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0"/>
  <workbookPr date1904="1" hidePivotFieldList="1"/>
  <mc:AlternateContent xmlns:mc="http://schemas.openxmlformats.org/markup-compatibility/2006">
    <mc:Choice Requires="x15">
      <x15ac:absPath xmlns:x15ac="http://schemas.microsoft.com/office/spreadsheetml/2010/11/ac" url="C:\Users\asdfg\OneDrive - g.ntu.edu.tw\NTU\110-1\110-1財務模型程式應用\20211130\"/>
    </mc:Choice>
  </mc:AlternateContent>
  <xr:revisionPtr revIDLastSave="67" documentId="8_{094B9A09-1B73-4635-BC97-E4EC42F045ED}" xr6:coauthVersionLast="36" xr6:coauthVersionMax="36" xr10:uidLastSave="{9677D003-EBAE-402D-9477-F47922E6412D}"/>
  <bookViews>
    <workbookView xWindow="0" yWindow="0" windowWidth="28800" windowHeight="12396" xr2:uid="{00000000-000D-0000-FFFF-FFFF00000000}"/>
  </bookViews>
  <sheets>
    <sheet name="Question 1" sheetId="3" r:id="rId1"/>
    <sheet name="Question 2" sheetId="1" r:id="rId2"/>
    <sheet name="Q2 payout ratio" sheetId="4" r:id="rId3"/>
    <sheet name="payout ratio ans" sheetId="6" r:id="rId4"/>
    <sheet name="Q2 cash dividends" sheetId="5" r:id="rId5"/>
  </sheets>
  <definedNames>
    <definedName name="_xlnm._FilterDatabase" localSheetId="4" hidden="1">'Q2 cash dividends'!$A$4:$R$2300</definedName>
    <definedName name="_xlnm._FilterDatabase" localSheetId="2" hidden="1">'Q2 payout ratio'!$A$4:$R$2300</definedName>
  </definedNames>
  <calcPr calcId="191029" calcOnSave="0"/>
  <pivotCaches>
    <pivotCache cacheId="0" r:id="rId6"/>
  </pivotCaches>
</workbook>
</file>

<file path=xl/calcChain.xml><?xml version="1.0" encoding="utf-8"?>
<calcChain xmlns="http://schemas.openxmlformats.org/spreadsheetml/2006/main">
  <c r="F64" i="3" l="1"/>
  <c r="C22" i="3"/>
  <c r="L21" i="3" s="1"/>
  <c r="C23" i="3" l="1"/>
  <c r="C25" i="3" s="1"/>
  <c r="F21" i="3" s="1"/>
  <c r="G21" i="3" s="1"/>
  <c r="R6" i="5"/>
  <c r="R7" i="5"/>
  <c r="R8" i="5"/>
  <c r="R9" i="5"/>
  <c r="R10" i="5"/>
  <c r="R11" i="5"/>
  <c r="R12" i="5"/>
  <c r="R13" i="5"/>
  <c r="R14" i="5"/>
  <c r="R15" i="5"/>
  <c r="R16" i="5"/>
  <c r="R17" i="5"/>
  <c r="R18" i="5"/>
  <c r="R19" i="5"/>
  <c r="R20" i="5"/>
  <c r="R21" i="5"/>
  <c r="R22" i="5"/>
  <c r="R23" i="5"/>
  <c r="R24" i="5"/>
  <c r="R25" i="5"/>
  <c r="R26" i="5"/>
  <c r="R27" i="5"/>
  <c r="R28" i="5"/>
  <c r="R29" i="5"/>
  <c r="R30" i="5"/>
  <c r="R31" i="5"/>
  <c r="R32" i="5"/>
  <c r="R33" i="5"/>
  <c r="R34" i="5"/>
  <c r="R35" i="5"/>
  <c r="R36" i="5"/>
  <c r="R37" i="5"/>
  <c r="R38" i="5"/>
  <c r="R39" i="5"/>
  <c r="R40" i="5"/>
  <c r="R41" i="5"/>
  <c r="R42" i="5"/>
  <c r="R43" i="5"/>
  <c r="R44" i="5"/>
  <c r="R45" i="5"/>
  <c r="R46" i="5"/>
  <c r="R47" i="5"/>
  <c r="R48" i="5"/>
  <c r="R49" i="5"/>
  <c r="R50" i="5"/>
  <c r="R51" i="5"/>
  <c r="R52" i="5"/>
  <c r="R53" i="5"/>
  <c r="R54" i="5"/>
  <c r="R55" i="5"/>
  <c r="R56" i="5"/>
  <c r="R57" i="5"/>
  <c r="R58" i="5"/>
  <c r="R59" i="5"/>
  <c r="R60" i="5"/>
  <c r="R61" i="5"/>
  <c r="R62" i="5"/>
  <c r="R63" i="5"/>
  <c r="R64" i="5"/>
  <c r="R65" i="5"/>
  <c r="R66" i="5"/>
  <c r="R67" i="5"/>
  <c r="R68" i="5"/>
  <c r="R69" i="5"/>
  <c r="R70" i="5"/>
  <c r="R71" i="5"/>
  <c r="R72" i="5"/>
  <c r="R73" i="5"/>
  <c r="R74" i="5"/>
  <c r="R75" i="5"/>
  <c r="R76" i="5"/>
  <c r="R77" i="5"/>
  <c r="R78" i="5"/>
  <c r="R79" i="5"/>
  <c r="R80" i="5"/>
  <c r="R81" i="5"/>
  <c r="R82" i="5"/>
  <c r="R83" i="5"/>
  <c r="R84" i="5"/>
  <c r="R85" i="5"/>
  <c r="R86" i="5"/>
  <c r="R87" i="5"/>
  <c r="R88" i="5"/>
  <c r="R89" i="5"/>
  <c r="R90" i="5"/>
  <c r="R91" i="5"/>
  <c r="R92" i="5"/>
  <c r="R93" i="5"/>
  <c r="R94" i="5"/>
  <c r="R95" i="5"/>
  <c r="R96" i="5"/>
  <c r="R97" i="5"/>
  <c r="R98" i="5"/>
  <c r="R99" i="5"/>
  <c r="R100" i="5"/>
  <c r="R101" i="5"/>
  <c r="R102" i="5"/>
  <c r="R103" i="5"/>
  <c r="R104" i="5"/>
  <c r="R105" i="5"/>
  <c r="R106" i="5"/>
  <c r="R107" i="5"/>
  <c r="R108" i="5"/>
  <c r="R109" i="5"/>
  <c r="R110" i="5"/>
  <c r="R111" i="5"/>
  <c r="R112" i="5"/>
  <c r="R113" i="5"/>
  <c r="R114" i="5"/>
  <c r="R115" i="5"/>
  <c r="R116" i="5"/>
  <c r="R117" i="5"/>
  <c r="R118" i="5"/>
  <c r="R119" i="5"/>
  <c r="R120" i="5"/>
  <c r="R121" i="5"/>
  <c r="R122" i="5"/>
  <c r="R123" i="5"/>
  <c r="R124" i="5"/>
  <c r="R125" i="5"/>
  <c r="R126" i="5"/>
  <c r="R127" i="5"/>
  <c r="R128" i="5"/>
  <c r="R129" i="5"/>
  <c r="R130" i="5"/>
  <c r="R131" i="5"/>
  <c r="R132" i="5"/>
  <c r="R133" i="5"/>
  <c r="R134" i="5"/>
  <c r="R135" i="5"/>
  <c r="R136" i="5"/>
  <c r="R137" i="5"/>
  <c r="R138" i="5"/>
  <c r="R139" i="5"/>
  <c r="R140" i="5"/>
  <c r="R141" i="5"/>
  <c r="R142" i="5"/>
  <c r="R143" i="5"/>
  <c r="R144" i="5"/>
  <c r="R145" i="5"/>
  <c r="R146" i="5"/>
  <c r="R147" i="5"/>
  <c r="R148" i="5"/>
  <c r="R149" i="5"/>
  <c r="R150" i="5"/>
  <c r="R151" i="5"/>
  <c r="R152" i="5"/>
  <c r="R153" i="5"/>
  <c r="R154" i="5"/>
  <c r="R155" i="5"/>
  <c r="R156" i="5"/>
  <c r="R157" i="5"/>
  <c r="R158" i="5"/>
  <c r="R159" i="5"/>
  <c r="R160" i="5"/>
  <c r="R161" i="5"/>
  <c r="R162" i="5"/>
  <c r="R163" i="5"/>
  <c r="R164" i="5"/>
  <c r="R165" i="5"/>
  <c r="R166" i="5"/>
  <c r="R167" i="5"/>
  <c r="R168" i="5"/>
  <c r="R169" i="5"/>
  <c r="R170" i="5"/>
  <c r="R171" i="5"/>
  <c r="R172" i="5"/>
  <c r="R173" i="5"/>
  <c r="R174" i="5"/>
  <c r="R175" i="5"/>
  <c r="R176" i="5"/>
  <c r="R177" i="5"/>
  <c r="R178" i="5"/>
  <c r="R179" i="5"/>
  <c r="R180" i="5"/>
  <c r="R181" i="5"/>
  <c r="R182" i="5"/>
  <c r="R183" i="5"/>
  <c r="R184" i="5"/>
  <c r="R185" i="5"/>
  <c r="R186" i="5"/>
  <c r="R187" i="5"/>
  <c r="R188" i="5"/>
  <c r="R189" i="5"/>
  <c r="R190" i="5"/>
  <c r="R191" i="5"/>
  <c r="R192" i="5"/>
  <c r="R193" i="5"/>
  <c r="R194" i="5"/>
  <c r="R195" i="5"/>
  <c r="R196" i="5"/>
  <c r="R197" i="5"/>
  <c r="R198" i="5"/>
  <c r="R199" i="5"/>
  <c r="R200" i="5"/>
  <c r="R201" i="5"/>
  <c r="R202" i="5"/>
  <c r="R203" i="5"/>
  <c r="R204" i="5"/>
  <c r="R205" i="5"/>
  <c r="R206" i="5"/>
  <c r="R207" i="5"/>
  <c r="R208" i="5"/>
  <c r="R209" i="5"/>
  <c r="R210" i="5"/>
  <c r="R211" i="5"/>
  <c r="R212" i="5"/>
  <c r="R213" i="5"/>
  <c r="R214" i="5"/>
  <c r="R215" i="5"/>
  <c r="R216" i="5"/>
  <c r="R217" i="5"/>
  <c r="R218" i="5"/>
  <c r="R219" i="5"/>
  <c r="R220" i="5"/>
  <c r="R221" i="5"/>
  <c r="R222" i="5"/>
  <c r="R223" i="5"/>
  <c r="R224" i="5"/>
  <c r="R225" i="5"/>
  <c r="R226" i="5"/>
  <c r="R227" i="5"/>
  <c r="R228" i="5"/>
  <c r="R229" i="5"/>
  <c r="R230" i="5"/>
  <c r="R231" i="5"/>
  <c r="R232" i="5"/>
  <c r="R233" i="5"/>
  <c r="R234" i="5"/>
  <c r="R235" i="5"/>
  <c r="R236" i="5"/>
  <c r="R237" i="5"/>
  <c r="R238" i="5"/>
  <c r="R239" i="5"/>
  <c r="R240" i="5"/>
  <c r="R241" i="5"/>
  <c r="R242" i="5"/>
  <c r="R243" i="5"/>
  <c r="R244" i="5"/>
  <c r="R245" i="5"/>
  <c r="R246" i="5"/>
  <c r="R247" i="5"/>
  <c r="R248" i="5"/>
  <c r="R249" i="5"/>
  <c r="R250" i="5"/>
  <c r="R251" i="5"/>
  <c r="R252" i="5"/>
  <c r="R253" i="5"/>
  <c r="R254" i="5"/>
  <c r="R255" i="5"/>
  <c r="R256" i="5"/>
  <c r="R257" i="5"/>
  <c r="R258" i="5"/>
  <c r="R259" i="5"/>
  <c r="R260" i="5"/>
  <c r="R261" i="5"/>
  <c r="R262" i="5"/>
  <c r="R263" i="5"/>
  <c r="R264" i="5"/>
  <c r="R265" i="5"/>
  <c r="R266" i="5"/>
  <c r="R267" i="5"/>
  <c r="R268" i="5"/>
  <c r="R269" i="5"/>
  <c r="R270" i="5"/>
  <c r="R271" i="5"/>
  <c r="R272" i="5"/>
  <c r="R273" i="5"/>
  <c r="R274" i="5"/>
  <c r="R275" i="5"/>
  <c r="R276" i="5"/>
  <c r="R277" i="5"/>
  <c r="R278" i="5"/>
  <c r="R279" i="5"/>
  <c r="R280" i="5"/>
  <c r="R281" i="5"/>
  <c r="R282" i="5"/>
  <c r="R283" i="5"/>
  <c r="R284" i="5"/>
  <c r="R285" i="5"/>
  <c r="R286" i="5"/>
  <c r="R287" i="5"/>
  <c r="R288" i="5"/>
  <c r="R289" i="5"/>
  <c r="R290" i="5"/>
  <c r="R291" i="5"/>
  <c r="R292" i="5"/>
  <c r="R293" i="5"/>
  <c r="R294" i="5"/>
  <c r="R295" i="5"/>
  <c r="R296" i="5"/>
  <c r="R297" i="5"/>
  <c r="R298" i="5"/>
  <c r="R299" i="5"/>
  <c r="R300" i="5"/>
  <c r="R301" i="5"/>
  <c r="R302" i="5"/>
  <c r="R303" i="5"/>
  <c r="R304" i="5"/>
  <c r="R305" i="5"/>
  <c r="R306" i="5"/>
  <c r="R307" i="5"/>
  <c r="R308" i="5"/>
  <c r="R309" i="5"/>
  <c r="R310" i="5"/>
  <c r="R311" i="5"/>
  <c r="R312" i="5"/>
  <c r="R313" i="5"/>
  <c r="R314" i="5"/>
  <c r="R315" i="5"/>
  <c r="R316" i="5"/>
  <c r="R317" i="5"/>
  <c r="R318" i="5"/>
  <c r="R319" i="5"/>
  <c r="R320" i="5"/>
  <c r="R321" i="5"/>
  <c r="R322" i="5"/>
  <c r="R323" i="5"/>
  <c r="R324" i="5"/>
  <c r="R325" i="5"/>
  <c r="R326" i="5"/>
  <c r="R327" i="5"/>
  <c r="R328" i="5"/>
  <c r="R329" i="5"/>
  <c r="R330" i="5"/>
  <c r="R331" i="5"/>
  <c r="R332" i="5"/>
  <c r="R333" i="5"/>
  <c r="R334" i="5"/>
  <c r="R335" i="5"/>
  <c r="R336" i="5"/>
  <c r="R337" i="5"/>
  <c r="R338" i="5"/>
  <c r="R339" i="5"/>
  <c r="R340" i="5"/>
  <c r="R341" i="5"/>
  <c r="R342" i="5"/>
  <c r="R343" i="5"/>
  <c r="R344" i="5"/>
  <c r="R345" i="5"/>
  <c r="R346" i="5"/>
  <c r="R347" i="5"/>
  <c r="R348" i="5"/>
  <c r="R349" i="5"/>
  <c r="R350" i="5"/>
  <c r="R351" i="5"/>
  <c r="R352" i="5"/>
  <c r="R353" i="5"/>
  <c r="R354" i="5"/>
  <c r="R355" i="5"/>
  <c r="R356" i="5"/>
  <c r="R357" i="5"/>
  <c r="R358" i="5"/>
  <c r="R359" i="5"/>
  <c r="R360" i="5"/>
  <c r="R361" i="5"/>
  <c r="R362" i="5"/>
  <c r="R363" i="5"/>
  <c r="R364" i="5"/>
  <c r="R365" i="5"/>
  <c r="R366" i="5"/>
  <c r="R367" i="5"/>
  <c r="R368" i="5"/>
  <c r="R369" i="5"/>
  <c r="R370" i="5"/>
  <c r="R371" i="5"/>
  <c r="R372" i="5"/>
  <c r="R373" i="5"/>
  <c r="R374" i="5"/>
  <c r="R375" i="5"/>
  <c r="R376" i="5"/>
  <c r="R377" i="5"/>
  <c r="R378" i="5"/>
  <c r="R379" i="5"/>
  <c r="R380" i="5"/>
  <c r="R381" i="5"/>
  <c r="R382" i="5"/>
  <c r="R383" i="5"/>
  <c r="R384" i="5"/>
  <c r="R385" i="5"/>
  <c r="R386" i="5"/>
  <c r="R387" i="5"/>
  <c r="R388" i="5"/>
  <c r="R389" i="5"/>
  <c r="R390" i="5"/>
  <c r="R391" i="5"/>
  <c r="R392" i="5"/>
  <c r="R393" i="5"/>
  <c r="R394" i="5"/>
  <c r="R395" i="5"/>
  <c r="R396" i="5"/>
  <c r="R397" i="5"/>
  <c r="R398" i="5"/>
  <c r="R399" i="5"/>
  <c r="R400" i="5"/>
  <c r="R401" i="5"/>
  <c r="R402" i="5"/>
  <c r="R403" i="5"/>
  <c r="R404" i="5"/>
  <c r="R405" i="5"/>
  <c r="R406" i="5"/>
  <c r="R407" i="5"/>
  <c r="R408" i="5"/>
  <c r="R409" i="5"/>
  <c r="R410" i="5"/>
  <c r="R411" i="5"/>
  <c r="R412" i="5"/>
  <c r="R413" i="5"/>
  <c r="R414" i="5"/>
  <c r="R415" i="5"/>
  <c r="R416" i="5"/>
  <c r="R417" i="5"/>
  <c r="R418" i="5"/>
  <c r="R419" i="5"/>
  <c r="R420" i="5"/>
  <c r="R421" i="5"/>
  <c r="R422" i="5"/>
  <c r="R423" i="5"/>
  <c r="R424" i="5"/>
  <c r="R425" i="5"/>
  <c r="R426" i="5"/>
  <c r="R427" i="5"/>
  <c r="R428" i="5"/>
  <c r="R429" i="5"/>
  <c r="R430" i="5"/>
  <c r="R431" i="5"/>
  <c r="R432" i="5"/>
  <c r="R433" i="5"/>
  <c r="R434" i="5"/>
  <c r="R435" i="5"/>
  <c r="R436" i="5"/>
  <c r="R437" i="5"/>
  <c r="R438" i="5"/>
  <c r="R439" i="5"/>
  <c r="R440" i="5"/>
  <c r="R441" i="5"/>
  <c r="R442" i="5"/>
  <c r="R443" i="5"/>
  <c r="R444" i="5"/>
  <c r="R445" i="5"/>
  <c r="R446" i="5"/>
  <c r="R447" i="5"/>
  <c r="R448" i="5"/>
  <c r="R449" i="5"/>
  <c r="R450" i="5"/>
  <c r="R451" i="5"/>
  <c r="R452" i="5"/>
  <c r="R453" i="5"/>
  <c r="R454" i="5"/>
  <c r="R455" i="5"/>
  <c r="R456" i="5"/>
  <c r="R457" i="5"/>
  <c r="R458" i="5"/>
  <c r="R459" i="5"/>
  <c r="R460" i="5"/>
  <c r="R461" i="5"/>
  <c r="R462" i="5"/>
  <c r="R463" i="5"/>
  <c r="R464" i="5"/>
  <c r="R465" i="5"/>
  <c r="R466" i="5"/>
  <c r="R467" i="5"/>
  <c r="R468" i="5"/>
  <c r="R469" i="5"/>
  <c r="R470" i="5"/>
  <c r="R471" i="5"/>
  <c r="R472" i="5"/>
  <c r="R473" i="5"/>
  <c r="R474" i="5"/>
  <c r="R475" i="5"/>
  <c r="R476" i="5"/>
  <c r="R477" i="5"/>
  <c r="R478" i="5"/>
  <c r="R479" i="5"/>
  <c r="R480" i="5"/>
  <c r="R481" i="5"/>
  <c r="R482" i="5"/>
  <c r="R483" i="5"/>
  <c r="R484" i="5"/>
  <c r="R485" i="5"/>
  <c r="R486" i="5"/>
  <c r="R487" i="5"/>
  <c r="R488" i="5"/>
  <c r="R489" i="5"/>
  <c r="R490" i="5"/>
  <c r="R491" i="5"/>
  <c r="R492" i="5"/>
  <c r="R493" i="5"/>
  <c r="R494" i="5"/>
  <c r="R495" i="5"/>
  <c r="R496" i="5"/>
  <c r="R497" i="5"/>
  <c r="R498" i="5"/>
  <c r="R499" i="5"/>
  <c r="R500" i="5"/>
  <c r="R501" i="5"/>
  <c r="R502" i="5"/>
  <c r="R503" i="5"/>
  <c r="R504" i="5"/>
  <c r="R505" i="5"/>
  <c r="R506" i="5"/>
  <c r="R507" i="5"/>
  <c r="R508" i="5"/>
  <c r="R509" i="5"/>
  <c r="R510" i="5"/>
  <c r="R511" i="5"/>
  <c r="R512" i="5"/>
  <c r="R513" i="5"/>
  <c r="R514" i="5"/>
  <c r="R515" i="5"/>
  <c r="R516" i="5"/>
  <c r="R517" i="5"/>
  <c r="R518" i="5"/>
  <c r="R519" i="5"/>
  <c r="R520" i="5"/>
  <c r="R521" i="5"/>
  <c r="R522" i="5"/>
  <c r="R523" i="5"/>
  <c r="R524" i="5"/>
  <c r="R525" i="5"/>
  <c r="R526" i="5"/>
  <c r="R527" i="5"/>
  <c r="R528" i="5"/>
  <c r="R529" i="5"/>
  <c r="R530" i="5"/>
  <c r="R531" i="5"/>
  <c r="R532" i="5"/>
  <c r="R533" i="5"/>
  <c r="R534" i="5"/>
  <c r="R535" i="5"/>
  <c r="R536" i="5"/>
  <c r="R537" i="5"/>
  <c r="R538" i="5"/>
  <c r="R539" i="5"/>
  <c r="R540" i="5"/>
  <c r="R541" i="5"/>
  <c r="R542" i="5"/>
  <c r="R543" i="5"/>
  <c r="R544" i="5"/>
  <c r="R545" i="5"/>
  <c r="R546" i="5"/>
  <c r="R547" i="5"/>
  <c r="R548" i="5"/>
  <c r="R549" i="5"/>
  <c r="R550" i="5"/>
  <c r="R551" i="5"/>
  <c r="R552" i="5"/>
  <c r="R553" i="5"/>
  <c r="R554" i="5"/>
  <c r="R555" i="5"/>
  <c r="R556" i="5"/>
  <c r="R557" i="5"/>
  <c r="R558" i="5"/>
  <c r="R559" i="5"/>
  <c r="R560" i="5"/>
  <c r="R561" i="5"/>
  <c r="R562" i="5"/>
  <c r="R563" i="5"/>
  <c r="R564" i="5"/>
  <c r="R565" i="5"/>
  <c r="R566" i="5"/>
  <c r="R567" i="5"/>
  <c r="R568" i="5"/>
  <c r="R569" i="5"/>
  <c r="R570" i="5"/>
  <c r="R571" i="5"/>
  <c r="R572" i="5"/>
  <c r="R573" i="5"/>
  <c r="R574" i="5"/>
  <c r="R575" i="5"/>
  <c r="R576" i="5"/>
  <c r="R577" i="5"/>
  <c r="R578" i="5"/>
  <c r="R579" i="5"/>
  <c r="R580" i="5"/>
  <c r="R581" i="5"/>
  <c r="R582" i="5"/>
  <c r="R583" i="5"/>
  <c r="R584" i="5"/>
  <c r="R585" i="5"/>
  <c r="R586" i="5"/>
  <c r="R587" i="5"/>
  <c r="R588" i="5"/>
  <c r="R589" i="5"/>
  <c r="R590" i="5"/>
  <c r="R591" i="5"/>
  <c r="R592" i="5"/>
  <c r="R593" i="5"/>
  <c r="R594" i="5"/>
  <c r="R595" i="5"/>
  <c r="R596" i="5"/>
  <c r="R597" i="5"/>
  <c r="R598" i="5"/>
  <c r="R599" i="5"/>
  <c r="R600" i="5"/>
  <c r="R601" i="5"/>
  <c r="R602" i="5"/>
  <c r="R603" i="5"/>
  <c r="R604" i="5"/>
  <c r="R605" i="5"/>
  <c r="R606" i="5"/>
  <c r="R607" i="5"/>
  <c r="R608" i="5"/>
  <c r="R609" i="5"/>
  <c r="R610" i="5"/>
  <c r="R611" i="5"/>
  <c r="R612" i="5"/>
  <c r="R613" i="5"/>
  <c r="R614" i="5"/>
  <c r="R615" i="5"/>
  <c r="R616" i="5"/>
  <c r="R617" i="5"/>
  <c r="R618" i="5"/>
  <c r="R619" i="5"/>
  <c r="R620" i="5"/>
  <c r="R621" i="5"/>
  <c r="R622" i="5"/>
  <c r="R623" i="5"/>
  <c r="R624" i="5"/>
  <c r="R625" i="5"/>
  <c r="R626" i="5"/>
  <c r="R627" i="5"/>
  <c r="R628" i="5"/>
  <c r="R629" i="5"/>
  <c r="R630" i="5"/>
  <c r="R631" i="5"/>
  <c r="R632" i="5"/>
  <c r="R633" i="5"/>
  <c r="R634" i="5"/>
  <c r="R635" i="5"/>
  <c r="R636" i="5"/>
  <c r="R637" i="5"/>
  <c r="R638" i="5"/>
  <c r="R639" i="5"/>
  <c r="R640" i="5"/>
  <c r="R641" i="5"/>
  <c r="R642" i="5"/>
  <c r="R643" i="5"/>
  <c r="R644" i="5"/>
  <c r="R645" i="5"/>
  <c r="R646" i="5"/>
  <c r="R647" i="5"/>
  <c r="R648" i="5"/>
  <c r="R649" i="5"/>
  <c r="R650" i="5"/>
  <c r="R651" i="5"/>
  <c r="R652" i="5"/>
  <c r="R653" i="5"/>
  <c r="R654" i="5"/>
  <c r="R655" i="5"/>
  <c r="R656" i="5"/>
  <c r="R657" i="5"/>
  <c r="R658" i="5"/>
  <c r="R659" i="5"/>
  <c r="R660" i="5"/>
  <c r="R661" i="5"/>
  <c r="R662" i="5"/>
  <c r="R663" i="5"/>
  <c r="R664" i="5"/>
  <c r="R665" i="5"/>
  <c r="R666" i="5"/>
  <c r="R667" i="5"/>
  <c r="R668" i="5"/>
  <c r="R669" i="5"/>
  <c r="R670" i="5"/>
  <c r="R671" i="5"/>
  <c r="R672" i="5"/>
  <c r="R673" i="5"/>
  <c r="R674" i="5"/>
  <c r="R675" i="5"/>
  <c r="R676" i="5"/>
  <c r="R677" i="5"/>
  <c r="R678" i="5"/>
  <c r="R679" i="5"/>
  <c r="R680" i="5"/>
  <c r="R681" i="5"/>
  <c r="R682" i="5"/>
  <c r="R683" i="5"/>
  <c r="R684" i="5"/>
  <c r="R685" i="5"/>
  <c r="R686" i="5"/>
  <c r="R687" i="5"/>
  <c r="R688" i="5"/>
  <c r="R689" i="5"/>
  <c r="R690" i="5"/>
  <c r="R691" i="5"/>
  <c r="R692" i="5"/>
  <c r="R693" i="5"/>
  <c r="R694" i="5"/>
  <c r="R695" i="5"/>
  <c r="R696" i="5"/>
  <c r="R697" i="5"/>
  <c r="R698" i="5"/>
  <c r="R699" i="5"/>
  <c r="R700" i="5"/>
  <c r="R701" i="5"/>
  <c r="R702" i="5"/>
  <c r="R703" i="5"/>
  <c r="R704" i="5"/>
  <c r="R705" i="5"/>
  <c r="R706" i="5"/>
  <c r="R707" i="5"/>
  <c r="R708" i="5"/>
  <c r="R709" i="5"/>
  <c r="R710" i="5"/>
  <c r="R711" i="5"/>
  <c r="R712" i="5"/>
  <c r="R713" i="5"/>
  <c r="R714" i="5"/>
  <c r="R715" i="5"/>
  <c r="R716" i="5"/>
  <c r="R717" i="5"/>
  <c r="R718" i="5"/>
  <c r="R719" i="5"/>
  <c r="R720" i="5"/>
  <c r="R721" i="5"/>
  <c r="R722" i="5"/>
  <c r="R723" i="5"/>
  <c r="R724" i="5"/>
  <c r="R725" i="5"/>
  <c r="R726" i="5"/>
  <c r="R727" i="5"/>
  <c r="R728" i="5"/>
  <c r="R729" i="5"/>
  <c r="R730" i="5"/>
  <c r="R731" i="5"/>
  <c r="R732" i="5"/>
  <c r="R733" i="5"/>
  <c r="R734" i="5"/>
  <c r="R735" i="5"/>
  <c r="R736" i="5"/>
  <c r="R737" i="5"/>
  <c r="R738" i="5"/>
  <c r="R739" i="5"/>
  <c r="R740" i="5"/>
  <c r="R741" i="5"/>
  <c r="R742" i="5"/>
  <c r="R743" i="5"/>
  <c r="R744" i="5"/>
  <c r="R745" i="5"/>
  <c r="R746" i="5"/>
  <c r="R747" i="5"/>
  <c r="R748" i="5"/>
  <c r="R749" i="5"/>
  <c r="R750" i="5"/>
  <c r="R751" i="5"/>
  <c r="R752" i="5"/>
  <c r="R753" i="5"/>
  <c r="R754" i="5"/>
  <c r="R755" i="5"/>
  <c r="R756" i="5"/>
  <c r="R757" i="5"/>
  <c r="R758" i="5"/>
  <c r="R759" i="5"/>
  <c r="R760" i="5"/>
  <c r="R761" i="5"/>
  <c r="R762" i="5"/>
  <c r="R763" i="5"/>
  <c r="R764" i="5"/>
  <c r="R765" i="5"/>
  <c r="R766" i="5"/>
  <c r="R767" i="5"/>
  <c r="R768" i="5"/>
  <c r="R769" i="5"/>
  <c r="R770" i="5"/>
  <c r="R771" i="5"/>
  <c r="R772" i="5"/>
  <c r="R773" i="5"/>
  <c r="R774" i="5"/>
  <c r="R775" i="5"/>
  <c r="R776" i="5"/>
  <c r="R777" i="5"/>
  <c r="R778" i="5"/>
  <c r="R779" i="5"/>
  <c r="R780" i="5"/>
  <c r="R781" i="5"/>
  <c r="R782" i="5"/>
  <c r="R783" i="5"/>
  <c r="R784" i="5"/>
  <c r="R785" i="5"/>
  <c r="R786" i="5"/>
  <c r="R787" i="5"/>
  <c r="R788" i="5"/>
  <c r="R789" i="5"/>
  <c r="R790" i="5"/>
  <c r="R791" i="5"/>
  <c r="R792" i="5"/>
  <c r="R793" i="5"/>
  <c r="R794" i="5"/>
  <c r="R795" i="5"/>
  <c r="R796" i="5"/>
  <c r="R797" i="5"/>
  <c r="R798" i="5"/>
  <c r="R799" i="5"/>
  <c r="R800" i="5"/>
  <c r="R801" i="5"/>
  <c r="R802" i="5"/>
  <c r="R803" i="5"/>
  <c r="R804" i="5"/>
  <c r="R805" i="5"/>
  <c r="R806" i="5"/>
  <c r="R807" i="5"/>
  <c r="R808" i="5"/>
  <c r="R809" i="5"/>
  <c r="R810" i="5"/>
  <c r="R811" i="5"/>
  <c r="R812" i="5"/>
  <c r="R813" i="5"/>
  <c r="R814" i="5"/>
  <c r="R815" i="5"/>
  <c r="R816" i="5"/>
  <c r="R817" i="5"/>
  <c r="R818" i="5"/>
  <c r="R819" i="5"/>
  <c r="R820" i="5"/>
  <c r="R821" i="5"/>
  <c r="R822" i="5"/>
  <c r="R823" i="5"/>
  <c r="R824" i="5"/>
  <c r="R825" i="5"/>
  <c r="R826" i="5"/>
  <c r="R827" i="5"/>
  <c r="R828" i="5"/>
  <c r="R829" i="5"/>
  <c r="R830" i="5"/>
  <c r="R831" i="5"/>
  <c r="R832" i="5"/>
  <c r="R833" i="5"/>
  <c r="R834" i="5"/>
  <c r="R835" i="5"/>
  <c r="R836" i="5"/>
  <c r="R837" i="5"/>
  <c r="R838" i="5"/>
  <c r="R839" i="5"/>
  <c r="R840" i="5"/>
  <c r="R841" i="5"/>
  <c r="R842" i="5"/>
  <c r="R843" i="5"/>
  <c r="R844" i="5"/>
  <c r="R845" i="5"/>
  <c r="R846" i="5"/>
  <c r="R847" i="5"/>
  <c r="R848" i="5"/>
  <c r="R849" i="5"/>
  <c r="R850" i="5"/>
  <c r="R851" i="5"/>
  <c r="R852" i="5"/>
  <c r="R853" i="5"/>
  <c r="R854" i="5"/>
  <c r="R855" i="5"/>
  <c r="R856" i="5"/>
  <c r="R857" i="5"/>
  <c r="R858" i="5"/>
  <c r="R859" i="5"/>
  <c r="R860" i="5"/>
  <c r="R861" i="5"/>
  <c r="R862" i="5"/>
  <c r="R863" i="5"/>
  <c r="R864" i="5"/>
  <c r="R865" i="5"/>
  <c r="R866" i="5"/>
  <c r="R867" i="5"/>
  <c r="R868" i="5"/>
  <c r="R869" i="5"/>
  <c r="R870" i="5"/>
  <c r="R871" i="5"/>
  <c r="R872" i="5"/>
  <c r="R873" i="5"/>
  <c r="R874" i="5"/>
  <c r="R875" i="5"/>
  <c r="R876" i="5"/>
  <c r="R877" i="5"/>
  <c r="R878" i="5"/>
  <c r="R879" i="5"/>
  <c r="R880" i="5"/>
  <c r="R881" i="5"/>
  <c r="R882" i="5"/>
  <c r="R883" i="5"/>
  <c r="R884" i="5"/>
  <c r="R885" i="5"/>
  <c r="R886" i="5"/>
  <c r="R887" i="5"/>
  <c r="R888" i="5"/>
  <c r="R889" i="5"/>
  <c r="R890" i="5"/>
  <c r="R891" i="5"/>
  <c r="R892" i="5"/>
  <c r="R893" i="5"/>
  <c r="R894" i="5"/>
  <c r="R895" i="5"/>
  <c r="R896" i="5"/>
  <c r="R897" i="5"/>
  <c r="R898" i="5"/>
  <c r="R899" i="5"/>
  <c r="R900" i="5"/>
  <c r="R901" i="5"/>
  <c r="R902" i="5"/>
  <c r="R903" i="5"/>
  <c r="R904" i="5"/>
  <c r="R905" i="5"/>
  <c r="R906" i="5"/>
  <c r="R907" i="5"/>
  <c r="R908" i="5"/>
  <c r="R909" i="5"/>
  <c r="R910" i="5"/>
  <c r="R911" i="5"/>
  <c r="R912" i="5"/>
  <c r="R913" i="5"/>
  <c r="R914" i="5"/>
  <c r="R915" i="5"/>
  <c r="R916" i="5"/>
  <c r="R917" i="5"/>
  <c r="R918" i="5"/>
  <c r="R919" i="5"/>
  <c r="R920" i="5"/>
  <c r="R921" i="5"/>
  <c r="R922" i="5"/>
  <c r="R923" i="5"/>
  <c r="R924" i="5"/>
  <c r="R925" i="5"/>
  <c r="R926" i="5"/>
  <c r="R927" i="5"/>
  <c r="R928" i="5"/>
  <c r="R929" i="5"/>
  <c r="R930" i="5"/>
  <c r="R931" i="5"/>
  <c r="R932" i="5"/>
  <c r="R933" i="5"/>
  <c r="R934" i="5"/>
  <c r="R935" i="5"/>
  <c r="R936" i="5"/>
  <c r="R937" i="5"/>
  <c r="R938" i="5"/>
  <c r="R939" i="5"/>
  <c r="R940" i="5"/>
  <c r="R941" i="5"/>
  <c r="R942" i="5"/>
  <c r="R943" i="5"/>
  <c r="R944" i="5"/>
  <c r="R945" i="5"/>
  <c r="R946" i="5"/>
  <c r="R947" i="5"/>
  <c r="R948" i="5"/>
  <c r="R949" i="5"/>
  <c r="R950" i="5"/>
  <c r="R951" i="5"/>
  <c r="R952" i="5"/>
  <c r="R953" i="5"/>
  <c r="R954" i="5"/>
  <c r="R955" i="5"/>
  <c r="R956" i="5"/>
  <c r="R957" i="5"/>
  <c r="R958" i="5"/>
  <c r="R959" i="5"/>
  <c r="R960" i="5"/>
  <c r="R961" i="5"/>
  <c r="R962" i="5"/>
  <c r="R963" i="5"/>
  <c r="R964" i="5"/>
  <c r="R965" i="5"/>
  <c r="R966" i="5"/>
  <c r="R967" i="5"/>
  <c r="R968" i="5"/>
  <c r="R969" i="5"/>
  <c r="R970" i="5"/>
  <c r="R971" i="5"/>
  <c r="R972" i="5"/>
  <c r="R973" i="5"/>
  <c r="R974" i="5"/>
  <c r="R975" i="5"/>
  <c r="R976" i="5"/>
  <c r="R977" i="5"/>
  <c r="R978" i="5"/>
  <c r="R979" i="5"/>
  <c r="R980" i="5"/>
  <c r="R981" i="5"/>
  <c r="R982" i="5"/>
  <c r="R983" i="5"/>
  <c r="R984" i="5"/>
  <c r="R985" i="5"/>
  <c r="R986" i="5"/>
  <c r="R987" i="5"/>
  <c r="R988" i="5"/>
  <c r="R989" i="5"/>
  <c r="R990" i="5"/>
  <c r="R991" i="5"/>
  <c r="R992" i="5"/>
  <c r="R993" i="5"/>
  <c r="R994" i="5"/>
  <c r="R995" i="5"/>
  <c r="R996" i="5"/>
  <c r="R997" i="5"/>
  <c r="R998" i="5"/>
  <c r="R999" i="5"/>
  <c r="R1000" i="5"/>
  <c r="R1001" i="5"/>
  <c r="R1002" i="5"/>
  <c r="R1003" i="5"/>
  <c r="R1004" i="5"/>
  <c r="R1005" i="5"/>
  <c r="R1006" i="5"/>
  <c r="R1007" i="5"/>
  <c r="R1008" i="5"/>
  <c r="R1009" i="5"/>
  <c r="R1010" i="5"/>
  <c r="R1011" i="5"/>
  <c r="R1012" i="5"/>
  <c r="R1013" i="5"/>
  <c r="R1014" i="5"/>
  <c r="R1015" i="5"/>
  <c r="R1016" i="5"/>
  <c r="R1017" i="5"/>
  <c r="R1018" i="5"/>
  <c r="R1019" i="5"/>
  <c r="R1020" i="5"/>
  <c r="R1021" i="5"/>
  <c r="R1022" i="5"/>
  <c r="R1023" i="5"/>
  <c r="R1024" i="5"/>
  <c r="R1025" i="5"/>
  <c r="R1026" i="5"/>
  <c r="R1027" i="5"/>
  <c r="R1028" i="5"/>
  <c r="R1029" i="5"/>
  <c r="R1030" i="5"/>
  <c r="R1031" i="5"/>
  <c r="R1032" i="5"/>
  <c r="R1033" i="5"/>
  <c r="R1034" i="5"/>
  <c r="R1035" i="5"/>
  <c r="R1036" i="5"/>
  <c r="R1037" i="5"/>
  <c r="R1038" i="5"/>
  <c r="R1039" i="5"/>
  <c r="R1040" i="5"/>
  <c r="R1041" i="5"/>
  <c r="R1042" i="5"/>
  <c r="R1043" i="5"/>
  <c r="R1044" i="5"/>
  <c r="R1045" i="5"/>
  <c r="R1046" i="5"/>
  <c r="R1047" i="5"/>
  <c r="R1048" i="5"/>
  <c r="R1049" i="5"/>
  <c r="R1050" i="5"/>
  <c r="R1051" i="5"/>
  <c r="R1052" i="5"/>
  <c r="R1053" i="5"/>
  <c r="R1054" i="5"/>
  <c r="R1055" i="5"/>
  <c r="R1056" i="5"/>
  <c r="R1057" i="5"/>
  <c r="R1058" i="5"/>
  <c r="R1059" i="5"/>
  <c r="R1060" i="5"/>
  <c r="R1061" i="5"/>
  <c r="R1062" i="5"/>
  <c r="R1063" i="5"/>
  <c r="R1064" i="5"/>
  <c r="R1065" i="5"/>
  <c r="R1066" i="5"/>
  <c r="R1067" i="5"/>
  <c r="R1068" i="5"/>
  <c r="R1069" i="5"/>
  <c r="R1070" i="5"/>
  <c r="R1071" i="5"/>
  <c r="R1072" i="5"/>
  <c r="R1073" i="5"/>
  <c r="R1074" i="5"/>
  <c r="R1075" i="5"/>
  <c r="R1076" i="5"/>
  <c r="R1077" i="5"/>
  <c r="R1078" i="5"/>
  <c r="R1079" i="5"/>
  <c r="R1080" i="5"/>
  <c r="R1081" i="5"/>
  <c r="R1082" i="5"/>
  <c r="R1083" i="5"/>
  <c r="R1084" i="5"/>
  <c r="R1085" i="5"/>
  <c r="R1086" i="5"/>
  <c r="R1087" i="5"/>
  <c r="R1088" i="5"/>
  <c r="R1089" i="5"/>
  <c r="R1090" i="5"/>
  <c r="R1091" i="5"/>
  <c r="R1092" i="5"/>
  <c r="R1093" i="5"/>
  <c r="R1094" i="5"/>
  <c r="R1095" i="5"/>
  <c r="R1096" i="5"/>
  <c r="R1097" i="5"/>
  <c r="R1098" i="5"/>
  <c r="R1099" i="5"/>
  <c r="R1100" i="5"/>
  <c r="R1101" i="5"/>
  <c r="R1102" i="5"/>
  <c r="R1103" i="5"/>
  <c r="R1104" i="5"/>
  <c r="R1105" i="5"/>
  <c r="R1106" i="5"/>
  <c r="R1107" i="5"/>
  <c r="R1108" i="5"/>
  <c r="R1109" i="5"/>
  <c r="R1110" i="5"/>
  <c r="R1111" i="5"/>
  <c r="R1112" i="5"/>
  <c r="R1113" i="5"/>
  <c r="R1114" i="5"/>
  <c r="R1115" i="5"/>
  <c r="R1116" i="5"/>
  <c r="R1117" i="5"/>
  <c r="R1118" i="5"/>
  <c r="R1119" i="5"/>
  <c r="R1120" i="5"/>
  <c r="R1121" i="5"/>
  <c r="R1122" i="5"/>
  <c r="R1123" i="5"/>
  <c r="R1124" i="5"/>
  <c r="R1125" i="5"/>
  <c r="R1126" i="5"/>
  <c r="R1127" i="5"/>
  <c r="R1128" i="5"/>
  <c r="R1129" i="5"/>
  <c r="R1130" i="5"/>
  <c r="R1131" i="5"/>
  <c r="R1132" i="5"/>
  <c r="R1133" i="5"/>
  <c r="R1134" i="5"/>
  <c r="R1135" i="5"/>
  <c r="R1136" i="5"/>
  <c r="R1137" i="5"/>
  <c r="R1138" i="5"/>
  <c r="R1139" i="5"/>
  <c r="R1140" i="5"/>
  <c r="R1141" i="5"/>
  <c r="R1142" i="5"/>
  <c r="R1143" i="5"/>
  <c r="R1144" i="5"/>
  <c r="R1145" i="5"/>
  <c r="R1146" i="5"/>
  <c r="R1147" i="5"/>
  <c r="R1148" i="5"/>
  <c r="R1149" i="5"/>
  <c r="R1150" i="5"/>
  <c r="R1151" i="5"/>
  <c r="R1152" i="5"/>
  <c r="R1153" i="5"/>
  <c r="R1154" i="5"/>
  <c r="R1155" i="5"/>
  <c r="R1156" i="5"/>
  <c r="R1157" i="5"/>
  <c r="R1158" i="5"/>
  <c r="R1159" i="5"/>
  <c r="R1160" i="5"/>
  <c r="R1161" i="5"/>
  <c r="R1162" i="5"/>
  <c r="R1163" i="5"/>
  <c r="R1164" i="5"/>
  <c r="R1165" i="5"/>
  <c r="R1166" i="5"/>
  <c r="R1167" i="5"/>
  <c r="R1168" i="5"/>
  <c r="R1169" i="5"/>
  <c r="R1170" i="5"/>
  <c r="R1171" i="5"/>
  <c r="R1172" i="5"/>
  <c r="R1173" i="5"/>
  <c r="R1174" i="5"/>
  <c r="R1175" i="5"/>
  <c r="R1176" i="5"/>
  <c r="R1177" i="5"/>
  <c r="R1178" i="5"/>
  <c r="R1179" i="5"/>
  <c r="R1180" i="5"/>
  <c r="R1181" i="5"/>
  <c r="R1182" i="5"/>
  <c r="R1183" i="5"/>
  <c r="R1184" i="5"/>
  <c r="R1185" i="5"/>
  <c r="R1186" i="5"/>
  <c r="R1187" i="5"/>
  <c r="R1188" i="5"/>
  <c r="R1189" i="5"/>
  <c r="R1190" i="5"/>
  <c r="R1191" i="5"/>
  <c r="R1192" i="5"/>
  <c r="R1193" i="5"/>
  <c r="R1194" i="5"/>
  <c r="R1195" i="5"/>
  <c r="R1196" i="5"/>
  <c r="R1197" i="5"/>
  <c r="R1198" i="5"/>
  <c r="R1199" i="5"/>
  <c r="R1200" i="5"/>
  <c r="R1201" i="5"/>
  <c r="R1202" i="5"/>
  <c r="R1203" i="5"/>
  <c r="R1204" i="5"/>
  <c r="R1205" i="5"/>
  <c r="R1206" i="5"/>
  <c r="R1207" i="5"/>
  <c r="R1208" i="5"/>
  <c r="R1209" i="5"/>
  <c r="R1210" i="5"/>
  <c r="R1211" i="5"/>
  <c r="R1212" i="5"/>
  <c r="R1213" i="5"/>
  <c r="R1214" i="5"/>
  <c r="R1215" i="5"/>
  <c r="R1216" i="5"/>
  <c r="R1217" i="5"/>
  <c r="R1218" i="5"/>
  <c r="R1219" i="5"/>
  <c r="R1220" i="5"/>
  <c r="R1221" i="5"/>
  <c r="R1222" i="5"/>
  <c r="R1223" i="5"/>
  <c r="R1224" i="5"/>
  <c r="R1225" i="5"/>
  <c r="R1226" i="5"/>
  <c r="R1227" i="5"/>
  <c r="R1228" i="5"/>
  <c r="R1229" i="5"/>
  <c r="R1230" i="5"/>
  <c r="R1231" i="5"/>
  <c r="R1232" i="5"/>
  <c r="R1233" i="5"/>
  <c r="R1234" i="5"/>
  <c r="R1235" i="5"/>
  <c r="R1236" i="5"/>
  <c r="R1237" i="5"/>
  <c r="R1238" i="5"/>
  <c r="R1239" i="5"/>
  <c r="R1240" i="5"/>
  <c r="R1241" i="5"/>
  <c r="R1242" i="5"/>
  <c r="R1243" i="5"/>
  <c r="R1244" i="5"/>
  <c r="R1245" i="5"/>
  <c r="R1246" i="5"/>
  <c r="R1247" i="5"/>
  <c r="R1248" i="5"/>
  <c r="R1249" i="5"/>
  <c r="R1250" i="5"/>
  <c r="R1251" i="5"/>
  <c r="R1252" i="5"/>
  <c r="R1253" i="5"/>
  <c r="R1254" i="5"/>
  <c r="R1255" i="5"/>
  <c r="R1256" i="5"/>
  <c r="R1257" i="5"/>
  <c r="R1258" i="5"/>
  <c r="R1259" i="5"/>
  <c r="R1260" i="5"/>
  <c r="R1261" i="5"/>
  <c r="R1262" i="5"/>
  <c r="R1263" i="5"/>
  <c r="R1264" i="5"/>
  <c r="R1265" i="5"/>
  <c r="R1266" i="5"/>
  <c r="R1267" i="5"/>
  <c r="R1268" i="5"/>
  <c r="R1269" i="5"/>
  <c r="R1270" i="5"/>
  <c r="R1271" i="5"/>
  <c r="R1272" i="5"/>
  <c r="R1273" i="5"/>
  <c r="R1274" i="5"/>
  <c r="R1275" i="5"/>
  <c r="R1276" i="5"/>
  <c r="R1277" i="5"/>
  <c r="R1278" i="5"/>
  <c r="R1279" i="5"/>
  <c r="R1280" i="5"/>
  <c r="R1281" i="5"/>
  <c r="R1282" i="5"/>
  <c r="R1283" i="5"/>
  <c r="R1284" i="5"/>
  <c r="R1285" i="5"/>
  <c r="R1286" i="5"/>
  <c r="R1287" i="5"/>
  <c r="R1288" i="5"/>
  <c r="R1289" i="5"/>
  <c r="R1290" i="5"/>
  <c r="R1291" i="5"/>
  <c r="R1292" i="5"/>
  <c r="R1293" i="5"/>
  <c r="R1294" i="5"/>
  <c r="R1295" i="5"/>
  <c r="R1296" i="5"/>
  <c r="R1297" i="5"/>
  <c r="R1298" i="5"/>
  <c r="R1299" i="5"/>
  <c r="R1300" i="5"/>
  <c r="R1301" i="5"/>
  <c r="R1302" i="5"/>
  <c r="R1303" i="5"/>
  <c r="R1304" i="5"/>
  <c r="R1305" i="5"/>
  <c r="R1306" i="5"/>
  <c r="R1307" i="5"/>
  <c r="R1308" i="5"/>
  <c r="R1309" i="5"/>
  <c r="R1310" i="5"/>
  <c r="R1311" i="5"/>
  <c r="R1312" i="5"/>
  <c r="R1313" i="5"/>
  <c r="R1314" i="5"/>
  <c r="R1315" i="5"/>
  <c r="R1316" i="5"/>
  <c r="R1317" i="5"/>
  <c r="R1318" i="5"/>
  <c r="R1319" i="5"/>
  <c r="R1320" i="5"/>
  <c r="R1321" i="5"/>
  <c r="R1322" i="5"/>
  <c r="R1323" i="5"/>
  <c r="R1324" i="5"/>
  <c r="R1325" i="5"/>
  <c r="R1326" i="5"/>
  <c r="R1327" i="5"/>
  <c r="R1328" i="5"/>
  <c r="R1329" i="5"/>
  <c r="R1330" i="5"/>
  <c r="R1331" i="5"/>
  <c r="R1332" i="5"/>
  <c r="R1333" i="5"/>
  <c r="R1334" i="5"/>
  <c r="R1335" i="5"/>
  <c r="R1336" i="5"/>
  <c r="R1337" i="5"/>
  <c r="R1338" i="5"/>
  <c r="R1339" i="5"/>
  <c r="R1340" i="5"/>
  <c r="R1341" i="5"/>
  <c r="R1342" i="5"/>
  <c r="R1343" i="5"/>
  <c r="R1344" i="5"/>
  <c r="R1345" i="5"/>
  <c r="R1346" i="5"/>
  <c r="R1347" i="5"/>
  <c r="R1348" i="5"/>
  <c r="R1349" i="5"/>
  <c r="R1350" i="5"/>
  <c r="R1351" i="5"/>
  <c r="R1352" i="5"/>
  <c r="R1353" i="5"/>
  <c r="R1354" i="5"/>
  <c r="R1355" i="5"/>
  <c r="R1356" i="5"/>
  <c r="R1357" i="5"/>
  <c r="R1358" i="5"/>
  <c r="R1359" i="5"/>
  <c r="R1360" i="5"/>
  <c r="R1361" i="5"/>
  <c r="R1362" i="5"/>
  <c r="R1363" i="5"/>
  <c r="R1364" i="5"/>
  <c r="R1365" i="5"/>
  <c r="R1366" i="5"/>
  <c r="R1367" i="5"/>
  <c r="R1368" i="5"/>
  <c r="R1369" i="5"/>
  <c r="R1370" i="5"/>
  <c r="R1371" i="5"/>
  <c r="R1372" i="5"/>
  <c r="R1373" i="5"/>
  <c r="R1374" i="5"/>
  <c r="R1375" i="5"/>
  <c r="R1376" i="5"/>
  <c r="R1377" i="5"/>
  <c r="R1378" i="5"/>
  <c r="R1379" i="5"/>
  <c r="R1380" i="5"/>
  <c r="R1381" i="5"/>
  <c r="R1382" i="5"/>
  <c r="R1383" i="5"/>
  <c r="R1384" i="5"/>
  <c r="R1385" i="5"/>
  <c r="R1386" i="5"/>
  <c r="R1387" i="5"/>
  <c r="R1388" i="5"/>
  <c r="R1389" i="5"/>
  <c r="R1390" i="5"/>
  <c r="R1391" i="5"/>
  <c r="R1392" i="5"/>
  <c r="R1393" i="5"/>
  <c r="R1394" i="5"/>
  <c r="R1395" i="5"/>
  <c r="R1396" i="5"/>
  <c r="R1397" i="5"/>
  <c r="R1398" i="5"/>
  <c r="R1399" i="5"/>
  <c r="R1400" i="5"/>
  <c r="R1401" i="5"/>
  <c r="R1402" i="5"/>
  <c r="R1403" i="5"/>
  <c r="R1404" i="5"/>
  <c r="R1405" i="5"/>
  <c r="R1406" i="5"/>
  <c r="R1407" i="5"/>
  <c r="R1408" i="5"/>
  <c r="R1409" i="5"/>
  <c r="R1410" i="5"/>
  <c r="R1411" i="5"/>
  <c r="R1412" i="5"/>
  <c r="R1413" i="5"/>
  <c r="R1414" i="5"/>
  <c r="R1415" i="5"/>
  <c r="R1416" i="5"/>
  <c r="R1417" i="5"/>
  <c r="R1418" i="5"/>
  <c r="R1419" i="5"/>
  <c r="R1420" i="5"/>
  <c r="R1421" i="5"/>
  <c r="R1422" i="5"/>
  <c r="R1423" i="5"/>
  <c r="R1424" i="5"/>
  <c r="R1425" i="5"/>
  <c r="R1426" i="5"/>
  <c r="R1427" i="5"/>
  <c r="R1428" i="5"/>
  <c r="R1429" i="5"/>
  <c r="R1430" i="5"/>
  <c r="R1431" i="5"/>
  <c r="R1432" i="5"/>
  <c r="R1433" i="5"/>
  <c r="R1434" i="5"/>
  <c r="R1435" i="5"/>
  <c r="R1436" i="5"/>
  <c r="R1437" i="5"/>
  <c r="R1438" i="5"/>
  <c r="R1439" i="5"/>
  <c r="R1440" i="5"/>
  <c r="R1441" i="5"/>
  <c r="R1442" i="5"/>
  <c r="R1443" i="5"/>
  <c r="R1444" i="5"/>
  <c r="R1445" i="5"/>
  <c r="R1446" i="5"/>
  <c r="R1447" i="5"/>
  <c r="R1448" i="5"/>
  <c r="R1449" i="5"/>
  <c r="R1450" i="5"/>
  <c r="R1451" i="5"/>
  <c r="R1452" i="5"/>
  <c r="R1453" i="5"/>
  <c r="R1454" i="5"/>
  <c r="R1455" i="5"/>
  <c r="R1456" i="5"/>
  <c r="R1457" i="5"/>
  <c r="R1458" i="5"/>
  <c r="R1459" i="5"/>
  <c r="R1460" i="5"/>
  <c r="R1461" i="5"/>
  <c r="R1462" i="5"/>
  <c r="R1463" i="5"/>
  <c r="R1464" i="5"/>
  <c r="R1465" i="5"/>
  <c r="R1466" i="5"/>
  <c r="R1467" i="5"/>
  <c r="R1468" i="5"/>
  <c r="R1469" i="5"/>
  <c r="R1470" i="5"/>
  <c r="R1471" i="5"/>
  <c r="R1472" i="5"/>
  <c r="R1473" i="5"/>
  <c r="R1474" i="5"/>
  <c r="R1475" i="5"/>
  <c r="R1476" i="5"/>
  <c r="R1477" i="5"/>
  <c r="R1478" i="5"/>
  <c r="R1479" i="5"/>
  <c r="R1480" i="5"/>
  <c r="R1481" i="5"/>
  <c r="R1482" i="5"/>
  <c r="R1483" i="5"/>
  <c r="R1484" i="5"/>
  <c r="R1485" i="5"/>
  <c r="R1486" i="5"/>
  <c r="R1487" i="5"/>
  <c r="R1488" i="5"/>
  <c r="R1489" i="5"/>
  <c r="R1490" i="5"/>
  <c r="R1491" i="5"/>
  <c r="R1492" i="5"/>
  <c r="R1493" i="5"/>
  <c r="R1494" i="5"/>
  <c r="R1495" i="5"/>
  <c r="R1496" i="5"/>
  <c r="R1497" i="5"/>
  <c r="R1498" i="5"/>
  <c r="R1499" i="5"/>
  <c r="R1500" i="5"/>
  <c r="R1501" i="5"/>
  <c r="R1502" i="5"/>
  <c r="R1503" i="5"/>
  <c r="R1504" i="5"/>
  <c r="R1505" i="5"/>
  <c r="R1506" i="5"/>
  <c r="R1507" i="5"/>
  <c r="R1508" i="5"/>
  <c r="R1509" i="5"/>
  <c r="R1510" i="5"/>
  <c r="R1511" i="5"/>
  <c r="R1512" i="5"/>
  <c r="R1513" i="5"/>
  <c r="R1514" i="5"/>
  <c r="R1515" i="5"/>
  <c r="R1516" i="5"/>
  <c r="R1517" i="5"/>
  <c r="R1518" i="5"/>
  <c r="R1519" i="5"/>
  <c r="R1520" i="5"/>
  <c r="R1521" i="5"/>
  <c r="R1522" i="5"/>
  <c r="R1523" i="5"/>
  <c r="R1524" i="5"/>
  <c r="R1525" i="5"/>
  <c r="R1526" i="5"/>
  <c r="R1527" i="5"/>
  <c r="R1528" i="5"/>
  <c r="R1529" i="5"/>
  <c r="R1530" i="5"/>
  <c r="R1531" i="5"/>
  <c r="R1532" i="5"/>
  <c r="R1533" i="5"/>
  <c r="R1534" i="5"/>
  <c r="R1535" i="5"/>
  <c r="R1536" i="5"/>
  <c r="R1537" i="5"/>
  <c r="R1538" i="5"/>
  <c r="R1539" i="5"/>
  <c r="R1540" i="5"/>
  <c r="R1541" i="5"/>
  <c r="R1542" i="5"/>
  <c r="R1543" i="5"/>
  <c r="R1544" i="5"/>
  <c r="R1545" i="5"/>
  <c r="R1546" i="5"/>
  <c r="R1547" i="5"/>
  <c r="R1548" i="5"/>
  <c r="R1549" i="5"/>
  <c r="R1550" i="5"/>
  <c r="R1551" i="5"/>
  <c r="R1552" i="5"/>
  <c r="R1553" i="5"/>
  <c r="R1554" i="5"/>
  <c r="R1555" i="5"/>
  <c r="R1556" i="5"/>
  <c r="R1557" i="5"/>
  <c r="R1558" i="5"/>
  <c r="R1559" i="5"/>
  <c r="R1560" i="5"/>
  <c r="R1561" i="5"/>
  <c r="R1562" i="5"/>
  <c r="R1563" i="5"/>
  <c r="R1564" i="5"/>
  <c r="R1565" i="5"/>
  <c r="R1566" i="5"/>
  <c r="R1567" i="5"/>
  <c r="R1568" i="5"/>
  <c r="R1569" i="5"/>
  <c r="R1570" i="5"/>
  <c r="R1571" i="5"/>
  <c r="R1572" i="5"/>
  <c r="R1573" i="5"/>
  <c r="R1574" i="5"/>
  <c r="R1575" i="5"/>
  <c r="R1576" i="5"/>
  <c r="R1577" i="5"/>
  <c r="R1578" i="5"/>
  <c r="R1579" i="5"/>
  <c r="R1580" i="5"/>
  <c r="R1581" i="5"/>
  <c r="R1582" i="5"/>
  <c r="R1583" i="5"/>
  <c r="R1584" i="5"/>
  <c r="R1585" i="5"/>
  <c r="R1586" i="5"/>
  <c r="R1587" i="5"/>
  <c r="R1588" i="5"/>
  <c r="R1589" i="5"/>
  <c r="R1590" i="5"/>
  <c r="R1591" i="5"/>
  <c r="R1592" i="5"/>
  <c r="R1593" i="5"/>
  <c r="R1594" i="5"/>
  <c r="R1595" i="5"/>
  <c r="R1596" i="5"/>
  <c r="R1597" i="5"/>
  <c r="R1598" i="5"/>
  <c r="R1599" i="5"/>
  <c r="R1600" i="5"/>
  <c r="R1601" i="5"/>
  <c r="R1602" i="5"/>
  <c r="R1603" i="5"/>
  <c r="R1604" i="5"/>
  <c r="R1605" i="5"/>
  <c r="R1606" i="5"/>
  <c r="R1607" i="5"/>
  <c r="R1608" i="5"/>
  <c r="R1609" i="5"/>
  <c r="R1610" i="5"/>
  <c r="R1611" i="5"/>
  <c r="R1612" i="5"/>
  <c r="R1613" i="5"/>
  <c r="R1614" i="5"/>
  <c r="R1615" i="5"/>
  <c r="R1616" i="5"/>
  <c r="R1617" i="5"/>
  <c r="R1618" i="5"/>
  <c r="R1619" i="5"/>
  <c r="R1620" i="5"/>
  <c r="R1621" i="5"/>
  <c r="R1622" i="5"/>
  <c r="R1623" i="5"/>
  <c r="R1624" i="5"/>
  <c r="R1625" i="5"/>
  <c r="R1626" i="5"/>
  <c r="R1627" i="5"/>
  <c r="R1628" i="5"/>
  <c r="R1629" i="5"/>
  <c r="R1630" i="5"/>
  <c r="R1631" i="5"/>
  <c r="R1632" i="5"/>
  <c r="R1633" i="5"/>
  <c r="R1634" i="5"/>
  <c r="R1635" i="5"/>
  <c r="R1636" i="5"/>
  <c r="R1637" i="5"/>
  <c r="R1638" i="5"/>
  <c r="R1639" i="5"/>
  <c r="R1640" i="5"/>
  <c r="R1641" i="5"/>
  <c r="R1642" i="5"/>
  <c r="R1643" i="5"/>
  <c r="R1644" i="5"/>
  <c r="R1645" i="5"/>
  <c r="R1646" i="5"/>
  <c r="R1647" i="5"/>
  <c r="R1648" i="5"/>
  <c r="R1649" i="5"/>
  <c r="R1650" i="5"/>
  <c r="R1651" i="5"/>
  <c r="R1652" i="5"/>
  <c r="R1653" i="5"/>
  <c r="R1654" i="5"/>
  <c r="R1655" i="5"/>
  <c r="R1656" i="5"/>
  <c r="R1657" i="5"/>
  <c r="R1658" i="5"/>
  <c r="R1659" i="5"/>
  <c r="R1660" i="5"/>
  <c r="R1661" i="5"/>
  <c r="R1662" i="5"/>
  <c r="R1663" i="5"/>
  <c r="R1664" i="5"/>
  <c r="R1665" i="5"/>
  <c r="R1666" i="5"/>
  <c r="R1667" i="5"/>
  <c r="R1668" i="5"/>
  <c r="R1669" i="5"/>
  <c r="R1670" i="5"/>
  <c r="R1671" i="5"/>
  <c r="R1672" i="5"/>
  <c r="R1673" i="5"/>
  <c r="R1674" i="5"/>
  <c r="R1675" i="5"/>
  <c r="R1676" i="5"/>
  <c r="R1677" i="5"/>
  <c r="R1678" i="5"/>
  <c r="R1679" i="5"/>
  <c r="R1680" i="5"/>
  <c r="R1681" i="5"/>
  <c r="R1682" i="5"/>
  <c r="R1683" i="5"/>
  <c r="R1684" i="5"/>
  <c r="R1685" i="5"/>
  <c r="R1686" i="5"/>
  <c r="R1687" i="5"/>
  <c r="R1688" i="5"/>
  <c r="R1689" i="5"/>
  <c r="R1690" i="5"/>
  <c r="R1691" i="5"/>
  <c r="R1692" i="5"/>
  <c r="R1693" i="5"/>
  <c r="R1694" i="5"/>
  <c r="R1695" i="5"/>
  <c r="R1696" i="5"/>
  <c r="R1697" i="5"/>
  <c r="R1698" i="5"/>
  <c r="R1699" i="5"/>
  <c r="R1700" i="5"/>
  <c r="R1701" i="5"/>
  <c r="R1702" i="5"/>
  <c r="R1703" i="5"/>
  <c r="R1704" i="5"/>
  <c r="R1705" i="5"/>
  <c r="R1706" i="5"/>
  <c r="R1707" i="5"/>
  <c r="R1708" i="5"/>
  <c r="R1709" i="5"/>
  <c r="R1710" i="5"/>
  <c r="R1711" i="5"/>
  <c r="R1712" i="5"/>
  <c r="R1713" i="5"/>
  <c r="R1714" i="5"/>
  <c r="R1715" i="5"/>
  <c r="R1716" i="5"/>
  <c r="R1717" i="5"/>
  <c r="R1718" i="5"/>
  <c r="R1719" i="5"/>
  <c r="R1720" i="5"/>
  <c r="R1721" i="5"/>
  <c r="R1722" i="5"/>
  <c r="R1723" i="5"/>
  <c r="R1724" i="5"/>
  <c r="R1725" i="5"/>
  <c r="R1726" i="5"/>
  <c r="R1727" i="5"/>
  <c r="R1728" i="5"/>
  <c r="R1729" i="5"/>
  <c r="R1730" i="5"/>
  <c r="R1731" i="5"/>
  <c r="R1732" i="5"/>
  <c r="R1733" i="5"/>
  <c r="R1734" i="5"/>
  <c r="R1735" i="5"/>
  <c r="R1736" i="5"/>
  <c r="R1737" i="5"/>
  <c r="R1738" i="5"/>
  <c r="R1739" i="5"/>
  <c r="R1740" i="5"/>
  <c r="R1741" i="5"/>
  <c r="R1742" i="5"/>
  <c r="R1743" i="5"/>
  <c r="R1744" i="5"/>
  <c r="R1745" i="5"/>
  <c r="R1746" i="5"/>
  <c r="R1747" i="5"/>
  <c r="R1748" i="5"/>
  <c r="R1749" i="5"/>
  <c r="R1750" i="5"/>
  <c r="R1751" i="5"/>
  <c r="R1752" i="5"/>
  <c r="R1753" i="5"/>
  <c r="R1754" i="5"/>
  <c r="R1755" i="5"/>
  <c r="R1756" i="5"/>
  <c r="R1757" i="5"/>
  <c r="R1758" i="5"/>
  <c r="R1759" i="5"/>
  <c r="R1760" i="5"/>
  <c r="R1761" i="5"/>
  <c r="R1762" i="5"/>
  <c r="R1763" i="5"/>
  <c r="R1764" i="5"/>
  <c r="R1765" i="5"/>
  <c r="R1766" i="5"/>
  <c r="R1767" i="5"/>
  <c r="R1768" i="5"/>
  <c r="R1769" i="5"/>
  <c r="R1770" i="5"/>
  <c r="R1771" i="5"/>
  <c r="R1772" i="5"/>
  <c r="R1773" i="5"/>
  <c r="R1774" i="5"/>
  <c r="R1775" i="5"/>
  <c r="R1776" i="5"/>
  <c r="R1777" i="5"/>
  <c r="R1778" i="5"/>
  <c r="R1779" i="5"/>
  <c r="R1780" i="5"/>
  <c r="R1781" i="5"/>
  <c r="R1782" i="5"/>
  <c r="R1783" i="5"/>
  <c r="R1784" i="5"/>
  <c r="R1785" i="5"/>
  <c r="R1786" i="5"/>
  <c r="R1787" i="5"/>
  <c r="R1788" i="5"/>
  <c r="R1789" i="5"/>
  <c r="R1790" i="5"/>
  <c r="R1791" i="5"/>
  <c r="R1792" i="5"/>
  <c r="R1793" i="5"/>
  <c r="R1794" i="5"/>
  <c r="R1795" i="5"/>
  <c r="R1796" i="5"/>
  <c r="R1797" i="5"/>
  <c r="R1798" i="5"/>
  <c r="R1799" i="5"/>
  <c r="R1800" i="5"/>
  <c r="R1801" i="5"/>
  <c r="R1802" i="5"/>
  <c r="R1803" i="5"/>
  <c r="R1804" i="5"/>
  <c r="R1805" i="5"/>
  <c r="R1806" i="5"/>
  <c r="R1807" i="5"/>
  <c r="R1808" i="5"/>
  <c r="R1809" i="5"/>
  <c r="R1810" i="5"/>
  <c r="R1811" i="5"/>
  <c r="R1812" i="5"/>
  <c r="R1813" i="5"/>
  <c r="R1814" i="5"/>
  <c r="R1815" i="5"/>
  <c r="R1816" i="5"/>
  <c r="R1817" i="5"/>
  <c r="R1818" i="5"/>
  <c r="R1819" i="5"/>
  <c r="R1820" i="5"/>
  <c r="R1821" i="5"/>
  <c r="R1822" i="5"/>
  <c r="R1823" i="5"/>
  <c r="R1824" i="5"/>
  <c r="R1825" i="5"/>
  <c r="R1826" i="5"/>
  <c r="R1827" i="5"/>
  <c r="R1828" i="5"/>
  <c r="R1829" i="5"/>
  <c r="R1830" i="5"/>
  <c r="R1831" i="5"/>
  <c r="R1832" i="5"/>
  <c r="R1833" i="5"/>
  <c r="R1834" i="5"/>
  <c r="R1835" i="5"/>
  <c r="R1836" i="5"/>
  <c r="R1837" i="5"/>
  <c r="R1838" i="5"/>
  <c r="R1839" i="5"/>
  <c r="R1840" i="5"/>
  <c r="R1841" i="5"/>
  <c r="R1842" i="5"/>
  <c r="R1843" i="5"/>
  <c r="R1844" i="5"/>
  <c r="R1845" i="5"/>
  <c r="R1846" i="5"/>
  <c r="R1847" i="5"/>
  <c r="R1848" i="5"/>
  <c r="R1849" i="5"/>
  <c r="R1850" i="5"/>
  <c r="R1851" i="5"/>
  <c r="R1852" i="5"/>
  <c r="R1853" i="5"/>
  <c r="R1854" i="5"/>
  <c r="R1855" i="5"/>
  <c r="R1856" i="5"/>
  <c r="R1857" i="5"/>
  <c r="R1858" i="5"/>
  <c r="R1859" i="5"/>
  <c r="R1860" i="5"/>
  <c r="R1861" i="5"/>
  <c r="R1862" i="5"/>
  <c r="R1863" i="5"/>
  <c r="R1864" i="5"/>
  <c r="R1865" i="5"/>
  <c r="R1866" i="5"/>
  <c r="R1867" i="5"/>
  <c r="R1868" i="5"/>
  <c r="R1869" i="5"/>
  <c r="R1870" i="5"/>
  <c r="R1871" i="5"/>
  <c r="R1872" i="5"/>
  <c r="R1873" i="5"/>
  <c r="R1874" i="5"/>
  <c r="R1875" i="5"/>
  <c r="R1876" i="5"/>
  <c r="R1877" i="5"/>
  <c r="R1878" i="5"/>
  <c r="R1879" i="5"/>
  <c r="R1880" i="5"/>
  <c r="R1881" i="5"/>
  <c r="R1882" i="5"/>
  <c r="R1883" i="5"/>
  <c r="R1884" i="5"/>
  <c r="R1885" i="5"/>
  <c r="R1886" i="5"/>
  <c r="R1887" i="5"/>
  <c r="R1888" i="5"/>
  <c r="R1889" i="5"/>
  <c r="R1890" i="5"/>
  <c r="R1891" i="5"/>
  <c r="R1892" i="5"/>
  <c r="R1893" i="5"/>
  <c r="R1894" i="5"/>
  <c r="R1895" i="5"/>
  <c r="R1896" i="5"/>
  <c r="R1897" i="5"/>
  <c r="R1898" i="5"/>
  <c r="R1899" i="5"/>
  <c r="R1900" i="5"/>
  <c r="R1901" i="5"/>
  <c r="R1902" i="5"/>
  <c r="R1903" i="5"/>
  <c r="R1904" i="5"/>
  <c r="R1905" i="5"/>
  <c r="R1906" i="5"/>
  <c r="R1907" i="5"/>
  <c r="R1908" i="5"/>
  <c r="R1909" i="5"/>
  <c r="R1910" i="5"/>
  <c r="R1911" i="5"/>
  <c r="R1912" i="5"/>
  <c r="R1913" i="5"/>
  <c r="R1914" i="5"/>
  <c r="R1915" i="5"/>
  <c r="R1916" i="5"/>
  <c r="R1917" i="5"/>
  <c r="R1918" i="5"/>
  <c r="R1919" i="5"/>
  <c r="R1920" i="5"/>
  <c r="R1921" i="5"/>
  <c r="R1922" i="5"/>
  <c r="R1923" i="5"/>
  <c r="R1924" i="5"/>
  <c r="R1925" i="5"/>
  <c r="R1926" i="5"/>
  <c r="R1927" i="5"/>
  <c r="R1928" i="5"/>
  <c r="R1929" i="5"/>
  <c r="R1930" i="5"/>
  <c r="R1931" i="5"/>
  <c r="R1932" i="5"/>
  <c r="R1933" i="5"/>
  <c r="R1934" i="5"/>
  <c r="R1935" i="5"/>
  <c r="R1936" i="5"/>
  <c r="R1937" i="5"/>
  <c r="R1938" i="5"/>
  <c r="R1939" i="5"/>
  <c r="R1940" i="5"/>
  <c r="R1941" i="5"/>
  <c r="R1942" i="5"/>
  <c r="R1943" i="5"/>
  <c r="R1944" i="5"/>
  <c r="R1945" i="5"/>
  <c r="R1946" i="5"/>
  <c r="R1947" i="5"/>
  <c r="R1948" i="5"/>
  <c r="R1949" i="5"/>
  <c r="R1950" i="5"/>
  <c r="R1951" i="5"/>
  <c r="R1952" i="5"/>
  <c r="R1953" i="5"/>
  <c r="R1954" i="5"/>
  <c r="R1955" i="5"/>
  <c r="R1956" i="5"/>
  <c r="R1957" i="5"/>
  <c r="R1958" i="5"/>
  <c r="R1959" i="5"/>
  <c r="R1960" i="5"/>
  <c r="R1961" i="5"/>
  <c r="R1962" i="5"/>
  <c r="R1963" i="5"/>
  <c r="R1964" i="5"/>
  <c r="R1965" i="5"/>
  <c r="R1966" i="5"/>
  <c r="R1967" i="5"/>
  <c r="R1968" i="5"/>
  <c r="R1969" i="5"/>
  <c r="R1970" i="5"/>
  <c r="R1971" i="5"/>
  <c r="R1972" i="5"/>
  <c r="R1973" i="5"/>
  <c r="R1974" i="5"/>
  <c r="R1975" i="5"/>
  <c r="R1976" i="5"/>
  <c r="R1977" i="5"/>
  <c r="R1978" i="5"/>
  <c r="R1979" i="5"/>
  <c r="R1980" i="5"/>
  <c r="R1981" i="5"/>
  <c r="R1982" i="5"/>
  <c r="R1983" i="5"/>
  <c r="R1984" i="5"/>
  <c r="R1985" i="5"/>
  <c r="R1986" i="5"/>
  <c r="R1987" i="5"/>
  <c r="R1988" i="5"/>
  <c r="R1989" i="5"/>
  <c r="R1990" i="5"/>
  <c r="R1991" i="5"/>
  <c r="R1992" i="5"/>
  <c r="R1993" i="5"/>
  <c r="R1994" i="5"/>
  <c r="R1995" i="5"/>
  <c r="R1996" i="5"/>
  <c r="R1997" i="5"/>
  <c r="R1998" i="5"/>
  <c r="R1999" i="5"/>
  <c r="R2000" i="5"/>
  <c r="R2001" i="5"/>
  <c r="R2002" i="5"/>
  <c r="R2003" i="5"/>
  <c r="R2004" i="5"/>
  <c r="R2005" i="5"/>
  <c r="R2006" i="5"/>
  <c r="R2007" i="5"/>
  <c r="R2008" i="5"/>
  <c r="R2009" i="5"/>
  <c r="R2010" i="5"/>
  <c r="R2011" i="5"/>
  <c r="R2012" i="5"/>
  <c r="R2013" i="5"/>
  <c r="R2014" i="5"/>
  <c r="R2015" i="5"/>
  <c r="R2016" i="5"/>
  <c r="R2017" i="5"/>
  <c r="R2018" i="5"/>
  <c r="R2019" i="5"/>
  <c r="R2020" i="5"/>
  <c r="R2021" i="5"/>
  <c r="R2022" i="5"/>
  <c r="R2023" i="5"/>
  <c r="R2024" i="5"/>
  <c r="R2025" i="5"/>
  <c r="R2026" i="5"/>
  <c r="R2027" i="5"/>
  <c r="R2028" i="5"/>
  <c r="R2029" i="5"/>
  <c r="R2030" i="5"/>
  <c r="R2031" i="5"/>
  <c r="R2032" i="5"/>
  <c r="R2033" i="5"/>
  <c r="R2034" i="5"/>
  <c r="R2035" i="5"/>
  <c r="R2036" i="5"/>
  <c r="R2037" i="5"/>
  <c r="R2038" i="5"/>
  <c r="R2039" i="5"/>
  <c r="R2040" i="5"/>
  <c r="R2041" i="5"/>
  <c r="R2042" i="5"/>
  <c r="R2043" i="5"/>
  <c r="R2044" i="5"/>
  <c r="R2045" i="5"/>
  <c r="R2046" i="5"/>
  <c r="R2047" i="5"/>
  <c r="R2048" i="5"/>
  <c r="R2049" i="5"/>
  <c r="R2050" i="5"/>
  <c r="R2051" i="5"/>
  <c r="R2052" i="5"/>
  <c r="R2053" i="5"/>
  <c r="R2054" i="5"/>
  <c r="R2055" i="5"/>
  <c r="R2056" i="5"/>
  <c r="R2057" i="5"/>
  <c r="R2058" i="5"/>
  <c r="R2059" i="5"/>
  <c r="R2060" i="5"/>
  <c r="R2061" i="5"/>
  <c r="R2062" i="5"/>
  <c r="R2063" i="5"/>
  <c r="R2064" i="5"/>
  <c r="R2065" i="5"/>
  <c r="R2066" i="5"/>
  <c r="R2067" i="5"/>
  <c r="R2068" i="5"/>
  <c r="R2069" i="5"/>
  <c r="R2070" i="5"/>
  <c r="R2071" i="5"/>
  <c r="R2072" i="5"/>
  <c r="R2073" i="5"/>
  <c r="R2074" i="5"/>
  <c r="R2075" i="5"/>
  <c r="R2076" i="5"/>
  <c r="R2077" i="5"/>
  <c r="R2078" i="5"/>
  <c r="R2079" i="5"/>
  <c r="R2080" i="5"/>
  <c r="R2081" i="5"/>
  <c r="R2082" i="5"/>
  <c r="R2083" i="5"/>
  <c r="R2084" i="5"/>
  <c r="R2085" i="5"/>
  <c r="R2086" i="5"/>
  <c r="R2087" i="5"/>
  <c r="R2088" i="5"/>
  <c r="R2089" i="5"/>
  <c r="R2090" i="5"/>
  <c r="R2091" i="5"/>
  <c r="R2092" i="5"/>
  <c r="R2093" i="5"/>
  <c r="R2094" i="5"/>
  <c r="R2095" i="5"/>
  <c r="R2096" i="5"/>
  <c r="R2097" i="5"/>
  <c r="R2098" i="5"/>
  <c r="R2099" i="5"/>
  <c r="R2100" i="5"/>
  <c r="R2101" i="5"/>
  <c r="R2102" i="5"/>
  <c r="R2103" i="5"/>
  <c r="R2104" i="5"/>
  <c r="R2105" i="5"/>
  <c r="R2106" i="5"/>
  <c r="R2107" i="5"/>
  <c r="R2108" i="5"/>
  <c r="R2109" i="5"/>
  <c r="R2110" i="5"/>
  <c r="R2111" i="5"/>
  <c r="R2112" i="5"/>
  <c r="R2113" i="5"/>
  <c r="R2114" i="5"/>
  <c r="R2115" i="5"/>
  <c r="R2116" i="5"/>
  <c r="R2117" i="5"/>
  <c r="R2118" i="5"/>
  <c r="R2119" i="5"/>
  <c r="R2120" i="5"/>
  <c r="R2121" i="5"/>
  <c r="R2122" i="5"/>
  <c r="R2123" i="5"/>
  <c r="R2124" i="5"/>
  <c r="R2125" i="5"/>
  <c r="R2126" i="5"/>
  <c r="R2127" i="5"/>
  <c r="R2128" i="5"/>
  <c r="R2129" i="5"/>
  <c r="R2130" i="5"/>
  <c r="R2131" i="5"/>
  <c r="R2132" i="5"/>
  <c r="R2133" i="5"/>
  <c r="R2134" i="5"/>
  <c r="R2135" i="5"/>
  <c r="R2136" i="5"/>
  <c r="R2137" i="5"/>
  <c r="R2138" i="5"/>
  <c r="R2139" i="5"/>
  <c r="R2140" i="5"/>
  <c r="R2141" i="5"/>
  <c r="R2142" i="5"/>
  <c r="R2143" i="5"/>
  <c r="R2144" i="5"/>
  <c r="R2145" i="5"/>
  <c r="R2146" i="5"/>
  <c r="R2147" i="5"/>
  <c r="R2148" i="5"/>
  <c r="R2149" i="5"/>
  <c r="R2150" i="5"/>
  <c r="R2151" i="5"/>
  <c r="R2152" i="5"/>
  <c r="R2153" i="5"/>
  <c r="R2154" i="5"/>
  <c r="R2155" i="5"/>
  <c r="R2156" i="5"/>
  <c r="R2157" i="5"/>
  <c r="R2158" i="5"/>
  <c r="R2159" i="5"/>
  <c r="R2160" i="5"/>
  <c r="R2161" i="5"/>
  <c r="R2162" i="5"/>
  <c r="R2163" i="5"/>
  <c r="R2164" i="5"/>
  <c r="R2165" i="5"/>
  <c r="R2166" i="5"/>
  <c r="R2167" i="5"/>
  <c r="R2168" i="5"/>
  <c r="R2169" i="5"/>
  <c r="R2170" i="5"/>
  <c r="R2171" i="5"/>
  <c r="R2172" i="5"/>
  <c r="R2173" i="5"/>
  <c r="R2174" i="5"/>
  <c r="R2175" i="5"/>
  <c r="R2176" i="5"/>
  <c r="R2177" i="5"/>
  <c r="R2178" i="5"/>
  <c r="R2179" i="5"/>
  <c r="R2180" i="5"/>
  <c r="R2181" i="5"/>
  <c r="R2182" i="5"/>
  <c r="R2183" i="5"/>
  <c r="R2184" i="5"/>
  <c r="R2185" i="5"/>
  <c r="R2186" i="5"/>
  <c r="R2187" i="5"/>
  <c r="R2188" i="5"/>
  <c r="R2189" i="5"/>
  <c r="R2190" i="5"/>
  <c r="R2191" i="5"/>
  <c r="R2192" i="5"/>
  <c r="R2193" i="5"/>
  <c r="R2194" i="5"/>
  <c r="R2195" i="5"/>
  <c r="R2196" i="5"/>
  <c r="R2197" i="5"/>
  <c r="R2198" i="5"/>
  <c r="R2199" i="5"/>
  <c r="R2200" i="5"/>
  <c r="R2201" i="5"/>
  <c r="R2202" i="5"/>
  <c r="R2203" i="5"/>
  <c r="R2204" i="5"/>
  <c r="R2205" i="5"/>
  <c r="R2206" i="5"/>
  <c r="R2207" i="5"/>
  <c r="R2208" i="5"/>
  <c r="R2209" i="5"/>
  <c r="R2210" i="5"/>
  <c r="R2211" i="5"/>
  <c r="R2212" i="5"/>
  <c r="R2213" i="5"/>
  <c r="R2214" i="5"/>
  <c r="R2215" i="5"/>
  <c r="R2216" i="5"/>
  <c r="R2217" i="5"/>
  <c r="R2218" i="5"/>
  <c r="R2219" i="5"/>
  <c r="R2220" i="5"/>
  <c r="R2221" i="5"/>
  <c r="R2222" i="5"/>
  <c r="R2223" i="5"/>
  <c r="R2224" i="5"/>
  <c r="R2225" i="5"/>
  <c r="R2226" i="5"/>
  <c r="R2227" i="5"/>
  <c r="R2228" i="5"/>
  <c r="R2229" i="5"/>
  <c r="R2230" i="5"/>
  <c r="R2231" i="5"/>
  <c r="R2232" i="5"/>
  <c r="R2233" i="5"/>
  <c r="R2234" i="5"/>
  <c r="R2235" i="5"/>
  <c r="R2236" i="5"/>
  <c r="R2237" i="5"/>
  <c r="R2238" i="5"/>
  <c r="R2239" i="5"/>
  <c r="R2240" i="5"/>
  <c r="R2241" i="5"/>
  <c r="R2242" i="5"/>
  <c r="R2243" i="5"/>
  <c r="R2244" i="5"/>
  <c r="R2245" i="5"/>
  <c r="R2246" i="5"/>
  <c r="R2247" i="5"/>
  <c r="R2248" i="5"/>
  <c r="R2249" i="5"/>
  <c r="R2250" i="5"/>
  <c r="R2251" i="5"/>
  <c r="R2252" i="5"/>
  <c r="R2253" i="5"/>
  <c r="R2254" i="5"/>
  <c r="R2255" i="5"/>
  <c r="R2256" i="5"/>
  <c r="R2257" i="5"/>
  <c r="R2258" i="5"/>
  <c r="R2259" i="5"/>
  <c r="R2260" i="5"/>
  <c r="R2261" i="5"/>
  <c r="R2262" i="5"/>
  <c r="R2263" i="5"/>
  <c r="R2264" i="5"/>
  <c r="R2265" i="5"/>
  <c r="R2266" i="5"/>
  <c r="R2267" i="5"/>
  <c r="R2268" i="5"/>
  <c r="R2269" i="5"/>
  <c r="R2270" i="5"/>
  <c r="R2271" i="5"/>
  <c r="R2272" i="5"/>
  <c r="R2273" i="5"/>
  <c r="R2274" i="5"/>
  <c r="R2275" i="5"/>
  <c r="R2276" i="5"/>
  <c r="R2277" i="5"/>
  <c r="R2278" i="5"/>
  <c r="R2279" i="5"/>
  <c r="R2280" i="5"/>
  <c r="R2281" i="5"/>
  <c r="R2282" i="5"/>
  <c r="R2283" i="5"/>
  <c r="R2284" i="5"/>
  <c r="R2285" i="5"/>
  <c r="R2286" i="5"/>
  <c r="R2287" i="5"/>
  <c r="R2288" i="5"/>
  <c r="R2289" i="5"/>
  <c r="R2290" i="5"/>
  <c r="R2291" i="5"/>
  <c r="R2292" i="5"/>
  <c r="R2293" i="5"/>
  <c r="R2294" i="5"/>
  <c r="R2295" i="5"/>
  <c r="R2296" i="5"/>
  <c r="R2297" i="5"/>
  <c r="R2298" i="5"/>
  <c r="R2299" i="5"/>
  <c r="R5" i="5"/>
  <c r="R5" i="4"/>
  <c r="R6" i="4"/>
  <c r="R7" i="4"/>
  <c r="R8" i="4"/>
  <c r="R9" i="4"/>
  <c r="R10" i="4"/>
  <c r="R11" i="4"/>
  <c r="R12" i="4"/>
  <c r="R13" i="4"/>
  <c r="R14" i="4"/>
  <c r="R15" i="4"/>
  <c r="R16" i="4"/>
  <c r="R17" i="4"/>
  <c r="R18" i="4"/>
  <c r="R19" i="4"/>
  <c r="R20" i="4"/>
  <c r="R21" i="4"/>
  <c r="R22" i="4"/>
  <c r="R23" i="4"/>
  <c r="R24" i="4"/>
  <c r="R25" i="4"/>
  <c r="R26" i="4"/>
  <c r="R27" i="4"/>
  <c r="R28" i="4"/>
  <c r="R29" i="4"/>
  <c r="R30" i="4"/>
  <c r="R31" i="4"/>
  <c r="R32" i="4"/>
  <c r="R33" i="4"/>
  <c r="R34" i="4"/>
  <c r="R35" i="4"/>
  <c r="R36" i="4"/>
  <c r="R37" i="4"/>
  <c r="R38" i="4"/>
  <c r="R39" i="4"/>
  <c r="R40" i="4"/>
  <c r="R41" i="4"/>
  <c r="R42" i="4"/>
  <c r="R43" i="4"/>
  <c r="R44" i="4"/>
  <c r="R45" i="4"/>
  <c r="R46" i="4"/>
  <c r="R47" i="4"/>
  <c r="R48" i="4"/>
  <c r="R49" i="4"/>
  <c r="R50" i="4"/>
  <c r="R51" i="4"/>
  <c r="R52" i="4"/>
  <c r="R53" i="4"/>
  <c r="R54" i="4"/>
  <c r="R55" i="4"/>
  <c r="R56" i="4"/>
  <c r="R57" i="4"/>
  <c r="R58" i="4"/>
  <c r="R59" i="4"/>
  <c r="R60" i="4"/>
  <c r="R61" i="4"/>
  <c r="R62" i="4"/>
  <c r="R63" i="4"/>
  <c r="R64" i="4"/>
  <c r="R65" i="4"/>
  <c r="R66" i="4"/>
  <c r="R67" i="4"/>
  <c r="R68" i="4"/>
  <c r="R69" i="4"/>
  <c r="R70" i="4"/>
  <c r="R71" i="4"/>
  <c r="R72" i="4"/>
  <c r="R73" i="4"/>
  <c r="R74" i="4"/>
  <c r="R75" i="4"/>
  <c r="R76" i="4"/>
  <c r="R77" i="4"/>
  <c r="R78" i="4"/>
  <c r="R79" i="4"/>
  <c r="R80" i="4"/>
  <c r="R81" i="4"/>
  <c r="R82" i="4"/>
  <c r="R83" i="4"/>
  <c r="R84" i="4"/>
  <c r="R85" i="4"/>
  <c r="R86" i="4"/>
  <c r="R87" i="4"/>
  <c r="R88" i="4"/>
  <c r="R89" i="4"/>
  <c r="R90" i="4"/>
  <c r="R91" i="4"/>
  <c r="R92" i="4"/>
  <c r="R93" i="4"/>
  <c r="R94" i="4"/>
  <c r="R95" i="4"/>
  <c r="R96" i="4"/>
  <c r="R97" i="4"/>
  <c r="R98" i="4"/>
  <c r="R99" i="4"/>
  <c r="R100" i="4"/>
  <c r="R101" i="4"/>
  <c r="R102" i="4"/>
  <c r="R103" i="4"/>
  <c r="R104" i="4"/>
  <c r="R105" i="4"/>
  <c r="R106" i="4"/>
  <c r="R107" i="4"/>
  <c r="R108" i="4"/>
  <c r="R109" i="4"/>
  <c r="R110" i="4"/>
  <c r="R111" i="4"/>
  <c r="R112" i="4"/>
  <c r="R113" i="4"/>
  <c r="R114" i="4"/>
  <c r="R115" i="4"/>
  <c r="R116" i="4"/>
  <c r="R117" i="4"/>
  <c r="R118" i="4"/>
  <c r="R119" i="4"/>
  <c r="R120" i="4"/>
  <c r="R121" i="4"/>
  <c r="R122" i="4"/>
  <c r="R123" i="4"/>
  <c r="R124" i="4"/>
  <c r="R125" i="4"/>
  <c r="R126" i="4"/>
  <c r="R127" i="4"/>
  <c r="R128" i="4"/>
  <c r="R129" i="4"/>
  <c r="R130" i="4"/>
  <c r="R131" i="4"/>
  <c r="R132" i="4"/>
  <c r="R133" i="4"/>
  <c r="R134" i="4"/>
  <c r="R135" i="4"/>
  <c r="R136" i="4"/>
  <c r="R137" i="4"/>
  <c r="R138" i="4"/>
  <c r="R139" i="4"/>
  <c r="R140" i="4"/>
  <c r="R141" i="4"/>
  <c r="R142" i="4"/>
  <c r="R143" i="4"/>
  <c r="R144" i="4"/>
  <c r="R145" i="4"/>
  <c r="R146" i="4"/>
  <c r="R147" i="4"/>
  <c r="R148" i="4"/>
  <c r="R149" i="4"/>
  <c r="R150" i="4"/>
  <c r="R151" i="4"/>
  <c r="R152" i="4"/>
  <c r="R153" i="4"/>
  <c r="R154" i="4"/>
  <c r="R155" i="4"/>
  <c r="R156" i="4"/>
  <c r="R157" i="4"/>
  <c r="R158" i="4"/>
  <c r="R159" i="4"/>
  <c r="R160" i="4"/>
  <c r="R161" i="4"/>
  <c r="R162" i="4"/>
  <c r="R163" i="4"/>
  <c r="R164" i="4"/>
  <c r="R165" i="4"/>
  <c r="R166" i="4"/>
  <c r="R167" i="4"/>
  <c r="R168" i="4"/>
  <c r="R169" i="4"/>
  <c r="R170" i="4"/>
  <c r="R171" i="4"/>
  <c r="R172" i="4"/>
  <c r="R173" i="4"/>
  <c r="R174" i="4"/>
  <c r="R175" i="4"/>
  <c r="R176" i="4"/>
  <c r="R177" i="4"/>
  <c r="R178" i="4"/>
  <c r="R179" i="4"/>
  <c r="R180" i="4"/>
  <c r="R181" i="4"/>
  <c r="R182" i="4"/>
  <c r="R183" i="4"/>
  <c r="R184" i="4"/>
  <c r="R185" i="4"/>
  <c r="R186" i="4"/>
  <c r="R187" i="4"/>
  <c r="R188" i="4"/>
  <c r="R189" i="4"/>
  <c r="R190" i="4"/>
  <c r="R191" i="4"/>
  <c r="R192" i="4"/>
  <c r="R193" i="4"/>
  <c r="R194" i="4"/>
  <c r="R195" i="4"/>
  <c r="R196" i="4"/>
  <c r="R197" i="4"/>
  <c r="R198" i="4"/>
  <c r="R199" i="4"/>
  <c r="R200" i="4"/>
  <c r="R201" i="4"/>
  <c r="R202" i="4"/>
  <c r="R203" i="4"/>
  <c r="R204" i="4"/>
  <c r="R205" i="4"/>
  <c r="R206" i="4"/>
  <c r="R207" i="4"/>
  <c r="R208" i="4"/>
  <c r="R209" i="4"/>
  <c r="R210" i="4"/>
  <c r="R211" i="4"/>
  <c r="R212" i="4"/>
  <c r="R213" i="4"/>
  <c r="R214" i="4"/>
  <c r="R215" i="4"/>
  <c r="R216" i="4"/>
  <c r="R217" i="4"/>
  <c r="R218" i="4"/>
  <c r="R219" i="4"/>
  <c r="R220" i="4"/>
  <c r="R221" i="4"/>
  <c r="R222" i="4"/>
  <c r="R223" i="4"/>
  <c r="R224" i="4"/>
  <c r="R225" i="4"/>
  <c r="R226" i="4"/>
  <c r="R227" i="4"/>
  <c r="R228" i="4"/>
  <c r="R229" i="4"/>
  <c r="R230" i="4"/>
  <c r="R231" i="4"/>
  <c r="R232" i="4"/>
  <c r="R233" i="4"/>
  <c r="R234" i="4"/>
  <c r="R235" i="4"/>
  <c r="R236" i="4"/>
  <c r="R237" i="4"/>
  <c r="R238" i="4"/>
  <c r="R239" i="4"/>
  <c r="R240" i="4"/>
  <c r="R241" i="4"/>
  <c r="R242" i="4"/>
  <c r="R243" i="4"/>
  <c r="R244" i="4"/>
  <c r="R245" i="4"/>
  <c r="R246" i="4"/>
  <c r="R247" i="4"/>
  <c r="R248" i="4"/>
  <c r="R249" i="4"/>
  <c r="R250" i="4"/>
  <c r="R251" i="4"/>
  <c r="R252" i="4"/>
  <c r="R253" i="4"/>
  <c r="R254" i="4"/>
  <c r="R255" i="4"/>
  <c r="R256" i="4"/>
  <c r="R257" i="4"/>
  <c r="R258" i="4"/>
  <c r="R259" i="4"/>
  <c r="R260" i="4"/>
  <c r="R261" i="4"/>
  <c r="R262" i="4"/>
  <c r="R263" i="4"/>
  <c r="R264" i="4"/>
  <c r="R265" i="4"/>
  <c r="R266" i="4"/>
  <c r="R267" i="4"/>
  <c r="R268" i="4"/>
  <c r="R269" i="4"/>
  <c r="R270" i="4"/>
  <c r="R271" i="4"/>
  <c r="R272" i="4"/>
  <c r="R273" i="4"/>
  <c r="R274" i="4"/>
  <c r="R275" i="4"/>
  <c r="R276" i="4"/>
  <c r="R277" i="4"/>
  <c r="R278" i="4"/>
  <c r="R279" i="4"/>
  <c r="R280" i="4"/>
  <c r="R281" i="4"/>
  <c r="R282" i="4"/>
  <c r="R283" i="4"/>
  <c r="R284" i="4"/>
  <c r="R285" i="4"/>
  <c r="R286" i="4"/>
  <c r="R287" i="4"/>
  <c r="R288" i="4"/>
  <c r="R289" i="4"/>
  <c r="R290" i="4"/>
  <c r="R291" i="4"/>
  <c r="R292" i="4"/>
  <c r="R293" i="4"/>
  <c r="R294" i="4"/>
  <c r="R295" i="4"/>
  <c r="R296" i="4"/>
  <c r="R297" i="4"/>
  <c r="R298" i="4"/>
  <c r="R299" i="4"/>
  <c r="R300" i="4"/>
  <c r="R301" i="4"/>
  <c r="R302" i="4"/>
  <c r="R303" i="4"/>
  <c r="R304" i="4"/>
  <c r="R305" i="4"/>
  <c r="R306" i="4"/>
  <c r="R307" i="4"/>
  <c r="R308" i="4"/>
  <c r="R309" i="4"/>
  <c r="R310" i="4"/>
  <c r="R311" i="4"/>
  <c r="R312" i="4"/>
  <c r="R313" i="4"/>
  <c r="R314" i="4"/>
  <c r="R315" i="4"/>
  <c r="R316" i="4"/>
  <c r="R317" i="4"/>
  <c r="R318" i="4"/>
  <c r="R319" i="4"/>
  <c r="R320" i="4"/>
  <c r="R321" i="4"/>
  <c r="R322" i="4"/>
  <c r="R323" i="4"/>
  <c r="R324" i="4"/>
  <c r="R325" i="4"/>
  <c r="R326" i="4"/>
  <c r="R327" i="4"/>
  <c r="R328" i="4"/>
  <c r="R329" i="4"/>
  <c r="R330" i="4"/>
  <c r="R331" i="4"/>
  <c r="R332" i="4"/>
  <c r="R333" i="4"/>
  <c r="R334" i="4"/>
  <c r="R335" i="4"/>
  <c r="R336" i="4"/>
  <c r="R337" i="4"/>
  <c r="R338" i="4"/>
  <c r="R339" i="4"/>
  <c r="R340" i="4"/>
  <c r="R341" i="4"/>
  <c r="R342" i="4"/>
  <c r="R343" i="4"/>
  <c r="R344" i="4"/>
  <c r="R345" i="4"/>
  <c r="R346" i="4"/>
  <c r="R347" i="4"/>
  <c r="R348" i="4"/>
  <c r="R349" i="4"/>
  <c r="R350" i="4"/>
  <c r="R351" i="4"/>
  <c r="R352" i="4"/>
  <c r="R353" i="4"/>
  <c r="R354" i="4"/>
  <c r="R355" i="4"/>
  <c r="R356" i="4"/>
  <c r="R357" i="4"/>
  <c r="R358" i="4"/>
  <c r="R359" i="4"/>
  <c r="R360" i="4"/>
  <c r="R361" i="4"/>
  <c r="R362" i="4"/>
  <c r="R363" i="4"/>
  <c r="R364" i="4"/>
  <c r="R365" i="4"/>
  <c r="R366" i="4"/>
  <c r="R367" i="4"/>
  <c r="R368" i="4"/>
  <c r="R369" i="4"/>
  <c r="R370" i="4"/>
  <c r="R371" i="4"/>
  <c r="R372" i="4"/>
  <c r="R373" i="4"/>
  <c r="R374" i="4"/>
  <c r="R375" i="4"/>
  <c r="R376" i="4"/>
  <c r="R377" i="4"/>
  <c r="R378" i="4"/>
  <c r="R379" i="4"/>
  <c r="R380" i="4"/>
  <c r="R381" i="4"/>
  <c r="R382" i="4"/>
  <c r="R383" i="4"/>
  <c r="R384" i="4"/>
  <c r="R385" i="4"/>
  <c r="R386" i="4"/>
  <c r="R387" i="4"/>
  <c r="R388" i="4"/>
  <c r="R389" i="4"/>
  <c r="R390" i="4"/>
  <c r="R391" i="4"/>
  <c r="R392" i="4"/>
  <c r="R393" i="4"/>
  <c r="R394" i="4"/>
  <c r="R395" i="4"/>
  <c r="R396" i="4"/>
  <c r="R397" i="4"/>
  <c r="R398" i="4"/>
  <c r="R399" i="4"/>
  <c r="R400" i="4"/>
  <c r="R401" i="4"/>
  <c r="R402" i="4"/>
  <c r="R403" i="4"/>
  <c r="R404" i="4"/>
  <c r="R405" i="4"/>
  <c r="R406" i="4"/>
  <c r="R407" i="4"/>
  <c r="R408" i="4"/>
  <c r="R409" i="4"/>
  <c r="R410" i="4"/>
  <c r="R411" i="4"/>
  <c r="R412" i="4"/>
  <c r="R413" i="4"/>
  <c r="R414" i="4"/>
  <c r="R415" i="4"/>
  <c r="R416" i="4"/>
  <c r="R417" i="4"/>
  <c r="R418" i="4"/>
  <c r="R419" i="4"/>
  <c r="R420" i="4"/>
  <c r="R421" i="4"/>
  <c r="R422" i="4"/>
  <c r="R423" i="4"/>
  <c r="R424" i="4"/>
  <c r="R425" i="4"/>
  <c r="R426" i="4"/>
  <c r="R427" i="4"/>
  <c r="R428" i="4"/>
  <c r="R429" i="4"/>
  <c r="R430" i="4"/>
  <c r="R431" i="4"/>
  <c r="R432" i="4"/>
  <c r="R433" i="4"/>
  <c r="R434" i="4"/>
  <c r="R435" i="4"/>
  <c r="R436" i="4"/>
  <c r="R437" i="4"/>
  <c r="R438" i="4"/>
  <c r="R439" i="4"/>
  <c r="R440" i="4"/>
  <c r="R441" i="4"/>
  <c r="R442" i="4"/>
  <c r="R443" i="4"/>
  <c r="R444" i="4"/>
  <c r="R445" i="4"/>
  <c r="R446" i="4"/>
  <c r="R447" i="4"/>
  <c r="R448" i="4"/>
  <c r="R449" i="4"/>
  <c r="R450" i="4"/>
  <c r="R451" i="4"/>
  <c r="R452" i="4"/>
  <c r="R453" i="4"/>
  <c r="R454" i="4"/>
  <c r="R455" i="4"/>
  <c r="R456" i="4"/>
  <c r="R457" i="4"/>
  <c r="R458" i="4"/>
  <c r="R459" i="4"/>
  <c r="R460" i="4"/>
  <c r="R461" i="4"/>
  <c r="R462" i="4"/>
  <c r="R463" i="4"/>
  <c r="R464" i="4"/>
  <c r="R465" i="4"/>
  <c r="R466" i="4"/>
  <c r="R467" i="4"/>
  <c r="R468" i="4"/>
  <c r="R469" i="4"/>
  <c r="R470" i="4"/>
  <c r="R471" i="4"/>
  <c r="R472" i="4"/>
  <c r="R473" i="4"/>
  <c r="R474" i="4"/>
  <c r="R475" i="4"/>
  <c r="R476" i="4"/>
  <c r="R477" i="4"/>
  <c r="R478" i="4"/>
  <c r="R479" i="4"/>
  <c r="R480" i="4"/>
  <c r="R481" i="4"/>
  <c r="R482" i="4"/>
  <c r="R483" i="4"/>
  <c r="R484" i="4"/>
  <c r="R485" i="4"/>
  <c r="R486" i="4"/>
  <c r="R487" i="4"/>
  <c r="R488" i="4"/>
  <c r="R489" i="4"/>
  <c r="R490" i="4"/>
  <c r="R491" i="4"/>
  <c r="R492" i="4"/>
  <c r="R493" i="4"/>
  <c r="R494" i="4"/>
  <c r="R495" i="4"/>
  <c r="R496" i="4"/>
  <c r="R497" i="4"/>
  <c r="R498" i="4"/>
  <c r="R499" i="4"/>
  <c r="R500" i="4"/>
  <c r="R501" i="4"/>
  <c r="R502" i="4"/>
  <c r="R503" i="4"/>
  <c r="R504" i="4"/>
  <c r="R505" i="4"/>
  <c r="R506" i="4"/>
  <c r="R507" i="4"/>
  <c r="R508" i="4"/>
  <c r="R509" i="4"/>
  <c r="R510" i="4"/>
  <c r="R511" i="4"/>
  <c r="R512" i="4"/>
  <c r="R513" i="4"/>
  <c r="R514" i="4"/>
  <c r="R515" i="4"/>
  <c r="R516" i="4"/>
  <c r="R517" i="4"/>
  <c r="R518" i="4"/>
  <c r="R519" i="4"/>
  <c r="R520" i="4"/>
  <c r="R521" i="4"/>
  <c r="R522" i="4"/>
  <c r="R523" i="4"/>
  <c r="R524" i="4"/>
  <c r="R525" i="4"/>
  <c r="R526" i="4"/>
  <c r="R527" i="4"/>
  <c r="R528" i="4"/>
  <c r="R529" i="4"/>
  <c r="R530" i="4"/>
  <c r="R531" i="4"/>
  <c r="R532" i="4"/>
  <c r="R533" i="4"/>
  <c r="R534" i="4"/>
  <c r="R535" i="4"/>
  <c r="R536" i="4"/>
  <c r="R537" i="4"/>
  <c r="R538" i="4"/>
  <c r="R539" i="4"/>
  <c r="R540" i="4"/>
  <c r="R541" i="4"/>
  <c r="R542" i="4"/>
  <c r="R543" i="4"/>
  <c r="R544" i="4"/>
  <c r="R545" i="4"/>
  <c r="R546" i="4"/>
  <c r="R547" i="4"/>
  <c r="R548" i="4"/>
  <c r="R549" i="4"/>
  <c r="R550" i="4"/>
  <c r="R551" i="4"/>
  <c r="R552" i="4"/>
  <c r="R553" i="4"/>
  <c r="R554" i="4"/>
  <c r="R555" i="4"/>
  <c r="R556" i="4"/>
  <c r="R557" i="4"/>
  <c r="R558" i="4"/>
  <c r="R559" i="4"/>
  <c r="R560" i="4"/>
  <c r="R561" i="4"/>
  <c r="R562" i="4"/>
  <c r="R563" i="4"/>
  <c r="R564" i="4"/>
  <c r="R565" i="4"/>
  <c r="R566" i="4"/>
  <c r="R567" i="4"/>
  <c r="R568" i="4"/>
  <c r="R569" i="4"/>
  <c r="R570" i="4"/>
  <c r="R571" i="4"/>
  <c r="R572" i="4"/>
  <c r="R573" i="4"/>
  <c r="R574" i="4"/>
  <c r="R575" i="4"/>
  <c r="R576" i="4"/>
  <c r="R577" i="4"/>
  <c r="R578" i="4"/>
  <c r="R579" i="4"/>
  <c r="R580" i="4"/>
  <c r="R581" i="4"/>
  <c r="R582" i="4"/>
  <c r="R583" i="4"/>
  <c r="R584" i="4"/>
  <c r="R585" i="4"/>
  <c r="R586" i="4"/>
  <c r="R587" i="4"/>
  <c r="R588" i="4"/>
  <c r="R589" i="4"/>
  <c r="R590" i="4"/>
  <c r="R591" i="4"/>
  <c r="R592" i="4"/>
  <c r="R593" i="4"/>
  <c r="R594" i="4"/>
  <c r="R595" i="4"/>
  <c r="R596" i="4"/>
  <c r="R597" i="4"/>
  <c r="R598" i="4"/>
  <c r="R599" i="4"/>
  <c r="R600" i="4"/>
  <c r="R601" i="4"/>
  <c r="R602" i="4"/>
  <c r="R603" i="4"/>
  <c r="R604" i="4"/>
  <c r="R605" i="4"/>
  <c r="R606" i="4"/>
  <c r="R607" i="4"/>
  <c r="R608" i="4"/>
  <c r="R609" i="4"/>
  <c r="R610" i="4"/>
  <c r="R611" i="4"/>
  <c r="R612" i="4"/>
  <c r="R613" i="4"/>
  <c r="R614" i="4"/>
  <c r="R615" i="4"/>
  <c r="R616" i="4"/>
  <c r="R617" i="4"/>
  <c r="R618" i="4"/>
  <c r="R619" i="4"/>
  <c r="R620" i="4"/>
  <c r="R621" i="4"/>
  <c r="R622" i="4"/>
  <c r="R623" i="4"/>
  <c r="R624" i="4"/>
  <c r="R625" i="4"/>
  <c r="R626" i="4"/>
  <c r="R627" i="4"/>
  <c r="R628" i="4"/>
  <c r="R629" i="4"/>
  <c r="R630" i="4"/>
  <c r="R631" i="4"/>
  <c r="R632" i="4"/>
  <c r="R633" i="4"/>
  <c r="R634" i="4"/>
  <c r="R635" i="4"/>
  <c r="R636" i="4"/>
  <c r="R637" i="4"/>
  <c r="R638" i="4"/>
  <c r="R639" i="4"/>
  <c r="R640" i="4"/>
  <c r="R641" i="4"/>
  <c r="R642" i="4"/>
  <c r="R643" i="4"/>
  <c r="R644" i="4"/>
  <c r="R645" i="4"/>
  <c r="R646" i="4"/>
  <c r="R647" i="4"/>
  <c r="R648" i="4"/>
  <c r="R649" i="4"/>
  <c r="R650" i="4"/>
  <c r="R651" i="4"/>
  <c r="R652" i="4"/>
  <c r="R653" i="4"/>
  <c r="R654" i="4"/>
  <c r="R655" i="4"/>
  <c r="R656" i="4"/>
  <c r="R657" i="4"/>
  <c r="R658" i="4"/>
  <c r="R659" i="4"/>
  <c r="R660" i="4"/>
  <c r="R661" i="4"/>
  <c r="R662" i="4"/>
  <c r="R663" i="4"/>
  <c r="R664" i="4"/>
  <c r="R665" i="4"/>
  <c r="R666" i="4"/>
  <c r="R667" i="4"/>
  <c r="R668" i="4"/>
  <c r="R669" i="4"/>
  <c r="R670" i="4"/>
  <c r="R671" i="4"/>
  <c r="R672" i="4"/>
  <c r="R673" i="4"/>
  <c r="R674" i="4"/>
  <c r="R675" i="4"/>
  <c r="R676" i="4"/>
  <c r="R677" i="4"/>
  <c r="R678" i="4"/>
  <c r="R679" i="4"/>
  <c r="R680" i="4"/>
  <c r="R681" i="4"/>
  <c r="R682" i="4"/>
  <c r="R683" i="4"/>
  <c r="R684" i="4"/>
  <c r="R685" i="4"/>
  <c r="R686" i="4"/>
  <c r="R687" i="4"/>
  <c r="R688" i="4"/>
  <c r="R689" i="4"/>
  <c r="R690" i="4"/>
  <c r="R691" i="4"/>
  <c r="R692" i="4"/>
  <c r="R693" i="4"/>
  <c r="R694" i="4"/>
  <c r="R695" i="4"/>
  <c r="R696" i="4"/>
  <c r="R697" i="4"/>
  <c r="R698" i="4"/>
  <c r="R699" i="4"/>
  <c r="R700" i="4"/>
  <c r="R701" i="4"/>
  <c r="R702" i="4"/>
  <c r="R703" i="4"/>
  <c r="R704" i="4"/>
  <c r="R705" i="4"/>
  <c r="R706" i="4"/>
  <c r="R707" i="4"/>
  <c r="R708" i="4"/>
  <c r="R709" i="4"/>
  <c r="R710" i="4"/>
  <c r="R711" i="4"/>
  <c r="R712" i="4"/>
  <c r="R713" i="4"/>
  <c r="R714" i="4"/>
  <c r="R715" i="4"/>
  <c r="R716" i="4"/>
  <c r="R717" i="4"/>
  <c r="R718" i="4"/>
  <c r="R719" i="4"/>
  <c r="R720" i="4"/>
  <c r="R721" i="4"/>
  <c r="R722" i="4"/>
  <c r="R723" i="4"/>
  <c r="R724" i="4"/>
  <c r="R725" i="4"/>
  <c r="R726" i="4"/>
  <c r="R727" i="4"/>
  <c r="R728" i="4"/>
  <c r="R729" i="4"/>
  <c r="R730" i="4"/>
  <c r="R731" i="4"/>
  <c r="R732" i="4"/>
  <c r="R733" i="4"/>
  <c r="R734" i="4"/>
  <c r="R735" i="4"/>
  <c r="R736" i="4"/>
  <c r="R737" i="4"/>
  <c r="R738" i="4"/>
  <c r="R739" i="4"/>
  <c r="R740" i="4"/>
  <c r="R741" i="4"/>
  <c r="R742" i="4"/>
  <c r="R743" i="4"/>
  <c r="R744" i="4"/>
  <c r="R745" i="4"/>
  <c r="R746" i="4"/>
  <c r="R747" i="4"/>
  <c r="R748" i="4"/>
  <c r="R749" i="4"/>
  <c r="R750" i="4"/>
  <c r="R751" i="4"/>
  <c r="R752" i="4"/>
  <c r="R753" i="4"/>
  <c r="R754" i="4"/>
  <c r="R755" i="4"/>
  <c r="R756" i="4"/>
  <c r="R757" i="4"/>
  <c r="R758" i="4"/>
  <c r="R759" i="4"/>
  <c r="R760" i="4"/>
  <c r="R761" i="4"/>
  <c r="R762" i="4"/>
  <c r="R763" i="4"/>
  <c r="R764" i="4"/>
  <c r="R765" i="4"/>
  <c r="R766" i="4"/>
  <c r="R767" i="4"/>
  <c r="R768" i="4"/>
  <c r="R769" i="4"/>
  <c r="R770" i="4"/>
  <c r="R771" i="4"/>
  <c r="R772" i="4"/>
  <c r="R773" i="4"/>
  <c r="R774" i="4"/>
  <c r="R775" i="4"/>
  <c r="R776" i="4"/>
  <c r="R777" i="4"/>
  <c r="R778" i="4"/>
  <c r="R779" i="4"/>
  <c r="R780" i="4"/>
  <c r="R781" i="4"/>
  <c r="R782" i="4"/>
  <c r="R783" i="4"/>
  <c r="R784" i="4"/>
  <c r="R785" i="4"/>
  <c r="R786" i="4"/>
  <c r="R787" i="4"/>
  <c r="R788" i="4"/>
  <c r="R789" i="4"/>
  <c r="R790" i="4"/>
  <c r="R791" i="4"/>
  <c r="R792" i="4"/>
  <c r="R793" i="4"/>
  <c r="R794" i="4"/>
  <c r="R795" i="4"/>
  <c r="R796" i="4"/>
  <c r="R797" i="4"/>
  <c r="R798" i="4"/>
  <c r="R799" i="4"/>
  <c r="R800" i="4"/>
  <c r="R801" i="4"/>
  <c r="R802" i="4"/>
  <c r="R803" i="4"/>
  <c r="R804" i="4"/>
  <c r="R805" i="4"/>
  <c r="R806" i="4"/>
  <c r="R807" i="4"/>
  <c r="R808" i="4"/>
  <c r="R809" i="4"/>
  <c r="R810" i="4"/>
  <c r="R811" i="4"/>
  <c r="R812" i="4"/>
  <c r="R813" i="4"/>
  <c r="R814" i="4"/>
  <c r="R815" i="4"/>
  <c r="R816" i="4"/>
  <c r="R817" i="4"/>
  <c r="R818" i="4"/>
  <c r="R819" i="4"/>
  <c r="R820" i="4"/>
  <c r="R821" i="4"/>
  <c r="R822" i="4"/>
  <c r="R823" i="4"/>
  <c r="R824" i="4"/>
  <c r="R825" i="4"/>
  <c r="R826" i="4"/>
  <c r="R827" i="4"/>
  <c r="R828" i="4"/>
  <c r="R829" i="4"/>
  <c r="R830" i="4"/>
  <c r="R831" i="4"/>
  <c r="R832" i="4"/>
  <c r="R833" i="4"/>
  <c r="R834" i="4"/>
  <c r="R835" i="4"/>
  <c r="R836" i="4"/>
  <c r="R837" i="4"/>
  <c r="R838" i="4"/>
  <c r="R839" i="4"/>
  <c r="R840" i="4"/>
  <c r="R841" i="4"/>
  <c r="R842" i="4"/>
  <c r="R843" i="4"/>
  <c r="R844" i="4"/>
  <c r="R845" i="4"/>
  <c r="R846" i="4"/>
  <c r="R847" i="4"/>
  <c r="R848" i="4"/>
  <c r="R849" i="4"/>
  <c r="R850" i="4"/>
  <c r="R851" i="4"/>
  <c r="R852" i="4"/>
  <c r="R853" i="4"/>
  <c r="R854" i="4"/>
  <c r="R855" i="4"/>
  <c r="R856" i="4"/>
  <c r="R857" i="4"/>
  <c r="R858" i="4"/>
  <c r="R859" i="4"/>
  <c r="R860" i="4"/>
  <c r="R861" i="4"/>
  <c r="R862" i="4"/>
  <c r="R863" i="4"/>
  <c r="R864" i="4"/>
  <c r="R865" i="4"/>
  <c r="R866" i="4"/>
  <c r="R867" i="4"/>
  <c r="R868" i="4"/>
  <c r="R869" i="4"/>
  <c r="R870" i="4"/>
  <c r="R871" i="4"/>
  <c r="R872" i="4"/>
  <c r="R873" i="4"/>
  <c r="R874" i="4"/>
  <c r="R875" i="4"/>
  <c r="R876" i="4"/>
  <c r="R877" i="4"/>
  <c r="R878" i="4"/>
  <c r="R879" i="4"/>
  <c r="R880" i="4"/>
  <c r="R881" i="4"/>
  <c r="R882" i="4"/>
  <c r="R883" i="4"/>
  <c r="R884" i="4"/>
  <c r="R885" i="4"/>
  <c r="R886" i="4"/>
  <c r="R887" i="4"/>
  <c r="R888" i="4"/>
  <c r="R889" i="4"/>
  <c r="R890" i="4"/>
  <c r="R891" i="4"/>
  <c r="R892" i="4"/>
  <c r="R893" i="4"/>
  <c r="R894" i="4"/>
  <c r="R895" i="4"/>
  <c r="R896" i="4"/>
  <c r="R897" i="4"/>
  <c r="R898" i="4"/>
  <c r="R899" i="4"/>
  <c r="R900" i="4"/>
  <c r="R901" i="4"/>
  <c r="R902" i="4"/>
  <c r="R903" i="4"/>
  <c r="R904" i="4"/>
  <c r="R905" i="4"/>
  <c r="R906" i="4"/>
  <c r="R907" i="4"/>
  <c r="R908" i="4"/>
  <c r="R909" i="4"/>
  <c r="R910" i="4"/>
  <c r="R911" i="4"/>
  <c r="R912" i="4"/>
  <c r="R913" i="4"/>
  <c r="R914" i="4"/>
  <c r="R915" i="4"/>
  <c r="R916" i="4"/>
  <c r="R917" i="4"/>
  <c r="R918" i="4"/>
  <c r="R919" i="4"/>
  <c r="R920" i="4"/>
  <c r="R921" i="4"/>
  <c r="R922" i="4"/>
  <c r="R923" i="4"/>
  <c r="R924" i="4"/>
  <c r="R925" i="4"/>
  <c r="R926" i="4"/>
  <c r="R927" i="4"/>
  <c r="R928" i="4"/>
  <c r="R929" i="4"/>
  <c r="R930" i="4"/>
  <c r="R931" i="4"/>
  <c r="R932" i="4"/>
  <c r="R933" i="4"/>
  <c r="R934" i="4"/>
  <c r="R935" i="4"/>
  <c r="R936" i="4"/>
  <c r="R937" i="4"/>
  <c r="R938" i="4"/>
  <c r="R939" i="4"/>
  <c r="R940" i="4"/>
  <c r="R941" i="4"/>
  <c r="R942" i="4"/>
  <c r="R943" i="4"/>
  <c r="R944" i="4"/>
  <c r="R945" i="4"/>
  <c r="R946" i="4"/>
  <c r="R947" i="4"/>
  <c r="R948" i="4"/>
  <c r="R949" i="4"/>
  <c r="R950" i="4"/>
  <c r="R951" i="4"/>
  <c r="R952" i="4"/>
  <c r="R953" i="4"/>
  <c r="R954" i="4"/>
  <c r="R955" i="4"/>
  <c r="R956" i="4"/>
  <c r="R957" i="4"/>
  <c r="R958" i="4"/>
  <c r="R959" i="4"/>
  <c r="R960" i="4"/>
  <c r="R961" i="4"/>
  <c r="R962" i="4"/>
  <c r="R963" i="4"/>
  <c r="R964" i="4"/>
  <c r="R965" i="4"/>
  <c r="R966" i="4"/>
  <c r="R967" i="4"/>
  <c r="R968" i="4"/>
  <c r="R969" i="4"/>
  <c r="R970" i="4"/>
  <c r="R971" i="4"/>
  <c r="R972" i="4"/>
  <c r="R973" i="4"/>
  <c r="R974" i="4"/>
  <c r="R975" i="4"/>
  <c r="R976" i="4"/>
  <c r="R977" i="4"/>
  <c r="R978" i="4"/>
  <c r="R979" i="4"/>
  <c r="R980" i="4"/>
  <c r="R981" i="4"/>
  <c r="R982" i="4"/>
  <c r="R983" i="4"/>
  <c r="R984" i="4"/>
  <c r="R985" i="4"/>
  <c r="R986" i="4"/>
  <c r="R987" i="4"/>
  <c r="R988" i="4"/>
  <c r="R989" i="4"/>
  <c r="R990" i="4"/>
  <c r="R991" i="4"/>
  <c r="R992" i="4"/>
  <c r="R993" i="4"/>
  <c r="R994" i="4"/>
  <c r="R995" i="4"/>
  <c r="R996" i="4"/>
  <c r="R997" i="4"/>
  <c r="R998" i="4"/>
  <c r="R999" i="4"/>
  <c r="R1000" i="4"/>
  <c r="R1001" i="4"/>
  <c r="R1002" i="4"/>
  <c r="R1003" i="4"/>
  <c r="R1004" i="4"/>
  <c r="R1005" i="4"/>
  <c r="R1006" i="4"/>
  <c r="R1007" i="4"/>
  <c r="R1008" i="4"/>
  <c r="R1009" i="4"/>
  <c r="R1010" i="4"/>
  <c r="R1011" i="4"/>
  <c r="R1012" i="4"/>
  <c r="R1013" i="4"/>
  <c r="R1014" i="4"/>
  <c r="R1015" i="4"/>
  <c r="R1016" i="4"/>
  <c r="R1017" i="4"/>
  <c r="R1018" i="4"/>
  <c r="R1019" i="4"/>
  <c r="R1020" i="4"/>
  <c r="R1021" i="4"/>
  <c r="R1022" i="4"/>
  <c r="R1023" i="4"/>
  <c r="R1024" i="4"/>
  <c r="R1025" i="4"/>
  <c r="R1026" i="4"/>
  <c r="R1027" i="4"/>
  <c r="R1028" i="4"/>
  <c r="R1029" i="4"/>
  <c r="R1030" i="4"/>
  <c r="R1031" i="4"/>
  <c r="R1032" i="4"/>
  <c r="R1033" i="4"/>
  <c r="R1034" i="4"/>
  <c r="R1035" i="4"/>
  <c r="R1036" i="4"/>
  <c r="R1037" i="4"/>
  <c r="R1038" i="4"/>
  <c r="R1039" i="4"/>
  <c r="R1040" i="4"/>
  <c r="R1041" i="4"/>
  <c r="R1042" i="4"/>
  <c r="R1043" i="4"/>
  <c r="R1044" i="4"/>
  <c r="R1045" i="4"/>
  <c r="R1046" i="4"/>
  <c r="R1047" i="4"/>
  <c r="R1048" i="4"/>
  <c r="R1049" i="4"/>
  <c r="R1050" i="4"/>
  <c r="R1051" i="4"/>
  <c r="R1052" i="4"/>
  <c r="R1053" i="4"/>
  <c r="R1054" i="4"/>
  <c r="R1055" i="4"/>
  <c r="R1056" i="4"/>
  <c r="R1057" i="4"/>
  <c r="R1058" i="4"/>
  <c r="R1059" i="4"/>
  <c r="R1060" i="4"/>
  <c r="R1061" i="4"/>
  <c r="R1062" i="4"/>
  <c r="R1063" i="4"/>
  <c r="R1064" i="4"/>
  <c r="R1065" i="4"/>
  <c r="R1066" i="4"/>
  <c r="R1067" i="4"/>
  <c r="R1068" i="4"/>
  <c r="R1069" i="4"/>
  <c r="R1070" i="4"/>
  <c r="R1071" i="4"/>
  <c r="R1072" i="4"/>
  <c r="R1073" i="4"/>
  <c r="R1074" i="4"/>
  <c r="R1075" i="4"/>
  <c r="R1076" i="4"/>
  <c r="R1077" i="4"/>
  <c r="R1078" i="4"/>
  <c r="R1079" i="4"/>
  <c r="R1080" i="4"/>
  <c r="R1081" i="4"/>
  <c r="R1082" i="4"/>
  <c r="R1083" i="4"/>
  <c r="R1084" i="4"/>
  <c r="R1085" i="4"/>
  <c r="R1086" i="4"/>
  <c r="R1087" i="4"/>
  <c r="R1088" i="4"/>
  <c r="R1089" i="4"/>
  <c r="R1090" i="4"/>
  <c r="R1091" i="4"/>
  <c r="R1092" i="4"/>
  <c r="R1093" i="4"/>
  <c r="R1094" i="4"/>
  <c r="R1095" i="4"/>
  <c r="R1096" i="4"/>
  <c r="R1097" i="4"/>
  <c r="R1098" i="4"/>
  <c r="R1099" i="4"/>
  <c r="R1100" i="4"/>
  <c r="R1101" i="4"/>
  <c r="R1102" i="4"/>
  <c r="R1103" i="4"/>
  <c r="R1104" i="4"/>
  <c r="R1105" i="4"/>
  <c r="R1106" i="4"/>
  <c r="R1107" i="4"/>
  <c r="R1108" i="4"/>
  <c r="R1109" i="4"/>
  <c r="R1110" i="4"/>
  <c r="R1111" i="4"/>
  <c r="R1112" i="4"/>
  <c r="R1113" i="4"/>
  <c r="R1114" i="4"/>
  <c r="R1115" i="4"/>
  <c r="R1116" i="4"/>
  <c r="R1117" i="4"/>
  <c r="R1118" i="4"/>
  <c r="R1119" i="4"/>
  <c r="R1120" i="4"/>
  <c r="R1121" i="4"/>
  <c r="R1122" i="4"/>
  <c r="R1123" i="4"/>
  <c r="R1124" i="4"/>
  <c r="R1125" i="4"/>
  <c r="R1126" i="4"/>
  <c r="R1127" i="4"/>
  <c r="R1128" i="4"/>
  <c r="R1129" i="4"/>
  <c r="R1130" i="4"/>
  <c r="R1131" i="4"/>
  <c r="R1132" i="4"/>
  <c r="R1133" i="4"/>
  <c r="R1134" i="4"/>
  <c r="R1135" i="4"/>
  <c r="R1136" i="4"/>
  <c r="R1137" i="4"/>
  <c r="R1138" i="4"/>
  <c r="R1139" i="4"/>
  <c r="R1140" i="4"/>
  <c r="R1141" i="4"/>
  <c r="R1142" i="4"/>
  <c r="R1143" i="4"/>
  <c r="R1144" i="4"/>
  <c r="R1145" i="4"/>
  <c r="R1146" i="4"/>
  <c r="R1147" i="4"/>
  <c r="R1148" i="4"/>
  <c r="R1149" i="4"/>
  <c r="R1150" i="4"/>
  <c r="R1151" i="4"/>
  <c r="R1152" i="4"/>
  <c r="R1153" i="4"/>
  <c r="R1154" i="4"/>
  <c r="R1155" i="4"/>
  <c r="R1156" i="4"/>
  <c r="R1157" i="4"/>
  <c r="R1158" i="4"/>
  <c r="R1159" i="4"/>
  <c r="R1160" i="4"/>
  <c r="R1161" i="4"/>
  <c r="R1162" i="4"/>
  <c r="R1163" i="4"/>
  <c r="R1164" i="4"/>
  <c r="R1165" i="4"/>
  <c r="R1166" i="4"/>
  <c r="R1167" i="4"/>
  <c r="R1168" i="4"/>
  <c r="R1169" i="4"/>
  <c r="R1170" i="4"/>
  <c r="R1171" i="4"/>
  <c r="R1172" i="4"/>
  <c r="R1173" i="4"/>
  <c r="R1174" i="4"/>
  <c r="R1175" i="4"/>
  <c r="R1176" i="4"/>
  <c r="R1177" i="4"/>
  <c r="R1178" i="4"/>
  <c r="R1179" i="4"/>
  <c r="R1180" i="4"/>
  <c r="R1181" i="4"/>
  <c r="R1182" i="4"/>
  <c r="R1183" i="4"/>
  <c r="R1184" i="4"/>
  <c r="R1185" i="4"/>
  <c r="R1186" i="4"/>
  <c r="R1187" i="4"/>
  <c r="R1188" i="4"/>
  <c r="R1189" i="4"/>
  <c r="R1190" i="4"/>
  <c r="R1191" i="4"/>
  <c r="R1192" i="4"/>
  <c r="R1193" i="4"/>
  <c r="R1194" i="4"/>
  <c r="R1195" i="4"/>
  <c r="R1196" i="4"/>
  <c r="R1197" i="4"/>
  <c r="R1198" i="4"/>
  <c r="R1199" i="4"/>
  <c r="R1200" i="4"/>
  <c r="R1201" i="4"/>
  <c r="R1202" i="4"/>
  <c r="R1203" i="4"/>
  <c r="R1204" i="4"/>
  <c r="R1205" i="4"/>
  <c r="R1206" i="4"/>
  <c r="R1207" i="4"/>
  <c r="R1208" i="4"/>
  <c r="R1209" i="4"/>
  <c r="R1210" i="4"/>
  <c r="R1211" i="4"/>
  <c r="R1212" i="4"/>
  <c r="R1213" i="4"/>
  <c r="R1214" i="4"/>
  <c r="R1215" i="4"/>
  <c r="R1216" i="4"/>
  <c r="R1217" i="4"/>
  <c r="R1218" i="4"/>
  <c r="R1219" i="4"/>
  <c r="R1220" i="4"/>
  <c r="R1221" i="4"/>
  <c r="R1222" i="4"/>
  <c r="R1223" i="4"/>
  <c r="R1224" i="4"/>
  <c r="R1225" i="4"/>
  <c r="R1226" i="4"/>
  <c r="R1227" i="4"/>
  <c r="R1228" i="4"/>
  <c r="R1229" i="4"/>
  <c r="R1230" i="4"/>
  <c r="R1231" i="4"/>
  <c r="R1232" i="4"/>
  <c r="R1233" i="4"/>
  <c r="R1234" i="4"/>
  <c r="R1235" i="4"/>
  <c r="R1236" i="4"/>
  <c r="R1237" i="4"/>
  <c r="R1238" i="4"/>
  <c r="R1239" i="4"/>
  <c r="R1240" i="4"/>
  <c r="R1241" i="4"/>
  <c r="R1242" i="4"/>
  <c r="R1243" i="4"/>
  <c r="R1244" i="4"/>
  <c r="R1245" i="4"/>
  <c r="R1246" i="4"/>
  <c r="R1247" i="4"/>
  <c r="R1248" i="4"/>
  <c r="R1249" i="4"/>
  <c r="R1250" i="4"/>
  <c r="R1251" i="4"/>
  <c r="R1252" i="4"/>
  <c r="R1253" i="4"/>
  <c r="R1254" i="4"/>
  <c r="R1255" i="4"/>
  <c r="R1256" i="4"/>
  <c r="R1257" i="4"/>
  <c r="R1258" i="4"/>
  <c r="R1259" i="4"/>
  <c r="R1260" i="4"/>
  <c r="R1261" i="4"/>
  <c r="R1262" i="4"/>
  <c r="R1263" i="4"/>
  <c r="R1264" i="4"/>
  <c r="R1265" i="4"/>
  <c r="R1266" i="4"/>
  <c r="R1267" i="4"/>
  <c r="R1268" i="4"/>
  <c r="R1269" i="4"/>
  <c r="R1270" i="4"/>
  <c r="R1271" i="4"/>
  <c r="R1272" i="4"/>
  <c r="R1273" i="4"/>
  <c r="R1274" i="4"/>
  <c r="R1275" i="4"/>
  <c r="R1276" i="4"/>
  <c r="R1277" i="4"/>
  <c r="R1278" i="4"/>
  <c r="R1279" i="4"/>
  <c r="R1280" i="4"/>
  <c r="R1281" i="4"/>
  <c r="R1282" i="4"/>
  <c r="R1283" i="4"/>
  <c r="R1284" i="4"/>
  <c r="R1285" i="4"/>
  <c r="R1286" i="4"/>
  <c r="R1287" i="4"/>
  <c r="R1288" i="4"/>
  <c r="R1289" i="4"/>
  <c r="R1290" i="4"/>
  <c r="R1291" i="4"/>
  <c r="R1292" i="4"/>
  <c r="R1293" i="4"/>
  <c r="R1294" i="4"/>
  <c r="R1295" i="4"/>
  <c r="R1296" i="4"/>
  <c r="R1297" i="4"/>
  <c r="R1298" i="4"/>
  <c r="R1299" i="4"/>
  <c r="R1300" i="4"/>
  <c r="R1301" i="4"/>
  <c r="R1302" i="4"/>
  <c r="R1303" i="4"/>
  <c r="R1304" i="4"/>
  <c r="R1305" i="4"/>
  <c r="R1306" i="4"/>
  <c r="R1307" i="4"/>
  <c r="R1308" i="4"/>
  <c r="R1309" i="4"/>
  <c r="R1310" i="4"/>
  <c r="R1311" i="4"/>
  <c r="R1312" i="4"/>
  <c r="R1313" i="4"/>
  <c r="R1314" i="4"/>
  <c r="R1315" i="4"/>
  <c r="R1316" i="4"/>
  <c r="R1317" i="4"/>
  <c r="R1318" i="4"/>
  <c r="R1319" i="4"/>
  <c r="R1320" i="4"/>
  <c r="R1321" i="4"/>
  <c r="R1322" i="4"/>
  <c r="R1323" i="4"/>
  <c r="R1324" i="4"/>
  <c r="R1325" i="4"/>
  <c r="R1326" i="4"/>
  <c r="R1327" i="4"/>
  <c r="R1328" i="4"/>
  <c r="R1329" i="4"/>
  <c r="R1330" i="4"/>
  <c r="R1331" i="4"/>
  <c r="R1332" i="4"/>
  <c r="R1333" i="4"/>
  <c r="R1334" i="4"/>
  <c r="R1335" i="4"/>
  <c r="R1336" i="4"/>
  <c r="R1337" i="4"/>
  <c r="R1338" i="4"/>
  <c r="R1339" i="4"/>
  <c r="R1340" i="4"/>
  <c r="R1341" i="4"/>
  <c r="R1342" i="4"/>
  <c r="R1343" i="4"/>
  <c r="R1344" i="4"/>
  <c r="R1345" i="4"/>
  <c r="R1346" i="4"/>
  <c r="R1347" i="4"/>
  <c r="R1348" i="4"/>
  <c r="R1349" i="4"/>
  <c r="R1350" i="4"/>
  <c r="R1351" i="4"/>
  <c r="R1352" i="4"/>
  <c r="R1353" i="4"/>
  <c r="R1354" i="4"/>
  <c r="R1355" i="4"/>
  <c r="R1356" i="4"/>
  <c r="R1357" i="4"/>
  <c r="R1358" i="4"/>
  <c r="R1359" i="4"/>
  <c r="R1360" i="4"/>
  <c r="R1361" i="4"/>
  <c r="R1362" i="4"/>
  <c r="R1363" i="4"/>
  <c r="R1364" i="4"/>
  <c r="R1365" i="4"/>
  <c r="R1366" i="4"/>
  <c r="R1367" i="4"/>
  <c r="R1368" i="4"/>
  <c r="R1369" i="4"/>
  <c r="R1370" i="4"/>
  <c r="R1371" i="4"/>
  <c r="R1372" i="4"/>
  <c r="R1373" i="4"/>
  <c r="R1374" i="4"/>
  <c r="R1375" i="4"/>
  <c r="R1376" i="4"/>
  <c r="R1377" i="4"/>
  <c r="R1378" i="4"/>
  <c r="R1379" i="4"/>
  <c r="R1380" i="4"/>
  <c r="R1381" i="4"/>
  <c r="R1382" i="4"/>
  <c r="R1383" i="4"/>
  <c r="R1384" i="4"/>
  <c r="R1385" i="4"/>
  <c r="R1386" i="4"/>
  <c r="R1387" i="4"/>
  <c r="R1388" i="4"/>
  <c r="R1389" i="4"/>
  <c r="R1390" i="4"/>
  <c r="R1391" i="4"/>
  <c r="R1392" i="4"/>
  <c r="R1393" i="4"/>
  <c r="R1394" i="4"/>
  <c r="R1395" i="4"/>
  <c r="R1396" i="4"/>
  <c r="R1397" i="4"/>
  <c r="R1398" i="4"/>
  <c r="R1399" i="4"/>
  <c r="R1400" i="4"/>
  <c r="R1401" i="4"/>
  <c r="R1402" i="4"/>
  <c r="R1403" i="4"/>
  <c r="R1404" i="4"/>
  <c r="R1405" i="4"/>
  <c r="R1406" i="4"/>
  <c r="R1407" i="4"/>
  <c r="R1408" i="4"/>
  <c r="R1409" i="4"/>
  <c r="R1410" i="4"/>
  <c r="R1411" i="4"/>
  <c r="R1412" i="4"/>
  <c r="R1413" i="4"/>
  <c r="R1414" i="4"/>
  <c r="R1415" i="4"/>
  <c r="R1416" i="4"/>
  <c r="R1417" i="4"/>
  <c r="R1418" i="4"/>
  <c r="R1419" i="4"/>
  <c r="R1420" i="4"/>
  <c r="R1421" i="4"/>
  <c r="R1422" i="4"/>
  <c r="R1423" i="4"/>
  <c r="R1424" i="4"/>
  <c r="R1425" i="4"/>
  <c r="R1426" i="4"/>
  <c r="R1427" i="4"/>
  <c r="R1428" i="4"/>
  <c r="R1429" i="4"/>
  <c r="R1430" i="4"/>
  <c r="R1431" i="4"/>
  <c r="R1432" i="4"/>
  <c r="R1433" i="4"/>
  <c r="R1434" i="4"/>
  <c r="R1435" i="4"/>
  <c r="R1436" i="4"/>
  <c r="R1437" i="4"/>
  <c r="R1438" i="4"/>
  <c r="R1439" i="4"/>
  <c r="R1440" i="4"/>
  <c r="R1441" i="4"/>
  <c r="R1442" i="4"/>
  <c r="R1443" i="4"/>
  <c r="R1444" i="4"/>
  <c r="R1445" i="4"/>
  <c r="R1446" i="4"/>
  <c r="R1447" i="4"/>
  <c r="R1448" i="4"/>
  <c r="R1449" i="4"/>
  <c r="R1450" i="4"/>
  <c r="R1451" i="4"/>
  <c r="R1452" i="4"/>
  <c r="R1453" i="4"/>
  <c r="R1454" i="4"/>
  <c r="R1455" i="4"/>
  <c r="R1456" i="4"/>
  <c r="R1457" i="4"/>
  <c r="R1458" i="4"/>
  <c r="R1459" i="4"/>
  <c r="R1460" i="4"/>
  <c r="R1461" i="4"/>
  <c r="R1462" i="4"/>
  <c r="R1463" i="4"/>
  <c r="R1464" i="4"/>
  <c r="R1465" i="4"/>
  <c r="R1466" i="4"/>
  <c r="R1467" i="4"/>
  <c r="R1468" i="4"/>
  <c r="R1469" i="4"/>
  <c r="R1470" i="4"/>
  <c r="R1471" i="4"/>
  <c r="R1472" i="4"/>
  <c r="R1473" i="4"/>
  <c r="R1474" i="4"/>
  <c r="R1475" i="4"/>
  <c r="R1476" i="4"/>
  <c r="R1477" i="4"/>
  <c r="R1478" i="4"/>
  <c r="R1479" i="4"/>
  <c r="R1480" i="4"/>
  <c r="R1481" i="4"/>
  <c r="R1482" i="4"/>
  <c r="R1483" i="4"/>
  <c r="R1484" i="4"/>
  <c r="R1485" i="4"/>
  <c r="R1486" i="4"/>
  <c r="R1487" i="4"/>
  <c r="R1488" i="4"/>
  <c r="R1489" i="4"/>
  <c r="R1490" i="4"/>
  <c r="R1491" i="4"/>
  <c r="R1492" i="4"/>
  <c r="R1493" i="4"/>
  <c r="R1494" i="4"/>
  <c r="R1495" i="4"/>
  <c r="R1496" i="4"/>
  <c r="R1497" i="4"/>
  <c r="R1498" i="4"/>
  <c r="R1499" i="4"/>
  <c r="R1500" i="4"/>
  <c r="R1501" i="4"/>
  <c r="R1502" i="4"/>
  <c r="R1503" i="4"/>
  <c r="R1504" i="4"/>
  <c r="R1505" i="4"/>
  <c r="R1506" i="4"/>
  <c r="R1507" i="4"/>
  <c r="R1508" i="4"/>
  <c r="R1509" i="4"/>
  <c r="R1510" i="4"/>
  <c r="R1511" i="4"/>
  <c r="R1512" i="4"/>
  <c r="R1513" i="4"/>
  <c r="R1514" i="4"/>
  <c r="R1515" i="4"/>
  <c r="R1516" i="4"/>
  <c r="R1517" i="4"/>
  <c r="R1518" i="4"/>
  <c r="R1519" i="4"/>
  <c r="R1520" i="4"/>
  <c r="R1521" i="4"/>
  <c r="R1522" i="4"/>
  <c r="R1523" i="4"/>
  <c r="R1524" i="4"/>
  <c r="R1525" i="4"/>
  <c r="R1526" i="4"/>
  <c r="R1527" i="4"/>
  <c r="R1528" i="4"/>
  <c r="R1529" i="4"/>
  <c r="R1530" i="4"/>
  <c r="R1531" i="4"/>
  <c r="R1532" i="4"/>
  <c r="R1533" i="4"/>
  <c r="R1534" i="4"/>
  <c r="R1535" i="4"/>
  <c r="R1536" i="4"/>
  <c r="R1537" i="4"/>
  <c r="R1538" i="4"/>
  <c r="R1539" i="4"/>
  <c r="R1540" i="4"/>
  <c r="R1541" i="4"/>
  <c r="R1542" i="4"/>
  <c r="R1543" i="4"/>
  <c r="R1544" i="4"/>
  <c r="R1545" i="4"/>
  <c r="R1546" i="4"/>
  <c r="R1547" i="4"/>
  <c r="R1548" i="4"/>
  <c r="R1549" i="4"/>
  <c r="R1550" i="4"/>
  <c r="R1551" i="4"/>
  <c r="R1552" i="4"/>
  <c r="R1553" i="4"/>
  <c r="R1554" i="4"/>
  <c r="R1555" i="4"/>
  <c r="R1556" i="4"/>
  <c r="R1557" i="4"/>
  <c r="R1558" i="4"/>
  <c r="R1559" i="4"/>
  <c r="R1560" i="4"/>
  <c r="R1561" i="4"/>
  <c r="R1562" i="4"/>
  <c r="R1563" i="4"/>
  <c r="R1564" i="4"/>
  <c r="R1565" i="4"/>
  <c r="R1566" i="4"/>
  <c r="R1567" i="4"/>
  <c r="R1568" i="4"/>
  <c r="R1569" i="4"/>
  <c r="R1570" i="4"/>
  <c r="R1571" i="4"/>
  <c r="R1572" i="4"/>
  <c r="R1573" i="4"/>
  <c r="R1574" i="4"/>
  <c r="R1575" i="4"/>
  <c r="R1576" i="4"/>
  <c r="R1577" i="4"/>
  <c r="R1578" i="4"/>
  <c r="R1579" i="4"/>
  <c r="R1580" i="4"/>
  <c r="R1581" i="4"/>
  <c r="R1582" i="4"/>
  <c r="R1583" i="4"/>
  <c r="R1584" i="4"/>
  <c r="R1585" i="4"/>
  <c r="R1586" i="4"/>
  <c r="R1587" i="4"/>
  <c r="R1588" i="4"/>
  <c r="R1589" i="4"/>
  <c r="R1590" i="4"/>
  <c r="R1591" i="4"/>
  <c r="R1592" i="4"/>
  <c r="R1593" i="4"/>
  <c r="R1594" i="4"/>
  <c r="R1595" i="4"/>
  <c r="R1596" i="4"/>
  <c r="R1597" i="4"/>
  <c r="R1598" i="4"/>
  <c r="R1599" i="4"/>
  <c r="R1600" i="4"/>
  <c r="R1601" i="4"/>
  <c r="R1602" i="4"/>
  <c r="R1603" i="4"/>
  <c r="R1604" i="4"/>
  <c r="R1605" i="4"/>
  <c r="R1606" i="4"/>
  <c r="R1607" i="4"/>
  <c r="R1608" i="4"/>
  <c r="R1609" i="4"/>
  <c r="R1610" i="4"/>
  <c r="R1611" i="4"/>
  <c r="R1612" i="4"/>
  <c r="R1613" i="4"/>
  <c r="R1614" i="4"/>
  <c r="R1615" i="4"/>
  <c r="R1616" i="4"/>
  <c r="R1617" i="4"/>
  <c r="R1618" i="4"/>
  <c r="R1619" i="4"/>
  <c r="R1620" i="4"/>
  <c r="R1621" i="4"/>
  <c r="R1622" i="4"/>
  <c r="R1623" i="4"/>
  <c r="R1624" i="4"/>
  <c r="R1625" i="4"/>
  <c r="R1626" i="4"/>
  <c r="R1627" i="4"/>
  <c r="R1628" i="4"/>
  <c r="R1629" i="4"/>
  <c r="R1630" i="4"/>
  <c r="R1631" i="4"/>
  <c r="R1632" i="4"/>
  <c r="R1633" i="4"/>
  <c r="R1634" i="4"/>
  <c r="R1635" i="4"/>
  <c r="R1636" i="4"/>
  <c r="R1637" i="4"/>
  <c r="R1638" i="4"/>
  <c r="R1639" i="4"/>
  <c r="R1640" i="4"/>
  <c r="R1641" i="4"/>
  <c r="R1642" i="4"/>
  <c r="R1643" i="4"/>
  <c r="R1644" i="4"/>
  <c r="R1645" i="4"/>
  <c r="R1646" i="4"/>
  <c r="R1647" i="4"/>
  <c r="R1648" i="4"/>
  <c r="R1649" i="4"/>
  <c r="R1650" i="4"/>
  <c r="R1651" i="4"/>
  <c r="R1652" i="4"/>
  <c r="R1653" i="4"/>
  <c r="R1654" i="4"/>
  <c r="R1655" i="4"/>
  <c r="R1656" i="4"/>
  <c r="R1657" i="4"/>
  <c r="R1658" i="4"/>
  <c r="R1659" i="4"/>
  <c r="R1660" i="4"/>
  <c r="R1661" i="4"/>
  <c r="R1662" i="4"/>
  <c r="R1663" i="4"/>
  <c r="R1664" i="4"/>
  <c r="R1665" i="4"/>
  <c r="R1666" i="4"/>
  <c r="R1667" i="4"/>
  <c r="R1668" i="4"/>
  <c r="R1669" i="4"/>
  <c r="R1670" i="4"/>
  <c r="R1671" i="4"/>
  <c r="R1672" i="4"/>
  <c r="R1673" i="4"/>
  <c r="R1674" i="4"/>
  <c r="R1675" i="4"/>
  <c r="R1676" i="4"/>
  <c r="R1677" i="4"/>
  <c r="R1678" i="4"/>
  <c r="R1679" i="4"/>
  <c r="R1680" i="4"/>
  <c r="R1681" i="4"/>
  <c r="R1682" i="4"/>
  <c r="R1683" i="4"/>
  <c r="R1684" i="4"/>
  <c r="R1685" i="4"/>
  <c r="R1686" i="4"/>
  <c r="R1687" i="4"/>
  <c r="R1688" i="4"/>
  <c r="R1689" i="4"/>
  <c r="R1690" i="4"/>
  <c r="R1691" i="4"/>
  <c r="R1692" i="4"/>
  <c r="R1693" i="4"/>
  <c r="R1694" i="4"/>
  <c r="R1695" i="4"/>
  <c r="R1696" i="4"/>
  <c r="R1697" i="4"/>
  <c r="R1698" i="4"/>
  <c r="R1699" i="4"/>
  <c r="R1700" i="4"/>
  <c r="R1701" i="4"/>
  <c r="R1702" i="4"/>
  <c r="R1703" i="4"/>
  <c r="R1704" i="4"/>
  <c r="R1705" i="4"/>
  <c r="R1706" i="4"/>
  <c r="R1707" i="4"/>
  <c r="R1708" i="4"/>
  <c r="R1709" i="4"/>
  <c r="R1710" i="4"/>
  <c r="R1711" i="4"/>
  <c r="R1712" i="4"/>
  <c r="R1713" i="4"/>
  <c r="R1714" i="4"/>
  <c r="R1715" i="4"/>
  <c r="R1716" i="4"/>
  <c r="R1717" i="4"/>
  <c r="R1718" i="4"/>
  <c r="R1719" i="4"/>
  <c r="R1720" i="4"/>
  <c r="R1721" i="4"/>
  <c r="R1722" i="4"/>
  <c r="R1723" i="4"/>
  <c r="R1724" i="4"/>
  <c r="R1725" i="4"/>
  <c r="R1726" i="4"/>
  <c r="R1727" i="4"/>
  <c r="R1728" i="4"/>
  <c r="R1729" i="4"/>
  <c r="R1730" i="4"/>
  <c r="R1731" i="4"/>
  <c r="R1732" i="4"/>
  <c r="R1733" i="4"/>
  <c r="R1734" i="4"/>
  <c r="R1735" i="4"/>
  <c r="R1736" i="4"/>
  <c r="R1737" i="4"/>
  <c r="R1738" i="4"/>
  <c r="R1739" i="4"/>
  <c r="R1740" i="4"/>
  <c r="R1741" i="4"/>
  <c r="R1742" i="4"/>
  <c r="R1743" i="4"/>
  <c r="R1744" i="4"/>
  <c r="R1745" i="4"/>
  <c r="R1746" i="4"/>
  <c r="R1747" i="4"/>
  <c r="R1748" i="4"/>
  <c r="R1749" i="4"/>
  <c r="R1750" i="4"/>
  <c r="R1751" i="4"/>
  <c r="R1752" i="4"/>
  <c r="R1753" i="4"/>
  <c r="R1754" i="4"/>
  <c r="R1755" i="4"/>
  <c r="R1756" i="4"/>
  <c r="R1757" i="4"/>
  <c r="R1758" i="4"/>
  <c r="R1759" i="4"/>
  <c r="R1760" i="4"/>
  <c r="R1761" i="4"/>
  <c r="R1762" i="4"/>
  <c r="R1763" i="4"/>
  <c r="R1764" i="4"/>
  <c r="R1765" i="4"/>
  <c r="R1766" i="4"/>
  <c r="R1767" i="4"/>
  <c r="R1768" i="4"/>
  <c r="R1769" i="4"/>
  <c r="R1770" i="4"/>
  <c r="R1771" i="4"/>
  <c r="R1772" i="4"/>
  <c r="R1773" i="4"/>
  <c r="R1774" i="4"/>
  <c r="R1775" i="4"/>
  <c r="R1776" i="4"/>
  <c r="R1777" i="4"/>
  <c r="R1778" i="4"/>
  <c r="R1779" i="4"/>
  <c r="R1780" i="4"/>
  <c r="R1781" i="4"/>
  <c r="R1782" i="4"/>
  <c r="R1783" i="4"/>
  <c r="R1784" i="4"/>
  <c r="R1785" i="4"/>
  <c r="R1786" i="4"/>
  <c r="R1787" i="4"/>
  <c r="R1788" i="4"/>
  <c r="R1789" i="4"/>
  <c r="R1790" i="4"/>
  <c r="R1791" i="4"/>
  <c r="R1792" i="4"/>
  <c r="R1793" i="4"/>
  <c r="R1794" i="4"/>
  <c r="R1795" i="4"/>
  <c r="R1796" i="4"/>
  <c r="R1797" i="4"/>
  <c r="R1798" i="4"/>
  <c r="R1799" i="4"/>
  <c r="R1800" i="4"/>
  <c r="R1801" i="4"/>
  <c r="R1802" i="4"/>
  <c r="R1803" i="4"/>
  <c r="R1804" i="4"/>
  <c r="R1805" i="4"/>
  <c r="R1806" i="4"/>
  <c r="R1807" i="4"/>
  <c r="R1808" i="4"/>
  <c r="R1809" i="4"/>
  <c r="R1810" i="4"/>
  <c r="R1811" i="4"/>
  <c r="R1812" i="4"/>
  <c r="R1813" i="4"/>
  <c r="R1814" i="4"/>
  <c r="R1815" i="4"/>
  <c r="R1816" i="4"/>
  <c r="R1817" i="4"/>
  <c r="R1818" i="4"/>
  <c r="R1819" i="4"/>
  <c r="R1820" i="4"/>
  <c r="R1821" i="4"/>
  <c r="R1822" i="4"/>
  <c r="R1823" i="4"/>
  <c r="R1824" i="4"/>
  <c r="R1825" i="4"/>
  <c r="R1826" i="4"/>
  <c r="R1827" i="4"/>
  <c r="R1828" i="4"/>
  <c r="R1829" i="4"/>
  <c r="R1830" i="4"/>
  <c r="R1831" i="4"/>
  <c r="R1832" i="4"/>
  <c r="R1833" i="4"/>
  <c r="R1834" i="4"/>
  <c r="R1835" i="4"/>
  <c r="R1836" i="4"/>
  <c r="R1837" i="4"/>
  <c r="R1838" i="4"/>
  <c r="R1839" i="4"/>
  <c r="R1840" i="4"/>
  <c r="R1841" i="4"/>
  <c r="R1842" i="4"/>
  <c r="R1843" i="4"/>
  <c r="R1844" i="4"/>
  <c r="R1845" i="4"/>
  <c r="R1846" i="4"/>
  <c r="R1847" i="4"/>
  <c r="R1848" i="4"/>
  <c r="R1849" i="4"/>
  <c r="R1850" i="4"/>
  <c r="R1851" i="4"/>
  <c r="R1852" i="4"/>
  <c r="R1853" i="4"/>
  <c r="R1854" i="4"/>
  <c r="R1855" i="4"/>
  <c r="R1856" i="4"/>
  <c r="R1857" i="4"/>
  <c r="R1858" i="4"/>
  <c r="R1859" i="4"/>
  <c r="R1860" i="4"/>
  <c r="R1861" i="4"/>
  <c r="R1862" i="4"/>
  <c r="R1863" i="4"/>
  <c r="R1864" i="4"/>
  <c r="R1865" i="4"/>
  <c r="R1866" i="4"/>
  <c r="R1867" i="4"/>
  <c r="R1868" i="4"/>
  <c r="R1869" i="4"/>
  <c r="R1870" i="4"/>
  <c r="R1871" i="4"/>
  <c r="R1872" i="4"/>
  <c r="R1873" i="4"/>
  <c r="R1874" i="4"/>
  <c r="R1875" i="4"/>
  <c r="R1876" i="4"/>
  <c r="R1877" i="4"/>
  <c r="R1878" i="4"/>
  <c r="R1879" i="4"/>
  <c r="R1880" i="4"/>
  <c r="R1881" i="4"/>
  <c r="R1882" i="4"/>
  <c r="R1883" i="4"/>
  <c r="R1884" i="4"/>
  <c r="R1885" i="4"/>
  <c r="R1886" i="4"/>
  <c r="R1887" i="4"/>
  <c r="R1888" i="4"/>
  <c r="R1889" i="4"/>
  <c r="R1890" i="4"/>
  <c r="R1891" i="4"/>
  <c r="R1892" i="4"/>
  <c r="R1893" i="4"/>
  <c r="R1894" i="4"/>
  <c r="R1895" i="4"/>
  <c r="R1896" i="4"/>
  <c r="R1897" i="4"/>
  <c r="R1898" i="4"/>
  <c r="R1899" i="4"/>
  <c r="R1900" i="4"/>
  <c r="R1901" i="4"/>
  <c r="R1902" i="4"/>
  <c r="R1903" i="4"/>
  <c r="R1904" i="4"/>
  <c r="R1905" i="4"/>
  <c r="R1906" i="4"/>
  <c r="R1907" i="4"/>
  <c r="R1908" i="4"/>
  <c r="R1909" i="4"/>
  <c r="R1910" i="4"/>
  <c r="R1911" i="4"/>
  <c r="R1912" i="4"/>
  <c r="R1913" i="4"/>
  <c r="R1914" i="4"/>
  <c r="R1915" i="4"/>
  <c r="R1916" i="4"/>
  <c r="R1917" i="4"/>
  <c r="R1918" i="4"/>
  <c r="R1919" i="4"/>
  <c r="R1920" i="4"/>
  <c r="R1921" i="4"/>
  <c r="R1922" i="4"/>
  <c r="R1923" i="4"/>
  <c r="R1924" i="4"/>
  <c r="R1925" i="4"/>
  <c r="R1926" i="4"/>
  <c r="R1927" i="4"/>
  <c r="R1928" i="4"/>
  <c r="R1929" i="4"/>
  <c r="R1930" i="4"/>
  <c r="R1931" i="4"/>
  <c r="R1932" i="4"/>
  <c r="R1933" i="4"/>
  <c r="R1934" i="4"/>
  <c r="R1935" i="4"/>
  <c r="R1936" i="4"/>
  <c r="R1937" i="4"/>
  <c r="R1938" i="4"/>
  <c r="R1939" i="4"/>
  <c r="R1940" i="4"/>
  <c r="R1941" i="4"/>
  <c r="R1942" i="4"/>
  <c r="R1943" i="4"/>
  <c r="R1944" i="4"/>
  <c r="R1945" i="4"/>
  <c r="R1946" i="4"/>
  <c r="R1947" i="4"/>
  <c r="R1948" i="4"/>
  <c r="R1949" i="4"/>
  <c r="R1950" i="4"/>
  <c r="R1951" i="4"/>
  <c r="R1952" i="4"/>
  <c r="R1953" i="4"/>
  <c r="R1954" i="4"/>
  <c r="R1955" i="4"/>
  <c r="R1956" i="4"/>
  <c r="R1957" i="4"/>
  <c r="R1958" i="4"/>
  <c r="R1959" i="4"/>
  <c r="R1960" i="4"/>
  <c r="R1961" i="4"/>
  <c r="R1962" i="4"/>
  <c r="R1963" i="4"/>
  <c r="R1964" i="4"/>
  <c r="R1965" i="4"/>
  <c r="R1966" i="4"/>
  <c r="R1967" i="4"/>
  <c r="R1968" i="4"/>
  <c r="R1969" i="4"/>
  <c r="R1970" i="4"/>
  <c r="R1971" i="4"/>
  <c r="R1972" i="4"/>
  <c r="R1973" i="4"/>
  <c r="R1974" i="4"/>
  <c r="R1975" i="4"/>
  <c r="R1976" i="4"/>
  <c r="R1977" i="4"/>
  <c r="R1978" i="4"/>
  <c r="R1979" i="4"/>
  <c r="R1980" i="4"/>
  <c r="R1981" i="4"/>
  <c r="R1982" i="4"/>
  <c r="R1983" i="4"/>
  <c r="R1984" i="4"/>
  <c r="R1985" i="4"/>
  <c r="R1986" i="4"/>
  <c r="R1987" i="4"/>
  <c r="R1988" i="4"/>
  <c r="R1989" i="4"/>
  <c r="R1990" i="4"/>
  <c r="R1991" i="4"/>
  <c r="R1992" i="4"/>
  <c r="R1993" i="4"/>
  <c r="R1994" i="4"/>
  <c r="R1995" i="4"/>
  <c r="R1996" i="4"/>
  <c r="R1997" i="4"/>
  <c r="R1998" i="4"/>
  <c r="R1999" i="4"/>
  <c r="R2000" i="4"/>
  <c r="R2001" i="4"/>
  <c r="R2002" i="4"/>
  <c r="R2003" i="4"/>
  <c r="R2004" i="4"/>
  <c r="R2005" i="4"/>
  <c r="R2006" i="4"/>
  <c r="R2007" i="4"/>
  <c r="R2008" i="4"/>
  <c r="R2009" i="4"/>
  <c r="R2010" i="4"/>
  <c r="R2011" i="4"/>
  <c r="R2012" i="4"/>
  <c r="R2013" i="4"/>
  <c r="R2014" i="4"/>
  <c r="R2015" i="4"/>
  <c r="R2016" i="4"/>
  <c r="R2017" i="4"/>
  <c r="R2018" i="4"/>
  <c r="R2019" i="4"/>
  <c r="R2020" i="4"/>
  <c r="R2021" i="4"/>
  <c r="R2022" i="4"/>
  <c r="R2023" i="4"/>
  <c r="R2024" i="4"/>
  <c r="R2025" i="4"/>
  <c r="R2026" i="4"/>
  <c r="R2027" i="4"/>
  <c r="R2028" i="4"/>
  <c r="R2029" i="4"/>
  <c r="R2030" i="4"/>
  <c r="R2031" i="4"/>
  <c r="R2032" i="4"/>
  <c r="R2033" i="4"/>
  <c r="R2034" i="4"/>
  <c r="R2035" i="4"/>
  <c r="R2036" i="4"/>
  <c r="R2037" i="4"/>
  <c r="R2038" i="4"/>
  <c r="R2039" i="4"/>
  <c r="R2040" i="4"/>
  <c r="R2041" i="4"/>
  <c r="R2042" i="4"/>
  <c r="R2043" i="4"/>
  <c r="R2044" i="4"/>
  <c r="R2045" i="4"/>
  <c r="R2046" i="4"/>
  <c r="R2047" i="4"/>
  <c r="R2048" i="4"/>
  <c r="R2049" i="4"/>
  <c r="R2050" i="4"/>
  <c r="R2051" i="4"/>
  <c r="R2052" i="4"/>
  <c r="R2053" i="4"/>
  <c r="R2054" i="4"/>
  <c r="R2055" i="4"/>
  <c r="R2056" i="4"/>
  <c r="R2057" i="4"/>
  <c r="R2058" i="4"/>
  <c r="R2059" i="4"/>
  <c r="R2060" i="4"/>
  <c r="R2061" i="4"/>
  <c r="R2062" i="4"/>
  <c r="R2063" i="4"/>
  <c r="R2064" i="4"/>
  <c r="R2065" i="4"/>
  <c r="R2066" i="4"/>
  <c r="R2067" i="4"/>
  <c r="R2068" i="4"/>
  <c r="R2069" i="4"/>
  <c r="R2070" i="4"/>
  <c r="R2071" i="4"/>
  <c r="R2072" i="4"/>
  <c r="R2073" i="4"/>
  <c r="R2074" i="4"/>
  <c r="R2075" i="4"/>
  <c r="R2076" i="4"/>
  <c r="R2077" i="4"/>
  <c r="R2078" i="4"/>
  <c r="R2079" i="4"/>
  <c r="R2080" i="4"/>
  <c r="R2081" i="4"/>
  <c r="R2082" i="4"/>
  <c r="R2083" i="4"/>
  <c r="R2084" i="4"/>
  <c r="R2085" i="4"/>
  <c r="R2086" i="4"/>
  <c r="R2087" i="4"/>
  <c r="R2088" i="4"/>
  <c r="R2089" i="4"/>
  <c r="R2090" i="4"/>
  <c r="R2091" i="4"/>
  <c r="R2092" i="4"/>
  <c r="R2093" i="4"/>
  <c r="R2094" i="4"/>
  <c r="R2095" i="4"/>
  <c r="R2096" i="4"/>
  <c r="R2097" i="4"/>
  <c r="R2098" i="4"/>
  <c r="R2099" i="4"/>
  <c r="R2100" i="4"/>
  <c r="R2101" i="4"/>
  <c r="R2102" i="4"/>
  <c r="R2103" i="4"/>
  <c r="R2104" i="4"/>
  <c r="R2105" i="4"/>
  <c r="R2106" i="4"/>
  <c r="R2107" i="4"/>
  <c r="R2108" i="4"/>
  <c r="R2109" i="4"/>
  <c r="R2110" i="4"/>
  <c r="R2111" i="4"/>
  <c r="R2112" i="4"/>
  <c r="R2113" i="4"/>
  <c r="R2114" i="4"/>
  <c r="R2115" i="4"/>
  <c r="R2116" i="4"/>
  <c r="R2117" i="4"/>
  <c r="R2118" i="4"/>
  <c r="R2119" i="4"/>
  <c r="R2120" i="4"/>
  <c r="R2121" i="4"/>
  <c r="R2122" i="4"/>
  <c r="R2123" i="4"/>
  <c r="R2124" i="4"/>
  <c r="R2125" i="4"/>
  <c r="R2126" i="4"/>
  <c r="R2127" i="4"/>
  <c r="R2128" i="4"/>
  <c r="R2129" i="4"/>
  <c r="R2130" i="4"/>
  <c r="R2131" i="4"/>
  <c r="R2132" i="4"/>
  <c r="R2133" i="4"/>
  <c r="R2134" i="4"/>
  <c r="R2135" i="4"/>
  <c r="R2136" i="4"/>
  <c r="R2137" i="4"/>
  <c r="R2138" i="4"/>
  <c r="R2139" i="4"/>
  <c r="R2140" i="4"/>
  <c r="R2141" i="4"/>
  <c r="R2142" i="4"/>
  <c r="R2143" i="4"/>
  <c r="R2144" i="4"/>
  <c r="R2145" i="4"/>
  <c r="R2146" i="4"/>
  <c r="R2147" i="4"/>
  <c r="R2148" i="4"/>
  <c r="R2149" i="4"/>
  <c r="R2150" i="4"/>
  <c r="R2151" i="4"/>
  <c r="R2152" i="4"/>
  <c r="R2153" i="4"/>
  <c r="R2154" i="4"/>
  <c r="R2155" i="4"/>
  <c r="R2156" i="4"/>
  <c r="R2157" i="4"/>
  <c r="R2158" i="4"/>
  <c r="R2159" i="4"/>
  <c r="R2160" i="4"/>
  <c r="R2161" i="4"/>
  <c r="R2162" i="4"/>
  <c r="R2163" i="4"/>
  <c r="R2164" i="4"/>
  <c r="R2165" i="4"/>
  <c r="R2166" i="4"/>
  <c r="R2167" i="4"/>
  <c r="R2168" i="4"/>
  <c r="R2169" i="4"/>
  <c r="R2170" i="4"/>
  <c r="R2171" i="4"/>
  <c r="R2172" i="4"/>
  <c r="R2173" i="4"/>
  <c r="R2174" i="4"/>
  <c r="R2175" i="4"/>
  <c r="R2176" i="4"/>
  <c r="R2177" i="4"/>
  <c r="R2178" i="4"/>
  <c r="R2179" i="4"/>
  <c r="R2180" i="4"/>
  <c r="R2181" i="4"/>
  <c r="R2182" i="4"/>
  <c r="R2183" i="4"/>
  <c r="R2184" i="4"/>
  <c r="R2185" i="4"/>
  <c r="R2186" i="4"/>
  <c r="R2187" i="4"/>
  <c r="R2188" i="4"/>
  <c r="R2189" i="4"/>
  <c r="R2190" i="4"/>
  <c r="R2191" i="4"/>
  <c r="R2192" i="4"/>
  <c r="R2193" i="4"/>
  <c r="R2194" i="4"/>
  <c r="R2195" i="4"/>
  <c r="R2196" i="4"/>
  <c r="R2197" i="4"/>
  <c r="R2198" i="4"/>
  <c r="R2199" i="4"/>
  <c r="R2200" i="4"/>
  <c r="R2201" i="4"/>
  <c r="R2202" i="4"/>
  <c r="R2203" i="4"/>
  <c r="R2204" i="4"/>
  <c r="R2205" i="4"/>
  <c r="R2206" i="4"/>
  <c r="R2207" i="4"/>
  <c r="R2208" i="4"/>
  <c r="R2209" i="4"/>
  <c r="R2210" i="4"/>
  <c r="R2211" i="4"/>
  <c r="R2212" i="4"/>
  <c r="R2213" i="4"/>
  <c r="R2214" i="4"/>
  <c r="R2215" i="4"/>
  <c r="R2216" i="4"/>
  <c r="R2217" i="4"/>
  <c r="R2218" i="4"/>
  <c r="R2219" i="4"/>
  <c r="R2220" i="4"/>
  <c r="R2221" i="4"/>
  <c r="R2222" i="4"/>
  <c r="R2223" i="4"/>
  <c r="R2224" i="4"/>
  <c r="R2225" i="4"/>
  <c r="R2226" i="4"/>
  <c r="R2227" i="4"/>
  <c r="R2228" i="4"/>
  <c r="R2229" i="4"/>
  <c r="R2230" i="4"/>
  <c r="R2231" i="4"/>
  <c r="R2232" i="4"/>
  <c r="R2233" i="4"/>
  <c r="R2234" i="4"/>
  <c r="R2235" i="4"/>
  <c r="R2236" i="4"/>
  <c r="R2237" i="4"/>
  <c r="R2238" i="4"/>
  <c r="R2239" i="4"/>
  <c r="R2240" i="4"/>
  <c r="R2241" i="4"/>
  <c r="R2242" i="4"/>
  <c r="R2243" i="4"/>
  <c r="R2244" i="4"/>
  <c r="R2245" i="4"/>
  <c r="R2246" i="4"/>
  <c r="R2247" i="4"/>
  <c r="R2248" i="4"/>
  <c r="R2249" i="4"/>
  <c r="R2250" i="4"/>
  <c r="R2251" i="4"/>
  <c r="R2252" i="4"/>
  <c r="R2253" i="4"/>
  <c r="R2254" i="4"/>
  <c r="R2255" i="4"/>
  <c r="R2256" i="4"/>
  <c r="R2257" i="4"/>
  <c r="R2258" i="4"/>
  <c r="R2259" i="4"/>
  <c r="R2260" i="4"/>
  <c r="R2261" i="4"/>
  <c r="R2262" i="4"/>
  <c r="R2263" i="4"/>
  <c r="R2264" i="4"/>
  <c r="R2265" i="4"/>
  <c r="R2266" i="4"/>
  <c r="R2267" i="4"/>
  <c r="R2268" i="4"/>
  <c r="R2269" i="4"/>
  <c r="R2270" i="4"/>
  <c r="R2271" i="4"/>
  <c r="R2272" i="4"/>
  <c r="R2273" i="4"/>
  <c r="R2274" i="4"/>
  <c r="R2275" i="4"/>
  <c r="R2276" i="4"/>
  <c r="R2277" i="4"/>
  <c r="R2278" i="4"/>
  <c r="R2279" i="4"/>
  <c r="R2280" i="4"/>
  <c r="R2281" i="4"/>
  <c r="R2282" i="4"/>
  <c r="R2283" i="4"/>
  <c r="R2284" i="4"/>
  <c r="R2285" i="4"/>
  <c r="R2286" i="4"/>
  <c r="R2287" i="4"/>
  <c r="R2288" i="4"/>
  <c r="R2289" i="4"/>
  <c r="R2290" i="4"/>
  <c r="R2291" i="4"/>
  <c r="R2292" i="4"/>
  <c r="R2293" i="4"/>
  <c r="R2294" i="4"/>
  <c r="R2295" i="4"/>
  <c r="R2296" i="4"/>
  <c r="R2297" i="4"/>
  <c r="R2298" i="4"/>
  <c r="R2299" i="4"/>
  <c r="C27" i="3" l="1"/>
  <c r="N21" i="3" s="1"/>
  <c r="M21" i="3"/>
  <c r="F39" i="3"/>
  <c r="G39" i="3" s="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7092" i="1"/>
  <c r="H7093" i="1"/>
  <c r="H7094" i="1"/>
  <c r="H7095" i="1"/>
  <c r="H7096" i="1"/>
  <c r="H7097" i="1"/>
  <c r="H7098" i="1"/>
  <c r="H7099" i="1"/>
  <c r="H7100" i="1"/>
  <c r="H7101" i="1"/>
  <c r="H7102" i="1"/>
  <c r="H7103" i="1"/>
  <c r="H7104"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7132" i="1"/>
  <c r="H7133"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7158" i="1"/>
  <c r="H7159" i="1"/>
  <c r="H7160" i="1"/>
  <c r="H7161" i="1"/>
  <c r="H7162" i="1"/>
  <c r="H7163" i="1"/>
  <c r="H7164" i="1"/>
  <c r="H7165" i="1"/>
  <c r="H7166" i="1"/>
  <c r="H7167" i="1"/>
  <c r="H7168" i="1"/>
  <c r="H7169" i="1"/>
  <c r="H7170" i="1"/>
  <c r="H7171" i="1"/>
  <c r="H7172" i="1"/>
  <c r="H7173" i="1"/>
  <c r="H7174" i="1"/>
  <c r="H7175" i="1"/>
  <c r="H7176" i="1"/>
  <c r="H7177" i="1"/>
  <c r="H7178" i="1"/>
  <c r="H7179" i="1"/>
  <c r="H7180" i="1"/>
  <c r="H7181" i="1"/>
  <c r="H7182" i="1"/>
  <c r="H7183" i="1"/>
  <c r="H7184" i="1"/>
  <c r="H7185" i="1"/>
  <c r="H7186" i="1"/>
  <c r="H7187" i="1"/>
  <c r="H7188" i="1"/>
  <c r="H7189" i="1"/>
  <c r="H7190" i="1"/>
  <c r="H7191" i="1"/>
  <c r="H7192" i="1"/>
  <c r="H7193" i="1"/>
  <c r="H7194" i="1"/>
  <c r="H7195" i="1"/>
  <c r="H7196" i="1"/>
  <c r="H7197" i="1"/>
  <c r="H7198" i="1"/>
  <c r="H7199" i="1"/>
  <c r="H7200" i="1"/>
  <c r="H7201" i="1"/>
  <c r="H7202" i="1"/>
  <c r="H7203" i="1"/>
  <c r="H7204" i="1"/>
  <c r="H7205" i="1"/>
  <c r="H7206" i="1"/>
  <c r="H7207" i="1"/>
  <c r="H7208" i="1"/>
  <c r="H7209" i="1"/>
  <c r="H7210" i="1"/>
  <c r="H7211" i="1"/>
  <c r="H7212" i="1"/>
  <c r="H7213" i="1"/>
  <c r="H7214" i="1"/>
  <c r="H7215" i="1"/>
  <c r="H7216" i="1"/>
  <c r="H7217" i="1"/>
  <c r="H721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5" i="1"/>
  <c r="H7266" i="1"/>
  <c r="H7267" i="1"/>
  <c r="H7268" i="1"/>
  <c r="H7269" i="1"/>
  <c r="H7270" i="1"/>
  <c r="H7271" i="1"/>
  <c r="H7272" i="1"/>
  <c r="H7273" i="1"/>
  <c r="H7274" i="1"/>
  <c r="H7275" i="1"/>
  <c r="H7276" i="1"/>
  <c r="H7277" i="1"/>
  <c r="H7278" i="1"/>
  <c r="H7279" i="1"/>
  <c r="H7280" i="1"/>
  <c r="H7281" i="1"/>
  <c r="H7282" i="1"/>
  <c r="H7283" i="1"/>
  <c r="H7284" i="1"/>
  <c r="H7285" i="1"/>
  <c r="H7286" i="1"/>
  <c r="H7287" i="1"/>
  <c r="H7288" i="1"/>
  <c r="H7289" i="1"/>
  <c r="H7290" i="1"/>
  <c r="H7291" i="1"/>
  <c r="H7292" i="1"/>
  <c r="H7293" i="1"/>
  <c r="H7294" i="1"/>
  <c r="H7295" i="1"/>
  <c r="H7296" i="1"/>
  <c r="H7297" i="1"/>
  <c r="H7298" i="1"/>
  <c r="H7299" i="1"/>
  <c r="H7300" i="1"/>
  <c r="H7301" i="1"/>
  <c r="H7302" i="1"/>
  <c r="H7303" i="1"/>
  <c r="H7304" i="1"/>
  <c r="H7305" i="1"/>
  <c r="H7306" i="1"/>
  <c r="H7307" i="1"/>
  <c r="H7308" i="1"/>
  <c r="H7309" i="1"/>
  <c r="H7310" i="1"/>
  <c r="H7311" i="1"/>
  <c r="H7312" i="1"/>
  <c r="H7313" i="1"/>
  <c r="H7314" i="1"/>
  <c r="H7315" i="1"/>
  <c r="H7316" i="1"/>
  <c r="H7317" i="1"/>
  <c r="H7318" i="1"/>
  <c r="H7319"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7369" i="1"/>
  <c r="H7370" i="1"/>
  <c r="H7371" i="1"/>
  <c r="H7372" i="1"/>
  <c r="H7373" i="1"/>
  <c r="H7374" i="1"/>
  <c r="H7375" i="1"/>
  <c r="H7376" i="1"/>
  <c r="H7377" i="1"/>
  <c r="H7378" i="1"/>
  <c r="H7379" i="1"/>
  <c r="H7380" i="1"/>
  <c r="H7381" i="1"/>
  <c r="H7382" i="1"/>
  <c r="H7383" i="1"/>
  <c r="H7384" i="1"/>
  <c r="H7385" i="1"/>
  <c r="H7386" i="1"/>
  <c r="H7387" i="1"/>
  <c r="H7388" i="1"/>
  <c r="H7389" i="1"/>
  <c r="H7390" i="1"/>
  <c r="H7391" i="1"/>
  <c r="H7392" i="1"/>
  <c r="H7393" i="1"/>
  <c r="H7394" i="1"/>
  <c r="H7395" i="1"/>
  <c r="H7396" i="1"/>
  <c r="H7397" i="1"/>
  <c r="H7398" i="1"/>
  <c r="H7399" i="1"/>
  <c r="H7400" i="1"/>
  <c r="H7401" i="1"/>
  <c r="H7402" i="1"/>
  <c r="H7403" i="1"/>
  <c r="H7404" i="1"/>
  <c r="H7405" i="1"/>
  <c r="H7406" i="1"/>
  <c r="H7407" i="1"/>
  <c r="H7408" i="1"/>
  <c r="H7409" i="1"/>
  <c r="H7410" i="1"/>
  <c r="H7411" i="1"/>
  <c r="H7412" i="1"/>
  <c r="H7413" i="1"/>
  <c r="H7414" i="1"/>
  <c r="H7415" i="1"/>
  <c r="H7416" i="1"/>
  <c r="H7417" i="1"/>
  <c r="H7418" i="1"/>
  <c r="H7419" i="1"/>
  <c r="H7420" i="1"/>
  <c r="H7421" i="1"/>
  <c r="H7422" i="1"/>
  <c r="H7423" i="1"/>
  <c r="H7424" i="1"/>
  <c r="H7425" i="1"/>
  <c r="H7426" i="1"/>
  <c r="H7427" i="1"/>
  <c r="H7428" i="1"/>
  <c r="H7429" i="1"/>
  <c r="H7430" i="1"/>
  <c r="H7431" i="1"/>
  <c r="H7432" i="1"/>
  <c r="H7433" i="1"/>
  <c r="H7434" i="1"/>
  <c r="H7435" i="1"/>
  <c r="H7436" i="1"/>
  <c r="H7437" i="1"/>
  <c r="H7438" i="1"/>
  <c r="H7439" i="1"/>
  <c r="H7440" i="1"/>
  <c r="H7441" i="1"/>
  <c r="H7442" i="1"/>
  <c r="H7443" i="1"/>
  <c r="H7444" i="1"/>
  <c r="H7445" i="1"/>
  <c r="H7446" i="1"/>
  <c r="H7447"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7484" i="1"/>
  <c r="H7485" i="1"/>
  <c r="H7486" i="1"/>
  <c r="H7487" i="1"/>
  <c r="H7488" i="1"/>
  <c r="H7489" i="1"/>
  <c r="H7490" i="1"/>
  <c r="H7491" i="1"/>
  <c r="H7492" i="1"/>
  <c r="H7493" i="1"/>
  <c r="H7494" i="1"/>
  <c r="H7495" i="1"/>
  <c r="H7496" i="1"/>
  <c r="H749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7547" i="1"/>
  <c r="H7548" i="1"/>
  <c r="H7549" i="1"/>
  <c r="H7550" i="1"/>
  <c r="H7551"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7588" i="1"/>
  <c r="H7589" i="1"/>
  <c r="H7590" i="1"/>
  <c r="H7591" i="1"/>
  <c r="H7592" i="1"/>
  <c r="H7593" i="1"/>
  <c r="H7594" i="1"/>
  <c r="H7595" i="1"/>
  <c r="H7596" i="1"/>
  <c r="H7597" i="1"/>
  <c r="H7598" i="1"/>
  <c r="H7599" i="1"/>
  <c r="H7600" i="1"/>
  <c r="H7601" i="1"/>
  <c r="H7602" i="1"/>
  <c r="H7603" i="1"/>
  <c r="H7604" i="1"/>
  <c r="H7605" i="1"/>
  <c r="H7606" i="1"/>
  <c r="H7607" i="1"/>
  <c r="H7608" i="1"/>
  <c r="H7609" i="1"/>
  <c r="H7610" i="1"/>
  <c r="H7611" i="1"/>
  <c r="H7612" i="1"/>
  <c r="H7613" i="1"/>
  <c r="H7614" i="1"/>
  <c r="H7615" i="1"/>
  <c r="H7616" i="1"/>
  <c r="H7617" i="1"/>
  <c r="H7618" i="1"/>
  <c r="H7619" i="1"/>
  <c r="H7620" i="1"/>
  <c r="H7621" i="1"/>
  <c r="H7622" i="1"/>
  <c r="H7623" i="1"/>
  <c r="H7624" i="1"/>
  <c r="H7625" i="1"/>
  <c r="H7626" i="1"/>
  <c r="H7627" i="1"/>
  <c r="H7628" i="1"/>
  <c r="H7629" i="1"/>
  <c r="H7630" i="1"/>
  <c r="H7631" i="1"/>
  <c r="H7632" i="1"/>
  <c r="H7633" i="1"/>
  <c r="H7634" i="1"/>
  <c r="H7635" i="1"/>
  <c r="H7636" i="1"/>
  <c r="H7637" i="1"/>
  <c r="H7638" i="1"/>
  <c r="H7639" i="1"/>
  <c r="H7640" i="1"/>
  <c r="H7641" i="1"/>
  <c r="H7642" i="1"/>
  <c r="H7643" i="1"/>
  <c r="H7644" i="1"/>
  <c r="H7645" i="1"/>
  <c r="H7646" i="1"/>
  <c r="H7647" i="1"/>
  <c r="H7648" i="1"/>
  <c r="H7649" i="1"/>
  <c r="H7650" i="1"/>
  <c r="H7651" i="1"/>
  <c r="H7652" i="1"/>
  <c r="H7653" i="1"/>
  <c r="H7654" i="1"/>
  <c r="H7655"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7681" i="1"/>
  <c r="H7682" i="1"/>
  <c r="H7683" i="1"/>
  <c r="H7684" i="1"/>
  <c r="H7685" i="1"/>
  <c r="H7686" i="1"/>
  <c r="H7687" i="1"/>
  <c r="H7688" i="1"/>
  <c r="H7689" i="1"/>
  <c r="H7690" i="1"/>
  <c r="H7691" i="1"/>
  <c r="H7692" i="1"/>
  <c r="H7693" i="1"/>
  <c r="H7694" i="1"/>
  <c r="H7695" i="1"/>
  <c r="H7696" i="1"/>
  <c r="H7697" i="1"/>
  <c r="H7698" i="1"/>
  <c r="H7699" i="1"/>
  <c r="H7700" i="1"/>
  <c r="H7701" i="1"/>
  <c r="H7702" i="1"/>
  <c r="H7703" i="1"/>
  <c r="H7704" i="1"/>
  <c r="H7705" i="1"/>
  <c r="H7706" i="1"/>
  <c r="H7707"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7734" i="1"/>
  <c r="H7735" i="1"/>
  <c r="H7736" i="1"/>
  <c r="H7737" i="1"/>
  <c r="H7738" i="1"/>
  <c r="H7739" i="1"/>
  <c r="H7740" i="1"/>
  <c r="H7741" i="1"/>
  <c r="H7742" i="1"/>
  <c r="H7743" i="1"/>
  <c r="H7744" i="1"/>
  <c r="H7745" i="1"/>
  <c r="H7746" i="1"/>
  <c r="H7747" i="1"/>
  <c r="H7748" i="1"/>
  <c r="H7749" i="1"/>
  <c r="H7750" i="1"/>
  <c r="H7751" i="1"/>
  <c r="H7752" i="1"/>
  <c r="H7753" i="1"/>
  <c r="H7754" i="1"/>
  <c r="H7755" i="1"/>
  <c r="H7756" i="1"/>
  <c r="H7757" i="1"/>
  <c r="H7758" i="1"/>
  <c r="H7759" i="1"/>
  <c r="H7760" i="1"/>
  <c r="H7761" i="1"/>
  <c r="H7762" i="1"/>
  <c r="H7763" i="1"/>
  <c r="H7764" i="1"/>
  <c r="H7765" i="1"/>
  <c r="H7766" i="1"/>
  <c r="H7767" i="1"/>
  <c r="H7768" i="1"/>
  <c r="H7769" i="1"/>
  <c r="H7770" i="1"/>
  <c r="H7771" i="1"/>
  <c r="H7772" i="1"/>
  <c r="H7773" i="1"/>
  <c r="H7774" i="1"/>
  <c r="H7775" i="1"/>
  <c r="H7776" i="1"/>
  <c r="H7777" i="1"/>
  <c r="H7778" i="1"/>
  <c r="H7779" i="1"/>
  <c r="H7780" i="1"/>
  <c r="H7781" i="1"/>
  <c r="H7782" i="1"/>
  <c r="H7783" i="1"/>
  <c r="H7784" i="1"/>
  <c r="H7785" i="1"/>
  <c r="H7786" i="1"/>
  <c r="H7787" i="1"/>
  <c r="H7788" i="1"/>
  <c r="H7789" i="1"/>
  <c r="H7790" i="1"/>
  <c r="H7791" i="1"/>
  <c r="H7792" i="1"/>
  <c r="H7793" i="1"/>
  <c r="H7794" i="1"/>
  <c r="H7795" i="1"/>
  <c r="H7796" i="1"/>
  <c r="H7797" i="1"/>
  <c r="H7798" i="1"/>
  <c r="H7799" i="1"/>
  <c r="H7800" i="1"/>
  <c r="H7801" i="1"/>
  <c r="H7802" i="1"/>
  <c r="H7803" i="1"/>
  <c r="H7804" i="1"/>
  <c r="H7805" i="1"/>
  <c r="H7806" i="1"/>
  <c r="H7807" i="1"/>
  <c r="H7808" i="1"/>
  <c r="H7809" i="1"/>
  <c r="H7810" i="1"/>
  <c r="H7811" i="1"/>
  <c r="H7812" i="1"/>
  <c r="H7813" i="1"/>
  <c r="H7814" i="1"/>
  <c r="H7815" i="1"/>
  <c r="H7816" i="1"/>
  <c r="H7817" i="1"/>
  <c r="H7818" i="1"/>
  <c r="H7819" i="1"/>
  <c r="H7820" i="1"/>
  <c r="H7821" i="1"/>
  <c r="H7822" i="1"/>
  <c r="H7823" i="1"/>
  <c r="H7824" i="1"/>
  <c r="H7825" i="1"/>
  <c r="H7826" i="1"/>
  <c r="H7827" i="1"/>
  <c r="H7828" i="1"/>
  <c r="H7829" i="1"/>
  <c r="H7830" i="1"/>
  <c r="H7831" i="1"/>
  <c r="H7832" i="1"/>
  <c r="H7833" i="1"/>
  <c r="H7834" i="1"/>
  <c r="H7835" i="1"/>
  <c r="H7836" i="1"/>
  <c r="H7837" i="1"/>
  <c r="H7838" i="1"/>
  <c r="H7839" i="1"/>
  <c r="H7840" i="1"/>
  <c r="H7841" i="1"/>
  <c r="H7842" i="1"/>
  <c r="H7843" i="1"/>
  <c r="H7844" i="1"/>
  <c r="H7845" i="1"/>
  <c r="H7846" i="1"/>
  <c r="H7847" i="1"/>
  <c r="H7848" i="1"/>
  <c r="H7849" i="1"/>
  <c r="H7850" i="1"/>
  <c r="H7851" i="1"/>
  <c r="H7852" i="1"/>
  <c r="H7853" i="1"/>
  <c r="H7854" i="1"/>
  <c r="H7855" i="1"/>
  <c r="H7856" i="1"/>
  <c r="H7857" i="1"/>
  <c r="H7858" i="1"/>
  <c r="H7859" i="1"/>
  <c r="H7860" i="1"/>
  <c r="H7861" i="1"/>
  <c r="H7862" i="1"/>
  <c r="H7863" i="1"/>
  <c r="H7864" i="1"/>
  <c r="H7865" i="1"/>
  <c r="H7866" i="1"/>
  <c r="H7867" i="1"/>
  <c r="H7868" i="1"/>
  <c r="H7869" i="1"/>
  <c r="H7870" i="1"/>
  <c r="H7871" i="1"/>
  <c r="H7872" i="1"/>
  <c r="H7873" i="1"/>
  <c r="H7874" i="1"/>
  <c r="H7875" i="1"/>
  <c r="H7876" i="1"/>
  <c r="H7877" i="1"/>
  <c r="H7878" i="1"/>
  <c r="H7879" i="1"/>
  <c r="H7880" i="1"/>
  <c r="H7881" i="1"/>
  <c r="H7882" i="1"/>
  <c r="H7883" i="1"/>
  <c r="H7884" i="1"/>
  <c r="H7885" i="1"/>
  <c r="H7886" i="1"/>
  <c r="H7887" i="1"/>
  <c r="H7888" i="1"/>
  <c r="H7889" i="1"/>
  <c r="H7890" i="1"/>
  <c r="H7891" i="1"/>
  <c r="H7892" i="1"/>
  <c r="H7893" i="1"/>
  <c r="H7894" i="1"/>
  <c r="H7895" i="1"/>
  <c r="H7896" i="1"/>
  <c r="H7897" i="1"/>
  <c r="H7898" i="1"/>
  <c r="H7899" i="1"/>
  <c r="H7900" i="1"/>
  <c r="H7901" i="1"/>
  <c r="H7902" i="1"/>
  <c r="H7903" i="1"/>
  <c r="H7904" i="1"/>
  <c r="H7905" i="1"/>
  <c r="H7906" i="1"/>
  <c r="H7907" i="1"/>
  <c r="H7908" i="1"/>
  <c r="H7909" i="1"/>
  <c r="H7910" i="1"/>
  <c r="H7911" i="1"/>
  <c r="H7912" i="1"/>
  <c r="H7913" i="1"/>
  <c r="H7914" i="1"/>
  <c r="H7915" i="1"/>
  <c r="H7916" i="1"/>
  <c r="H7917" i="1"/>
  <c r="H7918" i="1"/>
  <c r="H7919" i="1"/>
  <c r="H7920" i="1"/>
  <c r="H7921" i="1"/>
  <c r="H7922" i="1"/>
  <c r="H7923" i="1"/>
  <c r="H7924" i="1"/>
  <c r="H7925" i="1"/>
  <c r="H7926" i="1"/>
  <c r="H7927" i="1"/>
  <c r="H7928" i="1"/>
  <c r="H7929" i="1"/>
  <c r="H7930" i="1"/>
  <c r="H7931" i="1"/>
  <c r="H7932" i="1"/>
  <c r="H7933" i="1"/>
  <c r="H7934" i="1"/>
  <c r="H7935" i="1"/>
  <c r="H7936" i="1"/>
  <c r="H7937" i="1"/>
  <c r="H7938" i="1"/>
  <c r="H7939" i="1"/>
  <c r="H7940" i="1"/>
  <c r="H7941" i="1"/>
  <c r="H7942" i="1"/>
  <c r="H7943" i="1"/>
  <c r="H7944" i="1"/>
  <c r="H7945"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7974" i="1"/>
  <c r="H7975" i="1"/>
  <c r="H7976" i="1"/>
  <c r="H7977" i="1"/>
  <c r="H7978" i="1"/>
  <c r="H7979" i="1"/>
  <c r="H7980" i="1"/>
  <c r="H7981" i="1"/>
  <c r="H7982" i="1"/>
  <c r="H7983" i="1"/>
  <c r="H7984" i="1"/>
  <c r="H7985" i="1"/>
  <c r="H7986" i="1"/>
  <c r="H7987" i="1"/>
  <c r="H7988" i="1"/>
  <c r="H7989" i="1"/>
  <c r="H7990" i="1"/>
  <c r="H7991" i="1"/>
  <c r="H7992" i="1"/>
  <c r="H7993" i="1"/>
  <c r="H7994" i="1"/>
  <c r="H7995" i="1"/>
  <c r="H7996" i="1"/>
  <c r="H7997" i="1"/>
  <c r="H7998" i="1"/>
  <c r="H7999" i="1"/>
  <c r="H8000" i="1"/>
  <c r="H8001" i="1"/>
  <c r="H8002" i="1"/>
  <c r="H8003" i="1"/>
  <c r="H8004" i="1"/>
  <c r="H8005" i="1"/>
  <c r="H8006" i="1"/>
  <c r="H8007" i="1"/>
  <c r="H8008" i="1"/>
  <c r="H8009" i="1"/>
  <c r="H8010" i="1"/>
  <c r="H8011" i="1"/>
  <c r="H8012" i="1"/>
  <c r="H8013" i="1"/>
  <c r="H8014" i="1"/>
  <c r="H8015" i="1"/>
  <c r="H8016" i="1"/>
  <c r="H8017" i="1"/>
  <c r="H8018" i="1"/>
  <c r="H8019" i="1"/>
  <c r="H8020" i="1"/>
  <c r="H8021" i="1"/>
  <c r="H8022" i="1"/>
  <c r="H8023" i="1"/>
  <c r="H8024" i="1"/>
  <c r="H8025" i="1"/>
  <c r="H8026" i="1"/>
  <c r="H8027" i="1"/>
  <c r="H8028" i="1"/>
  <c r="H8029" i="1"/>
  <c r="H8030" i="1"/>
  <c r="H8031" i="1"/>
  <c r="H8032" i="1"/>
  <c r="H8033" i="1"/>
  <c r="H8034" i="1"/>
  <c r="H8035" i="1"/>
  <c r="H8036" i="1"/>
  <c r="H8037" i="1"/>
  <c r="H8038" i="1"/>
  <c r="H8039" i="1"/>
  <c r="H8040" i="1"/>
  <c r="H8041" i="1"/>
  <c r="H8042" i="1"/>
  <c r="H8043" i="1"/>
  <c r="H8044" i="1"/>
  <c r="H8045" i="1"/>
  <c r="H8046" i="1"/>
  <c r="H8047" i="1"/>
  <c r="H8048" i="1"/>
  <c r="H8049" i="1"/>
  <c r="H8050" i="1"/>
  <c r="H8051" i="1"/>
  <c r="H8052" i="1"/>
  <c r="H8053" i="1"/>
  <c r="H8054" i="1"/>
  <c r="H8055" i="1"/>
  <c r="H8056" i="1"/>
  <c r="H8057" i="1"/>
  <c r="H8058" i="1"/>
  <c r="H8059" i="1"/>
  <c r="H8060" i="1"/>
  <c r="H8061" i="1"/>
  <c r="H8062" i="1"/>
  <c r="H8063" i="1"/>
  <c r="H8064" i="1"/>
  <c r="H8065" i="1"/>
  <c r="H8066" i="1"/>
  <c r="H8067" i="1"/>
  <c r="H8068" i="1"/>
  <c r="H8069" i="1"/>
  <c r="H8070" i="1"/>
  <c r="H8071" i="1"/>
  <c r="H8072" i="1"/>
  <c r="H8073" i="1"/>
  <c r="H8074" i="1"/>
  <c r="H8075" i="1"/>
  <c r="H8076" i="1"/>
  <c r="H8077" i="1"/>
  <c r="H8078" i="1"/>
  <c r="H8079" i="1"/>
  <c r="H8080" i="1"/>
  <c r="H8081" i="1"/>
  <c r="H8082" i="1"/>
  <c r="H8083" i="1"/>
  <c r="H8084" i="1"/>
  <c r="H8085" i="1"/>
  <c r="H8086" i="1"/>
  <c r="H8087" i="1"/>
  <c r="H8088" i="1"/>
  <c r="H8089" i="1"/>
  <c r="H8090" i="1"/>
  <c r="H8091" i="1"/>
  <c r="H8092" i="1"/>
  <c r="H8093" i="1"/>
  <c r="H8094" i="1"/>
  <c r="H8095" i="1"/>
  <c r="H8096" i="1"/>
  <c r="H8097" i="1"/>
  <c r="H8098" i="1"/>
  <c r="H8099" i="1"/>
  <c r="H8100" i="1"/>
  <c r="H8101" i="1"/>
  <c r="H8102" i="1"/>
  <c r="H8103" i="1"/>
  <c r="H8104" i="1"/>
  <c r="H8105" i="1"/>
  <c r="H8106" i="1"/>
  <c r="H8107" i="1"/>
  <c r="H8108" i="1"/>
  <c r="H8109" i="1"/>
  <c r="H8110" i="1"/>
  <c r="H8111" i="1"/>
  <c r="H8112" i="1"/>
  <c r="H8113" i="1"/>
  <c r="H8114" i="1"/>
  <c r="H8115" i="1"/>
  <c r="H8116" i="1"/>
  <c r="H8117" i="1"/>
  <c r="H8118" i="1"/>
  <c r="H8119" i="1"/>
  <c r="H8120" i="1"/>
  <c r="H8121" i="1"/>
  <c r="H8122" i="1"/>
  <c r="H8123" i="1"/>
  <c r="H8124" i="1"/>
  <c r="H8125" i="1"/>
  <c r="H8126" i="1"/>
  <c r="H8127" i="1"/>
  <c r="H8128" i="1"/>
  <c r="H8129" i="1"/>
  <c r="H8130" i="1"/>
  <c r="H8131" i="1"/>
  <c r="H8132" i="1"/>
  <c r="H8133" i="1"/>
  <c r="H8134" i="1"/>
  <c r="H8135" i="1"/>
  <c r="H8136" i="1"/>
  <c r="H8137" i="1"/>
  <c r="H8138" i="1"/>
  <c r="H8139" i="1"/>
  <c r="H8140" i="1"/>
  <c r="H8141" i="1"/>
  <c r="H8142" i="1"/>
  <c r="H8143" i="1"/>
  <c r="H8144" i="1"/>
  <c r="H8145" i="1"/>
  <c r="H8146" i="1"/>
  <c r="H8147" i="1"/>
  <c r="H8148" i="1"/>
  <c r="H8149" i="1"/>
  <c r="H8150" i="1"/>
  <c r="H8151" i="1"/>
  <c r="H8152" i="1"/>
  <c r="H8153" i="1"/>
  <c r="H8154" i="1"/>
  <c r="H8155" i="1"/>
  <c r="H8156" i="1"/>
  <c r="H8157" i="1"/>
  <c r="H8158" i="1"/>
  <c r="H8159" i="1"/>
  <c r="H8160" i="1"/>
  <c r="H8161" i="1"/>
  <c r="H8162" i="1"/>
  <c r="H8163" i="1"/>
  <c r="H8164" i="1"/>
  <c r="H8165" i="1"/>
  <c r="H8166" i="1"/>
  <c r="H8167" i="1"/>
  <c r="H8168" i="1"/>
  <c r="H8169" i="1"/>
  <c r="H8170" i="1"/>
  <c r="H8171" i="1"/>
  <c r="H8172" i="1"/>
  <c r="H8173" i="1"/>
  <c r="H8174" i="1"/>
  <c r="H8175" i="1"/>
  <c r="H8176" i="1"/>
  <c r="H8177" i="1"/>
  <c r="H8178" i="1"/>
  <c r="H8179" i="1"/>
  <c r="H8180" i="1"/>
  <c r="H8181" i="1"/>
  <c r="H8182" i="1"/>
  <c r="H8183" i="1"/>
  <c r="H8184" i="1"/>
  <c r="H8185" i="1"/>
  <c r="H8186" i="1"/>
  <c r="H8187" i="1"/>
  <c r="H8188" i="1"/>
  <c r="H8189" i="1"/>
  <c r="H8190" i="1"/>
  <c r="H8191" i="1"/>
  <c r="H8192" i="1"/>
  <c r="H8193" i="1"/>
  <c r="H8194" i="1"/>
  <c r="H8195" i="1"/>
  <c r="H8196" i="1"/>
  <c r="H8197" i="1"/>
  <c r="H8198" i="1"/>
  <c r="H8199" i="1"/>
  <c r="H8200" i="1"/>
  <c r="H8201" i="1"/>
  <c r="H8202" i="1"/>
  <c r="H8203" i="1"/>
  <c r="H8204" i="1"/>
  <c r="H8205" i="1"/>
  <c r="H8206" i="1"/>
  <c r="H8207" i="1"/>
  <c r="H8208" i="1"/>
  <c r="H8209" i="1"/>
  <c r="H8210" i="1"/>
  <c r="H8211" i="1"/>
  <c r="H8212" i="1"/>
  <c r="H8213" i="1"/>
  <c r="H8214" i="1"/>
  <c r="H8215" i="1"/>
  <c r="H8216" i="1"/>
  <c r="H8217" i="1"/>
  <c r="H8218" i="1"/>
  <c r="H8219" i="1"/>
  <c r="H8220" i="1"/>
  <c r="H8221" i="1"/>
  <c r="H8222" i="1"/>
  <c r="H8223" i="1"/>
  <c r="H8224" i="1"/>
  <c r="H8225" i="1"/>
  <c r="H8226" i="1"/>
  <c r="H8227" i="1"/>
  <c r="H8228" i="1"/>
  <c r="H8229" i="1"/>
  <c r="H8230" i="1"/>
  <c r="H8231" i="1"/>
  <c r="H8232" i="1"/>
  <c r="H8233" i="1"/>
  <c r="H8234" i="1"/>
  <c r="H8235" i="1"/>
  <c r="H8236" i="1"/>
  <c r="H8237" i="1"/>
  <c r="H8238" i="1"/>
  <c r="H8239" i="1"/>
  <c r="H8240" i="1"/>
  <c r="H8241" i="1"/>
  <c r="H8242" i="1"/>
  <c r="H8243" i="1"/>
  <c r="H8244" i="1"/>
  <c r="H8245" i="1"/>
  <c r="H8246" i="1"/>
  <c r="H8247" i="1"/>
  <c r="H8248" i="1"/>
  <c r="H8249" i="1"/>
  <c r="H8250" i="1"/>
  <c r="H8251" i="1"/>
  <c r="H8252" i="1"/>
  <c r="H8253" i="1"/>
  <c r="H8254" i="1"/>
  <c r="H8255" i="1"/>
  <c r="H8256" i="1"/>
  <c r="H8257" i="1"/>
  <c r="H8258" i="1"/>
  <c r="H8259" i="1"/>
  <c r="H8260" i="1"/>
  <c r="H8261" i="1"/>
  <c r="H8262" i="1"/>
  <c r="H8263" i="1"/>
  <c r="H8264" i="1"/>
  <c r="H8265" i="1"/>
  <c r="H8266" i="1"/>
  <c r="H8267" i="1"/>
  <c r="H8268" i="1"/>
  <c r="H8269" i="1"/>
  <c r="H8270" i="1"/>
  <c r="H8271" i="1"/>
  <c r="H8272" i="1"/>
  <c r="H8273" i="1"/>
  <c r="H8274" i="1"/>
  <c r="H8275" i="1"/>
  <c r="H8276" i="1"/>
  <c r="H8277" i="1"/>
  <c r="H8278" i="1"/>
  <c r="H8279" i="1"/>
  <c r="H8280" i="1"/>
  <c r="H8281" i="1"/>
  <c r="H8282" i="1"/>
  <c r="H8283" i="1"/>
  <c r="H8284" i="1"/>
  <c r="H8285" i="1"/>
  <c r="H8286" i="1"/>
  <c r="H8287" i="1"/>
  <c r="H8288" i="1"/>
  <c r="H8289" i="1"/>
  <c r="H8290" i="1"/>
  <c r="H8291" i="1"/>
  <c r="H8292" i="1"/>
  <c r="H8293" i="1"/>
  <c r="H8294" i="1"/>
  <c r="H8295" i="1"/>
  <c r="H8296" i="1"/>
  <c r="H8297" i="1"/>
  <c r="H8298" i="1"/>
  <c r="H8299" i="1"/>
  <c r="H8300" i="1"/>
  <c r="H8301" i="1"/>
  <c r="H8302" i="1"/>
  <c r="H8303" i="1"/>
  <c r="H8304" i="1"/>
  <c r="H8305" i="1"/>
  <c r="H8306" i="1"/>
  <c r="H8307" i="1"/>
  <c r="H8308" i="1"/>
  <c r="H8309" i="1"/>
  <c r="H8310" i="1"/>
  <c r="H8311" i="1"/>
  <c r="H8312" i="1"/>
  <c r="H8313" i="1"/>
  <c r="H8314" i="1"/>
  <c r="H8315" i="1"/>
  <c r="H8316" i="1"/>
  <c r="H8317" i="1"/>
  <c r="H8318" i="1"/>
  <c r="H8319" i="1"/>
  <c r="H8320" i="1"/>
  <c r="H8321" i="1"/>
  <c r="H8322" i="1"/>
  <c r="H8323" i="1"/>
  <c r="H8324" i="1"/>
  <c r="H8325" i="1"/>
  <c r="H8326" i="1"/>
  <c r="H8327" i="1"/>
  <c r="H8328" i="1"/>
  <c r="H8329" i="1"/>
  <c r="H8330" i="1"/>
  <c r="H8331" i="1"/>
  <c r="H8332" i="1"/>
  <c r="H8333" i="1"/>
  <c r="H8334" i="1"/>
  <c r="H8335" i="1"/>
  <c r="H8336" i="1"/>
  <c r="H8337" i="1"/>
  <c r="H8338" i="1"/>
  <c r="H8339" i="1"/>
  <c r="H8340" i="1"/>
  <c r="H8341" i="1"/>
  <c r="H8342" i="1"/>
  <c r="H8343" i="1"/>
  <c r="H8344" i="1"/>
  <c r="H8345" i="1"/>
  <c r="H8346" i="1"/>
  <c r="H8347" i="1"/>
  <c r="H8348" i="1"/>
  <c r="H8349" i="1"/>
  <c r="H8350" i="1"/>
  <c r="H8351" i="1"/>
  <c r="H8352" i="1"/>
  <c r="H8353" i="1"/>
  <c r="H8354" i="1"/>
  <c r="H8355" i="1"/>
  <c r="H8356" i="1"/>
  <c r="H8357" i="1"/>
  <c r="H8358" i="1"/>
  <c r="H8359" i="1"/>
  <c r="H8360" i="1"/>
  <c r="H8361" i="1"/>
  <c r="H8362" i="1"/>
  <c r="H8363" i="1"/>
  <c r="H8364" i="1"/>
  <c r="H8365" i="1"/>
  <c r="H8366" i="1"/>
  <c r="H8367" i="1"/>
  <c r="H8368" i="1"/>
  <c r="H8369" i="1"/>
  <c r="H8370" i="1"/>
  <c r="H8371" i="1"/>
  <c r="H8372" i="1"/>
  <c r="H8373" i="1"/>
  <c r="H8374" i="1"/>
  <c r="H8375" i="1"/>
  <c r="H8376" i="1"/>
  <c r="H8377" i="1"/>
  <c r="H8378" i="1"/>
  <c r="H8379" i="1"/>
  <c r="H8380" i="1"/>
  <c r="H8381" i="1"/>
  <c r="H8382" i="1"/>
  <c r="H8383" i="1"/>
  <c r="H8384" i="1"/>
  <c r="H8385" i="1"/>
  <c r="H8386" i="1"/>
  <c r="H8387" i="1"/>
  <c r="H8388" i="1"/>
  <c r="H8389" i="1"/>
  <c r="H8390" i="1"/>
  <c r="H8391" i="1"/>
  <c r="H8392" i="1"/>
  <c r="H8393" i="1"/>
  <c r="H8394" i="1"/>
  <c r="H8395" i="1"/>
  <c r="H8396" i="1"/>
  <c r="H8397" i="1"/>
  <c r="H8398" i="1"/>
  <c r="H8399" i="1"/>
  <c r="H8400" i="1"/>
  <c r="H8401" i="1"/>
  <c r="H8402" i="1"/>
  <c r="H8403" i="1"/>
  <c r="H8404" i="1"/>
  <c r="H8405" i="1"/>
  <c r="H8406" i="1"/>
  <c r="H8407" i="1"/>
  <c r="H8408" i="1"/>
  <c r="H8409" i="1"/>
  <c r="H8410" i="1"/>
  <c r="H8411" i="1"/>
  <c r="H8412" i="1"/>
  <c r="H8413" i="1"/>
  <c r="H8414" i="1"/>
  <c r="H8415" i="1"/>
  <c r="H8416" i="1"/>
  <c r="H8417" i="1"/>
  <c r="H8418" i="1"/>
  <c r="H8419" i="1"/>
  <c r="H8420" i="1"/>
  <c r="H8421" i="1"/>
  <c r="H8422" i="1"/>
  <c r="H8423" i="1"/>
  <c r="H8424" i="1"/>
  <c r="H8425" i="1"/>
  <c r="H8426" i="1"/>
  <c r="H8427" i="1"/>
  <c r="H8428" i="1"/>
  <c r="H8429" i="1"/>
  <c r="H8430" i="1"/>
  <c r="H8431" i="1"/>
  <c r="H8432" i="1"/>
  <c r="H8433" i="1"/>
  <c r="H8434" i="1"/>
  <c r="H8435" i="1"/>
  <c r="H8436" i="1"/>
  <c r="H8437" i="1"/>
  <c r="H8438" i="1"/>
  <c r="H8439" i="1"/>
  <c r="H8440" i="1"/>
  <c r="H8441" i="1"/>
  <c r="H8442" i="1"/>
  <c r="H8443" i="1"/>
  <c r="H8444" i="1"/>
  <c r="H8445" i="1"/>
  <c r="H8446" i="1"/>
  <c r="H8447" i="1"/>
  <c r="H8448" i="1"/>
  <c r="H8449" i="1"/>
  <c r="H8450" i="1"/>
  <c r="H8451" i="1"/>
  <c r="H8452" i="1"/>
  <c r="H8453" i="1"/>
  <c r="H8454" i="1"/>
  <c r="H8455" i="1"/>
  <c r="H8456" i="1"/>
  <c r="H8457" i="1"/>
  <c r="H8458" i="1"/>
  <c r="H8459" i="1"/>
  <c r="H8460" i="1"/>
  <c r="H8461" i="1"/>
  <c r="H8462" i="1"/>
  <c r="H8463" i="1"/>
  <c r="H8464" i="1"/>
  <c r="H8465" i="1"/>
  <c r="H8466" i="1"/>
  <c r="H8467" i="1"/>
  <c r="H8468" i="1"/>
  <c r="H8469" i="1"/>
  <c r="H8470" i="1"/>
  <c r="H8471" i="1"/>
  <c r="H8472" i="1"/>
  <c r="H8473" i="1"/>
  <c r="H8474" i="1"/>
  <c r="H8475" i="1"/>
  <c r="H8476" i="1"/>
  <c r="H8477" i="1"/>
  <c r="H8478" i="1"/>
  <c r="H8479" i="1"/>
  <c r="H8480" i="1"/>
  <c r="H8481" i="1"/>
  <c r="H8482" i="1"/>
  <c r="H8483" i="1"/>
  <c r="H8484" i="1"/>
  <c r="H8485" i="1"/>
  <c r="H8486" i="1"/>
  <c r="H8487" i="1"/>
  <c r="H8488" i="1"/>
  <c r="H8489" i="1"/>
  <c r="H8490" i="1"/>
  <c r="H8491" i="1"/>
  <c r="H8492" i="1"/>
  <c r="H8493" i="1"/>
  <c r="H8494" i="1"/>
  <c r="H8495" i="1"/>
  <c r="H8496" i="1"/>
  <c r="H8497" i="1"/>
  <c r="H8498" i="1"/>
  <c r="H8499" i="1"/>
  <c r="H8500" i="1"/>
  <c r="H8501" i="1"/>
  <c r="H8502" i="1"/>
  <c r="H8503" i="1"/>
  <c r="H8504" i="1"/>
  <c r="H8505" i="1"/>
  <c r="H8506" i="1"/>
  <c r="H8507" i="1"/>
  <c r="H8508" i="1"/>
  <c r="H8509" i="1"/>
  <c r="H8510" i="1"/>
  <c r="H8511" i="1"/>
  <c r="H8512" i="1"/>
  <c r="H8513" i="1"/>
  <c r="H8514" i="1"/>
  <c r="H8515" i="1"/>
  <c r="H8516" i="1"/>
  <c r="H8517" i="1"/>
  <c r="H8518" i="1"/>
  <c r="H8519" i="1"/>
  <c r="H8520" i="1"/>
  <c r="H8521" i="1"/>
  <c r="H8522" i="1"/>
  <c r="H8523" i="1"/>
  <c r="H8524" i="1"/>
  <c r="H8525" i="1"/>
  <c r="H8526" i="1"/>
  <c r="H8527" i="1"/>
  <c r="H8528" i="1"/>
  <c r="H8529" i="1"/>
  <c r="H8530" i="1"/>
  <c r="H8531" i="1"/>
  <c r="H8532" i="1"/>
  <c r="H8533" i="1"/>
  <c r="H8534" i="1"/>
  <c r="H8535" i="1"/>
  <c r="H8536" i="1"/>
  <c r="H8537" i="1"/>
  <c r="H8538" i="1"/>
  <c r="H8539" i="1"/>
  <c r="H8540" i="1"/>
  <c r="H8541" i="1"/>
  <c r="H8542" i="1"/>
  <c r="H8543" i="1"/>
  <c r="H8544" i="1"/>
  <c r="H8545" i="1"/>
  <c r="H8546" i="1"/>
  <c r="H8547" i="1"/>
  <c r="H8548" i="1"/>
  <c r="H8549" i="1"/>
  <c r="H8550" i="1"/>
  <c r="H8551" i="1"/>
  <c r="H8552" i="1"/>
  <c r="H8553" i="1"/>
  <c r="H8554" i="1"/>
  <c r="H8555" i="1"/>
  <c r="H8556" i="1"/>
  <c r="H8557" i="1"/>
  <c r="H8558" i="1"/>
  <c r="H8559" i="1"/>
  <c r="H8560" i="1"/>
  <c r="H8561" i="1"/>
  <c r="H8562" i="1"/>
  <c r="H8563" i="1"/>
  <c r="H8564" i="1"/>
  <c r="H8565" i="1"/>
  <c r="H8566" i="1"/>
  <c r="H8567" i="1"/>
  <c r="H8568" i="1"/>
  <c r="H8569" i="1"/>
  <c r="H8570" i="1"/>
  <c r="H8571" i="1"/>
  <c r="H8572" i="1"/>
  <c r="H8573" i="1"/>
  <c r="H8574" i="1"/>
  <c r="H8575" i="1"/>
  <c r="H8576" i="1"/>
  <c r="H8577" i="1"/>
  <c r="H8578" i="1"/>
  <c r="H8579" i="1"/>
  <c r="H8580" i="1"/>
  <c r="H8581" i="1"/>
  <c r="H8582" i="1"/>
  <c r="H8583" i="1"/>
  <c r="H8584" i="1"/>
  <c r="H8585" i="1"/>
  <c r="H8586" i="1"/>
  <c r="H8587" i="1"/>
  <c r="H8588" i="1"/>
  <c r="H8589" i="1"/>
  <c r="H8590" i="1"/>
  <c r="H8591" i="1"/>
  <c r="H8592" i="1"/>
  <c r="H8593" i="1"/>
  <c r="H8594" i="1"/>
  <c r="H8595" i="1"/>
  <c r="H8596" i="1"/>
  <c r="H8597" i="1"/>
  <c r="H8598" i="1"/>
  <c r="H8599" i="1"/>
  <c r="H8600" i="1"/>
  <c r="H8601" i="1"/>
  <c r="H8602" i="1"/>
  <c r="H8603" i="1"/>
  <c r="H8604" i="1"/>
  <c r="H8605" i="1"/>
  <c r="H8606" i="1"/>
  <c r="H8607" i="1"/>
  <c r="H8608" i="1"/>
  <c r="H8609" i="1"/>
  <c r="H8610" i="1"/>
  <c r="H8611" i="1"/>
  <c r="H8612" i="1"/>
  <c r="H8613" i="1"/>
  <c r="H8614" i="1"/>
  <c r="H8615" i="1"/>
  <c r="H8616" i="1"/>
  <c r="H8617" i="1"/>
  <c r="H8618" i="1"/>
  <c r="H8619" i="1"/>
  <c r="H8620" i="1"/>
  <c r="H8621" i="1"/>
  <c r="H8622" i="1"/>
  <c r="H8623" i="1"/>
  <c r="H8624" i="1"/>
  <c r="H8625" i="1"/>
  <c r="H8626" i="1"/>
  <c r="H8627" i="1"/>
  <c r="H8628" i="1"/>
  <c r="H8629" i="1"/>
  <c r="H8630" i="1"/>
  <c r="H8631" i="1"/>
  <c r="H8632" i="1"/>
  <c r="H8633" i="1"/>
  <c r="H8634" i="1"/>
  <c r="H8635" i="1"/>
  <c r="H8636" i="1"/>
  <c r="H8637" i="1"/>
  <c r="H8638" i="1"/>
  <c r="H8639" i="1"/>
  <c r="H8640" i="1"/>
  <c r="H8641" i="1"/>
  <c r="H8642" i="1"/>
  <c r="H8643" i="1"/>
  <c r="H8644" i="1"/>
  <c r="H8645" i="1"/>
  <c r="H8646" i="1"/>
  <c r="H8647" i="1"/>
  <c r="H8648" i="1"/>
  <c r="H8649" i="1"/>
  <c r="H8650" i="1"/>
  <c r="H8651" i="1"/>
  <c r="H8652" i="1"/>
  <c r="H8653" i="1"/>
  <c r="H8654" i="1"/>
  <c r="H8655" i="1"/>
  <c r="H8656" i="1"/>
  <c r="H8657" i="1"/>
  <c r="H8658" i="1"/>
  <c r="H8659" i="1"/>
  <c r="H8660" i="1"/>
  <c r="H8661" i="1"/>
  <c r="H8662" i="1"/>
  <c r="H8663" i="1"/>
  <c r="H8664" i="1"/>
  <c r="H8665" i="1"/>
  <c r="H8666" i="1"/>
  <c r="H8667" i="1"/>
  <c r="H8668" i="1"/>
  <c r="H8669" i="1"/>
  <c r="H8670" i="1"/>
  <c r="H8671" i="1"/>
  <c r="H8672" i="1"/>
  <c r="H8673" i="1"/>
  <c r="H8674" i="1"/>
  <c r="H8675" i="1"/>
  <c r="H8676" i="1"/>
  <c r="H8677" i="1"/>
  <c r="H8678" i="1"/>
  <c r="H8679" i="1"/>
  <c r="H8680" i="1"/>
  <c r="H8681" i="1"/>
  <c r="H8682" i="1"/>
  <c r="H8683" i="1"/>
  <c r="H8684" i="1"/>
  <c r="H8685" i="1"/>
  <c r="H8686" i="1"/>
  <c r="H8687" i="1"/>
  <c r="H8688" i="1"/>
  <c r="H8689" i="1"/>
  <c r="H8690" i="1"/>
  <c r="H8691" i="1"/>
  <c r="H8692" i="1"/>
  <c r="H8693" i="1"/>
  <c r="H8694" i="1"/>
  <c r="H8695" i="1"/>
  <c r="H8696" i="1"/>
  <c r="H8697" i="1"/>
  <c r="H8698" i="1"/>
  <c r="H8699" i="1"/>
  <c r="H8700" i="1"/>
  <c r="H8701" i="1"/>
  <c r="H8702" i="1"/>
  <c r="H8703" i="1"/>
  <c r="H8704" i="1"/>
  <c r="H8705" i="1"/>
  <c r="H8706" i="1"/>
  <c r="H8707" i="1"/>
  <c r="H8708" i="1"/>
  <c r="H8709" i="1"/>
  <c r="H8710" i="1"/>
  <c r="H8711" i="1"/>
  <c r="H8712" i="1"/>
  <c r="H8713" i="1"/>
  <c r="H8714" i="1"/>
  <c r="H8715" i="1"/>
  <c r="H8716" i="1"/>
  <c r="H8717" i="1"/>
  <c r="H8718" i="1"/>
  <c r="H8719" i="1"/>
  <c r="H8720" i="1"/>
  <c r="H8721" i="1"/>
  <c r="H8722" i="1"/>
  <c r="H8723" i="1"/>
  <c r="H8724" i="1"/>
  <c r="H8725" i="1"/>
  <c r="H8726" i="1"/>
  <c r="H8727" i="1"/>
  <c r="H8728" i="1"/>
  <c r="H8729" i="1"/>
  <c r="H8730" i="1"/>
  <c r="H8731" i="1"/>
  <c r="H8732" i="1"/>
  <c r="H8733" i="1"/>
  <c r="H8734" i="1"/>
  <c r="H8735" i="1"/>
  <c r="H8736" i="1"/>
  <c r="H8737" i="1"/>
  <c r="H8738" i="1"/>
  <c r="H8739" i="1"/>
  <c r="H8740" i="1"/>
  <c r="H8741" i="1"/>
  <c r="H8742" i="1"/>
  <c r="H8743" i="1"/>
  <c r="H8744" i="1"/>
  <c r="H8745" i="1"/>
  <c r="H8746" i="1"/>
  <c r="H8747" i="1"/>
  <c r="H8748" i="1"/>
  <c r="H8749" i="1"/>
  <c r="H8750" i="1"/>
  <c r="H8751" i="1"/>
  <c r="H8752" i="1"/>
  <c r="H8753" i="1"/>
  <c r="H8754" i="1"/>
  <c r="H8755" i="1"/>
  <c r="H8756" i="1"/>
  <c r="H8757" i="1"/>
  <c r="H8758" i="1"/>
  <c r="H8759" i="1"/>
  <c r="H8760" i="1"/>
  <c r="H8761" i="1"/>
  <c r="H8762" i="1"/>
  <c r="H8763" i="1"/>
  <c r="H8764" i="1"/>
  <c r="H8765" i="1"/>
  <c r="H8766" i="1"/>
  <c r="H8767" i="1"/>
  <c r="H8768" i="1"/>
  <c r="H8769" i="1"/>
  <c r="H8770" i="1"/>
  <c r="H8771" i="1"/>
  <c r="H8772" i="1"/>
  <c r="H8773" i="1"/>
  <c r="H8774" i="1"/>
  <c r="H8775" i="1"/>
  <c r="H8776" i="1"/>
  <c r="H8777" i="1"/>
  <c r="H8778" i="1"/>
  <c r="H8779" i="1"/>
  <c r="H8780" i="1"/>
  <c r="H8781" i="1"/>
  <c r="H8782" i="1"/>
  <c r="H8783" i="1"/>
  <c r="H8784" i="1"/>
  <c r="H8785" i="1"/>
  <c r="H8786" i="1"/>
  <c r="H8787" i="1"/>
  <c r="H8788" i="1"/>
  <c r="H8789" i="1"/>
  <c r="H8790" i="1"/>
  <c r="H8791" i="1"/>
  <c r="H8792" i="1"/>
  <c r="H8793" i="1"/>
  <c r="H8794" i="1"/>
  <c r="H8795" i="1"/>
  <c r="H8796" i="1"/>
  <c r="H8797" i="1"/>
  <c r="H8798" i="1"/>
  <c r="H8799" i="1"/>
  <c r="H8800" i="1"/>
  <c r="H8801" i="1"/>
  <c r="H8802" i="1"/>
  <c r="H8803" i="1"/>
  <c r="H8804" i="1"/>
  <c r="H8805" i="1"/>
  <c r="H8806" i="1"/>
  <c r="H8807" i="1"/>
  <c r="H8808" i="1"/>
  <c r="H8809" i="1"/>
  <c r="H8810" i="1"/>
  <c r="H8811" i="1"/>
  <c r="H8812" i="1"/>
  <c r="H8813" i="1"/>
  <c r="H8814" i="1"/>
  <c r="H8815" i="1"/>
  <c r="H8816" i="1"/>
  <c r="H8817" i="1"/>
  <c r="H8818" i="1"/>
  <c r="H8819" i="1"/>
  <c r="H8820" i="1"/>
  <c r="H8821" i="1"/>
  <c r="H8822" i="1"/>
  <c r="H8823" i="1"/>
  <c r="H8824" i="1"/>
  <c r="H8825" i="1"/>
  <c r="H8826" i="1"/>
  <c r="H8827" i="1"/>
  <c r="H8828" i="1"/>
  <c r="H8829" i="1"/>
  <c r="H8830" i="1"/>
  <c r="H8831" i="1"/>
  <c r="H8832" i="1"/>
  <c r="H8833" i="1"/>
  <c r="H8834" i="1"/>
  <c r="H8835" i="1"/>
  <c r="H8836" i="1"/>
  <c r="H8837" i="1"/>
  <c r="H8838" i="1"/>
  <c r="H8839" i="1"/>
  <c r="H8840" i="1"/>
  <c r="H8841" i="1"/>
  <c r="H8842" i="1"/>
  <c r="H8843" i="1"/>
  <c r="H8844" i="1"/>
  <c r="H8845" i="1"/>
  <c r="H8846" i="1"/>
  <c r="H8847" i="1"/>
  <c r="H8848" i="1"/>
  <c r="H8849" i="1"/>
  <c r="H8850" i="1"/>
  <c r="H8851" i="1"/>
  <c r="H8852" i="1"/>
  <c r="H8853" i="1"/>
  <c r="H8854" i="1"/>
  <c r="H8855" i="1"/>
  <c r="H8856" i="1"/>
  <c r="H8857" i="1"/>
  <c r="H8858" i="1"/>
  <c r="H8859" i="1"/>
  <c r="H8860" i="1"/>
  <c r="H8861" i="1"/>
  <c r="H8862" i="1"/>
  <c r="H8863" i="1"/>
  <c r="H8864" i="1"/>
  <c r="H8865" i="1"/>
  <c r="H8866" i="1"/>
  <c r="H8867" i="1"/>
  <c r="H8868" i="1"/>
  <c r="H8869" i="1"/>
  <c r="H8870" i="1"/>
  <c r="H8871" i="1"/>
  <c r="H8872" i="1"/>
  <c r="H8873" i="1"/>
  <c r="H8874" i="1"/>
  <c r="H8875" i="1"/>
  <c r="H8876" i="1"/>
  <c r="H8877" i="1"/>
  <c r="H8878" i="1"/>
  <c r="H8879" i="1"/>
  <c r="H8880" i="1"/>
  <c r="H8881" i="1"/>
  <c r="H8882" i="1"/>
  <c r="H8883" i="1"/>
  <c r="H8884" i="1"/>
  <c r="H8885" i="1"/>
  <c r="H8886" i="1"/>
  <c r="H8887" i="1"/>
  <c r="H8888" i="1"/>
  <c r="H8889" i="1"/>
  <c r="H8890" i="1"/>
  <c r="H8891" i="1"/>
  <c r="H8892" i="1"/>
  <c r="H8893" i="1"/>
  <c r="H8894" i="1"/>
  <c r="H8895" i="1"/>
  <c r="H8896" i="1"/>
  <c r="H8897" i="1"/>
  <c r="H8898" i="1"/>
  <c r="H8899" i="1"/>
  <c r="H8900" i="1"/>
  <c r="H8901" i="1"/>
  <c r="H8902" i="1"/>
  <c r="H8903" i="1"/>
  <c r="H8904" i="1"/>
  <c r="H8905" i="1"/>
  <c r="H8906" i="1"/>
  <c r="H8907" i="1"/>
  <c r="H8908" i="1"/>
  <c r="H8909" i="1"/>
  <c r="H8910" i="1"/>
  <c r="H8911" i="1"/>
  <c r="H8912" i="1"/>
  <c r="H8913" i="1"/>
  <c r="H8914" i="1"/>
  <c r="H8915" i="1"/>
  <c r="H8916" i="1"/>
  <c r="H8917" i="1"/>
  <c r="H8918" i="1"/>
  <c r="H8919" i="1"/>
  <c r="H8920" i="1"/>
  <c r="H8921" i="1"/>
  <c r="H8922" i="1"/>
  <c r="H8923" i="1"/>
  <c r="H8924" i="1"/>
  <c r="H8925" i="1"/>
  <c r="H8926" i="1"/>
  <c r="H8927" i="1"/>
  <c r="H8928" i="1"/>
  <c r="H8929" i="1"/>
  <c r="H8930" i="1"/>
  <c r="H8931" i="1"/>
  <c r="H8932" i="1"/>
  <c r="H8933" i="1"/>
  <c r="H8934" i="1"/>
  <c r="H8935" i="1"/>
  <c r="H8936" i="1"/>
  <c r="H8937" i="1"/>
  <c r="H8938" i="1"/>
  <c r="H8939" i="1"/>
  <c r="H8940" i="1"/>
  <c r="H8941" i="1"/>
  <c r="H8942" i="1"/>
  <c r="H8943" i="1"/>
  <c r="H8944" i="1"/>
  <c r="H8945" i="1"/>
  <c r="H8946" i="1"/>
  <c r="H8947" i="1"/>
  <c r="H8948" i="1"/>
  <c r="H8949" i="1"/>
  <c r="H8950" i="1"/>
  <c r="H8951" i="1"/>
  <c r="H8952" i="1"/>
  <c r="H8953" i="1"/>
  <c r="H8954" i="1"/>
  <c r="H8955" i="1"/>
  <c r="H8956" i="1"/>
  <c r="H8957" i="1"/>
  <c r="H8958" i="1"/>
  <c r="H8959" i="1"/>
  <c r="H8960" i="1"/>
  <c r="H8961" i="1"/>
  <c r="H8962" i="1"/>
  <c r="H8963" i="1"/>
  <c r="H8964" i="1"/>
  <c r="H8965" i="1"/>
  <c r="H8966" i="1"/>
  <c r="H8967" i="1"/>
  <c r="H8968" i="1"/>
  <c r="H8969" i="1"/>
  <c r="H8970" i="1"/>
  <c r="H8971" i="1"/>
  <c r="H8972" i="1"/>
  <c r="H8973" i="1"/>
  <c r="H8974" i="1"/>
  <c r="H8975" i="1"/>
  <c r="H8976" i="1"/>
  <c r="H8977" i="1"/>
  <c r="H8978" i="1"/>
  <c r="H8979" i="1"/>
  <c r="H8980" i="1"/>
  <c r="H8981" i="1"/>
  <c r="H8982" i="1"/>
  <c r="H8983" i="1"/>
  <c r="H8984" i="1"/>
  <c r="H8985" i="1"/>
  <c r="H8986" i="1"/>
  <c r="H8987" i="1"/>
  <c r="H8988" i="1"/>
  <c r="H8989" i="1"/>
  <c r="H8990" i="1"/>
  <c r="H8991" i="1"/>
  <c r="H8992" i="1"/>
  <c r="H8993" i="1"/>
  <c r="H8994" i="1"/>
  <c r="H8995" i="1"/>
  <c r="H8996" i="1"/>
  <c r="H8997" i="1"/>
  <c r="H8998" i="1"/>
  <c r="H8999" i="1"/>
  <c r="H9000" i="1"/>
  <c r="H9001" i="1"/>
  <c r="H9002" i="1"/>
  <c r="H9003" i="1"/>
  <c r="H9004" i="1"/>
  <c r="H9005" i="1"/>
  <c r="H9006" i="1"/>
  <c r="H9007" i="1"/>
  <c r="H9008" i="1"/>
  <c r="H9009" i="1"/>
  <c r="H9010" i="1"/>
  <c r="H9011" i="1"/>
  <c r="H9012" i="1"/>
  <c r="H9013" i="1"/>
  <c r="H9014" i="1"/>
  <c r="H9015" i="1"/>
  <c r="H9016" i="1"/>
  <c r="H9017" i="1"/>
  <c r="H9018" i="1"/>
  <c r="H9019" i="1"/>
  <c r="H9020" i="1"/>
  <c r="H9021" i="1"/>
  <c r="H9022" i="1"/>
  <c r="H9023" i="1"/>
  <c r="H9024" i="1"/>
  <c r="H9025" i="1"/>
  <c r="H9026" i="1"/>
  <c r="H9027" i="1"/>
  <c r="H9028" i="1"/>
  <c r="H9029" i="1"/>
  <c r="H9030" i="1"/>
  <c r="H9031" i="1"/>
  <c r="H9032" i="1"/>
  <c r="H9033" i="1"/>
  <c r="H9034" i="1"/>
  <c r="H9035" i="1"/>
  <c r="H9036" i="1"/>
  <c r="H9037" i="1"/>
  <c r="H9038" i="1"/>
  <c r="H9039" i="1"/>
  <c r="H9040" i="1"/>
  <c r="H9041" i="1"/>
  <c r="H9042" i="1"/>
  <c r="H9043" i="1"/>
  <c r="H9044" i="1"/>
  <c r="H9045" i="1"/>
  <c r="H9046" i="1"/>
  <c r="H9047" i="1"/>
  <c r="H9048" i="1"/>
  <c r="H9049" i="1"/>
  <c r="H9050" i="1"/>
  <c r="H9051" i="1"/>
  <c r="H9052" i="1"/>
  <c r="H9053" i="1"/>
  <c r="H9054" i="1"/>
  <c r="H9055" i="1"/>
  <c r="H9056" i="1"/>
  <c r="H9057" i="1"/>
  <c r="H9058" i="1"/>
  <c r="H9059" i="1"/>
  <c r="H9060" i="1"/>
  <c r="H9061" i="1"/>
  <c r="H9062" i="1"/>
  <c r="H9063" i="1"/>
  <c r="H9064" i="1"/>
  <c r="H9065" i="1"/>
  <c r="H9066" i="1"/>
  <c r="H9067" i="1"/>
  <c r="H9068" i="1"/>
  <c r="H9069" i="1"/>
  <c r="H9070" i="1"/>
  <c r="H9071" i="1"/>
  <c r="H9072" i="1"/>
  <c r="H9073" i="1"/>
  <c r="H9074" i="1"/>
  <c r="H9075" i="1"/>
  <c r="H9076" i="1"/>
  <c r="H9077" i="1"/>
  <c r="H9078" i="1"/>
  <c r="H9079" i="1"/>
  <c r="H9080" i="1"/>
  <c r="H9081" i="1"/>
  <c r="H9082" i="1"/>
  <c r="H9083" i="1"/>
  <c r="H9084" i="1"/>
  <c r="H9085" i="1"/>
  <c r="H9086" i="1"/>
  <c r="H9087" i="1"/>
  <c r="H9088" i="1"/>
  <c r="H9089" i="1"/>
  <c r="H9090" i="1"/>
  <c r="H9091" i="1"/>
  <c r="H9092" i="1"/>
  <c r="H9093" i="1"/>
  <c r="H9094" i="1"/>
  <c r="H9095" i="1"/>
  <c r="H9096" i="1"/>
  <c r="H9097" i="1"/>
  <c r="H9098" i="1"/>
  <c r="H9099" i="1"/>
  <c r="H9100" i="1"/>
  <c r="H9101" i="1"/>
  <c r="H9102" i="1"/>
  <c r="H9103" i="1"/>
  <c r="H9104" i="1"/>
  <c r="H9105" i="1"/>
  <c r="H9106" i="1"/>
  <c r="H9107" i="1"/>
  <c r="H9108" i="1"/>
  <c r="H9109" i="1"/>
  <c r="H9110" i="1"/>
  <c r="H9111" i="1"/>
  <c r="H9112" i="1"/>
  <c r="H9113" i="1"/>
  <c r="H9114" i="1"/>
  <c r="H9115" i="1"/>
  <c r="H9116" i="1"/>
  <c r="H9117" i="1"/>
  <c r="H9118" i="1"/>
  <c r="H9119" i="1"/>
  <c r="H9120" i="1"/>
  <c r="H9121" i="1"/>
  <c r="H9122" i="1"/>
  <c r="H9123" i="1"/>
  <c r="H9124" i="1"/>
  <c r="H9125" i="1"/>
  <c r="H9126" i="1"/>
  <c r="H9127" i="1"/>
  <c r="H9128" i="1"/>
  <c r="H9129" i="1"/>
  <c r="H9130" i="1"/>
  <c r="H9131" i="1"/>
  <c r="H9132" i="1"/>
  <c r="H9133" i="1"/>
  <c r="H9134" i="1"/>
  <c r="H9135" i="1"/>
  <c r="H9136" i="1"/>
  <c r="H9137" i="1"/>
  <c r="H9138" i="1"/>
  <c r="H9139" i="1"/>
  <c r="H9140" i="1"/>
  <c r="H9141" i="1"/>
  <c r="H9142" i="1"/>
  <c r="H9143" i="1"/>
  <c r="H9144" i="1"/>
  <c r="H9145" i="1"/>
  <c r="H9146" i="1"/>
  <c r="H9147" i="1"/>
  <c r="H9148" i="1"/>
  <c r="H9149" i="1"/>
  <c r="H9150" i="1"/>
  <c r="H9151" i="1"/>
  <c r="H9152" i="1"/>
  <c r="H9153" i="1"/>
  <c r="H9154" i="1"/>
  <c r="H9155" i="1"/>
  <c r="H9156" i="1"/>
  <c r="H9157" i="1"/>
  <c r="H9158" i="1"/>
  <c r="H9159" i="1"/>
  <c r="H9160" i="1"/>
  <c r="H9161" i="1"/>
  <c r="H9162" i="1"/>
  <c r="H9163" i="1"/>
  <c r="H9164" i="1"/>
  <c r="H9165" i="1"/>
  <c r="H9166" i="1"/>
  <c r="H9167" i="1"/>
  <c r="H9168" i="1"/>
  <c r="H9169" i="1"/>
  <c r="H9170" i="1"/>
  <c r="H9171" i="1"/>
  <c r="H9172" i="1"/>
  <c r="H9173" i="1"/>
  <c r="H9174" i="1"/>
  <c r="H9175" i="1"/>
  <c r="H9176" i="1"/>
  <c r="H9177" i="1"/>
  <c r="H9178" i="1"/>
  <c r="H9179" i="1"/>
  <c r="H9180" i="1"/>
  <c r="H9181" i="1"/>
  <c r="H9182" i="1"/>
  <c r="H9183" i="1"/>
  <c r="H9184" i="1"/>
  <c r="H9185" i="1"/>
  <c r="H9186" i="1"/>
  <c r="H9187" i="1"/>
  <c r="H9188" i="1"/>
  <c r="H9189" i="1"/>
  <c r="H9190" i="1"/>
  <c r="H9191" i="1"/>
  <c r="H9192" i="1"/>
  <c r="H9193" i="1"/>
  <c r="H9194" i="1"/>
  <c r="H9195" i="1"/>
  <c r="H9196" i="1"/>
  <c r="H9197" i="1"/>
  <c r="H9198" i="1"/>
  <c r="H9199" i="1"/>
  <c r="H9200" i="1"/>
  <c r="H9201" i="1"/>
  <c r="H9202" i="1"/>
  <c r="H9203" i="1"/>
  <c r="H9204" i="1"/>
  <c r="H9205" i="1"/>
  <c r="H9206" i="1"/>
  <c r="H9207" i="1"/>
  <c r="H9208" i="1"/>
  <c r="H9209" i="1"/>
  <c r="H9210" i="1"/>
  <c r="H9211" i="1"/>
  <c r="H9212" i="1"/>
  <c r="H9213" i="1"/>
  <c r="H9214" i="1"/>
  <c r="H9215" i="1"/>
  <c r="H9216" i="1"/>
  <c r="H9217" i="1"/>
  <c r="H9218" i="1"/>
  <c r="H9219" i="1"/>
  <c r="H9220" i="1"/>
  <c r="H9221" i="1"/>
  <c r="H9222" i="1"/>
  <c r="H9223" i="1"/>
  <c r="H9224" i="1"/>
  <c r="H9225" i="1"/>
  <c r="H9226" i="1"/>
  <c r="H9227" i="1"/>
  <c r="H9228" i="1"/>
  <c r="H9229" i="1"/>
  <c r="H9230" i="1"/>
  <c r="H9231" i="1"/>
  <c r="H9232" i="1"/>
  <c r="H9233" i="1"/>
  <c r="H9234" i="1"/>
  <c r="H9235" i="1"/>
  <c r="H9236" i="1"/>
  <c r="H9237" i="1"/>
  <c r="H9238" i="1"/>
  <c r="H9239" i="1"/>
  <c r="H9240" i="1"/>
  <c r="H9241" i="1"/>
  <c r="H9242" i="1"/>
  <c r="H9243" i="1"/>
  <c r="H9244" i="1"/>
  <c r="H9245" i="1"/>
  <c r="H9246" i="1"/>
  <c r="H9247" i="1"/>
  <c r="H9248" i="1"/>
  <c r="H9249" i="1"/>
  <c r="H9250" i="1"/>
  <c r="H9251" i="1"/>
  <c r="H9252" i="1"/>
  <c r="H9253" i="1"/>
  <c r="H9254" i="1"/>
  <c r="H9255" i="1"/>
  <c r="H9256" i="1"/>
  <c r="H9257" i="1"/>
  <c r="H9258" i="1"/>
  <c r="H9259" i="1"/>
  <c r="H9260" i="1"/>
  <c r="H9261" i="1"/>
  <c r="H9262" i="1"/>
  <c r="H9263" i="1"/>
  <c r="H9264" i="1"/>
  <c r="H9265" i="1"/>
  <c r="H9266" i="1"/>
  <c r="H9267" i="1"/>
  <c r="H9268" i="1"/>
  <c r="H9269" i="1"/>
  <c r="H9270" i="1"/>
  <c r="H9271" i="1"/>
  <c r="H9272" i="1"/>
  <c r="H9273" i="1"/>
  <c r="H9274" i="1"/>
  <c r="H9275" i="1"/>
  <c r="H9276" i="1"/>
  <c r="H9277" i="1"/>
  <c r="H9278" i="1"/>
  <c r="H9279" i="1"/>
  <c r="H9280" i="1"/>
  <c r="H9281" i="1"/>
  <c r="H9282" i="1"/>
  <c r="H9283" i="1"/>
  <c r="H9284" i="1"/>
  <c r="H9285" i="1"/>
  <c r="H9286" i="1"/>
  <c r="H9287" i="1"/>
  <c r="H9288" i="1"/>
  <c r="H9289" i="1"/>
  <c r="H9290" i="1"/>
  <c r="H9291" i="1"/>
  <c r="H9292" i="1"/>
  <c r="H9293" i="1"/>
  <c r="H9294" i="1"/>
  <c r="H9295" i="1"/>
  <c r="H9296" i="1"/>
  <c r="H9297" i="1"/>
  <c r="H9298" i="1"/>
  <c r="H9299" i="1"/>
  <c r="H9300" i="1"/>
  <c r="H9301" i="1"/>
  <c r="H9302" i="1"/>
  <c r="H9303" i="1"/>
  <c r="H9304" i="1"/>
  <c r="H9305" i="1"/>
  <c r="H9306" i="1"/>
  <c r="H9307" i="1"/>
  <c r="H9308" i="1"/>
  <c r="H9309" i="1"/>
  <c r="H9310" i="1"/>
  <c r="H9311" i="1"/>
  <c r="H9312" i="1"/>
  <c r="H9313" i="1"/>
  <c r="H9314" i="1"/>
  <c r="H9315" i="1"/>
  <c r="H9316" i="1"/>
  <c r="H9317" i="1"/>
  <c r="H9318" i="1"/>
  <c r="H9319" i="1"/>
  <c r="H9320" i="1"/>
  <c r="H9321" i="1"/>
  <c r="H9322" i="1"/>
  <c r="H9323" i="1"/>
  <c r="H9324" i="1"/>
  <c r="H9325" i="1"/>
  <c r="H9326" i="1"/>
  <c r="H9327" i="1"/>
  <c r="H9328" i="1"/>
  <c r="H9329" i="1"/>
  <c r="H9330" i="1"/>
  <c r="H9331" i="1"/>
  <c r="H9332" i="1"/>
  <c r="H9333" i="1"/>
  <c r="H9334" i="1"/>
  <c r="H9335" i="1"/>
  <c r="H9336" i="1"/>
  <c r="H9337" i="1"/>
  <c r="H9338" i="1"/>
  <c r="H9339" i="1"/>
  <c r="H9340" i="1"/>
  <c r="H9341" i="1"/>
  <c r="H9342" i="1"/>
  <c r="H9343" i="1"/>
  <c r="H9344" i="1"/>
  <c r="H9345" i="1"/>
  <c r="H9346" i="1"/>
  <c r="H9347" i="1"/>
  <c r="H9348" i="1"/>
  <c r="H9349" i="1"/>
  <c r="H9350" i="1"/>
  <c r="H9351" i="1"/>
  <c r="H9352" i="1"/>
  <c r="H9353" i="1"/>
  <c r="H9354" i="1"/>
  <c r="H9355" i="1"/>
  <c r="H9356" i="1"/>
  <c r="H9357" i="1"/>
  <c r="H9358" i="1"/>
  <c r="H9359" i="1"/>
  <c r="H9360" i="1"/>
  <c r="H9361" i="1"/>
  <c r="H9362" i="1"/>
  <c r="H9363" i="1"/>
  <c r="H9364" i="1"/>
  <c r="H9365" i="1"/>
  <c r="H9366" i="1"/>
  <c r="H9367" i="1"/>
  <c r="H9368" i="1"/>
  <c r="H9369" i="1"/>
  <c r="H9370" i="1"/>
  <c r="H9371" i="1"/>
  <c r="H9372" i="1"/>
  <c r="H9373" i="1"/>
  <c r="H9374" i="1"/>
  <c r="H9375" i="1"/>
  <c r="H9376" i="1"/>
  <c r="H9377" i="1"/>
  <c r="H9378" i="1"/>
  <c r="H9379" i="1"/>
  <c r="H9380" i="1"/>
  <c r="H9381" i="1"/>
  <c r="H9382" i="1"/>
  <c r="H9383" i="1"/>
  <c r="H9384" i="1"/>
  <c r="H9385" i="1"/>
  <c r="H9386" i="1"/>
  <c r="H9387" i="1"/>
  <c r="H9388" i="1"/>
  <c r="H9389" i="1"/>
  <c r="H9390" i="1"/>
  <c r="H9391" i="1"/>
  <c r="H9392" i="1"/>
  <c r="H9393" i="1"/>
  <c r="H9394" i="1"/>
  <c r="H9395" i="1"/>
  <c r="H9396" i="1"/>
  <c r="H9397" i="1"/>
  <c r="H9398" i="1"/>
  <c r="H9399" i="1"/>
  <c r="H9400" i="1"/>
  <c r="H9401" i="1"/>
  <c r="H9402" i="1"/>
  <c r="H9403" i="1"/>
  <c r="H9404" i="1"/>
  <c r="H9405" i="1"/>
  <c r="H9406" i="1"/>
  <c r="H9407" i="1"/>
  <c r="H9408" i="1"/>
  <c r="H9409" i="1"/>
  <c r="H9410" i="1"/>
  <c r="H9411" i="1"/>
  <c r="H9412" i="1"/>
  <c r="H9413" i="1"/>
  <c r="H9414" i="1"/>
  <c r="H9415" i="1"/>
  <c r="H9416" i="1"/>
  <c r="H9417" i="1"/>
  <c r="H9418" i="1"/>
  <c r="H9419" i="1"/>
  <c r="H9420" i="1"/>
  <c r="H9421" i="1"/>
  <c r="H9422" i="1"/>
  <c r="H9423" i="1"/>
  <c r="H9424" i="1"/>
  <c r="H9425" i="1"/>
  <c r="H9426" i="1"/>
  <c r="H9427" i="1"/>
  <c r="H9428" i="1"/>
  <c r="H9429" i="1"/>
  <c r="H9430" i="1"/>
  <c r="H9431" i="1"/>
  <c r="H9432" i="1"/>
  <c r="H9433" i="1"/>
  <c r="H9434" i="1"/>
  <c r="H9435" i="1"/>
  <c r="H9436" i="1"/>
  <c r="H9437" i="1"/>
  <c r="H9438" i="1"/>
  <c r="H9439" i="1"/>
  <c r="H9440" i="1"/>
  <c r="H9441" i="1"/>
  <c r="H9442" i="1"/>
  <c r="H9443" i="1"/>
  <c r="H9444" i="1"/>
  <c r="H9445" i="1"/>
  <c r="H9446" i="1"/>
  <c r="H9447" i="1"/>
  <c r="H9448" i="1"/>
  <c r="H9449" i="1"/>
  <c r="H9450" i="1"/>
  <c r="H9451" i="1"/>
  <c r="H9452" i="1"/>
  <c r="H9453" i="1"/>
  <c r="H9454" i="1"/>
  <c r="H9455" i="1"/>
  <c r="H9456" i="1"/>
  <c r="H9457" i="1"/>
  <c r="H9458" i="1"/>
  <c r="H9459" i="1"/>
  <c r="H9460" i="1"/>
  <c r="H9461" i="1"/>
  <c r="H9462" i="1"/>
  <c r="H9463" i="1"/>
  <c r="H9464" i="1"/>
  <c r="H9465" i="1"/>
  <c r="H9466" i="1"/>
  <c r="H9467" i="1"/>
  <c r="H9468" i="1"/>
  <c r="H9469" i="1"/>
  <c r="H9470" i="1"/>
  <c r="H9471" i="1"/>
  <c r="H9472" i="1"/>
  <c r="H9473" i="1"/>
  <c r="H9474" i="1"/>
  <c r="H9475" i="1"/>
  <c r="H9476" i="1"/>
  <c r="H9477" i="1"/>
  <c r="H9478" i="1"/>
  <c r="H9479" i="1"/>
  <c r="H9480" i="1"/>
  <c r="H9481" i="1"/>
  <c r="H9482" i="1"/>
  <c r="H9483" i="1"/>
  <c r="H9484" i="1"/>
  <c r="H9485" i="1"/>
  <c r="H9486" i="1"/>
  <c r="H9487" i="1"/>
  <c r="H9488" i="1"/>
  <c r="H9489" i="1"/>
  <c r="H9490" i="1"/>
  <c r="H9491" i="1"/>
  <c r="H9492" i="1"/>
  <c r="H9493" i="1"/>
  <c r="H9494" i="1"/>
  <c r="H9495" i="1"/>
  <c r="H9496" i="1"/>
  <c r="H9497" i="1"/>
  <c r="H9498" i="1"/>
  <c r="H9499" i="1"/>
  <c r="H9500" i="1"/>
  <c r="H9501" i="1"/>
  <c r="H9502" i="1"/>
  <c r="H9503" i="1"/>
  <c r="H9504" i="1"/>
  <c r="H9505" i="1"/>
  <c r="H9506" i="1"/>
  <c r="H9507" i="1"/>
  <c r="H9508" i="1"/>
  <c r="H9509" i="1"/>
  <c r="H9510" i="1"/>
  <c r="H9511" i="1"/>
  <c r="H9512" i="1"/>
  <c r="H9513" i="1"/>
  <c r="H9514" i="1"/>
  <c r="H9515" i="1"/>
  <c r="H9516" i="1"/>
  <c r="H9517" i="1"/>
  <c r="H9518" i="1"/>
  <c r="H9519" i="1"/>
  <c r="H9520" i="1"/>
  <c r="H9521" i="1"/>
  <c r="H9522" i="1"/>
  <c r="H9523" i="1"/>
  <c r="H9524" i="1"/>
  <c r="H9525" i="1"/>
  <c r="H9526" i="1"/>
  <c r="H9527" i="1"/>
  <c r="H9528" i="1"/>
  <c r="H9529" i="1"/>
  <c r="H9530" i="1"/>
  <c r="H9531" i="1"/>
  <c r="H9532" i="1"/>
  <c r="H9533" i="1"/>
  <c r="H9534" i="1"/>
  <c r="H9535" i="1"/>
  <c r="H9536" i="1"/>
  <c r="H9537" i="1"/>
  <c r="H9538" i="1"/>
  <c r="H9539" i="1"/>
  <c r="H9540" i="1"/>
  <c r="H9541" i="1"/>
  <c r="H9542" i="1"/>
  <c r="H9543" i="1"/>
  <c r="H9544" i="1"/>
  <c r="H9545" i="1"/>
  <c r="H9546" i="1"/>
  <c r="H9547" i="1"/>
  <c r="H9548" i="1"/>
  <c r="H9549" i="1"/>
  <c r="H9550" i="1"/>
  <c r="H9551" i="1"/>
  <c r="H9552" i="1"/>
  <c r="H9553" i="1"/>
  <c r="H9554" i="1"/>
  <c r="H9555" i="1"/>
  <c r="H9556" i="1"/>
  <c r="H9557" i="1"/>
  <c r="H9558" i="1"/>
  <c r="H9559" i="1"/>
  <c r="H9560" i="1"/>
  <c r="H9561" i="1"/>
  <c r="H9562" i="1"/>
  <c r="H9563" i="1"/>
  <c r="H9564" i="1"/>
  <c r="H9565" i="1"/>
  <c r="H9566" i="1"/>
  <c r="H9567" i="1"/>
  <c r="H9568" i="1"/>
  <c r="H9569" i="1"/>
  <c r="H9570" i="1"/>
  <c r="H9571" i="1"/>
  <c r="H9572" i="1"/>
  <c r="H9573" i="1"/>
  <c r="H9574" i="1"/>
  <c r="H9575" i="1"/>
  <c r="H9576" i="1"/>
  <c r="H9577" i="1"/>
  <c r="H9578" i="1"/>
  <c r="H9579" i="1"/>
  <c r="H9580" i="1"/>
  <c r="H9581" i="1"/>
  <c r="H9582" i="1"/>
  <c r="H9583" i="1"/>
  <c r="H9584" i="1"/>
  <c r="H9585" i="1"/>
  <c r="H9586" i="1"/>
  <c r="H9587" i="1"/>
  <c r="H9588" i="1"/>
  <c r="H9589" i="1"/>
  <c r="H9590" i="1"/>
  <c r="H9591" i="1"/>
  <c r="H9592" i="1"/>
  <c r="H9593" i="1"/>
  <c r="H9594" i="1"/>
  <c r="H9595" i="1"/>
  <c r="H9596" i="1"/>
  <c r="H9597" i="1"/>
  <c r="H9598" i="1"/>
  <c r="H9599" i="1"/>
  <c r="H9600" i="1"/>
  <c r="H9601" i="1"/>
  <c r="H9602" i="1"/>
  <c r="H9603" i="1"/>
  <c r="H9604" i="1"/>
  <c r="H9605" i="1"/>
  <c r="H9606" i="1"/>
  <c r="H9607" i="1"/>
  <c r="H9608" i="1"/>
  <c r="H9609" i="1"/>
  <c r="H9610" i="1"/>
  <c r="H9611" i="1"/>
  <c r="H9612" i="1"/>
  <c r="H9613" i="1"/>
  <c r="H9614" i="1"/>
  <c r="H9615" i="1"/>
  <c r="H9616" i="1"/>
  <c r="H9617" i="1"/>
  <c r="H9618" i="1"/>
  <c r="H9619" i="1"/>
  <c r="H9620" i="1"/>
  <c r="H9621" i="1"/>
  <c r="H9622" i="1"/>
  <c r="H9623" i="1"/>
  <c r="H9624" i="1"/>
  <c r="H9625" i="1"/>
  <c r="H9626" i="1"/>
  <c r="H9627" i="1"/>
  <c r="H9628" i="1"/>
  <c r="H9629" i="1"/>
  <c r="H9630" i="1"/>
  <c r="H9631" i="1"/>
  <c r="H9632" i="1"/>
  <c r="H9633" i="1"/>
  <c r="H9634" i="1"/>
  <c r="H9635" i="1"/>
  <c r="H9636" i="1"/>
  <c r="H9637" i="1"/>
  <c r="H9638" i="1"/>
  <c r="H9639" i="1"/>
  <c r="H9640" i="1"/>
  <c r="H9641" i="1"/>
  <c r="H9642" i="1"/>
  <c r="H9643" i="1"/>
  <c r="H9644" i="1"/>
  <c r="H9645" i="1"/>
  <c r="H9646" i="1"/>
  <c r="H9647" i="1"/>
  <c r="H9648" i="1"/>
  <c r="H9649" i="1"/>
  <c r="H9650" i="1"/>
  <c r="H9651" i="1"/>
  <c r="H9652" i="1"/>
  <c r="H9653" i="1"/>
  <c r="H9654" i="1"/>
  <c r="H9655" i="1"/>
  <c r="H9656" i="1"/>
  <c r="H9657" i="1"/>
  <c r="H9658" i="1"/>
  <c r="H9659" i="1"/>
  <c r="H9660" i="1"/>
  <c r="H9661" i="1"/>
  <c r="H9662" i="1"/>
  <c r="H9663" i="1"/>
  <c r="H9664" i="1"/>
  <c r="H9665" i="1"/>
  <c r="H9666" i="1"/>
  <c r="H9667" i="1"/>
  <c r="H9668" i="1"/>
  <c r="H9669" i="1"/>
  <c r="H9670" i="1"/>
  <c r="H9671" i="1"/>
  <c r="H9672" i="1"/>
  <c r="H9673" i="1"/>
  <c r="H9674" i="1"/>
  <c r="H9675" i="1"/>
  <c r="H9676" i="1"/>
  <c r="H9677" i="1"/>
  <c r="H9678" i="1"/>
  <c r="H9679" i="1"/>
  <c r="H9680" i="1"/>
  <c r="H9681" i="1"/>
  <c r="H9682" i="1"/>
  <c r="H9683" i="1"/>
  <c r="H9684" i="1"/>
  <c r="H9685" i="1"/>
  <c r="H9686" i="1"/>
  <c r="H9687" i="1"/>
  <c r="H9688" i="1"/>
  <c r="H9689" i="1"/>
  <c r="H9690" i="1"/>
  <c r="H9691" i="1"/>
  <c r="H9692" i="1"/>
  <c r="H9693" i="1"/>
  <c r="H9694" i="1"/>
  <c r="H9695" i="1"/>
  <c r="H9696" i="1"/>
  <c r="H9697" i="1"/>
  <c r="H9698" i="1"/>
  <c r="H9699" i="1"/>
  <c r="H9700" i="1"/>
  <c r="H9701" i="1"/>
  <c r="H9702" i="1"/>
  <c r="H9703" i="1"/>
  <c r="H9704" i="1"/>
  <c r="H9705" i="1"/>
  <c r="H9706" i="1"/>
  <c r="H9707" i="1"/>
  <c r="H9708" i="1"/>
  <c r="H9709" i="1"/>
  <c r="H9710" i="1"/>
  <c r="H9711" i="1"/>
  <c r="H9712" i="1"/>
  <c r="H9713" i="1"/>
  <c r="H9714" i="1"/>
  <c r="H9715" i="1"/>
  <c r="H9716" i="1"/>
  <c r="H9717" i="1"/>
  <c r="H9718" i="1"/>
  <c r="H9719" i="1"/>
  <c r="H9720" i="1"/>
  <c r="H9721" i="1"/>
  <c r="H9722" i="1"/>
  <c r="H9723" i="1"/>
  <c r="H9724" i="1"/>
  <c r="H9725" i="1"/>
  <c r="H9726" i="1"/>
  <c r="H9727" i="1"/>
  <c r="H9728" i="1"/>
  <c r="H9729" i="1"/>
  <c r="H9730" i="1"/>
  <c r="H9731" i="1"/>
  <c r="H9732" i="1"/>
  <c r="H9733" i="1"/>
  <c r="H9734" i="1"/>
  <c r="H9735" i="1"/>
  <c r="H9736" i="1"/>
  <c r="H9737" i="1"/>
  <c r="H9738" i="1"/>
  <c r="H9739" i="1"/>
  <c r="H9740" i="1"/>
  <c r="H9741" i="1"/>
  <c r="H9742" i="1"/>
  <c r="H9743" i="1"/>
  <c r="H9744" i="1"/>
  <c r="H9745" i="1"/>
  <c r="H9746" i="1"/>
  <c r="H9747" i="1"/>
  <c r="H9748" i="1"/>
  <c r="H9749" i="1"/>
  <c r="H9750" i="1"/>
  <c r="H9751" i="1"/>
  <c r="H9752" i="1"/>
  <c r="H9753" i="1"/>
  <c r="H9754" i="1"/>
  <c r="H9755" i="1"/>
  <c r="H9756" i="1"/>
  <c r="H9757" i="1"/>
  <c r="H9758" i="1"/>
  <c r="H9759" i="1"/>
  <c r="H9760" i="1"/>
  <c r="H9761" i="1"/>
  <c r="H9762" i="1"/>
  <c r="H9763" i="1"/>
  <c r="H9764" i="1"/>
  <c r="H9765" i="1"/>
  <c r="H9766" i="1"/>
  <c r="H9767" i="1"/>
  <c r="H9768" i="1"/>
  <c r="H9769" i="1"/>
  <c r="H9770" i="1"/>
  <c r="H9771" i="1"/>
  <c r="H9772" i="1"/>
  <c r="H9773" i="1"/>
  <c r="H9774" i="1"/>
  <c r="H9775" i="1"/>
  <c r="H9776" i="1"/>
  <c r="H9777" i="1"/>
  <c r="H9778" i="1"/>
  <c r="H9779" i="1"/>
  <c r="H9780" i="1"/>
  <c r="H9781" i="1"/>
  <c r="H9782" i="1"/>
  <c r="H9783" i="1"/>
  <c r="H9784" i="1"/>
  <c r="H9785" i="1"/>
  <c r="H9786" i="1"/>
  <c r="H9787" i="1"/>
  <c r="H9788" i="1"/>
  <c r="H9789" i="1"/>
  <c r="H9790" i="1"/>
  <c r="H9791" i="1"/>
  <c r="H9792" i="1"/>
  <c r="H9793" i="1"/>
  <c r="H9794" i="1"/>
  <c r="H9795" i="1"/>
  <c r="H9796" i="1"/>
  <c r="H9797" i="1"/>
  <c r="H9798" i="1"/>
  <c r="H9799" i="1"/>
  <c r="H9800" i="1"/>
  <c r="H9801" i="1"/>
  <c r="H9802" i="1"/>
  <c r="H9803" i="1"/>
  <c r="H9804" i="1"/>
  <c r="H9805" i="1"/>
  <c r="H9806" i="1"/>
  <c r="H9807" i="1"/>
  <c r="H9808" i="1"/>
  <c r="H9809" i="1"/>
  <c r="H9810" i="1"/>
  <c r="H9811" i="1"/>
  <c r="H9812" i="1"/>
  <c r="H9813" i="1"/>
  <c r="H9814" i="1"/>
  <c r="H9815" i="1"/>
  <c r="H9816" i="1"/>
  <c r="H9817" i="1"/>
  <c r="H9818" i="1"/>
  <c r="H9819" i="1"/>
  <c r="H9820" i="1"/>
  <c r="H9821" i="1"/>
  <c r="H9822" i="1"/>
  <c r="H9823" i="1"/>
  <c r="H9824" i="1"/>
  <c r="H9825" i="1"/>
  <c r="H9826" i="1"/>
  <c r="H9827" i="1"/>
  <c r="H9828" i="1"/>
  <c r="H9829" i="1"/>
  <c r="H9830" i="1"/>
  <c r="H9831" i="1"/>
  <c r="H9832" i="1"/>
  <c r="H9833" i="1"/>
  <c r="H9834" i="1"/>
  <c r="H9835" i="1"/>
  <c r="H9836" i="1"/>
  <c r="H9837" i="1"/>
  <c r="H9838" i="1"/>
  <c r="H9839" i="1"/>
  <c r="H9840" i="1"/>
  <c r="H9841" i="1"/>
  <c r="H9842" i="1"/>
  <c r="H9843" i="1"/>
  <c r="H9844" i="1"/>
  <c r="H9845" i="1"/>
  <c r="H9846" i="1"/>
  <c r="H9847" i="1"/>
  <c r="H9848" i="1"/>
  <c r="H9849" i="1"/>
  <c r="H9850" i="1"/>
  <c r="H9851" i="1"/>
  <c r="H9852" i="1"/>
  <c r="H9853" i="1"/>
  <c r="H9854" i="1"/>
  <c r="H9855" i="1"/>
  <c r="H9856" i="1"/>
  <c r="H9857" i="1"/>
  <c r="H9858" i="1"/>
  <c r="H9859" i="1"/>
  <c r="H9860" i="1"/>
  <c r="H9861" i="1"/>
  <c r="H9862" i="1"/>
  <c r="H9863" i="1"/>
  <c r="H9864" i="1"/>
  <c r="H9865" i="1"/>
  <c r="H9866" i="1"/>
  <c r="H9867" i="1"/>
  <c r="H9868" i="1"/>
  <c r="H9869" i="1"/>
  <c r="H9870" i="1"/>
  <c r="H9871" i="1"/>
  <c r="H9872" i="1"/>
  <c r="H9873" i="1"/>
  <c r="H9874" i="1"/>
  <c r="H9875" i="1"/>
  <c r="H9876" i="1"/>
  <c r="H9877" i="1"/>
  <c r="H9878" i="1"/>
  <c r="H9879" i="1"/>
  <c r="H9880" i="1"/>
  <c r="H9881" i="1"/>
  <c r="H9882" i="1"/>
  <c r="H9883" i="1"/>
  <c r="H9884" i="1"/>
  <c r="H9885" i="1"/>
  <c r="H9886" i="1"/>
  <c r="H9887" i="1"/>
  <c r="H9888" i="1"/>
  <c r="H9889" i="1"/>
  <c r="H9890" i="1"/>
  <c r="H9891" i="1"/>
  <c r="H9892" i="1"/>
  <c r="H9893" i="1"/>
  <c r="H9894" i="1"/>
  <c r="H9895" i="1"/>
  <c r="H9896" i="1"/>
  <c r="H9897" i="1"/>
  <c r="H9898" i="1"/>
  <c r="H9899" i="1"/>
  <c r="H9900" i="1"/>
  <c r="H9901" i="1"/>
  <c r="H9902" i="1"/>
  <c r="H9903" i="1"/>
  <c r="H9904" i="1"/>
  <c r="H9905" i="1"/>
  <c r="H9906" i="1"/>
  <c r="H9907" i="1"/>
  <c r="H9908" i="1"/>
  <c r="H9909" i="1"/>
  <c r="H9910" i="1"/>
  <c r="H9911" i="1"/>
  <c r="H9912" i="1"/>
  <c r="H9913" i="1"/>
  <c r="H9914" i="1"/>
  <c r="H9915" i="1"/>
  <c r="H9916" i="1"/>
  <c r="H9917" i="1"/>
  <c r="H9918" i="1"/>
  <c r="H9919" i="1"/>
  <c r="H9920" i="1"/>
  <c r="H9921" i="1"/>
  <c r="H9922" i="1"/>
  <c r="H9923" i="1"/>
  <c r="H9924" i="1"/>
  <c r="H9925" i="1"/>
  <c r="H9926" i="1"/>
  <c r="H9927" i="1"/>
  <c r="H9928" i="1"/>
  <c r="H9929" i="1"/>
  <c r="H9930" i="1"/>
  <c r="H9931" i="1"/>
  <c r="H9932" i="1"/>
  <c r="H9933" i="1"/>
  <c r="H9934" i="1"/>
  <c r="H9935" i="1"/>
  <c r="H9936" i="1"/>
  <c r="H9937" i="1"/>
  <c r="H9938" i="1"/>
  <c r="H9939" i="1"/>
  <c r="H9940" i="1"/>
  <c r="H9941" i="1"/>
  <c r="H9942" i="1"/>
  <c r="H9943" i="1"/>
  <c r="H9944" i="1"/>
  <c r="H9945" i="1"/>
  <c r="H9946" i="1"/>
  <c r="H9947" i="1"/>
  <c r="H9948" i="1"/>
  <c r="H9949" i="1"/>
  <c r="H9950" i="1"/>
  <c r="H9951" i="1"/>
  <c r="H9952" i="1"/>
  <c r="H9953" i="1"/>
  <c r="H9954" i="1"/>
  <c r="H9955" i="1"/>
  <c r="H9956" i="1"/>
  <c r="H9957" i="1"/>
  <c r="H9958" i="1"/>
  <c r="H9959" i="1"/>
  <c r="H9960" i="1"/>
  <c r="H9961" i="1"/>
  <c r="H9962" i="1"/>
  <c r="H9963" i="1"/>
  <c r="H9964" i="1"/>
  <c r="H9965" i="1"/>
  <c r="H9966" i="1"/>
  <c r="H9967" i="1"/>
  <c r="H9968" i="1"/>
  <c r="H9969" i="1"/>
  <c r="H9970" i="1"/>
  <c r="H9971" i="1"/>
  <c r="H9972" i="1"/>
  <c r="H9973" i="1"/>
  <c r="H9974" i="1"/>
  <c r="H9975" i="1"/>
  <c r="H9976" i="1"/>
  <c r="H9977" i="1"/>
  <c r="H9978" i="1"/>
  <c r="H9979" i="1"/>
  <c r="H9980" i="1"/>
  <c r="H9981" i="1"/>
  <c r="H9982" i="1"/>
  <c r="H9983" i="1"/>
  <c r="H9984" i="1"/>
  <c r="H9985" i="1"/>
  <c r="H9986" i="1"/>
  <c r="H9987" i="1"/>
  <c r="H9988" i="1"/>
  <c r="H9989" i="1"/>
  <c r="H9990" i="1"/>
  <c r="H9991" i="1"/>
  <c r="H9992" i="1"/>
  <c r="H9993" i="1"/>
  <c r="H9994" i="1"/>
  <c r="H9995" i="1"/>
  <c r="H9996" i="1"/>
  <c r="H9997" i="1"/>
  <c r="H9998" i="1"/>
  <c r="H9999" i="1"/>
  <c r="H10000" i="1"/>
  <c r="H10001" i="1"/>
  <c r="H10002" i="1"/>
  <c r="H10003" i="1"/>
  <c r="H10004" i="1"/>
  <c r="H10005" i="1"/>
  <c r="H10006" i="1"/>
  <c r="H10007" i="1"/>
  <c r="H10008" i="1"/>
  <c r="H10009" i="1"/>
  <c r="H10010" i="1"/>
  <c r="H10011" i="1"/>
  <c r="H10012" i="1"/>
  <c r="H10013" i="1"/>
  <c r="H10014" i="1"/>
  <c r="H10015" i="1"/>
  <c r="H10016" i="1"/>
  <c r="H10017" i="1"/>
  <c r="H10018" i="1"/>
  <c r="H10019" i="1"/>
  <c r="H10020" i="1"/>
  <c r="H10021" i="1"/>
  <c r="H10022" i="1"/>
  <c r="H10023" i="1"/>
  <c r="H10024" i="1"/>
  <c r="H10025" i="1"/>
  <c r="H10026" i="1"/>
  <c r="H10027" i="1"/>
  <c r="H10028" i="1"/>
  <c r="H10029" i="1"/>
  <c r="H10030" i="1"/>
  <c r="H10031" i="1"/>
  <c r="H10032" i="1"/>
  <c r="H10033" i="1"/>
  <c r="H10034" i="1"/>
  <c r="H10035" i="1"/>
  <c r="H10036" i="1"/>
  <c r="H10037" i="1"/>
  <c r="H10038" i="1"/>
  <c r="H10039" i="1"/>
  <c r="H10040" i="1"/>
  <c r="H10041" i="1"/>
  <c r="H10042" i="1"/>
  <c r="H10043" i="1"/>
  <c r="H10044" i="1"/>
  <c r="H10045" i="1"/>
  <c r="H10046" i="1"/>
  <c r="H10047" i="1"/>
  <c r="H10048" i="1"/>
  <c r="H10049" i="1"/>
  <c r="H10050" i="1"/>
  <c r="H10051" i="1"/>
  <c r="H10052" i="1"/>
  <c r="H10053" i="1"/>
  <c r="H10054" i="1"/>
  <c r="H10055" i="1"/>
  <c r="H10056" i="1"/>
  <c r="H10057" i="1"/>
  <c r="H10058" i="1"/>
  <c r="H10059" i="1"/>
  <c r="H10060" i="1"/>
  <c r="H10061" i="1"/>
  <c r="H10062" i="1"/>
  <c r="H10063" i="1"/>
  <c r="H10064" i="1"/>
  <c r="H10065" i="1"/>
  <c r="H10066" i="1"/>
  <c r="H10067" i="1"/>
  <c r="H10068" i="1"/>
  <c r="H10069" i="1"/>
  <c r="H10070" i="1"/>
  <c r="H10071" i="1"/>
  <c r="H10072" i="1"/>
  <c r="H10073" i="1"/>
  <c r="H10074" i="1"/>
  <c r="H10075" i="1"/>
  <c r="H10076" i="1"/>
  <c r="H10077" i="1"/>
  <c r="H10078" i="1"/>
  <c r="H10079" i="1"/>
  <c r="H10080" i="1"/>
  <c r="H10081" i="1"/>
  <c r="H10082" i="1"/>
  <c r="H10083" i="1"/>
  <c r="H10084" i="1"/>
  <c r="H10085" i="1"/>
  <c r="H10086" i="1"/>
  <c r="H10087" i="1"/>
  <c r="H10088" i="1"/>
  <c r="H10089" i="1"/>
  <c r="H10090" i="1"/>
  <c r="H10091" i="1"/>
  <c r="H10092" i="1"/>
  <c r="H10093" i="1"/>
  <c r="H10094" i="1"/>
  <c r="H10095" i="1"/>
  <c r="H10096" i="1"/>
  <c r="H10097" i="1"/>
  <c r="H10098" i="1"/>
  <c r="H10099" i="1"/>
  <c r="H10100" i="1"/>
  <c r="H10101" i="1"/>
  <c r="H10102" i="1"/>
  <c r="H10103" i="1"/>
  <c r="H10104" i="1"/>
  <c r="H10105" i="1"/>
  <c r="H10106" i="1"/>
  <c r="H10107" i="1"/>
  <c r="H10108" i="1"/>
  <c r="H10109" i="1"/>
  <c r="H10110" i="1"/>
  <c r="H10111" i="1"/>
  <c r="H10112" i="1"/>
  <c r="H10113" i="1"/>
  <c r="H10114" i="1"/>
  <c r="H10115" i="1"/>
  <c r="H10116" i="1"/>
  <c r="H10117" i="1"/>
  <c r="H10118" i="1"/>
  <c r="H10119" i="1"/>
  <c r="H10120" i="1"/>
  <c r="H10121" i="1"/>
  <c r="H10122" i="1"/>
  <c r="H10123" i="1"/>
  <c r="H10124" i="1"/>
  <c r="H10125" i="1"/>
  <c r="H10126" i="1"/>
  <c r="H10127" i="1"/>
  <c r="H10128" i="1"/>
  <c r="H10129" i="1"/>
  <c r="H10130" i="1"/>
  <c r="H10131" i="1"/>
  <c r="H10132" i="1"/>
  <c r="H10133" i="1"/>
  <c r="H10134" i="1"/>
  <c r="H10135" i="1"/>
  <c r="H10136" i="1"/>
  <c r="H10137" i="1"/>
  <c r="H10138" i="1"/>
  <c r="H10139" i="1"/>
  <c r="H10140" i="1"/>
  <c r="H10141" i="1"/>
  <c r="H10142" i="1"/>
  <c r="H10143" i="1"/>
  <c r="H10144" i="1"/>
  <c r="H10145" i="1"/>
  <c r="H10146" i="1"/>
  <c r="H10147" i="1"/>
  <c r="H10148" i="1"/>
  <c r="H10149" i="1"/>
  <c r="H10150" i="1"/>
  <c r="H10151" i="1"/>
  <c r="H10152" i="1"/>
  <c r="H10153" i="1"/>
  <c r="H10154" i="1"/>
  <c r="H10155" i="1"/>
  <c r="H10156" i="1"/>
  <c r="H10157" i="1"/>
  <c r="H10158" i="1"/>
  <c r="H10159" i="1"/>
  <c r="H10160" i="1"/>
  <c r="H10161" i="1"/>
  <c r="H10162" i="1"/>
  <c r="H10163" i="1"/>
  <c r="H10164" i="1"/>
  <c r="H10165" i="1"/>
  <c r="H10166" i="1"/>
  <c r="H10167" i="1"/>
  <c r="H10168" i="1"/>
  <c r="H10169" i="1"/>
  <c r="H10170" i="1"/>
  <c r="H10171" i="1"/>
  <c r="H10172" i="1"/>
  <c r="H10173" i="1"/>
  <c r="H10174" i="1"/>
  <c r="H10175" i="1"/>
  <c r="H10176" i="1"/>
  <c r="H10177" i="1"/>
  <c r="H10178" i="1"/>
  <c r="H10179" i="1"/>
  <c r="H10180" i="1"/>
  <c r="H10181" i="1"/>
  <c r="H10182" i="1"/>
  <c r="H10183" i="1"/>
  <c r="H10184" i="1"/>
  <c r="H10185" i="1"/>
  <c r="H10186" i="1"/>
  <c r="H10187" i="1"/>
  <c r="H10188" i="1"/>
  <c r="H10189" i="1"/>
  <c r="H10190" i="1"/>
  <c r="H10191" i="1"/>
  <c r="H10192" i="1"/>
  <c r="H10193" i="1"/>
  <c r="H10194" i="1"/>
  <c r="H10195" i="1"/>
  <c r="H10196" i="1"/>
  <c r="H10197" i="1"/>
  <c r="H10198" i="1"/>
  <c r="H10199" i="1"/>
  <c r="H10200" i="1"/>
  <c r="H10201" i="1"/>
  <c r="H10202" i="1"/>
  <c r="H10203" i="1"/>
  <c r="H10204" i="1"/>
  <c r="H10205" i="1"/>
  <c r="H10206" i="1"/>
  <c r="H10207" i="1"/>
  <c r="H10208" i="1"/>
  <c r="H10209" i="1"/>
  <c r="H10210" i="1"/>
  <c r="H10211" i="1"/>
  <c r="H10212" i="1"/>
  <c r="H10213" i="1"/>
  <c r="H10214" i="1"/>
  <c r="H10215" i="1"/>
  <c r="H10216" i="1"/>
  <c r="H10217" i="1"/>
  <c r="H10218" i="1"/>
  <c r="H10219" i="1"/>
  <c r="H10220" i="1"/>
  <c r="H10221" i="1"/>
  <c r="H10222" i="1"/>
  <c r="H10223" i="1"/>
  <c r="H10224" i="1"/>
  <c r="H10225" i="1"/>
  <c r="H10226" i="1"/>
  <c r="H10227" i="1"/>
  <c r="H10228" i="1"/>
  <c r="H10229" i="1"/>
  <c r="H10230" i="1"/>
  <c r="H10231" i="1"/>
  <c r="H10232" i="1"/>
  <c r="H10233" i="1"/>
  <c r="H10234" i="1"/>
  <c r="H10235" i="1"/>
  <c r="H10236" i="1"/>
  <c r="H10237" i="1"/>
  <c r="H10238" i="1"/>
  <c r="H10239" i="1"/>
  <c r="H10240" i="1"/>
  <c r="H10241" i="1"/>
  <c r="H10242" i="1"/>
  <c r="H10243" i="1"/>
  <c r="H10244" i="1"/>
  <c r="H10245" i="1"/>
  <c r="H10246" i="1"/>
  <c r="H10247" i="1"/>
  <c r="H10248" i="1"/>
  <c r="H10249" i="1"/>
  <c r="H10250" i="1"/>
  <c r="H10251" i="1"/>
  <c r="H10252" i="1"/>
  <c r="H10253" i="1"/>
  <c r="H10254" i="1"/>
  <c r="H10255" i="1"/>
  <c r="H10256" i="1"/>
  <c r="H10257" i="1"/>
  <c r="H10258" i="1"/>
  <c r="H10259" i="1"/>
  <c r="H10260" i="1"/>
  <c r="H10261" i="1"/>
  <c r="H10262" i="1"/>
  <c r="H10263" i="1"/>
  <c r="H10264" i="1"/>
  <c r="H10265" i="1"/>
  <c r="H10266" i="1"/>
  <c r="H10267" i="1"/>
  <c r="H10268" i="1"/>
  <c r="H10269" i="1"/>
  <c r="H10270" i="1"/>
  <c r="H10271" i="1"/>
  <c r="H10272" i="1"/>
  <c r="H10273" i="1"/>
  <c r="H10274" i="1"/>
  <c r="H10275" i="1"/>
  <c r="H10276" i="1"/>
  <c r="H10277" i="1"/>
  <c r="H10278" i="1"/>
  <c r="H10279" i="1"/>
  <c r="H10280" i="1"/>
  <c r="H10281" i="1"/>
  <c r="H10282" i="1"/>
  <c r="H10283" i="1"/>
  <c r="H10284" i="1"/>
  <c r="H10285" i="1"/>
  <c r="H10286" i="1"/>
  <c r="H10287" i="1"/>
  <c r="H10288" i="1"/>
  <c r="H10289" i="1"/>
  <c r="H10290" i="1"/>
  <c r="H10291" i="1"/>
  <c r="H10292" i="1"/>
  <c r="H10293" i="1"/>
  <c r="H10294" i="1"/>
  <c r="H10295" i="1"/>
  <c r="H10296" i="1"/>
  <c r="H10297" i="1"/>
  <c r="H10298" i="1"/>
  <c r="H10299" i="1"/>
  <c r="H10300" i="1"/>
  <c r="H10301" i="1"/>
  <c r="H10302" i="1"/>
  <c r="H10303" i="1"/>
  <c r="H10304" i="1"/>
  <c r="H10305" i="1"/>
  <c r="H10306" i="1"/>
  <c r="H10307" i="1"/>
  <c r="H10308" i="1"/>
  <c r="H10309" i="1"/>
  <c r="H10310" i="1"/>
  <c r="H10311" i="1"/>
  <c r="H10312" i="1"/>
  <c r="H10313" i="1"/>
  <c r="H10314" i="1"/>
  <c r="H10315" i="1"/>
  <c r="H10316" i="1"/>
  <c r="H10317" i="1"/>
  <c r="H10318" i="1"/>
  <c r="H10319" i="1"/>
  <c r="H10320" i="1"/>
  <c r="H10321" i="1"/>
  <c r="H10322" i="1"/>
  <c r="H10323" i="1"/>
  <c r="H10324" i="1"/>
  <c r="H10325" i="1"/>
  <c r="H10326" i="1"/>
  <c r="H10327" i="1"/>
  <c r="H10328" i="1"/>
  <c r="H10329" i="1"/>
  <c r="H10330" i="1"/>
  <c r="H10331" i="1"/>
  <c r="H10332" i="1"/>
  <c r="H10333" i="1"/>
  <c r="H10334" i="1"/>
  <c r="H10335" i="1"/>
  <c r="H10336" i="1"/>
  <c r="H10337" i="1"/>
  <c r="H10338" i="1"/>
  <c r="H10339" i="1"/>
  <c r="H10340" i="1"/>
  <c r="H10341" i="1"/>
  <c r="H10342" i="1"/>
  <c r="H10343" i="1"/>
  <c r="H10344" i="1"/>
  <c r="H10345" i="1"/>
  <c r="H10346" i="1"/>
  <c r="H10347" i="1"/>
  <c r="H10348" i="1"/>
  <c r="H10349" i="1"/>
  <c r="H10350" i="1"/>
  <c r="H10351" i="1"/>
  <c r="H10352" i="1"/>
  <c r="H10353" i="1"/>
  <c r="H10354" i="1"/>
  <c r="H10355" i="1"/>
  <c r="H10356" i="1"/>
  <c r="H10357" i="1"/>
  <c r="H10358" i="1"/>
  <c r="H10359" i="1"/>
  <c r="H10360" i="1"/>
  <c r="H10361" i="1"/>
  <c r="H10362" i="1"/>
  <c r="H10363" i="1"/>
  <c r="H10364" i="1"/>
  <c r="H10365" i="1"/>
  <c r="H10366" i="1"/>
  <c r="H10367" i="1"/>
  <c r="H10368" i="1"/>
  <c r="H10369" i="1"/>
  <c r="H10370" i="1"/>
  <c r="H10371" i="1"/>
  <c r="H10372" i="1"/>
  <c r="H10373" i="1"/>
  <c r="H10374" i="1"/>
  <c r="H10375" i="1"/>
  <c r="H10376" i="1"/>
  <c r="H10377" i="1"/>
  <c r="H10378" i="1"/>
  <c r="H10379" i="1"/>
  <c r="H10380" i="1"/>
  <c r="H10381" i="1"/>
  <c r="H10382" i="1"/>
  <c r="H10383" i="1"/>
  <c r="H10384" i="1"/>
  <c r="H10385" i="1"/>
  <c r="H10386" i="1"/>
  <c r="H10387" i="1"/>
  <c r="H10388" i="1"/>
  <c r="H10389" i="1"/>
  <c r="H10390" i="1"/>
  <c r="H10391" i="1"/>
  <c r="H10392" i="1"/>
  <c r="H10393" i="1"/>
  <c r="H10394" i="1"/>
  <c r="H10395" i="1"/>
  <c r="H10396" i="1"/>
  <c r="H10397" i="1"/>
  <c r="H10398" i="1"/>
  <c r="H10399" i="1"/>
  <c r="H10400" i="1"/>
  <c r="H10401" i="1"/>
  <c r="H10402" i="1"/>
  <c r="H10403" i="1"/>
  <c r="H10404" i="1"/>
  <c r="H10405" i="1"/>
  <c r="H10406" i="1"/>
  <c r="H10407" i="1"/>
  <c r="H10408" i="1"/>
  <c r="H10409" i="1"/>
  <c r="H10410" i="1"/>
  <c r="H10411" i="1"/>
  <c r="H10412" i="1"/>
  <c r="H10413" i="1"/>
  <c r="H10414" i="1"/>
  <c r="H10415" i="1"/>
  <c r="H10416" i="1"/>
  <c r="H10417" i="1"/>
  <c r="H10418" i="1"/>
  <c r="H10419" i="1"/>
  <c r="H10420" i="1"/>
  <c r="H10421" i="1"/>
  <c r="H10422" i="1"/>
  <c r="H10423" i="1"/>
  <c r="H10424" i="1"/>
  <c r="H10425" i="1"/>
  <c r="H10426" i="1"/>
  <c r="H10427" i="1"/>
  <c r="H10428" i="1"/>
  <c r="H10429" i="1"/>
  <c r="H10430" i="1"/>
  <c r="H10431" i="1"/>
  <c r="H10432" i="1"/>
  <c r="H10433" i="1"/>
  <c r="H10434" i="1"/>
  <c r="H10435" i="1"/>
  <c r="H10436" i="1"/>
  <c r="H10437" i="1"/>
  <c r="H10438" i="1"/>
  <c r="H10439" i="1"/>
  <c r="H10440" i="1"/>
  <c r="H10441" i="1"/>
  <c r="H10442" i="1"/>
  <c r="H10443" i="1"/>
  <c r="H10444" i="1"/>
  <c r="H10445" i="1"/>
  <c r="H10446" i="1"/>
  <c r="H10447" i="1"/>
  <c r="H10448" i="1"/>
  <c r="H10449" i="1"/>
  <c r="H10450" i="1"/>
  <c r="H10451" i="1"/>
  <c r="H10452" i="1"/>
  <c r="H10453" i="1"/>
  <c r="H10454" i="1"/>
  <c r="H10455" i="1"/>
  <c r="H10456" i="1"/>
  <c r="H10457" i="1"/>
  <c r="H10458" i="1"/>
  <c r="H10459" i="1"/>
  <c r="H10460" i="1"/>
  <c r="H10461" i="1"/>
  <c r="H10462" i="1"/>
  <c r="H10463" i="1"/>
  <c r="H10464" i="1"/>
  <c r="H10465" i="1"/>
  <c r="H10466" i="1"/>
  <c r="H10467" i="1"/>
  <c r="H10468" i="1"/>
  <c r="H10469" i="1"/>
  <c r="H10470" i="1"/>
  <c r="H10471" i="1"/>
  <c r="H10472" i="1"/>
  <c r="H10473" i="1"/>
  <c r="H10474" i="1"/>
  <c r="H10475" i="1"/>
  <c r="H10476" i="1"/>
  <c r="H10477" i="1"/>
  <c r="H10478" i="1"/>
  <c r="H10479" i="1"/>
  <c r="H10480" i="1"/>
  <c r="H10481" i="1"/>
  <c r="H10482" i="1"/>
  <c r="H10483" i="1"/>
  <c r="H10484" i="1"/>
  <c r="H10485" i="1"/>
  <c r="H10486" i="1"/>
  <c r="H10487" i="1"/>
  <c r="H10488" i="1"/>
  <c r="H10489" i="1"/>
  <c r="H10490" i="1"/>
  <c r="H10491" i="1"/>
  <c r="H10492" i="1"/>
  <c r="H10493" i="1"/>
  <c r="H10494" i="1"/>
  <c r="H10495" i="1"/>
  <c r="H10496" i="1"/>
  <c r="H10497" i="1"/>
  <c r="H10498" i="1"/>
  <c r="H10499" i="1"/>
  <c r="H10500" i="1"/>
  <c r="H10501" i="1"/>
  <c r="H10502" i="1"/>
  <c r="H10503" i="1"/>
  <c r="H10504" i="1"/>
  <c r="H10505" i="1"/>
  <c r="H10506" i="1"/>
  <c r="H10507" i="1"/>
  <c r="H10508" i="1"/>
  <c r="H10509" i="1"/>
  <c r="H10510" i="1"/>
  <c r="H10511" i="1"/>
  <c r="H10512" i="1"/>
  <c r="H10513" i="1"/>
  <c r="H10514" i="1"/>
  <c r="H10515" i="1"/>
  <c r="H10516" i="1"/>
  <c r="H10517" i="1"/>
  <c r="H10518" i="1"/>
  <c r="H10519" i="1"/>
  <c r="H10520" i="1"/>
  <c r="H10521" i="1"/>
  <c r="H10522" i="1"/>
  <c r="H10523" i="1"/>
  <c r="H10524" i="1"/>
  <c r="H10525" i="1"/>
  <c r="H10526" i="1"/>
  <c r="H10527" i="1"/>
  <c r="H10528" i="1"/>
  <c r="H10529" i="1"/>
  <c r="H10530" i="1"/>
  <c r="H10531" i="1"/>
  <c r="H10532" i="1"/>
  <c r="H10533" i="1"/>
  <c r="H10534" i="1"/>
  <c r="H10535" i="1"/>
  <c r="H10536" i="1"/>
  <c r="H10537" i="1"/>
  <c r="H10538" i="1"/>
  <c r="H10539" i="1"/>
  <c r="H10540" i="1"/>
  <c r="H10541" i="1"/>
  <c r="H10542" i="1"/>
  <c r="H10543" i="1"/>
  <c r="H10544" i="1"/>
  <c r="H10545" i="1"/>
  <c r="H10546" i="1"/>
  <c r="H10547" i="1"/>
  <c r="H10548" i="1"/>
  <c r="H10549" i="1"/>
  <c r="H10550" i="1"/>
  <c r="H10551" i="1"/>
  <c r="H10552" i="1"/>
  <c r="H10553" i="1"/>
  <c r="H10554" i="1"/>
  <c r="H10555" i="1"/>
  <c r="H10556" i="1"/>
  <c r="H10557" i="1"/>
  <c r="H10558" i="1"/>
  <c r="H10559" i="1"/>
  <c r="H10560" i="1"/>
  <c r="H10561" i="1"/>
  <c r="H10562" i="1"/>
  <c r="H10563" i="1"/>
  <c r="H10564" i="1"/>
  <c r="H10565" i="1"/>
  <c r="H10566" i="1"/>
  <c r="H10567" i="1"/>
  <c r="H10568" i="1"/>
  <c r="H10569" i="1"/>
  <c r="H10570" i="1"/>
  <c r="H10571" i="1"/>
  <c r="H10572" i="1"/>
  <c r="H10573" i="1"/>
  <c r="H10574" i="1"/>
  <c r="H10575" i="1"/>
  <c r="H10576" i="1"/>
  <c r="H10577" i="1"/>
  <c r="H10578" i="1"/>
  <c r="H10579" i="1"/>
  <c r="H10580" i="1"/>
  <c r="H10581" i="1"/>
  <c r="H10582" i="1"/>
  <c r="H10583" i="1"/>
  <c r="H10584" i="1"/>
  <c r="H10585" i="1"/>
  <c r="H10586" i="1"/>
  <c r="H10587" i="1"/>
  <c r="H10588" i="1"/>
  <c r="H10589" i="1"/>
  <c r="H10590" i="1"/>
  <c r="H10591" i="1"/>
  <c r="H10592" i="1"/>
  <c r="H10593" i="1"/>
  <c r="H10594" i="1"/>
  <c r="H10595" i="1"/>
  <c r="H10596" i="1"/>
  <c r="H10597" i="1"/>
  <c r="H10598" i="1"/>
  <c r="H10599" i="1"/>
  <c r="H10600" i="1"/>
  <c r="H10601" i="1"/>
  <c r="H10602" i="1"/>
  <c r="H10603" i="1"/>
  <c r="H10604" i="1"/>
  <c r="H10605" i="1"/>
  <c r="H10606" i="1"/>
  <c r="H10607" i="1"/>
  <c r="H10608" i="1"/>
  <c r="H10609" i="1"/>
  <c r="H10610" i="1"/>
  <c r="H10611" i="1"/>
  <c r="H10612" i="1"/>
  <c r="H10613" i="1"/>
  <c r="H10614" i="1"/>
  <c r="H10615" i="1"/>
  <c r="H10616" i="1"/>
  <c r="H10617" i="1"/>
  <c r="H10618" i="1"/>
  <c r="H10619" i="1"/>
  <c r="H10620" i="1"/>
  <c r="H10621" i="1"/>
  <c r="H10622" i="1"/>
  <c r="H10623" i="1"/>
  <c r="H10624" i="1"/>
  <c r="H10625" i="1"/>
  <c r="H10626" i="1"/>
  <c r="H10627" i="1"/>
  <c r="H10628" i="1"/>
  <c r="H10629" i="1"/>
  <c r="H10630" i="1"/>
  <c r="H10631" i="1"/>
  <c r="H10632" i="1"/>
  <c r="H10633" i="1"/>
  <c r="H10634" i="1"/>
  <c r="H10635" i="1"/>
  <c r="H10636" i="1"/>
  <c r="H10637" i="1"/>
  <c r="H10638" i="1"/>
  <c r="H10639" i="1"/>
  <c r="H10640" i="1"/>
  <c r="H10641" i="1"/>
  <c r="H10642" i="1"/>
  <c r="H10643" i="1"/>
  <c r="H10644" i="1"/>
  <c r="H10645" i="1"/>
  <c r="H10646" i="1"/>
  <c r="H10647" i="1"/>
  <c r="H10648" i="1"/>
  <c r="H10649" i="1"/>
  <c r="H10650" i="1"/>
  <c r="H10651" i="1"/>
  <c r="H10652" i="1"/>
  <c r="H10653" i="1"/>
  <c r="H10654" i="1"/>
  <c r="H10655" i="1"/>
  <c r="H10656" i="1"/>
  <c r="H10657" i="1"/>
  <c r="H10658" i="1"/>
  <c r="H10659" i="1"/>
  <c r="H10660" i="1"/>
  <c r="H10661" i="1"/>
  <c r="H10662" i="1"/>
  <c r="H10663" i="1"/>
  <c r="H10664" i="1"/>
  <c r="H10665" i="1"/>
  <c r="H10666" i="1"/>
  <c r="H10667" i="1"/>
  <c r="H10668" i="1"/>
  <c r="H10669" i="1"/>
  <c r="H10670" i="1"/>
  <c r="H10671" i="1"/>
  <c r="H10672" i="1"/>
  <c r="H10673" i="1"/>
  <c r="H10674" i="1"/>
  <c r="H10675" i="1"/>
  <c r="H10676" i="1"/>
  <c r="H10677" i="1"/>
  <c r="H10678" i="1"/>
  <c r="H10679" i="1"/>
  <c r="H10680" i="1"/>
  <c r="H10681" i="1"/>
  <c r="H10682" i="1"/>
  <c r="H10683" i="1"/>
  <c r="H10684" i="1"/>
  <c r="H10685" i="1"/>
  <c r="H10686" i="1"/>
  <c r="H10687" i="1"/>
  <c r="H10688" i="1"/>
  <c r="H10689" i="1"/>
  <c r="H10690" i="1"/>
  <c r="H10691" i="1"/>
  <c r="H10692" i="1"/>
  <c r="H10693" i="1"/>
  <c r="H10694" i="1"/>
  <c r="H10695" i="1"/>
  <c r="H10696" i="1"/>
  <c r="H10697" i="1"/>
  <c r="H10698" i="1"/>
  <c r="H10699" i="1"/>
  <c r="H10700" i="1"/>
  <c r="H10701" i="1"/>
  <c r="H10702" i="1"/>
  <c r="H10703" i="1"/>
  <c r="H10704" i="1"/>
  <c r="H10705" i="1"/>
  <c r="H10706" i="1"/>
  <c r="H10707" i="1"/>
  <c r="H10708" i="1"/>
  <c r="H10709" i="1"/>
  <c r="H10710" i="1"/>
  <c r="H10711" i="1"/>
  <c r="H10712" i="1"/>
  <c r="H10713" i="1"/>
  <c r="H10714" i="1"/>
  <c r="H10715" i="1"/>
  <c r="H10716" i="1"/>
  <c r="H10717" i="1"/>
  <c r="H10718" i="1"/>
  <c r="H10719" i="1"/>
  <c r="H10720" i="1"/>
  <c r="H10721" i="1"/>
  <c r="H10722" i="1"/>
  <c r="H10723" i="1"/>
  <c r="H10724" i="1"/>
  <c r="H10725" i="1"/>
  <c r="H10726" i="1"/>
  <c r="H10727" i="1"/>
  <c r="H10728" i="1"/>
  <c r="H10729" i="1"/>
  <c r="H10730" i="1"/>
  <c r="H10731" i="1"/>
  <c r="H10732" i="1"/>
  <c r="H10733" i="1"/>
  <c r="H10734" i="1"/>
  <c r="H10735" i="1"/>
  <c r="H10736" i="1"/>
  <c r="H10737" i="1"/>
  <c r="H10738" i="1"/>
  <c r="H10739" i="1"/>
  <c r="H10740" i="1"/>
  <c r="H10741" i="1"/>
  <c r="H10742" i="1"/>
  <c r="H10743" i="1"/>
  <c r="H10744" i="1"/>
  <c r="H10745" i="1"/>
  <c r="H10746" i="1"/>
  <c r="H10747" i="1"/>
  <c r="H10748" i="1"/>
  <c r="H10749" i="1"/>
  <c r="H10750" i="1"/>
  <c r="H10751" i="1"/>
  <c r="H10752" i="1"/>
  <c r="H10753" i="1"/>
  <c r="H10754" i="1"/>
  <c r="H10755" i="1"/>
  <c r="H10756" i="1"/>
  <c r="H10757" i="1"/>
  <c r="H10758" i="1"/>
  <c r="H10759" i="1"/>
  <c r="H10760" i="1"/>
  <c r="H10761" i="1"/>
  <c r="H10762" i="1"/>
  <c r="H10763" i="1"/>
  <c r="H10764" i="1"/>
  <c r="H10765" i="1"/>
  <c r="H10766" i="1"/>
  <c r="H10767" i="1"/>
  <c r="H10768" i="1"/>
  <c r="H10769" i="1"/>
  <c r="H10770" i="1"/>
  <c r="H10771" i="1"/>
  <c r="H10772" i="1"/>
  <c r="H10773" i="1"/>
  <c r="H10774" i="1"/>
  <c r="H10775" i="1"/>
  <c r="H10776" i="1"/>
  <c r="H10777" i="1"/>
  <c r="H10778" i="1"/>
  <c r="H10779" i="1"/>
  <c r="H10780" i="1"/>
  <c r="H10781" i="1"/>
  <c r="H10782" i="1"/>
  <c r="H10783" i="1"/>
  <c r="H10784" i="1"/>
  <c r="H10785" i="1"/>
  <c r="H10786" i="1"/>
  <c r="H10787" i="1"/>
  <c r="H10788" i="1"/>
  <c r="H10789" i="1"/>
  <c r="H10790" i="1"/>
  <c r="H10791" i="1"/>
  <c r="H10792" i="1"/>
  <c r="H10793" i="1"/>
  <c r="H10794" i="1"/>
  <c r="H10795" i="1"/>
  <c r="H10796" i="1"/>
  <c r="H10797" i="1"/>
  <c r="H10798" i="1"/>
  <c r="H10799" i="1"/>
  <c r="H10800" i="1"/>
  <c r="H10801" i="1"/>
  <c r="H10802" i="1"/>
  <c r="H10803" i="1"/>
  <c r="H10804" i="1"/>
  <c r="H10805" i="1"/>
  <c r="H10806" i="1"/>
  <c r="H10807" i="1"/>
  <c r="H10808" i="1"/>
  <c r="H10809" i="1"/>
  <c r="H10810" i="1"/>
  <c r="H10811" i="1"/>
  <c r="H10812" i="1"/>
  <c r="H10813" i="1"/>
  <c r="H10814" i="1"/>
  <c r="H10815" i="1"/>
  <c r="H10816" i="1"/>
  <c r="H10817" i="1"/>
  <c r="H10818" i="1"/>
  <c r="H10819" i="1"/>
  <c r="H10820" i="1"/>
  <c r="H10821" i="1"/>
  <c r="H10822" i="1"/>
  <c r="H10823" i="1"/>
  <c r="H10824" i="1"/>
  <c r="H10825" i="1"/>
  <c r="H10826" i="1"/>
  <c r="H10827" i="1"/>
  <c r="H10828" i="1"/>
  <c r="H10829" i="1"/>
  <c r="H10830" i="1"/>
  <c r="H10831" i="1"/>
  <c r="H10832" i="1"/>
  <c r="H10833" i="1"/>
  <c r="H10834" i="1"/>
  <c r="H10835" i="1"/>
  <c r="H10836" i="1"/>
  <c r="H10837" i="1"/>
  <c r="H10838" i="1"/>
  <c r="H10839" i="1"/>
  <c r="H10840" i="1"/>
  <c r="H10841" i="1"/>
  <c r="H10842" i="1"/>
  <c r="H10843" i="1"/>
  <c r="H10844" i="1"/>
  <c r="H10845" i="1"/>
  <c r="H10846" i="1"/>
  <c r="H10847" i="1"/>
  <c r="H10848" i="1"/>
  <c r="H10849" i="1"/>
  <c r="H10850" i="1"/>
  <c r="H10851" i="1"/>
  <c r="H10852" i="1"/>
  <c r="H10853" i="1"/>
  <c r="H10854" i="1"/>
  <c r="H10855" i="1"/>
  <c r="H10856" i="1"/>
  <c r="H10857" i="1"/>
  <c r="H10858" i="1"/>
  <c r="H10859" i="1"/>
  <c r="H10860" i="1"/>
  <c r="H10861" i="1"/>
  <c r="H10862" i="1"/>
  <c r="H10863" i="1"/>
  <c r="H10864" i="1"/>
  <c r="H10865" i="1"/>
  <c r="H10866" i="1"/>
  <c r="H10867" i="1"/>
  <c r="H10868" i="1"/>
  <c r="H10869" i="1"/>
  <c r="H10870" i="1"/>
  <c r="H10871" i="1"/>
  <c r="H10872" i="1"/>
  <c r="H10873" i="1"/>
  <c r="H10874" i="1"/>
  <c r="H10875" i="1"/>
  <c r="H10876" i="1"/>
  <c r="H10877" i="1"/>
  <c r="H10878" i="1"/>
  <c r="H10879" i="1"/>
  <c r="H10880" i="1"/>
  <c r="H10881" i="1"/>
  <c r="H10882" i="1"/>
  <c r="H10883" i="1"/>
  <c r="H10884" i="1"/>
  <c r="H10885" i="1"/>
  <c r="H10886" i="1"/>
  <c r="H10887" i="1"/>
  <c r="H10888" i="1"/>
  <c r="H10889" i="1"/>
  <c r="H10890" i="1"/>
  <c r="H10891" i="1"/>
  <c r="H10892" i="1"/>
  <c r="H10893" i="1"/>
  <c r="H10894" i="1"/>
  <c r="H10895" i="1"/>
  <c r="H10896" i="1"/>
  <c r="H10897" i="1"/>
  <c r="H10898" i="1"/>
  <c r="H10899" i="1"/>
  <c r="H10900" i="1"/>
  <c r="H10901" i="1"/>
  <c r="H10902" i="1"/>
  <c r="H10903" i="1"/>
  <c r="H10904" i="1"/>
  <c r="H10905" i="1"/>
  <c r="H10906" i="1"/>
  <c r="H10907" i="1"/>
  <c r="H10908" i="1"/>
  <c r="H10909" i="1"/>
  <c r="H10910" i="1"/>
  <c r="H10911" i="1"/>
  <c r="H10912" i="1"/>
  <c r="H10913" i="1"/>
  <c r="H10914" i="1"/>
  <c r="H10915" i="1"/>
  <c r="H10916" i="1"/>
  <c r="H10917" i="1"/>
  <c r="H10918" i="1"/>
  <c r="H10919" i="1"/>
  <c r="H10920" i="1"/>
  <c r="H10921" i="1"/>
  <c r="H10922" i="1"/>
  <c r="H10923" i="1"/>
  <c r="H10924" i="1"/>
  <c r="H10925" i="1"/>
  <c r="H10926" i="1"/>
  <c r="H10927" i="1"/>
  <c r="H10928" i="1"/>
  <c r="H10929" i="1"/>
  <c r="H10930" i="1"/>
  <c r="H10931" i="1"/>
  <c r="H10932" i="1"/>
  <c r="H10933" i="1"/>
  <c r="H10934" i="1"/>
  <c r="H10935" i="1"/>
  <c r="H10936" i="1"/>
  <c r="H10937" i="1"/>
  <c r="H10938" i="1"/>
  <c r="H10939" i="1"/>
  <c r="H10940" i="1"/>
  <c r="H10941" i="1"/>
  <c r="H10942" i="1"/>
  <c r="H10943" i="1"/>
  <c r="H10944" i="1"/>
  <c r="H10945" i="1"/>
  <c r="H10946" i="1"/>
  <c r="H10947" i="1"/>
  <c r="H10948" i="1"/>
  <c r="H10949" i="1"/>
  <c r="H10950" i="1"/>
  <c r="H10951" i="1"/>
  <c r="H10952" i="1"/>
  <c r="H10953" i="1"/>
  <c r="H10954" i="1"/>
  <c r="H10955" i="1"/>
  <c r="H10956" i="1"/>
  <c r="H10957" i="1"/>
  <c r="H10958" i="1"/>
  <c r="H10959" i="1"/>
  <c r="H10960" i="1"/>
  <c r="H10961" i="1"/>
  <c r="H10962" i="1"/>
  <c r="H10963" i="1"/>
  <c r="H10964" i="1"/>
  <c r="H10965" i="1"/>
  <c r="H10966" i="1"/>
  <c r="H10967" i="1"/>
  <c r="H10968" i="1"/>
  <c r="H10969" i="1"/>
  <c r="H10970" i="1"/>
  <c r="H10971" i="1"/>
  <c r="H10972" i="1"/>
  <c r="H10973" i="1"/>
  <c r="H10974" i="1"/>
  <c r="H10975" i="1"/>
  <c r="H10976" i="1"/>
  <c r="H10977" i="1"/>
  <c r="H10978" i="1"/>
  <c r="H10979" i="1"/>
  <c r="H10980" i="1"/>
  <c r="H10981" i="1"/>
  <c r="H10982" i="1"/>
  <c r="H10983" i="1"/>
  <c r="H10984" i="1"/>
  <c r="H10985" i="1"/>
  <c r="H10986" i="1"/>
  <c r="H10987" i="1"/>
  <c r="H10988" i="1"/>
  <c r="H10989" i="1"/>
  <c r="H10990" i="1"/>
  <c r="H10991" i="1"/>
  <c r="H10992" i="1"/>
  <c r="H10993" i="1"/>
  <c r="H10994" i="1"/>
  <c r="H10995" i="1"/>
  <c r="H10996" i="1"/>
  <c r="H10997" i="1"/>
  <c r="H10998" i="1"/>
  <c r="H10999" i="1"/>
  <c r="H11000" i="1"/>
  <c r="H11001" i="1"/>
  <c r="H11002" i="1"/>
  <c r="H11003" i="1"/>
  <c r="H11004" i="1"/>
  <c r="H11005" i="1"/>
  <c r="H11006" i="1"/>
  <c r="H11007" i="1"/>
  <c r="H11008" i="1"/>
  <c r="H11009" i="1"/>
  <c r="H11010" i="1"/>
  <c r="H11011" i="1"/>
  <c r="H11012" i="1"/>
  <c r="H11013" i="1"/>
  <c r="H11014" i="1"/>
  <c r="H11015" i="1"/>
  <c r="H11016" i="1"/>
  <c r="H11017" i="1"/>
  <c r="H11018" i="1"/>
  <c r="H11019" i="1"/>
  <c r="H11020" i="1"/>
  <c r="H11021" i="1"/>
  <c r="H11022" i="1"/>
  <c r="H11023" i="1"/>
  <c r="H11024" i="1"/>
  <c r="H11025" i="1"/>
  <c r="H11026" i="1"/>
  <c r="H11027" i="1"/>
  <c r="H11028" i="1"/>
  <c r="H11029" i="1"/>
  <c r="H11030" i="1"/>
  <c r="H11031" i="1"/>
  <c r="H11032" i="1"/>
  <c r="H11033" i="1"/>
  <c r="H11034" i="1"/>
  <c r="H11035" i="1"/>
  <c r="H11036" i="1"/>
  <c r="H11037" i="1"/>
  <c r="H11038" i="1"/>
  <c r="H11039" i="1"/>
  <c r="H11040" i="1"/>
  <c r="H11041" i="1"/>
  <c r="H11042" i="1"/>
  <c r="H11043" i="1"/>
  <c r="H11044" i="1"/>
  <c r="H11045" i="1"/>
  <c r="H11046" i="1"/>
  <c r="H11047" i="1"/>
  <c r="H11048" i="1"/>
  <c r="H11049" i="1"/>
  <c r="H11050" i="1"/>
  <c r="H11051" i="1"/>
  <c r="H11052" i="1"/>
  <c r="H11053" i="1"/>
  <c r="H11054" i="1"/>
  <c r="H11055" i="1"/>
  <c r="H11056" i="1"/>
  <c r="H11057" i="1"/>
  <c r="H11058" i="1"/>
  <c r="H11059" i="1"/>
  <c r="H11060" i="1"/>
  <c r="H11061" i="1"/>
  <c r="H11062" i="1"/>
  <c r="H11063" i="1"/>
  <c r="H11064" i="1"/>
  <c r="H11065" i="1"/>
  <c r="H11066" i="1"/>
  <c r="H11067" i="1"/>
  <c r="H11068" i="1"/>
  <c r="H11069" i="1"/>
  <c r="H11070" i="1"/>
  <c r="H11071" i="1"/>
  <c r="H11072" i="1"/>
  <c r="H11073" i="1"/>
  <c r="H11074" i="1"/>
  <c r="H11075" i="1"/>
  <c r="H11076" i="1"/>
  <c r="H11077" i="1"/>
  <c r="H11078" i="1"/>
  <c r="H11079" i="1"/>
  <c r="H11080" i="1"/>
  <c r="H11081" i="1"/>
  <c r="H11082" i="1"/>
  <c r="H11083" i="1"/>
  <c r="H11084" i="1"/>
  <c r="H11085" i="1"/>
  <c r="H11086" i="1"/>
  <c r="H11087" i="1"/>
  <c r="H11088" i="1"/>
  <c r="H11089" i="1"/>
  <c r="H11090" i="1"/>
  <c r="H11091" i="1"/>
  <c r="H11092" i="1"/>
  <c r="H11093" i="1"/>
  <c r="H11094" i="1"/>
  <c r="H11095" i="1"/>
  <c r="H11096" i="1"/>
  <c r="H11097" i="1"/>
  <c r="H11098" i="1"/>
  <c r="H11099" i="1"/>
  <c r="H11100" i="1"/>
  <c r="H11101" i="1"/>
  <c r="H11102" i="1"/>
  <c r="H11103" i="1"/>
  <c r="H11104" i="1"/>
  <c r="H11105" i="1"/>
  <c r="H11106" i="1"/>
  <c r="H11107" i="1"/>
  <c r="H11108" i="1"/>
  <c r="H11109" i="1"/>
  <c r="H11110" i="1"/>
  <c r="H11111" i="1"/>
  <c r="H11112" i="1"/>
  <c r="H11113" i="1"/>
  <c r="H11114" i="1"/>
  <c r="H11115" i="1"/>
  <c r="H11116" i="1"/>
  <c r="H11117" i="1"/>
  <c r="H11118" i="1"/>
  <c r="H11119" i="1"/>
  <c r="H11120" i="1"/>
  <c r="H11121" i="1"/>
  <c r="H11122" i="1"/>
  <c r="H11123" i="1"/>
  <c r="H11124" i="1"/>
  <c r="H11125" i="1"/>
  <c r="H11126" i="1"/>
  <c r="H11127" i="1"/>
  <c r="H11128" i="1"/>
  <c r="H11129" i="1"/>
  <c r="H11130" i="1"/>
  <c r="H11131" i="1"/>
  <c r="H11132" i="1"/>
  <c r="H11133" i="1"/>
  <c r="H11134" i="1"/>
  <c r="H11135" i="1"/>
  <c r="H11136" i="1"/>
  <c r="H11137" i="1"/>
  <c r="H11138" i="1"/>
  <c r="H11139" i="1"/>
  <c r="H11140" i="1"/>
  <c r="H11141" i="1"/>
  <c r="H11142" i="1"/>
  <c r="H11143" i="1"/>
  <c r="H11144" i="1"/>
  <c r="H11145" i="1"/>
  <c r="H11146" i="1"/>
  <c r="H11147" i="1"/>
  <c r="H11148" i="1"/>
  <c r="H11149" i="1"/>
  <c r="H11150" i="1"/>
  <c r="H11151" i="1"/>
  <c r="H11152" i="1"/>
  <c r="H11153" i="1"/>
  <c r="H11154" i="1"/>
  <c r="H11155" i="1"/>
  <c r="H11156" i="1"/>
  <c r="H11157" i="1"/>
  <c r="H11158" i="1"/>
  <c r="H11159" i="1"/>
  <c r="H11160" i="1"/>
  <c r="H11161" i="1"/>
  <c r="H11162" i="1"/>
  <c r="H11163" i="1"/>
  <c r="H11164" i="1"/>
  <c r="H11165" i="1"/>
  <c r="H11166" i="1"/>
  <c r="H11167" i="1"/>
  <c r="H11168" i="1"/>
  <c r="H11169" i="1"/>
  <c r="H11170" i="1"/>
  <c r="H11171" i="1"/>
  <c r="H11172" i="1"/>
  <c r="H11173" i="1"/>
  <c r="H11174" i="1"/>
  <c r="H11175" i="1"/>
  <c r="H11176" i="1"/>
  <c r="H11177" i="1"/>
  <c r="H11178" i="1"/>
  <c r="H11179" i="1"/>
  <c r="H11180" i="1"/>
  <c r="H11181" i="1"/>
  <c r="H11182" i="1"/>
  <c r="H11183" i="1"/>
  <c r="H11184" i="1"/>
  <c r="H11185" i="1"/>
  <c r="H11186" i="1"/>
  <c r="H11187" i="1"/>
  <c r="H11188" i="1"/>
  <c r="H11189" i="1"/>
  <c r="H11190" i="1"/>
  <c r="H11191" i="1"/>
  <c r="H11192" i="1"/>
  <c r="H11193" i="1"/>
  <c r="H11194" i="1"/>
  <c r="H11195" i="1"/>
  <c r="H11196" i="1"/>
  <c r="H11197" i="1"/>
  <c r="H11198" i="1"/>
  <c r="H11199" i="1"/>
  <c r="H11200" i="1"/>
  <c r="H11201" i="1"/>
  <c r="H11202" i="1"/>
  <c r="H11203" i="1"/>
  <c r="H11204" i="1"/>
  <c r="H11205" i="1"/>
  <c r="H11206" i="1"/>
  <c r="H11207" i="1"/>
  <c r="H11208" i="1"/>
  <c r="H11209" i="1"/>
  <c r="H11210" i="1"/>
  <c r="H11211" i="1"/>
  <c r="H11212" i="1"/>
  <c r="H11213" i="1"/>
  <c r="H11214" i="1"/>
  <c r="H11215" i="1"/>
  <c r="H11216" i="1"/>
  <c r="H11217" i="1"/>
  <c r="H11218" i="1"/>
  <c r="H11219" i="1"/>
  <c r="H11220" i="1"/>
  <c r="H11221" i="1"/>
  <c r="H11222" i="1"/>
  <c r="H11223" i="1"/>
  <c r="H11224" i="1"/>
  <c r="H11225" i="1"/>
  <c r="H11226" i="1"/>
  <c r="H11227" i="1"/>
  <c r="H11228" i="1"/>
  <c r="H11229" i="1"/>
  <c r="H11230" i="1"/>
  <c r="H11231" i="1"/>
  <c r="H11232" i="1"/>
  <c r="H11233" i="1"/>
  <c r="H11234" i="1"/>
  <c r="H11235" i="1"/>
  <c r="H11236" i="1"/>
  <c r="H11237" i="1"/>
  <c r="H11238" i="1"/>
  <c r="H11239" i="1"/>
  <c r="H11240" i="1"/>
  <c r="H11241" i="1"/>
  <c r="H11242" i="1"/>
  <c r="H11243" i="1"/>
  <c r="H11244" i="1"/>
  <c r="H11245" i="1"/>
  <c r="H11246" i="1"/>
  <c r="H11247" i="1"/>
  <c r="H11248" i="1"/>
  <c r="H11249" i="1"/>
  <c r="H11250" i="1"/>
  <c r="H11251" i="1"/>
  <c r="H11252" i="1"/>
  <c r="H11253" i="1"/>
  <c r="H11254" i="1"/>
  <c r="H11255" i="1"/>
  <c r="H11256" i="1"/>
  <c r="H11257" i="1"/>
  <c r="H11258" i="1"/>
  <c r="H11259" i="1"/>
  <c r="H11260" i="1"/>
  <c r="H11261" i="1"/>
  <c r="H11262" i="1"/>
  <c r="H11263" i="1"/>
  <c r="H11264" i="1"/>
  <c r="H11265" i="1"/>
  <c r="H11266" i="1"/>
  <c r="H11267" i="1"/>
  <c r="H11268" i="1"/>
  <c r="H11269" i="1"/>
  <c r="H11270" i="1"/>
  <c r="H11271" i="1"/>
  <c r="H11272" i="1"/>
  <c r="H11273" i="1"/>
  <c r="H11274" i="1"/>
  <c r="H11275" i="1"/>
  <c r="H11276" i="1"/>
  <c r="H11277" i="1"/>
  <c r="H11278" i="1"/>
  <c r="H11279" i="1"/>
  <c r="H11280" i="1"/>
  <c r="H11281" i="1"/>
  <c r="H11282" i="1"/>
  <c r="H11283" i="1"/>
  <c r="H11284" i="1"/>
  <c r="H11285" i="1"/>
  <c r="H11286" i="1"/>
  <c r="H11287" i="1"/>
  <c r="H11288" i="1"/>
  <c r="H11289" i="1"/>
  <c r="H11290" i="1"/>
  <c r="H11291" i="1"/>
  <c r="H11292" i="1"/>
  <c r="H11293" i="1"/>
  <c r="H11294" i="1"/>
  <c r="H11295" i="1"/>
  <c r="H11296" i="1"/>
  <c r="H11297" i="1"/>
  <c r="H11298" i="1"/>
  <c r="H11299" i="1"/>
  <c r="H11300" i="1"/>
  <c r="H11301" i="1"/>
  <c r="H11302" i="1"/>
  <c r="H11303" i="1"/>
  <c r="H11304" i="1"/>
  <c r="H11305" i="1"/>
  <c r="H11306" i="1"/>
  <c r="H11307" i="1"/>
  <c r="H11308" i="1"/>
  <c r="H11309" i="1"/>
  <c r="H11310" i="1"/>
  <c r="H11311" i="1"/>
  <c r="H11312" i="1"/>
  <c r="H11313" i="1"/>
  <c r="H11314" i="1"/>
  <c r="H11315" i="1"/>
  <c r="H11316" i="1"/>
  <c r="H11317" i="1"/>
  <c r="H11318" i="1"/>
  <c r="H11319" i="1"/>
  <c r="H11320" i="1"/>
  <c r="H11321" i="1"/>
  <c r="H11322" i="1"/>
  <c r="H11323" i="1"/>
  <c r="H11324" i="1"/>
  <c r="H11325" i="1"/>
  <c r="H11326" i="1"/>
  <c r="H11327" i="1"/>
  <c r="H11328" i="1"/>
  <c r="H11329" i="1"/>
  <c r="H11330" i="1"/>
  <c r="H11331" i="1"/>
  <c r="H11332" i="1"/>
  <c r="H11333" i="1"/>
  <c r="H11334" i="1"/>
  <c r="H11335" i="1"/>
  <c r="H11336" i="1"/>
  <c r="H11337" i="1"/>
  <c r="H11338" i="1"/>
  <c r="H11339" i="1"/>
  <c r="H11340" i="1"/>
  <c r="H11341" i="1"/>
  <c r="H11342" i="1"/>
  <c r="H11343" i="1"/>
  <c r="H11344" i="1"/>
  <c r="H11345" i="1"/>
  <c r="H11346" i="1"/>
  <c r="H11347" i="1"/>
  <c r="H11348" i="1"/>
  <c r="H11349" i="1"/>
  <c r="H11350" i="1"/>
  <c r="H11351" i="1"/>
  <c r="H11352" i="1"/>
  <c r="H11353" i="1"/>
  <c r="H11354" i="1"/>
  <c r="H11355" i="1"/>
  <c r="H11356" i="1"/>
  <c r="H11357" i="1"/>
  <c r="H11358" i="1"/>
  <c r="H11359" i="1"/>
  <c r="H11360" i="1"/>
  <c r="H11361" i="1"/>
  <c r="H11362" i="1"/>
  <c r="H11363" i="1"/>
  <c r="H11364" i="1"/>
  <c r="H11365" i="1"/>
  <c r="H11366" i="1"/>
  <c r="H11367" i="1"/>
  <c r="H11368" i="1"/>
  <c r="H11369" i="1"/>
  <c r="H11370" i="1"/>
  <c r="H11371" i="1"/>
  <c r="H11372" i="1"/>
  <c r="H11373" i="1"/>
  <c r="H11374" i="1"/>
  <c r="H11375" i="1"/>
  <c r="H11376" i="1"/>
  <c r="H11377" i="1"/>
  <c r="H11378" i="1"/>
  <c r="H11379" i="1"/>
  <c r="H11380" i="1"/>
  <c r="H11381" i="1"/>
  <c r="H11382" i="1"/>
  <c r="H11383" i="1"/>
  <c r="H11384" i="1"/>
  <c r="H11385" i="1"/>
  <c r="H11386" i="1"/>
  <c r="H11387" i="1"/>
  <c r="H11388" i="1"/>
  <c r="H11389" i="1"/>
  <c r="H11390" i="1"/>
  <c r="H11391" i="1"/>
  <c r="H11392" i="1"/>
  <c r="H11393" i="1"/>
  <c r="H11394" i="1"/>
  <c r="H11395" i="1"/>
  <c r="H11396" i="1"/>
  <c r="H11397" i="1"/>
  <c r="H11398" i="1"/>
  <c r="H11399" i="1"/>
  <c r="H11400" i="1"/>
  <c r="H11401" i="1"/>
  <c r="H11402" i="1"/>
  <c r="H11403" i="1"/>
  <c r="H11404" i="1"/>
  <c r="H11405" i="1"/>
  <c r="H11406" i="1"/>
  <c r="H11407" i="1"/>
  <c r="H11408" i="1"/>
  <c r="H11409" i="1"/>
  <c r="H11410" i="1"/>
  <c r="H11411" i="1"/>
  <c r="H11412" i="1"/>
  <c r="H11413" i="1"/>
  <c r="H11414" i="1"/>
  <c r="H11415" i="1"/>
  <c r="H11416" i="1"/>
  <c r="H11417" i="1"/>
  <c r="H11418" i="1"/>
  <c r="H11419" i="1"/>
  <c r="H11420" i="1"/>
  <c r="H11421" i="1"/>
  <c r="H11422" i="1"/>
  <c r="H11423" i="1"/>
  <c r="H11424" i="1"/>
  <c r="H11425" i="1"/>
  <c r="H11426" i="1"/>
  <c r="H11427" i="1"/>
  <c r="H11428" i="1"/>
  <c r="H11429" i="1"/>
  <c r="H11430" i="1"/>
  <c r="H11431" i="1"/>
  <c r="H11432" i="1"/>
  <c r="H11433" i="1"/>
  <c r="H11434" i="1"/>
  <c r="H11435" i="1"/>
  <c r="H11436" i="1"/>
  <c r="H11437" i="1"/>
  <c r="H11438" i="1"/>
  <c r="H11439" i="1"/>
  <c r="H11440" i="1"/>
  <c r="H11441" i="1"/>
  <c r="H11442" i="1"/>
  <c r="H11443" i="1"/>
  <c r="H11444" i="1"/>
  <c r="H11445" i="1"/>
  <c r="H11446" i="1"/>
  <c r="H11447" i="1"/>
  <c r="H11448" i="1"/>
  <c r="H11449" i="1"/>
  <c r="H11450" i="1"/>
  <c r="H11451" i="1"/>
  <c r="H11452" i="1"/>
  <c r="H11453" i="1"/>
  <c r="H11454" i="1"/>
  <c r="H11455" i="1"/>
  <c r="H11456" i="1"/>
  <c r="H11457" i="1"/>
  <c r="H11458" i="1"/>
  <c r="H11459" i="1"/>
  <c r="H11460" i="1"/>
  <c r="H11461" i="1"/>
  <c r="H11462" i="1"/>
  <c r="H11463" i="1"/>
  <c r="H11464" i="1"/>
  <c r="H11465" i="1"/>
  <c r="H11466" i="1"/>
  <c r="H11467" i="1"/>
  <c r="H11468" i="1"/>
  <c r="H11469" i="1"/>
  <c r="H11470" i="1"/>
  <c r="H11471" i="1"/>
  <c r="H11472" i="1"/>
  <c r="H11473" i="1"/>
  <c r="H11474" i="1"/>
  <c r="H11475" i="1"/>
  <c r="H11476" i="1"/>
  <c r="H11477" i="1"/>
  <c r="H11478" i="1"/>
  <c r="H11479" i="1"/>
  <c r="H11480" i="1"/>
  <c r="H11481" i="1"/>
  <c r="H11482" i="1"/>
  <c r="H11483" i="1"/>
  <c r="H11484" i="1"/>
  <c r="H11485" i="1"/>
  <c r="H11486" i="1"/>
  <c r="H11487" i="1"/>
  <c r="H11488" i="1"/>
  <c r="H11489" i="1"/>
  <c r="H11490" i="1"/>
  <c r="H11491" i="1"/>
  <c r="H11492" i="1"/>
  <c r="H11493" i="1"/>
  <c r="H11494" i="1"/>
  <c r="H11495" i="1"/>
  <c r="H11496" i="1"/>
  <c r="H11497" i="1"/>
  <c r="H11498" i="1"/>
  <c r="H11499" i="1"/>
  <c r="H11500" i="1"/>
  <c r="H11501" i="1"/>
  <c r="H11502" i="1"/>
  <c r="H11503" i="1"/>
  <c r="H11504" i="1"/>
  <c r="H11505" i="1"/>
  <c r="H11506" i="1"/>
  <c r="H11507" i="1"/>
  <c r="H11508" i="1"/>
  <c r="H11509" i="1"/>
  <c r="H11510" i="1"/>
  <c r="H11511" i="1"/>
  <c r="H11512" i="1"/>
  <c r="H11513" i="1"/>
  <c r="H11514" i="1"/>
  <c r="H11515" i="1"/>
  <c r="H11516" i="1"/>
  <c r="H11517" i="1"/>
  <c r="H11518" i="1"/>
  <c r="H11519" i="1"/>
  <c r="H11520" i="1"/>
  <c r="H11521" i="1"/>
  <c r="H11522" i="1"/>
  <c r="H11523" i="1"/>
  <c r="H11524" i="1"/>
  <c r="H11525" i="1"/>
  <c r="H11526" i="1"/>
  <c r="H11527" i="1"/>
  <c r="H11528" i="1"/>
  <c r="H11529" i="1"/>
  <c r="H11530" i="1"/>
  <c r="H11531" i="1"/>
  <c r="H11532" i="1"/>
  <c r="H11533" i="1"/>
  <c r="H11534" i="1"/>
  <c r="H11535" i="1"/>
  <c r="H11536" i="1"/>
  <c r="H11537" i="1"/>
  <c r="H11538" i="1"/>
  <c r="H11539" i="1"/>
  <c r="H11540" i="1"/>
  <c r="H11541" i="1"/>
  <c r="H11542" i="1"/>
  <c r="H11543" i="1"/>
  <c r="H11544" i="1"/>
  <c r="H11545" i="1"/>
  <c r="H11546" i="1"/>
  <c r="H11547" i="1"/>
  <c r="H11548" i="1"/>
  <c r="H11549" i="1"/>
  <c r="H11550" i="1"/>
  <c r="H11551" i="1"/>
  <c r="H11552" i="1"/>
  <c r="H11553" i="1"/>
  <c r="H11554" i="1"/>
  <c r="H11555" i="1"/>
  <c r="H11556" i="1"/>
  <c r="H11557" i="1"/>
  <c r="H11558" i="1"/>
  <c r="H11559" i="1"/>
  <c r="H11560" i="1"/>
  <c r="H11561" i="1"/>
  <c r="H11562" i="1"/>
  <c r="H11563" i="1"/>
  <c r="H11564" i="1"/>
  <c r="H11565" i="1"/>
  <c r="H11566" i="1"/>
  <c r="H11567" i="1"/>
  <c r="H11568" i="1"/>
  <c r="H11569" i="1"/>
  <c r="H11570" i="1"/>
  <c r="H11571" i="1"/>
  <c r="H11572" i="1"/>
  <c r="H11573" i="1"/>
  <c r="H11574" i="1"/>
  <c r="H11575" i="1"/>
  <c r="H11576" i="1"/>
  <c r="H11577" i="1"/>
  <c r="H11578" i="1"/>
  <c r="H11579" i="1"/>
  <c r="H11580" i="1"/>
  <c r="H11581" i="1"/>
  <c r="H11582" i="1"/>
  <c r="H11583" i="1"/>
  <c r="H11584" i="1"/>
  <c r="H11585" i="1"/>
  <c r="H11586" i="1"/>
  <c r="H11587" i="1"/>
  <c r="H11588" i="1"/>
  <c r="H11589" i="1"/>
  <c r="H11590" i="1"/>
  <c r="H11591" i="1"/>
  <c r="H11592" i="1"/>
  <c r="H11593" i="1"/>
  <c r="H11594" i="1"/>
  <c r="H11595" i="1"/>
  <c r="H11596" i="1"/>
  <c r="H11597" i="1"/>
  <c r="H11598" i="1"/>
  <c r="H11599" i="1"/>
  <c r="H11600" i="1"/>
  <c r="H11601" i="1"/>
  <c r="H11602" i="1"/>
  <c r="H11603" i="1"/>
  <c r="H11604" i="1"/>
  <c r="H11605" i="1"/>
  <c r="H11606" i="1"/>
  <c r="H11607" i="1"/>
  <c r="H11608" i="1"/>
  <c r="H11609" i="1"/>
  <c r="H11610" i="1"/>
  <c r="H11611" i="1"/>
  <c r="H11612" i="1"/>
  <c r="H11613" i="1"/>
  <c r="H11614" i="1"/>
  <c r="H11615" i="1"/>
  <c r="H11616" i="1"/>
  <c r="H11617" i="1"/>
  <c r="H11618" i="1"/>
  <c r="H11619" i="1"/>
  <c r="H11620" i="1"/>
  <c r="H11621" i="1"/>
  <c r="H11622" i="1"/>
  <c r="H11623" i="1"/>
  <c r="H11624" i="1"/>
  <c r="H11625" i="1"/>
  <c r="H11626" i="1"/>
  <c r="H11627" i="1"/>
  <c r="H11628" i="1"/>
  <c r="H11629" i="1"/>
  <c r="H11630" i="1"/>
  <c r="H11631" i="1"/>
  <c r="H11632" i="1"/>
  <c r="H11633" i="1"/>
  <c r="H11634" i="1"/>
  <c r="H11635" i="1"/>
  <c r="H11636" i="1"/>
  <c r="H11637" i="1"/>
  <c r="H11638" i="1"/>
  <c r="H11639" i="1"/>
  <c r="H11640" i="1"/>
  <c r="H11641" i="1"/>
  <c r="H11642" i="1"/>
  <c r="H11643" i="1"/>
  <c r="H11644" i="1"/>
  <c r="H11645" i="1"/>
  <c r="H11646" i="1"/>
  <c r="H11647" i="1"/>
  <c r="H11648" i="1"/>
  <c r="H11649" i="1"/>
  <c r="H11650" i="1"/>
  <c r="H11651" i="1"/>
  <c r="H11652" i="1"/>
  <c r="H11653" i="1"/>
  <c r="H11654" i="1"/>
  <c r="H11655" i="1"/>
  <c r="H11656" i="1"/>
  <c r="H11657" i="1"/>
  <c r="H11658" i="1"/>
  <c r="H11659" i="1"/>
  <c r="H11660" i="1"/>
  <c r="H11661" i="1"/>
  <c r="H11662" i="1"/>
  <c r="H11663" i="1"/>
  <c r="H11664" i="1"/>
  <c r="H11665" i="1"/>
  <c r="H11666" i="1"/>
  <c r="H11667" i="1"/>
  <c r="H11668" i="1"/>
  <c r="H11669" i="1"/>
  <c r="H11670" i="1"/>
  <c r="H11671" i="1"/>
  <c r="H11672" i="1"/>
  <c r="H11673" i="1"/>
  <c r="H11674" i="1"/>
  <c r="H11675" i="1"/>
  <c r="H11676" i="1"/>
  <c r="H11677" i="1"/>
  <c r="H11678" i="1"/>
  <c r="H11679" i="1"/>
  <c r="H11680" i="1"/>
  <c r="H11681" i="1"/>
  <c r="H11682" i="1"/>
  <c r="H11683" i="1"/>
  <c r="H11684" i="1"/>
  <c r="H11685" i="1"/>
  <c r="H11686" i="1"/>
  <c r="H11687" i="1"/>
  <c r="H11688" i="1"/>
  <c r="H11689" i="1"/>
  <c r="H11690" i="1"/>
  <c r="H11691" i="1"/>
  <c r="H11692" i="1"/>
  <c r="H11693" i="1"/>
  <c r="H11694" i="1"/>
  <c r="H11695" i="1"/>
  <c r="H11696" i="1"/>
  <c r="H11697" i="1"/>
  <c r="H11698" i="1"/>
  <c r="H11699" i="1"/>
  <c r="H11700" i="1"/>
  <c r="H11701" i="1"/>
  <c r="H11702" i="1"/>
  <c r="H11703" i="1"/>
  <c r="H11704" i="1"/>
  <c r="H11705" i="1"/>
  <c r="H11706" i="1"/>
  <c r="H11707" i="1"/>
  <c r="H11708" i="1"/>
  <c r="H11709" i="1"/>
  <c r="H11710" i="1"/>
  <c r="H11711" i="1"/>
  <c r="H11712" i="1"/>
  <c r="H11713" i="1"/>
  <c r="H11714" i="1"/>
  <c r="H11715" i="1"/>
  <c r="H11716" i="1"/>
  <c r="H11717" i="1"/>
  <c r="H11718" i="1"/>
  <c r="H11719" i="1"/>
  <c r="H11720" i="1"/>
  <c r="H11721" i="1"/>
  <c r="H11722" i="1"/>
  <c r="H11723" i="1"/>
  <c r="H11724" i="1"/>
  <c r="H11725" i="1"/>
  <c r="H11726" i="1"/>
  <c r="H11727" i="1"/>
  <c r="H11728" i="1"/>
  <c r="H11729" i="1"/>
  <c r="H11730" i="1"/>
  <c r="H11731" i="1"/>
  <c r="H11732" i="1"/>
  <c r="H11733" i="1"/>
  <c r="H11734" i="1"/>
  <c r="H11735" i="1"/>
  <c r="H11736" i="1"/>
  <c r="H11737" i="1"/>
  <c r="H11738" i="1"/>
  <c r="H11739" i="1"/>
  <c r="H11740" i="1"/>
  <c r="H11741" i="1"/>
  <c r="H11742" i="1"/>
  <c r="H11743" i="1"/>
  <c r="H11744" i="1"/>
  <c r="H11745" i="1"/>
  <c r="H11746" i="1"/>
  <c r="H11747" i="1"/>
  <c r="H11748" i="1"/>
  <c r="H11749" i="1"/>
  <c r="H11750" i="1"/>
  <c r="H11751" i="1"/>
  <c r="H11752" i="1"/>
  <c r="H11753" i="1"/>
  <c r="H11754" i="1"/>
  <c r="H11755" i="1"/>
  <c r="H11756" i="1"/>
  <c r="H11757" i="1"/>
  <c r="H11758" i="1"/>
  <c r="H11759" i="1"/>
  <c r="H11760" i="1"/>
  <c r="H11761" i="1"/>
  <c r="H11762" i="1"/>
  <c r="H11763" i="1"/>
  <c r="H11764" i="1"/>
  <c r="H11765" i="1"/>
  <c r="H11766" i="1"/>
  <c r="H11767" i="1"/>
  <c r="H11768" i="1"/>
  <c r="H11769" i="1"/>
  <c r="H11770" i="1"/>
  <c r="H11771" i="1"/>
  <c r="H11772" i="1"/>
  <c r="H11773" i="1"/>
  <c r="H11774" i="1"/>
  <c r="H11775" i="1"/>
  <c r="H11776" i="1"/>
  <c r="H11777" i="1"/>
  <c r="H11778" i="1"/>
  <c r="H11779" i="1"/>
  <c r="H11780" i="1"/>
  <c r="H11781" i="1"/>
  <c r="H11782" i="1"/>
  <c r="H11783" i="1"/>
  <c r="H11784" i="1"/>
  <c r="H11785" i="1"/>
  <c r="H11786" i="1"/>
  <c r="H11787" i="1"/>
  <c r="H11788" i="1"/>
  <c r="H11789" i="1"/>
  <c r="H11790" i="1"/>
  <c r="H11791" i="1"/>
  <c r="H11792" i="1"/>
  <c r="H11793" i="1"/>
  <c r="H11794" i="1"/>
  <c r="H11795" i="1"/>
  <c r="H11796" i="1"/>
  <c r="H11797" i="1"/>
  <c r="H11798" i="1"/>
  <c r="H11799" i="1"/>
  <c r="H11800" i="1"/>
  <c r="H11801" i="1"/>
  <c r="H11802" i="1"/>
  <c r="H11803" i="1"/>
  <c r="H11804" i="1"/>
  <c r="H11805" i="1"/>
  <c r="H11806" i="1"/>
  <c r="H11807" i="1"/>
  <c r="H11808" i="1"/>
  <c r="H11809" i="1"/>
  <c r="H11810" i="1"/>
  <c r="H11811" i="1"/>
  <c r="H11812" i="1"/>
  <c r="H11813" i="1"/>
  <c r="H11814" i="1"/>
  <c r="H11815" i="1"/>
  <c r="H11816" i="1"/>
  <c r="H11817" i="1"/>
  <c r="H11818" i="1"/>
  <c r="H11819" i="1"/>
  <c r="H11820" i="1"/>
  <c r="H11821" i="1"/>
  <c r="H11822" i="1"/>
  <c r="H11823" i="1"/>
  <c r="H11824" i="1"/>
  <c r="H11825" i="1"/>
  <c r="H11826" i="1"/>
  <c r="H11827" i="1"/>
  <c r="H11828" i="1"/>
  <c r="H11829" i="1"/>
  <c r="H11830" i="1"/>
  <c r="H11831" i="1"/>
  <c r="H11832" i="1"/>
  <c r="H11833" i="1"/>
  <c r="H11834" i="1"/>
  <c r="H11835" i="1"/>
  <c r="H11836" i="1"/>
  <c r="H11837" i="1"/>
  <c r="H11838" i="1"/>
  <c r="H11839" i="1"/>
  <c r="H11840" i="1"/>
  <c r="H11841" i="1"/>
  <c r="H11842" i="1"/>
  <c r="H11843" i="1"/>
  <c r="H11844" i="1"/>
  <c r="H11845" i="1"/>
  <c r="H11846" i="1"/>
  <c r="H11847" i="1"/>
  <c r="H11848" i="1"/>
  <c r="H11849" i="1"/>
  <c r="H11850" i="1"/>
  <c r="H11851" i="1"/>
  <c r="H11852" i="1"/>
  <c r="H11853" i="1"/>
  <c r="H11854" i="1"/>
  <c r="H11855" i="1"/>
  <c r="H11856" i="1"/>
  <c r="H11857" i="1"/>
  <c r="H11858" i="1"/>
  <c r="H11859" i="1"/>
  <c r="H11860" i="1"/>
  <c r="H11861" i="1"/>
  <c r="H11862" i="1"/>
  <c r="H11863" i="1"/>
  <c r="H11864" i="1"/>
  <c r="H11865" i="1"/>
  <c r="H11866" i="1"/>
  <c r="H11867" i="1"/>
  <c r="H11868" i="1"/>
  <c r="H11869" i="1"/>
  <c r="H11870" i="1"/>
  <c r="H11871" i="1"/>
  <c r="H11872" i="1"/>
  <c r="H11873" i="1"/>
  <c r="H11874" i="1"/>
  <c r="H11875" i="1"/>
  <c r="H11876" i="1"/>
  <c r="H11877" i="1"/>
  <c r="H11878" i="1"/>
  <c r="H11879" i="1"/>
  <c r="H11880" i="1"/>
  <c r="H11881" i="1"/>
  <c r="H11882" i="1"/>
  <c r="H11883" i="1"/>
  <c r="H11884" i="1"/>
  <c r="H11885" i="1"/>
  <c r="H11886" i="1"/>
  <c r="H11887" i="1"/>
  <c r="H11888" i="1"/>
  <c r="H11889" i="1"/>
  <c r="H11890" i="1"/>
  <c r="H11891" i="1"/>
  <c r="H11892" i="1"/>
  <c r="H11893" i="1"/>
  <c r="H11894" i="1"/>
  <c r="H11895" i="1"/>
  <c r="H11896" i="1"/>
  <c r="H11897" i="1"/>
  <c r="H11898" i="1"/>
  <c r="H11899" i="1"/>
  <c r="H11900" i="1"/>
  <c r="H11901" i="1"/>
  <c r="H11902" i="1"/>
  <c r="H11903" i="1"/>
  <c r="H11904" i="1"/>
  <c r="H11905" i="1"/>
  <c r="H11906" i="1"/>
  <c r="H11907" i="1"/>
  <c r="H11908" i="1"/>
  <c r="H11909" i="1"/>
  <c r="H11910" i="1"/>
  <c r="H11911" i="1"/>
  <c r="H11912" i="1"/>
  <c r="H11913" i="1"/>
  <c r="H11914" i="1"/>
  <c r="H11915" i="1"/>
  <c r="H11916" i="1"/>
  <c r="H11917" i="1"/>
  <c r="H11918" i="1"/>
  <c r="H11919" i="1"/>
  <c r="H11920" i="1"/>
  <c r="H11921" i="1"/>
  <c r="H11922" i="1"/>
  <c r="H11923" i="1"/>
  <c r="H11924" i="1"/>
  <c r="H11925" i="1"/>
  <c r="H11926" i="1"/>
  <c r="H11927" i="1"/>
  <c r="H11928" i="1"/>
  <c r="H11929" i="1"/>
  <c r="H11930" i="1"/>
  <c r="H11931" i="1"/>
  <c r="H11932" i="1"/>
  <c r="H11933" i="1"/>
  <c r="H11934" i="1"/>
  <c r="H11935" i="1"/>
  <c r="H11936" i="1"/>
  <c r="H11937" i="1"/>
  <c r="H11938" i="1"/>
  <c r="H11939" i="1"/>
  <c r="H11940" i="1"/>
  <c r="H11941" i="1"/>
  <c r="H11942" i="1"/>
  <c r="H11943" i="1"/>
  <c r="H11944" i="1"/>
  <c r="H11945" i="1"/>
  <c r="H11946" i="1"/>
  <c r="H11947" i="1"/>
  <c r="H11948" i="1"/>
  <c r="H11949" i="1"/>
  <c r="H11950" i="1"/>
  <c r="H11951" i="1"/>
  <c r="H11952" i="1"/>
  <c r="H11953" i="1"/>
  <c r="H11954" i="1"/>
  <c r="H11955" i="1"/>
  <c r="H11956" i="1"/>
  <c r="H11957" i="1"/>
  <c r="H11958" i="1"/>
  <c r="H11959" i="1"/>
  <c r="H11960" i="1"/>
  <c r="H11961" i="1"/>
  <c r="H11962" i="1"/>
  <c r="H11963" i="1"/>
  <c r="H11964" i="1"/>
  <c r="H11965" i="1"/>
  <c r="H11966" i="1"/>
  <c r="H11967" i="1"/>
  <c r="H11968" i="1"/>
  <c r="H11969" i="1"/>
  <c r="H11970" i="1"/>
  <c r="H11971" i="1"/>
  <c r="H11972" i="1"/>
  <c r="H11973" i="1"/>
  <c r="H11974" i="1"/>
  <c r="H11975" i="1"/>
  <c r="H11976" i="1"/>
  <c r="H11977" i="1"/>
  <c r="H11978" i="1"/>
  <c r="H11979" i="1"/>
  <c r="H11980" i="1"/>
  <c r="H11981" i="1"/>
  <c r="H11982" i="1"/>
  <c r="H11983" i="1"/>
  <c r="H11984" i="1"/>
  <c r="H11985" i="1"/>
  <c r="H11986" i="1"/>
  <c r="H11987" i="1"/>
  <c r="H11988" i="1"/>
  <c r="H11989" i="1"/>
  <c r="H11990" i="1"/>
  <c r="H11991" i="1"/>
  <c r="H11992" i="1"/>
  <c r="H11993" i="1"/>
  <c r="H11994" i="1"/>
  <c r="H11995" i="1"/>
  <c r="H11996" i="1"/>
  <c r="H11997" i="1"/>
  <c r="H11998" i="1"/>
  <c r="H11999" i="1"/>
  <c r="H12000" i="1"/>
  <c r="H12001" i="1"/>
  <c r="H12002" i="1"/>
  <c r="H12003" i="1"/>
  <c r="H12004" i="1"/>
  <c r="H12005" i="1"/>
  <c r="H12006" i="1"/>
  <c r="H12007" i="1"/>
  <c r="H12008" i="1"/>
  <c r="H12009" i="1"/>
  <c r="H12010" i="1"/>
  <c r="H12011" i="1"/>
  <c r="H12012" i="1"/>
  <c r="H12013" i="1"/>
  <c r="H12014" i="1"/>
  <c r="H12015" i="1"/>
  <c r="H12016" i="1"/>
  <c r="H12017" i="1"/>
  <c r="H12018" i="1"/>
  <c r="H12019" i="1"/>
  <c r="H12020" i="1"/>
  <c r="H12021" i="1"/>
  <c r="H12022" i="1"/>
  <c r="H12023" i="1"/>
  <c r="H12024" i="1"/>
  <c r="H12025" i="1"/>
  <c r="H12026" i="1"/>
  <c r="H12027" i="1"/>
  <c r="H12028" i="1"/>
  <c r="H12029" i="1"/>
  <c r="H12030" i="1"/>
  <c r="H12031" i="1"/>
  <c r="H12032" i="1"/>
  <c r="H12033" i="1"/>
  <c r="H12034" i="1"/>
  <c r="H12035" i="1"/>
  <c r="H12036" i="1"/>
  <c r="H12037" i="1"/>
  <c r="H12038" i="1"/>
  <c r="H12039" i="1"/>
  <c r="H12040" i="1"/>
  <c r="H12041" i="1"/>
  <c r="H12042" i="1"/>
  <c r="H12043" i="1"/>
  <c r="H12044" i="1"/>
  <c r="H12045" i="1"/>
  <c r="H12046" i="1"/>
  <c r="H12047" i="1"/>
  <c r="H12048" i="1"/>
  <c r="H12049" i="1"/>
  <c r="H12050" i="1"/>
  <c r="H12051" i="1"/>
  <c r="H12052" i="1"/>
  <c r="H12053" i="1"/>
  <c r="H12054" i="1"/>
  <c r="H12055" i="1"/>
  <c r="H12056" i="1"/>
  <c r="H12057" i="1"/>
  <c r="H12058" i="1"/>
  <c r="H12059" i="1"/>
  <c r="H12060" i="1"/>
  <c r="H12061" i="1"/>
  <c r="H12062" i="1"/>
  <c r="H12063" i="1"/>
  <c r="H12064" i="1"/>
  <c r="H12065" i="1"/>
  <c r="H12066" i="1"/>
  <c r="H12067" i="1"/>
  <c r="H12068" i="1"/>
  <c r="H12069" i="1"/>
  <c r="H12070" i="1"/>
  <c r="H12071" i="1"/>
  <c r="H12072" i="1"/>
  <c r="H12073" i="1"/>
  <c r="H12074" i="1"/>
  <c r="H12075" i="1"/>
  <c r="H12076" i="1"/>
  <c r="H12077" i="1"/>
  <c r="H12078" i="1"/>
  <c r="H12079" i="1"/>
  <c r="H12080" i="1"/>
  <c r="H12081" i="1"/>
  <c r="H12082" i="1"/>
  <c r="H12083" i="1"/>
  <c r="H12084" i="1"/>
  <c r="H12085" i="1"/>
  <c r="H12086" i="1"/>
  <c r="H12087" i="1"/>
  <c r="H12088" i="1"/>
  <c r="H12089" i="1"/>
  <c r="H12090" i="1"/>
  <c r="H12091" i="1"/>
  <c r="H12092" i="1"/>
  <c r="H12093" i="1"/>
  <c r="H12094" i="1"/>
  <c r="H12095" i="1"/>
  <c r="H12096" i="1"/>
  <c r="H12097" i="1"/>
  <c r="H12098" i="1"/>
  <c r="H12099" i="1"/>
  <c r="H12100" i="1"/>
  <c r="H12101" i="1"/>
  <c r="H12102" i="1"/>
  <c r="H12103" i="1"/>
  <c r="H12104" i="1"/>
  <c r="H12105" i="1"/>
  <c r="H12106" i="1"/>
  <c r="H12107" i="1"/>
  <c r="H12108" i="1"/>
  <c r="H12109" i="1"/>
  <c r="H12110" i="1"/>
  <c r="H12111" i="1"/>
  <c r="H12112" i="1"/>
  <c r="H12113" i="1"/>
  <c r="H12114" i="1"/>
  <c r="H12115" i="1"/>
  <c r="H12116" i="1"/>
  <c r="H12117" i="1"/>
  <c r="H12118" i="1"/>
  <c r="H12119" i="1"/>
  <c r="H12120" i="1"/>
  <c r="H12121" i="1"/>
  <c r="H12122" i="1"/>
  <c r="H12123" i="1"/>
  <c r="H12124" i="1"/>
  <c r="H12125" i="1"/>
  <c r="H12126" i="1"/>
  <c r="H12127" i="1"/>
  <c r="H12128" i="1"/>
  <c r="H12129" i="1"/>
  <c r="H12130" i="1"/>
  <c r="H12131" i="1"/>
  <c r="H12132" i="1"/>
  <c r="H12133" i="1"/>
  <c r="H12134" i="1"/>
  <c r="H12135" i="1"/>
  <c r="H12136" i="1"/>
  <c r="H12137" i="1"/>
  <c r="H12138" i="1"/>
  <c r="H12139" i="1"/>
  <c r="H12140" i="1"/>
  <c r="H12141" i="1"/>
  <c r="H12142" i="1"/>
  <c r="H12143" i="1"/>
  <c r="H12144" i="1"/>
  <c r="H12145" i="1"/>
  <c r="H12146" i="1"/>
  <c r="H12147" i="1"/>
  <c r="H12148" i="1"/>
  <c r="H12149" i="1"/>
  <c r="H12150" i="1"/>
  <c r="H12151" i="1"/>
  <c r="H12152" i="1"/>
  <c r="H12153" i="1"/>
  <c r="H12154" i="1"/>
  <c r="H12155" i="1"/>
  <c r="H12156" i="1"/>
  <c r="H12157" i="1"/>
  <c r="H12158" i="1"/>
  <c r="H12159" i="1"/>
  <c r="H12160" i="1"/>
  <c r="H12161" i="1"/>
  <c r="H12162" i="1"/>
  <c r="H12163" i="1"/>
  <c r="H12164" i="1"/>
  <c r="H12165" i="1"/>
  <c r="H12166" i="1"/>
  <c r="H12167" i="1"/>
  <c r="H12168" i="1"/>
  <c r="H12169" i="1"/>
  <c r="H12170" i="1"/>
  <c r="H12171" i="1"/>
  <c r="H12172" i="1"/>
  <c r="H12173" i="1"/>
  <c r="H12174" i="1"/>
  <c r="H12175" i="1"/>
  <c r="H12176" i="1"/>
  <c r="H12177" i="1"/>
  <c r="H12178" i="1"/>
  <c r="H12179" i="1"/>
  <c r="H12180" i="1"/>
  <c r="H12181" i="1"/>
  <c r="H12182" i="1"/>
  <c r="H12183" i="1"/>
  <c r="H12184" i="1"/>
  <c r="H12185" i="1"/>
  <c r="H12186" i="1"/>
  <c r="H12187" i="1"/>
  <c r="H12188" i="1"/>
  <c r="H12189" i="1"/>
  <c r="H12190" i="1"/>
  <c r="H12191" i="1"/>
  <c r="H12192" i="1"/>
  <c r="H12193" i="1"/>
  <c r="H12194" i="1"/>
  <c r="H12195" i="1"/>
  <c r="H12196" i="1"/>
  <c r="H12197" i="1"/>
  <c r="H12198" i="1"/>
  <c r="H12199" i="1"/>
  <c r="H12200" i="1"/>
  <c r="H12201" i="1"/>
  <c r="H12202" i="1"/>
  <c r="H12203" i="1"/>
  <c r="H12204" i="1"/>
  <c r="H12205" i="1"/>
  <c r="H12206" i="1"/>
  <c r="H12207" i="1"/>
  <c r="H12208" i="1"/>
  <c r="H12209" i="1"/>
  <c r="H12210" i="1"/>
  <c r="H12211" i="1"/>
  <c r="H12212" i="1"/>
  <c r="H12213" i="1"/>
  <c r="H12214" i="1"/>
  <c r="H12215" i="1"/>
  <c r="H12216" i="1"/>
  <c r="H12217" i="1"/>
  <c r="H12218" i="1"/>
  <c r="H12219" i="1"/>
  <c r="H12220" i="1"/>
  <c r="H12221" i="1"/>
  <c r="H12222" i="1"/>
  <c r="H12223" i="1"/>
  <c r="H12224" i="1"/>
  <c r="H12225" i="1"/>
  <c r="H12226" i="1"/>
  <c r="H12227" i="1"/>
  <c r="H12228" i="1"/>
  <c r="H12229" i="1"/>
  <c r="H12230" i="1"/>
  <c r="H12231" i="1"/>
  <c r="H12232" i="1"/>
  <c r="H12233" i="1"/>
  <c r="H12234" i="1"/>
  <c r="H12235" i="1"/>
  <c r="H12236" i="1"/>
  <c r="H12237" i="1"/>
  <c r="H12238" i="1"/>
  <c r="H12239" i="1"/>
  <c r="H12240" i="1"/>
  <c r="H12241" i="1"/>
  <c r="H12242" i="1"/>
  <c r="H12243" i="1"/>
  <c r="H12244" i="1"/>
  <c r="H12245" i="1"/>
  <c r="H12246" i="1"/>
  <c r="H12247" i="1"/>
  <c r="H12248" i="1"/>
  <c r="H12249" i="1"/>
  <c r="H12250" i="1"/>
  <c r="H12251" i="1"/>
  <c r="H12252" i="1"/>
  <c r="H12253" i="1"/>
  <c r="H12254" i="1"/>
  <c r="H12255" i="1"/>
  <c r="H12256" i="1"/>
  <c r="H12257" i="1"/>
  <c r="H12258" i="1"/>
  <c r="H12259" i="1"/>
  <c r="H12260" i="1"/>
  <c r="H12261" i="1"/>
  <c r="H12262" i="1"/>
  <c r="H12263" i="1"/>
  <c r="H12264" i="1"/>
  <c r="H12265" i="1"/>
  <c r="H12266" i="1"/>
  <c r="H12267" i="1"/>
  <c r="H12268" i="1"/>
  <c r="H12269" i="1"/>
  <c r="H12270" i="1"/>
  <c r="H12271" i="1"/>
  <c r="H12272" i="1"/>
  <c r="H12273" i="1"/>
  <c r="H12274" i="1"/>
  <c r="H12275" i="1"/>
  <c r="H12276" i="1"/>
  <c r="H12277" i="1"/>
  <c r="H12278" i="1"/>
  <c r="H12279" i="1"/>
  <c r="H12280" i="1"/>
  <c r="H12281" i="1"/>
  <c r="H12282" i="1"/>
  <c r="H12283" i="1"/>
  <c r="H12284" i="1"/>
  <c r="H12285" i="1"/>
  <c r="H12286" i="1"/>
  <c r="H12287" i="1"/>
  <c r="H12288" i="1"/>
  <c r="H12289" i="1"/>
  <c r="H12290" i="1"/>
  <c r="H12291" i="1"/>
  <c r="H12292" i="1"/>
  <c r="H12293" i="1"/>
  <c r="H12294" i="1"/>
  <c r="H12295" i="1"/>
  <c r="H12296" i="1"/>
  <c r="H12297" i="1"/>
  <c r="H12298" i="1"/>
  <c r="H12299" i="1"/>
  <c r="H12300" i="1"/>
  <c r="H12301" i="1"/>
  <c r="H12302" i="1"/>
  <c r="H12303" i="1"/>
  <c r="H12304" i="1"/>
  <c r="H12305" i="1"/>
  <c r="H12306" i="1"/>
  <c r="H12307" i="1"/>
  <c r="H12308" i="1"/>
  <c r="H12309" i="1"/>
  <c r="H12310" i="1"/>
  <c r="H12311" i="1"/>
  <c r="H12312" i="1"/>
  <c r="H12313" i="1"/>
  <c r="H12314" i="1"/>
  <c r="H12315" i="1"/>
  <c r="H12316" i="1"/>
  <c r="H12317" i="1"/>
  <c r="H12318" i="1"/>
  <c r="H12319" i="1"/>
  <c r="H12320" i="1"/>
  <c r="H12321" i="1"/>
  <c r="H12322" i="1"/>
  <c r="H12323" i="1"/>
  <c r="H12324" i="1"/>
  <c r="H12325" i="1"/>
  <c r="H12326" i="1"/>
  <c r="H12327" i="1"/>
  <c r="H12328" i="1"/>
  <c r="H12329" i="1"/>
  <c r="H12330" i="1"/>
  <c r="H12331" i="1"/>
  <c r="H12332" i="1"/>
  <c r="H12333" i="1"/>
  <c r="H12334" i="1"/>
  <c r="H12335" i="1"/>
  <c r="H12336" i="1"/>
  <c r="H12337" i="1"/>
  <c r="H12338" i="1"/>
  <c r="H12339" i="1"/>
  <c r="H12340" i="1"/>
  <c r="H12341" i="1"/>
  <c r="H12342" i="1"/>
  <c r="H12343" i="1"/>
  <c r="H12344" i="1"/>
  <c r="H12345" i="1"/>
  <c r="H12346" i="1"/>
  <c r="H12347" i="1"/>
  <c r="H12348" i="1"/>
  <c r="H12349" i="1"/>
  <c r="H12350" i="1"/>
  <c r="H12351" i="1"/>
  <c r="H12352" i="1"/>
  <c r="H12353" i="1"/>
  <c r="H12354" i="1"/>
  <c r="H12355" i="1"/>
  <c r="H12356" i="1"/>
  <c r="H12357" i="1"/>
  <c r="H12358" i="1"/>
  <c r="H12359" i="1"/>
  <c r="H12360" i="1"/>
  <c r="H12361" i="1"/>
  <c r="H12362" i="1"/>
  <c r="H12363" i="1"/>
  <c r="H12364" i="1"/>
  <c r="H12365" i="1"/>
  <c r="H12366" i="1"/>
  <c r="H12367" i="1"/>
  <c r="H12368" i="1"/>
  <c r="H12369" i="1"/>
  <c r="H12370" i="1"/>
  <c r="H12371" i="1"/>
  <c r="H12372" i="1"/>
  <c r="H12373" i="1"/>
  <c r="H12374" i="1"/>
  <c r="H12375" i="1"/>
  <c r="H12376" i="1"/>
  <c r="H12377" i="1"/>
  <c r="H12378" i="1"/>
  <c r="H12379" i="1"/>
  <c r="H12380" i="1"/>
  <c r="H12381" i="1"/>
  <c r="H12382" i="1"/>
  <c r="H12383" i="1"/>
  <c r="H12384" i="1"/>
  <c r="H12385" i="1"/>
  <c r="H12386" i="1"/>
  <c r="H12387" i="1"/>
  <c r="H12388" i="1"/>
  <c r="H12389" i="1"/>
  <c r="H12390" i="1"/>
  <c r="H12391" i="1"/>
  <c r="H12392" i="1"/>
  <c r="H12393" i="1"/>
  <c r="H12394" i="1"/>
  <c r="H12395" i="1"/>
  <c r="H12396" i="1"/>
  <c r="H12397" i="1"/>
  <c r="H12398" i="1"/>
  <c r="H12399" i="1"/>
  <c r="H12400" i="1"/>
  <c r="H12401" i="1"/>
  <c r="H12402" i="1"/>
  <c r="H12403" i="1"/>
  <c r="H12404" i="1"/>
  <c r="H12405" i="1"/>
  <c r="H12406" i="1"/>
  <c r="H12407" i="1"/>
  <c r="H12408" i="1"/>
  <c r="H12409" i="1"/>
  <c r="H12410" i="1"/>
  <c r="H12411" i="1"/>
  <c r="H12412" i="1"/>
  <c r="H12413" i="1"/>
  <c r="H12414" i="1"/>
  <c r="H12415" i="1"/>
  <c r="H12416" i="1"/>
  <c r="H12417" i="1"/>
  <c r="H12418" i="1"/>
  <c r="H12419" i="1"/>
  <c r="H12420" i="1"/>
  <c r="H12421" i="1"/>
  <c r="H12422" i="1"/>
  <c r="H12423" i="1"/>
  <c r="H12424" i="1"/>
  <c r="H12425" i="1"/>
  <c r="H12426" i="1"/>
  <c r="H12427" i="1"/>
  <c r="H12428" i="1"/>
  <c r="H12429" i="1"/>
  <c r="H12430" i="1"/>
  <c r="H12431" i="1"/>
  <c r="H12432" i="1"/>
  <c r="H12433" i="1"/>
  <c r="H12434" i="1"/>
  <c r="H12435" i="1"/>
  <c r="H12436" i="1"/>
  <c r="H12437" i="1"/>
  <c r="H12438" i="1"/>
  <c r="H12439" i="1"/>
  <c r="H12440" i="1"/>
  <c r="H12441" i="1"/>
  <c r="H12442" i="1"/>
  <c r="H12443" i="1"/>
  <c r="H12444" i="1"/>
  <c r="H12445" i="1"/>
  <c r="H12446" i="1"/>
  <c r="H12447" i="1"/>
  <c r="H12448" i="1"/>
  <c r="H12449" i="1"/>
  <c r="H12450" i="1"/>
  <c r="H12451" i="1"/>
  <c r="H12452" i="1"/>
  <c r="H12453" i="1"/>
  <c r="H12454" i="1"/>
  <c r="H12455" i="1"/>
  <c r="H12456" i="1"/>
  <c r="H12457" i="1"/>
  <c r="H12458" i="1"/>
  <c r="H12459" i="1"/>
  <c r="H12460" i="1"/>
  <c r="H12461" i="1"/>
  <c r="H12462" i="1"/>
  <c r="H12463" i="1"/>
  <c r="H12464" i="1"/>
  <c r="H12465" i="1"/>
  <c r="H12466" i="1"/>
  <c r="H12467" i="1"/>
  <c r="H12468" i="1"/>
  <c r="H12469" i="1"/>
  <c r="H12470" i="1"/>
  <c r="H12471" i="1"/>
  <c r="H12472" i="1"/>
  <c r="H12473" i="1"/>
  <c r="H12474" i="1"/>
  <c r="H12475" i="1"/>
  <c r="H12476" i="1"/>
  <c r="H12477" i="1"/>
  <c r="H12478" i="1"/>
  <c r="H12479" i="1"/>
  <c r="H12480" i="1"/>
  <c r="H12481" i="1"/>
  <c r="H12482" i="1"/>
  <c r="H12483" i="1"/>
  <c r="H12484" i="1"/>
  <c r="H12485" i="1"/>
  <c r="H12486" i="1"/>
  <c r="H12487" i="1"/>
  <c r="H12488" i="1"/>
  <c r="H12489" i="1"/>
  <c r="H12490" i="1"/>
  <c r="H12491" i="1"/>
  <c r="H12492" i="1"/>
  <c r="H12493" i="1"/>
  <c r="H12494" i="1"/>
  <c r="H12495" i="1"/>
  <c r="H12496" i="1"/>
  <c r="H12497" i="1"/>
  <c r="H12498" i="1"/>
  <c r="H12499" i="1"/>
  <c r="H12500" i="1"/>
  <c r="H12501" i="1"/>
  <c r="H12502" i="1"/>
  <c r="H12503" i="1"/>
  <c r="H12504" i="1"/>
  <c r="H12505" i="1"/>
  <c r="H12506" i="1"/>
  <c r="H12507" i="1"/>
  <c r="H12508" i="1"/>
  <c r="H12509" i="1"/>
  <c r="H12510" i="1"/>
  <c r="H12511" i="1"/>
  <c r="H12512" i="1"/>
  <c r="H12513" i="1"/>
  <c r="H12514" i="1"/>
  <c r="H12515" i="1"/>
  <c r="H12516" i="1"/>
  <c r="H12517" i="1"/>
  <c r="H12518" i="1"/>
  <c r="H12519" i="1"/>
  <c r="H12520" i="1"/>
  <c r="H12521" i="1"/>
  <c r="H12522" i="1"/>
  <c r="H12523" i="1"/>
  <c r="H12524" i="1"/>
  <c r="H12525" i="1"/>
  <c r="H12526" i="1"/>
  <c r="H12527" i="1"/>
  <c r="H12528" i="1"/>
  <c r="H12529" i="1"/>
  <c r="H12530" i="1"/>
  <c r="H12531" i="1"/>
  <c r="H12532" i="1"/>
  <c r="H12533" i="1"/>
  <c r="H12534" i="1"/>
  <c r="H12535" i="1"/>
  <c r="H12536" i="1"/>
  <c r="H12537" i="1"/>
  <c r="H12538" i="1"/>
  <c r="H12539" i="1"/>
  <c r="H12540" i="1"/>
  <c r="H12541" i="1"/>
  <c r="H12542" i="1"/>
  <c r="H12543" i="1"/>
  <c r="H12544" i="1"/>
  <c r="H12545" i="1"/>
  <c r="H12546" i="1"/>
  <c r="H12547" i="1"/>
  <c r="H12548" i="1"/>
  <c r="H12549" i="1"/>
  <c r="H12550" i="1"/>
  <c r="H12551" i="1"/>
  <c r="H12552" i="1"/>
  <c r="H12553" i="1"/>
  <c r="H12554" i="1"/>
  <c r="H12555" i="1"/>
  <c r="H12556" i="1"/>
  <c r="H12557" i="1"/>
  <c r="H12558" i="1"/>
  <c r="H12559" i="1"/>
  <c r="H12560" i="1"/>
  <c r="H12561" i="1"/>
  <c r="H12562" i="1"/>
  <c r="H12563" i="1"/>
  <c r="H12564" i="1"/>
  <c r="H12565" i="1"/>
  <c r="H12566" i="1"/>
  <c r="H12567" i="1"/>
  <c r="H12568" i="1"/>
  <c r="H12569" i="1"/>
  <c r="H12570" i="1"/>
  <c r="H12571" i="1"/>
  <c r="H12572" i="1"/>
  <c r="H12573" i="1"/>
  <c r="H12574" i="1"/>
  <c r="H12575" i="1"/>
  <c r="H12576" i="1"/>
  <c r="H12577" i="1"/>
  <c r="H12578" i="1"/>
  <c r="H12579" i="1"/>
  <c r="H12580" i="1"/>
  <c r="H12581" i="1"/>
  <c r="H12582" i="1"/>
  <c r="H12583" i="1"/>
  <c r="H12584" i="1"/>
  <c r="H12585" i="1"/>
  <c r="H12586" i="1"/>
  <c r="H12587" i="1"/>
  <c r="H12588" i="1"/>
  <c r="H12589" i="1"/>
  <c r="H12590" i="1"/>
  <c r="H12591" i="1"/>
  <c r="H12592" i="1"/>
  <c r="H12593" i="1"/>
  <c r="H12594" i="1"/>
  <c r="H12595" i="1"/>
  <c r="H12596" i="1"/>
  <c r="H12597" i="1"/>
  <c r="H12598" i="1"/>
  <c r="H12599" i="1"/>
  <c r="H12600" i="1"/>
  <c r="H12601" i="1"/>
  <c r="H12602" i="1"/>
  <c r="H12603" i="1"/>
  <c r="H12604" i="1"/>
  <c r="H12605" i="1"/>
  <c r="H12606" i="1"/>
  <c r="H12607" i="1"/>
  <c r="H12608" i="1"/>
  <c r="H12609" i="1"/>
  <c r="H12610" i="1"/>
  <c r="H12611" i="1"/>
  <c r="H12612" i="1"/>
  <c r="H12613" i="1"/>
  <c r="H12614" i="1"/>
  <c r="H12615" i="1"/>
  <c r="H12616" i="1"/>
  <c r="H12617" i="1"/>
  <c r="H12618" i="1"/>
  <c r="H12619" i="1"/>
  <c r="H12620" i="1"/>
  <c r="H12621" i="1"/>
  <c r="H12622" i="1"/>
  <c r="H12623" i="1"/>
  <c r="H12624" i="1"/>
  <c r="H12625" i="1"/>
  <c r="H12626" i="1"/>
  <c r="H12627" i="1"/>
  <c r="H12628" i="1"/>
  <c r="H12629" i="1"/>
  <c r="H12630" i="1"/>
  <c r="H12631" i="1"/>
  <c r="H12632" i="1"/>
  <c r="H12633" i="1"/>
  <c r="H12634" i="1"/>
  <c r="H12635" i="1"/>
  <c r="H12636" i="1"/>
  <c r="H12637" i="1"/>
  <c r="H12638" i="1"/>
  <c r="H12639" i="1"/>
  <c r="H12640" i="1"/>
  <c r="H12641" i="1"/>
  <c r="H12642" i="1"/>
  <c r="H12643" i="1"/>
  <c r="H12644" i="1"/>
  <c r="H12645" i="1"/>
  <c r="H12646" i="1"/>
  <c r="H12647" i="1"/>
  <c r="H12648" i="1"/>
  <c r="H12649" i="1"/>
  <c r="H12650" i="1"/>
  <c r="H12651" i="1"/>
  <c r="H12652" i="1"/>
  <c r="H12653" i="1"/>
  <c r="H12654" i="1"/>
  <c r="H12655" i="1"/>
  <c r="H12656" i="1"/>
  <c r="H12657" i="1"/>
  <c r="H12658" i="1"/>
  <c r="H12659" i="1"/>
  <c r="H12660" i="1"/>
  <c r="H12661" i="1"/>
  <c r="H12662" i="1"/>
  <c r="H12663" i="1"/>
  <c r="H12664" i="1"/>
  <c r="H12665" i="1"/>
  <c r="H12666" i="1"/>
  <c r="H12667" i="1"/>
  <c r="H12668" i="1"/>
  <c r="H12669" i="1"/>
  <c r="H12670" i="1"/>
  <c r="H12671" i="1"/>
  <c r="H12672" i="1"/>
  <c r="H12673" i="1"/>
  <c r="H12674" i="1"/>
  <c r="H12675" i="1"/>
  <c r="H12676" i="1"/>
  <c r="H12677" i="1"/>
  <c r="H12678" i="1"/>
  <c r="H12679" i="1"/>
  <c r="H12680" i="1"/>
  <c r="H12681" i="1"/>
  <c r="H12682" i="1"/>
  <c r="H12683" i="1"/>
  <c r="H12684" i="1"/>
  <c r="H12685" i="1"/>
  <c r="H12686" i="1"/>
  <c r="H12687" i="1"/>
  <c r="H12688" i="1"/>
  <c r="H12689" i="1"/>
  <c r="H12690" i="1"/>
  <c r="H12691" i="1"/>
  <c r="H12692" i="1"/>
  <c r="H12693" i="1"/>
  <c r="H12694" i="1"/>
  <c r="H12695" i="1"/>
  <c r="H12696" i="1"/>
  <c r="H12697" i="1"/>
  <c r="H12698" i="1"/>
  <c r="H12699" i="1"/>
  <c r="H12700" i="1"/>
  <c r="H12701" i="1"/>
  <c r="H12702" i="1"/>
  <c r="H12703" i="1"/>
  <c r="H12704" i="1"/>
  <c r="H12705" i="1"/>
  <c r="H12706" i="1"/>
  <c r="H12707" i="1"/>
  <c r="H12708" i="1"/>
  <c r="H12709" i="1"/>
  <c r="H12710" i="1"/>
  <c r="H12711" i="1"/>
  <c r="H12712" i="1"/>
  <c r="H12713" i="1"/>
  <c r="H12714" i="1"/>
  <c r="H12715" i="1"/>
  <c r="H12716" i="1"/>
  <c r="H12717" i="1"/>
  <c r="H12718" i="1"/>
  <c r="H12719" i="1"/>
  <c r="H12720" i="1"/>
  <c r="H12721" i="1"/>
  <c r="H12722" i="1"/>
  <c r="H12723" i="1"/>
  <c r="H12724" i="1"/>
  <c r="H12725" i="1"/>
  <c r="H12726" i="1"/>
  <c r="H12727" i="1"/>
  <c r="H12728" i="1"/>
  <c r="H12729" i="1"/>
  <c r="H12730" i="1"/>
  <c r="H12731" i="1"/>
  <c r="H12732" i="1"/>
  <c r="H12733" i="1"/>
  <c r="H12734" i="1"/>
  <c r="H12735" i="1"/>
  <c r="H12736" i="1"/>
  <c r="H12737" i="1"/>
  <c r="H12738" i="1"/>
  <c r="H12739" i="1"/>
  <c r="H12740" i="1"/>
  <c r="H12741" i="1"/>
  <c r="H12742" i="1"/>
  <c r="H12743" i="1"/>
  <c r="H12744" i="1"/>
  <c r="H12745" i="1"/>
  <c r="H12746" i="1"/>
  <c r="H12747" i="1"/>
  <c r="H12748" i="1"/>
  <c r="H12749" i="1"/>
  <c r="H12750" i="1"/>
  <c r="H12751" i="1"/>
  <c r="H12752" i="1"/>
  <c r="H12753" i="1"/>
  <c r="H12754" i="1"/>
  <c r="H12755" i="1"/>
  <c r="H12756" i="1"/>
  <c r="H12757" i="1"/>
  <c r="H12758" i="1"/>
  <c r="H12759" i="1"/>
  <c r="H12760" i="1"/>
  <c r="H12761" i="1"/>
  <c r="H12762" i="1"/>
  <c r="H12763" i="1"/>
  <c r="H12764" i="1"/>
  <c r="H12765" i="1"/>
  <c r="H12766" i="1"/>
  <c r="H12767" i="1"/>
  <c r="H12768" i="1"/>
  <c r="H12769" i="1"/>
  <c r="H12770" i="1"/>
  <c r="H12771" i="1"/>
  <c r="H12772" i="1"/>
  <c r="H12773" i="1"/>
  <c r="H12774" i="1"/>
  <c r="H12775" i="1"/>
  <c r="H12776" i="1"/>
  <c r="H12777" i="1"/>
  <c r="H12778" i="1"/>
  <c r="H12779" i="1"/>
  <c r="H12780" i="1"/>
  <c r="H12781" i="1"/>
  <c r="H12782" i="1"/>
  <c r="H12783" i="1"/>
  <c r="H12784" i="1"/>
  <c r="H12785" i="1"/>
  <c r="H12786" i="1"/>
  <c r="H12787" i="1"/>
  <c r="H12788" i="1"/>
  <c r="H12789" i="1"/>
  <c r="H12790" i="1"/>
  <c r="H12791" i="1"/>
  <c r="H12792" i="1"/>
  <c r="H12793" i="1"/>
  <c r="H12794" i="1"/>
  <c r="H12795" i="1"/>
  <c r="H12796" i="1"/>
  <c r="H12797" i="1"/>
  <c r="H12798" i="1"/>
  <c r="H12799" i="1"/>
  <c r="H12800" i="1"/>
  <c r="H12801" i="1"/>
  <c r="H12802" i="1"/>
  <c r="H12803" i="1"/>
  <c r="H12804" i="1"/>
  <c r="H12805" i="1"/>
  <c r="H12806" i="1"/>
  <c r="H12807" i="1"/>
  <c r="H12808" i="1"/>
  <c r="H12809" i="1"/>
  <c r="H12810" i="1"/>
  <c r="H12811" i="1"/>
  <c r="H12812" i="1"/>
  <c r="H12813" i="1"/>
  <c r="H12814" i="1"/>
  <c r="H12815" i="1"/>
  <c r="H12816" i="1"/>
  <c r="H12817" i="1"/>
  <c r="H12818" i="1"/>
  <c r="H12819" i="1"/>
  <c r="H12820" i="1"/>
  <c r="H12821" i="1"/>
  <c r="H12822" i="1"/>
  <c r="H12823" i="1"/>
  <c r="H12824" i="1"/>
  <c r="H12825" i="1"/>
  <c r="H12826" i="1"/>
  <c r="H12827" i="1"/>
  <c r="H12828" i="1"/>
  <c r="H12829" i="1"/>
  <c r="H12830" i="1"/>
  <c r="H12831" i="1"/>
  <c r="H12832" i="1"/>
  <c r="H12833" i="1"/>
  <c r="H12834" i="1"/>
  <c r="H12835" i="1"/>
  <c r="H12836" i="1"/>
  <c r="H12837" i="1"/>
  <c r="H12838" i="1"/>
  <c r="H12839" i="1"/>
  <c r="H12840" i="1"/>
  <c r="H12841" i="1"/>
  <c r="H12842" i="1"/>
  <c r="H12843" i="1"/>
  <c r="H12844" i="1"/>
  <c r="H12845" i="1"/>
  <c r="H12846" i="1"/>
  <c r="H12847" i="1"/>
  <c r="H12848" i="1"/>
  <c r="H12849" i="1"/>
  <c r="H12850" i="1"/>
  <c r="H12851" i="1"/>
  <c r="H12852" i="1"/>
  <c r="H12853" i="1"/>
  <c r="H12854" i="1"/>
  <c r="H12855" i="1"/>
  <c r="H12856" i="1"/>
  <c r="H12857" i="1"/>
  <c r="H12858" i="1"/>
  <c r="H12859" i="1"/>
  <c r="H12860" i="1"/>
  <c r="H12861" i="1"/>
  <c r="H12862" i="1"/>
  <c r="H12863" i="1"/>
  <c r="H12864" i="1"/>
  <c r="H12865" i="1"/>
  <c r="H12866" i="1"/>
  <c r="H12867" i="1"/>
  <c r="H12868" i="1"/>
  <c r="H12869" i="1"/>
  <c r="H12870" i="1"/>
  <c r="H12871" i="1"/>
  <c r="H12872" i="1"/>
  <c r="H12873" i="1"/>
  <c r="H12874" i="1"/>
  <c r="H12875" i="1"/>
  <c r="H12876" i="1"/>
  <c r="H12877" i="1"/>
  <c r="H12878" i="1"/>
  <c r="H12879" i="1"/>
  <c r="H12880" i="1"/>
  <c r="H12881" i="1"/>
  <c r="H12882" i="1"/>
  <c r="H12883" i="1"/>
  <c r="H12884" i="1"/>
  <c r="H12885" i="1"/>
  <c r="H12886" i="1"/>
  <c r="H12887" i="1"/>
  <c r="H12888" i="1"/>
  <c r="H12889" i="1"/>
  <c r="H12890" i="1"/>
  <c r="H12891" i="1"/>
  <c r="H12892" i="1"/>
  <c r="H12893" i="1"/>
  <c r="H12894" i="1"/>
  <c r="H12895" i="1"/>
  <c r="H12896" i="1"/>
  <c r="H12897" i="1"/>
  <c r="H12898" i="1"/>
  <c r="H12899" i="1"/>
  <c r="H12900" i="1"/>
  <c r="H12901" i="1"/>
  <c r="H12902" i="1"/>
  <c r="H12903" i="1"/>
  <c r="H12904" i="1"/>
  <c r="H12905" i="1"/>
  <c r="H12906" i="1"/>
  <c r="H12907" i="1"/>
  <c r="H12908" i="1"/>
  <c r="H12909" i="1"/>
  <c r="H12910" i="1"/>
  <c r="H12911" i="1"/>
  <c r="H12912" i="1"/>
  <c r="H12913" i="1"/>
  <c r="H12914" i="1"/>
  <c r="H12915" i="1"/>
  <c r="H12916" i="1"/>
  <c r="H12917" i="1"/>
  <c r="H12918" i="1"/>
  <c r="H12919" i="1"/>
  <c r="H12920" i="1"/>
  <c r="H12921" i="1"/>
  <c r="H12922" i="1"/>
  <c r="H12923" i="1"/>
  <c r="H12924" i="1"/>
  <c r="H12925" i="1"/>
  <c r="H12926" i="1"/>
  <c r="H12927" i="1"/>
  <c r="H12928" i="1"/>
  <c r="H12929" i="1"/>
  <c r="H12930" i="1"/>
  <c r="H12931" i="1"/>
  <c r="H12932" i="1"/>
  <c r="H12933" i="1"/>
  <c r="H12934" i="1"/>
  <c r="H12935" i="1"/>
  <c r="H12936" i="1"/>
  <c r="H12937" i="1"/>
  <c r="H12938" i="1"/>
  <c r="H12939" i="1"/>
  <c r="H12940" i="1"/>
  <c r="H12941" i="1"/>
  <c r="H12942" i="1"/>
  <c r="H12943" i="1"/>
  <c r="H12944" i="1"/>
  <c r="H12945" i="1"/>
  <c r="H12946" i="1"/>
  <c r="H12947" i="1"/>
  <c r="H12948" i="1"/>
  <c r="H12949" i="1"/>
  <c r="H12950" i="1"/>
  <c r="H12951" i="1"/>
  <c r="H12952" i="1"/>
  <c r="H12953" i="1"/>
  <c r="H12954" i="1"/>
  <c r="H12955" i="1"/>
  <c r="H12956" i="1"/>
  <c r="H12957" i="1"/>
  <c r="H12958" i="1"/>
  <c r="H12959" i="1"/>
  <c r="H12960" i="1"/>
  <c r="H12961" i="1"/>
  <c r="H12962" i="1"/>
  <c r="H12963" i="1"/>
  <c r="H12964" i="1"/>
  <c r="H12965" i="1"/>
  <c r="H12966" i="1"/>
  <c r="H12967" i="1"/>
  <c r="H12968" i="1"/>
  <c r="H12969" i="1"/>
  <c r="H12970" i="1"/>
  <c r="H12971" i="1"/>
  <c r="H12972" i="1"/>
  <c r="H12973" i="1"/>
  <c r="H12974" i="1"/>
  <c r="H12975" i="1"/>
  <c r="H12976" i="1"/>
  <c r="H12977" i="1"/>
  <c r="H12978" i="1"/>
  <c r="H12979" i="1"/>
  <c r="H12980" i="1"/>
  <c r="H12981" i="1"/>
  <c r="H12982" i="1"/>
  <c r="H12983" i="1"/>
  <c r="H12984" i="1"/>
  <c r="H12985" i="1"/>
  <c r="H12986" i="1"/>
  <c r="H12987" i="1"/>
  <c r="H12988" i="1"/>
  <c r="H12989" i="1"/>
  <c r="H12990" i="1"/>
  <c r="H12991" i="1"/>
  <c r="H12992" i="1"/>
  <c r="H12993" i="1"/>
  <c r="H12994" i="1"/>
  <c r="H12995" i="1"/>
  <c r="H12996" i="1"/>
  <c r="H12997" i="1"/>
  <c r="H12998" i="1"/>
  <c r="H12999" i="1"/>
  <c r="H13000" i="1"/>
  <c r="H13001" i="1"/>
  <c r="H13002" i="1"/>
  <c r="H13003" i="1"/>
  <c r="H13004" i="1"/>
  <c r="H13005" i="1"/>
  <c r="H13006" i="1"/>
  <c r="H13007" i="1"/>
  <c r="H13008" i="1"/>
  <c r="H13009" i="1"/>
  <c r="H13010" i="1"/>
  <c r="H13011" i="1"/>
  <c r="H13012" i="1"/>
  <c r="H13013" i="1"/>
  <c r="H13014" i="1"/>
  <c r="H13015" i="1"/>
  <c r="H13016" i="1"/>
  <c r="H13017" i="1"/>
  <c r="H13018" i="1"/>
  <c r="H13019" i="1"/>
  <c r="H13020" i="1"/>
  <c r="H13021" i="1"/>
  <c r="H13022" i="1"/>
  <c r="H13023" i="1"/>
  <c r="H13024" i="1"/>
  <c r="H13025" i="1"/>
  <c r="H13026" i="1"/>
  <c r="H13027" i="1"/>
  <c r="H13028" i="1"/>
  <c r="H13029" i="1"/>
  <c r="H13030" i="1"/>
  <c r="H13031" i="1"/>
  <c r="H13032" i="1"/>
  <c r="H13033" i="1"/>
  <c r="H13034" i="1"/>
  <c r="H13035" i="1"/>
  <c r="H13036" i="1"/>
  <c r="H13037" i="1"/>
  <c r="H13038" i="1"/>
  <c r="H13039" i="1"/>
  <c r="H13040" i="1"/>
  <c r="H13041" i="1"/>
  <c r="H13042" i="1"/>
  <c r="H13043" i="1"/>
  <c r="H13044" i="1"/>
  <c r="H13045" i="1"/>
  <c r="H13046" i="1"/>
  <c r="H13047" i="1"/>
  <c r="H13048" i="1"/>
  <c r="H13049" i="1"/>
  <c r="H13050" i="1"/>
  <c r="H13051" i="1"/>
  <c r="H13052" i="1"/>
  <c r="H13053" i="1"/>
  <c r="H13054" i="1"/>
  <c r="H13055" i="1"/>
  <c r="H13056" i="1"/>
  <c r="H13057" i="1"/>
  <c r="H13058" i="1"/>
  <c r="H13059" i="1"/>
  <c r="H13060" i="1"/>
  <c r="H13061" i="1"/>
  <c r="H13062" i="1"/>
  <c r="H13063" i="1"/>
  <c r="H13064" i="1"/>
  <c r="H13065" i="1"/>
  <c r="H13066" i="1"/>
  <c r="H13067" i="1"/>
  <c r="H13068" i="1"/>
  <c r="H13069" i="1"/>
  <c r="H13070" i="1"/>
  <c r="H13071" i="1"/>
  <c r="H13072" i="1"/>
  <c r="H13073" i="1"/>
  <c r="H13074" i="1"/>
  <c r="H13075" i="1"/>
  <c r="H13076" i="1"/>
  <c r="H13077" i="1"/>
  <c r="H13078" i="1"/>
  <c r="H13079" i="1"/>
  <c r="H13080" i="1"/>
  <c r="H13081" i="1"/>
  <c r="H13082" i="1"/>
  <c r="H13083" i="1"/>
  <c r="H13084" i="1"/>
  <c r="H13085" i="1"/>
  <c r="H13086" i="1"/>
  <c r="H13087" i="1"/>
  <c r="H13088" i="1"/>
  <c r="H13089" i="1"/>
  <c r="H13090" i="1"/>
  <c r="H13091" i="1"/>
  <c r="H13092" i="1"/>
  <c r="H13093" i="1"/>
  <c r="H13094" i="1"/>
  <c r="H13095" i="1"/>
  <c r="H13096" i="1"/>
  <c r="H13097" i="1"/>
  <c r="H13098" i="1"/>
  <c r="H13099" i="1"/>
  <c r="H13100" i="1"/>
  <c r="H13101" i="1"/>
  <c r="H13102" i="1"/>
  <c r="H13103" i="1"/>
  <c r="H13104" i="1"/>
  <c r="H13105" i="1"/>
  <c r="H13106" i="1"/>
  <c r="H13107" i="1"/>
  <c r="H13108" i="1"/>
  <c r="H13109" i="1"/>
  <c r="H13110" i="1"/>
  <c r="H13111" i="1"/>
  <c r="H13112" i="1"/>
  <c r="H13113" i="1"/>
  <c r="H13114" i="1"/>
  <c r="H13115" i="1"/>
  <c r="H13116" i="1"/>
  <c r="H13117" i="1"/>
  <c r="H13118" i="1"/>
  <c r="H13119" i="1"/>
  <c r="H13120" i="1"/>
  <c r="H13121" i="1"/>
  <c r="H13122" i="1"/>
  <c r="H13123" i="1"/>
  <c r="H13124" i="1"/>
  <c r="H13125" i="1"/>
  <c r="H13126" i="1"/>
  <c r="H13127" i="1"/>
  <c r="H13128" i="1"/>
  <c r="H13129" i="1"/>
  <c r="H13130" i="1"/>
  <c r="H13131" i="1"/>
  <c r="H13132" i="1"/>
  <c r="H13133" i="1"/>
  <c r="H13134" i="1"/>
  <c r="H13135" i="1"/>
  <c r="H13136" i="1"/>
  <c r="H13137" i="1"/>
  <c r="H13138" i="1"/>
  <c r="H13139" i="1"/>
  <c r="H13140" i="1"/>
  <c r="H13141" i="1"/>
  <c r="H13142" i="1"/>
  <c r="H13143" i="1"/>
  <c r="H13144" i="1"/>
  <c r="H13145" i="1"/>
  <c r="H13146" i="1"/>
  <c r="H13147" i="1"/>
  <c r="H13148" i="1"/>
  <c r="H13149" i="1"/>
  <c r="H13150" i="1"/>
  <c r="H13151" i="1"/>
  <c r="H13152" i="1"/>
  <c r="H13153" i="1"/>
  <c r="H13154" i="1"/>
  <c r="H13155" i="1"/>
  <c r="H13156" i="1"/>
  <c r="H13157" i="1"/>
  <c r="H13158" i="1"/>
  <c r="H13159" i="1"/>
  <c r="H13160" i="1"/>
  <c r="H13161" i="1"/>
  <c r="H13162" i="1"/>
  <c r="H13163" i="1"/>
  <c r="H13164" i="1"/>
  <c r="H13165" i="1"/>
  <c r="H13166" i="1"/>
  <c r="H13167" i="1"/>
  <c r="H13168" i="1"/>
  <c r="H13169" i="1"/>
  <c r="H13170" i="1"/>
  <c r="H13171" i="1"/>
  <c r="H13172" i="1"/>
  <c r="H13173" i="1"/>
  <c r="H13174" i="1"/>
  <c r="H13175" i="1"/>
  <c r="H13176" i="1"/>
  <c r="H13177" i="1"/>
  <c r="H13178" i="1"/>
  <c r="H13179" i="1"/>
  <c r="H13180" i="1"/>
  <c r="H13181" i="1"/>
  <c r="H13182" i="1"/>
  <c r="H13183" i="1"/>
  <c r="H13184" i="1"/>
  <c r="H13185" i="1"/>
  <c r="H13186" i="1"/>
  <c r="H13187" i="1"/>
  <c r="H13188" i="1"/>
  <c r="H13189" i="1"/>
  <c r="H13190" i="1"/>
  <c r="H13191" i="1"/>
  <c r="H13192" i="1"/>
  <c r="H13193" i="1"/>
  <c r="H13194" i="1"/>
  <c r="H13195" i="1"/>
  <c r="H13196" i="1"/>
  <c r="H13197" i="1"/>
  <c r="H13198" i="1"/>
  <c r="H13199" i="1"/>
  <c r="H13200" i="1"/>
  <c r="H13201" i="1"/>
  <c r="H13202" i="1"/>
  <c r="H13203" i="1"/>
  <c r="H13204" i="1"/>
  <c r="H13205" i="1"/>
  <c r="H13206" i="1"/>
  <c r="H13207" i="1"/>
  <c r="H13208" i="1"/>
  <c r="H13209" i="1"/>
  <c r="H13210" i="1"/>
  <c r="H13211" i="1"/>
  <c r="H13212" i="1"/>
  <c r="H13213" i="1"/>
  <c r="H13214" i="1"/>
  <c r="H13215" i="1"/>
  <c r="H13216" i="1"/>
  <c r="H13217" i="1"/>
  <c r="H13218" i="1"/>
  <c r="H13219" i="1"/>
  <c r="H13220" i="1"/>
  <c r="H13221" i="1"/>
  <c r="H13222" i="1"/>
  <c r="H13223" i="1"/>
  <c r="H13224" i="1"/>
  <c r="H13225" i="1"/>
  <c r="H13226" i="1"/>
  <c r="H13227" i="1"/>
  <c r="H13228" i="1"/>
  <c r="H13229" i="1"/>
  <c r="H13230" i="1"/>
  <c r="H13231" i="1"/>
  <c r="H13232" i="1"/>
  <c r="H13233" i="1"/>
  <c r="H13234" i="1"/>
  <c r="H13235" i="1"/>
  <c r="H13236" i="1"/>
  <c r="H13237" i="1"/>
  <c r="H13238" i="1"/>
  <c r="H13239" i="1"/>
  <c r="H13240" i="1"/>
  <c r="H13241" i="1"/>
  <c r="H13242" i="1"/>
  <c r="H13243" i="1"/>
  <c r="H13244" i="1"/>
  <c r="H13245" i="1"/>
  <c r="H13246" i="1"/>
  <c r="H13247" i="1"/>
  <c r="H13248" i="1"/>
  <c r="H13249" i="1"/>
  <c r="H13250" i="1"/>
  <c r="H13251" i="1"/>
  <c r="H13252" i="1"/>
  <c r="H13253" i="1"/>
  <c r="H13254" i="1"/>
  <c r="H13255" i="1"/>
  <c r="H13256" i="1"/>
  <c r="H13257" i="1"/>
  <c r="H13258" i="1"/>
  <c r="H13259" i="1"/>
  <c r="H13260" i="1"/>
  <c r="H13261" i="1"/>
  <c r="H13262" i="1"/>
  <c r="H13263" i="1"/>
  <c r="H13264" i="1"/>
  <c r="H13265" i="1"/>
  <c r="H13266" i="1"/>
  <c r="H13267" i="1"/>
  <c r="H13268" i="1"/>
  <c r="H13269" i="1"/>
  <c r="H13270" i="1"/>
  <c r="H13271" i="1"/>
  <c r="H13272" i="1"/>
  <c r="H13273" i="1"/>
  <c r="H13274" i="1"/>
  <c r="H13275" i="1"/>
  <c r="H13276" i="1"/>
  <c r="H13277" i="1"/>
  <c r="H13278" i="1"/>
  <c r="H13279" i="1"/>
  <c r="H13280" i="1"/>
  <c r="H13281" i="1"/>
  <c r="H13282" i="1"/>
  <c r="H13283" i="1"/>
  <c r="H13284" i="1"/>
  <c r="H13285" i="1"/>
  <c r="H13286" i="1"/>
  <c r="H13287" i="1"/>
  <c r="H13288" i="1"/>
  <c r="H13289" i="1"/>
  <c r="H13290" i="1"/>
  <c r="H13291" i="1"/>
  <c r="H13292" i="1"/>
  <c r="H13293" i="1"/>
  <c r="H13294" i="1"/>
  <c r="H13295" i="1"/>
  <c r="H13296" i="1"/>
  <c r="H13297" i="1"/>
  <c r="H13298" i="1"/>
  <c r="H13299" i="1"/>
  <c r="H13300" i="1"/>
  <c r="H13301" i="1"/>
  <c r="H13302" i="1"/>
  <c r="H13303" i="1"/>
  <c r="H13304" i="1"/>
  <c r="H13305" i="1"/>
  <c r="H13306" i="1"/>
  <c r="H13307" i="1"/>
  <c r="H13308" i="1"/>
  <c r="H13309" i="1"/>
  <c r="H13310" i="1"/>
  <c r="H13311" i="1"/>
  <c r="H13312" i="1"/>
  <c r="H13313" i="1"/>
  <c r="H13314" i="1"/>
  <c r="H13315" i="1"/>
  <c r="H13316" i="1"/>
  <c r="H13317" i="1"/>
  <c r="H13318" i="1"/>
  <c r="H13319" i="1"/>
  <c r="H13320" i="1"/>
  <c r="H13321" i="1"/>
  <c r="H13322" i="1"/>
  <c r="H13323" i="1"/>
  <c r="H13324" i="1"/>
  <c r="H13325" i="1"/>
  <c r="H13326" i="1"/>
  <c r="H13327" i="1"/>
  <c r="H13328" i="1"/>
  <c r="H13329" i="1"/>
  <c r="H13330" i="1"/>
  <c r="H13331" i="1"/>
  <c r="H13332" i="1"/>
  <c r="H13333" i="1"/>
  <c r="H13334" i="1"/>
  <c r="H13335" i="1"/>
  <c r="H13336" i="1"/>
  <c r="H13337" i="1"/>
  <c r="H13338" i="1"/>
  <c r="H13339" i="1"/>
  <c r="H13340" i="1"/>
  <c r="H13341" i="1"/>
  <c r="H13342" i="1"/>
  <c r="H13343" i="1"/>
  <c r="H13344" i="1"/>
  <c r="H13345" i="1"/>
  <c r="H13346" i="1"/>
  <c r="H13347" i="1"/>
  <c r="H13348" i="1"/>
  <c r="H13349" i="1"/>
  <c r="H13350" i="1"/>
  <c r="H13351" i="1"/>
  <c r="H13352" i="1"/>
  <c r="H13353" i="1"/>
  <c r="H13354" i="1"/>
  <c r="H13355" i="1"/>
  <c r="H13356" i="1"/>
  <c r="H13357" i="1"/>
  <c r="H13358" i="1"/>
  <c r="H13359" i="1"/>
  <c r="H13360" i="1"/>
  <c r="H13361" i="1"/>
  <c r="H13362" i="1"/>
  <c r="H13363" i="1"/>
  <c r="H13364" i="1"/>
  <c r="H13365" i="1"/>
  <c r="H13366" i="1"/>
  <c r="H13367" i="1"/>
  <c r="H13368" i="1"/>
  <c r="H13369" i="1"/>
  <c r="H13370" i="1"/>
  <c r="H13371" i="1"/>
  <c r="H13372" i="1"/>
  <c r="H13373" i="1"/>
  <c r="H13374" i="1"/>
  <c r="H13375" i="1"/>
  <c r="H13376" i="1"/>
  <c r="H13377" i="1"/>
  <c r="H13378" i="1"/>
  <c r="H13379" i="1"/>
  <c r="H13380" i="1"/>
  <c r="H13381" i="1"/>
  <c r="H13382" i="1"/>
  <c r="H13383" i="1"/>
  <c r="H13384" i="1"/>
  <c r="H13385" i="1"/>
  <c r="H13386" i="1"/>
  <c r="H13387" i="1"/>
  <c r="H13388" i="1"/>
  <c r="H13389" i="1"/>
  <c r="H13390" i="1"/>
  <c r="H13391" i="1"/>
  <c r="H13392" i="1"/>
  <c r="H13393" i="1"/>
  <c r="H13394" i="1"/>
  <c r="H13395" i="1"/>
  <c r="H13396" i="1"/>
  <c r="H13397" i="1"/>
  <c r="H13398" i="1"/>
  <c r="H13399" i="1"/>
  <c r="H13400" i="1"/>
  <c r="H13401" i="1"/>
  <c r="H13402" i="1"/>
  <c r="H13403" i="1"/>
  <c r="H13404" i="1"/>
  <c r="H13405" i="1"/>
  <c r="H13406" i="1"/>
  <c r="H13407" i="1"/>
  <c r="H13408" i="1"/>
  <c r="H13409" i="1"/>
  <c r="H13410" i="1"/>
  <c r="H13411" i="1"/>
  <c r="H13412" i="1"/>
  <c r="H13413" i="1"/>
  <c r="H13414" i="1"/>
  <c r="H13415" i="1"/>
  <c r="H13416" i="1"/>
  <c r="H13417" i="1"/>
  <c r="H13418" i="1"/>
  <c r="H13419" i="1"/>
  <c r="H13420" i="1"/>
  <c r="H13421" i="1"/>
  <c r="H13422" i="1"/>
  <c r="H13423" i="1"/>
  <c r="H13424" i="1"/>
  <c r="H13425" i="1"/>
  <c r="H13426" i="1"/>
  <c r="H13427" i="1"/>
  <c r="H13428" i="1"/>
  <c r="H13429" i="1"/>
  <c r="H13430" i="1"/>
  <c r="H13431" i="1"/>
  <c r="H13432" i="1"/>
  <c r="H13433" i="1"/>
  <c r="H13434" i="1"/>
  <c r="H13435" i="1"/>
  <c r="H13436" i="1"/>
  <c r="H13437" i="1"/>
  <c r="H13438" i="1"/>
  <c r="H13439" i="1"/>
  <c r="H13440" i="1"/>
  <c r="H13441" i="1"/>
  <c r="H13442" i="1"/>
  <c r="H13443" i="1"/>
  <c r="H13444" i="1"/>
  <c r="H13445" i="1"/>
  <c r="H13446" i="1"/>
  <c r="H13447" i="1"/>
  <c r="H13448" i="1"/>
  <c r="H13449" i="1"/>
  <c r="H13450" i="1"/>
  <c r="H13451" i="1"/>
  <c r="H13452" i="1"/>
  <c r="H13453" i="1"/>
  <c r="H13454" i="1"/>
  <c r="H13455" i="1"/>
  <c r="H13456" i="1"/>
  <c r="H13457" i="1"/>
  <c r="H13458" i="1"/>
  <c r="H13459" i="1"/>
  <c r="H13460" i="1"/>
  <c r="H13461" i="1"/>
  <c r="H13462" i="1"/>
  <c r="H13463" i="1"/>
  <c r="H13464" i="1"/>
  <c r="H13465" i="1"/>
  <c r="H13466" i="1"/>
  <c r="H13467" i="1"/>
  <c r="H13468" i="1"/>
  <c r="H13469" i="1"/>
  <c r="H13470" i="1"/>
  <c r="H13471" i="1"/>
  <c r="H13472" i="1"/>
  <c r="H13473" i="1"/>
  <c r="H13474" i="1"/>
  <c r="H13475" i="1"/>
  <c r="H13476" i="1"/>
  <c r="H13477" i="1"/>
  <c r="H13478" i="1"/>
  <c r="H13479" i="1"/>
  <c r="H13480" i="1"/>
  <c r="H13481" i="1"/>
  <c r="H13482" i="1"/>
  <c r="H13483" i="1"/>
  <c r="H13484" i="1"/>
  <c r="H13485" i="1"/>
  <c r="H13486" i="1"/>
  <c r="H13487" i="1"/>
  <c r="H13488" i="1"/>
  <c r="H13489" i="1"/>
  <c r="H13490" i="1"/>
  <c r="H13491" i="1"/>
  <c r="H13492" i="1"/>
  <c r="H13493" i="1"/>
  <c r="H13494" i="1"/>
  <c r="H13495" i="1"/>
  <c r="H13496" i="1"/>
  <c r="H13497" i="1"/>
  <c r="H13498" i="1"/>
  <c r="H13499" i="1"/>
  <c r="H13500" i="1"/>
  <c r="H13501" i="1"/>
  <c r="H13502" i="1"/>
  <c r="H13503" i="1"/>
  <c r="H13504" i="1"/>
  <c r="H13505" i="1"/>
  <c r="H13506" i="1"/>
  <c r="H13507" i="1"/>
  <c r="H13508" i="1"/>
  <c r="H13509" i="1"/>
  <c r="H13510" i="1"/>
  <c r="H13511" i="1"/>
  <c r="H13512" i="1"/>
  <c r="H13513" i="1"/>
  <c r="H13514" i="1"/>
  <c r="H13515" i="1"/>
  <c r="H13516" i="1"/>
  <c r="H13517" i="1"/>
  <c r="H13518" i="1"/>
  <c r="H13519" i="1"/>
  <c r="H13520" i="1"/>
  <c r="H13521" i="1"/>
  <c r="H13522" i="1"/>
  <c r="H13523" i="1"/>
  <c r="H13524" i="1"/>
  <c r="H13525" i="1"/>
  <c r="H13526" i="1"/>
  <c r="H13527" i="1"/>
  <c r="H13528" i="1"/>
  <c r="H13529" i="1"/>
  <c r="H13530" i="1"/>
  <c r="H13531" i="1"/>
  <c r="H13532" i="1"/>
  <c r="H13533" i="1"/>
  <c r="H13534" i="1"/>
  <c r="H13535" i="1"/>
  <c r="H13536" i="1"/>
  <c r="H13537" i="1"/>
  <c r="H13538" i="1"/>
  <c r="H13539" i="1"/>
  <c r="H13540" i="1"/>
  <c r="H13541" i="1"/>
  <c r="H13542" i="1"/>
  <c r="H13543" i="1"/>
  <c r="H13544" i="1"/>
  <c r="H13545" i="1"/>
  <c r="H13546" i="1"/>
  <c r="H13547" i="1"/>
  <c r="H13548" i="1"/>
  <c r="H13549" i="1"/>
  <c r="H13550" i="1"/>
  <c r="H13551" i="1"/>
  <c r="H13552" i="1"/>
  <c r="H13553" i="1"/>
  <c r="H13554" i="1"/>
  <c r="H13555" i="1"/>
  <c r="H13556" i="1"/>
  <c r="H13557" i="1"/>
  <c r="H13558" i="1"/>
  <c r="H13559" i="1"/>
  <c r="H13560" i="1"/>
  <c r="H13561" i="1"/>
  <c r="H13562" i="1"/>
  <c r="H13563" i="1"/>
  <c r="H13564" i="1"/>
  <c r="H13565" i="1"/>
  <c r="H13566" i="1"/>
  <c r="H13567" i="1"/>
  <c r="H13568" i="1"/>
  <c r="H13569" i="1"/>
  <c r="H13570" i="1"/>
  <c r="H13571" i="1"/>
  <c r="H13572" i="1"/>
  <c r="H13573" i="1"/>
  <c r="H13574" i="1"/>
  <c r="H13575" i="1"/>
  <c r="H13576" i="1"/>
  <c r="H13577" i="1"/>
  <c r="H13578" i="1"/>
  <c r="H13579" i="1"/>
  <c r="H13580" i="1"/>
  <c r="H13581" i="1"/>
  <c r="H13582" i="1"/>
  <c r="H13583" i="1"/>
  <c r="H13584" i="1"/>
  <c r="H13585" i="1"/>
  <c r="H13586" i="1"/>
  <c r="H13587" i="1"/>
  <c r="H13588" i="1"/>
  <c r="H13589" i="1"/>
  <c r="H13590" i="1"/>
  <c r="H13591" i="1"/>
  <c r="H13592" i="1"/>
  <c r="H13593" i="1"/>
  <c r="H13594" i="1"/>
  <c r="H13595" i="1"/>
  <c r="H13596" i="1"/>
  <c r="H13597" i="1"/>
  <c r="H13598" i="1"/>
  <c r="H13599" i="1"/>
  <c r="H13600" i="1"/>
  <c r="H13601" i="1"/>
  <c r="H13602" i="1"/>
  <c r="H13603" i="1"/>
  <c r="H13604" i="1"/>
  <c r="H13605" i="1"/>
  <c r="H13606" i="1"/>
  <c r="H13607" i="1"/>
  <c r="H13608" i="1"/>
  <c r="H13609" i="1"/>
  <c r="H13610" i="1"/>
  <c r="H13611" i="1"/>
  <c r="H13612" i="1"/>
  <c r="H13613" i="1"/>
  <c r="H13614" i="1"/>
  <c r="H13615" i="1"/>
  <c r="H13616" i="1"/>
  <c r="H13617" i="1"/>
  <c r="H13618" i="1"/>
  <c r="H13619" i="1"/>
  <c r="H13620" i="1"/>
  <c r="H13621" i="1"/>
  <c r="H13622" i="1"/>
  <c r="H13623" i="1"/>
  <c r="H13624" i="1"/>
  <c r="H13625" i="1"/>
  <c r="H13626" i="1"/>
  <c r="H13627" i="1"/>
  <c r="H13628" i="1"/>
  <c r="H13629" i="1"/>
  <c r="H13630" i="1"/>
  <c r="H13631" i="1"/>
  <c r="H13632" i="1"/>
  <c r="H13633" i="1"/>
  <c r="H13634" i="1"/>
  <c r="H13635" i="1"/>
  <c r="H13636" i="1"/>
  <c r="H13637" i="1"/>
  <c r="H13638" i="1"/>
  <c r="H13639" i="1"/>
  <c r="H13640" i="1"/>
  <c r="H13641" i="1"/>
  <c r="H13642" i="1"/>
  <c r="H13643" i="1"/>
  <c r="H13644" i="1"/>
  <c r="H13645" i="1"/>
  <c r="H13646" i="1"/>
  <c r="H13647" i="1"/>
  <c r="H13648" i="1"/>
  <c r="H13649" i="1"/>
  <c r="H13650" i="1"/>
  <c r="H13651" i="1"/>
  <c r="H13652" i="1"/>
  <c r="H13653" i="1"/>
  <c r="H13654" i="1"/>
  <c r="H13655" i="1"/>
  <c r="H13656" i="1"/>
  <c r="H13657" i="1"/>
  <c r="H13658" i="1"/>
  <c r="H13659" i="1"/>
  <c r="H13660" i="1"/>
  <c r="H13661" i="1"/>
  <c r="H13662" i="1"/>
  <c r="H13663" i="1"/>
  <c r="H13664" i="1"/>
  <c r="H13665" i="1"/>
  <c r="H13666" i="1"/>
  <c r="H13667" i="1"/>
  <c r="H13668" i="1"/>
  <c r="H13669" i="1"/>
  <c r="H13670" i="1"/>
  <c r="H13671" i="1"/>
  <c r="H13672" i="1"/>
  <c r="H13673" i="1"/>
  <c r="H13674" i="1"/>
  <c r="H13675" i="1"/>
  <c r="H13676" i="1"/>
  <c r="H13677" i="1"/>
  <c r="H13678" i="1"/>
  <c r="H13679" i="1"/>
  <c r="H13680" i="1"/>
  <c r="H13681" i="1"/>
  <c r="H13682" i="1"/>
  <c r="H13683" i="1"/>
  <c r="H13684" i="1"/>
  <c r="H13685" i="1"/>
  <c r="H13686" i="1"/>
  <c r="H13687" i="1"/>
  <c r="H13688" i="1"/>
  <c r="H13689" i="1"/>
  <c r="H13690" i="1"/>
  <c r="H13691" i="1"/>
  <c r="H13692" i="1"/>
  <c r="H13693" i="1"/>
  <c r="H13694" i="1"/>
  <c r="H13695" i="1"/>
  <c r="H13696" i="1"/>
  <c r="H13697" i="1"/>
  <c r="H13698" i="1"/>
  <c r="H13699" i="1"/>
  <c r="H13700" i="1"/>
  <c r="H13701" i="1"/>
  <c r="H13702" i="1"/>
  <c r="H13703" i="1"/>
  <c r="H13704" i="1"/>
  <c r="H13705" i="1"/>
  <c r="H13706" i="1"/>
  <c r="H13707" i="1"/>
  <c r="H13708" i="1"/>
  <c r="H13709" i="1"/>
  <c r="H13710" i="1"/>
  <c r="H13711" i="1"/>
  <c r="H13712" i="1"/>
  <c r="H13713" i="1"/>
  <c r="H13714" i="1"/>
  <c r="H13715" i="1"/>
  <c r="H13716" i="1"/>
  <c r="H13717" i="1"/>
  <c r="H13718" i="1"/>
  <c r="H13719" i="1"/>
  <c r="H13720" i="1"/>
  <c r="H13721" i="1"/>
  <c r="H13722" i="1"/>
  <c r="H13723" i="1"/>
  <c r="H13724" i="1"/>
  <c r="H13725" i="1"/>
  <c r="H13726" i="1"/>
  <c r="H13727" i="1"/>
  <c r="H13728" i="1"/>
  <c r="H13729" i="1"/>
  <c r="H13730" i="1"/>
  <c r="H13731" i="1"/>
  <c r="H13732" i="1"/>
  <c r="H13733" i="1"/>
  <c r="H13734" i="1"/>
  <c r="H13735" i="1"/>
  <c r="H13736" i="1"/>
  <c r="H13737" i="1"/>
  <c r="H13738" i="1"/>
  <c r="H13739" i="1"/>
  <c r="H13740" i="1"/>
  <c r="H13741" i="1"/>
  <c r="H13742" i="1"/>
  <c r="H13743" i="1"/>
  <c r="H13744" i="1"/>
  <c r="H13745" i="1"/>
  <c r="H13746" i="1"/>
  <c r="H13747" i="1"/>
  <c r="H13748" i="1"/>
  <c r="H13749" i="1"/>
  <c r="H13750" i="1"/>
  <c r="H13751" i="1"/>
  <c r="H13752" i="1"/>
  <c r="H13753" i="1"/>
  <c r="H13754" i="1"/>
  <c r="H13755" i="1"/>
  <c r="H13756" i="1"/>
  <c r="H13757" i="1"/>
  <c r="H13758" i="1"/>
  <c r="H13759" i="1"/>
  <c r="H13760" i="1"/>
  <c r="H13761" i="1"/>
  <c r="H13762" i="1"/>
  <c r="H13763" i="1"/>
  <c r="H13764" i="1"/>
  <c r="H13765" i="1"/>
  <c r="H13766" i="1"/>
  <c r="H13767" i="1"/>
  <c r="H13768" i="1"/>
  <c r="H13769" i="1"/>
  <c r="H13770" i="1"/>
  <c r="H13771" i="1"/>
  <c r="H13772" i="1"/>
  <c r="H13773" i="1"/>
  <c r="H13774" i="1"/>
  <c r="H13775" i="1"/>
  <c r="H13776" i="1"/>
  <c r="H13777" i="1"/>
  <c r="H13778" i="1"/>
  <c r="H13779" i="1"/>
  <c r="H13780" i="1"/>
  <c r="H13781" i="1"/>
  <c r="H13782" i="1"/>
  <c r="H13783" i="1"/>
  <c r="H13784" i="1"/>
  <c r="H13785" i="1"/>
  <c r="H13786" i="1"/>
  <c r="H13787" i="1"/>
  <c r="H13788" i="1"/>
  <c r="H13789" i="1"/>
  <c r="H13790" i="1"/>
  <c r="H13791" i="1"/>
  <c r="H13792" i="1"/>
  <c r="H13793" i="1"/>
  <c r="H13794" i="1"/>
  <c r="H13795" i="1"/>
  <c r="H13796" i="1"/>
  <c r="H13797" i="1"/>
  <c r="H13798" i="1"/>
  <c r="H13799" i="1"/>
  <c r="H13800" i="1"/>
  <c r="H13801" i="1"/>
  <c r="H13802" i="1"/>
  <c r="H13803" i="1"/>
  <c r="H13804" i="1"/>
  <c r="H13805" i="1"/>
  <c r="H13806" i="1"/>
  <c r="H13807" i="1"/>
  <c r="H13808" i="1"/>
  <c r="H13809" i="1"/>
  <c r="H13810" i="1"/>
  <c r="H13811" i="1"/>
  <c r="H13812" i="1"/>
  <c r="H13813" i="1"/>
  <c r="H13814" i="1"/>
  <c r="H13815" i="1"/>
  <c r="H13816" i="1"/>
  <c r="H13817" i="1"/>
  <c r="H13818" i="1"/>
  <c r="H13819" i="1"/>
  <c r="H13820" i="1"/>
  <c r="H13821" i="1"/>
  <c r="H13822" i="1"/>
  <c r="H13823" i="1"/>
  <c r="H13824" i="1"/>
  <c r="H13825" i="1"/>
  <c r="H13826" i="1"/>
  <c r="H13827" i="1"/>
  <c r="H13828" i="1"/>
  <c r="H13829" i="1"/>
  <c r="H13830" i="1"/>
  <c r="H13831" i="1"/>
  <c r="H13832" i="1"/>
  <c r="H13833" i="1"/>
  <c r="H13834" i="1"/>
  <c r="H13835" i="1"/>
  <c r="H13836" i="1"/>
  <c r="H13837" i="1"/>
  <c r="H13838" i="1"/>
  <c r="H13839" i="1"/>
  <c r="H13840" i="1"/>
  <c r="H13841" i="1"/>
  <c r="H13842" i="1"/>
  <c r="H13843" i="1"/>
  <c r="H13844" i="1"/>
  <c r="H13845" i="1"/>
  <c r="H13846" i="1"/>
  <c r="H13847" i="1"/>
  <c r="H13848" i="1"/>
  <c r="H13849" i="1"/>
  <c r="H13850" i="1"/>
  <c r="H13851" i="1"/>
  <c r="H13852" i="1"/>
  <c r="H13853" i="1"/>
  <c r="H13854" i="1"/>
  <c r="H13855" i="1"/>
  <c r="H13856" i="1"/>
  <c r="H13857" i="1"/>
  <c r="H13858" i="1"/>
  <c r="H13859" i="1"/>
  <c r="H13860" i="1"/>
  <c r="H13861" i="1"/>
  <c r="H13862" i="1"/>
  <c r="H13863" i="1"/>
  <c r="H13864" i="1"/>
  <c r="H13865" i="1"/>
  <c r="H13866" i="1"/>
  <c r="H13867" i="1"/>
  <c r="H13868" i="1"/>
  <c r="H13869" i="1"/>
  <c r="H13870" i="1"/>
  <c r="H13871" i="1"/>
  <c r="H13872" i="1"/>
  <c r="H13873" i="1"/>
  <c r="H13874" i="1"/>
  <c r="H13875" i="1"/>
  <c r="H13876" i="1"/>
  <c r="H13877" i="1"/>
  <c r="H13878" i="1"/>
  <c r="H13879" i="1"/>
  <c r="H13880" i="1"/>
  <c r="H13881" i="1"/>
  <c r="H13882" i="1"/>
  <c r="H13883" i="1"/>
  <c r="H13884" i="1"/>
  <c r="H13885" i="1"/>
  <c r="H13886" i="1"/>
  <c r="H13887" i="1"/>
  <c r="H13888" i="1"/>
  <c r="H13889" i="1"/>
  <c r="H13890" i="1"/>
  <c r="H13891" i="1"/>
  <c r="H13892" i="1"/>
  <c r="H13893" i="1"/>
  <c r="H13894" i="1"/>
  <c r="H13895" i="1"/>
  <c r="H13896" i="1"/>
  <c r="H13897" i="1"/>
  <c r="H13898" i="1"/>
  <c r="H13899" i="1"/>
  <c r="H13900" i="1"/>
  <c r="H13901" i="1"/>
  <c r="H13902" i="1"/>
  <c r="H13903" i="1"/>
  <c r="H13904" i="1"/>
  <c r="H13905" i="1"/>
  <c r="H13906" i="1"/>
  <c r="H13907" i="1"/>
  <c r="H13908" i="1"/>
  <c r="H13909" i="1"/>
  <c r="H13910" i="1"/>
  <c r="H13911" i="1"/>
  <c r="H13912" i="1"/>
  <c r="H13913" i="1"/>
  <c r="H13914" i="1"/>
  <c r="H13915" i="1"/>
  <c r="H13916" i="1"/>
  <c r="H13917" i="1"/>
  <c r="H13918" i="1"/>
  <c r="H13919" i="1"/>
  <c r="H13920" i="1"/>
  <c r="H13921" i="1"/>
  <c r="H13922" i="1"/>
  <c r="H13923" i="1"/>
  <c r="H13924" i="1"/>
  <c r="H13925" i="1"/>
  <c r="H13926" i="1"/>
  <c r="H13927" i="1"/>
  <c r="H13928" i="1"/>
  <c r="H13929" i="1"/>
  <c r="H13930" i="1"/>
  <c r="H13931" i="1"/>
  <c r="H13932" i="1"/>
  <c r="H13933" i="1"/>
  <c r="H13934" i="1"/>
  <c r="H13935" i="1"/>
  <c r="H13936" i="1"/>
  <c r="H13937" i="1"/>
  <c r="H13938" i="1"/>
  <c r="H13939" i="1"/>
  <c r="H13940" i="1"/>
  <c r="H13941" i="1"/>
  <c r="H13942" i="1"/>
  <c r="H13943" i="1"/>
  <c r="H13944" i="1"/>
  <c r="H13945" i="1"/>
  <c r="H13946" i="1"/>
  <c r="H13947" i="1"/>
  <c r="H13948" i="1"/>
  <c r="H13949" i="1"/>
  <c r="H13950" i="1"/>
  <c r="H13951" i="1"/>
  <c r="H13952" i="1"/>
  <c r="H13953" i="1"/>
  <c r="H13954" i="1"/>
  <c r="H13955" i="1"/>
  <c r="H13956" i="1"/>
  <c r="H13957" i="1"/>
  <c r="H13958" i="1"/>
  <c r="H13959" i="1"/>
  <c r="H13960" i="1"/>
  <c r="H13961" i="1"/>
  <c r="H13962" i="1"/>
  <c r="H13963" i="1"/>
  <c r="H13964" i="1"/>
  <c r="H13965" i="1"/>
  <c r="H13966" i="1"/>
  <c r="H13967" i="1"/>
  <c r="H13968" i="1"/>
  <c r="H13969" i="1"/>
  <c r="H13970" i="1"/>
  <c r="H13971" i="1"/>
  <c r="H13972" i="1"/>
  <c r="H13973" i="1"/>
  <c r="H13974" i="1"/>
  <c r="H13975" i="1"/>
  <c r="H13976" i="1"/>
  <c r="H13977" i="1"/>
  <c r="H13978" i="1"/>
  <c r="H13979" i="1"/>
  <c r="H13980" i="1"/>
  <c r="H13981" i="1"/>
  <c r="H13982" i="1"/>
  <c r="H13983" i="1"/>
  <c r="H13984" i="1"/>
  <c r="H13985" i="1"/>
  <c r="H13986" i="1"/>
  <c r="H13987" i="1"/>
  <c r="H13988" i="1"/>
  <c r="H13989" i="1"/>
  <c r="H13990" i="1"/>
  <c r="H13991" i="1"/>
  <c r="H13992" i="1"/>
  <c r="H13993" i="1"/>
  <c r="H13994" i="1"/>
  <c r="H13995" i="1"/>
  <c r="H13996" i="1"/>
  <c r="H13997" i="1"/>
  <c r="H13998" i="1"/>
  <c r="H13999" i="1"/>
  <c r="H14000" i="1"/>
  <c r="H14001" i="1"/>
  <c r="H14002" i="1"/>
  <c r="H14003" i="1"/>
  <c r="H14004" i="1"/>
  <c r="H14005" i="1"/>
  <c r="H14006" i="1"/>
  <c r="H14007" i="1"/>
  <c r="H14008" i="1"/>
  <c r="H14009" i="1"/>
  <c r="H14010" i="1"/>
  <c r="H14011" i="1"/>
  <c r="H14012" i="1"/>
  <c r="H14013" i="1"/>
  <c r="H14014" i="1"/>
  <c r="H14015" i="1"/>
  <c r="H14016" i="1"/>
  <c r="H14017" i="1"/>
  <c r="H14018" i="1"/>
  <c r="H14019" i="1"/>
  <c r="H14020" i="1"/>
  <c r="H14021" i="1"/>
  <c r="H14022" i="1"/>
  <c r="H14023" i="1"/>
  <c r="H14024" i="1"/>
  <c r="H14025" i="1"/>
  <c r="H14026" i="1"/>
  <c r="H14027" i="1"/>
  <c r="H14028" i="1"/>
  <c r="H14029" i="1"/>
  <c r="H14030" i="1"/>
  <c r="H14031" i="1"/>
  <c r="H14032" i="1"/>
  <c r="H14033" i="1"/>
  <c r="H14034" i="1"/>
  <c r="H14035" i="1"/>
  <c r="H14036" i="1"/>
  <c r="H14037" i="1"/>
  <c r="H14038" i="1"/>
  <c r="H14039" i="1"/>
  <c r="H14040" i="1"/>
  <c r="H14041" i="1"/>
  <c r="H14042" i="1"/>
  <c r="H14043" i="1"/>
  <c r="H14044" i="1"/>
  <c r="H14045" i="1"/>
  <c r="H14046" i="1"/>
  <c r="H14047" i="1"/>
  <c r="H14048" i="1"/>
  <c r="H14049" i="1"/>
  <c r="H14050" i="1"/>
  <c r="H14051" i="1"/>
  <c r="H14052" i="1"/>
  <c r="H14053" i="1"/>
  <c r="H14054" i="1"/>
  <c r="H14055" i="1"/>
  <c r="H14056" i="1"/>
  <c r="H14057" i="1"/>
  <c r="H14058" i="1"/>
  <c r="H14059" i="1"/>
  <c r="H14060" i="1"/>
  <c r="H14061" i="1"/>
  <c r="H14062" i="1"/>
  <c r="H14063" i="1"/>
  <c r="H14064" i="1"/>
  <c r="H14065" i="1"/>
  <c r="H14066" i="1"/>
  <c r="H14067" i="1"/>
  <c r="H14068" i="1"/>
  <c r="H14069" i="1"/>
  <c r="H14070" i="1"/>
  <c r="H14071" i="1"/>
  <c r="H14072" i="1"/>
  <c r="H14073" i="1"/>
  <c r="H14074" i="1"/>
  <c r="H14075" i="1"/>
  <c r="H14076" i="1"/>
  <c r="H14077" i="1"/>
  <c r="H14078" i="1"/>
  <c r="H14079" i="1"/>
  <c r="H14080" i="1"/>
  <c r="H14081" i="1"/>
  <c r="H14082" i="1"/>
  <c r="H14083" i="1"/>
  <c r="H14084" i="1"/>
  <c r="H14085" i="1"/>
  <c r="H14086" i="1"/>
  <c r="H14087" i="1"/>
  <c r="H14088" i="1"/>
  <c r="H14089" i="1"/>
  <c r="H14090" i="1"/>
  <c r="H14091" i="1"/>
  <c r="H14092" i="1"/>
  <c r="H14093" i="1"/>
  <c r="H14094" i="1"/>
  <c r="H14095" i="1"/>
  <c r="H14096" i="1"/>
  <c r="H14097" i="1"/>
  <c r="H14098" i="1"/>
  <c r="H14099" i="1"/>
  <c r="H14100" i="1"/>
  <c r="H14101" i="1"/>
  <c r="H14102" i="1"/>
  <c r="H14103" i="1"/>
  <c r="H14104" i="1"/>
  <c r="H14105" i="1"/>
  <c r="H14106" i="1"/>
  <c r="H14107" i="1"/>
  <c r="H14108" i="1"/>
  <c r="H14109" i="1"/>
  <c r="H14110" i="1"/>
  <c r="H14111" i="1"/>
  <c r="H14112" i="1"/>
  <c r="H14113" i="1"/>
  <c r="H14114" i="1"/>
  <c r="H14115" i="1"/>
  <c r="H14116" i="1"/>
  <c r="H14117" i="1"/>
  <c r="H14118" i="1"/>
  <c r="H14119" i="1"/>
  <c r="H14120" i="1"/>
  <c r="H14121" i="1"/>
  <c r="H14122" i="1"/>
  <c r="H14123" i="1"/>
  <c r="H14124" i="1"/>
  <c r="H14125" i="1"/>
  <c r="H14126" i="1"/>
  <c r="H14127" i="1"/>
  <c r="H14128" i="1"/>
  <c r="H14129" i="1"/>
  <c r="H14130" i="1"/>
  <c r="H14131" i="1"/>
  <c r="H14132" i="1"/>
  <c r="H14133" i="1"/>
  <c r="H14134" i="1"/>
  <c r="H14135" i="1"/>
  <c r="H14136" i="1"/>
  <c r="H14137" i="1"/>
  <c r="H14138" i="1"/>
  <c r="H14139" i="1"/>
  <c r="H14140" i="1"/>
  <c r="H14141" i="1"/>
  <c r="H14142" i="1"/>
  <c r="H14143" i="1"/>
  <c r="H14144" i="1"/>
  <c r="H14145" i="1"/>
  <c r="H14146" i="1"/>
  <c r="H14147" i="1"/>
  <c r="H14148" i="1"/>
  <c r="H14149" i="1"/>
  <c r="H14150" i="1"/>
  <c r="H14151" i="1"/>
  <c r="H14152" i="1"/>
  <c r="H14153" i="1"/>
  <c r="H14154" i="1"/>
  <c r="H14155" i="1"/>
  <c r="H14156" i="1"/>
  <c r="H14157" i="1"/>
  <c r="H14158" i="1"/>
  <c r="H14159" i="1"/>
  <c r="H14160" i="1"/>
  <c r="H14161" i="1"/>
  <c r="H14162" i="1"/>
  <c r="H14163" i="1"/>
  <c r="H14164" i="1"/>
  <c r="H14165" i="1"/>
  <c r="H14166" i="1"/>
  <c r="H14167" i="1"/>
  <c r="H14168" i="1"/>
  <c r="H14169" i="1"/>
  <c r="H14170" i="1"/>
  <c r="H14171" i="1"/>
  <c r="H14172" i="1"/>
  <c r="H14173" i="1"/>
  <c r="H14174" i="1"/>
  <c r="H14175" i="1"/>
  <c r="H14176" i="1"/>
  <c r="H14177" i="1"/>
  <c r="H14178" i="1"/>
  <c r="H14179" i="1"/>
  <c r="H14180" i="1"/>
  <c r="H14181" i="1"/>
  <c r="H14182" i="1"/>
  <c r="H14183" i="1"/>
  <c r="H14184" i="1"/>
  <c r="H14185" i="1"/>
  <c r="H14186" i="1"/>
  <c r="H14187" i="1"/>
  <c r="H14188" i="1"/>
  <c r="H14189" i="1"/>
  <c r="H14190" i="1"/>
  <c r="H14191" i="1"/>
  <c r="H14192" i="1"/>
  <c r="H14193" i="1"/>
  <c r="H14194" i="1"/>
  <c r="H14195" i="1"/>
  <c r="H14196" i="1"/>
  <c r="H14197" i="1"/>
  <c r="H14198" i="1"/>
  <c r="H14199" i="1"/>
  <c r="H14200" i="1"/>
  <c r="H14201" i="1"/>
  <c r="H14202" i="1"/>
  <c r="H14203" i="1"/>
  <c r="H14204" i="1"/>
  <c r="H14205" i="1"/>
  <c r="H14206" i="1"/>
  <c r="H14207" i="1"/>
  <c r="H14208" i="1"/>
  <c r="H14209" i="1"/>
  <c r="H14210" i="1"/>
  <c r="H14211" i="1"/>
  <c r="H14212" i="1"/>
  <c r="H14213" i="1"/>
  <c r="H14214" i="1"/>
  <c r="H14215" i="1"/>
  <c r="H14216" i="1"/>
  <c r="H14217" i="1"/>
  <c r="H14218" i="1"/>
  <c r="H14219" i="1"/>
  <c r="H14220" i="1"/>
  <c r="H14221" i="1"/>
  <c r="H14222" i="1"/>
  <c r="H14223" i="1"/>
  <c r="H14224" i="1"/>
  <c r="H14225" i="1"/>
  <c r="H14226" i="1"/>
  <c r="H14227" i="1"/>
  <c r="H14228" i="1"/>
  <c r="H14229" i="1"/>
  <c r="H14230" i="1"/>
  <c r="H14231" i="1"/>
  <c r="H14232" i="1"/>
  <c r="H14233" i="1"/>
  <c r="H14234" i="1"/>
  <c r="H14235" i="1"/>
  <c r="H14236" i="1"/>
  <c r="H14237" i="1"/>
  <c r="H14238" i="1"/>
  <c r="H14239" i="1"/>
  <c r="H14240" i="1"/>
  <c r="H14241" i="1"/>
  <c r="H14242" i="1"/>
  <c r="H14243" i="1"/>
  <c r="H14244" i="1"/>
  <c r="H14245" i="1"/>
  <c r="H14246" i="1"/>
  <c r="H14247" i="1"/>
  <c r="H14248" i="1"/>
  <c r="H14249" i="1"/>
  <c r="H14250" i="1"/>
  <c r="H14251" i="1"/>
  <c r="H14252" i="1"/>
  <c r="H14253" i="1"/>
  <c r="H14254" i="1"/>
  <c r="H14255" i="1"/>
  <c r="H14256" i="1"/>
  <c r="H14257" i="1"/>
  <c r="H14258" i="1"/>
  <c r="H14259" i="1"/>
  <c r="H14260" i="1"/>
  <c r="H14261" i="1"/>
  <c r="H14262" i="1"/>
  <c r="H14263" i="1"/>
  <c r="H14264" i="1"/>
  <c r="H14265" i="1"/>
  <c r="H14266" i="1"/>
  <c r="H14267" i="1"/>
  <c r="H14268" i="1"/>
  <c r="H14269" i="1"/>
  <c r="H14270" i="1"/>
  <c r="H14271" i="1"/>
  <c r="H14272" i="1"/>
  <c r="H14273" i="1"/>
  <c r="H14274" i="1"/>
  <c r="H14275" i="1"/>
  <c r="H14276" i="1"/>
  <c r="H14277" i="1"/>
  <c r="H14278" i="1"/>
  <c r="H14279" i="1"/>
  <c r="H14280" i="1"/>
  <c r="H14281" i="1"/>
  <c r="H14282" i="1"/>
  <c r="H14283" i="1"/>
  <c r="H14284" i="1"/>
  <c r="H14285" i="1"/>
  <c r="H14286" i="1"/>
  <c r="H14287" i="1"/>
  <c r="H14288" i="1"/>
  <c r="H14289" i="1"/>
  <c r="H14290" i="1"/>
  <c r="H14291" i="1"/>
  <c r="H14292" i="1"/>
  <c r="H14293" i="1"/>
  <c r="H14294" i="1"/>
  <c r="H14295" i="1"/>
  <c r="H14296" i="1"/>
  <c r="H14297" i="1"/>
  <c r="H14298" i="1"/>
  <c r="H14299" i="1"/>
  <c r="H14300" i="1"/>
  <c r="H14301" i="1"/>
  <c r="H14302" i="1"/>
  <c r="H14303" i="1"/>
  <c r="H14304" i="1"/>
  <c r="H14305" i="1"/>
  <c r="H14306" i="1"/>
  <c r="H14307" i="1"/>
  <c r="H14308" i="1"/>
  <c r="H14309" i="1"/>
  <c r="H14310" i="1"/>
  <c r="H14311" i="1"/>
  <c r="H14312" i="1"/>
  <c r="H14313" i="1"/>
  <c r="H14314" i="1"/>
  <c r="H14315" i="1"/>
  <c r="H14316" i="1"/>
  <c r="H14317" i="1"/>
  <c r="H14318" i="1"/>
  <c r="H14319" i="1"/>
  <c r="H14320" i="1"/>
  <c r="H14321" i="1"/>
  <c r="H14322" i="1"/>
  <c r="H14323" i="1"/>
  <c r="H14324" i="1"/>
  <c r="H14325" i="1"/>
  <c r="H14326" i="1"/>
  <c r="H14327" i="1"/>
  <c r="H14328" i="1"/>
  <c r="H14329" i="1"/>
  <c r="H14330" i="1"/>
  <c r="H14331" i="1"/>
  <c r="H14332" i="1"/>
  <c r="H14333" i="1"/>
  <c r="H14334" i="1"/>
  <c r="H14335" i="1"/>
  <c r="H14336" i="1"/>
  <c r="H14337" i="1"/>
  <c r="H14338" i="1"/>
  <c r="H14339" i="1"/>
  <c r="H14340" i="1"/>
  <c r="H14341" i="1"/>
  <c r="H14342" i="1"/>
  <c r="H14343" i="1"/>
  <c r="H14344" i="1"/>
  <c r="H14345" i="1"/>
  <c r="H14346" i="1"/>
  <c r="H14347" i="1"/>
  <c r="H14348" i="1"/>
  <c r="H14349" i="1"/>
  <c r="H14350" i="1"/>
  <c r="H14351" i="1"/>
  <c r="H14352" i="1"/>
  <c r="H14353" i="1"/>
  <c r="H14354" i="1"/>
  <c r="H14355" i="1"/>
  <c r="H14356" i="1"/>
  <c r="H14357" i="1"/>
  <c r="H14358" i="1"/>
  <c r="H14359" i="1"/>
  <c r="H14360" i="1"/>
  <c r="H14361" i="1"/>
  <c r="H14362" i="1"/>
  <c r="H14363" i="1"/>
  <c r="H14364" i="1"/>
  <c r="H14365" i="1"/>
  <c r="H14366" i="1"/>
  <c r="H14367" i="1"/>
  <c r="H14368" i="1"/>
  <c r="H14369" i="1"/>
  <c r="H14370" i="1"/>
  <c r="H14371" i="1"/>
  <c r="H14372" i="1"/>
  <c r="H14373" i="1"/>
  <c r="H14374" i="1"/>
  <c r="H14375" i="1"/>
  <c r="H14376" i="1"/>
  <c r="H14377" i="1"/>
  <c r="H14378" i="1"/>
  <c r="H14379" i="1"/>
  <c r="H14380" i="1"/>
  <c r="H14381" i="1"/>
  <c r="H14382" i="1"/>
  <c r="H14383" i="1"/>
  <c r="H14384" i="1"/>
  <c r="H14385" i="1"/>
  <c r="H14386" i="1"/>
  <c r="H14387" i="1"/>
  <c r="H14388" i="1"/>
  <c r="H14389" i="1"/>
  <c r="H14390" i="1"/>
  <c r="H14391" i="1"/>
  <c r="H14392" i="1"/>
  <c r="H14393" i="1"/>
  <c r="H14394" i="1"/>
  <c r="H14395" i="1"/>
  <c r="H14396" i="1"/>
  <c r="H14397" i="1"/>
  <c r="H14398" i="1"/>
  <c r="H14399" i="1"/>
  <c r="H14400" i="1"/>
  <c r="H14401" i="1"/>
  <c r="H14402" i="1"/>
  <c r="H14403" i="1"/>
  <c r="H14404" i="1"/>
  <c r="H14405" i="1"/>
  <c r="H14406" i="1"/>
  <c r="H14407" i="1"/>
  <c r="H14408" i="1"/>
  <c r="H14409" i="1"/>
  <c r="H14410" i="1"/>
  <c r="H14411" i="1"/>
  <c r="H14412" i="1"/>
  <c r="H14413" i="1"/>
  <c r="H14414" i="1"/>
  <c r="H14415" i="1"/>
  <c r="H14416" i="1"/>
  <c r="H14417" i="1"/>
  <c r="H14418" i="1"/>
  <c r="H14419" i="1"/>
  <c r="H14420" i="1"/>
  <c r="H14421" i="1"/>
  <c r="H14422" i="1"/>
  <c r="H14423" i="1"/>
  <c r="H14424" i="1"/>
  <c r="H14425" i="1"/>
  <c r="H14426" i="1"/>
  <c r="H14427" i="1"/>
  <c r="H14428" i="1"/>
  <c r="H14429" i="1"/>
  <c r="H14430" i="1"/>
  <c r="H14431" i="1"/>
  <c r="H14432" i="1"/>
  <c r="H14433" i="1"/>
  <c r="H14434" i="1"/>
  <c r="H14435" i="1"/>
  <c r="H14436" i="1"/>
  <c r="H14437" i="1"/>
  <c r="H14438" i="1"/>
  <c r="H14439" i="1"/>
  <c r="H14440" i="1"/>
  <c r="H14441" i="1"/>
  <c r="H14442" i="1"/>
  <c r="H14443" i="1"/>
  <c r="H14444" i="1"/>
  <c r="H14445" i="1"/>
  <c r="H14446" i="1"/>
  <c r="H14447" i="1"/>
  <c r="H14448" i="1"/>
  <c r="H14449" i="1"/>
  <c r="H14450" i="1"/>
  <c r="H14451" i="1"/>
  <c r="H14452" i="1"/>
  <c r="H14453" i="1"/>
  <c r="H14454" i="1"/>
  <c r="H14455" i="1"/>
  <c r="H14456" i="1"/>
  <c r="H14457" i="1"/>
  <c r="H14458" i="1"/>
  <c r="H14459" i="1"/>
  <c r="H14460" i="1"/>
  <c r="H14461" i="1"/>
  <c r="H14462" i="1"/>
  <c r="H14463" i="1"/>
  <c r="H14464" i="1"/>
  <c r="H14465" i="1"/>
  <c r="H14466" i="1"/>
  <c r="H14467" i="1"/>
  <c r="H14468" i="1"/>
  <c r="H14469" i="1"/>
  <c r="H14470" i="1"/>
  <c r="H14471" i="1"/>
  <c r="H14472" i="1"/>
  <c r="H14473" i="1"/>
  <c r="H14474" i="1"/>
  <c r="H14475" i="1"/>
  <c r="H14476" i="1"/>
  <c r="H14477" i="1"/>
  <c r="H14478" i="1"/>
  <c r="H14479" i="1"/>
  <c r="H14480" i="1"/>
  <c r="H14481" i="1"/>
  <c r="H14482" i="1"/>
  <c r="H14483" i="1"/>
  <c r="H14484" i="1"/>
  <c r="H14485" i="1"/>
  <c r="H14486" i="1"/>
  <c r="H14487" i="1"/>
  <c r="H14488" i="1"/>
  <c r="H14489" i="1"/>
  <c r="H14490" i="1"/>
  <c r="H14491" i="1"/>
  <c r="H14492" i="1"/>
  <c r="H14493" i="1"/>
  <c r="H14494" i="1"/>
  <c r="H14495" i="1"/>
  <c r="H14496" i="1"/>
  <c r="H14497" i="1"/>
  <c r="H14498" i="1"/>
  <c r="H14499" i="1"/>
  <c r="H14500" i="1"/>
  <c r="H14501" i="1"/>
  <c r="H14502" i="1"/>
  <c r="H14503" i="1"/>
  <c r="H14504" i="1"/>
  <c r="H14505" i="1"/>
  <c r="H14506" i="1"/>
  <c r="H14507" i="1"/>
  <c r="H14508" i="1"/>
  <c r="H14509" i="1"/>
  <c r="H14510" i="1"/>
  <c r="H14511" i="1"/>
  <c r="H14512" i="1"/>
  <c r="H14513" i="1"/>
  <c r="H14514" i="1"/>
  <c r="H14515" i="1"/>
  <c r="H14516" i="1"/>
  <c r="H14517" i="1"/>
  <c r="H14518" i="1"/>
  <c r="H14519" i="1"/>
  <c r="H14520" i="1"/>
  <c r="H14521" i="1"/>
  <c r="H14522" i="1"/>
  <c r="H14523" i="1"/>
  <c r="H14524" i="1"/>
  <c r="H14525" i="1"/>
  <c r="H14526" i="1"/>
  <c r="H14527" i="1"/>
  <c r="H14528" i="1"/>
  <c r="H14529" i="1"/>
  <c r="H14530" i="1"/>
  <c r="H14531" i="1"/>
  <c r="H14532" i="1"/>
  <c r="H14533" i="1"/>
  <c r="H14534" i="1"/>
  <c r="H14535" i="1"/>
  <c r="H14536" i="1"/>
  <c r="H14537" i="1"/>
  <c r="H14538" i="1"/>
  <c r="H14539" i="1"/>
  <c r="H14540" i="1"/>
  <c r="H14541" i="1"/>
  <c r="H14542" i="1"/>
  <c r="H14543" i="1"/>
  <c r="H14544" i="1"/>
  <c r="H14545" i="1"/>
  <c r="H14546" i="1"/>
  <c r="H14547" i="1"/>
  <c r="H14548" i="1"/>
  <c r="H14549" i="1"/>
  <c r="H14550" i="1"/>
  <c r="H14551" i="1"/>
  <c r="H14552" i="1"/>
  <c r="H14553" i="1"/>
  <c r="H14554" i="1"/>
  <c r="H14555" i="1"/>
  <c r="H14556" i="1"/>
  <c r="H14557" i="1"/>
  <c r="H14558" i="1"/>
  <c r="H14559" i="1"/>
  <c r="H14560" i="1"/>
  <c r="H14561" i="1"/>
  <c r="H14562" i="1"/>
  <c r="H14563" i="1"/>
  <c r="H14564" i="1"/>
  <c r="H14565" i="1"/>
  <c r="H14566" i="1"/>
  <c r="H14567" i="1"/>
  <c r="H14568" i="1"/>
  <c r="H14569" i="1"/>
  <c r="H14570" i="1"/>
  <c r="H14571" i="1"/>
  <c r="H14572" i="1"/>
  <c r="H14573" i="1"/>
  <c r="H14574" i="1"/>
  <c r="H14575" i="1"/>
  <c r="H14576" i="1"/>
  <c r="H14577" i="1"/>
  <c r="H14578" i="1"/>
  <c r="H14579" i="1"/>
  <c r="H14580" i="1"/>
  <c r="H14581" i="1"/>
  <c r="H14582" i="1"/>
  <c r="H14583" i="1"/>
  <c r="H14584" i="1"/>
  <c r="H14585" i="1"/>
  <c r="H14586" i="1"/>
  <c r="H14587" i="1"/>
  <c r="H14588" i="1"/>
  <c r="H14589" i="1"/>
  <c r="H14590" i="1"/>
  <c r="H14591" i="1"/>
  <c r="H14592" i="1"/>
  <c r="H14593" i="1"/>
  <c r="H14594" i="1"/>
  <c r="H14595" i="1"/>
  <c r="H14596" i="1"/>
  <c r="H14597" i="1"/>
  <c r="H14598" i="1"/>
  <c r="H14599" i="1"/>
  <c r="H14600" i="1"/>
  <c r="H14601" i="1"/>
  <c r="H14602" i="1"/>
  <c r="H14603" i="1"/>
  <c r="H14604" i="1"/>
  <c r="H14605" i="1"/>
  <c r="H14606" i="1"/>
  <c r="H14607" i="1"/>
  <c r="H14608" i="1"/>
  <c r="H14609" i="1"/>
  <c r="H14610" i="1"/>
  <c r="H14611" i="1"/>
  <c r="H14612" i="1"/>
  <c r="H14613" i="1"/>
  <c r="H14614" i="1"/>
  <c r="H14615" i="1"/>
  <c r="H14616" i="1"/>
  <c r="H14617" i="1"/>
  <c r="H14618" i="1"/>
  <c r="H14619" i="1"/>
  <c r="H14620" i="1"/>
  <c r="H14621" i="1"/>
  <c r="H14622" i="1"/>
  <c r="H14623" i="1"/>
  <c r="H14624" i="1"/>
  <c r="H14625" i="1"/>
  <c r="H14626" i="1"/>
  <c r="H14627" i="1"/>
  <c r="H14628" i="1"/>
  <c r="H14629" i="1"/>
  <c r="H14630" i="1"/>
  <c r="H14631" i="1"/>
  <c r="H14632" i="1"/>
  <c r="H14633" i="1"/>
  <c r="H14634" i="1"/>
  <c r="H14635" i="1"/>
  <c r="H14636" i="1"/>
  <c r="H14637" i="1"/>
  <c r="H14638" i="1"/>
  <c r="H14639" i="1"/>
  <c r="H14640" i="1"/>
  <c r="H14641" i="1"/>
  <c r="H14642" i="1"/>
  <c r="H14643" i="1"/>
  <c r="H14644" i="1"/>
  <c r="H14645" i="1"/>
  <c r="H14646" i="1"/>
  <c r="H14647" i="1"/>
  <c r="H14648" i="1"/>
  <c r="H14649" i="1"/>
  <c r="H14650" i="1"/>
  <c r="H14651" i="1"/>
  <c r="H14652" i="1"/>
  <c r="H14653" i="1"/>
  <c r="H14654" i="1"/>
  <c r="H14655" i="1"/>
  <c r="H14656" i="1"/>
  <c r="H14657" i="1"/>
  <c r="H14658" i="1"/>
  <c r="H14659" i="1"/>
  <c r="H14660" i="1"/>
  <c r="H14661" i="1"/>
  <c r="H14662" i="1"/>
  <c r="H14663" i="1"/>
  <c r="H14664" i="1"/>
  <c r="H14665" i="1"/>
  <c r="H14666" i="1"/>
  <c r="H14667" i="1"/>
  <c r="H14668" i="1"/>
  <c r="H14669" i="1"/>
  <c r="H14670" i="1"/>
  <c r="H14671" i="1"/>
  <c r="H14672" i="1"/>
  <c r="H14673" i="1"/>
  <c r="H14674" i="1"/>
  <c r="H14675" i="1"/>
  <c r="H14676" i="1"/>
  <c r="H14677" i="1"/>
  <c r="H14678" i="1"/>
  <c r="H14679" i="1"/>
  <c r="H14680" i="1"/>
  <c r="H14681" i="1"/>
  <c r="H14682" i="1"/>
  <c r="H14683" i="1"/>
  <c r="H14684" i="1"/>
  <c r="H14685" i="1"/>
  <c r="H14686" i="1"/>
  <c r="H14687" i="1"/>
  <c r="H14688" i="1"/>
  <c r="H14689" i="1"/>
  <c r="H14690" i="1"/>
  <c r="H14691" i="1"/>
  <c r="H14692" i="1"/>
  <c r="H14693" i="1"/>
  <c r="H14694" i="1"/>
  <c r="H14695" i="1"/>
  <c r="H14696" i="1"/>
  <c r="H14697" i="1"/>
  <c r="H14698" i="1"/>
  <c r="H14699" i="1"/>
  <c r="H14700" i="1"/>
  <c r="H14701" i="1"/>
  <c r="H14702" i="1"/>
  <c r="H14703" i="1"/>
  <c r="H14704" i="1"/>
  <c r="H14705" i="1"/>
  <c r="H14706" i="1"/>
  <c r="H14707" i="1"/>
  <c r="H14708" i="1"/>
  <c r="H14709" i="1"/>
  <c r="H14710" i="1"/>
  <c r="H14711" i="1"/>
  <c r="H14712" i="1"/>
  <c r="H14713" i="1"/>
  <c r="H14714" i="1"/>
  <c r="H14715" i="1"/>
  <c r="H14716" i="1"/>
  <c r="H14717" i="1"/>
  <c r="H14718" i="1"/>
  <c r="H14719" i="1"/>
  <c r="H14720" i="1"/>
  <c r="H14721" i="1"/>
  <c r="H14722" i="1"/>
  <c r="H14723" i="1"/>
  <c r="H14724" i="1"/>
  <c r="H14725" i="1"/>
  <c r="H14726" i="1"/>
  <c r="H14727" i="1"/>
  <c r="H14728" i="1"/>
  <c r="H14729" i="1"/>
  <c r="H14730" i="1"/>
  <c r="H14731" i="1"/>
  <c r="H14732" i="1"/>
  <c r="H14733" i="1"/>
  <c r="H14734" i="1"/>
  <c r="H14735" i="1"/>
  <c r="H14736" i="1"/>
  <c r="H14737" i="1"/>
  <c r="H14738" i="1"/>
  <c r="H14739" i="1"/>
  <c r="H14740" i="1"/>
  <c r="H14741" i="1"/>
  <c r="H14742" i="1"/>
  <c r="H14743" i="1"/>
  <c r="H14744" i="1"/>
  <c r="H14745" i="1"/>
  <c r="H14746" i="1"/>
  <c r="H14747" i="1"/>
  <c r="H14748" i="1"/>
  <c r="H14749" i="1"/>
  <c r="H14750" i="1"/>
  <c r="H14751" i="1"/>
  <c r="H14752" i="1"/>
  <c r="H14753" i="1"/>
  <c r="H14754" i="1"/>
  <c r="H14755" i="1"/>
  <c r="H14756" i="1"/>
  <c r="H14757" i="1"/>
  <c r="H14758" i="1"/>
  <c r="H14759" i="1"/>
  <c r="H14760" i="1"/>
  <c r="H14761" i="1"/>
  <c r="H14762" i="1"/>
  <c r="H14763" i="1"/>
  <c r="H14764" i="1"/>
  <c r="H14765" i="1"/>
  <c r="H14766" i="1"/>
  <c r="H14767" i="1"/>
  <c r="H14768" i="1"/>
  <c r="H14769" i="1"/>
  <c r="H14770" i="1"/>
  <c r="H14771" i="1"/>
  <c r="H14772" i="1"/>
  <c r="H14773" i="1"/>
  <c r="H14774" i="1"/>
  <c r="H14775" i="1"/>
  <c r="H14776" i="1"/>
  <c r="H14777" i="1"/>
  <c r="H14778" i="1"/>
  <c r="H14779" i="1"/>
  <c r="H14780" i="1"/>
  <c r="H14781" i="1"/>
  <c r="H14782" i="1"/>
  <c r="H14783" i="1"/>
  <c r="H14784" i="1"/>
  <c r="H14785" i="1"/>
  <c r="H14786" i="1"/>
  <c r="H14787" i="1"/>
  <c r="H14788" i="1"/>
  <c r="H14789" i="1"/>
  <c r="H14790" i="1"/>
  <c r="H14791" i="1"/>
  <c r="H14792" i="1"/>
  <c r="H14793" i="1"/>
  <c r="H14794" i="1"/>
  <c r="H14795" i="1"/>
  <c r="H14796" i="1"/>
  <c r="H14797" i="1"/>
  <c r="H14798" i="1"/>
  <c r="H14799" i="1"/>
  <c r="H14800" i="1"/>
  <c r="H14801" i="1"/>
  <c r="H14802" i="1"/>
  <c r="H14803" i="1"/>
  <c r="H14804" i="1"/>
  <c r="H14805" i="1"/>
  <c r="H14806" i="1"/>
  <c r="H14807" i="1"/>
  <c r="H14808" i="1"/>
  <c r="H14809" i="1"/>
  <c r="H14810" i="1"/>
  <c r="H14811" i="1"/>
  <c r="H14812" i="1"/>
  <c r="H14813" i="1"/>
  <c r="H14814" i="1"/>
  <c r="H14815" i="1"/>
  <c r="H14816" i="1"/>
  <c r="H14817" i="1"/>
  <c r="H14818" i="1"/>
  <c r="H14819" i="1"/>
  <c r="H14820" i="1"/>
  <c r="H14821" i="1"/>
  <c r="H14822" i="1"/>
  <c r="H14823" i="1"/>
  <c r="H14824" i="1"/>
  <c r="H14825" i="1"/>
  <c r="H14826" i="1"/>
  <c r="H14827" i="1"/>
  <c r="H14828" i="1"/>
  <c r="H14829" i="1"/>
  <c r="H14830" i="1"/>
  <c r="H14831" i="1"/>
  <c r="H14832" i="1"/>
  <c r="H14833" i="1"/>
  <c r="H14834" i="1"/>
  <c r="H14835" i="1"/>
  <c r="H14836" i="1"/>
  <c r="H14837" i="1"/>
  <c r="H14838" i="1"/>
  <c r="H14839" i="1"/>
  <c r="H14840" i="1"/>
  <c r="H14841" i="1"/>
  <c r="H14842" i="1"/>
  <c r="H14843" i="1"/>
  <c r="H14844" i="1"/>
  <c r="H14845" i="1"/>
  <c r="H14846" i="1"/>
  <c r="H14847" i="1"/>
  <c r="H14848" i="1"/>
  <c r="H14849" i="1"/>
  <c r="H14850" i="1"/>
  <c r="H14851" i="1"/>
  <c r="H14852" i="1"/>
  <c r="H14853" i="1"/>
  <c r="H14854" i="1"/>
  <c r="H14855" i="1"/>
  <c r="H14856" i="1"/>
  <c r="H14857" i="1"/>
  <c r="H14858" i="1"/>
  <c r="H14859" i="1"/>
  <c r="H14860" i="1"/>
  <c r="H14861" i="1"/>
  <c r="H14862" i="1"/>
  <c r="H14863" i="1"/>
  <c r="H14864" i="1"/>
  <c r="H14865" i="1"/>
  <c r="H14866" i="1"/>
  <c r="H14867" i="1"/>
  <c r="H14868" i="1"/>
  <c r="H14869" i="1"/>
  <c r="H14870" i="1"/>
  <c r="H14871" i="1"/>
  <c r="H14872" i="1"/>
  <c r="H14873" i="1"/>
  <c r="H14874" i="1"/>
  <c r="H14875" i="1"/>
  <c r="H14876" i="1"/>
  <c r="H14877" i="1"/>
  <c r="H14878" i="1"/>
  <c r="H14879" i="1"/>
  <c r="H14880" i="1"/>
  <c r="H14881" i="1"/>
  <c r="H14882" i="1"/>
  <c r="H14883" i="1"/>
  <c r="H14884" i="1"/>
  <c r="H14885" i="1"/>
  <c r="H14886" i="1"/>
  <c r="H14887" i="1"/>
  <c r="H14888" i="1"/>
  <c r="H14889" i="1"/>
  <c r="H14890" i="1"/>
  <c r="H14891" i="1"/>
  <c r="H14892" i="1"/>
  <c r="H14893" i="1"/>
  <c r="H14894" i="1"/>
  <c r="H14895" i="1"/>
  <c r="H14896" i="1"/>
  <c r="H14897" i="1"/>
  <c r="H14898" i="1"/>
  <c r="H14899" i="1"/>
  <c r="H14900" i="1"/>
  <c r="H14901" i="1"/>
  <c r="H14902" i="1"/>
  <c r="H14903" i="1"/>
  <c r="H14904" i="1"/>
  <c r="H14905" i="1"/>
  <c r="H14906" i="1"/>
  <c r="H14907" i="1"/>
  <c r="H14908" i="1"/>
  <c r="H14909" i="1"/>
  <c r="H14910" i="1"/>
  <c r="H14911" i="1"/>
  <c r="H14912" i="1"/>
  <c r="H14913" i="1"/>
  <c r="H14914" i="1"/>
  <c r="H14915" i="1"/>
  <c r="H14916" i="1"/>
  <c r="H14917" i="1"/>
  <c r="H14918" i="1"/>
  <c r="H14919" i="1"/>
  <c r="H14920" i="1"/>
  <c r="H14921" i="1"/>
  <c r="H14922" i="1"/>
  <c r="H14923" i="1"/>
  <c r="H14924" i="1"/>
  <c r="H14925" i="1"/>
  <c r="H14926" i="1"/>
  <c r="H14927" i="1"/>
  <c r="H14928" i="1"/>
  <c r="H14929" i="1"/>
  <c r="H14930" i="1"/>
  <c r="H14931" i="1"/>
  <c r="H14932" i="1"/>
  <c r="H14933" i="1"/>
  <c r="H14934" i="1"/>
  <c r="H14935" i="1"/>
  <c r="H14936" i="1"/>
  <c r="H14937" i="1"/>
  <c r="H14938" i="1"/>
  <c r="H14939" i="1"/>
  <c r="H14940" i="1"/>
  <c r="H14941" i="1"/>
  <c r="H14942" i="1"/>
  <c r="H14943" i="1"/>
  <c r="H14944" i="1"/>
  <c r="H14945" i="1"/>
  <c r="H14946" i="1"/>
  <c r="H14947" i="1"/>
  <c r="H14948" i="1"/>
  <c r="H14949" i="1"/>
  <c r="H14950" i="1"/>
  <c r="H14951" i="1"/>
  <c r="H14952" i="1"/>
  <c r="H14953" i="1"/>
  <c r="H14954" i="1"/>
  <c r="H14955" i="1"/>
  <c r="H14956" i="1"/>
  <c r="H14957" i="1"/>
  <c r="H14958" i="1"/>
  <c r="H14959" i="1"/>
  <c r="H14960" i="1"/>
  <c r="H14961" i="1"/>
  <c r="H14962" i="1"/>
  <c r="H14963" i="1"/>
  <c r="H14964" i="1"/>
  <c r="H14965" i="1"/>
  <c r="H14966" i="1"/>
  <c r="H14967" i="1"/>
  <c r="H14968" i="1"/>
  <c r="H14969" i="1"/>
  <c r="H14970" i="1"/>
  <c r="H14971" i="1"/>
  <c r="H14972" i="1"/>
  <c r="H14973" i="1"/>
  <c r="H14974" i="1"/>
  <c r="H14975" i="1"/>
  <c r="H14976" i="1"/>
  <c r="H14977" i="1"/>
  <c r="H14978" i="1"/>
  <c r="H14979" i="1"/>
  <c r="H14980" i="1"/>
  <c r="H14981" i="1"/>
  <c r="H14982" i="1"/>
  <c r="H14983" i="1"/>
  <c r="H14984" i="1"/>
  <c r="H14985" i="1"/>
  <c r="H14986" i="1"/>
  <c r="H14987" i="1"/>
  <c r="H14988" i="1"/>
  <c r="H14989" i="1"/>
  <c r="H14990" i="1"/>
  <c r="H14991" i="1"/>
  <c r="H14992" i="1"/>
  <c r="H14993" i="1"/>
  <c r="H14994" i="1"/>
  <c r="H14995" i="1"/>
  <c r="H14996" i="1"/>
  <c r="H14997" i="1"/>
  <c r="H14998" i="1"/>
  <c r="H14999" i="1"/>
  <c r="H15000" i="1"/>
  <c r="H15001" i="1"/>
  <c r="H15002" i="1"/>
  <c r="H15003" i="1"/>
  <c r="H15004" i="1"/>
  <c r="H15005" i="1"/>
  <c r="H15006" i="1"/>
  <c r="H15007" i="1"/>
  <c r="H15008" i="1"/>
  <c r="H15009" i="1"/>
  <c r="H15010" i="1"/>
  <c r="H15011" i="1"/>
  <c r="H15012" i="1"/>
  <c r="H15013" i="1"/>
  <c r="H15014" i="1"/>
  <c r="H15015" i="1"/>
  <c r="H15016" i="1"/>
  <c r="H15017" i="1"/>
  <c r="H15018" i="1"/>
  <c r="H15019" i="1"/>
  <c r="H15020" i="1"/>
  <c r="H15021" i="1"/>
  <c r="H15022" i="1"/>
  <c r="H15023" i="1"/>
  <c r="H15024" i="1"/>
  <c r="H15025" i="1"/>
  <c r="H15026" i="1"/>
  <c r="H15027" i="1"/>
  <c r="H15028" i="1"/>
  <c r="H15029" i="1"/>
  <c r="H15030" i="1"/>
  <c r="H15031" i="1"/>
  <c r="H15032" i="1"/>
  <c r="H15033" i="1"/>
  <c r="H15034" i="1"/>
  <c r="H15035" i="1"/>
  <c r="H15036" i="1"/>
  <c r="H15037" i="1"/>
  <c r="H15038" i="1"/>
  <c r="H15039" i="1"/>
  <c r="H15040" i="1"/>
  <c r="H15041" i="1"/>
  <c r="H15042" i="1"/>
  <c r="H15043" i="1"/>
  <c r="H15044" i="1"/>
  <c r="H15045" i="1"/>
  <c r="H15046" i="1"/>
  <c r="H15047" i="1"/>
  <c r="H15048" i="1"/>
  <c r="H15049" i="1"/>
  <c r="H15050" i="1"/>
  <c r="H15051" i="1"/>
  <c r="H15052" i="1"/>
  <c r="H15053" i="1"/>
  <c r="H15054" i="1"/>
  <c r="H15055" i="1"/>
  <c r="H15056" i="1"/>
  <c r="H15057" i="1"/>
  <c r="H15058" i="1"/>
  <c r="H15059" i="1"/>
  <c r="H15060" i="1"/>
  <c r="H15061" i="1"/>
  <c r="H15062" i="1"/>
  <c r="H15063" i="1"/>
  <c r="H15064" i="1"/>
  <c r="H15065" i="1"/>
  <c r="H15066" i="1"/>
  <c r="H15067" i="1"/>
  <c r="H15068" i="1"/>
  <c r="H15069" i="1"/>
  <c r="H15070" i="1"/>
  <c r="H15071" i="1"/>
  <c r="H15072" i="1"/>
  <c r="H15073" i="1"/>
  <c r="H15074" i="1"/>
  <c r="H15075" i="1"/>
  <c r="H15076" i="1"/>
  <c r="H15077" i="1"/>
  <c r="H15078" i="1"/>
  <c r="H15079" i="1"/>
  <c r="H15080" i="1"/>
  <c r="H15081" i="1"/>
  <c r="H15082" i="1"/>
  <c r="H15083" i="1"/>
  <c r="H15084" i="1"/>
  <c r="H15085" i="1"/>
  <c r="H15086" i="1"/>
  <c r="H15087" i="1"/>
  <c r="H15088" i="1"/>
  <c r="H15089" i="1"/>
  <c r="H15090" i="1"/>
  <c r="H15091" i="1"/>
  <c r="H15092" i="1"/>
  <c r="H15093" i="1"/>
  <c r="H15094" i="1"/>
  <c r="H15095" i="1"/>
  <c r="H15096" i="1"/>
  <c r="H15097" i="1"/>
  <c r="H15098" i="1"/>
  <c r="H15099" i="1"/>
  <c r="H15100" i="1"/>
  <c r="H15101" i="1"/>
  <c r="H15102" i="1"/>
  <c r="H15103" i="1"/>
  <c r="H15104" i="1"/>
  <c r="H15105" i="1"/>
  <c r="H15106" i="1"/>
  <c r="H15107" i="1"/>
  <c r="H15108" i="1"/>
  <c r="H15109" i="1"/>
  <c r="H15110" i="1"/>
  <c r="H15111" i="1"/>
  <c r="H15112" i="1"/>
  <c r="H15113" i="1"/>
  <c r="H15114" i="1"/>
  <c r="H15115" i="1"/>
  <c r="H15116" i="1"/>
  <c r="H15117" i="1"/>
  <c r="H15118" i="1"/>
  <c r="H15119" i="1"/>
  <c r="H15120" i="1"/>
  <c r="H15121" i="1"/>
  <c r="H15122" i="1"/>
  <c r="H15123" i="1"/>
  <c r="H15124" i="1"/>
  <c r="H15125" i="1"/>
  <c r="H15126" i="1"/>
  <c r="H15127" i="1"/>
  <c r="H15128" i="1"/>
  <c r="H15129" i="1"/>
  <c r="H15130" i="1"/>
  <c r="H15131" i="1"/>
  <c r="H15132" i="1"/>
  <c r="H15133" i="1"/>
  <c r="H15134" i="1"/>
  <c r="H15135" i="1"/>
  <c r="H15136" i="1"/>
  <c r="H15137" i="1"/>
  <c r="H15138" i="1"/>
  <c r="H15139" i="1"/>
  <c r="H15140" i="1"/>
  <c r="H15141" i="1"/>
  <c r="H15142" i="1"/>
  <c r="H15143" i="1"/>
  <c r="H15144" i="1"/>
  <c r="H15145" i="1"/>
  <c r="H15146" i="1"/>
  <c r="H15147" i="1"/>
  <c r="H15148" i="1"/>
  <c r="H15149" i="1"/>
  <c r="H15150" i="1"/>
  <c r="H15151" i="1"/>
  <c r="H15152" i="1"/>
  <c r="H15153" i="1"/>
  <c r="H15154" i="1"/>
  <c r="H15155" i="1"/>
  <c r="H15156" i="1"/>
  <c r="H15157" i="1"/>
  <c r="H15158" i="1"/>
  <c r="H15159" i="1"/>
  <c r="H15160" i="1"/>
  <c r="H15161" i="1"/>
  <c r="H15162" i="1"/>
  <c r="H15163" i="1"/>
  <c r="H15164" i="1"/>
  <c r="H15165" i="1"/>
  <c r="H15166" i="1"/>
  <c r="H15167" i="1"/>
  <c r="H15168" i="1"/>
  <c r="H15169" i="1"/>
  <c r="H15170" i="1"/>
  <c r="H15171" i="1"/>
  <c r="H15172" i="1"/>
  <c r="H15173" i="1"/>
  <c r="H15174" i="1"/>
  <c r="H15175" i="1"/>
  <c r="H15176" i="1"/>
  <c r="H15177" i="1"/>
  <c r="H15178" i="1"/>
  <c r="H15179" i="1"/>
  <c r="H15180" i="1"/>
  <c r="H15181" i="1"/>
  <c r="H15182" i="1"/>
  <c r="H15183" i="1"/>
  <c r="H15184" i="1"/>
  <c r="H15185" i="1"/>
  <c r="H15186" i="1"/>
  <c r="H15187" i="1"/>
  <c r="H15188" i="1"/>
  <c r="H15189" i="1"/>
  <c r="H15190" i="1"/>
  <c r="H15191" i="1"/>
  <c r="H15192" i="1"/>
  <c r="H15193" i="1"/>
  <c r="H15194" i="1"/>
  <c r="H15195" i="1"/>
  <c r="H15196" i="1"/>
  <c r="H15197" i="1"/>
  <c r="H15198" i="1"/>
  <c r="H15199" i="1"/>
  <c r="H15200" i="1"/>
  <c r="H15201" i="1"/>
  <c r="H15202" i="1"/>
  <c r="H15203" i="1"/>
  <c r="H15204" i="1"/>
  <c r="H15205" i="1"/>
  <c r="H15206" i="1"/>
  <c r="H15207" i="1"/>
  <c r="H15208" i="1"/>
  <c r="H15209" i="1"/>
  <c r="H15210" i="1"/>
  <c r="H15211" i="1"/>
  <c r="H15212" i="1"/>
  <c r="H15213" i="1"/>
  <c r="H15214" i="1"/>
  <c r="H15215" i="1"/>
  <c r="H15216" i="1"/>
  <c r="H15217" i="1"/>
  <c r="H15218" i="1"/>
  <c r="H15219" i="1"/>
  <c r="H15220" i="1"/>
  <c r="H15221" i="1"/>
  <c r="H15222" i="1"/>
  <c r="H15223" i="1"/>
  <c r="H15224" i="1"/>
  <c r="H15225" i="1"/>
  <c r="H15226" i="1"/>
  <c r="H15227" i="1"/>
  <c r="H15228" i="1"/>
  <c r="H15229" i="1"/>
  <c r="H15230" i="1"/>
  <c r="H15231" i="1"/>
  <c r="H15232" i="1"/>
  <c r="H15233" i="1"/>
  <c r="H15234" i="1"/>
  <c r="H15235" i="1"/>
  <c r="H15236" i="1"/>
  <c r="H15237" i="1"/>
  <c r="H15238" i="1"/>
  <c r="H15239" i="1"/>
  <c r="H15240" i="1"/>
  <c r="H15241" i="1"/>
  <c r="H15242" i="1"/>
  <c r="H15243" i="1"/>
  <c r="H15244" i="1"/>
  <c r="H15245" i="1"/>
  <c r="H15246" i="1"/>
  <c r="H15247" i="1"/>
  <c r="H15248" i="1"/>
  <c r="H15249" i="1"/>
  <c r="H15250" i="1"/>
  <c r="H15251" i="1"/>
  <c r="H15252" i="1"/>
  <c r="H15253" i="1"/>
  <c r="H15254" i="1"/>
  <c r="H15255" i="1"/>
  <c r="H15256" i="1"/>
  <c r="H15257" i="1"/>
  <c r="H15258" i="1"/>
  <c r="H15259" i="1"/>
  <c r="H15260" i="1"/>
  <c r="H15261" i="1"/>
  <c r="H15262" i="1"/>
  <c r="H15263" i="1"/>
  <c r="H15264" i="1"/>
  <c r="H15265" i="1"/>
  <c r="H15266" i="1"/>
  <c r="H15267" i="1"/>
  <c r="H15268" i="1"/>
  <c r="H15269" i="1"/>
  <c r="H15270" i="1"/>
  <c r="H15271" i="1"/>
  <c r="H15272" i="1"/>
  <c r="H15273" i="1"/>
  <c r="H15274" i="1"/>
  <c r="H15275" i="1"/>
  <c r="H15276" i="1"/>
  <c r="H15277" i="1"/>
  <c r="H15278" i="1"/>
  <c r="H15279" i="1"/>
  <c r="H15280" i="1"/>
  <c r="H15281" i="1"/>
  <c r="H15282" i="1"/>
  <c r="H15283" i="1"/>
  <c r="H15284" i="1"/>
  <c r="H15285" i="1"/>
  <c r="H15286" i="1"/>
  <c r="H15287" i="1"/>
  <c r="H15288" i="1"/>
  <c r="H15289" i="1"/>
  <c r="H15290" i="1"/>
  <c r="H15291" i="1"/>
  <c r="H15292" i="1"/>
  <c r="H15293" i="1"/>
  <c r="H15294" i="1"/>
  <c r="H15295" i="1"/>
  <c r="H15296" i="1"/>
  <c r="H15297" i="1"/>
  <c r="H15298" i="1"/>
  <c r="H15299" i="1"/>
  <c r="H15300" i="1"/>
  <c r="H15301" i="1"/>
  <c r="H15302" i="1"/>
  <c r="H15303" i="1"/>
  <c r="H15304" i="1"/>
  <c r="H15305" i="1"/>
  <c r="H15306" i="1"/>
  <c r="H15307" i="1"/>
  <c r="H15308" i="1"/>
  <c r="H15309" i="1"/>
  <c r="H15310" i="1"/>
  <c r="H15311" i="1"/>
  <c r="H15312" i="1"/>
  <c r="H15313" i="1"/>
  <c r="H15314" i="1"/>
  <c r="H15315" i="1"/>
  <c r="H15316" i="1"/>
  <c r="H15317" i="1"/>
  <c r="H15318" i="1"/>
  <c r="H15319" i="1"/>
  <c r="H15320" i="1"/>
  <c r="H15321" i="1"/>
  <c r="H15322" i="1"/>
  <c r="H15323" i="1"/>
  <c r="H15324" i="1"/>
  <c r="H15325" i="1"/>
  <c r="H15326" i="1"/>
  <c r="H15327" i="1"/>
  <c r="H15328" i="1"/>
  <c r="H15329" i="1"/>
  <c r="H15330" i="1"/>
  <c r="H15331" i="1"/>
  <c r="H15332" i="1"/>
  <c r="H15333" i="1"/>
  <c r="H15334" i="1"/>
  <c r="H15335" i="1"/>
  <c r="H15336" i="1"/>
  <c r="H15337" i="1"/>
  <c r="H15338" i="1"/>
  <c r="H15339" i="1"/>
  <c r="H15340" i="1"/>
  <c r="H15341" i="1"/>
  <c r="H15342" i="1"/>
  <c r="H15343" i="1"/>
  <c r="H15344" i="1"/>
  <c r="H15345" i="1"/>
  <c r="H15346" i="1"/>
  <c r="H15347" i="1"/>
  <c r="H15348" i="1"/>
  <c r="H15349" i="1"/>
  <c r="H15350" i="1"/>
  <c r="H15351" i="1"/>
  <c r="H15352" i="1"/>
  <c r="H15353" i="1"/>
  <c r="H15354" i="1"/>
  <c r="H15355" i="1"/>
  <c r="H15356" i="1"/>
  <c r="H15357" i="1"/>
  <c r="H15358" i="1"/>
  <c r="H15359" i="1"/>
  <c r="H15360" i="1"/>
  <c r="H15361" i="1"/>
  <c r="H15362" i="1"/>
  <c r="H15363" i="1"/>
  <c r="H15364" i="1"/>
  <c r="H15365" i="1"/>
  <c r="H15366" i="1"/>
  <c r="H15367" i="1"/>
  <c r="H15368" i="1"/>
  <c r="H15369" i="1"/>
  <c r="H15370" i="1"/>
  <c r="H15371" i="1"/>
  <c r="H15372" i="1"/>
  <c r="H15373" i="1"/>
  <c r="H15374" i="1"/>
  <c r="H15375" i="1"/>
  <c r="H15376" i="1"/>
  <c r="H15377" i="1"/>
  <c r="H15378" i="1"/>
  <c r="H15379" i="1"/>
  <c r="H15380" i="1"/>
  <c r="H15381" i="1"/>
  <c r="H15382" i="1"/>
  <c r="H15383" i="1"/>
  <c r="H15384" i="1"/>
  <c r="H15385" i="1"/>
  <c r="H15386" i="1"/>
  <c r="H15387" i="1"/>
  <c r="H15388" i="1"/>
  <c r="H15389" i="1"/>
  <c r="H15390" i="1"/>
  <c r="H15391" i="1"/>
  <c r="H15392" i="1"/>
  <c r="H15393" i="1"/>
  <c r="H15394" i="1"/>
  <c r="H15395" i="1"/>
  <c r="H15396" i="1"/>
  <c r="H15397" i="1"/>
  <c r="H15398" i="1"/>
  <c r="H15399" i="1"/>
  <c r="H15400" i="1"/>
  <c r="H15401" i="1"/>
  <c r="H15402" i="1"/>
  <c r="H15403" i="1"/>
  <c r="H15404" i="1"/>
  <c r="H15405" i="1"/>
  <c r="H15406" i="1"/>
  <c r="H15407" i="1"/>
  <c r="H15408" i="1"/>
  <c r="H15409" i="1"/>
  <c r="H15410" i="1"/>
  <c r="H15411" i="1"/>
  <c r="H15412" i="1"/>
  <c r="H15413" i="1"/>
  <c r="H15414" i="1"/>
  <c r="H15415" i="1"/>
  <c r="H15416" i="1"/>
  <c r="H15417" i="1"/>
  <c r="H15418" i="1"/>
  <c r="H15419" i="1"/>
  <c r="H15420" i="1"/>
  <c r="H15421" i="1"/>
  <c r="H15422" i="1"/>
  <c r="H15423" i="1"/>
  <c r="H15424" i="1"/>
  <c r="H15425" i="1"/>
  <c r="H15426" i="1"/>
  <c r="H15427" i="1"/>
  <c r="H15428" i="1"/>
  <c r="H15429" i="1"/>
  <c r="H15430" i="1"/>
  <c r="H15431" i="1"/>
  <c r="H15432" i="1"/>
  <c r="H15433" i="1"/>
  <c r="H15434" i="1"/>
  <c r="H15435" i="1"/>
  <c r="H15436" i="1"/>
  <c r="H15437" i="1"/>
  <c r="H15438" i="1"/>
  <c r="H15439" i="1"/>
  <c r="H15440" i="1"/>
  <c r="H15441" i="1"/>
  <c r="H15442" i="1"/>
  <c r="H15443" i="1"/>
  <c r="H15444" i="1"/>
  <c r="H15445" i="1"/>
  <c r="H15446" i="1"/>
  <c r="H15447" i="1"/>
  <c r="H15448" i="1"/>
  <c r="H15449" i="1"/>
  <c r="H15450" i="1"/>
  <c r="H15451" i="1"/>
  <c r="H15452" i="1"/>
  <c r="H15453" i="1"/>
  <c r="H15454" i="1"/>
  <c r="H15455" i="1"/>
  <c r="H15456" i="1"/>
  <c r="H15457" i="1"/>
  <c r="H15458" i="1"/>
  <c r="H15459" i="1"/>
  <c r="H15460" i="1"/>
  <c r="H15461" i="1"/>
  <c r="H15462" i="1"/>
  <c r="H15463" i="1"/>
  <c r="H15464" i="1"/>
  <c r="H15465" i="1"/>
  <c r="H15466" i="1"/>
  <c r="H15467" i="1"/>
  <c r="H15468" i="1"/>
  <c r="H15469" i="1"/>
  <c r="H15470" i="1"/>
  <c r="H15471" i="1"/>
  <c r="H15472" i="1"/>
  <c r="H15473" i="1"/>
  <c r="H15474" i="1"/>
  <c r="H15475" i="1"/>
  <c r="H15476" i="1"/>
  <c r="H15477" i="1"/>
  <c r="H15478" i="1"/>
  <c r="H15479" i="1"/>
  <c r="H15480" i="1"/>
  <c r="H15481" i="1"/>
  <c r="H15482" i="1"/>
  <c r="H15483" i="1"/>
  <c r="H15484" i="1"/>
  <c r="H15485" i="1"/>
  <c r="H15486" i="1"/>
  <c r="H15487" i="1"/>
  <c r="H15488" i="1"/>
  <c r="H15489" i="1"/>
  <c r="H15490" i="1"/>
  <c r="H15491" i="1"/>
  <c r="H15492" i="1"/>
  <c r="H15493" i="1"/>
  <c r="H15494" i="1"/>
  <c r="H15495" i="1"/>
  <c r="H15496" i="1"/>
  <c r="H15497" i="1"/>
  <c r="H15498" i="1"/>
  <c r="H15499" i="1"/>
  <c r="H15500" i="1"/>
  <c r="H15501" i="1"/>
  <c r="H15502" i="1"/>
  <c r="H15503" i="1"/>
  <c r="H15504" i="1"/>
  <c r="H15505" i="1"/>
  <c r="H15506" i="1"/>
  <c r="H15507" i="1"/>
  <c r="H15508" i="1"/>
  <c r="H15509" i="1"/>
  <c r="H15510" i="1"/>
  <c r="H15511" i="1"/>
  <c r="H15512" i="1"/>
  <c r="H15513" i="1"/>
  <c r="H15514" i="1"/>
  <c r="H15515" i="1"/>
  <c r="H15516" i="1"/>
  <c r="H15517" i="1"/>
  <c r="H15518" i="1"/>
  <c r="H15519" i="1"/>
  <c r="H15520" i="1"/>
  <c r="H15521" i="1"/>
  <c r="H15522" i="1"/>
  <c r="H15523" i="1"/>
  <c r="H15524" i="1"/>
  <c r="H15525" i="1"/>
  <c r="H15526" i="1"/>
  <c r="H15527" i="1"/>
  <c r="H15528" i="1"/>
  <c r="H15529" i="1"/>
  <c r="H15530" i="1"/>
  <c r="H15531" i="1"/>
  <c r="H15532" i="1"/>
  <c r="H15533" i="1"/>
  <c r="H15534" i="1"/>
  <c r="H15535" i="1"/>
  <c r="H15536" i="1"/>
  <c r="H15537" i="1"/>
  <c r="H15538" i="1"/>
  <c r="H15539" i="1"/>
  <c r="H15540" i="1"/>
  <c r="H15541" i="1"/>
  <c r="H15542" i="1"/>
  <c r="H15543" i="1"/>
  <c r="H15544" i="1"/>
  <c r="H15545" i="1"/>
  <c r="H15546" i="1"/>
  <c r="H15547" i="1"/>
  <c r="H15548" i="1"/>
  <c r="H15549" i="1"/>
  <c r="H15550" i="1"/>
  <c r="H15551" i="1"/>
  <c r="H15552" i="1"/>
  <c r="H15553" i="1"/>
  <c r="H15554" i="1"/>
  <c r="H15555" i="1"/>
  <c r="H15556" i="1"/>
  <c r="H15557" i="1"/>
  <c r="H15558" i="1"/>
  <c r="H15559" i="1"/>
  <c r="H15560" i="1"/>
  <c r="H15561" i="1"/>
  <c r="H15562" i="1"/>
  <c r="H15563" i="1"/>
  <c r="H15564" i="1"/>
  <c r="H15565" i="1"/>
  <c r="H15566" i="1"/>
  <c r="H15567" i="1"/>
  <c r="H15568" i="1"/>
  <c r="H15569" i="1"/>
  <c r="H15570" i="1"/>
  <c r="H15571" i="1"/>
  <c r="H15572" i="1"/>
  <c r="H15573" i="1"/>
  <c r="H15574" i="1"/>
  <c r="H15575" i="1"/>
  <c r="H15576" i="1"/>
  <c r="H15577" i="1"/>
  <c r="H15578" i="1"/>
  <c r="H15579" i="1"/>
  <c r="H15580" i="1"/>
  <c r="H15581" i="1"/>
  <c r="H15582" i="1"/>
  <c r="H15583" i="1"/>
  <c r="H15584" i="1"/>
  <c r="H15585" i="1"/>
  <c r="H15586" i="1"/>
  <c r="H15587" i="1"/>
  <c r="H15588" i="1"/>
  <c r="H15589" i="1"/>
  <c r="H15590" i="1"/>
  <c r="H15591" i="1"/>
  <c r="H15592" i="1"/>
  <c r="H15593" i="1"/>
  <c r="H15594" i="1"/>
  <c r="H15595" i="1"/>
  <c r="H15596" i="1"/>
  <c r="H15597" i="1"/>
  <c r="H15598" i="1"/>
  <c r="H15599" i="1"/>
  <c r="H15600" i="1"/>
  <c r="H15601" i="1"/>
  <c r="H15602" i="1"/>
  <c r="H15603" i="1"/>
  <c r="H15604" i="1"/>
  <c r="H15605" i="1"/>
  <c r="H15606" i="1"/>
  <c r="H15607" i="1"/>
  <c r="H15608" i="1"/>
  <c r="H15609" i="1"/>
  <c r="H15610" i="1"/>
  <c r="H15611" i="1"/>
  <c r="H15612" i="1"/>
  <c r="H15613" i="1"/>
  <c r="H15614" i="1"/>
  <c r="H15615" i="1"/>
  <c r="H15616" i="1"/>
  <c r="H15617" i="1"/>
  <c r="H15618" i="1"/>
  <c r="H15619" i="1"/>
  <c r="H15620" i="1"/>
  <c r="H15621" i="1"/>
  <c r="H15622" i="1"/>
  <c r="H15623" i="1"/>
  <c r="H15624" i="1"/>
  <c r="H15625" i="1"/>
  <c r="H15626" i="1"/>
  <c r="H15627" i="1"/>
  <c r="H15628" i="1"/>
  <c r="H15629" i="1"/>
  <c r="H15630" i="1"/>
  <c r="H15631" i="1"/>
  <c r="H15632" i="1"/>
  <c r="H15633" i="1"/>
  <c r="H15634" i="1"/>
  <c r="H15635" i="1"/>
  <c r="H15636" i="1"/>
  <c r="H15637" i="1"/>
  <c r="H15638" i="1"/>
  <c r="H15639" i="1"/>
  <c r="H15640" i="1"/>
  <c r="H15641" i="1"/>
  <c r="H15642" i="1"/>
  <c r="H15643" i="1"/>
  <c r="H15644" i="1"/>
  <c r="H15645" i="1"/>
  <c r="H15646" i="1"/>
  <c r="H15647" i="1"/>
  <c r="H15648" i="1"/>
  <c r="H15649" i="1"/>
  <c r="H15650" i="1"/>
  <c r="H15651" i="1"/>
  <c r="H15652" i="1"/>
  <c r="H15653" i="1"/>
  <c r="H15654" i="1"/>
  <c r="H15655" i="1"/>
  <c r="H15656" i="1"/>
  <c r="H15657" i="1"/>
  <c r="H15658" i="1"/>
  <c r="H15659" i="1"/>
  <c r="H15660" i="1"/>
  <c r="H15661" i="1"/>
  <c r="H15662" i="1"/>
  <c r="H15663" i="1"/>
  <c r="H15664" i="1"/>
  <c r="H15665" i="1"/>
  <c r="H15666" i="1"/>
  <c r="H15667" i="1"/>
  <c r="H15668" i="1"/>
  <c r="H15669" i="1"/>
  <c r="H15670" i="1"/>
  <c r="H15671" i="1"/>
  <c r="H15672" i="1"/>
  <c r="H15673" i="1"/>
  <c r="H15674" i="1"/>
  <c r="H15675" i="1"/>
  <c r="H15676" i="1"/>
  <c r="H15677" i="1"/>
  <c r="H15678" i="1"/>
  <c r="H15679" i="1"/>
  <c r="H15680" i="1"/>
  <c r="H15681" i="1"/>
  <c r="H15682" i="1"/>
  <c r="H15683" i="1"/>
  <c r="H15684" i="1"/>
  <c r="H15685" i="1"/>
  <c r="H15686" i="1"/>
  <c r="H15687" i="1"/>
  <c r="H15688" i="1"/>
  <c r="H15689" i="1"/>
  <c r="H15690" i="1"/>
  <c r="H15691" i="1"/>
  <c r="H15692" i="1"/>
  <c r="H15693" i="1"/>
  <c r="H15694" i="1"/>
  <c r="H15695" i="1"/>
  <c r="H15696" i="1"/>
  <c r="H15697" i="1"/>
  <c r="H15698" i="1"/>
  <c r="H15699" i="1"/>
  <c r="H15700" i="1"/>
  <c r="H15701" i="1"/>
  <c r="H15702" i="1"/>
  <c r="H15703" i="1"/>
  <c r="H15704" i="1"/>
  <c r="H15705" i="1"/>
  <c r="H15706" i="1"/>
  <c r="H15707" i="1"/>
  <c r="H15708" i="1"/>
  <c r="H15709" i="1"/>
  <c r="H15710" i="1"/>
  <c r="H15711" i="1"/>
  <c r="H15712" i="1"/>
  <c r="H15713" i="1"/>
  <c r="H15714" i="1"/>
  <c r="H15715" i="1"/>
  <c r="H15716" i="1"/>
  <c r="H15717" i="1"/>
  <c r="H15718" i="1"/>
  <c r="H15719" i="1"/>
  <c r="H15720" i="1"/>
  <c r="H15721" i="1"/>
  <c r="H15722" i="1"/>
  <c r="H15723" i="1"/>
  <c r="H15724" i="1"/>
  <c r="H15725" i="1"/>
  <c r="H15726" i="1"/>
  <c r="H15727" i="1"/>
  <c r="H15728" i="1"/>
  <c r="H15729" i="1"/>
  <c r="H15730" i="1"/>
  <c r="H15731" i="1"/>
  <c r="H15732" i="1"/>
  <c r="H15733" i="1"/>
  <c r="H15734" i="1"/>
  <c r="H15735" i="1"/>
  <c r="H15736" i="1"/>
  <c r="H15737" i="1"/>
  <c r="H15738" i="1"/>
  <c r="H15739" i="1"/>
  <c r="H15740" i="1"/>
  <c r="H15741" i="1"/>
  <c r="H15742" i="1"/>
  <c r="H15743" i="1"/>
  <c r="H15744" i="1"/>
  <c r="H15745" i="1"/>
  <c r="H15746" i="1"/>
  <c r="H15747" i="1"/>
  <c r="H15748" i="1"/>
  <c r="H15749" i="1"/>
  <c r="H15750" i="1"/>
  <c r="H15751" i="1"/>
  <c r="H15752" i="1"/>
  <c r="H15753" i="1"/>
  <c r="H15754" i="1"/>
  <c r="H15755" i="1"/>
  <c r="H15756" i="1"/>
  <c r="H15757" i="1"/>
  <c r="H15758" i="1"/>
  <c r="H15759" i="1"/>
  <c r="H15760" i="1"/>
  <c r="H15761" i="1"/>
  <c r="H15762" i="1"/>
  <c r="H15763" i="1"/>
  <c r="H15764" i="1"/>
  <c r="H15765" i="1"/>
  <c r="H15766" i="1"/>
  <c r="H15767" i="1"/>
  <c r="H15768" i="1"/>
  <c r="H15769" i="1"/>
  <c r="H15770" i="1"/>
  <c r="H15771" i="1"/>
  <c r="H15772" i="1"/>
  <c r="H15773" i="1"/>
  <c r="H15774" i="1"/>
  <c r="H15775" i="1"/>
  <c r="H15776" i="1"/>
  <c r="H15777" i="1"/>
  <c r="H15778" i="1"/>
  <c r="H15779" i="1"/>
  <c r="H15780" i="1"/>
  <c r="H15781" i="1"/>
  <c r="H15782" i="1"/>
  <c r="H15783" i="1"/>
  <c r="H15784" i="1"/>
  <c r="H15785" i="1"/>
  <c r="H15786" i="1"/>
  <c r="H15787" i="1"/>
  <c r="H15788" i="1"/>
  <c r="H15789" i="1"/>
  <c r="H15790" i="1"/>
  <c r="H15791" i="1"/>
  <c r="H15792" i="1"/>
  <c r="H15793" i="1"/>
  <c r="H15794" i="1"/>
  <c r="H15795" i="1"/>
  <c r="H15796" i="1"/>
  <c r="H15797" i="1"/>
  <c r="H15798" i="1"/>
  <c r="H15799" i="1"/>
  <c r="H15800" i="1"/>
  <c r="H15801" i="1"/>
  <c r="H15802" i="1"/>
  <c r="H15803" i="1"/>
  <c r="H15804" i="1"/>
  <c r="H15805" i="1"/>
  <c r="H15806" i="1"/>
  <c r="H15807" i="1"/>
  <c r="H15808" i="1"/>
  <c r="H15809" i="1"/>
  <c r="H15810" i="1"/>
  <c r="H15811" i="1"/>
  <c r="H15812" i="1"/>
  <c r="H15813" i="1"/>
  <c r="H15814" i="1"/>
  <c r="H15815" i="1"/>
  <c r="H15816" i="1"/>
  <c r="H15817" i="1"/>
  <c r="H15818" i="1"/>
  <c r="H15819" i="1"/>
  <c r="H15820" i="1"/>
  <c r="H15821" i="1"/>
  <c r="H15822" i="1"/>
  <c r="H15823" i="1"/>
  <c r="H15824" i="1"/>
  <c r="H15825" i="1"/>
  <c r="H15826" i="1"/>
  <c r="H15827" i="1"/>
  <c r="H15828" i="1"/>
  <c r="H15829" i="1"/>
  <c r="H15830" i="1"/>
  <c r="H15831" i="1"/>
  <c r="H15832" i="1"/>
  <c r="H15833" i="1"/>
  <c r="H15834" i="1"/>
  <c r="H15835" i="1"/>
  <c r="H15836" i="1"/>
  <c r="H15837" i="1"/>
  <c r="H15838" i="1"/>
  <c r="H15839" i="1"/>
  <c r="H15840" i="1"/>
  <c r="H15841" i="1"/>
  <c r="H15842" i="1"/>
  <c r="H15843" i="1"/>
  <c r="H15844" i="1"/>
  <c r="H15845" i="1"/>
  <c r="H15846" i="1"/>
  <c r="H15847" i="1"/>
  <c r="H15848" i="1"/>
  <c r="H15849" i="1"/>
  <c r="H15850" i="1"/>
  <c r="H15851" i="1"/>
  <c r="H15852" i="1"/>
  <c r="H15853" i="1"/>
  <c r="H15854" i="1"/>
  <c r="H15855" i="1"/>
  <c r="H15856" i="1"/>
  <c r="H15857" i="1"/>
  <c r="H15858" i="1"/>
  <c r="H15859" i="1"/>
  <c r="H15860" i="1"/>
  <c r="H15861" i="1"/>
  <c r="H15862" i="1"/>
  <c r="H15863" i="1"/>
  <c r="H15864" i="1"/>
  <c r="H15865" i="1"/>
  <c r="H15866" i="1"/>
  <c r="H15867" i="1"/>
  <c r="H15868" i="1"/>
  <c r="H15869" i="1"/>
  <c r="H15870" i="1"/>
  <c r="H15871" i="1"/>
  <c r="H15872" i="1"/>
  <c r="H15873" i="1"/>
  <c r="H15874" i="1"/>
  <c r="H15875" i="1"/>
  <c r="H15876" i="1"/>
  <c r="H15877" i="1"/>
  <c r="H15878" i="1"/>
  <c r="H15879" i="1"/>
  <c r="H15880" i="1"/>
  <c r="H15881" i="1"/>
  <c r="H15882" i="1"/>
  <c r="H15883" i="1"/>
  <c r="H15884" i="1"/>
  <c r="H15885" i="1"/>
  <c r="H15886" i="1"/>
  <c r="H15887" i="1"/>
  <c r="H15888" i="1"/>
  <c r="H15889" i="1"/>
  <c r="H15890" i="1"/>
  <c r="H15891" i="1"/>
  <c r="H15892" i="1"/>
  <c r="H15893" i="1"/>
  <c r="H15894" i="1"/>
  <c r="H15895" i="1"/>
  <c r="H15896" i="1"/>
  <c r="H15897" i="1"/>
  <c r="H15898" i="1"/>
  <c r="H15899" i="1"/>
  <c r="H15900" i="1"/>
  <c r="H15901" i="1"/>
  <c r="H15902" i="1"/>
  <c r="H15903" i="1"/>
  <c r="H15904" i="1"/>
  <c r="H15905" i="1"/>
  <c r="H15906" i="1"/>
  <c r="H15907" i="1"/>
  <c r="H15908" i="1"/>
  <c r="H15909" i="1"/>
  <c r="H15910" i="1"/>
  <c r="H15911" i="1"/>
  <c r="H15912" i="1"/>
  <c r="H15913" i="1"/>
  <c r="H15914" i="1"/>
  <c r="H15915" i="1"/>
  <c r="H15916" i="1"/>
  <c r="H15917" i="1"/>
  <c r="H15918" i="1"/>
  <c r="H15919" i="1"/>
  <c r="H15920" i="1"/>
  <c r="H15921" i="1"/>
  <c r="H15922" i="1"/>
  <c r="H15923" i="1"/>
  <c r="H15924" i="1"/>
  <c r="H15925" i="1"/>
  <c r="H15926" i="1"/>
  <c r="H15927" i="1"/>
  <c r="H15928" i="1"/>
  <c r="H15929" i="1"/>
  <c r="H15930" i="1"/>
  <c r="H15931" i="1"/>
  <c r="H15932" i="1"/>
  <c r="H15933" i="1"/>
  <c r="H15934" i="1"/>
  <c r="H15935" i="1"/>
  <c r="H15936" i="1"/>
  <c r="H15937" i="1"/>
  <c r="H15938" i="1"/>
  <c r="H15939" i="1"/>
  <c r="H15940" i="1"/>
  <c r="H15941" i="1"/>
  <c r="H15942" i="1"/>
  <c r="H15943" i="1"/>
  <c r="H15944" i="1"/>
  <c r="H15945" i="1"/>
  <c r="H15946" i="1"/>
  <c r="H15947" i="1"/>
  <c r="H15948" i="1"/>
  <c r="H15949" i="1"/>
  <c r="H15950" i="1"/>
  <c r="H15951" i="1"/>
  <c r="H15952" i="1"/>
  <c r="H15953" i="1"/>
  <c r="H15954" i="1"/>
  <c r="H15955" i="1"/>
  <c r="H15956" i="1"/>
  <c r="H15957" i="1"/>
  <c r="H15958" i="1"/>
  <c r="H15959" i="1"/>
  <c r="H15960" i="1"/>
  <c r="H15961" i="1"/>
  <c r="H15962" i="1"/>
  <c r="H15963" i="1"/>
  <c r="H15964" i="1"/>
  <c r="H15965" i="1"/>
  <c r="H15966" i="1"/>
  <c r="H15967" i="1"/>
  <c r="H15968" i="1"/>
  <c r="H15969" i="1"/>
  <c r="H15970" i="1"/>
  <c r="H15971" i="1"/>
  <c r="H15972" i="1"/>
  <c r="H15973" i="1"/>
  <c r="H15974" i="1"/>
  <c r="H15975" i="1"/>
  <c r="H15976" i="1"/>
  <c r="H15977" i="1"/>
  <c r="H15978" i="1"/>
  <c r="H15979" i="1"/>
  <c r="H15980" i="1"/>
  <c r="H15981" i="1"/>
  <c r="H15982" i="1"/>
  <c r="H15983" i="1"/>
  <c r="H15984" i="1"/>
  <c r="H15985" i="1"/>
  <c r="H15986" i="1"/>
  <c r="H15987" i="1"/>
  <c r="H15988" i="1"/>
  <c r="H15989" i="1"/>
  <c r="H15990" i="1"/>
  <c r="H15991" i="1"/>
  <c r="H15992" i="1"/>
  <c r="H15993" i="1"/>
  <c r="H15994" i="1"/>
  <c r="H15995" i="1"/>
  <c r="H15996" i="1"/>
  <c r="H15997" i="1"/>
  <c r="H15998" i="1"/>
  <c r="H15999" i="1"/>
  <c r="H16000" i="1"/>
  <c r="H16001" i="1"/>
  <c r="H16002" i="1"/>
  <c r="H16003" i="1"/>
  <c r="H16004" i="1"/>
  <c r="H16005" i="1"/>
  <c r="H16006" i="1"/>
  <c r="H16007" i="1"/>
  <c r="H16008" i="1"/>
  <c r="H16009" i="1"/>
  <c r="H16010" i="1"/>
  <c r="H16011" i="1"/>
  <c r="H16012" i="1"/>
  <c r="H16013" i="1"/>
  <c r="H16014" i="1"/>
  <c r="H16015" i="1"/>
  <c r="H16016" i="1"/>
  <c r="H16017" i="1"/>
  <c r="H16018" i="1"/>
  <c r="H16019" i="1"/>
  <c r="H16020" i="1"/>
  <c r="H16021" i="1"/>
  <c r="H16022" i="1"/>
  <c r="H16023" i="1"/>
  <c r="H16024" i="1"/>
  <c r="H16025" i="1"/>
  <c r="H16026" i="1"/>
  <c r="H16027" i="1"/>
  <c r="H16028" i="1"/>
  <c r="H16029" i="1"/>
  <c r="H16030" i="1"/>
  <c r="H16031" i="1"/>
  <c r="H16032" i="1"/>
  <c r="H16033" i="1"/>
  <c r="H16034" i="1"/>
  <c r="H16035" i="1"/>
  <c r="H16036" i="1"/>
  <c r="H16037" i="1"/>
  <c r="H16038" i="1"/>
  <c r="H16039" i="1"/>
  <c r="H16040" i="1"/>
  <c r="H16041" i="1"/>
  <c r="H16042" i="1"/>
  <c r="H16043" i="1"/>
  <c r="H16044" i="1"/>
  <c r="H16045" i="1"/>
  <c r="H16046" i="1"/>
  <c r="H16047" i="1"/>
  <c r="H16048" i="1"/>
  <c r="H16049" i="1"/>
  <c r="H16050" i="1"/>
  <c r="H16051" i="1"/>
  <c r="H16052" i="1"/>
  <c r="H16053" i="1"/>
  <c r="H16054" i="1"/>
  <c r="H16055" i="1"/>
  <c r="H16056" i="1"/>
  <c r="H16057" i="1"/>
  <c r="H16058" i="1"/>
  <c r="H16059" i="1"/>
  <c r="H16060" i="1"/>
  <c r="H16061" i="1"/>
  <c r="H16062" i="1"/>
  <c r="H16063" i="1"/>
  <c r="H16064" i="1"/>
  <c r="H16065" i="1"/>
  <c r="H16066" i="1"/>
  <c r="H16067" i="1"/>
  <c r="H16068" i="1"/>
  <c r="H16069" i="1"/>
  <c r="H16070" i="1"/>
  <c r="H16071" i="1"/>
  <c r="H16072" i="1"/>
  <c r="H16073" i="1"/>
  <c r="H16074" i="1"/>
  <c r="H16075" i="1"/>
  <c r="H16076" i="1"/>
  <c r="H16077" i="1"/>
  <c r="H16078" i="1"/>
  <c r="H16079" i="1"/>
  <c r="H16080" i="1"/>
  <c r="H16081" i="1"/>
  <c r="H16082" i="1"/>
  <c r="H16083" i="1"/>
  <c r="H16084" i="1"/>
  <c r="H16085" i="1"/>
  <c r="H16086" i="1"/>
  <c r="H16087" i="1"/>
  <c r="H16088" i="1"/>
  <c r="H16089" i="1"/>
  <c r="H16090" i="1"/>
  <c r="H16091" i="1"/>
  <c r="H16092" i="1"/>
  <c r="H16093" i="1"/>
  <c r="H16094" i="1"/>
  <c r="H16095" i="1"/>
  <c r="H16096" i="1"/>
  <c r="H16097" i="1"/>
  <c r="H16098" i="1"/>
  <c r="H16099" i="1"/>
  <c r="H16100" i="1"/>
  <c r="H16101" i="1"/>
  <c r="H16102" i="1"/>
  <c r="H16103" i="1"/>
  <c r="H16104" i="1"/>
  <c r="H16105" i="1"/>
  <c r="H16106" i="1"/>
  <c r="H16107" i="1"/>
  <c r="H16108" i="1"/>
  <c r="H16109" i="1"/>
  <c r="H16110" i="1"/>
  <c r="H16111" i="1"/>
  <c r="H16112" i="1"/>
  <c r="H16113" i="1"/>
  <c r="H16114" i="1"/>
  <c r="H16115" i="1"/>
  <c r="H16116" i="1"/>
  <c r="H16117" i="1"/>
  <c r="H16118" i="1"/>
  <c r="H16119" i="1"/>
  <c r="H16120" i="1"/>
  <c r="H16121" i="1"/>
  <c r="H16122" i="1"/>
  <c r="H16123" i="1"/>
  <c r="H16124" i="1"/>
  <c r="H16125" i="1"/>
  <c r="H16126" i="1"/>
  <c r="H16127" i="1"/>
  <c r="H16128" i="1"/>
  <c r="H16129" i="1"/>
  <c r="H16130" i="1"/>
  <c r="H16131" i="1"/>
  <c r="H16132" i="1"/>
  <c r="H16133" i="1"/>
  <c r="H16134" i="1"/>
  <c r="H16135" i="1"/>
  <c r="H16136" i="1"/>
  <c r="H16137" i="1"/>
  <c r="H16138" i="1"/>
  <c r="H16139" i="1"/>
  <c r="H16140" i="1"/>
  <c r="H16141" i="1"/>
  <c r="H16142" i="1"/>
  <c r="H16143" i="1"/>
  <c r="H16144" i="1"/>
  <c r="H16145" i="1"/>
  <c r="H16146" i="1"/>
  <c r="H16147" i="1"/>
  <c r="H16148" i="1"/>
  <c r="H16149" i="1"/>
  <c r="H16150" i="1"/>
  <c r="H16151" i="1"/>
  <c r="H16152" i="1"/>
  <c r="H16153" i="1"/>
  <c r="H16154" i="1"/>
  <c r="H16155" i="1"/>
  <c r="H16156" i="1"/>
  <c r="H16157" i="1"/>
  <c r="H16158" i="1"/>
  <c r="H16159" i="1"/>
  <c r="H16160" i="1"/>
  <c r="H16161" i="1"/>
  <c r="H16162" i="1"/>
  <c r="H16163" i="1"/>
  <c r="H16164" i="1"/>
  <c r="H16165" i="1"/>
  <c r="H16166" i="1"/>
  <c r="H16167" i="1"/>
  <c r="H16168" i="1"/>
  <c r="H16169" i="1"/>
  <c r="H16170" i="1"/>
  <c r="H16171" i="1"/>
  <c r="H16172" i="1"/>
  <c r="H16173" i="1"/>
  <c r="H16174" i="1"/>
  <c r="H16175" i="1"/>
  <c r="H16176" i="1"/>
  <c r="H16177" i="1"/>
  <c r="H16178" i="1"/>
  <c r="H16179" i="1"/>
  <c r="H16180" i="1"/>
  <c r="H16181" i="1"/>
  <c r="H16182" i="1"/>
  <c r="H16183" i="1"/>
  <c r="H16184" i="1"/>
  <c r="H16185" i="1"/>
  <c r="H16186" i="1"/>
  <c r="H16187" i="1"/>
  <c r="H16188" i="1"/>
  <c r="H16189" i="1"/>
  <c r="H16190" i="1"/>
  <c r="H16191" i="1"/>
  <c r="H16192" i="1"/>
  <c r="H16193" i="1"/>
  <c r="H16194" i="1"/>
  <c r="H16195" i="1"/>
  <c r="H16196" i="1"/>
  <c r="H16197" i="1"/>
  <c r="H16198" i="1"/>
  <c r="H16199" i="1"/>
  <c r="H16200" i="1"/>
  <c r="H16201" i="1"/>
  <c r="H16202" i="1"/>
  <c r="H16203" i="1"/>
  <c r="H16204" i="1"/>
  <c r="H16205" i="1"/>
  <c r="H16206" i="1"/>
  <c r="H16207" i="1"/>
  <c r="H16208" i="1"/>
  <c r="H16209" i="1"/>
  <c r="H16210" i="1"/>
  <c r="H16211" i="1"/>
  <c r="H16212" i="1"/>
  <c r="H16213" i="1"/>
  <c r="H16214" i="1"/>
  <c r="H16215" i="1"/>
  <c r="H16216" i="1"/>
  <c r="H16217" i="1"/>
  <c r="H16218" i="1"/>
  <c r="H16219" i="1"/>
  <c r="H16220" i="1"/>
  <c r="H16221" i="1"/>
  <c r="H16222" i="1"/>
  <c r="H16223" i="1"/>
  <c r="H16224" i="1"/>
  <c r="H16225" i="1"/>
  <c r="H16226" i="1"/>
  <c r="H16227" i="1"/>
  <c r="H16228" i="1"/>
  <c r="H16229" i="1"/>
  <c r="H16230" i="1"/>
  <c r="H16231" i="1"/>
  <c r="H16232" i="1"/>
  <c r="H16233" i="1"/>
  <c r="H16234" i="1"/>
  <c r="H16235" i="1"/>
  <c r="H16236" i="1"/>
  <c r="H16237" i="1"/>
  <c r="H16238" i="1"/>
  <c r="H16239" i="1"/>
  <c r="H16240" i="1"/>
  <c r="H16241" i="1"/>
  <c r="H16242" i="1"/>
  <c r="H16243" i="1"/>
  <c r="H16244" i="1"/>
  <c r="H16245" i="1"/>
  <c r="H16246" i="1"/>
  <c r="H16247" i="1"/>
  <c r="H16248" i="1"/>
  <c r="H16249" i="1"/>
  <c r="H16250" i="1"/>
  <c r="H16251" i="1"/>
  <c r="H16252" i="1"/>
  <c r="H16253" i="1"/>
  <c r="H16254" i="1"/>
  <c r="H16255" i="1"/>
  <c r="H16256" i="1"/>
  <c r="H16257" i="1"/>
  <c r="H16258" i="1"/>
  <c r="H16259" i="1"/>
  <c r="H16260" i="1"/>
  <c r="H16261" i="1"/>
  <c r="H16262" i="1"/>
  <c r="H16263" i="1"/>
  <c r="H16264" i="1"/>
  <c r="H16265" i="1"/>
  <c r="H16266" i="1"/>
  <c r="H16267" i="1"/>
  <c r="H16268" i="1"/>
  <c r="H16269" i="1"/>
  <c r="H16270" i="1"/>
  <c r="H16271" i="1"/>
  <c r="H16272" i="1"/>
  <c r="H16273" i="1"/>
  <c r="H16274" i="1"/>
  <c r="H16275" i="1"/>
  <c r="H16276" i="1"/>
  <c r="H16277" i="1"/>
  <c r="H16278" i="1"/>
  <c r="H16279" i="1"/>
  <c r="H16280" i="1"/>
  <c r="H16281" i="1"/>
  <c r="H16282" i="1"/>
  <c r="H16283" i="1"/>
  <c r="H16284" i="1"/>
  <c r="H16285" i="1"/>
  <c r="H16286" i="1"/>
  <c r="H16287" i="1"/>
  <c r="H16288" i="1"/>
  <c r="H16289" i="1"/>
  <c r="H16290" i="1"/>
  <c r="H16291" i="1"/>
  <c r="H16292" i="1"/>
  <c r="H16293" i="1"/>
  <c r="H16294" i="1"/>
  <c r="H16295" i="1"/>
  <c r="H16296" i="1"/>
  <c r="H16297" i="1"/>
  <c r="H16298" i="1"/>
  <c r="H16299" i="1"/>
  <c r="H16300" i="1"/>
  <c r="H16301" i="1"/>
  <c r="H16302" i="1"/>
  <c r="H16303" i="1"/>
  <c r="H16304" i="1"/>
  <c r="H16305" i="1"/>
  <c r="H16306" i="1"/>
  <c r="H16307" i="1"/>
  <c r="H16308" i="1"/>
  <c r="H16309" i="1"/>
  <c r="H16310" i="1"/>
  <c r="H16311" i="1"/>
  <c r="H16312" i="1"/>
  <c r="H16313" i="1"/>
  <c r="H16314" i="1"/>
  <c r="H16315" i="1"/>
  <c r="H16316" i="1"/>
  <c r="H16317" i="1"/>
  <c r="H16318" i="1"/>
  <c r="H16319" i="1"/>
  <c r="H16320" i="1"/>
  <c r="H16321" i="1"/>
  <c r="H16322" i="1"/>
  <c r="H16323" i="1"/>
  <c r="H16324" i="1"/>
  <c r="H16325" i="1"/>
  <c r="H16326" i="1"/>
  <c r="H16327" i="1"/>
  <c r="H16328" i="1"/>
  <c r="H16329" i="1"/>
  <c r="H16330" i="1"/>
  <c r="H16331" i="1"/>
  <c r="H16332" i="1"/>
  <c r="H16333" i="1"/>
  <c r="H16334" i="1"/>
  <c r="H16335" i="1"/>
  <c r="H16336" i="1"/>
  <c r="H16337" i="1"/>
  <c r="H16338" i="1"/>
  <c r="H16339" i="1"/>
  <c r="H16340" i="1"/>
  <c r="H16341" i="1"/>
  <c r="H16342" i="1"/>
  <c r="H16343" i="1"/>
  <c r="H16344" i="1"/>
  <c r="H16345" i="1"/>
  <c r="H16346" i="1"/>
  <c r="H16347" i="1"/>
  <c r="H16348" i="1"/>
  <c r="H16349" i="1"/>
  <c r="H16350" i="1"/>
  <c r="H16351" i="1"/>
  <c r="H16352" i="1"/>
  <c r="H16353" i="1"/>
  <c r="H16354" i="1"/>
  <c r="H16355" i="1"/>
  <c r="H16356" i="1"/>
  <c r="H16357" i="1"/>
  <c r="H16358" i="1"/>
  <c r="H16359" i="1"/>
  <c r="H16360" i="1"/>
  <c r="H16361" i="1"/>
  <c r="H16362" i="1"/>
  <c r="H16363" i="1"/>
  <c r="H16364" i="1"/>
  <c r="H16365" i="1"/>
  <c r="H16366" i="1"/>
  <c r="H16367" i="1"/>
  <c r="H16368" i="1"/>
  <c r="H16369" i="1"/>
  <c r="H16370" i="1"/>
  <c r="H16371" i="1"/>
  <c r="H16372" i="1"/>
  <c r="H16373" i="1"/>
  <c r="H16374" i="1"/>
  <c r="H16375" i="1"/>
  <c r="H16376" i="1"/>
  <c r="H16377" i="1"/>
  <c r="H16378" i="1"/>
  <c r="H16379" i="1"/>
  <c r="H16380" i="1"/>
  <c r="H16381" i="1"/>
  <c r="H16382" i="1"/>
  <c r="H16383" i="1"/>
  <c r="H16384" i="1"/>
  <c r="H16385" i="1"/>
  <c r="H16386" i="1"/>
  <c r="H16387" i="1"/>
  <c r="H16388" i="1"/>
  <c r="H16389" i="1"/>
  <c r="H16390" i="1"/>
  <c r="H16391" i="1"/>
  <c r="H16392" i="1"/>
  <c r="H16393" i="1"/>
  <c r="H16394" i="1"/>
  <c r="H16395" i="1"/>
  <c r="H16396" i="1"/>
  <c r="H16397" i="1"/>
  <c r="H16398" i="1"/>
  <c r="H16399" i="1"/>
  <c r="H16400" i="1"/>
  <c r="H16401" i="1"/>
  <c r="H16402" i="1"/>
  <c r="H16403" i="1"/>
  <c r="H16404" i="1"/>
  <c r="H16405" i="1"/>
  <c r="H16406" i="1"/>
  <c r="H16407" i="1"/>
  <c r="H16408" i="1"/>
  <c r="H16409" i="1"/>
  <c r="H16410" i="1"/>
  <c r="H16411" i="1"/>
  <c r="H16412" i="1"/>
  <c r="H16413" i="1"/>
  <c r="H16414" i="1"/>
  <c r="H16415" i="1"/>
  <c r="H16416" i="1"/>
  <c r="H16417" i="1"/>
  <c r="H16418" i="1"/>
  <c r="H16419" i="1"/>
  <c r="H16420" i="1"/>
  <c r="H16421" i="1"/>
  <c r="H16422" i="1"/>
  <c r="H16423" i="1"/>
  <c r="H16424" i="1"/>
  <c r="H16425" i="1"/>
  <c r="H16426" i="1"/>
  <c r="H16427" i="1"/>
  <c r="H16428" i="1"/>
  <c r="H16429" i="1"/>
  <c r="H16430" i="1"/>
  <c r="H16431" i="1"/>
  <c r="H16432" i="1"/>
  <c r="H16433" i="1"/>
  <c r="H16434" i="1"/>
  <c r="H16435" i="1"/>
  <c r="H16436" i="1"/>
  <c r="H16437" i="1"/>
  <c r="H16438" i="1"/>
  <c r="H16439" i="1"/>
  <c r="H16440" i="1"/>
  <c r="H16441" i="1"/>
  <c r="H16442" i="1"/>
  <c r="H16443" i="1"/>
  <c r="H16444" i="1"/>
  <c r="H16445" i="1"/>
  <c r="H16446" i="1"/>
  <c r="H16447" i="1"/>
  <c r="H16448" i="1"/>
  <c r="H16449" i="1"/>
  <c r="H16450" i="1"/>
  <c r="H16451" i="1"/>
  <c r="H16452" i="1"/>
  <c r="H16453" i="1"/>
  <c r="H16454" i="1"/>
  <c r="H16455" i="1"/>
  <c r="H16456" i="1"/>
  <c r="H16457" i="1"/>
  <c r="H16458" i="1"/>
  <c r="H16459" i="1"/>
  <c r="H16460" i="1"/>
  <c r="H16461" i="1"/>
  <c r="H16462" i="1"/>
  <c r="H16463" i="1"/>
  <c r="H16464" i="1"/>
  <c r="H16465" i="1"/>
  <c r="H16466" i="1"/>
  <c r="H16467" i="1"/>
  <c r="H16468" i="1"/>
  <c r="H16469" i="1"/>
  <c r="H16470" i="1"/>
  <c r="H16471" i="1"/>
  <c r="H16472" i="1"/>
  <c r="H16473" i="1"/>
  <c r="H16474" i="1"/>
  <c r="H16475" i="1"/>
  <c r="H16476" i="1"/>
  <c r="H16477" i="1"/>
  <c r="H16478" i="1"/>
  <c r="H16479" i="1"/>
  <c r="H16480" i="1"/>
  <c r="H16481" i="1"/>
  <c r="H16482" i="1"/>
  <c r="H16483" i="1"/>
  <c r="H16484" i="1"/>
  <c r="H16485" i="1"/>
  <c r="H16486" i="1"/>
  <c r="H16487" i="1"/>
  <c r="H16488" i="1"/>
  <c r="H16489" i="1"/>
  <c r="H16490" i="1"/>
  <c r="H16491" i="1"/>
  <c r="H16492" i="1"/>
  <c r="H16493" i="1"/>
  <c r="H16494" i="1"/>
  <c r="H16495" i="1"/>
  <c r="H16496" i="1"/>
  <c r="H16497" i="1"/>
  <c r="H16498" i="1"/>
  <c r="H16499" i="1"/>
  <c r="H16500" i="1"/>
  <c r="H16501" i="1"/>
  <c r="H16502" i="1"/>
  <c r="H16503" i="1"/>
  <c r="H16504" i="1"/>
  <c r="H16505" i="1"/>
  <c r="H16506" i="1"/>
  <c r="H16507" i="1"/>
  <c r="H16508" i="1"/>
  <c r="H16509" i="1"/>
  <c r="H16510" i="1"/>
  <c r="H16511" i="1"/>
  <c r="H16512" i="1"/>
  <c r="H16513" i="1"/>
  <c r="H16514" i="1"/>
  <c r="H16515" i="1"/>
  <c r="H16516" i="1"/>
  <c r="H16517" i="1"/>
  <c r="H16518" i="1"/>
  <c r="H16519" i="1"/>
  <c r="H16520" i="1"/>
  <c r="H16521" i="1"/>
  <c r="H16522" i="1"/>
  <c r="H16523" i="1"/>
  <c r="H16524" i="1"/>
  <c r="H16525" i="1"/>
  <c r="H16526" i="1"/>
  <c r="H16527" i="1"/>
  <c r="H16528" i="1"/>
  <c r="H16529" i="1"/>
  <c r="H16530" i="1"/>
  <c r="H16531" i="1"/>
  <c r="H16532" i="1"/>
  <c r="H16533" i="1"/>
  <c r="H16534" i="1"/>
  <c r="H16535" i="1"/>
  <c r="H16536" i="1"/>
  <c r="H16537" i="1"/>
  <c r="H16538" i="1"/>
  <c r="H16539" i="1"/>
  <c r="H16540" i="1"/>
  <c r="H16541" i="1"/>
  <c r="H16542" i="1"/>
  <c r="H16543" i="1"/>
  <c r="H16544" i="1"/>
  <c r="H16545" i="1"/>
  <c r="H16546" i="1"/>
  <c r="H16547" i="1"/>
  <c r="H16548" i="1"/>
  <c r="H16549" i="1"/>
  <c r="H16550" i="1"/>
  <c r="H16551" i="1"/>
  <c r="H16552" i="1"/>
  <c r="H16553" i="1"/>
  <c r="H16554" i="1"/>
  <c r="H16555" i="1"/>
  <c r="H16556" i="1"/>
  <c r="H16557" i="1"/>
  <c r="H16558" i="1"/>
  <c r="H16559" i="1"/>
  <c r="H16560" i="1"/>
  <c r="H16561" i="1"/>
  <c r="H16562" i="1"/>
  <c r="H16563" i="1"/>
  <c r="H16564" i="1"/>
  <c r="H16565" i="1"/>
  <c r="H16566" i="1"/>
  <c r="H16567" i="1"/>
  <c r="H16568" i="1"/>
  <c r="H16569" i="1"/>
  <c r="H16570" i="1"/>
  <c r="H16571" i="1"/>
  <c r="H16572" i="1"/>
  <c r="H16573" i="1"/>
  <c r="H16574" i="1"/>
  <c r="H16575" i="1"/>
  <c r="H16576" i="1"/>
  <c r="H16577" i="1"/>
  <c r="H16578" i="1"/>
  <c r="H16579" i="1"/>
  <c r="H16580" i="1"/>
  <c r="H16581" i="1"/>
  <c r="H16582" i="1"/>
  <c r="H16583" i="1"/>
  <c r="H16584" i="1"/>
  <c r="H16585" i="1"/>
  <c r="H16586" i="1"/>
  <c r="H16587" i="1"/>
  <c r="H16588" i="1"/>
  <c r="H16589" i="1"/>
  <c r="H16590" i="1"/>
  <c r="H16591" i="1"/>
  <c r="H16592" i="1"/>
  <c r="H16593" i="1"/>
  <c r="H16594" i="1"/>
  <c r="H16595" i="1"/>
  <c r="H16596" i="1"/>
  <c r="H16597" i="1"/>
  <c r="H16598" i="1"/>
  <c r="H16599" i="1"/>
  <c r="H16600" i="1"/>
  <c r="H16601" i="1"/>
  <c r="H16602" i="1"/>
  <c r="H16603" i="1"/>
  <c r="H16604" i="1"/>
  <c r="H16605" i="1"/>
  <c r="H16606" i="1"/>
  <c r="H16607" i="1"/>
  <c r="H16608" i="1"/>
  <c r="H16609" i="1"/>
  <c r="H16610" i="1"/>
  <c r="H16611" i="1"/>
  <c r="H16612" i="1"/>
  <c r="H16613" i="1"/>
  <c r="H16614" i="1"/>
  <c r="H16615" i="1"/>
  <c r="H16616" i="1"/>
  <c r="H16617" i="1"/>
  <c r="H16618" i="1"/>
  <c r="H16619" i="1"/>
  <c r="H16620" i="1"/>
  <c r="H16621" i="1"/>
  <c r="H16622" i="1"/>
  <c r="H16623" i="1"/>
  <c r="H16624" i="1"/>
  <c r="H16625" i="1"/>
  <c r="H16626" i="1"/>
  <c r="H16627" i="1"/>
  <c r="H16628" i="1"/>
  <c r="H16629" i="1"/>
  <c r="H16630" i="1"/>
  <c r="H16631" i="1"/>
  <c r="H16632" i="1"/>
  <c r="H16633" i="1"/>
  <c r="H16634" i="1"/>
  <c r="H16635" i="1"/>
  <c r="H16636" i="1"/>
  <c r="H16637" i="1"/>
  <c r="H16638" i="1"/>
  <c r="H16639" i="1"/>
  <c r="H16640" i="1"/>
  <c r="H16641" i="1"/>
  <c r="H16642" i="1"/>
  <c r="H16643" i="1"/>
  <c r="H16644" i="1"/>
  <c r="H16645" i="1"/>
  <c r="H16646" i="1"/>
  <c r="H16647" i="1"/>
  <c r="H16648" i="1"/>
  <c r="H16649" i="1"/>
  <c r="H16650" i="1"/>
  <c r="H16651" i="1"/>
  <c r="H16652" i="1"/>
  <c r="H16653" i="1"/>
  <c r="H16654" i="1"/>
  <c r="H16655" i="1"/>
  <c r="H16656" i="1"/>
  <c r="H16657" i="1"/>
  <c r="H16658" i="1"/>
  <c r="H16659" i="1"/>
  <c r="H16660" i="1"/>
  <c r="H16661" i="1"/>
  <c r="H16662" i="1"/>
  <c r="H16663" i="1"/>
  <c r="H16664" i="1"/>
  <c r="H16665" i="1"/>
  <c r="H16666" i="1"/>
  <c r="H16667" i="1"/>
  <c r="H16668" i="1"/>
  <c r="H16669" i="1"/>
  <c r="H16670" i="1"/>
  <c r="H16671" i="1"/>
  <c r="H16672" i="1"/>
  <c r="H16673" i="1"/>
  <c r="H16674" i="1"/>
  <c r="H16675" i="1"/>
  <c r="H16676" i="1"/>
  <c r="H16677" i="1"/>
  <c r="H16678" i="1"/>
  <c r="H16679" i="1"/>
  <c r="H16680" i="1"/>
  <c r="H16681" i="1"/>
  <c r="H16682" i="1"/>
  <c r="H16683" i="1"/>
  <c r="H16684" i="1"/>
  <c r="H16685" i="1"/>
  <c r="H16686" i="1"/>
  <c r="H16687" i="1"/>
  <c r="H16688" i="1"/>
  <c r="H16689" i="1"/>
  <c r="H16690" i="1"/>
  <c r="H16691" i="1"/>
  <c r="H16692" i="1"/>
  <c r="H16693" i="1"/>
  <c r="H16694" i="1"/>
  <c r="H16695" i="1"/>
  <c r="H16696" i="1"/>
  <c r="H16697" i="1"/>
  <c r="H16698" i="1"/>
  <c r="H16699" i="1"/>
  <c r="H16700" i="1"/>
  <c r="H16701" i="1"/>
  <c r="H16702" i="1"/>
  <c r="H16703" i="1"/>
  <c r="H16704" i="1"/>
  <c r="H16705" i="1"/>
  <c r="H16706" i="1"/>
  <c r="H16707" i="1"/>
  <c r="H16708" i="1"/>
  <c r="H16709" i="1"/>
  <c r="H16710" i="1"/>
  <c r="H16711" i="1"/>
  <c r="H16712" i="1"/>
  <c r="H16713" i="1"/>
  <c r="H16714" i="1"/>
  <c r="H16715" i="1"/>
  <c r="H16716" i="1"/>
  <c r="H16717" i="1"/>
  <c r="H16718" i="1"/>
  <c r="H16719" i="1"/>
  <c r="H16720" i="1"/>
  <c r="H16721" i="1"/>
  <c r="H16722" i="1"/>
  <c r="H16723" i="1"/>
  <c r="H16724" i="1"/>
  <c r="H16725" i="1"/>
  <c r="H16726" i="1"/>
  <c r="H16727" i="1"/>
  <c r="H16728" i="1"/>
  <c r="H16729" i="1"/>
  <c r="H16730" i="1"/>
  <c r="H16731" i="1"/>
  <c r="H16732" i="1"/>
  <c r="H16733" i="1"/>
  <c r="H16734" i="1"/>
  <c r="H16735" i="1"/>
  <c r="H16736" i="1"/>
  <c r="H16737" i="1"/>
  <c r="H16738" i="1"/>
  <c r="H16739" i="1"/>
  <c r="H16740" i="1"/>
  <c r="H16741" i="1"/>
  <c r="H16742" i="1"/>
  <c r="H16743" i="1"/>
  <c r="H16744" i="1"/>
  <c r="H16745" i="1"/>
  <c r="H16746" i="1"/>
  <c r="H16747" i="1"/>
  <c r="H16748" i="1"/>
  <c r="H16749" i="1"/>
  <c r="H16750" i="1"/>
  <c r="H16751" i="1"/>
  <c r="H16752" i="1"/>
  <c r="H16753" i="1"/>
  <c r="H16754" i="1"/>
  <c r="H16755" i="1"/>
  <c r="H16756" i="1"/>
  <c r="H16757" i="1"/>
  <c r="H16758" i="1"/>
  <c r="H16759" i="1"/>
  <c r="H16760" i="1"/>
  <c r="H16761" i="1"/>
  <c r="H16762" i="1"/>
  <c r="H16763" i="1"/>
  <c r="H16764" i="1"/>
  <c r="H16765" i="1"/>
  <c r="H16766" i="1"/>
  <c r="H16767" i="1"/>
  <c r="H16768" i="1"/>
  <c r="H16769" i="1"/>
  <c r="H16770" i="1"/>
  <c r="H16771" i="1"/>
  <c r="H16772" i="1"/>
  <c r="H16773" i="1"/>
  <c r="H16774" i="1"/>
  <c r="H16775" i="1"/>
  <c r="H16776" i="1"/>
  <c r="H16777" i="1"/>
  <c r="H16778" i="1"/>
  <c r="H16779" i="1"/>
  <c r="H16780" i="1"/>
  <c r="H16781" i="1"/>
  <c r="H16782" i="1"/>
  <c r="H16783" i="1"/>
  <c r="H16784" i="1"/>
  <c r="H16785" i="1"/>
  <c r="H16786" i="1"/>
  <c r="H16787" i="1"/>
  <c r="H16788" i="1"/>
  <c r="H16789" i="1"/>
  <c r="H16790" i="1"/>
  <c r="H16791" i="1"/>
  <c r="H16792" i="1"/>
  <c r="H16793" i="1"/>
  <c r="H16794" i="1"/>
  <c r="H16795" i="1"/>
  <c r="H16796" i="1"/>
  <c r="H16797" i="1"/>
  <c r="H16798" i="1"/>
  <c r="H16799" i="1"/>
  <c r="H16800" i="1"/>
  <c r="H16801" i="1"/>
  <c r="H16802" i="1"/>
  <c r="H16803" i="1"/>
  <c r="H16804" i="1"/>
  <c r="H16805" i="1"/>
  <c r="H16806" i="1"/>
  <c r="H16807" i="1"/>
  <c r="H16808" i="1"/>
  <c r="H16809" i="1"/>
  <c r="H16810" i="1"/>
  <c r="H16811" i="1"/>
  <c r="H16812" i="1"/>
  <c r="H16813" i="1"/>
  <c r="H16814" i="1"/>
  <c r="H16815" i="1"/>
  <c r="H16816" i="1"/>
  <c r="H16817" i="1"/>
  <c r="H16818" i="1"/>
  <c r="H16819" i="1"/>
  <c r="H16820" i="1"/>
  <c r="H16821" i="1"/>
  <c r="H16822" i="1"/>
  <c r="H16823" i="1"/>
  <c r="H16824" i="1"/>
  <c r="H16825" i="1"/>
  <c r="H16826" i="1"/>
  <c r="H16827" i="1"/>
  <c r="H16828" i="1"/>
  <c r="H16829" i="1"/>
  <c r="H16830" i="1"/>
  <c r="H16831" i="1"/>
  <c r="H16832" i="1"/>
  <c r="H16833" i="1"/>
  <c r="H16834" i="1"/>
  <c r="H16835" i="1"/>
  <c r="H16836" i="1"/>
  <c r="H16837" i="1"/>
  <c r="H16838" i="1"/>
  <c r="H16839" i="1"/>
  <c r="H16840" i="1"/>
  <c r="H16841" i="1"/>
  <c r="H16842" i="1"/>
  <c r="H16843" i="1"/>
  <c r="H16844" i="1"/>
  <c r="H16845" i="1"/>
  <c r="H16846" i="1"/>
  <c r="H16847" i="1"/>
  <c r="H16848" i="1"/>
  <c r="H16849" i="1"/>
  <c r="H16850" i="1"/>
  <c r="H16851" i="1"/>
  <c r="H16852" i="1"/>
  <c r="H16853" i="1"/>
  <c r="H16854" i="1"/>
  <c r="H16855" i="1"/>
  <c r="H16856" i="1"/>
  <c r="H16857" i="1"/>
  <c r="H16858" i="1"/>
  <c r="H16859" i="1"/>
  <c r="H16860" i="1"/>
  <c r="H16861" i="1"/>
  <c r="H16862" i="1"/>
  <c r="H16863" i="1"/>
  <c r="H16864" i="1"/>
  <c r="H16865" i="1"/>
  <c r="H16866" i="1"/>
  <c r="H16867" i="1"/>
  <c r="H16868" i="1"/>
  <c r="H16869" i="1"/>
  <c r="H16870" i="1"/>
  <c r="H16871" i="1"/>
  <c r="H16872" i="1"/>
  <c r="H16873" i="1"/>
  <c r="H16874" i="1"/>
  <c r="H16875" i="1"/>
  <c r="H16876" i="1"/>
  <c r="H16877" i="1"/>
  <c r="H16878" i="1"/>
  <c r="H16879" i="1"/>
  <c r="H16880" i="1"/>
  <c r="H16881" i="1"/>
  <c r="H16882" i="1"/>
  <c r="H16883" i="1"/>
  <c r="H16884" i="1"/>
  <c r="H16885" i="1"/>
  <c r="H16886" i="1"/>
  <c r="H16887" i="1"/>
  <c r="H16888" i="1"/>
  <c r="H16889" i="1"/>
  <c r="H16890" i="1"/>
  <c r="H16891" i="1"/>
  <c r="H16892" i="1"/>
  <c r="H16893" i="1"/>
  <c r="H16894" i="1"/>
  <c r="H16895" i="1"/>
  <c r="H16896" i="1"/>
  <c r="H16897" i="1"/>
  <c r="H16898" i="1"/>
  <c r="H16899" i="1"/>
  <c r="H16900" i="1"/>
  <c r="H16901" i="1"/>
  <c r="H16902" i="1"/>
  <c r="H16903" i="1"/>
  <c r="H16904" i="1"/>
  <c r="H16905" i="1"/>
  <c r="H16906" i="1"/>
  <c r="H16907" i="1"/>
  <c r="H16908" i="1"/>
  <c r="H16909" i="1"/>
  <c r="H16910" i="1"/>
  <c r="H16911" i="1"/>
  <c r="H16912" i="1"/>
  <c r="H16913" i="1"/>
  <c r="H16914" i="1"/>
  <c r="H16915" i="1"/>
  <c r="H16916" i="1"/>
  <c r="H16917" i="1"/>
  <c r="H16918" i="1"/>
  <c r="H16919" i="1"/>
  <c r="H16920" i="1"/>
  <c r="H16921" i="1"/>
  <c r="H16922" i="1"/>
  <c r="H16923" i="1"/>
  <c r="H16924" i="1"/>
  <c r="H16925" i="1"/>
  <c r="H16926" i="1"/>
  <c r="H16927" i="1"/>
  <c r="H16928" i="1"/>
  <c r="H16929" i="1"/>
  <c r="H16930" i="1"/>
  <c r="H16931" i="1"/>
  <c r="H16932" i="1"/>
  <c r="H16933" i="1"/>
  <c r="H16934" i="1"/>
  <c r="H16935" i="1"/>
  <c r="H16936" i="1"/>
  <c r="H16937" i="1"/>
  <c r="H16938" i="1"/>
  <c r="H16939" i="1"/>
  <c r="H16940" i="1"/>
  <c r="H16941" i="1"/>
  <c r="H16942" i="1"/>
  <c r="H16943" i="1"/>
  <c r="H16944" i="1"/>
  <c r="H16945" i="1"/>
  <c r="H16946" i="1"/>
  <c r="H16947" i="1"/>
  <c r="H16948" i="1"/>
  <c r="H16949" i="1"/>
  <c r="H16950" i="1"/>
  <c r="H16951" i="1"/>
  <c r="H16952" i="1"/>
  <c r="H16953" i="1"/>
  <c r="H16954" i="1"/>
  <c r="H16955" i="1"/>
  <c r="H16956" i="1"/>
  <c r="H16957" i="1"/>
  <c r="H16958" i="1"/>
  <c r="H16959" i="1"/>
  <c r="H16960" i="1"/>
  <c r="H16961" i="1"/>
  <c r="H16962" i="1"/>
  <c r="H16963" i="1"/>
  <c r="H16964" i="1"/>
  <c r="H16965" i="1"/>
  <c r="H16966" i="1"/>
  <c r="H16967" i="1"/>
  <c r="H16968" i="1"/>
  <c r="H16969" i="1"/>
  <c r="H16970" i="1"/>
  <c r="H16971" i="1"/>
  <c r="H16972" i="1"/>
  <c r="H16973" i="1"/>
  <c r="H16974" i="1"/>
  <c r="H16975" i="1"/>
  <c r="H16976" i="1"/>
  <c r="H16977" i="1"/>
  <c r="H16978" i="1"/>
  <c r="H16979" i="1"/>
  <c r="H16980" i="1"/>
  <c r="H16981" i="1"/>
  <c r="H16982" i="1"/>
  <c r="H16983" i="1"/>
  <c r="H16984" i="1"/>
  <c r="H16985" i="1"/>
  <c r="H16986" i="1"/>
  <c r="H16987" i="1"/>
  <c r="H16988" i="1"/>
  <c r="H16989" i="1"/>
  <c r="H16990" i="1"/>
  <c r="H16991" i="1"/>
  <c r="H16992" i="1"/>
  <c r="H16993" i="1"/>
  <c r="H16994" i="1"/>
  <c r="H16995" i="1"/>
  <c r="H16996" i="1"/>
  <c r="H16997" i="1"/>
  <c r="H16998" i="1"/>
  <c r="H16999" i="1"/>
  <c r="H17000" i="1"/>
  <c r="H17001" i="1"/>
  <c r="H17002" i="1"/>
  <c r="H17003" i="1"/>
  <c r="H17004" i="1"/>
  <c r="H17005" i="1"/>
  <c r="H17006" i="1"/>
  <c r="H17007" i="1"/>
  <c r="H17008" i="1"/>
  <c r="H17009" i="1"/>
  <c r="H17010" i="1"/>
  <c r="H17011" i="1"/>
  <c r="H17012" i="1"/>
  <c r="H17013" i="1"/>
  <c r="H17014" i="1"/>
  <c r="H17015" i="1"/>
  <c r="H17016" i="1"/>
  <c r="H17017" i="1"/>
  <c r="H17018" i="1"/>
  <c r="H17019" i="1"/>
  <c r="H17020" i="1"/>
  <c r="H17021" i="1"/>
  <c r="H17022" i="1"/>
  <c r="H17023" i="1"/>
  <c r="H17024" i="1"/>
  <c r="H17025" i="1"/>
  <c r="H17026" i="1"/>
  <c r="H17027" i="1"/>
  <c r="H17028" i="1"/>
  <c r="H17029" i="1"/>
  <c r="H17030" i="1"/>
  <c r="H17031" i="1"/>
  <c r="H17032" i="1"/>
  <c r="H17033" i="1"/>
  <c r="H17034" i="1"/>
  <c r="H17035" i="1"/>
  <c r="H17036" i="1"/>
  <c r="H17037" i="1"/>
  <c r="H17038" i="1"/>
  <c r="H17039" i="1"/>
  <c r="H17040" i="1"/>
  <c r="H17041" i="1"/>
  <c r="H17042" i="1"/>
  <c r="H17043" i="1"/>
  <c r="H17044" i="1"/>
  <c r="H17045" i="1"/>
  <c r="H17046" i="1"/>
  <c r="H17047" i="1"/>
  <c r="H17048" i="1"/>
  <c r="H17049" i="1"/>
  <c r="H17050" i="1"/>
  <c r="H17051" i="1"/>
  <c r="H17052" i="1"/>
  <c r="H17053" i="1"/>
  <c r="H17054" i="1"/>
  <c r="H17055" i="1"/>
  <c r="H17056" i="1"/>
  <c r="H17057" i="1"/>
  <c r="H17058" i="1"/>
  <c r="H17059" i="1"/>
  <c r="H17060" i="1"/>
  <c r="H17061" i="1"/>
  <c r="H17062" i="1"/>
  <c r="H17063" i="1"/>
  <c r="H17064" i="1"/>
  <c r="H17065" i="1"/>
  <c r="H17066" i="1"/>
  <c r="H17067" i="1"/>
  <c r="H17068" i="1"/>
  <c r="H17069" i="1"/>
  <c r="H17070" i="1"/>
  <c r="H17071" i="1"/>
  <c r="H17072" i="1"/>
  <c r="H17073" i="1"/>
  <c r="H17074" i="1"/>
  <c r="H17075" i="1"/>
  <c r="H17076" i="1"/>
  <c r="H17077" i="1"/>
  <c r="H17078" i="1"/>
  <c r="H17079" i="1"/>
  <c r="H17080" i="1"/>
  <c r="H17081" i="1"/>
  <c r="H17082" i="1"/>
  <c r="H17083" i="1"/>
  <c r="H17084" i="1"/>
  <c r="H17085" i="1"/>
  <c r="H17086" i="1"/>
  <c r="H17087" i="1"/>
  <c r="H17088" i="1"/>
  <c r="H17089" i="1"/>
  <c r="H17090" i="1"/>
  <c r="H17091" i="1"/>
  <c r="H17092" i="1"/>
  <c r="H17093" i="1"/>
  <c r="H17094" i="1"/>
  <c r="H17095" i="1"/>
  <c r="H17096" i="1"/>
  <c r="H17097" i="1"/>
  <c r="H17098" i="1"/>
  <c r="H17099" i="1"/>
  <c r="H17100" i="1"/>
  <c r="H17101" i="1"/>
  <c r="H17102" i="1"/>
  <c r="H17103" i="1"/>
  <c r="H17104" i="1"/>
  <c r="H17105" i="1"/>
  <c r="H17106" i="1"/>
  <c r="H17107" i="1"/>
  <c r="H17108" i="1"/>
  <c r="H17109" i="1"/>
  <c r="H17110" i="1"/>
  <c r="H17111" i="1"/>
  <c r="H17112" i="1"/>
  <c r="H17113" i="1"/>
  <c r="H17114" i="1"/>
  <c r="H17115" i="1"/>
  <c r="H17116" i="1"/>
  <c r="H17117" i="1"/>
  <c r="H17118" i="1"/>
  <c r="H17119" i="1"/>
  <c r="H17120" i="1"/>
  <c r="H17121" i="1"/>
  <c r="H17122" i="1"/>
  <c r="H17123" i="1"/>
  <c r="H17124" i="1"/>
  <c r="H17125" i="1"/>
  <c r="H17126" i="1"/>
  <c r="H17127" i="1"/>
  <c r="H17128" i="1"/>
  <c r="H17129" i="1"/>
  <c r="H17130" i="1"/>
  <c r="H17131" i="1"/>
  <c r="H17132" i="1"/>
  <c r="H17133" i="1"/>
  <c r="H17134" i="1"/>
  <c r="H17135" i="1"/>
  <c r="H17136" i="1"/>
  <c r="H17137" i="1"/>
  <c r="H17138" i="1"/>
  <c r="H17139" i="1"/>
  <c r="H17140" i="1"/>
  <c r="H17141" i="1"/>
  <c r="H17142" i="1"/>
  <c r="H17143" i="1"/>
  <c r="H17144" i="1"/>
  <c r="H17145" i="1"/>
  <c r="H17146" i="1"/>
  <c r="H17147" i="1"/>
  <c r="H17148" i="1"/>
  <c r="H17149" i="1"/>
  <c r="H17150" i="1"/>
  <c r="H17151" i="1"/>
  <c r="H17152" i="1"/>
  <c r="H17153" i="1"/>
  <c r="H17154" i="1"/>
  <c r="H17155" i="1"/>
  <c r="H17156" i="1"/>
  <c r="H17157" i="1"/>
  <c r="H17158" i="1"/>
  <c r="H17159" i="1"/>
  <c r="H17160" i="1"/>
  <c r="H17161" i="1"/>
  <c r="H17162" i="1"/>
  <c r="H17163" i="1"/>
  <c r="H17164" i="1"/>
  <c r="H17165" i="1"/>
  <c r="H17166" i="1"/>
  <c r="H17167" i="1"/>
  <c r="H17168" i="1"/>
  <c r="H17169" i="1"/>
  <c r="H17170" i="1"/>
  <c r="H17171" i="1"/>
  <c r="H17172" i="1"/>
  <c r="H17173" i="1"/>
  <c r="H17174" i="1"/>
  <c r="H17175" i="1"/>
  <c r="H17176" i="1"/>
  <c r="H17177" i="1"/>
  <c r="H17178" i="1"/>
  <c r="H17179" i="1"/>
  <c r="H17180" i="1"/>
  <c r="H17181" i="1"/>
  <c r="H17182" i="1"/>
  <c r="H17183" i="1"/>
  <c r="H17184" i="1"/>
  <c r="H17185" i="1"/>
  <c r="H17186" i="1"/>
  <c r="H17187" i="1"/>
  <c r="H17188" i="1"/>
  <c r="H17189" i="1"/>
  <c r="H17190" i="1"/>
  <c r="H17191" i="1"/>
  <c r="H17192" i="1"/>
  <c r="H17193" i="1"/>
  <c r="H17194" i="1"/>
  <c r="H17195" i="1"/>
  <c r="H17196" i="1"/>
  <c r="H17197" i="1"/>
  <c r="H17198" i="1"/>
  <c r="H17199" i="1"/>
  <c r="H17200" i="1"/>
  <c r="H17201" i="1"/>
  <c r="H17202" i="1"/>
  <c r="H17203" i="1"/>
  <c r="H17204" i="1"/>
  <c r="H17205" i="1"/>
  <c r="H17206" i="1"/>
  <c r="H17207" i="1"/>
  <c r="H17208" i="1"/>
  <c r="H17209" i="1"/>
  <c r="H17210" i="1"/>
  <c r="H17211" i="1"/>
  <c r="H17212" i="1"/>
  <c r="H17213" i="1"/>
  <c r="H17214" i="1"/>
  <c r="H17215" i="1"/>
  <c r="H17216" i="1"/>
  <c r="H17217" i="1"/>
  <c r="H17218" i="1"/>
  <c r="H17219" i="1"/>
  <c r="H17220" i="1"/>
  <c r="H17221" i="1"/>
  <c r="H17222" i="1"/>
  <c r="H17223" i="1"/>
  <c r="H17224" i="1"/>
  <c r="H17225" i="1"/>
  <c r="H17226" i="1"/>
  <c r="H17227" i="1"/>
  <c r="H17228" i="1"/>
  <c r="H17229" i="1"/>
  <c r="H17230" i="1"/>
  <c r="H17231" i="1"/>
  <c r="H17232" i="1"/>
  <c r="H17233" i="1"/>
  <c r="H17234" i="1"/>
  <c r="H17235" i="1"/>
  <c r="H17236" i="1"/>
  <c r="H17237" i="1"/>
  <c r="H17238" i="1"/>
  <c r="H17239" i="1"/>
  <c r="H17240" i="1"/>
  <c r="H17241" i="1"/>
  <c r="H17242" i="1"/>
  <c r="H17243" i="1"/>
  <c r="H17244" i="1"/>
  <c r="H17245" i="1"/>
  <c r="H17246" i="1"/>
  <c r="H17247" i="1"/>
  <c r="H17248" i="1"/>
  <c r="H17249" i="1"/>
  <c r="H17250" i="1"/>
  <c r="H17251" i="1"/>
  <c r="H17252" i="1"/>
  <c r="H17253" i="1"/>
  <c r="H17254" i="1"/>
  <c r="H17255" i="1"/>
  <c r="H17256" i="1"/>
  <c r="H17257" i="1"/>
  <c r="H17258" i="1"/>
  <c r="H17259" i="1"/>
  <c r="H17260" i="1"/>
  <c r="H17261" i="1"/>
  <c r="H17262" i="1"/>
  <c r="H17263" i="1"/>
  <c r="H17264" i="1"/>
  <c r="H17265" i="1"/>
  <c r="H17266" i="1"/>
  <c r="H17267" i="1"/>
  <c r="H17268" i="1"/>
  <c r="H17269" i="1"/>
  <c r="H17270" i="1"/>
  <c r="H17271" i="1"/>
  <c r="H17272" i="1"/>
  <c r="H17273" i="1"/>
  <c r="H17274" i="1"/>
  <c r="H17275" i="1"/>
  <c r="H17276" i="1"/>
  <c r="H17277" i="1"/>
  <c r="H17278" i="1"/>
  <c r="H17279" i="1"/>
  <c r="H17280" i="1"/>
  <c r="H17281" i="1"/>
  <c r="H17282" i="1"/>
  <c r="H17283" i="1"/>
  <c r="H17284" i="1"/>
  <c r="H17285" i="1"/>
  <c r="H17286" i="1"/>
  <c r="H17287" i="1"/>
  <c r="H17288" i="1"/>
  <c r="H17289" i="1"/>
  <c r="H17290" i="1"/>
  <c r="H17291" i="1"/>
  <c r="H17292" i="1"/>
  <c r="H17293" i="1"/>
  <c r="H17294" i="1"/>
  <c r="H17295" i="1"/>
  <c r="H17296" i="1"/>
  <c r="H17297" i="1"/>
  <c r="H17298" i="1"/>
  <c r="H17299" i="1"/>
  <c r="H17300" i="1"/>
  <c r="H17301" i="1"/>
  <c r="H17302" i="1"/>
  <c r="H17303" i="1"/>
  <c r="H17304" i="1"/>
  <c r="H17305" i="1"/>
  <c r="H17306" i="1"/>
  <c r="H17307" i="1"/>
  <c r="H17308" i="1"/>
  <c r="H17309" i="1"/>
  <c r="H17310" i="1"/>
  <c r="H17311" i="1"/>
  <c r="H17312" i="1"/>
  <c r="H17313" i="1"/>
  <c r="H17314" i="1"/>
  <c r="H17315" i="1"/>
  <c r="H17316" i="1"/>
  <c r="H17317" i="1"/>
  <c r="H17318" i="1"/>
  <c r="H17319" i="1"/>
  <c r="H17320" i="1"/>
  <c r="H17321" i="1"/>
  <c r="H17322" i="1"/>
  <c r="H17323" i="1"/>
  <c r="H17324" i="1"/>
  <c r="H17325" i="1"/>
  <c r="H17326" i="1"/>
  <c r="H17327" i="1"/>
  <c r="H17328" i="1"/>
  <c r="H17329" i="1"/>
  <c r="H17330" i="1"/>
  <c r="H17331" i="1"/>
  <c r="H17332" i="1"/>
  <c r="H17333" i="1"/>
  <c r="H17334" i="1"/>
  <c r="H17335" i="1"/>
  <c r="H17336" i="1"/>
  <c r="H17337" i="1"/>
  <c r="H17338" i="1"/>
  <c r="H17339" i="1"/>
  <c r="H17340" i="1"/>
  <c r="H17341" i="1"/>
  <c r="H17342" i="1"/>
  <c r="H17343" i="1"/>
  <c r="H17344" i="1"/>
  <c r="H17345" i="1"/>
  <c r="H17346" i="1"/>
  <c r="H17347" i="1"/>
  <c r="H17348" i="1"/>
  <c r="H17349" i="1"/>
  <c r="H17350" i="1"/>
  <c r="H17351" i="1"/>
  <c r="H17352" i="1"/>
  <c r="H17353" i="1"/>
  <c r="H17354" i="1"/>
  <c r="H17355" i="1"/>
  <c r="H17356" i="1"/>
  <c r="H17357" i="1"/>
  <c r="H17358" i="1"/>
  <c r="H17359" i="1"/>
  <c r="H17360" i="1"/>
  <c r="H17361" i="1"/>
  <c r="H17362" i="1"/>
  <c r="H17363" i="1"/>
  <c r="H17364" i="1"/>
  <c r="H17365" i="1"/>
  <c r="H17366" i="1"/>
  <c r="H17367" i="1"/>
  <c r="H17368" i="1"/>
  <c r="H17369" i="1"/>
  <c r="H17370" i="1"/>
  <c r="H17371" i="1"/>
  <c r="H17372" i="1"/>
  <c r="H17373" i="1"/>
  <c r="H17374" i="1"/>
  <c r="H17375" i="1"/>
  <c r="H17376" i="1"/>
  <c r="H17377" i="1"/>
  <c r="H17378" i="1"/>
  <c r="H17379" i="1"/>
  <c r="H17380" i="1"/>
  <c r="H17381" i="1"/>
  <c r="H17382" i="1"/>
  <c r="H17383" i="1"/>
  <c r="H17384" i="1"/>
  <c r="H17385" i="1"/>
  <c r="H17386" i="1"/>
  <c r="H17387" i="1"/>
  <c r="H17388" i="1"/>
  <c r="H17389" i="1"/>
  <c r="H17390" i="1"/>
  <c r="H17391" i="1"/>
  <c r="H17392" i="1"/>
  <c r="H17393" i="1"/>
  <c r="H17394" i="1"/>
  <c r="H17395" i="1"/>
  <c r="H17396" i="1"/>
  <c r="H17397" i="1"/>
  <c r="H17398" i="1"/>
  <c r="H17399" i="1"/>
  <c r="H17400" i="1"/>
  <c r="H17401" i="1"/>
  <c r="H17402" i="1"/>
  <c r="H17403" i="1"/>
  <c r="H17404" i="1"/>
  <c r="H17405" i="1"/>
  <c r="H17406" i="1"/>
  <c r="H17407" i="1"/>
  <c r="H17408" i="1"/>
  <c r="H17409" i="1"/>
  <c r="H17410" i="1"/>
  <c r="H17411" i="1"/>
  <c r="H17412" i="1"/>
  <c r="H17413" i="1"/>
  <c r="H17414" i="1"/>
  <c r="H17415" i="1"/>
  <c r="H17416" i="1"/>
  <c r="H17417" i="1"/>
  <c r="H17418" i="1"/>
  <c r="H17419" i="1"/>
  <c r="H17420" i="1"/>
  <c r="H17421" i="1"/>
  <c r="H17422" i="1"/>
  <c r="H17423" i="1"/>
  <c r="H17424" i="1"/>
  <c r="H17425" i="1"/>
  <c r="H17426" i="1"/>
  <c r="H17427" i="1"/>
  <c r="H17428" i="1"/>
  <c r="H17429" i="1"/>
  <c r="H17430" i="1"/>
  <c r="H17431" i="1"/>
  <c r="H17432" i="1"/>
  <c r="H17433" i="1"/>
  <c r="H17434" i="1"/>
  <c r="H17435" i="1"/>
  <c r="H17436" i="1"/>
  <c r="H17437" i="1"/>
  <c r="H17438" i="1"/>
  <c r="H17439" i="1"/>
  <c r="H17440" i="1"/>
  <c r="H17441" i="1"/>
  <c r="H17442" i="1"/>
  <c r="H17443" i="1"/>
  <c r="H17444" i="1"/>
  <c r="H17445" i="1"/>
  <c r="H17446" i="1"/>
  <c r="H17447" i="1"/>
  <c r="H17448" i="1"/>
  <c r="H17449" i="1"/>
  <c r="H17450" i="1"/>
  <c r="H17451" i="1"/>
  <c r="H17452" i="1"/>
  <c r="H17453" i="1"/>
  <c r="H17454" i="1"/>
  <c r="H17455" i="1"/>
  <c r="H17456" i="1"/>
  <c r="H17457" i="1"/>
  <c r="H17458" i="1"/>
  <c r="H17459" i="1"/>
  <c r="H17460" i="1"/>
  <c r="H17461" i="1"/>
  <c r="H17462" i="1"/>
  <c r="H17463" i="1"/>
  <c r="H17464" i="1"/>
  <c r="H17465" i="1"/>
  <c r="H17466" i="1"/>
  <c r="H17467" i="1"/>
  <c r="H17468" i="1"/>
  <c r="H17469" i="1"/>
  <c r="H17470" i="1"/>
  <c r="H17471" i="1"/>
  <c r="H17472" i="1"/>
  <c r="H17473" i="1"/>
  <c r="H17474" i="1"/>
  <c r="H17475" i="1"/>
  <c r="H17476" i="1"/>
  <c r="H17477" i="1"/>
  <c r="H17478" i="1"/>
  <c r="H17479" i="1"/>
  <c r="H17480" i="1"/>
  <c r="H17481" i="1"/>
  <c r="H17482" i="1"/>
  <c r="H17483" i="1"/>
  <c r="H17484" i="1"/>
  <c r="H17485" i="1"/>
  <c r="H17486" i="1"/>
  <c r="H17487" i="1"/>
  <c r="H17488" i="1"/>
  <c r="H17489" i="1"/>
  <c r="H17490" i="1"/>
  <c r="H17491" i="1"/>
  <c r="H17492" i="1"/>
  <c r="H17493" i="1"/>
  <c r="H17494" i="1"/>
  <c r="H17495" i="1"/>
  <c r="H17496" i="1"/>
  <c r="H17497" i="1"/>
  <c r="H17498" i="1"/>
  <c r="H17499" i="1"/>
  <c r="H17500" i="1"/>
  <c r="H17501" i="1"/>
  <c r="H17502" i="1"/>
  <c r="H17503" i="1"/>
  <c r="H17504" i="1"/>
  <c r="H17505" i="1"/>
  <c r="H17506" i="1"/>
  <c r="H17507" i="1"/>
  <c r="H17508" i="1"/>
  <c r="H17509" i="1"/>
  <c r="H17510" i="1"/>
  <c r="H17511" i="1"/>
  <c r="H17512" i="1"/>
  <c r="H17513" i="1"/>
  <c r="H17514" i="1"/>
  <c r="H17515" i="1"/>
  <c r="H17516" i="1"/>
  <c r="H17517" i="1"/>
  <c r="H17518" i="1"/>
  <c r="H17519" i="1"/>
  <c r="H17520" i="1"/>
  <c r="H17521" i="1"/>
  <c r="H17522" i="1"/>
  <c r="H17523" i="1"/>
  <c r="H17524" i="1"/>
  <c r="H17525" i="1"/>
  <c r="H17526" i="1"/>
  <c r="H17527" i="1"/>
  <c r="H17528" i="1"/>
  <c r="H17529" i="1"/>
  <c r="H17530" i="1"/>
  <c r="H17531" i="1"/>
  <c r="H17532" i="1"/>
  <c r="H17533" i="1"/>
  <c r="H17534" i="1"/>
  <c r="H17535" i="1"/>
  <c r="H17536" i="1"/>
  <c r="H17537" i="1"/>
  <c r="H17538" i="1"/>
  <c r="H17539" i="1"/>
  <c r="H17540" i="1"/>
  <c r="H17541" i="1"/>
  <c r="H17542" i="1"/>
  <c r="H17543" i="1"/>
  <c r="H17544" i="1"/>
  <c r="H17545" i="1"/>
  <c r="H17546" i="1"/>
  <c r="H17547" i="1"/>
  <c r="H17548" i="1"/>
  <c r="H17549" i="1"/>
  <c r="H17550" i="1"/>
  <c r="H17551" i="1"/>
  <c r="H17552" i="1"/>
  <c r="H17553" i="1"/>
  <c r="H17554" i="1"/>
  <c r="H17555" i="1"/>
  <c r="H17556" i="1"/>
  <c r="H17557" i="1"/>
  <c r="H17558" i="1"/>
  <c r="H17559" i="1"/>
  <c r="H17560" i="1"/>
  <c r="H17561" i="1"/>
  <c r="H17562" i="1"/>
  <c r="H17563" i="1"/>
  <c r="H17564" i="1"/>
  <c r="H17565" i="1"/>
  <c r="H17566" i="1"/>
  <c r="H17567" i="1"/>
  <c r="H17568" i="1"/>
  <c r="H17569" i="1"/>
  <c r="H17570" i="1"/>
  <c r="H17571" i="1"/>
  <c r="H17572" i="1"/>
  <c r="H17573" i="1"/>
  <c r="H17574" i="1"/>
  <c r="H17575" i="1"/>
  <c r="H17576" i="1"/>
  <c r="H17577" i="1"/>
  <c r="H17578" i="1"/>
  <c r="H17579" i="1"/>
  <c r="H17580" i="1"/>
  <c r="H17581" i="1"/>
  <c r="H17582" i="1"/>
  <c r="H17583" i="1"/>
  <c r="H17584" i="1"/>
  <c r="H17585" i="1"/>
  <c r="H17586" i="1"/>
  <c r="H17587" i="1"/>
  <c r="H17588" i="1"/>
  <c r="H17589" i="1"/>
  <c r="H17590" i="1"/>
  <c r="H17591" i="1"/>
  <c r="H17592" i="1"/>
  <c r="H17593" i="1"/>
  <c r="H17594" i="1"/>
  <c r="H17595" i="1"/>
  <c r="H17596" i="1"/>
  <c r="H17597" i="1"/>
  <c r="H17598" i="1"/>
  <c r="H17599" i="1"/>
  <c r="H17600" i="1"/>
  <c r="H17601" i="1"/>
  <c r="H17602" i="1"/>
  <c r="H17603" i="1"/>
  <c r="H17604" i="1"/>
  <c r="H17605" i="1"/>
  <c r="H17606" i="1"/>
  <c r="H17607" i="1"/>
  <c r="H17608" i="1"/>
  <c r="H17609" i="1"/>
  <c r="H17610" i="1"/>
  <c r="H17611" i="1"/>
  <c r="H17612" i="1"/>
  <c r="H17613" i="1"/>
  <c r="H17614" i="1"/>
  <c r="H17615" i="1"/>
  <c r="H17616" i="1"/>
  <c r="H17617" i="1"/>
  <c r="H17618" i="1"/>
  <c r="H17619" i="1"/>
  <c r="H17620" i="1"/>
  <c r="H17621" i="1"/>
  <c r="H17622" i="1"/>
  <c r="H17623" i="1"/>
  <c r="H17624" i="1"/>
  <c r="H17625" i="1"/>
  <c r="H17626" i="1"/>
  <c r="H17627" i="1"/>
  <c r="H17628" i="1"/>
  <c r="H17629" i="1"/>
  <c r="H17630" i="1"/>
  <c r="H17631" i="1"/>
  <c r="H17632" i="1"/>
  <c r="H17633" i="1"/>
  <c r="H17634" i="1"/>
  <c r="H17635" i="1"/>
  <c r="H17636" i="1"/>
  <c r="H17637" i="1"/>
  <c r="H17638" i="1"/>
  <c r="H17639" i="1"/>
  <c r="H17640" i="1"/>
  <c r="H17641" i="1"/>
  <c r="H17642" i="1"/>
  <c r="H17643" i="1"/>
  <c r="H17644" i="1"/>
  <c r="H17645" i="1"/>
  <c r="H17646" i="1"/>
  <c r="H17647" i="1"/>
  <c r="H17648" i="1"/>
  <c r="H17649" i="1"/>
  <c r="H17650" i="1"/>
  <c r="H17651" i="1"/>
  <c r="H17652" i="1"/>
  <c r="H17653" i="1"/>
  <c r="H17654" i="1"/>
  <c r="H17655" i="1"/>
  <c r="H17656" i="1"/>
  <c r="H17657" i="1"/>
  <c r="H17658" i="1"/>
  <c r="H17659" i="1"/>
  <c r="H17660" i="1"/>
  <c r="H17661" i="1"/>
  <c r="H17662" i="1"/>
  <c r="H17663" i="1"/>
  <c r="H17664" i="1"/>
  <c r="H17665" i="1"/>
  <c r="H17666" i="1"/>
  <c r="H17667" i="1"/>
  <c r="H17668" i="1"/>
  <c r="H17669" i="1"/>
  <c r="H17670" i="1"/>
  <c r="H17671" i="1"/>
  <c r="H17672" i="1"/>
  <c r="H17673" i="1"/>
  <c r="H17674" i="1"/>
  <c r="H17675" i="1"/>
  <c r="H17676" i="1"/>
  <c r="H17677" i="1"/>
  <c r="H17678" i="1"/>
  <c r="H17679" i="1"/>
  <c r="H17680" i="1"/>
  <c r="H17681" i="1"/>
  <c r="H17682" i="1"/>
  <c r="H17683" i="1"/>
  <c r="H17684" i="1"/>
  <c r="H17685" i="1"/>
  <c r="H17686" i="1"/>
  <c r="H17687" i="1"/>
  <c r="H17688" i="1"/>
  <c r="H17689" i="1"/>
  <c r="H17690" i="1"/>
  <c r="H17691" i="1"/>
  <c r="H17692" i="1"/>
  <c r="H17693" i="1"/>
  <c r="H17694" i="1"/>
  <c r="H17695" i="1"/>
  <c r="H17696" i="1"/>
  <c r="H17697" i="1"/>
  <c r="H17698" i="1"/>
  <c r="H17699" i="1"/>
  <c r="H17700" i="1"/>
  <c r="H17701" i="1"/>
  <c r="H17702" i="1"/>
  <c r="H17703" i="1"/>
  <c r="H17704" i="1"/>
  <c r="H17705" i="1"/>
  <c r="H17706" i="1"/>
  <c r="H17707" i="1"/>
  <c r="H17708" i="1"/>
  <c r="H17709" i="1"/>
  <c r="H17710" i="1"/>
  <c r="H17711" i="1"/>
  <c r="H17712" i="1"/>
  <c r="H17713" i="1"/>
  <c r="H17714" i="1"/>
  <c r="H17715" i="1"/>
  <c r="H17716" i="1"/>
  <c r="H17717" i="1"/>
  <c r="H17718" i="1"/>
  <c r="H17719" i="1"/>
  <c r="H17720" i="1"/>
  <c r="H17721" i="1"/>
  <c r="H17722" i="1"/>
  <c r="H17723" i="1"/>
  <c r="H17724" i="1"/>
  <c r="H17725" i="1"/>
  <c r="H17726" i="1"/>
  <c r="H17727" i="1"/>
  <c r="H17728" i="1"/>
  <c r="H17729" i="1"/>
  <c r="H17730" i="1"/>
  <c r="H17731" i="1"/>
  <c r="H17732" i="1"/>
  <c r="H17733" i="1"/>
  <c r="H17734" i="1"/>
  <c r="H17735" i="1"/>
  <c r="H17736" i="1"/>
  <c r="H17737" i="1"/>
  <c r="H17738" i="1"/>
  <c r="H17739" i="1"/>
  <c r="H17740" i="1"/>
  <c r="H17741" i="1"/>
  <c r="H17742" i="1"/>
  <c r="H17743" i="1"/>
  <c r="H17744" i="1"/>
  <c r="H17745" i="1"/>
  <c r="H17746" i="1"/>
  <c r="H17747" i="1"/>
  <c r="H17748" i="1"/>
  <c r="H17749" i="1"/>
  <c r="H17750" i="1"/>
  <c r="H17751" i="1"/>
  <c r="H17752" i="1"/>
  <c r="H17753" i="1"/>
  <c r="H17754" i="1"/>
  <c r="H17755" i="1"/>
  <c r="H17756" i="1"/>
  <c r="H17757" i="1"/>
  <c r="H17758" i="1"/>
  <c r="H17759" i="1"/>
  <c r="H17760" i="1"/>
  <c r="H17761" i="1"/>
  <c r="H17762" i="1"/>
  <c r="H17763" i="1"/>
  <c r="H17764" i="1"/>
  <c r="H17765" i="1"/>
  <c r="H17766" i="1"/>
  <c r="H17767" i="1"/>
  <c r="H17768" i="1"/>
  <c r="H17769" i="1"/>
  <c r="H17770" i="1"/>
  <c r="H17771" i="1"/>
  <c r="H17772" i="1"/>
  <c r="H17773" i="1"/>
  <c r="H17774" i="1"/>
  <c r="H17775" i="1"/>
  <c r="H17776" i="1"/>
  <c r="H17777" i="1"/>
  <c r="H17778" i="1"/>
  <c r="H17779" i="1"/>
  <c r="H17780" i="1"/>
  <c r="H17781" i="1"/>
  <c r="H17782" i="1"/>
  <c r="H17783" i="1"/>
  <c r="H17784" i="1"/>
  <c r="H17785" i="1"/>
  <c r="H17786" i="1"/>
  <c r="H17787" i="1"/>
  <c r="H17788" i="1"/>
  <c r="H17789" i="1"/>
  <c r="H17790" i="1"/>
  <c r="H17791" i="1"/>
  <c r="H17792" i="1"/>
  <c r="H17793" i="1"/>
  <c r="H17794" i="1"/>
  <c r="H17795" i="1"/>
  <c r="H17796" i="1"/>
  <c r="H17797" i="1"/>
  <c r="H17798" i="1"/>
  <c r="H17799" i="1"/>
  <c r="H17800" i="1"/>
  <c r="H17801" i="1"/>
  <c r="H17802" i="1"/>
  <c r="H17803" i="1"/>
  <c r="H17804" i="1"/>
  <c r="H17805" i="1"/>
  <c r="H17806" i="1"/>
  <c r="H17807" i="1"/>
  <c r="H17808" i="1"/>
  <c r="H17809" i="1"/>
  <c r="H17810" i="1"/>
  <c r="H17811" i="1"/>
  <c r="H17812" i="1"/>
  <c r="H17813" i="1"/>
  <c r="H17814" i="1"/>
  <c r="H17815" i="1"/>
  <c r="H17816" i="1"/>
  <c r="H17817" i="1"/>
  <c r="H17818" i="1"/>
  <c r="H17819" i="1"/>
  <c r="H17820" i="1"/>
  <c r="H17821" i="1"/>
  <c r="H17822" i="1"/>
  <c r="H17823" i="1"/>
  <c r="H17824" i="1"/>
  <c r="H17825" i="1"/>
  <c r="H17826" i="1"/>
  <c r="H17827" i="1"/>
  <c r="H17828" i="1"/>
  <c r="H17829" i="1"/>
  <c r="H17830" i="1"/>
  <c r="H17831" i="1"/>
  <c r="H17832" i="1"/>
  <c r="H17833" i="1"/>
  <c r="H17834" i="1"/>
  <c r="H17835" i="1"/>
  <c r="H17836" i="1"/>
  <c r="H17837" i="1"/>
  <c r="H17838" i="1"/>
  <c r="H17839" i="1"/>
  <c r="H17840" i="1"/>
  <c r="H17841" i="1"/>
  <c r="H17842" i="1"/>
  <c r="H17843" i="1"/>
  <c r="H17844" i="1"/>
  <c r="H17845" i="1"/>
  <c r="H17846" i="1"/>
  <c r="H17847" i="1"/>
  <c r="H17848" i="1"/>
  <c r="H17849" i="1"/>
  <c r="H17850" i="1"/>
  <c r="H17851" i="1"/>
  <c r="H17852" i="1"/>
  <c r="H17853" i="1"/>
  <c r="H17854" i="1"/>
  <c r="H17855" i="1"/>
  <c r="H17856" i="1"/>
  <c r="H17857" i="1"/>
  <c r="H17858" i="1"/>
  <c r="H17859" i="1"/>
  <c r="H17860" i="1"/>
  <c r="H17861" i="1"/>
  <c r="H17862" i="1"/>
  <c r="H17863" i="1"/>
  <c r="H17864" i="1"/>
  <c r="H17865" i="1"/>
  <c r="H17866" i="1"/>
  <c r="H17867" i="1"/>
  <c r="H17868" i="1"/>
  <c r="H17869" i="1"/>
  <c r="H17870" i="1"/>
  <c r="H17871" i="1"/>
  <c r="H17872" i="1"/>
  <c r="H17873" i="1"/>
  <c r="H17874" i="1"/>
  <c r="H17875" i="1"/>
  <c r="H17876" i="1"/>
  <c r="H17877" i="1"/>
  <c r="H17878" i="1"/>
  <c r="H17879" i="1"/>
  <c r="H17880" i="1"/>
  <c r="H17881" i="1"/>
  <c r="H17882" i="1"/>
  <c r="H17883" i="1"/>
  <c r="H17884" i="1"/>
  <c r="H17885" i="1"/>
  <c r="H17886" i="1"/>
  <c r="H17887" i="1"/>
  <c r="H17888" i="1"/>
  <c r="H17889" i="1"/>
  <c r="H17890" i="1"/>
  <c r="H17891" i="1"/>
  <c r="H17892" i="1"/>
  <c r="H17893" i="1"/>
  <c r="H17894" i="1"/>
  <c r="H17895" i="1"/>
  <c r="H17896" i="1"/>
  <c r="H17897" i="1"/>
  <c r="H17898" i="1"/>
  <c r="H17899" i="1"/>
  <c r="H17900" i="1"/>
  <c r="H17901" i="1"/>
  <c r="H17902" i="1"/>
  <c r="H17903" i="1"/>
  <c r="H17904" i="1"/>
  <c r="H17905" i="1"/>
  <c r="H17906" i="1"/>
  <c r="H17907" i="1"/>
  <c r="H17908" i="1"/>
  <c r="H17909" i="1"/>
  <c r="H17910" i="1"/>
  <c r="H17911" i="1"/>
  <c r="H17912" i="1"/>
  <c r="H17913" i="1"/>
  <c r="H17914" i="1"/>
  <c r="H17915" i="1"/>
  <c r="H17916" i="1"/>
  <c r="H17917" i="1"/>
  <c r="H17918" i="1"/>
  <c r="H17919" i="1"/>
  <c r="H17920" i="1"/>
  <c r="H17921" i="1"/>
  <c r="H17922" i="1"/>
  <c r="H17923" i="1"/>
  <c r="H17924" i="1"/>
  <c r="H17925" i="1"/>
  <c r="H17926" i="1"/>
  <c r="H17927" i="1"/>
  <c r="H17928" i="1"/>
  <c r="H17929" i="1"/>
  <c r="H17930" i="1"/>
  <c r="H17931" i="1"/>
  <c r="H17932" i="1"/>
  <c r="H17933" i="1"/>
  <c r="H17934" i="1"/>
  <c r="H17935" i="1"/>
  <c r="H17936" i="1"/>
  <c r="H17937" i="1"/>
  <c r="H17938" i="1"/>
  <c r="H17939" i="1"/>
  <c r="H17940" i="1"/>
  <c r="H17941" i="1"/>
  <c r="H17942" i="1"/>
  <c r="H17943" i="1"/>
  <c r="H17944" i="1"/>
  <c r="H17945" i="1"/>
  <c r="H17946" i="1"/>
  <c r="H17947" i="1"/>
  <c r="H17948" i="1"/>
  <c r="H17949" i="1"/>
  <c r="H17950" i="1"/>
  <c r="H17951" i="1"/>
  <c r="H17952" i="1"/>
  <c r="H17953" i="1"/>
  <c r="H17954" i="1"/>
  <c r="H17955" i="1"/>
  <c r="H17956" i="1"/>
  <c r="H17957" i="1"/>
  <c r="H17958" i="1"/>
  <c r="H17959" i="1"/>
  <c r="H17960" i="1"/>
  <c r="H17961" i="1"/>
  <c r="H17962" i="1"/>
  <c r="H17963" i="1"/>
  <c r="H17964" i="1"/>
  <c r="H17965" i="1"/>
  <c r="H17966" i="1"/>
  <c r="H17967" i="1"/>
  <c r="H17968" i="1"/>
  <c r="H17969" i="1"/>
  <c r="H17970" i="1"/>
  <c r="H17971" i="1"/>
  <c r="H17972" i="1"/>
  <c r="H17973" i="1"/>
  <c r="H17974" i="1"/>
  <c r="H17975" i="1"/>
  <c r="H17976" i="1"/>
  <c r="H17977" i="1"/>
  <c r="H17978" i="1"/>
  <c r="H17979" i="1"/>
  <c r="H17980" i="1"/>
  <c r="H17981" i="1"/>
  <c r="H17982" i="1"/>
  <c r="H17983" i="1"/>
  <c r="H17984" i="1"/>
  <c r="H17985" i="1"/>
  <c r="H17986" i="1"/>
  <c r="H17987" i="1"/>
  <c r="H17988" i="1"/>
  <c r="H17989" i="1"/>
  <c r="H17990" i="1"/>
  <c r="H17991" i="1"/>
  <c r="H17992" i="1"/>
  <c r="H17993" i="1"/>
  <c r="H17994" i="1"/>
  <c r="H17995" i="1"/>
  <c r="H17996" i="1"/>
  <c r="H17997" i="1"/>
  <c r="H17998" i="1"/>
  <c r="H17999" i="1"/>
  <c r="H18000" i="1"/>
  <c r="H18001" i="1"/>
  <c r="H18002" i="1"/>
  <c r="H18003" i="1"/>
  <c r="H18004" i="1"/>
  <c r="H18005" i="1"/>
  <c r="H18006" i="1"/>
  <c r="H18007" i="1"/>
  <c r="H18008" i="1"/>
  <c r="H18009" i="1"/>
  <c r="H18010" i="1"/>
  <c r="H18011" i="1"/>
  <c r="H18012" i="1"/>
  <c r="H18013" i="1"/>
  <c r="H18014" i="1"/>
  <c r="H18015" i="1"/>
  <c r="H18016" i="1"/>
  <c r="H18017" i="1"/>
  <c r="H18018" i="1"/>
  <c r="H18019" i="1"/>
  <c r="H18020" i="1"/>
  <c r="H18021" i="1"/>
  <c r="H18022" i="1"/>
  <c r="H18023" i="1"/>
  <c r="H18024" i="1"/>
  <c r="H18025" i="1"/>
  <c r="H18026" i="1"/>
  <c r="H18027" i="1"/>
  <c r="H18028" i="1"/>
  <c r="H18029" i="1"/>
  <c r="H18030" i="1"/>
  <c r="H18031" i="1"/>
  <c r="H18032" i="1"/>
  <c r="H18033" i="1"/>
  <c r="H18034" i="1"/>
  <c r="H18035" i="1"/>
  <c r="H18036" i="1"/>
  <c r="H18037" i="1"/>
  <c r="H18038" i="1"/>
  <c r="H18039" i="1"/>
  <c r="H18040" i="1"/>
  <c r="H18041" i="1"/>
  <c r="H18042" i="1"/>
  <c r="H18043" i="1"/>
  <c r="H18044" i="1"/>
  <c r="H18045" i="1"/>
  <c r="H18046" i="1"/>
  <c r="H18047" i="1"/>
  <c r="H18048" i="1"/>
  <c r="H18049" i="1"/>
  <c r="H18050" i="1"/>
  <c r="H18051" i="1"/>
  <c r="H18052" i="1"/>
  <c r="H18053" i="1"/>
  <c r="H18054" i="1"/>
  <c r="H18055" i="1"/>
  <c r="H18056" i="1"/>
  <c r="H18057" i="1"/>
  <c r="H18058" i="1"/>
  <c r="H18059" i="1"/>
  <c r="H18060" i="1"/>
  <c r="H18061" i="1"/>
  <c r="H18062" i="1"/>
  <c r="H18063" i="1"/>
  <c r="H18064" i="1"/>
  <c r="H18065" i="1"/>
  <c r="H18066" i="1"/>
  <c r="H18067" i="1"/>
  <c r="H18068" i="1"/>
  <c r="H18069" i="1"/>
  <c r="H18070" i="1"/>
  <c r="H18071" i="1"/>
  <c r="H18072" i="1"/>
  <c r="H18073" i="1"/>
  <c r="H18074" i="1"/>
  <c r="H18075" i="1"/>
  <c r="H18076" i="1"/>
  <c r="H18077" i="1"/>
  <c r="H18078" i="1"/>
  <c r="H18079" i="1"/>
  <c r="H18080" i="1"/>
  <c r="H18081" i="1"/>
  <c r="H18082" i="1"/>
  <c r="H18083" i="1"/>
  <c r="H18084" i="1"/>
  <c r="H18085" i="1"/>
  <c r="H18086" i="1"/>
  <c r="H18087" i="1"/>
  <c r="H18088" i="1"/>
  <c r="H18089" i="1"/>
  <c r="H18090" i="1"/>
  <c r="H18091" i="1"/>
  <c r="H18092" i="1"/>
  <c r="H18093" i="1"/>
  <c r="H18094" i="1"/>
  <c r="H18095" i="1"/>
  <c r="H18096" i="1"/>
  <c r="H18097" i="1"/>
  <c r="H18098" i="1"/>
  <c r="H18099" i="1"/>
  <c r="H18100" i="1"/>
  <c r="H18101" i="1"/>
  <c r="H18102" i="1"/>
  <c r="H18103" i="1"/>
  <c r="H18104" i="1"/>
  <c r="H18105" i="1"/>
  <c r="H18106" i="1"/>
  <c r="H18107" i="1"/>
  <c r="H18108" i="1"/>
  <c r="H18109" i="1"/>
  <c r="H18110" i="1"/>
  <c r="H18111" i="1"/>
  <c r="H18112" i="1"/>
  <c r="H18113" i="1"/>
  <c r="H18114" i="1"/>
  <c r="H18115" i="1"/>
  <c r="H18116" i="1"/>
  <c r="H18117" i="1"/>
  <c r="H18118" i="1"/>
  <c r="H18119" i="1"/>
  <c r="H18120" i="1"/>
  <c r="H18121" i="1"/>
  <c r="H18122" i="1"/>
  <c r="H18123" i="1"/>
  <c r="H18124" i="1"/>
  <c r="H18125" i="1"/>
  <c r="H18126" i="1"/>
  <c r="H18127" i="1"/>
  <c r="H18128" i="1"/>
  <c r="H18129" i="1"/>
  <c r="H18130" i="1"/>
  <c r="H18131" i="1"/>
  <c r="H18132" i="1"/>
  <c r="H18133" i="1"/>
  <c r="H18134" i="1"/>
  <c r="H18135" i="1"/>
  <c r="H18136" i="1"/>
  <c r="H18137" i="1"/>
  <c r="H18138" i="1"/>
  <c r="H18139" i="1"/>
  <c r="H18140" i="1"/>
  <c r="H18141" i="1"/>
  <c r="H18142" i="1"/>
  <c r="H18143" i="1"/>
  <c r="H18144" i="1"/>
  <c r="H18145" i="1"/>
  <c r="H18146" i="1"/>
  <c r="H18147" i="1"/>
  <c r="H18148" i="1"/>
  <c r="H18149" i="1"/>
  <c r="H18150" i="1"/>
  <c r="H18151" i="1"/>
  <c r="H18152" i="1"/>
  <c r="H18153" i="1"/>
  <c r="H18154" i="1"/>
  <c r="H18155" i="1"/>
  <c r="H18156" i="1"/>
  <c r="H18157" i="1"/>
  <c r="H18158" i="1"/>
  <c r="H18159" i="1"/>
  <c r="H18160" i="1"/>
  <c r="H18161" i="1"/>
  <c r="H18162" i="1"/>
  <c r="H18163" i="1"/>
  <c r="H18164" i="1"/>
  <c r="H18165" i="1"/>
  <c r="H18166" i="1"/>
  <c r="H18167" i="1"/>
  <c r="H18168" i="1"/>
  <c r="H18169" i="1"/>
  <c r="H18170" i="1"/>
  <c r="H18171" i="1"/>
  <c r="H18172" i="1"/>
  <c r="H18173" i="1"/>
  <c r="H18174" i="1"/>
  <c r="H18175" i="1"/>
  <c r="H18176" i="1"/>
  <c r="H18177" i="1"/>
  <c r="H18178" i="1"/>
  <c r="H18179" i="1"/>
  <c r="H18180" i="1"/>
  <c r="H18181" i="1"/>
  <c r="H18182" i="1"/>
  <c r="H18183" i="1"/>
  <c r="H18184" i="1"/>
  <c r="H18185" i="1"/>
  <c r="H18186" i="1"/>
  <c r="H18187" i="1"/>
  <c r="H18188" i="1"/>
  <c r="H18189" i="1"/>
  <c r="H18190" i="1"/>
  <c r="H18191" i="1"/>
  <c r="H18192" i="1"/>
  <c r="H18193" i="1"/>
  <c r="H18194" i="1"/>
  <c r="H18195" i="1"/>
  <c r="H18196" i="1"/>
  <c r="H18197" i="1"/>
  <c r="H18198" i="1"/>
  <c r="H18199" i="1"/>
  <c r="H18200" i="1"/>
  <c r="H18201" i="1"/>
  <c r="H18202" i="1"/>
  <c r="H18203" i="1"/>
  <c r="H18204" i="1"/>
  <c r="H18205" i="1"/>
  <c r="H18206" i="1"/>
  <c r="H18207" i="1"/>
  <c r="H18208" i="1"/>
  <c r="H18209" i="1"/>
  <c r="H18210" i="1"/>
  <c r="H18211" i="1"/>
  <c r="H18212" i="1"/>
  <c r="H18213" i="1"/>
  <c r="H18214" i="1"/>
  <c r="H18215" i="1"/>
  <c r="H18216" i="1"/>
  <c r="H18217" i="1"/>
  <c r="H18218" i="1"/>
  <c r="H18219" i="1"/>
  <c r="H18220" i="1"/>
  <c r="H18221" i="1"/>
  <c r="H18222" i="1"/>
  <c r="H18223" i="1"/>
  <c r="H18224" i="1"/>
  <c r="H18225" i="1"/>
  <c r="H18226" i="1"/>
  <c r="H18227" i="1"/>
  <c r="H18228" i="1"/>
  <c r="H18229" i="1"/>
  <c r="H18230" i="1"/>
  <c r="H18231" i="1"/>
  <c r="H18232" i="1"/>
  <c r="H18233" i="1"/>
  <c r="H18234" i="1"/>
  <c r="H18235" i="1"/>
  <c r="H18236" i="1"/>
  <c r="H18237" i="1"/>
  <c r="H18238" i="1"/>
  <c r="H18239" i="1"/>
  <c r="H18240" i="1"/>
  <c r="H18241" i="1"/>
  <c r="H18242" i="1"/>
  <c r="H18243" i="1"/>
  <c r="H18244" i="1"/>
  <c r="H18245" i="1"/>
  <c r="H18246" i="1"/>
  <c r="H18247" i="1"/>
  <c r="H18248" i="1"/>
  <c r="H18249" i="1"/>
  <c r="H18250" i="1"/>
  <c r="H18251" i="1"/>
  <c r="H18252" i="1"/>
  <c r="H18253" i="1"/>
  <c r="H18254" i="1"/>
  <c r="H18255" i="1"/>
  <c r="H18256" i="1"/>
  <c r="H18257" i="1"/>
  <c r="H18258" i="1"/>
  <c r="H18259" i="1"/>
  <c r="H18260" i="1"/>
  <c r="H18261" i="1"/>
  <c r="H18262" i="1"/>
  <c r="H18263" i="1"/>
  <c r="H18264" i="1"/>
  <c r="H18265" i="1"/>
  <c r="H18266" i="1"/>
  <c r="H18267" i="1"/>
  <c r="H18268" i="1"/>
  <c r="H18269" i="1"/>
  <c r="H18270" i="1"/>
  <c r="H18271" i="1"/>
  <c r="H18272" i="1"/>
  <c r="H18273" i="1"/>
  <c r="H18274" i="1"/>
  <c r="H18275" i="1"/>
  <c r="H18276" i="1"/>
  <c r="H18277" i="1"/>
  <c r="H18278" i="1"/>
  <c r="H18279" i="1"/>
  <c r="H18280" i="1"/>
  <c r="H18281" i="1"/>
  <c r="H18282" i="1"/>
  <c r="H18283" i="1"/>
  <c r="H18284" i="1"/>
  <c r="H18285" i="1"/>
  <c r="H18286" i="1"/>
  <c r="H18287" i="1"/>
  <c r="H18288" i="1"/>
  <c r="H18289" i="1"/>
  <c r="H18290" i="1"/>
  <c r="H18291" i="1"/>
  <c r="H18292" i="1"/>
  <c r="H18293" i="1"/>
  <c r="H18294" i="1"/>
  <c r="H18295" i="1"/>
  <c r="H18296" i="1"/>
  <c r="H18297" i="1"/>
  <c r="H18298" i="1"/>
  <c r="H18299" i="1"/>
  <c r="H18300" i="1"/>
  <c r="H18301" i="1"/>
  <c r="H18302" i="1"/>
  <c r="H18303" i="1"/>
  <c r="H18304" i="1"/>
  <c r="H18305" i="1"/>
  <c r="H18306" i="1"/>
  <c r="H18307" i="1"/>
  <c r="H18308" i="1"/>
  <c r="H18309" i="1"/>
  <c r="H18310" i="1"/>
  <c r="H18311" i="1"/>
  <c r="H18312" i="1"/>
  <c r="H18313" i="1"/>
  <c r="H18314" i="1"/>
  <c r="H18315" i="1"/>
  <c r="H18316" i="1"/>
  <c r="H18317" i="1"/>
  <c r="H18318" i="1"/>
  <c r="H18319" i="1"/>
  <c r="H18320" i="1"/>
  <c r="H18321" i="1"/>
  <c r="H18322" i="1"/>
  <c r="H18323" i="1"/>
  <c r="H18324" i="1"/>
  <c r="H18325" i="1"/>
  <c r="H18326" i="1"/>
  <c r="H18327" i="1"/>
  <c r="H18328" i="1"/>
  <c r="H18329" i="1"/>
  <c r="H18330" i="1"/>
  <c r="H18331" i="1"/>
  <c r="H18332" i="1"/>
  <c r="H18333" i="1"/>
  <c r="H18334" i="1"/>
  <c r="H18335" i="1"/>
  <c r="H18336" i="1"/>
  <c r="H18337" i="1"/>
  <c r="H18338" i="1"/>
  <c r="H18339" i="1"/>
  <c r="H18340" i="1"/>
  <c r="H18341" i="1"/>
  <c r="H18342" i="1"/>
  <c r="H18343" i="1"/>
  <c r="H18344" i="1"/>
  <c r="H18345" i="1"/>
  <c r="H18346" i="1"/>
  <c r="H18347" i="1"/>
  <c r="H18348" i="1"/>
  <c r="H18349" i="1"/>
  <c r="H18350" i="1"/>
  <c r="H18351" i="1"/>
  <c r="H18352" i="1"/>
  <c r="H18353" i="1"/>
  <c r="H18354" i="1"/>
  <c r="H18355" i="1"/>
  <c r="H18356" i="1"/>
  <c r="H18357" i="1"/>
  <c r="H18358" i="1"/>
  <c r="H18359" i="1"/>
  <c r="H18360" i="1"/>
  <c r="H18361" i="1"/>
  <c r="H18362" i="1"/>
  <c r="H18363" i="1"/>
  <c r="H18364" i="1"/>
  <c r="H18365" i="1"/>
  <c r="H18366" i="1"/>
  <c r="H18367" i="1"/>
  <c r="H18368" i="1"/>
  <c r="H18369" i="1"/>
  <c r="H18370" i="1"/>
  <c r="H18371" i="1"/>
  <c r="H18372" i="1"/>
  <c r="H18373" i="1"/>
  <c r="H18374" i="1"/>
  <c r="H18375" i="1"/>
  <c r="H18376" i="1"/>
  <c r="H18377" i="1"/>
  <c r="H18378" i="1"/>
  <c r="H18379" i="1"/>
  <c r="H18380" i="1"/>
  <c r="H18381" i="1"/>
  <c r="H18382" i="1"/>
  <c r="H18383" i="1"/>
  <c r="H18384" i="1"/>
  <c r="H18385" i="1"/>
  <c r="H18386" i="1"/>
  <c r="H18387" i="1"/>
  <c r="H18388" i="1"/>
  <c r="H18389" i="1"/>
  <c r="H18390" i="1"/>
  <c r="H18391" i="1"/>
  <c r="H18392" i="1"/>
  <c r="H18393" i="1"/>
  <c r="H18394" i="1"/>
  <c r="H18395" i="1"/>
  <c r="H18396" i="1"/>
  <c r="H18397" i="1"/>
  <c r="H18398" i="1"/>
  <c r="H18399" i="1"/>
  <c r="H18400" i="1"/>
  <c r="H18401" i="1"/>
  <c r="H18402" i="1"/>
  <c r="H18403" i="1"/>
  <c r="H18404" i="1"/>
  <c r="H18405" i="1"/>
  <c r="H18406" i="1"/>
  <c r="H18407" i="1"/>
  <c r="H18408" i="1"/>
  <c r="H18409" i="1"/>
  <c r="H18410" i="1"/>
  <c r="H18411" i="1"/>
  <c r="H18412" i="1"/>
  <c r="H18413" i="1"/>
  <c r="H18414" i="1"/>
  <c r="H18415" i="1"/>
  <c r="H18416" i="1"/>
  <c r="H18417" i="1"/>
  <c r="H18418" i="1"/>
  <c r="H18419" i="1"/>
  <c r="H18420" i="1"/>
  <c r="H18421" i="1"/>
  <c r="H18422" i="1"/>
  <c r="H18423" i="1"/>
  <c r="H18424" i="1"/>
  <c r="H18425" i="1"/>
  <c r="H18426" i="1"/>
  <c r="H18427" i="1"/>
  <c r="H18428" i="1"/>
  <c r="H18429" i="1"/>
  <c r="H18430" i="1"/>
  <c r="H18431" i="1"/>
  <c r="H18432" i="1"/>
  <c r="H18433" i="1"/>
  <c r="H18434" i="1"/>
  <c r="H18435" i="1"/>
  <c r="H18436" i="1"/>
  <c r="H18437" i="1"/>
  <c r="H18438" i="1"/>
  <c r="H18439" i="1"/>
  <c r="H18440" i="1"/>
  <c r="H18441" i="1"/>
  <c r="H18442" i="1"/>
  <c r="H18443" i="1"/>
  <c r="H18444" i="1"/>
  <c r="H18445" i="1"/>
  <c r="H18446" i="1"/>
  <c r="H18447" i="1"/>
  <c r="H18448" i="1"/>
  <c r="H18449" i="1"/>
  <c r="H18450" i="1"/>
  <c r="H18451" i="1"/>
  <c r="H18452" i="1"/>
  <c r="H18453" i="1"/>
  <c r="H18454" i="1"/>
  <c r="H18455" i="1"/>
  <c r="H18456" i="1"/>
  <c r="H18457" i="1"/>
  <c r="H18458" i="1"/>
  <c r="H18459" i="1"/>
  <c r="H18460" i="1"/>
  <c r="H18461" i="1"/>
  <c r="H18462" i="1"/>
  <c r="H18463" i="1"/>
  <c r="H18464" i="1"/>
  <c r="H18465" i="1"/>
  <c r="H18466" i="1"/>
  <c r="H18467" i="1"/>
  <c r="H18468" i="1"/>
  <c r="H18469" i="1"/>
  <c r="H18470" i="1"/>
  <c r="H18471" i="1"/>
  <c r="H18472" i="1"/>
  <c r="H18473" i="1"/>
  <c r="H18474" i="1"/>
  <c r="H18475" i="1"/>
  <c r="H18476" i="1"/>
  <c r="H18477" i="1"/>
  <c r="H18478" i="1"/>
  <c r="H18479" i="1"/>
  <c r="H18480" i="1"/>
  <c r="H18481" i="1"/>
  <c r="H18482" i="1"/>
  <c r="H18483" i="1"/>
  <c r="H18484" i="1"/>
  <c r="H18485" i="1"/>
  <c r="H18486" i="1"/>
  <c r="H18487" i="1"/>
  <c r="H18488" i="1"/>
  <c r="H18489" i="1"/>
  <c r="H18490" i="1"/>
  <c r="H18491" i="1"/>
  <c r="H18492" i="1"/>
  <c r="H18493" i="1"/>
  <c r="H18494" i="1"/>
  <c r="H18495" i="1"/>
  <c r="H18496" i="1"/>
  <c r="H18497" i="1"/>
  <c r="H18498" i="1"/>
  <c r="H18499" i="1"/>
  <c r="H18500" i="1"/>
  <c r="H18501" i="1"/>
  <c r="H18502" i="1"/>
  <c r="H18503" i="1"/>
  <c r="H18504" i="1"/>
  <c r="H18505" i="1"/>
  <c r="H18506" i="1"/>
  <c r="H18507" i="1"/>
  <c r="H18508" i="1"/>
  <c r="H18509" i="1"/>
  <c r="H18510" i="1"/>
  <c r="H18511" i="1"/>
  <c r="H18512" i="1"/>
  <c r="H18513" i="1"/>
  <c r="H18514" i="1"/>
  <c r="H18515" i="1"/>
  <c r="H18516" i="1"/>
  <c r="H18517" i="1"/>
  <c r="H18518" i="1"/>
  <c r="H18519" i="1"/>
  <c r="H18520" i="1"/>
  <c r="H18521" i="1"/>
  <c r="H18522" i="1"/>
  <c r="H18523" i="1"/>
  <c r="H18524" i="1"/>
  <c r="H18525" i="1"/>
  <c r="H18526" i="1"/>
  <c r="H18527" i="1"/>
  <c r="H18528" i="1"/>
  <c r="H18529" i="1"/>
  <c r="H18530" i="1"/>
  <c r="H18531" i="1"/>
  <c r="H18532" i="1"/>
  <c r="H18533" i="1"/>
  <c r="H18534" i="1"/>
  <c r="H18535" i="1"/>
  <c r="H18536" i="1"/>
  <c r="H18537" i="1"/>
  <c r="H18538" i="1"/>
  <c r="H18539" i="1"/>
  <c r="H18540" i="1"/>
  <c r="H18541" i="1"/>
  <c r="H18542" i="1"/>
  <c r="H18543" i="1"/>
  <c r="H18544" i="1"/>
  <c r="H18545" i="1"/>
  <c r="H18546" i="1"/>
  <c r="H18547" i="1"/>
  <c r="H18548" i="1"/>
  <c r="H18549" i="1"/>
  <c r="H18550" i="1"/>
  <c r="H18551" i="1"/>
  <c r="H18552" i="1"/>
  <c r="H18553" i="1"/>
  <c r="H18554" i="1"/>
  <c r="H18555" i="1"/>
  <c r="H18556" i="1"/>
  <c r="H18557" i="1"/>
  <c r="H18558" i="1"/>
  <c r="H18559" i="1"/>
  <c r="H18560" i="1"/>
  <c r="H18561" i="1"/>
  <c r="H18562" i="1"/>
  <c r="H18563" i="1"/>
  <c r="H18564" i="1"/>
  <c r="H18565" i="1"/>
  <c r="H18566" i="1"/>
  <c r="H18567" i="1"/>
  <c r="H18568" i="1"/>
  <c r="H18569" i="1"/>
  <c r="H18570" i="1"/>
  <c r="H18571" i="1"/>
  <c r="H18572" i="1"/>
  <c r="H18573" i="1"/>
  <c r="H18574" i="1"/>
  <c r="H18575" i="1"/>
  <c r="H18576" i="1"/>
  <c r="H18577" i="1"/>
  <c r="H18578" i="1"/>
  <c r="H18579" i="1"/>
  <c r="H18580" i="1"/>
  <c r="H18581" i="1"/>
  <c r="H18582" i="1"/>
  <c r="H18583" i="1"/>
  <c r="H18584" i="1"/>
  <c r="H18585" i="1"/>
  <c r="H18586" i="1"/>
  <c r="H18587" i="1"/>
  <c r="H18588" i="1"/>
  <c r="H18589" i="1"/>
  <c r="H18590" i="1"/>
  <c r="H18591" i="1"/>
  <c r="H18592" i="1"/>
  <c r="H18593" i="1"/>
  <c r="H18594" i="1"/>
  <c r="H18595" i="1"/>
  <c r="H18596" i="1"/>
  <c r="H18597" i="1"/>
  <c r="H18598" i="1"/>
  <c r="H18599" i="1"/>
  <c r="H18600" i="1"/>
  <c r="H18601" i="1"/>
  <c r="H18602" i="1"/>
  <c r="H18603" i="1"/>
  <c r="H18604" i="1"/>
  <c r="H18605" i="1"/>
  <c r="H18606" i="1"/>
  <c r="H18607" i="1"/>
  <c r="H18608" i="1"/>
  <c r="H18609" i="1"/>
  <c r="H18610" i="1"/>
  <c r="H18611" i="1"/>
  <c r="H18612" i="1"/>
  <c r="H18613" i="1"/>
  <c r="H18614" i="1"/>
  <c r="H18615" i="1"/>
  <c r="H18616" i="1"/>
  <c r="H18617" i="1"/>
  <c r="H18618" i="1"/>
  <c r="H18619" i="1"/>
  <c r="H18620" i="1"/>
  <c r="H18621" i="1"/>
  <c r="H18622" i="1"/>
  <c r="H18623" i="1"/>
  <c r="H18624" i="1"/>
  <c r="H18625" i="1"/>
  <c r="H18626" i="1"/>
  <c r="H18627" i="1"/>
  <c r="H18628" i="1"/>
  <c r="H18629" i="1"/>
  <c r="H18630" i="1"/>
  <c r="H18631" i="1"/>
  <c r="H18632" i="1"/>
  <c r="H18633" i="1"/>
  <c r="H18634" i="1"/>
  <c r="H18635" i="1"/>
  <c r="H18636" i="1"/>
  <c r="H18637" i="1"/>
  <c r="H18638" i="1"/>
  <c r="H18639" i="1"/>
  <c r="H18640" i="1"/>
  <c r="H18641" i="1"/>
  <c r="H18642" i="1"/>
  <c r="H18643" i="1"/>
  <c r="H18644" i="1"/>
  <c r="H18645" i="1"/>
  <c r="H18646" i="1"/>
  <c r="H18647" i="1"/>
  <c r="H18648" i="1"/>
  <c r="H18649" i="1"/>
  <c r="H18650" i="1"/>
  <c r="H18651" i="1"/>
  <c r="H18652" i="1"/>
  <c r="H18653" i="1"/>
  <c r="H18654" i="1"/>
  <c r="H18655" i="1"/>
  <c r="H18656" i="1"/>
  <c r="H18657" i="1"/>
  <c r="H18658" i="1"/>
  <c r="H18659" i="1"/>
  <c r="H18660" i="1"/>
  <c r="H18661" i="1"/>
  <c r="H18662" i="1"/>
  <c r="H18663" i="1"/>
  <c r="H18664" i="1"/>
  <c r="H18665" i="1"/>
  <c r="H18666" i="1"/>
  <c r="H18667" i="1"/>
  <c r="H18668" i="1"/>
  <c r="H18669" i="1"/>
  <c r="H18670" i="1"/>
  <c r="H18671" i="1"/>
  <c r="H18672" i="1"/>
  <c r="H18673" i="1"/>
  <c r="H18674" i="1"/>
  <c r="H18675" i="1"/>
  <c r="H18676" i="1"/>
  <c r="H18677" i="1"/>
  <c r="H18678" i="1"/>
  <c r="H18679" i="1"/>
  <c r="H18680" i="1"/>
  <c r="H18681" i="1"/>
  <c r="H18682" i="1"/>
  <c r="H18683" i="1"/>
  <c r="H18684" i="1"/>
  <c r="H18685" i="1"/>
  <c r="H18686" i="1"/>
  <c r="H18687" i="1"/>
  <c r="H18688" i="1"/>
  <c r="H18689" i="1"/>
  <c r="H18690" i="1"/>
  <c r="H18691" i="1"/>
  <c r="H18692" i="1"/>
  <c r="H18693" i="1"/>
  <c r="H18694" i="1"/>
  <c r="H18695" i="1"/>
  <c r="H18696" i="1"/>
  <c r="H18697" i="1"/>
  <c r="H18698" i="1"/>
  <c r="H18699" i="1"/>
  <c r="H18700" i="1"/>
  <c r="H18701" i="1"/>
  <c r="H18702" i="1"/>
  <c r="H18703" i="1"/>
  <c r="H18704" i="1"/>
  <c r="H18705" i="1"/>
  <c r="H18706" i="1"/>
  <c r="H18707" i="1"/>
  <c r="H18708" i="1"/>
  <c r="H18709" i="1"/>
  <c r="H18710" i="1"/>
  <c r="H18711" i="1"/>
  <c r="H18712" i="1"/>
  <c r="H18713" i="1"/>
  <c r="H18714" i="1"/>
  <c r="H18715" i="1"/>
  <c r="H18716" i="1"/>
  <c r="H18717" i="1"/>
  <c r="H18718" i="1"/>
  <c r="H18719" i="1"/>
  <c r="H18720" i="1"/>
  <c r="H18721" i="1"/>
  <c r="H18722" i="1"/>
  <c r="H18723" i="1"/>
  <c r="H18724" i="1"/>
  <c r="H18725" i="1"/>
  <c r="H18726" i="1"/>
  <c r="H18727" i="1"/>
  <c r="H18728" i="1"/>
  <c r="H18729" i="1"/>
  <c r="H18730" i="1"/>
  <c r="H18731" i="1"/>
  <c r="H18732" i="1"/>
  <c r="H18733" i="1"/>
  <c r="H18734" i="1"/>
  <c r="H18735" i="1"/>
  <c r="H18736" i="1"/>
  <c r="H18737" i="1"/>
  <c r="H18738" i="1"/>
  <c r="H18739" i="1"/>
  <c r="H18740" i="1"/>
  <c r="H18741" i="1"/>
  <c r="H18742" i="1"/>
  <c r="H18743" i="1"/>
  <c r="H18744" i="1"/>
  <c r="H18745" i="1"/>
  <c r="H18746" i="1"/>
  <c r="H18747" i="1"/>
  <c r="H18748" i="1"/>
  <c r="H18749" i="1"/>
  <c r="H18750" i="1"/>
  <c r="H18751" i="1"/>
  <c r="H18752" i="1"/>
  <c r="H18753" i="1"/>
  <c r="H18754" i="1"/>
  <c r="H18755" i="1"/>
  <c r="H18756" i="1"/>
  <c r="H18757" i="1"/>
  <c r="H18758" i="1"/>
  <c r="H18759" i="1"/>
  <c r="H18760" i="1"/>
  <c r="H18761" i="1"/>
  <c r="H18762" i="1"/>
  <c r="H18763" i="1"/>
  <c r="H18764" i="1"/>
  <c r="H18765" i="1"/>
  <c r="H18766" i="1"/>
  <c r="H18767" i="1"/>
  <c r="H18768" i="1"/>
  <c r="H18769" i="1"/>
  <c r="H18770" i="1"/>
  <c r="H18771" i="1"/>
  <c r="H18772" i="1"/>
  <c r="H18773" i="1"/>
  <c r="H18774" i="1"/>
  <c r="H18775" i="1"/>
  <c r="H18776" i="1"/>
  <c r="H18777" i="1"/>
  <c r="H18778" i="1"/>
  <c r="H18779" i="1"/>
  <c r="H18780" i="1"/>
  <c r="H18781" i="1"/>
  <c r="H18782" i="1"/>
  <c r="H18783" i="1"/>
  <c r="H18784" i="1"/>
  <c r="H18785" i="1"/>
  <c r="H18786" i="1"/>
  <c r="H18787" i="1"/>
  <c r="H18788" i="1"/>
  <c r="H18789" i="1"/>
  <c r="H18790" i="1"/>
  <c r="H18791" i="1"/>
  <c r="H18792" i="1"/>
  <c r="H18793" i="1"/>
  <c r="H18794" i="1"/>
  <c r="H18795" i="1"/>
  <c r="H18796" i="1"/>
  <c r="H18797" i="1"/>
  <c r="H18798" i="1"/>
  <c r="H18799" i="1"/>
  <c r="H18800" i="1"/>
  <c r="H18801" i="1"/>
  <c r="H18802" i="1"/>
  <c r="H18803" i="1"/>
  <c r="H18804" i="1"/>
  <c r="H18805" i="1"/>
  <c r="H18806" i="1"/>
  <c r="H18807" i="1"/>
  <c r="H18808" i="1"/>
  <c r="H18809" i="1"/>
  <c r="H18810" i="1"/>
  <c r="H18811" i="1"/>
  <c r="H18812" i="1"/>
  <c r="H18813" i="1"/>
  <c r="H18814" i="1"/>
  <c r="H18815" i="1"/>
  <c r="H18816" i="1"/>
  <c r="H18817" i="1"/>
  <c r="H18818" i="1"/>
  <c r="H18819" i="1"/>
  <c r="H18820" i="1"/>
  <c r="H18821" i="1"/>
  <c r="H18822" i="1"/>
  <c r="H18823" i="1"/>
  <c r="H18824" i="1"/>
  <c r="H18825" i="1"/>
  <c r="H18826" i="1"/>
  <c r="H18827" i="1"/>
  <c r="H18828" i="1"/>
  <c r="H18829" i="1"/>
  <c r="H18830" i="1"/>
  <c r="H18831" i="1"/>
  <c r="H18832" i="1"/>
  <c r="H18833" i="1"/>
  <c r="H18834" i="1"/>
  <c r="H18835" i="1"/>
  <c r="H18836" i="1"/>
  <c r="H18837" i="1"/>
  <c r="H18838" i="1"/>
  <c r="H18839" i="1"/>
  <c r="H18840" i="1"/>
  <c r="H18841" i="1"/>
  <c r="H18842" i="1"/>
  <c r="H18843" i="1"/>
  <c r="H18844" i="1"/>
  <c r="H18845" i="1"/>
  <c r="H18846" i="1"/>
  <c r="H18847" i="1"/>
  <c r="H18848" i="1"/>
  <c r="H18849" i="1"/>
  <c r="H18850" i="1"/>
  <c r="H18851" i="1"/>
  <c r="H18852" i="1"/>
  <c r="H18853" i="1"/>
  <c r="H18854" i="1"/>
  <c r="H18855" i="1"/>
  <c r="H18856" i="1"/>
  <c r="H18857" i="1"/>
  <c r="H18858" i="1"/>
  <c r="H18859" i="1"/>
  <c r="H18860" i="1"/>
  <c r="H18861" i="1"/>
  <c r="H18862" i="1"/>
  <c r="H18863" i="1"/>
  <c r="H18864" i="1"/>
  <c r="H18865" i="1"/>
  <c r="H18866" i="1"/>
  <c r="H18867" i="1"/>
  <c r="H18868" i="1"/>
  <c r="H18869" i="1"/>
  <c r="H18870" i="1"/>
  <c r="H18871" i="1"/>
  <c r="H18872" i="1"/>
  <c r="H18873" i="1"/>
  <c r="H18874" i="1"/>
  <c r="H18875" i="1"/>
  <c r="H18876" i="1"/>
  <c r="H18877" i="1"/>
  <c r="H18878" i="1"/>
  <c r="H18879" i="1"/>
  <c r="H18880" i="1"/>
  <c r="H18881" i="1"/>
  <c r="H18882" i="1"/>
  <c r="H18883" i="1"/>
  <c r="H18884" i="1"/>
  <c r="H18885" i="1"/>
  <c r="H18886" i="1"/>
  <c r="H18887" i="1"/>
  <c r="H18888" i="1"/>
  <c r="H18889" i="1"/>
  <c r="H18890" i="1"/>
  <c r="H18891" i="1"/>
  <c r="H18892" i="1"/>
  <c r="H18893" i="1"/>
  <c r="H18894" i="1"/>
  <c r="H18895" i="1"/>
  <c r="H18896" i="1"/>
  <c r="H18897" i="1"/>
  <c r="H18898" i="1"/>
  <c r="H18899" i="1"/>
  <c r="H18900" i="1"/>
  <c r="H18901" i="1"/>
  <c r="H18902" i="1"/>
  <c r="H18903" i="1"/>
  <c r="H18904" i="1"/>
  <c r="H18905" i="1"/>
  <c r="H18906" i="1"/>
  <c r="H18907" i="1"/>
  <c r="H18908" i="1"/>
  <c r="H18909" i="1"/>
  <c r="H18910" i="1"/>
  <c r="H18911" i="1"/>
  <c r="H18912" i="1"/>
  <c r="H18913" i="1"/>
  <c r="H18914" i="1"/>
  <c r="H18915" i="1"/>
  <c r="H18916" i="1"/>
  <c r="H18917" i="1"/>
  <c r="H18918" i="1"/>
  <c r="H18919" i="1"/>
  <c r="H18920" i="1"/>
  <c r="H18921" i="1"/>
  <c r="H18922" i="1"/>
  <c r="H18923" i="1"/>
  <c r="H18924" i="1"/>
  <c r="H18925" i="1"/>
  <c r="H18926" i="1"/>
  <c r="H18927" i="1"/>
  <c r="H18928" i="1"/>
  <c r="H18929" i="1"/>
  <c r="H18930" i="1"/>
  <c r="H18931" i="1"/>
  <c r="H18932" i="1"/>
  <c r="H18933" i="1"/>
  <c r="H18934" i="1"/>
  <c r="H18935" i="1"/>
  <c r="H18936" i="1"/>
  <c r="H18937" i="1"/>
  <c r="H18938" i="1"/>
  <c r="H18939" i="1"/>
  <c r="H18940" i="1"/>
  <c r="H18941" i="1"/>
  <c r="H18942" i="1"/>
  <c r="H18943" i="1"/>
  <c r="H18944" i="1"/>
  <c r="H18945" i="1"/>
  <c r="H18946" i="1"/>
  <c r="H18947" i="1"/>
  <c r="H18948" i="1"/>
  <c r="H18949" i="1"/>
  <c r="H18950" i="1"/>
  <c r="H18951" i="1"/>
  <c r="H18952" i="1"/>
  <c r="H18953" i="1"/>
  <c r="H18954" i="1"/>
  <c r="H18955" i="1"/>
  <c r="H18956" i="1"/>
  <c r="H18957" i="1"/>
  <c r="H18958" i="1"/>
  <c r="H18959" i="1"/>
  <c r="H18960" i="1"/>
  <c r="H18961" i="1"/>
  <c r="H18962" i="1"/>
  <c r="H18963" i="1"/>
  <c r="H18964" i="1"/>
  <c r="H18965" i="1"/>
  <c r="H18966" i="1"/>
  <c r="H18967" i="1"/>
  <c r="H18968" i="1"/>
  <c r="H18969" i="1"/>
  <c r="H18970" i="1"/>
  <c r="H18971" i="1"/>
  <c r="H18972" i="1"/>
  <c r="H18973" i="1"/>
  <c r="H18974" i="1"/>
  <c r="H18975" i="1"/>
  <c r="H18976" i="1"/>
  <c r="H18977" i="1"/>
  <c r="H18978" i="1"/>
  <c r="H18979" i="1"/>
  <c r="H18980" i="1"/>
  <c r="H18981" i="1"/>
  <c r="H18982" i="1"/>
  <c r="H18983" i="1"/>
  <c r="H18984" i="1"/>
  <c r="H18985" i="1"/>
  <c r="H18986" i="1"/>
  <c r="H18987" i="1"/>
  <c r="H18988" i="1"/>
  <c r="H18989" i="1"/>
  <c r="H18990" i="1"/>
  <c r="H18991" i="1"/>
  <c r="H18992" i="1"/>
  <c r="H18993" i="1"/>
  <c r="H18994" i="1"/>
  <c r="H18995" i="1"/>
  <c r="H18996" i="1"/>
  <c r="H18997" i="1"/>
  <c r="H18998" i="1"/>
  <c r="H18999" i="1"/>
  <c r="H19000" i="1"/>
  <c r="H19001" i="1"/>
  <c r="H19002" i="1"/>
  <c r="H19003" i="1"/>
  <c r="H19004" i="1"/>
  <c r="H19005" i="1"/>
  <c r="H19006" i="1"/>
  <c r="H19007" i="1"/>
  <c r="H19008" i="1"/>
  <c r="H19009" i="1"/>
  <c r="H19010" i="1"/>
  <c r="H19011" i="1"/>
  <c r="H19012" i="1"/>
  <c r="H19013" i="1"/>
  <c r="H19014" i="1"/>
  <c r="H19015" i="1"/>
  <c r="H19016" i="1"/>
  <c r="H19017" i="1"/>
  <c r="H19018" i="1"/>
  <c r="H19019" i="1"/>
  <c r="H19020" i="1"/>
  <c r="H19021" i="1"/>
  <c r="H19022" i="1"/>
  <c r="H19023" i="1"/>
  <c r="H19024" i="1"/>
  <c r="H19025" i="1"/>
  <c r="H19026" i="1"/>
  <c r="H19027" i="1"/>
  <c r="H19028" i="1"/>
  <c r="H19029" i="1"/>
  <c r="H19030" i="1"/>
  <c r="H19031" i="1"/>
  <c r="H19032" i="1"/>
  <c r="H19033" i="1"/>
  <c r="H19034" i="1"/>
  <c r="H19035" i="1"/>
  <c r="H19036" i="1"/>
  <c r="H19037" i="1"/>
  <c r="H19038" i="1"/>
  <c r="H19039" i="1"/>
  <c r="H19040" i="1"/>
  <c r="H19041" i="1"/>
  <c r="H19042" i="1"/>
  <c r="H19043" i="1"/>
  <c r="H19044" i="1"/>
  <c r="H19045" i="1"/>
  <c r="H19046" i="1"/>
  <c r="H19047" i="1"/>
  <c r="H19048" i="1"/>
  <c r="H19049" i="1"/>
  <c r="H19050" i="1"/>
  <c r="H19051" i="1"/>
  <c r="H19052" i="1"/>
  <c r="H19053" i="1"/>
  <c r="H19054" i="1"/>
  <c r="H19055" i="1"/>
  <c r="H19056" i="1"/>
  <c r="H19057" i="1"/>
  <c r="H19058" i="1"/>
  <c r="H19059" i="1"/>
  <c r="H19060" i="1"/>
  <c r="H19061" i="1"/>
  <c r="H19062" i="1"/>
  <c r="H19063" i="1"/>
  <c r="H19064" i="1"/>
  <c r="H19065" i="1"/>
  <c r="H19066" i="1"/>
  <c r="H19067" i="1"/>
  <c r="H19068" i="1"/>
  <c r="H19069" i="1"/>
  <c r="H19070" i="1"/>
  <c r="H19071" i="1"/>
  <c r="H19072" i="1"/>
  <c r="H19073" i="1"/>
  <c r="H19074" i="1"/>
  <c r="H19075" i="1"/>
  <c r="H19076" i="1"/>
  <c r="H19077" i="1"/>
  <c r="H19078" i="1"/>
  <c r="H19079" i="1"/>
  <c r="H19080" i="1"/>
  <c r="H19081" i="1"/>
  <c r="H19082" i="1"/>
  <c r="H19083" i="1"/>
  <c r="H19084" i="1"/>
  <c r="H19085" i="1"/>
  <c r="H19086" i="1"/>
  <c r="H19087" i="1"/>
  <c r="H19088" i="1"/>
  <c r="H19089" i="1"/>
  <c r="H19090" i="1"/>
  <c r="H19091" i="1"/>
  <c r="H19092" i="1"/>
  <c r="H19093" i="1"/>
  <c r="H19094" i="1"/>
  <c r="H19095" i="1"/>
  <c r="H19096" i="1"/>
  <c r="H19097" i="1"/>
  <c r="H19098" i="1"/>
  <c r="H19099" i="1"/>
  <c r="H19100" i="1"/>
  <c r="H19101" i="1"/>
  <c r="H19102" i="1"/>
  <c r="H19103" i="1"/>
  <c r="H19104" i="1"/>
  <c r="H19105" i="1"/>
  <c r="H19106" i="1"/>
  <c r="H19107" i="1"/>
  <c r="H19108" i="1"/>
  <c r="H19109" i="1"/>
  <c r="H19110" i="1"/>
  <c r="H19111" i="1"/>
  <c r="H19112" i="1"/>
  <c r="H19113" i="1"/>
  <c r="H19114" i="1"/>
  <c r="H19115" i="1"/>
  <c r="H19116" i="1"/>
  <c r="H19117" i="1"/>
  <c r="H19118" i="1"/>
  <c r="H19119" i="1"/>
  <c r="H19120" i="1"/>
  <c r="H19121" i="1"/>
  <c r="H19122" i="1"/>
  <c r="H19123" i="1"/>
  <c r="H19124" i="1"/>
  <c r="H19125" i="1"/>
  <c r="H19126" i="1"/>
  <c r="H19127" i="1"/>
  <c r="H19128" i="1"/>
  <c r="H19129" i="1"/>
  <c r="H19130" i="1"/>
  <c r="H19131" i="1"/>
  <c r="H19132" i="1"/>
  <c r="H19133" i="1"/>
  <c r="H19134" i="1"/>
  <c r="H19135" i="1"/>
  <c r="H19136" i="1"/>
  <c r="H19137" i="1"/>
  <c r="H19138" i="1"/>
  <c r="H19139" i="1"/>
  <c r="H19140" i="1"/>
  <c r="H19141" i="1"/>
  <c r="H19142" i="1"/>
  <c r="H19143" i="1"/>
  <c r="H19144" i="1"/>
  <c r="H19145" i="1"/>
  <c r="H19146" i="1"/>
  <c r="H19147" i="1"/>
  <c r="H19148" i="1"/>
  <c r="H19149" i="1"/>
  <c r="H19150" i="1"/>
  <c r="H19151" i="1"/>
  <c r="H19152" i="1"/>
  <c r="H19153" i="1"/>
  <c r="H19154" i="1"/>
  <c r="H19155" i="1"/>
  <c r="H19156" i="1"/>
  <c r="H19157" i="1"/>
  <c r="H19158" i="1"/>
  <c r="H19159" i="1"/>
  <c r="H19160" i="1"/>
  <c r="H19161" i="1"/>
  <c r="H19162" i="1"/>
  <c r="H19163" i="1"/>
  <c r="H19164" i="1"/>
  <c r="H19165" i="1"/>
  <c r="H19166" i="1"/>
  <c r="H19167" i="1"/>
  <c r="H19168" i="1"/>
  <c r="H19169" i="1"/>
  <c r="H19170" i="1"/>
  <c r="H19171" i="1"/>
  <c r="H19172" i="1"/>
  <c r="H19173" i="1"/>
  <c r="H19174" i="1"/>
  <c r="H19175" i="1"/>
  <c r="H19176" i="1"/>
  <c r="H19177" i="1"/>
  <c r="H19178" i="1"/>
  <c r="H19179" i="1"/>
  <c r="H19180" i="1"/>
  <c r="H19181" i="1"/>
  <c r="H19182" i="1"/>
  <c r="H19183" i="1"/>
  <c r="H19184" i="1"/>
  <c r="H19185" i="1"/>
  <c r="H19186" i="1"/>
  <c r="H19187" i="1"/>
  <c r="H19188" i="1"/>
  <c r="H19189" i="1"/>
  <c r="H19190" i="1"/>
  <c r="H19191" i="1"/>
  <c r="H19192" i="1"/>
  <c r="H19193" i="1"/>
  <c r="H19194" i="1"/>
  <c r="H19195" i="1"/>
  <c r="H19196" i="1"/>
  <c r="H19197" i="1"/>
  <c r="H19198" i="1"/>
  <c r="H19199" i="1"/>
  <c r="H19200" i="1"/>
  <c r="H19201" i="1"/>
  <c r="H19202" i="1"/>
  <c r="H19203" i="1"/>
  <c r="H19204" i="1"/>
  <c r="H19205" i="1"/>
  <c r="H19206" i="1"/>
  <c r="H19207" i="1"/>
  <c r="H19208" i="1"/>
  <c r="H19209" i="1"/>
  <c r="H19210" i="1"/>
  <c r="H19211" i="1"/>
  <c r="H19212" i="1"/>
  <c r="H19213" i="1"/>
  <c r="H19214" i="1"/>
  <c r="H19215" i="1"/>
  <c r="H19216" i="1"/>
  <c r="H19217" i="1"/>
  <c r="H19218" i="1"/>
  <c r="H19219" i="1"/>
  <c r="H19220" i="1"/>
  <c r="H19221" i="1"/>
  <c r="H19222" i="1"/>
  <c r="H19223" i="1"/>
  <c r="H19224" i="1"/>
  <c r="H19225" i="1"/>
  <c r="H19226" i="1"/>
  <c r="H19227" i="1"/>
  <c r="H19228" i="1"/>
  <c r="H19229" i="1"/>
  <c r="H19230" i="1"/>
  <c r="H19231" i="1"/>
  <c r="H19232" i="1"/>
  <c r="H19233" i="1"/>
  <c r="H19234" i="1"/>
  <c r="H19235" i="1"/>
  <c r="H19236" i="1"/>
  <c r="H19237" i="1"/>
  <c r="H19238" i="1"/>
  <c r="H19239" i="1"/>
  <c r="H19240" i="1"/>
  <c r="H19241" i="1"/>
  <c r="H19242" i="1"/>
  <c r="H19243" i="1"/>
  <c r="H19244" i="1"/>
  <c r="H19245" i="1"/>
  <c r="H19246" i="1"/>
  <c r="H19247" i="1"/>
  <c r="H19248" i="1"/>
  <c r="H19249" i="1"/>
  <c r="H19250" i="1"/>
  <c r="H19251" i="1"/>
  <c r="H19252" i="1"/>
  <c r="H19253" i="1"/>
  <c r="H19254" i="1"/>
  <c r="H19255" i="1"/>
  <c r="H19256" i="1"/>
  <c r="H19257" i="1"/>
  <c r="H19258" i="1"/>
  <c r="H19259" i="1"/>
  <c r="H19260" i="1"/>
  <c r="H19261" i="1"/>
  <c r="H19262" i="1"/>
  <c r="H19263" i="1"/>
  <c r="H19264" i="1"/>
  <c r="H19265" i="1"/>
  <c r="H19266" i="1"/>
  <c r="H19267" i="1"/>
  <c r="H19268" i="1"/>
  <c r="H19269" i="1"/>
  <c r="H19270" i="1"/>
  <c r="H19271" i="1"/>
  <c r="H19272" i="1"/>
  <c r="H19273" i="1"/>
  <c r="H19274" i="1"/>
  <c r="H19275" i="1"/>
  <c r="H19276" i="1"/>
  <c r="H19277" i="1"/>
  <c r="H19278" i="1"/>
  <c r="H19279" i="1"/>
  <c r="H19280" i="1"/>
  <c r="H19281" i="1"/>
  <c r="H19282" i="1"/>
  <c r="H19283" i="1"/>
  <c r="H19284" i="1"/>
  <c r="H19285" i="1"/>
  <c r="H19286" i="1"/>
  <c r="H19287" i="1"/>
  <c r="H19288" i="1"/>
  <c r="H19289" i="1"/>
  <c r="H19290" i="1"/>
  <c r="H19291" i="1"/>
  <c r="H19292" i="1"/>
  <c r="H19293" i="1"/>
  <c r="H19294" i="1"/>
  <c r="H19295" i="1"/>
  <c r="H19296" i="1"/>
  <c r="H19297" i="1"/>
  <c r="H19298" i="1"/>
  <c r="H19299" i="1"/>
  <c r="H19300" i="1"/>
  <c r="H19301" i="1"/>
  <c r="H19302" i="1"/>
  <c r="H19303" i="1"/>
  <c r="H19304" i="1"/>
  <c r="H19305" i="1"/>
  <c r="H19306" i="1"/>
  <c r="H19307" i="1"/>
  <c r="H19308" i="1"/>
  <c r="H19309" i="1"/>
  <c r="H19310" i="1"/>
  <c r="H19311" i="1"/>
  <c r="H19312" i="1"/>
  <c r="H19313" i="1"/>
  <c r="H19314" i="1"/>
  <c r="H19315" i="1"/>
  <c r="H19316" i="1"/>
  <c r="H19317" i="1"/>
  <c r="H19318" i="1"/>
  <c r="H19319" i="1"/>
  <c r="H19320" i="1"/>
  <c r="H19321" i="1"/>
  <c r="H19322" i="1"/>
  <c r="H19323" i="1"/>
  <c r="H19324" i="1"/>
  <c r="H19325" i="1"/>
  <c r="H19326" i="1"/>
  <c r="H19327" i="1"/>
  <c r="H19328" i="1"/>
  <c r="H19329" i="1"/>
  <c r="H19330" i="1"/>
  <c r="H19331" i="1"/>
  <c r="H19332" i="1"/>
  <c r="H19333" i="1"/>
  <c r="H19334" i="1"/>
  <c r="H19335" i="1"/>
  <c r="H19336" i="1"/>
  <c r="H19337" i="1"/>
  <c r="H19338" i="1"/>
  <c r="H19339" i="1"/>
  <c r="H19340" i="1"/>
  <c r="H19341" i="1"/>
  <c r="H19342" i="1"/>
  <c r="H19343" i="1"/>
  <c r="H19344" i="1"/>
  <c r="H19345" i="1"/>
  <c r="H19346" i="1"/>
  <c r="H19347" i="1"/>
  <c r="H19348" i="1"/>
  <c r="H19349" i="1"/>
  <c r="H19350" i="1"/>
  <c r="H19351" i="1"/>
  <c r="H19352" i="1"/>
  <c r="H19353" i="1"/>
  <c r="H19354" i="1"/>
  <c r="H19355" i="1"/>
  <c r="H19356" i="1"/>
  <c r="H19357" i="1"/>
  <c r="H19358" i="1"/>
  <c r="H19359" i="1"/>
  <c r="H19360" i="1"/>
  <c r="H19361" i="1"/>
  <c r="H19362" i="1"/>
  <c r="H19363" i="1"/>
  <c r="H19364" i="1"/>
  <c r="H19365" i="1"/>
  <c r="H19366" i="1"/>
  <c r="H19367" i="1"/>
  <c r="H19368" i="1"/>
  <c r="H19369" i="1"/>
  <c r="H19370" i="1"/>
  <c r="H19371" i="1"/>
  <c r="H19372" i="1"/>
  <c r="H19373" i="1"/>
  <c r="H19374" i="1"/>
  <c r="H19375" i="1"/>
  <c r="H19376" i="1"/>
  <c r="H19377" i="1"/>
  <c r="H19378" i="1"/>
  <c r="H19379" i="1"/>
  <c r="H19380" i="1"/>
  <c r="H19381" i="1"/>
  <c r="H19382" i="1"/>
  <c r="H19383" i="1"/>
  <c r="H19384" i="1"/>
  <c r="H19385" i="1"/>
  <c r="H19386" i="1"/>
  <c r="H19387" i="1"/>
  <c r="H19388" i="1"/>
  <c r="H19389" i="1"/>
  <c r="H19390" i="1"/>
  <c r="H19391" i="1"/>
  <c r="H19392" i="1"/>
  <c r="H19393" i="1"/>
  <c r="H19394" i="1"/>
  <c r="H19395" i="1"/>
  <c r="H19396" i="1"/>
  <c r="H19397" i="1"/>
  <c r="H19398" i="1"/>
  <c r="H19399" i="1"/>
  <c r="H19400" i="1"/>
  <c r="H19401" i="1"/>
  <c r="H19402" i="1"/>
  <c r="H19403" i="1"/>
  <c r="H19404" i="1"/>
  <c r="H19405" i="1"/>
  <c r="H19406" i="1"/>
  <c r="H19407" i="1"/>
  <c r="H19408" i="1"/>
  <c r="H19409" i="1"/>
  <c r="H19410" i="1"/>
  <c r="H19411" i="1"/>
  <c r="H19412" i="1"/>
  <c r="H19413" i="1"/>
  <c r="H19414" i="1"/>
  <c r="H19415" i="1"/>
  <c r="H19416" i="1"/>
  <c r="H19417" i="1"/>
  <c r="H19418" i="1"/>
  <c r="H19419" i="1"/>
  <c r="H19420" i="1"/>
  <c r="H19421" i="1"/>
  <c r="H19422" i="1"/>
  <c r="H19423" i="1"/>
  <c r="H19424" i="1"/>
  <c r="H19425" i="1"/>
  <c r="H19426" i="1"/>
  <c r="H19427" i="1"/>
  <c r="H19428" i="1"/>
  <c r="H19429" i="1"/>
  <c r="H19430" i="1"/>
  <c r="H19431" i="1"/>
  <c r="H19432" i="1"/>
  <c r="H19433" i="1"/>
  <c r="H19434" i="1"/>
  <c r="H19435" i="1"/>
  <c r="H19436" i="1"/>
  <c r="H19437" i="1"/>
  <c r="H19438" i="1"/>
  <c r="H19439" i="1"/>
  <c r="H19440" i="1"/>
  <c r="H19441" i="1"/>
  <c r="H19442" i="1"/>
  <c r="H19443" i="1"/>
  <c r="H19444" i="1"/>
  <c r="H19445" i="1"/>
  <c r="H19446" i="1"/>
  <c r="H19447" i="1"/>
  <c r="H19448" i="1"/>
  <c r="H19449" i="1"/>
  <c r="H19450" i="1"/>
  <c r="H19451" i="1"/>
  <c r="H19452" i="1"/>
  <c r="H19453" i="1"/>
  <c r="H19454" i="1"/>
  <c r="H19455" i="1"/>
  <c r="H19456" i="1"/>
  <c r="H19457" i="1"/>
  <c r="H19458" i="1"/>
  <c r="H19459" i="1"/>
  <c r="H19460" i="1"/>
  <c r="H19461" i="1"/>
  <c r="H19462" i="1"/>
  <c r="H19463" i="1"/>
  <c r="H19464" i="1"/>
  <c r="H19465" i="1"/>
  <c r="H19466" i="1"/>
  <c r="H19467" i="1"/>
  <c r="H19468" i="1"/>
  <c r="H19469" i="1"/>
  <c r="H19470" i="1"/>
  <c r="H19471" i="1"/>
  <c r="H19472" i="1"/>
  <c r="H19473" i="1"/>
  <c r="H19474" i="1"/>
  <c r="H19475" i="1"/>
  <c r="H19476" i="1"/>
  <c r="H19477" i="1"/>
  <c r="H19478" i="1"/>
  <c r="H19479" i="1"/>
  <c r="H19480" i="1"/>
  <c r="H19481" i="1"/>
  <c r="H19482" i="1"/>
  <c r="H19483" i="1"/>
  <c r="H19484" i="1"/>
  <c r="H19485" i="1"/>
  <c r="H19486" i="1"/>
  <c r="H19487" i="1"/>
  <c r="H19488" i="1"/>
  <c r="H19489" i="1"/>
  <c r="H19490" i="1"/>
  <c r="H19491" i="1"/>
  <c r="H19492" i="1"/>
  <c r="H19493" i="1"/>
  <c r="H19494" i="1"/>
  <c r="H19495" i="1"/>
  <c r="H19496" i="1"/>
  <c r="H19497" i="1"/>
  <c r="H19498" i="1"/>
  <c r="H19499" i="1"/>
  <c r="H19500" i="1"/>
  <c r="H19501" i="1"/>
  <c r="H19502" i="1"/>
  <c r="H19503" i="1"/>
  <c r="H19504" i="1"/>
  <c r="H19505" i="1"/>
  <c r="H19506" i="1"/>
  <c r="H19507" i="1"/>
  <c r="H19508" i="1"/>
  <c r="H19509" i="1"/>
  <c r="H19510" i="1"/>
  <c r="H19511" i="1"/>
  <c r="H19512" i="1"/>
  <c r="H19513" i="1"/>
  <c r="H19514" i="1"/>
  <c r="H19515" i="1"/>
  <c r="H19516" i="1"/>
  <c r="H19517" i="1"/>
  <c r="H19518" i="1"/>
  <c r="H19519" i="1"/>
  <c r="H19520" i="1"/>
  <c r="H19521" i="1"/>
  <c r="H19522" i="1"/>
  <c r="H19523" i="1"/>
  <c r="H19524" i="1"/>
  <c r="H19525" i="1"/>
  <c r="H19526" i="1"/>
  <c r="H19527" i="1"/>
  <c r="H19528" i="1"/>
  <c r="H19529" i="1"/>
  <c r="H19530" i="1"/>
  <c r="H19531" i="1"/>
  <c r="H19532" i="1"/>
  <c r="H19533" i="1"/>
  <c r="H19534" i="1"/>
  <c r="H19535" i="1"/>
  <c r="H19536" i="1"/>
  <c r="H19537" i="1"/>
  <c r="H19538" i="1"/>
  <c r="H19539" i="1"/>
  <c r="H19540" i="1"/>
  <c r="H19541" i="1"/>
  <c r="H19542" i="1"/>
  <c r="H19543" i="1"/>
  <c r="H19544" i="1"/>
  <c r="H19545" i="1"/>
  <c r="H19546" i="1"/>
  <c r="H19547" i="1"/>
  <c r="H19548" i="1"/>
  <c r="H19549" i="1"/>
  <c r="H19550" i="1"/>
  <c r="H19551" i="1"/>
  <c r="H19552" i="1"/>
  <c r="H19553" i="1"/>
  <c r="H19554" i="1"/>
  <c r="H19555" i="1"/>
  <c r="H19556" i="1"/>
  <c r="H19557" i="1"/>
  <c r="H19558" i="1"/>
  <c r="H19559" i="1"/>
  <c r="H19560" i="1"/>
  <c r="H19561" i="1"/>
  <c r="H19562" i="1"/>
  <c r="H19563" i="1"/>
  <c r="H19564" i="1"/>
  <c r="H19565" i="1"/>
  <c r="H19566" i="1"/>
  <c r="H19567" i="1"/>
  <c r="H19568" i="1"/>
  <c r="H19569" i="1"/>
  <c r="H19570" i="1"/>
  <c r="H19571" i="1"/>
  <c r="H19572" i="1"/>
  <c r="H19573" i="1"/>
  <c r="H19574" i="1"/>
  <c r="H19575" i="1"/>
  <c r="H19576" i="1"/>
  <c r="H19577" i="1"/>
  <c r="H19578" i="1"/>
  <c r="H19579" i="1"/>
  <c r="H19580" i="1"/>
  <c r="H19581" i="1"/>
  <c r="H19582" i="1"/>
  <c r="H19583" i="1"/>
  <c r="H19584" i="1"/>
  <c r="H19585" i="1"/>
  <c r="H19586" i="1"/>
  <c r="H19587" i="1"/>
  <c r="H19588" i="1"/>
  <c r="H19589" i="1"/>
  <c r="H19590" i="1"/>
  <c r="H19591" i="1"/>
  <c r="H19592" i="1"/>
  <c r="H19593" i="1"/>
  <c r="H19594" i="1"/>
  <c r="H19595" i="1"/>
  <c r="H19596" i="1"/>
  <c r="H19597" i="1"/>
  <c r="H19598" i="1"/>
  <c r="H19599" i="1"/>
  <c r="H19600" i="1"/>
  <c r="H19601" i="1"/>
  <c r="H19602" i="1"/>
  <c r="H19603" i="1"/>
  <c r="H19604" i="1"/>
  <c r="H19605" i="1"/>
  <c r="H19606" i="1"/>
  <c r="H19607" i="1"/>
  <c r="H19608" i="1"/>
  <c r="H19609" i="1"/>
  <c r="H19610" i="1"/>
  <c r="H19611" i="1"/>
  <c r="H19612" i="1"/>
  <c r="H19613" i="1"/>
  <c r="H19614" i="1"/>
  <c r="H19615" i="1"/>
  <c r="H19616" i="1"/>
  <c r="H19617" i="1"/>
  <c r="H19618" i="1"/>
  <c r="H19619" i="1"/>
  <c r="H19620" i="1"/>
  <c r="H19621" i="1"/>
  <c r="H19622" i="1"/>
  <c r="H19623" i="1"/>
  <c r="H19624" i="1"/>
  <c r="H19625" i="1"/>
  <c r="H19626" i="1"/>
  <c r="H19627" i="1"/>
  <c r="H19628" i="1"/>
  <c r="H19629" i="1"/>
  <c r="H19630" i="1"/>
  <c r="H19631" i="1"/>
  <c r="H19632" i="1"/>
  <c r="H19633" i="1"/>
  <c r="H19634" i="1"/>
  <c r="H19635" i="1"/>
  <c r="H19636" i="1"/>
  <c r="H19637" i="1"/>
  <c r="H19638" i="1"/>
  <c r="H19639" i="1"/>
  <c r="H19640" i="1"/>
  <c r="H19641" i="1"/>
  <c r="H19642" i="1"/>
  <c r="H19643" i="1"/>
  <c r="H19644" i="1"/>
  <c r="H19645" i="1"/>
  <c r="H19646" i="1"/>
  <c r="H19647" i="1"/>
  <c r="H19648" i="1"/>
  <c r="H19649" i="1"/>
  <c r="H19650" i="1"/>
  <c r="H19651" i="1"/>
  <c r="H19652" i="1"/>
  <c r="H19653" i="1"/>
  <c r="H19654" i="1"/>
  <c r="H19655" i="1"/>
  <c r="H19656" i="1"/>
  <c r="H19657" i="1"/>
  <c r="H19658" i="1"/>
  <c r="H19659" i="1"/>
  <c r="H19660" i="1"/>
  <c r="H19661" i="1"/>
  <c r="H19662" i="1"/>
  <c r="H19663" i="1"/>
  <c r="H19664" i="1"/>
  <c r="H19665" i="1"/>
  <c r="H19666" i="1"/>
  <c r="H19667" i="1"/>
  <c r="H19668" i="1"/>
  <c r="H19669" i="1"/>
  <c r="H19670" i="1"/>
  <c r="H19671" i="1"/>
  <c r="H19672" i="1"/>
  <c r="H19673" i="1"/>
  <c r="H19674" i="1"/>
  <c r="H19675" i="1"/>
  <c r="H19676" i="1"/>
  <c r="H19677" i="1"/>
  <c r="H19678" i="1"/>
  <c r="H19679" i="1"/>
  <c r="H19680" i="1"/>
  <c r="H19681" i="1"/>
  <c r="H19682" i="1"/>
  <c r="H19683" i="1"/>
  <c r="H19684" i="1"/>
  <c r="H19685" i="1"/>
  <c r="H19686" i="1"/>
  <c r="H19687" i="1"/>
  <c r="H19688" i="1"/>
  <c r="H19689" i="1"/>
  <c r="H19690" i="1"/>
  <c r="H19691" i="1"/>
  <c r="H19692" i="1"/>
  <c r="H19693" i="1"/>
  <c r="H19694" i="1"/>
  <c r="H19695" i="1"/>
  <c r="H19696" i="1"/>
  <c r="H19697" i="1"/>
  <c r="H19698" i="1"/>
  <c r="H19699" i="1"/>
  <c r="H19700" i="1"/>
  <c r="H19701" i="1"/>
  <c r="H19702" i="1"/>
  <c r="H19703" i="1"/>
  <c r="H19704" i="1"/>
  <c r="H19705" i="1"/>
  <c r="H19706" i="1"/>
  <c r="H19707" i="1"/>
  <c r="H19708" i="1"/>
  <c r="H19709" i="1"/>
  <c r="H19710" i="1"/>
  <c r="H19711" i="1"/>
  <c r="H19712" i="1"/>
  <c r="H19713" i="1"/>
  <c r="H19714" i="1"/>
  <c r="H19715" i="1"/>
  <c r="H19716" i="1"/>
  <c r="H19717" i="1"/>
  <c r="H19718" i="1"/>
  <c r="H19719" i="1"/>
  <c r="H19720" i="1"/>
  <c r="H19721" i="1"/>
  <c r="H19722" i="1"/>
  <c r="H19723" i="1"/>
  <c r="H19724" i="1"/>
  <c r="H19725" i="1"/>
  <c r="H19726" i="1"/>
  <c r="H19727" i="1"/>
  <c r="H19728" i="1"/>
  <c r="H19729" i="1"/>
  <c r="H19730" i="1"/>
  <c r="H19731" i="1"/>
  <c r="H19732" i="1"/>
  <c r="H19733" i="1"/>
  <c r="H19734" i="1"/>
  <c r="H19735" i="1"/>
  <c r="H19736" i="1"/>
  <c r="H19737" i="1"/>
  <c r="H19738" i="1"/>
  <c r="H19739" i="1"/>
  <c r="H19740" i="1"/>
  <c r="H19741" i="1"/>
  <c r="H19742" i="1"/>
  <c r="H19743" i="1"/>
  <c r="H19744" i="1"/>
  <c r="H19745" i="1"/>
  <c r="H19746" i="1"/>
  <c r="H19747" i="1"/>
  <c r="H19748" i="1"/>
  <c r="H19749" i="1"/>
  <c r="H19750" i="1"/>
  <c r="H19751" i="1"/>
  <c r="H19752" i="1"/>
  <c r="H19753" i="1"/>
  <c r="H19754" i="1"/>
  <c r="H19755" i="1"/>
  <c r="H19756" i="1"/>
  <c r="H19757" i="1"/>
  <c r="H19758" i="1"/>
  <c r="H19759" i="1"/>
  <c r="H19760" i="1"/>
  <c r="H19761" i="1"/>
  <c r="H19762" i="1"/>
  <c r="H19763" i="1"/>
  <c r="H19764" i="1"/>
  <c r="H19765" i="1"/>
  <c r="H19766" i="1"/>
  <c r="H19767" i="1"/>
  <c r="H19768" i="1"/>
  <c r="H19769" i="1"/>
  <c r="H19770" i="1"/>
  <c r="H19771" i="1"/>
  <c r="H19772" i="1"/>
  <c r="H19773" i="1"/>
  <c r="H19774" i="1"/>
  <c r="H19775" i="1"/>
  <c r="H19776" i="1"/>
  <c r="H19777" i="1"/>
  <c r="H19778" i="1"/>
  <c r="H19779" i="1"/>
  <c r="H19780" i="1"/>
  <c r="H19781" i="1"/>
  <c r="H19782" i="1"/>
  <c r="H19783" i="1"/>
  <c r="H19784" i="1"/>
  <c r="H19785" i="1"/>
  <c r="H19786" i="1"/>
  <c r="H19787" i="1"/>
  <c r="H19788" i="1"/>
  <c r="H19789" i="1"/>
  <c r="H19790" i="1"/>
  <c r="H19791" i="1"/>
  <c r="H19792" i="1"/>
  <c r="H19793" i="1"/>
  <c r="H19794" i="1"/>
  <c r="H19795" i="1"/>
  <c r="H19796" i="1"/>
  <c r="H19797" i="1"/>
  <c r="H19798" i="1"/>
  <c r="H19799" i="1"/>
  <c r="H19800" i="1"/>
  <c r="H19801" i="1"/>
  <c r="H19802" i="1"/>
  <c r="H19803" i="1"/>
  <c r="H19804" i="1"/>
  <c r="H19805" i="1"/>
  <c r="H19806" i="1"/>
  <c r="H19807" i="1"/>
  <c r="H19808" i="1"/>
  <c r="H19809" i="1"/>
  <c r="H19810" i="1"/>
  <c r="H19811" i="1"/>
  <c r="H19812" i="1"/>
  <c r="H19813" i="1"/>
  <c r="H19814" i="1"/>
  <c r="H19815" i="1"/>
  <c r="H19816" i="1"/>
  <c r="H19817" i="1"/>
  <c r="H19818" i="1"/>
  <c r="H19819" i="1"/>
  <c r="H19820" i="1"/>
  <c r="H19821" i="1"/>
  <c r="H19822" i="1"/>
  <c r="H19823" i="1"/>
  <c r="H19824" i="1"/>
  <c r="H19825" i="1"/>
  <c r="H19826" i="1"/>
  <c r="H19827" i="1"/>
  <c r="H19828" i="1"/>
  <c r="H19829" i="1"/>
  <c r="H19830" i="1"/>
  <c r="H19831" i="1"/>
  <c r="H19832" i="1"/>
  <c r="H19833" i="1"/>
  <c r="H19834" i="1"/>
  <c r="H19835" i="1"/>
  <c r="H19836" i="1"/>
  <c r="H19837" i="1"/>
  <c r="H19838" i="1"/>
  <c r="H19839" i="1"/>
  <c r="H19840" i="1"/>
  <c r="H19841" i="1"/>
  <c r="H19842" i="1"/>
  <c r="H19843" i="1"/>
  <c r="H19844" i="1"/>
  <c r="H19845" i="1"/>
  <c r="H19846" i="1"/>
  <c r="H19847" i="1"/>
  <c r="H19848" i="1"/>
  <c r="H19849" i="1"/>
  <c r="H19850" i="1"/>
  <c r="H19851" i="1"/>
  <c r="H19852" i="1"/>
  <c r="H19853" i="1"/>
  <c r="H19854" i="1"/>
  <c r="H19855" i="1"/>
  <c r="H19856" i="1"/>
  <c r="H19857" i="1"/>
  <c r="H19858" i="1"/>
  <c r="H19859" i="1"/>
  <c r="H19860" i="1"/>
  <c r="H19861" i="1"/>
  <c r="H19862" i="1"/>
  <c r="H19863" i="1"/>
  <c r="H19864" i="1"/>
  <c r="H19865" i="1"/>
  <c r="H19866" i="1"/>
  <c r="H19867" i="1"/>
  <c r="H19868" i="1"/>
  <c r="H19869" i="1"/>
  <c r="H19870" i="1"/>
  <c r="H19871" i="1"/>
  <c r="H19872" i="1"/>
  <c r="H19873" i="1"/>
  <c r="H19874" i="1"/>
  <c r="H19875" i="1"/>
  <c r="H19876" i="1"/>
  <c r="H19877" i="1"/>
  <c r="H19878" i="1"/>
  <c r="H19879" i="1"/>
  <c r="H19880" i="1"/>
  <c r="H19881" i="1"/>
  <c r="H19882" i="1"/>
  <c r="H19883" i="1"/>
  <c r="H19884" i="1"/>
  <c r="H19885" i="1"/>
  <c r="H19886" i="1"/>
  <c r="H19887" i="1"/>
  <c r="H19888" i="1"/>
  <c r="H19889" i="1"/>
  <c r="H19890" i="1"/>
  <c r="H19891" i="1"/>
  <c r="H19892" i="1"/>
  <c r="H19893" i="1"/>
  <c r="H19894" i="1"/>
  <c r="H19895" i="1"/>
  <c r="H19896" i="1"/>
  <c r="H19897" i="1"/>
  <c r="H19898" i="1"/>
  <c r="H19899" i="1"/>
  <c r="H19900" i="1"/>
  <c r="H19901" i="1"/>
  <c r="H19902" i="1"/>
  <c r="H19903" i="1"/>
  <c r="H19904" i="1"/>
  <c r="H19905" i="1"/>
  <c r="H19906" i="1"/>
  <c r="H19907" i="1"/>
  <c r="H19908" i="1"/>
  <c r="H19909" i="1"/>
  <c r="H19910" i="1"/>
  <c r="H19911" i="1"/>
  <c r="H19912" i="1"/>
  <c r="H19913" i="1"/>
  <c r="H19914" i="1"/>
  <c r="H19915" i="1"/>
  <c r="H19916" i="1"/>
  <c r="H19917" i="1"/>
  <c r="H19918" i="1"/>
  <c r="H19919" i="1"/>
  <c r="H19920" i="1"/>
  <c r="H19921" i="1"/>
  <c r="H19922" i="1"/>
  <c r="H19923" i="1"/>
  <c r="H19924" i="1"/>
  <c r="H19925" i="1"/>
  <c r="H19926" i="1"/>
  <c r="H19927" i="1"/>
  <c r="H19928" i="1"/>
  <c r="H19929" i="1"/>
  <c r="H19930" i="1"/>
  <c r="H19931" i="1"/>
  <c r="H19932" i="1"/>
  <c r="H19933" i="1"/>
  <c r="H19934" i="1"/>
  <c r="H19935" i="1"/>
  <c r="H19936" i="1"/>
  <c r="H19937" i="1"/>
  <c r="H19938" i="1"/>
  <c r="H19939" i="1"/>
  <c r="H19940" i="1"/>
  <c r="H19941" i="1"/>
  <c r="H19942" i="1"/>
  <c r="H19943" i="1"/>
  <c r="H19944" i="1"/>
  <c r="H19945" i="1"/>
  <c r="H19946" i="1"/>
  <c r="H19947" i="1"/>
  <c r="H19948" i="1"/>
  <c r="H19949" i="1"/>
  <c r="H19950" i="1"/>
  <c r="H19951" i="1"/>
  <c r="H19952" i="1"/>
  <c r="H19953" i="1"/>
  <c r="H19954" i="1"/>
  <c r="H19955" i="1"/>
  <c r="H19956" i="1"/>
  <c r="H19957" i="1"/>
  <c r="H19958" i="1"/>
  <c r="H19959" i="1"/>
  <c r="H19960" i="1"/>
  <c r="H19961" i="1"/>
  <c r="H19962" i="1"/>
  <c r="H19963" i="1"/>
  <c r="H19964" i="1"/>
  <c r="H19965" i="1"/>
  <c r="H19966" i="1"/>
  <c r="H19967" i="1"/>
  <c r="H19968" i="1"/>
  <c r="H19969" i="1"/>
  <c r="H19970" i="1"/>
  <c r="H19971" i="1"/>
  <c r="H19972" i="1"/>
  <c r="H19973" i="1"/>
  <c r="H19974" i="1"/>
  <c r="H19975" i="1"/>
  <c r="H19976" i="1"/>
  <c r="H19977" i="1"/>
  <c r="H19978" i="1"/>
  <c r="H19979" i="1"/>
  <c r="H19980" i="1"/>
  <c r="H19981" i="1"/>
  <c r="H19982" i="1"/>
  <c r="H19983" i="1"/>
  <c r="H19984" i="1"/>
  <c r="H19985" i="1"/>
  <c r="H19986" i="1"/>
  <c r="H19987" i="1"/>
  <c r="H19988" i="1"/>
  <c r="H19989" i="1"/>
  <c r="H19990" i="1"/>
  <c r="H19991" i="1"/>
  <c r="H19992" i="1"/>
  <c r="H19993" i="1"/>
  <c r="H19994" i="1"/>
  <c r="H19995" i="1"/>
  <c r="H19996" i="1"/>
  <c r="H19997" i="1"/>
  <c r="H19998" i="1"/>
  <c r="H19999" i="1"/>
  <c r="H20000" i="1"/>
  <c r="H20001" i="1"/>
  <c r="H20002" i="1"/>
  <c r="H20003" i="1"/>
  <c r="H20004" i="1"/>
  <c r="H20005" i="1"/>
  <c r="H20006" i="1"/>
  <c r="H20007" i="1"/>
  <c r="H20008" i="1"/>
  <c r="H20009" i="1"/>
  <c r="H20010" i="1"/>
  <c r="H20011" i="1"/>
  <c r="H20012" i="1"/>
  <c r="H20013" i="1"/>
  <c r="H20014" i="1"/>
  <c r="H20015" i="1"/>
  <c r="H20016" i="1"/>
  <c r="H20017" i="1"/>
  <c r="H20018" i="1"/>
  <c r="H20019" i="1"/>
  <c r="H20020" i="1"/>
  <c r="H20021" i="1"/>
  <c r="H20022" i="1"/>
  <c r="H20023" i="1"/>
  <c r="H20024" i="1"/>
  <c r="H20025" i="1"/>
  <c r="H20026" i="1"/>
  <c r="H20027" i="1"/>
  <c r="H20028" i="1"/>
  <c r="H20029" i="1"/>
  <c r="H20030" i="1"/>
  <c r="H20031" i="1"/>
  <c r="H20032" i="1"/>
  <c r="H20033" i="1"/>
  <c r="H20034" i="1"/>
  <c r="H20035" i="1"/>
  <c r="H20036" i="1"/>
  <c r="H20037" i="1"/>
  <c r="H20038" i="1"/>
  <c r="H20039" i="1"/>
  <c r="H20040" i="1"/>
  <c r="H20041" i="1"/>
  <c r="H20042" i="1"/>
  <c r="H20043" i="1"/>
  <c r="H20044" i="1"/>
  <c r="H20045" i="1"/>
  <c r="H20046" i="1"/>
  <c r="H20047" i="1"/>
  <c r="H20048" i="1"/>
  <c r="H20049" i="1"/>
  <c r="H20050" i="1"/>
  <c r="H20051" i="1"/>
  <c r="H20052" i="1"/>
  <c r="H20053" i="1"/>
  <c r="H20054" i="1"/>
  <c r="H20055" i="1"/>
  <c r="H20056" i="1"/>
  <c r="H20057" i="1"/>
  <c r="H20058" i="1"/>
  <c r="H20059" i="1"/>
  <c r="H20060" i="1"/>
  <c r="H20061" i="1"/>
  <c r="H20062" i="1"/>
  <c r="H20063" i="1"/>
  <c r="H20064" i="1"/>
  <c r="H20065" i="1"/>
  <c r="H20066" i="1"/>
  <c r="H20067" i="1"/>
  <c r="H20068" i="1"/>
  <c r="H20069" i="1"/>
  <c r="H20070" i="1"/>
  <c r="H20071" i="1"/>
  <c r="H20072" i="1"/>
  <c r="H20073" i="1"/>
  <c r="H20074" i="1"/>
  <c r="H20075" i="1"/>
  <c r="H20076" i="1"/>
  <c r="H20077" i="1"/>
  <c r="H20078" i="1"/>
  <c r="H20079" i="1"/>
  <c r="H20080" i="1"/>
  <c r="H20081" i="1"/>
  <c r="H20082" i="1"/>
  <c r="H20083" i="1"/>
  <c r="H20084" i="1"/>
  <c r="H20085" i="1"/>
  <c r="H20086" i="1"/>
  <c r="H20087" i="1"/>
  <c r="H20088" i="1"/>
  <c r="H20089" i="1"/>
  <c r="H20090" i="1"/>
  <c r="H20091" i="1"/>
  <c r="H20092" i="1"/>
  <c r="H20093" i="1"/>
  <c r="H20094" i="1"/>
  <c r="H20095" i="1"/>
  <c r="H20096" i="1"/>
  <c r="H20097" i="1"/>
  <c r="H20098" i="1"/>
  <c r="H20099" i="1"/>
  <c r="H20100" i="1"/>
  <c r="H20101" i="1"/>
  <c r="H20102" i="1"/>
  <c r="H20103" i="1"/>
  <c r="H20104" i="1"/>
  <c r="H20105" i="1"/>
  <c r="H20106" i="1"/>
  <c r="H20107" i="1"/>
  <c r="H20108" i="1"/>
  <c r="H20109" i="1"/>
  <c r="H20110" i="1"/>
  <c r="H20111" i="1"/>
  <c r="H20112" i="1"/>
  <c r="H20113" i="1"/>
  <c r="H20114" i="1"/>
  <c r="H20115" i="1"/>
  <c r="H20116" i="1"/>
  <c r="H20117" i="1"/>
  <c r="H20118" i="1"/>
  <c r="H20119" i="1"/>
  <c r="H20120" i="1"/>
  <c r="H20121" i="1"/>
  <c r="H20122" i="1"/>
  <c r="H20123" i="1"/>
  <c r="H20124" i="1"/>
  <c r="H20125" i="1"/>
  <c r="H20126" i="1"/>
  <c r="H20127" i="1"/>
  <c r="H20128" i="1"/>
  <c r="H20129" i="1"/>
  <c r="H20130" i="1"/>
  <c r="H20131" i="1"/>
  <c r="H20132" i="1"/>
  <c r="H20133" i="1"/>
  <c r="H20134" i="1"/>
  <c r="H20135" i="1"/>
  <c r="H20136" i="1"/>
  <c r="H20137" i="1"/>
  <c r="H20138" i="1"/>
  <c r="H20139" i="1"/>
  <c r="H20140" i="1"/>
  <c r="H20141" i="1"/>
  <c r="H20142" i="1"/>
  <c r="H20143" i="1"/>
  <c r="H20144" i="1"/>
  <c r="H20145" i="1"/>
  <c r="H20146" i="1"/>
  <c r="H20147" i="1"/>
  <c r="H20148" i="1"/>
  <c r="H20149" i="1"/>
  <c r="H20150" i="1"/>
  <c r="H20151" i="1"/>
  <c r="H20152" i="1"/>
  <c r="H20153" i="1"/>
  <c r="H20154" i="1"/>
  <c r="H20155" i="1"/>
  <c r="H20156" i="1"/>
  <c r="H20157" i="1"/>
  <c r="H20158" i="1"/>
  <c r="H20159" i="1"/>
  <c r="H20160" i="1"/>
  <c r="H20161" i="1"/>
  <c r="H20162" i="1"/>
  <c r="H20163" i="1"/>
  <c r="H20164" i="1"/>
  <c r="H20165" i="1"/>
  <c r="H20166" i="1"/>
  <c r="H20167" i="1"/>
  <c r="H20168" i="1"/>
  <c r="H20169" i="1"/>
  <c r="H20170" i="1"/>
  <c r="H20171" i="1"/>
  <c r="H20172" i="1"/>
  <c r="H20173" i="1"/>
  <c r="H20174" i="1"/>
  <c r="H20175" i="1"/>
  <c r="H20176" i="1"/>
  <c r="H20177" i="1"/>
  <c r="H20178" i="1"/>
  <c r="H20179" i="1"/>
  <c r="H20180" i="1"/>
  <c r="H20181" i="1"/>
  <c r="H20182" i="1"/>
  <c r="H20183" i="1"/>
  <c r="H20184" i="1"/>
  <c r="H20185" i="1"/>
  <c r="H20186" i="1"/>
  <c r="H20187" i="1"/>
  <c r="H20188" i="1"/>
  <c r="H20189" i="1"/>
  <c r="H20190" i="1"/>
  <c r="H20191" i="1"/>
  <c r="H20192" i="1"/>
  <c r="H20193" i="1"/>
  <c r="H20194" i="1"/>
  <c r="H20195" i="1"/>
  <c r="H20196" i="1"/>
  <c r="H20197" i="1"/>
  <c r="H20198" i="1"/>
  <c r="H20199" i="1"/>
  <c r="H20200" i="1"/>
  <c r="H20201" i="1"/>
  <c r="H20202" i="1"/>
  <c r="H20203" i="1"/>
  <c r="H20204" i="1"/>
  <c r="H20205" i="1"/>
  <c r="H20206" i="1"/>
  <c r="H20207" i="1"/>
  <c r="H20208" i="1"/>
  <c r="H20209" i="1"/>
  <c r="H20210" i="1"/>
  <c r="H20211" i="1"/>
  <c r="H20212" i="1"/>
  <c r="H20213" i="1"/>
  <c r="H20214" i="1"/>
  <c r="H20215" i="1"/>
  <c r="H20216" i="1"/>
  <c r="H20217" i="1"/>
  <c r="H20218" i="1"/>
  <c r="H20219" i="1"/>
  <c r="H20220" i="1"/>
  <c r="H20221" i="1"/>
  <c r="H20222" i="1"/>
  <c r="H20223" i="1"/>
  <c r="H20224" i="1"/>
  <c r="H20225" i="1"/>
  <c r="H20226" i="1"/>
  <c r="H20227" i="1"/>
  <c r="H20228" i="1"/>
  <c r="H20229" i="1"/>
  <c r="H20230" i="1"/>
  <c r="H20231" i="1"/>
  <c r="H20232" i="1"/>
  <c r="H20233" i="1"/>
  <c r="H20234" i="1"/>
  <c r="H20235" i="1"/>
  <c r="H20236" i="1"/>
  <c r="H20237" i="1"/>
  <c r="H20238" i="1"/>
  <c r="H20239" i="1"/>
  <c r="H20240" i="1"/>
  <c r="H20241" i="1"/>
  <c r="H20242" i="1"/>
  <c r="H20243" i="1"/>
  <c r="H20244" i="1"/>
  <c r="H20245" i="1"/>
  <c r="H20246" i="1"/>
  <c r="H20247" i="1"/>
  <c r="H20248" i="1"/>
  <c r="H20249" i="1"/>
  <c r="H20250" i="1"/>
  <c r="H20251" i="1"/>
  <c r="H20252" i="1"/>
  <c r="H20253" i="1"/>
  <c r="H20254" i="1"/>
  <c r="H20255" i="1"/>
  <c r="H20256" i="1"/>
  <c r="H20257" i="1"/>
  <c r="H20258" i="1"/>
  <c r="H20259" i="1"/>
  <c r="H20260" i="1"/>
  <c r="H20261" i="1"/>
  <c r="H20262" i="1"/>
  <c r="H20263" i="1"/>
  <c r="H20264" i="1"/>
  <c r="H20265" i="1"/>
  <c r="H20266" i="1"/>
  <c r="H20267" i="1"/>
  <c r="H20268" i="1"/>
  <c r="H20269" i="1"/>
  <c r="H20270" i="1"/>
  <c r="H20271" i="1"/>
  <c r="H20272" i="1"/>
  <c r="H20273" i="1"/>
  <c r="H20274" i="1"/>
  <c r="H20275" i="1"/>
  <c r="H20276" i="1"/>
  <c r="H20277" i="1"/>
  <c r="H20278" i="1"/>
  <c r="H20279" i="1"/>
  <c r="H20280" i="1"/>
  <c r="H20281" i="1"/>
  <c r="H20282" i="1"/>
  <c r="H20283" i="1"/>
  <c r="H20284" i="1"/>
  <c r="H20285" i="1"/>
  <c r="H20286" i="1"/>
  <c r="H20287" i="1"/>
  <c r="H20288" i="1"/>
  <c r="H20289" i="1"/>
  <c r="H20290" i="1"/>
  <c r="H20291" i="1"/>
  <c r="H20292" i="1"/>
  <c r="H20293" i="1"/>
  <c r="H20294" i="1"/>
  <c r="H20295" i="1"/>
  <c r="H20296" i="1"/>
  <c r="H20297" i="1"/>
  <c r="H20298" i="1"/>
  <c r="H20299" i="1"/>
  <c r="H20300" i="1"/>
  <c r="H20301" i="1"/>
  <c r="H20302" i="1"/>
  <c r="H20303" i="1"/>
  <c r="H20304" i="1"/>
  <c r="H20305" i="1"/>
  <c r="H20306" i="1"/>
  <c r="H20307" i="1"/>
  <c r="H20308" i="1"/>
  <c r="H20309" i="1"/>
  <c r="H20310" i="1"/>
  <c r="H20311" i="1"/>
  <c r="H20312" i="1"/>
  <c r="H20313" i="1"/>
  <c r="H20314" i="1"/>
  <c r="H20315" i="1"/>
  <c r="H20316" i="1"/>
  <c r="H20317" i="1"/>
  <c r="H20318" i="1"/>
  <c r="H20319" i="1"/>
  <c r="H20320" i="1"/>
  <c r="H20321" i="1"/>
  <c r="H20322" i="1"/>
  <c r="H20323" i="1"/>
  <c r="H20324" i="1"/>
  <c r="H20325" i="1"/>
  <c r="H20326" i="1"/>
  <c r="H20327" i="1"/>
  <c r="H20328" i="1"/>
  <c r="H20329" i="1"/>
  <c r="H20330" i="1"/>
  <c r="H20331" i="1"/>
  <c r="H20332" i="1"/>
  <c r="H20333" i="1"/>
  <c r="H20334" i="1"/>
  <c r="H20335" i="1"/>
  <c r="H20336" i="1"/>
  <c r="H20337" i="1"/>
  <c r="H20338" i="1"/>
  <c r="H20339" i="1"/>
  <c r="H20340" i="1"/>
  <c r="H20341" i="1"/>
  <c r="H20342" i="1"/>
  <c r="H20343" i="1"/>
  <c r="H20344" i="1"/>
  <c r="H20345" i="1"/>
  <c r="H20346" i="1"/>
  <c r="H20347" i="1"/>
  <c r="H20348" i="1"/>
  <c r="H20349" i="1"/>
  <c r="H20350" i="1"/>
  <c r="H20351" i="1"/>
  <c r="H20352" i="1"/>
  <c r="H20353" i="1"/>
  <c r="H20354" i="1"/>
  <c r="H20355" i="1"/>
  <c r="H20356" i="1"/>
  <c r="H20357" i="1"/>
  <c r="H20358" i="1"/>
  <c r="H20359" i="1"/>
  <c r="H20360" i="1"/>
  <c r="H20361" i="1"/>
  <c r="H20362" i="1"/>
  <c r="H20363" i="1"/>
  <c r="H20364" i="1"/>
  <c r="H20365" i="1"/>
  <c r="H20366" i="1"/>
  <c r="H20367" i="1"/>
  <c r="H20368" i="1"/>
  <c r="H20369" i="1"/>
  <c r="H20370" i="1"/>
  <c r="H20371" i="1"/>
  <c r="H20372" i="1"/>
  <c r="H20373" i="1"/>
  <c r="H20374" i="1"/>
  <c r="H20375" i="1"/>
  <c r="H20376" i="1"/>
  <c r="H20377" i="1"/>
  <c r="H20378" i="1"/>
  <c r="H20379" i="1"/>
  <c r="H20380" i="1"/>
  <c r="H20381" i="1"/>
  <c r="H20382" i="1"/>
  <c r="H20383" i="1"/>
  <c r="H20384" i="1"/>
  <c r="H20385" i="1"/>
  <c r="H20386" i="1"/>
  <c r="H20387" i="1"/>
  <c r="H20388" i="1"/>
  <c r="H20389" i="1"/>
  <c r="H20390" i="1"/>
  <c r="H20391" i="1"/>
  <c r="H20392" i="1"/>
  <c r="H20393" i="1"/>
  <c r="H20394" i="1"/>
  <c r="H20395" i="1"/>
  <c r="H20396" i="1"/>
  <c r="H20397" i="1"/>
  <c r="H20398" i="1"/>
  <c r="H20399" i="1"/>
  <c r="H20400" i="1"/>
  <c r="H20401" i="1"/>
  <c r="H20402" i="1"/>
  <c r="H20403" i="1"/>
  <c r="H20404" i="1"/>
  <c r="H20405" i="1"/>
  <c r="H20406" i="1"/>
  <c r="H20407" i="1"/>
  <c r="H20408" i="1"/>
  <c r="H20409" i="1"/>
  <c r="H20410" i="1"/>
  <c r="H20411" i="1"/>
  <c r="H20412" i="1"/>
  <c r="H20413" i="1"/>
  <c r="H20414" i="1"/>
  <c r="H20415" i="1"/>
  <c r="H20416" i="1"/>
  <c r="H20417" i="1"/>
  <c r="H20418" i="1"/>
  <c r="H20419" i="1"/>
  <c r="H20420" i="1"/>
  <c r="H20421" i="1"/>
  <c r="H20422" i="1"/>
  <c r="H20423" i="1"/>
  <c r="H20424" i="1"/>
  <c r="H20425" i="1"/>
  <c r="H20426" i="1"/>
  <c r="H20427" i="1"/>
  <c r="H20428" i="1"/>
  <c r="H20429" i="1"/>
  <c r="H20430" i="1"/>
  <c r="H20431" i="1"/>
  <c r="H20432" i="1"/>
  <c r="H20433" i="1"/>
  <c r="H20434" i="1"/>
  <c r="H20435" i="1"/>
  <c r="H20436" i="1"/>
  <c r="H20437" i="1"/>
  <c r="H20438" i="1"/>
  <c r="H20439" i="1"/>
  <c r="H20440" i="1"/>
  <c r="H20441" i="1"/>
  <c r="H20442" i="1"/>
  <c r="H20443" i="1"/>
  <c r="H20444" i="1"/>
  <c r="H20445" i="1"/>
  <c r="H20446" i="1"/>
  <c r="H20447" i="1"/>
  <c r="H20448" i="1"/>
  <c r="H20449" i="1"/>
  <c r="H20450" i="1"/>
  <c r="H20451" i="1"/>
  <c r="H20452" i="1"/>
  <c r="H20453" i="1"/>
  <c r="H20454" i="1"/>
  <c r="H20455" i="1"/>
  <c r="H20456" i="1"/>
  <c r="H20457" i="1"/>
  <c r="H20458" i="1"/>
  <c r="H20459" i="1"/>
  <c r="H20460" i="1"/>
  <c r="H20461" i="1"/>
  <c r="H20462" i="1"/>
  <c r="H20463" i="1"/>
  <c r="H20464" i="1"/>
  <c r="H20465" i="1"/>
  <c r="H20466" i="1"/>
  <c r="H20467" i="1"/>
  <c r="H20468" i="1"/>
  <c r="H20469" i="1"/>
  <c r="H20470" i="1"/>
  <c r="H20471" i="1"/>
  <c r="H20472" i="1"/>
  <c r="H20473" i="1"/>
  <c r="H20474" i="1"/>
  <c r="H20475" i="1"/>
  <c r="H20476" i="1"/>
  <c r="H20477" i="1"/>
  <c r="H20478" i="1"/>
  <c r="H20479" i="1"/>
  <c r="H20480" i="1"/>
  <c r="H20481" i="1"/>
  <c r="H20482" i="1"/>
  <c r="H20483" i="1"/>
  <c r="H20484" i="1"/>
  <c r="H20485" i="1"/>
  <c r="H20486" i="1"/>
  <c r="H20487" i="1"/>
  <c r="H20488" i="1"/>
  <c r="H20489" i="1"/>
  <c r="H20490" i="1"/>
  <c r="H20491" i="1"/>
  <c r="H20492" i="1"/>
  <c r="H20493" i="1"/>
  <c r="H20494" i="1"/>
  <c r="H20495" i="1"/>
  <c r="H20496" i="1"/>
  <c r="H20497" i="1"/>
  <c r="H20498" i="1"/>
  <c r="H20499" i="1"/>
  <c r="H20500" i="1"/>
  <c r="H20501" i="1"/>
  <c r="H20502" i="1"/>
  <c r="H20503" i="1"/>
  <c r="H20504" i="1"/>
  <c r="H20505" i="1"/>
  <c r="H20506" i="1"/>
  <c r="H20507" i="1"/>
  <c r="H20508" i="1"/>
  <c r="H20509" i="1"/>
  <c r="H20510" i="1"/>
  <c r="H20511" i="1"/>
  <c r="H20512" i="1"/>
  <c r="H20513" i="1"/>
  <c r="H20514" i="1"/>
  <c r="H20515" i="1"/>
  <c r="H20516" i="1"/>
  <c r="H20517" i="1"/>
  <c r="H20518" i="1"/>
  <c r="H20519" i="1"/>
  <c r="H20520" i="1"/>
  <c r="H20521" i="1"/>
  <c r="H20522" i="1"/>
  <c r="H20523" i="1"/>
  <c r="H20524" i="1"/>
  <c r="H20525" i="1"/>
  <c r="H20526" i="1"/>
  <c r="H20527" i="1"/>
  <c r="H20528" i="1"/>
  <c r="H20529" i="1"/>
  <c r="H20530" i="1"/>
  <c r="H20531" i="1"/>
  <c r="H20532" i="1"/>
  <c r="H20533" i="1"/>
  <c r="H20534" i="1"/>
  <c r="H20535" i="1"/>
  <c r="H20536" i="1"/>
  <c r="H20537" i="1"/>
  <c r="H20538" i="1"/>
  <c r="H20539" i="1"/>
  <c r="H20540" i="1"/>
  <c r="H20541" i="1"/>
  <c r="H20542" i="1"/>
  <c r="H20543" i="1"/>
  <c r="H20544" i="1"/>
  <c r="H20545" i="1"/>
  <c r="H20546" i="1"/>
  <c r="H20547" i="1"/>
  <c r="H20548" i="1"/>
  <c r="H20549" i="1"/>
  <c r="H20550" i="1"/>
  <c r="H20551" i="1"/>
  <c r="H20552" i="1"/>
  <c r="H20553" i="1"/>
  <c r="H20554" i="1"/>
  <c r="H20555" i="1"/>
  <c r="H20556" i="1"/>
  <c r="H20557" i="1"/>
  <c r="H20558" i="1"/>
  <c r="H20559" i="1"/>
  <c r="H20560" i="1"/>
  <c r="H20561" i="1"/>
  <c r="H20562" i="1"/>
  <c r="H20563" i="1"/>
  <c r="H20564" i="1"/>
  <c r="H20565" i="1"/>
  <c r="H20566" i="1"/>
  <c r="H20567" i="1"/>
  <c r="H20568" i="1"/>
  <c r="H20569" i="1"/>
  <c r="H20570" i="1"/>
  <c r="H20571" i="1"/>
  <c r="H20572" i="1"/>
  <c r="H20573" i="1"/>
  <c r="H20574" i="1"/>
  <c r="H20575" i="1"/>
  <c r="H20576" i="1"/>
  <c r="H20577" i="1"/>
  <c r="H20578" i="1"/>
  <c r="H20579" i="1"/>
  <c r="H20580" i="1"/>
  <c r="H20581" i="1"/>
  <c r="H20582" i="1"/>
  <c r="H20583" i="1"/>
  <c r="H20584" i="1"/>
  <c r="H20585" i="1"/>
  <c r="H20586" i="1"/>
  <c r="H20587" i="1"/>
  <c r="H20588" i="1"/>
  <c r="H20589" i="1"/>
  <c r="H20590" i="1"/>
  <c r="H20591" i="1"/>
  <c r="H20592" i="1"/>
  <c r="H20593" i="1"/>
  <c r="H20594" i="1"/>
  <c r="H20595" i="1"/>
  <c r="H20596" i="1"/>
  <c r="H20597" i="1"/>
  <c r="H20598" i="1"/>
  <c r="H20599" i="1"/>
  <c r="H20600" i="1"/>
  <c r="H20601" i="1"/>
  <c r="H20602" i="1"/>
  <c r="H20603" i="1"/>
  <c r="H20604" i="1"/>
  <c r="H20605" i="1"/>
  <c r="H20606" i="1"/>
  <c r="H20607" i="1"/>
  <c r="H20608" i="1"/>
  <c r="H20609" i="1"/>
  <c r="H20610" i="1"/>
  <c r="H20611" i="1"/>
  <c r="H20612" i="1"/>
  <c r="H20613" i="1"/>
  <c r="H20614" i="1"/>
  <c r="H20615" i="1"/>
  <c r="H20616" i="1"/>
  <c r="H20617" i="1"/>
  <c r="H20618" i="1"/>
  <c r="H20619" i="1"/>
  <c r="H20620" i="1"/>
  <c r="H20621" i="1"/>
  <c r="H20622" i="1"/>
  <c r="H20623" i="1"/>
  <c r="H20624" i="1"/>
  <c r="H20625" i="1"/>
  <c r="H20626" i="1"/>
  <c r="H20627" i="1"/>
  <c r="H20628" i="1"/>
  <c r="H20629" i="1"/>
  <c r="H20630" i="1"/>
  <c r="H20631" i="1"/>
  <c r="H20632" i="1"/>
  <c r="H20633" i="1"/>
  <c r="H20634" i="1"/>
  <c r="H20635" i="1"/>
  <c r="H20636" i="1"/>
  <c r="H20637" i="1"/>
  <c r="H20638" i="1"/>
  <c r="H20639" i="1"/>
  <c r="H20640" i="1"/>
  <c r="H20641" i="1"/>
  <c r="H20642" i="1"/>
  <c r="H20643" i="1"/>
  <c r="H20644" i="1"/>
  <c r="H20645" i="1"/>
  <c r="H20646" i="1"/>
  <c r="H20647" i="1"/>
  <c r="H20648" i="1"/>
  <c r="H20649" i="1"/>
  <c r="H20650" i="1"/>
  <c r="H20651" i="1"/>
  <c r="H20652" i="1"/>
  <c r="H20653" i="1"/>
  <c r="H20654" i="1"/>
  <c r="H20655" i="1"/>
  <c r="H20656" i="1"/>
  <c r="H20657" i="1"/>
  <c r="H20658" i="1"/>
  <c r="H20659" i="1"/>
  <c r="H20660" i="1"/>
  <c r="H20661" i="1"/>
  <c r="H20662" i="1"/>
  <c r="H20663" i="1"/>
  <c r="H20664" i="1"/>
  <c r="H20665" i="1"/>
  <c r="H20666" i="1"/>
  <c r="H20667" i="1"/>
  <c r="H20668" i="1"/>
  <c r="H20669" i="1"/>
  <c r="H20670" i="1"/>
  <c r="H20671" i="1"/>
  <c r="H20672" i="1"/>
  <c r="H20673" i="1"/>
  <c r="H20674" i="1"/>
  <c r="H20675" i="1"/>
  <c r="H20676" i="1"/>
  <c r="H20677" i="1"/>
  <c r="H20678" i="1"/>
  <c r="H20679" i="1"/>
  <c r="H20680" i="1"/>
  <c r="H20681" i="1"/>
  <c r="H20682" i="1"/>
  <c r="H20683" i="1"/>
  <c r="H20684" i="1"/>
  <c r="H20685" i="1"/>
  <c r="H20686" i="1"/>
  <c r="H20687" i="1"/>
  <c r="H20688" i="1"/>
  <c r="H20689" i="1"/>
  <c r="H20690" i="1"/>
  <c r="H20691" i="1"/>
  <c r="H20692" i="1"/>
  <c r="H20693" i="1"/>
  <c r="H20694" i="1"/>
  <c r="H20695" i="1"/>
  <c r="H20696" i="1"/>
  <c r="H20697" i="1"/>
  <c r="H20698" i="1"/>
  <c r="H20699" i="1"/>
  <c r="H20700" i="1"/>
  <c r="H20701" i="1"/>
  <c r="H20702" i="1"/>
  <c r="H20703" i="1"/>
  <c r="H20704" i="1"/>
  <c r="H20705" i="1"/>
  <c r="H20706" i="1"/>
  <c r="H20707" i="1"/>
  <c r="H20708" i="1"/>
  <c r="H20709" i="1"/>
  <c r="H20710" i="1"/>
  <c r="H20711" i="1"/>
  <c r="H20712" i="1"/>
  <c r="H20713" i="1"/>
  <c r="H20714" i="1"/>
  <c r="H20715" i="1"/>
  <c r="H20716" i="1"/>
  <c r="H20717" i="1"/>
  <c r="H20718" i="1"/>
  <c r="H20719" i="1"/>
  <c r="H20720" i="1"/>
  <c r="H20721" i="1"/>
  <c r="H20722" i="1"/>
  <c r="H20723" i="1"/>
  <c r="H20724" i="1"/>
  <c r="H20725" i="1"/>
  <c r="H20726" i="1"/>
  <c r="H20727" i="1"/>
  <c r="H20728" i="1"/>
  <c r="H20729" i="1"/>
  <c r="H20730" i="1"/>
  <c r="H20731" i="1"/>
  <c r="H20732" i="1"/>
  <c r="H20733" i="1"/>
  <c r="H20734" i="1"/>
  <c r="H20735" i="1"/>
  <c r="H20736" i="1"/>
  <c r="H20737" i="1"/>
  <c r="H20738" i="1"/>
  <c r="H20739" i="1"/>
  <c r="H20740" i="1"/>
  <c r="H20741" i="1"/>
  <c r="H20742" i="1"/>
  <c r="H20743" i="1"/>
  <c r="H20744" i="1"/>
  <c r="H20745" i="1"/>
  <c r="H20746" i="1"/>
  <c r="H20747" i="1"/>
  <c r="H20748" i="1"/>
  <c r="H20749" i="1"/>
  <c r="H20750" i="1"/>
  <c r="H20751" i="1"/>
  <c r="H20752" i="1"/>
  <c r="H20753" i="1"/>
  <c r="H20754" i="1"/>
  <c r="H20755" i="1"/>
  <c r="H20756" i="1"/>
  <c r="H20757" i="1"/>
  <c r="H20758" i="1"/>
  <c r="H20759" i="1"/>
  <c r="H20760" i="1"/>
  <c r="H20761" i="1"/>
  <c r="H20762" i="1"/>
  <c r="H20763" i="1"/>
  <c r="H20764" i="1"/>
  <c r="H20765" i="1"/>
  <c r="H20766" i="1"/>
  <c r="H20767" i="1"/>
  <c r="H20768" i="1"/>
  <c r="H20769" i="1"/>
  <c r="H20770" i="1"/>
  <c r="H20771" i="1"/>
  <c r="H20772" i="1"/>
  <c r="H20773" i="1"/>
  <c r="H20774" i="1"/>
  <c r="H20775" i="1"/>
  <c r="H20776" i="1"/>
  <c r="H20777" i="1"/>
  <c r="H20778" i="1"/>
  <c r="H20779" i="1"/>
  <c r="H20780" i="1"/>
  <c r="H20781" i="1"/>
  <c r="H20782" i="1"/>
  <c r="H20783" i="1"/>
  <c r="H20784" i="1"/>
  <c r="H20785" i="1"/>
  <c r="H20786" i="1"/>
  <c r="H20787" i="1"/>
  <c r="H20788" i="1"/>
  <c r="H20789" i="1"/>
  <c r="H20790" i="1"/>
  <c r="H20791" i="1"/>
  <c r="H20792" i="1"/>
  <c r="H20793" i="1"/>
  <c r="H20794" i="1"/>
  <c r="H20795" i="1"/>
  <c r="H20796" i="1"/>
  <c r="H20797" i="1"/>
  <c r="H20798" i="1"/>
  <c r="H20799" i="1"/>
  <c r="H20800" i="1"/>
  <c r="H20801" i="1"/>
  <c r="H20802" i="1"/>
  <c r="H20803" i="1"/>
  <c r="H20804" i="1"/>
  <c r="H20805" i="1"/>
  <c r="H20806" i="1"/>
  <c r="H20807" i="1"/>
  <c r="H20808" i="1"/>
  <c r="H20809" i="1"/>
  <c r="H20810" i="1"/>
  <c r="H20811" i="1"/>
  <c r="H20812" i="1"/>
  <c r="H20813" i="1"/>
  <c r="H20814" i="1"/>
  <c r="H20815" i="1"/>
  <c r="H20816" i="1"/>
  <c r="H20817" i="1"/>
  <c r="H20818" i="1"/>
  <c r="H20819" i="1"/>
  <c r="H20820" i="1"/>
  <c r="H20821" i="1"/>
  <c r="H20822" i="1"/>
  <c r="H20823" i="1"/>
  <c r="H20824" i="1"/>
  <c r="H20825" i="1"/>
  <c r="H20826" i="1"/>
  <c r="H20827" i="1"/>
  <c r="H20828" i="1"/>
  <c r="H20829" i="1"/>
  <c r="H20830" i="1"/>
  <c r="H20831" i="1"/>
  <c r="H20832" i="1"/>
  <c r="H20833" i="1"/>
  <c r="H20834" i="1"/>
  <c r="H20835" i="1"/>
  <c r="H20836" i="1"/>
  <c r="H20837" i="1"/>
  <c r="H20838" i="1"/>
  <c r="H20839" i="1"/>
  <c r="H20840" i="1"/>
  <c r="H20841" i="1"/>
  <c r="H20842" i="1"/>
  <c r="H20843" i="1"/>
  <c r="H20844" i="1"/>
  <c r="H20845" i="1"/>
  <c r="H20846" i="1"/>
  <c r="H20847" i="1"/>
  <c r="H20848" i="1"/>
  <c r="H20849" i="1"/>
  <c r="H20850" i="1"/>
  <c r="H20851" i="1"/>
  <c r="H20852" i="1"/>
  <c r="H20853" i="1"/>
  <c r="H20854" i="1"/>
  <c r="H20855" i="1"/>
  <c r="H20856" i="1"/>
  <c r="H20857" i="1"/>
  <c r="H20858" i="1"/>
  <c r="H20859" i="1"/>
  <c r="H20860" i="1"/>
  <c r="H20861" i="1"/>
  <c r="H20862" i="1"/>
  <c r="H20863" i="1"/>
  <c r="H20864" i="1"/>
  <c r="H20865" i="1"/>
  <c r="H20866" i="1"/>
  <c r="H20867" i="1"/>
  <c r="H20868" i="1"/>
  <c r="H20869" i="1"/>
  <c r="H20870" i="1"/>
  <c r="H20871" i="1"/>
  <c r="H20872" i="1"/>
  <c r="H20873" i="1"/>
  <c r="H20874" i="1"/>
  <c r="H20875" i="1"/>
  <c r="H20876" i="1"/>
  <c r="H20877" i="1"/>
  <c r="H20878" i="1"/>
  <c r="H20879" i="1"/>
  <c r="H20880" i="1"/>
  <c r="H20881" i="1"/>
  <c r="H20882" i="1"/>
  <c r="H20883" i="1"/>
  <c r="H20884" i="1"/>
  <c r="H20885" i="1"/>
  <c r="H20886" i="1"/>
  <c r="H20887" i="1"/>
  <c r="H20888" i="1"/>
  <c r="H20889" i="1"/>
  <c r="H20890" i="1"/>
  <c r="H20891" i="1"/>
  <c r="H20892" i="1"/>
  <c r="H20893" i="1"/>
  <c r="H20894" i="1"/>
  <c r="H20895" i="1"/>
  <c r="H20896" i="1"/>
  <c r="H20897" i="1"/>
  <c r="H20898" i="1"/>
  <c r="H20899" i="1"/>
  <c r="H20900" i="1"/>
  <c r="H20901" i="1"/>
  <c r="H20902" i="1"/>
  <c r="H20903" i="1"/>
  <c r="H20904" i="1"/>
  <c r="H20905" i="1"/>
  <c r="H20906" i="1"/>
  <c r="H20907" i="1"/>
  <c r="H20908" i="1"/>
  <c r="H20909" i="1"/>
  <c r="H20910" i="1"/>
  <c r="H20911" i="1"/>
  <c r="H20912" i="1"/>
  <c r="H20913" i="1"/>
  <c r="H20914" i="1"/>
  <c r="H20915" i="1"/>
  <c r="H20916" i="1"/>
  <c r="H20917" i="1"/>
  <c r="H20918" i="1"/>
  <c r="H20919" i="1"/>
  <c r="H20920" i="1"/>
  <c r="H20921" i="1"/>
  <c r="H20922" i="1"/>
  <c r="H20923" i="1"/>
  <c r="H20924" i="1"/>
  <c r="H20925" i="1"/>
  <c r="H20926" i="1"/>
  <c r="H20927" i="1"/>
  <c r="H20928" i="1"/>
  <c r="H20929" i="1"/>
  <c r="H20930" i="1"/>
  <c r="H20931" i="1"/>
  <c r="H20932" i="1"/>
  <c r="H20933" i="1"/>
  <c r="H20934" i="1"/>
  <c r="H20935" i="1"/>
  <c r="H20936" i="1"/>
  <c r="H20937" i="1"/>
  <c r="H20938" i="1"/>
  <c r="H20939" i="1"/>
  <c r="H20940" i="1"/>
  <c r="H20941" i="1"/>
  <c r="H20942" i="1"/>
  <c r="H20943" i="1"/>
  <c r="H20944" i="1"/>
  <c r="H20945" i="1"/>
  <c r="H20946" i="1"/>
  <c r="H20947" i="1"/>
  <c r="H20948" i="1"/>
  <c r="H20949" i="1"/>
  <c r="H20950" i="1"/>
  <c r="H20951" i="1"/>
  <c r="H20952" i="1"/>
  <c r="H20953" i="1"/>
  <c r="H20954" i="1"/>
  <c r="H20955" i="1"/>
  <c r="H20956" i="1"/>
  <c r="H20957" i="1"/>
  <c r="H20958" i="1"/>
  <c r="H20959" i="1"/>
  <c r="H20960" i="1"/>
  <c r="H20961" i="1"/>
  <c r="H20962" i="1"/>
  <c r="H20963" i="1"/>
  <c r="H20964" i="1"/>
  <c r="H20965" i="1"/>
  <c r="H20966" i="1"/>
  <c r="H20967" i="1"/>
  <c r="H20968" i="1"/>
  <c r="H20969" i="1"/>
  <c r="H20970" i="1"/>
  <c r="H20971" i="1"/>
  <c r="H20972" i="1"/>
  <c r="H20973" i="1"/>
  <c r="H20974" i="1"/>
  <c r="H20975" i="1"/>
  <c r="H20976" i="1"/>
  <c r="H20977" i="1"/>
  <c r="H20978" i="1"/>
  <c r="H20979" i="1"/>
  <c r="H20980" i="1"/>
  <c r="H20981" i="1"/>
  <c r="H20982" i="1"/>
  <c r="H20983" i="1"/>
  <c r="H20984" i="1"/>
  <c r="H20985" i="1"/>
  <c r="H20986" i="1"/>
  <c r="H20987" i="1"/>
  <c r="H20988" i="1"/>
  <c r="H20989" i="1"/>
  <c r="H20990" i="1"/>
  <c r="H20991" i="1"/>
  <c r="H20992" i="1"/>
  <c r="H20993" i="1"/>
  <c r="H20994" i="1"/>
  <c r="H20995" i="1"/>
  <c r="H20996" i="1"/>
  <c r="H20997" i="1"/>
  <c r="H20998" i="1"/>
  <c r="H20999" i="1"/>
  <c r="H21000" i="1"/>
  <c r="H21001" i="1"/>
  <c r="H21002" i="1"/>
  <c r="H21003" i="1"/>
  <c r="H21004" i="1"/>
  <c r="H21005" i="1"/>
  <c r="H21006" i="1"/>
  <c r="H21007" i="1"/>
  <c r="H21008" i="1"/>
  <c r="H21009" i="1"/>
  <c r="H21010" i="1"/>
  <c r="H21011" i="1"/>
  <c r="H21012" i="1"/>
  <c r="H21013" i="1"/>
  <c r="H21014" i="1"/>
  <c r="H21015" i="1"/>
  <c r="H21016" i="1"/>
  <c r="H21017" i="1"/>
  <c r="H21018" i="1"/>
  <c r="H21019" i="1"/>
  <c r="H21020" i="1"/>
  <c r="H21021" i="1"/>
  <c r="H21022" i="1"/>
  <c r="H21023" i="1"/>
  <c r="H21024" i="1"/>
  <c r="H21025" i="1"/>
  <c r="H21026" i="1"/>
  <c r="H21027" i="1"/>
  <c r="H21028" i="1"/>
  <c r="H21029" i="1"/>
  <c r="H21030" i="1"/>
  <c r="H21031" i="1"/>
  <c r="H21032" i="1"/>
  <c r="H21033" i="1"/>
  <c r="H21034" i="1"/>
  <c r="H21035" i="1"/>
  <c r="H21036" i="1"/>
  <c r="H21037" i="1"/>
  <c r="H21038" i="1"/>
  <c r="H21039" i="1"/>
  <c r="H21040" i="1"/>
  <c r="H21041" i="1"/>
  <c r="H21042" i="1"/>
  <c r="H21043" i="1"/>
  <c r="H21044" i="1"/>
  <c r="H21045" i="1"/>
  <c r="H21046" i="1"/>
  <c r="H21047" i="1"/>
  <c r="H21048" i="1"/>
  <c r="H21049" i="1"/>
  <c r="H21050" i="1"/>
  <c r="H21051" i="1"/>
  <c r="H21052" i="1"/>
  <c r="H21053" i="1"/>
  <c r="H21054" i="1"/>
  <c r="H21055" i="1"/>
  <c r="H21056" i="1"/>
  <c r="H21057" i="1"/>
  <c r="H21058" i="1"/>
  <c r="H21059" i="1"/>
  <c r="H21060" i="1"/>
  <c r="H21061" i="1"/>
  <c r="H21062" i="1"/>
  <c r="H21063" i="1"/>
  <c r="H21064" i="1"/>
  <c r="H21065" i="1"/>
  <c r="H21066" i="1"/>
  <c r="H21067" i="1"/>
  <c r="H21068" i="1"/>
  <c r="H21069" i="1"/>
  <c r="H21070" i="1"/>
  <c r="H21071" i="1"/>
  <c r="H21072" i="1"/>
  <c r="H21073" i="1"/>
  <c r="H21074" i="1"/>
  <c r="H21075" i="1"/>
  <c r="H21076" i="1"/>
  <c r="H21077" i="1"/>
  <c r="H21078" i="1"/>
  <c r="H21079" i="1"/>
  <c r="H21080" i="1"/>
  <c r="H21081" i="1"/>
  <c r="H21082" i="1"/>
  <c r="H21083" i="1"/>
  <c r="H21084" i="1"/>
  <c r="H21085" i="1"/>
  <c r="H21086" i="1"/>
  <c r="H21087" i="1"/>
  <c r="H21088" i="1"/>
  <c r="H21089" i="1"/>
  <c r="H21090" i="1"/>
  <c r="H21091" i="1"/>
  <c r="H21092" i="1"/>
  <c r="H21093" i="1"/>
  <c r="H21094" i="1"/>
  <c r="H21095" i="1"/>
  <c r="H21096" i="1"/>
  <c r="H21097" i="1"/>
  <c r="H21098" i="1"/>
  <c r="H21099" i="1"/>
  <c r="H21100" i="1"/>
  <c r="H21101" i="1"/>
  <c r="H21102" i="1"/>
  <c r="H21103" i="1"/>
  <c r="H21104" i="1"/>
  <c r="H21105" i="1"/>
  <c r="H21106" i="1"/>
  <c r="H21107" i="1"/>
  <c r="H21108" i="1"/>
  <c r="H21109" i="1"/>
  <c r="H21110" i="1"/>
  <c r="H21111" i="1"/>
  <c r="H21112" i="1"/>
  <c r="H21113" i="1"/>
  <c r="H21114" i="1"/>
  <c r="H21115" i="1"/>
  <c r="H21116" i="1"/>
  <c r="H21117" i="1"/>
  <c r="H21118" i="1"/>
  <c r="H21119" i="1"/>
  <c r="H21120" i="1"/>
  <c r="H21121" i="1"/>
  <c r="H21122" i="1"/>
  <c r="H21123" i="1"/>
  <c r="H21124" i="1"/>
  <c r="H21125" i="1"/>
  <c r="H21126" i="1"/>
  <c r="H21127" i="1"/>
  <c r="H21128" i="1"/>
  <c r="H21129" i="1"/>
  <c r="H21130" i="1"/>
  <c r="H21131" i="1"/>
  <c r="H21132" i="1"/>
  <c r="H21133" i="1"/>
  <c r="H21134" i="1"/>
  <c r="H21135" i="1"/>
  <c r="H21136" i="1"/>
  <c r="H21137" i="1"/>
  <c r="H21138" i="1"/>
  <c r="H21139" i="1"/>
  <c r="H21140" i="1"/>
  <c r="H21141" i="1"/>
  <c r="H21142" i="1"/>
  <c r="H21143" i="1"/>
  <c r="H21144" i="1"/>
  <c r="H21145" i="1"/>
  <c r="H21146" i="1"/>
  <c r="H21147" i="1"/>
  <c r="H21148" i="1"/>
  <c r="H21149" i="1"/>
  <c r="H21150" i="1"/>
  <c r="H21151" i="1"/>
  <c r="H21152" i="1"/>
  <c r="H21153" i="1"/>
  <c r="H21154" i="1"/>
  <c r="H21155" i="1"/>
  <c r="H21156" i="1"/>
  <c r="H21157" i="1"/>
  <c r="H21158" i="1"/>
  <c r="H21159" i="1"/>
  <c r="H21160" i="1"/>
  <c r="H21161" i="1"/>
  <c r="H21162" i="1"/>
  <c r="H21163" i="1"/>
  <c r="H21164" i="1"/>
  <c r="H21165" i="1"/>
  <c r="H21166" i="1"/>
  <c r="H21167" i="1"/>
  <c r="H21168" i="1"/>
  <c r="H21169" i="1"/>
  <c r="H21170" i="1"/>
  <c r="H21171" i="1"/>
  <c r="H21172" i="1"/>
  <c r="H21173" i="1"/>
  <c r="H21174" i="1"/>
  <c r="H21175" i="1"/>
  <c r="H21176" i="1"/>
  <c r="H21177" i="1"/>
  <c r="H21178" i="1"/>
  <c r="H21179" i="1"/>
  <c r="H21180" i="1"/>
  <c r="H21181" i="1"/>
  <c r="H21182" i="1"/>
  <c r="H21183" i="1"/>
  <c r="H21184" i="1"/>
  <c r="H21185" i="1"/>
  <c r="H21186" i="1"/>
  <c r="H21187" i="1"/>
  <c r="H21188" i="1"/>
  <c r="H21189" i="1"/>
  <c r="H21190" i="1"/>
  <c r="H21191" i="1"/>
  <c r="H21192" i="1"/>
  <c r="H21193" i="1"/>
  <c r="H21194" i="1"/>
  <c r="H21195" i="1"/>
  <c r="H21196" i="1"/>
  <c r="H21197" i="1"/>
  <c r="H21198" i="1"/>
  <c r="H21199" i="1"/>
  <c r="H21200" i="1"/>
  <c r="H21201" i="1"/>
  <c r="H21202" i="1"/>
  <c r="H21203" i="1"/>
  <c r="H21204" i="1"/>
  <c r="H21205" i="1"/>
  <c r="H21206" i="1"/>
  <c r="H21207" i="1"/>
  <c r="H21208" i="1"/>
  <c r="H21209" i="1"/>
  <c r="H21210" i="1"/>
  <c r="H21211" i="1"/>
  <c r="H21212" i="1"/>
  <c r="H21213" i="1"/>
  <c r="H21214" i="1"/>
  <c r="H21215" i="1"/>
  <c r="H21216" i="1"/>
  <c r="H21217" i="1"/>
  <c r="H21218" i="1"/>
  <c r="H21219" i="1"/>
  <c r="H21220" i="1"/>
  <c r="H21221" i="1"/>
  <c r="H21222" i="1"/>
  <c r="H21223" i="1"/>
  <c r="H21224" i="1"/>
  <c r="H21225" i="1"/>
  <c r="H21226" i="1"/>
  <c r="H21227" i="1"/>
  <c r="H21228" i="1"/>
  <c r="H21229" i="1"/>
  <c r="H21230" i="1"/>
  <c r="H21231" i="1"/>
  <c r="H21232" i="1"/>
  <c r="H21233" i="1"/>
  <c r="H21234" i="1"/>
  <c r="H21235" i="1"/>
  <c r="H21236" i="1"/>
  <c r="H21237" i="1"/>
  <c r="H21238" i="1"/>
  <c r="H21239" i="1"/>
  <c r="H21240" i="1"/>
  <c r="H21241" i="1"/>
  <c r="H21242" i="1"/>
  <c r="H21243" i="1"/>
  <c r="H21244" i="1"/>
  <c r="H21245" i="1"/>
  <c r="H21246" i="1"/>
  <c r="H21247" i="1"/>
  <c r="H21248" i="1"/>
  <c r="H21249" i="1"/>
  <c r="H21250" i="1"/>
  <c r="H21251" i="1"/>
  <c r="H21252" i="1"/>
  <c r="H21253" i="1"/>
  <c r="H21254" i="1"/>
  <c r="H21255" i="1"/>
  <c r="H21256" i="1"/>
  <c r="H21257" i="1"/>
  <c r="H21258" i="1"/>
  <c r="H21259" i="1"/>
  <c r="H21260" i="1"/>
  <c r="H21261" i="1"/>
  <c r="H21262" i="1"/>
  <c r="H21263" i="1"/>
  <c r="H21264" i="1"/>
  <c r="H21265" i="1"/>
  <c r="H21266" i="1"/>
  <c r="H21267" i="1"/>
  <c r="H21268" i="1"/>
  <c r="H21269" i="1"/>
  <c r="H21270" i="1"/>
  <c r="H21271" i="1"/>
  <c r="H21272" i="1"/>
  <c r="H21273" i="1"/>
  <c r="H21274" i="1"/>
  <c r="H21275" i="1"/>
  <c r="H21276" i="1"/>
  <c r="H21277" i="1"/>
  <c r="H21278" i="1"/>
  <c r="H21279" i="1"/>
  <c r="H21280" i="1"/>
  <c r="H21281" i="1"/>
  <c r="H21282" i="1"/>
  <c r="H21283" i="1"/>
  <c r="H21284" i="1"/>
  <c r="H21285" i="1"/>
  <c r="H21286" i="1"/>
  <c r="H21287" i="1"/>
  <c r="H21288" i="1"/>
  <c r="H21289" i="1"/>
  <c r="H21290" i="1"/>
  <c r="H21291" i="1"/>
  <c r="H21292" i="1"/>
  <c r="H21293" i="1"/>
  <c r="H21294" i="1"/>
  <c r="H21295" i="1"/>
  <c r="H21296" i="1"/>
  <c r="H21297" i="1"/>
  <c r="H21298" i="1"/>
  <c r="H21299" i="1"/>
  <c r="H21300" i="1"/>
  <c r="H21301" i="1"/>
  <c r="H21302" i="1"/>
  <c r="H21303" i="1"/>
  <c r="H21304" i="1"/>
  <c r="H21305" i="1"/>
  <c r="H21306" i="1"/>
  <c r="H21307" i="1"/>
  <c r="H21308" i="1"/>
  <c r="H21309" i="1"/>
  <c r="H21310" i="1"/>
  <c r="H21311" i="1"/>
  <c r="H21312" i="1"/>
  <c r="H21313" i="1"/>
  <c r="H21314" i="1"/>
  <c r="H21315" i="1"/>
  <c r="H21316" i="1"/>
  <c r="H21317" i="1"/>
  <c r="H21318" i="1"/>
  <c r="H21319" i="1"/>
  <c r="H21320" i="1"/>
  <c r="H21321" i="1"/>
  <c r="H21322" i="1"/>
  <c r="H21323" i="1"/>
  <c r="H21324" i="1"/>
  <c r="H21325" i="1"/>
  <c r="H21326" i="1"/>
  <c r="H21327" i="1"/>
  <c r="H21328" i="1"/>
  <c r="H21329" i="1"/>
  <c r="H21330" i="1"/>
  <c r="H21331" i="1"/>
  <c r="H21332" i="1"/>
  <c r="H21333" i="1"/>
  <c r="H21334" i="1"/>
  <c r="H21335" i="1"/>
  <c r="H21336" i="1"/>
  <c r="H21337" i="1"/>
  <c r="H21338" i="1"/>
  <c r="H21339" i="1"/>
  <c r="H21340" i="1"/>
  <c r="H21341" i="1"/>
  <c r="H21342" i="1"/>
  <c r="H21343" i="1"/>
  <c r="H21344" i="1"/>
  <c r="H21345" i="1"/>
  <c r="H21346" i="1"/>
  <c r="H21347" i="1"/>
  <c r="H21348" i="1"/>
  <c r="H21349" i="1"/>
  <c r="H21350" i="1"/>
  <c r="H21351" i="1"/>
  <c r="H21352" i="1"/>
  <c r="H21353" i="1"/>
  <c r="H21354" i="1"/>
  <c r="H21355" i="1"/>
  <c r="H21356" i="1"/>
  <c r="H21357" i="1"/>
  <c r="H21358" i="1"/>
  <c r="H21359" i="1"/>
  <c r="H21360" i="1"/>
  <c r="H21361" i="1"/>
  <c r="H21362" i="1"/>
  <c r="H21363" i="1"/>
  <c r="H21364" i="1"/>
  <c r="H21365" i="1"/>
  <c r="H21366" i="1"/>
  <c r="H21367" i="1"/>
  <c r="H21368" i="1"/>
  <c r="H21369" i="1"/>
  <c r="H21370" i="1"/>
  <c r="H21371" i="1"/>
  <c r="H21372" i="1"/>
  <c r="H21373" i="1"/>
  <c r="H21374" i="1"/>
  <c r="H21375" i="1"/>
  <c r="H21376" i="1"/>
  <c r="H21377" i="1"/>
  <c r="H21378" i="1"/>
  <c r="H21379" i="1"/>
  <c r="H21380" i="1"/>
  <c r="H21381" i="1"/>
  <c r="H21382" i="1"/>
  <c r="H21383" i="1"/>
  <c r="H21384" i="1"/>
  <c r="H21385" i="1"/>
  <c r="H21386" i="1"/>
  <c r="H21387" i="1"/>
  <c r="H21388" i="1"/>
  <c r="H21389" i="1"/>
  <c r="H21390" i="1"/>
  <c r="H21391" i="1"/>
  <c r="H21392" i="1"/>
  <c r="H21393" i="1"/>
  <c r="H21394" i="1"/>
  <c r="H21395" i="1"/>
  <c r="H21396" i="1"/>
  <c r="H21397" i="1"/>
  <c r="H21398" i="1"/>
  <c r="H21399" i="1"/>
  <c r="H21400" i="1"/>
  <c r="H21401" i="1"/>
  <c r="H21402" i="1"/>
  <c r="H21403" i="1"/>
  <c r="H21404" i="1"/>
  <c r="H21405" i="1"/>
  <c r="H21406" i="1"/>
  <c r="H21407" i="1"/>
  <c r="H21408" i="1"/>
  <c r="H21409" i="1"/>
  <c r="H21410" i="1"/>
  <c r="H21411" i="1"/>
  <c r="H21412" i="1"/>
  <c r="H21413" i="1"/>
  <c r="H21414" i="1"/>
  <c r="H21415" i="1"/>
  <c r="H21416" i="1"/>
  <c r="H21417" i="1"/>
  <c r="H21418" i="1"/>
  <c r="H21419" i="1"/>
  <c r="H21420" i="1"/>
  <c r="H21421" i="1"/>
  <c r="H21422" i="1"/>
  <c r="H21423" i="1"/>
  <c r="H21424" i="1"/>
  <c r="H21425" i="1"/>
  <c r="H21426" i="1"/>
  <c r="H21427" i="1"/>
  <c r="H21428" i="1"/>
  <c r="H21429" i="1"/>
  <c r="H21430" i="1"/>
  <c r="H21431" i="1"/>
  <c r="H21432" i="1"/>
  <c r="H21433" i="1"/>
  <c r="H21434" i="1"/>
  <c r="H21435" i="1"/>
  <c r="H21436" i="1"/>
  <c r="H21437" i="1"/>
  <c r="H21438" i="1"/>
  <c r="H21439" i="1"/>
  <c r="H21440" i="1"/>
  <c r="H21441" i="1"/>
  <c r="H21442" i="1"/>
  <c r="H21443" i="1"/>
  <c r="H21444" i="1"/>
  <c r="H21445" i="1"/>
  <c r="H21446" i="1"/>
  <c r="H21447" i="1"/>
  <c r="H21448" i="1"/>
  <c r="H21449" i="1"/>
  <c r="H21450" i="1"/>
  <c r="H21451" i="1"/>
  <c r="H21452" i="1"/>
  <c r="H21453" i="1"/>
  <c r="H21454" i="1"/>
  <c r="H21455" i="1"/>
  <c r="H21456" i="1"/>
  <c r="H21457" i="1"/>
  <c r="H21458" i="1"/>
  <c r="H21459" i="1"/>
  <c r="H21460" i="1"/>
  <c r="H21461" i="1"/>
  <c r="H21462" i="1"/>
  <c r="H21463" i="1"/>
  <c r="H21464" i="1"/>
  <c r="H21465" i="1"/>
  <c r="H21466" i="1"/>
  <c r="H21467" i="1"/>
  <c r="H21468" i="1"/>
  <c r="H21469" i="1"/>
  <c r="H21470" i="1"/>
  <c r="H21471" i="1"/>
  <c r="H21472" i="1"/>
  <c r="H21473" i="1"/>
  <c r="H21474" i="1"/>
  <c r="H21475" i="1"/>
  <c r="H21476" i="1"/>
  <c r="H21477" i="1"/>
  <c r="H21478" i="1"/>
  <c r="H21479" i="1"/>
  <c r="H21480" i="1"/>
  <c r="H21481" i="1"/>
  <c r="H21482" i="1"/>
  <c r="H21483" i="1"/>
  <c r="H21484" i="1"/>
  <c r="H21485" i="1"/>
  <c r="H21486" i="1"/>
  <c r="H21487" i="1"/>
  <c r="H21488" i="1"/>
  <c r="H21489" i="1"/>
  <c r="H21490" i="1"/>
  <c r="H21491" i="1"/>
  <c r="H21492" i="1"/>
  <c r="H21493" i="1"/>
  <c r="H21494" i="1"/>
  <c r="H21495" i="1"/>
  <c r="H21496" i="1"/>
  <c r="H21497" i="1"/>
  <c r="H21498" i="1"/>
  <c r="H21499" i="1"/>
  <c r="H21500" i="1"/>
  <c r="H21501" i="1"/>
  <c r="H21502" i="1"/>
  <c r="H21503" i="1"/>
  <c r="H21504" i="1"/>
  <c r="H21505" i="1"/>
  <c r="H21506" i="1"/>
  <c r="H21507" i="1"/>
  <c r="H21508" i="1"/>
  <c r="H21509" i="1"/>
  <c r="H21510" i="1"/>
  <c r="H21511" i="1"/>
  <c r="H21512" i="1"/>
  <c r="H21513" i="1"/>
  <c r="H21514" i="1"/>
  <c r="H21515" i="1"/>
  <c r="H21516" i="1"/>
  <c r="H21517" i="1"/>
  <c r="H21518" i="1"/>
  <c r="H21519" i="1"/>
  <c r="H21520" i="1"/>
  <c r="H21521" i="1"/>
  <c r="H21522" i="1"/>
  <c r="H21523" i="1"/>
  <c r="H21524" i="1"/>
  <c r="H21525" i="1"/>
  <c r="H21526" i="1"/>
  <c r="H21527" i="1"/>
  <c r="H21528" i="1"/>
  <c r="H21529" i="1"/>
  <c r="H21530" i="1"/>
  <c r="H21531" i="1"/>
  <c r="H21532" i="1"/>
  <c r="H21533" i="1"/>
  <c r="H21534" i="1"/>
  <c r="H21535" i="1"/>
  <c r="H21536" i="1"/>
  <c r="H21537" i="1"/>
  <c r="H21538" i="1"/>
  <c r="H21539" i="1"/>
  <c r="H21540" i="1"/>
  <c r="H21541" i="1"/>
  <c r="H21542" i="1"/>
  <c r="H21543" i="1"/>
  <c r="H21544" i="1"/>
  <c r="H21545" i="1"/>
  <c r="H21546" i="1"/>
  <c r="H21547" i="1"/>
  <c r="H21548" i="1"/>
  <c r="H21549" i="1"/>
  <c r="H21550" i="1"/>
  <c r="H21551" i="1"/>
  <c r="H21552" i="1"/>
  <c r="H21553" i="1"/>
  <c r="H21554" i="1"/>
  <c r="H21555" i="1"/>
  <c r="H21556" i="1"/>
  <c r="H21557" i="1"/>
  <c r="H21558" i="1"/>
  <c r="H21559" i="1"/>
  <c r="H21560" i="1"/>
  <c r="H21561" i="1"/>
  <c r="H21562" i="1"/>
  <c r="H21563" i="1"/>
  <c r="H21564" i="1"/>
  <c r="H21565" i="1"/>
  <c r="H21566" i="1"/>
  <c r="H21567" i="1"/>
  <c r="H21568" i="1"/>
  <c r="H21569" i="1"/>
  <c r="H21570" i="1"/>
  <c r="H21571" i="1"/>
  <c r="H21572" i="1"/>
  <c r="H21573" i="1"/>
  <c r="H21574" i="1"/>
  <c r="H21575" i="1"/>
  <c r="H21576" i="1"/>
  <c r="H21577" i="1"/>
  <c r="H21578" i="1"/>
  <c r="H21579" i="1"/>
  <c r="H21580" i="1"/>
  <c r="H21581" i="1"/>
  <c r="H21582" i="1"/>
  <c r="H21583" i="1"/>
  <c r="H21584" i="1"/>
  <c r="H21585" i="1"/>
  <c r="H21586" i="1"/>
  <c r="H21587" i="1"/>
  <c r="H21588" i="1"/>
  <c r="H21589" i="1"/>
  <c r="H21590" i="1"/>
  <c r="H21591" i="1"/>
  <c r="H21592" i="1"/>
  <c r="H21593" i="1"/>
  <c r="H21594" i="1"/>
  <c r="H21595" i="1"/>
  <c r="H21596" i="1"/>
  <c r="H21597" i="1"/>
  <c r="H21598" i="1"/>
  <c r="H21599" i="1"/>
  <c r="H21600" i="1"/>
  <c r="H21601" i="1"/>
  <c r="H21602" i="1"/>
  <c r="H21603" i="1"/>
  <c r="H21604" i="1"/>
  <c r="H21605" i="1"/>
  <c r="H21606" i="1"/>
  <c r="H21607" i="1"/>
  <c r="H21608" i="1"/>
  <c r="H21609" i="1"/>
  <c r="H21610" i="1"/>
  <c r="H21611" i="1"/>
  <c r="H21612" i="1"/>
  <c r="H21613" i="1"/>
  <c r="H21614" i="1"/>
  <c r="H21615" i="1"/>
  <c r="H21616" i="1"/>
  <c r="H21617" i="1"/>
  <c r="H21618" i="1"/>
  <c r="H21619" i="1"/>
  <c r="H21620" i="1"/>
  <c r="H21621" i="1"/>
  <c r="H21622" i="1"/>
  <c r="H21623" i="1"/>
  <c r="H21624" i="1"/>
  <c r="H21625" i="1"/>
  <c r="H21626" i="1"/>
  <c r="H21627" i="1"/>
  <c r="H21628" i="1"/>
  <c r="H21629" i="1"/>
  <c r="H21630" i="1"/>
  <c r="H21631" i="1"/>
  <c r="H21632" i="1"/>
  <c r="H21633" i="1"/>
  <c r="H21634" i="1"/>
  <c r="H21635" i="1"/>
  <c r="H21636" i="1"/>
  <c r="H21637" i="1"/>
  <c r="H21638" i="1"/>
  <c r="H21639" i="1"/>
  <c r="H21640" i="1"/>
  <c r="H21641" i="1"/>
  <c r="H21642" i="1"/>
  <c r="H21643" i="1"/>
  <c r="H21644" i="1"/>
  <c r="H21645" i="1"/>
  <c r="H21646" i="1"/>
  <c r="H21647" i="1"/>
  <c r="H21648" i="1"/>
  <c r="H21649" i="1"/>
  <c r="H21650" i="1"/>
  <c r="H21651" i="1"/>
  <c r="H21652" i="1"/>
  <c r="H21653" i="1"/>
  <c r="H21654" i="1"/>
  <c r="H21655" i="1"/>
  <c r="H21656" i="1"/>
  <c r="H21657" i="1"/>
  <c r="H21658" i="1"/>
  <c r="H21659" i="1"/>
  <c r="H21660" i="1"/>
  <c r="H21661" i="1"/>
  <c r="H21662" i="1"/>
  <c r="H21663" i="1"/>
  <c r="H21664" i="1"/>
  <c r="H21665" i="1"/>
  <c r="H21666" i="1"/>
  <c r="H21667" i="1"/>
  <c r="H21668" i="1"/>
  <c r="H21669" i="1"/>
  <c r="H21670" i="1"/>
  <c r="H21671" i="1"/>
  <c r="H21672" i="1"/>
  <c r="H21673" i="1"/>
  <c r="H21674" i="1"/>
  <c r="H21675" i="1"/>
  <c r="H21676" i="1"/>
  <c r="H21677" i="1"/>
  <c r="H21678" i="1"/>
  <c r="H21679" i="1"/>
  <c r="H21680" i="1"/>
  <c r="H21681" i="1"/>
  <c r="H21682" i="1"/>
  <c r="H21683" i="1"/>
  <c r="H21684" i="1"/>
  <c r="H21685" i="1"/>
  <c r="H21686" i="1"/>
  <c r="H21687" i="1"/>
  <c r="H21688" i="1"/>
  <c r="H21689" i="1"/>
  <c r="H21690" i="1"/>
  <c r="H21691" i="1"/>
  <c r="H21692" i="1"/>
  <c r="H21693" i="1"/>
  <c r="H21694" i="1"/>
  <c r="H21695" i="1"/>
  <c r="H21696" i="1"/>
  <c r="H21697" i="1"/>
  <c r="H21698" i="1"/>
  <c r="H21699" i="1"/>
  <c r="H21700" i="1"/>
  <c r="H21701" i="1"/>
  <c r="H21702" i="1"/>
  <c r="H21703" i="1"/>
  <c r="H21704" i="1"/>
  <c r="H21705" i="1"/>
  <c r="H21706" i="1"/>
  <c r="H21707" i="1"/>
  <c r="H21708" i="1"/>
  <c r="H21709" i="1"/>
  <c r="H21710" i="1"/>
  <c r="H21711" i="1"/>
  <c r="H21712" i="1"/>
  <c r="H21713" i="1"/>
  <c r="H21714" i="1"/>
  <c r="H21715" i="1"/>
  <c r="H21716" i="1"/>
  <c r="H21717" i="1"/>
  <c r="H21718" i="1"/>
  <c r="H21719" i="1"/>
  <c r="H21720" i="1"/>
  <c r="H21721" i="1"/>
  <c r="H21722" i="1"/>
  <c r="H21723" i="1"/>
  <c r="H21724" i="1"/>
  <c r="H21725" i="1"/>
  <c r="H21726" i="1"/>
  <c r="H21727" i="1"/>
  <c r="H21728" i="1"/>
  <c r="H21729" i="1"/>
  <c r="H21730" i="1"/>
  <c r="H21731" i="1"/>
  <c r="H21732" i="1"/>
  <c r="H21733" i="1"/>
  <c r="H21734" i="1"/>
  <c r="H21735" i="1"/>
  <c r="H21736" i="1"/>
  <c r="H21737" i="1"/>
  <c r="H21738" i="1"/>
  <c r="H21739" i="1"/>
  <c r="H21740" i="1"/>
  <c r="H21741" i="1"/>
  <c r="H21742" i="1"/>
  <c r="H21743" i="1"/>
  <c r="H21744" i="1"/>
  <c r="H21745" i="1"/>
  <c r="H21746" i="1"/>
  <c r="H21747" i="1"/>
  <c r="H21748" i="1"/>
  <c r="H21749" i="1"/>
  <c r="H21750" i="1"/>
  <c r="H21751" i="1"/>
  <c r="H21752" i="1"/>
  <c r="H21753" i="1"/>
  <c r="H21754" i="1"/>
  <c r="H21755" i="1"/>
  <c r="H21756" i="1"/>
  <c r="H21757" i="1"/>
  <c r="H21758" i="1"/>
  <c r="H21759" i="1"/>
  <c r="H21760" i="1"/>
  <c r="H21761" i="1"/>
  <c r="H21762" i="1"/>
  <c r="H21763" i="1"/>
  <c r="H21764" i="1"/>
  <c r="H21765" i="1"/>
  <c r="H21766" i="1"/>
  <c r="H21767" i="1"/>
  <c r="H21768" i="1"/>
  <c r="H21769" i="1"/>
  <c r="H21770" i="1"/>
  <c r="H21771" i="1"/>
  <c r="H21772" i="1"/>
  <c r="H21773" i="1"/>
  <c r="H21774" i="1"/>
  <c r="H21775" i="1"/>
  <c r="H21776" i="1"/>
  <c r="H21777" i="1"/>
  <c r="H21778" i="1"/>
  <c r="H21779" i="1"/>
  <c r="H21780" i="1"/>
  <c r="H21781" i="1"/>
  <c r="H21782" i="1"/>
  <c r="H21783" i="1"/>
  <c r="H21784" i="1"/>
  <c r="H21785" i="1"/>
  <c r="H21786" i="1"/>
  <c r="H21787" i="1"/>
  <c r="H21788" i="1"/>
  <c r="H21789" i="1"/>
  <c r="H21790" i="1"/>
  <c r="H21791" i="1"/>
  <c r="H21792" i="1"/>
  <c r="H21793" i="1"/>
  <c r="H21794" i="1"/>
  <c r="H21795" i="1"/>
  <c r="H21796" i="1"/>
  <c r="H21797" i="1"/>
  <c r="H21798" i="1"/>
  <c r="H21799" i="1"/>
  <c r="H21800" i="1"/>
  <c r="H21801" i="1"/>
  <c r="H21802" i="1"/>
  <c r="H21803" i="1"/>
  <c r="H21804" i="1"/>
  <c r="H21805" i="1"/>
  <c r="H21806" i="1"/>
  <c r="H21807" i="1"/>
  <c r="H21808" i="1"/>
  <c r="H21809" i="1"/>
  <c r="H21810" i="1"/>
  <c r="H21811" i="1"/>
  <c r="H21812" i="1"/>
  <c r="H21813" i="1"/>
  <c r="H21814" i="1"/>
  <c r="H21815" i="1"/>
  <c r="H21816" i="1"/>
  <c r="H21817" i="1"/>
  <c r="H21818" i="1"/>
  <c r="H21819" i="1"/>
  <c r="H21820" i="1"/>
  <c r="H21821" i="1"/>
  <c r="H21822" i="1"/>
  <c r="H21823" i="1"/>
  <c r="H21824" i="1"/>
  <c r="H21825" i="1"/>
  <c r="H21826" i="1"/>
  <c r="H21827" i="1"/>
  <c r="H21828" i="1"/>
  <c r="H21829" i="1"/>
  <c r="H21830" i="1"/>
  <c r="H21831" i="1"/>
  <c r="H21832" i="1"/>
  <c r="H21833" i="1"/>
  <c r="H21834" i="1"/>
  <c r="H21835" i="1"/>
  <c r="H21836" i="1"/>
  <c r="H21837" i="1"/>
  <c r="H21838" i="1"/>
  <c r="H21839" i="1"/>
  <c r="H21840" i="1"/>
  <c r="H21841" i="1"/>
  <c r="H21842" i="1"/>
  <c r="H21843" i="1"/>
  <c r="H21844" i="1"/>
  <c r="H21845" i="1"/>
  <c r="H21846" i="1"/>
  <c r="H21847" i="1"/>
  <c r="H21848" i="1"/>
  <c r="H21849" i="1"/>
  <c r="H21850" i="1"/>
  <c r="H21851" i="1"/>
  <c r="H21852" i="1"/>
  <c r="H21853" i="1"/>
  <c r="H21854" i="1"/>
  <c r="H21855" i="1"/>
  <c r="H21856" i="1"/>
  <c r="H21857" i="1"/>
  <c r="H21858" i="1"/>
  <c r="H21859" i="1"/>
  <c r="H21860" i="1"/>
  <c r="H21861" i="1"/>
  <c r="H21862" i="1"/>
  <c r="H21863" i="1"/>
  <c r="H21864" i="1"/>
  <c r="H21865" i="1"/>
  <c r="H21866" i="1"/>
  <c r="H21867" i="1"/>
  <c r="H21868" i="1"/>
  <c r="H21869" i="1"/>
  <c r="H21870" i="1"/>
  <c r="H21871" i="1"/>
  <c r="H21872" i="1"/>
  <c r="H21873" i="1"/>
  <c r="H21874" i="1"/>
  <c r="H21875" i="1"/>
  <c r="H21876" i="1"/>
  <c r="H21877" i="1"/>
  <c r="H21878" i="1"/>
  <c r="H21879" i="1"/>
  <c r="H21880" i="1"/>
  <c r="H21881" i="1"/>
  <c r="H21882" i="1"/>
  <c r="H21883" i="1"/>
  <c r="H21884" i="1"/>
  <c r="H21885" i="1"/>
  <c r="H21886" i="1"/>
  <c r="H21887" i="1"/>
  <c r="H21888" i="1"/>
  <c r="H21889" i="1"/>
  <c r="H21890" i="1"/>
  <c r="H21891" i="1"/>
  <c r="H21892" i="1"/>
  <c r="H21893" i="1"/>
  <c r="H21894" i="1"/>
  <c r="H21895" i="1"/>
  <c r="H21896" i="1"/>
  <c r="H21897" i="1"/>
  <c r="H21898" i="1"/>
  <c r="H21899" i="1"/>
  <c r="H21900" i="1"/>
  <c r="H21901" i="1"/>
  <c r="H21902" i="1"/>
  <c r="H21903" i="1"/>
  <c r="H21904" i="1"/>
  <c r="H21905" i="1"/>
  <c r="H21906" i="1"/>
  <c r="H21907" i="1"/>
  <c r="H21908" i="1"/>
  <c r="H21909" i="1"/>
  <c r="H21910" i="1"/>
  <c r="H21911" i="1"/>
  <c r="H21912" i="1"/>
  <c r="H21913" i="1"/>
  <c r="H21914" i="1"/>
  <c r="H21915" i="1"/>
  <c r="H21916" i="1"/>
  <c r="H21917" i="1"/>
  <c r="H21918" i="1"/>
  <c r="H21919" i="1"/>
  <c r="H21920" i="1"/>
  <c r="H21921" i="1"/>
  <c r="H21922" i="1"/>
  <c r="H21923" i="1"/>
  <c r="H21924" i="1"/>
  <c r="H21925" i="1"/>
  <c r="H21926" i="1"/>
  <c r="H21927" i="1"/>
  <c r="H21928" i="1"/>
  <c r="H21929" i="1"/>
  <c r="H21930" i="1"/>
  <c r="H21931" i="1"/>
  <c r="H21932" i="1"/>
  <c r="H21933" i="1"/>
  <c r="H21934" i="1"/>
  <c r="H21935" i="1"/>
  <c r="H21936" i="1"/>
  <c r="H21937" i="1"/>
  <c r="H21938" i="1"/>
  <c r="H21939" i="1"/>
  <c r="H21940" i="1"/>
  <c r="H21941" i="1"/>
  <c r="H21942" i="1"/>
  <c r="H21943" i="1"/>
  <c r="H21944" i="1"/>
  <c r="H21945" i="1"/>
  <c r="H21946" i="1"/>
  <c r="H21947" i="1"/>
  <c r="H21948" i="1"/>
  <c r="H21949" i="1"/>
  <c r="H21950" i="1"/>
  <c r="H21951" i="1"/>
  <c r="H21952" i="1"/>
  <c r="H21953" i="1"/>
  <c r="H21954" i="1"/>
  <c r="H21955" i="1"/>
  <c r="H21956" i="1"/>
  <c r="H21957" i="1"/>
  <c r="H21958" i="1"/>
  <c r="H21959" i="1"/>
  <c r="H21960" i="1"/>
  <c r="H21961" i="1"/>
  <c r="H21962" i="1"/>
  <c r="H21963" i="1"/>
  <c r="H21964" i="1"/>
  <c r="H21965" i="1"/>
  <c r="H21966" i="1"/>
  <c r="H21967" i="1"/>
  <c r="H21968" i="1"/>
  <c r="H21969" i="1"/>
  <c r="H21970" i="1"/>
  <c r="H21971" i="1"/>
  <c r="H21972" i="1"/>
  <c r="H21973" i="1"/>
  <c r="H21974" i="1"/>
  <c r="H21975" i="1"/>
  <c r="H21976" i="1"/>
  <c r="H21977" i="1"/>
  <c r="H21978" i="1"/>
  <c r="H21979" i="1"/>
  <c r="H21980" i="1"/>
  <c r="H21981" i="1"/>
  <c r="H21982" i="1"/>
  <c r="H21983" i="1"/>
  <c r="H21984" i="1"/>
  <c r="H21985" i="1"/>
  <c r="H21986" i="1"/>
  <c r="H21987" i="1"/>
  <c r="H21988" i="1"/>
  <c r="H21989" i="1"/>
  <c r="H21990" i="1"/>
  <c r="H21991" i="1"/>
  <c r="H21992" i="1"/>
  <c r="H21993" i="1"/>
  <c r="H21994" i="1"/>
  <c r="H21995" i="1"/>
  <c r="H21996" i="1"/>
  <c r="H21997" i="1"/>
  <c r="H21998" i="1"/>
  <c r="H21999" i="1"/>
  <c r="H22000" i="1"/>
  <c r="H22001" i="1"/>
  <c r="H22002" i="1"/>
  <c r="H22003" i="1"/>
  <c r="H22004" i="1"/>
  <c r="H22005" i="1"/>
  <c r="H22006" i="1"/>
  <c r="H22007" i="1"/>
  <c r="H22008" i="1"/>
  <c r="H22009" i="1"/>
  <c r="H22010" i="1"/>
  <c r="H22011" i="1"/>
  <c r="H22012" i="1"/>
  <c r="H22013" i="1"/>
  <c r="H22014" i="1"/>
  <c r="H22015" i="1"/>
  <c r="H22016" i="1"/>
  <c r="H22017" i="1"/>
  <c r="H22018" i="1"/>
  <c r="H22019" i="1"/>
  <c r="H22020" i="1"/>
  <c r="H22021" i="1"/>
  <c r="H22022" i="1"/>
  <c r="H22023" i="1"/>
  <c r="H22024" i="1"/>
  <c r="H22025" i="1"/>
  <c r="H22026" i="1"/>
  <c r="H22027" i="1"/>
  <c r="H22028" i="1"/>
  <c r="H22029" i="1"/>
  <c r="H22030" i="1"/>
  <c r="H22031" i="1"/>
  <c r="H22032" i="1"/>
  <c r="H22033" i="1"/>
  <c r="H22034" i="1"/>
  <c r="H22035" i="1"/>
  <c r="H22036" i="1"/>
  <c r="H22037" i="1"/>
  <c r="H22038" i="1"/>
  <c r="H22039" i="1"/>
  <c r="H22040" i="1"/>
  <c r="H22041" i="1"/>
  <c r="H22042" i="1"/>
  <c r="H22043" i="1"/>
  <c r="H22044" i="1"/>
  <c r="H22045" i="1"/>
  <c r="H22046" i="1"/>
  <c r="H22047" i="1"/>
  <c r="H22048" i="1"/>
  <c r="H22049" i="1"/>
  <c r="H22050" i="1"/>
  <c r="H22051" i="1"/>
  <c r="H22052" i="1"/>
  <c r="H22053" i="1"/>
  <c r="H22054" i="1"/>
  <c r="H22055" i="1"/>
  <c r="H22056" i="1"/>
  <c r="H22057" i="1"/>
  <c r="H22058" i="1"/>
  <c r="H22059" i="1"/>
  <c r="H22060" i="1"/>
  <c r="H22061" i="1"/>
  <c r="H22062" i="1"/>
  <c r="H22063" i="1"/>
  <c r="H22064" i="1"/>
  <c r="H22065" i="1"/>
  <c r="H22066" i="1"/>
  <c r="H22067" i="1"/>
  <c r="H22068" i="1"/>
  <c r="H22069" i="1"/>
  <c r="H22070" i="1"/>
  <c r="H22071" i="1"/>
  <c r="H22072" i="1"/>
  <c r="H22073" i="1"/>
  <c r="H22074" i="1"/>
  <c r="H22075" i="1"/>
  <c r="H22076" i="1"/>
  <c r="H22077" i="1"/>
  <c r="H22078" i="1"/>
  <c r="H22079" i="1"/>
  <c r="H22080" i="1"/>
  <c r="H22081" i="1"/>
  <c r="H22082" i="1"/>
  <c r="H22083" i="1"/>
  <c r="H22084" i="1"/>
  <c r="H22085" i="1"/>
  <c r="H22086" i="1"/>
  <c r="H22087" i="1"/>
  <c r="H22088" i="1"/>
  <c r="H22089" i="1"/>
  <c r="H22090" i="1"/>
  <c r="H22091" i="1"/>
  <c r="H22092" i="1"/>
  <c r="H22093" i="1"/>
  <c r="H22094" i="1"/>
  <c r="H22095" i="1"/>
  <c r="H22096" i="1"/>
  <c r="H22097" i="1"/>
  <c r="H22098" i="1"/>
  <c r="H22099" i="1"/>
  <c r="H22100" i="1"/>
  <c r="H22101" i="1"/>
  <c r="H22102" i="1"/>
  <c r="H22103" i="1"/>
  <c r="H22104" i="1"/>
  <c r="H22105" i="1"/>
  <c r="H22106" i="1"/>
  <c r="H22107" i="1"/>
  <c r="H22108" i="1"/>
  <c r="H22109" i="1"/>
  <c r="H22110" i="1"/>
  <c r="H22111" i="1"/>
  <c r="H22112" i="1"/>
  <c r="H22113" i="1"/>
  <c r="H22114" i="1"/>
  <c r="H22115" i="1"/>
  <c r="H22116" i="1"/>
  <c r="H22117" i="1"/>
  <c r="H22118" i="1"/>
  <c r="H22119" i="1"/>
  <c r="H22120" i="1"/>
  <c r="H22121" i="1"/>
  <c r="H22122" i="1"/>
  <c r="H22123" i="1"/>
  <c r="H22124" i="1"/>
  <c r="H22125" i="1"/>
  <c r="H22126" i="1"/>
  <c r="H22127" i="1"/>
  <c r="H22128" i="1"/>
  <c r="H22129" i="1"/>
  <c r="H22130" i="1"/>
  <c r="H22131" i="1"/>
  <c r="H22132" i="1"/>
  <c r="H22133" i="1"/>
  <c r="H22134" i="1"/>
  <c r="H22135" i="1"/>
  <c r="H22136" i="1"/>
  <c r="H22137" i="1"/>
  <c r="H22138" i="1"/>
  <c r="H22139" i="1"/>
  <c r="H22140" i="1"/>
  <c r="H22141" i="1"/>
  <c r="H22142" i="1"/>
  <c r="H22143" i="1"/>
  <c r="H22144" i="1"/>
  <c r="H22145" i="1"/>
  <c r="H22146" i="1"/>
  <c r="H22147" i="1"/>
  <c r="H22148" i="1"/>
  <c r="H22149" i="1"/>
  <c r="H22150" i="1"/>
  <c r="H22151" i="1"/>
  <c r="H22152" i="1"/>
  <c r="H22153" i="1"/>
  <c r="H22154" i="1"/>
  <c r="H22155" i="1"/>
  <c r="H22156" i="1"/>
  <c r="H22157" i="1"/>
  <c r="H22158" i="1"/>
  <c r="H22159" i="1"/>
  <c r="H22160" i="1"/>
  <c r="H22161" i="1"/>
  <c r="H22162" i="1"/>
  <c r="H22163" i="1"/>
  <c r="H22164" i="1"/>
  <c r="H22165" i="1"/>
  <c r="H22166" i="1"/>
  <c r="H22167" i="1"/>
  <c r="H22168" i="1"/>
  <c r="H22169" i="1"/>
  <c r="H22170" i="1"/>
  <c r="H22171" i="1"/>
  <c r="H22172" i="1"/>
  <c r="H22173" i="1"/>
  <c r="H22174" i="1"/>
  <c r="H22175" i="1"/>
  <c r="H22176" i="1"/>
  <c r="H22177" i="1"/>
  <c r="H22178" i="1"/>
  <c r="H22179" i="1"/>
  <c r="H22180" i="1"/>
  <c r="H22181" i="1"/>
  <c r="H22182" i="1"/>
  <c r="H22183" i="1"/>
  <c r="H22184" i="1"/>
  <c r="H22185" i="1"/>
  <c r="H22186" i="1"/>
  <c r="H22187" i="1"/>
  <c r="H22188" i="1"/>
  <c r="H22189" i="1"/>
  <c r="H22190" i="1"/>
  <c r="H22191" i="1"/>
  <c r="H22192" i="1"/>
  <c r="H22193" i="1"/>
  <c r="H22194" i="1"/>
  <c r="H22195" i="1"/>
  <c r="H22196" i="1"/>
  <c r="H22197" i="1"/>
  <c r="H22198" i="1"/>
  <c r="H22199" i="1"/>
  <c r="H22200" i="1"/>
  <c r="H22201" i="1"/>
  <c r="H22202" i="1"/>
  <c r="H22203" i="1"/>
  <c r="H22204" i="1"/>
  <c r="H22205" i="1"/>
  <c r="H22206" i="1"/>
  <c r="H22207" i="1"/>
  <c r="H22208" i="1"/>
  <c r="H22209" i="1"/>
  <c r="H22210" i="1"/>
  <c r="H22211" i="1"/>
  <c r="H22212" i="1"/>
  <c r="H22213" i="1"/>
  <c r="H22214" i="1"/>
  <c r="H22215" i="1"/>
  <c r="H22216" i="1"/>
  <c r="H22217" i="1"/>
  <c r="H22218" i="1"/>
  <c r="H22219" i="1"/>
  <c r="H22220" i="1"/>
  <c r="H22221" i="1"/>
  <c r="H22222" i="1"/>
  <c r="H22223" i="1"/>
  <c r="H22224" i="1"/>
  <c r="H22225" i="1"/>
  <c r="H22226" i="1"/>
  <c r="H22227" i="1"/>
  <c r="H22228" i="1"/>
  <c r="H22229" i="1"/>
  <c r="H22230" i="1"/>
  <c r="H22231" i="1"/>
  <c r="H22232" i="1"/>
  <c r="H22233" i="1"/>
  <c r="H22234" i="1"/>
  <c r="H22235" i="1"/>
  <c r="H22236" i="1"/>
  <c r="H22237" i="1"/>
  <c r="H22238" i="1"/>
  <c r="H22239" i="1"/>
  <c r="H22240" i="1"/>
  <c r="H22241" i="1"/>
  <c r="H22242" i="1"/>
  <c r="H22243" i="1"/>
  <c r="H22244" i="1"/>
  <c r="H22245" i="1"/>
  <c r="H22246" i="1"/>
  <c r="H22247" i="1"/>
  <c r="H22248" i="1"/>
  <c r="H22249" i="1"/>
  <c r="H22250" i="1"/>
  <c r="H22251" i="1"/>
  <c r="H22252" i="1"/>
  <c r="H22253" i="1"/>
  <c r="H22254" i="1"/>
  <c r="H22255" i="1"/>
  <c r="H22256" i="1"/>
  <c r="H22257" i="1"/>
  <c r="H22258" i="1"/>
  <c r="H22259" i="1"/>
  <c r="H22260" i="1"/>
  <c r="H22261" i="1"/>
  <c r="H22262" i="1"/>
  <c r="H22263" i="1"/>
  <c r="H22264" i="1"/>
  <c r="H22265" i="1"/>
  <c r="H22266" i="1"/>
  <c r="H22267" i="1"/>
  <c r="H22268" i="1"/>
  <c r="H22269" i="1"/>
  <c r="H22270" i="1"/>
  <c r="H22271" i="1"/>
  <c r="H22272" i="1"/>
  <c r="H22273" i="1"/>
  <c r="H22274" i="1"/>
  <c r="H22275" i="1"/>
  <c r="H22276" i="1"/>
  <c r="H22277" i="1"/>
  <c r="H22278" i="1"/>
  <c r="H22279" i="1"/>
  <c r="H22280" i="1"/>
  <c r="H22281" i="1"/>
  <c r="H22282" i="1"/>
  <c r="H22283" i="1"/>
  <c r="H22284" i="1"/>
  <c r="H22285" i="1"/>
  <c r="H22286" i="1"/>
  <c r="H22287" i="1"/>
  <c r="H22288" i="1"/>
  <c r="H22289" i="1"/>
  <c r="H22290" i="1"/>
  <c r="H22291" i="1"/>
  <c r="H22292" i="1"/>
  <c r="H22293" i="1"/>
  <c r="H22294" i="1"/>
  <c r="H22295" i="1"/>
  <c r="H22296" i="1"/>
  <c r="H22297" i="1"/>
  <c r="H22298" i="1"/>
  <c r="H22299" i="1"/>
  <c r="H22300" i="1"/>
  <c r="H22301" i="1"/>
  <c r="H22302" i="1"/>
  <c r="H22303" i="1"/>
  <c r="H22304" i="1"/>
  <c r="H22305" i="1"/>
  <c r="H22306" i="1"/>
  <c r="H22307" i="1"/>
  <c r="H22308" i="1"/>
  <c r="H22309" i="1"/>
  <c r="H22310" i="1"/>
  <c r="H22311" i="1"/>
  <c r="H22312" i="1"/>
  <c r="H22313" i="1"/>
  <c r="H22314" i="1"/>
  <c r="H22315" i="1"/>
  <c r="H22316" i="1"/>
  <c r="H22317" i="1"/>
  <c r="H22318" i="1"/>
  <c r="H22319" i="1"/>
  <c r="H22320" i="1"/>
  <c r="H22321" i="1"/>
  <c r="H22322" i="1"/>
  <c r="H22323" i="1"/>
  <c r="H22324" i="1"/>
  <c r="H22325" i="1"/>
  <c r="H22326" i="1"/>
  <c r="H22327" i="1"/>
  <c r="H22328" i="1"/>
  <c r="H22329" i="1"/>
  <c r="H22330" i="1"/>
  <c r="H22331" i="1"/>
  <c r="H22332" i="1"/>
  <c r="H22333" i="1"/>
  <c r="H22334" i="1"/>
  <c r="H22335" i="1"/>
  <c r="H22336" i="1"/>
  <c r="H22337" i="1"/>
  <c r="H22338" i="1"/>
  <c r="H22339" i="1"/>
  <c r="H22340" i="1"/>
  <c r="H22341" i="1"/>
  <c r="H22342" i="1"/>
  <c r="H22343" i="1"/>
  <c r="H22344" i="1"/>
  <c r="H22345" i="1"/>
  <c r="H22346" i="1"/>
  <c r="H22347" i="1"/>
  <c r="H22348" i="1"/>
  <c r="H22349" i="1"/>
  <c r="H22350" i="1"/>
  <c r="H22351" i="1"/>
  <c r="H22352" i="1"/>
  <c r="H22353" i="1"/>
  <c r="H22354" i="1"/>
  <c r="H22355" i="1"/>
  <c r="H2" i="1"/>
  <c r="H39" i="3" l="1"/>
  <c r="H21" i="3"/>
</calcChain>
</file>

<file path=xl/sharedStrings.xml><?xml version="1.0" encoding="utf-8"?>
<sst xmlns="http://schemas.openxmlformats.org/spreadsheetml/2006/main" count="49519" uniqueCount="4628">
  <si>
    <t>公司</t>
  </si>
  <si>
    <t>簡稱</t>
  </si>
  <si>
    <t>股東會年度</t>
  </si>
  <si>
    <t>現金股利總額(元)</t>
  </si>
  <si>
    <t>股利支付率%</t>
  </si>
  <si>
    <t>股票股利總額(元)</t>
  </si>
  <si>
    <t>現金股利(元)</t>
  </si>
  <si>
    <t xml:space="preserve">000930 </t>
  </si>
  <si>
    <t xml:space="preserve">華南永昌證券 </t>
  </si>
  <si>
    <t xml:space="preserve">000960 </t>
  </si>
  <si>
    <t xml:space="preserve">富邦證券     </t>
  </si>
  <si>
    <t xml:space="preserve">0009A0 </t>
  </si>
  <si>
    <t xml:space="preserve">永豐金證券   </t>
  </si>
  <si>
    <t xml:space="preserve">1101   </t>
  </si>
  <si>
    <t xml:space="preserve">台泥         </t>
  </si>
  <si>
    <t xml:space="preserve">1102   </t>
  </si>
  <si>
    <t xml:space="preserve">亞泥         </t>
  </si>
  <si>
    <t xml:space="preserve">1103   </t>
  </si>
  <si>
    <t xml:space="preserve">嘉泥         </t>
  </si>
  <si>
    <t xml:space="preserve">1104   </t>
  </si>
  <si>
    <t xml:space="preserve">環泥         </t>
  </si>
  <si>
    <t xml:space="preserve">1107   </t>
  </si>
  <si>
    <t xml:space="preserve">建台         </t>
  </si>
  <si>
    <t xml:space="preserve">1108   </t>
  </si>
  <si>
    <t xml:space="preserve">幸福         </t>
  </si>
  <si>
    <t xml:space="preserve">1109   </t>
  </si>
  <si>
    <t xml:space="preserve">信大         </t>
  </si>
  <si>
    <t xml:space="preserve">1110   </t>
  </si>
  <si>
    <t xml:space="preserve">東泥         </t>
  </si>
  <si>
    <t xml:space="preserve">1201   </t>
  </si>
  <si>
    <t xml:space="preserve">味全         </t>
  </si>
  <si>
    <t xml:space="preserve">1203   </t>
  </si>
  <si>
    <t xml:space="preserve">味王         </t>
  </si>
  <si>
    <t xml:space="preserve">1207   </t>
  </si>
  <si>
    <t xml:space="preserve">嘉食化       </t>
  </si>
  <si>
    <t xml:space="preserve">1210   </t>
  </si>
  <si>
    <t xml:space="preserve">大成         </t>
  </si>
  <si>
    <t xml:space="preserve">1212   </t>
  </si>
  <si>
    <t xml:space="preserve">中日         </t>
  </si>
  <si>
    <t xml:space="preserve">1213   </t>
  </si>
  <si>
    <t xml:space="preserve">大飲         </t>
  </si>
  <si>
    <t xml:space="preserve">1215   </t>
  </si>
  <si>
    <t xml:space="preserve">卜蜂         </t>
  </si>
  <si>
    <t xml:space="preserve">1216   </t>
  </si>
  <si>
    <t xml:space="preserve">統一         </t>
  </si>
  <si>
    <t xml:space="preserve">1217   </t>
  </si>
  <si>
    <t xml:space="preserve">愛之味       </t>
  </si>
  <si>
    <t xml:space="preserve">1218   </t>
  </si>
  <si>
    <t xml:space="preserve">泰山         </t>
  </si>
  <si>
    <t xml:space="preserve">1219   </t>
  </si>
  <si>
    <t xml:space="preserve">福壽         </t>
  </si>
  <si>
    <t xml:space="preserve">1220   </t>
  </si>
  <si>
    <t xml:space="preserve">台榮         </t>
  </si>
  <si>
    <t xml:space="preserve">1224   </t>
  </si>
  <si>
    <t xml:space="preserve">惠勝         </t>
  </si>
  <si>
    <t xml:space="preserve">1225   </t>
  </si>
  <si>
    <t xml:space="preserve">福懋油       </t>
  </si>
  <si>
    <t xml:space="preserve">1227   </t>
  </si>
  <si>
    <t xml:space="preserve">佳格         </t>
  </si>
  <si>
    <t xml:space="preserve">1229   </t>
  </si>
  <si>
    <t xml:space="preserve">聯華         </t>
  </si>
  <si>
    <t xml:space="preserve">1231   </t>
  </si>
  <si>
    <t xml:space="preserve">聯華食       </t>
  </si>
  <si>
    <t xml:space="preserve">1232   </t>
  </si>
  <si>
    <t xml:space="preserve">大統益       </t>
  </si>
  <si>
    <t xml:space="preserve">1233   </t>
  </si>
  <si>
    <t xml:space="preserve">天仁         </t>
  </si>
  <si>
    <t xml:space="preserve">1234   </t>
  </si>
  <si>
    <t xml:space="preserve">黑松         </t>
  </si>
  <si>
    <t xml:space="preserve">1235   </t>
  </si>
  <si>
    <t xml:space="preserve">興泰         </t>
  </si>
  <si>
    <t xml:space="preserve">1236   </t>
  </si>
  <si>
    <t xml:space="preserve">宏亞         </t>
  </si>
  <si>
    <t xml:space="preserve">1238   </t>
  </si>
  <si>
    <t xml:space="preserve">正義         </t>
  </si>
  <si>
    <t xml:space="preserve">              .</t>
  </si>
  <si>
    <t xml:space="preserve">1301   </t>
  </si>
  <si>
    <t xml:space="preserve">台塑         </t>
  </si>
  <si>
    <t xml:space="preserve">1303   </t>
  </si>
  <si>
    <t xml:space="preserve">南亞         </t>
  </si>
  <si>
    <t xml:space="preserve">1304   </t>
  </si>
  <si>
    <t xml:space="preserve">台聚         </t>
  </si>
  <si>
    <t xml:space="preserve">1305   </t>
  </si>
  <si>
    <t xml:space="preserve">華夏         </t>
  </si>
  <si>
    <t xml:space="preserve">1307   </t>
  </si>
  <si>
    <t xml:space="preserve">三芳         </t>
  </si>
  <si>
    <t xml:space="preserve">1308   </t>
  </si>
  <si>
    <t xml:space="preserve">亞聚         </t>
  </si>
  <si>
    <t xml:space="preserve">1309   </t>
  </si>
  <si>
    <t xml:space="preserve">台達化       </t>
  </si>
  <si>
    <t xml:space="preserve">1310   </t>
  </si>
  <si>
    <t xml:space="preserve">台苯         </t>
  </si>
  <si>
    <t xml:space="preserve">1311   </t>
  </si>
  <si>
    <t xml:space="preserve">Ｄ福聚       </t>
  </si>
  <si>
    <t xml:space="preserve">1312   </t>
  </si>
  <si>
    <t xml:space="preserve">國喬         </t>
  </si>
  <si>
    <t xml:space="preserve">1313   </t>
  </si>
  <si>
    <t xml:space="preserve">聯成         </t>
  </si>
  <si>
    <t xml:space="preserve">1314   </t>
  </si>
  <si>
    <t xml:space="preserve">中石化       </t>
  </si>
  <si>
    <t xml:space="preserve">1315   </t>
  </si>
  <si>
    <t xml:space="preserve">達新         </t>
  </si>
  <si>
    <t xml:space="preserve">1316   </t>
  </si>
  <si>
    <t xml:space="preserve">上曜         </t>
  </si>
  <si>
    <t xml:space="preserve">1319   </t>
  </si>
  <si>
    <t xml:space="preserve">東陽         </t>
  </si>
  <si>
    <t xml:space="preserve">1321   </t>
  </si>
  <si>
    <t xml:space="preserve">大洋         </t>
  </si>
  <si>
    <t xml:space="preserve">1323   </t>
  </si>
  <si>
    <t xml:space="preserve">永裕         </t>
  </si>
  <si>
    <t xml:space="preserve">1324   </t>
  </si>
  <si>
    <t xml:space="preserve">地球         </t>
  </si>
  <si>
    <t xml:space="preserve">1325   </t>
  </si>
  <si>
    <t xml:space="preserve">恒大         </t>
  </si>
  <si>
    <t xml:space="preserve">1326   </t>
  </si>
  <si>
    <t xml:space="preserve">台化         </t>
  </si>
  <si>
    <t xml:space="preserve">1333   </t>
  </si>
  <si>
    <t xml:space="preserve">恩得利       </t>
  </si>
  <si>
    <t xml:space="preserve">1336   </t>
  </si>
  <si>
    <t xml:space="preserve">台翰         </t>
  </si>
  <si>
    <t xml:space="preserve">1402   </t>
  </si>
  <si>
    <t xml:space="preserve">遠東新       </t>
  </si>
  <si>
    <t xml:space="preserve">1407   </t>
  </si>
  <si>
    <t xml:space="preserve">華隆         </t>
  </si>
  <si>
    <t xml:space="preserve">1408   </t>
  </si>
  <si>
    <t xml:space="preserve">中紡         </t>
  </si>
  <si>
    <t xml:space="preserve">1409   </t>
  </si>
  <si>
    <t xml:space="preserve">新纖         </t>
  </si>
  <si>
    <t xml:space="preserve">1410   </t>
  </si>
  <si>
    <t xml:space="preserve">南染         </t>
  </si>
  <si>
    <t xml:space="preserve">1413   </t>
  </si>
  <si>
    <t xml:space="preserve">宏洲         </t>
  </si>
  <si>
    <t xml:space="preserve">1414   </t>
  </si>
  <si>
    <t xml:space="preserve">東和         </t>
  </si>
  <si>
    <t xml:space="preserve">1416   </t>
  </si>
  <si>
    <t xml:space="preserve">廣豐         </t>
  </si>
  <si>
    <t xml:space="preserve">1417   </t>
  </si>
  <si>
    <t xml:space="preserve">嘉裕         </t>
  </si>
  <si>
    <t xml:space="preserve">1418   </t>
  </si>
  <si>
    <t xml:space="preserve">東華         </t>
  </si>
  <si>
    <t xml:space="preserve">1419   </t>
  </si>
  <si>
    <t xml:space="preserve">新紡         </t>
  </si>
  <si>
    <t xml:space="preserve">1423   </t>
  </si>
  <si>
    <t xml:space="preserve">利華         </t>
  </si>
  <si>
    <t xml:space="preserve">1432   </t>
  </si>
  <si>
    <t xml:space="preserve">大魯閣       </t>
  </si>
  <si>
    <t xml:space="preserve">1434   </t>
  </si>
  <si>
    <t xml:space="preserve">福懋         </t>
  </si>
  <si>
    <t xml:space="preserve">1435   </t>
  </si>
  <si>
    <t xml:space="preserve">中福         </t>
  </si>
  <si>
    <t xml:space="preserve">1436   </t>
  </si>
  <si>
    <t xml:space="preserve">華友聯       </t>
  </si>
  <si>
    <t xml:space="preserve">1437   </t>
  </si>
  <si>
    <t xml:space="preserve">勤益控       </t>
  </si>
  <si>
    <t xml:space="preserve">1438   </t>
  </si>
  <si>
    <t xml:space="preserve">裕豐         </t>
  </si>
  <si>
    <t xml:space="preserve">1439   </t>
  </si>
  <si>
    <t xml:space="preserve">中和         </t>
  </si>
  <si>
    <t xml:space="preserve">1440   </t>
  </si>
  <si>
    <t xml:space="preserve">南紡         </t>
  </si>
  <si>
    <t xml:space="preserve">1441   </t>
  </si>
  <si>
    <t xml:space="preserve">大東         </t>
  </si>
  <si>
    <t xml:space="preserve">1442   </t>
  </si>
  <si>
    <t xml:space="preserve">名軒         </t>
  </si>
  <si>
    <t xml:space="preserve">1443   </t>
  </si>
  <si>
    <t xml:space="preserve">立益         </t>
  </si>
  <si>
    <t xml:space="preserve">1444   </t>
  </si>
  <si>
    <t xml:space="preserve">力麗         </t>
  </si>
  <si>
    <t xml:space="preserve">1445   </t>
  </si>
  <si>
    <t xml:space="preserve">大宇         </t>
  </si>
  <si>
    <t xml:space="preserve">1446   </t>
  </si>
  <si>
    <t xml:space="preserve">宏和         </t>
  </si>
  <si>
    <t xml:space="preserve">1447   </t>
  </si>
  <si>
    <t xml:space="preserve">力鵬         </t>
  </si>
  <si>
    <t xml:space="preserve">1449   </t>
  </si>
  <si>
    <t xml:space="preserve">佳和         </t>
  </si>
  <si>
    <t xml:space="preserve">1451   </t>
  </si>
  <si>
    <t xml:space="preserve">年興         </t>
  </si>
  <si>
    <t xml:space="preserve">1452   </t>
  </si>
  <si>
    <t xml:space="preserve">宏益         </t>
  </si>
  <si>
    <t xml:space="preserve">1453   </t>
  </si>
  <si>
    <t xml:space="preserve">大將         </t>
  </si>
  <si>
    <t xml:space="preserve">1454   </t>
  </si>
  <si>
    <t xml:space="preserve">台富         </t>
  </si>
  <si>
    <t xml:space="preserve">1455   </t>
  </si>
  <si>
    <t xml:space="preserve">集盛         </t>
  </si>
  <si>
    <t xml:space="preserve">1456   </t>
  </si>
  <si>
    <t xml:space="preserve">怡華         </t>
  </si>
  <si>
    <t xml:space="preserve">1457   </t>
  </si>
  <si>
    <t xml:space="preserve">宜進         </t>
  </si>
  <si>
    <t xml:space="preserve">1458   </t>
  </si>
  <si>
    <t xml:space="preserve">嘉畜         </t>
  </si>
  <si>
    <t xml:space="preserve">1459   </t>
  </si>
  <si>
    <t xml:space="preserve">聯發         </t>
  </si>
  <si>
    <t xml:space="preserve">1460   </t>
  </si>
  <si>
    <t xml:space="preserve">宏遠         </t>
  </si>
  <si>
    <t xml:space="preserve">1462   </t>
  </si>
  <si>
    <t xml:space="preserve">東雲         </t>
  </si>
  <si>
    <t xml:space="preserve">1463   </t>
  </si>
  <si>
    <t xml:space="preserve">強盛         </t>
  </si>
  <si>
    <t xml:space="preserve">1464   </t>
  </si>
  <si>
    <t xml:space="preserve">得力         </t>
  </si>
  <si>
    <t xml:space="preserve">1465   </t>
  </si>
  <si>
    <t xml:space="preserve">偉全         </t>
  </si>
  <si>
    <t xml:space="preserve">1466   </t>
  </si>
  <si>
    <t xml:space="preserve">聚隆         </t>
  </si>
  <si>
    <t xml:space="preserve">1467   </t>
  </si>
  <si>
    <t xml:space="preserve">南緯         </t>
  </si>
  <si>
    <t xml:space="preserve">1468   </t>
  </si>
  <si>
    <t xml:space="preserve">昶和         </t>
  </si>
  <si>
    <t xml:space="preserve">1469   </t>
  </si>
  <si>
    <t xml:space="preserve">理隆         </t>
  </si>
  <si>
    <t xml:space="preserve">1470   </t>
  </si>
  <si>
    <t xml:space="preserve">大統新創     </t>
  </si>
  <si>
    <t xml:space="preserve">1471   </t>
  </si>
  <si>
    <t xml:space="preserve">首利         </t>
  </si>
  <si>
    <t xml:space="preserve">1472   </t>
  </si>
  <si>
    <t xml:space="preserve">三洋紡       </t>
  </si>
  <si>
    <t xml:space="preserve">1473   </t>
  </si>
  <si>
    <t xml:space="preserve">台南         </t>
  </si>
  <si>
    <t xml:space="preserve">1474   </t>
  </si>
  <si>
    <t xml:space="preserve">弘裕         </t>
  </si>
  <si>
    <t xml:space="preserve">1475   </t>
  </si>
  <si>
    <t xml:space="preserve">本盟         </t>
  </si>
  <si>
    <t xml:space="preserve">1476   </t>
  </si>
  <si>
    <t xml:space="preserve">儒鴻         </t>
  </si>
  <si>
    <t xml:space="preserve">1477   </t>
  </si>
  <si>
    <t xml:space="preserve">聚陽         </t>
  </si>
  <si>
    <t xml:space="preserve">1498   </t>
  </si>
  <si>
    <t xml:space="preserve">強冠         </t>
  </si>
  <si>
    <t xml:space="preserve">1503   </t>
  </si>
  <si>
    <t xml:space="preserve">士電         </t>
  </si>
  <si>
    <t xml:space="preserve">1504   </t>
  </si>
  <si>
    <t xml:space="preserve">東元         </t>
  </si>
  <si>
    <t xml:space="preserve">1506   </t>
  </si>
  <si>
    <t xml:space="preserve">正道         </t>
  </si>
  <si>
    <t xml:space="preserve">1507   </t>
  </si>
  <si>
    <t xml:space="preserve">永大         </t>
  </si>
  <si>
    <t xml:space="preserve">1512   </t>
  </si>
  <si>
    <t xml:space="preserve">瑞利         </t>
  </si>
  <si>
    <t xml:space="preserve">1513   </t>
  </si>
  <si>
    <t xml:space="preserve">中興電       </t>
  </si>
  <si>
    <t xml:space="preserve">1514   </t>
  </si>
  <si>
    <t xml:space="preserve">亞力         </t>
  </si>
  <si>
    <t xml:space="preserve">1515   </t>
  </si>
  <si>
    <t xml:space="preserve">力山         </t>
  </si>
  <si>
    <t xml:space="preserve">1516   </t>
  </si>
  <si>
    <t xml:space="preserve">川飛         </t>
  </si>
  <si>
    <t xml:space="preserve">1517   </t>
  </si>
  <si>
    <t xml:space="preserve">利奇         </t>
  </si>
  <si>
    <t xml:space="preserve">1519   </t>
  </si>
  <si>
    <t xml:space="preserve">華城         </t>
  </si>
  <si>
    <t xml:space="preserve">1520   </t>
  </si>
  <si>
    <t xml:space="preserve">Ｄ復盛       </t>
  </si>
  <si>
    <t xml:space="preserve">1521   </t>
  </si>
  <si>
    <t xml:space="preserve">大億         </t>
  </si>
  <si>
    <t xml:space="preserve">1522   </t>
  </si>
  <si>
    <t xml:space="preserve">堤維西       </t>
  </si>
  <si>
    <t xml:space="preserve">1523   </t>
  </si>
  <si>
    <t xml:space="preserve">開億         </t>
  </si>
  <si>
    <t xml:space="preserve">1524   </t>
  </si>
  <si>
    <t xml:space="preserve">耿鼎         </t>
  </si>
  <si>
    <t xml:space="preserve">1525   </t>
  </si>
  <si>
    <t xml:space="preserve">江申         </t>
  </si>
  <si>
    <t xml:space="preserve">1526   </t>
  </si>
  <si>
    <t xml:space="preserve">日馳         </t>
  </si>
  <si>
    <t xml:space="preserve">1527   </t>
  </si>
  <si>
    <t xml:space="preserve">鑽全         </t>
  </si>
  <si>
    <t xml:space="preserve">1528   </t>
  </si>
  <si>
    <t xml:space="preserve">恩德         </t>
  </si>
  <si>
    <t xml:space="preserve">1529   </t>
  </si>
  <si>
    <t xml:space="preserve">樂士         </t>
  </si>
  <si>
    <t xml:space="preserve">1530   </t>
  </si>
  <si>
    <t xml:space="preserve">亞崴         </t>
  </si>
  <si>
    <t xml:space="preserve">1531   </t>
  </si>
  <si>
    <t xml:space="preserve">高林股       </t>
  </si>
  <si>
    <t xml:space="preserve">1532   </t>
  </si>
  <si>
    <t xml:space="preserve">勤美         </t>
  </si>
  <si>
    <t xml:space="preserve">1533   </t>
  </si>
  <si>
    <t xml:space="preserve">車王電       </t>
  </si>
  <si>
    <t xml:space="preserve">1535   </t>
  </si>
  <si>
    <t xml:space="preserve">中宇         </t>
  </si>
  <si>
    <t xml:space="preserve">1536   </t>
  </si>
  <si>
    <t xml:space="preserve">和大         </t>
  </si>
  <si>
    <t xml:space="preserve">1537   </t>
  </si>
  <si>
    <t xml:space="preserve">廣隆         </t>
  </si>
  <si>
    <t xml:space="preserve">1538   </t>
  </si>
  <si>
    <t xml:space="preserve">正峰新       </t>
  </si>
  <si>
    <t xml:space="preserve">1539   </t>
  </si>
  <si>
    <t xml:space="preserve">巨庭         </t>
  </si>
  <si>
    <t xml:space="preserve">1540   </t>
  </si>
  <si>
    <t xml:space="preserve">喬福         </t>
  </si>
  <si>
    <t xml:space="preserve">1541   </t>
  </si>
  <si>
    <t xml:space="preserve">錩泰         </t>
  </si>
  <si>
    <t xml:space="preserve">1557   </t>
  </si>
  <si>
    <t xml:space="preserve">金豐         </t>
  </si>
  <si>
    <t xml:space="preserve">1558   </t>
  </si>
  <si>
    <t xml:space="preserve">伸興         </t>
  </si>
  <si>
    <t xml:space="preserve">1560   </t>
  </si>
  <si>
    <t xml:space="preserve">中砂         </t>
  </si>
  <si>
    <t xml:space="preserve">1565   </t>
  </si>
  <si>
    <t xml:space="preserve">精華         </t>
  </si>
  <si>
    <t xml:space="preserve">1566   </t>
  </si>
  <si>
    <t xml:space="preserve">捷邦         </t>
  </si>
  <si>
    <t xml:space="preserve">1568   </t>
  </si>
  <si>
    <t xml:space="preserve">倉佑         </t>
  </si>
  <si>
    <t xml:space="preserve">1569   </t>
  </si>
  <si>
    <t xml:space="preserve">濱川         </t>
  </si>
  <si>
    <t xml:space="preserve">1570   </t>
  </si>
  <si>
    <t xml:space="preserve">力肯         </t>
  </si>
  <si>
    <t xml:space="preserve">1572   </t>
  </si>
  <si>
    <t xml:space="preserve">偉全企       </t>
  </si>
  <si>
    <t xml:space="preserve">1573   </t>
  </si>
  <si>
    <t xml:space="preserve">鼎朋         </t>
  </si>
  <si>
    <t xml:space="preserve">1575   </t>
  </si>
  <si>
    <t xml:space="preserve">國直         </t>
  </si>
  <si>
    <t xml:space="preserve">1577   </t>
  </si>
  <si>
    <t xml:space="preserve">立格         </t>
  </si>
  <si>
    <t xml:space="preserve">1582   </t>
  </si>
  <si>
    <t xml:space="preserve">信錦         </t>
  </si>
  <si>
    <t xml:space="preserve">1601   </t>
  </si>
  <si>
    <t xml:space="preserve">台光         </t>
  </si>
  <si>
    <t xml:space="preserve">1602   </t>
  </si>
  <si>
    <t xml:space="preserve">太電         </t>
  </si>
  <si>
    <t xml:space="preserve">1603   </t>
  </si>
  <si>
    <t xml:space="preserve">華電         </t>
  </si>
  <si>
    <t xml:space="preserve">1604   </t>
  </si>
  <si>
    <t xml:space="preserve">聲寶         </t>
  </si>
  <si>
    <t xml:space="preserve">1605   </t>
  </si>
  <si>
    <t xml:space="preserve">華新         </t>
  </si>
  <si>
    <t xml:space="preserve">1606   </t>
  </si>
  <si>
    <t xml:space="preserve">歌林         </t>
  </si>
  <si>
    <t xml:space="preserve">1608   </t>
  </si>
  <si>
    <t xml:space="preserve">華榮         </t>
  </si>
  <si>
    <t xml:space="preserve">1609   </t>
  </si>
  <si>
    <t xml:space="preserve">大亞         </t>
  </si>
  <si>
    <t xml:space="preserve">1611   </t>
  </si>
  <si>
    <t xml:space="preserve">中電         </t>
  </si>
  <si>
    <t xml:space="preserve">1612   </t>
  </si>
  <si>
    <t xml:space="preserve">宏泰         </t>
  </si>
  <si>
    <t xml:space="preserve">1613   </t>
  </si>
  <si>
    <t xml:space="preserve">台一         </t>
  </si>
  <si>
    <t xml:space="preserve">1614   </t>
  </si>
  <si>
    <t xml:space="preserve">三洋電       </t>
  </si>
  <si>
    <t xml:space="preserve">1615   </t>
  </si>
  <si>
    <t xml:space="preserve">大山         </t>
  </si>
  <si>
    <t xml:space="preserve">1616   </t>
  </si>
  <si>
    <t xml:space="preserve">億泰         </t>
  </si>
  <si>
    <t xml:space="preserve">1617   </t>
  </si>
  <si>
    <t xml:space="preserve">榮星         </t>
  </si>
  <si>
    <t xml:space="preserve">1618   </t>
  </si>
  <si>
    <t xml:space="preserve">合機         </t>
  </si>
  <si>
    <t xml:space="preserve">1701   </t>
  </si>
  <si>
    <t xml:space="preserve">中化         </t>
  </si>
  <si>
    <t xml:space="preserve">1702   </t>
  </si>
  <si>
    <t xml:space="preserve">南僑         </t>
  </si>
  <si>
    <t xml:space="preserve">1704   </t>
  </si>
  <si>
    <t xml:space="preserve">榮化         </t>
  </si>
  <si>
    <t xml:space="preserve">1707   </t>
  </si>
  <si>
    <t xml:space="preserve">葡萄王       </t>
  </si>
  <si>
    <t xml:space="preserve">1708   </t>
  </si>
  <si>
    <t xml:space="preserve">東鹼         </t>
  </si>
  <si>
    <t xml:space="preserve">1709   </t>
  </si>
  <si>
    <t xml:space="preserve">和益         </t>
  </si>
  <si>
    <t xml:space="preserve">1710   </t>
  </si>
  <si>
    <t xml:space="preserve">東聯         </t>
  </si>
  <si>
    <t xml:space="preserve">1711   </t>
  </si>
  <si>
    <t xml:space="preserve">永光         </t>
  </si>
  <si>
    <t xml:space="preserve">1712   </t>
  </si>
  <si>
    <t xml:space="preserve">興農         </t>
  </si>
  <si>
    <t xml:space="preserve">1713   </t>
  </si>
  <si>
    <t xml:space="preserve">國化         </t>
  </si>
  <si>
    <t xml:space="preserve">1714   </t>
  </si>
  <si>
    <t xml:space="preserve">和桐         </t>
  </si>
  <si>
    <t xml:space="preserve">1715   </t>
  </si>
  <si>
    <t xml:space="preserve">萬洲         </t>
  </si>
  <si>
    <t xml:space="preserve">1716   </t>
  </si>
  <si>
    <t xml:space="preserve">永信藥品     </t>
  </si>
  <si>
    <t xml:space="preserve">1717   </t>
  </si>
  <si>
    <t xml:space="preserve">長興         </t>
  </si>
  <si>
    <t xml:space="preserve">1718   </t>
  </si>
  <si>
    <t xml:space="preserve">中纖         </t>
  </si>
  <si>
    <t xml:space="preserve">1720   </t>
  </si>
  <si>
    <t xml:space="preserve">生達         </t>
  </si>
  <si>
    <t xml:space="preserve">1721   </t>
  </si>
  <si>
    <t xml:space="preserve">三晃         </t>
  </si>
  <si>
    <t xml:space="preserve">1722   </t>
  </si>
  <si>
    <t xml:space="preserve">台肥         </t>
  </si>
  <si>
    <t xml:space="preserve">1723   </t>
  </si>
  <si>
    <t xml:space="preserve">中碳         </t>
  </si>
  <si>
    <t xml:space="preserve">1724   </t>
  </si>
  <si>
    <t xml:space="preserve">台硝         </t>
  </si>
  <si>
    <t xml:space="preserve">1725   </t>
  </si>
  <si>
    <t xml:space="preserve">元禎         </t>
  </si>
  <si>
    <t xml:space="preserve">1726   </t>
  </si>
  <si>
    <t xml:space="preserve">永記         </t>
  </si>
  <si>
    <t xml:space="preserve">1727   </t>
  </si>
  <si>
    <t xml:space="preserve">中華化       </t>
  </si>
  <si>
    <t xml:space="preserve">1729   </t>
  </si>
  <si>
    <t xml:space="preserve">必翔         </t>
  </si>
  <si>
    <t xml:space="preserve">1730   </t>
  </si>
  <si>
    <t xml:space="preserve">花仙子       </t>
  </si>
  <si>
    <t xml:space="preserve">1731   </t>
  </si>
  <si>
    <t xml:space="preserve">美吾華       </t>
  </si>
  <si>
    <t xml:space="preserve">1732   </t>
  </si>
  <si>
    <t xml:space="preserve">毛寶         </t>
  </si>
  <si>
    <t xml:space="preserve">1733   </t>
  </si>
  <si>
    <t xml:space="preserve">五鼎         </t>
  </si>
  <si>
    <t xml:space="preserve">1734   </t>
  </si>
  <si>
    <t xml:space="preserve">杏輝         </t>
  </si>
  <si>
    <t xml:space="preserve">1735   </t>
  </si>
  <si>
    <t xml:space="preserve">日勝化       </t>
  </si>
  <si>
    <t xml:space="preserve">1736   </t>
  </si>
  <si>
    <t xml:space="preserve">喬山         </t>
  </si>
  <si>
    <t xml:space="preserve">1737   </t>
  </si>
  <si>
    <t xml:space="preserve">臺鹽         </t>
  </si>
  <si>
    <t xml:space="preserve">1742   </t>
  </si>
  <si>
    <t xml:space="preserve">台蠟         </t>
  </si>
  <si>
    <t xml:space="preserve">1752   </t>
  </si>
  <si>
    <t xml:space="preserve">南光         </t>
  </si>
  <si>
    <t xml:space="preserve">1760   </t>
  </si>
  <si>
    <t xml:space="preserve">寶齡         </t>
  </si>
  <si>
    <t xml:space="preserve">1776   </t>
  </si>
  <si>
    <t xml:space="preserve">展宇         </t>
  </si>
  <si>
    <t xml:space="preserve">1777   </t>
  </si>
  <si>
    <t xml:space="preserve">生泰         </t>
  </si>
  <si>
    <t xml:space="preserve">1781   </t>
  </si>
  <si>
    <t xml:space="preserve">合世         </t>
  </si>
  <si>
    <t xml:space="preserve">1784   </t>
  </si>
  <si>
    <t xml:space="preserve">訊聯         </t>
  </si>
  <si>
    <t xml:space="preserve">1785   </t>
  </si>
  <si>
    <t xml:space="preserve">光洋科       </t>
  </si>
  <si>
    <t xml:space="preserve">1787   </t>
  </si>
  <si>
    <t xml:space="preserve">福盈科       </t>
  </si>
  <si>
    <t xml:space="preserve">1788   </t>
  </si>
  <si>
    <t xml:space="preserve">杏昌         </t>
  </si>
  <si>
    <t xml:space="preserve">1794   </t>
  </si>
  <si>
    <t xml:space="preserve">露絲科       </t>
  </si>
  <si>
    <t xml:space="preserve">1795   </t>
  </si>
  <si>
    <t xml:space="preserve">美時         </t>
  </si>
  <si>
    <t xml:space="preserve">1801   </t>
  </si>
  <si>
    <t xml:space="preserve">志富國際     </t>
  </si>
  <si>
    <t xml:space="preserve">1802   </t>
  </si>
  <si>
    <t xml:space="preserve">台玻         </t>
  </si>
  <si>
    <t xml:space="preserve">1805   </t>
  </si>
  <si>
    <t xml:space="preserve">寶徠         </t>
  </si>
  <si>
    <t xml:space="preserve">1806   </t>
  </si>
  <si>
    <t xml:space="preserve">冠軍         </t>
  </si>
  <si>
    <t xml:space="preserve">1807   </t>
  </si>
  <si>
    <t xml:space="preserve">羅馬         </t>
  </si>
  <si>
    <t xml:space="preserve">1808   </t>
  </si>
  <si>
    <t xml:space="preserve">潤隆         </t>
  </si>
  <si>
    <t xml:space="preserve">1809   </t>
  </si>
  <si>
    <t xml:space="preserve">中釉         </t>
  </si>
  <si>
    <t xml:space="preserve">1810   </t>
  </si>
  <si>
    <t xml:space="preserve">和成         </t>
  </si>
  <si>
    <t xml:space="preserve">1814   </t>
  </si>
  <si>
    <t xml:space="preserve">東光訊       </t>
  </si>
  <si>
    <t xml:space="preserve">1815   </t>
  </si>
  <si>
    <t xml:space="preserve">富喬         </t>
  </si>
  <si>
    <t xml:space="preserve">1902   </t>
  </si>
  <si>
    <t xml:space="preserve">台紙         </t>
  </si>
  <si>
    <t xml:space="preserve">1903   </t>
  </si>
  <si>
    <t xml:space="preserve">士紙         </t>
  </si>
  <si>
    <t xml:space="preserve">1904   </t>
  </si>
  <si>
    <t xml:space="preserve">正隆         </t>
  </si>
  <si>
    <t xml:space="preserve">1905   </t>
  </si>
  <si>
    <t xml:space="preserve">華紙         </t>
  </si>
  <si>
    <t xml:space="preserve">1906   </t>
  </si>
  <si>
    <t xml:space="preserve">寶隆         </t>
  </si>
  <si>
    <t xml:space="preserve">1907   </t>
  </si>
  <si>
    <t xml:space="preserve">永豐餘       </t>
  </si>
  <si>
    <t xml:space="preserve">1909   </t>
  </si>
  <si>
    <t xml:space="preserve">榮成         </t>
  </si>
  <si>
    <t xml:space="preserve">2002   </t>
  </si>
  <si>
    <t xml:space="preserve">中鋼         </t>
  </si>
  <si>
    <t xml:space="preserve">2006   </t>
  </si>
  <si>
    <t xml:space="preserve">東和鋼鐵     </t>
  </si>
  <si>
    <t xml:space="preserve">2007   </t>
  </si>
  <si>
    <t xml:space="preserve">燁興         </t>
  </si>
  <si>
    <t xml:space="preserve">2008   </t>
  </si>
  <si>
    <t xml:space="preserve">高興昌       </t>
  </si>
  <si>
    <t xml:space="preserve">2009   </t>
  </si>
  <si>
    <t xml:space="preserve">第一銅       </t>
  </si>
  <si>
    <t xml:space="preserve">2010   </t>
  </si>
  <si>
    <t xml:space="preserve">春源         </t>
  </si>
  <si>
    <t xml:space="preserve">2012   </t>
  </si>
  <si>
    <t xml:space="preserve">春雨         </t>
  </si>
  <si>
    <t xml:space="preserve">2013   </t>
  </si>
  <si>
    <t xml:space="preserve">中鋼構       </t>
  </si>
  <si>
    <t xml:space="preserve">2014   </t>
  </si>
  <si>
    <t xml:space="preserve">中鴻         </t>
  </si>
  <si>
    <t xml:space="preserve">2015   </t>
  </si>
  <si>
    <t xml:space="preserve">豐興         </t>
  </si>
  <si>
    <t xml:space="preserve">2017   </t>
  </si>
  <si>
    <t xml:space="preserve">官田鋼       </t>
  </si>
  <si>
    <t xml:space="preserve">2020   </t>
  </si>
  <si>
    <t xml:space="preserve">美亞         </t>
  </si>
  <si>
    <t xml:space="preserve">2022   </t>
  </si>
  <si>
    <t xml:space="preserve">聚亨         </t>
  </si>
  <si>
    <t xml:space="preserve">2023   </t>
  </si>
  <si>
    <t xml:space="preserve">燁輝         </t>
  </si>
  <si>
    <t xml:space="preserve">2024   </t>
  </si>
  <si>
    <t xml:space="preserve">志聯         </t>
  </si>
  <si>
    <t xml:space="preserve">2025   </t>
  </si>
  <si>
    <t xml:space="preserve">千興         </t>
  </si>
  <si>
    <t xml:space="preserve">2027   </t>
  </si>
  <si>
    <t xml:space="preserve">大成鋼       </t>
  </si>
  <si>
    <t xml:space="preserve">2028   </t>
  </si>
  <si>
    <t xml:space="preserve">威致         </t>
  </si>
  <si>
    <t xml:space="preserve">2029   </t>
  </si>
  <si>
    <t xml:space="preserve">盛餘         </t>
  </si>
  <si>
    <t xml:space="preserve">2030   </t>
  </si>
  <si>
    <t xml:space="preserve">彰源         </t>
  </si>
  <si>
    <t xml:space="preserve">2031   </t>
  </si>
  <si>
    <t xml:space="preserve">新光鋼       </t>
  </si>
  <si>
    <t xml:space="preserve">2032   </t>
  </si>
  <si>
    <t xml:space="preserve">新鋼         </t>
  </si>
  <si>
    <t xml:space="preserve">2033   </t>
  </si>
  <si>
    <t xml:space="preserve">佳大         </t>
  </si>
  <si>
    <t xml:space="preserve">2034   </t>
  </si>
  <si>
    <t xml:space="preserve">允強         </t>
  </si>
  <si>
    <t xml:space="preserve">2056   </t>
  </si>
  <si>
    <t xml:space="preserve">璋釔         </t>
  </si>
  <si>
    <t xml:space="preserve">2059   </t>
  </si>
  <si>
    <t xml:space="preserve">川湖         </t>
  </si>
  <si>
    <t xml:space="preserve">2060   </t>
  </si>
  <si>
    <t xml:space="preserve">永發         </t>
  </si>
  <si>
    <t xml:space="preserve">2061   </t>
  </si>
  <si>
    <t xml:space="preserve">風青         </t>
  </si>
  <si>
    <t xml:space="preserve">2101   </t>
  </si>
  <si>
    <t xml:space="preserve">南港         </t>
  </si>
  <si>
    <t xml:space="preserve">2102   </t>
  </si>
  <si>
    <t xml:space="preserve">泰豐         </t>
  </si>
  <si>
    <t xml:space="preserve">2103   </t>
  </si>
  <si>
    <t xml:space="preserve">台橡         </t>
  </si>
  <si>
    <t xml:space="preserve">2104   </t>
  </si>
  <si>
    <t xml:space="preserve">國際中橡     </t>
  </si>
  <si>
    <t xml:space="preserve">2105   </t>
  </si>
  <si>
    <t xml:space="preserve">正新         </t>
  </si>
  <si>
    <t xml:space="preserve">2106   </t>
  </si>
  <si>
    <t xml:space="preserve">建大         </t>
  </si>
  <si>
    <t xml:space="preserve">2107   </t>
  </si>
  <si>
    <t xml:space="preserve">厚生         </t>
  </si>
  <si>
    <t xml:space="preserve">2108   </t>
  </si>
  <si>
    <t xml:space="preserve">南帝         </t>
  </si>
  <si>
    <t xml:space="preserve">2109   </t>
  </si>
  <si>
    <t xml:space="preserve">華豐         </t>
  </si>
  <si>
    <t xml:space="preserve">2113   </t>
  </si>
  <si>
    <t xml:space="preserve">中光橡       </t>
  </si>
  <si>
    <t xml:space="preserve">2114   </t>
  </si>
  <si>
    <t xml:space="preserve">鑫永銓       </t>
  </si>
  <si>
    <t xml:space="preserve">2201   </t>
  </si>
  <si>
    <t xml:space="preserve">裕隆         </t>
  </si>
  <si>
    <t xml:space="preserve">2204   </t>
  </si>
  <si>
    <t xml:space="preserve">中華         </t>
  </si>
  <si>
    <t xml:space="preserve">2206   </t>
  </si>
  <si>
    <t xml:space="preserve">三陽工業     </t>
  </si>
  <si>
    <t xml:space="preserve">2207   </t>
  </si>
  <si>
    <t xml:space="preserve">和泰車       </t>
  </si>
  <si>
    <t xml:space="preserve">2221   </t>
  </si>
  <si>
    <t xml:space="preserve">大甲         </t>
  </si>
  <si>
    <t xml:space="preserve">2227   </t>
  </si>
  <si>
    <t xml:space="preserve">裕日車       </t>
  </si>
  <si>
    <t xml:space="preserve">2229   </t>
  </si>
  <si>
    <t xml:space="preserve">富海         </t>
  </si>
  <si>
    <t xml:space="preserve">2301   </t>
  </si>
  <si>
    <t xml:space="preserve">光寶科       </t>
  </si>
  <si>
    <t xml:space="preserve">2302   </t>
  </si>
  <si>
    <t xml:space="preserve">麗正         </t>
  </si>
  <si>
    <t xml:space="preserve">2303   </t>
  </si>
  <si>
    <t xml:space="preserve">聯電         </t>
  </si>
  <si>
    <t xml:space="preserve">2305   </t>
  </si>
  <si>
    <t xml:space="preserve">全友         </t>
  </si>
  <si>
    <t xml:space="preserve">2308   </t>
  </si>
  <si>
    <t xml:space="preserve">台達電       </t>
  </si>
  <si>
    <t xml:space="preserve">2311   </t>
  </si>
  <si>
    <t xml:space="preserve">日月光       </t>
  </si>
  <si>
    <t xml:space="preserve">2312   </t>
  </si>
  <si>
    <t xml:space="preserve">金寶         </t>
  </si>
  <si>
    <t xml:space="preserve">2313   </t>
  </si>
  <si>
    <t xml:space="preserve">華通         </t>
  </si>
  <si>
    <t xml:space="preserve">2314   </t>
  </si>
  <si>
    <t xml:space="preserve">台揚         </t>
  </si>
  <si>
    <t xml:space="preserve">2315   </t>
  </si>
  <si>
    <t xml:space="preserve">神達電腦     </t>
  </si>
  <si>
    <t xml:space="preserve">2316   </t>
  </si>
  <si>
    <t xml:space="preserve">楠梓電       </t>
  </si>
  <si>
    <t xml:space="preserve">2317   </t>
  </si>
  <si>
    <t xml:space="preserve">鴻海         </t>
  </si>
  <si>
    <t xml:space="preserve">2319   </t>
  </si>
  <si>
    <t xml:space="preserve">大眾         </t>
  </si>
  <si>
    <t xml:space="preserve">2321   </t>
  </si>
  <si>
    <t xml:space="preserve">東訊         </t>
  </si>
  <si>
    <t xml:space="preserve">2323   </t>
  </si>
  <si>
    <t xml:space="preserve">中環         </t>
  </si>
  <si>
    <t xml:space="preserve">2324   </t>
  </si>
  <si>
    <t xml:space="preserve">仁寶         </t>
  </si>
  <si>
    <t xml:space="preserve">2325   </t>
  </si>
  <si>
    <t xml:space="preserve">矽品         </t>
  </si>
  <si>
    <t xml:space="preserve">2326   </t>
  </si>
  <si>
    <t xml:space="preserve">亞瑟         </t>
  </si>
  <si>
    <t xml:space="preserve">2327   </t>
  </si>
  <si>
    <t xml:space="preserve">國巨         </t>
  </si>
  <si>
    <t xml:space="preserve">2328   </t>
  </si>
  <si>
    <t xml:space="preserve">廣宇         </t>
  </si>
  <si>
    <t xml:space="preserve">2329   </t>
  </si>
  <si>
    <t xml:space="preserve">華泰         </t>
  </si>
  <si>
    <t xml:space="preserve">2330   </t>
  </si>
  <si>
    <t xml:space="preserve">台積電       </t>
  </si>
  <si>
    <t xml:space="preserve">2331   </t>
  </si>
  <si>
    <t xml:space="preserve">精英         </t>
  </si>
  <si>
    <t xml:space="preserve">2332   </t>
  </si>
  <si>
    <t xml:space="preserve">友訊         </t>
  </si>
  <si>
    <t xml:space="preserve">2333   </t>
  </si>
  <si>
    <t xml:space="preserve">碧悠         </t>
  </si>
  <si>
    <t xml:space="preserve">2335   </t>
  </si>
  <si>
    <t xml:space="preserve">清三         </t>
  </si>
  <si>
    <t xml:space="preserve">2336   </t>
  </si>
  <si>
    <t xml:space="preserve">Ｄ致伸       </t>
  </si>
  <si>
    <t xml:space="preserve">2337   </t>
  </si>
  <si>
    <t xml:space="preserve">旺宏         </t>
  </si>
  <si>
    <t xml:space="preserve">2338   </t>
  </si>
  <si>
    <t xml:space="preserve">光罩         </t>
  </si>
  <si>
    <t xml:space="preserve">2340   </t>
  </si>
  <si>
    <t xml:space="preserve">光磊         </t>
  </si>
  <si>
    <t xml:space="preserve">2341   </t>
  </si>
  <si>
    <t xml:space="preserve">英群         </t>
  </si>
  <si>
    <t xml:space="preserve">2342   </t>
  </si>
  <si>
    <t xml:space="preserve">茂矽         </t>
  </si>
  <si>
    <t xml:space="preserve">2343   </t>
  </si>
  <si>
    <t xml:space="preserve">精業         </t>
  </si>
  <si>
    <t xml:space="preserve">2344   </t>
  </si>
  <si>
    <t xml:space="preserve">華邦電       </t>
  </si>
  <si>
    <t xml:space="preserve">2345   </t>
  </si>
  <si>
    <t xml:space="preserve">智邦         </t>
  </si>
  <si>
    <t xml:space="preserve">2347   </t>
  </si>
  <si>
    <t xml:space="preserve">聯強         </t>
  </si>
  <si>
    <t xml:space="preserve">2348   </t>
  </si>
  <si>
    <t xml:space="preserve">海悅         </t>
  </si>
  <si>
    <t xml:space="preserve">2349   </t>
  </si>
  <si>
    <t xml:space="preserve">錸德         </t>
  </si>
  <si>
    <t xml:space="preserve">2350   </t>
  </si>
  <si>
    <t xml:space="preserve">環電         </t>
  </si>
  <si>
    <t xml:space="preserve">2351   </t>
  </si>
  <si>
    <t xml:space="preserve">順德         </t>
  </si>
  <si>
    <t xml:space="preserve">2352   </t>
  </si>
  <si>
    <t xml:space="preserve">佳世達       </t>
  </si>
  <si>
    <t xml:space="preserve">2353   </t>
  </si>
  <si>
    <t xml:space="preserve">宏碁         </t>
  </si>
  <si>
    <t xml:space="preserve">2354   </t>
  </si>
  <si>
    <t xml:space="preserve">鴻準         </t>
  </si>
  <si>
    <t xml:space="preserve">2355   </t>
  </si>
  <si>
    <t xml:space="preserve">敬鵬         </t>
  </si>
  <si>
    <t xml:space="preserve">2356   </t>
  </si>
  <si>
    <t xml:space="preserve">英業達       </t>
  </si>
  <si>
    <t xml:space="preserve">2357   </t>
  </si>
  <si>
    <t xml:space="preserve">華碩         </t>
  </si>
  <si>
    <t xml:space="preserve">2358   </t>
  </si>
  <si>
    <t xml:space="preserve">廷鑫         </t>
  </si>
  <si>
    <t xml:space="preserve">2359   </t>
  </si>
  <si>
    <t xml:space="preserve">所羅門       </t>
  </si>
  <si>
    <t xml:space="preserve">2360   </t>
  </si>
  <si>
    <t xml:space="preserve">致茂         </t>
  </si>
  <si>
    <t xml:space="preserve">2361   </t>
  </si>
  <si>
    <t xml:space="preserve">鴻友         </t>
  </si>
  <si>
    <t xml:space="preserve">2362   </t>
  </si>
  <si>
    <t xml:space="preserve">藍天         </t>
  </si>
  <si>
    <t xml:space="preserve">2363   </t>
  </si>
  <si>
    <t xml:space="preserve">矽統         </t>
  </si>
  <si>
    <t xml:space="preserve">2364   </t>
  </si>
  <si>
    <t xml:space="preserve">倫飛         </t>
  </si>
  <si>
    <t xml:space="preserve">2365   </t>
  </si>
  <si>
    <t xml:space="preserve">昆盈         </t>
  </si>
  <si>
    <t xml:space="preserve">2367   </t>
  </si>
  <si>
    <t xml:space="preserve">燿華         </t>
  </si>
  <si>
    <t xml:space="preserve">2368   </t>
  </si>
  <si>
    <t xml:space="preserve">金像電       </t>
  </si>
  <si>
    <t xml:space="preserve">2369   </t>
  </si>
  <si>
    <t xml:space="preserve">菱生         </t>
  </si>
  <si>
    <t xml:space="preserve">2371   </t>
  </si>
  <si>
    <t xml:space="preserve">大同         </t>
  </si>
  <si>
    <t xml:space="preserve">2373   </t>
  </si>
  <si>
    <t xml:space="preserve">震旦行       </t>
  </si>
  <si>
    <t xml:space="preserve">2374   </t>
  </si>
  <si>
    <t xml:space="preserve">佳能         </t>
  </si>
  <si>
    <t xml:space="preserve">2375   </t>
  </si>
  <si>
    <t xml:space="preserve">智寶         </t>
  </si>
  <si>
    <t xml:space="preserve">2376   </t>
  </si>
  <si>
    <t xml:space="preserve">技嘉         </t>
  </si>
  <si>
    <t xml:space="preserve">2377   </t>
  </si>
  <si>
    <t xml:space="preserve">微星         </t>
  </si>
  <si>
    <t xml:space="preserve">2379   </t>
  </si>
  <si>
    <t xml:space="preserve">瑞昱         </t>
  </si>
  <si>
    <t xml:space="preserve">2380   </t>
  </si>
  <si>
    <t xml:space="preserve">虹光         </t>
  </si>
  <si>
    <t xml:space="preserve">2381   </t>
  </si>
  <si>
    <t xml:space="preserve">華宇         </t>
  </si>
  <si>
    <t xml:space="preserve">2382   </t>
  </si>
  <si>
    <t xml:space="preserve">廣達         </t>
  </si>
  <si>
    <t xml:space="preserve">2383   </t>
  </si>
  <si>
    <t xml:space="preserve">台光電       </t>
  </si>
  <si>
    <t xml:space="preserve">2384   </t>
  </si>
  <si>
    <t xml:space="preserve">勝華         </t>
  </si>
  <si>
    <t xml:space="preserve">2385   </t>
  </si>
  <si>
    <t xml:space="preserve">群光         </t>
  </si>
  <si>
    <t xml:space="preserve">2387   </t>
  </si>
  <si>
    <t xml:space="preserve">精元         </t>
  </si>
  <si>
    <t xml:space="preserve">2388   </t>
  </si>
  <si>
    <t xml:space="preserve">威盛         </t>
  </si>
  <si>
    <t xml:space="preserve">2390   </t>
  </si>
  <si>
    <t xml:space="preserve">云辰         </t>
  </si>
  <si>
    <t xml:space="preserve">2391   </t>
  </si>
  <si>
    <t xml:space="preserve">合勤         </t>
  </si>
  <si>
    <t xml:space="preserve">2392   </t>
  </si>
  <si>
    <t xml:space="preserve">正崴         </t>
  </si>
  <si>
    <t xml:space="preserve">2393   </t>
  </si>
  <si>
    <t xml:space="preserve">億光         </t>
  </si>
  <si>
    <t xml:space="preserve">2394   </t>
  </si>
  <si>
    <t xml:space="preserve">普立爾       </t>
  </si>
  <si>
    <t xml:space="preserve">2395   </t>
  </si>
  <si>
    <t xml:space="preserve">研華         </t>
  </si>
  <si>
    <t xml:space="preserve">2396   </t>
  </si>
  <si>
    <t xml:space="preserve">精碟         </t>
  </si>
  <si>
    <t xml:space="preserve">2397   </t>
  </si>
  <si>
    <t xml:space="preserve">友通         </t>
  </si>
  <si>
    <t xml:space="preserve">2399   </t>
  </si>
  <si>
    <t xml:space="preserve">映泰         </t>
  </si>
  <si>
    <t xml:space="preserve">2401   </t>
  </si>
  <si>
    <t xml:space="preserve">凌陽         </t>
  </si>
  <si>
    <t xml:space="preserve">2402   </t>
  </si>
  <si>
    <t xml:space="preserve">毅嘉         </t>
  </si>
  <si>
    <t xml:space="preserve">2403   </t>
  </si>
  <si>
    <t xml:space="preserve">友尚         </t>
  </si>
  <si>
    <t xml:space="preserve">2404   </t>
  </si>
  <si>
    <t xml:space="preserve">漢唐         </t>
  </si>
  <si>
    <t xml:space="preserve">2405   </t>
  </si>
  <si>
    <t xml:space="preserve">浩鑫         </t>
  </si>
  <si>
    <t xml:space="preserve">2406   </t>
  </si>
  <si>
    <t xml:space="preserve">國碩         </t>
  </si>
  <si>
    <t xml:space="preserve">2407   </t>
  </si>
  <si>
    <t xml:space="preserve">欣煜         </t>
  </si>
  <si>
    <t xml:space="preserve">2408   </t>
  </si>
  <si>
    <t xml:space="preserve">南亞科       </t>
  </si>
  <si>
    <t xml:space="preserve">2409   </t>
  </si>
  <si>
    <t xml:space="preserve">友達         </t>
  </si>
  <si>
    <t xml:space="preserve">2410   </t>
  </si>
  <si>
    <t xml:space="preserve">鼎大         </t>
  </si>
  <si>
    <t xml:space="preserve">2411   </t>
  </si>
  <si>
    <t xml:space="preserve">飛瑞         </t>
  </si>
  <si>
    <t xml:space="preserve">2412   </t>
  </si>
  <si>
    <t xml:space="preserve">中華電       </t>
  </si>
  <si>
    <t xml:space="preserve">2413   </t>
  </si>
  <si>
    <t xml:space="preserve">環科         </t>
  </si>
  <si>
    <t xml:space="preserve">2414   </t>
  </si>
  <si>
    <t xml:space="preserve">精技         </t>
  </si>
  <si>
    <t xml:space="preserve">2415   </t>
  </si>
  <si>
    <t xml:space="preserve">錩新         </t>
  </si>
  <si>
    <t xml:space="preserve">2417   </t>
  </si>
  <si>
    <t xml:space="preserve">圓剛         </t>
  </si>
  <si>
    <t xml:space="preserve">2418   </t>
  </si>
  <si>
    <t xml:space="preserve">雅新         </t>
  </si>
  <si>
    <t xml:space="preserve">2419   </t>
  </si>
  <si>
    <t xml:space="preserve">仲琦         </t>
  </si>
  <si>
    <t xml:space="preserve">2420   </t>
  </si>
  <si>
    <t xml:space="preserve">新巨         </t>
  </si>
  <si>
    <t xml:space="preserve">2421   </t>
  </si>
  <si>
    <t xml:space="preserve">建準         </t>
  </si>
  <si>
    <t xml:space="preserve">2423   </t>
  </si>
  <si>
    <t xml:space="preserve">固緯         </t>
  </si>
  <si>
    <t xml:space="preserve">2424   </t>
  </si>
  <si>
    <t xml:space="preserve">隴華         </t>
  </si>
  <si>
    <t xml:space="preserve">2425   </t>
  </si>
  <si>
    <t xml:space="preserve">承啟         </t>
  </si>
  <si>
    <t xml:space="preserve">2426   </t>
  </si>
  <si>
    <t xml:space="preserve">鼎元         </t>
  </si>
  <si>
    <t xml:space="preserve">2427   </t>
  </si>
  <si>
    <t xml:space="preserve">三商電       </t>
  </si>
  <si>
    <t xml:space="preserve">2428   </t>
  </si>
  <si>
    <t xml:space="preserve">興勤         </t>
  </si>
  <si>
    <t xml:space="preserve">2429   </t>
  </si>
  <si>
    <t xml:space="preserve">銘旺科       </t>
  </si>
  <si>
    <t xml:space="preserve">2430   </t>
  </si>
  <si>
    <t xml:space="preserve">燦坤         </t>
  </si>
  <si>
    <t xml:space="preserve">2431   </t>
  </si>
  <si>
    <t xml:space="preserve">聯昌         </t>
  </si>
  <si>
    <t xml:space="preserve">2432   </t>
  </si>
  <si>
    <t xml:space="preserve">倚天         </t>
  </si>
  <si>
    <t xml:space="preserve">2433   </t>
  </si>
  <si>
    <t xml:space="preserve">互盛電       </t>
  </si>
  <si>
    <t xml:space="preserve">2434   </t>
  </si>
  <si>
    <t xml:space="preserve">統懋         </t>
  </si>
  <si>
    <t xml:space="preserve">2436   </t>
  </si>
  <si>
    <t xml:space="preserve">偉詮電       </t>
  </si>
  <si>
    <t xml:space="preserve">2437   </t>
  </si>
  <si>
    <t xml:space="preserve">旺詮         </t>
  </si>
  <si>
    <t xml:space="preserve">2438   </t>
  </si>
  <si>
    <t xml:space="preserve">翔耀         </t>
  </si>
  <si>
    <t xml:space="preserve">2439   </t>
  </si>
  <si>
    <t xml:space="preserve">美律         </t>
  </si>
  <si>
    <t xml:space="preserve">2440   </t>
  </si>
  <si>
    <t xml:space="preserve">太空梭       </t>
  </si>
  <si>
    <t xml:space="preserve">2441   </t>
  </si>
  <si>
    <t xml:space="preserve">超豐         </t>
  </si>
  <si>
    <t xml:space="preserve">2442   </t>
  </si>
  <si>
    <t xml:space="preserve">新美齊       </t>
  </si>
  <si>
    <t xml:space="preserve">2443   </t>
  </si>
  <si>
    <t xml:space="preserve">新利虹       </t>
  </si>
  <si>
    <t xml:space="preserve">2444   </t>
  </si>
  <si>
    <t xml:space="preserve">兆勁         </t>
  </si>
  <si>
    <t xml:space="preserve">2446   </t>
  </si>
  <si>
    <t xml:space="preserve">全懋         </t>
  </si>
  <si>
    <t xml:space="preserve">2447   </t>
  </si>
  <si>
    <t xml:space="preserve">鼎新         </t>
  </si>
  <si>
    <t xml:space="preserve">2448   </t>
  </si>
  <si>
    <t xml:space="preserve">晶電         </t>
  </si>
  <si>
    <t xml:space="preserve">2449   </t>
  </si>
  <si>
    <t xml:space="preserve">京元電子     </t>
  </si>
  <si>
    <t xml:space="preserve">2450   </t>
  </si>
  <si>
    <t xml:space="preserve">神腦         </t>
  </si>
  <si>
    <t xml:space="preserve">2451   </t>
  </si>
  <si>
    <t xml:space="preserve">創見         </t>
  </si>
  <si>
    <t xml:space="preserve">2452   </t>
  </si>
  <si>
    <t xml:space="preserve">乾坤         </t>
  </si>
  <si>
    <t xml:space="preserve">2453   </t>
  </si>
  <si>
    <t xml:space="preserve">凌群         </t>
  </si>
  <si>
    <t xml:space="preserve">2454   </t>
  </si>
  <si>
    <t xml:space="preserve">聯發科       </t>
  </si>
  <si>
    <t xml:space="preserve">2455   </t>
  </si>
  <si>
    <t xml:space="preserve">全新         </t>
  </si>
  <si>
    <t xml:space="preserve">2456   </t>
  </si>
  <si>
    <t xml:space="preserve">奇力新       </t>
  </si>
  <si>
    <t xml:space="preserve">2457   </t>
  </si>
  <si>
    <t xml:space="preserve">飛宏         </t>
  </si>
  <si>
    <t xml:space="preserve">2458   </t>
  </si>
  <si>
    <t xml:space="preserve">義隆         </t>
  </si>
  <si>
    <t xml:space="preserve">2459   </t>
  </si>
  <si>
    <t xml:space="preserve">敦吉         </t>
  </si>
  <si>
    <t xml:space="preserve">2460   </t>
  </si>
  <si>
    <t xml:space="preserve">建通         </t>
  </si>
  <si>
    <t xml:space="preserve">2461   </t>
  </si>
  <si>
    <t xml:space="preserve">光群雷       </t>
  </si>
  <si>
    <t xml:space="preserve">2462   </t>
  </si>
  <si>
    <t xml:space="preserve">良得電       </t>
  </si>
  <si>
    <t xml:space="preserve">2463   </t>
  </si>
  <si>
    <t xml:space="preserve">Ｄ研揚       </t>
  </si>
  <si>
    <t xml:space="preserve">2464   </t>
  </si>
  <si>
    <t xml:space="preserve">盟立         </t>
  </si>
  <si>
    <t xml:space="preserve">2465   </t>
  </si>
  <si>
    <t xml:space="preserve">麗臺         </t>
  </si>
  <si>
    <t xml:space="preserve">2466   </t>
  </si>
  <si>
    <t xml:space="preserve">冠西電       </t>
  </si>
  <si>
    <t xml:space="preserve">2467   </t>
  </si>
  <si>
    <t xml:space="preserve">志聖         </t>
  </si>
  <si>
    <t xml:space="preserve">2468   </t>
  </si>
  <si>
    <t xml:space="preserve">華經         </t>
  </si>
  <si>
    <t xml:space="preserve">2469   </t>
  </si>
  <si>
    <t xml:space="preserve">力信         </t>
  </si>
  <si>
    <t xml:space="preserve">2471   </t>
  </si>
  <si>
    <t xml:space="preserve">資通         </t>
  </si>
  <si>
    <t xml:space="preserve">2472   </t>
  </si>
  <si>
    <t xml:space="preserve">立隆電       </t>
  </si>
  <si>
    <t xml:space="preserve">2473   </t>
  </si>
  <si>
    <t xml:space="preserve">思源         </t>
  </si>
  <si>
    <t xml:space="preserve">2474   </t>
  </si>
  <si>
    <t xml:space="preserve">可成         </t>
  </si>
  <si>
    <t xml:space="preserve">2475   </t>
  </si>
  <si>
    <t xml:space="preserve">華映         </t>
  </si>
  <si>
    <t xml:space="preserve">2476   </t>
  </si>
  <si>
    <t xml:space="preserve">鉅祥         </t>
  </si>
  <si>
    <t xml:space="preserve">2477   </t>
  </si>
  <si>
    <t xml:space="preserve">美隆電       </t>
  </si>
  <si>
    <t xml:space="preserve">2478   </t>
  </si>
  <si>
    <t xml:space="preserve">大毅         </t>
  </si>
  <si>
    <t xml:space="preserve">2479   </t>
  </si>
  <si>
    <t xml:space="preserve">和立         </t>
  </si>
  <si>
    <t xml:space="preserve">2480   </t>
  </si>
  <si>
    <t xml:space="preserve">敦陽科       </t>
  </si>
  <si>
    <t xml:space="preserve">2481   </t>
  </si>
  <si>
    <t xml:space="preserve">強茂         </t>
  </si>
  <si>
    <t xml:space="preserve">2482   </t>
  </si>
  <si>
    <t xml:space="preserve">連宇         </t>
  </si>
  <si>
    <t xml:space="preserve">2483   </t>
  </si>
  <si>
    <t xml:space="preserve">百容         </t>
  </si>
  <si>
    <t xml:space="preserve">2484   </t>
  </si>
  <si>
    <t xml:space="preserve">希華         </t>
  </si>
  <si>
    <t xml:space="preserve">2485   </t>
  </si>
  <si>
    <t xml:space="preserve">兆赫         </t>
  </si>
  <si>
    <t xml:space="preserve">2486   </t>
  </si>
  <si>
    <t xml:space="preserve">一詮         </t>
  </si>
  <si>
    <t xml:space="preserve">2487   </t>
  </si>
  <si>
    <t xml:space="preserve">友立資       </t>
  </si>
  <si>
    <t xml:space="preserve">2488   </t>
  </si>
  <si>
    <t xml:space="preserve">漢平         </t>
  </si>
  <si>
    <t xml:space="preserve">2489   </t>
  </si>
  <si>
    <t xml:space="preserve">瑞軒         </t>
  </si>
  <si>
    <t xml:space="preserve">2491   </t>
  </si>
  <si>
    <t xml:space="preserve">吉祥全       </t>
  </si>
  <si>
    <t xml:space="preserve">2492   </t>
  </si>
  <si>
    <t xml:space="preserve">華新科       </t>
  </si>
  <si>
    <t xml:space="preserve">2493   </t>
  </si>
  <si>
    <t xml:space="preserve">揚博         </t>
  </si>
  <si>
    <t xml:space="preserve">2494   </t>
  </si>
  <si>
    <t xml:space="preserve">廣業科       </t>
  </si>
  <si>
    <t xml:space="preserve">2495   </t>
  </si>
  <si>
    <t xml:space="preserve">普安         </t>
  </si>
  <si>
    <t xml:space="preserve">2496   </t>
  </si>
  <si>
    <t xml:space="preserve">卓越         </t>
  </si>
  <si>
    <t xml:space="preserve">2497   </t>
  </si>
  <si>
    <t xml:space="preserve">怡利電       </t>
  </si>
  <si>
    <t xml:space="preserve">2498   </t>
  </si>
  <si>
    <t xml:space="preserve">宏達電       </t>
  </si>
  <si>
    <t xml:space="preserve">2499   </t>
  </si>
  <si>
    <t xml:space="preserve">東貝         </t>
  </si>
  <si>
    <t xml:space="preserve">2501   </t>
  </si>
  <si>
    <t xml:space="preserve">國建         </t>
  </si>
  <si>
    <t xml:space="preserve">2504   </t>
  </si>
  <si>
    <t xml:space="preserve">國產         </t>
  </si>
  <si>
    <t xml:space="preserve">2505   </t>
  </si>
  <si>
    <t xml:space="preserve">國揚         </t>
  </si>
  <si>
    <t xml:space="preserve">2506   </t>
  </si>
  <si>
    <t xml:space="preserve">太設         </t>
  </si>
  <si>
    <t xml:space="preserve">2509   </t>
  </si>
  <si>
    <t xml:space="preserve">全坤建       </t>
  </si>
  <si>
    <t xml:space="preserve">2511   </t>
  </si>
  <si>
    <t xml:space="preserve">太子         </t>
  </si>
  <si>
    <t xml:space="preserve">2514   </t>
  </si>
  <si>
    <t xml:space="preserve">龍邦         </t>
  </si>
  <si>
    <t xml:space="preserve">2515   </t>
  </si>
  <si>
    <t xml:space="preserve">中工         </t>
  </si>
  <si>
    <t xml:space="preserve">2516   </t>
  </si>
  <si>
    <t xml:space="preserve">新建         </t>
  </si>
  <si>
    <t xml:space="preserve">2520   </t>
  </si>
  <si>
    <t xml:space="preserve">冠德         </t>
  </si>
  <si>
    <t xml:space="preserve">2523   </t>
  </si>
  <si>
    <t xml:space="preserve">德寶         </t>
  </si>
  <si>
    <t xml:space="preserve">2524   </t>
  </si>
  <si>
    <t xml:space="preserve">京城         </t>
  </si>
  <si>
    <t xml:space="preserve">2526   </t>
  </si>
  <si>
    <t xml:space="preserve">大陸         </t>
  </si>
  <si>
    <t xml:space="preserve">2527   </t>
  </si>
  <si>
    <t xml:space="preserve">宏璟         </t>
  </si>
  <si>
    <t xml:space="preserve">2528   </t>
  </si>
  <si>
    <t xml:space="preserve">皇普         </t>
  </si>
  <si>
    <t xml:space="preserve">2530   </t>
  </si>
  <si>
    <t xml:space="preserve">華建         </t>
  </si>
  <si>
    <t xml:space="preserve">2534   </t>
  </si>
  <si>
    <t xml:space="preserve">宏盛         </t>
  </si>
  <si>
    <t xml:space="preserve">2535   </t>
  </si>
  <si>
    <t xml:space="preserve">達欣工       </t>
  </si>
  <si>
    <t xml:space="preserve">2536   </t>
  </si>
  <si>
    <t xml:space="preserve">宏普         </t>
  </si>
  <si>
    <t xml:space="preserve">2537   </t>
  </si>
  <si>
    <t xml:space="preserve">聯上發       </t>
  </si>
  <si>
    <t xml:space="preserve">2538   </t>
  </si>
  <si>
    <t xml:space="preserve">基泰         </t>
  </si>
  <si>
    <t xml:space="preserve">2539   </t>
  </si>
  <si>
    <t xml:space="preserve">櫻花建       </t>
  </si>
  <si>
    <t xml:space="preserve">2540   </t>
  </si>
  <si>
    <t xml:space="preserve">愛山林       </t>
  </si>
  <si>
    <t xml:space="preserve">2542   </t>
  </si>
  <si>
    <t xml:space="preserve">興富發       </t>
  </si>
  <si>
    <t xml:space="preserve">2543   </t>
  </si>
  <si>
    <t xml:space="preserve">皇昌         </t>
  </si>
  <si>
    <t xml:space="preserve">2545   </t>
  </si>
  <si>
    <t xml:space="preserve">皇翔         </t>
  </si>
  <si>
    <t xml:space="preserve">2546   </t>
  </si>
  <si>
    <t xml:space="preserve">根基         </t>
  </si>
  <si>
    <t xml:space="preserve">2547   </t>
  </si>
  <si>
    <t xml:space="preserve">日勝生       </t>
  </si>
  <si>
    <t xml:space="preserve">2548   </t>
  </si>
  <si>
    <t xml:space="preserve">華固         </t>
  </si>
  <si>
    <t xml:space="preserve">2569   </t>
  </si>
  <si>
    <t xml:space="preserve">開立         </t>
  </si>
  <si>
    <t xml:space="preserve">2577   </t>
  </si>
  <si>
    <t xml:space="preserve">亞昕開發     </t>
  </si>
  <si>
    <t xml:space="preserve">2591   </t>
  </si>
  <si>
    <t xml:space="preserve">高逸         </t>
  </si>
  <si>
    <t xml:space="preserve">2592   </t>
  </si>
  <si>
    <t xml:space="preserve">志品科       </t>
  </si>
  <si>
    <t xml:space="preserve">2601   </t>
  </si>
  <si>
    <t xml:space="preserve">益航         </t>
  </si>
  <si>
    <t xml:space="preserve">2603   </t>
  </si>
  <si>
    <t xml:space="preserve">長榮         </t>
  </si>
  <si>
    <t xml:space="preserve">2605   </t>
  </si>
  <si>
    <t xml:space="preserve">新興         </t>
  </si>
  <si>
    <t xml:space="preserve">2606   </t>
  </si>
  <si>
    <t xml:space="preserve">裕民         </t>
  </si>
  <si>
    <t xml:space="preserve">2607   </t>
  </si>
  <si>
    <t xml:space="preserve">榮運         </t>
  </si>
  <si>
    <t xml:space="preserve">2608   </t>
  </si>
  <si>
    <t xml:space="preserve">嘉里大榮     </t>
  </si>
  <si>
    <t xml:space="preserve">2609   </t>
  </si>
  <si>
    <t xml:space="preserve">陽明         </t>
  </si>
  <si>
    <t xml:space="preserve">2610   </t>
  </si>
  <si>
    <t xml:space="preserve">華航         </t>
  </si>
  <si>
    <t xml:space="preserve">2611   </t>
  </si>
  <si>
    <t xml:space="preserve">志信         </t>
  </si>
  <si>
    <t xml:space="preserve">2612   </t>
  </si>
  <si>
    <t xml:space="preserve">中航         </t>
  </si>
  <si>
    <t xml:space="preserve">2613   </t>
  </si>
  <si>
    <t xml:space="preserve">中櫃         </t>
  </si>
  <si>
    <t xml:space="preserve">2614   </t>
  </si>
  <si>
    <t xml:space="preserve">東森         </t>
  </si>
  <si>
    <t xml:space="preserve">2615   </t>
  </si>
  <si>
    <t xml:space="preserve">萬海         </t>
  </si>
  <si>
    <t xml:space="preserve">2616   </t>
  </si>
  <si>
    <t xml:space="preserve">山隆         </t>
  </si>
  <si>
    <t xml:space="preserve">2617   </t>
  </si>
  <si>
    <t xml:space="preserve">台航         </t>
  </si>
  <si>
    <t xml:space="preserve">2618   </t>
  </si>
  <si>
    <t xml:space="preserve">長榮航       </t>
  </si>
  <si>
    <t xml:space="preserve">2622   </t>
  </si>
  <si>
    <t xml:space="preserve">東源物       </t>
  </si>
  <si>
    <t xml:space="preserve">2628   </t>
  </si>
  <si>
    <t xml:space="preserve">正利         </t>
  </si>
  <si>
    <t xml:space="preserve">2633   </t>
  </si>
  <si>
    <t xml:space="preserve">台灣高鐵     </t>
  </si>
  <si>
    <t xml:space="preserve">2701   </t>
  </si>
  <si>
    <t xml:space="preserve">萬企         </t>
  </si>
  <si>
    <t xml:space="preserve">2702   </t>
  </si>
  <si>
    <t xml:space="preserve">華園         </t>
  </si>
  <si>
    <t xml:space="preserve">2704   </t>
  </si>
  <si>
    <t xml:space="preserve">國賓         </t>
  </si>
  <si>
    <t xml:space="preserve">2705   </t>
  </si>
  <si>
    <t xml:space="preserve">六福         </t>
  </si>
  <si>
    <t xml:space="preserve">2706   </t>
  </si>
  <si>
    <t xml:space="preserve">第一店       </t>
  </si>
  <si>
    <t xml:space="preserve">2707   </t>
  </si>
  <si>
    <t xml:space="preserve">晶華         </t>
  </si>
  <si>
    <t xml:space="preserve">2801   </t>
  </si>
  <si>
    <t xml:space="preserve">彰銀         </t>
  </si>
  <si>
    <t xml:space="preserve">2807   </t>
  </si>
  <si>
    <t xml:space="preserve">渣打銀行     </t>
  </si>
  <si>
    <t xml:space="preserve">2809   </t>
  </si>
  <si>
    <t xml:space="preserve">京城銀       </t>
  </si>
  <si>
    <t xml:space="preserve">2811   </t>
  </si>
  <si>
    <t xml:space="preserve">東企         </t>
  </si>
  <si>
    <t xml:space="preserve">2812   </t>
  </si>
  <si>
    <t xml:space="preserve">台中銀       </t>
  </si>
  <si>
    <t xml:space="preserve">2816   </t>
  </si>
  <si>
    <t xml:space="preserve">旺旺保       </t>
  </si>
  <si>
    <t xml:space="preserve">2820   </t>
  </si>
  <si>
    <t xml:space="preserve">華票         </t>
  </si>
  <si>
    <t xml:space="preserve">2823   </t>
  </si>
  <si>
    <t xml:space="preserve">中壽         </t>
  </si>
  <si>
    <t xml:space="preserve">2825   </t>
  </si>
  <si>
    <t xml:space="preserve">南山產險     </t>
  </si>
  <si>
    <t xml:space="preserve">2827   </t>
  </si>
  <si>
    <t xml:space="preserve">中聯         </t>
  </si>
  <si>
    <t xml:space="preserve">2831   </t>
  </si>
  <si>
    <t xml:space="preserve">中華銀行     </t>
  </si>
  <si>
    <t xml:space="preserve">2832   </t>
  </si>
  <si>
    <t xml:space="preserve">台產         </t>
  </si>
  <si>
    <t xml:space="preserve">2833   </t>
  </si>
  <si>
    <t xml:space="preserve">台壽         </t>
  </si>
  <si>
    <t xml:space="preserve">2834   </t>
  </si>
  <si>
    <t xml:space="preserve">臺企銀       </t>
  </si>
  <si>
    <t xml:space="preserve">2836   </t>
  </si>
  <si>
    <t xml:space="preserve">高雄銀       </t>
  </si>
  <si>
    <t xml:space="preserve">2837   </t>
  </si>
  <si>
    <t xml:space="preserve">凱基銀行     </t>
  </si>
  <si>
    <t xml:space="preserve">2838   </t>
  </si>
  <si>
    <t xml:space="preserve">聯邦銀       </t>
  </si>
  <si>
    <t xml:space="preserve">2841   </t>
  </si>
  <si>
    <t xml:space="preserve">台開         </t>
  </si>
  <si>
    <t xml:space="preserve">2845   </t>
  </si>
  <si>
    <t xml:space="preserve">遠東銀       </t>
  </si>
  <si>
    <t xml:space="preserve">2847   </t>
  </si>
  <si>
    <t xml:space="preserve">大眾銀       </t>
  </si>
  <si>
    <t xml:space="preserve">2848   </t>
  </si>
  <si>
    <t xml:space="preserve">華南保       </t>
  </si>
  <si>
    <t xml:space="preserve">2849   </t>
  </si>
  <si>
    <t xml:space="preserve">安泰銀       </t>
  </si>
  <si>
    <t xml:space="preserve">2850   </t>
  </si>
  <si>
    <t xml:space="preserve">新產         </t>
  </si>
  <si>
    <t xml:space="preserve">2851   </t>
  </si>
  <si>
    <t xml:space="preserve">中再保       </t>
  </si>
  <si>
    <t xml:space="preserve">2852   </t>
  </si>
  <si>
    <t xml:space="preserve">第一保       </t>
  </si>
  <si>
    <t xml:space="preserve">2854   </t>
  </si>
  <si>
    <t xml:space="preserve">寶來證       </t>
  </si>
  <si>
    <t xml:space="preserve">2855   </t>
  </si>
  <si>
    <t xml:space="preserve">統一證       </t>
  </si>
  <si>
    <t xml:space="preserve">2856   </t>
  </si>
  <si>
    <t xml:space="preserve">元富證       </t>
  </si>
  <si>
    <t xml:space="preserve">2880   </t>
  </si>
  <si>
    <t xml:space="preserve">華南金       </t>
  </si>
  <si>
    <t xml:space="preserve">2881   </t>
  </si>
  <si>
    <t xml:space="preserve">富邦金       </t>
  </si>
  <si>
    <t xml:space="preserve">2882   </t>
  </si>
  <si>
    <t xml:space="preserve">國泰金       </t>
  </si>
  <si>
    <t xml:space="preserve">2883   </t>
  </si>
  <si>
    <t xml:space="preserve">開發金       </t>
  </si>
  <si>
    <t xml:space="preserve">2884   </t>
  </si>
  <si>
    <t xml:space="preserve">玉山金       </t>
  </si>
  <si>
    <t xml:space="preserve">2885   </t>
  </si>
  <si>
    <t xml:space="preserve">元大金       </t>
  </si>
  <si>
    <t xml:space="preserve">2886   </t>
  </si>
  <si>
    <t xml:space="preserve">兆豐金       </t>
  </si>
  <si>
    <t xml:space="preserve">2887   </t>
  </si>
  <si>
    <t xml:space="preserve">台新金       </t>
  </si>
  <si>
    <t xml:space="preserve">2888   </t>
  </si>
  <si>
    <t xml:space="preserve">新光金       </t>
  </si>
  <si>
    <t xml:space="preserve">2889   </t>
  </si>
  <si>
    <t xml:space="preserve">國票金       </t>
  </si>
  <si>
    <t xml:space="preserve">2890   </t>
  </si>
  <si>
    <t xml:space="preserve">永豐金       </t>
  </si>
  <si>
    <t xml:space="preserve">2891   </t>
  </si>
  <si>
    <t xml:space="preserve">中信金       </t>
  </si>
  <si>
    <t xml:space="preserve">2892   </t>
  </si>
  <si>
    <t xml:space="preserve">第一金       </t>
  </si>
  <si>
    <t xml:space="preserve">2897   </t>
  </si>
  <si>
    <t xml:space="preserve">王道銀行     </t>
  </si>
  <si>
    <t xml:space="preserve">2901   </t>
  </si>
  <si>
    <t xml:space="preserve">欣欣         </t>
  </si>
  <si>
    <t xml:space="preserve">2903   </t>
  </si>
  <si>
    <t xml:space="preserve">遠百         </t>
  </si>
  <si>
    <t xml:space="preserve">2904   </t>
  </si>
  <si>
    <t xml:space="preserve">匯僑         </t>
  </si>
  <si>
    <t xml:space="preserve">2905   </t>
  </si>
  <si>
    <t xml:space="preserve">三商         </t>
  </si>
  <si>
    <t xml:space="preserve">2906   </t>
  </si>
  <si>
    <t xml:space="preserve">高林         </t>
  </si>
  <si>
    <t xml:space="preserve">2908   </t>
  </si>
  <si>
    <t xml:space="preserve">特力         </t>
  </si>
  <si>
    <t xml:space="preserve">2910   </t>
  </si>
  <si>
    <t xml:space="preserve">統領         </t>
  </si>
  <si>
    <t xml:space="preserve">2911   </t>
  </si>
  <si>
    <t xml:space="preserve">麗嬰房       </t>
  </si>
  <si>
    <t xml:space="preserve">2912   </t>
  </si>
  <si>
    <t xml:space="preserve">統一超       </t>
  </si>
  <si>
    <t xml:space="preserve">2913   </t>
  </si>
  <si>
    <t xml:space="preserve">農林         </t>
  </si>
  <si>
    <t xml:space="preserve">2915   </t>
  </si>
  <si>
    <t xml:space="preserve">潤泰全       </t>
  </si>
  <si>
    <t xml:space="preserve">2916   </t>
  </si>
  <si>
    <t xml:space="preserve">滿心         </t>
  </si>
  <si>
    <t xml:space="preserve">2920   </t>
  </si>
  <si>
    <t xml:space="preserve">海景         </t>
  </si>
  <si>
    <t xml:space="preserve">2921   </t>
  </si>
  <si>
    <t xml:space="preserve">和樂         </t>
  </si>
  <si>
    <t xml:space="preserve">3002   </t>
  </si>
  <si>
    <t xml:space="preserve">歐格         </t>
  </si>
  <si>
    <t xml:space="preserve">3003   </t>
  </si>
  <si>
    <t xml:space="preserve">健和興       </t>
  </si>
  <si>
    <t xml:space="preserve">3004   </t>
  </si>
  <si>
    <t xml:space="preserve">豐達科       </t>
  </si>
  <si>
    <t xml:space="preserve">3005   </t>
  </si>
  <si>
    <t xml:space="preserve">神基         </t>
  </si>
  <si>
    <t xml:space="preserve">3006   </t>
  </si>
  <si>
    <t xml:space="preserve">晶豪科       </t>
  </si>
  <si>
    <t xml:space="preserve">3007   </t>
  </si>
  <si>
    <t xml:space="preserve">綠點         </t>
  </si>
  <si>
    <t xml:space="preserve">3008   </t>
  </si>
  <si>
    <t xml:space="preserve">大立光       </t>
  </si>
  <si>
    <t xml:space="preserve">3009   </t>
  </si>
  <si>
    <t xml:space="preserve">Ｄ奇美電     </t>
  </si>
  <si>
    <t xml:space="preserve">3010   </t>
  </si>
  <si>
    <t xml:space="preserve">華立         </t>
  </si>
  <si>
    <t xml:space="preserve">3011   </t>
  </si>
  <si>
    <t xml:space="preserve">今皓         </t>
  </si>
  <si>
    <t xml:space="preserve">3012   </t>
  </si>
  <si>
    <t xml:space="preserve">廣輝         </t>
  </si>
  <si>
    <t xml:space="preserve">3013   </t>
  </si>
  <si>
    <t xml:space="preserve">晟銘電       </t>
  </si>
  <si>
    <t xml:space="preserve">3014   </t>
  </si>
  <si>
    <t xml:space="preserve">聯陽         </t>
  </si>
  <si>
    <t xml:space="preserve">3015   </t>
  </si>
  <si>
    <t xml:space="preserve">全漢         </t>
  </si>
  <si>
    <t xml:space="preserve">3016   </t>
  </si>
  <si>
    <t xml:space="preserve">嘉晶         </t>
  </si>
  <si>
    <t xml:space="preserve">3017   </t>
  </si>
  <si>
    <t xml:space="preserve">奇鋐         </t>
  </si>
  <si>
    <t xml:space="preserve">3018   </t>
  </si>
  <si>
    <t xml:space="preserve">同開         </t>
  </si>
  <si>
    <t xml:space="preserve">3019   </t>
  </si>
  <si>
    <t xml:space="preserve">亞光         </t>
  </si>
  <si>
    <t xml:space="preserve">3020   </t>
  </si>
  <si>
    <t xml:space="preserve">奇普仕       </t>
  </si>
  <si>
    <t xml:space="preserve">3021   </t>
  </si>
  <si>
    <t xml:space="preserve">鴻名         </t>
  </si>
  <si>
    <t xml:space="preserve">3022   </t>
  </si>
  <si>
    <t xml:space="preserve">威強電       </t>
  </si>
  <si>
    <t xml:space="preserve">3023   </t>
  </si>
  <si>
    <t xml:space="preserve">信邦         </t>
  </si>
  <si>
    <t xml:space="preserve">3024   </t>
  </si>
  <si>
    <t xml:space="preserve">憶聲         </t>
  </si>
  <si>
    <t xml:space="preserve">3025   </t>
  </si>
  <si>
    <t xml:space="preserve">星通         </t>
  </si>
  <si>
    <t xml:space="preserve">3026   </t>
  </si>
  <si>
    <t xml:space="preserve">禾伸堂       </t>
  </si>
  <si>
    <t xml:space="preserve">3027   </t>
  </si>
  <si>
    <t xml:space="preserve">盛達         </t>
  </si>
  <si>
    <t xml:space="preserve">3028   </t>
  </si>
  <si>
    <t xml:space="preserve">增你強       </t>
  </si>
  <si>
    <t xml:space="preserve">3029   </t>
  </si>
  <si>
    <t xml:space="preserve">零壹         </t>
  </si>
  <si>
    <t xml:space="preserve">3030   </t>
  </si>
  <si>
    <t xml:space="preserve">德律         </t>
  </si>
  <si>
    <t xml:space="preserve">3031   </t>
  </si>
  <si>
    <t xml:space="preserve">佰鴻         </t>
  </si>
  <si>
    <t xml:space="preserve">3032   </t>
  </si>
  <si>
    <t xml:space="preserve">偉訓         </t>
  </si>
  <si>
    <t xml:space="preserve">3033   </t>
  </si>
  <si>
    <t xml:space="preserve">威健         </t>
  </si>
  <si>
    <t xml:space="preserve">3034   </t>
  </si>
  <si>
    <t xml:space="preserve">聯詠         </t>
  </si>
  <si>
    <t xml:space="preserve">3035   </t>
  </si>
  <si>
    <t xml:space="preserve">智原         </t>
  </si>
  <si>
    <t xml:space="preserve">3036   </t>
  </si>
  <si>
    <t xml:space="preserve">文曄         </t>
  </si>
  <si>
    <t xml:space="preserve">3037   </t>
  </si>
  <si>
    <t xml:space="preserve">欣興         </t>
  </si>
  <si>
    <t xml:space="preserve">3038   </t>
  </si>
  <si>
    <t xml:space="preserve">全台         </t>
  </si>
  <si>
    <t xml:space="preserve">3040   </t>
  </si>
  <si>
    <t xml:space="preserve">遠見         </t>
  </si>
  <si>
    <t xml:space="preserve">3041   </t>
  </si>
  <si>
    <t xml:space="preserve">揚智         </t>
  </si>
  <si>
    <t xml:space="preserve">3042   </t>
  </si>
  <si>
    <t xml:space="preserve">晶技         </t>
  </si>
  <si>
    <t xml:space="preserve">3043   </t>
  </si>
  <si>
    <t xml:space="preserve">科風         </t>
  </si>
  <si>
    <t xml:space="preserve">3044   </t>
  </si>
  <si>
    <t xml:space="preserve">健鼎         </t>
  </si>
  <si>
    <t xml:space="preserve">3045   </t>
  </si>
  <si>
    <t xml:space="preserve">台灣大       </t>
  </si>
  <si>
    <t xml:space="preserve">3046   </t>
  </si>
  <si>
    <t xml:space="preserve">建碁         </t>
  </si>
  <si>
    <t xml:space="preserve">3047   </t>
  </si>
  <si>
    <t xml:space="preserve">訊舟         </t>
  </si>
  <si>
    <t xml:space="preserve">3048   </t>
  </si>
  <si>
    <t xml:space="preserve">益登         </t>
  </si>
  <si>
    <t xml:space="preserve">3049   </t>
  </si>
  <si>
    <t xml:space="preserve">和鑫         </t>
  </si>
  <si>
    <t xml:space="preserve">3050   </t>
  </si>
  <si>
    <t xml:space="preserve">鈺德         </t>
  </si>
  <si>
    <t xml:space="preserve">3051   </t>
  </si>
  <si>
    <t xml:space="preserve">力特         </t>
  </si>
  <si>
    <t xml:space="preserve">3052   </t>
  </si>
  <si>
    <t xml:space="preserve">夆典         </t>
  </si>
  <si>
    <t xml:space="preserve">3053   </t>
  </si>
  <si>
    <t xml:space="preserve">鼎營         </t>
  </si>
  <si>
    <t xml:space="preserve">3054   </t>
  </si>
  <si>
    <t xml:space="preserve">立萬利       </t>
  </si>
  <si>
    <t xml:space="preserve">3055   </t>
  </si>
  <si>
    <t xml:space="preserve">蔚華科       </t>
  </si>
  <si>
    <t xml:space="preserve">3056   </t>
  </si>
  <si>
    <t xml:space="preserve">總太         </t>
  </si>
  <si>
    <t xml:space="preserve">3057   </t>
  </si>
  <si>
    <t xml:space="preserve">喬鼎         </t>
  </si>
  <si>
    <t xml:space="preserve">3058   </t>
  </si>
  <si>
    <t xml:space="preserve">立德         </t>
  </si>
  <si>
    <t xml:space="preserve">3059   </t>
  </si>
  <si>
    <t xml:space="preserve">華晶科       </t>
  </si>
  <si>
    <t xml:space="preserve">3060   </t>
  </si>
  <si>
    <t xml:space="preserve">銘異         </t>
  </si>
  <si>
    <t xml:space="preserve">3061   </t>
  </si>
  <si>
    <t xml:space="preserve">璨圓         </t>
  </si>
  <si>
    <t xml:space="preserve">3062   </t>
  </si>
  <si>
    <t xml:space="preserve">建漢         </t>
  </si>
  <si>
    <t xml:space="preserve">3063   </t>
  </si>
  <si>
    <t xml:space="preserve">飛信         </t>
  </si>
  <si>
    <t xml:space="preserve">3064   </t>
  </si>
  <si>
    <t xml:space="preserve">泰偉         </t>
  </si>
  <si>
    <t xml:space="preserve">3065   </t>
  </si>
  <si>
    <t xml:space="preserve">大眾電       </t>
  </si>
  <si>
    <t xml:space="preserve">3066   </t>
  </si>
  <si>
    <t xml:space="preserve">李洲         </t>
  </si>
  <si>
    <t xml:space="preserve">3067   </t>
  </si>
  <si>
    <t xml:space="preserve">全域         </t>
  </si>
  <si>
    <t xml:space="preserve">3068   </t>
  </si>
  <si>
    <t xml:space="preserve">美磊         </t>
  </si>
  <si>
    <t xml:space="preserve">3069   </t>
  </si>
  <si>
    <t xml:space="preserve">台金礦       </t>
  </si>
  <si>
    <t xml:space="preserve">3071   </t>
  </si>
  <si>
    <t xml:space="preserve">協禧         </t>
  </si>
  <si>
    <t xml:space="preserve">3073   </t>
  </si>
  <si>
    <t xml:space="preserve">凱柏實業     </t>
  </si>
  <si>
    <t xml:space="preserve">3074   </t>
  </si>
  <si>
    <t xml:space="preserve">群環         </t>
  </si>
  <si>
    <t xml:space="preserve">3075   </t>
  </si>
  <si>
    <t xml:space="preserve">億泰利       </t>
  </si>
  <si>
    <t xml:space="preserve">3077   </t>
  </si>
  <si>
    <t xml:space="preserve">惠隆         </t>
  </si>
  <si>
    <t xml:space="preserve">           .</t>
  </si>
  <si>
    <t xml:space="preserve">               .</t>
  </si>
  <si>
    <t xml:space="preserve">3078   </t>
  </si>
  <si>
    <t xml:space="preserve">僑威         </t>
  </si>
  <si>
    <t xml:space="preserve">3079   </t>
  </si>
  <si>
    <t xml:space="preserve">宏億國       </t>
  </si>
  <si>
    <t xml:space="preserve">3080   </t>
  </si>
  <si>
    <t xml:space="preserve">威力盟       </t>
  </si>
  <si>
    <t xml:space="preserve">3083   </t>
  </si>
  <si>
    <t xml:space="preserve">網龍         </t>
  </si>
  <si>
    <t xml:space="preserve">3085   </t>
  </si>
  <si>
    <t xml:space="preserve">新零售       </t>
  </si>
  <si>
    <t xml:space="preserve">3086   </t>
  </si>
  <si>
    <t xml:space="preserve">華義         </t>
  </si>
  <si>
    <t xml:space="preserve">3087   </t>
  </si>
  <si>
    <t xml:space="preserve">台灣美日     </t>
  </si>
  <si>
    <t xml:space="preserve">3088   </t>
  </si>
  <si>
    <t xml:space="preserve">艾訊         </t>
  </si>
  <si>
    <t xml:space="preserve">3089   </t>
  </si>
  <si>
    <t xml:space="preserve">元炬         </t>
  </si>
  <si>
    <t xml:space="preserve">3090   </t>
  </si>
  <si>
    <t xml:space="preserve">日電貿       </t>
  </si>
  <si>
    <t xml:space="preserve">3092   </t>
  </si>
  <si>
    <t xml:space="preserve">鴻碩         </t>
  </si>
  <si>
    <t xml:space="preserve">3093   </t>
  </si>
  <si>
    <t xml:space="preserve">港建         </t>
  </si>
  <si>
    <t xml:space="preserve">3094   </t>
  </si>
  <si>
    <t xml:space="preserve">聯傑         </t>
  </si>
  <si>
    <t xml:space="preserve">3095   </t>
  </si>
  <si>
    <t xml:space="preserve">及成         </t>
  </si>
  <si>
    <t xml:space="preserve">3096   </t>
  </si>
  <si>
    <t xml:space="preserve">碩良         </t>
  </si>
  <si>
    <t xml:space="preserve">3097   </t>
  </si>
  <si>
    <t xml:space="preserve">拍檔         </t>
  </si>
  <si>
    <t xml:space="preserve">3098   </t>
  </si>
  <si>
    <t xml:space="preserve">前進         </t>
  </si>
  <si>
    <t xml:space="preserve">3099   </t>
  </si>
  <si>
    <t xml:space="preserve">頂倫         </t>
  </si>
  <si>
    <t xml:space="preserve">3114   </t>
  </si>
  <si>
    <t xml:space="preserve">好德         </t>
  </si>
  <si>
    <t xml:space="preserve">3115   </t>
  </si>
  <si>
    <t xml:space="preserve">寶島極       </t>
  </si>
  <si>
    <t xml:space="preserve">3117   </t>
  </si>
  <si>
    <t xml:space="preserve">年程         </t>
  </si>
  <si>
    <t xml:space="preserve">3118   </t>
  </si>
  <si>
    <t xml:space="preserve">進階         </t>
  </si>
  <si>
    <t xml:space="preserve">3126   </t>
  </si>
  <si>
    <t xml:space="preserve">信億         </t>
  </si>
  <si>
    <t xml:space="preserve">3127   </t>
  </si>
  <si>
    <t xml:space="preserve">能元         </t>
  </si>
  <si>
    <t xml:space="preserve">3128   </t>
  </si>
  <si>
    <t xml:space="preserve">昇銳         </t>
  </si>
  <si>
    <t xml:space="preserve">3130   </t>
  </si>
  <si>
    <t xml:space="preserve">一零四       </t>
  </si>
  <si>
    <t xml:space="preserve">3137   </t>
  </si>
  <si>
    <t xml:space="preserve">瑞積         </t>
  </si>
  <si>
    <t xml:space="preserve">3138   </t>
  </si>
  <si>
    <t xml:space="preserve">耀登         </t>
  </si>
  <si>
    <t xml:space="preserve">3139   </t>
  </si>
  <si>
    <t xml:space="preserve">Ｄ台固       </t>
  </si>
  <si>
    <t xml:space="preserve">3141   </t>
  </si>
  <si>
    <t xml:space="preserve">晶宏         </t>
  </si>
  <si>
    <t xml:space="preserve">3142   </t>
  </si>
  <si>
    <t xml:space="preserve">遠茂         </t>
  </si>
  <si>
    <t xml:space="preserve">3144   </t>
  </si>
  <si>
    <t xml:space="preserve">新揚科       </t>
  </si>
  <si>
    <t xml:space="preserve">3147   </t>
  </si>
  <si>
    <t xml:space="preserve">大綜         </t>
  </si>
  <si>
    <t xml:space="preserve">3149   </t>
  </si>
  <si>
    <t xml:space="preserve">正達         </t>
  </si>
  <si>
    <t xml:space="preserve">3152   </t>
  </si>
  <si>
    <t xml:space="preserve">璟德         </t>
  </si>
  <si>
    <t xml:space="preserve">3162   </t>
  </si>
  <si>
    <t xml:space="preserve">精確         </t>
  </si>
  <si>
    <t xml:space="preserve">3164   </t>
  </si>
  <si>
    <t xml:space="preserve">景岳         </t>
  </si>
  <si>
    <t xml:space="preserve">3166   </t>
  </si>
  <si>
    <t xml:space="preserve">偉僑         </t>
  </si>
  <si>
    <t xml:space="preserve">3167   </t>
  </si>
  <si>
    <t xml:space="preserve">大量         </t>
  </si>
  <si>
    <t xml:space="preserve">3168   </t>
  </si>
  <si>
    <t xml:space="preserve">眾福科       </t>
  </si>
  <si>
    <t xml:space="preserve">3169   </t>
  </si>
  <si>
    <t xml:space="preserve">亞信         </t>
  </si>
  <si>
    <t xml:space="preserve">3171   </t>
  </si>
  <si>
    <t xml:space="preserve">新洲         </t>
  </si>
  <si>
    <t xml:space="preserve">3176   </t>
  </si>
  <si>
    <t xml:space="preserve">基亞         </t>
  </si>
  <si>
    <t xml:space="preserve">3178   </t>
  </si>
  <si>
    <t xml:space="preserve">公準         </t>
  </si>
  <si>
    <t xml:space="preserve">3179   </t>
  </si>
  <si>
    <t xml:space="preserve">華科         </t>
  </si>
  <si>
    <t xml:space="preserve">3186   </t>
  </si>
  <si>
    <t xml:space="preserve">聯笙         </t>
  </si>
  <si>
    <t xml:space="preserve">3188   </t>
  </si>
  <si>
    <t xml:space="preserve">鑫龍騰       </t>
  </si>
  <si>
    <t xml:space="preserve">3189   </t>
  </si>
  <si>
    <t xml:space="preserve">景碩         </t>
  </si>
  <si>
    <t xml:space="preserve">3190   </t>
  </si>
  <si>
    <t xml:space="preserve">新典         </t>
  </si>
  <si>
    <t xml:space="preserve">3191   </t>
  </si>
  <si>
    <t xml:space="preserve">和進         </t>
  </si>
  <si>
    <t xml:space="preserve">3192   </t>
  </si>
  <si>
    <t xml:space="preserve">飛行網股     </t>
  </si>
  <si>
    <t xml:space="preserve">3193   </t>
  </si>
  <si>
    <t xml:space="preserve">億力光電     </t>
  </si>
  <si>
    <t xml:space="preserve">3194   </t>
  </si>
  <si>
    <t xml:space="preserve">圓方科技     </t>
  </si>
  <si>
    <t xml:space="preserve">3195   </t>
  </si>
  <si>
    <t xml:space="preserve">統寶         </t>
  </si>
  <si>
    <t xml:space="preserve">3202   </t>
  </si>
  <si>
    <t xml:space="preserve">樺晟         </t>
  </si>
  <si>
    <t xml:space="preserve">3205   </t>
  </si>
  <si>
    <t xml:space="preserve">佰研         </t>
  </si>
  <si>
    <t xml:space="preserve">3206   </t>
  </si>
  <si>
    <t xml:space="preserve">志豐         </t>
  </si>
  <si>
    <t xml:space="preserve">3207   </t>
  </si>
  <si>
    <t xml:space="preserve">耀勝         </t>
  </si>
  <si>
    <t xml:space="preserve">3209   </t>
  </si>
  <si>
    <t xml:space="preserve">全科         </t>
  </si>
  <si>
    <t xml:space="preserve">3211   </t>
  </si>
  <si>
    <t xml:space="preserve">順達         </t>
  </si>
  <si>
    <t xml:space="preserve">3213   </t>
  </si>
  <si>
    <t xml:space="preserve">茂訊         </t>
  </si>
  <si>
    <t xml:space="preserve">3214   </t>
  </si>
  <si>
    <t xml:space="preserve">元砷         </t>
  </si>
  <si>
    <t xml:space="preserve">3216   </t>
  </si>
  <si>
    <t xml:space="preserve">東雅電       </t>
  </si>
  <si>
    <t xml:space="preserve">3217   </t>
  </si>
  <si>
    <t xml:space="preserve">優群         </t>
  </si>
  <si>
    <t xml:space="preserve">3218   </t>
  </si>
  <si>
    <t xml:space="preserve">大學光       </t>
  </si>
  <si>
    <t xml:space="preserve">3219   </t>
  </si>
  <si>
    <t xml:space="preserve">倚強         </t>
  </si>
  <si>
    <t xml:space="preserve">3221   </t>
  </si>
  <si>
    <t xml:space="preserve">台嘉碩       </t>
  </si>
  <si>
    <t xml:space="preserve">3223   </t>
  </si>
  <si>
    <t xml:space="preserve">德立斯       </t>
  </si>
  <si>
    <t xml:space="preserve">3224   </t>
  </si>
  <si>
    <t xml:space="preserve">三顧         </t>
  </si>
  <si>
    <t xml:space="preserve">3226   </t>
  </si>
  <si>
    <t xml:space="preserve">至寶電       </t>
  </si>
  <si>
    <t xml:space="preserve">3227   </t>
  </si>
  <si>
    <t xml:space="preserve">原相         </t>
  </si>
  <si>
    <t xml:space="preserve">3228   </t>
  </si>
  <si>
    <t xml:space="preserve">金麗科       </t>
  </si>
  <si>
    <t xml:space="preserve">3229   </t>
  </si>
  <si>
    <t xml:space="preserve">晟鈦         </t>
  </si>
  <si>
    <t xml:space="preserve">3230   </t>
  </si>
  <si>
    <t xml:space="preserve">錦明         </t>
  </si>
  <si>
    <t xml:space="preserve">3231   </t>
  </si>
  <si>
    <t xml:space="preserve">緯創         </t>
  </si>
  <si>
    <t xml:space="preserve">3232   </t>
  </si>
  <si>
    <t xml:space="preserve">昱捷         </t>
  </si>
  <si>
    <t xml:space="preserve">3234   </t>
  </si>
  <si>
    <t xml:space="preserve">光環         </t>
  </si>
  <si>
    <t xml:space="preserve">3236   </t>
  </si>
  <si>
    <t xml:space="preserve">千如         </t>
  </si>
  <si>
    <t xml:space="preserve">3237   </t>
  </si>
  <si>
    <t xml:space="preserve">永洋         </t>
  </si>
  <si>
    <t xml:space="preserve">3252   </t>
  </si>
  <si>
    <t xml:space="preserve">海灣         </t>
  </si>
  <si>
    <t xml:space="preserve">3256   </t>
  </si>
  <si>
    <t xml:space="preserve">凱悌         </t>
  </si>
  <si>
    <t xml:space="preserve">3259   </t>
  </si>
  <si>
    <t xml:space="preserve">鑫創         </t>
  </si>
  <si>
    <t xml:space="preserve">3260   </t>
  </si>
  <si>
    <t xml:space="preserve">威剛         </t>
  </si>
  <si>
    <t xml:space="preserve">3264   </t>
  </si>
  <si>
    <t xml:space="preserve">欣銓         </t>
  </si>
  <si>
    <t xml:space="preserve">3265   </t>
  </si>
  <si>
    <t xml:space="preserve">台星科       </t>
  </si>
  <si>
    <t xml:space="preserve">3266   </t>
  </si>
  <si>
    <t xml:space="preserve">昇陽         </t>
  </si>
  <si>
    <t xml:space="preserve">3267   </t>
  </si>
  <si>
    <t xml:space="preserve">泰陞         </t>
  </si>
  <si>
    <t xml:space="preserve">3268   </t>
  </si>
  <si>
    <t xml:space="preserve">海德威       </t>
  </si>
  <si>
    <t xml:space="preserve">3270   </t>
  </si>
  <si>
    <t xml:space="preserve">威瀚         </t>
  </si>
  <si>
    <t xml:space="preserve">3271   </t>
  </si>
  <si>
    <t xml:space="preserve">其樂達       </t>
  </si>
  <si>
    <t xml:space="preserve">3272   </t>
  </si>
  <si>
    <t xml:space="preserve">東碩         </t>
  </si>
  <si>
    <t xml:space="preserve">3276   </t>
  </si>
  <si>
    <t xml:space="preserve">宇環         </t>
  </si>
  <si>
    <t xml:space="preserve">3278   </t>
  </si>
  <si>
    <t xml:space="preserve">一品光       </t>
  </si>
  <si>
    <t xml:space="preserve">3279   </t>
  </si>
  <si>
    <t xml:space="preserve">三全         </t>
  </si>
  <si>
    <t xml:space="preserve">3282   </t>
  </si>
  <si>
    <t xml:space="preserve">商杰         </t>
  </si>
  <si>
    <t xml:space="preserve">3283   </t>
  </si>
  <si>
    <t xml:space="preserve">益進         </t>
  </si>
  <si>
    <t xml:space="preserve">3284   </t>
  </si>
  <si>
    <t xml:space="preserve">太普高       </t>
  </si>
  <si>
    <t xml:space="preserve">3285   </t>
  </si>
  <si>
    <t xml:space="preserve">微端         </t>
  </si>
  <si>
    <t xml:space="preserve">3286   </t>
  </si>
  <si>
    <t xml:space="preserve">仕野         </t>
  </si>
  <si>
    <t xml:space="preserve">3287   </t>
  </si>
  <si>
    <t xml:space="preserve">廣寰科       </t>
  </si>
  <si>
    <t xml:space="preserve">3288   </t>
  </si>
  <si>
    <t xml:space="preserve">點晶         </t>
  </si>
  <si>
    <t xml:space="preserve">3289   </t>
  </si>
  <si>
    <t xml:space="preserve">宜特         </t>
  </si>
  <si>
    <t xml:space="preserve">3290   </t>
  </si>
  <si>
    <t xml:space="preserve">東浦         </t>
  </si>
  <si>
    <t xml:space="preserve">3291   </t>
  </si>
  <si>
    <t xml:space="preserve">遠翔科       </t>
  </si>
  <si>
    <t xml:space="preserve">3293   </t>
  </si>
  <si>
    <t xml:space="preserve">鈊象         </t>
  </si>
  <si>
    <t xml:space="preserve">3294   </t>
  </si>
  <si>
    <t xml:space="preserve">英濟         </t>
  </si>
  <si>
    <t xml:space="preserve">3296   </t>
  </si>
  <si>
    <t xml:space="preserve">勝德         </t>
  </si>
  <si>
    <t xml:space="preserve">3297   </t>
  </si>
  <si>
    <t xml:space="preserve">杭特         </t>
  </si>
  <si>
    <t xml:space="preserve">3298   </t>
  </si>
  <si>
    <t xml:space="preserve">圓創         </t>
  </si>
  <si>
    <t xml:space="preserve">3299   </t>
  </si>
  <si>
    <t xml:space="preserve">帛漢         </t>
  </si>
  <si>
    <t xml:space="preserve">3303   </t>
  </si>
  <si>
    <t xml:space="preserve">岱稜         </t>
  </si>
  <si>
    <t xml:space="preserve">3304   </t>
  </si>
  <si>
    <t xml:space="preserve">瀚邦         </t>
  </si>
  <si>
    <t xml:space="preserve">3305   </t>
  </si>
  <si>
    <t xml:space="preserve">昇貿         </t>
  </si>
  <si>
    <t xml:space="preserve">3306   </t>
  </si>
  <si>
    <t xml:space="preserve">鼎天         </t>
  </si>
  <si>
    <t xml:space="preserve">3307   </t>
  </si>
  <si>
    <t xml:space="preserve">遠業         </t>
  </si>
  <si>
    <t xml:space="preserve">3308   </t>
  </si>
  <si>
    <t xml:space="preserve">聯德         </t>
  </si>
  <si>
    <t xml:space="preserve">3309   </t>
  </si>
  <si>
    <t xml:space="preserve">拓洋         </t>
  </si>
  <si>
    <t xml:space="preserve">3310   </t>
  </si>
  <si>
    <t xml:space="preserve">佳穎         </t>
  </si>
  <si>
    <t xml:space="preserve">3311   </t>
  </si>
  <si>
    <t xml:space="preserve">閎暉         </t>
  </si>
  <si>
    <t xml:space="preserve">3312   </t>
  </si>
  <si>
    <t xml:space="preserve">弘憶股       </t>
  </si>
  <si>
    <t xml:space="preserve">3313   </t>
  </si>
  <si>
    <t xml:space="preserve">斐成         </t>
  </si>
  <si>
    <t xml:space="preserve">3314   </t>
  </si>
  <si>
    <t xml:space="preserve">數聯         </t>
  </si>
  <si>
    <t xml:space="preserve">3315   </t>
  </si>
  <si>
    <t xml:space="preserve">宣昶         </t>
  </si>
  <si>
    <t xml:space="preserve">3317   </t>
  </si>
  <si>
    <t xml:space="preserve">尼克森       </t>
  </si>
  <si>
    <t xml:space="preserve">3318   </t>
  </si>
  <si>
    <t xml:space="preserve">和光         </t>
  </si>
  <si>
    <t xml:space="preserve">3320   </t>
  </si>
  <si>
    <t xml:space="preserve">門得揚       </t>
  </si>
  <si>
    <t xml:space="preserve">3321   </t>
  </si>
  <si>
    <t xml:space="preserve">同泰         </t>
  </si>
  <si>
    <t xml:space="preserve">3322   </t>
  </si>
  <si>
    <t xml:space="preserve">建舜電       </t>
  </si>
  <si>
    <t xml:space="preserve">3323   </t>
  </si>
  <si>
    <t xml:space="preserve">加百裕       </t>
  </si>
  <si>
    <t xml:space="preserve">3324   </t>
  </si>
  <si>
    <t xml:space="preserve">雙鴻         </t>
  </si>
  <si>
    <t xml:space="preserve">3325   </t>
  </si>
  <si>
    <t xml:space="preserve">旭品         </t>
  </si>
  <si>
    <t xml:space="preserve">3328   </t>
  </si>
  <si>
    <t xml:space="preserve">亞微電       </t>
  </si>
  <si>
    <t xml:space="preserve">3331   </t>
  </si>
  <si>
    <t xml:space="preserve">新像科       </t>
  </si>
  <si>
    <t xml:space="preserve">3332   </t>
  </si>
  <si>
    <t xml:space="preserve">幸康         </t>
  </si>
  <si>
    <t xml:space="preserve">3334   </t>
  </si>
  <si>
    <t xml:space="preserve">主向位       </t>
  </si>
  <si>
    <t xml:space="preserve">3338   </t>
  </si>
  <si>
    <t xml:space="preserve">泰碩         </t>
  </si>
  <si>
    <t xml:space="preserve">3339   </t>
  </si>
  <si>
    <t xml:space="preserve">泰谷         </t>
  </si>
  <si>
    <t xml:space="preserve">3342   </t>
  </si>
  <si>
    <t xml:space="preserve">飛虹高       </t>
  </si>
  <si>
    <t xml:space="preserve">3343   </t>
  </si>
  <si>
    <t xml:space="preserve">聯宗光電     </t>
  </si>
  <si>
    <t xml:space="preserve">3345   </t>
  </si>
  <si>
    <t xml:space="preserve">慶良         </t>
  </si>
  <si>
    <t xml:space="preserve">3346   </t>
  </si>
  <si>
    <t xml:space="preserve">麗清         </t>
  </si>
  <si>
    <t xml:space="preserve">3348   </t>
  </si>
  <si>
    <t xml:space="preserve">中華聯       </t>
  </si>
  <si>
    <t xml:space="preserve">3349   </t>
  </si>
  <si>
    <t xml:space="preserve">寶德         </t>
  </si>
  <si>
    <t xml:space="preserve">3354   </t>
  </si>
  <si>
    <t xml:space="preserve">律勝         </t>
  </si>
  <si>
    <t xml:space="preserve">3355   </t>
  </si>
  <si>
    <t xml:space="preserve">美錡         </t>
  </si>
  <si>
    <t xml:space="preserve">3356   </t>
  </si>
  <si>
    <t xml:space="preserve">奇偶         </t>
  </si>
  <si>
    <t xml:space="preserve">3360   </t>
  </si>
  <si>
    <t xml:space="preserve">尚立         </t>
  </si>
  <si>
    <t xml:space="preserve">3361   </t>
  </si>
  <si>
    <t xml:space="preserve">快特         </t>
  </si>
  <si>
    <t xml:space="preserve">3362   </t>
  </si>
  <si>
    <t xml:space="preserve">先進光       </t>
  </si>
  <si>
    <t xml:space="preserve">3363   </t>
  </si>
  <si>
    <t xml:space="preserve">上詮         </t>
  </si>
  <si>
    <t xml:space="preserve">3364   </t>
  </si>
  <si>
    <t xml:space="preserve">達康網       </t>
  </si>
  <si>
    <t xml:space="preserve">3365   </t>
  </si>
  <si>
    <t xml:space="preserve">米輯         </t>
  </si>
  <si>
    <t xml:space="preserve">3366   </t>
  </si>
  <si>
    <t xml:space="preserve">威播         </t>
  </si>
  <si>
    <t xml:space="preserve">3367   </t>
  </si>
  <si>
    <t xml:space="preserve">英華達       </t>
  </si>
  <si>
    <t xml:space="preserve">3369   </t>
  </si>
  <si>
    <t xml:space="preserve">鐵研         </t>
  </si>
  <si>
    <t xml:space="preserve">3372   </t>
  </si>
  <si>
    <t xml:space="preserve">典範         </t>
  </si>
  <si>
    <t xml:space="preserve">3373   </t>
  </si>
  <si>
    <t xml:space="preserve">熱映         </t>
  </si>
  <si>
    <t xml:space="preserve">3374   </t>
  </si>
  <si>
    <t xml:space="preserve">精材         </t>
  </si>
  <si>
    <t xml:space="preserve">3376   </t>
  </si>
  <si>
    <t xml:space="preserve">新日興       </t>
  </si>
  <si>
    <t xml:space="preserve">3379   </t>
  </si>
  <si>
    <t xml:space="preserve">彬台         </t>
  </si>
  <si>
    <t xml:space="preserve">3380   </t>
  </si>
  <si>
    <t xml:space="preserve">明泰         </t>
  </si>
  <si>
    <t xml:space="preserve">3388   </t>
  </si>
  <si>
    <t xml:space="preserve">崇越電       </t>
  </si>
  <si>
    <t xml:space="preserve">3390   </t>
  </si>
  <si>
    <t xml:space="preserve">旭軟         </t>
  </si>
  <si>
    <t xml:space="preserve">3394   </t>
  </si>
  <si>
    <t xml:space="preserve">龍泰         </t>
  </si>
  <si>
    <t xml:space="preserve">3397   </t>
  </si>
  <si>
    <t xml:space="preserve">協泰         </t>
  </si>
  <si>
    <t xml:space="preserve">3401   </t>
  </si>
  <si>
    <t xml:space="preserve">南曄         </t>
  </si>
  <si>
    <t xml:space="preserve">3402   </t>
  </si>
  <si>
    <t xml:space="preserve">漢科         </t>
  </si>
  <si>
    <t xml:space="preserve">3404   </t>
  </si>
  <si>
    <t xml:space="preserve">儷耀         </t>
  </si>
  <si>
    <t xml:space="preserve">3406   </t>
  </si>
  <si>
    <t xml:space="preserve">玉晶光       </t>
  </si>
  <si>
    <t xml:space="preserve">3411   </t>
  </si>
  <si>
    <t xml:space="preserve">宜揚         </t>
  </si>
  <si>
    <t xml:space="preserve">3412   </t>
  </si>
  <si>
    <t xml:space="preserve">寰波         </t>
  </si>
  <si>
    <t xml:space="preserve">3413   </t>
  </si>
  <si>
    <t xml:space="preserve">京鼎         </t>
  </si>
  <si>
    <t xml:space="preserve">3414   </t>
  </si>
  <si>
    <t xml:space="preserve">榮眾         </t>
  </si>
  <si>
    <t xml:space="preserve">3416   </t>
  </si>
  <si>
    <t xml:space="preserve">融程電       </t>
  </si>
  <si>
    <t xml:space="preserve">3419   </t>
  </si>
  <si>
    <t xml:space="preserve">譁裕         </t>
  </si>
  <si>
    <t xml:space="preserve">3422   </t>
  </si>
  <si>
    <t xml:space="preserve">億泰興       </t>
  </si>
  <si>
    <t xml:space="preserve">3423   </t>
  </si>
  <si>
    <t xml:space="preserve">聚興         </t>
  </si>
  <si>
    <t xml:space="preserve">3431   </t>
  </si>
  <si>
    <t xml:space="preserve">長天         </t>
  </si>
  <si>
    <t xml:space="preserve">3435   </t>
  </si>
  <si>
    <t xml:space="preserve">德之傑       </t>
  </si>
  <si>
    <t xml:space="preserve">3437   </t>
  </si>
  <si>
    <t xml:space="preserve">榮創         </t>
  </si>
  <si>
    <t xml:space="preserve">3438   </t>
  </si>
  <si>
    <t xml:space="preserve">類比科       </t>
  </si>
  <si>
    <t xml:space="preserve">3441   </t>
  </si>
  <si>
    <t xml:space="preserve">聯一光       </t>
  </si>
  <si>
    <t xml:space="preserve">3443   </t>
  </si>
  <si>
    <t xml:space="preserve">創意         </t>
  </si>
  <si>
    <t xml:space="preserve">3450   </t>
  </si>
  <si>
    <t xml:space="preserve">聯鈞         </t>
  </si>
  <si>
    <t xml:space="preserve">3452   </t>
  </si>
  <si>
    <t xml:space="preserve">益通         </t>
  </si>
  <si>
    <t xml:space="preserve">3454   </t>
  </si>
  <si>
    <t xml:space="preserve">晶睿         </t>
  </si>
  <si>
    <t xml:space="preserve">3455   </t>
  </si>
  <si>
    <t xml:space="preserve">由田         </t>
  </si>
  <si>
    <t xml:space="preserve">3465   </t>
  </si>
  <si>
    <t xml:space="preserve">祥業         </t>
  </si>
  <si>
    <t xml:space="preserve">3466   </t>
  </si>
  <si>
    <t xml:space="preserve">致振         </t>
  </si>
  <si>
    <t xml:space="preserve">3469   </t>
  </si>
  <si>
    <t xml:space="preserve">銓祐科       </t>
  </si>
  <si>
    <t xml:space="preserve">3474   </t>
  </si>
  <si>
    <t xml:space="preserve">台灣美光     </t>
  </si>
  <si>
    <t xml:space="preserve">3475   </t>
  </si>
  <si>
    <t xml:space="preserve">富晶         </t>
  </si>
  <si>
    <t xml:space="preserve">3480   </t>
  </si>
  <si>
    <t xml:space="preserve">泰安科       </t>
  </si>
  <si>
    <t xml:space="preserve">3481   </t>
  </si>
  <si>
    <t xml:space="preserve">群創         </t>
  </si>
  <si>
    <t xml:space="preserve">3482   </t>
  </si>
  <si>
    <t xml:space="preserve">智成         </t>
  </si>
  <si>
    <t xml:space="preserve">3483   </t>
  </si>
  <si>
    <t xml:space="preserve">力致         </t>
  </si>
  <si>
    <t xml:space="preserve">3489   </t>
  </si>
  <si>
    <t xml:space="preserve">森寶         </t>
  </si>
  <si>
    <t xml:space="preserve">3490   </t>
  </si>
  <si>
    <t xml:space="preserve">單井         </t>
  </si>
  <si>
    <t xml:space="preserve">3492   </t>
  </si>
  <si>
    <t xml:space="preserve">長盛         </t>
  </si>
  <si>
    <t xml:space="preserve">3494   </t>
  </si>
  <si>
    <t xml:space="preserve">誠研         </t>
  </si>
  <si>
    <t xml:space="preserve">3496   </t>
  </si>
  <si>
    <t xml:space="preserve">大朋電       </t>
  </si>
  <si>
    <t xml:space="preserve">3497   </t>
  </si>
  <si>
    <t xml:space="preserve">明騰         </t>
  </si>
  <si>
    <t xml:space="preserve">3498   </t>
  </si>
  <si>
    <t xml:space="preserve">陽程         </t>
  </si>
  <si>
    <t xml:space="preserve">3499   </t>
  </si>
  <si>
    <t xml:space="preserve">環天科       </t>
  </si>
  <si>
    <t xml:space="preserve">3501   </t>
  </si>
  <si>
    <t xml:space="preserve">維熹         </t>
  </si>
  <si>
    <t xml:space="preserve">3502   </t>
  </si>
  <si>
    <t xml:space="preserve">鉅航         </t>
  </si>
  <si>
    <t xml:space="preserve">3504   </t>
  </si>
  <si>
    <t xml:space="preserve">揚明光       </t>
  </si>
  <si>
    <t xml:space="preserve">3506   </t>
  </si>
  <si>
    <t xml:space="preserve">詠嘉         </t>
  </si>
  <si>
    <t xml:space="preserve">3507   </t>
  </si>
  <si>
    <t xml:space="preserve">力群         </t>
  </si>
  <si>
    <t xml:space="preserve">3508   </t>
  </si>
  <si>
    <t xml:space="preserve">位速         </t>
  </si>
  <si>
    <t xml:space="preserve">3512   </t>
  </si>
  <si>
    <t xml:space="preserve">皇龍         </t>
  </si>
  <si>
    <t xml:space="preserve">3533   </t>
  </si>
  <si>
    <t xml:space="preserve">嘉澤         </t>
  </si>
  <si>
    <t xml:space="preserve">3701   </t>
  </si>
  <si>
    <t xml:space="preserve">大眾控       </t>
  </si>
  <si>
    <t xml:space="preserve">3702   </t>
  </si>
  <si>
    <t xml:space="preserve">大聯大       </t>
  </si>
  <si>
    <t xml:space="preserve">4102   </t>
  </si>
  <si>
    <t xml:space="preserve">永日         </t>
  </si>
  <si>
    <t xml:space="preserve">4103   </t>
  </si>
  <si>
    <t xml:space="preserve">百略         </t>
  </si>
  <si>
    <t xml:space="preserve">4104   </t>
  </si>
  <si>
    <t xml:space="preserve">佳醫         </t>
  </si>
  <si>
    <t xml:space="preserve">4105   </t>
  </si>
  <si>
    <t xml:space="preserve">東洋         </t>
  </si>
  <si>
    <t xml:space="preserve">4106   </t>
  </si>
  <si>
    <t xml:space="preserve">雃博         </t>
  </si>
  <si>
    <t xml:space="preserve">4107   </t>
  </si>
  <si>
    <t xml:space="preserve">邦特         </t>
  </si>
  <si>
    <t xml:space="preserve">4108   </t>
  </si>
  <si>
    <t xml:space="preserve">懷特         </t>
  </si>
  <si>
    <t xml:space="preserve">4109   </t>
  </si>
  <si>
    <t xml:space="preserve">穆拉德加捷   </t>
  </si>
  <si>
    <t xml:space="preserve">4111   </t>
  </si>
  <si>
    <t xml:space="preserve">濟生         </t>
  </si>
  <si>
    <t xml:space="preserve">4113   </t>
  </si>
  <si>
    <t xml:space="preserve">聯上         </t>
  </si>
  <si>
    <t xml:space="preserve">4114   </t>
  </si>
  <si>
    <t xml:space="preserve">健喬         </t>
  </si>
  <si>
    <t xml:space="preserve">4116   </t>
  </si>
  <si>
    <t xml:space="preserve">明基醫       </t>
  </si>
  <si>
    <t xml:space="preserve">4117   </t>
  </si>
  <si>
    <t xml:space="preserve">普生         </t>
  </si>
  <si>
    <t xml:space="preserve">4118   </t>
  </si>
  <si>
    <t xml:space="preserve">友合生技     </t>
  </si>
  <si>
    <t xml:space="preserve">4119   </t>
  </si>
  <si>
    <t xml:space="preserve">旭富         </t>
  </si>
  <si>
    <t xml:space="preserve">4120   </t>
  </si>
  <si>
    <t xml:space="preserve">友華         </t>
  </si>
  <si>
    <t xml:space="preserve">4121   </t>
  </si>
  <si>
    <t xml:space="preserve">優盛         </t>
  </si>
  <si>
    <t xml:space="preserve">4123   </t>
  </si>
  <si>
    <t xml:space="preserve">晟德         </t>
  </si>
  <si>
    <t xml:space="preserve">4124   </t>
  </si>
  <si>
    <t xml:space="preserve">期美         </t>
  </si>
  <si>
    <t xml:space="preserve">4125   </t>
  </si>
  <si>
    <t xml:space="preserve">喬聯         </t>
  </si>
  <si>
    <t xml:space="preserve">4126   </t>
  </si>
  <si>
    <t xml:space="preserve">太醫         </t>
  </si>
  <si>
    <t xml:space="preserve">4127   </t>
  </si>
  <si>
    <t xml:space="preserve">天良         </t>
  </si>
  <si>
    <t xml:space="preserve">4128   </t>
  </si>
  <si>
    <t xml:space="preserve">中天         </t>
  </si>
  <si>
    <t xml:space="preserve">4129   </t>
  </si>
  <si>
    <t xml:space="preserve">聯合         </t>
  </si>
  <si>
    <t xml:space="preserve">4130   </t>
  </si>
  <si>
    <t xml:space="preserve">健亞         </t>
  </si>
  <si>
    <t xml:space="preserve">4131   </t>
  </si>
  <si>
    <t xml:space="preserve">晶宇         </t>
  </si>
  <si>
    <t xml:space="preserve">4205   </t>
  </si>
  <si>
    <t xml:space="preserve">中華食       </t>
  </si>
  <si>
    <t xml:space="preserve">4207   </t>
  </si>
  <si>
    <t xml:space="preserve">環泰         </t>
  </si>
  <si>
    <t xml:space="preserve">4303   </t>
  </si>
  <si>
    <t xml:space="preserve">信立         </t>
  </si>
  <si>
    <t xml:space="preserve">4304   </t>
  </si>
  <si>
    <t xml:space="preserve">勝昱         </t>
  </si>
  <si>
    <t xml:space="preserve">4305   </t>
  </si>
  <si>
    <t xml:space="preserve">世坤         </t>
  </si>
  <si>
    <t xml:space="preserve">4306   </t>
  </si>
  <si>
    <t xml:space="preserve">炎洲         </t>
  </si>
  <si>
    <t xml:space="preserve">4401   </t>
  </si>
  <si>
    <t xml:space="preserve">東隆興       </t>
  </si>
  <si>
    <t xml:space="preserve">4402   </t>
  </si>
  <si>
    <t xml:space="preserve">福大         </t>
  </si>
  <si>
    <t xml:space="preserve">4404   </t>
  </si>
  <si>
    <t xml:space="preserve">百成行       </t>
  </si>
  <si>
    <t xml:space="preserve">4406   </t>
  </si>
  <si>
    <t xml:space="preserve">新昕纖       </t>
  </si>
  <si>
    <t xml:space="preserve">4408   </t>
  </si>
  <si>
    <t xml:space="preserve">聯明行動     </t>
  </si>
  <si>
    <t xml:space="preserve">4413   </t>
  </si>
  <si>
    <t xml:space="preserve">飛寶企業     </t>
  </si>
  <si>
    <t xml:space="preserve">4414   </t>
  </si>
  <si>
    <t xml:space="preserve">如興         </t>
  </si>
  <si>
    <t xml:space="preserve">4415   </t>
  </si>
  <si>
    <t xml:space="preserve">台原藥       </t>
  </si>
  <si>
    <t xml:space="preserve">4416   </t>
  </si>
  <si>
    <t xml:space="preserve">三圓         </t>
  </si>
  <si>
    <t xml:space="preserve">4417   </t>
  </si>
  <si>
    <t xml:space="preserve">金洲         </t>
  </si>
  <si>
    <t xml:space="preserve">4419   </t>
  </si>
  <si>
    <t xml:space="preserve">元勝國際     </t>
  </si>
  <si>
    <t xml:space="preserve">4420   </t>
  </si>
  <si>
    <t xml:space="preserve">光明         </t>
  </si>
  <si>
    <t xml:space="preserve">4424   </t>
  </si>
  <si>
    <t xml:space="preserve">民興         </t>
  </si>
  <si>
    <t xml:space="preserve">4426   </t>
  </si>
  <si>
    <t xml:space="preserve">利勤         </t>
  </si>
  <si>
    <t xml:space="preserve">4502   </t>
  </si>
  <si>
    <t xml:space="preserve">健信         </t>
  </si>
  <si>
    <t xml:space="preserve">4503   </t>
  </si>
  <si>
    <t xml:space="preserve">金雨         </t>
  </si>
  <si>
    <t xml:space="preserve">4506   </t>
  </si>
  <si>
    <t xml:space="preserve">崇友         </t>
  </si>
  <si>
    <t xml:space="preserve">4510   </t>
  </si>
  <si>
    <t xml:space="preserve">高鋒         </t>
  </si>
  <si>
    <t xml:space="preserve">4513   </t>
  </si>
  <si>
    <t xml:space="preserve">福裕         </t>
  </si>
  <si>
    <t xml:space="preserve">4523   </t>
  </si>
  <si>
    <t xml:space="preserve">永彰         </t>
  </si>
  <si>
    <t xml:space="preserve">4526   </t>
  </si>
  <si>
    <t xml:space="preserve">東台         </t>
  </si>
  <si>
    <t xml:space="preserve">4527   </t>
  </si>
  <si>
    <t xml:space="preserve">方土霖       </t>
  </si>
  <si>
    <t xml:space="preserve">4528   </t>
  </si>
  <si>
    <t xml:space="preserve">江興鍛       </t>
  </si>
  <si>
    <t xml:space="preserve">4529   </t>
  </si>
  <si>
    <t xml:space="preserve">淳紳         </t>
  </si>
  <si>
    <t xml:space="preserve">4530   </t>
  </si>
  <si>
    <t xml:space="preserve">宏易創新     </t>
  </si>
  <si>
    <t xml:space="preserve">4532   </t>
  </si>
  <si>
    <t xml:space="preserve">瑞智         </t>
  </si>
  <si>
    <t xml:space="preserve">4533   </t>
  </si>
  <si>
    <t xml:space="preserve">協易機       </t>
  </si>
  <si>
    <t xml:space="preserve">4534   </t>
  </si>
  <si>
    <t xml:space="preserve">慶騰         </t>
  </si>
  <si>
    <t xml:space="preserve">4535   </t>
  </si>
  <si>
    <t xml:space="preserve">至興         </t>
  </si>
  <si>
    <t xml:space="preserve">4609   </t>
  </si>
  <si>
    <t xml:space="preserve">唐鋒         </t>
  </si>
  <si>
    <t xml:space="preserve">4702   </t>
  </si>
  <si>
    <t xml:space="preserve">中美實       </t>
  </si>
  <si>
    <t xml:space="preserve">4703   </t>
  </si>
  <si>
    <t xml:space="preserve">揚華         </t>
  </si>
  <si>
    <t xml:space="preserve">4706   </t>
  </si>
  <si>
    <t xml:space="preserve">大恭         </t>
  </si>
  <si>
    <t xml:space="preserve">4707   </t>
  </si>
  <si>
    <t xml:space="preserve">磐亞         </t>
  </si>
  <si>
    <t xml:space="preserve">4711   </t>
  </si>
  <si>
    <t xml:space="preserve">永純         </t>
  </si>
  <si>
    <t xml:space="preserve">4712   </t>
  </si>
  <si>
    <t xml:space="preserve">南璋         </t>
  </si>
  <si>
    <t xml:space="preserve">4714   </t>
  </si>
  <si>
    <t xml:space="preserve">永捷         </t>
  </si>
  <si>
    <t xml:space="preserve">4716   </t>
  </si>
  <si>
    <t xml:space="preserve">大立         </t>
  </si>
  <si>
    <t xml:space="preserve">4720   </t>
  </si>
  <si>
    <t xml:space="preserve">德淵         </t>
  </si>
  <si>
    <t xml:space="preserve">4721   </t>
  </si>
  <si>
    <t xml:space="preserve">美琪瑪       </t>
  </si>
  <si>
    <t xml:space="preserve">4722   </t>
  </si>
  <si>
    <t xml:space="preserve">國精化       </t>
  </si>
  <si>
    <t xml:space="preserve">4801   </t>
  </si>
  <si>
    <t xml:space="preserve">高盛電       </t>
  </si>
  <si>
    <t xml:space="preserve">4903   </t>
  </si>
  <si>
    <t xml:space="preserve">聯光通       </t>
  </si>
  <si>
    <t xml:space="preserve">4904   </t>
  </si>
  <si>
    <t xml:space="preserve">遠傳         </t>
  </si>
  <si>
    <t xml:space="preserve">4905   </t>
  </si>
  <si>
    <t xml:space="preserve">台聯電       </t>
  </si>
  <si>
    <t xml:space="preserve">4906   </t>
  </si>
  <si>
    <t xml:space="preserve">正文         </t>
  </si>
  <si>
    <t xml:space="preserve">4907   </t>
  </si>
  <si>
    <t xml:space="preserve">富宇         </t>
  </si>
  <si>
    <t xml:space="preserve">4908   </t>
  </si>
  <si>
    <t xml:space="preserve">前鼎         </t>
  </si>
  <si>
    <t xml:space="preserve">4909   </t>
  </si>
  <si>
    <t xml:space="preserve">新復興       </t>
  </si>
  <si>
    <t xml:space="preserve">5007   </t>
  </si>
  <si>
    <t xml:space="preserve">三星         </t>
  </si>
  <si>
    <t xml:space="preserve">5009   </t>
  </si>
  <si>
    <t xml:space="preserve">榮剛         </t>
  </si>
  <si>
    <t xml:space="preserve">5011   </t>
  </si>
  <si>
    <t xml:space="preserve">久陽         </t>
  </si>
  <si>
    <t xml:space="preserve">5013   </t>
  </si>
  <si>
    <t xml:space="preserve">強新         </t>
  </si>
  <si>
    <t xml:space="preserve">5014   </t>
  </si>
  <si>
    <t xml:space="preserve">建錩         </t>
  </si>
  <si>
    <t xml:space="preserve">5015   </t>
  </si>
  <si>
    <t xml:space="preserve">華祺         </t>
  </si>
  <si>
    <t xml:space="preserve">5016   </t>
  </si>
  <si>
    <t xml:space="preserve">松和         </t>
  </si>
  <si>
    <t xml:space="preserve">5017   </t>
  </si>
  <si>
    <t xml:space="preserve">新泰伸       </t>
  </si>
  <si>
    <t xml:space="preserve">5102   </t>
  </si>
  <si>
    <t xml:space="preserve">富強         </t>
  </si>
  <si>
    <t xml:space="preserve">5201   </t>
  </si>
  <si>
    <t xml:space="preserve">凱衛         </t>
  </si>
  <si>
    <t xml:space="preserve">5202   </t>
  </si>
  <si>
    <t xml:space="preserve">力新         </t>
  </si>
  <si>
    <t xml:space="preserve">5203   </t>
  </si>
  <si>
    <t xml:space="preserve">訊連         </t>
  </si>
  <si>
    <t xml:space="preserve">5204   </t>
  </si>
  <si>
    <t xml:space="preserve">得捷         </t>
  </si>
  <si>
    <t xml:space="preserve">5205   </t>
  </si>
  <si>
    <t xml:space="preserve">中茂         </t>
  </si>
  <si>
    <t xml:space="preserve">5206   </t>
  </si>
  <si>
    <t xml:space="preserve">坤悅         </t>
  </si>
  <si>
    <t xml:space="preserve">5207   </t>
  </si>
  <si>
    <t xml:space="preserve">飛雅         </t>
  </si>
  <si>
    <t xml:space="preserve">5209   </t>
  </si>
  <si>
    <t xml:space="preserve">新鼎         </t>
  </si>
  <si>
    <t xml:space="preserve">5210   </t>
  </si>
  <si>
    <t xml:space="preserve">寶碩         </t>
  </si>
  <si>
    <t xml:space="preserve">5211   </t>
  </si>
  <si>
    <t xml:space="preserve">蒙恬         </t>
  </si>
  <si>
    <t xml:space="preserve">5212   </t>
  </si>
  <si>
    <t xml:space="preserve">凌網         </t>
  </si>
  <si>
    <t xml:space="preserve">5213   </t>
  </si>
  <si>
    <t xml:space="preserve">亞昕         </t>
  </si>
  <si>
    <t xml:space="preserve">5301   </t>
  </si>
  <si>
    <t xml:space="preserve">寶得利       </t>
  </si>
  <si>
    <t xml:space="preserve">5302   </t>
  </si>
  <si>
    <t xml:space="preserve">太欣         </t>
  </si>
  <si>
    <t xml:space="preserve">5304   </t>
  </si>
  <si>
    <t xml:space="preserve">鼎創達       </t>
  </si>
  <si>
    <t xml:space="preserve">5305   </t>
  </si>
  <si>
    <t xml:space="preserve">敦南         </t>
  </si>
  <si>
    <t xml:space="preserve">5306   </t>
  </si>
  <si>
    <t xml:space="preserve">桂盟         </t>
  </si>
  <si>
    <t xml:space="preserve">5309   </t>
  </si>
  <si>
    <t xml:space="preserve">系統電       </t>
  </si>
  <si>
    <t xml:space="preserve">5310   </t>
  </si>
  <si>
    <t xml:space="preserve">天剛         </t>
  </si>
  <si>
    <t xml:space="preserve">5312   </t>
  </si>
  <si>
    <t xml:space="preserve">寶島科       </t>
  </si>
  <si>
    <t xml:space="preserve">5314   </t>
  </si>
  <si>
    <t xml:space="preserve">世紀         </t>
  </si>
  <si>
    <t xml:space="preserve">5315   </t>
  </si>
  <si>
    <t xml:space="preserve">光聯         </t>
  </si>
  <si>
    <t xml:space="preserve">5317   </t>
  </si>
  <si>
    <t xml:space="preserve">凱美         </t>
  </si>
  <si>
    <t xml:space="preserve">5318   </t>
  </si>
  <si>
    <t xml:space="preserve">威豪聯合     </t>
  </si>
  <si>
    <t xml:space="preserve">5321   </t>
  </si>
  <si>
    <t xml:space="preserve">友銓         </t>
  </si>
  <si>
    <t xml:space="preserve">5324   </t>
  </si>
  <si>
    <t xml:space="preserve">士開         </t>
  </si>
  <si>
    <t xml:space="preserve">5326   </t>
  </si>
  <si>
    <t xml:space="preserve">漢磊科技     </t>
  </si>
  <si>
    <t xml:space="preserve">5328   </t>
  </si>
  <si>
    <t xml:space="preserve">華容         </t>
  </si>
  <si>
    <t xml:space="preserve">5340   </t>
  </si>
  <si>
    <t xml:space="preserve">建榮         </t>
  </si>
  <si>
    <t xml:space="preserve">5344   </t>
  </si>
  <si>
    <t xml:space="preserve">立衛         </t>
  </si>
  <si>
    <t xml:space="preserve">5345   </t>
  </si>
  <si>
    <t xml:space="preserve">天揚         </t>
  </si>
  <si>
    <t xml:space="preserve">5346   </t>
  </si>
  <si>
    <t xml:space="preserve">力晶         </t>
  </si>
  <si>
    <t xml:space="preserve">5347   </t>
  </si>
  <si>
    <t xml:space="preserve">世界         </t>
  </si>
  <si>
    <t xml:space="preserve">5348   </t>
  </si>
  <si>
    <t xml:space="preserve">系通         </t>
  </si>
  <si>
    <t xml:space="preserve">5349   </t>
  </si>
  <si>
    <t xml:space="preserve">先豐         </t>
  </si>
  <si>
    <t xml:space="preserve">5351   </t>
  </si>
  <si>
    <t xml:space="preserve">鈺創         </t>
  </si>
  <si>
    <t xml:space="preserve">5353   </t>
  </si>
  <si>
    <t xml:space="preserve">台林         </t>
  </si>
  <si>
    <t xml:space="preserve">5355   </t>
  </si>
  <si>
    <t xml:space="preserve">佳總         </t>
  </si>
  <si>
    <t xml:space="preserve">5356   </t>
  </si>
  <si>
    <t xml:space="preserve">協益         </t>
  </si>
  <si>
    <t xml:space="preserve">5364   </t>
  </si>
  <si>
    <t xml:space="preserve">力麗店       </t>
  </si>
  <si>
    <t xml:space="preserve">5371   </t>
  </si>
  <si>
    <t xml:space="preserve">中光電       </t>
  </si>
  <si>
    <t xml:space="preserve">5381   </t>
  </si>
  <si>
    <t xml:space="preserve">合正         </t>
  </si>
  <si>
    <t xml:space="preserve">5383   </t>
  </si>
  <si>
    <t xml:space="preserve">金利         </t>
  </si>
  <si>
    <t xml:space="preserve">5384   </t>
  </si>
  <si>
    <t xml:space="preserve">捷元         </t>
  </si>
  <si>
    <t xml:space="preserve">5386   </t>
  </si>
  <si>
    <t xml:space="preserve">青雲         </t>
  </si>
  <si>
    <t xml:space="preserve">5387   </t>
  </si>
  <si>
    <t xml:space="preserve">茂德         </t>
  </si>
  <si>
    <t xml:space="preserve">5388   </t>
  </si>
  <si>
    <t xml:space="preserve">中磊         </t>
  </si>
  <si>
    <t xml:space="preserve">5392   </t>
  </si>
  <si>
    <t xml:space="preserve">應華         </t>
  </si>
  <si>
    <t xml:space="preserve">5395   </t>
  </si>
  <si>
    <t xml:space="preserve">圓方         </t>
  </si>
  <si>
    <t xml:space="preserve">5398   </t>
  </si>
  <si>
    <t xml:space="preserve">慕康生醫     </t>
  </si>
  <si>
    <t xml:space="preserve">5403   </t>
  </si>
  <si>
    <t xml:space="preserve">中菲         </t>
  </si>
  <si>
    <t xml:space="preserve">5410   </t>
  </si>
  <si>
    <t xml:space="preserve">國眾         </t>
  </si>
  <si>
    <t xml:space="preserve">5414   </t>
  </si>
  <si>
    <t xml:space="preserve">磐英         </t>
  </si>
  <si>
    <t xml:space="preserve">5425   </t>
  </si>
  <si>
    <t xml:space="preserve">台半         </t>
  </si>
  <si>
    <t xml:space="preserve">5426   </t>
  </si>
  <si>
    <t xml:space="preserve">振發         </t>
  </si>
  <si>
    <t xml:space="preserve">5432   </t>
  </si>
  <si>
    <t xml:space="preserve">達威         </t>
  </si>
  <si>
    <t xml:space="preserve">5434   </t>
  </si>
  <si>
    <t xml:space="preserve">崇越         </t>
  </si>
  <si>
    <t xml:space="preserve">5438   </t>
  </si>
  <si>
    <t xml:space="preserve">東友         </t>
  </si>
  <si>
    <t xml:space="preserve">5439   </t>
  </si>
  <si>
    <t xml:space="preserve">高技         </t>
  </si>
  <si>
    <t xml:space="preserve">5443   </t>
  </si>
  <si>
    <t xml:space="preserve">均豪         </t>
  </si>
  <si>
    <t xml:space="preserve">5450   </t>
  </si>
  <si>
    <t xml:space="preserve">寶聯通       </t>
  </si>
  <si>
    <t xml:space="preserve">5452   </t>
  </si>
  <si>
    <t xml:space="preserve">佶優         </t>
  </si>
  <si>
    <t xml:space="preserve">5455   </t>
  </si>
  <si>
    <t xml:space="preserve">昇益         </t>
  </si>
  <si>
    <t xml:space="preserve">5457   </t>
  </si>
  <si>
    <t xml:space="preserve">宣德         </t>
  </si>
  <si>
    <t xml:space="preserve">5460   </t>
  </si>
  <si>
    <t xml:space="preserve">同協         </t>
  </si>
  <si>
    <t xml:space="preserve">5464   </t>
  </si>
  <si>
    <t xml:space="preserve">霖宏         </t>
  </si>
  <si>
    <t xml:space="preserve">5465   </t>
  </si>
  <si>
    <t xml:space="preserve">富驊         </t>
  </si>
  <si>
    <t xml:space="preserve">5466   </t>
  </si>
  <si>
    <t xml:space="preserve">泰林         </t>
  </si>
  <si>
    <t xml:space="preserve">5467   </t>
  </si>
  <si>
    <t xml:space="preserve">聯福生       </t>
  </si>
  <si>
    <t xml:space="preserve">5468   </t>
  </si>
  <si>
    <t xml:space="preserve">凱鈺         </t>
  </si>
  <si>
    <t xml:space="preserve">5469   </t>
  </si>
  <si>
    <t xml:space="preserve">瀚宇博       </t>
  </si>
  <si>
    <t xml:space="preserve">5471   </t>
  </si>
  <si>
    <t xml:space="preserve">松翰         </t>
  </si>
  <si>
    <t xml:space="preserve">5474   </t>
  </si>
  <si>
    <t xml:space="preserve">聰泰         </t>
  </si>
  <si>
    <t xml:space="preserve">5475   </t>
  </si>
  <si>
    <t xml:space="preserve">德宏         </t>
  </si>
  <si>
    <t xml:space="preserve">5478   </t>
  </si>
  <si>
    <t xml:space="preserve">智冠         </t>
  </si>
  <si>
    <t xml:space="preserve">5480   </t>
  </si>
  <si>
    <t xml:space="preserve">統盟         </t>
  </si>
  <si>
    <t xml:space="preserve">5481   </t>
  </si>
  <si>
    <t xml:space="preserve">新華         </t>
  </si>
  <si>
    <t xml:space="preserve">5483   </t>
  </si>
  <si>
    <t xml:space="preserve">中美晶       </t>
  </si>
  <si>
    <t xml:space="preserve">5484   </t>
  </si>
  <si>
    <t xml:space="preserve">慧友         </t>
  </si>
  <si>
    <t xml:space="preserve">5487   </t>
  </si>
  <si>
    <t xml:space="preserve">通泰         </t>
  </si>
  <si>
    <t xml:space="preserve">5488   </t>
  </si>
  <si>
    <t xml:space="preserve">松普         </t>
  </si>
  <si>
    <t xml:space="preserve">5489   </t>
  </si>
  <si>
    <t xml:space="preserve">彩富         </t>
  </si>
  <si>
    <t xml:space="preserve">5490   </t>
  </si>
  <si>
    <t xml:space="preserve">同亨         </t>
  </si>
  <si>
    <t xml:space="preserve">5491   </t>
  </si>
  <si>
    <t xml:space="preserve">連展         </t>
  </si>
  <si>
    <t xml:space="preserve">5492   </t>
  </si>
  <si>
    <t xml:space="preserve">亞智科       </t>
  </si>
  <si>
    <t xml:space="preserve">5493   </t>
  </si>
  <si>
    <t xml:space="preserve">三聯         </t>
  </si>
  <si>
    <t xml:space="preserve">5494   </t>
  </si>
  <si>
    <t xml:space="preserve">德鑫         </t>
  </si>
  <si>
    <t xml:space="preserve">5498   </t>
  </si>
  <si>
    <t xml:space="preserve">凱崴         </t>
  </si>
  <si>
    <t xml:space="preserve">5501   </t>
  </si>
  <si>
    <t xml:space="preserve">金腦科       </t>
  </si>
  <si>
    <t xml:space="preserve">5505   </t>
  </si>
  <si>
    <t xml:space="preserve">和旺         </t>
  </si>
  <si>
    <t xml:space="preserve">5506   </t>
  </si>
  <si>
    <t xml:space="preserve">長鴻         </t>
  </si>
  <si>
    <t xml:space="preserve">5508   </t>
  </si>
  <si>
    <t xml:space="preserve">永信建       </t>
  </si>
  <si>
    <t xml:space="preserve">5511   </t>
  </si>
  <si>
    <t xml:space="preserve">德昌         </t>
  </si>
  <si>
    <t xml:space="preserve">5512   </t>
  </si>
  <si>
    <t xml:space="preserve">力麒         </t>
  </si>
  <si>
    <t xml:space="preserve">5514   </t>
  </si>
  <si>
    <t xml:space="preserve">三豐         </t>
  </si>
  <si>
    <t xml:space="preserve">5515   </t>
  </si>
  <si>
    <t xml:space="preserve">建國         </t>
  </si>
  <si>
    <t xml:space="preserve">5516   </t>
  </si>
  <si>
    <t xml:space="preserve">雙喜         </t>
  </si>
  <si>
    <t xml:space="preserve">5519   </t>
  </si>
  <si>
    <t xml:space="preserve">隆大         </t>
  </si>
  <si>
    <t xml:space="preserve">5520   </t>
  </si>
  <si>
    <t xml:space="preserve">力泰         </t>
  </si>
  <si>
    <t xml:space="preserve">5521   </t>
  </si>
  <si>
    <t xml:space="preserve">工信         </t>
  </si>
  <si>
    <t xml:space="preserve">5522   </t>
  </si>
  <si>
    <t xml:space="preserve">遠雄         </t>
  </si>
  <si>
    <t xml:space="preserve">5523   </t>
  </si>
  <si>
    <t xml:space="preserve">豐謙         </t>
  </si>
  <si>
    <t xml:space="preserve">5525   </t>
  </si>
  <si>
    <t xml:space="preserve">順天         </t>
  </si>
  <si>
    <t xml:space="preserve">5529   </t>
  </si>
  <si>
    <t xml:space="preserve">志嘉         </t>
  </si>
  <si>
    <t xml:space="preserve">5530   </t>
  </si>
  <si>
    <t xml:space="preserve">龍巖         </t>
  </si>
  <si>
    <t xml:space="preserve">5531   </t>
  </si>
  <si>
    <t xml:space="preserve">鄉林         </t>
  </si>
  <si>
    <t xml:space="preserve">5532   </t>
  </si>
  <si>
    <t xml:space="preserve">竟誠建築     </t>
  </si>
  <si>
    <t xml:space="preserve">5533   </t>
  </si>
  <si>
    <t xml:space="preserve">皇鼎         </t>
  </si>
  <si>
    <t xml:space="preserve">5534   </t>
  </si>
  <si>
    <t xml:space="preserve">長虹         </t>
  </si>
  <si>
    <t xml:space="preserve">5601   </t>
  </si>
  <si>
    <t xml:space="preserve">台聯櫃       </t>
  </si>
  <si>
    <t xml:space="preserve">5603   </t>
  </si>
  <si>
    <t xml:space="preserve">陸海         </t>
  </si>
  <si>
    <t xml:space="preserve">5604   </t>
  </si>
  <si>
    <t xml:space="preserve">中連貨       </t>
  </si>
  <si>
    <t xml:space="preserve">5605   </t>
  </si>
  <si>
    <t xml:space="preserve">遠航         </t>
  </si>
  <si>
    <t xml:space="preserve">5607   </t>
  </si>
  <si>
    <t xml:space="preserve">遠雄港       </t>
  </si>
  <si>
    <t xml:space="preserve">5608   </t>
  </si>
  <si>
    <t xml:space="preserve">四維航       </t>
  </si>
  <si>
    <t xml:space="preserve">5609   </t>
  </si>
  <si>
    <t xml:space="preserve">中菲行       </t>
  </si>
  <si>
    <t xml:space="preserve">5701   </t>
  </si>
  <si>
    <t xml:space="preserve">劍湖山       </t>
  </si>
  <si>
    <t xml:space="preserve">5703   </t>
  </si>
  <si>
    <t xml:space="preserve">亞都         </t>
  </si>
  <si>
    <t xml:space="preserve">5704   </t>
  </si>
  <si>
    <t xml:space="preserve">老爺知       </t>
  </si>
  <si>
    <t xml:space="preserve">5706   </t>
  </si>
  <si>
    <t xml:space="preserve">鳳凰         </t>
  </si>
  <si>
    <t xml:space="preserve">5801   </t>
  </si>
  <si>
    <t xml:space="preserve">第一金投     </t>
  </si>
  <si>
    <t xml:space="preserve">5810   </t>
  </si>
  <si>
    <t xml:space="preserve">寶華         </t>
  </si>
  <si>
    <t xml:space="preserve">5818   </t>
  </si>
  <si>
    <t xml:space="preserve">僑銀         </t>
  </si>
  <si>
    <t xml:space="preserve">5819   </t>
  </si>
  <si>
    <t xml:space="preserve">玉山票券     </t>
  </si>
  <si>
    <t xml:space="preserve">5820   </t>
  </si>
  <si>
    <t xml:space="preserve">日盛金       </t>
  </si>
  <si>
    <t xml:space="preserve">5831   </t>
  </si>
  <si>
    <t xml:space="preserve">新壽         </t>
  </si>
  <si>
    <t xml:space="preserve">5833   </t>
  </si>
  <si>
    <t xml:space="preserve">元大證金     </t>
  </si>
  <si>
    <t xml:space="preserve">5834   </t>
  </si>
  <si>
    <t xml:space="preserve">兆豐保險     </t>
  </si>
  <si>
    <t xml:space="preserve">5835   </t>
  </si>
  <si>
    <t xml:space="preserve">國泰世華     </t>
  </si>
  <si>
    <t xml:space="preserve">5836   </t>
  </si>
  <si>
    <t xml:space="preserve">台北富邦銀   </t>
  </si>
  <si>
    <t xml:space="preserve">5838   </t>
  </si>
  <si>
    <t xml:space="preserve">華銀         </t>
  </si>
  <si>
    <t xml:space="preserve">5839   </t>
  </si>
  <si>
    <t xml:space="preserve">中華開發資本 </t>
  </si>
  <si>
    <t xml:space="preserve">5840   </t>
  </si>
  <si>
    <t xml:space="preserve">國票         </t>
  </si>
  <si>
    <t xml:space="preserve">5842   </t>
  </si>
  <si>
    <t xml:space="preserve">兆豐票券     </t>
  </si>
  <si>
    <t xml:space="preserve">5844   </t>
  </si>
  <si>
    <t xml:space="preserve">一銀         </t>
  </si>
  <si>
    <t xml:space="preserve">5847   </t>
  </si>
  <si>
    <t xml:space="preserve">玉山銀       </t>
  </si>
  <si>
    <t xml:space="preserve">5848   </t>
  </si>
  <si>
    <t xml:space="preserve">台新銀       </t>
  </si>
  <si>
    <t xml:space="preserve">5850   </t>
  </si>
  <si>
    <t xml:space="preserve">日盛銀行     </t>
  </si>
  <si>
    <t xml:space="preserve">5852   </t>
  </si>
  <si>
    <t xml:space="preserve">元大銀       </t>
  </si>
  <si>
    <t xml:space="preserve">5854   </t>
  </si>
  <si>
    <t xml:space="preserve">合庫         </t>
  </si>
  <si>
    <t xml:space="preserve">5901   </t>
  </si>
  <si>
    <t xml:space="preserve">中友         </t>
  </si>
  <si>
    <t xml:space="preserve">5902   </t>
  </si>
  <si>
    <t xml:space="preserve">德記         </t>
  </si>
  <si>
    <t xml:space="preserve">5903   </t>
  </si>
  <si>
    <t xml:space="preserve">全家         </t>
  </si>
  <si>
    <t xml:space="preserve">5904   </t>
  </si>
  <si>
    <t xml:space="preserve">寶雅         </t>
  </si>
  <si>
    <t xml:space="preserve">5905   </t>
  </si>
  <si>
    <t xml:space="preserve">南仁湖       </t>
  </si>
  <si>
    <t xml:space="preserve">6004   </t>
  </si>
  <si>
    <t xml:space="preserve">元京證       </t>
  </si>
  <si>
    <t xml:space="preserve">6005   </t>
  </si>
  <si>
    <t xml:space="preserve">群益證       </t>
  </si>
  <si>
    <t xml:space="preserve">6008   </t>
  </si>
  <si>
    <t xml:space="preserve">凱基證       </t>
  </si>
  <si>
    <t xml:space="preserve">6010   </t>
  </si>
  <si>
    <t xml:space="preserve">台証證券     </t>
  </si>
  <si>
    <t xml:space="preserve">6012   </t>
  </si>
  <si>
    <t xml:space="preserve">金鼎證       </t>
  </si>
  <si>
    <t xml:space="preserve">6015   </t>
  </si>
  <si>
    <t xml:space="preserve">宏遠證       </t>
  </si>
  <si>
    <t xml:space="preserve">6016   </t>
  </si>
  <si>
    <t xml:space="preserve">康和證       </t>
  </si>
  <si>
    <t xml:space="preserve">6020   </t>
  </si>
  <si>
    <t xml:space="preserve">大展證       </t>
  </si>
  <si>
    <t xml:space="preserve">6021   </t>
  </si>
  <si>
    <t xml:space="preserve">大慶證       </t>
  </si>
  <si>
    <t xml:space="preserve">6022   </t>
  </si>
  <si>
    <t xml:space="preserve">大眾證       </t>
  </si>
  <si>
    <t xml:space="preserve">6023   </t>
  </si>
  <si>
    <t xml:space="preserve">元大期       </t>
  </si>
  <si>
    <t xml:space="preserve">6101   </t>
  </si>
  <si>
    <t xml:space="preserve">寬魚國際     </t>
  </si>
  <si>
    <t xml:space="preserve">6103   </t>
  </si>
  <si>
    <t xml:space="preserve">合邦         </t>
  </si>
  <si>
    <t xml:space="preserve">6104   </t>
  </si>
  <si>
    <t xml:space="preserve">創惟         </t>
  </si>
  <si>
    <t xml:space="preserve">6105   </t>
  </si>
  <si>
    <t xml:space="preserve">瑞傳         </t>
  </si>
  <si>
    <t xml:space="preserve">6107   </t>
  </si>
  <si>
    <t xml:space="preserve">華美         </t>
  </si>
  <si>
    <t xml:space="preserve">6108   </t>
  </si>
  <si>
    <t xml:space="preserve">競國         </t>
  </si>
  <si>
    <t xml:space="preserve">6109   </t>
  </si>
  <si>
    <t xml:space="preserve">亞元         </t>
  </si>
  <si>
    <t xml:space="preserve">6110   </t>
  </si>
  <si>
    <t xml:space="preserve">艾群         </t>
  </si>
  <si>
    <t xml:space="preserve">6111   </t>
  </si>
  <si>
    <t xml:space="preserve">大宇資       </t>
  </si>
  <si>
    <t xml:space="preserve">6112   </t>
  </si>
  <si>
    <t xml:space="preserve">聚碩         </t>
  </si>
  <si>
    <t xml:space="preserve">6113   </t>
  </si>
  <si>
    <t xml:space="preserve">亞矽         </t>
  </si>
  <si>
    <t xml:space="preserve">6114   </t>
  </si>
  <si>
    <t xml:space="preserve">久威         </t>
  </si>
  <si>
    <t xml:space="preserve">6115   </t>
  </si>
  <si>
    <t xml:space="preserve">鎰勝         </t>
  </si>
  <si>
    <t xml:space="preserve">6116   </t>
  </si>
  <si>
    <t xml:space="preserve">彩晶         </t>
  </si>
  <si>
    <t xml:space="preserve">6117   </t>
  </si>
  <si>
    <t xml:space="preserve">迎廣         </t>
  </si>
  <si>
    <t xml:space="preserve">6118   </t>
  </si>
  <si>
    <t xml:space="preserve">建達         </t>
  </si>
  <si>
    <t xml:space="preserve">6119   </t>
  </si>
  <si>
    <t xml:space="preserve">大傳         </t>
  </si>
  <si>
    <t xml:space="preserve">6120   </t>
  </si>
  <si>
    <t xml:space="preserve">達運         </t>
  </si>
  <si>
    <t xml:space="preserve">6121   </t>
  </si>
  <si>
    <t xml:space="preserve">新普         </t>
  </si>
  <si>
    <t xml:space="preserve">6122   </t>
  </si>
  <si>
    <t xml:space="preserve">擎邦         </t>
  </si>
  <si>
    <t xml:space="preserve">6123   </t>
  </si>
  <si>
    <t xml:space="preserve">上奇         </t>
  </si>
  <si>
    <t xml:space="preserve">6124   </t>
  </si>
  <si>
    <t xml:space="preserve">業強         </t>
  </si>
  <si>
    <t xml:space="preserve">6125   </t>
  </si>
  <si>
    <t xml:space="preserve">廣運         </t>
  </si>
  <si>
    <t xml:space="preserve">6126   </t>
  </si>
  <si>
    <t xml:space="preserve">信音         </t>
  </si>
  <si>
    <t xml:space="preserve">6127   </t>
  </si>
  <si>
    <t xml:space="preserve">九豪         </t>
  </si>
  <si>
    <t xml:space="preserve">6128   </t>
  </si>
  <si>
    <t xml:space="preserve">上福         </t>
  </si>
  <si>
    <t xml:space="preserve">6129   </t>
  </si>
  <si>
    <t xml:space="preserve">普誠         </t>
  </si>
  <si>
    <t xml:space="preserve">6130   </t>
  </si>
  <si>
    <t xml:space="preserve">星寶國際     </t>
  </si>
  <si>
    <t xml:space="preserve">6131   </t>
  </si>
  <si>
    <t xml:space="preserve">悠克         </t>
  </si>
  <si>
    <t xml:space="preserve">6133   </t>
  </si>
  <si>
    <t xml:space="preserve">金橋         </t>
  </si>
  <si>
    <t xml:space="preserve">6134   </t>
  </si>
  <si>
    <t xml:space="preserve">萬旭         </t>
  </si>
  <si>
    <t xml:space="preserve">6135   </t>
  </si>
  <si>
    <t xml:space="preserve">佳營         </t>
  </si>
  <si>
    <t xml:space="preserve">6136   </t>
  </si>
  <si>
    <t xml:space="preserve">富爾特       </t>
  </si>
  <si>
    <t xml:space="preserve">6137   </t>
  </si>
  <si>
    <t xml:space="preserve">新寶科       </t>
  </si>
  <si>
    <t xml:space="preserve">6138   </t>
  </si>
  <si>
    <t xml:space="preserve">茂達         </t>
  </si>
  <si>
    <t xml:space="preserve">6139   </t>
  </si>
  <si>
    <t xml:space="preserve">亞翔         </t>
  </si>
  <si>
    <t xml:space="preserve">6140   </t>
  </si>
  <si>
    <t xml:space="preserve">訊達         </t>
  </si>
  <si>
    <t xml:space="preserve">6141   </t>
  </si>
  <si>
    <t xml:space="preserve">柏承         </t>
  </si>
  <si>
    <t xml:space="preserve">6142   </t>
  </si>
  <si>
    <t xml:space="preserve">友勁         </t>
  </si>
  <si>
    <t xml:space="preserve">6143   </t>
  </si>
  <si>
    <t xml:space="preserve">振曜         </t>
  </si>
  <si>
    <t xml:space="preserve">6144   </t>
  </si>
  <si>
    <t xml:space="preserve">得利影       </t>
  </si>
  <si>
    <t xml:space="preserve">6145   </t>
  </si>
  <si>
    <t xml:space="preserve">勁永         </t>
  </si>
  <si>
    <t xml:space="preserve">6146   </t>
  </si>
  <si>
    <t xml:space="preserve">耕興         </t>
  </si>
  <si>
    <t xml:space="preserve">6147   </t>
  </si>
  <si>
    <t xml:space="preserve">頎邦         </t>
  </si>
  <si>
    <t xml:space="preserve">6148   </t>
  </si>
  <si>
    <t xml:space="preserve">驊宏資       </t>
  </si>
  <si>
    <t xml:space="preserve">6149   </t>
  </si>
  <si>
    <t xml:space="preserve">禾鴻         </t>
  </si>
  <si>
    <t xml:space="preserve">6150   </t>
  </si>
  <si>
    <t xml:space="preserve">撼訊         </t>
  </si>
  <si>
    <t xml:space="preserve">6151   </t>
  </si>
  <si>
    <t xml:space="preserve">晉倫         </t>
  </si>
  <si>
    <t xml:space="preserve">6152   </t>
  </si>
  <si>
    <t xml:space="preserve">百一         </t>
  </si>
  <si>
    <t xml:space="preserve">6153   </t>
  </si>
  <si>
    <t xml:space="preserve">嘉聯益       </t>
  </si>
  <si>
    <t xml:space="preserve">6154   </t>
  </si>
  <si>
    <t xml:space="preserve">順發         </t>
  </si>
  <si>
    <t xml:space="preserve">6155   </t>
  </si>
  <si>
    <t xml:space="preserve">鈞寶         </t>
  </si>
  <si>
    <t xml:space="preserve">6156   </t>
  </si>
  <si>
    <t xml:space="preserve">松上         </t>
  </si>
  <si>
    <t xml:space="preserve">6158   </t>
  </si>
  <si>
    <t xml:space="preserve">禾昌         </t>
  </si>
  <si>
    <t xml:space="preserve">6159   </t>
  </si>
  <si>
    <t xml:space="preserve">詮鼎         </t>
  </si>
  <si>
    <t xml:space="preserve">6160   </t>
  </si>
  <si>
    <t xml:space="preserve">欣技         </t>
  </si>
  <si>
    <t xml:space="preserve">6161   </t>
  </si>
  <si>
    <t xml:space="preserve">捷波         </t>
  </si>
  <si>
    <t xml:space="preserve">6163   </t>
  </si>
  <si>
    <t xml:space="preserve">華電網       </t>
  </si>
  <si>
    <t xml:space="preserve">6164   </t>
  </si>
  <si>
    <t xml:space="preserve">華興         </t>
  </si>
  <si>
    <t xml:space="preserve">6165   </t>
  </si>
  <si>
    <t xml:space="preserve">捷泰         </t>
  </si>
  <si>
    <t xml:space="preserve">6166   </t>
  </si>
  <si>
    <t xml:space="preserve">凌華         </t>
  </si>
  <si>
    <t xml:space="preserve">6167   </t>
  </si>
  <si>
    <t xml:space="preserve">久正         </t>
  </si>
  <si>
    <t xml:space="preserve">6168   </t>
  </si>
  <si>
    <t xml:space="preserve">宏齊         </t>
  </si>
  <si>
    <t xml:space="preserve">6169   </t>
  </si>
  <si>
    <t xml:space="preserve">昱泉         </t>
  </si>
  <si>
    <t xml:space="preserve">6170   </t>
  </si>
  <si>
    <t xml:space="preserve">統振         </t>
  </si>
  <si>
    <t xml:space="preserve">6171   </t>
  </si>
  <si>
    <t xml:space="preserve">亞銳士       </t>
  </si>
  <si>
    <t xml:space="preserve">6172   </t>
  </si>
  <si>
    <t xml:space="preserve">互億         </t>
  </si>
  <si>
    <t xml:space="preserve">6173   </t>
  </si>
  <si>
    <t xml:space="preserve">信昌電       </t>
  </si>
  <si>
    <t xml:space="preserve">6174   </t>
  </si>
  <si>
    <t xml:space="preserve">安碁         </t>
  </si>
  <si>
    <t xml:space="preserve">6175   </t>
  </si>
  <si>
    <t xml:space="preserve">立敦         </t>
  </si>
  <si>
    <t xml:space="preserve">6176   </t>
  </si>
  <si>
    <t xml:space="preserve">瑞儀         </t>
  </si>
  <si>
    <t xml:space="preserve">6177   </t>
  </si>
  <si>
    <t xml:space="preserve">達麗         </t>
  </si>
  <si>
    <t xml:space="preserve">6178   </t>
  </si>
  <si>
    <t xml:space="preserve">振遠         </t>
  </si>
  <si>
    <t xml:space="preserve">6179   </t>
  </si>
  <si>
    <t xml:space="preserve">亞通         </t>
  </si>
  <si>
    <t xml:space="preserve">6180   </t>
  </si>
  <si>
    <t xml:space="preserve">橘子         </t>
  </si>
  <si>
    <t xml:space="preserve">6182   </t>
  </si>
  <si>
    <t xml:space="preserve">合晶         </t>
  </si>
  <si>
    <t xml:space="preserve">6183   </t>
  </si>
  <si>
    <t xml:space="preserve">關貿         </t>
  </si>
  <si>
    <t xml:space="preserve">6184   </t>
  </si>
  <si>
    <t xml:space="preserve">大豐電       </t>
  </si>
  <si>
    <t xml:space="preserve">6185   </t>
  </si>
  <si>
    <t xml:space="preserve">幃翔         </t>
  </si>
  <si>
    <t xml:space="preserve">6186   </t>
  </si>
  <si>
    <t xml:space="preserve">新潤         </t>
  </si>
  <si>
    <t xml:space="preserve">6187   </t>
  </si>
  <si>
    <t xml:space="preserve">萬潤         </t>
  </si>
  <si>
    <t xml:space="preserve">6188   </t>
  </si>
  <si>
    <t xml:space="preserve">廣明         </t>
  </si>
  <si>
    <t xml:space="preserve">6189   </t>
  </si>
  <si>
    <t xml:space="preserve">豐藝         </t>
  </si>
  <si>
    <t xml:space="preserve">6190   </t>
  </si>
  <si>
    <t xml:space="preserve">萬泰科       </t>
  </si>
  <si>
    <t xml:space="preserve">6191   </t>
  </si>
  <si>
    <t xml:space="preserve">精成科       </t>
  </si>
  <si>
    <t xml:space="preserve">6192   </t>
  </si>
  <si>
    <t xml:space="preserve">巨路         </t>
  </si>
  <si>
    <t xml:space="preserve">6194   </t>
  </si>
  <si>
    <t xml:space="preserve">育富         </t>
  </si>
  <si>
    <t xml:space="preserve">6195   </t>
  </si>
  <si>
    <t xml:space="preserve">詩肯         </t>
  </si>
  <si>
    <t xml:space="preserve">6196   </t>
  </si>
  <si>
    <t xml:space="preserve">帆宣         </t>
  </si>
  <si>
    <t xml:space="preserve">6197   </t>
  </si>
  <si>
    <t xml:space="preserve">佳必琪       </t>
  </si>
  <si>
    <t xml:space="preserve">6198   </t>
  </si>
  <si>
    <t xml:space="preserve">凌泰         </t>
  </si>
  <si>
    <t xml:space="preserve">6199   </t>
  </si>
  <si>
    <t xml:space="preserve">天品         </t>
  </si>
  <si>
    <t xml:space="preserve">6201   </t>
  </si>
  <si>
    <t xml:space="preserve">亞弘電       </t>
  </si>
  <si>
    <t xml:space="preserve">6202   </t>
  </si>
  <si>
    <t xml:space="preserve">盛群         </t>
  </si>
  <si>
    <t xml:space="preserve">6203   </t>
  </si>
  <si>
    <t xml:space="preserve">海韻電       </t>
  </si>
  <si>
    <t xml:space="preserve">6204   </t>
  </si>
  <si>
    <t xml:space="preserve">艾華         </t>
  </si>
  <si>
    <t xml:space="preserve">6205   </t>
  </si>
  <si>
    <t xml:space="preserve">詮欣         </t>
  </si>
  <si>
    <t xml:space="preserve">6206   </t>
  </si>
  <si>
    <t xml:space="preserve">飛捷         </t>
  </si>
  <si>
    <t xml:space="preserve">6207   </t>
  </si>
  <si>
    <t xml:space="preserve">雷科         </t>
  </si>
  <si>
    <t xml:space="preserve">6208   </t>
  </si>
  <si>
    <t xml:space="preserve">日揚         </t>
  </si>
  <si>
    <t xml:space="preserve">6209   </t>
  </si>
  <si>
    <t xml:space="preserve">今國光       </t>
  </si>
  <si>
    <t xml:space="preserve">6210   </t>
  </si>
  <si>
    <t xml:space="preserve">慶生         </t>
  </si>
  <si>
    <t xml:space="preserve">6211   </t>
  </si>
  <si>
    <t xml:space="preserve">福登         </t>
  </si>
  <si>
    <t xml:space="preserve">6212   </t>
  </si>
  <si>
    <t xml:space="preserve">理銘         </t>
  </si>
  <si>
    <t xml:space="preserve">6213   </t>
  </si>
  <si>
    <t xml:space="preserve">聯茂         </t>
  </si>
  <si>
    <t xml:space="preserve">6214   </t>
  </si>
  <si>
    <t xml:space="preserve">精誠         </t>
  </si>
  <si>
    <t xml:space="preserve">6215   </t>
  </si>
  <si>
    <t xml:space="preserve">和椿         </t>
  </si>
  <si>
    <t xml:space="preserve">6216   </t>
  </si>
  <si>
    <t xml:space="preserve">居易         </t>
  </si>
  <si>
    <t xml:space="preserve">6217   </t>
  </si>
  <si>
    <t xml:space="preserve">中探針       </t>
  </si>
  <si>
    <t xml:space="preserve">6218   </t>
  </si>
  <si>
    <t xml:space="preserve">豪勉         </t>
  </si>
  <si>
    <t xml:space="preserve">6219   </t>
  </si>
  <si>
    <t xml:space="preserve">富旺         </t>
  </si>
  <si>
    <t xml:space="preserve">6220   </t>
  </si>
  <si>
    <t xml:space="preserve">岳豐         </t>
  </si>
  <si>
    <t xml:space="preserve">6221   </t>
  </si>
  <si>
    <t xml:space="preserve">晉泰         </t>
  </si>
  <si>
    <t xml:space="preserve">6222   </t>
  </si>
  <si>
    <t xml:space="preserve">上揚         </t>
  </si>
  <si>
    <t xml:space="preserve">6223   </t>
  </si>
  <si>
    <t xml:space="preserve">旺矽         </t>
  </si>
  <si>
    <t xml:space="preserve">6224   </t>
  </si>
  <si>
    <t xml:space="preserve">聚鼎         </t>
  </si>
  <si>
    <t xml:space="preserve">6225   </t>
  </si>
  <si>
    <t xml:space="preserve">天瀚         </t>
  </si>
  <si>
    <t xml:space="preserve">6226   </t>
  </si>
  <si>
    <t xml:space="preserve">光鼎         </t>
  </si>
  <si>
    <t xml:space="preserve">6227   </t>
  </si>
  <si>
    <t xml:space="preserve">茂綸         </t>
  </si>
  <si>
    <t xml:space="preserve">6228   </t>
  </si>
  <si>
    <t xml:space="preserve">全譜         </t>
  </si>
  <si>
    <t xml:space="preserve">6229   </t>
  </si>
  <si>
    <t xml:space="preserve">研通         </t>
  </si>
  <si>
    <t xml:space="preserve">6230   </t>
  </si>
  <si>
    <t xml:space="preserve">超眾         </t>
  </si>
  <si>
    <t xml:space="preserve">6231   </t>
  </si>
  <si>
    <t xml:space="preserve">系微         </t>
  </si>
  <si>
    <t xml:space="preserve">6232   </t>
  </si>
  <si>
    <t xml:space="preserve">仕欽         </t>
  </si>
  <si>
    <t xml:space="preserve">6233   </t>
  </si>
  <si>
    <t xml:space="preserve">旺玖         </t>
  </si>
  <si>
    <t xml:space="preserve">6234   </t>
  </si>
  <si>
    <t xml:space="preserve">高僑         </t>
  </si>
  <si>
    <t xml:space="preserve">6235   </t>
  </si>
  <si>
    <t xml:space="preserve">華孚         </t>
  </si>
  <si>
    <t xml:space="preserve">6236   </t>
  </si>
  <si>
    <t xml:space="preserve">康呈         </t>
  </si>
  <si>
    <t xml:space="preserve">6237   </t>
  </si>
  <si>
    <t xml:space="preserve">驊訊         </t>
  </si>
  <si>
    <t xml:space="preserve">6238   </t>
  </si>
  <si>
    <t xml:space="preserve">勝麗         </t>
  </si>
  <si>
    <t xml:space="preserve">6239   </t>
  </si>
  <si>
    <t xml:space="preserve">力成         </t>
  </si>
  <si>
    <t xml:space="preserve">6240   </t>
  </si>
  <si>
    <t xml:space="preserve">松崗         </t>
  </si>
  <si>
    <t xml:space="preserve">6241   </t>
  </si>
  <si>
    <t xml:space="preserve">易通展       </t>
  </si>
  <si>
    <t xml:space="preserve">6242   </t>
  </si>
  <si>
    <t xml:space="preserve">立康         </t>
  </si>
  <si>
    <t xml:space="preserve">6243   </t>
  </si>
  <si>
    <t xml:space="preserve">迅杰         </t>
  </si>
  <si>
    <t xml:space="preserve">6244   </t>
  </si>
  <si>
    <t xml:space="preserve">茂迪         </t>
  </si>
  <si>
    <t xml:space="preserve">6245   </t>
  </si>
  <si>
    <t xml:space="preserve">立端         </t>
  </si>
  <si>
    <t xml:space="preserve">6246   </t>
  </si>
  <si>
    <t xml:space="preserve">臺龍         </t>
  </si>
  <si>
    <t xml:space="preserve">6247   </t>
  </si>
  <si>
    <t xml:space="preserve">淇譽電       </t>
  </si>
  <si>
    <t xml:space="preserve">6248   </t>
  </si>
  <si>
    <t xml:space="preserve">沛波         </t>
  </si>
  <si>
    <t xml:space="preserve">6249   </t>
  </si>
  <si>
    <t xml:space="preserve">蕃薯網       </t>
  </si>
  <si>
    <t xml:space="preserve">6250   </t>
  </si>
  <si>
    <t xml:space="preserve">宇加         </t>
  </si>
  <si>
    <t xml:space="preserve">6251   </t>
  </si>
  <si>
    <t xml:space="preserve">定穎         </t>
  </si>
  <si>
    <t xml:space="preserve">6255   </t>
  </si>
  <si>
    <t xml:space="preserve">奈普         </t>
  </si>
  <si>
    <t xml:space="preserve">6257   </t>
  </si>
  <si>
    <t xml:space="preserve">矽格         </t>
  </si>
  <si>
    <t xml:space="preserve">6258   </t>
  </si>
  <si>
    <t xml:space="preserve">王記         </t>
  </si>
  <si>
    <t xml:space="preserve">6259   </t>
  </si>
  <si>
    <t xml:space="preserve">百徽         </t>
  </si>
  <si>
    <t xml:space="preserve">6261   </t>
  </si>
  <si>
    <t xml:space="preserve">久元         </t>
  </si>
  <si>
    <t xml:space="preserve">6262   </t>
  </si>
  <si>
    <t xml:space="preserve">鼎太國際     </t>
  </si>
  <si>
    <t xml:space="preserve">6263   </t>
  </si>
  <si>
    <t xml:space="preserve">普萊德       </t>
  </si>
  <si>
    <t xml:space="preserve">6264   </t>
  </si>
  <si>
    <t xml:space="preserve">富裔         </t>
  </si>
  <si>
    <t xml:space="preserve">6265   </t>
  </si>
  <si>
    <t xml:space="preserve">方土昶       </t>
  </si>
  <si>
    <t xml:space="preserve">6266   </t>
  </si>
  <si>
    <t xml:space="preserve">泰詠         </t>
  </si>
  <si>
    <t xml:space="preserve">6269   </t>
  </si>
  <si>
    <t xml:space="preserve">台郡         </t>
  </si>
  <si>
    <t xml:space="preserve">6270   </t>
  </si>
  <si>
    <t xml:space="preserve">倍微         </t>
  </si>
  <si>
    <t xml:space="preserve">6271   </t>
  </si>
  <si>
    <t xml:space="preserve">同欣電       </t>
  </si>
  <si>
    <t xml:space="preserve">6272   </t>
  </si>
  <si>
    <t xml:space="preserve">驊陞         </t>
  </si>
  <si>
    <t xml:space="preserve">6274   </t>
  </si>
  <si>
    <t xml:space="preserve">台燿         </t>
  </si>
  <si>
    <t xml:space="preserve">6275   </t>
  </si>
  <si>
    <t xml:space="preserve">元山         </t>
  </si>
  <si>
    <t xml:space="preserve">6276   </t>
  </si>
  <si>
    <t xml:space="preserve">安鈦克       </t>
  </si>
  <si>
    <t xml:space="preserve">6277   </t>
  </si>
  <si>
    <t xml:space="preserve">宏正         </t>
  </si>
  <si>
    <t xml:space="preserve">6278   </t>
  </si>
  <si>
    <t xml:space="preserve">台表科       </t>
  </si>
  <si>
    <t xml:space="preserve">6279   </t>
  </si>
  <si>
    <t xml:space="preserve">胡連         </t>
  </si>
  <si>
    <t xml:space="preserve">6280   </t>
  </si>
  <si>
    <t xml:space="preserve">崇貿         </t>
  </si>
  <si>
    <t xml:space="preserve">6281   </t>
  </si>
  <si>
    <t xml:space="preserve">全國電       </t>
  </si>
  <si>
    <t xml:space="preserve">6282   </t>
  </si>
  <si>
    <t xml:space="preserve">康舒         </t>
  </si>
  <si>
    <t xml:space="preserve">6283   </t>
  </si>
  <si>
    <t xml:space="preserve">淳安         </t>
  </si>
  <si>
    <t xml:space="preserve">6284   </t>
  </si>
  <si>
    <t xml:space="preserve">佳邦         </t>
  </si>
  <si>
    <t xml:space="preserve">6285   </t>
  </si>
  <si>
    <t xml:space="preserve">啟碁         </t>
  </si>
  <si>
    <t xml:space="preserve">6286   </t>
  </si>
  <si>
    <t xml:space="preserve">立錡         </t>
  </si>
  <si>
    <t xml:space="preserve">6287   </t>
  </si>
  <si>
    <t xml:space="preserve">元隆         </t>
  </si>
  <si>
    <t xml:space="preserve">6289   </t>
  </si>
  <si>
    <t xml:space="preserve">華上         </t>
  </si>
  <si>
    <t xml:space="preserve">6290   </t>
  </si>
  <si>
    <t xml:space="preserve">良維         </t>
  </si>
  <si>
    <t xml:space="preserve">6291   </t>
  </si>
  <si>
    <t xml:space="preserve">沛亨         </t>
  </si>
  <si>
    <t xml:space="preserve">6292   </t>
  </si>
  <si>
    <t xml:space="preserve">迅德         </t>
  </si>
  <si>
    <t xml:space="preserve">6294   </t>
  </si>
  <si>
    <t xml:space="preserve">智基         </t>
  </si>
  <si>
    <t xml:space="preserve">6297   </t>
  </si>
  <si>
    <t xml:space="preserve">祥德         </t>
  </si>
  <si>
    <t xml:space="preserve">6298   </t>
  </si>
  <si>
    <t xml:space="preserve">崴強         </t>
  </si>
  <si>
    <t xml:space="preserve">6299   </t>
  </si>
  <si>
    <t xml:space="preserve">文麥         </t>
  </si>
  <si>
    <t xml:space="preserve">6401   </t>
  </si>
  <si>
    <t xml:space="preserve">助群         </t>
  </si>
  <si>
    <t xml:space="preserve">6402   </t>
  </si>
  <si>
    <t xml:space="preserve">基泰營       </t>
  </si>
  <si>
    <t xml:space="preserve">000116 </t>
  </si>
  <si>
    <t xml:space="preserve">日盛證券     </t>
  </si>
  <si>
    <t xml:space="preserve">1563   </t>
  </si>
  <si>
    <t xml:space="preserve">巧新         </t>
  </si>
  <si>
    <t xml:space="preserve">1580   </t>
  </si>
  <si>
    <t xml:space="preserve">新麥         </t>
  </si>
  <si>
    <t xml:space="preserve">1583   </t>
  </si>
  <si>
    <t xml:space="preserve">程泰         </t>
  </si>
  <si>
    <t xml:space="preserve">1584   </t>
  </si>
  <si>
    <t xml:space="preserve">精剛         </t>
  </si>
  <si>
    <t xml:space="preserve">1585   </t>
  </si>
  <si>
    <t xml:space="preserve">鎧鉅         </t>
  </si>
  <si>
    <t xml:space="preserve">1791   </t>
  </si>
  <si>
    <t xml:space="preserve">光惠         </t>
  </si>
  <si>
    <t xml:space="preserve">1799   </t>
  </si>
  <si>
    <t xml:space="preserve">易威         </t>
  </si>
  <si>
    <t xml:space="preserve">2035   </t>
  </si>
  <si>
    <t xml:space="preserve">唐榮         </t>
  </si>
  <si>
    <t xml:space="preserve">2049   </t>
  </si>
  <si>
    <t xml:space="preserve">上銀         </t>
  </si>
  <si>
    <t xml:space="preserve">2062   </t>
  </si>
  <si>
    <t xml:space="preserve">橋椿         </t>
  </si>
  <si>
    <t xml:space="preserve">2636   </t>
  </si>
  <si>
    <t xml:space="preserve">台驊投控     </t>
  </si>
  <si>
    <t xml:space="preserve">2718   </t>
  </si>
  <si>
    <t xml:space="preserve">晶悅         </t>
  </si>
  <si>
    <t xml:space="preserve">3109   </t>
  </si>
  <si>
    <t xml:space="preserve">精鼎科       </t>
  </si>
  <si>
    <t xml:space="preserve">3161   </t>
  </si>
  <si>
    <t xml:space="preserve">幸亞         </t>
  </si>
  <si>
    <t xml:space="preserve">3350   </t>
  </si>
  <si>
    <t xml:space="preserve">邰港         </t>
  </si>
  <si>
    <t xml:space="preserve">3383   </t>
  </si>
  <si>
    <t xml:space="preserve">新世紀       </t>
  </si>
  <si>
    <t xml:space="preserve">3396   </t>
  </si>
  <si>
    <t xml:space="preserve">普樺         </t>
  </si>
  <si>
    <t xml:space="preserve">3434   </t>
  </si>
  <si>
    <t xml:space="preserve">哲固         </t>
  </si>
  <si>
    <t xml:space="preserve">3444   </t>
  </si>
  <si>
    <t xml:space="preserve">利機         </t>
  </si>
  <si>
    <t xml:space="preserve">3472   </t>
  </si>
  <si>
    <t xml:space="preserve">友荃         </t>
  </si>
  <si>
    <t xml:space="preserve">3484   </t>
  </si>
  <si>
    <t xml:space="preserve">崧騰         </t>
  </si>
  <si>
    <t xml:space="preserve">3491   </t>
  </si>
  <si>
    <t xml:space="preserve">昇達科       </t>
  </si>
  <si>
    <t xml:space="preserve">3503   </t>
  </si>
  <si>
    <t xml:space="preserve">東又悅       </t>
  </si>
  <si>
    <t xml:space="preserve">3505   </t>
  </si>
  <si>
    <t xml:space="preserve">聯線上       </t>
  </si>
  <si>
    <t xml:space="preserve">3513   </t>
  </si>
  <si>
    <t xml:space="preserve">宏通         </t>
  </si>
  <si>
    <t xml:space="preserve">3514   </t>
  </si>
  <si>
    <t xml:space="preserve">昱晶         </t>
  </si>
  <si>
    <t xml:space="preserve">3515   </t>
  </si>
  <si>
    <t xml:space="preserve">華擎         </t>
  </si>
  <si>
    <t xml:space="preserve">3516   </t>
  </si>
  <si>
    <t xml:space="preserve">亞帝歐       </t>
  </si>
  <si>
    <t xml:space="preserve">3517   </t>
  </si>
  <si>
    <t xml:space="preserve">洲磊         </t>
  </si>
  <si>
    <t xml:space="preserve">3518   </t>
  </si>
  <si>
    <t xml:space="preserve">柏騰         </t>
  </si>
  <si>
    <t xml:space="preserve">3519   </t>
  </si>
  <si>
    <t xml:space="preserve">綠能         </t>
  </si>
  <si>
    <t xml:space="preserve">3520   </t>
  </si>
  <si>
    <t xml:space="preserve">振維         </t>
  </si>
  <si>
    <t xml:space="preserve">3521   </t>
  </si>
  <si>
    <t xml:space="preserve">鴻翊         </t>
  </si>
  <si>
    <t xml:space="preserve">3522   </t>
  </si>
  <si>
    <t xml:space="preserve">御頂         </t>
  </si>
  <si>
    <t xml:space="preserve">3523   </t>
  </si>
  <si>
    <t xml:space="preserve">迎輝         </t>
  </si>
  <si>
    <t xml:space="preserve">3524   </t>
  </si>
  <si>
    <t xml:space="preserve">正勛         </t>
  </si>
  <si>
    <t xml:space="preserve">3526   </t>
  </si>
  <si>
    <t xml:space="preserve">凡甲         </t>
  </si>
  <si>
    <t xml:space="preserve">3527   </t>
  </si>
  <si>
    <t xml:space="preserve">聚積         </t>
  </si>
  <si>
    <t xml:space="preserve">3529   </t>
  </si>
  <si>
    <t xml:space="preserve">力旺         </t>
  </si>
  <si>
    <t xml:space="preserve">3530   </t>
  </si>
  <si>
    <t xml:space="preserve">晶相光       </t>
  </si>
  <si>
    <t xml:space="preserve">3531   </t>
  </si>
  <si>
    <t xml:space="preserve">先益         </t>
  </si>
  <si>
    <t xml:space="preserve">3532   </t>
  </si>
  <si>
    <t xml:space="preserve">台勝科       </t>
  </si>
  <si>
    <t xml:space="preserve">3534   </t>
  </si>
  <si>
    <t xml:space="preserve">雷凌         </t>
  </si>
  <si>
    <t xml:space="preserve">3535   </t>
  </si>
  <si>
    <t xml:space="preserve">晶彩科       </t>
  </si>
  <si>
    <t xml:space="preserve">3536   </t>
  </si>
  <si>
    <t xml:space="preserve">誠創         </t>
  </si>
  <si>
    <t xml:space="preserve">3537   </t>
  </si>
  <si>
    <t xml:space="preserve">堡達         </t>
  </si>
  <si>
    <t xml:space="preserve">3540   </t>
  </si>
  <si>
    <t xml:space="preserve">曜越         </t>
  </si>
  <si>
    <t xml:space="preserve">3541   </t>
  </si>
  <si>
    <t xml:space="preserve">西柏         </t>
  </si>
  <si>
    <t xml:space="preserve">3542   </t>
  </si>
  <si>
    <t xml:space="preserve">芽莊         </t>
  </si>
  <si>
    <t xml:space="preserve">3543   </t>
  </si>
  <si>
    <t xml:space="preserve">州巧         </t>
  </si>
  <si>
    <t xml:space="preserve">3546   </t>
  </si>
  <si>
    <t xml:space="preserve">宇峻         </t>
  </si>
  <si>
    <t xml:space="preserve">3547   </t>
  </si>
  <si>
    <t xml:space="preserve">凱鼎         </t>
  </si>
  <si>
    <t xml:space="preserve">3548   </t>
  </si>
  <si>
    <t xml:space="preserve">兆利         </t>
  </si>
  <si>
    <t xml:space="preserve">3549   </t>
  </si>
  <si>
    <t xml:space="preserve">光宸         </t>
  </si>
  <si>
    <t xml:space="preserve">3551   </t>
  </si>
  <si>
    <t xml:space="preserve">世禾         </t>
  </si>
  <si>
    <t xml:space="preserve">3552   </t>
  </si>
  <si>
    <t xml:space="preserve">同致         </t>
  </si>
  <si>
    <t xml:space="preserve">3553   </t>
  </si>
  <si>
    <t xml:space="preserve">力積         </t>
  </si>
  <si>
    <t xml:space="preserve">3554   </t>
  </si>
  <si>
    <t xml:space="preserve">精品         </t>
  </si>
  <si>
    <t xml:space="preserve">3555   </t>
  </si>
  <si>
    <t xml:space="preserve">重鵬         </t>
  </si>
  <si>
    <t xml:space="preserve">3556   </t>
  </si>
  <si>
    <t xml:space="preserve">禾瑞亞       </t>
  </si>
  <si>
    <t xml:space="preserve">4725   </t>
  </si>
  <si>
    <t xml:space="preserve">信昌化       </t>
  </si>
  <si>
    <t xml:space="preserve">4727   </t>
  </si>
  <si>
    <t xml:space="preserve">德邑         </t>
  </si>
  <si>
    <t xml:space="preserve">5473   </t>
  </si>
  <si>
    <t xml:space="preserve">矽成         </t>
  </si>
  <si>
    <t xml:space="preserve">5828   </t>
  </si>
  <si>
    <t xml:space="preserve">富邦保       </t>
  </si>
  <si>
    <t xml:space="preserve">5841   </t>
  </si>
  <si>
    <t xml:space="preserve">中信銀       </t>
  </si>
  <si>
    <t xml:space="preserve">5843   </t>
  </si>
  <si>
    <t xml:space="preserve">兆豐商銀     </t>
  </si>
  <si>
    <t xml:space="preserve">5846   </t>
  </si>
  <si>
    <t xml:space="preserve">國壽         </t>
  </si>
  <si>
    <t xml:space="preserve">5849   </t>
  </si>
  <si>
    <t xml:space="preserve">永豐銀行     </t>
  </si>
  <si>
    <t xml:space="preserve">6003   </t>
  </si>
  <si>
    <t xml:space="preserve">大華證券     </t>
  </si>
  <si>
    <t xml:space="preserve">1773   </t>
  </si>
  <si>
    <t xml:space="preserve">勝一         </t>
  </si>
  <si>
    <t xml:space="preserve">1813   </t>
  </si>
  <si>
    <t xml:space="preserve">寶利徠       </t>
  </si>
  <si>
    <t xml:space="preserve">2038   </t>
  </si>
  <si>
    <t xml:space="preserve">海光         </t>
  </si>
  <si>
    <t xml:space="preserve">2230   </t>
  </si>
  <si>
    <t xml:space="preserve">泰茂         </t>
  </si>
  <si>
    <t xml:space="preserve">2231   </t>
  </si>
  <si>
    <t xml:space="preserve">為升         </t>
  </si>
  <si>
    <t xml:space="preserve">2596   </t>
  </si>
  <si>
    <t xml:space="preserve">綠意         </t>
  </si>
  <si>
    <t xml:space="preserve">2597   </t>
  </si>
  <si>
    <t xml:space="preserve">潤弘         </t>
  </si>
  <si>
    <t xml:space="preserve">2626   </t>
  </si>
  <si>
    <t xml:space="preserve">凌天         </t>
  </si>
  <si>
    <t xml:space="preserve">2717   </t>
  </si>
  <si>
    <t xml:space="preserve">易遊網       </t>
  </si>
  <si>
    <t xml:space="preserve">2719   </t>
  </si>
  <si>
    <t xml:space="preserve">燦星旅       </t>
  </si>
  <si>
    <t xml:space="preserve">3389   </t>
  </si>
  <si>
    <t xml:space="preserve">志遠         </t>
  </si>
  <si>
    <t xml:space="preserve">3429   </t>
  </si>
  <si>
    <t xml:space="preserve">彥陽         </t>
  </si>
  <si>
    <t xml:space="preserve">3479   </t>
  </si>
  <si>
    <t xml:space="preserve">安勤         </t>
  </si>
  <si>
    <t xml:space="preserve">3511   </t>
  </si>
  <si>
    <t xml:space="preserve">矽瑪         </t>
  </si>
  <si>
    <t xml:space="preserve">3528   </t>
  </si>
  <si>
    <t xml:space="preserve">安馳         </t>
  </si>
  <si>
    <t xml:space="preserve">3538   </t>
  </si>
  <si>
    <t xml:space="preserve">曜鵬         </t>
  </si>
  <si>
    <t xml:space="preserve">3544   </t>
  </si>
  <si>
    <t xml:space="preserve">宣茂科       </t>
  </si>
  <si>
    <t xml:space="preserve">3545   </t>
  </si>
  <si>
    <t xml:space="preserve">敦泰         </t>
  </si>
  <si>
    <t xml:space="preserve">3550   </t>
  </si>
  <si>
    <t xml:space="preserve">聯穎         </t>
  </si>
  <si>
    <t xml:space="preserve">3557   </t>
  </si>
  <si>
    <t xml:space="preserve">嘉威         </t>
  </si>
  <si>
    <t xml:space="preserve">3558   </t>
  </si>
  <si>
    <t xml:space="preserve">神準         </t>
  </si>
  <si>
    <t xml:space="preserve">3559   </t>
  </si>
  <si>
    <t xml:space="preserve">全智科       </t>
  </si>
  <si>
    <t xml:space="preserve">3560   </t>
  </si>
  <si>
    <t xml:space="preserve">建欣科       </t>
  </si>
  <si>
    <t xml:space="preserve">3561   </t>
  </si>
  <si>
    <t xml:space="preserve">昇陽光電     </t>
  </si>
  <si>
    <t xml:space="preserve">3562   </t>
  </si>
  <si>
    <t xml:space="preserve">頂晶科       </t>
  </si>
  <si>
    <t xml:space="preserve">3563   </t>
  </si>
  <si>
    <t xml:space="preserve">牧德         </t>
  </si>
  <si>
    <t xml:space="preserve">3564   </t>
  </si>
  <si>
    <t xml:space="preserve">其陽         </t>
  </si>
  <si>
    <t xml:space="preserve">3565   </t>
  </si>
  <si>
    <t xml:space="preserve">奧圖碼       </t>
  </si>
  <si>
    <t xml:space="preserve">3566   </t>
  </si>
  <si>
    <t xml:space="preserve">太陽光       </t>
  </si>
  <si>
    <t xml:space="preserve">3567   </t>
  </si>
  <si>
    <t xml:space="preserve">逸昌         </t>
  </si>
  <si>
    <t xml:space="preserve">3568   </t>
  </si>
  <si>
    <t xml:space="preserve">馥鴻         </t>
  </si>
  <si>
    <t xml:space="preserve">3570   </t>
  </si>
  <si>
    <t xml:space="preserve">大塚         </t>
  </si>
  <si>
    <t xml:space="preserve">3571   </t>
  </si>
  <si>
    <t xml:space="preserve">兆宏         </t>
  </si>
  <si>
    <t xml:space="preserve">3572   </t>
  </si>
  <si>
    <t xml:space="preserve">宏芯         </t>
  </si>
  <si>
    <t xml:space="preserve">3573   </t>
  </si>
  <si>
    <t xml:space="preserve">穎台         </t>
  </si>
  <si>
    <t xml:space="preserve">3576   </t>
  </si>
  <si>
    <t xml:space="preserve">聯合再生     </t>
  </si>
  <si>
    <t xml:space="preserve">3577   </t>
  </si>
  <si>
    <t xml:space="preserve">泓格         </t>
  </si>
  <si>
    <t xml:space="preserve">3578   </t>
  </si>
  <si>
    <t xml:space="preserve">義發         </t>
  </si>
  <si>
    <t xml:space="preserve">3579   </t>
  </si>
  <si>
    <t xml:space="preserve">尚志         </t>
  </si>
  <si>
    <t xml:space="preserve">3580   </t>
  </si>
  <si>
    <t xml:space="preserve">友威科       </t>
  </si>
  <si>
    <t xml:space="preserve">3581   </t>
  </si>
  <si>
    <t xml:space="preserve">博磊         </t>
  </si>
  <si>
    <t xml:space="preserve">3584   </t>
  </si>
  <si>
    <t xml:space="preserve">介面         </t>
  </si>
  <si>
    <t xml:space="preserve">3585   </t>
  </si>
  <si>
    <t xml:space="preserve">聯致         </t>
  </si>
  <si>
    <t xml:space="preserve">3586   </t>
  </si>
  <si>
    <t xml:space="preserve">鋐達         </t>
  </si>
  <si>
    <t xml:space="preserve">3587   </t>
  </si>
  <si>
    <t xml:space="preserve">閎康         </t>
  </si>
  <si>
    <t xml:space="preserve">3588   </t>
  </si>
  <si>
    <t xml:space="preserve">通嘉         </t>
  </si>
  <si>
    <t xml:space="preserve">3589   </t>
  </si>
  <si>
    <t xml:space="preserve">聯盛         </t>
  </si>
  <si>
    <t xml:space="preserve">3590   </t>
  </si>
  <si>
    <t xml:space="preserve">時緯         </t>
  </si>
  <si>
    <t xml:space="preserve">3591   </t>
  </si>
  <si>
    <t xml:space="preserve">艾笛森       </t>
  </si>
  <si>
    <t xml:space="preserve">3592   </t>
  </si>
  <si>
    <t xml:space="preserve">瑞鼎         </t>
  </si>
  <si>
    <t xml:space="preserve">3593   </t>
  </si>
  <si>
    <t xml:space="preserve">力銘         </t>
  </si>
  <si>
    <t xml:space="preserve">3594   </t>
  </si>
  <si>
    <t xml:space="preserve">磐儀         </t>
  </si>
  <si>
    <t xml:space="preserve">3595   </t>
  </si>
  <si>
    <t xml:space="preserve">山太士       </t>
  </si>
  <si>
    <t xml:space="preserve">3596   </t>
  </si>
  <si>
    <t xml:space="preserve">智易         </t>
  </si>
  <si>
    <t xml:space="preserve">3597   </t>
  </si>
  <si>
    <t xml:space="preserve">映興         </t>
  </si>
  <si>
    <t xml:space="preserve">3599   </t>
  </si>
  <si>
    <t xml:space="preserve">旺能         </t>
  </si>
  <si>
    <t xml:space="preserve">3601   </t>
  </si>
  <si>
    <t xml:space="preserve">前源         </t>
  </si>
  <si>
    <t xml:space="preserve">3603   </t>
  </si>
  <si>
    <t xml:space="preserve">建祥國際     </t>
  </si>
  <si>
    <t xml:space="preserve">3605   </t>
  </si>
  <si>
    <t xml:space="preserve">宏致         </t>
  </si>
  <si>
    <t xml:space="preserve">3606   </t>
  </si>
  <si>
    <t xml:space="preserve">特佳         </t>
  </si>
  <si>
    <t xml:space="preserve">3607   </t>
  </si>
  <si>
    <t xml:space="preserve">谷崧         </t>
  </si>
  <si>
    <t xml:space="preserve">3609   </t>
  </si>
  <si>
    <t xml:space="preserve">東林         </t>
  </si>
  <si>
    <t xml:space="preserve">3612   </t>
  </si>
  <si>
    <t xml:space="preserve">富鴻齊       </t>
  </si>
  <si>
    <t xml:space="preserve">3614   </t>
  </si>
  <si>
    <t xml:space="preserve">誠致         </t>
  </si>
  <si>
    <t xml:space="preserve">3617   </t>
  </si>
  <si>
    <t xml:space="preserve">碩天         </t>
  </si>
  <si>
    <t xml:space="preserve">3619   </t>
  </si>
  <si>
    <t xml:space="preserve">冠輝         </t>
  </si>
  <si>
    <t xml:space="preserve">3622   </t>
  </si>
  <si>
    <t xml:space="preserve">洋華         </t>
  </si>
  <si>
    <t xml:space="preserve">3623   </t>
  </si>
  <si>
    <t xml:space="preserve">富晶通       </t>
  </si>
  <si>
    <t xml:space="preserve">3624   </t>
  </si>
  <si>
    <t xml:space="preserve">光頡         </t>
  </si>
  <si>
    <t xml:space="preserve">3625   </t>
  </si>
  <si>
    <t xml:space="preserve">西勝         </t>
  </si>
  <si>
    <t xml:space="preserve">3629   </t>
  </si>
  <si>
    <t xml:space="preserve">地心引力     </t>
  </si>
  <si>
    <t xml:space="preserve">4133   </t>
  </si>
  <si>
    <t xml:space="preserve">亞諾法       </t>
  </si>
  <si>
    <t xml:space="preserve">4729   </t>
  </si>
  <si>
    <t xml:space="preserve">熒茂         </t>
  </si>
  <si>
    <t xml:space="preserve">4731   </t>
  </si>
  <si>
    <t xml:space="preserve">東宇         </t>
  </si>
  <si>
    <t xml:space="preserve">4732   </t>
  </si>
  <si>
    <t xml:space="preserve">彥臣         </t>
  </si>
  <si>
    <t xml:space="preserve">4733   </t>
  </si>
  <si>
    <t xml:space="preserve">上緯         </t>
  </si>
  <si>
    <t xml:space="preserve">4734   </t>
  </si>
  <si>
    <t xml:space="preserve">正揚         </t>
  </si>
  <si>
    <t xml:space="preserve">4911   </t>
  </si>
  <si>
    <t xml:space="preserve">德英         </t>
  </si>
  <si>
    <t xml:space="preserve">5863   </t>
  </si>
  <si>
    <t xml:space="preserve">瑞興銀       </t>
  </si>
  <si>
    <t xml:space="preserve">6024   </t>
  </si>
  <si>
    <t xml:space="preserve">群益期       </t>
  </si>
  <si>
    <t xml:space="preserve">2063   </t>
  </si>
  <si>
    <t xml:space="preserve">世鎧         </t>
  </si>
  <si>
    <t xml:space="preserve">2208   </t>
  </si>
  <si>
    <t xml:space="preserve">台船         </t>
  </si>
  <si>
    <t xml:space="preserve">2599   </t>
  </si>
  <si>
    <t xml:space="preserve">樂揚         </t>
  </si>
  <si>
    <t xml:space="preserve">3122   </t>
  </si>
  <si>
    <t xml:space="preserve">笙泉         </t>
  </si>
  <si>
    <t xml:space="preserve">3131   </t>
  </si>
  <si>
    <t xml:space="preserve">弘塑         </t>
  </si>
  <si>
    <t xml:space="preserve">3574   </t>
  </si>
  <si>
    <t xml:space="preserve">森富科       </t>
  </si>
  <si>
    <t xml:space="preserve">3582   </t>
  </si>
  <si>
    <t xml:space="preserve">凌耀         </t>
  </si>
  <si>
    <t xml:space="preserve">3598   </t>
  </si>
  <si>
    <t xml:space="preserve">奕力         </t>
  </si>
  <si>
    <t xml:space="preserve">3611   </t>
  </si>
  <si>
    <t xml:space="preserve">鼎翰         </t>
  </si>
  <si>
    <t xml:space="preserve">3615   </t>
  </si>
  <si>
    <t xml:space="preserve">安可         </t>
  </si>
  <si>
    <t xml:space="preserve">3616   </t>
  </si>
  <si>
    <t xml:space="preserve">宏瀨         </t>
  </si>
  <si>
    <t xml:space="preserve">3630   </t>
  </si>
  <si>
    <t xml:space="preserve">新鉅科       </t>
  </si>
  <si>
    <t xml:space="preserve">3631   </t>
  </si>
  <si>
    <t xml:space="preserve">晟楠         </t>
  </si>
  <si>
    <t xml:space="preserve">3632   </t>
  </si>
  <si>
    <t xml:space="preserve">研勤         </t>
  </si>
  <si>
    <t xml:space="preserve">3633   </t>
  </si>
  <si>
    <t xml:space="preserve">云光         </t>
  </si>
  <si>
    <t xml:space="preserve">3634   </t>
  </si>
  <si>
    <t xml:space="preserve">正翰         </t>
  </si>
  <si>
    <t xml:space="preserve">3635   </t>
  </si>
  <si>
    <t xml:space="preserve">晶量         </t>
  </si>
  <si>
    <t xml:space="preserve">3636   </t>
  </si>
  <si>
    <t xml:space="preserve">晶越         </t>
  </si>
  <si>
    <t xml:space="preserve">3637   </t>
  </si>
  <si>
    <t xml:space="preserve">鉅景         </t>
  </si>
  <si>
    <t xml:space="preserve">3647   </t>
  </si>
  <si>
    <t xml:space="preserve">旭晶         </t>
  </si>
  <si>
    <t xml:space="preserve">3653   </t>
  </si>
  <si>
    <t xml:space="preserve">健策         </t>
  </si>
  <si>
    <t xml:space="preserve">3656   </t>
  </si>
  <si>
    <t xml:space="preserve">聯勝         </t>
  </si>
  <si>
    <t xml:space="preserve">3662   </t>
  </si>
  <si>
    <t xml:space="preserve">樂陞         </t>
  </si>
  <si>
    <t xml:space="preserve">3666   </t>
  </si>
  <si>
    <t xml:space="preserve">光耀         </t>
  </si>
  <si>
    <t xml:space="preserve">4134   </t>
  </si>
  <si>
    <t xml:space="preserve">台欣生       </t>
  </si>
  <si>
    <t xml:space="preserve">4135   </t>
  </si>
  <si>
    <t xml:space="preserve">天賜爾       </t>
  </si>
  <si>
    <t xml:space="preserve">4726   </t>
  </si>
  <si>
    <t xml:space="preserve">永昕         </t>
  </si>
  <si>
    <t xml:space="preserve">4736   </t>
  </si>
  <si>
    <t xml:space="preserve">泰博         </t>
  </si>
  <si>
    <t xml:space="preserve">4740   </t>
  </si>
  <si>
    <t xml:space="preserve">慕德生       </t>
  </si>
  <si>
    <t xml:space="preserve">5864   </t>
  </si>
  <si>
    <t xml:space="preserve">致和證       </t>
  </si>
  <si>
    <t xml:space="preserve">1586   </t>
  </si>
  <si>
    <t xml:space="preserve">和勤         </t>
  </si>
  <si>
    <t xml:space="preserve">1757   </t>
  </si>
  <si>
    <t xml:space="preserve">國慶         </t>
  </si>
  <si>
    <t xml:space="preserve">1762   </t>
  </si>
  <si>
    <t xml:space="preserve">中化生       </t>
  </si>
  <si>
    <t xml:space="preserve">1780   </t>
  </si>
  <si>
    <t xml:space="preserve">立弘         </t>
  </si>
  <si>
    <t xml:space="preserve">2416   </t>
  </si>
  <si>
    <t xml:space="preserve">世平         </t>
  </si>
  <si>
    <t xml:space="preserve">2566   </t>
  </si>
  <si>
    <t xml:space="preserve">復木         </t>
  </si>
  <si>
    <t xml:space="preserve">2722   </t>
  </si>
  <si>
    <t xml:space="preserve">夏都         </t>
  </si>
  <si>
    <t xml:space="preserve">3105   </t>
  </si>
  <si>
    <t xml:space="preserve">穩懋         </t>
  </si>
  <si>
    <t xml:space="preserve">3257   </t>
  </si>
  <si>
    <t xml:space="preserve">虹冠電       </t>
  </si>
  <si>
    <t xml:space="preserve">3432   </t>
  </si>
  <si>
    <t xml:space="preserve">台端         </t>
  </si>
  <si>
    <t xml:space="preserve">3610   </t>
  </si>
  <si>
    <t xml:space="preserve">啟耀         </t>
  </si>
  <si>
    <t xml:space="preserve">3613   </t>
  </si>
  <si>
    <t xml:space="preserve">碩達         </t>
  </si>
  <si>
    <t xml:space="preserve">3628   </t>
  </si>
  <si>
    <t xml:space="preserve">盈正         </t>
  </si>
  <si>
    <t xml:space="preserve">3642   </t>
  </si>
  <si>
    <t xml:space="preserve">駿熠電       </t>
  </si>
  <si>
    <t xml:space="preserve">3643   </t>
  </si>
  <si>
    <t xml:space="preserve">台睿精工     </t>
  </si>
  <si>
    <t xml:space="preserve">3644   </t>
  </si>
  <si>
    <t xml:space="preserve">凌嘉科       </t>
  </si>
  <si>
    <t xml:space="preserve">3646   </t>
  </si>
  <si>
    <t xml:space="preserve">艾恩特       </t>
  </si>
  <si>
    <t xml:space="preserve">3652   </t>
  </si>
  <si>
    <t xml:space="preserve">精聯         </t>
  </si>
  <si>
    <t xml:space="preserve">3657   </t>
  </si>
  <si>
    <t xml:space="preserve">大衛         </t>
  </si>
  <si>
    <t xml:space="preserve">3659   </t>
  </si>
  <si>
    <t xml:space="preserve">百辰         </t>
  </si>
  <si>
    <t xml:space="preserve">3669   </t>
  </si>
  <si>
    <t xml:space="preserve">圓展         </t>
  </si>
  <si>
    <t xml:space="preserve">3674   </t>
  </si>
  <si>
    <t xml:space="preserve">康訊         </t>
  </si>
  <si>
    <t xml:space="preserve">3675   </t>
  </si>
  <si>
    <t xml:space="preserve">德微         </t>
  </si>
  <si>
    <t xml:space="preserve">3678   </t>
  </si>
  <si>
    <t xml:space="preserve">聯享         </t>
  </si>
  <si>
    <t xml:space="preserve">3679   </t>
  </si>
  <si>
    <t xml:space="preserve">新至陞       </t>
  </si>
  <si>
    <t xml:space="preserve">3680   </t>
  </si>
  <si>
    <t xml:space="preserve">家登         </t>
  </si>
  <si>
    <t xml:space="preserve">3681   </t>
  </si>
  <si>
    <t xml:space="preserve">實盈         </t>
  </si>
  <si>
    <t xml:space="preserve">3684   </t>
  </si>
  <si>
    <t xml:space="preserve">榮昌         </t>
  </si>
  <si>
    <t xml:space="preserve">3685   </t>
  </si>
  <si>
    <t xml:space="preserve">元創精密     </t>
  </si>
  <si>
    <t xml:space="preserve">3686   </t>
  </si>
  <si>
    <t xml:space="preserve">達能         </t>
  </si>
  <si>
    <t xml:space="preserve">3687   </t>
  </si>
  <si>
    <t xml:space="preserve">歐買尬       </t>
  </si>
  <si>
    <t xml:space="preserve">3690   </t>
  </si>
  <si>
    <t xml:space="preserve">群豐         </t>
  </si>
  <si>
    <t xml:space="preserve">3691   </t>
  </si>
  <si>
    <t xml:space="preserve">碩禾         </t>
  </si>
  <si>
    <t xml:space="preserve">3693   </t>
  </si>
  <si>
    <t xml:space="preserve">營邦         </t>
  </si>
  <si>
    <t xml:space="preserve">3694   </t>
  </si>
  <si>
    <t xml:space="preserve">海華         </t>
  </si>
  <si>
    <t xml:space="preserve">3698   </t>
  </si>
  <si>
    <t xml:space="preserve">隆達         </t>
  </si>
  <si>
    <t xml:space="preserve">4132   </t>
  </si>
  <si>
    <t xml:space="preserve">國鼎         </t>
  </si>
  <si>
    <t xml:space="preserve">4138   </t>
  </si>
  <si>
    <t xml:space="preserve">曜亞         </t>
  </si>
  <si>
    <t xml:space="preserve">4429   </t>
  </si>
  <si>
    <t xml:space="preserve">聚紡         </t>
  </si>
  <si>
    <t xml:space="preserve">4430   </t>
  </si>
  <si>
    <t xml:space="preserve">耀億         </t>
  </si>
  <si>
    <t xml:space="preserve">4728   </t>
  </si>
  <si>
    <t xml:space="preserve">雙美         </t>
  </si>
  <si>
    <t xml:space="preserve">4735   </t>
  </si>
  <si>
    <t xml:space="preserve">豪展         </t>
  </si>
  <si>
    <t xml:space="preserve">4737   </t>
  </si>
  <si>
    <t xml:space="preserve">華廣         </t>
  </si>
  <si>
    <t xml:space="preserve">4738   </t>
  </si>
  <si>
    <t xml:space="preserve">尚化         </t>
  </si>
  <si>
    <t xml:space="preserve">4741   </t>
  </si>
  <si>
    <t xml:space="preserve">泓瀚         </t>
  </si>
  <si>
    <t xml:space="preserve">4743   </t>
  </si>
  <si>
    <t xml:space="preserve">合一         </t>
  </si>
  <si>
    <t xml:space="preserve">4744   </t>
  </si>
  <si>
    <t xml:space="preserve">皇將         </t>
  </si>
  <si>
    <t xml:space="preserve">4746   </t>
  </si>
  <si>
    <t xml:space="preserve">台耀         </t>
  </si>
  <si>
    <t xml:space="preserve">4747   </t>
  </si>
  <si>
    <t xml:space="preserve">強生         </t>
  </si>
  <si>
    <t xml:space="preserve">4913   </t>
  </si>
  <si>
    <t xml:space="preserve">依特博科技   </t>
  </si>
  <si>
    <t xml:space="preserve">4914   </t>
  </si>
  <si>
    <t xml:space="preserve">和鍥         </t>
  </si>
  <si>
    <t xml:space="preserve">4915   </t>
  </si>
  <si>
    <t xml:space="preserve">致伸         </t>
  </si>
  <si>
    <t xml:space="preserve">4916   </t>
  </si>
  <si>
    <t xml:space="preserve">事欣科       </t>
  </si>
  <si>
    <t xml:space="preserve">4919   </t>
  </si>
  <si>
    <t xml:space="preserve">新唐         </t>
  </si>
  <si>
    <t xml:space="preserve">4920   </t>
  </si>
  <si>
    <t xml:space="preserve">尚芳         </t>
  </si>
  <si>
    <t xml:space="preserve">4921   </t>
  </si>
  <si>
    <t xml:space="preserve">宏陽         </t>
  </si>
  <si>
    <t xml:space="preserve">4929   </t>
  </si>
  <si>
    <t xml:space="preserve">華燈         </t>
  </si>
  <si>
    <t xml:space="preserve">4931   </t>
  </si>
  <si>
    <t xml:space="preserve">新盛力       </t>
  </si>
  <si>
    <t xml:space="preserve">4932   </t>
  </si>
  <si>
    <t>台灣美光記憶體</t>
  </si>
  <si>
    <t xml:space="preserve">4933   </t>
  </si>
  <si>
    <t xml:space="preserve">友輝         </t>
  </si>
  <si>
    <t xml:space="preserve">4934   </t>
  </si>
  <si>
    <t xml:space="preserve">太極         </t>
  </si>
  <si>
    <t xml:space="preserve">4939   </t>
  </si>
  <si>
    <t xml:space="preserve">亞電         </t>
  </si>
  <si>
    <t xml:space="preserve">4941   </t>
  </si>
  <si>
    <t xml:space="preserve">晶積         </t>
  </si>
  <si>
    <t xml:space="preserve">4942   </t>
  </si>
  <si>
    <t xml:space="preserve">嘉彰         </t>
  </si>
  <si>
    <t xml:space="preserve">5536   </t>
  </si>
  <si>
    <t xml:space="preserve">聖暉         </t>
  </si>
  <si>
    <t xml:space="preserve">1259   </t>
  </si>
  <si>
    <t xml:space="preserve">安心         </t>
  </si>
  <si>
    <t xml:space="preserve">1339   </t>
  </si>
  <si>
    <t xml:space="preserve">昭輝         </t>
  </si>
  <si>
    <t xml:space="preserve">1587   </t>
  </si>
  <si>
    <t xml:space="preserve">吉茂         </t>
  </si>
  <si>
    <t xml:space="preserve">1593   </t>
  </si>
  <si>
    <t xml:space="preserve">祺驊         </t>
  </si>
  <si>
    <t xml:space="preserve">1594   </t>
  </si>
  <si>
    <t xml:space="preserve">日高         </t>
  </si>
  <si>
    <t xml:space="preserve">1595   </t>
  </si>
  <si>
    <t xml:space="preserve">川寶         </t>
  </si>
  <si>
    <t xml:space="preserve">1597   </t>
  </si>
  <si>
    <t xml:space="preserve">直得         </t>
  </si>
  <si>
    <t xml:space="preserve">1783   </t>
  </si>
  <si>
    <t xml:space="preserve">和康生       </t>
  </si>
  <si>
    <t xml:space="preserve">1786   </t>
  </si>
  <si>
    <t xml:space="preserve">科妍         </t>
  </si>
  <si>
    <t xml:space="preserve">1789   </t>
  </si>
  <si>
    <t xml:space="preserve">神隆         </t>
  </si>
  <si>
    <t xml:space="preserve">1816   </t>
  </si>
  <si>
    <t xml:space="preserve">富元         </t>
  </si>
  <si>
    <t xml:space="preserve">2233   </t>
  </si>
  <si>
    <t xml:space="preserve">宇隆         </t>
  </si>
  <si>
    <t xml:space="preserve">2235   </t>
  </si>
  <si>
    <t xml:space="preserve">謚源         </t>
  </si>
  <si>
    <t xml:space="preserve">2470   </t>
  </si>
  <si>
    <t xml:space="preserve">品佳         </t>
  </si>
  <si>
    <t xml:space="preserve">2639   </t>
  </si>
  <si>
    <t xml:space="preserve">光明海       </t>
  </si>
  <si>
    <t xml:space="preserve">3150   </t>
  </si>
  <si>
    <t xml:space="preserve">鈺寶         </t>
  </si>
  <si>
    <t xml:space="preserve">3184   </t>
  </si>
  <si>
    <t xml:space="preserve">微邦         </t>
  </si>
  <si>
    <t xml:space="preserve">3301   </t>
  </si>
  <si>
    <t xml:space="preserve">鋰科         </t>
  </si>
  <si>
    <t xml:space="preserve">3357   </t>
  </si>
  <si>
    <t xml:space="preserve">臺慶科       </t>
  </si>
  <si>
    <t xml:space="preserve">3408   </t>
  </si>
  <si>
    <t xml:space="preserve">常憶         </t>
  </si>
  <si>
    <t xml:space="preserve">3428   </t>
  </si>
  <si>
    <t xml:space="preserve">光燿科       </t>
  </si>
  <si>
    <t xml:space="preserve">3430   </t>
  </si>
  <si>
    <t xml:space="preserve">奇鈦科       </t>
  </si>
  <si>
    <t xml:space="preserve">3471   </t>
  </si>
  <si>
    <t xml:space="preserve">雅士         </t>
  </si>
  <si>
    <t xml:space="preserve">3575   </t>
  </si>
  <si>
    <t xml:space="preserve">琉明         </t>
  </si>
  <si>
    <t xml:space="preserve">3604   </t>
  </si>
  <si>
    <t xml:space="preserve">立碁光       </t>
  </si>
  <si>
    <t xml:space="preserve">3620   </t>
  </si>
  <si>
    <t xml:space="preserve">日月鴻       </t>
  </si>
  <si>
    <t xml:space="preserve">3645   </t>
  </si>
  <si>
    <t xml:space="preserve">達邁         </t>
  </si>
  <si>
    <t xml:space="preserve">3649   </t>
  </si>
  <si>
    <t xml:space="preserve">長裕         </t>
  </si>
  <si>
    <t xml:space="preserve">3658   </t>
  </si>
  <si>
    <t xml:space="preserve">漢微科       </t>
  </si>
  <si>
    <t xml:space="preserve">3663   </t>
  </si>
  <si>
    <t xml:space="preserve">鑫科         </t>
  </si>
  <si>
    <t xml:space="preserve">3671   </t>
  </si>
  <si>
    <t xml:space="preserve">摩幻         </t>
  </si>
  <si>
    <t xml:space="preserve">3689   </t>
  </si>
  <si>
    <t xml:space="preserve">湧德         </t>
  </si>
  <si>
    <t xml:space="preserve">3703   </t>
  </si>
  <si>
    <t xml:space="preserve">欣陸         </t>
  </si>
  <si>
    <t xml:space="preserve">3704   </t>
  </si>
  <si>
    <t xml:space="preserve">合勤控       </t>
  </si>
  <si>
    <t xml:space="preserve">3705   </t>
  </si>
  <si>
    <t xml:space="preserve">永信         </t>
  </si>
  <si>
    <t xml:space="preserve">4140   </t>
  </si>
  <si>
    <t xml:space="preserve">康富         </t>
  </si>
  <si>
    <t xml:space="preserve">4142   </t>
  </si>
  <si>
    <t xml:space="preserve">國光生       </t>
  </si>
  <si>
    <t xml:space="preserve">4147   </t>
  </si>
  <si>
    <t xml:space="preserve">中裕         </t>
  </si>
  <si>
    <t xml:space="preserve">4150   </t>
  </si>
  <si>
    <t xml:space="preserve">優你康       </t>
  </si>
  <si>
    <t xml:space="preserve">4151   </t>
  </si>
  <si>
    <t xml:space="preserve">明躍         </t>
  </si>
  <si>
    <t xml:space="preserve">4153   </t>
  </si>
  <si>
    <t xml:space="preserve">鈺緯         </t>
  </si>
  <si>
    <t xml:space="preserve">4155   </t>
  </si>
  <si>
    <t xml:space="preserve">訊映         </t>
  </si>
  <si>
    <t xml:space="preserve">4427   </t>
  </si>
  <si>
    <t xml:space="preserve">展頌         </t>
  </si>
  <si>
    <t xml:space="preserve">4739   </t>
  </si>
  <si>
    <t xml:space="preserve">康普         </t>
  </si>
  <si>
    <t xml:space="preserve">4749   </t>
  </si>
  <si>
    <t xml:space="preserve">新應材       </t>
  </si>
  <si>
    <t xml:space="preserve">4923   </t>
  </si>
  <si>
    <t xml:space="preserve">力士         </t>
  </si>
  <si>
    <t xml:space="preserve">4925   </t>
  </si>
  <si>
    <t xml:space="preserve">智微         </t>
  </si>
  <si>
    <t xml:space="preserve">4930   </t>
  </si>
  <si>
    <t xml:space="preserve">燦星網       </t>
  </si>
  <si>
    <t xml:space="preserve">4938   </t>
  </si>
  <si>
    <t xml:space="preserve">和碩         </t>
  </si>
  <si>
    <t xml:space="preserve">4944   </t>
  </si>
  <si>
    <t xml:space="preserve">兆遠         </t>
  </si>
  <si>
    <t xml:space="preserve">4946   </t>
  </si>
  <si>
    <t xml:space="preserve">辣椒         </t>
  </si>
  <si>
    <t xml:space="preserve">4949   </t>
  </si>
  <si>
    <t xml:space="preserve">有成         </t>
  </si>
  <si>
    <t xml:space="preserve">4950   </t>
  </si>
  <si>
    <t xml:space="preserve">牧東         </t>
  </si>
  <si>
    <t xml:space="preserve">4951   </t>
  </si>
  <si>
    <t xml:space="preserve">精拓科       </t>
  </si>
  <si>
    <t xml:space="preserve">4952   </t>
  </si>
  <si>
    <t xml:space="preserve">凌通         </t>
  </si>
  <si>
    <t xml:space="preserve">4953   </t>
  </si>
  <si>
    <t xml:space="preserve">緯軟         </t>
  </si>
  <si>
    <t xml:space="preserve">4956   </t>
  </si>
  <si>
    <t xml:space="preserve">光鋐         </t>
  </si>
  <si>
    <t xml:space="preserve">4960   </t>
  </si>
  <si>
    <t xml:space="preserve">誠美材       </t>
  </si>
  <si>
    <t xml:space="preserve">4961   </t>
  </si>
  <si>
    <t xml:space="preserve">天鈺         </t>
  </si>
  <si>
    <t xml:space="preserve">4962   </t>
  </si>
  <si>
    <t xml:space="preserve">龍翰         </t>
  </si>
  <si>
    <t xml:space="preserve">4963   </t>
  </si>
  <si>
    <t xml:space="preserve">八陽         </t>
  </si>
  <si>
    <t xml:space="preserve">4965   </t>
  </si>
  <si>
    <t xml:space="preserve">商店街       </t>
  </si>
  <si>
    <t xml:space="preserve">4967   </t>
  </si>
  <si>
    <t xml:space="preserve">十銓         </t>
  </si>
  <si>
    <t xml:space="preserve">4968   </t>
  </si>
  <si>
    <t xml:space="preserve">立積         </t>
  </si>
  <si>
    <t xml:space="preserve">4969   </t>
  </si>
  <si>
    <t xml:space="preserve">富圓采       </t>
  </si>
  <si>
    <t xml:space="preserve">4972   </t>
  </si>
  <si>
    <t xml:space="preserve">湯石照明     </t>
  </si>
  <si>
    <t xml:space="preserve">4973   </t>
  </si>
  <si>
    <t xml:space="preserve">廣穎         </t>
  </si>
  <si>
    <t xml:space="preserve">4974   </t>
  </si>
  <si>
    <t xml:space="preserve">亞泰         </t>
  </si>
  <si>
    <t xml:space="preserve">4976   </t>
  </si>
  <si>
    <t xml:space="preserve">佳凌         </t>
  </si>
  <si>
    <t xml:space="preserve">4978   </t>
  </si>
  <si>
    <t xml:space="preserve">樺賦科技     </t>
  </si>
  <si>
    <t xml:space="preserve">4979   </t>
  </si>
  <si>
    <t xml:space="preserve">華星光       </t>
  </si>
  <si>
    <t xml:space="preserve">4980   </t>
  </si>
  <si>
    <t xml:space="preserve">佐臻         </t>
  </si>
  <si>
    <t xml:space="preserve">4987   </t>
  </si>
  <si>
    <t xml:space="preserve">科誠         </t>
  </si>
  <si>
    <t xml:space="preserve">4989   </t>
  </si>
  <si>
    <t xml:space="preserve">榮科         </t>
  </si>
  <si>
    <t xml:space="preserve">4990   </t>
  </si>
  <si>
    <t xml:space="preserve">晶美         </t>
  </si>
  <si>
    <t xml:space="preserve">4992   </t>
  </si>
  <si>
    <t xml:space="preserve">宇通         </t>
  </si>
  <si>
    <t xml:space="preserve">4994   </t>
  </si>
  <si>
    <t xml:space="preserve">傳奇         </t>
  </si>
  <si>
    <t xml:space="preserve">4995   </t>
  </si>
  <si>
    <t xml:space="preserve">晶達         </t>
  </si>
  <si>
    <t xml:space="preserve">4996   </t>
  </si>
  <si>
    <t xml:space="preserve">智盛         </t>
  </si>
  <si>
    <t xml:space="preserve">4997   </t>
  </si>
  <si>
    <t xml:space="preserve">齊瀚         </t>
  </si>
  <si>
    <t xml:space="preserve">4999   </t>
  </si>
  <si>
    <t xml:space="preserve">鑫禾         </t>
  </si>
  <si>
    <t xml:space="preserve">5216   </t>
  </si>
  <si>
    <t xml:space="preserve">優燈         </t>
  </si>
  <si>
    <t xml:space="preserve">5217   </t>
  </si>
  <si>
    <t xml:space="preserve">旭泓         </t>
  </si>
  <si>
    <t xml:space="preserve">5221   </t>
  </si>
  <si>
    <t xml:space="preserve">合晶光       </t>
  </si>
  <si>
    <t xml:space="preserve">5226   </t>
  </si>
  <si>
    <t xml:space="preserve">太一         </t>
  </si>
  <si>
    <t xml:space="preserve">5229   </t>
  </si>
  <si>
    <t xml:space="preserve">立宇         </t>
  </si>
  <si>
    <t xml:space="preserve">5230   </t>
  </si>
  <si>
    <t xml:space="preserve">雷笛克光學   </t>
  </si>
  <si>
    <t xml:space="preserve">5231   </t>
  </si>
  <si>
    <t xml:space="preserve">Ｄ鑫晶鑽     </t>
  </si>
  <si>
    <t xml:space="preserve">5233   </t>
  </si>
  <si>
    <t xml:space="preserve">有量         </t>
  </si>
  <si>
    <t xml:space="preserve">6288   </t>
  </si>
  <si>
    <t xml:space="preserve">聯嘉         </t>
  </si>
  <si>
    <t xml:space="preserve">1598   </t>
  </si>
  <si>
    <t xml:space="preserve">岱宇         </t>
  </si>
  <si>
    <t xml:space="preserve">1599   </t>
  </si>
  <si>
    <t xml:space="preserve">宏佳騰       </t>
  </si>
  <si>
    <t xml:space="preserve">1817   </t>
  </si>
  <si>
    <t xml:space="preserve">凱撒衛       </t>
  </si>
  <si>
    <t xml:space="preserve">2064   </t>
  </si>
  <si>
    <t xml:space="preserve">晉椿         </t>
  </si>
  <si>
    <t xml:space="preserve">2065   </t>
  </si>
  <si>
    <t xml:space="preserve">世豐         </t>
  </si>
  <si>
    <t xml:space="preserve">2066   </t>
  </si>
  <si>
    <t xml:space="preserve">世德         </t>
  </si>
  <si>
    <t xml:space="preserve">2366   </t>
  </si>
  <si>
    <t xml:space="preserve">亞旭         </t>
  </si>
  <si>
    <t xml:space="preserve">2640   </t>
  </si>
  <si>
    <t xml:space="preserve">大車隊       </t>
  </si>
  <si>
    <t xml:space="preserve">2641   </t>
  </si>
  <si>
    <t xml:space="preserve">正德         </t>
  </si>
  <si>
    <t xml:space="preserve">2727   </t>
  </si>
  <si>
    <t xml:space="preserve">王品         </t>
  </si>
  <si>
    <t xml:space="preserve">2729   </t>
  </si>
  <si>
    <t xml:space="preserve">瓦城         </t>
  </si>
  <si>
    <t xml:space="preserve">2730   </t>
  </si>
  <si>
    <t xml:space="preserve">美麗信       </t>
  </si>
  <si>
    <t xml:space="preserve">2867   </t>
  </si>
  <si>
    <t xml:space="preserve">三商壽       </t>
  </si>
  <si>
    <t xml:space="preserve">2926   </t>
  </si>
  <si>
    <t xml:space="preserve">誠品生活     </t>
  </si>
  <si>
    <t xml:space="preserve">3151   </t>
  </si>
  <si>
    <t xml:space="preserve">智泰         </t>
  </si>
  <si>
    <t xml:space="preserve">3163   </t>
  </si>
  <si>
    <t xml:space="preserve">波若威       </t>
  </si>
  <si>
    <t xml:space="preserve">3377   </t>
  </si>
  <si>
    <t xml:space="preserve">健格         </t>
  </si>
  <si>
    <t xml:space="preserve">3583   </t>
  </si>
  <si>
    <t xml:space="preserve">辛耘         </t>
  </si>
  <si>
    <t xml:space="preserve">3682   </t>
  </si>
  <si>
    <t xml:space="preserve">亞太電       </t>
  </si>
  <si>
    <t xml:space="preserve">4152   </t>
  </si>
  <si>
    <t xml:space="preserve">台微體       </t>
  </si>
  <si>
    <t xml:space="preserve">4156   </t>
  </si>
  <si>
    <t xml:space="preserve">賽德         </t>
  </si>
  <si>
    <t xml:space="preserve">4159   </t>
  </si>
  <si>
    <t xml:space="preserve">泉盛         </t>
  </si>
  <si>
    <t xml:space="preserve">4160   </t>
  </si>
  <si>
    <t xml:space="preserve">創源         </t>
  </si>
  <si>
    <t xml:space="preserve">4161   </t>
  </si>
  <si>
    <t xml:space="preserve">聿新科       </t>
  </si>
  <si>
    <t xml:space="preserve">4162   </t>
  </si>
  <si>
    <t xml:space="preserve">智擎         </t>
  </si>
  <si>
    <t xml:space="preserve">4163   </t>
  </si>
  <si>
    <t xml:space="preserve">鐿鈦         </t>
  </si>
  <si>
    <t xml:space="preserve">4164   </t>
  </si>
  <si>
    <t xml:space="preserve">承業醫       </t>
  </si>
  <si>
    <t xml:space="preserve">4168   </t>
  </si>
  <si>
    <t xml:space="preserve">醣聯         </t>
  </si>
  <si>
    <t xml:space="preserve">4169   </t>
  </si>
  <si>
    <t xml:space="preserve">泰宗         </t>
  </si>
  <si>
    <t xml:space="preserve">4431   </t>
  </si>
  <si>
    <t xml:space="preserve">敏成         </t>
  </si>
  <si>
    <t xml:space="preserve">4432   </t>
  </si>
  <si>
    <t xml:space="preserve">銘旺實       </t>
  </si>
  <si>
    <t xml:space="preserve">4536   </t>
  </si>
  <si>
    <t xml:space="preserve">拓凱         </t>
  </si>
  <si>
    <t xml:space="preserve">4537   </t>
  </si>
  <si>
    <t xml:space="preserve">旭東         </t>
  </si>
  <si>
    <t xml:space="preserve">4538   </t>
  </si>
  <si>
    <t xml:space="preserve">大詠城       </t>
  </si>
  <si>
    <t xml:space="preserve">4730   </t>
  </si>
  <si>
    <t xml:space="preserve">通用         </t>
  </si>
  <si>
    <t xml:space="preserve">4922   </t>
  </si>
  <si>
    <t xml:space="preserve">桑緹亞       </t>
  </si>
  <si>
    <t xml:space="preserve">4975   </t>
  </si>
  <si>
    <t xml:space="preserve">福聚能       </t>
  </si>
  <si>
    <t xml:space="preserve">5234   </t>
  </si>
  <si>
    <t xml:space="preserve">達興材料     </t>
  </si>
  <si>
    <t xml:space="preserve">5238   </t>
  </si>
  <si>
    <t xml:space="preserve">威力能       </t>
  </si>
  <si>
    <t xml:space="preserve">5239   </t>
  </si>
  <si>
    <t xml:space="preserve">宏鈺         </t>
  </si>
  <si>
    <t xml:space="preserve">5240   </t>
  </si>
  <si>
    <t xml:space="preserve">建騰         </t>
  </si>
  <si>
    <t xml:space="preserve">5242   </t>
  </si>
  <si>
    <t xml:space="preserve">佳晶         </t>
  </si>
  <si>
    <t xml:space="preserve">5244   </t>
  </si>
  <si>
    <t xml:space="preserve">弘凱         </t>
  </si>
  <si>
    <t xml:space="preserve">5245   </t>
  </si>
  <si>
    <t xml:space="preserve">智晶         </t>
  </si>
  <si>
    <t xml:space="preserve">5247   </t>
  </si>
  <si>
    <t xml:space="preserve">映相         </t>
  </si>
  <si>
    <t xml:space="preserve">5248   </t>
  </si>
  <si>
    <t xml:space="preserve">景傳         </t>
  </si>
  <si>
    <t xml:space="preserve">5250   </t>
  </si>
  <si>
    <t xml:space="preserve">奇岩         </t>
  </si>
  <si>
    <t xml:space="preserve">5251   </t>
  </si>
  <si>
    <t xml:space="preserve">天鉞電       </t>
  </si>
  <si>
    <t xml:space="preserve">5255   </t>
  </si>
  <si>
    <t xml:space="preserve">美桀         </t>
  </si>
  <si>
    <t xml:space="preserve">5257   </t>
  </si>
  <si>
    <t xml:space="preserve">北儒         </t>
  </si>
  <si>
    <t xml:space="preserve">5258   </t>
  </si>
  <si>
    <t xml:space="preserve">虹堡         </t>
  </si>
  <si>
    <t xml:space="preserve">5259   </t>
  </si>
  <si>
    <t xml:space="preserve">清惠         </t>
  </si>
  <si>
    <t xml:space="preserve">5261   </t>
  </si>
  <si>
    <t xml:space="preserve">創傑         </t>
  </si>
  <si>
    <t xml:space="preserve">5263   </t>
  </si>
  <si>
    <t xml:space="preserve">智崴         </t>
  </si>
  <si>
    <t xml:space="preserve">5265   </t>
  </si>
  <si>
    <t xml:space="preserve">琉明斯       </t>
  </si>
  <si>
    <t xml:space="preserve">5267   </t>
  </si>
  <si>
    <t xml:space="preserve">龍翩         </t>
  </si>
  <si>
    <t xml:space="preserve">5269   </t>
  </si>
  <si>
    <t xml:space="preserve">祥碩         </t>
  </si>
  <si>
    <t xml:space="preserve">5271   </t>
  </si>
  <si>
    <t xml:space="preserve">紘通         </t>
  </si>
  <si>
    <t xml:space="preserve">5274   </t>
  </si>
  <si>
    <t xml:space="preserve">信驊         </t>
  </si>
  <si>
    <t xml:space="preserve">5275   </t>
  </si>
  <si>
    <t xml:space="preserve">誠加         </t>
  </si>
  <si>
    <t xml:space="preserve">5880   </t>
  </si>
  <si>
    <t xml:space="preserve">合庫金       </t>
  </si>
  <si>
    <t xml:space="preserve">1260   </t>
  </si>
  <si>
    <t xml:space="preserve">富味鄉       </t>
  </si>
  <si>
    <t xml:space="preserve">2067   </t>
  </si>
  <si>
    <t xml:space="preserve">嘉鋼精密     </t>
  </si>
  <si>
    <t xml:space="preserve">2228   </t>
  </si>
  <si>
    <t xml:space="preserve">劍麟         </t>
  </si>
  <si>
    <t xml:space="preserve">2642   </t>
  </si>
  <si>
    <t xml:space="preserve">宅配通       </t>
  </si>
  <si>
    <t xml:space="preserve">2712   </t>
  </si>
  <si>
    <t xml:space="preserve">遠雄來       </t>
  </si>
  <si>
    <t xml:space="preserve">2731   </t>
  </si>
  <si>
    <t xml:space="preserve">雄獅         </t>
  </si>
  <si>
    <t xml:space="preserve">2732   </t>
  </si>
  <si>
    <t xml:space="preserve">六角         </t>
  </si>
  <si>
    <t xml:space="preserve">2733   </t>
  </si>
  <si>
    <t xml:space="preserve">維格         </t>
  </si>
  <si>
    <t xml:space="preserve">2734   </t>
  </si>
  <si>
    <t xml:space="preserve">易飛網       </t>
  </si>
  <si>
    <t xml:space="preserve">3485   </t>
  </si>
  <si>
    <t xml:space="preserve">敘豐         </t>
  </si>
  <si>
    <t xml:space="preserve">3627   </t>
  </si>
  <si>
    <t xml:space="preserve">華信科       </t>
  </si>
  <si>
    <t xml:space="preserve">4166   </t>
  </si>
  <si>
    <t xml:space="preserve">友霖         </t>
  </si>
  <si>
    <t xml:space="preserve">4167   </t>
  </si>
  <si>
    <t xml:space="preserve">展旺         </t>
  </si>
  <si>
    <t xml:space="preserve">4170   </t>
  </si>
  <si>
    <t xml:space="preserve">鑫品         </t>
  </si>
  <si>
    <t xml:space="preserve">4171   </t>
  </si>
  <si>
    <t xml:space="preserve">瑞基         </t>
  </si>
  <si>
    <t xml:space="preserve">4172   </t>
  </si>
  <si>
    <t xml:space="preserve">因華         </t>
  </si>
  <si>
    <t xml:space="preserve">4173   </t>
  </si>
  <si>
    <t xml:space="preserve">久裕         </t>
  </si>
  <si>
    <t xml:space="preserve">4174   </t>
  </si>
  <si>
    <t xml:space="preserve">浩鼎         </t>
  </si>
  <si>
    <t xml:space="preserve">4175   </t>
  </si>
  <si>
    <t xml:space="preserve">杏一         </t>
  </si>
  <si>
    <t xml:space="preserve">4177   </t>
  </si>
  <si>
    <t xml:space="preserve">柏登         </t>
  </si>
  <si>
    <t xml:space="preserve">4180   </t>
  </si>
  <si>
    <t xml:space="preserve">安成藥       </t>
  </si>
  <si>
    <t xml:space="preserve">4181   </t>
  </si>
  <si>
    <t xml:space="preserve">百丹特       </t>
  </si>
  <si>
    <t xml:space="preserve">4183   </t>
  </si>
  <si>
    <t xml:space="preserve">福永生技     </t>
  </si>
  <si>
    <t xml:space="preserve">4184   </t>
  </si>
  <si>
    <t xml:space="preserve">昕琦         </t>
  </si>
  <si>
    <t xml:space="preserve">4186   </t>
  </si>
  <si>
    <t xml:space="preserve">尖端醫       </t>
  </si>
  <si>
    <t xml:space="preserve">4187   </t>
  </si>
  <si>
    <t xml:space="preserve">得榮         </t>
  </si>
  <si>
    <t xml:space="preserve">4433   </t>
  </si>
  <si>
    <t xml:space="preserve">興采         </t>
  </si>
  <si>
    <t xml:space="preserve">4541   </t>
  </si>
  <si>
    <t xml:space="preserve">晟田         </t>
  </si>
  <si>
    <t xml:space="preserve">4542   </t>
  </si>
  <si>
    <t xml:space="preserve">科嶠         </t>
  </si>
  <si>
    <t xml:space="preserve">4544   </t>
  </si>
  <si>
    <t xml:space="preserve">春日         </t>
  </si>
  <si>
    <t xml:space="preserve">4545   </t>
  </si>
  <si>
    <t xml:space="preserve">銘鈺         </t>
  </si>
  <si>
    <t xml:space="preserve">4752   </t>
  </si>
  <si>
    <t xml:space="preserve">聯超         </t>
  </si>
  <si>
    <t xml:space="preserve">4754   </t>
  </si>
  <si>
    <t xml:space="preserve">國碳科       </t>
  </si>
  <si>
    <t xml:space="preserve">4755   </t>
  </si>
  <si>
    <t xml:space="preserve">三福化       </t>
  </si>
  <si>
    <t xml:space="preserve">5222   </t>
  </si>
  <si>
    <t xml:space="preserve">全訊         </t>
  </si>
  <si>
    <t xml:space="preserve">5253   </t>
  </si>
  <si>
    <t xml:space="preserve">維鈦光       </t>
  </si>
  <si>
    <t xml:space="preserve">5256   </t>
  </si>
  <si>
    <t xml:space="preserve">銳捷         </t>
  </si>
  <si>
    <t xml:space="preserve">5272   </t>
  </si>
  <si>
    <t xml:space="preserve">笙科         </t>
  </si>
  <si>
    <t xml:space="preserve">5278   </t>
  </si>
  <si>
    <t xml:space="preserve">尚凡         </t>
  </si>
  <si>
    <t xml:space="preserve">5282   </t>
  </si>
  <si>
    <t xml:space="preserve">富昱科       </t>
  </si>
  <si>
    <t xml:space="preserve">5283   </t>
  </si>
  <si>
    <t xml:space="preserve">禾聯碩       </t>
  </si>
  <si>
    <t xml:space="preserve">5285   </t>
  </si>
  <si>
    <t xml:space="preserve">界霖         </t>
  </si>
  <si>
    <t xml:space="preserve">5286   </t>
  </si>
  <si>
    <t xml:space="preserve">育駿         </t>
  </si>
  <si>
    <t xml:space="preserve">5287   </t>
  </si>
  <si>
    <t xml:space="preserve">數字         </t>
  </si>
  <si>
    <t xml:space="preserve">5289   </t>
  </si>
  <si>
    <t xml:space="preserve">宜鼎         </t>
  </si>
  <si>
    <t xml:space="preserve">5294   </t>
  </si>
  <si>
    <t xml:space="preserve">捷音特       </t>
  </si>
  <si>
    <t xml:space="preserve">5295   </t>
  </si>
  <si>
    <t xml:space="preserve">懷藝         </t>
  </si>
  <si>
    <t xml:space="preserve">5296   </t>
  </si>
  <si>
    <t xml:space="preserve">台矽能       </t>
  </si>
  <si>
    <t xml:space="preserve">5299   </t>
  </si>
  <si>
    <t xml:space="preserve">杰力         </t>
  </si>
  <si>
    <t xml:space="preserve">5541   </t>
  </si>
  <si>
    <t xml:space="preserve">廣朋實業     </t>
  </si>
  <si>
    <t xml:space="preserve">6403   </t>
  </si>
  <si>
    <t xml:space="preserve">群登         </t>
  </si>
  <si>
    <t xml:space="preserve">6405   </t>
  </si>
  <si>
    <t xml:space="preserve">悅城         </t>
  </si>
  <si>
    <t xml:space="preserve">6406   </t>
  </si>
  <si>
    <t xml:space="preserve">永美科       </t>
  </si>
  <si>
    <t xml:space="preserve">6407   </t>
  </si>
  <si>
    <t xml:space="preserve">相互         </t>
  </si>
  <si>
    <t xml:space="preserve">6409   </t>
  </si>
  <si>
    <t xml:space="preserve">旭隼         </t>
  </si>
  <si>
    <t xml:space="preserve">6411   </t>
  </si>
  <si>
    <t xml:space="preserve">晶焱         </t>
  </si>
  <si>
    <t xml:space="preserve">6412   </t>
  </si>
  <si>
    <t xml:space="preserve">群電         </t>
  </si>
  <si>
    <t xml:space="preserve">6414   </t>
  </si>
  <si>
    <t xml:space="preserve">樺漢         </t>
  </si>
  <si>
    <t xml:space="preserve">6417   </t>
  </si>
  <si>
    <t xml:space="preserve">韋僑         </t>
  </si>
  <si>
    <t xml:space="preserve">6418   </t>
  </si>
  <si>
    <t xml:space="preserve">詠昇         </t>
  </si>
  <si>
    <t xml:space="preserve">6419   </t>
  </si>
  <si>
    <t xml:space="preserve">京晨科       </t>
  </si>
  <si>
    <t xml:space="preserve">1264   </t>
  </si>
  <si>
    <t xml:space="preserve">德麥         </t>
  </si>
  <si>
    <t xml:space="preserve">2736   </t>
  </si>
  <si>
    <t xml:space="preserve">高野         </t>
  </si>
  <si>
    <t xml:space="preserve">3081   </t>
  </si>
  <si>
    <t xml:space="preserve">聯亞         </t>
  </si>
  <si>
    <t xml:space="preserve">3672   </t>
  </si>
  <si>
    <t xml:space="preserve">康聯訊       </t>
  </si>
  <si>
    <t xml:space="preserve">3688   </t>
  </si>
  <si>
    <t xml:space="preserve">華立捷       </t>
  </si>
  <si>
    <t xml:space="preserve">3706   </t>
  </si>
  <si>
    <t xml:space="preserve">神達         </t>
  </si>
  <si>
    <t xml:space="preserve">4188   </t>
  </si>
  <si>
    <t xml:space="preserve">安克         </t>
  </si>
  <si>
    <t xml:space="preserve">4191   </t>
  </si>
  <si>
    <t xml:space="preserve">法德藥       </t>
  </si>
  <si>
    <t xml:space="preserve">4192   </t>
  </si>
  <si>
    <t xml:space="preserve">杏國         </t>
  </si>
  <si>
    <t xml:space="preserve">4194   </t>
  </si>
  <si>
    <t xml:space="preserve">禾生技       </t>
  </si>
  <si>
    <t xml:space="preserve">4195   </t>
  </si>
  <si>
    <t xml:space="preserve">基米         </t>
  </si>
  <si>
    <t xml:space="preserve">4197   </t>
  </si>
  <si>
    <t xml:space="preserve">暐世         </t>
  </si>
  <si>
    <t xml:space="preserve">4198   </t>
  </si>
  <si>
    <t xml:space="preserve">環瑞醫       </t>
  </si>
  <si>
    <t xml:space="preserve">4546   </t>
  </si>
  <si>
    <t xml:space="preserve">長亨         </t>
  </si>
  <si>
    <t xml:space="preserve">4547   </t>
  </si>
  <si>
    <t xml:space="preserve">主新德       </t>
  </si>
  <si>
    <t xml:space="preserve">4549   </t>
  </si>
  <si>
    <t xml:space="preserve">桓達         </t>
  </si>
  <si>
    <t xml:space="preserve">4550   </t>
  </si>
  <si>
    <t xml:space="preserve">長佳         </t>
  </si>
  <si>
    <t xml:space="preserve">4551   </t>
  </si>
  <si>
    <t xml:space="preserve">智伸科       </t>
  </si>
  <si>
    <t xml:space="preserve">4758   </t>
  </si>
  <si>
    <t xml:space="preserve">桐寶         </t>
  </si>
  <si>
    <t xml:space="preserve">5262   </t>
  </si>
  <si>
    <t xml:space="preserve">立達         </t>
  </si>
  <si>
    <t xml:space="preserve">5291   </t>
  </si>
  <si>
    <t xml:space="preserve">邑昇         </t>
  </si>
  <si>
    <t xml:space="preserve">5878   </t>
  </si>
  <si>
    <t xml:space="preserve">台名         </t>
  </si>
  <si>
    <t xml:space="preserve">6295   </t>
  </si>
  <si>
    <t xml:space="preserve">全虹         </t>
  </si>
  <si>
    <t xml:space="preserve">6416   </t>
  </si>
  <si>
    <t xml:space="preserve">瑞祺電通     </t>
  </si>
  <si>
    <t xml:space="preserve">6425   </t>
  </si>
  <si>
    <t xml:space="preserve">易發         </t>
  </si>
  <si>
    <t xml:space="preserve">6426   </t>
  </si>
  <si>
    <t xml:space="preserve">統新         </t>
  </si>
  <si>
    <t xml:space="preserve">6428   </t>
  </si>
  <si>
    <t xml:space="preserve">淘米         </t>
  </si>
  <si>
    <t xml:space="preserve">6429   </t>
  </si>
  <si>
    <t xml:space="preserve">華德         </t>
  </si>
  <si>
    <t xml:space="preserve">6434   </t>
  </si>
  <si>
    <t xml:space="preserve">達輝光電     </t>
  </si>
  <si>
    <t xml:space="preserve">6435   </t>
  </si>
  <si>
    <t xml:space="preserve">大中         </t>
  </si>
  <si>
    <t xml:space="preserve">6437   </t>
  </si>
  <si>
    <t xml:space="preserve">永箔         </t>
  </si>
  <si>
    <t xml:space="preserve">6438   </t>
  </si>
  <si>
    <t xml:space="preserve">迅得         </t>
  </si>
  <si>
    <t xml:space="preserve">6441   </t>
  </si>
  <si>
    <t xml:space="preserve">廣錠         </t>
  </si>
  <si>
    <t xml:space="preserve">6442   </t>
  </si>
  <si>
    <t xml:space="preserve">光聖         </t>
  </si>
  <si>
    <t xml:space="preserve">6445   </t>
  </si>
  <si>
    <t xml:space="preserve">經絡醫       </t>
  </si>
  <si>
    <t xml:space="preserve">6446   </t>
  </si>
  <si>
    <t xml:space="preserve">藥華醫       </t>
  </si>
  <si>
    <t xml:space="preserve">6449   </t>
  </si>
  <si>
    <t xml:space="preserve">鈺邦         </t>
  </si>
  <si>
    <t xml:space="preserve">6455   </t>
  </si>
  <si>
    <t xml:space="preserve">兆鑫         </t>
  </si>
  <si>
    <t xml:space="preserve">1818   </t>
  </si>
  <si>
    <t xml:space="preserve">願景         </t>
  </si>
  <si>
    <t xml:space="preserve">1819   </t>
  </si>
  <si>
    <t xml:space="preserve">豐鼎         </t>
  </si>
  <si>
    <t xml:space="preserve">2069   </t>
  </si>
  <si>
    <t xml:space="preserve">運錩         </t>
  </si>
  <si>
    <t xml:space="preserve">2237   </t>
  </si>
  <si>
    <t xml:space="preserve">華德動能     </t>
  </si>
  <si>
    <t xml:space="preserve">2634   </t>
  </si>
  <si>
    <t xml:space="preserve">漢翔         </t>
  </si>
  <si>
    <t xml:space="preserve">2643   </t>
  </si>
  <si>
    <t xml:space="preserve">捷迅         </t>
  </si>
  <si>
    <t xml:space="preserve">2720   </t>
  </si>
  <si>
    <t xml:space="preserve">和昇         </t>
  </si>
  <si>
    <t xml:space="preserve">2735   </t>
  </si>
  <si>
    <t xml:space="preserve">晶宴生活創意 </t>
  </si>
  <si>
    <t xml:space="preserve">2739   </t>
  </si>
  <si>
    <t xml:space="preserve">寒舍         </t>
  </si>
  <si>
    <t xml:space="preserve">2740   </t>
  </si>
  <si>
    <t xml:space="preserve">天蔥         </t>
  </si>
  <si>
    <t xml:space="preserve">2741   </t>
  </si>
  <si>
    <t xml:space="preserve">老四川       </t>
  </si>
  <si>
    <t xml:space="preserve">2743   </t>
  </si>
  <si>
    <t xml:space="preserve">山富         </t>
  </si>
  <si>
    <t xml:space="preserve">3707   </t>
  </si>
  <si>
    <t xml:space="preserve">漢磊         </t>
  </si>
  <si>
    <t xml:space="preserve">4193   </t>
  </si>
  <si>
    <t xml:space="preserve">喬本         </t>
  </si>
  <si>
    <t xml:space="preserve">4540   </t>
  </si>
  <si>
    <t xml:space="preserve">全球傳動     </t>
  </si>
  <si>
    <t xml:space="preserve">4543   </t>
  </si>
  <si>
    <t xml:space="preserve">萬在         </t>
  </si>
  <si>
    <t xml:space="preserve">4553   </t>
  </si>
  <si>
    <t xml:space="preserve">盛復         </t>
  </si>
  <si>
    <t xml:space="preserve">4554   </t>
  </si>
  <si>
    <t xml:space="preserve">橙的         </t>
  </si>
  <si>
    <t xml:space="preserve">4555   </t>
  </si>
  <si>
    <t xml:space="preserve">氣立         </t>
  </si>
  <si>
    <t xml:space="preserve">4556   </t>
  </si>
  <si>
    <t xml:space="preserve">旭然         </t>
  </si>
  <si>
    <t xml:space="preserve">4558   </t>
  </si>
  <si>
    <t xml:space="preserve">寶緯         </t>
  </si>
  <si>
    <t xml:space="preserve">4559   </t>
  </si>
  <si>
    <t xml:space="preserve">久裕興       </t>
  </si>
  <si>
    <t xml:space="preserve">4802   </t>
  </si>
  <si>
    <t xml:space="preserve">樂美館       </t>
  </si>
  <si>
    <t xml:space="preserve">4805   </t>
  </si>
  <si>
    <t xml:space="preserve">華聯         </t>
  </si>
  <si>
    <t xml:space="preserve">4806   </t>
  </si>
  <si>
    <t xml:space="preserve">昇華         </t>
  </si>
  <si>
    <t xml:space="preserve">5220   </t>
  </si>
  <si>
    <t xml:space="preserve">萬達光電     </t>
  </si>
  <si>
    <t xml:space="preserve">5228   </t>
  </si>
  <si>
    <t xml:space="preserve">鈺鎧         </t>
  </si>
  <si>
    <t xml:space="preserve">5277   </t>
  </si>
  <si>
    <t xml:space="preserve">葳天         </t>
  </si>
  <si>
    <t xml:space="preserve">5859   </t>
  </si>
  <si>
    <t xml:space="preserve">遠壽         </t>
  </si>
  <si>
    <t xml:space="preserve">5876   </t>
  </si>
  <si>
    <t xml:space="preserve">上海商銀     </t>
  </si>
  <si>
    <t xml:space="preserve">6026   </t>
  </si>
  <si>
    <t xml:space="preserve">福邦證       </t>
  </si>
  <si>
    <t xml:space="preserve">6423   </t>
  </si>
  <si>
    <t xml:space="preserve">億而得       </t>
  </si>
  <si>
    <t xml:space="preserve">6432   </t>
  </si>
  <si>
    <t xml:space="preserve">今展科       </t>
  </si>
  <si>
    <t xml:space="preserve">6436   </t>
  </si>
  <si>
    <t xml:space="preserve">邑鋒         </t>
  </si>
  <si>
    <t xml:space="preserve">6443   </t>
  </si>
  <si>
    <t xml:space="preserve">元晶         </t>
  </si>
  <si>
    <t xml:space="preserve">6453   </t>
  </si>
  <si>
    <t xml:space="preserve">健永         </t>
  </si>
  <si>
    <t xml:space="preserve">1268   </t>
  </si>
  <si>
    <t xml:space="preserve">漢來美食     </t>
  </si>
  <si>
    <t xml:space="preserve">2070   </t>
  </si>
  <si>
    <t xml:space="preserve">精湛         </t>
  </si>
  <si>
    <t xml:space="preserve">2241   </t>
  </si>
  <si>
    <t xml:space="preserve">艾姆勒       </t>
  </si>
  <si>
    <t xml:space="preserve">2745   </t>
  </si>
  <si>
    <t xml:space="preserve">五福         </t>
  </si>
  <si>
    <t xml:space="preserve">2748   </t>
  </si>
  <si>
    <t xml:space="preserve">雲品         </t>
  </si>
  <si>
    <t xml:space="preserve">2937   </t>
  </si>
  <si>
    <t xml:space="preserve">集雅社       </t>
  </si>
  <si>
    <t xml:space="preserve">3391   </t>
  </si>
  <si>
    <t xml:space="preserve">佳得         </t>
  </si>
  <si>
    <t xml:space="preserve">3426   </t>
  </si>
  <si>
    <t xml:space="preserve">台興         </t>
  </si>
  <si>
    <t xml:space="preserve">4438   </t>
  </si>
  <si>
    <t xml:space="preserve">廣越         </t>
  </si>
  <si>
    <t xml:space="preserve">4562   </t>
  </si>
  <si>
    <t xml:space="preserve">穎漢         </t>
  </si>
  <si>
    <t xml:space="preserve">4760   </t>
  </si>
  <si>
    <t xml:space="preserve">勤凱         </t>
  </si>
  <si>
    <t xml:space="preserve">6027   </t>
  </si>
  <si>
    <t xml:space="preserve">德信         </t>
  </si>
  <si>
    <t xml:space="preserve">1269   </t>
  </si>
  <si>
    <t xml:space="preserve">乾杯         </t>
  </si>
  <si>
    <t xml:space="preserve">1796   </t>
  </si>
  <si>
    <t xml:space="preserve">金穎生技     </t>
  </si>
  <si>
    <t xml:space="preserve">2245   </t>
  </si>
  <si>
    <t xml:space="preserve">詠勝昌       </t>
  </si>
  <si>
    <t xml:space="preserve">2630   </t>
  </si>
  <si>
    <t xml:space="preserve">亞航         </t>
  </si>
  <si>
    <t xml:space="preserve">2749   </t>
  </si>
  <si>
    <t xml:space="preserve">欣恆美       </t>
  </si>
  <si>
    <t xml:space="preserve">2938   </t>
  </si>
  <si>
    <t xml:space="preserve">床的世界     </t>
  </si>
  <si>
    <t xml:space="preserve">3708   </t>
  </si>
  <si>
    <t xml:space="preserve">上緯投控     </t>
  </si>
  <si>
    <t xml:space="preserve">4115   </t>
  </si>
  <si>
    <t xml:space="preserve">善德生技     </t>
  </si>
  <si>
    <t xml:space="preserve">4561   </t>
  </si>
  <si>
    <t xml:space="preserve">健椿         </t>
  </si>
  <si>
    <t xml:space="preserve">4563   </t>
  </si>
  <si>
    <t xml:space="preserve">百德         </t>
  </si>
  <si>
    <t xml:space="preserve">4564   </t>
  </si>
  <si>
    <t xml:space="preserve">元翎         </t>
  </si>
  <si>
    <t xml:space="preserve">4565   </t>
  </si>
  <si>
    <t xml:space="preserve">宏偉         </t>
  </si>
  <si>
    <t xml:space="preserve">4566   </t>
  </si>
  <si>
    <t xml:space="preserve">時碩工業     </t>
  </si>
  <si>
    <t xml:space="preserve">4764   </t>
  </si>
  <si>
    <t xml:space="preserve">雙鍵         </t>
  </si>
  <si>
    <t xml:space="preserve">4765   </t>
  </si>
  <si>
    <t xml:space="preserve">磐采         </t>
  </si>
  <si>
    <t xml:space="preserve">5297   </t>
  </si>
  <si>
    <t xml:space="preserve">廣化         </t>
  </si>
  <si>
    <t xml:space="preserve">1240   </t>
  </si>
  <si>
    <t xml:space="preserve">茂生農經     </t>
  </si>
  <si>
    <t xml:space="preserve">2246   </t>
  </si>
  <si>
    <t xml:space="preserve">凱勝綠能     </t>
  </si>
  <si>
    <t xml:space="preserve">2247   </t>
  </si>
  <si>
    <t xml:space="preserve">汎德永業     </t>
  </si>
  <si>
    <t xml:space="preserve">2942   </t>
  </si>
  <si>
    <t xml:space="preserve">京站         </t>
  </si>
  <si>
    <t xml:space="preserve">3158   </t>
  </si>
  <si>
    <t xml:space="preserve">嘉實         </t>
  </si>
  <si>
    <t xml:space="preserve">3709   </t>
  </si>
  <si>
    <t xml:space="preserve">鑫聯大投控   </t>
  </si>
  <si>
    <t xml:space="preserve">3710   </t>
  </si>
  <si>
    <t xml:space="preserve">連展投控     </t>
  </si>
  <si>
    <t xml:space="preserve">3711   </t>
  </si>
  <si>
    <t xml:space="preserve">日月光投控   </t>
  </si>
  <si>
    <t xml:space="preserve">4568   </t>
  </si>
  <si>
    <t xml:space="preserve">科際精密     </t>
  </si>
  <si>
    <t xml:space="preserve">4766   </t>
  </si>
  <si>
    <t xml:space="preserve">南寶         </t>
  </si>
  <si>
    <t xml:space="preserve">4767   </t>
  </si>
  <si>
    <t xml:space="preserve">誠泰科技     </t>
  </si>
  <si>
    <t xml:space="preserve">6502   </t>
  </si>
  <si>
    <t xml:space="preserve">國隆         </t>
  </si>
  <si>
    <t xml:space="preserve">6504   </t>
  </si>
  <si>
    <t xml:space="preserve">南六         </t>
  </si>
  <si>
    <t xml:space="preserve">6505   </t>
  </si>
  <si>
    <t xml:space="preserve">台塑化       </t>
  </si>
  <si>
    <t xml:space="preserve">6506   </t>
  </si>
  <si>
    <t xml:space="preserve">雙邦         </t>
  </si>
  <si>
    <t xml:space="preserve">6507   </t>
  </si>
  <si>
    <t xml:space="preserve">新力美       </t>
  </si>
  <si>
    <t xml:space="preserve">6508   </t>
  </si>
  <si>
    <t xml:space="preserve">惠光         </t>
  </si>
  <si>
    <t xml:space="preserve">6509   </t>
  </si>
  <si>
    <t xml:space="preserve">聚和         </t>
  </si>
  <si>
    <t xml:space="preserve">6601   </t>
  </si>
  <si>
    <t xml:space="preserve">三益科       </t>
  </si>
  <si>
    <t xml:space="preserve">6602   </t>
  </si>
  <si>
    <t xml:space="preserve">伸昌電機     </t>
  </si>
  <si>
    <t xml:space="preserve">6603   </t>
  </si>
  <si>
    <t xml:space="preserve">富強鑫       </t>
  </si>
  <si>
    <t xml:space="preserve">6604   </t>
  </si>
  <si>
    <t xml:space="preserve">儒億         </t>
  </si>
  <si>
    <t xml:space="preserve">6605   </t>
  </si>
  <si>
    <t xml:space="preserve">帝寶         </t>
  </si>
  <si>
    <t xml:space="preserve">6606   </t>
  </si>
  <si>
    <t xml:space="preserve">建德         </t>
  </si>
  <si>
    <t xml:space="preserve">6607   </t>
  </si>
  <si>
    <t xml:space="preserve">福隆         </t>
  </si>
  <si>
    <t xml:space="preserve">6608   </t>
  </si>
  <si>
    <t xml:space="preserve">慶鴻         </t>
  </si>
  <si>
    <t xml:space="preserve">6609   </t>
  </si>
  <si>
    <t xml:space="preserve">瀧澤科       </t>
  </si>
  <si>
    <t xml:space="preserve">6701   </t>
  </si>
  <si>
    <t xml:space="preserve">達和         </t>
  </si>
  <si>
    <t xml:space="preserve">6702   </t>
  </si>
  <si>
    <t xml:space="preserve">興航         </t>
  </si>
  <si>
    <t xml:space="preserve">8008   </t>
  </si>
  <si>
    <t xml:space="preserve">建興電       </t>
  </si>
  <si>
    <t xml:space="preserve">8011   </t>
  </si>
  <si>
    <t xml:space="preserve">台通         </t>
  </si>
  <si>
    <t xml:space="preserve">8015   </t>
  </si>
  <si>
    <t xml:space="preserve">愛迪亞       </t>
  </si>
  <si>
    <t xml:space="preserve">8016   </t>
  </si>
  <si>
    <t xml:space="preserve">矽創         </t>
  </si>
  <si>
    <t xml:space="preserve">8017   </t>
  </si>
  <si>
    <t xml:space="preserve">展茂         </t>
  </si>
  <si>
    <t xml:space="preserve">8019   </t>
  </si>
  <si>
    <t xml:space="preserve">金山         </t>
  </si>
  <si>
    <t xml:space="preserve">8021   </t>
  </si>
  <si>
    <t xml:space="preserve">尖點         </t>
  </si>
  <si>
    <t xml:space="preserve">8022   </t>
  </si>
  <si>
    <t xml:space="preserve">正航         </t>
  </si>
  <si>
    <t xml:space="preserve">8023   </t>
  </si>
  <si>
    <t xml:space="preserve">偉電科技     </t>
  </si>
  <si>
    <t xml:space="preserve">8024   </t>
  </si>
  <si>
    <t xml:space="preserve">佑華         </t>
  </si>
  <si>
    <t xml:space="preserve">8026   </t>
  </si>
  <si>
    <t xml:space="preserve">康和資       </t>
  </si>
  <si>
    <t xml:space="preserve">8027   </t>
  </si>
  <si>
    <t xml:space="preserve">鈦昇         </t>
  </si>
  <si>
    <t xml:space="preserve">8028   </t>
  </si>
  <si>
    <t xml:space="preserve">昇陽半導體   </t>
  </si>
  <si>
    <t xml:space="preserve">8029   </t>
  </si>
  <si>
    <t xml:space="preserve">久尹         </t>
  </si>
  <si>
    <t xml:space="preserve">8030   </t>
  </si>
  <si>
    <t xml:space="preserve">基丞         </t>
  </si>
  <si>
    <t xml:space="preserve">8032   </t>
  </si>
  <si>
    <t xml:space="preserve">光菱         </t>
  </si>
  <si>
    <t xml:space="preserve">8033   </t>
  </si>
  <si>
    <t xml:space="preserve">雷虎         </t>
  </si>
  <si>
    <t xml:space="preserve">8034   </t>
  </si>
  <si>
    <t xml:space="preserve">榮群         </t>
  </si>
  <si>
    <t xml:space="preserve">8036   </t>
  </si>
  <si>
    <t xml:space="preserve">光華         </t>
  </si>
  <si>
    <t xml:space="preserve">8037   </t>
  </si>
  <si>
    <t xml:space="preserve">聖立         </t>
  </si>
  <si>
    <t xml:space="preserve">8038   </t>
  </si>
  <si>
    <t xml:space="preserve">長園科       </t>
  </si>
  <si>
    <t xml:space="preserve">8039   </t>
  </si>
  <si>
    <t xml:space="preserve">台虹         </t>
  </si>
  <si>
    <t xml:space="preserve">8040   </t>
  </si>
  <si>
    <t xml:space="preserve">九暘         </t>
  </si>
  <si>
    <t xml:space="preserve">8041   </t>
  </si>
  <si>
    <t xml:space="preserve">東精電       </t>
  </si>
  <si>
    <t xml:space="preserve">8042   </t>
  </si>
  <si>
    <t xml:space="preserve">金山電       </t>
  </si>
  <si>
    <t xml:space="preserve">8043   </t>
  </si>
  <si>
    <t xml:space="preserve">蜜望實       </t>
  </si>
  <si>
    <t xml:space="preserve">8044   </t>
  </si>
  <si>
    <t xml:space="preserve">網家         </t>
  </si>
  <si>
    <t xml:space="preserve">8045   </t>
  </si>
  <si>
    <t xml:space="preserve">達運光電     </t>
  </si>
  <si>
    <t xml:space="preserve">8046   </t>
  </si>
  <si>
    <t xml:space="preserve">南電         </t>
  </si>
  <si>
    <t xml:space="preserve">8047   </t>
  </si>
  <si>
    <t xml:space="preserve">星雲         </t>
  </si>
  <si>
    <t xml:space="preserve">8048   </t>
  </si>
  <si>
    <t xml:space="preserve">德勝         </t>
  </si>
  <si>
    <t xml:space="preserve">8049   </t>
  </si>
  <si>
    <t xml:space="preserve">晶采         </t>
  </si>
  <si>
    <t xml:space="preserve">8050   </t>
  </si>
  <si>
    <t xml:space="preserve">廣積         </t>
  </si>
  <si>
    <t xml:space="preserve">8053   </t>
  </si>
  <si>
    <t xml:space="preserve">巨擘         </t>
  </si>
  <si>
    <t xml:space="preserve">8054   </t>
  </si>
  <si>
    <t xml:space="preserve">安國         </t>
  </si>
  <si>
    <t xml:space="preserve">8055   </t>
  </si>
  <si>
    <t xml:space="preserve">大紘         </t>
  </si>
  <si>
    <t xml:space="preserve">8056   </t>
  </si>
  <si>
    <t xml:space="preserve">達鴻         </t>
  </si>
  <si>
    <t xml:space="preserve">8058   </t>
  </si>
  <si>
    <t xml:space="preserve">耐特         </t>
  </si>
  <si>
    <t xml:space="preserve">8059   </t>
  </si>
  <si>
    <t xml:space="preserve">凱碩         </t>
  </si>
  <si>
    <t xml:space="preserve">8060   </t>
  </si>
  <si>
    <t xml:space="preserve">力竑         </t>
  </si>
  <si>
    <t xml:space="preserve">8061   </t>
  </si>
  <si>
    <t xml:space="preserve">東聖科       </t>
  </si>
  <si>
    <t xml:space="preserve">8064   </t>
  </si>
  <si>
    <t xml:space="preserve">東捷         </t>
  </si>
  <si>
    <t xml:space="preserve">8065   </t>
  </si>
  <si>
    <t xml:space="preserve">天瑞         </t>
  </si>
  <si>
    <t xml:space="preserve">8066   </t>
  </si>
  <si>
    <t xml:space="preserve">來思達       </t>
  </si>
  <si>
    <t xml:space="preserve">8067   </t>
  </si>
  <si>
    <t xml:space="preserve">志旭         </t>
  </si>
  <si>
    <t xml:space="preserve">8068   </t>
  </si>
  <si>
    <t xml:space="preserve">全達         </t>
  </si>
  <si>
    <t xml:space="preserve">8069   </t>
  </si>
  <si>
    <t xml:space="preserve">元太         </t>
  </si>
  <si>
    <t xml:space="preserve">8070   </t>
  </si>
  <si>
    <t xml:space="preserve">長華         </t>
  </si>
  <si>
    <t xml:space="preserve">8071   </t>
  </si>
  <si>
    <t xml:space="preserve">能率網通     </t>
  </si>
  <si>
    <t xml:space="preserve">8072   </t>
  </si>
  <si>
    <t xml:space="preserve">陞泰         </t>
  </si>
  <si>
    <t xml:space="preserve">8074   </t>
  </si>
  <si>
    <t xml:space="preserve">鉅橡         </t>
  </si>
  <si>
    <t xml:space="preserve">8076   </t>
  </si>
  <si>
    <t xml:space="preserve">伍豐         </t>
  </si>
  <si>
    <t xml:space="preserve">8077   </t>
  </si>
  <si>
    <t xml:space="preserve">洛碁         </t>
  </si>
  <si>
    <t xml:space="preserve">8078   </t>
  </si>
  <si>
    <t xml:space="preserve">華寶         </t>
  </si>
  <si>
    <t xml:space="preserve">8079   </t>
  </si>
  <si>
    <t xml:space="preserve">誠遠         </t>
  </si>
  <si>
    <t xml:space="preserve">8080   </t>
  </si>
  <si>
    <t xml:space="preserve">奧斯特       </t>
  </si>
  <si>
    <t xml:space="preserve">8081   </t>
  </si>
  <si>
    <t xml:space="preserve">致新         </t>
  </si>
  <si>
    <t xml:space="preserve">8082   </t>
  </si>
  <si>
    <t xml:space="preserve">深耕         </t>
  </si>
  <si>
    <t xml:space="preserve">8083   </t>
  </si>
  <si>
    <t xml:space="preserve">瑞穎         </t>
  </si>
  <si>
    <t xml:space="preserve">8084   </t>
  </si>
  <si>
    <t xml:space="preserve">巨虹         </t>
  </si>
  <si>
    <t xml:space="preserve">8085   </t>
  </si>
  <si>
    <t xml:space="preserve">福華         </t>
  </si>
  <si>
    <t xml:space="preserve">8086   </t>
  </si>
  <si>
    <t xml:space="preserve">宏捷科       </t>
  </si>
  <si>
    <t xml:space="preserve">8087   </t>
  </si>
  <si>
    <t xml:space="preserve">華鎂鑫       </t>
  </si>
  <si>
    <t xml:space="preserve">8088   </t>
  </si>
  <si>
    <t xml:space="preserve">品安         </t>
  </si>
  <si>
    <t xml:space="preserve">8089   </t>
  </si>
  <si>
    <t xml:space="preserve">康全電訊     </t>
  </si>
  <si>
    <t xml:space="preserve">8091   </t>
  </si>
  <si>
    <t xml:space="preserve">翔名         </t>
  </si>
  <si>
    <t xml:space="preserve">8092   </t>
  </si>
  <si>
    <t xml:space="preserve">建暐         </t>
  </si>
  <si>
    <t xml:space="preserve">8093   </t>
  </si>
  <si>
    <t xml:space="preserve">保銳         </t>
  </si>
  <si>
    <t xml:space="preserve">8094   </t>
  </si>
  <si>
    <t xml:space="preserve">卓立         </t>
  </si>
  <si>
    <t xml:space="preserve">8096   </t>
  </si>
  <si>
    <t xml:space="preserve">擎亞         </t>
  </si>
  <si>
    <t xml:space="preserve">8097   </t>
  </si>
  <si>
    <t xml:space="preserve">常珵         </t>
  </si>
  <si>
    <t xml:space="preserve">8099   </t>
  </si>
  <si>
    <t xml:space="preserve">大世科       </t>
  </si>
  <si>
    <t xml:space="preserve">8101   </t>
  </si>
  <si>
    <t xml:space="preserve">華冠         </t>
  </si>
  <si>
    <t xml:space="preserve">8103   </t>
  </si>
  <si>
    <t xml:space="preserve">瀚荃         </t>
  </si>
  <si>
    <t xml:space="preserve">8104   </t>
  </si>
  <si>
    <t xml:space="preserve">錸寶         </t>
  </si>
  <si>
    <t xml:space="preserve">8105   </t>
  </si>
  <si>
    <t xml:space="preserve">凌巨         </t>
  </si>
  <si>
    <t xml:space="preserve">8106   </t>
  </si>
  <si>
    <t xml:space="preserve">寰訊         </t>
  </si>
  <si>
    <t xml:space="preserve">8107   </t>
  </si>
  <si>
    <t xml:space="preserve">大億金茂     </t>
  </si>
  <si>
    <t xml:space="preserve">8109   </t>
  </si>
  <si>
    <t xml:space="preserve">博大         </t>
  </si>
  <si>
    <t xml:space="preserve">8110   </t>
  </si>
  <si>
    <t xml:space="preserve">華東         </t>
  </si>
  <si>
    <t xml:space="preserve">8111   </t>
  </si>
  <si>
    <t xml:space="preserve">立碁         </t>
  </si>
  <si>
    <t xml:space="preserve">8112   </t>
  </si>
  <si>
    <t xml:space="preserve">至上         </t>
  </si>
  <si>
    <t xml:space="preserve">8114   </t>
  </si>
  <si>
    <t xml:space="preserve">振樺電       </t>
  </si>
  <si>
    <t xml:space="preserve">8115   </t>
  </si>
  <si>
    <t xml:space="preserve">帝聞         </t>
  </si>
  <si>
    <t xml:space="preserve">8121   </t>
  </si>
  <si>
    <t xml:space="preserve">越峰         </t>
  </si>
  <si>
    <t xml:space="preserve">8122   </t>
  </si>
  <si>
    <t xml:space="preserve">神通         </t>
  </si>
  <si>
    <t xml:space="preserve">8127   </t>
  </si>
  <si>
    <t xml:space="preserve">利汎         </t>
  </si>
  <si>
    <t xml:space="preserve">8143   </t>
  </si>
  <si>
    <t xml:space="preserve">晶揚         </t>
  </si>
  <si>
    <t xml:space="preserve">8157   </t>
  </si>
  <si>
    <t xml:space="preserve">創圓         </t>
  </si>
  <si>
    <t xml:space="preserve">8163   </t>
  </si>
  <si>
    <t xml:space="preserve">達方         </t>
  </si>
  <si>
    <t xml:space="preserve">8165   </t>
  </si>
  <si>
    <t xml:space="preserve">弘電         </t>
  </si>
  <si>
    <t xml:space="preserve">8172   </t>
  </si>
  <si>
    <t xml:space="preserve">勝開         </t>
  </si>
  <si>
    <t xml:space="preserve">8176   </t>
  </si>
  <si>
    <t xml:space="preserve">智捷         </t>
  </si>
  <si>
    <t xml:space="preserve">8182   </t>
  </si>
  <si>
    <t xml:space="preserve">加高         </t>
  </si>
  <si>
    <t xml:space="preserve">8183   </t>
  </si>
  <si>
    <t xml:space="preserve">精星         </t>
  </si>
  <si>
    <t xml:space="preserve">8189   </t>
  </si>
  <si>
    <t xml:space="preserve">智灝科       </t>
  </si>
  <si>
    <t xml:space="preserve">8191   </t>
  </si>
  <si>
    <t xml:space="preserve">Ｄ洲磊       </t>
  </si>
  <si>
    <t xml:space="preserve">8193   </t>
  </si>
  <si>
    <t xml:space="preserve">志合         </t>
  </si>
  <si>
    <t xml:space="preserve">8197   </t>
  </si>
  <si>
    <t xml:space="preserve">研能         </t>
  </si>
  <si>
    <t xml:space="preserve">8199   </t>
  </si>
  <si>
    <t xml:space="preserve">廣鎵         </t>
  </si>
  <si>
    <t xml:space="preserve">8204   </t>
  </si>
  <si>
    <t xml:space="preserve">德恩富       </t>
  </si>
  <si>
    <t xml:space="preserve">8210   </t>
  </si>
  <si>
    <t xml:space="preserve">勤誠         </t>
  </si>
  <si>
    <t xml:space="preserve">8213   </t>
  </si>
  <si>
    <t xml:space="preserve">志超         </t>
  </si>
  <si>
    <t xml:space="preserve">8215   </t>
  </si>
  <si>
    <t xml:space="preserve">明基材       </t>
  </si>
  <si>
    <t xml:space="preserve">8218   </t>
  </si>
  <si>
    <t xml:space="preserve">輝城         </t>
  </si>
  <si>
    <t xml:space="preserve">8219   </t>
  </si>
  <si>
    <t xml:space="preserve">光林電子     </t>
  </si>
  <si>
    <t xml:space="preserve">8225   </t>
  </si>
  <si>
    <t xml:space="preserve">華矽         </t>
  </si>
  <si>
    <t xml:space="preserve">8227   </t>
  </si>
  <si>
    <t xml:space="preserve">巨有科       </t>
  </si>
  <si>
    <t xml:space="preserve">8234   </t>
  </si>
  <si>
    <t xml:space="preserve">新漢         </t>
  </si>
  <si>
    <t xml:space="preserve">8240   </t>
  </si>
  <si>
    <t xml:space="preserve">華宏         </t>
  </si>
  <si>
    <t xml:space="preserve">8249   </t>
  </si>
  <si>
    <t xml:space="preserve">菱光         </t>
  </si>
  <si>
    <t xml:space="preserve">8255   </t>
  </si>
  <si>
    <t xml:space="preserve">朋程         </t>
  </si>
  <si>
    <t xml:space="preserve">8261   </t>
  </si>
  <si>
    <t xml:space="preserve">富鼎         </t>
  </si>
  <si>
    <t xml:space="preserve">8264   </t>
  </si>
  <si>
    <t xml:space="preserve">台視訊       </t>
  </si>
  <si>
    <t xml:space="preserve">8266   </t>
  </si>
  <si>
    <t xml:space="preserve">中日新       </t>
  </si>
  <si>
    <t xml:space="preserve">8271   </t>
  </si>
  <si>
    <t xml:space="preserve">宇瞻         </t>
  </si>
  <si>
    <t xml:space="preserve">8276   </t>
  </si>
  <si>
    <t xml:space="preserve">連邦         </t>
  </si>
  <si>
    <t xml:space="preserve">8277   </t>
  </si>
  <si>
    <t xml:space="preserve">商丞         </t>
  </si>
  <si>
    <t xml:space="preserve">8281   </t>
  </si>
  <si>
    <t xml:space="preserve">歐普羅       </t>
  </si>
  <si>
    <t xml:space="preserve">8286   </t>
  </si>
  <si>
    <t xml:space="preserve">豐賓         </t>
  </si>
  <si>
    <t xml:space="preserve">8287   </t>
  </si>
  <si>
    <t xml:space="preserve">英格爾       </t>
  </si>
  <si>
    <t xml:space="preserve">8289   </t>
  </si>
  <si>
    <t xml:space="preserve">泰藝         </t>
  </si>
  <si>
    <t xml:space="preserve">8291   </t>
  </si>
  <si>
    <t xml:space="preserve">尚茂         </t>
  </si>
  <si>
    <t xml:space="preserve">8297   </t>
  </si>
  <si>
    <t xml:space="preserve">金橋電       </t>
  </si>
  <si>
    <t xml:space="preserve">8299   </t>
  </si>
  <si>
    <t xml:space="preserve">群聯         </t>
  </si>
  <si>
    <t xml:space="preserve">8349   </t>
  </si>
  <si>
    <t xml:space="preserve">恒耀         </t>
  </si>
  <si>
    <t xml:space="preserve">8351   </t>
  </si>
  <si>
    <t xml:space="preserve">新東亞       </t>
  </si>
  <si>
    <t xml:space="preserve">8354   </t>
  </si>
  <si>
    <t xml:space="preserve">冠好         </t>
  </si>
  <si>
    <t xml:space="preserve">8361   </t>
  </si>
  <si>
    <t xml:space="preserve">金協昌       </t>
  </si>
  <si>
    <t xml:space="preserve">8374   </t>
  </si>
  <si>
    <t xml:space="preserve">羅昇         </t>
  </si>
  <si>
    <t xml:space="preserve">8383   </t>
  </si>
  <si>
    <t xml:space="preserve">千附         </t>
  </si>
  <si>
    <t xml:space="preserve">8390   </t>
  </si>
  <si>
    <t xml:space="preserve">金益鼎       </t>
  </si>
  <si>
    <t xml:space="preserve">8393   </t>
  </si>
  <si>
    <t xml:space="preserve">格上         </t>
  </si>
  <si>
    <t xml:space="preserve">8705   </t>
  </si>
  <si>
    <t xml:space="preserve">D 東隆       </t>
  </si>
  <si>
    <t xml:space="preserve">8725   </t>
  </si>
  <si>
    <t xml:space="preserve">三采         </t>
  </si>
  <si>
    <t xml:space="preserve">8905   </t>
  </si>
  <si>
    <t xml:space="preserve">裕國         </t>
  </si>
  <si>
    <t xml:space="preserve">8906   </t>
  </si>
  <si>
    <t xml:space="preserve">花王         </t>
  </si>
  <si>
    <t xml:space="preserve">8908   </t>
  </si>
  <si>
    <t xml:space="preserve">欣雄         </t>
  </si>
  <si>
    <t xml:space="preserve">8913   </t>
  </si>
  <si>
    <t xml:space="preserve">全銓         </t>
  </si>
  <si>
    <t xml:space="preserve">8916   </t>
  </si>
  <si>
    <t xml:space="preserve">光隆         </t>
  </si>
  <si>
    <t xml:space="preserve">8917   </t>
  </si>
  <si>
    <t xml:space="preserve">欣泰         </t>
  </si>
  <si>
    <t xml:space="preserve">8921   </t>
  </si>
  <si>
    <t xml:space="preserve">沈氏         </t>
  </si>
  <si>
    <t xml:space="preserve">8923   </t>
  </si>
  <si>
    <t xml:space="preserve">時報         </t>
  </si>
  <si>
    <t xml:space="preserve">8924   </t>
  </si>
  <si>
    <t xml:space="preserve">大田         </t>
  </si>
  <si>
    <t xml:space="preserve">8925   </t>
  </si>
  <si>
    <t xml:space="preserve">偉盟         </t>
  </si>
  <si>
    <t xml:space="preserve">8926   </t>
  </si>
  <si>
    <t xml:space="preserve">台汽電       </t>
  </si>
  <si>
    <t xml:space="preserve">8927   </t>
  </si>
  <si>
    <t xml:space="preserve">北基         </t>
  </si>
  <si>
    <t xml:space="preserve">8928   </t>
  </si>
  <si>
    <t xml:space="preserve">鉅明         </t>
  </si>
  <si>
    <t xml:space="preserve">8929   </t>
  </si>
  <si>
    <t xml:space="preserve">富堡         </t>
  </si>
  <si>
    <t xml:space="preserve">8930   </t>
  </si>
  <si>
    <t xml:space="preserve">青鋼         </t>
  </si>
  <si>
    <t xml:space="preserve">8931   </t>
  </si>
  <si>
    <t xml:space="preserve">大汽電       </t>
  </si>
  <si>
    <t xml:space="preserve">8932   </t>
  </si>
  <si>
    <t xml:space="preserve">宏大         </t>
  </si>
  <si>
    <t xml:space="preserve">8933   </t>
  </si>
  <si>
    <t xml:space="preserve">愛地雅       </t>
  </si>
  <si>
    <t xml:space="preserve">8934   </t>
  </si>
  <si>
    <t xml:space="preserve">衡平         </t>
  </si>
  <si>
    <t xml:space="preserve">8935   </t>
  </si>
  <si>
    <t xml:space="preserve">邦泰         </t>
  </si>
  <si>
    <t xml:space="preserve">8936   </t>
  </si>
  <si>
    <t xml:space="preserve">國統         </t>
  </si>
  <si>
    <t xml:space="preserve">8937   </t>
  </si>
  <si>
    <t xml:space="preserve">合騏         </t>
  </si>
  <si>
    <t xml:space="preserve">8938   </t>
  </si>
  <si>
    <t xml:space="preserve">明安         </t>
  </si>
  <si>
    <t xml:space="preserve">8940   </t>
  </si>
  <si>
    <t xml:space="preserve">新天地       </t>
  </si>
  <si>
    <t xml:space="preserve">8941   </t>
  </si>
  <si>
    <t xml:space="preserve">關中         </t>
  </si>
  <si>
    <t xml:space="preserve">8942   </t>
  </si>
  <si>
    <t xml:space="preserve">森鉅         </t>
  </si>
  <si>
    <t xml:space="preserve">8996   </t>
  </si>
  <si>
    <t xml:space="preserve">高力         </t>
  </si>
  <si>
    <t xml:space="preserve">9801   </t>
  </si>
  <si>
    <t xml:space="preserve">力霸         </t>
  </si>
  <si>
    <t xml:space="preserve">9902   </t>
  </si>
  <si>
    <t xml:space="preserve">台火         </t>
  </si>
  <si>
    <t xml:space="preserve">9904   </t>
  </si>
  <si>
    <t xml:space="preserve">寶成         </t>
  </si>
  <si>
    <t xml:space="preserve">9905   </t>
  </si>
  <si>
    <t xml:space="preserve">大華         </t>
  </si>
  <si>
    <t xml:space="preserve">9906   </t>
  </si>
  <si>
    <t xml:space="preserve">欣巴巴       </t>
  </si>
  <si>
    <t xml:space="preserve">9907   </t>
  </si>
  <si>
    <t xml:space="preserve">統一實       </t>
  </si>
  <si>
    <t xml:space="preserve">9908   </t>
  </si>
  <si>
    <t xml:space="preserve">大台北       </t>
  </si>
  <si>
    <t xml:space="preserve">9910   </t>
  </si>
  <si>
    <t xml:space="preserve">豐泰         </t>
  </si>
  <si>
    <t xml:space="preserve">9911   </t>
  </si>
  <si>
    <t xml:space="preserve">櫻花         </t>
  </si>
  <si>
    <t xml:space="preserve">9912   </t>
  </si>
  <si>
    <t xml:space="preserve">偉聯         </t>
  </si>
  <si>
    <t xml:space="preserve">9914   </t>
  </si>
  <si>
    <t xml:space="preserve">美利達       </t>
  </si>
  <si>
    <t xml:space="preserve">9915   </t>
  </si>
  <si>
    <t xml:space="preserve">Ｄ億豐       </t>
  </si>
  <si>
    <t xml:space="preserve">9917   </t>
  </si>
  <si>
    <t xml:space="preserve">中保         </t>
  </si>
  <si>
    <t xml:space="preserve">9918   </t>
  </si>
  <si>
    <t xml:space="preserve">欣天然       </t>
  </si>
  <si>
    <t xml:space="preserve">9919   </t>
  </si>
  <si>
    <t xml:space="preserve">康那香       </t>
  </si>
  <si>
    <t xml:space="preserve">9921   </t>
  </si>
  <si>
    <t xml:space="preserve">巨大         </t>
  </si>
  <si>
    <t xml:space="preserve">9922   </t>
  </si>
  <si>
    <t xml:space="preserve">優美         </t>
  </si>
  <si>
    <t xml:space="preserve">9924   </t>
  </si>
  <si>
    <t xml:space="preserve">福興         </t>
  </si>
  <si>
    <t xml:space="preserve">9925   </t>
  </si>
  <si>
    <t xml:space="preserve">新保         </t>
  </si>
  <si>
    <t xml:space="preserve">9926   </t>
  </si>
  <si>
    <t xml:space="preserve">新海         </t>
  </si>
  <si>
    <t xml:space="preserve">9927   </t>
  </si>
  <si>
    <t xml:space="preserve">泰銘         </t>
  </si>
  <si>
    <t xml:space="preserve">9928   </t>
  </si>
  <si>
    <t xml:space="preserve">中視         </t>
  </si>
  <si>
    <t xml:space="preserve">9929   </t>
  </si>
  <si>
    <t xml:space="preserve">秋雨         </t>
  </si>
  <si>
    <t xml:space="preserve">9930   </t>
  </si>
  <si>
    <t xml:space="preserve">中聯資源     </t>
  </si>
  <si>
    <t xml:space="preserve">9931   </t>
  </si>
  <si>
    <t xml:space="preserve">欣高         </t>
  </si>
  <si>
    <t xml:space="preserve">9933   </t>
  </si>
  <si>
    <t xml:space="preserve">中鼎         </t>
  </si>
  <si>
    <t xml:space="preserve">9934   </t>
  </si>
  <si>
    <t xml:space="preserve">成霖         </t>
  </si>
  <si>
    <t xml:space="preserve">9935   </t>
  </si>
  <si>
    <t xml:space="preserve">慶豐富       </t>
  </si>
  <si>
    <t xml:space="preserve">9937   </t>
  </si>
  <si>
    <t xml:space="preserve">全國         </t>
  </si>
  <si>
    <t xml:space="preserve">9938   </t>
  </si>
  <si>
    <t xml:space="preserve">百和         </t>
  </si>
  <si>
    <t xml:space="preserve">9939   </t>
  </si>
  <si>
    <t xml:space="preserve">宏全         </t>
  </si>
  <si>
    <t xml:space="preserve">9940   </t>
  </si>
  <si>
    <t xml:space="preserve">信義         </t>
  </si>
  <si>
    <t xml:space="preserve">9941   </t>
  </si>
  <si>
    <t xml:space="preserve">裕融         </t>
  </si>
  <si>
    <t xml:space="preserve">9942   </t>
  </si>
  <si>
    <t xml:space="preserve">茂順         </t>
  </si>
  <si>
    <t xml:space="preserve">9943   </t>
  </si>
  <si>
    <t xml:space="preserve">好樂迪       </t>
  </si>
  <si>
    <t xml:space="preserve">9944   </t>
  </si>
  <si>
    <t xml:space="preserve">新麗         </t>
  </si>
  <si>
    <t xml:space="preserve">9945   </t>
  </si>
  <si>
    <t xml:space="preserve">潤泰新       </t>
  </si>
  <si>
    <t xml:space="preserve">9946   </t>
  </si>
  <si>
    <t xml:space="preserve">三發地產     </t>
  </si>
  <si>
    <t xml:space="preserve">9947   </t>
  </si>
  <si>
    <t xml:space="preserve">加得滿       </t>
  </si>
  <si>
    <t xml:space="preserve">9949   </t>
  </si>
  <si>
    <t xml:space="preserve">琉園         </t>
  </si>
  <si>
    <t xml:space="preserve">9950   </t>
  </si>
  <si>
    <t xml:space="preserve">萬國通       </t>
  </si>
  <si>
    <t xml:space="preserve">9951   </t>
  </si>
  <si>
    <t xml:space="preserve">皇田         </t>
  </si>
  <si>
    <t xml:space="preserve">9953   </t>
  </si>
  <si>
    <t xml:space="preserve">東森電       </t>
  </si>
  <si>
    <t xml:space="preserve">9955   </t>
  </si>
  <si>
    <t xml:space="preserve">佳龍         </t>
  </si>
  <si>
    <t xml:space="preserve">9957   </t>
  </si>
  <si>
    <t xml:space="preserve">燁聯         </t>
  </si>
  <si>
    <t xml:space="preserve">9958   </t>
  </si>
  <si>
    <t xml:space="preserve">世紀鋼       </t>
  </si>
  <si>
    <t xml:space="preserve">9960   </t>
  </si>
  <si>
    <t xml:space="preserve">邁達康       </t>
  </si>
  <si>
    <t xml:space="preserve">9961   </t>
  </si>
  <si>
    <t xml:space="preserve">儀大         </t>
  </si>
  <si>
    <t xml:space="preserve">9962   </t>
  </si>
  <si>
    <t xml:space="preserve">有益         </t>
  </si>
  <si>
    <t xml:space="preserve">8130   </t>
  </si>
  <si>
    <t xml:space="preserve">聯達電       </t>
  </si>
  <si>
    <t xml:space="preserve">8131   </t>
  </si>
  <si>
    <t xml:space="preserve">福懋科       </t>
  </si>
  <si>
    <t xml:space="preserve">8201   </t>
  </si>
  <si>
    <t xml:space="preserve">無敵         </t>
  </si>
  <si>
    <t xml:space="preserve">8329   </t>
  </si>
  <si>
    <t xml:space="preserve">台視         </t>
  </si>
  <si>
    <t xml:space="preserve">9965   </t>
  </si>
  <si>
    <t xml:space="preserve">永儲         </t>
  </si>
  <si>
    <t xml:space="preserve">8179   </t>
  </si>
  <si>
    <t xml:space="preserve">旭德         </t>
  </si>
  <si>
    <t xml:space="preserve">8358   </t>
  </si>
  <si>
    <t xml:space="preserve">金居         </t>
  </si>
  <si>
    <t xml:space="preserve">8945   </t>
  </si>
  <si>
    <t xml:space="preserve">大新店       </t>
  </si>
  <si>
    <t xml:space="preserve">6803   </t>
  </si>
  <si>
    <t xml:space="preserve">崑鼎         </t>
  </si>
  <si>
    <t xml:space="preserve">8102   </t>
  </si>
  <si>
    <t xml:space="preserve">傑霖         </t>
  </si>
  <si>
    <t xml:space="preserve">8401   </t>
  </si>
  <si>
    <t xml:space="preserve">白紗科       </t>
  </si>
  <si>
    <t xml:space="preserve">8403   </t>
  </si>
  <si>
    <t xml:space="preserve">盛弘         </t>
  </si>
  <si>
    <t xml:space="preserve">8409   </t>
  </si>
  <si>
    <t xml:space="preserve">商之器       </t>
  </si>
  <si>
    <t xml:space="preserve">8410   </t>
  </si>
  <si>
    <t xml:space="preserve">森田         </t>
  </si>
  <si>
    <t xml:space="preserve">8977   </t>
  </si>
  <si>
    <t xml:space="preserve">南國         </t>
  </si>
  <si>
    <t xml:space="preserve">8155   </t>
  </si>
  <si>
    <t xml:space="preserve">博智         </t>
  </si>
  <si>
    <t xml:space="preserve">8171   </t>
  </si>
  <si>
    <t xml:space="preserve">天宇         </t>
  </si>
  <si>
    <t xml:space="preserve">8307   </t>
  </si>
  <si>
    <t xml:space="preserve">大台中       </t>
  </si>
  <si>
    <t xml:space="preserve">8415   </t>
  </si>
  <si>
    <t xml:space="preserve">大國鋼       </t>
  </si>
  <si>
    <t xml:space="preserve">8416   </t>
  </si>
  <si>
    <t xml:space="preserve">實威         </t>
  </si>
  <si>
    <t xml:space="preserve">8420   </t>
  </si>
  <si>
    <t xml:space="preserve">明揚         </t>
  </si>
  <si>
    <t xml:space="preserve">8421   </t>
  </si>
  <si>
    <t xml:space="preserve">旭源         </t>
  </si>
  <si>
    <t xml:space="preserve">8422   </t>
  </si>
  <si>
    <t xml:space="preserve">可寧衛       </t>
  </si>
  <si>
    <t xml:space="preserve">8424   </t>
  </si>
  <si>
    <t xml:space="preserve">惠普         </t>
  </si>
  <si>
    <t xml:space="preserve">8431   </t>
  </si>
  <si>
    <t xml:space="preserve">匯鑽科       </t>
  </si>
  <si>
    <t xml:space="preserve">8432   </t>
  </si>
  <si>
    <t xml:space="preserve">東生華       </t>
  </si>
  <si>
    <t xml:space="preserve">8147   </t>
  </si>
  <si>
    <t xml:space="preserve">正淩         </t>
  </si>
  <si>
    <t xml:space="preserve">8359   </t>
  </si>
  <si>
    <t xml:space="preserve">錢櫃         </t>
  </si>
  <si>
    <t xml:space="preserve">8433   </t>
  </si>
  <si>
    <t xml:space="preserve">弘帆         </t>
  </si>
  <si>
    <t xml:space="preserve">8435   </t>
  </si>
  <si>
    <t xml:space="preserve">鉅邁         </t>
  </si>
  <si>
    <t xml:space="preserve">8436   </t>
  </si>
  <si>
    <t xml:space="preserve">大江         </t>
  </si>
  <si>
    <t xml:space="preserve">8438   </t>
  </si>
  <si>
    <t xml:space="preserve">昶昕         </t>
  </si>
  <si>
    <t xml:space="preserve">8150   </t>
  </si>
  <si>
    <t xml:space="preserve">南茂         </t>
  </si>
  <si>
    <t xml:space="preserve">8284   </t>
  </si>
  <si>
    <t xml:space="preserve">三竹         </t>
  </si>
  <si>
    <t xml:space="preserve">8419   </t>
  </si>
  <si>
    <t xml:space="preserve">台蘭         </t>
  </si>
  <si>
    <t xml:space="preserve">8440   </t>
  </si>
  <si>
    <t xml:space="preserve">綠電         </t>
  </si>
  <si>
    <t xml:space="preserve">8443   </t>
  </si>
  <si>
    <t xml:space="preserve">阿瘦         </t>
  </si>
  <si>
    <t xml:space="preserve">8446   </t>
  </si>
  <si>
    <t xml:space="preserve">華研         </t>
  </si>
  <si>
    <t xml:space="preserve">8222   </t>
  </si>
  <si>
    <t xml:space="preserve">寶一         </t>
  </si>
  <si>
    <t xml:space="preserve">8279   </t>
  </si>
  <si>
    <t xml:space="preserve">生展         </t>
  </si>
  <si>
    <t xml:space="preserve">8341   </t>
  </si>
  <si>
    <t xml:space="preserve">日友         </t>
  </si>
  <si>
    <t xml:space="preserve">8450   </t>
  </si>
  <si>
    <t xml:space="preserve">霹靂         </t>
  </si>
  <si>
    <t xml:space="preserve">8454   </t>
  </si>
  <si>
    <t xml:space="preserve">富邦媒       </t>
  </si>
  <si>
    <t xml:space="preserve">6457   </t>
  </si>
  <si>
    <t xml:space="preserve">紘康         </t>
  </si>
  <si>
    <t xml:space="preserve">6458   </t>
  </si>
  <si>
    <t xml:space="preserve">匯特         </t>
  </si>
  <si>
    <t xml:space="preserve">6461   </t>
  </si>
  <si>
    <t xml:space="preserve">益得         </t>
  </si>
  <si>
    <t xml:space="preserve">6462   </t>
  </si>
  <si>
    <t xml:space="preserve">神盾         </t>
  </si>
  <si>
    <t xml:space="preserve">6464   </t>
  </si>
  <si>
    <t xml:space="preserve">台數科       </t>
  </si>
  <si>
    <t xml:space="preserve">6465   </t>
  </si>
  <si>
    <t xml:space="preserve">威潤         </t>
  </si>
  <si>
    <t xml:space="preserve">6467   </t>
  </si>
  <si>
    <t xml:space="preserve">泰合藥       </t>
  </si>
  <si>
    <t xml:space="preserve">6468   </t>
  </si>
  <si>
    <t xml:space="preserve">棒辣椒       </t>
  </si>
  <si>
    <t xml:space="preserve">6469   </t>
  </si>
  <si>
    <t xml:space="preserve">大樹         </t>
  </si>
  <si>
    <t xml:space="preserve">6470   </t>
  </si>
  <si>
    <t xml:space="preserve">宇智         </t>
  </si>
  <si>
    <t xml:space="preserve">6471   </t>
  </si>
  <si>
    <t xml:space="preserve">聯生藥       </t>
  </si>
  <si>
    <t xml:space="preserve">6472   </t>
  </si>
  <si>
    <t xml:space="preserve">保瑞         </t>
  </si>
  <si>
    <t xml:space="preserve">6473   </t>
  </si>
  <si>
    <t xml:space="preserve">好玩家*      </t>
  </si>
  <si>
    <t xml:space="preserve">6475   </t>
  </si>
  <si>
    <t xml:space="preserve">岱煒         </t>
  </si>
  <si>
    <t xml:space="preserve">6477   </t>
  </si>
  <si>
    <t xml:space="preserve">安集         </t>
  </si>
  <si>
    <t xml:space="preserve">6479   </t>
  </si>
  <si>
    <t xml:space="preserve">瑞寶基因     </t>
  </si>
  <si>
    <t xml:space="preserve">6481   </t>
  </si>
  <si>
    <t xml:space="preserve">世界科       </t>
  </si>
  <si>
    <t xml:space="preserve">6482   </t>
  </si>
  <si>
    <t xml:space="preserve">弘煜科       </t>
  </si>
  <si>
    <t xml:space="preserve">6483   </t>
  </si>
  <si>
    <t xml:space="preserve">原創         </t>
  </si>
  <si>
    <t xml:space="preserve">6485   </t>
  </si>
  <si>
    <t xml:space="preserve">點序         </t>
  </si>
  <si>
    <t xml:space="preserve">6486   </t>
  </si>
  <si>
    <t xml:space="preserve">互動         </t>
  </si>
  <si>
    <t xml:space="preserve">6487   </t>
  </si>
  <si>
    <t xml:space="preserve">源一         </t>
  </si>
  <si>
    <t xml:space="preserve">6488   </t>
  </si>
  <si>
    <t xml:space="preserve">環球晶       </t>
  </si>
  <si>
    <t xml:space="preserve">6489   </t>
  </si>
  <si>
    <t xml:space="preserve">德晶         </t>
  </si>
  <si>
    <t xml:space="preserve">6490   </t>
  </si>
  <si>
    <t xml:space="preserve">凌昇科       </t>
  </si>
  <si>
    <t xml:space="preserve">6491   </t>
  </si>
  <si>
    <t xml:space="preserve">晶碩         </t>
  </si>
  <si>
    <t xml:space="preserve">6492   </t>
  </si>
  <si>
    <t xml:space="preserve">生華科       </t>
  </si>
  <si>
    <t xml:space="preserve">6493   </t>
  </si>
  <si>
    <t xml:space="preserve">雷虎生       </t>
  </si>
  <si>
    <t xml:space="preserve">6494   </t>
  </si>
  <si>
    <t xml:space="preserve">九齊         </t>
  </si>
  <si>
    <t xml:space="preserve">6496   </t>
  </si>
  <si>
    <t xml:space="preserve">科懋         </t>
  </si>
  <si>
    <t xml:space="preserve">6498   </t>
  </si>
  <si>
    <t xml:space="preserve">久禾光       </t>
  </si>
  <si>
    <t xml:space="preserve">6499   </t>
  </si>
  <si>
    <t xml:space="preserve">益安         </t>
  </si>
  <si>
    <t xml:space="preserve">6510   </t>
  </si>
  <si>
    <t xml:space="preserve">精測         </t>
  </si>
  <si>
    <t xml:space="preserve">6512   </t>
  </si>
  <si>
    <t xml:space="preserve">啟發電       </t>
  </si>
  <si>
    <t xml:space="preserve">6516   </t>
  </si>
  <si>
    <t xml:space="preserve">勤崴         </t>
  </si>
  <si>
    <t xml:space="preserve">6517   </t>
  </si>
  <si>
    <t xml:space="preserve">保勝         </t>
  </si>
  <si>
    <t xml:space="preserve">6518   </t>
  </si>
  <si>
    <t xml:space="preserve">康科特       </t>
  </si>
  <si>
    <t xml:space="preserve">6521   </t>
  </si>
  <si>
    <t xml:space="preserve">金樺         </t>
  </si>
  <si>
    <t xml:space="preserve">6523   </t>
  </si>
  <si>
    <t xml:space="preserve">達爾膚       </t>
  </si>
  <si>
    <t xml:space="preserve">6527   </t>
  </si>
  <si>
    <t xml:space="preserve">明達醫       </t>
  </si>
  <si>
    <t xml:space="preserve">6530   </t>
  </si>
  <si>
    <t xml:space="preserve">創威         </t>
  </si>
  <si>
    <t xml:space="preserve">6531   </t>
  </si>
  <si>
    <t xml:space="preserve">愛普         </t>
  </si>
  <si>
    <t xml:space="preserve">6532   </t>
  </si>
  <si>
    <t xml:space="preserve">瑞耘         </t>
  </si>
  <si>
    <t xml:space="preserve">6536   </t>
  </si>
  <si>
    <t xml:space="preserve">碩豐         </t>
  </si>
  <si>
    <t xml:space="preserve">7402   </t>
  </si>
  <si>
    <t xml:space="preserve">邑錡         </t>
  </si>
  <si>
    <t xml:space="preserve">8458   </t>
  </si>
  <si>
    <t xml:space="preserve">影一         </t>
  </si>
  <si>
    <t xml:space="preserve">8462   </t>
  </si>
  <si>
    <t xml:space="preserve">柏文         </t>
  </si>
  <si>
    <t xml:space="preserve">8463   </t>
  </si>
  <si>
    <t xml:space="preserve">潤泰材       </t>
  </si>
  <si>
    <t xml:space="preserve">8464   </t>
  </si>
  <si>
    <t xml:space="preserve">億豐         </t>
  </si>
  <si>
    <t xml:space="preserve">8465   </t>
  </si>
  <si>
    <t xml:space="preserve">德河         </t>
  </si>
  <si>
    <t xml:space="preserve">8472   </t>
  </si>
  <si>
    <t xml:space="preserve">夠麻吉       </t>
  </si>
  <si>
    <t xml:space="preserve">8473   </t>
  </si>
  <si>
    <t xml:space="preserve">山林水       </t>
  </si>
  <si>
    <t xml:space="preserve">6511   </t>
  </si>
  <si>
    <t xml:space="preserve">綠晁         </t>
  </si>
  <si>
    <t xml:space="preserve">6526   </t>
  </si>
  <si>
    <t xml:space="preserve">絡達         </t>
  </si>
  <si>
    <t xml:space="preserve">6529   </t>
  </si>
  <si>
    <t xml:space="preserve">研鼎         </t>
  </si>
  <si>
    <t xml:space="preserve">6533   </t>
  </si>
  <si>
    <t xml:space="preserve">晶心科       </t>
  </si>
  <si>
    <t xml:space="preserve">6534   </t>
  </si>
  <si>
    <t xml:space="preserve">正瀚         </t>
  </si>
  <si>
    <t xml:space="preserve">6535   </t>
  </si>
  <si>
    <t xml:space="preserve">順藥         </t>
  </si>
  <si>
    <t xml:space="preserve">6538   </t>
  </si>
  <si>
    <t xml:space="preserve">倉和         </t>
  </si>
  <si>
    <t xml:space="preserve">6539   </t>
  </si>
  <si>
    <t xml:space="preserve">翔宇         </t>
  </si>
  <si>
    <t xml:space="preserve">6542   </t>
  </si>
  <si>
    <t xml:space="preserve">隆中         </t>
  </si>
  <si>
    <t xml:space="preserve">6545   </t>
  </si>
  <si>
    <t xml:space="preserve">擎力         </t>
  </si>
  <si>
    <t xml:space="preserve">6546   </t>
  </si>
  <si>
    <t xml:space="preserve">正基         </t>
  </si>
  <si>
    <t xml:space="preserve">6547   </t>
  </si>
  <si>
    <t xml:space="preserve">高端疫苗     </t>
  </si>
  <si>
    <t xml:space="preserve">6548   </t>
  </si>
  <si>
    <t xml:space="preserve">長華科       </t>
  </si>
  <si>
    <t xml:space="preserve">6549   </t>
  </si>
  <si>
    <t xml:space="preserve">景凱         </t>
  </si>
  <si>
    <t xml:space="preserve">6551   </t>
  </si>
  <si>
    <t xml:space="preserve">必翔電       </t>
  </si>
  <si>
    <t xml:space="preserve">6552   </t>
  </si>
  <si>
    <t xml:space="preserve">易華電       </t>
  </si>
  <si>
    <t xml:space="preserve">6553   </t>
  </si>
  <si>
    <t xml:space="preserve">豐華         </t>
  </si>
  <si>
    <t xml:space="preserve">6555   </t>
  </si>
  <si>
    <t xml:space="preserve">榮炭         </t>
  </si>
  <si>
    <t xml:space="preserve">6556   </t>
  </si>
  <si>
    <t xml:space="preserve">勝品         </t>
  </si>
  <si>
    <t xml:space="preserve">6558   </t>
  </si>
  <si>
    <t xml:space="preserve">興能高       </t>
  </si>
  <si>
    <t xml:space="preserve">6559   </t>
  </si>
  <si>
    <t xml:space="preserve">研晶         </t>
  </si>
  <si>
    <t xml:space="preserve">6560   </t>
  </si>
  <si>
    <t xml:space="preserve">欣普羅       </t>
  </si>
  <si>
    <t xml:space="preserve">6562   </t>
  </si>
  <si>
    <t xml:space="preserve">聯亞藥       </t>
  </si>
  <si>
    <t xml:space="preserve">6566   </t>
  </si>
  <si>
    <t xml:space="preserve">創益         </t>
  </si>
  <si>
    <t xml:space="preserve">6567   </t>
  </si>
  <si>
    <t xml:space="preserve">生控         </t>
  </si>
  <si>
    <t xml:space="preserve">6568   </t>
  </si>
  <si>
    <t xml:space="preserve">宏觀         </t>
  </si>
  <si>
    <t xml:space="preserve">6569   </t>
  </si>
  <si>
    <t xml:space="preserve">醫揚         </t>
  </si>
  <si>
    <t xml:space="preserve">6570   </t>
  </si>
  <si>
    <t xml:space="preserve">維田         </t>
  </si>
  <si>
    <t xml:space="preserve">6572   </t>
  </si>
  <si>
    <t xml:space="preserve">博錸         </t>
  </si>
  <si>
    <t xml:space="preserve">6575   </t>
  </si>
  <si>
    <t xml:space="preserve">心悅         </t>
  </si>
  <si>
    <t xml:space="preserve">6576   </t>
  </si>
  <si>
    <t xml:space="preserve">逸達         </t>
  </si>
  <si>
    <t xml:space="preserve">6577   </t>
  </si>
  <si>
    <t xml:space="preserve">勁豐         </t>
  </si>
  <si>
    <t xml:space="preserve">6579   </t>
  </si>
  <si>
    <t xml:space="preserve">研揚         </t>
  </si>
  <si>
    <t xml:space="preserve">7421   </t>
  </si>
  <si>
    <t xml:space="preserve">易宏         </t>
  </si>
  <si>
    <t xml:space="preserve">7443   </t>
  </si>
  <si>
    <t xml:space="preserve">凡事康       </t>
  </si>
  <si>
    <t xml:space="preserve">8325   </t>
  </si>
  <si>
    <t xml:space="preserve">中廣         </t>
  </si>
  <si>
    <t xml:space="preserve">8476   </t>
  </si>
  <si>
    <t xml:space="preserve">台境         </t>
  </si>
  <si>
    <t xml:space="preserve">8477   </t>
  </si>
  <si>
    <t xml:space="preserve">創業家       </t>
  </si>
  <si>
    <t xml:space="preserve">8478   </t>
  </si>
  <si>
    <t xml:space="preserve">東哥遊艇     </t>
  </si>
  <si>
    <t xml:space="preserve">8479   </t>
  </si>
  <si>
    <t xml:space="preserve">台灣藝術     </t>
  </si>
  <si>
    <t xml:space="preserve">8481   </t>
  </si>
  <si>
    <t xml:space="preserve">政伸         </t>
  </si>
  <si>
    <t xml:space="preserve">8485   </t>
  </si>
  <si>
    <t xml:space="preserve">信吉媒       </t>
  </si>
  <si>
    <t xml:space="preserve">8487   </t>
  </si>
  <si>
    <t xml:space="preserve">愛爾達       </t>
  </si>
  <si>
    <t xml:space="preserve">8489   </t>
  </si>
  <si>
    <t xml:space="preserve">三貝德       </t>
  </si>
  <si>
    <t xml:space="preserve">8490   </t>
  </si>
  <si>
    <t xml:space="preserve">利得         </t>
  </si>
  <si>
    <t xml:space="preserve">8491   </t>
  </si>
  <si>
    <t xml:space="preserve">真好玩       </t>
  </si>
  <si>
    <t xml:space="preserve">8492   </t>
  </si>
  <si>
    <t xml:space="preserve">兔將         </t>
  </si>
  <si>
    <t xml:space="preserve">8496   </t>
  </si>
  <si>
    <t xml:space="preserve">台霖         </t>
  </si>
  <si>
    <t xml:space="preserve">9948   </t>
  </si>
  <si>
    <t xml:space="preserve">端強         </t>
  </si>
  <si>
    <t xml:space="preserve">6565   </t>
  </si>
  <si>
    <t xml:space="preserve">物聯         </t>
  </si>
  <si>
    <t xml:space="preserve">6574   </t>
  </si>
  <si>
    <t xml:space="preserve">霈方         </t>
  </si>
  <si>
    <t xml:space="preserve">6578   </t>
  </si>
  <si>
    <t xml:space="preserve">達邦蛋白     </t>
  </si>
  <si>
    <t xml:space="preserve">6580   </t>
  </si>
  <si>
    <t xml:space="preserve">台睿         </t>
  </si>
  <si>
    <t xml:space="preserve">6581   </t>
  </si>
  <si>
    <t xml:space="preserve">鋼聯         </t>
  </si>
  <si>
    <t xml:space="preserve">6582   </t>
  </si>
  <si>
    <t xml:space="preserve">申豐         </t>
  </si>
  <si>
    <t xml:space="preserve">6583   </t>
  </si>
  <si>
    <t xml:space="preserve">友松         </t>
  </si>
  <si>
    <t xml:space="preserve">6584   </t>
  </si>
  <si>
    <t xml:space="preserve">南俊國際     </t>
  </si>
  <si>
    <t xml:space="preserve">6585   </t>
  </si>
  <si>
    <t xml:space="preserve">鼎基         </t>
  </si>
  <si>
    <t xml:space="preserve">6588   </t>
  </si>
  <si>
    <t xml:space="preserve">東典光電     </t>
  </si>
  <si>
    <t xml:space="preserve">6589   </t>
  </si>
  <si>
    <t xml:space="preserve">台康生技     </t>
  </si>
  <si>
    <t xml:space="preserve">6590   </t>
  </si>
  <si>
    <t xml:space="preserve">普鴻         </t>
  </si>
  <si>
    <t xml:space="preserve">6593   </t>
  </si>
  <si>
    <t xml:space="preserve">台灣銘板     </t>
  </si>
  <si>
    <t xml:space="preserve">6594   </t>
  </si>
  <si>
    <t xml:space="preserve">展匯科       </t>
  </si>
  <si>
    <t xml:space="preserve">6596   </t>
  </si>
  <si>
    <t xml:space="preserve">寬宏藝術     </t>
  </si>
  <si>
    <t xml:space="preserve">6610   </t>
  </si>
  <si>
    <t xml:space="preserve">安成生技     </t>
  </si>
  <si>
    <t xml:space="preserve">6611   </t>
  </si>
  <si>
    <t xml:space="preserve">方舟         </t>
  </si>
  <si>
    <t xml:space="preserve">6612   </t>
  </si>
  <si>
    <t xml:space="preserve">奈米醫材     </t>
  </si>
  <si>
    <t xml:space="preserve">6613   </t>
  </si>
  <si>
    <t xml:space="preserve">朋億         </t>
  </si>
  <si>
    <t xml:space="preserve">6615   </t>
  </si>
  <si>
    <t xml:space="preserve">慧智         </t>
  </si>
  <si>
    <t xml:space="preserve">6620   </t>
  </si>
  <si>
    <t xml:space="preserve">漢達         </t>
  </si>
  <si>
    <t xml:space="preserve">6622   </t>
  </si>
  <si>
    <t xml:space="preserve">百聿數碼     </t>
  </si>
  <si>
    <t xml:space="preserve">6624   </t>
  </si>
  <si>
    <t xml:space="preserve">萬年清       </t>
  </si>
  <si>
    <t xml:space="preserve">6625   </t>
  </si>
  <si>
    <t xml:space="preserve">必應         </t>
  </si>
  <si>
    <t xml:space="preserve">6626   </t>
  </si>
  <si>
    <t xml:space="preserve">唯數         </t>
  </si>
  <si>
    <t xml:space="preserve">6627   </t>
  </si>
  <si>
    <t xml:space="preserve">飛躍文創     </t>
  </si>
  <si>
    <t xml:space="preserve">6633   </t>
  </si>
  <si>
    <t xml:space="preserve">萊鎂醫       </t>
  </si>
  <si>
    <t xml:space="preserve">7516   </t>
  </si>
  <si>
    <t xml:space="preserve">清淨海       </t>
  </si>
  <si>
    <t xml:space="preserve">8342   </t>
  </si>
  <si>
    <t xml:space="preserve">益張         </t>
  </si>
  <si>
    <t xml:space="preserve">8367   </t>
  </si>
  <si>
    <t xml:space="preserve">建新國際     </t>
  </si>
  <si>
    <t xml:space="preserve">8495   </t>
  </si>
  <si>
    <t xml:space="preserve">經緯航       </t>
  </si>
  <si>
    <t xml:space="preserve">8497   </t>
  </si>
  <si>
    <t xml:space="preserve">聯廣         </t>
  </si>
  <si>
    <t xml:space="preserve">6474   </t>
  </si>
  <si>
    <t xml:space="preserve">華豫寧       </t>
  </si>
  <si>
    <t xml:space="preserve">6561   </t>
  </si>
  <si>
    <t xml:space="preserve">是方         </t>
  </si>
  <si>
    <t xml:space="preserve">6586   </t>
  </si>
  <si>
    <t xml:space="preserve">醣基         </t>
  </si>
  <si>
    <t xml:space="preserve">6597   </t>
  </si>
  <si>
    <t xml:space="preserve">立誠         </t>
  </si>
  <si>
    <t xml:space="preserve">6599   </t>
  </si>
  <si>
    <t xml:space="preserve">普達         </t>
  </si>
  <si>
    <t xml:space="preserve">6618   </t>
  </si>
  <si>
    <t xml:space="preserve">永虹先進     </t>
  </si>
  <si>
    <t xml:space="preserve">6621   </t>
  </si>
  <si>
    <t xml:space="preserve">華宇藥       </t>
  </si>
  <si>
    <t xml:space="preserve">6634   </t>
  </si>
  <si>
    <t xml:space="preserve">欣耀         </t>
  </si>
  <si>
    <t xml:space="preserve">6637   </t>
  </si>
  <si>
    <t xml:space="preserve">醫影         </t>
  </si>
  <si>
    <t xml:space="preserve">6638   </t>
  </si>
  <si>
    <t xml:space="preserve">沅聖         </t>
  </si>
  <si>
    <t xml:space="preserve">6640   </t>
  </si>
  <si>
    <t xml:space="preserve">均華         </t>
  </si>
  <si>
    <t xml:space="preserve">6642   </t>
  </si>
  <si>
    <t xml:space="preserve">富致         </t>
  </si>
  <si>
    <t xml:space="preserve">6643   </t>
  </si>
  <si>
    <t xml:space="preserve">M31          </t>
  </si>
  <si>
    <t xml:space="preserve">6645   </t>
  </si>
  <si>
    <t xml:space="preserve">金萬林       </t>
  </si>
  <si>
    <t xml:space="preserve">6648   </t>
  </si>
  <si>
    <t xml:space="preserve">斯其大       </t>
  </si>
  <si>
    <t xml:space="preserve">6649   </t>
  </si>
  <si>
    <t xml:space="preserve">台生材       </t>
  </si>
  <si>
    <t xml:space="preserve">6650   </t>
  </si>
  <si>
    <t xml:space="preserve">帝圖         </t>
  </si>
  <si>
    <t xml:space="preserve">6651   </t>
  </si>
  <si>
    <t xml:space="preserve">全宇昕       </t>
  </si>
  <si>
    <t xml:space="preserve">6653   </t>
  </si>
  <si>
    <t xml:space="preserve">嘉貿         </t>
  </si>
  <si>
    <t xml:space="preserve">6654   </t>
  </si>
  <si>
    <t xml:space="preserve">天正國際     </t>
  </si>
  <si>
    <t xml:space="preserve">6655   </t>
  </si>
  <si>
    <t xml:space="preserve">科定         </t>
  </si>
  <si>
    <t xml:space="preserve">6656   </t>
  </si>
  <si>
    <t xml:space="preserve">宬世環宇     </t>
  </si>
  <si>
    <t xml:space="preserve">6661   </t>
  </si>
  <si>
    <t xml:space="preserve">威健生技     </t>
  </si>
  <si>
    <t xml:space="preserve">6662   </t>
  </si>
  <si>
    <t xml:space="preserve">樂斯科       </t>
  </si>
  <si>
    <t xml:space="preserve">6664   </t>
  </si>
  <si>
    <t xml:space="preserve">群翊         </t>
  </si>
  <si>
    <t xml:space="preserve">6665   </t>
  </si>
  <si>
    <t xml:space="preserve">康聯生醫     </t>
  </si>
  <si>
    <t xml:space="preserve">6667   </t>
  </si>
  <si>
    <t xml:space="preserve">信紘         </t>
  </si>
  <si>
    <t xml:space="preserve">6668   </t>
  </si>
  <si>
    <t xml:space="preserve">中揚光       </t>
  </si>
  <si>
    <t xml:space="preserve">6669   </t>
  </si>
  <si>
    <t xml:space="preserve">緯穎         </t>
  </si>
  <si>
    <t xml:space="preserve">6670   </t>
  </si>
  <si>
    <t xml:space="preserve">復盛應用     </t>
  </si>
  <si>
    <t xml:space="preserve">6673   </t>
  </si>
  <si>
    <t xml:space="preserve">和詮         </t>
  </si>
  <si>
    <t xml:space="preserve">6674   </t>
  </si>
  <si>
    <t xml:space="preserve">鋐寶科技     </t>
  </si>
  <si>
    <t xml:space="preserve">6679   </t>
  </si>
  <si>
    <t xml:space="preserve">鈺太科技     </t>
  </si>
  <si>
    <t xml:space="preserve">6680   </t>
  </si>
  <si>
    <t xml:space="preserve">鑫創電子     </t>
  </si>
  <si>
    <t xml:space="preserve">6681   </t>
  </si>
  <si>
    <t xml:space="preserve">宏星技術     </t>
  </si>
  <si>
    <t xml:space="preserve">6682   </t>
  </si>
  <si>
    <t xml:space="preserve">碩鑽材料     </t>
  </si>
  <si>
    <t xml:space="preserve">6683   </t>
  </si>
  <si>
    <t xml:space="preserve">雍智科技     </t>
  </si>
  <si>
    <t xml:space="preserve">8119   </t>
  </si>
  <si>
    <t xml:space="preserve">公信         </t>
  </si>
  <si>
    <t xml:space="preserve">8298   </t>
  </si>
  <si>
    <t xml:space="preserve">威睿         </t>
  </si>
  <si>
    <t>股數</t>
    <phoneticPr fontId="18" type="noConversion"/>
  </si>
  <si>
    <t>列標籤</t>
  </si>
  <si>
    <t>(空白)</t>
  </si>
  <si>
    <t>總計</t>
  </si>
  <si>
    <t>欄標籤</t>
  </si>
  <si>
    <t>平均值 - 股利支付率%</t>
  </si>
  <si>
    <t>平均值 - 現金股利(元)</t>
  </si>
  <si>
    <t>Investment</t>
    <phoneticPr fontId="18" type="noConversion"/>
  </si>
  <si>
    <t>Equity/TA ratio</t>
    <phoneticPr fontId="20" type="noConversion"/>
  </si>
  <si>
    <t>Net income</t>
    <phoneticPr fontId="20" type="noConversion"/>
  </si>
  <si>
    <t>Available dividends</t>
    <phoneticPr fontId="20" type="noConversion"/>
  </si>
  <si>
    <t>shares</t>
    <phoneticPr fontId="20" type="noConversion"/>
  </si>
  <si>
    <t>DPS</t>
    <phoneticPr fontId="18" type="noConversion"/>
  </si>
  <si>
    <t>Dividend available</t>
    <phoneticPr fontId="20" type="noConversion"/>
  </si>
  <si>
    <t>Dividends</t>
    <phoneticPr fontId="20" type="noConversion"/>
  </si>
  <si>
    <t>DPS</t>
    <phoneticPr fontId="20" type="noConversion"/>
  </si>
  <si>
    <t>stdev</t>
    <phoneticPr fontId="18" type="noConversion"/>
  </si>
  <si>
    <t>Q2-1</t>
    <phoneticPr fontId="18" type="noConversion"/>
  </si>
  <si>
    <t>Q2-2</t>
    <phoneticPr fontId="18" type="noConversion"/>
  </si>
  <si>
    <t>Debt</t>
    <phoneticPr fontId="18" type="noConversion"/>
  </si>
  <si>
    <t>Equity (66%)</t>
    <phoneticPr fontId="20" type="noConversion"/>
  </si>
  <si>
    <t>Debt (34%)</t>
    <phoneticPr fontId="18" type="noConversion"/>
  </si>
  <si>
    <t>Equity</t>
    <phoneticPr fontId="18" type="noConversion"/>
  </si>
  <si>
    <t>DPS</t>
    <phoneticPr fontId="18" type="noConversion"/>
  </si>
  <si>
    <t>Stock</t>
    <phoneticPr fontId="18" type="noConversion"/>
  </si>
  <si>
    <t>Stdev</t>
    <phoneticPr fontId="18" type="noConversion"/>
  </si>
  <si>
    <t>Column Labels</t>
  </si>
  <si>
    <t>Row Labels</t>
  </si>
  <si>
    <t>(blank)</t>
  </si>
  <si>
    <t>Grand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</si>
</sst>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76" formatCode="_-* #,##0_-;\-* #,##0_-;_-* &quot;-&quot;??_-;_-@_-"/>
    <numFmt numFmtId="177" formatCode="0.000"/>
  </numFmts>
  <fonts count="25" x14ac:knownFonts="1">
    <font>
      <sz val="12"/>
      <color theme="1"/>
      <name val="新細明體"/>
      <family val="2"/>
      <charset val="136"/>
      <scheme val="minor"/>
    </font>
    <font>
      <sz val="12"/>
      <color theme="1"/>
      <name val="新細明體"/>
      <family val="2"/>
      <charset val="136"/>
      <scheme val="minor"/>
    </font>
    <font>
      <sz val="18"/>
      <color theme="3"/>
      <name val="新細明體"/>
      <family val="2"/>
      <charset val="136"/>
      <scheme val="major"/>
    </font>
    <font>
      <b/>
      <sz val="15"/>
      <color theme="3"/>
      <name val="新細明體"/>
      <family val="2"/>
      <charset val="136"/>
      <scheme val="minor"/>
    </font>
    <font>
      <b/>
      <sz val="13"/>
      <color theme="3"/>
      <name val="新細明體"/>
      <family val="2"/>
      <charset val="136"/>
      <scheme val="minor"/>
    </font>
    <font>
      <b/>
      <sz val="11"/>
      <color theme="3"/>
      <name val="新細明體"/>
      <family val="2"/>
      <charset val="136"/>
      <scheme val="minor"/>
    </font>
    <font>
      <sz val="12"/>
      <color rgb="FF006100"/>
      <name val="新細明體"/>
      <family val="2"/>
      <charset val="136"/>
      <scheme val="minor"/>
    </font>
    <font>
      <sz val="12"/>
      <color rgb="FF9C0006"/>
      <name val="新細明體"/>
      <family val="2"/>
      <charset val="136"/>
      <scheme val="minor"/>
    </font>
    <font>
      <sz val="12"/>
      <color rgb="FF9C6500"/>
      <name val="新細明體"/>
      <family val="2"/>
      <charset val="136"/>
      <scheme val="minor"/>
    </font>
    <font>
      <sz val="12"/>
      <color rgb="FF3F3F76"/>
      <name val="新細明體"/>
      <family val="2"/>
      <charset val="136"/>
      <scheme val="minor"/>
    </font>
    <font>
      <b/>
      <sz val="12"/>
      <color rgb="FF3F3F3F"/>
      <name val="新細明體"/>
      <family val="2"/>
      <charset val="136"/>
      <scheme val="minor"/>
    </font>
    <font>
      <b/>
      <sz val="12"/>
      <color rgb="FFFA7D00"/>
      <name val="新細明體"/>
      <family val="2"/>
      <charset val="136"/>
      <scheme val="minor"/>
    </font>
    <font>
      <sz val="12"/>
      <color rgb="FFFA7D00"/>
      <name val="新細明體"/>
      <family val="2"/>
      <charset val="136"/>
      <scheme val="minor"/>
    </font>
    <font>
      <b/>
      <sz val="12"/>
      <color theme="0"/>
      <name val="新細明體"/>
      <family val="2"/>
      <charset val="136"/>
      <scheme val="minor"/>
    </font>
    <font>
      <sz val="12"/>
      <color rgb="FFFF0000"/>
      <name val="新細明體"/>
      <family val="2"/>
      <charset val="136"/>
      <scheme val="minor"/>
    </font>
    <font>
      <i/>
      <sz val="12"/>
      <color rgb="FF7F7F7F"/>
      <name val="新細明體"/>
      <family val="2"/>
      <charset val="136"/>
      <scheme val="minor"/>
    </font>
    <font>
      <b/>
      <sz val="12"/>
      <color theme="1"/>
      <name val="新細明體"/>
      <family val="2"/>
      <charset val="136"/>
      <scheme val="minor"/>
    </font>
    <font>
      <sz val="12"/>
      <color theme="0"/>
      <name val="新細明體"/>
      <family val="2"/>
      <charset val="136"/>
      <scheme val="minor"/>
    </font>
    <font>
      <sz val="9"/>
      <name val="新細明體"/>
      <family val="2"/>
      <charset val="136"/>
      <scheme val="minor"/>
    </font>
    <font>
      <sz val="10"/>
      <name val="Times New Roman"/>
      <family val="1"/>
    </font>
    <font>
      <sz val="9"/>
      <name val="新細明體"/>
      <family val="1"/>
      <charset val="136"/>
    </font>
    <font>
      <sz val="10"/>
      <color theme="1"/>
      <name val="Times New Roman"/>
      <family val="1"/>
    </font>
    <font>
      <b/>
      <sz val="10"/>
      <color theme="1"/>
      <name val="Times New Roman"/>
      <family val="1"/>
    </font>
    <font>
      <sz val="12"/>
      <color theme="1"/>
      <name val="Times New Roman"/>
      <family val="1"/>
    </font>
    <font>
      <sz val="12"/>
      <color theme="1"/>
      <name val="Times New Roman"/>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xf numFmtId="43" fontId="1" fillId="0" borderId="0" applyFont="0" applyFill="0" applyBorder="0" applyAlignment="0" applyProtection="0">
      <alignment vertical="center"/>
    </xf>
    <xf numFmtId="9" fontId="1" fillId="0" borderId="0" applyFont="0" applyFill="0" applyBorder="0" applyAlignment="0" applyProtection="0">
      <alignment vertical="center"/>
    </xf>
  </cellStyleXfs>
  <cellXfs count="18">
    <xf numFmtId="0" fontId="0" fillId="0" borderId="0" xfId="0">
      <alignment vertical="center"/>
    </xf>
    <xf numFmtId="49" fontId="0" fillId="0" borderId="0" xfId="0" applyNumberFormat="1">
      <alignment vertical="center"/>
    </xf>
    <xf numFmtId="0" fontId="0" fillId="0" borderId="0" xfId="0" pivotButton="1">
      <alignment vertical="center"/>
    </xf>
    <xf numFmtId="0" fontId="0" fillId="0" borderId="0" xfId="0" applyAlignment="1">
      <alignment horizontal="left" vertical="center"/>
    </xf>
    <xf numFmtId="0" fontId="0" fillId="0" borderId="0" xfId="0" applyNumberFormat="1">
      <alignment vertical="center"/>
    </xf>
    <xf numFmtId="0" fontId="19" fillId="0" borderId="0" xfId="0" applyFont="1" applyAlignment="1"/>
    <xf numFmtId="0" fontId="21" fillId="0" borderId="0" xfId="0" applyFont="1">
      <alignment vertical="center"/>
    </xf>
    <xf numFmtId="9" fontId="21" fillId="0" borderId="0" xfId="0" applyNumberFormat="1" applyFont="1">
      <alignment vertical="center"/>
    </xf>
    <xf numFmtId="176" fontId="21" fillId="0" borderId="0" xfId="42" applyNumberFormat="1" applyFont="1">
      <alignment vertical="center"/>
    </xf>
    <xf numFmtId="176" fontId="21" fillId="0" borderId="0" xfId="0" applyNumberFormat="1" applyFont="1">
      <alignment vertical="center"/>
    </xf>
    <xf numFmtId="177" fontId="21" fillId="0" borderId="0" xfId="0" applyNumberFormat="1" applyFont="1">
      <alignment vertical="center"/>
    </xf>
    <xf numFmtId="176" fontId="22" fillId="0" borderId="0" xfId="42" applyNumberFormat="1" applyFont="1">
      <alignment vertical="center"/>
    </xf>
    <xf numFmtId="0" fontId="22" fillId="0" borderId="0" xfId="0" applyFont="1">
      <alignment vertical="center"/>
    </xf>
    <xf numFmtId="9" fontId="21" fillId="0" borderId="0" xfId="43" applyFont="1">
      <alignment vertical="center"/>
    </xf>
    <xf numFmtId="0" fontId="23" fillId="0" borderId="0" xfId="0" applyFont="1">
      <alignment vertical="center"/>
    </xf>
    <xf numFmtId="0" fontId="23" fillId="0" borderId="0" xfId="0" applyFont="1" applyAlignment="1">
      <alignment horizontal="left" vertical="center"/>
    </xf>
    <xf numFmtId="0" fontId="23" fillId="0" borderId="0" xfId="0" applyNumberFormat="1" applyFont="1">
      <alignment vertical="center"/>
    </xf>
    <xf numFmtId="0" fontId="24" fillId="0" borderId="0" xfId="0" applyFont="1">
      <alignment vertical="center"/>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TW"/>
              <a:t>X:</a:t>
            </a:r>
            <a:r>
              <a:rPr lang="en-US" altLang="zh-TW" baseline="0"/>
              <a:t> NI &amp; Y: DPS</a:t>
            </a:r>
            <a:endParaRPr lang="en-US" altLang="zh-TW"/>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TW"/>
        </a:p>
      </c:txPr>
    </c:title>
    <c:autoTitleDeleted val="0"/>
    <c:plotArea>
      <c:layout/>
      <c:scatterChart>
        <c:scatterStyle val="smooth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'Question 1'!$E$40:$E$60</c:f>
              <c:numCache>
                <c:formatCode>General</c:formatCode>
                <c:ptCount val="21"/>
                <c:pt idx="0">
                  <c:v>0</c:v>
                </c:pt>
                <c:pt idx="1">
                  <c:v>50000</c:v>
                </c:pt>
                <c:pt idx="2">
                  <c:v>100000</c:v>
                </c:pt>
                <c:pt idx="3">
                  <c:v>150000</c:v>
                </c:pt>
                <c:pt idx="4">
                  <c:v>200000</c:v>
                </c:pt>
                <c:pt idx="5">
                  <c:v>250000</c:v>
                </c:pt>
                <c:pt idx="6">
                  <c:v>300000</c:v>
                </c:pt>
                <c:pt idx="7">
                  <c:v>350000</c:v>
                </c:pt>
                <c:pt idx="8">
                  <c:v>400000</c:v>
                </c:pt>
                <c:pt idx="9">
                  <c:v>450000</c:v>
                </c:pt>
                <c:pt idx="10">
                  <c:v>500000</c:v>
                </c:pt>
                <c:pt idx="11">
                  <c:v>550000</c:v>
                </c:pt>
                <c:pt idx="12">
                  <c:v>600000</c:v>
                </c:pt>
                <c:pt idx="13">
                  <c:v>650000</c:v>
                </c:pt>
                <c:pt idx="14">
                  <c:v>700000</c:v>
                </c:pt>
                <c:pt idx="15">
                  <c:v>750000</c:v>
                </c:pt>
                <c:pt idx="16">
                  <c:v>800000</c:v>
                </c:pt>
                <c:pt idx="17">
                  <c:v>850000</c:v>
                </c:pt>
                <c:pt idx="18">
                  <c:v>900000</c:v>
                </c:pt>
                <c:pt idx="19">
                  <c:v>950000</c:v>
                </c:pt>
                <c:pt idx="20">
                  <c:v>1000000</c:v>
                </c:pt>
              </c:numCache>
            </c:numRef>
          </c:xVal>
          <c:yVal>
            <c:numRef>
              <c:f>'Question 1'!$H$40:$H$60</c:f>
              <c:numCache>
                <c:formatCode>General</c:formatCode>
                <c:ptCount val="21"/>
                <c:pt idx="0">
                  <c:v>-0.52597744360902254</c:v>
                </c:pt>
                <c:pt idx="1">
                  <c:v>-0.43199248120300754</c:v>
                </c:pt>
                <c:pt idx="2">
                  <c:v>-0.33800751879699248</c:v>
                </c:pt>
                <c:pt idx="3">
                  <c:v>-0.24402255639097745</c:v>
                </c:pt>
                <c:pt idx="4">
                  <c:v>-0.15003759398496241</c:v>
                </c:pt>
                <c:pt idx="5">
                  <c:v>-5.6052631578947368E-2</c:v>
                </c:pt>
                <c:pt idx="6">
                  <c:v>3.7932330827067672E-2</c:v>
                </c:pt>
                <c:pt idx="7">
                  <c:v>0.13191729323308271</c:v>
                </c:pt>
                <c:pt idx="8">
                  <c:v>0.22590225563909774</c:v>
                </c:pt>
                <c:pt idx="9">
                  <c:v>0.31988721804511278</c:v>
                </c:pt>
                <c:pt idx="10">
                  <c:v>0.41387218045112784</c:v>
                </c:pt>
                <c:pt idx="11">
                  <c:v>0.5078571428571429</c:v>
                </c:pt>
                <c:pt idx="12">
                  <c:v>0.60184210526315784</c:v>
                </c:pt>
                <c:pt idx="13">
                  <c:v>0.69582706766917291</c:v>
                </c:pt>
                <c:pt idx="14">
                  <c:v>0.78981203007518797</c:v>
                </c:pt>
                <c:pt idx="15">
                  <c:v>0.88379699248120303</c:v>
                </c:pt>
                <c:pt idx="16">
                  <c:v>0.97778195488721809</c:v>
                </c:pt>
                <c:pt idx="17">
                  <c:v>1.0717669172932331</c:v>
                </c:pt>
                <c:pt idx="18">
                  <c:v>1.1657518796992481</c:v>
                </c:pt>
                <c:pt idx="19">
                  <c:v>1.2597368421052633</c:v>
                </c:pt>
                <c:pt idx="20">
                  <c:v>1.3537218045112782</c:v>
                </c:pt>
              </c:numCache>
            </c:numRef>
          </c:yVal>
          <c:smooth val="1"/>
          <c:extLst>
            <c:ext xmlns:c16="http://schemas.microsoft.com/office/drawing/2014/chart" uri="{C3380CC4-5D6E-409C-BE32-E72D297353CC}">
              <c16:uniqueId val="{00000000-50FC-474B-88FA-3DEA48DA0872}"/>
            </c:ext>
          </c:extLst>
        </c:ser>
        <c:dLbls>
          <c:showLegendKey val="0"/>
          <c:showVal val="0"/>
          <c:showCatName val="0"/>
          <c:showSerName val="0"/>
          <c:showPercent val="0"/>
          <c:showBubbleSize val="0"/>
        </c:dLbls>
        <c:axId val="788277135"/>
        <c:axId val="796798319"/>
      </c:scatterChart>
      <c:valAx>
        <c:axId val="788277135"/>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crossAx val="796798319"/>
        <c:crosses val="autoZero"/>
        <c:crossBetween val="midCat"/>
      </c:valAx>
      <c:valAx>
        <c:axId val="796798319"/>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crossAx val="78827713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zh-TW"/>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TW"/>
              <a:t>X:</a:t>
            </a:r>
            <a:r>
              <a:rPr lang="en-US" altLang="zh-TW" baseline="0"/>
              <a:t> Equity/TA ratio &amp; Y: DPS</a:t>
            </a:r>
            <a:endParaRPr lang="en-US" altLang="zh-TW"/>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TW"/>
        </a:p>
      </c:txPr>
    </c:title>
    <c:autoTitleDeleted val="0"/>
    <c:plotArea>
      <c:layout/>
      <c:scatterChart>
        <c:scatterStyle val="smooth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'Question 1'!$K$22:$K$42</c:f>
              <c:numCache>
                <c:formatCode>0%</c:formatCode>
                <c:ptCount val="21"/>
                <c:pt idx="0">
                  <c:v>0</c:v>
                </c:pt>
                <c:pt idx="1">
                  <c:v>0.05</c:v>
                </c:pt>
                <c:pt idx="2">
                  <c:v>0.1</c:v>
                </c:pt>
                <c:pt idx="3">
                  <c:v>0.15</c:v>
                </c:pt>
                <c:pt idx="4">
                  <c:v>0.2</c:v>
                </c:pt>
                <c:pt idx="5">
                  <c:v>0.25</c:v>
                </c:pt>
                <c:pt idx="6">
                  <c:v>0.3</c:v>
                </c:pt>
                <c:pt idx="7">
                  <c:v>0.35</c:v>
                </c:pt>
                <c:pt idx="8">
                  <c:v>0.4</c:v>
                </c:pt>
                <c:pt idx="9">
                  <c:v>0.45</c:v>
                </c:pt>
                <c:pt idx="10">
                  <c:v>0.5</c:v>
                </c:pt>
                <c:pt idx="11">
                  <c:v>0.55000000000000004</c:v>
                </c:pt>
                <c:pt idx="12">
                  <c:v>0.6</c:v>
                </c:pt>
                <c:pt idx="13">
                  <c:v>0.65</c:v>
                </c:pt>
                <c:pt idx="14">
                  <c:v>0.7</c:v>
                </c:pt>
                <c:pt idx="15">
                  <c:v>0.75</c:v>
                </c:pt>
                <c:pt idx="16">
                  <c:v>0.8</c:v>
                </c:pt>
                <c:pt idx="17">
                  <c:v>0.85</c:v>
                </c:pt>
                <c:pt idx="18">
                  <c:v>0.9</c:v>
                </c:pt>
                <c:pt idx="19">
                  <c:v>0.95</c:v>
                </c:pt>
                <c:pt idx="20">
                  <c:v>1</c:v>
                </c:pt>
              </c:numCache>
            </c:numRef>
          </c:xVal>
          <c:yVal>
            <c:numRef>
              <c:f>'Question 1'!$N$22:$N$42</c:f>
              <c:numCache>
                <c:formatCode>General</c:formatCode>
                <c:ptCount val="21"/>
                <c:pt idx="0">
                  <c:v>-0.32518796992481203</c:v>
                </c:pt>
                <c:pt idx="1">
                  <c:v>-0.24783834586466166</c:v>
                </c:pt>
                <c:pt idx="2">
                  <c:v>-0.17048872180451127</c:v>
                </c:pt>
                <c:pt idx="3">
                  <c:v>-9.3139097744360896E-2</c:v>
                </c:pt>
                <c:pt idx="4">
                  <c:v>-1.5789473684210527E-2</c:v>
                </c:pt>
                <c:pt idx="5">
                  <c:v>6.156015037593985E-2</c:v>
                </c:pt>
                <c:pt idx="6">
                  <c:v>0.13890977443609023</c:v>
                </c:pt>
                <c:pt idx="7">
                  <c:v>0.2162593984962406</c:v>
                </c:pt>
                <c:pt idx="8">
                  <c:v>0.29360902255639099</c:v>
                </c:pt>
                <c:pt idx="9">
                  <c:v>0.37095864661654138</c:v>
                </c:pt>
                <c:pt idx="10">
                  <c:v>0.44830827067669171</c:v>
                </c:pt>
                <c:pt idx="11">
                  <c:v>0.52565789473684221</c:v>
                </c:pt>
                <c:pt idx="12">
                  <c:v>0.60300751879699244</c:v>
                </c:pt>
                <c:pt idx="13">
                  <c:v>0.68035714285714288</c:v>
                </c:pt>
                <c:pt idx="14">
                  <c:v>0.75770676691729322</c:v>
                </c:pt>
                <c:pt idx="15">
                  <c:v>0.83505639097744366</c:v>
                </c:pt>
                <c:pt idx="16">
                  <c:v>0.912406015037594</c:v>
                </c:pt>
                <c:pt idx="17">
                  <c:v>0.98975563909774433</c:v>
                </c:pt>
                <c:pt idx="18">
                  <c:v>1.0671052631578948</c:v>
                </c:pt>
                <c:pt idx="19">
                  <c:v>1.1444548872180451</c:v>
                </c:pt>
                <c:pt idx="20">
                  <c:v>1.2218045112781954</c:v>
                </c:pt>
              </c:numCache>
            </c:numRef>
          </c:yVal>
          <c:smooth val="1"/>
          <c:extLst>
            <c:ext xmlns:c16="http://schemas.microsoft.com/office/drawing/2014/chart" uri="{C3380CC4-5D6E-409C-BE32-E72D297353CC}">
              <c16:uniqueId val="{00000000-E55C-4CA4-90C0-0B410AE02E75}"/>
            </c:ext>
          </c:extLst>
        </c:ser>
        <c:dLbls>
          <c:showLegendKey val="0"/>
          <c:showVal val="0"/>
          <c:showCatName val="0"/>
          <c:showSerName val="0"/>
          <c:showPercent val="0"/>
          <c:showBubbleSize val="0"/>
        </c:dLbls>
        <c:axId val="535072799"/>
        <c:axId val="930618623"/>
      </c:scatterChart>
      <c:valAx>
        <c:axId val="535072799"/>
        <c:scaling>
          <c:orientation val="minMax"/>
        </c:scaling>
        <c:delete val="0"/>
        <c:axPos val="b"/>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crossAx val="930618623"/>
        <c:crosses val="autoZero"/>
        <c:crossBetween val="midCat"/>
      </c:valAx>
      <c:valAx>
        <c:axId val="930618623"/>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crossAx val="535072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zh-TW"/>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xdr:col>
      <xdr:colOff>190500</xdr:colOff>
      <xdr:row>2</xdr:row>
      <xdr:rowOff>19050</xdr:rowOff>
    </xdr:from>
    <xdr:to>
      <xdr:col>9</xdr:col>
      <xdr:colOff>409575</xdr:colOff>
      <xdr:row>16</xdr:row>
      <xdr:rowOff>152400</xdr:rowOff>
    </xdr:to>
    <xdr:sp macro="" textlink="">
      <xdr:nvSpPr>
        <xdr:cNvPr id="2" name="文字方塊 1">
          <a:extLst>
            <a:ext uri="{FF2B5EF4-FFF2-40B4-BE49-F238E27FC236}">
              <a16:creationId xmlns:a16="http://schemas.microsoft.com/office/drawing/2014/main" id="{00000000-0008-0000-0000-000002000000}"/>
            </a:ext>
          </a:extLst>
        </xdr:cNvPr>
        <xdr:cNvSpPr txBox="1"/>
      </xdr:nvSpPr>
      <xdr:spPr>
        <a:xfrm>
          <a:off x="800100" y="354330"/>
          <a:ext cx="6078855" cy="24803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TW" sz="1100">
              <a:solidFill>
                <a:schemeClr val="dk1"/>
              </a:solidFill>
              <a:effectLst/>
              <a:latin typeface="+mn-lt"/>
              <a:ea typeface="+mn-ea"/>
              <a:cs typeface="+mn-cs"/>
            </a:rPr>
            <a:t>Wang, E-Lan established a company 5 years ago.  The company is making money and she decides to distribute cash to shareholders.  The company is still growing, so E-Lan needs to keep money for new investment before she can pay dividends to shareholders.  She considers the residual dividend policy is the right policy she can use. However, she is not sure about the impact of applying residual dividend policy of the firm’s valuation, the market reaction, and cash payout, etc.  She learned that that she has an $823,000 capital investment planned for the coming year.  She has determined that its present capital structure (66 percent equity and 34 percent debt) is optimal, and its net income is forecasted at $650,000.  Use the residual distribution model approach to determine how much cash dividend E-Lan should distribute.  If the number of shares is 532,000, what is the DPS?  Then, explain what would happen if net income were forecasted at $420,000, or at $830,000.  Can you draw a curve to show how net income may affect the DPS?  We assume the capital structure will be the same and will not be affected by the dividend payout.  </a:t>
          </a:r>
          <a:r>
            <a:rPr lang="en-US" altLang="zh-TW" sz="1100">
              <a:solidFill>
                <a:srgbClr val="FF0000"/>
              </a:solidFill>
              <a:effectLst/>
              <a:latin typeface="+mn-lt"/>
              <a:ea typeface="+mn-ea"/>
              <a:cs typeface="+mn-cs"/>
            </a:rPr>
            <a:t>E-Lan likes to know what if capital structure is adjustable, the impact of equity ratio of DPS.</a:t>
          </a:r>
          <a:endParaRPr lang="zh-TW" altLang="zh-TW" sz="1100">
            <a:solidFill>
              <a:srgbClr val="FF0000"/>
            </a:solidFill>
            <a:effectLst/>
            <a:latin typeface="+mn-lt"/>
            <a:ea typeface="+mn-ea"/>
            <a:cs typeface="+mn-cs"/>
          </a:endParaRPr>
        </a:p>
        <a:p>
          <a:r>
            <a:rPr lang="en-US" altLang="zh-TW" sz="1100">
              <a:solidFill>
                <a:schemeClr val="dk1"/>
              </a:solidFill>
              <a:effectLst/>
              <a:latin typeface="+mn-lt"/>
              <a:ea typeface="+mn-ea"/>
              <a:cs typeface="+mn-cs"/>
            </a:rPr>
            <a:t> </a:t>
          </a:r>
          <a:endParaRPr lang="zh-TW" altLang="zh-TW" sz="1100">
            <a:solidFill>
              <a:schemeClr val="dk1"/>
            </a:solidFill>
            <a:effectLst/>
            <a:latin typeface="+mn-lt"/>
            <a:ea typeface="+mn-ea"/>
            <a:cs typeface="+mn-cs"/>
          </a:endParaRPr>
        </a:p>
        <a:p>
          <a:r>
            <a:rPr lang="en-US" altLang="zh-TW" sz="1100">
              <a:solidFill>
                <a:schemeClr val="dk1"/>
              </a:solidFill>
              <a:effectLst/>
              <a:latin typeface="+mn-lt"/>
              <a:ea typeface="+mn-ea"/>
              <a:cs typeface="+mn-cs"/>
            </a:rPr>
            <a:t> </a:t>
          </a:r>
          <a:endParaRPr lang="zh-TW" altLang="zh-TW" sz="1100">
            <a:solidFill>
              <a:schemeClr val="dk1"/>
            </a:solidFill>
            <a:effectLst/>
            <a:latin typeface="+mn-lt"/>
            <a:ea typeface="+mn-ea"/>
            <a:cs typeface="+mn-cs"/>
          </a:endParaRPr>
        </a:p>
        <a:p>
          <a:r>
            <a:rPr lang="en-US" altLang="zh-TW" sz="1100">
              <a:solidFill>
                <a:schemeClr val="dk1"/>
              </a:solidFill>
              <a:effectLst/>
              <a:latin typeface="+mn-lt"/>
              <a:ea typeface="+mn-ea"/>
              <a:cs typeface="+mn-cs"/>
            </a:rPr>
            <a:t> </a:t>
          </a:r>
          <a:endParaRPr lang="zh-TW" altLang="zh-TW" sz="1100">
            <a:solidFill>
              <a:schemeClr val="dk1"/>
            </a:solidFill>
            <a:effectLst/>
            <a:latin typeface="+mn-lt"/>
            <a:ea typeface="+mn-ea"/>
            <a:cs typeface="+mn-cs"/>
          </a:endParaRPr>
        </a:p>
        <a:p>
          <a:endParaRPr lang="zh-TW" altLang="en-US" sz="1100"/>
        </a:p>
      </xdr:txBody>
    </xdr:sp>
    <xdr:clientData/>
  </xdr:twoCellAnchor>
  <xdr:twoCellAnchor>
    <xdr:from>
      <xdr:col>9</xdr:col>
      <xdr:colOff>251460</xdr:colOff>
      <xdr:row>51</xdr:row>
      <xdr:rowOff>30480</xdr:rowOff>
    </xdr:from>
    <xdr:to>
      <xdr:col>16</xdr:col>
      <xdr:colOff>556260</xdr:colOff>
      <xdr:row>67</xdr:row>
      <xdr:rowOff>91440</xdr:rowOff>
    </xdr:to>
    <xdr:graphicFrame macro="">
      <xdr:nvGraphicFramePr>
        <xdr:cNvPr id="4" name="Chart 3">
          <a:extLst>
            <a:ext uri="{FF2B5EF4-FFF2-40B4-BE49-F238E27FC236}">
              <a16:creationId xmlns:a16="http://schemas.microsoft.com/office/drawing/2014/main" id="{FE160AE9-FE6B-4523-8512-156F865785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472440</xdr:colOff>
      <xdr:row>20</xdr:row>
      <xdr:rowOff>137160</xdr:rowOff>
    </xdr:from>
    <xdr:to>
      <xdr:col>22</xdr:col>
      <xdr:colOff>167640</xdr:colOff>
      <xdr:row>37</xdr:row>
      <xdr:rowOff>30480</xdr:rowOff>
    </xdr:to>
    <xdr:graphicFrame macro="">
      <xdr:nvGraphicFramePr>
        <xdr:cNvPr id="5" name="Chart 4">
          <a:extLst>
            <a:ext uri="{FF2B5EF4-FFF2-40B4-BE49-F238E27FC236}">
              <a16:creationId xmlns:a16="http://schemas.microsoft.com/office/drawing/2014/main" id="{916A7092-29D6-457A-91C7-B5E5BBCA9A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142875</xdr:colOff>
      <xdr:row>1</xdr:row>
      <xdr:rowOff>152401</xdr:rowOff>
    </xdr:from>
    <xdr:to>
      <xdr:col>18</xdr:col>
      <xdr:colOff>676275</xdr:colOff>
      <xdr:row>10</xdr:row>
      <xdr:rowOff>76201</xdr:rowOff>
    </xdr:to>
    <xdr:sp macro="" textlink="">
      <xdr:nvSpPr>
        <xdr:cNvPr id="2" name="文字方塊 1">
          <a:extLst>
            <a:ext uri="{FF2B5EF4-FFF2-40B4-BE49-F238E27FC236}">
              <a16:creationId xmlns:a16="http://schemas.microsoft.com/office/drawing/2014/main" id="{00000000-0008-0000-0100-000002000000}"/>
            </a:ext>
          </a:extLst>
        </xdr:cNvPr>
        <xdr:cNvSpPr txBox="1"/>
      </xdr:nvSpPr>
      <xdr:spPr>
        <a:xfrm>
          <a:off x="8543925" y="361951"/>
          <a:ext cx="6705600" cy="1809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TW" sz="1100"/>
            <a:t>Which company has a stable dividend payout ratio? Just pick up one company.</a:t>
          </a:r>
        </a:p>
        <a:p>
          <a:r>
            <a:rPr lang="en-US" altLang="zh-TW" sz="1100"/>
            <a:t>Which</a:t>
          </a:r>
          <a:r>
            <a:rPr lang="en-US" altLang="zh-TW" sz="1100" baseline="0"/>
            <a:t> company has a stable dividend payout in dollar level? Just pick up on company.</a:t>
          </a:r>
        </a:p>
        <a:p>
          <a:endParaRPr lang="en-US" altLang="zh-TW" sz="1100" baseline="0"/>
        </a:p>
        <a:p>
          <a:r>
            <a:rPr lang="en-US" altLang="zh-TW" sz="1100" baseline="0"/>
            <a:t>Why do some companies have negative dividend payout ratio?  What is the implication of negative payout ratio?</a:t>
          </a:r>
        </a:p>
        <a:p>
          <a:endParaRPr lang="en-US" altLang="zh-TW" sz="1100" baseline="0"/>
        </a:p>
        <a:p>
          <a:r>
            <a:rPr lang="en-US" altLang="zh-TW" sz="1100" baseline="0"/>
            <a:t>Payout ratio for each company at different years is on worksheet "Q2 payout ratio".</a:t>
          </a:r>
        </a:p>
        <a:p>
          <a:r>
            <a:rPr lang="en-US" altLang="zh-TW" sz="1100"/>
            <a:t>Cash dividend for each company at different years is on worksheet "Q2 cash dividends".</a:t>
          </a:r>
          <a:endParaRPr lang="zh-TW" alt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eacher" refreshedDate="41961.589814236111" createdVersion="5" refreshedVersion="5" minRefreshableVersion="3" recordCount="22355" xr:uid="{00000000-000A-0000-FFFF-FFFF04000000}">
  <cacheSource type="worksheet">
    <worksheetSource ref="A1:G1048576" sheet="Question 2"/>
  </cacheSource>
  <cacheFields count="7">
    <cacheField name="公司" numFmtId="0">
      <sharedItems containsBlank="1" count="2295">
        <s v="000930 "/>
        <s v="000960 "/>
        <s v="0009A0 "/>
        <s v="1101   "/>
        <s v="1102   "/>
        <s v="1103   "/>
        <s v="1104   "/>
        <s v="1107   "/>
        <s v="1108   "/>
        <s v="1109   "/>
        <s v="1110   "/>
        <s v="1201   "/>
        <s v="1203   "/>
        <s v="1207   "/>
        <s v="1210   "/>
        <s v="1212   "/>
        <s v="1213   "/>
        <s v="1215   "/>
        <s v="1216   "/>
        <s v="1217   "/>
        <s v="1218   "/>
        <s v="1219   "/>
        <s v="1220   "/>
        <s v="1224   "/>
        <s v="1225   "/>
        <s v="1227   "/>
        <s v="1229   "/>
        <s v="1231   "/>
        <s v="1232   "/>
        <s v="1233   "/>
        <s v="1234   "/>
        <s v="1235   "/>
        <s v="1236   "/>
        <s v="1238   "/>
        <s v="1301   "/>
        <s v="1303   "/>
        <s v="1304   "/>
        <s v="1305   "/>
        <s v="1307   "/>
        <s v="1308   "/>
        <s v="1309   "/>
        <s v="1310   "/>
        <s v="1311   "/>
        <s v="1312   "/>
        <s v="1313   "/>
        <s v="1314   "/>
        <s v="1315   "/>
        <s v="1316   "/>
        <s v="1319   "/>
        <s v="1321   "/>
        <s v="1323   "/>
        <s v="1324   "/>
        <s v="1325   "/>
        <s v="1326   "/>
        <s v="1333   "/>
        <s v="1336   "/>
        <s v="1402   "/>
        <s v="1407   "/>
        <s v="1408   "/>
        <s v="1409   "/>
        <s v="1410   "/>
        <s v="1413   "/>
        <s v="1414   "/>
        <s v="1416   "/>
        <s v="1417   "/>
        <s v="1418   "/>
        <s v="1419   "/>
        <s v="1423   "/>
        <s v="1432   "/>
        <s v="1434   "/>
        <s v="1435   "/>
        <s v="1436   "/>
        <s v="1437   "/>
        <s v="1438   "/>
        <s v="1439   "/>
        <s v="1440   "/>
        <s v="1441   "/>
        <s v="1442   "/>
        <s v="1443   "/>
        <s v="1444   "/>
        <s v="1445   "/>
        <s v="1446   "/>
        <s v="1447   "/>
        <s v="1449   "/>
        <s v="1451   "/>
        <s v="1452   "/>
        <s v="1453   "/>
        <s v="1454   "/>
        <s v="1455   "/>
        <s v="1456   "/>
        <s v="1457   "/>
        <s v="1458   "/>
        <s v="1459   "/>
        <s v="1460   "/>
        <s v="1462   "/>
        <s v="1463   "/>
        <s v="1464   "/>
        <s v="1465   "/>
        <s v="1466   "/>
        <s v="1467   "/>
        <s v="1468   "/>
        <s v="1469   "/>
        <s v="1470   "/>
        <s v="1471   "/>
        <s v="1472   "/>
        <s v="1473   "/>
        <s v="1474   "/>
        <s v="1475   "/>
        <s v="1476   "/>
        <s v="1477   "/>
        <s v="1498   "/>
        <s v="1503   "/>
        <s v="1504   "/>
        <s v="1506   "/>
        <s v="1507   "/>
        <s v="1512   "/>
        <s v="1513   "/>
        <s v="1514   "/>
        <s v="1515   "/>
        <s v="1516   "/>
        <s v="1517   "/>
        <s v="1519   "/>
        <s v="1520   "/>
        <s v="1521   "/>
        <s v="1522   "/>
        <s v="1523   "/>
        <s v="1524   "/>
        <s v="1525   "/>
        <s v="1526   "/>
        <s v="1527   "/>
        <s v="1528   "/>
        <s v="1529   "/>
        <s v="1530   "/>
        <s v="1531   "/>
        <s v="1532   "/>
        <s v="1533   "/>
        <s v="1535   "/>
        <s v="1536   "/>
        <s v="1537   "/>
        <s v="1538   "/>
        <s v="1539   "/>
        <s v="1540   "/>
        <s v="1541   "/>
        <s v="1557   "/>
        <s v="1558   "/>
        <s v="1560   "/>
        <s v="1565   "/>
        <s v="1566   "/>
        <s v="1568   "/>
        <s v="1569   "/>
        <s v="1570   "/>
        <s v="1572   "/>
        <s v="1573   "/>
        <s v="1575   "/>
        <s v="1577   "/>
        <s v="1582   "/>
        <s v="1601   "/>
        <s v="1602   "/>
        <s v="1603   "/>
        <s v="1604   "/>
        <s v="1605   "/>
        <s v="1606   "/>
        <s v="1608   "/>
        <s v="1609   "/>
        <s v="1611   "/>
        <s v="1612   "/>
        <s v="1613   "/>
        <s v="1614   "/>
        <s v="1615   "/>
        <s v="1616   "/>
        <s v="1617   "/>
        <s v="1618   "/>
        <s v="1701   "/>
        <s v="1702   "/>
        <s v="1704   "/>
        <s v="1707   "/>
        <s v="1708   "/>
        <s v="1709   "/>
        <s v="1710   "/>
        <s v="1711   "/>
        <s v="1712   "/>
        <s v="1713   "/>
        <s v="1714   "/>
        <s v="1715   "/>
        <s v="1716   "/>
        <s v="1717   "/>
        <s v="1718   "/>
        <s v="1720   "/>
        <s v="1721   "/>
        <s v="1722   "/>
        <s v="1723   "/>
        <s v="1724   "/>
        <s v="1725   "/>
        <s v="1726   "/>
        <s v="1727   "/>
        <s v="1729   "/>
        <s v="1730   "/>
        <s v="1731   "/>
        <s v="1732   "/>
        <s v="1733   "/>
        <s v="1734   "/>
        <s v="1735   "/>
        <s v="1736   "/>
        <s v="1737   "/>
        <s v="1742   "/>
        <s v="1752   "/>
        <s v="1760   "/>
        <s v="1776   "/>
        <s v="1777   "/>
        <s v="1781   "/>
        <s v="1784   "/>
        <s v="1785   "/>
        <s v="1787   "/>
        <s v="1788   "/>
        <s v="1794   "/>
        <s v="1795   "/>
        <s v="1801   "/>
        <s v="1802   "/>
        <s v="1805   "/>
        <s v="1806   "/>
        <s v="1807   "/>
        <s v="1808   "/>
        <s v="1809   "/>
        <s v="1810   "/>
        <s v="1814   "/>
        <s v="1815   "/>
        <s v="1902   "/>
        <s v="1903   "/>
        <s v="1904   "/>
        <s v="1905   "/>
        <s v="1906   "/>
        <s v="1907   "/>
        <s v="1909   "/>
        <s v="2002   "/>
        <s v="2006   "/>
        <s v="2007   "/>
        <s v="2008   "/>
        <s v="2009   "/>
        <s v="2010   "/>
        <s v="2012   "/>
        <s v="2013   "/>
        <s v="2014   "/>
        <s v="2015   "/>
        <s v="2017   "/>
        <s v="2020   "/>
        <s v="2022   "/>
        <s v="2023   "/>
        <s v="2024   "/>
        <s v="2025   "/>
        <s v="2027   "/>
        <s v="2028   "/>
        <s v="2029   "/>
        <s v="2030   "/>
        <s v="2031   "/>
        <s v="2032   "/>
        <s v="2033   "/>
        <s v="2034   "/>
        <s v="2056   "/>
        <s v="2059   "/>
        <s v="2060   "/>
        <s v="2061   "/>
        <s v="2101   "/>
        <s v="2102   "/>
        <s v="2103   "/>
        <s v="2104   "/>
        <s v="2105   "/>
        <s v="2106   "/>
        <s v="2107   "/>
        <s v="2108   "/>
        <s v="2109   "/>
        <s v="2113   "/>
        <s v="2114   "/>
        <s v="2201   "/>
        <s v="2204   "/>
        <s v="2206   "/>
        <s v="2207   "/>
        <s v="2221   "/>
        <s v="2227   "/>
        <s v="2229   "/>
        <s v="2301   "/>
        <s v="2302   "/>
        <s v="2303   "/>
        <s v="2305   "/>
        <s v="2308   "/>
        <s v="2311   "/>
        <s v="2312   "/>
        <s v="2313   "/>
        <s v="2314   "/>
        <s v="2315   "/>
        <s v="2316   "/>
        <s v="2317   "/>
        <s v="2319   "/>
        <s v="2321   "/>
        <s v="2323   "/>
        <s v="2324   "/>
        <s v="2325   "/>
        <s v="2326   "/>
        <s v="2327   "/>
        <s v="2328   "/>
        <s v="2329   "/>
        <s v="2330   "/>
        <s v="2331   "/>
        <s v="2332   "/>
        <s v="2333   "/>
        <s v="2335   "/>
        <s v="2336   "/>
        <s v="2337   "/>
        <s v="2338   "/>
        <s v="2340   "/>
        <s v="2341   "/>
        <s v="2342   "/>
        <s v="2343   "/>
        <s v="2344   "/>
        <s v="2345   "/>
        <s v="2347   "/>
        <s v="2348   "/>
        <s v="2349   "/>
        <s v="2350   "/>
        <s v="2351   "/>
        <s v="2352   "/>
        <s v="2353   "/>
        <s v="2354   "/>
        <s v="2355   "/>
        <s v="2356   "/>
        <s v="2357   "/>
        <s v="2358   "/>
        <s v="2359   "/>
        <s v="2360   "/>
        <s v="2361   "/>
        <s v="2362   "/>
        <s v="2363   "/>
        <s v="2364   "/>
        <s v="2365   "/>
        <s v="2367   "/>
        <s v="2368   "/>
        <s v="2369   "/>
        <s v="2371   "/>
        <s v="2373   "/>
        <s v="2374   "/>
        <s v="2375   "/>
        <s v="2376   "/>
        <s v="2377   "/>
        <s v="2379   "/>
        <s v="2380   "/>
        <s v="2381   "/>
        <s v="2382   "/>
        <s v="2383   "/>
        <s v="2384   "/>
        <s v="2385   "/>
        <s v="2387   "/>
        <s v="2388   "/>
        <s v="2390   "/>
        <s v="2391   "/>
        <s v="2392   "/>
        <s v="2393   "/>
        <s v="2394   "/>
        <s v="2395   "/>
        <s v="2396   "/>
        <s v="2397   "/>
        <s v="2399   "/>
        <s v="2401   "/>
        <s v="2402   "/>
        <s v="2403   "/>
        <s v="2404   "/>
        <s v="2405   "/>
        <s v="2406   "/>
        <s v="2407   "/>
        <s v="2408   "/>
        <s v="2409   "/>
        <s v="2410   "/>
        <s v="2411   "/>
        <s v="2412   "/>
        <s v="2413   "/>
        <s v="2414   "/>
        <s v="2415   "/>
        <s v="2417   "/>
        <s v="2418   "/>
        <s v="2419   "/>
        <s v="2420   "/>
        <s v="2421   "/>
        <s v="2423   "/>
        <s v="2424   "/>
        <s v="2425   "/>
        <s v="2426   "/>
        <s v="2427   "/>
        <s v="2428   "/>
        <s v="2429   "/>
        <s v="2430   "/>
        <s v="2431   "/>
        <s v="2432   "/>
        <s v="2433   "/>
        <s v="2434   "/>
        <s v="2436   "/>
        <s v="2437   "/>
        <s v="2438   "/>
        <s v="2439   "/>
        <s v="2440   "/>
        <s v="2441   "/>
        <s v="2442   "/>
        <s v="2443   "/>
        <s v="2444   "/>
        <s v="2446   "/>
        <s v="2447   "/>
        <s v="2448   "/>
        <s v="2449   "/>
        <s v="2450   "/>
        <s v="2451   "/>
        <s v="2452   "/>
        <s v="2453   "/>
        <s v="2454   "/>
        <s v="2455   "/>
        <s v="2456   "/>
        <s v="2457   "/>
        <s v="2458   "/>
        <s v="2459   "/>
        <s v="2460   "/>
        <s v="2461   "/>
        <s v="2462   "/>
        <s v="2463   "/>
        <s v="2464   "/>
        <s v="2465   "/>
        <s v="2466   "/>
        <s v="2467   "/>
        <s v="2468   "/>
        <s v="2469   "/>
        <s v="2471   "/>
        <s v="2472   "/>
        <s v="2473   "/>
        <s v="2474   "/>
        <s v="2475   "/>
        <s v="2476   "/>
        <s v="2477   "/>
        <s v="2478   "/>
        <s v="2479   "/>
        <s v="2480   "/>
        <s v="2481   "/>
        <s v="2482   "/>
        <s v="2483   "/>
        <s v="2484   "/>
        <s v="2485   "/>
        <s v="2486   "/>
        <s v="2487   "/>
        <s v="2488   "/>
        <s v="2489   "/>
        <s v="2491   "/>
        <s v="2492   "/>
        <s v="2493   "/>
        <s v="2494   "/>
        <s v="2495   "/>
        <s v="2496   "/>
        <s v="2497   "/>
        <s v="2498   "/>
        <s v="2499   "/>
        <s v="2501   "/>
        <s v="2504   "/>
        <s v="2505   "/>
        <s v="2506   "/>
        <s v="2509   "/>
        <s v="2511   "/>
        <s v="2514   "/>
        <s v="2515   "/>
        <s v="2516   "/>
        <s v="2520   "/>
        <s v="2523   "/>
        <s v="2524   "/>
        <s v="2526   "/>
        <s v="2527   "/>
        <s v="2528   "/>
        <s v="2530   "/>
        <s v="2534   "/>
        <s v="2535   "/>
        <s v="2536   "/>
        <s v="2537   "/>
        <s v="2538   "/>
        <s v="2539   "/>
        <s v="2540   "/>
        <s v="2542   "/>
        <s v="2543   "/>
        <s v="2545   "/>
        <s v="2546   "/>
        <s v="2547   "/>
        <s v="2548   "/>
        <s v="2569   "/>
        <s v="2577   "/>
        <s v="2591   "/>
        <s v="2592   "/>
        <s v="2601   "/>
        <s v="2603   "/>
        <s v="2605   "/>
        <s v="2606   "/>
        <s v="2607   "/>
        <s v="2608   "/>
        <s v="2609   "/>
        <s v="2610   "/>
        <s v="2611   "/>
        <s v="2612   "/>
        <s v="2613   "/>
        <s v="2614   "/>
        <s v="2615   "/>
        <s v="2616   "/>
        <s v="2617   "/>
        <s v="2618   "/>
        <s v="2622   "/>
        <s v="2628   "/>
        <s v="2633   "/>
        <s v="2701   "/>
        <s v="2702   "/>
        <s v="2704   "/>
        <s v="2705   "/>
        <s v="2706   "/>
        <s v="2707   "/>
        <s v="2801   "/>
        <s v="2807   "/>
        <s v="2809   "/>
        <s v="2811   "/>
        <s v="2812   "/>
        <s v="2816   "/>
        <s v="2820   "/>
        <s v="2823   "/>
        <s v="2825   "/>
        <s v="2827   "/>
        <s v="2831   "/>
        <s v="2832   "/>
        <s v="2833   "/>
        <s v="2834   "/>
        <s v="2836   "/>
        <s v="2837   "/>
        <s v="2838   "/>
        <s v="2841   "/>
        <s v="2845   "/>
        <s v="2847   "/>
        <s v="2848   "/>
        <s v="2849   "/>
        <s v="2850   "/>
        <s v="2851   "/>
        <s v="2852   "/>
        <s v="2854   "/>
        <s v="2855   "/>
        <s v="2856   "/>
        <s v="2880   "/>
        <s v="2881   "/>
        <s v="2882   "/>
        <s v="2883   "/>
        <s v="2884   "/>
        <s v="2885   "/>
        <s v="2886   "/>
        <s v="2887   "/>
        <s v="2888   "/>
        <s v="2889   "/>
        <s v="2890   "/>
        <s v="2891   "/>
        <s v="2892   "/>
        <s v="2897   "/>
        <s v="2901   "/>
        <s v="2903   "/>
        <s v="2904   "/>
        <s v="2905   "/>
        <s v="2906   "/>
        <s v="2908   "/>
        <s v="2910   "/>
        <s v="2911   "/>
        <s v="2912   "/>
        <s v="2913   "/>
        <s v="2915   "/>
        <s v="2916   "/>
        <s v="2920   "/>
        <s v="2921   "/>
        <s v="3002   "/>
        <s v="3003   "/>
        <s v="3004   "/>
        <s v="3005   "/>
        <s v="3006   "/>
        <s v="3007   "/>
        <s v="3008   "/>
        <s v="3009   "/>
        <s v="3010   "/>
        <s v="3011   "/>
        <s v="3012   "/>
        <s v="3013   "/>
        <s v="3014   "/>
        <s v="3015   "/>
        <s v="3016   "/>
        <s v="3017   "/>
        <s v="3018   "/>
        <s v="3019   "/>
        <s v="3020   "/>
        <s v="3021   "/>
        <s v="3022   "/>
        <s v="3023   "/>
        <s v="3024   "/>
        <s v="3025   "/>
        <s v="3026   "/>
        <s v="3027   "/>
        <s v="3028   "/>
        <s v="3029   "/>
        <s v="3030   "/>
        <s v="3031   "/>
        <s v="3032   "/>
        <s v="3033   "/>
        <s v="3034   "/>
        <s v="3035   "/>
        <s v="3036   "/>
        <s v="3037   "/>
        <s v="3038   "/>
        <s v="3040   "/>
        <s v="3041   "/>
        <s v="3042   "/>
        <s v="3043   "/>
        <s v="3044   "/>
        <s v="3045   "/>
        <s v="3046   "/>
        <s v="3047   "/>
        <s v="3048   "/>
        <s v="3049   "/>
        <s v="3050   "/>
        <s v="3051   "/>
        <s v="3052   "/>
        <s v="3053   "/>
        <s v="3054   "/>
        <s v="3055   "/>
        <s v="3056   "/>
        <s v="3057   "/>
        <s v="3058   "/>
        <s v="3059   "/>
        <s v="3060   "/>
        <s v="3061   "/>
        <s v="3062   "/>
        <s v="3063   "/>
        <s v="3064   "/>
        <s v="3065   "/>
        <s v="3066   "/>
        <s v="3067   "/>
        <s v="3068   "/>
        <s v="3069   "/>
        <s v="3071   "/>
        <s v="3073   "/>
        <s v="3074   "/>
        <s v="3075   "/>
        <s v="3077   "/>
        <s v="3078   "/>
        <s v="3079   "/>
        <s v="3080   "/>
        <s v="3083   "/>
        <s v="3085   "/>
        <s v="3086   "/>
        <s v="3087   "/>
        <s v="3088   "/>
        <s v="3089   "/>
        <s v="3090   "/>
        <s v="3092   "/>
        <s v="3093   "/>
        <s v="3094   "/>
        <s v="3095   "/>
        <s v="3096   "/>
        <s v="3097   "/>
        <s v="3098   "/>
        <s v="3099   "/>
        <s v="3114   "/>
        <s v="3115   "/>
        <s v="3117   "/>
        <s v="3118   "/>
        <s v="3126   "/>
        <s v="3127   "/>
        <s v="3128   "/>
        <s v="3130   "/>
        <s v="3137   "/>
        <s v="3138   "/>
        <s v="3139   "/>
        <s v="3141   "/>
        <s v="3142   "/>
        <s v="3144   "/>
        <s v="3147   "/>
        <s v="3149   "/>
        <s v="3152   "/>
        <s v="3162   "/>
        <s v="3164   "/>
        <s v="3166   "/>
        <s v="3167   "/>
        <s v="3168   "/>
        <s v="3169   "/>
        <s v="3171   "/>
        <s v="3176   "/>
        <s v="3178   "/>
        <s v="3179   "/>
        <s v="3186   "/>
        <s v="3188   "/>
        <s v="3189   "/>
        <s v="3190   "/>
        <s v="3191   "/>
        <s v="3192   "/>
        <s v="3193   "/>
        <s v="3194   "/>
        <s v="3195   "/>
        <s v="3202   "/>
        <s v="3205   "/>
        <s v="3206   "/>
        <s v="3207   "/>
        <s v="3209   "/>
        <s v="3211   "/>
        <s v="3213   "/>
        <s v="3214   "/>
        <s v="3216   "/>
        <s v="3217   "/>
        <s v="3218   "/>
        <s v="3219   "/>
        <s v="3221   "/>
        <s v="3223   "/>
        <s v="3224   "/>
        <s v="3226   "/>
        <s v="3227   "/>
        <s v="3228   "/>
        <s v="3229   "/>
        <s v="3230   "/>
        <s v="3231   "/>
        <s v="3232   "/>
        <s v="3234   "/>
        <s v="3236   "/>
        <s v="3237   "/>
        <s v="3252   "/>
        <s v="3256   "/>
        <s v="3259   "/>
        <s v="3260   "/>
        <s v="3264   "/>
        <s v="3265   "/>
        <s v="3266   "/>
        <s v="3267   "/>
        <s v="3268   "/>
        <s v="3270   "/>
        <s v="3271   "/>
        <s v="3272   "/>
        <s v="3276   "/>
        <s v="3278   "/>
        <s v="3279   "/>
        <s v="3282   "/>
        <s v="3283   "/>
        <s v="3284   "/>
        <s v="3285   "/>
        <s v="3286   "/>
        <s v="3287   "/>
        <s v="3288   "/>
        <s v="3289   "/>
        <s v="3290   "/>
        <s v="3291   "/>
        <s v="3293   "/>
        <s v="3294   "/>
        <s v="3296   "/>
        <s v="3297   "/>
        <s v="3298   "/>
        <s v="3299   "/>
        <s v="3303   "/>
        <s v="3304   "/>
        <s v="3305   "/>
        <s v="3306   "/>
        <s v="3307   "/>
        <s v="3308   "/>
        <s v="3309   "/>
        <s v="3310   "/>
        <s v="3311   "/>
        <s v="3312   "/>
        <s v="3313   "/>
        <s v="3314   "/>
        <s v="3315   "/>
        <s v="3317   "/>
        <s v="3318   "/>
        <s v="3320   "/>
        <s v="3321   "/>
        <s v="3322   "/>
        <s v="3323   "/>
        <s v="3324   "/>
        <s v="3325   "/>
        <s v="3328   "/>
        <s v="3331   "/>
        <s v="3332   "/>
        <s v="3334   "/>
        <s v="3338   "/>
        <s v="3339   "/>
        <s v="3342   "/>
        <s v="3343   "/>
        <s v="3345   "/>
        <s v="3346   "/>
        <s v="3348   "/>
        <s v="3349   "/>
        <s v="3354   "/>
        <s v="3355   "/>
        <s v="3356   "/>
        <s v="3360   "/>
        <s v="3361   "/>
        <s v="3362   "/>
        <s v="3363   "/>
        <s v="3364   "/>
        <s v="3365   "/>
        <s v="3366   "/>
        <s v="3367   "/>
        <s v="3369   "/>
        <s v="3372   "/>
        <s v="3373   "/>
        <s v="3374   "/>
        <s v="3376   "/>
        <s v="3379   "/>
        <s v="3380   "/>
        <s v="3388   "/>
        <s v="3390   "/>
        <s v="3394   "/>
        <s v="3397   "/>
        <s v="3401   "/>
        <s v="3402   "/>
        <s v="3404   "/>
        <s v="3406   "/>
        <s v="3411   "/>
        <s v="3412   "/>
        <s v="3413   "/>
        <s v="3414   "/>
        <s v="3416   "/>
        <s v="3419   "/>
        <s v="3422   "/>
        <s v="3423   "/>
        <s v="3431   "/>
        <s v="3435   "/>
        <s v="3437   "/>
        <s v="3438   "/>
        <s v="3441   "/>
        <s v="3443   "/>
        <s v="3450   "/>
        <s v="3452   "/>
        <s v="3454   "/>
        <s v="3455   "/>
        <s v="3465   "/>
        <s v="3466   "/>
        <s v="3469   "/>
        <s v="3474   "/>
        <s v="3475   "/>
        <s v="3480   "/>
        <s v="3481   "/>
        <s v="3482   "/>
        <s v="3483   "/>
        <s v="3489   "/>
        <s v="3490   "/>
        <s v="3492   "/>
        <s v="3494   "/>
        <s v="3496   "/>
        <s v="3497   "/>
        <s v="3498   "/>
        <s v="3499   "/>
        <s v="3501   "/>
        <s v="3502   "/>
        <s v="3504   "/>
        <s v="3506   "/>
        <s v="3507   "/>
        <s v="3508   "/>
        <s v="3512   "/>
        <s v="3533   "/>
        <s v="3701   "/>
        <s v="3702   "/>
        <s v="4102   "/>
        <s v="4103   "/>
        <s v="4104   "/>
        <s v="4105   "/>
        <s v="4106   "/>
        <s v="4107   "/>
        <s v="4108   "/>
        <s v="4109   "/>
        <s v="4111   "/>
        <s v="4113   "/>
        <s v="4114   "/>
        <s v="4116   "/>
        <s v="4117   "/>
        <s v="4118   "/>
        <s v="4119   "/>
        <s v="4120   "/>
        <s v="4121   "/>
        <s v="4123   "/>
        <s v="4124   "/>
        <s v="4125   "/>
        <s v="4126   "/>
        <s v="4127   "/>
        <s v="4128   "/>
        <s v="4129   "/>
        <s v="4130   "/>
        <s v="4131   "/>
        <s v="4205   "/>
        <s v="4207   "/>
        <s v="4303   "/>
        <s v="4304   "/>
        <s v="4305   "/>
        <s v="4306   "/>
        <s v="4401   "/>
        <s v="4402   "/>
        <s v="4404   "/>
        <s v="4406   "/>
        <s v="4408   "/>
        <s v="4413   "/>
        <s v="4414   "/>
        <s v="4415   "/>
        <s v="4416   "/>
        <s v="4417   "/>
        <s v="4419   "/>
        <s v="4420   "/>
        <s v="4424   "/>
        <s v="4426   "/>
        <s v="4502   "/>
        <s v="4503   "/>
        <s v="4506   "/>
        <s v="4510   "/>
        <s v="4513   "/>
        <s v="4523   "/>
        <s v="4526   "/>
        <s v="4527   "/>
        <s v="4528   "/>
        <s v="4529   "/>
        <s v="4530   "/>
        <s v="4532   "/>
        <s v="4533   "/>
        <s v="4534   "/>
        <s v="4535   "/>
        <s v="4609   "/>
        <s v="4702   "/>
        <s v="4703   "/>
        <s v="4706   "/>
        <s v="4707   "/>
        <s v="4711   "/>
        <s v="4712   "/>
        <s v="4714   "/>
        <s v="4716   "/>
        <s v="4720   "/>
        <s v="4721   "/>
        <s v="4722   "/>
        <s v="4801   "/>
        <s v="4903   "/>
        <s v="4904   "/>
        <s v="4905   "/>
        <s v="4906   "/>
        <s v="4907   "/>
        <s v="4908   "/>
        <s v="4909   "/>
        <s v="5007   "/>
        <s v="5009   "/>
        <s v="5011   "/>
        <s v="5013   "/>
        <s v="5014   "/>
        <s v="5015   "/>
        <s v="5016   "/>
        <s v="5017   "/>
        <s v="5102   "/>
        <s v="5201   "/>
        <s v="5202   "/>
        <s v="5203   "/>
        <s v="5204   "/>
        <s v="5205   "/>
        <s v="5206   "/>
        <s v="5207   "/>
        <s v="5209   "/>
        <s v="5210   "/>
        <s v="5211   "/>
        <s v="5212   "/>
        <s v="5213   "/>
        <s v="5301   "/>
        <s v="5302   "/>
        <s v="5304   "/>
        <s v="5305   "/>
        <s v="5306   "/>
        <s v="5309   "/>
        <s v="5310   "/>
        <s v="5312   "/>
        <s v="5314   "/>
        <s v="5315   "/>
        <s v="5317   "/>
        <s v="5318   "/>
        <s v="5321   "/>
        <s v="5324   "/>
        <s v="5326   "/>
        <s v="5328   "/>
        <s v="5340   "/>
        <s v="5344   "/>
        <s v="5345   "/>
        <s v="5346   "/>
        <s v="5347   "/>
        <s v="5348   "/>
        <s v="5349   "/>
        <s v="5351   "/>
        <s v="5353   "/>
        <s v="5355   "/>
        <s v="5356   "/>
        <s v="5364   "/>
        <s v="5371   "/>
        <s v="5381   "/>
        <s v="5383   "/>
        <s v="5384   "/>
        <s v="5386   "/>
        <s v="5387   "/>
        <s v="5388   "/>
        <s v="5392   "/>
        <s v="5395   "/>
        <s v="5398   "/>
        <s v="5403   "/>
        <s v="5410   "/>
        <s v="5414   "/>
        <s v="5425   "/>
        <s v="5426   "/>
        <s v="5432   "/>
        <s v="5434   "/>
        <s v="5438   "/>
        <s v="5439   "/>
        <s v="5443   "/>
        <s v="5450   "/>
        <s v="5452   "/>
        <s v="5455   "/>
        <s v="5457   "/>
        <s v="5460   "/>
        <s v="5464   "/>
        <s v="5465   "/>
        <s v="5466   "/>
        <s v="5467   "/>
        <s v="5468   "/>
        <s v="5469   "/>
        <s v="5471   "/>
        <s v="5474   "/>
        <s v="5475   "/>
        <s v="5478   "/>
        <s v="5480   "/>
        <s v="5481   "/>
        <s v="5483   "/>
        <s v="5484   "/>
        <s v="5487   "/>
        <s v="5488   "/>
        <s v="5489   "/>
        <s v="5490   "/>
        <s v="5491   "/>
        <s v="5492   "/>
        <s v="5493   "/>
        <s v="5494   "/>
        <s v="5498   "/>
        <s v="5501   "/>
        <s v="5505   "/>
        <s v="5506   "/>
        <s v="5508   "/>
        <s v="5511   "/>
        <s v="5512   "/>
        <s v="5514   "/>
        <s v="5515   "/>
        <s v="5516   "/>
        <s v="5519   "/>
        <s v="5520   "/>
        <s v="5521   "/>
        <s v="5522   "/>
        <s v="5523   "/>
        <s v="5525   "/>
        <s v="5529   "/>
        <s v="5530   "/>
        <s v="5531   "/>
        <s v="5532   "/>
        <s v="5533   "/>
        <s v="5534   "/>
        <s v="5601   "/>
        <s v="5603   "/>
        <s v="5604   "/>
        <s v="5605   "/>
        <s v="5607   "/>
        <s v="5608   "/>
        <s v="5609   "/>
        <s v="5701   "/>
        <s v="5703   "/>
        <s v="5704   "/>
        <s v="5706   "/>
        <s v="5801   "/>
        <s v="5810   "/>
        <s v="5818   "/>
        <s v="5819   "/>
        <s v="5820   "/>
        <s v="5831   "/>
        <s v="5833   "/>
        <s v="5834   "/>
        <s v="5835   "/>
        <s v="5836   "/>
        <s v="5838   "/>
        <s v="5839   "/>
        <s v="5840   "/>
        <s v="5842   "/>
        <s v="5844   "/>
        <s v="5847   "/>
        <s v="5848   "/>
        <s v="5850   "/>
        <s v="5852   "/>
        <s v="5854   "/>
        <s v="5901   "/>
        <s v="5902   "/>
        <s v="5903   "/>
        <s v="5904   "/>
        <s v="5905   "/>
        <s v="6004   "/>
        <s v="6005   "/>
        <s v="6008   "/>
        <s v="6010   "/>
        <s v="6012   "/>
        <s v="6015   "/>
        <s v="6016   "/>
        <s v="6020   "/>
        <s v="6021   "/>
        <s v="6022   "/>
        <s v="6023   "/>
        <s v="6101   "/>
        <s v="6103   "/>
        <s v="6104   "/>
        <s v="6105   "/>
        <s v="6107   "/>
        <s v="6108   "/>
        <s v="6109   "/>
        <s v="6110   "/>
        <s v="6111   "/>
        <s v="6112   "/>
        <s v="6113   "/>
        <s v="6114   "/>
        <s v="6115   "/>
        <s v="6116   "/>
        <s v="6117   "/>
        <s v="6118   "/>
        <s v="6119   "/>
        <s v="6120   "/>
        <s v="6121   "/>
        <s v="6122   "/>
        <s v="6123   "/>
        <s v="6124   "/>
        <s v="6125   "/>
        <s v="6126   "/>
        <s v="6127   "/>
        <s v="6128   "/>
        <s v="6129   "/>
        <s v="6130   "/>
        <s v="6131   "/>
        <s v="6133   "/>
        <s v="6134   "/>
        <s v="6135   "/>
        <s v="6136   "/>
        <s v="6137   "/>
        <s v="6138   "/>
        <s v="6139   "/>
        <s v="6140   "/>
        <s v="6141   "/>
        <s v="6142   "/>
        <s v="6143   "/>
        <s v="6144   "/>
        <s v="6145   "/>
        <s v="6146   "/>
        <s v="6147   "/>
        <s v="6148   "/>
        <s v="6149   "/>
        <s v="6150   "/>
        <s v="6151   "/>
        <s v="6152   "/>
        <s v="6153   "/>
        <s v="6154   "/>
        <s v="6155   "/>
        <s v="6156   "/>
        <s v="6158   "/>
        <s v="6159   "/>
        <s v="6160   "/>
        <s v="6161   "/>
        <s v="6163   "/>
        <s v="6164   "/>
        <s v="6165   "/>
        <s v="6166   "/>
        <s v="6167   "/>
        <s v="6168   "/>
        <s v="6169   "/>
        <s v="6170   "/>
        <s v="6171   "/>
        <s v="6172   "/>
        <s v="6173   "/>
        <s v="6174   "/>
        <s v="6175   "/>
        <s v="6176   "/>
        <s v="6177   "/>
        <s v="6178   "/>
        <s v="6179   "/>
        <s v="6180   "/>
        <s v="6182   "/>
        <s v="6183   "/>
        <s v="6184   "/>
        <s v="6185   "/>
        <s v="6186   "/>
        <s v="6187   "/>
        <s v="6188   "/>
        <s v="6189   "/>
        <s v="6190   "/>
        <s v="6191   "/>
        <s v="6192   "/>
        <s v="6194   "/>
        <s v="6195   "/>
        <s v="6196   "/>
        <s v="6197   "/>
        <s v="6198   "/>
        <s v="6199   "/>
        <s v="6201   "/>
        <s v="6202   "/>
        <s v="6203   "/>
        <s v="6204   "/>
        <s v="6205   "/>
        <s v="6206   "/>
        <s v="6207   "/>
        <s v="6208   "/>
        <s v="6209   "/>
        <s v="6210   "/>
        <s v="6211   "/>
        <s v="6212   "/>
        <s v="6213   "/>
        <s v="6214   "/>
        <s v="6215   "/>
        <s v="6216   "/>
        <s v="6217   "/>
        <s v="6218   "/>
        <s v="6219   "/>
        <s v="6220   "/>
        <s v="6221   "/>
        <s v="6222   "/>
        <s v="6223   "/>
        <s v="6224   "/>
        <s v="6225   "/>
        <s v="6226   "/>
        <s v="6227   "/>
        <s v="6228   "/>
        <s v="6229   "/>
        <s v="6230   "/>
        <s v="6231   "/>
        <s v="6232   "/>
        <s v="6233   "/>
        <s v="6234   "/>
        <s v="6235   "/>
        <s v="6236   "/>
        <s v="6237   "/>
        <s v="6238   "/>
        <s v="6239   "/>
        <s v="6240   "/>
        <s v="6241   "/>
        <s v="6242   "/>
        <s v="6243   "/>
        <s v="6244   "/>
        <s v="6245   "/>
        <s v="6246   "/>
        <s v="6247   "/>
        <s v="6248   "/>
        <s v="6249   "/>
        <s v="6250   "/>
        <s v="6251   "/>
        <s v="6255   "/>
        <s v="6257   "/>
        <s v="6258   "/>
        <s v="6259   "/>
        <s v="6261   "/>
        <s v="6262   "/>
        <s v="6263   "/>
        <s v="6264   "/>
        <s v="6265   "/>
        <s v="6266   "/>
        <s v="6269   "/>
        <s v="6270   "/>
        <s v="6271   "/>
        <s v="6272   "/>
        <s v="6274   "/>
        <s v="6275   "/>
        <s v="6276   "/>
        <s v="6277   "/>
        <s v="6278   "/>
        <s v="6279   "/>
        <s v="6280   "/>
        <s v="6281   "/>
        <s v="6282   "/>
        <s v="6283   "/>
        <s v="6284   "/>
        <s v="6285   "/>
        <s v="6286   "/>
        <s v="6287   "/>
        <s v="6289   "/>
        <s v="6290   "/>
        <s v="6291   "/>
        <s v="6292   "/>
        <s v="6294   "/>
        <s v="6297   "/>
        <s v="6298   "/>
        <s v="6299   "/>
        <s v="6401   "/>
        <s v="6402   "/>
        <s v="000116 "/>
        <s v="1563   "/>
        <s v="1580   "/>
        <s v="1583   "/>
        <s v="1584   "/>
        <s v="1585   "/>
        <s v="1791   "/>
        <s v="1799   "/>
        <s v="2035   "/>
        <s v="2049   "/>
        <s v="2062   "/>
        <s v="2636   "/>
        <s v="2718   "/>
        <s v="3109   "/>
        <s v="3161   "/>
        <s v="3350   "/>
        <s v="3383   "/>
        <s v="3396   "/>
        <s v="3434   "/>
        <s v="3444   "/>
        <s v="3472   "/>
        <s v="3484   "/>
        <s v="3491   "/>
        <s v="3503   "/>
        <s v="3505   "/>
        <s v="3513   "/>
        <s v="3514   "/>
        <s v="3515   "/>
        <s v="3516   "/>
        <s v="3517   "/>
        <s v="3518   "/>
        <s v="3519   "/>
        <s v="3520   "/>
        <s v="3521   "/>
        <s v="3522   "/>
        <s v="3523   "/>
        <s v="3524   "/>
        <s v="3526   "/>
        <s v="3527   "/>
        <s v="3529   "/>
        <s v="3530   "/>
        <s v="3531   "/>
        <s v="3532   "/>
        <s v="3534   "/>
        <s v="3535   "/>
        <s v="3536   "/>
        <s v="3537   "/>
        <s v="3540   "/>
        <s v="3541   "/>
        <s v="3542   "/>
        <s v="3543   "/>
        <s v="3546   "/>
        <s v="3547   "/>
        <s v="3548   "/>
        <s v="3549   "/>
        <s v="3551   "/>
        <s v="3552   "/>
        <s v="3553   "/>
        <s v="3554   "/>
        <s v="3555   "/>
        <s v="3556   "/>
        <s v="4725   "/>
        <s v="4727   "/>
        <s v="5473   "/>
        <s v="5828   "/>
        <s v="5841   "/>
        <s v="5843   "/>
        <s v="5846   "/>
        <s v="5849   "/>
        <s v="6003   "/>
        <s v="1773   "/>
        <s v="1813   "/>
        <s v="2038   "/>
        <s v="2230   "/>
        <s v="2231   "/>
        <s v="2596   "/>
        <s v="2597   "/>
        <s v="2626   "/>
        <s v="2717   "/>
        <s v="2719   "/>
        <s v="3389   "/>
        <s v="3429   "/>
        <s v="3479   "/>
        <s v="3511   "/>
        <s v="3528   "/>
        <s v="3538   "/>
        <s v="3544   "/>
        <s v="3545   "/>
        <s v="3550   "/>
        <s v="3557   "/>
        <s v="3558   "/>
        <s v="3559   "/>
        <s v="3560   "/>
        <s v="3561   "/>
        <s v="3562   "/>
        <s v="3563   "/>
        <s v="3564   "/>
        <s v="3565   "/>
        <s v="3566   "/>
        <s v="3567   "/>
        <s v="3568   "/>
        <s v="3570   "/>
        <s v="3571   "/>
        <s v="3572   "/>
        <s v="3573   "/>
        <s v="3576   "/>
        <s v="3577   "/>
        <s v="3578   "/>
        <s v="3579   "/>
        <s v="3580   "/>
        <s v="3581   "/>
        <s v="3584   "/>
        <s v="3585   "/>
        <s v="3586   "/>
        <s v="3587   "/>
        <s v="3588   "/>
        <s v="3589   "/>
        <s v="3590   "/>
        <s v="3591   "/>
        <s v="3592   "/>
        <s v="3593   "/>
        <s v="3594   "/>
        <s v="3595   "/>
        <s v="3596   "/>
        <s v="3597   "/>
        <s v="3599   "/>
        <s v="3601   "/>
        <s v="3603   "/>
        <s v="3605   "/>
        <s v="3606   "/>
        <s v="3607   "/>
        <s v="3609   "/>
        <s v="3612   "/>
        <s v="3614   "/>
        <s v="3617   "/>
        <s v="3619   "/>
        <s v="3622   "/>
        <s v="3623   "/>
        <s v="3624   "/>
        <s v="3625   "/>
        <s v="3629   "/>
        <s v="4133   "/>
        <s v="4729   "/>
        <s v="4731   "/>
        <s v="4732   "/>
        <s v="4733   "/>
        <s v="4734   "/>
        <s v="4911   "/>
        <s v="5863   "/>
        <s v="6024   "/>
        <s v="2063   "/>
        <s v="2208   "/>
        <s v="2599   "/>
        <s v="3122   "/>
        <s v="3131   "/>
        <s v="3574   "/>
        <s v="3582   "/>
        <s v="3598   "/>
        <s v="3611   "/>
        <s v="3615   "/>
        <s v="3616   "/>
        <s v="3630   "/>
        <s v="3631   "/>
        <s v="3632   "/>
        <s v="3633   "/>
        <s v="3634   "/>
        <s v="3635   "/>
        <s v="3636   "/>
        <s v="3637   "/>
        <s v="3647   "/>
        <s v="3653   "/>
        <s v="3656   "/>
        <s v="3662   "/>
        <s v="3666   "/>
        <s v="4134   "/>
        <s v="4135   "/>
        <s v="4726   "/>
        <s v="4736   "/>
        <s v="4740   "/>
        <s v="5864   "/>
        <s v="1586   "/>
        <s v="1757   "/>
        <s v="1762   "/>
        <s v="1780   "/>
        <s v="2416   "/>
        <s v="2566   "/>
        <s v="2722   "/>
        <s v="3105   "/>
        <s v="3257   "/>
        <s v="3432   "/>
        <s v="3610   "/>
        <s v="3613   "/>
        <s v="3628   "/>
        <s v="3642   "/>
        <s v="3643   "/>
        <s v="3644   "/>
        <s v="3646   "/>
        <s v="3652   "/>
        <s v="3657   "/>
        <s v="3659   "/>
        <s v="3669   "/>
        <s v="3674   "/>
        <s v="3675   "/>
        <s v="3678   "/>
        <s v="3679   "/>
        <s v="3680   "/>
        <s v="3681   "/>
        <s v="3684   "/>
        <s v="3685   "/>
        <s v="3686   "/>
        <s v="3687   "/>
        <s v="3690   "/>
        <s v="3691   "/>
        <s v="3693   "/>
        <s v="3694   "/>
        <s v="3698   "/>
        <s v="4132   "/>
        <s v="4138   "/>
        <s v="4429   "/>
        <s v="4430   "/>
        <s v="4728   "/>
        <s v="4735   "/>
        <s v="4737   "/>
        <s v="4738   "/>
        <s v="4741   "/>
        <s v="4743   "/>
        <s v="4744   "/>
        <s v="4746   "/>
        <s v="4747   "/>
        <s v="4913   "/>
        <s v="4914   "/>
        <s v="4915   "/>
        <s v="4916   "/>
        <s v="4919   "/>
        <s v="4920   "/>
        <s v="4921   "/>
        <s v="4929   "/>
        <s v="4931   "/>
        <s v="4932   "/>
        <s v="4933   "/>
        <s v="4934   "/>
        <s v="4939   "/>
        <s v="4941   "/>
        <s v="4942   "/>
        <s v="5536   "/>
        <s v="1259   "/>
        <s v="1339   "/>
        <s v="1587   "/>
        <s v="1593   "/>
        <s v="1594   "/>
        <s v="1595   "/>
        <s v="1597   "/>
        <s v="1783   "/>
        <s v="1786   "/>
        <s v="1789   "/>
        <s v="1816   "/>
        <s v="2233   "/>
        <s v="2235   "/>
        <s v="2470   "/>
        <s v="2639   "/>
        <s v="3150   "/>
        <s v="3184   "/>
        <s v="3301   "/>
        <s v="3357   "/>
        <s v="3408   "/>
        <s v="3428   "/>
        <s v="3430   "/>
        <s v="3471   "/>
        <s v="3575   "/>
        <s v="3604   "/>
        <s v="3620   "/>
        <s v="3645   "/>
        <s v="3649   "/>
        <s v="3658   "/>
        <s v="3663   "/>
        <s v="3671   "/>
        <s v="3689   "/>
        <s v="3703   "/>
        <s v="3704   "/>
        <s v="3705   "/>
        <s v="4140   "/>
        <s v="4142   "/>
        <s v="4147   "/>
        <s v="4150   "/>
        <s v="4151   "/>
        <s v="4153   "/>
        <s v="4155   "/>
        <s v="4427   "/>
        <s v="4739   "/>
        <s v="4749   "/>
        <s v="4923   "/>
        <s v="4925   "/>
        <s v="4930   "/>
        <s v="4938   "/>
        <s v="4944   "/>
        <s v="4946   "/>
        <s v="4949   "/>
        <s v="4950   "/>
        <s v="4951   "/>
        <s v="4952   "/>
        <s v="4953   "/>
        <s v="4956   "/>
        <s v="4960   "/>
        <s v="4961   "/>
        <s v="4962   "/>
        <s v="4963   "/>
        <s v="4965   "/>
        <s v="4967   "/>
        <s v="4968   "/>
        <s v="4969   "/>
        <s v="4972   "/>
        <s v="4973   "/>
        <s v="4974   "/>
        <s v="4976   "/>
        <s v="4978   "/>
        <s v="4979   "/>
        <s v="4980   "/>
        <s v="4987   "/>
        <s v="4989   "/>
        <s v="4990   "/>
        <s v="4992   "/>
        <s v="4994   "/>
        <s v="4995   "/>
        <s v="4996   "/>
        <s v="4997   "/>
        <s v="4999   "/>
        <s v="5216   "/>
        <s v="5217   "/>
        <s v="5221   "/>
        <s v="5226   "/>
        <s v="5229   "/>
        <s v="5230   "/>
        <s v="5231   "/>
        <s v="5233   "/>
        <s v="6288   "/>
        <s v="1598   "/>
        <s v="1599   "/>
        <s v="1817   "/>
        <s v="2064   "/>
        <s v="2065   "/>
        <s v="2066   "/>
        <s v="2366   "/>
        <s v="2640   "/>
        <s v="2641   "/>
        <s v="2727   "/>
        <s v="2729   "/>
        <s v="2730   "/>
        <s v="2867   "/>
        <s v="2926   "/>
        <s v="3151   "/>
        <s v="3163   "/>
        <s v="3377   "/>
        <s v="3583   "/>
        <s v="3682   "/>
        <s v="4152   "/>
        <s v="4156   "/>
        <s v="4159   "/>
        <s v="4160   "/>
        <s v="4161   "/>
        <s v="4162   "/>
        <s v="4163   "/>
        <s v="4164   "/>
        <s v="4168   "/>
        <s v="4169   "/>
        <s v="4431   "/>
        <s v="4432   "/>
        <s v="4536   "/>
        <s v="4537   "/>
        <s v="4538   "/>
        <s v="4730   "/>
        <s v="4922   "/>
        <s v="4975   "/>
        <s v="5234   "/>
        <s v="5238   "/>
        <s v="5239   "/>
        <s v="5240   "/>
        <s v="5242   "/>
        <s v="5244   "/>
        <s v="5245   "/>
        <s v="5247   "/>
        <s v="5248   "/>
        <s v="5250   "/>
        <s v="5251   "/>
        <s v="5255   "/>
        <s v="5257   "/>
        <s v="5258   "/>
        <s v="5259   "/>
        <s v="5261   "/>
        <s v="5263   "/>
        <s v="5265   "/>
        <s v="5267   "/>
        <s v="5269   "/>
        <s v="5271   "/>
        <s v="5274   "/>
        <s v="5275   "/>
        <s v="5880   "/>
        <s v="1260   "/>
        <s v="2067   "/>
        <s v="2228   "/>
        <s v="2642   "/>
        <s v="2712   "/>
        <s v="2731   "/>
        <s v="2732   "/>
        <s v="2733   "/>
        <s v="2734   "/>
        <s v="3485   "/>
        <s v="3627   "/>
        <s v="4166   "/>
        <s v="4167   "/>
        <s v="4170   "/>
        <s v="4171   "/>
        <s v="4172   "/>
        <s v="4173   "/>
        <s v="4174   "/>
        <s v="4175   "/>
        <s v="4177   "/>
        <s v="4180   "/>
        <s v="4181   "/>
        <s v="4183   "/>
        <s v="4184   "/>
        <s v="4186   "/>
        <s v="4187   "/>
        <s v="4433   "/>
        <s v="4541   "/>
        <s v="4542   "/>
        <s v="4544   "/>
        <s v="4545   "/>
        <s v="4752   "/>
        <s v="4754   "/>
        <s v="4755   "/>
        <s v="5222   "/>
        <s v="5253   "/>
        <s v="5256   "/>
        <s v="5272   "/>
        <s v="5278   "/>
        <s v="5282   "/>
        <s v="5283   "/>
        <s v="5285   "/>
        <s v="5286   "/>
        <s v="5287   "/>
        <s v="5289   "/>
        <s v="5294   "/>
        <s v="5295   "/>
        <s v="5296   "/>
        <s v="5299   "/>
        <s v="5541   "/>
        <s v="6403   "/>
        <s v="6405   "/>
        <s v="6406   "/>
        <s v="6407   "/>
        <s v="6409   "/>
        <s v="6411   "/>
        <s v="6412   "/>
        <s v="6414   "/>
        <s v="6417   "/>
        <s v="6418   "/>
        <s v="6419   "/>
        <s v="1264   "/>
        <s v="2736   "/>
        <s v="3081   "/>
        <s v="3672   "/>
        <s v="3688   "/>
        <s v="3706   "/>
        <s v="4188   "/>
        <s v="4191   "/>
        <s v="4192   "/>
        <s v="4194   "/>
        <s v="4195   "/>
        <s v="4197   "/>
        <s v="4198   "/>
        <s v="4546   "/>
        <s v="4547   "/>
        <s v="4549   "/>
        <s v="4550   "/>
        <s v="4551   "/>
        <s v="4758   "/>
        <s v="5262   "/>
        <s v="5291   "/>
        <s v="5878   "/>
        <s v="6295   "/>
        <s v="6416   "/>
        <s v="6425   "/>
        <s v="6426   "/>
        <s v="6428   "/>
        <s v="6429   "/>
        <s v="6434   "/>
        <s v="6435   "/>
        <s v="6437   "/>
        <s v="6438   "/>
        <s v="6441   "/>
        <s v="6442   "/>
        <s v="6445   "/>
        <s v="6446   "/>
        <s v="6449   "/>
        <s v="6455   "/>
        <s v="1818   "/>
        <s v="1819   "/>
        <s v="2069   "/>
        <s v="2237   "/>
        <s v="2634   "/>
        <s v="2643   "/>
        <s v="2720   "/>
        <s v="2735   "/>
        <s v="2739   "/>
        <s v="2740   "/>
        <s v="2741   "/>
        <s v="2743   "/>
        <s v="3707   "/>
        <s v="4193   "/>
        <s v="4540   "/>
        <s v="4543   "/>
        <s v="4553   "/>
        <s v="4554   "/>
        <s v="4555   "/>
        <s v="4556   "/>
        <s v="4558   "/>
        <s v="4559   "/>
        <s v="4802   "/>
        <s v="4805   "/>
        <s v="4806   "/>
        <s v="5220   "/>
        <s v="5228   "/>
        <s v="5277   "/>
        <s v="5859   "/>
        <s v="5876   "/>
        <s v="6026   "/>
        <s v="6423   "/>
        <s v="6432   "/>
        <s v="6436   "/>
        <s v="6443   "/>
        <s v="6453   "/>
        <s v="1268   "/>
        <s v="2070   "/>
        <s v="2241   "/>
        <s v="2745   "/>
        <s v="2748   "/>
        <s v="2937   "/>
        <s v="3391   "/>
        <s v="3426   "/>
        <s v="4438   "/>
        <s v="4562   "/>
        <s v="4760   "/>
        <s v="6027   "/>
        <s v="1269   "/>
        <s v="1796   "/>
        <s v="2245   "/>
        <s v="2630   "/>
        <s v="2749   "/>
        <s v="2938   "/>
        <s v="3708   "/>
        <s v="4115   "/>
        <s v="4561   "/>
        <s v="4563   "/>
        <s v="4564   "/>
        <s v="4565   "/>
        <s v="4566   "/>
        <s v="4764   "/>
        <s v="4765   "/>
        <s v="5297   "/>
        <s v="1240   "/>
        <s v="2246   "/>
        <s v="2247   "/>
        <s v="2942   "/>
        <s v="3158   "/>
        <s v="3709   "/>
        <s v="3710   "/>
        <s v="3711   "/>
        <s v="4568   "/>
        <s v="4766   "/>
        <s v="4767   "/>
        <s v="6502   "/>
        <s v="6504   "/>
        <s v="6505   "/>
        <s v="6506   "/>
        <s v="6507   "/>
        <s v="6508   "/>
        <s v="6509   "/>
        <s v="6601   "/>
        <s v="6602   "/>
        <s v="6603   "/>
        <s v="6604   "/>
        <s v="6605   "/>
        <s v="6606   "/>
        <s v="6607   "/>
        <s v="6608   "/>
        <s v="6609   "/>
        <s v="6701   "/>
        <s v="6702   "/>
        <s v="8008   "/>
        <s v="8011   "/>
        <s v="8015   "/>
        <s v="8016   "/>
        <s v="8017   "/>
        <s v="8019   "/>
        <s v="8021   "/>
        <s v="8022   "/>
        <s v="8023   "/>
        <s v="8024   "/>
        <s v="8026   "/>
        <s v="8027   "/>
        <s v="8028   "/>
        <s v="8029   "/>
        <s v="8030   "/>
        <s v="8032   "/>
        <s v="8033   "/>
        <s v="8034   "/>
        <s v="8036   "/>
        <s v="8037   "/>
        <s v="8038   "/>
        <s v="8039   "/>
        <s v="8040   "/>
        <s v="8041   "/>
        <s v="8042   "/>
        <s v="8043   "/>
        <s v="8044   "/>
        <s v="8045   "/>
        <s v="8046   "/>
        <s v="8047   "/>
        <s v="8048   "/>
        <s v="8049   "/>
        <s v="8050   "/>
        <s v="8053   "/>
        <s v="8054   "/>
        <s v="8055   "/>
        <s v="8056   "/>
        <s v="8058   "/>
        <s v="8059   "/>
        <s v="8060   "/>
        <s v="8061   "/>
        <s v="8064   "/>
        <s v="8065   "/>
        <s v="8066   "/>
        <s v="8067   "/>
        <s v="8068   "/>
        <s v="8069   "/>
        <s v="8070   "/>
        <s v="8071   "/>
        <s v="8072   "/>
        <s v="8074   "/>
        <s v="8076   "/>
        <s v="8077   "/>
        <s v="8078   "/>
        <s v="8079   "/>
        <s v="8080   "/>
        <s v="8081   "/>
        <s v="8082   "/>
        <s v="8083   "/>
        <s v="8084   "/>
        <s v="8085   "/>
        <s v="8086   "/>
        <s v="8087   "/>
        <s v="8088   "/>
        <s v="8089   "/>
        <s v="8091   "/>
        <s v="8092   "/>
        <s v="8093   "/>
        <s v="8094   "/>
        <s v="8096   "/>
        <s v="8097   "/>
        <s v="8099   "/>
        <s v="8101   "/>
        <s v="8103   "/>
        <s v="8104   "/>
        <s v="8105   "/>
        <s v="8106   "/>
        <s v="8107   "/>
        <s v="8109   "/>
        <s v="8110   "/>
        <s v="8111   "/>
        <s v="8112   "/>
        <s v="8114   "/>
        <s v="8115   "/>
        <s v="8121   "/>
        <s v="8122   "/>
        <s v="8127   "/>
        <s v="8143   "/>
        <s v="8157   "/>
        <s v="8163   "/>
        <s v="8165   "/>
        <s v="8172   "/>
        <s v="8176   "/>
        <s v="8182   "/>
        <s v="8183   "/>
        <s v="8189   "/>
        <s v="8191   "/>
        <s v="8193   "/>
        <s v="8197   "/>
        <s v="8199   "/>
        <s v="8204   "/>
        <s v="8210   "/>
        <s v="8213   "/>
        <s v="8215   "/>
        <s v="8218   "/>
        <s v="8219   "/>
        <s v="8225   "/>
        <s v="8227   "/>
        <s v="8234   "/>
        <s v="8240   "/>
        <s v="8249   "/>
        <s v="8255   "/>
        <s v="8261   "/>
        <s v="8264   "/>
        <s v="8266   "/>
        <s v="8271   "/>
        <s v="8276   "/>
        <s v="8277   "/>
        <s v="8281   "/>
        <s v="8286   "/>
        <s v="8287   "/>
        <s v="8289   "/>
        <s v="8291   "/>
        <s v="8297   "/>
        <s v="8299   "/>
        <s v="8349   "/>
        <s v="8351   "/>
        <s v="8354   "/>
        <s v="8361   "/>
        <s v="8374   "/>
        <s v="8383   "/>
        <s v="8390   "/>
        <s v="8393   "/>
        <s v="8705   "/>
        <s v="8725   "/>
        <s v="8905   "/>
        <s v="8906   "/>
        <s v="8908   "/>
        <s v="8913   "/>
        <s v="8916   "/>
        <s v="8917   "/>
        <s v="8921   "/>
        <s v="8923   "/>
        <s v="8924   "/>
        <s v="8925   "/>
        <s v="8926   "/>
        <s v="8927   "/>
        <s v="8928   "/>
        <s v="8929   "/>
        <s v="8930   "/>
        <s v="8931   "/>
        <s v="8932   "/>
        <s v="8933   "/>
        <s v="8934   "/>
        <s v="8935   "/>
        <s v="8936   "/>
        <s v="8937   "/>
        <s v="8938   "/>
        <s v="8940   "/>
        <s v="8941   "/>
        <s v="8942   "/>
        <s v="8996   "/>
        <s v="9801   "/>
        <s v="9902   "/>
        <s v="9904   "/>
        <s v="9905   "/>
        <s v="9906   "/>
        <s v="9907   "/>
        <s v="9908   "/>
        <s v="9910   "/>
        <s v="9911   "/>
        <s v="9912   "/>
        <s v="9914   "/>
        <s v="9915   "/>
        <s v="9917   "/>
        <s v="9918   "/>
        <s v="9919   "/>
        <s v="9921   "/>
        <s v="9922   "/>
        <s v="9924   "/>
        <s v="9925   "/>
        <s v="9926   "/>
        <s v="9927   "/>
        <s v="9928   "/>
        <s v="9929   "/>
        <s v="9930   "/>
        <s v="9931   "/>
        <s v="9933   "/>
        <s v="9934   "/>
        <s v="9935   "/>
        <s v="9937   "/>
        <s v="9938   "/>
        <s v="9939   "/>
        <s v="9940   "/>
        <s v="9941   "/>
        <s v="9942   "/>
        <s v="9943   "/>
        <s v="9944   "/>
        <s v="9945   "/>
        <s v="9946   "/>
        <s v="9947   "/>
        <s v="9949   "/>
        <s v="9950   "/>
        <s v="9951   "/>
        <s v="9953   "/>
        <s v="9955   "/>
        <s v="9957   "/>
        <s v="9958   "/>
        <s v="9960   "/>
        <s v="9961   "/>
        <s v="9962   "/>
        <s v="8130   "/>
        <s v="8131   "/>
        <s v="8201   "/>
        <s v="8329   "/>
        <s v="9965   "/>
        <s v="8179   "/>
        <s v="8358   "/>
        <s v="8945   "/>
        <s v="6803   "/>
        <s v="8102   "/>
        <s v="8401   "/>
        <s v="8403   "/>
        <s v="8409   "/>
        <s v="8410   "/>
        <s v="8977   "/>
        <s v="8155   "/>
        <s v="8171   "/>
        <s v="8307   "/>
        <s v="8415   "/>
        <s v="8416   "/>
        <s v="8420   "/>
        <s v="8421   "/>
        <s v="8422   "/>
        <s v="8424   "/>
        <s v="8431   "/>
        <s v="8432   "/>
        <s v="8147   "/>
        <s v="8359   "/>
        <s v="8433   "/>
        <s v="8435   "/>
        <s v="8436   "/>
        <s v="8438   "/>
        <s v="8150   "/>
        <s v="8284   "/>
        <s v="8419   "/>
        <s v="8440   "/>
        <s v="8443   "/>
        <s v="8446   "/>
        <s v="8222   "/>
        <s v="8279   "/>
        <s v="8341   "/>
        <s v="8450   "/>
        <s v="8454   "/>
        <s v="6457   "/>
        <s v="6458   "/>
        <s v="6461   "/>
        <s v="6462   "/>
        <s v="6464   "/>
        <s v="6465   "/>
        <s v="6467   "/>
        <s v="6468   "/>
        <s v="6469   "/>
        <s v="6470   "/>
        <s v="6471   "/>
        <s v="6472   "/>
        <s v="6473   "/>
        <s v="6475   "/>
        <s v="6477   "/>
        <s v="6479   "/>
        <s v="6481   "/>
        <s v="6482   "/>
        <s v="6483   "/>
        <s v="6485   "/>
        <s v="6486   "/>
        <s v="6487   "/>
        <s v="6488   "/>
        <s v="6489   "/>
        <s v="6490   "/>
        <s v="6491   "/>
        <s v="6492   "/>
        <s v="6493   "/>
        <s v="6494   "/>
        <s v="6496   "/>
        <s v="6498   "/>
        <s v="6499   "/>
        <s v="6510   "/>
        <s v="6512   "/>
        <s v="6516   "/>
        <s v="6517   "/>
        <s v="6518   "/>
        <s v="6521   "/>
        <s v="6523   "/>
        <s v="6527   "/>
        <s v="6530   "/>
        <s v="6531   "/>
        <s v="6532   "/>
        <s v="6536   "/>
        <s v="7402   "/>
        <s v="8458   "/>
        <s v="8462   "/>
        <s v="8463   "/>
        <s v="8464   "/>
        <s v="8465   "/>
        <s v="8472   "/>
        <s v="8473   "/>
        <s v="6511   "/>
        <s v="6526   "/>
        <s v="6529   "/>
        <s v="6533   "/>
        <s v="6534   "/>
        <s v="6535   "/>
        <s v="6538   "/>
        <s v="6539   "/>
        <s v="6542   "/>
        <s v="6545   "/>
        <s v="6546   "/>
        <s v="6547   "/>
        <s v="6548   "/>
        <s v="6549   "/>
        <s v="6551   "/>
        <s v="6552   "/>
        <s v="6553   "/>
        <s v="6555   "/>
        <s v="6556   "/>
        <s v="6558   "/>
        <s v="6559   "/>
        <s v="6560   "/>
        <s v="6562   "/>
        <s v="6566   "/>
        <s v="6567   "/>
        <s v="6568   "/>
        <s v="6569   "/>
        <s v="6570   "/>
        <s v="6572   "/>
        <s v="6575   "/>
        <s v="6576   "/>
        <s v="6577   "/>
        <s v="6579   "/>
        <s v="7421   "/>
        <s v="7443   "/>
        <s v="8325   "/>
        <s v="8476   "/>
        <s v="8477   "/>
        <s v="8478   "/>
        <s v="8479   "/>
        <s v="8481   "/>
        <s v="8485   "/>
        <s v="8487   "/>
        <s v="8489   "/>
        <s v="8490   "/>
        <s v="8491   "/>
        <s v="8492   "/>
        <s v="8496   "/>
        <s v="9948   "/>
        <s v="6565   "/>
        <s v="6574   "/>
        <s v="6578   "/>
        <s v="6580   "/>
        <s v="6581   "/>
        <s v="6582   "/>
        <s v="6583   "/>
        <s v="6584   "/>
        <s v="6585   "/>
        <s v="6588   "/>
        <s v="6589   "/>
        <s v="6590   "/>
        <s v="6593   "/>
        <s v="6594   "/>
        <s v="6596   "/>
        <s v="6610   "/>
        <s v="6611   "/>
        <s v="6612   "/>
        <s v="6613   "/>
        <s v="6615   "/>
        <s v="6620   "/>
        <s v="6622   "/>
        <s v="6624   "/>
        <s v="6625   "/>
        <s v="6626   "/>
        <s v="6627   "/>
        <s v="6633   "/>
        <s v="7516   "/>
        <s v="8342   "/>
        <s v="8367   "/>
        <s v="8495   "/>
        <s v="8497   "/>
        <s v="6474   "/>
        <s v="6561   "/>
        <s v="6586   "/>
        <s v="6597   "/>
        <s v="6599   "/>
        <s v="6618   "/>
        <s v="6621   "/>
        <s v="6634   "/>
        <s v="6637   "/>
        <s v="6638   "/>
        <s v="6640   "/>
        <s v="6642   "/>
        <s v="6643   "/>
        <s v="6645   "/>
        <s v="6648   "/>
        <s v="6649   "/>
        <s v="6650   "/>
        <s v="6651   "/>
        <s v="6653   "/>
        <s v="6654   "/>
        <s v="6655   "/>
        <s v="6656   "/>
        <s v="6661   "/>
        <s v="6662   "/>
        <s v="6664   "/>
        <s v="6665   "/>
        <s v="6667   "/>
        <s v="6668   "/>
        <s v="6669   "/>
        <s v="6670   "/>
        <s v="6673   "/>
        <s v="6674   "/>
        <s v="6679   "/>
        <s v="6680   "/>
        <s v="6681   "/>
        <s v="6682   "/>
        <s v="6683   "/>
        <s v="8119   "/>
        <s v="8298   "/>
        <m/>
      </sharedItems>
    </cacheField>
    <cacheField name="簡稱" numFmtId="0">
      <sharedItems containsBlank="1"/>
    </cacheField>
    <cacheField name="股東會年度" numFmtId="0">
      <sharedItems containsString="0" containsBlank="1" containsNumber="1" containsInteger="1" minValue="2005" maxValue="2018" count="15">
        <n v="2005"/>
        <n v="2006"/>
        <n v="2007"/>
        <n v="2008"/>
        <n v="2009"/>
        <n v="2010"/>
        <n v="2011"/>
        <n v="2012"/>
        <n v="2013"/>
        <n v="2014"/>
        <n v="2015"/>
        <n v="2016"/>
        <n v="2017"/>
        <n v="2018"/>
        <m/>
      </sharedItems>
    </cacheField>
    <cacheField name="現金股利總額(元)" numFmtId="0">
      <sharedItems containsBlank="1" containsMixedTypes="1" containsNumber="1" containsInteger="1" minValue="0" maxValue="207443043664"/>
    </cacheField>
    <cacheField name="股利支付率%" numFmtId="0">
      <sharedItems containsBlank="1" containsMixedTypes="1" containsNumber="1" minValue="-3700.15" maxValue="34473.68"/>
    </cacheField>
    <cacheField name="股票股利總額(元)" numFmtId="0">
      <sharedItems containsBlank="1" containsMixedTypes="1" containsNumber="1" containsInteger="1" minValue="0" maxValue="24092107900"/>
    </cacheField>
    <cacheField name="現金股利(元)" numFmtId="0">
      <sharedItems containsBlank="1" containsMixedTypes="1" containsNumber="1" minValue="0" maxValue="72.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2355">
  <r>
    <x v="0"/>
    <s v="華南永昌證券 "/>
    <x v="0"/>
    <n v="292706649"/>
    <n v="68.599999999999994"/>
    <n v="0"/>
    <n v="0.36084309993000002"/>
  </r>
  <r>
    <x v="1"/>
    <s v="富邦證券     "/>
    <x v="0"/>
    <n v="642000000"/>
    <n v="70"/>
    <n v="1402000000"/>
    <n v="0.45540000000000003"/>
  </r>
  <r>
    <x v="2"/>
    <s v="永豐金證券   "/>
    <x v="0"/>
    <n v="704926728"/>
    <n v="66.47"/>
    <n v="0"/>
    <n v="0.58899999999999997"/>
  </r>
  <r>
    <x v="3"/>
    <s v="台泥         "/>
    <x v="0"/>
    <n v="4242346571"/>
    <n v="74.38"/>
    <n v="471371840"/>
    <n v="1.4059428"/>
  </r>
  <r>
    <x v="4"/>
    <s v="亞泥         "/>
    <x v="0"/>
    <n v="2813467968"/>
    <n v="42.5"/>
    <n v="1875645310"/>
    <n v="1.2"/>
  </r>
  <r>
    <x v="5"/>
    <s v="嘉泥         "/>
    <x v="0"/>
    <n v="0"/>
    <n v="0"/>
    <n v="0"/>
    <n v="0"/>
  </r>
  <r>
    <x v="6"/>
    <s v="環泥         "/>
    <x v="0"/>
    <n v="0"/>
    <n v="0"/>
    <n v="504562590"/>
    <n v="0"/>
  </r>
  <r>
    <x v="7"/>
    <s v="建台         "/>
    <x v="0"/>
    <n v="0"/>
    <n v="0"/>
    <n v="0"/>
    <n v="0"/>
  </r>
  <r>
    <x v="8"/>
    <s v="幸福         "/>
    <x v="0"/>
    <n v="182132122"/>
    <n v="82.33"/>
    <n v="0"/>
    <n v="0.45"/>
  </r>
  <r>
    <x v="9"/>
    <s v="信大         "/>
    <x v="0"/>
    <n v="214544880"/>
    <n v="62.33"/>
    <n v="0"/>
    <n v="0.5"/>
  </r>
  <r>
    <x v="10"/>
    <s v="東泥         "/>
    <x v="0"/>
    <n v="288000399"/>
    <n v="99.03"/>
    <n v="0"/>
    <n v="0.5"/>
  </r>
  <r>
    <x v="11"/>
    <s v="味全         "/>
    <x v="0"/>
    <n v="0"/>
    <n v="0"/>
    <n v="0"/>
    <n v="0"/>
  </r>
  <r>
    <x v="12"/>
    <s v="味王         "/>
    <x v="0"/>
    <n v="0"/>
    <n v="0"/>
    <n v="0"/>
    <n v="0"/>
  </r>
  <r>
    <x v="13"/>
    <s v="嘉食化       "/>
    <x v="0"/>
    <n v="0"/>
    <n v="0"/>
    <n v="0"/>
    <n v="0"/>
  </r>
  <r>
    <x v="14"/>
    <s v="大成         "/>
    <x v="0"/>
    <n v="432561560"/>
    <n v="71.86"/>
    <n v="0"/>
    <n v="1.08854261"/>
  </r>
  <r>
    <x v="15"/>
    <s v="中日         "/>
    <x v="0"/>
    <n v="0"/>
    <n v="0"/>
    <n v="0"/>
    <n v="0"/>
  </r>
  <r>
    <x v="16"/>
    <s v="大飲         "/>
    <x v="0"/>
    <n v="0"/>
    <n v="0"/>
    <n v="85791860"/>
    <n v="0"/>
  </r>
  <r>
    <x v="17"/>
    <s v="卜蜂         "/>
    <x v="0"/>
    <n v="0"/>
    <n v="0"/>
    <n v="0"/>
    <n v="0"/>
  </r>
  <r>
    <x v="18"/>
    <s v="統一         "/>
    <x v="0"/>
    <n v="2180181770"/>
    <n v="104.57"/>
    <n v="0"/>
    <n v="0.65"/>
  </r>
  <r>
    <x v="19"/>
    <s v="愛之味       "/>
    <x v="0"/>
    <n v="0"/>
    <n v="0"/>
    <n v="0"/>
    <n v="0"/>
  </r>
  <r>
    <x v="20"/>
    <s v="泰山         "/>
    <x v="0"/>
    <n v="0"/>
    <n v="0"/>
    <n v="62792820"/>
    <n v="0"/>
  </r>
  <r>
    <x v="21"/>
    <s v="福壽         "/>
    <x v="0"/>
    <n v="40834411"/>
    <n v="76.05"/>
    <n v="0"/>
    <n v="0.15"/>
  </r>
  <r>
    <x v="22"/>
    <s v="台榮         "/>
    <x v="0"/>
    <n v="0"/>
    <n v="0"/>
    <n v="0"/>
    <n v="0"/>
  </r>
  <r>
    <x v="23"/>
    <s v="惠勝         "/>
    <x v="0"/>
    <n v="0"/>
    <n v="0"/>
    <n v="0"/>
    <n v="0"/>
  </r>
  <r>
    <x v="24"/>
    <s v="福懋油       "/>
    <x v="0"/>
    <n v="0"/>
    <n v="0"/>
    <n v="0"/>
    <n v="0"/>
  </r>
  <r>
    <x v="25"/>
    <s v="佳格         "/>
    <x v="0"/>
    <n v="353010286"/>
    <n v="0"/>
    <n v="0"/>
    <n v="1.1000000000000001"/>
  </r>
  <r>
    <x v="26"/>
    <s v="聯華         "/>
    <x v="0"/>
    <n v="395825807"/>
    <n v="42.89"/>
    <n v="131941930"/>
    <n v="0.59991793000000004"/>
  </r>
  <r>
    <x v="27"/>
    <s v="聯華食       "/>
    <x v="0"/>
    <n v="57709500"/>
    <n v="110.3"/>
    <n v="0"/>
    <n v="0.5"/>
  </r>
  <r>
    <x v="28"/>
    <s v="大統益       "/>
    <x v="0"/>
    <n v="255959864"/>
    <n v="77.55"/>
    <n v="0"/>
    <n v="1.6"/>
  </r>
  <r>
    <x v="29"/>
    <s v="天仁         "/>
    <x v="0"/>
    <n v="131930022"/>
    <n v="95.07"/>
    <n v="0"/>
    <n v="1.5"/>
  </r>
  <r>
    <x v="30"/>
    <s v="黑松         "/>
    <x v="0"/>
    <n v="133957031"/>
    <n v="137.29"/>
    <n v="0"/>
    <n v="0.25"/>
  </r>
  <r>
    <x v="31"/>
    <s v="興泰         "/>
    <x v="0"/>
    <n v="20495390"/>
    <n v="81.290000000000006"/>
    <n v="0"/>
    <n v="0.5"/>
  </r>
  <r>
    <x v="32"/>
    <s v="宏亞         "/>
    <x v="0"/>
    <n v="75159802"/>
    <n v="46.3"/>
    <n v="60127840"/>
    <n v="1"/>
  </r>
  <r>
    <x v="33"/>
    <s v="正義         "/>
    <x v="0"/>
    <n v="0"/>
    <s v="              ."/>
    <n v="0"/>
    <n v="0"/>
  </r>
  <r>
    <x v="34"/>
    <s v="台塑         "/>
    <x v="0"/>
    <n v="22770809230"/>
    <n v="68.61"/>
    <n v="1666156770"/>
    <n v="4.0999999999999996"/>
  </r>
  <r>
    <x v="35"/>
    <s v="南亞         "/>
    <x v="0"/>
    <n v="27385714650"/>
    <n v="68.540000000000006"/>
    <n v="2220463360"/>
    <n v="3.7"/>
  </r>
  <r>
    <x v="36"/>
    <s v="台聚         "/>
    <x v="0"/>
    <n v="539982215"/>
    <n v="79.25"/>
    <n v="0"/>
    <n v="0.7"/>
  </r>
  <r>
    <x v="37"/>
    <s v="華夏         "/>
    <x v="0"/>
    <n v="0"/>
    <n v="0"/>
    <n v="0"/>
    <n v="0"/>
  </r>
  <r>
    <x v="38"/>
    <s v="三芳         "/>
    <x v="0"/>
    <n v="250408294"/>
    <n v="71.89"/>
    <n v="0"/>
    <n v="1"/>
  </r>
  <r>
    <x v="39"/>
    <s v="亞聚         "/>
    <x v="0"/>
    <n v="208745305"/>
    <n v="62.7"/>
    <n v="0"/>
    <n v="0.8"/>
  </r>
  <r>
    <x v="40"/>
    <s v="台達化       "/>
    <x v="0"/>
    <n v="0"/>
    <n v="0"/>
    <n v="0"/>
    <n v="0"/>
  </r>
  <r>
    <x v="41"/>
    <s v="台苯         "/>
    <x v="0"/>
    <n v="0"/>
    <n v="0"/>
    <n v="0"/>
    <n v="0"/>
  </r>
  <r>
    <x v="42"/>
    <s v="Ｄ福聚       "/>
    <x v="0"/>
    <n v="496488065"/>
    <n v="87.19"/>
    <n v="0"/>
    <n v="1.7"/>
  </r>
  <r>
    <x v="43"/>
    <s v="國喬         "/>
    <x v="0"/>
    <n v="0"/>
    <n v="0"/>
    <n v="0"/>
    <n v="0"/>
  </r>
  <r>
    <x v="44"/>
    <s v="聯成         "/>
    <x v="0"/>
    <n v="291646470"/>
    <n v="42.56"/>
    <n v="145823230"/>
    <n v="0.40598932999999998"/>
  </r>
  <r>
    <x v="45"/>
    <s v="中石化       "/>
    <x v="0"/>
    <n v="0"/>
    <n v="0"/>
    <n v="0"/>
    <n v="0"/>
  </r>
  <r>
    <x v="46"/>
    <s v="達新         "/>
    <x v="0"/>
    <n v="229500000"/>
    <n v="85.62"/>
    <n v="0"/>
    <n v="1"/>
  </r>
  <r>
    <x v="47"/>
    <s v="上曜         "/>
    <x v="0"/>
    <n v="0"/>
    <n v="0"/>
    <n v="0"/>
    <n v="0"/>
  </r>
  <r>
    <x v="48"/>
    <s v="東陽         "/>
    <x v="0"/>
    <n v="620312030"/>
    <n v="55.83"/>
    <n v="0"/>
    <n v="1.5"/>
  </r>
  <r>
    <x v="49"/>
    <s v="大洋         "/>
    <x v="0"/>
    <n v="131093231"/>
    <n v="28.26"/>
    <n v="87395490"/>
    <n v="0.6"/>
  </r>
  <r>
    <x v="50"/>
    <s v="永裕         "/>
    <x v="0"/>
    <n v="26282130"/>
    <n v="159.21"/>
    <n v="0"/>
    <n v="0.35"/>
  </r>
  <r>
    <x v="51"/>
    <s v="地球         "/>
    <x v="0"/>
    <n v="14586773"/>
    <n v="39.74"/>
    <n v="21880160"/>
    <n v="0.2"/>
  </r>
  <r>
    <x v="52"/>
    <s v="恒大         "/>
    <x v="0"/>
    <n v="17822200"/>
    <n v="50.01"/>
    <n v="0"/>
    <n v="0.2"/>
  </r>
  <r>
    <x v="53"/>
    <s v="台化         "/>
    <x v="0"/>
    <n v="27891841905"/>
    <n v="70.010000000000005"/>
    <n v="1609144720"/>
    <n v="5.2"/>
  </r>
  <r>
    <x v="54"/>
    <s v="恩得利       "/>
    <x v="0"/>
    <n v="92672967"/>
    <n v="37.85"/>
    <n v="110400000"/>
    <n v="1.343"/>
  </r>
  <r>
    <x v="55"/>
    <s v="台翰         "/>
    <x v="0"/>
    <n v="36000000"/>
    <n v="22.75"/>
    <n v="72000000"/>
    <n v="1"/>
  </r>
  <r>
    <x v="56"/>
    <s v="遠東新       "/>
    <x v="0"/>
    <n v="4103633345"/>
    <n v="48.95"/>
    <n v="2462180010"/>
    <n v="1"/>
  </r>
  <r>
    <x v="57"/>
    <s v="華隆         "/>
    <x v="0"/>
    <n v="0"/>
    <n v="0"/>
    <n v="0"/>
    <n v="0"/>
  </r>
  <r>
    <x v="58"/>
    <s v="中紡         "/>
    <x v="0"/>
    <n v="0"/>
    <n v="0"/>
    <n v="0"/>
    <n v="0"/>
  </r>
  <r>
    <x v="59"/>
    <s v="新纖         "/>
    <x v="0"/>
    <n v="0"/>
    <n v="0"/>
    <n v="0"/>
    <n v="0"/>
  </r>
  <r>
    <x v="60"/>
    <s v="南染         "/>
    <x v="0"/>
    <n v="0"/>
    <n v="0"/>
    <n v="0"/>
    <n v="0"/>
  </r>
  <r>
    <x v="61"/>
    <s v="宏洲         "/>
    <x v="0"/>
    <n v="0"/>
    <n v="0"/>
    <n v="0"/>
    <n v="0"/>
  </r>
  <r>
    <x v="62"/>
    <s v="東和         "/>
    <x v="0"/>
    <n v="0"/>
    <n v="0"/>
    <n v="0"/>
    <n v="0"/>
  </r>
  <r>
    <x v="63"/>
    <s v="廣豐         "/>
    <x v="0"/>
    <n v="0"/>
    <n v="0"/>
    <n v="0"/>
    <n v="0"/>
  </r>
  <r>
    <x v="64"/>
    <s v="嘉裕         "/>
    <x v="0"/>
    <n v="0"/>
    <n v="0"/>
    <n v="0"/>
    <n v="0"/>
  </r>
  <r>
    <x v="65"/>
    <s v="東華         "/>
    <x v="0"/>
    <n v="0"/>
    <n v="0"/>
    <n v="0"/>
    <n v="0"/>
  </r>
  <r>
    <x v="66"/>
    <s v="新紡         "/>
    <x v="0"/>
    <n v="72600000"/>
    <n v="41.58"/>
    <n v="72600000"/>
    <n v="0.25"/>
  </r>
  <r>
    <x v="67"/>
    <s v="利華         "/>
    <x v="0"/>
    <n v="0"/>
    <n v="0"/>
    <n v="0"/>
    <n v="0"/>
  </r>
  <r>
    <x v="68"/>
    <s v="大魯閣       "/>
    <x v="0"/>
    <n v="0"/>
    <n v="0"/>
    <n v="0"/>
    <n v="0"/>
  </r>
  <r>
    <x v="69"/>
    <s v="福懋         "/>
    <x v="0"/>
    <n v="1651631996"/>
    <n v="64.47"/>
    <n v="330326400"/>
    <n v="1"/>
  </r>
  <r>
    <x v="70"/>
    <s v="中福         "/>
    <x v="0"/>
    <n v="0"/>
    <n v="0"/>
    <n v="0"/>
    <n v="0"/>
  </r>
  <r>
    <x v="71"/>
    <s v="華友聯       "/>
    <x v="0"/>
    <n v="0"/>
    <n v="0"/>
    <n v="0"/>
    <n v="0"/>
  </r>
  <r>
    <x v="72"/>
    <s v="勤益控       "/>
    <x v="0"/>
    <n v="0"/>
    <n v="0"/>
    <n v="0"/>
    <n v="0"/>
  </r>
  <r>
    <x v="73"/>
    <s v="裕豐         "/>
    <x v="0"/>
    <n v="0"/>
    <n v="0"/>
    <n v="0"/>
    <n v="0"/>
  </r>
  <r>
    <x v="74"/>
    <s v="中和         "/>
    <x v="0"/>
    <n v="0"/>
    <n v="0"/>
    <n v="0"/>
    <n v="0"/>
  </r>
  <r>
    <x v="75"/>
    <s v="南紡         "/>
    <x v="0"/>
    <n v="0"/>
    <n v="0"/>
    <n v="0"/>
    <n v="0"/>
  </r>
  <r>
    <x v="76"/>
    <s v="大東         "/>
    <x v="0"/>
    <n v="0"/>
    <n v="0"/>
    <n v="0"/>
    <n v="0"/>
  </r>
  <r>
    <x v="77"/>
    <s v="名軒         "/>
    <x v="0"/>
    <n v="0"/>
    <n v="0"/>
    <n v="0"/>
    <n v="0"/>
  </r>
  <r>
    <x v="78"/>
    <s v="立益         "/>
    <x v="0"/>
    <n v="0"/>
    <n v="0"/>
    <n v="0"/>
    <n v="0"/>
  </r>
  <r>
    <x v="79"/>
    <s v="力麗         "/>
    <x v="0"/>
    <n v="0"/>
    <n v="0"/>
    <n v="0"/>
    <n v="0"/>
  </r>
  <r>
    <x v="80"/>
    <s v="大宇         "/>
    <x v="0"/>
    <n v="0"/>
    <n v="0"/>
    <n v="0"/>
    <n v="0"/>
  </r>
  <r>
    <x v="81"/>
    <s v="宏和         "/>
    <x v="0"/>
    <n v="0"/>
    <n v="0"/>
    <n v="0"/>
    <n v="0"/>
  </r>
  <r>
    <x v="82"/>
    <s v="力鵬         "/>
    <x v="0"/>
    <n v="0"/>
    <n v="0"/>
    <n v="0"/>
    <n v="0"/>
  </r>
  <r>
    <x v="83"/>
    <s v="佳和         "/>
    <x v="0"/>
    <n v="0"/>
    <n v="0"/>
    <n v="0"/>
    <n v="0"/>
  </r>
  <r>
    <x v="84"/>
    <s v="年興         "/>
    <x v="0"/>
    <n v="897553637"/>
    <n v="66.010000000000005"/>
    <n v="0"/>
    <n v="1.5"/>
  </r>
  <r>
    <x v="85"/>
    <s v="宏益         "/>
    <x v="0"/>
    <n v="0"/>
    <n v="0"/>
    <n v="29223330"/>
    <n v="0"/>
  </r>
  <r>
    <x v="86"/>
    <s v="大將         "/>
    <x v="0"/>
    <n v="0"/>
    <n v="0"/>
    <n v="0"/>
    <n v="0"/>
  </r>
  <r>
    <x v="87"/>
    <s v="台富         "/>
    <x v="0"/>
    <n v="0"/>
    <n v="0"/>
    <n v="0"/>
    <n v="0"/>
  </r>
  <r>
    <x v="88"/>
    <s v="集盛         "/>
    <x v="0"/>
    <n v="47209037"/>
    <n v="-26.72"/>
    <n v="0"/>
    <n v="0.1"/>
  </r>
  <r>
    <x v="89"/>
    <s v="怡華         "/>
    <x v="0"/>
    <n v="0"/>
    <n v="0"/>
    <n v="0"/>
    <n v="0"/>
  </r>
  <r>
    <x v="90"/>
    <s v="宜進         "/>
    <x v="0"/>
    <n v="0"/>
    <n v="0"/>
    <n v="0"/>
    <n v="0"/>
  </r>
  <r>
    <x v="91"/>
    <s v="嘉畜         "/>
    <x v="0"/>
    <n v="0"/>
    <n v="0"/>
    <n v="0"/>
    <n v="0"/>
  </r>
  <r>
    <x v="92"/>
    <s v="聯發         "/>
    <x v="0"/>
    <n v="0"/>
    <n v="0"/>
    <n v="35609610"/>
    <n v="0"/>
  </r>
  <r>
    <x v="93"/>
    <s v="宏遠         "/>
    <x v="0"/>
    <n v="0"/>
    <n v="0"/>
    <n v="98140420"/>
    <n v="0"/>
  </r>
  <r>
    <x v="94"/>
    <s v="東雲         "/>
    <x v="0"/>
    <n v="0"/>
    <n v="0"/>
    <n v="0"/>
    <n v="0"/>
  </r>
  <r>
    <x v="95"/>
    <s v="強盛         "/>
    <x v="0"/>
    <n v="29068465"/>
    <n v="6473.94"/>
    <n v="0"/>
    <n v="0.15"/>
  </r>
  <r>
    <x v="96"/>
    <s v="得力         "/>
    <x v="0"/>
    <n v="0"/>
    <n v="0"/>
    <n v="0"/>
    <n v="0"/>
  </r>
  <r>
    <x v="97"/>
    <s v="偉全         "/>
    <x v="0"/>
    <n v="69071511"/>
    <n v="72.400000000000006"/>
    <n v="0"/>
    <n v="0.8"/>
  </r>
  <r>
    <x v="98"/>
    <s v="聚隆         "/>
    <x v="0"/>
    <n v="0"/>
    <n v="0"/>
    <n v="0"/>
    <n v="0"/>
  </r>
  <r>
    <x v="99"/>
    <s v="南緯         "/>
    <x v="0"/>
    <n v="152595401"/>
    <n v="98.77"/>
    <n v="0"/>
    <n v="1.0881799999999999"/>
  </r>
  <r>
    <x v="100"/>
    <s v="昶和         "/>
    <x v="0"/>
    <n v="0"/>
    <n v="0"/>
    <n v="0"/>
    <n v="0"/>
  </r>
  <r>
    <x v="101"/>
    <s v="理隆         "/>
    <x v="0"/>
    <n v="0"/>
    <n v="0"/>
    <n v="0"/>
    <n v="0"/>
  </r>
  <r>
    <x v="102"/>
    <s v="大統新創     "/>
    <x v="0"/>
    <n v="0"/>
    <n v="0"/>
    <n v="0"/>
    <n v="0"/>
  </r>
  <r>
    <x v="103"/>
    <s v="首利         "/>
    <x v="0"/>
    <n v="0"/>
    <n v="0"/>
    <n v="128507880"/>
    <n v="0"/>
  </r>
  <r>
    <x v="104"/>
    <s v="三洋紡       "/>
    <x v="0"/>
    <n v="0"/>
    <n v="0"/>
    <n v="0"/>
    <n v="0"/>
  </r>
  <r>
    <x v="105"/>
    <s v="台南         "/>
    <x v="0"/>
    <n v="375851562"/>
    <n v="67.12"/>
    <n v="12528390"/>
    <n v="3"/>
  </r>
  <r>
    <x v="106"/>
    <s v="弘裕         "/>
    <x v="0"/>
    <n v="60722151"/>
    <n v="58.97"/>
    <n v="0"/>
    <n v="0.45803300000000002"/>
  </r>
  <r>
    <x v="107"/>
    <s v="本盟         "/>
    <x v="0"/>
    <n v="0"/>
    <n v="0"/>
    <n v="0"/>
    <n v="0"/>
  </r>
  <r>
    <x v="108"/>
    <s v="儒鴻         "/>
    <x v="0"/>
    <n v="103343429"/>
    <n v="36.15"/>
    <n v="142097210"/>
    <n v="0.8"/>
  </r>
  <r>
    <x v="109"/>
    <s v="聚陽         "/>
    <x v="0"/>
    <n v="467590958"/>
    <n v="79.25"/>
    <n v="0"/>
    <n v="3.7397"/>
  </r>
  <r>
    <x v="110"/>
    <s v="強冠         "/>
    <x v="0"/>
    <n v="30180000"/>
    <n v="44.16"/>
    <n v="30180000"/>
    <n v="0.96699999999999997"/>
  </r>
  <r>
    <x v="111"/>
    <s v="士電         "/>
    <x v="0"/>
    <n v="625166668"/>
    <n v="91.55"/>
    <n v="0"/>
    <n v="1.2"/>
  </r>
  <r>
    <x v="112"/>
    <s v="東元         "/>
    <x v="0"/>
    <n v="1117878214"/>
    <n v="61.34"/>
    <n v="0"/>
    <n v="0.6"/>
  </r>
  <r>
    <x v="113"/>
    <s v="正道         "/>
    <x v="0"/>
    <n v="0"/>
    <n v="0"/>
    <n v="0"/>
    <n v="0"/>
  </r>
  <r>
    <x v="114"/>
    <s v="永大         "/>
    <x v="0"/>
    <n v="410820000"/>
    <n v="76.349999999999994"/>
    <n v="0"/>
    <n v="1"/>
  </r>
  <r>
    <x v="115"/>
    <s v="瑞利         "/>
    <x v="0"/>
    <n v="123555093"/>
    <n v="97.35"/>
    <n v="0"/>
    <n v="0.7"/>
  </r>
  <r>
    <x v="116"/>
    <s v="中興電       "/>
    <x v="0"/>
    <n v="720000000"/>
    <n v="75.3"/>
    <n v="0"/>
    <n v="1.5"/>
  </r>
  <r>
    <x v="117"/>
    <s v="亞力         "/>
    <x v="0"/>
    <n v="40213403"/>
    <n v="88.49"/>
    <n v="0"/>
    <n v="0.2"/>
  </r>
  <r>
    <x v="118"/>
    <s v="力山         "/>
    <x v="0"/>
    <n v="0"/>
    <n v="0"/>
    <n v="0"/>
    <n v="0"/>
  </r>
  <r>
    <x v="119"/>
    <s v="川飛         "/>
    <x v="0"/>
    <n v="0"/>
    <n v="0"/>
    <n v="0"/>
    <n v="0"/>
  </r>
  <r>
    <x v="120"/>
    <s v="利奇         "/>
    <x v="0"/>
    <n v="34173751"/>
    <n v="168.72"/>
    <n v="0"/>
    <n v="0.15"/>
  </r>
  <r>
    <x v="121"/>
    <s v="華城         "/>
    <x v="0"/>
    <n v="70006828"/>
    <n v="51.22"/>
    <n v="0"/>
    <n v="0.34"/>
  </r>
  <r>
    <x v="122"/>
    <s v="Ｄ復盛       "/>
    <x v="0"/>
    <n v="1797783755"/>
    <n v="83.07"/>
    <n v="287645400"/>
    <n v="2.5"/>
  </r>
  <r>
    <x v="123"/>
    <s v="大億         "/>
    <x v="0"/>
    <n v="190575000"/>
    <n v="82.72"/>
    <n v="0"/>
    <n v="2.5"/>
  </r>
  <r>
    <x v="124"/>
    <s v="堤維西       "/>
    <x v="0"/>
    <n v="0"/>
    <n v="0"/>
    <n v="0"/>
    <n v="0"/>
  </r>
  <r>
    <x v="125"/>
    <s v="開億         "/>
    <x v="0"/>
    <n v="107164049"/>
    <n v="46.88"/>
    <n v="45927450"/>
    <n v="0.7"/>
  </r>
  <r>
    <x v="126"/>
    <s v="耿鼎         "/>
    <x v="0"/>
    <n v="44361430"/>
    <n v="46.24"/>
    <n v="44361430"/>
    <n v="0.3"/>
  </r>
  <r>
    <x v="127"/>
    <s v="江申         "/>
    <x v="0"/>
    <n v="55309100"/>
    <n v="35.700000000000003"/>
    <n v="27654550"/>
    <n v="1"/>
  </r>
  <r>
    <x v="128"/>
    <s v="日馳         "/>
    <x v="0"/>
    <n v="0"/>
    <n v="0"/>
    <n v="0"/>
    <n v="0"/>
  </r>
  <r>
    <x v="129"/>
    <s v="鑽全         "/>
    <x v="0"/>
    <n v="320239710"/>
    <n v="35.909999999999997"/>
    <n v="320239710"/>
    <n v="2.1280489999999999"/>
  </r>
  <r>
    <x v="130"/>
    <s v="恩德         "/>
    <x v="0"/>
    <n v="26847705"/>
    <n v="28.46"/>
    <n v="62644660"/>
    <n v="0.3"/>
  </r>
  <r>
    <x v="131"/>
    <s v="樂士         "/>
    <x v="0"/>
    <n v="0"/>
    <n v="0"/>
    <n v="0"/>
    <n v="0"/>
  </r>
  <r>
    <x v="132"/>
    <s v="亞崴         "/>
    <x v="0"/>
    <n v="175595700"/>
    <n v="52.33"/>
    <n v="58531900"/>
    <n v="3"/>
  </r>
  <r>
    <x v="133"/>
    <s v="高林股       "/>
    <x v="0"/>
    <n v="73022168"/>
    <n v="15.96"/>
    <n v="219066480"/>
    <n v="0.5"/>
  </r>
  <r>
    <x v="134"/>
    <s v="勤美         "/>
    <x v="0"/>
    <n v="264020449"/>
    <n v="52.71"/>
    <n v="75434410"/>
    <n v="1.3293277999999999"/>
  </r>
  <r>
    <x v="135"/>
    <s v="車王電       "/>
    <x v="0"/>
    <n v="48059257"/>
    <n v="212.48"/>
    <n v="0"/>
    <n v="0.5"/>
  </r>
  <r>
    <x v="136"/>
    <s v="中宇         "/>
    <x v="0"/>
    <n v="90147418"/>
    <n v="71.790000000000006"/>
    <n v="0"/>
    <n v="1"/>
  </r>
  <r>
    <x v="137"/>
    <s v="和大         "/>
    <x v="0"/>
    <n v="86007633"/>
    <n v="34.700000000000003"/>
    <n v="116110300"/>
    <n v="1"/>
  </r>
  <r>
    <x v="138"/>
    <s v="廣隆         "/>
    <x v="0"/>
    <n v="33000000"/>
    <n v="118.3"/>
    <n v="0"/>
    <n v="0.5"/>
  </r>
  <r>
    <x v="139"/>
    <s v="正峰新       "/>
    <x v="0"/>
    <n v="230255318"/>
    <n v="51.63"/>
    <n v="115127660"/>
    <n v="2"/>
  </r>
  <r>
    <x v="140"/>
    <s v="巨庭         "/>
    <x v="0"/>
    <n v="0"/>
    <n v="0"/>
    <n v="0"/>
    <n v="0"/>
  </r>
  <r>
    <x v="141"/>
    <s v="喬福         "/>
    <x v="0"/>
    <n v="92906100"/>
    <n v="82.01"/>
    <n v="0"/>
    <n v="1.5"/>
  </r>
  <r>
    <x v="142"/>
    <s v="錩泰         "/>
    <x v="0"/>
    <n v="0"/>
    <n v="0"/>
    <n v="0"/>
    <n v="0"/>
  </r>
  <r>
    <x v="143"/>
    <s v="金豐         "/>
    <x v="0"/>
    <n v="0"/>
    <n v="0"/>
    <n v="0"/>
    <n v="0"/>
  </r>
  <r>
    <x v="144"/>
    <s v="伸興         "/>
    <x v="0"/>
    <n v="77485230"/>
    <n v="72.33"/>
    <n v="0"/>
    <n v="2.2000000000000002"/>
  </r>
  <r>
    <x v="145"/>
    <s v="中砂         "/>
    <x v="0"/>
    <n v="147695930"/>
    <n v="36.340000000000003"/>
    <n v="147695930"/>
    <n v="1.5"/>
  </r>
  <r>
    <x v="146"/>
    <s v="精華         "/>
    <x v="0"/>
    <n v="137489550"/>
    <n v="58.98"/>
    <n v="20831750"/>
    <n v="3.3"/>
  </r>
  <r>
    <x v="147"/>
    <s v="捷邦         "/>
    <x v="0"/>
    <n v="8375372"/>
    <n v="16.850000000000001"/>
    <n v="23929630"/>
    <n v="0.35"/>
  </r>
  <r>
    <x v="148"/>
    <s v="倉佑         "/>
    <x v="0"/>
    <n v="0"/>
    <n v="0"/>
    <n v="0"/>
    <n v="0"/>
  </r>
  <r>
    <x v="149"/>
    <s v="濱川         "/>
    <x v="0"/>
    <n v="44070000"/>
    <n v="24.84"/>
    <n v="44070000"/>
    <n v="1"/>
  </r>
  <r>
    <x v="150"/>
    <s v="力肯         "/>
    <x v="0"/>
    <n v="95290000"/>
    <n v="48.39"/>
    <n v="38116000"/>
    <n v="2.5"/>
  </r>
  <r>
    <x v="151"/>
    <s v="偉全企       "/>
    <x v="0"/>
    <n v="0"/>
    <n v="0"/>
    <n v="0"/>
    <n v="0"/>
  </r>
  <r>
    <x v="152"/>
    <s v="鼎朋         "/>
    <x v="0"/>
    <n v="27017696"/>
    <n v="113.5"/>
    <n v="0"/>
    <n v="1.48"/>
  </r>
  <r>
    <x v="153"/>
    <s v="國直         "/>
    <x v="0"/>
    <n v="0"/>
    <n v="0"/>
    <n v="67600000"/>
    <n v="0"/>
  </r>
  <r>
    <x v="154"/>
    <s v="立格         "/>
    <x v="0"/>
    <n v="18243500"/>
    <n v="64.31"/>
    <n v="0"/>
    <n v="0.5"/>
  </r>
  <r>
    <x v="155"/>
    <s v="信錦         "/>
    <x v="0"/>
    <n v="25000000"/>
    <n v="24.64"/>
    <n v="50000000"/>
    <n v="1"/>
  </r>
  <r>
    <x v="156"/>
    <s v="台光         "/>
    <x v="0"/>
    <n v="0"/>
    <n v="0"/>
    <n v="0"/>
    <n v="0"/>
  </r>
  <r>
    <x v="157"/>
    <s v="太電         "/>
    <x v="0"/>
    <n v="0"/>
    <n v="0"/>
    <n v="0"/>
    <n v="0"/>
  </r>
  <r>
    <x v="158"/>
    <s v="華電         "/>
    <x v="0"/>
    <n v="0"/>
    <n v="0"/>
    <n v="0"/>
    <n v="0"/>
  </r>
  <r>
    <x v="159"/>
    <s v="聲寶         "/>
    <x v="0"/>
    <n v="0"/>
    <n v="0"/>
    <n v="0"/>
    <n v="0"/>
  </r>
  <r>
    <x v="160"/>
    <s v="華新         "/>
    <x v="0"/>
    <n v="0"/>
    <n v="0"/>
    <n v="0"/>
    <n v="0"/>
  </r>
  <r>
    <x v="161"/>
    <s v="歌林         "/>
    <x v="0"/>
    <n v="0"/>
    <n v="0"/>
    <n v="0"/>
    <n v="0"/>
  </r>
  <r>
    <x v="162"/>
    <s v="華榮         "/>
    <x v="0"/>
    <n v="0"/>
    <n v="0"/>
    <n v="0"/>
    <n v="0"/>
  </r>
  <r>
    <x v="163"/>
    <s v="大亞         "/>
    <x v="0"/>
    <n v="95105320"/>
    <n v="24.5"/>
    <n v="194733770"/>
    <n v="0.17799999999999999"/>
  </r>
  <r>
    <x v="164"/>
    <s v="中電         "/>
    <x v="0"/>
    <n v="144044357"/>
    <n v="47.17"/>
    <n v="216066530"/>
    <n v="0.4"/>
  </r>
  <r>
    <x v="165"/>
    <s v="宏泰         "/>
    <x v="0"/>
    <n v="263890450"/>
    <n v="59.86"/>
    <n v="0"/>
    <n v="0.8"/>
  </r>
  <r>
    <x v="166"/>
    <s v="台一         "/>
    <x v="0"/>
    <n v="0"/>
    <n v="0"/>
    <n v="0"/>
    <n v="0"/>
  </r>
  <r>
    <x v="167"/>
    <s v="三洋電       "/>
    <x v="0"/>
    <n v="474906011"/>
    <n v="85.11"/>
    <n v="0"/>
    <n v="1.5"/>
  </r>
  <r>
    <x v="168"/>
    <s v="大山         "/>
    <x v="0"/>
    <n v="0"/>
    <n v="0"/>
    <n v="0"/>
    <n v="0"/>
  </r>
  <r>
    <x v="169"/>
    <s v="億泰         "/>
    <x v="0"/>
    <n v="39586517"/>
    <n v="42.21"/>
    <n v="39586510"/>
    <n v="0.28347007000000002"/>
  </r>
  <r>
    <x v="170"/>
    <s v="榮星         "/>
    <x v="0"/>
    <n v="22696356"/>
    <n v="349.38"/>
    <n v="0"/>
    <n v="0.2"/>
  </r>
  <r>
    <x v="171"/>
    <s v="合機         "/>
    <x v="0"/>
    <n v="0"/>
    <n v="0"/>
    <n v="66775910"/>
    <n v="0"/>
  </r>
  <r>
    <x v="172"/>
    <s v="中化         "/>
    <x v="0"/>
    <n v="208656756"/>
    <n v="449.48"/>
    <n v="0"/>
    <n v="0.7"/>
  </r>
  <r>
    <x v="173"/>
    <s v="南僑         "/>
    <x v="0"/>
    <n v="0"/>
    <n v="0"/>
    <n v="0"/>
    <n v="0"/>
  </r>
  <r>
    <x v="174"/>
    <s v="榮化         "/>
    <x v="0"/>
    <n v="789068000"/>
    <n v="48.97"/>
    <n v="246583750"/>
    <n v="1.6"/>
  </r>
  <r>
    <x v="175"/>
    <s v="葡萄王       "/>
    <x v="0"/>
    <n v="78141024"/>
    <n v="64.680000000000007"/>
    <n v="0"/>
    <n v="0.6"/>
  </r>
  <r>
    <x v="176"/>
    <s v="東鹼         "/>
    <x v="0"/>
    <n v="145217028"/>
    <n v="86.5"/>
    <n v="0"/>
    <n v="0.7"/>
  </r>
  <r>
    <x v="177"/>
    <s v="和益         "/>
    <x v="0"/>
    <n v="92558660"/>
    <n v="39.83"/>
    <n v="92558660"/>
    <n v="0.4"/>
  </r>
  <r>
    <x v="178"/>
    <s v="東聯         "/>
    <x v="0"/>
    <n v="1493108870"/>
    <n v="67.23"/>
    <n v="223966330"/>
    <n v="2"/>
  </r>
  <r>
    <x v="179"/>
    <s v="永光         "/>
    <x v="0"/>
    <n v="187975500"/>
    <n v="154.46"/>
    <n v="0"/>
    <n v="0.5"/>
  </r>
  <r>
    <x v="180"/>
    <s v="興農         "/>
    <x v="0"/>
    <n v="72883669"/>
    <n v="117.31"/>
    <n v="0"/>
    <n v="0.2"/>
  </r>
  <r>
    <x v="181"/>
    <s v="國化         "/>
    <x v="0"/>
    <n v="75475850"/>
    <n v="45.59"/>
    <n v="0"/>
    <n v="0.5"/>
  </r>
  <r>
    <x v="182"/>
    <s v="和桐         "/>
    <x v="0"/>
    <n v="0"/>
    <n v="0"/>
    <n v="0"/>
    <n v="0"/>
  </r>
  <r>
    <x v="183"/>
    <s v="萬洲         "/>
    <x v="0"/>
    <n v="227690751"/>
    <n v="79.66"/>
    <n v="0"/>
    <n v="0.8"/>
  </r>
  <r>
    <x v="184"/>
    <s v="永信藥品     "/>
    <x v="0"/>
    <n v="507472350"/>
    <n v="107.82"/>
    <n v="0"/>
    <n v="2"/>
  </r>
  <r>
    <x v="185"/>
    <s v="長興         "/>
    <x v="0"/>
    <n v="770440200"/>
    <n v="49.83"/>
    <n v="642033500"/>
    <n v="1.2"/>
  </r>
  <r>
    <x v="186"/>
    <s v="中纖         "/>
    <x v="0"/>
    <n v="0"/>
    <n v="0"/>
    <n v="0"/>
    <n v="0"/>
  </r>
  <r>
    <x v="187"/>
    <s v="生達         "/>
    <x v="0"/>
    <n v="176004800"/>
    <n v="63.13"/>
    <n v="44001200"/>
    <n v="1.2"/>
  </r>
  <r>
    <x v="188"/>
    <s v="三晃         "/>
    <x v="0"/>
    <n v="0"/>
    <n v="0"/>
    <n v="0"/>
    <n v="0"/>
  </r>
  <r>
    <x v="189"/>
    <s v="台肥         "/>
    <x v="0"/>
    <n v="2156000000"/>
    <n v="73.3"/>
    <n v="0"/>
    <n v="2.2000000000000002"/>
  </r>
  <r>
    <x v="190"/>
    <s v="中碳         "/>
    <x v="0"/>
    <n v="854588440"/>
    <n v="80.819999999999993"/>
    <n v="61042030"/>
    <n v="4.2"/>
  </r>
  <r>
    <x v="191"/>
    <s v="台硝         "/>
    <x v="0"/>
    <n v="112420026"/>
    <n v="83.81"/>
    <n v="0"/>
    <n v="0.87999899999999998"/>
  </r>
  <r>
    <x v="192"/>
    <s v="元禎         "/>
    <x v="0"/>
    <n v="19867474"/>
    <n v="10.81"/>
    <n v="138206700"/>
    <n v="0.23"/>
  </r>
  <r>
    <x v="193"/>
    <s v="永記         "/>
    <x v="0"/>
    <n v="351997767"/>
    <n v="53.13"/>
    <n v="0"/>
    <n v="2.2000000000000002"/>
  </r>
  <r>
    <x v="194"/>
    <s v="中華化       "/>
    <x v="0"/>
    <n v="12400000"/>
    <n v="21.47"/>
    <n v="37200000"/>
    <n v="0.2"/>
  </r>
  <r>
    <x v="195"/>
    <s v="必翔         "/>
    <x v="0"/>
    <n v="443161402"/>
    <n v="85.33"/>
    <n v="0"/>
    <n v="2.6347"/>
  </r>
  <r>
    <x v="196"/>
    <s v="花仙子       "/>
    <x v="0"/>
    <n v="40110876"/>
    <n v="80.66"/>
    <n v="0"/>
    <n v="0.75"/>
  </r>
  <r>
    <x v="197"/>
    <s v="美吾華       "/>
    <x v="0"/>
    <n v="20158708"/>
    <n v="66.66"/>
    <n v="25198380"/>
    <n v="0.2"/>
  </r>
  <r>
    <x v="198"/>
    <s v="毛寶         "/>
    <x v="0"/>
    <n v="0"/>
    <n v="0"/>
    <n v="0"/>
    <n v="0"/>
  </r>
  <r>
    <x v="199"/>
    <s v="五鼎         "/>
    <x v="0"/>
    <n v="134387400"/>
    <n v="78.11"/>
    <n v="20569500"/>
    <n v="1.9585399999999999"/>
  </r>
  <r>
    <x v="200"/>
    <s v="杏輝         "/>
    <x v="0"/>
    <n v="48963985"/>
    <n v="31.42"/>
    <n v="78342300"/>
    <n v="0.5"/>
  </r>
  <r>
    <x v="201"/>
    <s v="日勝化       "/>
    <x v="0"/>
    <n v="55790000"/>
    <n v="104"/>
    <n v="0"/>
    <n v="0.7"/>
  </r>
  <r>
    <x v="202"/>
    <s v="喬山         "/>
    <x v="0"/>
    <n v="284512500"/>
    <n v="23.06"/>
    <n v="284512500"/>
    <n v="2.25"/>
  </r>
  <r>
    <x v="203"/>
    <s v="臺鹽         "/>
    <x v="0"/>
    <n v="278095500"/>
    <n v="1799.39"/>
    <n v="0"/>
    <n v="1"/>
  </r>
  <r>
    <x v="204"/>
    <s v="台蠟         "/>
    <x v="0"/>
    <n v="42069201"/>
    <n v="56.24"/>
    <n v="23767910"/>
    <n v="1.77"/>
  </r>
  <r>
    <x v="205"/>
    <s v="南光         "/>
    <x v="0"/>
    <n v="40392000"/>
    <n v="46.75"/>
    <n v="40392000"/>
    <n v="1"/>
  </r>
  <r>
    <x v="206"/>
    <s v="寶齡         "/>
    <x v="0"/>
    <n v="0"/>
    <n v="0"/>
    <n v="0"/>
    <n v="0"/>
  </r>
  <r>
    <x v="207"/>
    <s v="展宇         "/>
    <x v="0"/>
    <n v="49104000"/>
    <n v="112.63"/>
    <n v="0"/>
    <n v="1.2"/>
  </r>
  <r>
    <x v="208"/>
    <s v="生泰         "/>
    <x v="0"/>
    <n v="43220000"/>
    <n v="74.260000000000005"/>
    <n v="0"/>
    <n v="2"/>
  </r>
  <r>
    <x v="209"/>
    <s v="合世         "/>
    <x v="0"/>
    <n v="0"/>
    <n v="0"/>
    <n v="10599200"/>
    <n v="0"/>
  </r>
  <r>
    <x v="210"/>
    <s v="訊聯         "/>
    <x v="0"/>
    <n v="0"/>
    <n v="0"/>
    <n v="0"/>
    <n v="0"/>
  </r>
  <r>
    <x v="211"/>
    <s v="光洋科       "/>
    <x v="0"/>
    <n v="38186119"/>
    <n v="17.18"/>
    <n v="76372240"/>
    <n v="0.5"/>
  </r>
  <r>
    <x v="212"/>
    <s v="福盈科       "/>
    <x v="0"/>
    <n v="38015130"/>
    <n v="43.23"/>
    <n v="30412100"/>
    <n v="0.97730795000000004"/>
  </r>
  <r>
    <x v="213"/>
    <s v="杏昌         "/>
    <x v="0"/>
    <n v="87500000"/>
    <n v="87.63"/>
    <n v="0"/>
    <n v="3.5"/>
  </r>
  <r>
    <x v="214"/>
    <s v="露絲科       "/>
    <x v="0"/>
    <n v="17237000"/>
    <n v="53.02"/>
    <n v="8618500"/>
    <n v="1"/>
  </r>
  <r>
    <x v="215"/>
    <s v="美時         "/>
    <x v="0"/>
    <n v="21598720"/>
    <n v="46.85"/>
    <n v="0"/>
    <n v="0.8"/>
  </r>
  <r>
    <x v="216"/>
    <s v="志富國際     "/>
    <x v="0"/>
    <n v="0"/>
    <s v="              ."/>
    <n v="0"/>
    <n v="0"/>
  </r>
  <r>
    <x v="217"/>
    <s v="台玻         "/>
    <x v="0"/>
    <n v="610156800"/>
    <n v="19.95"/>
    <n v="1220313600"/>
    <n v="0.4"/>
  </r>
  <r>
    <x v="218"/>
    <s v="寶徠         "/>
    <x v="0"/>
    <n v="0"/>
    <n v="0"/>
    <n v="0"/>
    <n v="0"/>
  </r>
  <r>
    <x v="219"/>
    <s v="冠軍         "/>
    <x v="0"/>
    <n v="0"/>
    <n v="0"/>
    <n v="0"/>
    <n v="0"/>
  </r>
  <r>
    <x v="220"/>
    <s v="羅馬         "/>
    <x v="0"/>
    <n v="0"/>
    <n v="0"/>
    <n v="0"/>
    <n v="0"/>
  </r>
  <r>
    <x v="221"/>
    <s v="潤隆         "/>
    <x v="0"/>
    <n v="0"/>
    <n v="0"/>
    <n v="49800000"/>
    <n v="0"/>
  </r>
  <r>
    <x v="222"/>
    <s v="中釉         "/>
    <x v="0"/>
    <n v="32801580"/>
    <n v="39.89"/>
    <n v="0"/>
    <n v="0.2"/>
  </r>
  <r>
    <x v="223"/>
    <s v="和成         "/>
    <x v="0"/>
    <n v="0"/>
    <n v="0"/>
    <n v="0"/>
    <n v="0"/>
  </r>
  <r>
    <x v="224"/>
    <s v="東光訊       "/>
    <x v="0"/>
    <n v="0"/>
    <n v="0"/>
    <n v="17500000"/>
    <n v="0"/>
  </r>
  <r>
    <x v="225"/>
    <s v="富喬         "/>
    <x v="0"/>
    <n v="299182410"/>
    <n v="52.66"/>
    <n v="159563950"/>
    <n v="1.5"/>
  </r>
  <r>
    <x v="226"/>
    <s v="台紙         "/>
    <x v="0"/>
    <n v="0"/>
    <n v="0"/>
    <n v="0"/>
    <n v="0"/>
  </r>
  <r>
    <x v="227"/>
    <s v="士紙         "/>
    <x v="0"/>
    <n v="0"/>
    <n v="0"/>
    <n v="0"/>
    <n v="0"/>
  </r>
  <r>
    <x v="228"/>
    <s v="正隆         "/>
    <x v="0"/>
    <n v="535174924"/>
    <n v="133.83000000000001"/>
    <n v="0"/>
    <n v="0.5"/>
  </r>
  <r>
    <x v="229"/>
    <s v="華紙         "/>
    <x v="0"/>
    <n v="538596102"/>
    <n v="75.11"/>
    <n v="0"/>
    <n v="0.9"/>
  </r>
  <r>
    <x v="230"/>
    <s v="寶隆         "/>
    <x v="0"/>
    <n v="0"/>
    <n v="0"/>
    <n v="0"/>
    <n v="0"/>
  </r>
  <r>
    <x v="231"/>
    <s v="永豐餘       "/>
    <x v="0"/>
    <n v="749877220"/>
    <n v="53.25"/>
    <n v="569906680"/>
    <n v="0.5"/>
  </r>
  <r>
    <x v="232"/>
    <s v="榮成         "/>
    <x v="0"/>
    <n v="301374862"/>
    <n v="78.09"/>
    <n v="0"/>
    <n v="0.61445000000000005"/>
  </r>
  <r>
    <x v="233"/>
    <s v="中鋼         "/>
    <x v="0"/>
    <n v="39541404736"/>
    <n v="78.069999999999993"/>
    <n v="3704775050"/>
    <n v="3.75"/>
  </r>
  <r>
    <x v="234"/>
    <s v="東和鋼鐵     "/>
    <x v="0"/>
    <n v="2068430298"/>
    <n v="82.66"/>
    <n v="0"/>
    <n v="2.5863"/>
  </r>
  <r>
    <x v="235"/>
    <s v="燁興         "/>
    <x v="0"/>
    <n v="0"/>
    <n v="0"/>
    <n v="0"/>
    <n v="0"/>
  </r>
  <r>
    <x v="236"/>
    <s v="高興昌       "/>
    <x v="0"/>
    <n v="0"/>
    <n v="0"/>
    <n v="0"/>
    <n v="0"/>
  </r>
  <r>
    <x v="237"/>
    <s v="第一銅       "/>
    <x v="0"/>
    <n v="107886650"/>
    <n v="39.75"/>
    <n v="0"/>
    <n v="0.3"/>
  </r>
  <r>
    <x v="238"/>
    <s v="春源         "/>
    <x v="0"/>
    <n v="588942576"/>
    <n v="62.17"/>
    <n v="245392740"/>
    <n v="1.2"/>
  </r>
  <r>
    <x v="239"/>
    <s v="春雨         "/>
    <x v="0"/>
    <n v="143887000"/>
    <n v="74.81"/>
    <n v="0"/>
    <n v="0.5"/>
  </r>
  <r>
    <x v="240"/>
    <s v="中鋼構       "/>
    <x v="0"/>
    <n v="112632677"/>
    <n v="71.91"/>
    <n v="0"/>
    <n v="0.7"/>
  </r>
  <r>
    <x v="241"/>
    <s v="中鴻         "/>
    <x v="0"/>
    <n v="0"/>
    <n v="0"/>
    <n v="0"/>
    <n v="0"/>
  </r>
  <r>
    <x v="242"/>
    <s v="豐興         "/>
    <x v="0"/>
    <n v="1558789240"/>
    <n v="70.790000000000006"/>
    <n v="0"/>
    <n v="2.75"/>
  </r>
  <r>
    <x v="243"/>
    <s v="官田鋼       "/>
    <x v="0"/>
    <n v="0"/>
    <n v="0"/>
    <n v="0"/>
    <n v="0"/>
  </r>
  <r>
    <x v="244"/>
    <s v="美亞         "/>
    <x v="0"/>
    <n v="29517777"/>
    <n v="324.44"/>
    <n v="147588880"/>
    <n v="0.2"/>
  </r>
  <r>
    <x v="245"/>
    <s v="聚亨         "/>
    <x v="0"/>
    <n v="0"/>
    <n v="0"/>
    <n v="0"/>
    <n v="0"/>
  </r>
  <r>
    <x v="246"/>
    <s v="燁輝         "/>
    <x v="0"/>
    <n v="378278960"/>
    <n v="26.35"/>
    <n v="882650910"/>
    <n v="0.3"/>
  </r>
  <r>
    <x v="247"/>
    <s v="志聯         "/>
    <x v="0"/>
    <n v="0"/>
    <n v="0"/>
    <n v="0"/>
    <n v="0"/>
  </r>
  <r>
    <x v="248"/>
    <s v="千興         "/>
    <x v="0"/>
    <n v="0"/>
    <n v="0"/>
    <n v="0"/>
    <n v="0"/>
  </r>
  <r>
    <x v="249"/>
    <s v="大成鋼       "/>
    <x v="0"/>
    <n v="519506093"/>
    <n v="70.41"/>
    <n v="0"/>
    <n v="1.5"/>
  </r>
  <r>
    <x v="250"/>
    <s v="威致         "/>
    <x v="0"/>
    <n v="0"/>
    <n v="0"/>
    <n v="0"/>
    <n v="0"/>
  </r>
  <r>
    <x v="251"/>
    <s v="盛餘         "/>
    <x v="0"/>
    <n v="642360000"/>
    <n v="75.02"/>
    <n v="0"/>
    <n v="2"/>
  </r>
  <r>
    <x v="252"/>
    <s v="彰源         "/>
    <x v="0"/>
    <n v="249492052"/>
    <n v="64.45"/>
    <n v="90395670"/>
    <n v="1.38"/>
  </r>
  <r>
    <x v="253"/>
    <s v="新光鋼       "/>
    <x v="0"/>
    <n v="102725581"/>
    <n v="1821.92"/>
    <n v="102725580"/>
    <n v="0.5"/>
  </r>
  <r>
    <x v="254"/>
    <s v="新鋼         "/>
    <x v="0"/>
    <n v="0"/>
    <n v="0"/>
    <n v="0"/>
    <n v="0"/>
  </r>
  <r>
    <x v="255"/>
    <s v="佳大         "/>
    <x v="0"/>
    <n v="0"/>
    <n v="0"/>
    <n v="0"/>
    <n v="0"/>
  </r>
  <r>
    <x v="256"/>
    <s v="允強         "/>
    <x v="0"/>
    <n v="0"/>
    <n v="0"/>
    <n v="328429910"/>
    <n v="0"/>
  </r>
  <r>
    <x v="257"/>
    <s v="璋釔         "/>
    <x v="0"/>
    <n v="39000000"/>
    <n v="94.02"/>
    <n v="0"/>
    <n v="0.6"/>
  </r>
  <r>
    <x v="258"/>
    <s v="川湖         "/>
    <x v="0"/>
    <n v="221712000"/>
    <n v="42.96"/>
    <n v="110856000"/>
    <n v="4"/>
  </r>
  <r>
    <x v="259"/>
    <s v="永發         "/>
    <x v="0"/>
    <n v="0"/>
    <n v="0"/>
    <n v="0"/>
    <n v="0"/>
  </r>
  <r>
    <x v="260"/>
    <s v="風青         "/>
    <x v="0"/>
    <n v="0"/>
    <n v="0"/>
    <n v="8145000"/>
    <n v="0"/>
  </r>
  <r>
    <x v="261"/>
    <s v="南港         "/>
    <x v="0"/>
    <n v="246020000"/>
    <n v="18.48"/>
    <n v="984080000"/>
    <n v="1"/>
  </r>
  <r>
    <x v="262"/>
    <s v="泰豐         "/>
    <x v="0"/>
    <n v="180694207"/>
    <n v="30.82"/>
    <n v="120462800"/>
    <n v="0.6"/>
  </r>
  <r>
    <x v="263"/>
    <s v="台橡         "/>
    <x v="0"/>
    <n v="1219022707"/>
    <n v="66"/>
    <n v="396182370"/>
    <n v="2"/>
  </r>
  <r>
    <x v="264"/>
    <s v="國際中橡     "/>
    <x v="0"/>
    <n v="463237213"/>
    <n v="54.15"/>
    <n v="0"/>
    <n v="1.0498909999999999"/>
  </r>
  <r>
    <x v="265"/>
    <s v="正新         "/>
    <x v="0"/>
    <n v="853579426"/>
    <n v="60.16"/>
    <n v="796674140"/>
    <n v="0.75"/>
  </r>
  <r>
    <x v="266"/>
    <s v="建大         "/>
    <x v="0"/>
    <n v="0"/>
    <n v="0"/>
    <n v="239580000"/>
    <n v="0"/>
  </r>
  <r>
    <x v="267"/>
    <s v="厚生         "/>
    <x v="0"/>
    <n v="0"/>
    <n v="0"/>
    <n v="0"/>
    <n v="0"/>
  </r>
  <r>
    <x v="268"/>
    <s v="南帝         "/>
    <x v="0"/>
    <n v="143462718"/>
    <n v="43.05"/>
    <n v="143462720"/>
    <n v="0.6"/>
  </r>
  <r>
    <x v="269"/>
    <s v="華豐         "/>
    <x v="0"/>
    <n v="0"/>
    <n v="0"/>
    <n v="0"/>
    <n v="0"/>
  </r>
  <r>
    <x v="270"/>
    <s v="中光橡       "/>
    <x v="0"/>
    <n v="3132048"/>
    <n v="21.21"/>
    <n v="0"/>
    <n v="0.12"/>
  </r>
  <r>
    <x v="271"/>
    <s v="鑫永銓       "/>
    <x v="0"/>
    <n v="49500000"/>
    <n v="36.11"/>
    <n v="49500000"/>
    <n v="1.5"/>
  </r>
  <r>
    <x v="272"/>
    <s v="裕隆         "/>
    <x v="0"/>
    <n v="2115698413"/>
    <n v="37.75"/>
    <n v="211569840"/>
    <n v="1.5"/>
  </r>
  <r>
    <x v="273"/>
    <s v="中華         "/>
    <x v="0"/>
    <n v="2024852370"/>
    <n v="44.29"/>
    <n v="202485240"/>
    <n v="1.5"/>
  </r>
  <r>
    <x v="274"/>
    <s v="三陽工業     "/>
    <x v="0"/>
    <n v="778430000"/>
    <n v="51.82"/>
    <n v="0"/>
    <n v="1"/>
  </r>
  <r>
    <x v="275"/>
    <s v="和泰車       "/>
    <x v="0"/>
    <n v="3003985512"/>
    <n v="65.83"/>
    <n v="0"/>
    <n v="5.5"/>
  </r>
  <r>
    <x v="276"/>
    <s v="大甲         "/>
    <x v="0"/>
    <n v="38304000"/>
    <n v="49.06"/>
    <n v="0"/>
    <n v="1"/>
  </r>
  <r>
    <x v="277"/>
    <s v="裕日車       "/>
    <x v="0"/>
    <n v="2190000000"/>
    <n v="69.27"/>
    <n v="0"/>
    <n v="7.3"/>
  </r>
  <r>
    <x v="278"/>
    <s v="富海         "/>
    <x v="0"/>
    <n v="49107900"/>
    <n v="43.27"/>
    <n v="0"/>
    <n v="1"/>
  </r>
  <r>
    <x v="279"/>
    <s v="光寶科       "/>
    <x v="0"/>
    <n v="6626204895"/>
    <n v="75.88"/>
    <n v="138045930"/>
    <n v="2.36"/>
  </r>
  <r>
    <x v="280"/>
    <s v="麗正         "/>
    <x v="0"/>
    <n v="0"/>
    <n v="0"/>
    <n v="0"/>
    <n v="0"/>
  </r>
  <r>
    <x v="281"/>
    <s v="聯電         "/>
    <x v="0"/>
    <n v="7161266830"/>
    <n v="101.92"/>
    <n v="1790316720"/>
    <n v="0.40914119999999998"/>
  </r>
  <r>
    <x v="282"/>
    <s v="全友         "/>
    <x v="0"/>
    <n v="0"/>
    <n v="0"/>
    <n v="0"/>
    <n v="0"/>
  </r>
  <r>
    <x v="283"/>
    <s v="台達電       "/>
    <x v="0"/>
    <n v="5521267236"/>
    <n v="73.099999999999994"/>
    <n v="920211210"/>
    <n v="3"/>
  </r>
  <r>
    <x v="284"/>
    <s v="日月光       "/>
    <x v="0"/>
    <n v="0"/>
    <n v="0"/>
    <n v="0"/>
    <n v="0"/>
  </r>
  <r>
    <x v="285"/>
    <s v="金寶         "/>
    <x v="0"/>
    <n v="682571396"/>
    <n v="66.27"/>
    <n v="273028550"/>
    <n v="0.5"/>
  </r>
  <r>
    <x v="286"/>
    <s v="華通         "/>
    <x v="0"/>
    <n v="0"/>
    <n v="0"/>
    <n v="0"/>
    <n v="0"/>
  </r>
  <r>
    <x v="287"/>
    <s v="台揚         "/>
    <x v="0"/>
    <n v="0"/>
    <n v="0"/>
    <n v="0"/>
    <n v="0"/>
  </r>
  <r>
    <x v="288"/>
    <s v="神達電腦     "/>
    <x v="0"/>
    <n v="1360035380"/>
    <n v="27.52"/>
    <n v="906690250"/>
    <n v="1.1947000000000001"/>
  </r>
  <r>
    <x v="289"/>
    <s v="楠梓電       "/>
    <x v="0"/>
    <n v="45720274"/>
    <n v="34.22"/>
    <n v="0"/>
    <n v="0.1"/>
  </r>
  <r>
    <x v="290"/>
    <s v="鴻海         "/>
    <x v="0"/>
    <n v="12299860248"/>
    <n v="30.16"/>
    <n v="8199906830"/>
    <n v="3"/>
  </r>
  <r>
    <x v="291"/>
    <s v="大眾         "/>
    <x v="0"/>
    <n v="0"/>
    <n v="0"/>
    <n v="0"/>
    <n v="0"/>
  </r>
  <r>
    <x v="292"/>
    <s v="東訊         "/>
    <x v="0"/>
    <n v="237865464"/>
    <n v="64.099999999999994"/>
    <n v="0"/>
    <n v="0.8"/>
  </r>
  <r>
    <x v="293"/>
    <s v="中環         "/>
    <x v="0"/>
    <n v="0"/>
    <n v="0"/>
    <n v="0"/>
    <n v="0"/>
  </r>
  <r>
    <x v="294"/>
    <s v="仁寶         "/>
    <x v="0"/>
    <n v="5364758042"/>
    <n v="63.72"/>
    <n v="1072951600"/>
    <n v="1.4691939999999999"/>
  </r>
  <r>
    <x v="295"/>
    <s v="矽品         "/>
    <x v="0"/>
    <n v="4169557867"/>
    <n v="50.58"/>
    <n v="2410149050"/>
    <n v="1.6637919999999999"/>
  </r>
  <r>
    <x v="296"/>
    <s v="亞瑟         "/>
    <x v="0"/>
    <n v="0"/>
    <n v="0"/>
    <n v="0"/>
    <n v="0"/>
  </r>
  <r>
    <x v="297"/>
    <s v="國巨         "/>
    <x v="0"/>
    <n v="0"/>
    <n v="0"/>
    <n v="0"/>
    <n v="0"/>
  </r>
  <r>
    <x v="298"/>
    <s v="廣宇         "/>
    <x v="0"/>
    <n v="198001500"/>
    <n v="25.27"/>
    <n v="198001500"/>
    <n v="0.5"/>
  </r>
  <r>
    <x v="299"/>
    <s v="華泰         "/>
    <x v="0"/>
    <n v="0"/>
    <n v="0"/>
    <n v="0"/>
    <n v="0"/>
  </r>
  <r>
    <x v="300"/>
    <s v="台積電       "/>
    <x v="0"/>
    <n v="61825061618"/>
    <n v="66.069999999999993"/>
    <n v="7419007400"/>
    <n v="2.4990999999999999"/>
  </r>
  <r>
    <x v="301"/>
    <s v="精英         "/>
    <x v="0"/>
    <n v="464553972"/>
    <n v="91.87"/>
    <n v="206468440"/>
    <n v="0.45"/>
  </r>
  <r>
    <x v="302"/>
    <s v="友訊         "/>
    <x v="0"/>
    <n v="716594194"/>
    <n v="43.81"/>
    <n v="597161820"/>
    <n v="1.2"/>
  </r>
  <r>
    <x v="303"/>
    <s v="碧悠         "/>
    <x v="0"/>
    <n v="0"/>
    <n v="0"/>
    <n v="0"/>
    <n v="0"/>
  </r>
  <r>
    <x v="304"/>
    <s v="清三         "/>
    <x v="0"/>
    <n v="0"/>
    <n v="0"/>
    <n v="0"/>
    <n v="0"/>
  </r>
  <r>
    <x v="305"/>
    <s v="Ｄ致伸       "/>
    <x v="0"/>
    <n v="0"/>
    <n v="0"/>
    <n v="0"/>
    <n v="0"/>
  </r>
  <r>
    <x v="306"/>
    <s v="旺宏         "/>
    <x v="0"/>
    <n v="0"/>
    <n v="0"/>
    <n v="0"/>
    <n v="0"/>
  </r>
  <r>
    <x v="307"/>
    <s v="光罩         "/>
    <x v="0"/>
    <n v="537028725"/>
    <n v="79.010000000000005"/>
    <n v="0"/>
    <n v="1.5731390000000001"/>
  </r>
  <r>
    <x v="308"/>
    <s v="光磊         "/>
    <x v="0"/>
    <n v="0"/>
    <n v="0"/>
    <n v="0"/>
    <n v="0"/>
  </r>
  <r>
    <x v="309"/>
    <s v="英群         "/>
    <x v="0"/>
    <n v="0"/>
    <n v="0"/>
    <n v="0"/>
    <n v="0"/>
  </r>
  <r>
    <x v="310"/>
    <s v="茂矽         "/>
    <x v="0"/>
    <n v="513346101"/>
    <n v="53.87"/>
    <n v="0"/>
    <n v="0.5"/>
  </r>
  <r>
    <x v="311"/>
    <s v="精業         "/>
    <x v="0"/>
    <n v="162551401"/>
    <n v="42.72"/>
    <n v="0"/>
    <n v="0.204234"/>
  </r>
  <r>
    <x v="312"/>
    <s v="華邦電       "/>
    <x v="0"/>
    <n v="0"/>
    <n v="0"/>
    <n v="0"/>
    <n v="0"/>
  </r>
  <r>
    <x v="313"/>
    <s v="智邦         "/>
    <x v="0"/>
    <n v="0"/>
    <n v="0"/>
    <n v="0"/>
    <n v="0"/>
  </r>
  <r>
    <x v="314"/>
    <s v="聯強         "/>
    <x v="0"/>
    <n v="1364550000"/>
    <n v="47.95"/>
    <n v="909700000"/>
    <n v="1.5"/>
  </r>
  <r>
    <x v="315"/>
    <s v="海悅         "/>
    <x v="0"/>
    <n v="0"/>
    <n v="0"/>
    <n v="0"/>
    <n v="0"/>
  </r>
  <r>
    <x v="316"/>
    <s v="錸德         "/>
    <x v="0"/>
    <n v="0"/>
    <n v="0"/>
    <n v="0"/>
    <n v="0"/>
  </r>
  <r>
    <x v="317"/>
    <s v="環電         "/>
    <x v="0"/>
    <n v="294801500"/>
    <n v="43.22"/>
    <n v="294801500"/>
    <n v="0.39963734000000001"/>
  </r>
  <r>
    <x v="318"/>
    <s v="順德         "/>
    <x v="0"/>
    <n v="170808249"/>
    <n v="70.569999999999993"/>
    <n v="0"/>
    <n v="1"/>
  </r>
  <r>
    <x v="319"/>
    <s v="佳世達       "/>
    <x v="0"/>
    <n v="0"/>
    <n v="0"/>
    <n v="0"/>
    <n v="0"/>
  </r>
  <r>
    <x v="320"/>
    <s v="宏碁         "/>
    <x v="0"/>
    <n v="6763556115"/>
    <n v="79.78"/>
    <n v="450903740"/>
    <n v="3"/>
  </r>
  <r>
    <x v="321"/>
    <s v="鴻準         "/>
    <x v="0"/>
    <n v="843202500"/>
    <n v="23.66"/>
    <n v="843202500"/>
    <n v="1.5"/>
  </r>
  <r>
    <x v="322"/>
    <s v="敬鵬         "/>
    <x v="0"/>
    <n v="600591150"/>
    <n v="79.77"/>
    <n v="0"/>
    <n v="1.7246394700000001"/>
  </r>
  <r>
    <x v="323"/>
    <s v="英業達       "/>
    <x v="0"/>
    <n v="1764560000"/>
    <n v="54.23"/>
    <n v="882280000"/>
    <n v="0.8"/>
  </r>
  <r>
    <x v="324"/>
    <s v="華碩         "/>
    <x v="0"/>
    <n v="3040063767"/>
    <n v="19.899999999999999"/>
    <n v="3040063770"/>
    <n v="1"/>
  </r>
  <r>
    <x v="325"/>
    <s v="廷鑫         "/>
    <x v="0"/>
    <n v="0"/>
    <n v="0"/>
    <n v="0"/>
    <n v="0"/>
  </r>
  <r>
    <x v="326"/>
    <s v="所羅門       "/>
    <x v="0"/>
    <n v="0"/>
    <n v="0"/>
    <n v="0"/>
    <n v="0"/>
  </r>
  <r>
    <x v="327"/>
    <s v="致茂         "/>
    <x v="0"/>
    <n v="577000000"/>
    <n v="70.900000000000006"/>
    <n v="55000000"/>
    <n v="2.1065917000000001"/>
  </r>
  <r>
    <x v="328"/>
    <s v="鴻友         "/>
    <x v="0"/>
    <n v="0"/>
    <n v="0"/>
    <n v="0"/>
    <n v="0"/>
  </r>
  <r>
    <x v="329"/>
    <s v="藍天         "/>
    <x v="0"/>
    <n v="0"/>
    <n v="0"/>
    <n v="0"/>
    <n v="0"/>
  </r>
  <r>
    <x v="330"/>
    <s v="矽統         "/>
    <x v="0"/>
    <n v="145279240"/>
    <n v="15.21"/>
    <n v="581116960"/>
    <n v="0.11255427"/>
  </r>
  <r>
    <x v="331"/>
    <s v="倫飛         "/>
    <x v="0"/>
    <n v="0"/>
    <n v="0"/>
    <n v="0"/>
    <n v="0"/>
  </r>
  <r>
    <x v="332"/>
    <s v="昆盈         "/>
    <x v="0"/>
    <n v="462809074"/>
    <n v="66.36"/>
    <n v="92561820"/>
    <n v="2.0896699999999999"/>
  </r>
  <r>
    <x v="333"/>
    <s v="燿華         "/>
    <x v="0"/>
    <n v="112509665"/>
    <n v="103.1"/>
    <n v="0"/>
    <n v="0.3"/>
  </r>
  <r>
    <x v="334"/>
    <s v="金像電       "/>
    <x v="0"/>
    <n v="613689839"/>
    <n v="57.35"/>
    <n v="0"/>
    <n v="1.2"/>
  </r>
  <r>
    <x v="335"/>
    <s v="菱生         "/>
    <x v="0"/>
    <n v="0"/>
    <n v="0"/>
    <n v="0"/>
    <n v="0"/>
  </r>
  <r>
    <x v="336"/>
    <s v="大同         "/>
    <x v="0"/>
    <n v="0"/>
    <n v="0"/>
    <n v="0"/>
    <n v="0"/>
  </r>
  <r>
    <x v="337"/>
    <s v="震旦行       "/>
    <x v="0"/>
    <n v="491686562"/>
    <n v="89.05"/>
    <n v="0"/>
    <n v="1.55"/>
  </r>
  <r>
    <x v="338"/>
    <s v="佳能         "/>
    <x v="0"/>
    <n v="525911826"/>
    <n v="69.81"/>
    <n v="105182370"/>
    <n v="1.50867057"/>
  </r>
  <r>
    <x v="339"/>
    <s v="智寶         "/>
    <x v="0"/>
    <n v="0"/>
    <n v="0"/>
    <n v="0"/>
    <n v="0"/>
  </r>
  <r>
    <x v="340"/>
    <s v="技嘉         "/>
    <x v="0"/>
    <n v="873451667"/>
    <n v="64.010000000000005"/>
    <n v="0"/>
    <n v="1.3"/>
  </r>
  <r>
    <x v="341"/>
    <s v="微星         "/>
    <x v="0"/>
    <n v="391064122"/>
    <n v="33.26"/>
    <n v="860341070"/>
    <n v="0.5"/>
  </r>
  <r>
    <x v="342"/>
    <s v="瑞昱         "/>
    <x v="0"/>
    <n v="1354705550"/>
    <n v="72.14"/>
    <n v="387058730"/>
    <n v="1.75"/>
  </r>
  <r>
    <x v="343"/>
    <s v="虹光         "/>
    <x v="0"/>
    <n v="394000000"/>
    <n v="56.67"/>
    <n v="44000000"/>
    <n v="1.8110999999999999"/>
  </r>
  <r>
    <x v="344"/>
    <s v="華宇         "/>
    <x v="0"/>
    <n v="0"/>
    <n v="0"/>
    <n v="0"/>
    <n v="0"/>
  </r>
  <r>
    <x v="345"/>
    <s v="廣達         "/>
    <x v="0"/>
    <n v="8098296105"/>
    <n v="74.27"/>
    <n v="647863680"/>
    <n v="2.4854957679999998"/>
  </r>
  <r>
    <x v="346"/>
    <s v="台光電       "/>
    <x v="0"/>
    <n v="0"/>
    <n v="0"/>
    <n v="100687020"/>
    <n v="0"/>
  </r>
  <r>
    <x v="347"/>
    <s v="勝華         "/>
    <x v="0"/>
    <n v="1824891954"/>
    <n v="32.32"/>
    <n v="912445980"/>
    <n v="2.00359423"/>
  </r>
  <r>
    <x v="348"/>
    <s v="群光         "/>
    <x v="0"/>
    <n v="402650000"/>
    <n v="66.680000000000007"/>
    <n v="201325000"/>
    <n v="1"/>
  </r>
  <r>
    <x v="349"/>
    <s v="精元         "/>
    <x v="0"/>
    <n v="127805333"/>
    <n v="15.95"/>
    <n v="511221340"/>
    <n v="0.5"/>
  </r>
  <r>
    <x v="350"/>
    <s v="威盛         "/>
    <x v="0"/>
    <n v="0"/>
    <n v="0"/>
    <n v="0"/>
    <n v="0"/>
  </r>
  <r>
    <x v="351"/>
    <s v="云辰         "/>
    <x v="0"/>
    <n v="0"/>
    <n v="0"/>
    <n v="0"/>
    <n v="0"/>
  </r>
  <r>
    <x v="352"/>
    <s v="合勤         "/>
    <x v="0"/>
    <n v="743085174"/>
    <n v="39.68"/>
    <n v="568241600"/>
    <n v="1.7"/>
  </r>
  <r>
    <x v="353"/>
    <s v="正崴         "/>
    <x v="0"/>
    <n v="386763236"/>
    <n v="24.33"/>
    <n v="322302690"/>
    <n v="1.1592215800000001"/>
  </r>
  <r>
    <x v="354"/>
    <s v="億光         "/>
    <x v="0"/>
    <n v="1083929252"/>
    <n v="73.709999999999994"/>
    <n v="61938820"/>
    <n v="3.5"/>
  </r>
  <r>
    <x v="355"/>
    <s v="普立爾       "/>
    <x v="0"/>
    <n v="868900811"/>
    <n v="55.19"/>
    <n v="173780180"/>
    <n v="1.5"/>
  </r>
  <r>
    <x v="356"/>
    <s v="研華         "/>
    <x v="0"/>
    <n v="1795841154"/>
    <n v="73.91"/>
    <n v="89792060"/>
    <n v="3.9978600000000002"/>
  </r>
  <r>
    <x v="357"/>
    <s v="精碟         "/>
    <x v="0"/>
    <n v="0"/>
    <n v="0"/>
    <n v="0"/>
    <n v="0"/>
  </r>
  <r>
    <x v="358"/>
    <s v="友通         "/>
    <x v="0"/>
    <n v="310530000"/>
    <n v="81.7"/>
    <n v="20702000"/>
    <n v="3"/>
  </r>
  <r>
    <x v="359"/>
    <s v="映泰         "/>
    <x v="0"/>
    <n v="0"/>
    <n v="0"/>
    <n v="61640000"/>
    <n v="0"/>
  </r>
  <r>
    <x v="360"/>
    <s v="凌陽         "/>
    <x v="0"/>
    <n v="1892295312"/>
    <n v="78.900000000000006"/>
    <n v="473073820"/>
    <n v="1.992955"/>
  </r>
  <r>
    <x v="361"/>
    <s v="毅嘉         "/>
    <x v="0"/>
    <n v="0"/>
    <n v="0"/>
    <n v="0"/>
    <n v="0"/>
  </r>
  <r>
    <x v="362"/>
    <s v="友尚         "/>
    <x v="0"/>
    <n v="179831904"/>
    <n v="49.89"/>
    <n v="157352920"/>
    <n v="0.79876000000000003"/>
  </r>
  <r>
    <x v="363"/>
    <s v="漢唐         "/>
    <x v="0"/>
    <n v="473225420"/>
    <n v="70.430000000000007"/>
    <n v="118306350"/>
    <n v="2"/>
  </r>
  <r>
    <x v="364"/>
    <s v="浩鑫         "/>
    <x v="0"/>
    <n v="76820155"/>
    <n v="74.98"/>
    <n v="0"/>
    <n v="0.38"/>
  </r>
  <r>
    <x v="365"/>
    <s v="國碩         "/>
    <x v="0"/>
    <n v="0"/>
    <n v="0"/>
    <n v="0"/>
    <n v="0"/>
  </r>
  <r>
    <x v="366"/>
    <s v="欣煜         "/>
    <x v="0"/>
    <n v="0"/>
    <n v="0"/>
    <n v="0"/>
    <n v="0"/>
  </r>
  <r>
    <x v="367"/>
    <s v="南亞科       "/>
    <x v="0"/>
    <n v="747164076"/>
    <n v="32.090000000000003"/>
    <n v="747164060"/>
    <n v="0.198772"/>
  </r>
  <r>
    <x v="368"/>
    <s v="友達         "/>
    <x v="0"/>
    <n v="1749164140"/>
    <n v="11.19"/>
    <n v="1749164140"/>
    <n v="0.3"/>
  </r>
  <r>
    <x v="369"/>
    <s v="鼎大         "/>
    <x v="0"/>
    <n v="0"/>
    <n v="0"/>
    <n v="0"/>
    <n v="0"/>
  </r>
  <r>
    <x v="370"/>
    <s v="飛瑞         "/>
    <x v="0"/>
    <n v="1040187169"/>
    <n v="86.61"/>
    <n v="0"/>
    <n v="2.2999999999999998"/>
  </r>
  <r>
    <x v="371"/>
    <s v="中華電       "/>
    <x v="0"/>
    <n v="40659617070"/>
    <n v="85.32"/>
    <n v="1891144980"/>
    <n v="4.3"/>
  </r>
  <r>
    <x v="372"/>
    <s v="環科         "/>
    <x v="0"/>
    <n v="0"/>
    <n v="0"/>
    <n v="0"/>
    <n v="0"/>
  </r>
  <r>
    <x v="373"/>
    <s v="精技         "/>
    <x v="0"/>
    <n v="89790320"/>
    <n v="42.66"/>
    <n v="89790320"/>
    <n v="0.50494028999999996"/>
  </r>
  <r>
    <x v="374"/>
    <s v="錩新         "/>
    <x v="0"/>
    <n v="44523734"/>
    <n v="129.30000000000001"/>
    <n v="22261870"/>
    <n v="0.60719999999999996"/>
  </r>
  <r>
    <x v="375"/>
    <s v="圓剛         "/>
    <x v="0"/>
    <n v="222237716"/>
    <n v="46.43"/>
    <n v="162217310"/>
    <n v="1.37"/>
  </r>
  <r>
    <x v="376"/>
    <s v="雅新         "/>
    <x v="0"/>
    <n v="986807654"/>
    <n v="26.34"/>
    <n v="493403830"/>
    <n v="0.999"/>
  </r>
  <r>
    <x v="377"/>
    <s v="仲琦         "/>
    <x v="0"/>
    <n v="0"/>
    <n v="0"/>
    <n v="0"/>
    <n v="0"/>
  </r>
  <r>
    <x v="378"/>
    <s v="新巨         "/>
    <x v="0"/>
    <n v="120388380"/>
    <n v="40.67"/>
    <n v="120388380"/>
    <n v="1"/>
  </r>
  <r>
    <x v="379"/>
    <s v="建準         "/>
    <x v="0"/>
    <n v="19686005"/>
    <n v="19.62"/>
    <n v="59058020"/>
    <n v="0.1"/>
  </r>
  <r>
    <x v="380"/>
    <s v="固緯         "/>
    <x v="0"/>
    <n v="131373767"/>
    <n v="91.59"/>
    <n v="0"/>
    <n v="1.5"/>
  </r>
  <r>
    <x v="381"/>
    <s v="隴華         "/>
    <x v="0"/>
    <n v="0"/>
    <n v="0"/>
    <n v="0"/>
    <n v="0"/>
  </r>
  <r>
    <x v="382"/>
    <s v="承啟         "/>
    <x v="0"/>
    <n v="0"/>
    <n v="0"/>
    <n v="0"/>
    <n v="0"/>
  </r>
  <r>
    <x v="383"/>
    <s v="鼎元         "/>
    <x v="0"/>
    <n v="103056070"/>
    <n v="59.15"/>
    <n v="136609210"/>
    <n v="0.43"/>
  </r>
  <r>
    <x v="384"/>
    <s v="三商電       "/>
    <x v="0"/>
    <n v="0"/>
    <n v="0"/>
    <n v="0"/>
    <n v="0"/>
  </r>
  <r>
    <x v="385"/>
    <s v="興勤         "/>
    <x v="0"/>
    <n v="59602370"/>
    <n v="79.760000000000005"/>
    <n v="0"/>
    <n v="0.59809999999999997"/>
  </r>
  <r>
    <x v="386"/>
    <s v="銘旺科       "/>
    <x v="0"/>
    <n v="0"/>
    <n v="0"/>
    <n v="0"/>
    <n v="0"/>
  </r>
  <r>
    <x v="387"/>
    <s v="燦坤         "/>
    <x v="0"/>
    <n v="532866840"/>
    <n v="117.18"/>
    <n v="24221220"/>
    <n v="2.2000000000000002"/>
  </r>
  <r>
    <x v="388"/>
    <s v="聯昌         "/>
    <x v="0"/>
    <n v="54632392"/>
    <n v="42.44"/>
    <n v="0"/>
    <n v="0.5"/>
  </r>
  <r>
    <x v="389"/>
    <s v="倚天         "/>
    <x v="0"/>
    <n v="83677200"/>
    <n v="82.46"/>
    <n v="83677200"/>
    <n v="0.59840800000000005"/>
  </r>
  <r>
    <x v="390"/>
    <s v="互盛電       "/>
    <x v="0"/>
    <n v="153291117"/>
    <n v="79.53"/>
    <n v="0"/>
    <n v="1.08"/>
  </r>
  <r>
    <x v="391"/>
    <s v="統懋         "/>
    <x v="0"/>
    <n v="66128068"/>
    <n v="101.71"/>
    <n v="0"/>
    <n v="0.8"/>
  </r>
  <r>
    <x v="392"/>
    <s v="偉詮電       "/>
    <x v="0"/>
    <n v="52383750"/>
    <n v="69.709999999999994"/>
    <n v="0"/>
    <n v="0.25"/>
  </r>
  <r>
    <x v="393"/>
    <s v="旺詮         "/>
    <x v="0"/>
    <n v="129454626"/>
    <n v="121.31"/>
    <n v="0"/>
    <n v="0.76"/>
  </r>
  <r>
    <x v="394"/>
    <s v="翔耀         "/>
    <x v="0"/>
    <n v="88760244"/>
    <n v="30.39"/>
    <n v="0"/>
    <n v="0.30411145000000001"/>
  </r>
  <r>
    <x v="395"/>
    <s v="美律         "/>
    <x v="0"/>
    <n v="327653471"/>
    <n v="59.4"/>
    <n v="109217820"/>
    <n v="2.4750000000000001"/>
  </r>
  <r>
    <x v="396"/>
    <s v="太空梭       "/>
    <x v="0"/>
    <n v="0"/>
    <n v="0"/>
    <n v="0"/>
    <n v="0"/>
  </r>
  <r>
    <x v="397"/>
    <s v="超豐         "/>
    <x v="0"/>
    <n v="818824010"/>
    <n v="48.6"/>
    <n v="372192730"/>
    <n v="2.1967756000000001"/>
  </r>
  <r>
    <x v="398"/>
    <s v="新美齊       "/>
    <x v="0"/>
    <n v="0"/>
    <n v="0"/>
    <n v="0"/>
    <n v="0"/>
  </r>
  <r>
    <x v="399"/>
    <s v="新利虹       "/>
    <x v="0"/>
    <n v="0"/>
    <n v="0"/>
    <n v="0"/>
    <n v="0"/>
  </r>
  <r>
    <x v="400"/>
    <s v="兆勁         "/>
    <x v="0"/>
    <n v="0"/>
    <n v="0"/>
    <n v="0"/>
    <n v="0"/>
  </r>
  <r>
    <x v="401"/>
    <s v="全懋         "/>
    <x v="0"/>
    <n v="773041757"/>
    <n v="39.71"/>
    <n v="773041750"/>
    <n v="1.34355"/>
  </r>
  <r>
    <x v="402"/>
    <s v="鼎新         "/>
    <x v="0"/>
    <n v="211153153"/>
    <n v="68.239999999999995"/>
    <n v="52929050"/>
    <n v="1.87275064"/>
  </r>
  <r>
    <x v="403"/>
    <s v="晶電         "/>
    <x v="0"/>
    <n v="506305599"/>
    <n v="78.78"/>
    <n v="168768530"/>
    <n v="1.4926200000000001"/>
  </r>
  <r>
    <x v="404"/>
    <s v="京元電子     "/>
    <x v="0"/>
    <n v="715336643"/>
    <n v="46.58"/>
    <n v="715336640"/>
    <n v="0.70799999999999996"/>
  </r>
  <r>
    <x v="405"/>
    <s v="神腦         "/>
    <x v="0"/>
    <n v="0"/>
    <n v="0"/>
    <n v="0"/>
    <n v="0"/>
  </r>
  <r>
    <x v="406"/>
    <s v="創見         "/>
    <x v="0"/>
    <n v="955321539"/>
    <n v="65.739999999999995"/>
    <n v="159220250"/>
    <n v="2.9905702000000001"/>
  </r>
  <r>
    <x v="407"/>
    <s v="乾坤         "/>
    <x v="0"/>
    <n v="109794750"/>
    <n v="37.5"/>
    <n v="109794750"/>
    <n v="0.74152569999999995"/>
  </r>
  <r>
    <x v="408"/>
    <s v="凌群         "/>
    <x v="0"/>
    <n v="0"/>
    <n v="0"/>
    <n v="0"/>
    <n v="0"/>
  </r>
  <r>
    <x v="409"/>
    <s v="聯發科       "/>
    <x v="0"/>
    <n v="9504556380"/>
    <n v="52.01"/>
    <n v="864050580"/>
    <n v="11"/>
  </r>
  <r>
    <x v="410"/>
    <s v="全新         "/>
    <x v="0"/>
    <n v="0"/>
    <n v="0"/>
    <n v="0"/>
    <n v="0"/>
  </r>
  <r>
    <x v="411"/>
    <s v="奇力新       "/>
    <x v="0"/>
    <n v="157340154"/>
    <n v="86.79"/>
    <n v="13111680"/>
    <n v="1.1858900000000001"/>
  </r>
  <r>
    <x v="412"/>
    <s v="飛宏         "/>
    <x v="0"/>
    <n v="220537112"/>
    <n v="44.06"/>
    <n v="220537110"/>
    <n v="0.75"/>
  </r>
  <r>
    <x v="413"/>
    <s v="義隆         "/>
    <x v="0"/>
    <n v="147150406"/>
    <n v="36.630000000000003"/>
    <n v="36787600"/>
    <n v="0.44377"/>
  </r>
  <r>
    <x v="414"/>
    <s v="敦吉         "/>
    <x v="0"/>
    <n v="285439472"/>
    <n v="66.42"/>
    <n v="59743140"/>
    <n v="2.105947"/>
  </r>
  <r>
    <x v="415"/>
    <s v="建通         "/>
    <x v="0"/>
    <n v="13495019"/>
    <n v="11.32"/>
    <n v="111815880"/>
    <n v="0.13765777000000001"/>
  </r>
  <r>
    <x v="416"/>
    <s v="光群雷       "/>
    <x v="0"/>
    <n v="67223202"/>
    <n v="41.69"/>
    <n v="0"/>
    <n v="0.50526132000000001"/>
  </r>
  <r>
    <x v="417"/>
    <s v="良得電       "/>
    <x v="0"/>
    <n v="59705160"/>
    <n v="58.18"/>
    <n v="23882060"/>
    <n v="1"/>
  </r>
  <r>
    <x v="418"/>
    <s v="Ｄ研揚       "/>
    <x v="0"/>
    <n v="51126882"/>
    <n v="63.36"/>
    <n v="21911520"/>
    <n v="0.7"/>
  </r>
  <r>
    <x v="419"/>
    <s v="盟立         "/>
    <x v="0"/>
    <n v="259409200"/>
    <n v="58.25"/>
    <n v="90793210"/>
    <n v="1.98194917"/>
  </r>
  <r>
    <x v="420"/>
    <s v="麗臺         "/>
    <x v="0"/>
    <n v="0"/>
    <n v="0"/>
    <n v="0"/>
    <n v="0"/>
  </r>
  <r>
    <x v="421"/>
    <s v="冠西電       "/>
    <x v="0"/>
    <n v="35849160"/>
    <n v="82.24"/>
    <n v="0"/>
    <n v="0.4"/>
  </r>
  <r>
    <x v="422"/>
    <s v="志聖         "/>
    <x v="0"/>
    <n v="97680000"/>
    <n v="41.56"/>
    <n v="111680000"/>
    <n v="0.94110000000000005"/>
  </r>
  <r>
    <x v="423"/>
    <s v="華經         "/>
    <x v="0"/>
    <n v="17108650"/>
    <n v="39.71"/>
    <n v="17108660"/>
    <n v="0.25369999999999998"/>
  </r>
  <r>
    <x v="424"/>
    <s v="力信         "/>
    <x v="0"/>
    <n v="126553302"/>
    <n v="39.909999999999997"/>
    <n v="126553300"/>
    <n v="0.53600000000000003"/>
  </r>
  <r>
    <x v="425"/>
    <s v="資通         "/>
    <x v="0"/>
    <n v="0"/>
    <n v="0"/>
    <n v="0"/>
    <n v="0"/>
  </r>
  <r>
    <x v="426"/>
    <s v="立隆電       "/>
    <x v="0"/>
    <n v="17646000"/>
    <n v="79.28"/>
    <n v="0"/>
    <n v="0.12"/>
  </r>
  <r>
    <x v="427"/>
    <s v="思源         "/>
    <x v="0"/>
    <n v="567635212"/>
    <n v="64.489999999999995"/>
    <n v="91554060"/>
    <n v="3.1692"/>
  </r>
  <r>
    <x v="428"/>
    <s v="可成         "/>
    <x v="0"/>
    <n v="584864520"/>
    <n v="15.4"/>
    <n v="1169729040"/>
    <n v="1.9851540000000001"/>
  </r>
  <r>
    <x v="429"/>
    <s v="華映         "/>
    <x v="0"/>
    <n v="0"/>
    <n v="0"/>
    <n v="0"/>
    <n v="0"/>
  </r>
  <r>
    <x v="430"/>
    <s v="鉅祥         "/>
    <x v="0"/>
    <n v="129490730"/>
    <n v="34.22"/>
    <n v="161863410"/>
    <n v="0.8"/>
  </r>
  <r>
    <x v="431"/>
    <s v="美隆電       "/>
    <x v="0"/>
    <n v="146707807"/>
    <n v="52.85"/>
    <n v="48902600"/>
    <n v="0.6"/>
  </r>
  <r>
    <x v="432"/>
    <s v="大毅         "/>
    <x v="0"/>
    <n v="99610000"/>
    <n v="40.54"/>
    <n v="142300000"/>
    <n v="0.7"/>
  </r>
  <r>
    <x v="433"/>
    <s v="和立         "/>
    <x v="0"/>
    <n v="0"/>
    <n v="0"/>
    <n v="0"/>
    <n v="0"/>
  </r>
  <r>
    <x v="434"/>
    <s v="敦陽科       "/>
    <x v="0"/>
    <n v="237094814"/>
    <n v="70.08"/>
    <n v="0"/>
    <n v="1.07"/>
  </r>
  <r>
    <x v="435"/>
    <s v="強茂         "/>
    <x v="0"/>
    <n v="0"/>
    <n v="0"/>
    <n v="0"/>
    <n v="0"/>
  </r>
  <r>
    <x v="436"/>
    <s v="連宇         "/>
    <x v="0"/>
    <n v="25659078"/>
    <n v="24.22"/>
    <n v="25659080"/>
    <n v="0.5"/>
  </r>
  <r>
    <x v="437"/>
    <s v="百容         "/>
    <x v="0"/>
    <n v="92352646"/>
    <n v="53.08"/>
    <n v="0"/>
    <n v="0.8"/>
  </r>
  <r>
    <x v="438"/>
    <s v="希華         "/>
    <x v="0"/>
    <n v="47471000"/>
    <n v="39.85"/>
    <n v="52745590"/>
    <n v="0.44946000000000003"/>
  </r>
  <r>
    <x v="439"/>
    <s v="兆赫         "/>
    <x v="0"/>
    <n v="127518350"/>
    <n v="39.58"/>
    <n v="127518350"/>
    <n v="0.59529100000000001"/>
  </r>
  <r>
    <x v="440"/>
    <s v="一詮         "/>
    <x v="0"/>
    <n v="36472128"/>
    <n v="15.12"/>
    <n v="121573800"/>
    <n v="0.26129999999999998"/>
  </r>
  <r>
    <x v="441"/>
    <s v="友立資       "/>
    <x v="0"/>
    <n v="0"/>
    <n v="0"/>
    <n v="0"/>
    <n v="0"/>
  </r>
  <r>
    <x v="442"/>
    <s v="漢平         "/>
    <x v="0"/>
    <n v="82175546"/>
    <n v="112.02"/>
    <n v="0"/>
    <n v="0.8"/>
  </r>
  <r>
    <x v="443"/>
    <s v="瑞軒         "/>
    <x v="0"/>
    <n v="0"/>
    <n v="0"/>
    <n v="0"/>
    <n v="0"/>
  </r>
  <r>
    <x v="444"/>
    <s v="吉祥全       "/>
    <x v="0"/>
    <n v="0"/>
    <n v="0"/>
    <n v="0"/>
    <n v="0"/>
  </r>
  <r>
    <x v="445"/>
    <s v="華新科       "/>
    <x v="0"/>
    <n v="295692000"/>
    <n v="40.26"/>
    <n v="295692000"/>
    <n v="0.53400000000000003"/>
  </r>
  <r>
    <x v="446"/>
    <s v="揚博         "/>
    <x v="0"/>
    <n v="78990332"/>
    <n v="61.92"/>
    <n v="33853000"/>
    <n v="0.7"/>
  </r>
  <r>
    <x v="447"/>
    <s v="廣業科       "/>
    <x v="0"/>
    <n v="0"/>
    <n v="0"/>
    <n v="0"/>
    <n v="0"/>
  </r>
  <r>
    <x v="448"/>
    <s v="普安         "/>
    <x v="0"/>
    <n v="835156500"/>
    <n v="66.86"/>
    <n v="208789120"/>
    <n v="4.0296681400000001"/>
  </r>
  <r>
    <x v="449"/>
    <s v="卓越         "/>
    <x v="0"/>
    <n v="0"/>
    <n v="0"/>
    <n v="0"/>
    <n v="0"/>
  </r>
  <r>
    <x v="450"/>
    <s v="怡利電       "/>
    <x v="0"/>
    <n v="0"/>
    <n v="0"/>
    <n v="0"/>
    <n v="0"/>
  </r>
  <r>
    <x v="451"/>
    <s v="宏達電       "/>
    <x v="0"/>
    <n v="4998223790"/>
    <n v="42.42"/>
    <n v="714031970"/>
    <n v="14"/>
  </r>
  <r>
    <x v="452"/>
    <s v="東貝         "/>
    <x v="0"/>
    <n v="65668369"/>
    <n v="29.3"/>
    <n v="131336730"/>
    <n v="0.39839999999999998"/>
  </r>
  <r>
    <x v="453"/>
    <s v="國建         "/>
    <x v="0"/>
    <n v="0"/>
    <n v="0"/>
    <n v="0"/>
    <n v="0"/>
  </r>
  <r>
    <x v="454"/>
    <s v="國產         "/>
    <x v="0"/>
    <n v="347343352"/>
    <n v="34.68"/>
    <n v="231562240"/>
    <n v="0.3"/>
  </r>
  <r>
    <x v="455"/>
    <s v="國揚         "/>
    <x v="0"/>
    <n v="0"/>
    <n v="0"/>
    <n v="0"/>
    <n v="0"/>
  </r>
  <r>
    <x v="456"/>
    <s v="太設         "/>
    <x v="0"/>
    <n v="0"/>
    <n v="0"/>
    <n v="0"/>
    <n v="0"/>
  </r>
  <r>
    <x v="457"/>
    <s v="全坤建       "/>
    <x v="0"/>
    <n v="70192980"/>
    <n v="45.93"/>
    <n v="0"/>
    <n v="0.6"/>
  </r>
  <r>
    <x v="458"/>
    <s v="太子         "/>
    <x v="0"/>
    <n v="865126032"/>
    <n v="85.57"/>
    <n v="0"/>
    <n v="1"/>
  </r>
  <r>
    <x v="459"/>
    <s v="龍邦         "/>
    <x v="0"/>
    <n v="100537136"/>
    <n v="-31.24"/>
    <n v="0"/>
    <n v="0.2"/>
  </r>
  <r>
    <x v="460"/>
    <s v="中工         "/>
    <x v="0"/>
    <n v="232034692"/>
    <n v="63"/>
    <n v="0"/>
    <n v="0.16"/>
  </r>
  <r>
    <x v="461"/>
    <s v="新建         "/>
    <x v="0"/>
    <n v="0"/>
    <n v="0"/>
    <n v="0"/>
    <n v="0"/>
  </r>
  <r>
    <x v="462"/>
    <s v="冠德         "/>
    <x v="0"/>
    <n v="0"/>
    <n v="0"/>
    <n v="0"/>
    <n v="0"/>
  </r>
  <r>
    <x v="463"/>
    <s v="德寶         "/>
    <x v="0"/>
    <n v="0"/>
    <n v="0"/>
    <n v="0"/>
    <n v="0"/>
  </r>
  <r>
    <x v="464"/>
    <s v="京城         "/>
    <x v="0"/>
    <n v="0"/>
    <n v="0"/>
    <n v="447520250"/>
    <n v="0"/>
  </r>
  <r>
    <x v="465"/>
    <s v="大陸         "/>
    <x v="0"/>
    <n v="1251803994"/>
    <n v="73.010000000000005"/>
    <n v="250360800"/>
    <n v="1.5"/>
  </r>
  <r>
    <x v="466"/>
    <s v="宏璟         "/>
    <x v="0"/>
    <n v="94607100"/>
    <n v="103.24"/>
    <n v="0"/>
    <n v="0.35"/>
  </r>
  <r>
    <x v="467"/>
    <s v="皇普         "/>
    <x v="0"/>
    <n v="0"/>
    <n v="0"/>
    <n v="0"/>
    <n v="0"/>
  </r>
  <r>
    <x v="468"/>
    <s v="華建         "/>
    <x v="0"/>
    <n v="0"/>
    <n v="0"/>
    <n v="0"/>
    <n v="0"/>
  </r>
  <r>
    <x v="469"/>
    <s v="宏盛         "/>
    <x v="0"/>
    <n v="289202742"/>
    <n v="53.55"/>
    <n v="0"/>
    <n v="0.52"/>
  </r>
  <r>
    <x v="470"/>
    <s v="達欣工       "/>
    <x v="0"/>
    <n v="0"/>
    <n v="0"/>
    <n v="139315250"/>
    <n v="0"/>
  </r>
  <r>
    <x v="471"/>
    <s v="宏普         "/>
    <x v="0"/>
    <n v="480658945"/>
    <n v="57.83"/>
    <n v="0"/>
    <n v="1.7"/>
  </r>
  <r>
    <x v="472"/>
    <s v="聯上發       "/>
    <x v="0"/>
    <n v="0"/>
    <n v="0"/>
    <n v="0"/>
    <n v="0"/>
  </r>
  <r>
    <x v="473"/>
    <s v="基泰         "/>
    <x v="0"/>
    <n v="0"/>
    <n v="0"/>
    <n v="250369380"/>
    <n v="0"/>
  </r>
  <r>
    <x v="474"/>
    <s v="櫻花建       "/>
    <x v="0"/>
    <n v="0"/>
    <n v="0"/>
    <n v="0"/>
    <n v="0"/>
  </r>
  <r>
    <x v="475"/>
    <s v="愛山林       "/>
    <x v="0"/>
    <n v="0"/>
    <n v="0"/>
    <n v="0"/>
    <n v="0"/>
  </r>
  <r>
    <x v="476"/>
    <s v="興富發       "/>
    <x v="0"/>
    <n v="60407530"/>
    <n v="9.32"/>
    <n v="543667810"/>
    <n v="0.1971"/>
  </r>
  <r>
    <x v="477"/>
    <s v="皇昌         "/>
    <x v="0"/>
    <n v="0"/>
    <n v="0"/>
    <n v="121994860"/>
    <n v="0"/>
  </r>
  <r>
    <x v="478"/>
    <s v="皇翔         "/>
    <x v="0"/>
    <n v="548783478"/>
    <n v="57.5"/>
    <n v="182927820"/>
    <n v="3"/>
  </r>
  <r>
    <x v="479"/>
    <s v="根基         "/>
    <x v="0"/>
    <n v="0"/>
    <n v="0"/>
    <n v="0"/>
    <n v="0"/>
  </r>
  <r>
    <x v="480"/>
    <s v="日勝生       "/>
    <x v="0"/>
    <n v="26484933"/>
    <n v="19.3"/>
    <n v="105939720"/>
    <n v="7.9000000000000001E-2"/>
  </r>
  <r>
    <x v="481"/>
    <s v="華固         "/>
    <x v="0"/>
    <n v="560894299"/>
    <n v="50.93"/>
    <n v="155803970"/>
    <n v="3.6"/>
  </r>
  <r>
    <x v="482"/>
    <s v="開立         "/>
    <x v="0"/>
    <n v="40152390"/>
    <n v="56.09"/>
    <n v="0"/>
    <n v="0.3"/>
  </r>
  <r>
    <x v="483"/>
    <s v="亞昕開發     "/>
    <x v="0"/>
    <n v="0"/>
    <n v="0"/>
    <n v="77875000"/>
    <n v="0"/>
  </r>
  <r>
    <x v="484"/>
    <s v="高逸         "/>
    <x v="0"/>
    <n v="44226000"/>
    <n v="87.86"/>
    <n v="0"/>
    <n v="1.8"/>
  </r>
  <r>
    <x v="485"/>
    <s v="志品科       "/>
    <x v="0"/>
    <n v="0"/>
    <n v="0"/>
    <n v="32200000"/>
    <n v="0"/>
  </r>
  <r>
    <x v="486"/>
    <s v="益航         "/>
    <x v="0"/>
    <n v="0"/>
    <n v="0"/>
    <n v="0"/>
    <n v="0"/>
  </r>
  <r>
    <x v="487"/>
    <s v="長榮         "/>
    <x v="0"/>
    <n v="4905301655"/>
    <n v="40.130000000000003"/>
    <n v="1907617310"/>
    <n v="1.8"/>
  </r>
  <r>
    <x v="488"/>
    <s v="新興         "/>
    <x v="0"/>
    <n v="1289768330"/>
    <n v="44.01"/>
    <n v="806105210"/>
    <n v="3.2"/>
  </r>
  <r>
    <x v="489"/>
    <s v="裕民         "/>
    <x v="0"/>
    <n v="4290083560"/>
    <n v="71.3"/>
    <n v="0"/>
    <n v="5"/>
  </r>
  <r>
    <x v="490"/>
    <s v="榮運         "/>
    <x v="0"/>
    <n v="960426985"/>
    <n v="71.98"/>
    <n v="0"/>
    <n v="0.9"/>
  </r>
  <r>
    <x v="491"/>
    <s v="嘉里大榮     "/>
    <x v="0"/>
    <n v="119448840"/>
    <n v="68.06"/>
    <n v="0"/>
    <n v="0.24"/>
  </r>
  <r>
    <x v="492"/>
    <s v="陽明         "/>
    <x v="0"/>
    <n v="5724586043"/>
    <n v="61.8"/>
    <n v="0"/>
    <n v="2.5"/>
  </r>
  <r>
    <x v="493"/>
    <s v="華航         "/>
    <x v="0"/>
    <n v="0"/>
    <n v="0"/>
    <n v="1764071400"/>
    <n v="0"/>
  </r>
  <r>
    <x v="494"/>
    <s v="志信         "/>
    <x v="0"/>
    <n v="46565365"/>
    <n v="-107.48"/>
    <n v="0"/>
    <n v="0.3"/>
  </r>
  <r>
    <x v="495"/>
    <s v="中航         "/>
    <x v="0"/>
    <n v="211961567"/>
    <n v="39.17"/>
    <n v="211961570"/>
    <n v="1"/>
  </r>
  <r>
    <x v="496"/>
    <s v="中櫃         "/>
    <x v="0"/>
    <n v="0"/>
    <n v="0"/>
    <n v="0"/>
    <n v="0"/>
  </r>
  <r>
    <x v="497"/>
    <s v="東森         "/>
    <x v="0"/>
    <n v="506646330"/>
    <n v="29.58"/>
    <n v="1519938990"/>
    <n v="0.49936999999999998"/>
  </r>
  <r>
    <x v="498"/>
    <s v="萬海         "/>
    <x v="0"/>
    <n v="3740173310"/>
    <n v="68.94"/>
    <n v="1870086660"/>
    <n v="2"/>
  </r>
  <r>
    <x v="499"/>
    <s v="山隆         "/>
    <x v="0"/>
    <n v="67000000"/>
    <n v="49.73"/>
    <n v="0"/>
    <n v="0.80530000000000002"/>
  </r>
  <r>
    <x v="500"/>
    <s v="台航         "/>
    <x v="0"/>
    <n v="754517709"/>
    <n v="62.45"/>
    <n v="323364730"/>
    <n v="1.96"/>
  </r>
  <r>
    <x v="501"/>
    <s v="長榮航       "/>
    <x v="0"/>
    <n v="749977384"/>
    <n v="56.56"/>
    <n v="0"/>
    <n v="0.19354357"/>
  </r>
  <r>
    <x v="502"/>
    <s v="東源物       "/>
    <x v="0"/>
    <n v="26296080"/>
    <n v="75.87"/>
    <n v="0"/>
    <n v="0.6"/>
  </r>
  <r>
    <x v="503"/>
    <s v="正利         "/>
    <x v="0"/>
    <n v="242256000"/>
    <n v="21.47"/>
    <n v="363384000"/>
    <n v="1.2"/>
  </r>
  <r>
    <x v="504"/>
    <s v="台灣高鐵     "/>
    <x v="0"/>
    <n v="0"/>
    <n v="0"/>
    <n v="0"/>
    <n v="0"/>
  </r>
  <r>
    <x v="505"/>
    <s v="萬企         "/>
    <x v="0"/>
    <n v="59891943"/>
    <n v="28.37"/>
    <n v="215610990"/>
    <n v="0.25"/>
  </r>
  <r>
    <x v="506"/>
    <s v="華園         "/>
    <x v="0"/>
    <n v="0"/>
    <n v="0"/>
    <n v="0"/>
    <n v="0"/>
  </r>
  <r>
    <x v="507"/>
    <s v="國賓         "/>
    <x v="0"/>
    <n v="250818750"/>
    <n v="61.48"/>
    <n v="0"/>
    <n v="0.7"/>
  </r>
  <r>
    <x v="508"/>
    <s v="六福         "/>
    <x v="0"/>
    <n v="0"/>
    <n v="0"/>
    <n v="0"/>
    <n v="0"/>
  </r>
  <r>
    <x v="509"/>
    <s v="第一店       "/>
    <x v="0"/>
    <n v="19412497"/>
    <n v="6.64"/>
    <n v="123534070"/>
    <n v="0.11"/>
  </r>
  <r>
    <x v="510"/>
    <s v="晶華         "/>
    <x v="0"/>
    <n v="834468750"/>
    <n v="97.79"/>
    <n v="0"/>
    <n v="3.87"/>
  </r>
  <r>
    <x v="511"/>
    <s v="彰銀         "/>
    <x v="0"/>
    <n v="0"/>
    <n v="0"/>
    <n v="0"/>
    <n v="0"/>
  </r>
  <r>
    <x v="512"/>
    <s v="渣打銀行     "/>
    <x v="0"/>
    <n v="1574535809"/>
    <n v="49.35"/>
    <n v="472360740"/>
    <n v="1"/>
  </r>
  <r>
    <x v="513"/>
    <s v="京城銀       "/>
    <x v="0"/>
    <n v="0"/>
    <n v="0"/>
    <n v="0"/>
    <n v="0"/>
  </r>
  <r>
    <x v="514"/>
    <s v="東企         "/>
    <x v="0"/>
    <n v="0"/>
    <n v="0"/>
    <n v="0"/>
    <n v="0"/>
  </r>
  <r>
    <x v="515"/>
    <s v="台中銀       "/>
    <x v="0"/>
    <n v="0"/>
    <n v="0"/>
    <n v="0"/>
    <n v="0"/>
  </r>
  <r>
    <x v="516"/>
    <s v="旺旺保       "/>
    <x v="0"/>
    <n v="0"/>
    <n v="0"/>
    <n v="0"/>
    <n v="0"/>
  </r>
  <r>
    <x v="517"/>
    <s v="華票         "/>
    <x v="0"/>
    <n v="1477256000"/>
    <n v="65.37"/>
    <n v="0"/>
    <n v="0.88"/>
  </r>
  <r>
    <x v="518"/>
    <s v="中壽         "/>
    <x v="0"/>
    <n v="0"/>
    <n v="0"/>
    <n v="0"/>
    <n v="0"/>
  </r>
  <r>
    <x v="519"/>
    <s v="南山產險     "/>
    <x v="0"/>
    <n v="0"/>
    <n v="0"/>
    <n v="0"/>
    <n v="0"/>
  </r>
  <r>
    <x v="520"/>
    <s v="中聯         "/>
    <x v="0"/>
    <n v="0"/>
    <n v="0"/>
    <n v="0"/>
    <n v="0"/>
  </r>
  <r>
    <x v="521"/>
    <s v="中華銀行     "/>
    <x v="0"/>
    <n v="0"/>
    <n v="0"/>
    <n v="0"/>
    <n v="0"/>
  </r>
  <r>
    <x v="522"/>
    <s v="台產         "/>
    <x v="0"/>
    <n v="419657000"/>
    <n v="80.81"/>
    <n v="0"/>
    <n v="1.35"/>
  </r>
  <r>
    <x v="523"/>
    <s v="台壽         "/>
    <x v="0"/>
    <n v="848876980"/>
    <n v="48.72"/>
    <n v="424438490"/>
    <n v="2"/>
  </r>
  <r>
    <x v="524"/>
    <s v="臺企銀       "/>
    <x v="0"/>
    <n v="0"/>
    <n v="0"/>
    <n v="0"/>
    <n v="0"/>
  </r>
  <r>
    <x v="525"/>
    <s v="高雄銀       "/>
    <x v="0"/>
    <n v="251711902"/>
    <n v="64.459999999999994"/>
    <n v="0"/>
    <n v="0.5"/>
  </r>
  <r>
    <x v="526"/>
    <s v="凱基銀行     "/>
    <x v="0"/>
    <n v="0"/>
    <n v="0"/>
    <n v="0"/>
    <n v="0"/>
  </r>
  <r>
    <x v="527"/>
    <s v="聯邦銀       "/>
    <x v="0"/>
    <n v="0"/>
    <n v="0"/>
    <n v="0"/>
    <n v="0"/>
  </r>
  <r>
    <x v="528"/>
    <s v="台開         "/>
    <x v="0"/>
    <n v="0"/>
    <n v="0"/>
    <n v="0"/>
    <n v="0"/>
  </r>
  <r>
    <x v="529"/>
    <s v="遠東銀       "/>
    <x v="0"/>
    <n v="274688744"/>
    <n v="19.52"/>
    <n v="824066250"/>
    <n v="0.15329999999999999"/>
  </r>
  <r>
    <x v="530"/>
    <s v="大眾銀       "/>
    <x v="0"/>
    <n v="551694227"/>
    <n v="51.23"/>
    <n v="0"/>
    <n v="0.3"/>
  </r>
  <r>
    <x v="531"/>
    <s v="華南保       "/>
    <x v="0"/>
    <n v="192953624"/>
    <n v="88.78"/>
    <n v="0"/>
    <n v="0.75529999999999997"/>
  </r>
  <r>
    <x v="532"/>
    <s v="安泰銀       "/>
    <x v="0"/>
    <n v="0"/>
    <n v="0"/>
    <n v="0"/>
    <n v="0"/>
  </r>
  <r>
    <x v="533"/>
    <s v="新產         "/>
    <x v="0"/>
    <n v="175710850"/>
    <n v="47.12"/>
    <n v="200812430"/>
    <n v="0.7"/>
  </r>
  <r>
    <x v="534"/>
    <s v="中再保       "/>
    <x v="0"/>
    <n v="400000000"/>
    <n v="61.87"/>
    <n v="0"/>
    <n v="0.8"/>
  </r>
  <r>
    <x v="535"/>
    <s v="第一保       "/>
    <x v="0"/>
    <n v="50815072"/>
    <n v="96.29"/>
    <n v="0"/>
    <n v="0.2"/>
  </r>
  <r>
    <x v="536"/>
    <s v="寶來證       "/>
    <x v="0"/>
    <n v="0"/>
    <n v="0"/>
    <n v="698516000"/>
    <n v="0"/>
  </r>
  <r>
    <x v="537"/>
    <s v="統一證       "/>
    <x v="0"/>
    <n v="715593045"/>
    <n v="69.739999999999995"/>
    <n v="0"/>
    <n v="0.63190000000000002"/>
  </r>
  <r>
    <x v="538"/>
    <s v="元富證       "/>
    <x v="0"/>
    <n v="208650308"/>
    <n v="31.44"/>
    <n v="443381170"/>
    <n v="0.16"/>
  </r>
  <r>
    <x v="539"/>
    <s v="華南金       "/>
    <x v="0"/>
    <n v="8358292090"/>
    <n v="87.73"/>
    <n v="0"/>
    <n v="1.4"/>
  </r>
  <r>
    <x v="540"/>
    <s v="富邦金       "/>
    <x v="0"/>
    <n v="8876957519"/>
    <n v="65.290000000000006"/>
    <n v="0"/>
    <n v="1.1499999999999999"/>
  </r>
  <r>
    <x v="541"/>
    <s v="國泰金       "/>
    <x v="0"/>
    <n v="12790329700"/>
    <n v="58.71"/>
    <n v="4263443230"/>
    <n v="1.4933864855000001"/>
  </r>
  <r>
    <x v="542"/>
    <s v="開發金       "/>
    <x v="0"/>
    <n v="2066559082"/>
    <n v="19.7"/>
    <n v="3099838900"/>
    <n v="0.2"/>
  </r>
  <r>
    <x v="543"/>
    <s v="玉山金       "/>
    <x v="0"/>
    <n v="3230381518"/>
    <n v="69.38"/>
    <n v="646076300"/>
    <n v="1"/>
  </r>
  <r>
    <x v="544"/>
    <s v="元大金       "/>
    <x v="0"/>
    <n v="0"/>
    <n v="0"/>
    <n v="0"/>
    <n v="0"/>
  </r>
  <r>
    <x v="545"/>
    <s v="兆豐金       "/>
    <x v="0"/>
    <n v="17142110669"/>
    <n v="76.09"/>
    <n v="0"/>
    <n v="1.55"/>
  </r>
  <r>
    <x v="546"/>
    <s v="台新金       "/>
    <x v="0"/>
    <n v="0"/>
    <n v="0"/>
    <n v="0"/>
    <n v="0"/>
  </r>
  <r>
    <x v="547"/>
    <s v="新光金       "/>
    <x v="0"/>
    <n v="2641843036"/>
    <n v="37.44"/>
    <n v="2641843030"/>
    <n v="0.63251480000000004"/>
  </r>
  <r>
    <x v="548"/>
    <s v="國票金       "/>
    <x v="0"/>
    <n v="2119882469"/>
    <n v="77.59"/>
    <n v="0"/>
    <n v="1"/>
  </r>
  <r>
    <x v="549"/>
    <s v="永豐金       "/>
    <x v="0"/>
    <n v="5056160112"/>
    <n v="87.37"/>
    <n v="0"/>
    <n v="0.71009999999999995"/>
  </r>
  <r>
    <x v="550"/>
    <s v="中信金       "/>
    <x v="0"/>
    <n v="3540716938"/>
    <n v="21.96"/>
    <n v="8497720650"/>
    <n v="0.5"/>
  </r>
  <r>
    <x v="551"/>
    <s v="第一金       "/>
    <x v="0"/>
    <n v="7283160912"/>
    <n v="51.38"/>
    <n v="1456632180"/>
    <n v="1.25"/>
  </r>
  <r>
    <x v="552"/>
    <s v="王道銀行     "/>
    <x v="0"/>
    <n v="1004012646"/>
    <n v="65.56"/>
    <n v="0"/>
    <n v="0.42"/>
  </r>
  <r>
    <x v="553"/>
    <s v="欣欣         "/>
    <x v="0"/>
    <n v="14608657"/>
    <n v="79.040000000000006"/>
    <n v="0"/>
    <n v="0.2"/>
  </r>
  <r>
    <x v="554"/>
    <s v="遠百         "/>
    <x v="0"/>
    <n v="518198506"/>
    <n v="52.91"/>
    <n v="414558800"/>
    <n v="0.5"/>
  </r>
  <r>
    <x v="555"/>
    <s v="匯僑         "/>
    <x v="0"/>
    <n v="0"/>
    <n v="0"/>
    <n v="0"/>
    <n v="0"/>
  </r>
  <r>
    <x v="556"/>
    <s v="三商         "/>
    <x v="0"/>
    <n v="0"/>
    <n v="0"/>
    <n v="0"/>
    <n v="0"/>
  </r>
  <r>
    <x v="557"/>
    <s v="高林         "/>
    <x v="0"/>
    <n v="273267441"/>
    <n v="84.46"/>
    <n v="0"/>
    <n v="0.75"/>
  </r>
  <r>
    <x v="558"/>
    <s v="特力         "/>
    <x v="0"/>
    <n v="464061134"/>
    <n v="63.79"/>
    <n v="193358810"/>
    <n v="1.1697010000000001"/>
  </r>
  <r>
    <x v="559"/>
    <s v="統領         "/>
    <x v="0"/>
    <n v="313087500"/>
    <n v="114.93"/>
    <n v="0"/>
    <n v="1.5"/>
  </r>
  <r>
    <x v="560"/>
    <s v="麗嬰房       "/>
    <x v="0"/>
    <n v="101625754"/>
    <n v="55.37"/>
    <n v="43553890"/>
    <n v="0.7"/>
  </r>
  <r>
    <x v="561"/>
    <s v="統一超       "/>
    <x v="0"/>
    <n v="3111545482"/>
    <n v="85.19"/>
    <n v="0"/>
    <n v="3.4"/>
  </r>
  <r>
    <x v="562"/>
    <s v="農林         "/>
    <x v="0"/>
    <n v="0"/>
    <n v="0"/>
    <n v="0"/>
    <n v="0"/>
  </r>
  <r>
    <x v="563"/>
    <s v="潤泰全       "/>
    <x v="0"/>
    <n v="233802283"/>
    <n v="61.1"/>
    <n v="0"/>
    <n v="0.3"/>
  </r>
  <r>
    <x v="564"/>
    <s v="滿心         "/>
    <x v="0"/>
    <n v="62135136"/>
    <n v="46.13"/>
    <n v="36550080"/>
    <n v="1.7"/>
  </r>
  <r>
    <x v="565"/>
    <s v="海景         "/>
    <x v="0"/>
    <n v="0"/>
    <n v="0"/>
    <n v="147782880"/>
    <n v="0"/>
  </r>
  <r>
    <x v="566"/>
    <s v="和樂         "/>
    <x v="0"/>
    <n v="90000000"/>
    <n v="66.739999999999995"/>
    <n v="18000000"/>
    <n v="2.5"/>
  </r>
  <r>
    <x v="567"/>
    <s v="歐格         "/>
    <x v="0"/>
    <n v="39525000"/>
    <n v="22.95"/>
    <n v="79050000"/>
    <n v="0.5"/>
  </r>
  <r>
    <x v="568"/>
    <s v="健和興       "/>
    <x v="0"/>
    <n v="27000000"/>
    <n v="19.02"/>
    <n v="63000000"/>
    <n v="0.3004"/>
  </r>
  <r>
    <x v="569"/>
    <s v="豐達科       "/>
    <x v="0"/>
    <n v="0"/>
    <n v="0"/>
    <n v="0"/>
    <n v="0"/>
  </r>
  <r>
    <x v="570"/>
    <s v="神基         "/>
    <x v="0"/>
    <n v="241448320"/>
    <n v="30.91"/>
    <n v="120724160"/>
    <n v="0.84148887000000006"/>
  </r>
  <r>
    <x v="571"/>
    <s v="晶豪科       "/>
    <x v="0"/>
    <n v="207832546"/>
    <n v="121.36"/>
    <n v="70663070"/>
    <n v="1"/>
  </r>
  <r>
    <x v="572"/>
    <s v="綠點         "/>
    <x v="0"/>
    <n v="478435218"/>
    <n v="42.16"/>
    <n v="119608800"/>
    <n v="1.9193199999999999"/>
  </r>
  <r>
    <x v="573"/>
    <s v="大立光       "/>
    <x v="0"/>
    <n v="802305840"/>
    <n v="46.89"/>
    <n v="57307560"/>
    <n v="7"/>
  </r>
  <r>
    <x v="574"/>
    <s v="Ｄ奇美電     "/>
    <x v="0"/>
    <n v="1750947200"/>
    <n v="21.76"/>
    <n v="2626420800"/>
    <n v="0.32"/>
  </r>
  <r>
    <x v="575"/>
    <s v="華立         "/>
    <x v="0"/>
    <n v="707382223"/>
    <n v="57.75"/>
    <n v="78598020"/>
    <n v="3.6"/>
  </r>
  <r>
    <x v="576"/>
    <s v="今皓         "/>
    <x v="0"/>
    <n v="54250210"/>
    <n v="31.37"/>
    <n v="54250210"/>
    <n v="0.50843478799999997"/>
  </r>
  <r>
    <x v="577"/>
    <s v="廣輝         "/>
    <x v="0"/>
    <n v="0"/>
    <n v="0"/>
    <n v="0"/>
    <n v="0"/>
  </r>
  <r>
    <x v="578"/>
    <s v="晟銘電       "/>
    <x v="0"/>
    <n v="14031360"/>
    <n v="94.69"/>
    <n v="70156800"/>
    <n v="9.4579999999999997E-2"/>
  </r>
  <r>
    <x v="579"/>
    <s v="聯陽         "/>
    <x v="0"/>
    <n v="185650200"/>
    <n v="77.03"/>
    <n v="0"/>
    <n v="1.6868700000000001"/>
  </r>
  <r>
    <x v="580"/>
    <s v="全漢         "/>
    <x v="0"/>
    <n v="224727076"/>
    <n v="49.4"/>
    <n v="160519340"/>
    <n v="1.75"/>
  </r>
  <r>
    <x v="581"/>
    <s v="嘉晶         "/>
    <x v="0"/>
    <n v="12804780"/>
    <n v="38.92"/>
    <n v="12804780"/>
    <n v="0.19836999999999999"/>
  </r>
  <r>
    <x v="582"/>
    <s v="奇鋐         "/>
    <x v="0"/>
    <n v="0"/>
    <n v="0"/>
    <n v="0"/>
    <n v="0"/>
  </r>
  <r>
    <x v="583"/>
    <s v="同開         "/>
    <x v="0"/>
    <n v="0"/>
    <n v="0"/>
    <n v="0"/>
    <n v="0"/>
  </r>
  <r>
    <x v="584"/>
    <s v="亞光         "/>
    <x v="0"/>
    <n v="1139911695"/>
    <n v="40.869999999999997"/>
    <n v="113991160"/>
    <n v="5"/>
  </r>
  <r>
    <x v="585"/>
    <s v="奇普仕       "/>
    <x v="0"/>
    <n v="0"/>
    <n v="0"/>
    <n v="0"/>
    <n v="0"/>
  </r>
  <r>
    <x v="586"/>
    <s v="鴻名         "/>
    <x v="0"/>
    <n v="0"/>
    <n v="0"/>
    <n v="0"/>
    <n v="0"/>
  </r>
  <r>
    <x v="587"/>
    <s v="威強電       "/>
    <x v="0"/>
    <n v="158720000"/>
    <n v="28.8"/>
    <n v="47616000"/>
    <n v="1.02467"/>
  </r>
  <r>
    <x v="588"/>
    <s v="信邦         "/>
    <x v="0"/>
    <n v="420389704"/>
    <n v="79.72"/>
    <n v="75069590"/>
    <n v="2.8"/>
  </r>
  <r>
    <x v="589"/>
    <s v="憶聲         "/>
    <x v="0"/>
    <n v="421960161"/>
    <n v="48.55"/>
    <n v="324584720"/>
    <n v="1.2994078600000001"/>
  </r>
  <r>
    <x v="590"/>
    <s v="星通         "/>
    <x v="0"/>
    <n v="0"/>
    <n v="0"/>
    <n v="0"/>
    <n v="0"/>
  </r>
  <r>
    <x v="591"/>
    <s v="禾伸堂       "/>
    <x v="0"/>
    <n v="569313457"/>
    <n v="60.36"/>
    <n v="109483360"/>
    <n v="2.5465"/>
  </r>
  <r>
    <x v="592"/>
    <s v="盛達         "/>
    <x v="0"/>
    <n v="55957259"/>
    <n v="56.29"/>
    <n v="18652420"/>
    <n v="0.6"/>
  </r>
  <r>
    <x v="593"/>
    <s v="增你強       "/>
    <x v="0"/>
    <n v="262600000"/>
    <n v="62.92"/>
    <n v="60600000"/>
    <n v="1.3143229999999999"/>
  </r>
  <r>
    <x v="594"/>
    <s v="零壹         "/>
    <x v="0"/>
    <n v="0"/>
    <n v="0"/>
    <n v="0"/>
    <n v="0"/>
  </r>
  <r>
    <x v="595"/>
    <s v="德律         "/>
    <x v="0"/>
    <n v="109042500"/>
    <n v="31.36"/>
    <n v="163565000"/>
    <n v="1"/>
  </r>
  <r>
    <x v="596"/>
    <s v="佰鴻         "/>
    <x v="0"/>
    <n v="68750000"/>
    <n v="20.39"/>
    <n v="181250000"/>
    <n v="0.55000000000000004"/>
  </r>
  <r>
    <x v="597"/>
    <s v="偉訓         "/>
    <x v="0"/>
    <n v="182704042"/>
    <n v="90.13"/>
    <n v="9135200"/>
    <n v="2"/>
  </r>
  <r>
    <x v="598"/>
    <s v="威健         "/>
    <x v="0"/>
    <n v="186985011"/>
    <n v="48.36"/>
    <n v="154533070"/>
    <n v="1.1758999999999999"/>
  </r>
  <r>
    <x v="599"/>
    <s v="聯詠         "/>
    <x v="0"/>
    <n v="3693322200"/>
    <n v="65.69"/>
    <n v="507831800"/>
    <n v="7.9917160000000003"/>
  </r>
  <r>
    <x v="600"/>
    <s v="智原         "/>
    <x v="0"/>
    <n v="932920563"/>
    <n v="64.739999999999995"/>
    <n v="197892240"/>
    <n v="3.3"/>
  </r>
  <r>
    <x v="601"/>
    <s v="文曄         "/>
    <x v="0"/>
    <n v="152224830"/>
    <n v="90.67"/>
    <n v="45667450"/>
    <n v="1.0075900499999999"/>
  </r>
  <r>
    <x v="602"/>
    <s v="欣興         "/>
    <x v="0"/>
    <n v="1155700809"/>
    <n v="38.14"/>
    <n v="288925200"/>
    <n v="1.2"/>
  </r>
  <r>
    <x v="603"/>
    <s v="全台         "/>
    <x v="0"/>
    <n v="187814211"/>
    <n v="46.74"/>
    <n v="187814200"/>
    <n v="0.97099999999999997"/>
  </r>
  <r>
    <x v="604"/>
    <s v="遠見         "/>
    <x v="0"/>
    <n v="0"/>
    <n v="0"/>
    <n v="0"/>
    <n v="0"/>
  </r>
  <r>
    <x v="605"/>
    <s v="揚智         "/>
    <x v="0"/>
    <n v="96788596"/>
    <n v="16.239999999999998"/>
    <n v="96788600"/>
    <n v="0.39883105000000002"/>
  </r>
  <r>
    <x v="606"/>
    <s v="晶技         "/>
    <x v="0"/>
    <n v="188908830"/>
    <n v="39.32"/>
    <n v="113345300"/>
    <n v="0.99982161999999997"/>
  </r>
  <r>
    <x v="607"/>
    <s v="科風         "/>
    <x v="0"/>
    <n v="110035616"/>
    <n v="28.51"/>
    <n v="220071230"/>
    <n v="0.95834499522000005"/>
  </r>
  <r>
    <x v="608"/>
    <s v="健鼎         "/>
    <x v="0"/>
    <n v="452845383"/>
    <n v="21.3"/>
    <n v="355807080"/>
    <n v="1.4"/>
  </r>
  <r>
    <x v="609"/>
    <s v="台灣大       "/>
    <x v="0"/>
    <n v="12843996966"/>
    <n v="79.099999999999994"/>
    <n v="0"/>
    <n v="2.6167699999999998"/>
  </r>
  <r>
    <x v="610"/>
    <s v="建碁         "/>
    <x v="0"/>
    <n v="0"/>
    <n v="0"/>
    <n v="0"/>
    <n v="0"/>
  </r>
  <r>
    <x v="611"/>
    <s v="訊舟         "/>
    <x v="0"/>
    <n v="0"/>
    <n v="0"/>
    <n v="35934430"/>
    <n v="0"/>
  </r>
  <r>
    <x v="612"/>
    <s v="益登         "/>
    <x v="0"/>
    <n v="43380000"/>
    <n v="17.66"/>
    <n v="144600000"/>
    <n v="0.3"/>
  </r>
  <r>
    <x v="613"/>
    <s v="和鑫         "/>
    <x v="0"/>
    <n v="0"/>
    <n v="0"/>
    <n v="0"/>
    <n v="0"/>
  </r>
  <r>
    <x v="614"/>
    <s v="鈺德         "/>
    <x v="0"/>
    <n v="0"/>
    <n v="0"/>
    <n v="0"/>
    <n v="0"/>
  </r>
  <r>
    <x v="615"/>
    <s v="力特         "/>
    <x v="0"/>
    <n v="0"/>
    <n v="0"/>
    <n v="0"/>
    <n v="0"/>
  </r>
  <r>
    <x v="616"/>
    <s v="夆典         "/>
    <x v="0"/>
    <n v="0"/>
    <n v="0"/>
    <n v="0"/>
    <n v="0"/>
  </r>
  <r>
    <x v="617"/>
    <s v="鼎營         "/>
    <x v="0"/>
    <n v="0"/>
    <n v="0"/>
    <n v="0"/>
    <n v="0"/>
  </r>
  <r>
    <x v="618"/>
    <s v="立萬利       "/>
    <x v="0"/>
    <n v="0"/>
    <n v="0"/>
    <n v="0"/>
    <n v="0"/>
  </r>
  <r>
    <x v="619"/>
    <s v="蔚華科       "/>
    <x v="0"/>
    <n v="377979231"/>
    <n v="59.61"/>
    <n v="115037160"/>
    <n v="2.2850899999999998"/>
  </r>
  <r>
    <x v="620"/>
    <s v="總太         "/>
    <x v="0"/>
    <n v="0"/>
    <n v="0"/>
    <n v="0"/>
    <n v="0"/>
  </r>
  <r>
    <x v="621"/>
    <s v="喬鼎         "/>
    <x v="0"/>
    <n v="0"/>
    <n v="0"/>
    <n v="10200500"/>
    <n v="0"/>
  </r>
  <r>
    <x v="622"/>
    <s v="立德         "/>
    <x v="0"/>
    <n v="0"/>
    <n v="0"/>
    <n v="35370330"/>
    <n v="0"/>
  </r>
  <r>
    <x v="623"/>
    <s v="華晶科       "/>
    <x v="0"/>
    <n v="507102028"/>
    <n v="35.26"/>
    <n v="304261220"/>
    <n v="2.4810759999999998"/>
  </r>
  <r>
    <x v="624"/>
    <s v="銘異         "/>
    <x v="0"/>
    <n v="371800800"/>
    <n v="84.75"/>
    <n v="0"/>
    <n v="3.6"/>
  </r>
  <r>
    <x v="625"/>
    <s v="璨圓         "/>
    <x v="0"/>
    <n v="0"/>
    <n v="0"/>
    <n v="0"/>
    <n v="0"/>
  </r>
  <r>
    <x v="626"/>
    <s v="建漢         "/>
    <x v="0"/>
    <n v="276092984"/>
    <n v="66.48"/>
    <n v="138046500"/>
    <n v="1"/>
  </r>
  <r>
    <x v="627"/>
    <s v="飛信         "/>
    <x v="0"/>
    <n v="346229785"/>
    <n v="63.44"/>
    <n v="86557440"/>
    <n v="1.1218434100000001"/>
  </r>
  <r>
    <x v="628"/>
    <s v="泰偉         "/>
    <x v="0"/>
    <n v="4853313"/>
    <n v="3.23"/>
    <n v="121332770"/>
    <n v="0.16"/>
  </r>
  <r>
    <x v="629"/>
    <s v="大眾電       "/>
    <x v="0"/>
    <n v="0"/>
    <n v="0"/>
    <n v="0"/>
    <n v="0"/>
  </r>
  <r>
    <x v="630"/>
    <s v="李洲         "/>
    <x v="0"/>
    <n v="95753250"/>
    <n v="39.4"/>
    <n v="117031750"/>
    <n v="0.89709300000000003"/>
  </r>
  <r>
    <x v="631"/>
    <s v="全域         "/>
    <x v="0"/>
    <n v="60844466"/>
    <n v="100.21"/>
    <n v="0"/>
    <n v="2.11"/>
  </r>
  <r>
    <x v="632"/>
    <s v="美磊         "/>
    <x v="0"/>
    <n v="0"/>
    <n v="0"/>
    <n v="0"/>
    <n v="0"/>
  </r>
  <r>
    <x v="633"/>
    <s v="台金礦       "/>
    <x v="0"/>
    <n v="10178474"/>
    <n v="30.16"/>
    <n v="20356950"/>
    <n v="0.43"/>
  </r>
  <r>
    <x v="634"/>
    <s v="協禧         "/>
    <x v="0"/>
    <n v="43955496"/>
    <n v="43.05"/>
    <n v="36629580"/>
    <n v="0.6"/>
  </r>
  <r>
    <x v="635"/>
    <s v="凱柏實業     "/>
    <x v="0"/>
    <n v="0"/>
    <n v="0"/>
    <n v="0"/>
    <n v="0"/>
  </r>
  <r>
    <x v="636"/>
    <s v="群環         "/>
    <x v="0"/>
    <n v="33853040"/>
    <n v="33.42"/>
    <n v="47236800"/>
    <n v="0.43"/>
  </r>
  <r>
    <x v="637"/>
    <s v="億泰利       "/>
    <x v="0"/>
    <n v="0"/>
    <n v="0"/>
    <n v="0"/>
    <n v="0"/>
  </r>
  <r>
    <x v="638"/>
    <s v="惠隆         "/>
    <x v="0"/>
    <s v="           ."/>
    <s v="              ."/>
    <s v="           ."/>
    <s v="               ."/>
  </r>
  <r>
    <x v="639"/>
    <s v="僑威         "/>
    <x v="0"/>
    <n v="60000000"/>
    <n v="24.99"/>
    <n v="150000000"/>
    <n v="0.5"/>
  </r>
  <r>
    <x v="640"/>
    <s v="宏億國       "/>
    <x v="0"/>
    <n v="15385913"/>
    <n v="24.25"/>
    <n v="35900460"/>
    <n v="0.3"/>
  </r>
  <r>
    <x v="641"/>
    <s v="威力盟       "/>
    <x v="0"/>
    <n v="288802800"/>
    <n v="39.47"/>
    <n v="105019200"/>
    <n v="2.2000000000000002"/>
  </r>
  <r>
    <x v="642"/>
    <s v="網龍         "/>
    <x v="0"/>
    <n v="0"/>
    <n v="0"/>
    <n v="0"/>
    <n v="0"/>
  </r>
  <r>
    <x v="643"/>
    <s v="新零售       "/>
    <x v="0"/>
    <n v="0"/>
    <n v="0"/>
    <n v="19140000"/>
    <n v="0"/>
  </r>
  <r>
    <x v="644"/>
    <s v="華義         "/>
    <x v="0"/>
    <n v="0"/>
    <n v="0"/>
    <n v="0"/>
    <n v="0"/>
  </r>
  <r>
    <x v="645"/>
    <s v="台灣美日     "/>
    <x v="0"/>
    <n v="0"/>
    <n v="0"/>
    <n v="0"/>
    <n v="0"/>
  </r>
  <r>
    <x v="646"/>
    <s v="艾訊         "/>
    <x v="0"/>
    <n v="140041232"/>
    <n v="77.069999999999993"/>
    <n v="18905550"/>
    <n v="2.2512038099999998"/>
  </r>
  <r>
    <x v="647"/>
    <s v="元炬         "/>
    <x v="0"/>
    <n v="0"/>
    <n v="0"/>
    <n v="0"/>
    <n v="0"/>
  </r>
  <r>
    <x v="648"/>
    <s v="日電貿       "/>
    <x v="0"/>
    <n v="61063000"/>
    <n v="32.54"/>
    <n v="61063000"/>
    <n v="1.5"/>
  </r>
  <r>
    <x v="649"/>
    <s v="鴻碩         "/>
    <x v="0"/>
    <n v="0"/>
    <n v="0"/>
    <n v="0"/>
    <n v="0"/>
  </r>
  <r>
    <x v="650"/>
    <s v="港建         "/>
    <x v="0"/>
    <n v="174004292"/>
    <n v="67.63"/>
    <n v="45601120"/>
    <n v="5.8"/>
  </r>
  <r>
    <x v="651"/>
    <s v="聯傑         "/>
    <x v="0"/>
    <n v="0"/>
    <n v="0"/>
    <n v="0"/>
    <n v="0"/>
  </r>
  <r>
    <x v="652"/>
    <s v="及成         "/>
    <x v="0"/>
    <n v="127930000"/>
    <n v="39.6"/>
    <n v="34890000"/>
    <n v="1.1000000000000001"/>
  </r>
  <r>
    <x v="653"/>
    <s v="碩良         "/>
    <x v="0"/>
    <n v="0"/>
    <n v="0"/>
    <n v="0"/>
    <n v="0"/>
  </r>
  <r>
    <x v="654"/>
    <s v="拍檔         "/>
    <x v="0"/>
    <n v="0"/>
    <n v="0"/>
    <n v="0"/>
    <n v="0"/>
  </r>
  <r>
    <x v="655"/>
    <s v="前進         "/>
    <x v="0"/>
    <n v="0"/>
    <n v="0"/>
    <n v="0"/>
    <n v="0"/>
  </r>
  <r>
    <x v="656"/>
    <s v="頂倫         "/>
    <x v="0"/>
    <n v="0"/>
    <n v="0"/>
    <n v="90852190"/>
    <n v="0"/>
  </r>
  <r>
    <x v="657"/>
    <s v="好德         "/>
    <x v="0"/>
    <n v="34400000"/>
    <n v="39.869999999999997"/>
    <n v="8600000"/>
    <n v="0.8"/>
  </r>
  <r>
    <x v="658"/>
    <s v="寶島極       "/>
    <x v="0"/>
    <n v="18816000"/>
    <n v="45.59"/>
    <n v="18816000"/>
    <n v="1"/>
  </r>
  <r>
    <x v="659"/>
    <s v="年程         "/>
    <x v="0"/>
    <n v="0"/>
    <n v="0"/>
    <n v="0"/>
    <n v="0"/>
  </r>
  <r>
    <x v="660"/>
    <s v="進階         "/>
    <x v="0"/>
    <n v="13522550"/>
    <n v="46.47"/>
    <n v="22537590"/>
    <n v="0.6"/>
  </r>
  <r>
    <x v="661"/>
    <s v="信億         "/>
    <x v="0"/>
    <n v="56376000"/>
    <n v="46.83"/>
    <n v="42282000"/>
    <n v="2.0395788800000001"/>
  </r>
  <r>
    <x v="662"/>
    <s v="能元         "/>
    <x v="0"/>
    <n v="0"/>
    <n v="0"/>
    <n v="0"/>
    <n v="0"/>
  </r>
  <r>
    <x v="663"/>
    <s v="昇銳         "/>
    <x v="0"/>
    <n v="22500000"/>
    <n v="31.57"/>
    <n v="22500000"/>
    <n v="0.75"/>
  </r>
  <r>
    <x v="664"/>
    <s v="一零四       "/>
    <x v="0"/>
    <n v="236250000"/>
    <n v="79.650000000000006"/>
    <n v="0"/>
    <n v="7"/>
  </r>
  <r>
    <x v="665"/>
    <s v="瑞積         "/>
    <x v="0"/>
    <n v="0"/>
    <n v="0"/>
    <n v="0"/>
    <n v="0"/>
  </r>
  <r>
    <x v="666"/>
    <s v="耀登         "/>
    <x v="0"/>
    <n v="0"/>
    <n v="0"/>
    <n v="27000000"/>
    <n v="0"/>
  </r>
  <r>
    <x v="667"/>
    <s v="Ｄ台固       "/>
    <x v="0"/>
    <n v="1936200000"/>
    <n v="130.11000000000001"/>
    <n v="0"/>
    <n v="0.3"/>
  </r>
  <r>
    <x v="668"/>
    <s v="晶宏         "/>
    <x v="0"/>
    <n v="95138040"/>
    <n v="85.95"/>
    <n v="0"/>
    <n v="1.2270176399999999"/>
  </r>
  <r>
    <x v="669"/>
    <s v="遠茂         "/>
    <x v="0"/>
    <n v="0"/>
    <n v="0"/>
    <n v="0"/>
    <n v="0"/>
  </r>
  <r>
    <x v="670"/>
    <s v="新揚科       "/>
    <x v="0"/>
    <n v="69158699"/>
    <n v="54.19"/>
    <n v="13831730"/>
    <n v="0.98179899999999998"/>
  </r>
  <r>
    <x v="671"/>
    <s v="大綜         "/>
    <x v="0"/>
    <n v="0"/>
    <n v="0"/>
    <n v="0"/>
    <n v="0"/>
  </r>
  <r>
    <x v="672"/>
    <s v="正達         "/>
    <x v="0"/>
    <n v="0"/>
    <n v="0"/>
    <n v="0"/>
    <n v="0"/>
  </r>
  <r>
    <x v="673"/>
    <s v="璟德         "/>
    <x v="0"/>
    <n v="0"/>
    <n v="0"/>
    <n v="73172940"/>
    <n v="0"/>
  </r>
  <r>
    <x v="674"/>
    <s v="精確         "/>
    <x v="0"/>
    <n v="0"/>
    <n v="0"/>
    <n v="27898000"/>
    <n v="0"/>
  </r>
  <r>
    <x v="675"/>
    <s v="景岳         "/>
    <x v="0"/>
    <n v="0"/>
    <n v="0"/>
    <n v="0"/>
    <n v="0"/>
  </r>
  <r>
    <x v="676"/>
    <s v="偉僑         "/>
    <x v="0"/>
    <n v="0"/>
    <n v="0"/>
    <n v="0"/>
    <n v="0"/>
  </r>
  <r>
    <x v="677"/>
    <s v="大量         "/>
    <x v="0"/>
    <n v="28787100"/>
    <n v="27.15"/>
    <n v="28787100"/>
    <n v="1"/>
  </r>
  <r>
    <x v="678"/>
    <s v="眾福科       "/>
    <x v="0"/>
    <n v="14651722"/>
    <n v="47.16"/>
    <n v="8618660"/>
    <n v="0.34"/>
  </r>
  <r>
    <x v="679"/>
    <s v="亞信         "/>
    <x v="0"/>
    <n v="20524143"/>
    <n v="66.47"/>
    <n v="0"/>
    <n v="0.50300221000000001"/>
  </r>
  <r>
    <x v="680"/>
    <s v="新洲         "/>
    <x v="0"/>
    <n v="42944888"/>
    <n v="83.66"/>
    <n v="0"/>
    <n v="1.23"/>
  </r>
  <r>
    <x v="681"/>
    <s v="基亞         "/>
    <x v="0"/>
    <n v="0"/>
    <n v="0"/>
    <n v="0"/>
    <n v="0"/>
  </r>
  <r>
    <x v="682"/>
    <s v="公準         "/>
    <x v="0"/>
    <n v="0"/>
    <n v="0"/>
    <n v="0"/>
    <n v="0"/>
  </r>
  <r>
    <x v="683"/>
    <s v="華科         "/>
    <x v="0"/>
    <n v="0"/>
    <n v="0"/>
    <n v="37142000"/>
    <n v="0"/>
  </r>
  <r>
    <x v="684"/>
    <s v="聯笙         "/>
    <x v="0"/>
    <n v="0"/>
    <n v="0"/>
    <n v="0"/>
    <n v="0"/>
  </r>
  <r>
    <x v="685"/>
    <s v="鑫龍騰       "/>
    <x v="0"/>
    <n v="21450000"/>
    <n v="39.57"/>
    <n v="21450000"/>
    <n v="0.55000000000000004"/>
  </r>
  <r>
    <x v="686"/>
    <s v="景碩         "/>
    <x v="0"/>
    <n v="434700000"/>
    <n v="23.45"/>
    <n v="434700000"/>
    <n v="1.279282"/>
  </r>
  <r>
    <x v="687"/>
    <s v="新典         "/>
    <x v="0"/>
    <n v="0"/>
    <n v="0"/>
    <n v="0"/>
    <n v="0"/>
  </r>
  <r>
    <x v="688"/>
    <s v="和進         "/>
    <x v="0"/>
    <n v="8876592"/>
    <n v="22.19"/>
    <n v="35506360"/>
    <n v="0.2"/>
  </r>
  <r>
    <x v="689"/>
    <s v="飛行網股     "/>
    <x v="0"/>
    <n v="0"/>
    <n v="0"/>
    <n v="0"/>
    <n v="0"/>
  </r>
  <r>
    <x v="690"/>
    <s v="億力光電     "/>
    <x v="0"/>
    <n v="0"/>
    <n v="0"/>
    <n v="0"/>
    <n v="0"/>
  </r>
  <r>
    <x v="691"/>
    <s v="圓方科技     "/>
    <x v="0"/>
    <n v="0"/>
    <n v="0"/>
    <n v="0"/>
    <n v="0"/>
  </r>
  <r>
    <x v="692"/>
    <s v="統寶         "/>
    <x v="0"/>
    <n v="0"/>
    <n v="0"/>
    <n v="0"/>
    <n v="0"/>
  </r>
  <r>
    <x v="693"/>
    <s v="樺晟         "/>
    <x v="0"/>
    <n v="111672000"/>
    <n v="58.86"/>
    <n v="27918000"/>
    <n v="2.0851445200000001"/>
  </r>
  <r>
    <x v="694"/>
    <s v="佰研         "/>
    <x v="0"/>
    <n v="0"/>
    <n v="0"/>
    <n v="0"/>
    <n v="0"/>
  </r>
  <r>
    <x v="695"/>
    <s v="志豐         "/>
    <x v="0"/>
    <n v="18200000"/>
    <n v="37.82"/>
    <n v="15600000"/>
    <n v="0.7"/>
  </r>
  <r>
    <x v="696"/>
    <s v="耀勝         "/>
    <x v="0"/>
    <n v="6397860"/>
    <n v="32.46"/>
    <n v="15994650"/>
    <n v="0.2"/>
  </r>
  <r>
    <x v="697"/>
    <s v="全科         "/>
    <x v="0"/>
    <n v="47731534"/>
    <n v="37.54"/>
    <n v="60749220"/>
    <n v="1.1000000000000001"/>
  </r>
  <r>
    <x v="698"/>
    <s v="順達         "/>
    <x v="0"/>
    <n v="268875000"/>
    <n v="57.26"/>
    <n v="119500000"/>
    <n v="4.4981900000000001"/>
  </r>
  <r>
    <x v="699"/>
    <s v="茂訊         "/>
    <x v="0"/>
    <n v="166994772"/>
    <n v="64.650000000000006"/>
    <n v="29820500"/>
    <n v="5.6"/>
  </r>
  <r>
    <x v="700"/>
    <s v="元砷         "/>
    <x v="0"/>
    <n v="0"/>
    <n v="0"/>
    <n v="0"/>
    <n v="0"/>
  </r>
  <r>
    <x v="701"/>
    <s v="東雅電       "/>
    <x v="0"/>
    <n v="0"/>
    <n v="0"/>
    <n v="0"/>
    <n v="0"/>
  </r>
  <r>
    <x v="702"/>
    <s v="優群         "/>
    <x v="0"/>
    <n v="21000000"/>
    <n v="29.78"/>
    <n v="29400000"/>
    <n v="0.5"/>
  </r>
  <r>
    <x v="703"/>
    <s v="大學光       "/>
    <x v="0"/>
    <n v="31395898"/>
    <n v="42.07"/>
    <n v="31395900"/>
    <n v="1"/>
  </r>
  <r>
    <x v="704"/>
    <s v="倚強         "/>
    <x v="0"/>
    <n v="0"/>
    <n v="0"/>
    <n v="0"/>
    <n v="0"/>
  </r>
  <r>
    <x v="705"/>
    <s v="台嘉碩       "/>
    <x v="0"/>
    <n v="87669000"/>
    <n v="60.53"/>
    <n v="51570000"/>
    <n v="1.7"/>
  </r>
  <r>
    <x v="706"/>
    <s v="德立斯       "/>
    <x v="0"/>
    <n v="7200000"/>
    <n v="88.39"/>
    <n v="0"/>
    <n v="0.3"/>
  </r>
  <r>
    <x v="707"/>
    <s v="三顧         "/>
    <x v="0"/>
    <n v="20683200"/>
    <n v="34.880000000000003"/>
    <n v="28439400"/>
    <n v="0.8"/>
  </r>
  <r>
    <x v="708"/>
    <s v="至寶電       "/>
    <x v="0"/>
    <n v="77161250"/>
    <n v="66.959999999999994"/>
    <n v="15432250"/>
    <n v="2.5"/>
  </r>
  <r>
    <x v="709"/>
    <s v="原相         "/>
    <x v="0"/>
    <n v="217784255"/>
    <n v="35.479999999999997"/>
    <n v="130670550"/>
    <n v="2.5"/>
  </r>
  <r>
    <x v="710"/>
    <s v="金麗科       "/>
    <x v="0"/>
    <n v="0"/>
    <n v="0"/>
    <n v="0"/>
    <n v="0"/>
  </r>
  <r>
    <x v="711"/>
    <s v="晟鈦         "/>
    <x v="0"/>
    <n v="39030000"/>
    <n v="32.69"/>
    <n v="58545000"/>
    <n v="1"/>
  </r>
  <r>
    <x v="712"/>
    <s v="錦明         "/>
    <x v="0"/>
    <n v="164226918"/>
    <n v="58.69"/>
    <n v="68704550"/>
    <n v="2.6276306800000002"/>
  </r>
  <r>
    <x v="713"/>
    <s v="緯創         "/>
    <x v="0"/>
    <n v="1765396710"/>
    <n v="55.48"/>
    <n v="588465570"/>
    <n v="1.514"/>
  </r>
  <r>
    <x v="714"/>
    <s v="昱捷         "/>
    <x v="0"/>
    <n v="0"/>
    <n v="0"/>
    <n v="0"/>
    <n v="0"/>
  </r>
  <r>
    <x v="715"/>
    <s v="光環         "/>
    <x v="0"/>
    <n v="0"/>
    <n v="0"/>
    <n v="0"/>
    <n v="0"/>
  </r>
  <r>
    <x v="716"/>
    <s v="千如         "/>
    <x v="0"/>
    <n v="15792251"/>
    <n v="149.31"/>
    <n v="0"/>
    <n v="0.4"/>
  </r>
  <r>
    <x v="717"/>
    <s v="永洋         "/>
    <x v="0"/>
    <n v="10661264"/>
    <n v="55.24"/>
    <n v="0"/>
    <n v="0.19999998999999999"/>
  </r>
  <r>
    <x v="718"/>
    <s v="海灣         "/>
    <x v="0"/>
    <n v="0"/>
    <n v="0"/>
    <n v="0"/>
    <n v="0"/>
  </r>
  <r>
    <x v="719"/>
    <s v="凱悌         "/>
    <x v="0"/>
    <n v="9678000"/>
    <n v="26.21"/>
    <n v="19356000"/>
    <n v="0.3"/>
  </r>
  <r>
    <x v="720"/>
    <s v="鑫創         "/>
    <x v="0"/>
    <n v="100311321"/>
    <n v="72.650000000000006"/>
    <n v="13678820"/>
    <n v="2.2000000000000002"/>
  </r>
  <r>
    <x v="721"/>
    <s v="威剛         "/>
    <x v="0"/>
    <n v="629550624"/>
    <n v="49.66"/>
    <n v="171695620"/>
    <n v="5.3716267799999997"/>
  </r>
  <r>
    <x v="722"/>
    <s v="欣銓         "/>
    <x v="0"/>
    <n v="257075011"/>
    <n v="32.06"/>
    <n v="267358020"/>
    <n v="0.74518971000000001"/>
  </r>
  <r>
    <x v="723"/>
    <s v="台星科       "/>
    <x v="0"/>
    <n v="177351826"/>
    <n v="59.5"/>
    <n v="76007930"/>
    <n v="0.699986"/>
  </r>
  <r>
    <x v="724"/>
    <s v="昇陽         "/>
    <x v="0"/>
    <n v="32791869"/>
    <n v="61.45"/>
    <n v="10930630"/>
    <n v="1.5"/>
  </r>
  <r>
    <x v="725"/>
    <s v="泰陞         "/>
    <x v="0"/>
    <n v="602207"/>
    <n v="10.050000000000001"/>
    <n v="4516460"/>
    <n v="1.98792E-2"/>
  </r>
  <r>
    <x v="726"/>
    <s v="海德威       "/>
    <x v="0"/>
    <n v="22487384"/>
    <n v="38.28"/>
    <n v="22487380"/>
    <n v="0.89973000000000003"/>
  </r>
  <r>
    <x v="727"/>
    <s v="威瀚         "/>
    <x v="0"/>
    <s v="           ."/>
    <s v="              ."/>
    <s v="           ."/>
    <s v="               ."/>
  </r>
  <r>
    <x v="728"/>
    <s v="其樂達       "/>
    <x v="0"/>
    <n v="124556373"/>
    <n v="38.01"/>
    <n v="124556370"/>
    <n v="1.49787"/>
  </r>
  <r>
    <x v="729"/>
    <s v="東碩         "/>
    <x v="0"/>
    <n v="0"/>
    <n v="0"/>
    <n v="18108000"/>
    <n v="0"/>
  </r>
  <r>
    <x v="730"/>
    <s v="宇環         "/>
    <x v="0"/>
    <n v="0"/>
    <n v="0"/>
    <n v="0"/>
    <n v="0"/>
  </r>
  <r>
    <x v="731"/>
    <s v="一品光       "/>
    <x v="0"/>
    <n v="0"/>
    <n v="0"/>
    <n v="0"/>
    <n v="0"/>
  </r>
  <r>
    <x v="732"/>
    <s v="三全         "/>
    <x v="0"/>
    <n v="0"/>
    <n v="0"/>
    <n v="0"/>
    <n v="0"/>
  </r>
  <r>
    <x v="733"/>
    <s v="商杰         "/>
    <x v="0"/>
    <n v="8486128"/>
    <n v="36"/>
    <n v="8488000"/>
    <n v="0.35090279000000002"/>
  </r>
  <r>
    <x v="734"/>
    <s v="益進         "/>
    <x v="0"/>
    <n v="0"/>
    <n v="0"/>
    <n v="0"/>
    <n v="0"/>
  </r>
  <r>
    <x v="735"/>
    <s v="太普高       "/>
    <x v="0"/>
    <n v="23880000"/>
    <n v="69.56"/>
    <n v="15920000"/>
    <n v="0.6"/>
  </r>
  <r>
    <x v="736"/>
    <s v="微端         "/>
    <x v="0"/>
    <n v="6294482"/>
    <n v="20.05"/>
    <n v="16680380"/>
    <n v="0.2"/>
  </r>
  <r>
    <x v="737"/>
    <s v="仕野         "/>
    <x v="0"/>
    <n v="21205437"/>
    <n v="76.88"/>
    <n v="0"/>
    <n v="1.2568999999999999"/>
  </r>
  <r>
    <x v="738"/>
    <s v="廣寰科       "/>
    <x v="0"/>
    <n v="15441600"/>
    <n v="0"/>
    <n v="51472000"/>
    <n v="0.6"/>
  </r>
  <r>
    <x v="739"/>
    <s v="點晶         "/>
    <x v="0"/>
    <n v="58627100"/>
    <n v="50.19"/>
    <n v="29313550"/>
    <n v="1.9941489999999999"/>
  </r>
  <r>
    <x v="740"/>
    <s v="宜特         "/>
    <x v="0"/>
    <n v="98783065"/>
    <n v="74.84"/>
    <n v="19599820"/>
    <n v="2.4986600000000001"/>
  </r>
  <r>
    <x v="741"/>
    <s v="東浦         "/>
    <x v="0"/>
    <n v="0"/>
    <n v="0"/>
    <n v="0"/>
    <n v="0"/>
  </r>
  <r>
    <x v="742"/>
    <s v="遠翔科       "/>
    <x v="0"/>
    <n v="4000000"/>
    <n v="10.19"/>
    <n v="25000000"/>
    <n v="0.2"/>
  </r>
  <r>
    <x v="743"/>
    <s v="鈊象         "/>
    <x v="0"/>
    <n v="326953128"/>
    <n v="83.82"/>
    <n v="61303710"/>
    <n v="8"/>
  </r>
  <r>
    <x v="744"/>
    <s v="英濟         "/>
    <x v="0"/>
    <n v="109104590"/>
    <n v="36.619999999999997"/>
    <n v="109104590"/>
    <n v="1.5"/>
  </r>
  <r>
    <x v="745"/>
    <s v="勝德         "/>
    <x v="0"/>
    <n v="268800000"/>
    <n v="58.85"/>
    <n v="89600000"/>
    <n v="3.294117"/>
  </r>
  <r>
    <x v="746"/>
    <s v="杭特         "/>
    <x v="0"/>
    <n v="56110800"/>
    <n v="36.590000000000003"/>
    <n v="28055400"/>
    <n v="2"/>
  </r>
  <r>
    <x v="747"/>
    <s v="圓創         "/>
    <x v="0"/>
    <n v="43560000"/>
    <n v="57.85"/>
    <n v="19800000"/>
    <n v="1.0711900000000001"/>
  </r>
  <r>
    <x v="748"/>
    <s v="帛漢         "/>
    <x v="0"/>
    <n v="24677323"/>
    <n v="58.59"/>
    <n v="20564440"/>
    <n v="0.60738389999999998"/>
  </r>
  <r>
    <x v="749"/>
    <s v="岱稜         "/>
    <x v="0"/>
    <n v="50977987"/>
    <n v="47.48"/>
    <n v="18537450"/>
    <n v="1.1000000000000001"/>
  </r>
  <r>
    <x v="750"/>
    <s v="瀚邦         "/>
    <x v="0"/>
    <n v="0"/>
    <n v="0"/>
    <n v="0"/>
    <n v="0"/>
  </r>
  <r>
    <x v="751"/>
    <s v="昇貿         "/>
    <x v="0"/>
    <n v="56750000"/>
    <n v="27.75"/>
    <n v="56750000"/>
    <n v="1"/>
  </r>
  <r>
    <x v="752"/>
    <s v="鼎天         "/>
    <x v="0"/>
    <n v="49960000"/>
    <n v="45.77"/>
    <n v="24980000"/>
    <n v="0.8"/>
  </r>
  <r>
    <x v="753"/>
    <s v="遠業         "/>
    <x v="0"/>
    <n v="19806000"/>
    <n v="58.55"/>
    <n v="0"/>
    <n v="0.59481496"/>
  </r>
  <r>
    <x v="754"/>
    <s v="聯德         "/>
    <x v="0"/>
    <n v="121850000"/>
    <n v="54.72"/>
    <n v="121850000"/>
    <n v="1.97782755"/>
  </r>
  <r>
    <x v="755"/>
    <s v="拓洋         "/>
    <x v="0"/>
    <n v="0"/>
    <n v="0"/>
    <n v="0"/>
    <n v="0"/>
  </r>
  <r>
    <x v="756"/>
    <s v="佳穎         "/>
    <x v="0"/>
    <n v="30112200"/>
    <n v="66.19"/>
    <n v="0"/>
    <n v="1"/>
  </r>
  <r>
    <x v="757"/>
    <s v="閎暉         "/>
    <x v="0"/>
    <n v="416757130"/>
    <n v="41.94"/>
    <n v="179421320"/>
    <n v="3.67"/>
  </r>
  <r>
    <x v="758"/>
    <s v="弘憶股       "/>
    <x v="0"/>
    <n v="34219349"/>
    <n v="33.39"/>
    <n v="34219350"/>
    <n v="0.7"/>
  </r>
  <r>
    <x v="759"/>
    <s v="斐成         "/>
    <x v="0"/>
    <n v="298284000"/>
    <n v="57.95"/>
    <n v="49714000"/>
    <n v="6"/>
  </r>
  <r>
    <x v="760"/>
    <s v="數聯         "/>
    <x v="0"/>
    <n v="108745623"/>
    <n v="75.7"/>
    <n v="0"/>
    <n v="0.61799999999999999"/>
  </r>
  <r>
    <x v="761"/>
    <s v="宣昶         "/>
    <x v="0"/>
    <n v="181953906"/>
    <n v="68.72"/>
    <n v="0"/>
    <n v="3"/>
  </r>
  <r>
    <x v="762"/>
    <s v="尼克森       "/>
    <x v="0"/>
    <n v="0"/>
    <n v="0"/>
    <n v="26911750"/>
    <n v="0"/>
  </r>
  <r>
    <x v="763"/>
    <s v="和光         "/>
    <x v="0"/>
    <n v="0"/>
    <n v="0"/>
    <n v="0"/>
    <n v="0"/>
  </r>
  <r>
    <x v="764"/>
    <s v="門得揚       "/>
    <x v="0"/>
    <n v="0"/>
    <n v="0"/>
    <n v="0"/>
    <n v="0"/>
  </r>
  <r>
    <x v="765"/>
    <s v="同泰         "/>
    <x v="0"/>
    <n v="0"/>
    <n v="0"/>
    <n v="0"/>
    <n v="0"/>
  </r>
  <r>
    <x v="766"/>
    <s v="建舜電       "/>
    <x v="0"/>
    <n v="20600000"/>
    <n v="38.6"/>
    <n v="20600000"/>
    <n v="0.5"/>
  </r>
  <r>
    <x v="767"/>
    <s v="加百裕       "/>
    <x v="0"/>
    <n v="21468860"/>
    <n v="16.27"/>
    <n v="85875430"/>
    <n v="0.5"/>
  </r>
  <r>
    <x v="768"/>
    <s v="雙鴻         "/>
    <x v="0"/>
    <n v="58131000"/>
    <n v="30.39"/>
    <n v="38754000"/>
    <n v="1.5"/>
  </r>
  <r>
    <x v="769"/>
    <s v="旭品         "/>
    <x v="0"/>
    <n v="86967052"/>
    <n v="50.54"/>
    <n v="43483520"/>
    <n v="2"/>
  </r>
  <r>
    <x v="770"/>
    <s v="亞微電       "/>
    <x v="0"/>
    <n v="0"/>
    <n v="0"/>
    <n v="0"/>
    <n v="0"/>
  </r>
  <r>
    <x v="771"/>
    <s v="新像科       "/>
    <x v="0"/>
    <n v="0"/>
    <n v="0"/>
    <n v="0"/>
    <n v="0"/>
  </r>
  <r>
    <x v="772"/>
    <s v="幸康         "/>
    <x v="0"/>
    <n v="65298840"/>
    <n v="44.95"/>
    <n v="0"/>
    <n v="2"/>
  </r>
  <r>
    <x v="773"/>
    <s v="主向位       "/>
    <x v="0"/>
    <n v="9994000"/>
    <n v="19.78"/>
    <n v="36228250"/>
    <n v="0.4"/>
  </r>
  <r>
    <x v="774"/>
    <s v="泰碩         "/>
    <x v="0"/>
    <n v="13028759"/>
    <n v="52.5"/>
    <n v="0"/>
    <n v="0.3"/>
  </r>
  <r>
    <x v="775"/>
    <s v="泰谷         "/>
    <x v="0"/>
    <n v="34142278"/>
    <n v="45.23"/>
    <n v="34142260"/>
    <n v="0.50000012999999999"/>
  </r>
  <r>
    <x v="776"/>
    <s v="飛虹高       "/>
    <x v="0"/>
    <n v="0"/>
    <n v="0"/>
    <n v="0"/>
    <n v="0"/>
  </r>
  <r>
    <x v="777"/>
    <s v="聯宗光電     "/>
    <x v="0"/>
    <n v="0"/>
    <n v="0"/>
    <n v="0"/>
    <n v="0"/>
  </r>
  <r>
    <x v="778"/>
    <s v="慶良         "/>
    <x v="0"/>
    <n v="6790000"/>
    <n v="23.05"/>
    <n v="0"/>
    <n v="0.2"/>
  </r>
  <r>
    <x v="779"/>
    <s v="麗清         "/>
    <x v="0"/>
    <n v="0"/>
    <n v="0"/>
    <n v="0"/>
    <n v="0"/>
  </r>
  <r>
    <x v="780"/>
    <s v="中華聯       "/>
    <x v="0"/>
    <n v="0"/>
    <n v="0"/>
    <n v="0"/>
    <n v="0"/>
  </r>
  <r>
    <x v="781"/>
    <s v="寶德         "/>
    <x v="0"/>
    <n v="0"/>
    <n v="0"/>
    <n v="0"/>
    <n v="0"/>
  </r>
  <r>
    <x v="782"/>
    <s v="律勝         "/>
    <x v="0"/>
    <n v="155106600"/>
    <n v="49.04"/>
    <n v="93063960"/>
    <n v="2.5"/>
  </r>
  <r>
    <x v="783"/>
    <s v="美錡         "/>
    <x v="0"/>
    <n v="0"/>
    <n v="0"/>
    <n v="0"/>
    <n v="0"/>
  </r>
  <r>
    <x v="784"/>
    <s v="奇偶         "/>
    <x v="0"/>
    <n v="360939143"/>
    <n v="88.41"/>
    <n v="0"/>
    <n v="7.5"/>
  </r>
  <r>
    <x v="785"/>
    <s v="尚立         "/>
    <x v="0"/>
    <n v="18850000"/>
    <n v="42.21"/>
    <n v="18850000"/>
    <n v="0.5"/>
  </r>
  <r>
    <x v="786"/>
    <s v="快特         "/>
    <x v="0"/>
    <n v="0"/>
    <n v="0"/>
    <n v="0"/>
    <n v="0"/>
  </r>
  <r>
    <x v="787"/>
    <s v="先進光       "/>
    <x v="0"/>
    <n v="22960000"/>
    <n v="41.55"/>
    <n v="8610000"/>
    <n v="0.8"/>
  </r>
  <r>
    <x v="788"/>
    <s v="上詮         "/>
    <x v="0"/>
    <n v="0"/>
    <n v="0"/>
    <n v="0"/>
    <n v="0"/>
  </r>
  <r>
    <x v="789"/>
    <s v="達康網       "/>
    <x v="0"/>
    <n v="0"/>
    <n v="0"/>
    <n v="0"/>
    <n v="0"/>
  </r>
  <r>
    <x v="790"/>
    <s v="米輯         "/>
    <x v="0"/>
    <n v="70636745"/>
    <n v="56.18"/>
    <n v="17659190"/>
    <n v="0.52054144000000002"/>
  </r>
  <r>
    <x v="791"/>
    <s v="威播         "/>
    <x v="0"/>
    <n v="0"/>
    <n v="0"/>
    <n v="0"/>
    <n v="0"/>
  </r>
  <r>
    <x v="792"/>
    <s v="英華達       "/>
    <x v="0"/>
    <n v="1831500000"/>
    <n v="61.25"/>
    <n v="999000000"/>
    <n v="5.5"/>
  </r>
  <r>
    <x v="793"/>
    <s v="鐵研         "/>
    <x v="0"/>
    <n v="27029601"/>
    <n v="35.6"/>
    <n v="31534550"/>
    <n v="0.6"/>
  </r>
  <r>
    <x v="794"/>
    <s v="典範         "/>
    <x v="0"/>
    <n v="0"/>
    <n v="0"/>
    <n v="213487790"/>
    <n v="0"/>
  </r>
  <r>
    <x v="795"/>
    <s v="熱映         "/>
    <x v="0"/>
    <n v="7200000"/>
    <n v="22.96"/>
    <n v="0"/>
    <n v="0.6"/>
  </r>
  <r>
    <x v="796"/>
    <s v="精材         "/>
    <x v="0"/>
    <n v="0"/>
    <n v="0"/>
    <n v="0"/>
    <n v="0"/>
  </r>
  <r>
    <x v="797"/>
    <s v="新日興       "/>
    <x v="0"/>
    <n v="95779500"/>
    <n v="16.850000000000001"/>
    <n v="191559000"/>
    <n v="1.5"/>
  </r>
  <r>
    <x v="798"/>
    <s v="彬台         "/>
    <x v="0"/>
    <n v="0"/>
    <n v="0"/>
    <n v="8379670"/>
    <n v="0"/>
  </r>
  <r>
    <x v="799"/>
    <s v="明泰         "/>
    <x v="0"/>
    <n v="435241500"/>
    <n v="42.57"/>
    <n v="290161000"/>
    <n v="1.4882798800000001"/>
  </r>
  <r>
    <x v="800"/>
    <s v="崇越電       "/>
    <x v="0"/>
    <n v="260369000"/>
    <n v="80.09"/>
    <n v="0"/>
    <n v="6.2"/>
  </r>
  <r>
    <x v="801"/>
    <s v="旭軟         "/>
    <x v="0"/>
    <n v="27673000"/>
    <n v="25.42"/>
    <n v="55346000"/>
    <n v="1"/>
  </r>
  <r>
    <x v="802"/>
    <s v="龍泰         "/>
    <x v="0"/>
    <n v="3496500"/>
    <n v="11.97"/>
    <n v="32634000"/>
    <n v="0.15000005999999999"/>
  </r>
  <r>
    <x v="803"/>
    <s v="協泰         "/>
    <x v="0"/>
    <n v="36028000"/>
    <n v="10.92"/>
    <n v="108084000"/>
    <n v="2"/>
  </r>
  <r>
    <x v="804"/>
    <s v="南曄         "/>
    <x v="0"/>
    <n v="0"/>
    <n v="0"/>
    <n v="0"/>
    <n v="0"/>
  </r>
  <r>
    <x v="805"/>
    <s v="漢科         "/>
    <x v="0"/>
    <n v="10353340"/>
    <n v="14.05"/>
    <n v="43379640"/>
    <n v="0.42960273999999998"/>
  </r>
  <r>
    <x v="806"/>
    <s v="儷耀         "/>
    <x v="0"/>
    <n v="0"/>
    <n v="0"/>
    <n v="0"/>
    <n v="0"/>
  </r>
  <r>
    <x v="807"/>
    <s v="玉晶光       "/>
    <x v="0"/>
    <n v="479062500"/>
    <n v="48.92"/>
    <n v="68437500"/>
    <n v="7"/>
  </r>
  <r>
    <x v="808"/>
    <s v="宜揚         "/>
    <x v="0"/>
    <n v="0"/>
    <n v="0"/>
    <n v="0"/>
    <n v="0"/>
  </r>
  <r>
    <x v="809"/>
    <s v="寰波         "/>
    <x v="0"/>
    <n v="0"/>
    <n v="0"/>
    <n v="18480000"/>
    <n v="0"/>
  </r>
  <r>
    <x v="810"/>
    <s v="京鼎         "/>
    <x v="0"/>
    <n v="0"/>
    <n v="0"/>
    <n v="0"/>
    <n v="0"/>
  </r>
  <r>
    <x v="811"/>
    <s v="榮眾         "/>
    <x v="0"/>
    <n v="90000000"/>
    <n v="80.23"/>
    <n v="0"/>
    <n v="3"/>
  </r>
  <r>
    <x v="812"/>
    <s v="融程電       "/>
    <x v="0"/>
    <n v="22402800"/>
    <n v="27.88"/>
    <n v="33604200"/>
    <n v="1.4"/>
  </r>
  <r>
    <x v="813"/>
    <s v="譁裕         "/>
    <x v="0"/>
    <n v="10018000"/>
    <n v="7.28"/>
    <n v="90162000"/>
    <n v="0.22270635573"/>
  </r>
  <r>
    <x v="814"/>
    <s v="億泰興       "/>
    <x v="0"/>
    <n v="8925927"/>
    <n v="25.13"/>
    <n v="17851850"/>
    <n v="0.5"/>
  </r>
  <r>
    <x v="815"/>
    <s v="聚興         "/>
    <x v="0"/>
    <n v="25258100"/>
    <n v="36.54"/>
    <n v="0"/>
    <n v="1"/>
  </r>
  <r>
    <x v="816"/>
    <s v="長天         "/>
    <x v="0"/>
    <n v="11408609"/>
    <n v="19.02"/>
    <n v="61180000"/>
    <n v="0.38950000000000001"/>
  </r>
  <r>
    <x v="817"/>
    <s v="德之傑       "/>
    <x v="0"/>
    <n v="5485000"/>
    <n v="5.25"/>
    <n v="41137500"/>
    <n v="0.1"/>
  </r>
  <r>
    <x v="818"/>
    <s v="榮創         "/>
    <x v="0"/>
    <n v="44256371"/>
    <n v="50.18"/>
    <n v="44256380"/>
    <n v="0.67749999999999999"/>
  </r>
  <r>
    <x v="819"/>
    <s v="類比科       "/>
    <x v="0"/>
    <n v="70215000"/>
    <n v="40.619999999999997"/>
    <n v="56625000"/>
    <n v="3.1"/>
  </r>
  <r>
    <x v="820"/>
    <s v="聯一光       "/>
    <x v="0"/>
    <n v="9227132"/>
    <n v="17.440000000000001"/>
    <n v="27681410"/>
    <n v="0.5"/>
  </r>
  <r>
    <x v="821"/>
    <s v="創意         "/>
    <x v="0"/>
    <n v="31636495"/>
    <n v="29.64"/>
    <n v="47454720"/>
    <n v="0.34958562999999998"/>
  </r>
  <r>
    <x v="822"/>
    <s v="聯鈞         "/>
    <x v="0"/>
    <n v="46262228"/>
    <n v="22.83"/>
    <n v="108852300"/>
    <n v="0.51"/>
  </r>
  <r>
    <x v="823"/>
    <s v="益通         "/>
    <x v="0"/>
    <n v="118746600"/>
    <n v="43.23"/>
    <n v="118746600"/>
    <n v="4.2"/>
  </r>
  <r>
    <x v="824"/>
    <s v="晶睿         "/>
    <x v="0"/>
    <n v="29182500"/>
    <n v="14.91"/>
    <n v="116730000"/>
    <n v="1"/>
  </r>
  <r>
    <x v="825"/>
    <s v="由田         "/>
    <x v="0"/>
    <n v="0"/>
    <n v="0"/>
    <n v="78524500"/>
    <n v="0"/>
  </r>
  <r>
    <x v="826"/>
    <s v="祥業         "/>
    <x v="0"/>
    <n v="0"/>
    <n v="0"/>
    <n v="28080000"/>
    <n v="0"/>
  </r>
  <r>
    <x v="827"/>
    <s v="致振         "/>
    <x v="0"/>
    <n v="251961645"/>
    <n v="58.21"/>
    <n v="50392330"/>
    <n v="5"/>
  </r>
  <r>
    <x v="828"/>
    <s v="銓祐科       "/>
    <x v="0"/>
    <n v="0"/>
    <n v="0"/>
    <n v="86100000"/>
    <n v="0"/>
  </r>
  <r>
    <x v="829"/>
    <s v="台灣美光     "/>
    <x v="0"/>
    <n v="3433227404"/>
    <n v="57.9"/>
    <n v="0"/>
    <n v="1.1035999999999999"/>
  </r>
  <r>
    <x v="830"/>
    <s v="富晶         "/>
    <x v="0"/>
    <n v="50379840"/>
    <n v="56.56"/>
    <n v="36945220"/>
    <n v="1.49195302"/>
  </r>
  <r>
    <x v="831"/>
    <s v="泰安科       "/>
    <x v="0"/>
    <n v="84314545"/>
    <n v="28.95"/>
    <n v="48179740"/>
    <n v="1.4"/>
  </r>
  <r>
    <x v="832"/>
    <s v="群創         "/>
    <x v="0"/>
    <n v="0"/>
    <n v="0"/>
    <n v="0"/>
    <n v="0"/>
  </r>
  <r>
    <x v="833"/>
    <s v="智成         "/>
    <x v="0"/>
    <n v="7750000"/>
    <n v="13.93"/>
    <n v="7750000"/>
    <n v="0.24788101000000001"/>
  </r>
  <r>
    <x v="834"/>
    <s v="力致         "/>
    <x v="0"/>
    <n v="0"/>
    <n v="0"/>
    <n v="71467000"/>
    <n v="0"/>
  </r>
  <r>
    <x v="835"/>
    <s v="森寶         "/>
    <x v="0"/>
    <n v="37950000"/>
    <n v="41.04"/>
    <n v="25300000"/>
    <n v="1.5"/>
  </r>
  <r>
    <x v="836"/>
    <s v="單井         "/>
    <x v="0"/>
    <n v="22239000"/>
    <n v="85.54"/>
    <n v="0"/>
    <n v="1"/>
  </r>
  <r>
    <x v="837"/>
    <s v="長盛         "/>
    <x v="0"/>
    <n v="0"/>
    <n v="0"/>
    <n v="0"/>
    <n v="0"/>
  </r>
  <r>
    <x v="838"/>
    <s v="誠研         "/>
    <x v="0"/>
    <n v="0"/>
    <n v="0"/>
    <n v="139116840"/>
    <n v="0"/>
  </r>
  <r>
    <x v="839"/>
    <s v="大朋電       "/>
    <x v="0"/>
    <n v="0"/>
    <n v="0"/>
    <n v="75049950"/>
    <n v="0"/>
  </r>
  <r>
    <x v="840"/>
    <s v="明騰         "/>
    <x v="0"/>
    <n v="0"/>
    <n v="0"/>
    <n v="0"/>
    <n v="0"/>
  </r>
  <r>
    <x v="841"/>
    <s v="陽程         "/>
    <x v="0"/>
    <n v="48210000"/>
    <n v="29.18"/>
    <n v="64280000"/>
    <n v="1.5"/>
  </r>
  <r>
    <x v="842"/>
    <s v="環天科       "/>
    <x v="0"/>
    <n v="64000000"/>
    <n v="19.47"/>
    <n v="128000000"/>
    <n v="4"/>
  </r>
  <r>
    <x v="843"/>
    <s v="維熹         "/>
    <x v="0"/>
    <n v="63994500"/>
    <n v="16.93"/>
    <n v="95991750"/>
    <n v="1"/>
  </r>
  <r>
    <x v="844"/>
    <s v="鉅航         "/>
    <x v="0"/>
    <n v="0"/>
    <n v="0"/>
    <n v="43779660"/>
    <n v="0"/>
  </r>
  <r>
    <x v="845"/>
    <s v="揚明光       "/>
    <x v="0"/>
    <n v="0"/>
    <n v="0"/>
    <n v="120352900"/>
    <n v="0"/>
  </r>
  <r>
    <x v="846"/>
    <s v="詠嘉         "/>
    <x v="0"/>
    <n v="46363338"/>
    <n v="39.340000000000003"/>
    <n v="69545000"/>
    <n v="2"/>
  </r>
  <r>
    <x v="847"/>
    <s v="力群         "/>
    <x v="0"/>
    <n v="63600000"/>
    <n v="81.510000000000005"/>
    <n v="0"/>
    <n v="2"/>
  </r>
  <r>
    <x v="848"/>
    <s v="位速         "/>
    <x v="0"/>
    <n v="0"/>
    <n v="0"/>
    <n v="14959120"/>
    <n v="0"/>
  </r>
  <r>
    <x v="849"/>
    <s v="皇龍         "/>
    <x v="0"/>
    <n v="0"/>
    <n v="0"/>
    <n v="81200000"/>
    <n v="0"/>
  </r>
  <r>
    <x v="850"/>
    <s v="嘉澤         "/>
    <x v="0"/>
    <n v="0"/>
    <n v="17.77"/>
    <n v="11833200"/>
    <n v="0"/>
  </r>
  <r>
    <x v="851"/>
    <s v="大眾控       "/>
    <x v="0"/>
    <n v="0"/>
    <n v="0"/>
    <n v="0"/>
    <n v="0"/>
  </r>
  <r>
    <x v="852"/>
    <s v="大聯大       "/>
    <x v="0"/>
    <n v="109312320"/>
    <n v="0"/>
    <n v="0"/>
    <n v="0.16224"/>
  </r>
  <r>
    <x v="853"/>
    <s v="永日         "/>
    <x v="0"/>
    <n v="16525300"/>
    <n v="94.48"/>
    <n v="0"/>
    <n v="0.5"/>
  </r>
  <r>
    <x v="854"/>
    <s v="百略         "/>
    <x v="0"/>
    <n v="222887784"/>
    <n v="73.959999999999994"/>
    <n v="22288770"/>
    <n v="1.9880329999999999"/>
  </r>
  <r>
    <x v="855"/>
    <s v="佳醫         "/>
    <x v="0"/>
    <n v="93159845"/>
    <n v="38.54"/>
    <n v="50162990"/>
    <n v="1.2960657099999999"/>
  </r>
  <r>
    <x v="856"/>
    <s v="東洋         "/>
    <x v="0"/>
    <n v="169647457"/>
    <n v="90.03"/>
    <n v="67786980"/>
    <n v="2.5"/>
  </r>
  <r>
    <x v="857"/>
    <s v="雃博         "/>
    <x v="0"/>
    <n v="63900000"/>
    <n v="60.56"/>
    <n v="12780000"/>
    <n v="1"/>
  </r>
  <r>
    <x v="858"/>
    <s v="邦特         "/>
    <x v="0"/>
    <n v="0"/>
    <n v="0"/>
    <n v="28605300"/>
    <n v="0"/>
  </r>
  <r>
    <x v="859"/>
    <s v="懷特         "/>
    <x v="0"/>
    <n v="0"/>
    <n v="0"/>
    <n v="0"/>
    <n v="0"/>
  </r>
  <r>
    <x v="860"/>
    <s v="穆拉德加捷   "/>
    <x v="0"/>
    <n v="37603470"/>
    <n v="64.790000000000006"/>
    <n v="0"/>
    <n v="0.93176641999999998"/>
  </r>
  <r>
    <x v="861"/>
    <s v="濟生         "/>
    <x v="0"/>
    <n v="36542888"/>
    <n v="65.81"/>
    <n v="12180960"/>
    <n v="0.75"/>
  </r>
  <r>
    <x v="862"/>
    <s v="聯上         "/>
    <x v="0"/>
    <n v="0"/>
    <n v="0"/>
    <n v="0"/>
    <n v="0"/>
  </r>
  <r>
    <x v="863"/>
    <s v="健喬         "/>
    <x v="0"/>
    <n v="16715464"/>
    <n v="66.42"/>
    <n v="16715450"/>
    <n v="0.4"/>
  </r>
  <r>
    <x v="864"/>
    <s v="明基醫       "/>
    <x v="0"/>
    <n v="0"/>
    <n v="0"/>
    <n v="0"/>
    <n v="0"/>
  </r>
  <r>
    <x v="865"/>
    <s v="普生         "/>
    <x v="0"/>
    <n v="0"/>
    <n v="0"/>
    <n v="0"/>
    <n v="0"/>
  </r>
  <r>
    <x v="866"/>
    <s v="友合生技     "/>
    <x v="0"/>
    <n v="0"/>
    <n v="0"/>
    <n v="0"/>
    <n v="0"/>
  </r>
  <r>
    <x v="867"/>
    <s v="旭富         "/>
    <x v="0"/>
    <n v="33973655"/>
    <n v="85.43"/>
    <n v="0"/>
    <n v="1.0449999999999999"/>
  </r>
  <r>
    <x v="868"/>
    <s v="友華         "/>
    <x v="0"/>
    <n v="43910430"/>
    <n v="36.89"/>
    <n v="13173120"/>
    <n v="1"/>
  </r>
  <r>
    <x v="869"/>
    <s v="優盛         "/>
    <x v="0"/>
    <n v="59419323"/>
    <n v="50.56"/>
    <n v="24758050"/>
    <n v="1.19958078"/>
  </r>
  <r>
    <x v="870"/>
    <s v="晟德         "/>
    <x v="0"/>
    <n v="0"/>
    <n v="0"/>
    <n v="33757880"/>
    <n v="0"/>
  </r>
  <r>
    <x v="871"/>
    <s v="期美         "/>
    <x v="0"/>
    <n v="0"/>
    <n v="0"/>
    <n v="0"/>
    <n v="0"/>
  </r>
  <r>
    <x v="872"/>
    <s v="喬聯         "/>
    <x v="0"/>
    <n v="0"/>
    <n v="0"/>
    <n v="0"/>
    <n v="0"/>
  </r>
  <r>
    <x v="873"/>
    <s v="太醫         "/>
    <x v="0"/>
    <n v="15761843"/>
    <n v="53.85"/>
    <n v="0"/>
    <n v="0.41914659999999998"/>
  </r>
  <r>
    <x v="874"/>
    <s v="天良         "/>
    <x v="0"/>
    <n v="20000000"/>
    <n v="19.34"/>
    <n v="40000000"/>
    <n v="0.5"/>
  </r>
  <r>
    <x v="875"/>
    <s v="中天         "/>
    <x v="0"/>
    <n v="0"/>
    <n v="0"/>
    <n v="0"/>
    <n v="0"/>
  </r>
  <r>
    <x v="876"/>
    <s v="聯合         "/>
    <x v="0"/>
    <n v="15283125"/>
    <n v="106.04"/>
    <n v="0"/>
    <n v="0.45"/>
  </r>
  <r>
    <x v="877"/>
    <s v="健亞         "/>
    <x v="0"/>
    <n v="0"/>
    <n v="0"/>
    <n v="0"/>
    <n v="0"/>
  </r>
  <r>
    <x v="878"/>
    <s v="晶宇         "/>
    <x v="0"/>
    <n v="0"/>
    <n v="0"/>
    <n v="0"/>
    <n v="0"/>
  </r>
  <r>
    <x v="879"/>
    <s v="中華食       "/>
    <x v="0"/>
    <n v="27562500"/>
    <n v="27.14"/>
    <n v="49612500"/>
    <n v="0.5"/>
  </r>
  <r>
    <x v="880"/>
    <s v="環泰         "/>
    <x v="0"/>
    <n v="0"/>
    <n v="0"/>
    <n v="0"/>
    <n v="0"/>
  </r>
  <r>
    <x v="881"/>
    <s v="信立         "/>
    <x v="0"/>
    <n v="0"/>
    <n v="0"/>
    <n v="0"/>
    <n v="0"/>
  </r>
  <r>
    <x v="882"/>
    <s v="勝昱         "/>
    <x v="0"/>
    <n v="0"/>
    <n v="0"/>
    <n v="0"/>
    <n v="0"/>
  </r>
  <r>
    <x v="883"/>
    <s v="世坤         "/>
    <x v="0"/>
    <n v="55014000"/>
    <n v="72.25"/>
    <n v="0"/>
    <n v="1"/>
  </r>
  <r>
    <x v="884"/>
    <s v="炎洲         "/>
    <x v="0"/>
    <n v="37000000"/>
    <n v="42.74"/>
    <n v="37000000"/>
    <n v="0.41054564999999998"/>
  </r>
  <r>
    <x v="885"/>
    <s v="東隆興       "/>
    <x v="0"/>
    <n v="101621142"/>
    <n v="74.11"/>
    <n v="0"/>
    <n v="0.84482699999999999"/>
  </r>
  <r>
    <x v="886"/>
    <s v="福大         "/>
    <x v="0"/>
    <n v="0"/>
    <n v="0"/>
    <n v="0"/>
    <n v="0"/>
  </r>
  <r>
    <x v="887"/>
    <s v="百成行       "/>
    <x v="0"/>
    <n v="0"/>
    <n v="0"/>
    <n v="0"/>
    <n v="0"/>
  </r>
  <r>
    <x v="888"/>
    <s v="新昕纖       "/>
    <x v="0"/>
    <n v="0"/>
    <n v="0"/>
    <n v="0"/>
    <n v="0"/>
  </r>
  <r>
    <x v="889"/>
    <s v="聯明行動     "/>
    <x v="0"/>
    <n v="0"/>
    <n v="0"/>
    <n v="0"/>
    <n v="0"/>
  </r>
  <r>
    <x v="890"/>
    <s v="飛寶企業     "/>
    <x v="0"/>
    <n v="0"/>
    <n v="0"/>
    <n v="0"/>
    <n v="0"/>
  </r>
  <r>
    <x v="891"/>
    <s v="如興         "/>
    <x v="0"/>
    <n v="0"/>
    <n v="0"/>
    <n v="21434210"/>
    <n v="0"/>
  </r>
  <r>
    <x v="892"/>
    <s v="台原藥       "/>
    <x v="0"/>
    <n v="0"/>
    <n v="0"/>
    <n v="0"/>
    <n v="0"/>
  </r>
  <r>
    <x v="893"/>
    <s v="三圓         "/>
    <x v="0"/>
    <n v="0"/>
    <n v="0"/>
    <n v="0"/>
    <n v="0"/>
  </r>
  <r>
    <x v="894"/>
    <s v="金洲         "/>
    <x v="0"/>
    <n v="20313244"/>
    <n v="43.92"/>
    <n v="0"/>
    <n v="0.4"/>
  </r>
  <r>
    <x v="895"/>
    <s v="元勝國際     "/>
    <x v="0"/>
    <n v="0"/>
    <n v="0"/>
    <n v="0"/>
    <n v="0"/>
  </r>
  <r>
    <x v="896"/>
    <s v="光明         "/>
    <x v="0"/>
    <n v="45000000"/>
    <n v="94.86"/>
    <n v="0"/>
    <n v="1.5"/>
  </r>
  <r>
    <x v="897"/>
    <s v="民興         "/>
    <x v="0"/>
    <n v="0"/>
    <n v="0"/>
    <n v="0"/>
    <n v="0"/>
  </r>
  <r>
    <x v="898"/>
    <s v="利勤         "/>
    <x v="0"/>
    <n v="11793600"/>
    <n v="27.23"/>
    <n v="21840000"/>
    <n v="0.24196000000000001"/>
  </r>
  <r>
    <x v="899"/>
    <s v="健信         "/>
    <x v="0"/>
    <n v="0"/>
    <n v="0"/>
    <n v="0"/>
    <n v="0"/>
  </r>
  <r>
    <x v="900"/>
    <s v="金雨         "/>
    <x v="0"/>
    <n v="0"/>
    <n v="0"/>
    <n v="0"/>
    <n v="0"/>
  </r>
  <r>
    <x v="901"/>
    <s v="崇友         "/>
    <x v="0"/>
    <n v="171000000"/>
    <n v="90.55"/>
    <n v="0"/>
    <n v="0.6"/>
  </r>
  <r>
    <x v="902"/>
    <s v="高鋒         "/>
    <x v="0"/>
    <n v="0"/>
    <n v="0"/>
    <n v="0"/>
    <n v="0"/>
  </r>
  <r>
    <x v="903"/>
    <s v="福裕         "/>
    <x v="0"/>
    <n v="51171225"/>
    <n v="118.35"/>
    <n v="0"/>
    <n v="0.77694257"/>
  </r>
  <r>
    <x v="904"/>
    <s v="永彰         "/>
    <x v="0"/>
    <n v="97200000"/>
    <n v="50.33"/>
    <n v="0"/>
    <n v="1.8"/>
  </r>
  <r>
    <x v="905"/>
    <s v="東台         "/>
    <x v="0"/>
    <n v="261303200"/>
    <n v="47.16"/>
    <n v="130651600"/>
    <n v="2"/>
  </r>
  <r>
    <x v="906"/>
    <s v="方土霖       "/>
    <x v="0"/>
    <n v="28219060"/>
    <n v="45.68"/>
    <n v="20156480"/>
    <n v="0.68810000000000004"/>
  </r>
  <r>
    <x v="907"/>
    <s v="江興鍛       "/>
    <x v="0"/>
    <n v="8570320"/>
    <n v="15.67"/>
    <n v="34281290"/>
    <n v="0.2"/>
  </r>
  <r>
    <x v="908"/>
    <s v="淳紳         "/>
    <x v="0"/>
    <n v="0"/>
    <n v="0"/>
    <n v="0"/>
    <n v="0"/>
  </r>
  <r>
    <x v="909"/>
    <s v="宏易創新     "/>
    <x v="0"/>
    <n v="0"/>
    <n v="0"/>
    <n v="0"/>
    <n v="0"/>
  </r>
  <r>
    <x v="910"/>
    <s v="瑞智         "/>
    <x v="0"/>
    <n v="183818679"/>
    <n v="28.9"/>
    <n v="306364460"/>
    <n v="0.6"/>
  </r>
  <r>
    <x v="911"/>
    <s v="協易機       "/>
    <x v="0"/>
    <n v="68539940"/>
    <n v="51.12"/>
    <n v="34269970"/>
    <n v="0.99283999999999994"/>
  </r>
  <r>
    <x v="912"/>
    <s v="慶騰         "/>
    <x v="0"/>
    <n v="0"/>
    <n v="0"/>
    <n v="0"/>
    <n v="0"/>
  </r>
  <r>
    <x v="913"/>
    <s v="至興         "/>
    <x v="0"/>
    <n v="58326840"/>
    <n v="26.17"/>
    <n v="87443000"/>
    <n v="1.2"/>
  </r>
  <r>
    <x v="914"/>
    <s v="唐鋒         "/>
    <x v="0"/>
    <n v="23898000"/>
    <n v="104.16"/>
    <n v="21508200"/>
    <n v="0.52183595999999999"/>
  </r>
  <r>
    <x v="915"/>
    <s v="中美實       "/>
    <x v="0"/>
    <n v="0"/>
    <n v="0"/>
    <n v="0"/>
    <n v="0"/>
  </r>
  <r>
    <x v="916"/>
    <s v="揚華         "/>
    <x v="0"/>
    <n v="0"/>
    <n v="0"/>
    <n v="0"/>
    <n v="0"/>
  </r>
  <r>
    <x v="917"/>
    <s v="大恭         "/>
    <x v="0"/>
    <n v="63224074"/>
    <n v="50.76"/>
    <n v="0"/>
    <n v="0.8"/>
  </r>
  <r>
    <x v="918"/>
    <s v="磐亞         "/>
    <x v="0"/>
    <n v="35128000"/>
    <n v="51.48"/>
    <n v="140512000"/>
    <n v="0.201742"/>
  </r>
  <r>
    <x v="919"/>
    <s v="永純         "/>
    <x v="0"/>
    <n v="61056000"/>
    <n v="66.099999999999994"/>
    <n v="0"/>
    <n v="1"/>
  </r>
  <r>
    <x v="920"/>
    <s v="南璋         "/>
    <x v="0"/>
    <n v="0"/>
    <n v="0"/>
    <n v="0"/>
    <n v="0"/>
  </r>
  <r>
    <x v="921"/>
    <s v="永捷         "/>
    <x v="0"/>
    <n v="0"/>
    <n v="0"/>
    <n v="0"/>
    <n v="0"/>
  </r>
  <r>
    <x v="922"/>
    <s v="大立         "/>
    <x v="0"/>
    <n v="4752594"/>
    <n v="19.309999999999999"/>
    <n v="20911420"/>
    <n v="0.1"/>
  </r>
  <r>
    <x v="923"/>
    <s v="德淵         "/>
    <x v="0"/>
    <n v="0"/>
    <n v="0"/>
    <n v="21650000"/>
    <n v="0"/>
  </r>
  <r>
    <x v="924"/>
    <s v="美琪瑪       "/>
    <x v="0"/>
    <n v="60597852"/>
    <n v="77.11"/>
    <n v="12119570"/>
    <n v="1"/>
  </r>
  <r>
    <x v="925"/>
    <s v="國精化       "/>
    <x v="0"/>
    <n v="46309814"/>
    <n v="69.87"/>
    <n v="0"/>
    <n v="0.8"/>
  </r>
  <r>
    <x v="926"/>
    <s v="高盛電       "/>
    <x v="0"/>
    <n v="0"/>
    <n v="0"/>
    <n v="0"/>
    <n v="0"/>
  </r>
  <r>
    <x v="927"/>
    <s v="聯光通       "/>
    <x v="0"/>
    <n v="0"/>
    <n v="0"/>
    <n v="0"/>
    <n v="0"/>
  </r>
  <r>
    <x v="928"/>
    <s v="遠傳         "/>
    <x v="0"/>
    <n v="12005255452"/>
    <n v="81.569999999999993"/>
    <n v="0"/>
    <n v="3.1"/>
  </r>
  <r>
    <x v="929"/>
    <s v="台聯電       "/>
    <x v="0"/>
    <n v="0"/>
    <n v="0"/>
    <n v="0"/>
    <n v="0"/>
  </r>
  <r>
    <x v="930"/>
    <s v="正文         "/>
    <x v="0"/>
    <n v="222161793"/>
    <n v="46.11"/>
    <n v="185134830"/>
    <n v="1.1956"/>
  </r>
  <r>
    <x v="931"/>
    <s v="富宇         "/>
    <x v="0"/>
    <n v="0"/>
    <n v="0"/>
    <n v="0"/>
    <n v="0"/>
  </r>
  <r>
    <x v="932"/>
    <s v="前鼎         "/>
    <x v="0"/>
    <n v="0"/>
    <n v="0"/>
    <n v="29035200"/>
    <n v="0"/>
  </r>
  <r>
    <x v="933"/>
    <s v="新復興       "/>
    <x v="0"/>
    <n v="132000000"/>
    <n v="57.12"/>
    <n v="66000000"/>
    <n v="2.1275384499999999"/>
  </r>
  <r>
    <x v="934"/>
    <s v="三星         "/>
    <x v="0"/>
    <n v="321475408"/>
    <n v="66.81"/>
    <n v="84598800"/>
    <n v="1.52"/>
  </r>
  <r>
    <x v="935"/>
    <s v="榮剛         "/>
    <x v="0"/>
    <n v="608287583"/>
    <n v="65.34"/>
    <n v="0"/>
    <n v="2.09876"/>
  </r>
  <r>
    <x v="936"/>
    <s v="久陽         "/>
    <x v="0"/>
    <n v="0"/>
    <n v="0"/>
    <n v="0"/>
    <n v="0"/>
  </r>
  <r>
    <x v="937"/>
    <s v="強新         "/>
    <x v="0"/>
    <n v="34210000"/>
    <n v="38.520000000000003"/>
    <n v="34200000"/>
    <n v="0.5"/>
  </r>
  <r>
    <x v="938"/>
    <s v="建錩         "/>
    <x v="0"/>
    <n v="0"/>
    <n v="0"/>
    <n v="25442440"/>
    <n v="0"/>
  </r>
  <r>
    <x v="939"/>
    <s v="華祺         "/>
    <x v="0"/>
    <n v="47412600"/>
    <n v="63.59"/>
    <n v="23706330"/>
    <n v="0.9989884"/>
  </r>
  <r>
    <x v="940"/>
    <s v="松和         "/>
    <x v="0"/>
    <n v="61514970"/>
    <n v="77.930000000000007"/>
    <n v="0"/>
    <n v="1.5"/>
  </r>
  <r>
    <x v="941"/>
    <s v="新泰伸       "/>
    <x v="0"/>
    <n v="0"/>
    <n v="0"/>
    <n v="0"/>
    <n v="0"/>
  </r>
  <r>
    <x v="942"/>
    <s v="富強         "/>
    <x v="0"/>
    <n v="0"/>
    <n v="0"/>
    <n v="26807030"/>
    <n v="0"/>
  </r>
  <r>
    <x v="943"/>
    <s v="凱衛         "/>
    <x v="0"/>
    <n v="0"/>
    <n v="0"/>
    <n v="0"/>
    <n v="0"/>
  </r>
  <r>
    <x v="944"/>
    <s v="力新         "/>
    <x v="0"/>
    <n v="24277600"/>
    <n v="65.06"/>
    <n v="0"/>
    <n v="0.4"/>
  </r>
  <r>
    <x v="945"/>
    <s v="訊連         "/>
    <x v="0"/>
    <n v="488176630"/>
    <n v="67.260000000000005"/>
    <n v="19527060"/>
    <n v="4.9916693800000003"/>
  </r>
  <r>
    <x v="946"/>
    <s v="得捷         "/>
    <x v="0"/>
    <n v="0"/>
    <n v="0"/>
    <n v="0"/>
    <n v="0"/>
  </r>
  <r>
    <x v="947"/>
    <s v="中茂         "/>
    <x v="0"/>
    <n v="0"/>
    <n v="0"/>
    <n v="0"/>
    <n v="0"/>
  </r>
  <r>
    <x v="948"/>
    <s v="坤悅         "/>
    <x v="0"/>
    <n v="0"/>
    <n v="0"/>
    <n v="0"/>
    <n v="0"/>
  </r>
  <r>
    <x v="949"/>
    <s v="飛雅         "/>
    <x v="0"/>
    <n v="0"/>
    <n v="0"/>
    <n v="0"/>
    <n v="0"/>
  </r>
  <r>
    <x v="950"/>
    <s v="新鼎         "/>
    <x v="0"/>
    <n v="46473800"/>
    <n v="95.63"/>
    <n v="0"/>
    <n v="2.2999999999999998"/>
  </r>
  <r>
    <x v="951"/>
    <s v="寶碩         "/>
    <x v="0"/>
    <n v="0"/>
    <n v="0"/>
    <n v="0"/>
    <n v="0"/>
  </r>
  <r>
    <x v="952"/>
    <s v="蒙恬         "/>
    <x v="0"/>
    <n v="20277400"/>
    <n v="67.17"/>
    <n v="5069350"/>
    <n v="0.71469477000000003"/>
  </r>
  <r>
    <x v="953"/>
    <s v="凌網         "/>
    <x v="0"/>
    <n v="37400000"/>
    <n v="60.42"/>
    <n v="9400000"/>
    <n v="1.20902566"/>
  </r>
  <r>
    <x v="954"/>
    <s v="亞昕         "/>
    <x v="0"/>
    <n v="0"/>
    <n v="0"/>
    <n v="0"/>
    <n v="0"/>
  </r>
  <r>
    <x v="955"/>
    <s v="寶得利       "/>
    <x v="0"/>
    <n v="0"/>
    <n v="0"/>
    <n v="0"/>
    <n v="0"/>
  </r>
  <r>
    <x v="956"/>
    <s v="太欣         "/>
    <x v="0"/>
    <n v="80914500"/>
    <n v="45.45"/>
    <n v="0"/>
    <n v="0.5"/>
  </r>
  <r>
    <x v="957"/>
    <s v="鼎創達       "/>
    <x v="0"/>
    <n v="0"/>
    <n v="0"/>
    <n v="0"/>
    <n v="0"/>
  </r>
  <r>
    <x v="958"/>
    <s v="敦南         "/>
    <x v="0"/>
    <n v="555251332"/>
    <n v="47.2"/>
    <n v="237964850"/>
    <n v="1.4"/>
  </r>
  <r>
    <x v="959"/>
    <s v="桂盟         "/>
    <x v="0"/>
    <n v="0"/>
    <n v="0"/>
    <n v="0"/>
    <n v="0"/>
  </r>
  <r>
    <x v="960"/>
    <s v="系統電       "/>
    <x v="0"/>
    <n v="0"/>
    <n v="0"/>
    <n v="60896440"/>
    <n v="0"/>
  </r>
  <r>
    <x v="961"/>
    <s v="天剛         "/>
    <x v="0"/>
    <n v="0"/>
    <n v="0"/>
    <n v="0"/>
    <n v="0"/>
  </r>
  <r>
    <x v="962"/>
    <s v="寶島科       "/>
    <x v="0"/>
    <n v="131559775"/>
    <n v="92.13"/>
    <n v="0"/>
    <n v="2.2999999999999998"/>
  </r>
  <r>
    <x v="963"/>
    <s v="世紀         "/>
    <x v="0"/>
    <n v="15269097"/>
    <n v="53.16"/>
    <n v="0"/>
    <n v="0.13696749999999999"/>
  </r>
  <r>
    <x v="964"/>
    <s v="光聯         "/>
    <x v="0"/>
    <n v="0"/>
    <n v="0"/>
    <n v="0"/>
    <n v="0"/>
  </r>
  <r>
    <x v="965"/>
    <s v="凱美         "/>
    <x v="0"/>
    <n v="65546650"/>
    <n v="57.62"/>
    <n v="0"/>
    <n v="0.5"/>
  </r>
  <r>
    <x v="966"/>
    <s v="威豪聯合     "/>
    <x v="0"/>
    <n v="0"/>
    <n v="0"/>
    <n v="286681130"/>
    <n v="0"/>
  </r>
  <r>
    <x v="967"/>
    <s v="友銓         "/>
    <x v="0"/>
    <n v="0"/>
    <n v="0"/>
    <n v="0"/>
    <n v="0"/>
  </r>
  <r>
    <x v="968"/>
    <s v="士開         "/>
    <x v="0"/>
    <n v="0"/>
    <n v="0"/>
    <n v="0"/>
    <n v="0"/>
  </r>
  <r>
    <x v="969"/>
    <s v="漢磊科技     "/>
    <x v="0"/>
    <n v="0"/>
    <n v="0"/>
    <n v="0"/>
    <n v="0"/>
  </r>
  <r>
    <x v="970"/>
    <s v="華容         "/>
    <x v="0"/>
    <n v="0"/>
    <n v="0"/>
    <n v="0"/>
    <n v="0"/>
  </r>
  <r>
    <x v="971"/>
    <s v="建榮         "/>
    <x v="0"/>
    <n v="0"/>
    <n v="0"/>
    <n v="0"/>
    <n v="0"/>
  </r>
  <r>
    <x v="972"/>
    <s v="立衛         "/>
    <x v="0"/>
    <n v="0"/>
    <n v="0"/>
    <n v="0"/>
    <n v="0"/>
  </r>
  <r>
    <x v="973"/>
    <s v="天揚         "/>
    <x v="0"/>
    <n v="0"/>
    <n v="0"/>
    <n v="0"/>
    <n v="0"/>
  </r>
  <r>
    <x v="974"/>
    <s v="力晶         "/>
    <x v="0"/>
    <n v="3042428610"/>
    <n v="47.3"/>
    <n v="3042428610"/>
    <n v="0.52048240999999995"/>
  </r>
  <r>
    <x v="975"/>
    <s v="世界         "/>
    <x v="0"/>
    <n v="2256311585"/>
    <n v="83.23"/>
    <n v="161165110"/>
    <n v="1.3974124000000001"/>
  </r>
  <r>
    <x v="976"/>
    <s v="系通         "/>
    <x v="0"/>
    <n v="0"/>
    <n v="0"/>
    <n v="0"/>
    <n v="0"/>
  </r>
  <r>
    <x v="977"/>
    <s v="先豐         "/>
    <x v="0"/>
    <n v="0"/>
    <n v="0"/>
    <n v="0"/>
    <n v="0"/>
  </r>
  <r>
    <x v="978"/>
    <s v="鈺創         "/>
    <x v="0"/>
    <n v="328660130"/>
    <n v="64.45"/>
    <n v="131464040"/>
    <n v="1.0071477099999999"/>
  </r>
  <r>
    <x v="979"/>
    <s v="台林         "/>
    <x v="0"/>
    <n v="0"/>
    <n v="0"/>
    <n v="0"/>
    <n v="0"/>
  </r>
  <r>
    <x v="980"/>
    <s v="佳總         "/>
    <x v="0"/>
    <n v="0"/>
    <n v="0"/>
    <n v="0"/>
    <n v="0"/>
  </r>
  <r>
    <x v="981"/>
    <s v="協益         "/>
    <x v="0"/>
    <n v="28000000"/>
    <n v="33.119999999999997"/>
    <n v="0"/>
    <n v="0.2"/>
  </r>
  <r>
    <x v="982"/>
    <s v="力麗店       "/>
    <x v="0"/>
    <n v="0"/>
    <n v="0"/>
    <n v="0"/>
    <n v="0"/>
  </r>
  <r>
    <x v="983"/>
    <s v="中光電       "/>
    <x v="0"/>
    <n v="705435470"/>
    <n v="25.85"/>
    <n v="705435470"/>
    <n v="1.2071400000000001"/>
  </r>
  <r>
    <x v="984"/>
    <s v="合正         "/>
    <x v="0"/>
    <n v="0"/>
    <n v="0"/>
    <n v="0"/>
    <n v="0"/>
  </r>
  <r>
    <x v="985"/>
    <s v="金利         "/>
    <x v="0"/>
    <n v="0"/>
    <n v="0"/>
    <n v="0"/>
    <n v="0"/>
  </r>
  <r>
    <x v="986"/>
    <s v="捷元         "/>
    <x v="0"/>
    <n v="29580000"/>
    <n v="74.5"/>
    <n v="0"/>
    <n v="0.33312999999999998"/>
  </r>
  <r>
    <x v="987"/>
    <s v="青雲         "/>
    <x v="0"/>
    <n v="0"/>
    <n v="0"/>
    <n v="0"/>
    <n v="0"/>
  </r>
  <r>
    <x v="988"/>
    <s v="茂德         "/>
    <x v="0"/>
    <n v="0"/>
    <n v="0"/>
    <n v="0"/>
    <n v="0"/>
  </r>
  <r>
    <x v="989"/>
    <s v="中磊         "/>
    <x v="0"/>
    <n v="124440600"/>
    <n v="38.17"/>
    <n v="124440600"/>
    <n v="1.0668038450999999"/>
  </r>
  <r>
    <x v="990"/>
    <s v="應華         "/>
    <x v="0"/>
    <n v="0"/>
    <n v="0"/>
    <n v="0"/>
    <n v="0"/>
  </r>
  <r>
    <x v="991"/>
    <s v="圓方         "/>
    <x v="0"/>
    <n v="0"/>
    <n v="0"/>
    <n v="0"/>
    <n v="0"/>
  </r>
  <r>
    <x v="992"/>
    <s v="慕康生醫     "/>
    <x v="0"/>
    <n v="0"/>
    <n v="0"/>
    <n v="0"/>
    <n v="0"/>
  </r>
  <r>
    <x v="993"/>
    <s v="中菲         "/>
    <x v="0"/>
    <n v="70193262"/>
    <n v="61.79"/>
    <n v="0"/>
    <n v="1.3493868200000001"/>
  </r>
  <r>
    <x v="994"/>
    <s v="國眾         "/>
    <x v="0"/>
    <n v="0"/>
    <n v="0"/>
    <n v="0"/>
    <n v="0"/>
  </r>
  <r>
    <x v="995"/>
    <s v="磐英         "/>
    <x v="0"/>
    <n v="0"/>
    <n v="0"/>
    <n v="0"/>
    <n v="0"/>
  </r>
  <r>
    <x v="996"/>
    <s v="台半         "/>
    <x v="0"/>
    <n v="56377301"/>
    <n v="87.99"/>
    <n v="0"/>
    <n v="0.3"/>
  </r>
  <r>
    <x v="997"/>
    <s v="振發         "/>
    <x v="0"/>
    <n v="0"/>
    <n v="0"/>
    <n v="0"/>
    <n v="0"/>
  </r>
  <r>
    <x v="998"/>
    <s v="達威         "/>
    <x v="0"/>
    <n v="0"/>
    <n v="0"/>
    <n v="0"/>
    <n v="0"/>
  </r>
  <r>
    <x v="999"/>
    <s v="崇越         "/>
    <x v="0"/>
    <n v="288615648"/>
    <n v="73.290000000000006"/>
    <n v="57723130"/>
    <n v="2.5"/>
  </r>
  <r>
    <x v="1000"/>
    <s v="東友         "/>
    <x v="0"/>
    <n v="163803725"/>
    <n v="46.44"/>
    <n v="77084100"/>
    <n v="1.7621616200000001"/>
  </r>
  <r>
    <x v="1001"/>
    <s v="高技         "/>
    <x v="0"/>
    <n v="30021435"/>
    <n v="20.399999999999999"/>
    <n v="90064300"/>
    <n v="0.5"/>
  </r>
  <r>
    <x v="1002"/>
    <s v="均豪         "/>
    <x v="0"/>
    <n v="120514381"/>
    <n v="39.549999999999997"/>
    <n v="137730710"/>
    <n v="0.7"/>
  </r>
  <r>
    <x v="1003"/>
    <s v="寶聯通       "/>
    <x v="0"/>
    <n v="15162348"/>
    <n v="79.739999999999995"/>
    <n v="0"/>
    <n v="0.245897"/>
  </r>
  <r>
    <x v="1004"/>
    <s v="佶優         "/>
    <x v="0"/>
    <n v="52903000"/>
    <n v="47.09"/>
    <n v="25984200"/>
    <n v="0.43590000000000001"/>
  </r>
  <r>
    <x v="1005"/>
    <s v="昇益         "/>
    <x v="0"/>
    <n v="0"/>
    <n v="0"/>
    <n v="0"/>
    <n v="0"/>
  </r>
  <r>
    <x v="1006"/>
    <s v="宣德         "/>
    <x v="0"/>
    <n v="26002240"/>
    <n v="12.37"/>
    <n v="45003360"/>
    <n v="0.19870742999999999"/>
  </r>
  <r>
    <x v="1007"/>
    <s v="同協         "/>
    <x v="0"/>
    <n v="27120964"/>
    <n v="30.96"/>
    <n v="37969340"/>
    <n v="0.5"/>
  </r>
  <r>
    <x v="1008"/>
    <s v="霖宏         "/>
    <x v="0"/>
    <n v="154605000"/>
    <n v="72.709999999999994"/>
    <n v="0"/>
    <n v="3"/>
  </r>
  <r>
    <x v="1009"/>
    <s v="富驊         "/>
    <x v="0"/>
    <n v="0"/>
    <n v="0"/>
    <n v="0"/>
    <n v="0"/>
  </r>
  <r>
    <x v="1010"/>
    <s v="泰林         "/>
    <x v="0"/>
    <n v="543995000"/>
    <n v="79.36"/>
    <n v="0"/>
    <n v="1.79"/>
  </r>
  <r>
    <x v="1011"/>
    <s v="聯福生       "/>
    <x v="0"/>
    <n v="0"/>
    <n v="0"/>
    <n v="0"/>
    <n v="0"/>
  </r>
  <r>
    <x v="1012"/>
    <s v="凱鈺         "/>
    <x v="0"/>
    <n v="0"/>
    <n v="0"/>
    <n v="0"/>
    <n v="0"/>
  </r>
  <r>
    <x v="1013"/>
    <s v="瀚宇博       "/>
    <x v="0"/>
    <n v="162450210"/>
    <n v="21.4"/>
    <n v="487350630"/>
    <n v="0.7"/>
  </r>
  <r>
    <x v="1014"/>
    <s v="松翰         "/>
    <x v="0"/>
    <n v="422761920"/>
    <n v="70.45"/>
    <n v="70460320"/>
    <n v="3"/>
  </r>
  <r>
    <x v="1015"/>
    <s v="聰泰         "/>
    <x v="0"/>
    <n v="0"/>
    <n v="0"/>
    <n v="0"/>
    <n v="0"/>
  </r>
  <r>
    <x v="1016"/>
    <s v="德宏         "/>
    <x v="0"/>
    <n v="0"/>
    <n v="0"/>
    <n v="0"/>
    <n v="0"/>
  </r>
  <r>
    <x v="1017"/>
    <s v="智冠         "/>
    <x v="0"/>
    <n v="51971174"/>
    <n v="69.97"/>
    <n v="51971170"/>
    <n v="0.50725682999999999"/>
  </r>
  <r>
    <x v="1018"/>
    <s v="統盟         "/>
    <x v="0"/>
    <n v="0"/>
    <n v="0"/>
    <n v="0"/>
    <n v="0"/>
  </r>
  <r>
    <x v="1019"/>
    <s v="新華         "/>
    <x v="0"/>
    <n v="84671448"/>
    <n v="41.68"/>
    <n v="42335730"/>
    <n v="0.93550999999999995"/>
  </r>
  <r>
    <x v="1020"/>
    <s v="中美晶       "/>
    <x v="0"/>
    <n v="152300000"/>
    <n v="66.209999999999994"/>
    <n v="76150000"/>
    <n v="1"/>
  </r>
  <r>
    <x v="1021"/>
    <s v="慧友         "/>
    <x v="0"/>
    <n v="151820800"/>
    <n v="52.26"/>
    <n v="75910400"/>
    <n v="1.6"/>
  </r>
  <r>
    <x v="1022"/>
    <s v="通泰         "/>
    <x v="0"/>
    <n v="22394016"/>
    <n v="70.95"/>
    <n v="0"/>
    <n v="0.50088999999999995"/>
  </r>
  <r>
    <x v="1023"/>
    <s v="松普         "/>
    <x v="0"/>
    <n v="15834000"/>
    <n v="21.74"/>
    <n v="39585000"/>
    <n v="0.2"/>
  </r>
  <r>
    <x v="1024"/>
    <s v="彩富         "/>
    <x v="0"/>
    <n v="46952534"/>
    <n v="45.87"/>
    <n v="15651000"/>
    <n v="0.60756209000000005"/>
  </r>
  <r>
    <x v="1025"/>
    <s v="同亨         "/>
    <x v="0"/>
    <n v="224880000"/>
    <n v="78.290000000000006"/>
    <n v="0"/>
    <n v="2.5351731599999998"/>
  </r>
  <r>
    <x v="1026"/>
    <s v="連展         "/>
    <x v="0"/>
    <n v="22471000"/>
    <n v="28.84"/>
    <n v="75229000"/>
    <n v="0.23"/>
  </r>
  <r>
    <x v="1027"/>
    <s v="亞智科       "/>
    <x v="0"/>
    <n v="0"/>
    <n v="0"/>
    <n v="61741200"/>
    <n v="0"/>
  </r>
  <r>
    <x v="1028"/>
    <s v="三聯         "/>
    <x v="0"/>
    <n v="36834820"/>
    <n v="92.74"/>
    <n v="0"/>
    <n v="1"/>
  </r>
  <r>
    <x v="1029"/>
    <s v="德鑫         "/>
    <x v="0"/>
    <n v="0"/>
    <n v="0"/>
    <n v="0"/>
    <n v="0"/>
  </r>
  <r>
    <x v="1030"/>
    <s v="凱崴         "/>
    <x v="0"/>
    <n v="38000000"/>
    <n v="21.76"/>
    <n v="87906140"/>
    <n v="0.302595"/>
  </r>
  <r>
    <x v="1031"/>
    <s v="金腦科       "/>
    <x v="0"/>
    <n v="0"/>
    <n v="0"/>
    <n v="0"/>
    <n v="0"/>
  </r>
  <r>
    <x v="1032"/>
    <s v="和旺         "/>
    <x v="0"/>
    <n v="0"/>
    <n v="0"/>
    <n v="0"/>
    <n v="0"/>
  </r>
  <r>
    <x v="1033"/>
    <s v="長鴻         "/>
    <x v="0"/>
    <n v="27225000"/>
    <n v="44.99"/>
    <n v="34650000"/>
    <n v="0.22"/>
  </r>
  <r>
    <x v="1034"/>
    <s v="永信建       "/>
    <x v="0"/>
    <n v="841295656"/>
    <n v="89.94"/>
    <n v="0"/>
    <n v="6.42"/>
  </r>
  <r>
    <x v="1035"/>
    <s v="德昌         "/>
    <x v="0"/>
    <n v="82308450"/>
    <n v="96"/>
    <n v="0"/>
    <n v="1"/>
  </r>
  <r>
    <x v="1036"/>
    <s v="力麒         "/>
    <x v="0"/>
    <n v="136000000"/>
    <n v="48.92"/>
    <n v="136000000"/>
    <n v="0.5"/>
  </r>
  <r>
    <x v="1037"/>
    <s v="三豐         "/>
    <x v="0"/>
    <n v="108529067"/>
    <n v="85.32"/>
    <n v="0"/>
    <n v="1.1000000000000001"/>
  </r>
  <r>
    <x v="1038"/>
    <s v="建國         "/>
    <x v="0"/>
    <n v="95200000"/>
    <n v="38.54"/>
    <n v="136000000"/>
    <n v="0.7"/>
  </r>
  <r>
    <x v="1039"/>
    <s v="雙喜         "/>
    <x v="0"/>
    <n v="0"/>
    <n v="0"/>
    <n v="0"/>
    <n v="0"/>
  </r>
  <r>
    <x v="1040"/>
    <s v="隆大         "/>
    <x v="0"/>
    <n v="99775000"/>
    <n v="42.41"/>
    <n v="100000000"/>
    <n v="3.07"/>
  </r>
  <r>
    <x v="1041"/>
    <s v="力泰         "/>
    <x v="0"/>
    <n v="35479556"/>
    <n v="-9.2200000000000006"/>
    <n v="0"/>
    <n v="0.5"/>
  </r>
  <r>
    <x v="1042"/>
    <s v="工信         "/>
    <x v="0"/>
    <n v="0"/>
    <n v="0"/>
    <n v="106581540"/>
    <n v="0"/>
  </r>
  <r>
    <x v="1043"/>
    <s v="遠雄         "/>
    <x v="0"/>
    <n v="652240087"/>
    <n v="49.57"/>
    <n v="0"/>
    <n v="0.94333999999999996"/>
  </r>
  <r>
    <x v="1044"/>
    <s v="豐謙         "/>
    <x v="0"/>
    <n v="37165000"/>
    <n v="23.32"/>
    <n v="81763000"/>
    <n v="0.5"/>
  </r>
  <r>
    <x v="1045"/>
    <s v="順天         "/>
    <x v="0"/>
    <n v="194115398"/>
    <n v="41.66"/>
    <n v="129410260"/>
    <n v="1.5"/>
  </r>
  <r>
    <x v="1046"/>
    <s v="志嘉         "/>
    <x v="0"/>
    <n v="7364444"/>
    <n v="5.5"/>
    <n v="66280000"/>
    <n v="0.22"/>
  </r>
  <r>
    <x v="1047"/>
    <s v="龍巖         "/>
    <x v="0"/>
    <n v="26568090"/>
    <n v="9.9499999999999993"/>
    <n v="150552510"/>
    <n v="0.3"/>
  </r>
  <r>
    <x v="1048"/>
    <s v="鄉林         "/>
    <x v="0"/>
    <n v="0"/>
    <n v="0"/>
    <n v="540783250"/>
    <n v="0"/>
  </r>
  <r>
    <x v="1049"/>
    <s v="竟誠建築     "/>
    <x v="0"/>
    <n v="0"/>
    <n v="0"/>
    <n v="0"/>
    <n v="0"/>
  </r>
  <r>
    <x v="1050"/>
    <s v="皇鼎         "/>
    <x v="0"/>
    <n v="94760000"/>
    <n v="33.06"/>
    <n v="65147500"/>
    <n v="0.8"/>
  </r>
  <r>
    <x v="1051"/>
    <s v="長虹         "/>
    <x v="0"/>
    <n v="253990000"/>
    <n v="38.299999999999997"/>
    <n v="230900000"/>
    <n v="2.07368072"/>
  </r>
  <r>
    <x v="1052"/>
    <s v="台聯櫃       "/>
    <x v="0"/>
    <n v="36000000"/>
    <n v="75.760000000000005"/>
    <n v="0"/>
    <n v="0.5"/>
  </r>
  <r>
    <x v="1053"/>
    <s v="陸海         "/>
    <x v="0"/>
    <n v="61697545"/>
    <n v="51.54"/>
    <n v="0"/>
    <n v="1"/>
  </r>
  <r>
    <x v="1054"/>
    <s v="中連貨       "/>
    <x v="0"/>
    <n v="369862091"/>
    <n v="74.62"/>
    <n v="0"/>
    <n v="2.72"/>
  </r>
  <r>
    <x v="1055"/>
    <s v="遠航         "/>
    <x v="0"/>
    <n v="0"/>
    <n v="0"/>
    <n v="0"/>
    <n v="0"/>
  </r>
  <r>
    <x v="1056"/>
    <s v="遠雄港       "/>
    <x v="0"/>
    <n v="31422600"/>
    <n v="24.92"/>
    <n v="52371000"/>
    <n v="0.3"/>
  </r>
  <r>
    <x v="1057"/>
    <s v="四維航       "/>
    <x v="0"/>
    <n v="631243100"/>
    <n v="43.27"/>
    <n v="252497240"/>
    <n v="2.5"/>
  </r>
  <r>
    <x v="1058"/>
    <s v="中菲行       "/>
    <x v="0"/>
    <n v="35711150"/>
    <n v="23.49"/>
    <n v="87038130"/>
    <n v="0.43419999999999997"/>
  </r>
  <r>
    <x v="1059"/>
    <s v="劍湖山       "/>
    <x v="0"/>
    <n v="0"/>
    <n v="0"/>
    <n v="0"/>
    <n v="0"/>
  </r>
  <r>
    <x v="1060"/>
    <s v="亞都         "/>
    <x v="0"/>
    <n v="35119797"/>
    <n v="100.26"/>
    <n v="0"/>
    <n v="0.5"/>
  </r>
  <r>
    <x v="1061"/>
    <s v="老爺知       "/>
    <x v="0"/>
    <n v="29893583"/>
    <n v="83.61"/>
    <n v="0"/>
    <n v="0.5"/>
  </r>
  <r>
    <x v="1062"/>
    <s v="鳳凰         "/>
    <x v="0"/>
    <n v="22319641"/>
    <n v="39.04"/>
    <n v="22319640"/>
    <n v="1"/>
  </r>
  <r>
    <x v="1063"/>
    <s v="第一金投     "/>
    <x v="0"/>
    <n v="0"/>
    <n v="0"/>
    <n v="0"/>
    <n v="0"/>
  </r>
  <r>
    <x v="1064"/>
    <s v="寶華         "/>
    <x v="0"/>
    <n v="0"/>
    <n v="0"/>
    <n v="0"/>
    <n v="0"/>
  </r>
  <r>
    <x v="1065"/>
    <s v="僑銀         "/>
    <x v="0"/>
    <n v="0"/>
    <n v="0"/>
    <n v="0"/>
    <n v="0"/>
  </r>
  <r>
    <x v="1066"/>
    <s v="玉山票券     "/>
    <x v="0"/>
    <n v="463630000"/>
    <n v="51.15"/>
    <n v="0"/>
    <n v="1.42"/>
  </r>
  <r>
    <x v="1067"/>
    <s v="日盛金       "/>
    <x v="0"/>
    <n v="0"/>
    <n v="0"/>
    <n v="0"/>
    <n v="0"/>
  </r>
  <r>
    <x v="1068"/>
    <s v="新壽         "/>
    <x v="0"/>
    <n v="4559892456"/>
    <n v="61.93"/>
    <n v="0"/>
    <n v="2.15"/>
  </r>
  <r>
    <x v="1069"/>
    <s v="元大證金     "/>
    <x v="0"/>
    <n v="247063090"/>
    <n v="68.599999999999994"/>
    <n v="0"/>
    <n v="0.31"/>
  </r>
  <r>
    <x v="1070"/>
    <s v="兆豐保險     "/>
    <x v="0"/>
    <n v="180000000"/>
    <n v="95.71"/>
    <n v="0"/>
    <n v="0.6"/>
  </r>
  <r>
    <x v="1071"/>
    <s v="國泰世華     "/>
    <x v="0"/>
    <n v="2686919868"/>
    <n v="69.959999999999994"/>
    <n v="0"/>
    <n v="0.57882160000000005"/>
  </r>
  <r>
    <x v="1072"/>
    <s v="台北富邦銀   "/>
    <x v="0"/>
    <n v="3612639529"/>
    <n v="71.760000000000005"/>
    <n v="11495992000"/>
    <n v="1.28"/>
  </r>
  <r>
    <x v="1073"/>
    <s v="華銀         "/>
    <x v="0"/>
    <n v="5037094712"/>
    <n v="53.57"/>
    <n v="0"/>
    <n v="1.35803691245"/>
  </r>
  <r>
    <x v="1074"/>
    <s v="中華開發資本 "/>
    <x v="0"/>
    <n v="2886339849"/>
    <n v="27.55"/>
    <n v="0"/>
    <n v="0.37190000000000001"/>
  </r>
  <r>
    <x v="1075"/>
    <s v="國票         "/>
    <x v="0"/>
    <n v="200437200"/>
    <n v="66.14"/>
    <n v="0"/>
    <n v="1.1080000000000001"/>
  </r>
  <r>
    <x v="1076"/>
    <s v="兆豐票券     "/>
    <x v="0"/>
    <n v="2878372191"/>
    <n v="65.680000000000007"/>
    <n v="0"/>
    <n v="1.431"/>
  </r>
  <r>
    <x v="1077"/>
    <s v="一銀         "/>
    <x v="0"/>
    <n v="6431671199"/>
    <n v="62.94"/>
    <n v="0"/>
    <n v="1"/>
  </r>
  <r>
    <x v="1078"/>
    <s v="玉山銀       "/>
    <x v="0"/>
    <n v="0"/>
    <n v="0"/>
    <n v="2331355000"/>
    <n v="0"/>
  </r>
  <r>
    <x v="1079"/>
    <s v="台新銀       "/>
    <x v="0"/>
    <n v="0"/>
    <n v="0"/>
    <n v="0"/>
    <n v="0"/>
  </r>
  <r>
    <x v="1080"/>
    <s v="日盛銀行     "/>
    <x v="0"/>
    <n v="0"/>
    <n v="0"/>
    <n v="0"/>
    <n v="0"/>
  </r>
  <r>
    <x v="1081"/>
    <s v="元大銀       "/>
    <x v="0"/>
    <n v="35445077"/>
    <n v="68.599999999999994"/>
    <n v="0"/>
    <n v="0.02"/>
  </r>
  <r>
    <x v="1082"/>
    <s v="合庫         "/>
    <x v="0"/>
    <n v="738134890"/>
    <n v="28.02"/>
    <n v="3690674400"/>
    <n v="0.2"/>
  </r>
  <r>
    <x v="1083"/>
    <s v="中友         "/>
    <x v="0"/>
    <n v="0"/>
    <n v="0"/>
    <n v="0"/>
    <n v="0"/>
  </r>
  <r>
    <x v="1084"/>
    <s v="德記         "/>
    <x v="0"/>
    <n v="0"/>
    <n v="0"/>
    <n v="0"/>
    <n v="0"/>
  </r>
  <r>
    <x v="1085"/>
    <s v="全家         "/>
    <x v="0"/>
    <n v="458018000"/>
    <n v="67.08"/>
    <n v="83276000"/>
    <n v="2.2000000000000002"/>
  </r>
  <r>
    <x v="1086"/>
    <s v="寶雅         "/>
    <x v="0"/>
    <n v="66080000"/>
    <n v="42.65"/>
    <n v="60573000"/>
    <n v="1.3804609999999999"/>
  </r>
  <r>
    <x v="1087"/>
    <s v="南仁湖       "/>
    <x v="0"/>
    <n v="52740609"/>
    <n v="36.1"/>
    <n v="79110910"/>
    <n v="0.3881307"/>
  </r>
  <r>
    <x v="1088"/>
    <s v="元京證       "/>
    <x v="0"/>
    <n v="861265708"/>
    <n v="70.319999999999993"/>
    <n v="0"/>
    <n v="0.27006773000000001"/>
  </r>
  <r>
    <x v="1089"/>
    <s v="群益證       "/>
    <x v="0"/>
    <n v="54572420"/>
    <n v="9.68"/>
    <n v="354720730"/>
    <n v="0.04"/>
  </r>
  <r>
    <x v="1090"/>
    <s v="凱基證       "/>
    <x v="0"/>
    <n v="0"/>
    <n v="0"/>
    <n v="0"/>
    <n v="0"/>
  </r>
  <r>
    <x v="1091"/>
    <s v="台証證券     "/>
    <x v="0"/>
    <n v="414761000"/>
    <n v="69.3"/>
    <n v="0"/>
    <n v="0.31290000000000001"/>
  </r>
  <r>
    <x v="1092"/>
    <s v="金鼎證       "/>
    <x v="0"/>
    <n v="0"/>
    <n v="0"/>
    <n v="0"/>
    <n v="0"/>
  </r>
  <r>
    <x v="1093"/>
    <s v="宏遠證       "/>
    <x v="0"/>
    <n v="0"/>
    <n v="0"/>
    <n v="0"/>
    <n v="0"/>
  </r>
  <r>
    <x v="1094"/>
    <s v="康和證       "/>
    <x v="0"/>
    <n v="0"/>
    <n v="0"/>
    <n v="0"/>
    <n v="0"/>
  </r>
  <r>
    <x v="1095"/>
    <s v="大展證       "/>
    <x v="0"/>
    <n v="134898461"/>
    <n v="69.61"/>
    <n v="0"/>
    <n v="0.57999999999999996"/>
  </r>
  <r>
    <x v="1096"/>
    <s v="大慶證       "/>
    <x v="0"/>
    <n v="70525988"/>
    <n v="71.010000000000005"/>
    <n v="47017330"/>
    <n v="0.3"/>
  </r>
  <r>
    <x v="1097"/>
    <s v="大眾證       "/>
    <x v="0"/>
    <n v="28821706"/>
    <n v="65.86"/>
    <n v="0"/>
    <n v="0.129"/>
  </r>
  <r>
    <x v="1098"/>
    <s v="元大期       "/>
    <x v="0"/>
    <n v="79464000"/>
    <n v="33.9"/>
    <n v="79464000"/>
    <n v="1.1000000000000001"/>
  </r>
  <r>
    <x v="1099"/>
    <s v="寬魚國際     "/>
    <x v="0"/>
    <n v="0"/>
    <n v="0"/>
    <n v="0"/>
    <n v="0"/>
  </r>
  <r>
    <x v="1100"/>
    <s v="合邦         "/>
    <x v="0"/>
    <n v="0"/>
    <n v="0"/>
    <n v="0"/>
    <n v="0"/>
  </r>
  <r>
    <x v="1101"/>
    <s v="創惟         "/>
    <x v="0"/>
    <n v="33475336"/>
    <n v="38.869999999999997"/>
    <n v="33475330"/>
    <n v="0.48809999999999998"/>
  </r>
  <r>
    <x v="1102"/>
    <s v="瑞傳         "/>
    <x v="0"/>
    <n v="285560774"/>
    <n v="65.33"/>
    <n v="40794390"/>
    <n v="3.5222000000000002"/>
  </r>
  <r>
    <x v="1103"/>
    <s v="華美         "/>
    <x v="0"/>
    <n v="0"/>
    <n v="0"/>
    <n v="0"/>
    <n v="0"/>
  </r>
  <r>
    <x v="1104"/>
    <s v="競國         "/>
    <x v="0"/>
    <n v="100151560"/>
    <n v="42.07"/>
    <n v="100151560"/>
    <n v="1.002156"/>
  </r>
  <r>
    <x v="1105"/>
    <s v="亞元         "/>
    <x v="0"/>
    <n v="0"/>
    <n v="0"/>
    <n v="0"/>
    <n v="0"/>
  </r>
  <r>
    <x v="1106"/>
    <s v="艾群         "/>
    <x v="0"/>
    <n v="0"/>
    <n v="0"/>
    <n v="0"/>
    <n v="0"/>
  </r>
  <r>
    <x v="1107"/>
    <s v="大宇資       "/>
    <x v="0"/>
    <n v="0"/>
    <n v="0"/>
    <n v="0"/>
    <n v="0"/>
  </r>
  <r>
    <x v="1108"/>
    <s v="聚碩         "/>
    <x v="0"/>
    <n v="6120000"/>
    <n v="92"/>
    <n v="0"/>
    <n v="0.1"/>
  </r>
  <r>
    <x v="1109"/>
    <s v="亞矽         "/>
    <x v="0"/>
    <n v="0"/>
    <n v="0"/>
    <n v="0"/>
    <n v="0"/>
  </r>
  <r>
    <x v="1110"/>
    <s v="久威         "/>
    <x v="0"/>
    <n v="0"/>
    <n v="0"/>
    <n v="0"/>
    <n v="0"/>
  </r>
  <r>
    <x v="1111"/>
    <s v="鎰勝         "/>
    <x v="0"/>
    <n v="91585380"/>
    <n v="32.659999999999997"/>
    <n v="109902460"/>
    <n v="0.96645400000000004"/>
  </r>
  <r>
    <x v="1112"/>
    <s v="彩晶         "/>
    <x v="0"/>
    <n v="0"/>
    <n v="0"/>
    <n v="0"/>
    <n v="0"/>
  </r>
  <r>
    <x v="1113"/>
    <s v="迎廣         "/>
    <x v="0"/>
    <n v="27000000"/>
    <n v="26.97"/>
    <n v="0"/>
    <n v="0.31034483000000002"/>
  </r>
  <r>
    <x v="1114"/>
    <s v="建達         "/>
    <x v="0"/>
    <n v="37936482"/>
    <n v="40.31"/>
    <n v="0"/>
    <n v="0.5"/>
  </r>
  <r>
    <x v="1115"/>
    <s v="大傳         "/>
    <x v="0"/>
    <n v="73945228"/>
    <n v="34.82"/>
    <n v="73945230"/>
    <n v="0.74931685000000003"/>
  </r>
  <r>
    <x v="1116"/>
    <s v="達運         "/>
    <x v="0"/>
    <n v="243168000"/>
    <n v="24.02"/>
    <n v="263432000"/>
    <n v="1.19999902882"/>
  </r>
  <r>
    <x v="1117"/>
    <s v="新普         "/>
    <x v="0"/>
    <n v="480689688"/>
    <n v="47.14"/>
    <n v="120172420"/>
    <n v="4"/>
  </r>
  <r>
    <x v="1118"/>
    <s v="擎邦         "/>
    <x v="0"/>
    <n v="17599040"/>
    <n v="38.15"/>
    <n v="17599050"/>
    <n v="0.42912179"/>
  </r>
  <r>
    <x v="1119"/>
    <s v="上奇         "/>
    <x v="0"/>
    <n v="1744624"/>
    <n v="5.78"/>
    <n v="17446230"/>
    <n v="4.9858510000000002E-2"/>
  </r>
  <r>
    <x v="1120"/>
    <s v="業強         "/>
    <x v="0"/>
    <n v="0"/>
    <n v="0"/>
    <n v="230579000"/>
    <n v="0"/>
  </r>
  <r>
    <x v="1121"/>
    <s v="廣運         "/>
    <x v="0"/>
    <n v="266890640"/>
    <n v="51.35"/>
    <n v="106756260"/>
    <n v="2.1055000000000001"/>
  </r>
  <r>
    <x v="1122"/>
    <s v="信音         "/>
    <x v="0"/>
    <n v="28980000"/>
    <n v="27.48"/>
    <n v="57960000"/>
    <n v="0.6"/>
  </r>
  <r>
    <x v="1123"/>
    <s v="九豪         "/>
    <x v="0"/>
    <n v="0"/>
    <n v="0"/>
    <n v="0"/>
    <n v="0"/>
  </r>
  <r>
    <x v="1124"/>
    <s v="上福         "/>
    <x v="0"/>
    <n v="42210678"/>
    <n v="56"/>
    <n v="18237890"/>
    <n v="0.56000000000000005"/>
  </r>
  <r>
    <x v="1125"/>
    <s v="普誠         "/>
    <x v="0"/>
    <n v="103842545"/>
    <n v="38.6"/>
    <n v="74173240"/>
    <n v="0.7"/>
  </r>
  <r>
    <x v="1126"/>
    <s v="星寶國際     "/>
    <x v="0"/>
    <n v="0"/>
    <n v="0"/>
    <n v="0"/>
    <n v="0"/>
  </r>
  <r>
    <x v="1127"/>
    <s v="悠克         "/>
    <x v="0"/>
    <n v="186518340"/>
    <n v="42.88"/>
    <n v="149214670"/>
    <n v="2.5"/>
  </r>
  <r>
    <x v="1128"/>
    <s v="金橋         "/>
    <x v="0"/>
    <n v="66016600"/>
    <n v="46.94"/>
    <n v="57764500"/>
    <n v="0.77483919999999995"/>
  </r>
  <r>
    <x v="1129"/>
    <s v="萬旭         "/>
    <x v="0"/>
    <n v="49000000"/>
    <n v="94"/>
    <n v="49000000"/>
    <n v="1"/>
  </r>
  <r>
    <x v="1130"/>
    <s v="佳營         "/>
    <x v="0"/>
    <n v="0"/>
    <n v="0"/>
    <n v="0"/>
    <n v="0"/>
  </r>
  <r>
    <x v="1131"/>
    <s v="富爾特       "/>
    <x v="0"/>
    <n v="0"/>
    <n v="0"/>
    <n v="0"/>
    <n v="0"/>
  </r>
  <r>
    <x v="1132"/>
    <s v="新寶科       "/>
    <x v="0"/>
    <n v="0"/>
    <n v="0"/>
    <n v="0"/>
    <n v="0"/>
  </r>
  <r>
    <x v="1133"/>
    <s v="茂達         "/>
    <x v="0"/>
    <n v="57352640"/>
    <n v="25.64"/>
    <n v="122898520"/>
    <n v="0.69950000000000001"/>
  </r>
  <r>
    <x v="1134"/>
    <s v="亞翔         "/>
    <x v="0"/>
    <n v="709345292"/>
    <n v="74.53"/>
    <n v="78816140"/>
    <n v="4.3750999999999998"/>
  </r>
  <r>
    <x v="1135"/>
    <s v="訊達         "/>
    <x v="0"/>
    <n v="10164825"/>
    <n v="40.299999999999997"/>
    <n v="0"/>
    <n v="0.3"/>
  </r>
  <r>
    <x v="1136"/>
    <s v="柏承         "/>
    <x v="0"/>
    <n v="22000000"/>
    <n v="8.58"/>
    <n v="189000000"/>
    <n v="0.21209"/>
  </r>
  <r>
    <x v="1137"/>
    <s v="友勁         "/>
    <x v="0"/>
    <n v="404407966"/>
    <n v="58.63"/>
    <n v="148134780"/>
    <n v="2.73"/>
  </r>
  <r>
    <x v="1138"/>
    <s v="振曜         "/>
    <x v="0"/>
    <n v="23629048"/>
    <n v="34.61"/>
    <n v="23629050"/>
    <n v="0.65702696999999999"/>
  </r>
  <r>
    <x v="1139"/>
    <s v="得利影       "/>
    <x v="0"/>
    <n v="0"/>
    <n v="0"/>
    <n v="0"/>
    <n v="0"/>
  </r>
  <r>
    <x v="1140"/>
    <s v="勁永         "/>
    <x v="0"/>
    <n v="61610385"/>
    <n v="4066.67"/>
    <n v="0"/>
    <n v="0.32"/>
  </r>
  <r>
    <x v="1141"/>
    <s v="耕興         "/>
    <x v="0"/>
    <n v="128029242"/>
    <n v="60.63"/>
    <n v="64014620"/>
    <n v="1.9889399999999999"/>
  </r>
  <r>
    <x v="1142"/>
    <s v="頎邦         "/>
    <x v="0"/>
    <n v="440000000"/>
    <n v="41.55"/>
    <n v="120000000"/>
    <n v="1.6244000000000001"/>
  </r>
  <r>
    <x v="1143"/>
    <s v="驊宏資       "/>
    <x v="0"/>
    <n v="0"/>
    <n v="0"/>
    <n v="0"/>
    <n v="0"/>
  </r>
  <r>
    <x v="1144"/>
    <s v="禾鴻         "/>
    <x v="0"/>
    <n v="0"/>
    <n v="0"/>
    <n v="0"/>
    <n v="0"/>
  </r>
  <r>
    <x v="1145"/>
    <s v="撼訊         "/>
    <x v="0"/>
    <n v="0"/>
    <n v="0"/>
    <n v="0"/>
    <n v="0"/>
  </r>
  <r>
    <x v="1146"/>
    <s v="晉倫         "/>
    <x v="0"/>
    <n v="37948080"/>
    <n v="91"/>
    <n v="37948080"/>
    <n v="1.0649999999999999"/>
  </r>
  <r>
    <x v="1147"/>
    <s v="百一         "/>
    <x v="0"/>
    <n v="0"/>
    <n v="0"/>
    <n v="0"/>
    <n v="0"/>
  </r>
  <r>
    <x v="1148"/>
    <s v="嘉聯益       "/>
    <x v="0"/>
    <n v="311051354"/>
    <n v="45.08"/>
    <n v="311051350"/>
    <n v="1.19922"/>
  </r>
  <r>
    <x v="1149"/>
    <s v="順發         "/>
    <x v="0"/>
    <n v="146960000"/>
    <n v="78.930000000000007"/>
    <n v="8016000"/>
    <n v="2.2000000000000002"/>
  </r>
  <r>
    <x v="1150"/>
    <s v="鈞寶         "/>
    <x v="0"/>
    <n v="93050954"/>
    <n v="58.07"/>
    <n v="31016980"/>
    <n v="1.49211"/>
  </r>
  <r>
    <x v="1151"/>
    <s v="松上         "/>
    <x v="0"/>
    <n v="0"/>
    <n v="0"/>
    <n v="163491240"/>
    <n v="0"/>
  </r>
  <r>
    <x v="1152"/>
    <s v="禾昌         "/>
    <x v="0"/>
    <n v="177452720"/>
    <n v="44.1"/>
    <n v="88726360"/>
    <n v="2.0022183199999999"/>
  </r>
  <r>
    <x v="1153"/>
    <s v="詮鼎         "/>
    <x v="0"/>
    <n v="144392910"/>
    <n v="37.270000000000003"/>
    <n v="144392910"/>
    <n v="0.99966999999999995"/>
  </r>
  <r>
    <x v="1154"/>
    <s v="欣技         "/>
    <x v="0"/>
    <n v="261176866"/>
    <n v="59.95"/>
    <n v="74621960"/>
    <n v="4.2"/>
  </r>
  <r>
    <x v="1155"/>
    <s v="捷波         "/>
    <x v="0"/>
    <n v="29541884"/>
    <n v="28.56"/>
    <n v="47267010"/>
    <n v="0.5"/>
  </r>
  <r>
    <x v="1156"/>
    <s v="華電網       "/>
    <x v="0"/>
    <n v="0"/>
    <n v="0"/>
    <n v="0"/>
    <n v="0"/>
  </r>
  <r>
    <x v="1157"/>
    <s v="華興         "/>
    <x v="0"/>
    <n v="53063000"/>
    <n v="79.709999999999994"/>
    <n v="17687730"/>
    <n v="0.57690733000000005"/>
  </r>
  <r>
    <x v="1158"/>
    <s v="捷泰         "/>
    <x v="0"/>
    <n v="56857800"/>
    <n v="21.5"/>
    <n v="17494710"/>
    <n v="0.65"/>
  </r>
  <r>
    <x v="1159"/>
    <s v="凌華         "/>
    <x v="0"/>
    <n v="75000000"/>
    <n v="27.74"/>
    <n v="152800000"/>
    <n v="0.99020165999999998"/>
  </r>
  <r>
    <x v="1160"/>
    <s v="久正         "/>
    <x v="0"/>
    <n v="0"/>
    <n v="0"/>
    <n v="0"/>
    <n v="0"/>
  </r>
  <r>
    <x v="1161"/>
    <s v="宏齊         "/>
    <x v="0"/>
    <n v="39812427"/>
    <n v="26.39"/>
    <n v="119437280"/>
    <n v="0.29089334999999999"/>
  </r>
  <r>
    <x v="1162"/>
    <s v="昱泉         "/>
    <x v="0"/>
    <n v="0"/>
    <n v="0"/>
    <n v="0"/>
    <n v="0"/>
  </r>
  <r>
    <x v="1163"/>
    <s v="統振         "/>
    <x v="0"/>
    <n v="32575940"/>
    <n v="23.77"/>
    <n v="59228980"/>
    <n v="0.54928900000000003"/>
  </r>
  <r>
    <x v="1164"/>
    <s v="亞銳士       "/>
    <x v="0"/>
    <n v="16390037"/>
    <n v="78.3"/>
    <n v="0"/>
    <n v="0.54"/>
  </r>
  <r>
    <x v="1165"/>
    <s v="互億         "/>
    <x v="0"/>
    <n v="44149177"/>
    <n v="39.9"/>
    <n v="14716390"/>
    <n v="0.6"/>
  </r>
  <r>
    <x v="1166"/>
    <s v="信昌電       "/>
    <x v="0"/>
    <n v="0"/>
    <n v="0"/>
    <n v="0"/>
    <n v="0"/>
  </r>
  <r>
    <x v="1167"/>
    <s v="安碁         "/>
    <x v="0"/>
    <n v="0"/>
    <n v="0"/>
    <n v="0"/>
    <n v="0"/>
  </r>
  <r>
    <x v="1168"/>
    <s v="立敦         "/>
    <x v="0"/>
    <n v="0"/>
    <n v="0"/>
    <n v="0"/>
    <n v="0"/>
  </r>
  <r>
    <x v="1169"/>
    <s v="瑞儀         "/>
    <x v="0"/>
    <n v="1365734100"/>
    <n v="57.22"/>
    <n v="170716760"/>
    <n v="4"/>
  </r>
  <r>
    <x v="1170"/>
    <s v="達麗         "/>
    <x v="0"/>
    <n v="0"/>
    <n v="0"/>
    <n v="0"/>
    <n v="0"/>
  </r>
  <r>
    <x v="1171"/>
    <s v="振遠         "/>
    <x v="0"/>
    <n v="37351391"/>
    <n v="41.09"/>
    <n v="37351390"/>
    <n v="0.50631031999999998"/>
  </r>
  <r>
    <x v="1172"/>
    <s v="亞通         "/>
    <x v="0"/>
    <n v="59700000"/>
    <n v="59.36"/>
    <n v="11940000"/>
    <n v="1"/>
  </r>
  <r>
    <x v="1173"/>
    <s v="橘子         "/>
    <x v="0"/>
    <n v="0"/>
    <n v="0"/>
    <n v="0"/>
    <n v="0"/>
  </r>
  <r>
    <x v="1174"/>
    <s v="合晶         "/>
    <x v="0"/>
    <n v="105619094"/>
    <n v="34.92"/>
    <n v="105619100"/>
    <n v="0.58959463999999995"/>
  </r>
  <r>
    <x v="1175"/>
    <s v="關貿         "/>
    <x v="0"/>
    <n v="97481389"/>
    <n v="85.89"/>
    <n v="0"/>
    <n v="0.5"/>
  </r>
  <r>
    <x v="1176"/>
    <s v="大豐電       "/>
    <x v="0"/>
    <n v="186000000"/>
    <n v="85.96"/>
    <n v="0"/>
    <n v="3"/>
  </r>
  <r>
    <x v="1177"/>
    <s v="幃翔         "/>
    <x v="0"/>
    <n v="96898880"/>
    <n v="36.26"/>
    <n v="89445120"/>
    <n v="1.3"/>
  </r>
  <r>
    <x v="1178"/>
    <s v="新潤         "/>
    <x v="0"/>
    <n v="0"/>
    <n v="0"/>
    <n v="0"/>
    <n v="0"/>
  </r>
  <r>
    <x v="1179"/>
    <s v="萬潤         "/>
    <x v="0"/>
    <n v="51111939"/>
    <n v="67.8"/>
    <n v="0"/>
    <n v="1.0021"/>
  </r>
  <r>
    <x v="1180"/>
    <s v="廣明         "/>
    <x v="0"/>
    <n v="784279139"/>
    <n v="60.56"/>
    <n v="112039870"/>
    <n v="3.5"/>
  </r>
  <r>
    <x v="1181"/>
    <s v="豐藝         "/>
    <x v="0"/>
    <n v="202851800"/>
    <n v="48.55"/>
    <n v="152138850"/>
    <n v="1.9971055499999999"/>
  </r>
  <r>
    <x v="1182"/>
    <s v="萬泰科       "/>
    <x v="0"/>
    <n v="0"/>
    <n v="0"/>
    <n v="8583680"/>
    <n v="0"/>
  </r>
  <r>
    <x v="1183"/>
    <s v="精成科       "/>
    <x v="0"/>
    <n v="410876286"/>
    <n v="33.18"/>
    <n v="308157210"/>
    <n v="2"/>
  </r>
  <r>
    <x v="1184"/>
    <s v="巨路         "/>
    <x v="0"/>
    <n v="156918656"/>
    <n v="68.92"/>
    <n v="0"/>
    <n v="2"/>
  </r>
  <r>
    <x v="1185"/>
    <s v="育富         "/>
    <x v="0"/>
    <n v="177600000"/>
    <n v="24.51"/>
    <n v="222000000"/>
    <n v="2"/>
  </r>
  <r>
    <x v="1186"/>
    <s v="詩肯         "/>
    <x v="0"/>
    <n v="0"/>
    <n v="0"/>
    <n v="0"/>
    <n v="0"/>
  </r>
  <r>
    <x v="1187"/>
    <s v="帆宣         "/>
    <x v="0"/>
    <n v="126173422"/>
    <n v="27.98"/>
    <n v="189260120"/>
    <n v="1"/>
  </r>
  <r>
    <x v="1188"/>
    <s v="佳必琪       "/>
    <x v="0"/>
    <n v="43525584"/>
    <n v="27.71"/>
    <n v="130576740"/>
    <n v="0.49901400000000001"/>
  </r>
  <r>
    <x v="1189"/>
    <s v="凌泰         "/>
    <x v="0"/>
    <n v="0"/>
    <n v="0"/>
    <n v="0"/>
    <n v="0"/>
  </r>
  <r>
    <x v="1190"/>
    <s v="天品         "/>
    <x v="0"/>
    <n v="0"/>
    <n v="0"/>
    <n v="0"/>
    <n v="0"/>
  </r>
  <r>
    <x v="1191"/>
    <s v="亞弘電       "/>
    <x v="0"/>
    <n v="223000000"/>
    <n v="61.36"/>
    <n v="0"/>
    <n v="2.5"/>
  </r>
  <r>
    <x v="1192"/>
    <s v="盛群         "/>
    <x v="0"/>
    <n v="691643301"/>
    <n v="75.41"/>
    <n v="20745150"/>
    <n v="3.3184197700000002"/>
  </r>
  <r>
    <x v="1193"/>
    <s v="海韻電       "/>
    <x v="0"/>
    <n v="143061190"/>
    <n v="85.23"/>
    <n v="0"/>
    <n v="2.4"/>
  </r>
  <r>
    <x v="1194"/>
    <s v="艾華         "/>
    <x v="0"/>
    <n v="46320000"/>
    <n v="52.27"/>
    <n v="15440000"/>
    <n v="1.5"/>
  </r>
  <r>
    <x v="1195"/>
    <s v="詮欣         "/>
    <x v="0"/>
    <n v="55258357"/>
    <n v="28.96"/>
    <n v="110516710"/>
    <n v="1"/>
  </r>
  <r>
    <x v="1196"/>
    <s v="飛捷         "/>
    <x v="0"/>
    <n v="131353238"/>
    <n v="50.49"/>
    <n v="78811940"/>
    <n v="2.4987679599999999"/>
  </r>
  <r>
    <x v="1197"/>
    <s v="雷科         "/>
    <x v="0"/>
    <n v="68753682"/>
    <n v="73.53"/>
    <n v="0"/>
    <n v="1.0773854300000001"/>
  </r>
  <r>
    <x v="1198"/>
    <s v="日揚         "/>
    <x v="0"/>
    <n v="19589160"/>
    <n v="14.83"/>
    <n v="78356640"/>
    <n v="0.36935299999999999"/>
  </r>
  <r>
    <x v="1199"/>
    <s v="今國光       "/>
    <x v="0"/>
    <n v="320633190"/>
    <n v="46.8"/>
    <n v="106877730"/>
    <n v="3"/>
  </r>
  <r>
    <x v="1200"/>
    <s v="慶生         "/>
    <x v="0"/>
    <n v="0"/>
    <n v="0"/>
    <n v="0"/>
    <n v="0"/>
  </r>
  <r>
    <x v="1201"/>
    <s v="福登         "/>
    <x v="0"/>
    <n v="3885202"/>
    <n v="0"/>
    <n v="5851207"/>
    <n v="8.3000000000000004E-2"/>
  </r>
  <r>
    <x v="1202"/>
    <s v="理銘         "/>
    <x v="0"/>
    <n v="0"/>
    <n v="0"/>
    <n v="0"/>
    <n v="0"/>
  </r>
  <r>
    <x v="1203"/>
    <s v="聯茂         "/>
    <x v="0"/>
    <n v="100434560"/>
    <n v="37.049999999999997"/>
    <n v="202800560"/>
    <n v="0.50539999999999996"/>
  </r>
  <r>
    <x v="1204"/>
    <s v="精誠         "/>
    <x v="0"/>
    <n v="156972650"/>
    <n v="49.52"/>
    <n v="39243160"/>
    <n v="2"/>
  </r>
  <r>
    <x v="1205"/>
    <s v="和椿         "/>
    <x v="0"/>
    <n v="18600000"/>
    <n v="16.73"/>
    <n v="96400000"/>
    <n v="0.40838685000000002"/>
  </r>
  <r>
    <x v="1206"/>
    <s v="居易         "/>
    <x v="0"/>
    <n v="67333594"/>
    <n v="61.4"/>
    <n v="30606180"/>
    <n v="1.032753"/>
  </r>
  <r>
    <x v="1207"/>
    <s v="中探針       "/>
    <x v="0"/>
    <n v="0"/>
    <n v="0"/>
    <n v="0"/>
    <n v="0"/>
  </r>
  <r>
    <x v="1208"/>
    <s v="豪勉         "/>
    <x v="0"/>
    <n v="65000700"/>
    <n v="119.29"/>
    <n v="0"/>
    <n v="1.5"/>
  </r>
  <r>
    <x v="1209"/>
    <s v="富旺         "/>
    <x v="0"/>
    <n v="0"/>
    <n v="0"/>
    <n v="0"/>
    <n v="0"/>
  </r>
  <r>
    <x v="1210"/>
    <s v="岳豐         "/>
    <x v="0"/>
    <n v="23927149"/>
    <n v="51.48"/>
    <n v="38283420"/>
    <n v="0.49628021"/>
  </r>
  <r>
    <x v="1211"/>
    <s v="晉泰         "/>
    <x v="0"/>
    <n v="0"/>
    <n v="0"/>
    <n v="0"/>
    <n v="0"/>
  </r>
  <r>
    <x v="1212"/>
    <s v="上揚         "/>
    <x v="0"/>
    <n v="0"/>
    <n v="0"/>
    <n v="0"/>
    <n v="0"/>
  </r>
  <r>
    <x v="1213"/>
    <s v="旺矽         "/>
    <x v="0"/>
    <n v="0"/>
    <n v="0"/>
    <n v="50814500"/>
    <n v="0"/>
  </r>
  <r>
    <x v="1214"/>
    <s v="聚鼎         "/>
    <x v="0"/>
    <n v="95457743"/>
    <n v="73.099999999999994"/>
    <n v="14731130"/>
    <n v="1.6143562"/>
  </r>
  <r>
    <x v="1215"/>
    <s v="天瀚         "/>
    <x v="0"/>
    <n v="0"/>
    <n v="0"/>
    <n v="0"/>
    <n v="0"/>
  </r>
  <r>
    <x v="1216"/>
    <s v="光鼎         "/>
    <x v="0"/>
    <n v="0"/>
    <n v="0"/>
    <n v="25003380"/>
    <n v="0"/>
  </r>
  <r>
    <x v="1217"/>
    <s v="茂綸         "/>
    <x v="0"/>
    <n v="92747493"/>
    <n v="46.48"/>
    <n v="49686150"/>
    <n v="1.4"/>
  </r>
  <r>
    <x v="1218"/>
    <s v="全譜         "/>
    <x v="0"/>
    <n v="0"/>
    <n v="0"/>
    <n v="0"/>
    <n v="0"/>
  </r>
  <r>
    <x v="1219"/>
    <s v="研通         "/>
    <x v="0"/>
    <n v="37260772"/>
    <n v="77.83"/>
    <n v="3105060"/>
    <n v="1.1999999699999999"/>
  </r>
  <r>
    <x v="1220"/>
    <s v="超眾         "/>
    <x v="0"/>
    <n v="70706641"/>
    <n v="32.92"/>
    <n v="70706650"/>
    <n v="1"/>
  </r>
  <r>
    <x v="1221"/>
    <s v="系微         "/>
    <x v="0"/>
    <n v="0"/>
    <n v="0"/>
    <n v="0"/>
    <n v="0"/>
  </r>
  <r>
    <x v="1222"/>
    <s v="仕欽         "/>
    <x v="0"/>
    <n v="118636410"/>
    <n v="27.65"/>
    <n v="344045570"/>
    <n v="0.5"/>
  </r>
  <r>
    <x v="1223"/>
    <s v="旺玖         "/>
    <x v="0"/>
    <n v="59275500"/>
    <n v="56.93"/>
    <n v="19758500"/>
    <n v="0.77429999999999999"/>
  </r>
  <r>
    <x v="1224"/>
    <s v="高僑         "/>
    <x v="0"/>
    <n v="232557261"/>
    <n v="45.61"/>
    <n v="59302100"/>
    <n v="3.9965193399999999"/>
  </r>
  <r>
    <x v="1225"/>
    <s v="華孚         "/>
    <x v="0"/>
    <n v="181278628"/>
    <n v="74.349999999999994"/>
    <n v="90639310"/>
    <n v="0.8"/>
  </r>
  <r>
    <x v="1226"/>
    <s v="康呈         "/>
    <x v="0"/>
    <n v="0"/>
    <n v="0"/>
    <n v="0"/>
    <n v="0"/>
  </r>
  <r>
    <x v="1227"/>
    <s v="驊訊         "/>
    <x v="0"/>
    <n v="224741322"/>
    <n v="69.510000000000005"/>
    <n v="24971260"/>
    <n v="4.5"/>
  </r>
  <r>
    <x v="1228"/>
    <s v="勝麗         "/>
    <x v="0"/>
    <n v="0"/>
    <n v="0"/>
    <n v="0"/>
    <n v="0"/>
  </r>
  <r>
    <x v="1229"/>
    <s v="力成         "/>
    <x v="0"/>
    <n v="1201500000"/>
    <n v="34.25"/>
    <n v="600750000"/>
    <n v="3"/>
  </r>
  <r>
    <x v="1230"/>
    <s v="松崗         "/>
    <x v="0"/>
    <n v="0"/>
    <n v="0"/>
    <n v="0"/>
    <n v="0"/>
  </r>
  <r>
    <x v="1231"/>
    <s v="易通展       "/>
    <x v="0"/>
    <n v="0"/>
    <n v="0"/>
    <n v="0"/>
    <n v="0"/>
  </r>
  <r>
    <x v="1232"/>
    <s v="立康         "/>
    <x v="0"/>
    <n v="0"/>
    <n v="0"/>
    <n v="0"/>
    <n v="0"/>
  </r>
  <r>
    <x v="1233"/>
    <s v="迅杰         "/>
    <x v="0"/>
    <n v="65592740"/>
    <n v="53.01"/>
    <n v="43728500"/>
    <n v="1.54975843"/>
  </r>
  <r>
    <x v="1234"/>
    <s v="茂迪         "/>
    <x v="0"/>
    <n v="369119600"/>
    <n v="31.84"/>
    <n v="553679400"/>
    <n v="4.3562500000000002"/>
  </r>
  <r>
    <x v="1235"/>
    <s v="立端         "/>
    <x v="0"/>
    <n v="11030000"/>
    <n v="46.49"/>
    <n v="11030000"/>
    <n v="0.23964014"/>
  </r>
  <r>
    <x v="1236"/>
    <s v="臺龍         "/>
    <x v="0"/>
    <n v="0"/>
    <n v="0"/>
    <n v="0"/>
    <n v="0"/>
  </r>
  <r>
    <x v="1237"/>
    <s v="淇譽電       "/>
    <x v="0"/>
    <n v="90481500"/>
    <n v="62.83"/>
    <n v="0"/>
    <n v="1.5"/>
  </r>
  <r>
    <x v="1238"/>
    <s v="沛波         "/>
    <x v="0"/>
    <n v="9374730"/>
    <n v="23.19"/>
    <n v="14062100"/>
    <n v="0.20408296000000001"/>
  </r>
  <r>
    <x v="1239"/>
    <s v="蕃薯網       "/>
    <x v="0"/>
    <s v="           ."/>
    <s v="              ."/>
    <s v="           ."/>
    <s v="               ."/>
  </r>
  <r>
    <x v="1240"/>
    <s v="宇加         "/>
    <x v="0"/>
    <n v="0"/>
    <n v="0"/>
    <n v="0"/>
    <n v="0"/>
  </r>
  <r>
    <x v="1241"/>
    <s v="定穎         "/>
    <x v="0"/>
    <n v="121163200"/>
    <n v="14.36"/>
    <n v="363489600"/>
    <n v="1"/>
  </r>
  <r>
    <x v="1242"/>
    <s v="奈普         "/>
    <x v="0"/>
    <n v="100200000"/>
    <n v="31.26"/>
    <n v="200400000"/>
    <n v="1"/>
  </r>
  <r>
    <x v="1243"/>
    <s v="矽格         "/>
    <x v="0"/>
    <n v="126340473"/>
    <n v="44.98"/>
    <n v="100118880"/>
    <n v="0.51373787000000004"/>
  </r>
  <r>
    <x v="1244"/>
    <s v="王記         "/>
    <x v="0"/>
    <n v="0"/>
    <n v="0"/>
    <n v="0"/>
    <n v="0"/>
  </r>
  <r>
    <x v="1245"/>
    <s v="百徽         "/>
    <x v="0"/>
    <n v="0"/>
    <n v="0"/>
    <n v="0"/>
    <n v="0"/>
  </r>
  <r>
    <x v="1246"/>
    <s v="久元         "/>
    <x v="0"/>
    <n v="169560000"/>
    <n v="53.92"/>
    <n v="56520000"/>
    <n v="2.6101011299999999"/>
  </r>
  <r>
    <x v="1247"/>
    <s v="鼎太國際     "/>
    <x v="0"/>
    <n v="0"/>
    <n v="0"/>
    <n v="0"/>
    <n v="0"/>
  </r>
  <r>
    <x v="1248"/>
    <s v="普萊德       "/>
    <x v="0"/>
    <n v="119372700"/>
    <n v="54.29"/>
    <n v="53511900"/>
    <n v="2.9"/>
  </r>
  <r>
    <x v="1249"/>
    <s v="富裔         "/>
    <x v="0"/>
    <n v="24481310"/>
    <n v="15.48"/>
    <n v="97925240"/>
    <n v="0.5"/>
  </r>
  <r>
    <x v="1250"/>
    <s v="方土昶       "/>
    <x v="0"/>
    <n v="4802184"/>
    <n v="21.34"/>
    <n v="14406540"/>
    <n v="0.1"/>
  </r>
  <r>
    <x v="1251"/>
    <s v="泰詠         "/>
    <x v="0"/>
    <n v="0"/>
    <n v="0"/>
    <n v="0"/>
    <n v="0"/>
  </r>
  <r>
    <x v="1252"/>
    <s v="台郡         "/>
    <x v="0"/>
    <n v="0"/>
    <n v="0"/>
    <n v="0"/>
    <n v="0"/>
  </r>
  <r>
    <x v="1253"/>
    <s v="倍微         "/>
    <x v="0"/>
    <n v="161463740"/>
    <n v="55.27"/>
    <n v="32292740"/>
    <n v="2.4898705799999998"/>
  </r>
  <r>
    <x v="1254"/>
    <s v="同欣電       "/>
    <x v="0"/>
    <n v="38956030"/>
    <n v="48.62"/>
    <n v="38956020"/>
    <n v="0.5"/>
  </r>
  <r>
    <x v="1255"/>
    <s v="驊陞         "/>
    <x v="0"/>
    <n v="52402770"/>
    <n v="48.05"/>
    <n v="10480550"/>
    <n v="1"/>
  </r>
  <r>
    <x v="1256"/>
    <s v="台燿         "/>
    <x v="0"/>
    <n v="75418206"/>
    <n v="27.49"/>
    <n v="75418200"/>
    <n v="0.37740000000000001"/>
  </r>
  <r>
    <x v="1257"/>
    <s v="元山         "/>
    <x v="0"/>
    <n v="15756500"/>
    <n v="31.29"/>
    <n v="15756500"/>
    <n v="0.5"/>
  </r>
  <r>
    <x v="1258"/>
    <s v="安鈦克       "/>
    <x v="0"/>
    <n v="0"/>
    <n v="0"/>
    <n v="0"/>
    <n v="0"/>
  </r>
  <r>
    <x v="1259"/>
    <s v="宏正         "/>
    <x v="0"/>
    <n v="380952854"/>
    <n v="63.24"/>
    <n v="51948120"/>
    <n v="4.39974592"/>
  </r>
  <r>
    <x v="1260"/>
    <s v="台表科       "/>
    <x v="0"/>
    <n v="149622000"/>
    <n v="31.59"/>
    <n v="149622000"/>
    <n v="1.5"/>
  </r>
  <r>
    <x v="1261"/>
    <s v="胡連         "/>
    <x v="0"/>
    <n v="168908401"/>
    <n v="82.35"/>
    <n v="0"/>
    <n v="2.8"/>
  </r>
  <r>
    <x v="1262"/>
    <s v="崇貿         "/>
    <x v="0"/>
    <n v="88454412"/>
    <n v="33.28"/>
    <n v="110568010"/>
    <n v="1.5887910000000001"/>
  </r>
  <r>
    <x v="1263"/>
    <s v="全國電       "/>
    <x v="0"/>
    <n v="367854628"/>
    <n v="75.03"/>
    <n v="12684650"/>
    <n v="2.90551"/>
  </r>
  <r>
    <x v="1264"/>
    <s v="康舒         "/>
    <x v="0"/>
    <n v="279150926"/>
    <n v="49.45"/>
    <n v="93050310"/>
    <n v="0.6"/>
  </r>
  <r>
    <x v="1265"/>
    <s v="淳安         "/>
    <x v="0"/>
    <n v="0"/>
    <n v="0"/>
    <n v="49681030"/>
    <n v="0"/>
  </r>
  <r>
    <x v="1266"/>
    <s v="佳邦         "/>
    <x v="0"/>
    <n v="145408200"/>
    <n v="56.37"/>
    <n v="42410730"/>
    <n v="2.3310535099999998"/>
  </r>
  <r>
    <x v="1267"/>
    <s v="啟碁         "/>
    <x v="0"/>
    <n v="205744080"/>
    <n v="34.36"/>
    <n v="205744080"/>
    <n v="1.4970000000000001"/>
  </r>
  <r>
    <x v="1268"/>
    <s v="立錡         "/>
    <x v="0"/>
    <n v="213510863"/>
    <n v="38.6"/>
    <n v="128106520"/>
    <n v="2.5"/>
  </r>
  <r>
    <x v="1269"/>
    <s v="元隆         "/>
    <x v="0"/>
    <n v="0"/>
    <n v="0"/>
    <n v="0"/>
    <n v="0"/>
  </r>
  <r>
    <x v="1270"/>
    <s v="華上         "/>
    <x v="0"/>
    <n v="78622506"/>
    <n v="42.75"/>
    <n v="78522500"/>
    <n v="0.419825"/>
  </r>
  <r>
    <x v="1271"/>
    <s v="良維         "/>
    <x v="0"/>
    <n v="80892278"/>
    <n v="43.52"/>
    <n v="40446140"/>
    <n v="0.99215164"/>
  </r>
  <r>
    <x v="1272"/>
    <s v="沛亨         "/>
    <x v="0"/>
    <n v="15023000"/>
    <n v="14.95"/>
    <n v="63847750"/>
    <n v="0.40643800000000002"/>
  </r>
  <r>
    <x v="1273"/>
    <s v="迅德         "/>
    <x v="0"/>
    <n v="13795800"/>
    <n v="24.36"/>
    <n v="22993000"/>
    <n v="0.3"/>
  </r>
  <r>
    <x v="1274"/>
    <s v="智基         "/>
    <x v="0"/>
    <n v="0"/>
    <n v="0"/>
    <n v="0"/>
    <n v="0"/>
  </r>
  <r>
    <x v="1275"/>
    <s v="祥德         "/>
    <x v="0"/>
    <n v="16424923"/>
    <n v="39.51"/>
    <n v="16424920"/>
    <n v="0.6"/>
  </r>
  <r>
    <x v="1276"/>
    <s v="崴強         "/>
    <x v="0"/>
    <n v="183900000"/>
    <n v="63.99"/>
    <n v="61300000"/>
    <n v="1.5"/>
  </r>
  <r>
    <x v="1277"/>
    <s v="文麥         "/>
    <x v="0"/>
    <n v="0"/>
    <n v="0"/>
    <n v="40429710"/>
    <n v="0"/>
  </r>
  <r>
    <x v="1278"/>
    <s v="助群         "/>
    <x v="0"/>
    <n v="45504000"/>
    <n v="102.88"/>
    <n v="0"/>
    <n v="1"/>
  </r>
  <r>
    <x v="1279"/>
    <s v="基泰營       "/>
    <x v="0"/>
    <n v="31500000"/>
    <n v="90.27"/>
    <n v="0"/>
    <n v="0.5"/>
  </r>
  <r>
    <x v="1280"/>
    <s v="日盛證券     "/>
    <x v="1"/>
    <n v="1029723283"/>
    <n v="68.28"/>
    <n v="0"/>
    <n v="0.89"/>
  </r>
  <r>
    <x v="0"/>
    <s v="華南永昌證券 "/>
    <x v="1"/>
    <n v="686765236"/>
    <n v="68.599999999999994"/>
    <n v="0"/>
    <n v="0.84662736000000005"/>
  </r>
  <r>
    <x v="1"/>
    <s v="富邦證券     "/>
    <x v="1"/>
    <n v="2000000000"/>
    <n v="69.95"/>
    <n v="1550000000"/>
    <n v="1.2903"/>
  </r>
  <r>
    <x v="2"/>
    <s v="永豐金證券   "/>
    <x v="1"/>
    <n v="1181150187"/>
    <n v="67.900000000000006"/>
    <n v="0"/>
    <n v="0.98680000000000001"/>
  </r>
  <r>
    <x v="3"/>
    <s v="台泥         "/>
    <x v="1"/>
    <n v="5452496846"/>
    <n v="79.28"/>
    <n v="320735110"/>
    <n v="1.7"/>
  </r>
  <r>
    <x v="4"/>
    <s v="亞泥         "/>
    <x v="1"/>
    <n v="3798181761"/>
    <n v="52.7"/>
    <n v="2025696930"/>
    <n v="1.5"/>
  </r>
  <r>
    <x v="5"/>
    <s v="嘉泥         "/>
    <x v="1"/>
    <n v="0"/>
    <n v="0"/>
    <n v="0"/>
    <n v="0"/>
  </r>
  <r>
    <x v="6"/>
    <s v="環泥         "/>
    <x v="1"/>
    <n v="0"/>
    <n v="0"/>
    <n v="508326530"/>
    <n v="0"/>
  </r>
  <r>
    <x v="7"/>
    <s v="建台         "/>
    <x v="1"/>
    <n v="0"/>
    <n v="0"/>
    <n v="0"/>
    <n v="0"/>
  </r>
  <r>
    <x v="8"/>
    <s v="幸福         "/>
    <x v="1"/>
    <n v="182132122"/>
    <n v="67.17"/>
    <n v="0"/>
    <n v="0.45"/>
  </r>
  <r>
    <x v="9"/>
    <s v="信大         "/>
    <x v="1"/>
    <n v="257453856"/>
    <n v="40.07"/>
    <n v="0"/>
    <n v="0.6"/>
  </r>
  <r>
    <x v="10"/>
    <s v="東泥         "/>
    <x v="1"/>
    <n v="172800239"/>
    <n v="254.94"/>
    <n v="0"/>
    <n v="0.3"/>
  </r>
  <r>
    <x v="11"/>
    <s v="味全         "/>
    <x v="1"/>
    <n v="0"/>
    <n v="0"/>
    <n v="0"/>
    <n v="0"/>
  </r>
  <r>
    <x v="12"/>
    <s v="味王         "/>
    <x v="1"/>
    <n v="0"/>
    <n v="0"/>
    <n v="0"/>
    <n v="0"/>
  </r>
  <r>
    <x v="14"/>
    <s v="大成         "/>
    <x v="1"/>
    <n v="397376782"/>
    <n v="48.98"/>
    <n v="198688390"/>
    <n v="0.99400100000000002"/>
  </r>
  <r>
    <x v="16"/>
    <s v="大飲         "/>
    <x v="1"/>
    <n v="0"/>
    <n v="0"/>
    <n v="0"/>
    <n v="0"/>
  </r>
  <r>
    <x v="17"/>
    <s v="卜蜂         "/>
    <x v="1"/>
    <n v="139216102"/>
    <n v="88.36"/>
    <n v="0"/>
    <n v="0.6"/>
  </r>
  <r>
    <x v="18"/>
    <s v="統一         "/>
    <x v="1"/>
    <n v="2012475480"/>
    <n v="55.79"/>
    <n v="2012475480"/>
    <n v="0.6"/>
  </r>
  <r>
    <x v="19"/>
    <s v="愛之味       "/>
    <x v="1"/>
    <n v="0"/>
    <n v="0"/>
    <n v="0"/>
    <n v="0"/>
  </r>
  <r>
    <x v="20"/>
    <s v="泰山         "/>
    <x v="1"/>
    <n v="0"/>
    <n v="0"/>
    <n v="0"/>
    <n v="0"/>
  </r>
  <r>
    <x v="21"/>
    <s v="福壽         "/>
    <x v="1"/>
    <n v="58590049"/>
    <n v="61.51"/>
    <n v="0"/>
    <n v="0.22"/>
  </r>
  <r>
    <x v="22"/>
    <s v="台榮         "/>
    <x v="1"/>
    <n v="0"/>
    <n v="0"/>
    <n v="0"/>
    <n v="0"/>
  </r>
  <r>
    <x v="24"/>
    <s v="福懋油       "/>
    <x v="1"/>
    <n v="0"/>
    <n v="0"/>
    <n v="0"/>
    <n v="0"/>
  </r>
  <r>
    <x v="25"/>
    <s v="佳格         "/>
    <x v="1"/>
    <n v="417193975"/>
    <n v="168.42"/>
    <n v="0"/>
    <n v="1.3"/>
  </r>
  <r>
    <x v="26"/>
    <s v="聯華         "/>
    <x v="1"/>
    <n v="408537913"/>
    <n v="34.020000000000003"/>
    <n v="272358600"/>
    <n v="0.59990924999999995"/>
  </r>
  <r>
    <x v="27"/>
    <s v="聯華食       "/>
    <x v="1"/>
    <n v="57709500"/>
    <n v="120.4"/>
    <n v="0"/>
    <n v="0.5"/>
  </r>
  <r>
    <x v="28"/>
    <s v="大統益       "/>
    <x v="1"/>
    <n v="319949830"/>
    <n v="83.65"/>
    <n v="0"/>
    <n v="2"/>
  </r>
  <r>
    <x v="29"/>
    <s v="天仁         "/>
    <x v="1"/>
    <n v="105544018"/>
    <n v="72.98"/>
    <n v="26386000"/>
    <n v="1.2"/>
  </r>
  <r>
    <x v="30"/>
    <s v="黑松         "/>
    <x v="1"/>
    <n v="107165625"/>
    <n v="94.41"/>
    <n v="0"/>
    <n v="0.2"/>
  </r>
  <r>
    <x v="31"/>
    <s v="興泰         "/>
    <x v="1"/>
    <n v="0"/>
    <n v="0"/>
    <n v="40990780"/>
    <n v="0"/>
  </r>
  <r>
    <x v="32"/>
    <s v="宏亞         "/>
    <x v="1"/>
    <n v="48703551"/>
    <n v="101.59"/>
    <n v="0"/>
    <n v="0.6"/>
  </r>
  <r>
    <x v="34"/>
    <s v="台塑         "/>
    <x v="1"/>
    <n v="25170074978"/>
    <n v="81.48"/>
    <n v="0"/>
    <n v="4.4000000000000004"/>
  </r>
  <r>
    <x v="35"/>
    <s v="南亞         "/>
    <x v="1"/>
    <n v="38117954385"/>
    <n v="80.25"/>
    <n v="0"/>
    <n v="5"/>
  </r>
  <r>
    <x v="36"/>
    <s v="台聚         "/>
    <x v="1"/>
    <n v="539982215"/>
    <n v="90.62"/>
    <n v="0"/>
    <n v="0.7"/>
  </r>
  <r>
    <x v="37"/>
    <s v="華夏         "/>
    <x v="1"/>
    <n v="0"/>
    <n v="0"/>
    <n v="0"/>
    <n v="0"/>
  </r>
  <r>
    <x v="38"/>
    <s v="三芳         "/>
    <x v="1"/>
    <n v="375612441"/>
    <n v="85.72"/>
    <n v="0"/>
    <n v="1.5"/>
  </r>
  <r>
    <x v="39"/>
    <s v="亞聚         "/>
    <x v="1"/>
    <n v="260931631"/>
    <n v="70.87"/>
    <n v="0"/>
    <n v="1"/>
  </r>
  <r>
    <x v="40"/>
    <s v="台達化       "/>
    <x v="1"/>
    <n v="0"/>
    <n v="0"/>
    <n v="0"/>
    <n v="0"/>
  </r>
  <r>
    <x v="41"/>
    <s v="台苯         "/>
    <x v="1"/>
    <n v="222156113"/>
    <n v="0"/>
    <n v="222156110"/>
    <n v="0.4"/>
  </r>
  <r>
    <x v="42"/>
    <s v="Ｄ福聚       "/>
    <x v="1"/>
    <n v="233641440"/>
    <n v="13.28"/>
    <n v="233641440"/>
    <n v="0.8"/>
  </r>
  <r>
    <x v="43"/>
    <s v="國喬         "/>
    <x v="1"/>
    <n v="0"/>
    <n v="0"/>
    <n v="0"/>
    <n v="0"/>
  </r>
  <r>
    <x v="44"/>
    <s v="聯成         "/>
    <x v="1"/>
    <n v="447929550"/>
    <n v="25.64"/>
    <n v="447929550"/>
    <n v="0.59997708999999999"/>
  </r>
  <r>
    <x v="45"/>
    <s v="中石化       "/>
    <x v="1"/>
    <n v="0"/>
    <n v="0"/>
    <n v="0"/>
    <n v="0"/>
  </r>
  <r>
    <x v="46"/>
    <s v="達新         "/>
    <x v="1"/>
    <n v="229500000"/>
    <n v="83.02"/>
    <n v="0"/>
    <n v="1"/>
  </r>
  <r>
    <x v="47"/>
    <s v="上曜         "/>
    <x v="1"/>
    <n v="0"/>
    <n v="0"/>
    <n v="0"/>
    <n v="0"/>
  </r>
  <r>
    <x v="48"/>
    <s v="東陽         "/>
    <x v="1"/>
    <n v="206770680"/>
    <n v="32.71"/>
    <n v="124062410"/>
    <n v="0.5"/>
  </r>
  <r>
    <x v="49"/>
    <s v="大洋         "/>
    <x v="1"/>
    <n v="45445654"/>
    <n v="-182.98"/>
    <n v="0"/>
    <n v="0.2"/>
  </r>
  <r>
    <x v="50"/>
    <s v="永裕         "/>
    <x v="1"/>
    <n v="37545900"/>
    <n v="78.239999999999995"/>
    <n v="0"/>
    <n v="0.5"/>
  </r>
  <r>
    <x v="51"/>
    <s v="地球         "/>
    <x v="1"/>
    <n v="9014625"/>
    <n v="-82.35"/>
    <n v="0"/>
    <n v="0.12"/>
  </r>
  <r>
    <x v="52"/>
    <s v="恒大         "/>
    <x v="1"/>
    <n v="26733300"/>
    <n v="84.34"/>
    <n v="0"/>
    <n v="0.3"/>
  </r>
  <r>
    <x v="53"/>
    <s v="台化         "/>
    <x v="1"/>
    <n v="26518705066"/>
    <n v="81.650000000000006"/>
    <n v="0"/>
    <n v="4.8"/>
  </r>
  <r>
    <x v="54"/>
    <s v="恩得利       "/>
    <x v="1"/>
    <n v="14742000"/>
    <n v="34.799999999999997"/>
    <n v="20250000"/>
    <n v="0.182"/>
  </r>
  <r>
    <x v="55"/>
    <s v="台翰         "/>
    <x v="1"/>
    <n v="97400000"/>
    <n v="36.69"/>
    <n v="48700000"/>
    <n v="2"/>
  </r>
  <r>
    <x v="56"/>
    <s v="遠東新       "/>
    <x v="1"/>
    <n v="5654806750"/>
    <n v="67.83"/>
    <n v="1304955400"/>
    <n v="1.3"/>
  </r>
  <r>
    <x v="58"/>
    <s v="中紡         "/>
    <x v="1"/>
    <n v="0"/>
    <n v="0"/>
    <n v="0"/>
    <n v="0"/>
  </r>
  <r>
    <x v="59"/>
    <s v="新纖         "/>
    <x v="1"/>
    <n v="0"/>
    <n v="0"/>
    <n v="0"/>
    <n v="0"/>
  </r>
  <r>
    <x v="60"/>
    <s v="南染         "/>
    <x v="1"/>
    <n v="0"/>
    <n v="0"/>
    <n v="0"/>
    <n v="0"/>
  </r>
  <r>
    <x v="61"/>
    <s v="宏洲         "/>
    <x v="1"/>
    <n v="0"/>
    <n v="0"/>
    <n v="0"/>
    <n v="0"/>
  </r>
  <r>
    <x v="62"/>
    <s v="東和         "/>
    <x v="1"/>
    <n v="0"/>
    <n v="0"/>
    <n v="0"/>
    <n v="0"/>
  </r>
  <r>
    <x v="63"/>
    <s v="廣豐         "/>
    <x v="1"/>
    <n v="0"/>
    <n v="0"/>
    <n v="0"/>
    <n v="0"/>
  </r>
  <r>
    <x v="64"/>
    <s v="嘉裕         "/>
    <x v="1"/>
    <n v="0"/>
    <n v="0"/>
    <n v="0"/>
    <n v="0"/>
  </r>
  <r>
    <x v="65"/>
    <s v="東華         "/>
    <x v="1"/>
    <n v="0"/>
    <n v="0"/>
    <n v="0"/>
    <n v="0"/>
  </r>
  <r>
    <x v="66"/>
    <s v="新紡         "/>
    <x v="1"/>
    <n v="74415000"/>
    <n v="87.71"/>
    <n v="23812800"/>
    <n v="0.25"/>
  </r>
  <r>
    <x v="67"/>
    <s v="利華         "/>
    <x v="1"/>
    <n v="0"/>
    <n v="0"/>
    <n v="0"/>
    <n v="0"/>
  </r>
  <r>
    <x v="68"/>
    <s v="大魯閣       "/>
    <x v="1"/>
    <n v="0"/>
    <n v="0"/>
    <n v="0"/>
    <n v="0"/>
  </r>
  <r>
    <x v="69"/>
    <s v="福懋         "/>
    <x v="1"/>
    <n v="2358530492"/>
    <n v="69.290000000000006"/>
    <n v="0"/>
    <n v="1.4"/>
  </r>
  <r>
    <x v="70"/>
    <s v="中福         "/>
    <x v="1"/>
    <n v="0"/>
    <n v="0"/>
    <n v="0"/>
    <n v="0"/>
  </r>
  <r>
    <x v="71"/>
    <s v="華友聯       "/>
    <x v="1"/>
    <n v="0"/>
    <n v="0"/>
    <n v="307000000"/>
    <n v="0"/>
  </r>
  <r>
    <x v="72"/>
    <s v="勤益控       "/>
    <x v="1"/>
    <n v="0"/>
    <n v="0"/>
    <n v="0"/>
    <n v="0"/>
  </r>
  <r>
    <x v="73"/>
    <s v="裕豐         "/>
    <x v="1"/>
    <n v="0"/>
    <n v="0"/>
    <n v="0"/>
    <n v="0"/>
  </r>
  <r>
    <x v="74"/>
    <s v="中和         "/>
    <x v="1"/>
    <n v="0"/>
    <n v="0"/>
    <n v="0"/>
    <n v="0"/>
  </r>
  <r>
    <x v="75"/>
    <s v="南紡         "/>
    <x v="1"/>
    <n v="373381000"/>
    <n v="82.76"/>
    <n v="0"/>
    <n v="0.25"/>
  </r>
  <r>
    <x v="76"/>
    <s v="大東         "/>
    <x v="1"/>
    <n v="0"/>
    <n v="0"/>
    <n v="0"/>
    <n v="0"/>
  </r>
  <r>
    <x v="77"/>
    <s v="名軒         "/>
    <x v="1"/>
    <n v="0"/>
    <n v="0"/>
    <n v="0"/>
    <n v="0"/>
  </r>
  <r>
    <x v="78"/>
    <s v="立益         "/>
    <x v="1"/>
    <n v="0"/>
    <n v="0"/>
    <n v="0"/>
    <n v="0"/>
  </r>
  <r>
    <x v="79"/>
    <s v="力麗         "/>
    <x v="1"/>
    <n v="0"/>
    <n v="0"/>
    <n v="0"/>
    <n v="0"/>
  </r>
  <r>
    <x v="80"/>
    <s v="大宇         "/>
    <x v="1"/>
    <n v="0"/>
    <n v="0"/>
    <n v="0"/>
    <n v="0"/>
  </r>
  <r>
    <x v="81"/>
    <s v="宏和         "/>
    <x v="1"/>
    <n v="0"/>
    <n v="0"/>
    <n v="0"/>
    <n v="0"/>
  </r>
  <r>
    <x v="82"/>
    <s v="力鵬         "/>
    <x v="1"/>
    <n v="0"/>
    <n v="0"/>
    <n v="570687500"/>
    <n v="0"/>
  </r>
  <r>
    <x v="83"/>
    <s v="佳和         "/>
    <x v="1"/>
    <n v="0"/>
    <n v="0"/>
    <n v="0"/>
    <n v="0"/>
  </r>
  <r>
    <x v="84"/>
    <s v="年興         "/>
    <x v="1"/>
    <n v="1017227455"/>
    <n v="72.78"/>
    <n v="0"/>
    <n v="1.7"/>
  </r>
  <r>
    <x v="85"/>
    <s v="宏益         "/>
    <x v="1"/>
    <n v="41111708"/>
    <n v="80.400000000000006"/>
    <n v="0"/>
    <n v="0.3"/>
  </r>
  <r>
    <x v="86"/>
    <s v="大將         "/>
    <x v="1"/>
    <n v="0"/>
    <n v="0"/>
    <n v="0"/>
    <n v="0"/>
  </r>
  <r>
    <x v="87"/>
    <s v="台富         "/>
    <x v="1"/>
    <n v="0"/>
    <n v="0"/>
    <n v="0"/>
    <n v="0"/>
  </r>
  <r>
    <x v="88"/>
    <s v="集盛         "/>
    <x v="1"/>
    <n v="56650844"/>
    <n v="30.51"/>
    <n v="84976260"/>
    <n v="0.12"/>
  </r>
  <r>
    <x v="89"/>
    <s v="怡華         "/>
    <x v="1"/>
    <n v="0"/>
    <n v="0"/>
    <n v="0"/>
    <n v="0"/>
  </r>
  <r>
    <x v="90"/>
    <s v="宜進         "/>
    <x v="1"/>
    <n v="0"/>
    <n v="0"/>
    <n v="0"/>
    <n v="0"/>
  </r>
  <r>
    <x v="92"/>
    <s v="聯發         "/>
    <x v="1"/>
    <n v="61138260"/>
    <n v="80.48"/>
    <n v="33965700"/>
    <n v="0.18"/>
  </r>
  <r>
    <x v="93"/>
    <s v="宏遠         "/>
    <x v="1"/>
    <n v="73562419"/>
    <n v="97.46"/>
    <n v="0"/>
    <n v="0.15"/>
  </r>
  <r>
    <x v="94"/>
    <s v="東雲         "/>
    <x v="1"/>
    <n v="0"/>
    <n v="0"/>
    <n v="0"/>
    <n v="0"/>
  </r>
  <r>
    <x v="95"/>
    <s v="強盛         "/>
    <x v="1"/>
    <n v="0"/>
    <n v="0"/>
    <n v="0"/>
    <n v="0"/>
  </r>
  <r>
    <x v="96"/>
    <s v="得力         "/>
    <x v="1"/>
    <n v="0"/>
    <n v="0"/>
    <n v="0"/>
    <n v="0"/>
  </r>
  <r>
    <x v="97"/>
    <s v="偉全         "/>
    <x v="1"/>
    <n v="51803633"/>
    <n v="139.15"/>
    <n v="0"/>
    <n v="0.6"/>
  </r>
  <r>
    <x v="98"/>
    <s v="聚隆         "/>
    <x v="1"/>
    <n v="0"/>
    <n v="0"/>
    <n v="0"/>
    <n v="0"/>
  </r>
  <r>
    <x v="99"/>
    <s v="南緯         "/>
    <x v="1"/>
    <n v="189648260"/>
    <n v="85.27"/>
    <n v="0"/>
    <n v="1.1499999999999999"/>
  </r>
  <r>
    <x v="100"/>
    <s v="昶和         "/>
    <x v="1"/>
    <n v="0"/>
    <n v="0"/>
    <n v="0"/>
    <n v="0"/>
  </r>
  <r>
    <x v="101"/>
    <s v="理隆         "/>
    <x v="1"/>
    <n v="0"/>
    <n v="0"/>
    <n v="0"/>
    <n v="0"/>
  </r>
  <r>
    <x v="102"/>
    <s v="大統新創     "/>
    <x v="1"/>
    <n v="0"/>
    <n v="0"/>
    <n v="0"/>
    <n v="0"/>
  </r>
  <r>
    <x v="103"/>
    <s v="首利         "/>
    <x v="1"/>
    <n v="0"/>
    <n v="0"/>
    <n v="0"/>
    <n v="0"/>
  </r>
  <r>
    <x v="104"/>
    <s v="三洋紡       "/>
    <x v="1"/>
    <n v="0"/>
    <n v="0"/>
    <n v="0"/>
    <n v="0"/>
  </r>
  <r>
    <x v="105"/>
    <s v="台南         "/>
    <x v="1"/>
    <n v="504902255"/>
    <n v="72.22"/>
    <n v="13646010"/>
    <n v="3.6839559"/>
  </r>
  <r>
    <x v="106"/>
    <s v="弘裕         "/>
    <x v="1"/>
    <n v="66285755"/>
    <n v="74.83"/>
    <n v="0"/>
    <n v="0.5"/>
  </r>
  <r>
    <x v="107"/>
    <s v="本盟         "/>
    <x v="1"/>
    <n v="0"/>
    <n v="0"/>
    <n v="0"/>
    <n v="0"/>
  </r>
  <r>
    <x v="108"/>
    <s v="儒鴻         "/>
    <x v="1"/>
    <n v="114711206"/>
    <n v="34.29"/>
    <n v="157727900"/>
    <n v="0.8"/>
  </r>
  <r>
    <x v="109"/>
    <s v="聚陽         "/>
    <x v="1"/>
    <n v="624595855"/>
    <n v="76.09"/>
    <n v="66446360"/>
    <n v="4.6369899999999999"/>
  </r>
  <r>
    <x v="110"/>
    <s v="強冠         "/>
    <x v="1"/>
    <n v="17114550"/>
    <n v="41.51"/>
    <n v="18909000"/>
    <n v="0.5"/>
  </r>
  <r>
    <x v="111"/>
    <s v="士電         "/>
    <x v="1"/>
    <n v="625166668"/>
    <n v="72.13"/>
    <n v="0"/>
    <n v="1.2"/>
  </r>
  <r>
    <x v="112"/>
    <s v="東元         "/>
    <x v="1"/>
    <n v="1309452926"/>
    <n v="56.68"/>
    <n v="0"/>
    <n v="0.69842740999999997"/>
  </r>
  <r>
    <x v="113"/>
    <s v="正道         "/>
    <x v="1"/>
    <n v="0"/>
    <n v="0"/>
    <n v="0"/>
    <n v="0"/>
  </r>
  <r>
    <x v="114"/>
    <s v="永大         "/>
    <x v="1"/>
    <n v="328656000"/>
    <n v="58.46"/>
    <n v="0"/>
    <n v="0.8"/>
  </r>
  <r>
    <x v="115"/>
    <s v="瑞利         "/>
    <x v="1"/>
    <n v="88253638"/>
    <n v="123.28"/>
    <n v="0"/>
    <n v="0.5"/>
  </r>
  <r>
    <x v="116"/>
    <s v="中興電       "/>
    <x v="1"/>
    <n v="672000000"/>
    <n v="79.540000000000006"/>
    <n v="0"/>
    <n v="1.4"/>
  </r>
  <r>
    <x v="117"/>
    <s v="亞力         "/>
    <x v="1"/>
    <n v="50266753"/>
    <n v="87.63"/>
    <n v="0"/>
    <n v="0.25"/>
  </r>
  <r>
    <x v="118"/>
    <s v="力山         "/>
    <x v="1"/>
    <n v="0"/>
    <n v="0"/>
    <n v="0"/>
    <n v="0"/>
  </r>
  <r>
    <x v="119"/>
    <s v="川飛         "/>
    <x v="1"/>
    <n v="0"/>
    <n v="0"/>
    <n v="0"/>
    <n v="0"/>
  </r>
  <r>
    <x v="120"/>
    <s v="利奇         "/>
    <x v="1"/>
    <n v="136695004"/>
    <n v="63.56"/>
    <n v="0"/>
    <n v="0.6"/>
  </r>
  <r>
    <x v="121"/>
    <s v="華城         "/>
    <x v="1"/>
    <n v="265614139"/>
    <n v="120.08"/>
    <n v="0"/>
    <n v="1.29"/>
  </r>
  <r>
    <x v="122"/>
    <s v="Ｄ復盛       "/>
    <x v="1"/>
    <n v="1853407605"/>
    <n v="93.57"/>
    <n v="74136300"/>
    <n v="2.5"/>
  </r>
  <r>
    <x v="123"/>
    <s v="大億         "/>
    <x v="1"/>
    <n v="99099000"/>
    <n v="82.78"/>
    <n v="0"/>
    <n v="1.3"/>
  </r>
  <r>
    <x v="124"/>
    <s v="堤維西       "/>
    <x v="1"/>
    <n v="37360625"/>
    <n v="44.79"/>
    <n v="37360620"/>
    <n v="0.14522199999999999"/>
  </r>
  <r>
    <x v="125"/>
    <s v="開億         "/>
    <x v="1"/>
    <n v="47305273"/>
    <n v="29.06"/>
    <n v="15768430"/>
    <n v="0.3"/>
  </r>
  <r>
    <x v="126"/>
    <s v="耿鼎         "/>
    <x v="1"/>
    <n v="45692270"/>
    <n v="40.29"/>
    <n v="45692270"/>
    <n v="0.3"/>
  </r>
  <r>
    <x v="127"/>
    <s v="江申         "/>
    <x v="1"/>
    <n v="29037278"/>
    <n v="23"/>
    <n v="29037270"/>
    <n v="0.5"/>
  </r>
  <r>
    <x v="128"/>
    <s v="日馳         "/>
    <x v="1"/>
    <n v="0"/>
    <n v="0"/>
    <n v="0"/>
    <n v="0"/>
  </r>
  <r>
    <x v="129"/>
    <s v="鑽全         "/>
    <x v="1"/>
    <n v="552628800"/>
    <n v="76.709999999999994"/>
    <n v="0"/>
    <n v="3"/>
  </r>
  <r>
    <x v="130"/>
    <s v="恩德         "/>
    <x v="1"/>
    <n v="124800000"/>
    <n v="58.51"/>
    <n v="38400000"/>
    <n v="1.3"/>
  </r>
  <r>
    <x v="131"/>
    <s v="樂士         "/>
    <x v="1"/>
    <n v="0"/>
    <n v="0"/>
    <n v="0"/>
    <n v="0"/>
  </r>
  <r>
    <x v="132"/>
    <s v="亞崴         "/>
    <x v="1"/>
    <n v="211986674"/>
    <n v="48.44"/>
    <n v="70662230"/>
    <n v="3"/>
  </r>
  <r>
    <x v="133"/>
    <s v="高林股       "/>
    <x v="1"/>
    <n v="288142461"/>
    <n v="68.099999999999994"/>
    <n v="0"/>
    <n v="1.7"/>
  </r>
  <r>
    <x v="134"/>
    <s v="勤美         "/>
    <x v="1"/>
    <n v="274109700"/>
    <n v="35.94"/>
    <n v="253024330"/>
    <n v="1.2966483"/>
  </r>
  <r>
    <x v="135"/>
    <s v="車王電       "/>
    <x v="1"/>
    <n v="115612438"/>
    <n v="39.79"/>
    <n v="0"/>
    <n v="1.1992096000000001"/>
  </r>
  <r>
    <x v="136"/>
    <s v="中宇         "/>
    <x v="1"/>
    <n v="144235869"/>
    <n v="75.650000000000006"/>
    <n v="0"/>
    <n v="1.6"/>
  </r>
  <r>
    <x v="137"/>
    <s v="和大         "/>
    <x v="1"/>
    <n v="101960230"/>
    <n v="42.75"/>
    <n v="152940330"/>
    <n v="1"/>
  </r>
  <r>
    <x v="138"/>
    <s v="廣隆         "/>
    <x v="1"/>
    <n v="66000000"/>
    <n v="74.319999999999993"/>
    <n v="0"/>
    <n v="1"/>
  </r>
  <r>
    <x v="139"/>
    <s v="正峰新       "/>
    <x v="1"/>
    <n v="0"/>
    <n v="0"/>
    <n v="0"/>
    <n v="0"/>
  </r>
  <r>
    <x v="140"/>
    <s v="巨庭         "/>
    <x v="1"/>
    <n v="0"/>
    <n v="0"/>
    <n v="0"/>
    <n v="0"/>
  </r>
  <r>
    <x v="141"/>
    <s v="喬福         "/>
    <x v="1"/>
    <n v="61937400"/>
    <n v="27.15"/>
    <n v="123874800"/>
    <n v="1"/>
  </r>
  <r>
    <x v="142"/>
    <s v="錩泰         "/>
    <x v="1"/>
    <n v="0"/>
    <n v="0"/>
    <n v="0"/>
    <n v="0"/>
  </r>
  <r>
    <x v="143"/>
    <s v="金豐         "/>
    <x v="1"/>
    <n v="0"/>
    <n v="0"/>
    <n v="0"/>
    <n v="0"/>
  </r>
  <r>
    <x v="144"/>
    <s v="伸興         "/>
    <x v="1"/>
    <n v="154608548"/>
    <n v="70.599999999999994"/>
    <n v="0"/>
    <n v="4.2"/>
  </r>
  <r>
    <x v="145"/>
    <s v="中砂         "/>
    <x v="1"/>
    <n v="288250000"/>
    <n v="47.6"/>
    <n v="172950000"/>
    <n v="2.5"/>
  </r>
  <r>
    <x v="1281"/>
    <s v="巧新         "/>
    <x v="1"/>
    <n v="32500000"/>
    <n v="13.99"/>
    <n v="130000000"/>
    <n v="0.2"/>
  </r>
  <r>
    <x v="146"/>
    <s v="精華         "/>
    <x v="1"/>
    <n v="228644040"/>
    <n v="63.23"/>
    <n v="23817090"/>
    <n v="4.8"/>
  </r>
  <r>
    <x v="147"/>
    <s v="捷邦         "/>
    <x v="1"/>
    <n v="31607990"/>
    <n v="69.010000000000005"/>
    <n v="0"/>
    <n v="1"/>
  </r>
  <r>
    <x v="148"/>
    <s v="倉佑         "/>
    <x v="1"/>
    <n v="0"/>
    <n v="0"/>
    <n v="0"/>
    <n v="0"/>
  </r>
  <r>
    <x v="149"/>
    <s v="濱川         "/>
    <x v="1"/>
    <n v="73765500"/>
    <n v="42.89"/>
    <n v="39341600"/>
    <n v="1.5"/>
  </r>
  <r>
    <x v="150"/>
    <s v="力肯         "/>
    <x v="1"/>
    <n v="8492140"/>
    <n v="11.05"/>
    <n v="55198910"/>
    <n v="0.2"/>
  </r>
  <r>
    <x v="152"/>
    <s v="鼎朋         "/>
    <x v="1"/>
    <n v="16429680"/>
    <n v="102.2"/>
    <n v="0"/>
    <n v="0.9"/>
  </r>
  <r>
    <x v="153"/>
    <s v="國直         "/>
    <x v="1"/>
    <n v="0"/>
    <n v="0"/>
    <n v="0"/>
    <n v="0"/>
  </r>
  <r>
    <x v="154"/>
    <s v="立格         "/>
    <x v="1"/>
    <n v="18243500"/>
    <n v="52.98"/>
    <n v="0"/>
    <n v="0.5"/>
  </r>
  <r>
    <x v="1282"/>
    <s v="新麥         "/>
    <x v="1"/>
    <n v="40665000"/>
    <n v="46.4"/>
    <n v="40665000"/>
    <n v="1.5"/>
  </r>
  <r>
    <x v="155"/>
    <s v="信錦         "/>
    <x v="1"/>
    <n v="210000000"/>
    <n v="63.65"/>
    <n v="52500000"/>
    <n v="6"/>
  </r>
  <r>
    <x v="1283"/>
    <s v="程泰         "/>
    <x v="1"/>
    <n v="169676108"/>
    <n v="43.57"/>
    <n v="67870450"/>
    <n v="2.5"/>
  </r>
  <r>
    <x v="1284"/>
    <s v="精剛         "/>
    <x v="1"/>
    <n v="32927500"/>
    <n v="32.54"/>
    <n v="16463750"/>
    <n v="1"/>
  </r>
  <r>
    <x v="1285"/>
    <s v="鎧鉅         "/>
    <x v="1"/>
    <n v="9179304"/>
    <n v="18.38"/>
    <n v="42800000"/>
    <n v="0.42893943000000001"/>
  </r>
  <r>
    <x v="156"/>
    <s v="台光         "/>
    <x v="1"/>
    <n v="0"/>
    <n v="0"/>
    <n v="0"/>
    <n v="0"/>
  </r>
  <r>
    <x v="158"/>
    <s v="華電         "/>
    <x v="1"/>
    <n v="0"/>
    <n v="0"/>
    <n v="0"/>
    <n v="0"/>
  </r>
  <r>
    <x v="159"/>
    <s v="聲寶         "/>
    <x v="1"/>
    <n v="0"/>
    <n v="0"/>
    <n v="0"/>
    <n v="0"/>
  </r>
  <r>
    <x v="160"/>
    <s v="華新         "/>
    <x v="1"/>
    <n v="4866471392"/>
    <n v="57.28"/>
    <n v="0"/>
    <n v="1.5"/>
  </r>
  <r>
    <x v="161"/>
    <s v="歌林         "/>
    <x v="1"/>
    <n v="0"/>
    <n v="0"/>
    <n v="0"/>
    <n v="0"/>
  </r>
  <r>
    <x v="162"/>
    <s v="華榮         "/>
    <x v="1"/>
    <n v="253109402"/>
    <n v="70.69"/>
    <n v="0"/>
    <n v="0.4"/>
  </r>
  <r>
    <x v="163"/>
    <s v="大亞         "/>
    <x v="1"/>
    <n v="113181790"/>
    <n v="27.67"/>
    <n v="169772660"/>
    <n v="0.19772999999999999"/>
  </r>
  <r>
    <x v="164"/>
    <s v="中電         "/>
    <x v="1"/>
    <n v="381717540"/>
    <n v="59.23"/>
    <n v="0"/>
    <n v="1"/>
  </r>
  <r>
    <x v="165"/>
    <s v="宏泰         "/>
    <x v="1"/>
    <n v="395835676"/>
    <n v="62.09"/>
    <n v="0"/>
    <n v="1.2"/>
  </r>
  <r>
    <x v="166"/>
    <s v="台一         "/>
    <x v="1"/>
    <n v="0"/>
    <n v="0"/>
    <n v="0"/>
    <n v="0"/>
  </r>
  <r>
    <x v="167"/>
    <s v="三洋電       "/>
    <x v="1"/>
    <n v="373592728"/>
    <n v="85.47"/>
    <n v="0"/>
    <n v="1.18"/>
  </r>
  <r>
    <x v="168"/>
    <s v="大山         "/>
    <x v="1"/>
    <n v="130747539"/>
    <n v="76.37"/>
    <n v="0"/>
    <n v="1.35"/>
  </r>
  <r>
    <x v="169"/>
    <s v="億泰         "/>
    <x v="1"/>
    <n v="35466889"/>
    <n v="27.29"/>
    <n v="70933760"/>
    <n v="0.19982208000000001"/>
  </r>
  <r>
    <x v="170"/>
    <s v="榮星         "/>
    <x v="1"/>
    <n v="34044535"/>
    <n v="37.08"/>
    <n v="34044540"/>
    <n v="0.29841699999999999"/>
  </r>
  <r>
    <x v="171"/>
    <s v="合機         "/>
    <x v="1"/>
    <n v="0"/>
    <n v="0"/>
    <n v="0"/>
    <n v="0"/>
  </r>
  <r>
    <x v="172"/>
    <s v="中化         "/>
    <x v="1"/>
    <n v="208656756"/>
    <n v="85.75"/>
    <n v="0"/>
    <n v="0.7"/>
  </r>
  <r>
    <x v="173"/>
    <s v="南僑         "/>
    <x v="1"/>
    <n v="0"/>
    <n v="0"/>
    <n v="0"/>
    <n v="0"/>
  </r>
  <r>
    <x v="174"/>
    <s v="榮化         "/>
    <x v="1"/>
    <n v="932087000"/>
    <n v="57.75"/>
    <n v="155347760"/>
    <n v="1.8"/>
  </r>
  <r>
    <x v="175"/>
    <s v="葡萄王       "/>
    <x v="1"/>
    <n v="104188032"/>
    <n v="69.260000000000005"/>
    <n v="0"/>
    <n v="0.8"/>
  </r>
  <r>
    <x v="176"/>
    <s v="東鹼         "/>
    <x v="1"/>
    <n v="207452897"/>
    <n v="51.89"/>
    <n v="0"/>
    <n v="1"/>
  </r>
  <r>
    <x v="177"/>
    <s v="和益         "/>
    <x v="1"/>
    <n v="84331765"/>
    <n v="41.56"/>
    <n v="96379160"/>
    <n v="0.35"/>
  </r>
  <r>
    <x v="178"/>
    <s v="東聯         "/>
    <x v="1"/>
    <n v="1156081874"/>
    <n v="79.03"/>
    <n v="154144250"/>
    <n v="1.5"/>
  </r>
  <r>
    <x v="179"/>
    <s v="永光         "/>
    <x v="1"/>
    <n v="115044600"/>
    <n v="94.13"/>
    <n v="0"/>
    <n v="0.3"/>
  </r>
  <r>
    <x v="180"/>
    <s v="興農         "/>
    <x v="1"/>
    <n v="218651007"/>
    <n v="98.04"/>
    <n v="0"/>
    <n v="0.6"/>
  </r>
  <r>
    <x v="181"/>
    <s v="國化         "/>
    <x v="1"/>
    <n v="37737925"/>
    <n v="95.94"/>
    <n v="0"/>
    <n v="0.25"/>
  </r>
  <r>
    <x v="182"/>
    <s v="和桐         "/>
    <x v="1"/>
    <n v="0"/>
    <n v="0"/>
    <n v="0"/>
    <n v="0"/>
  </r>
  <r>
    <x v="183"/>
    <s v="萬洲         "/>
    <x v="1"/>
    <n v="275226439"/>
    <n v="87.39"/>
    <n v="0"/>
    <n v="1"/>
  </r>
  <r>
    <x v="184"/>
    <s v="永信藥品     "/>
    <x v="1"/>
    <n v="507472350"/>
    <n v="85.95"/>
    <n v="0"/>
    <n v="2"/>
  </r>
  <r>
    <x v="185"/>
    <s v="長興         "/>
    <x v="1"/>
    <n v="853741428"/>
    <n v="37.15"/>
    <n v="853741430"/>
    <n v="1.2"/>
  </r>
  <r>
    <x v="186"/>
    <s v="中纖         "/>
    <x v="1"/>
    <n v="0"/>
    <n v="0"/>
    <n v="0"/>
    <n v="0"/>
  </r>
  <r>
    <x v="187"/>
    <s v="生達         "/>
    <x v="1"/>
    <n v="226865600"/>
    <n v="70.14"/>
    <n v="0"/>
    <n v="1.5"/>
  </r>
  <r>
    <x v="188"/>
    <s v="三晃         "/>
    <x v="1"/>
    <n v="0"/>
    <n v="0"/>
    <n v="0"/>
    <n v="0"/>
  </r>
  <r>
    <x v="189"/>
    <s v="台肥         "/>
    <x v="1"/>
    <n v="2940000000"/>
    <n v="80.84"/>
    <n v="0"/>
    <n v="3"/>
  </r>
  <r>
    <x v="190"/>
    <s v="中碳         "/>
    <x v="1"/>
    <n v="907335747"/>
    <n v="74.58"/>
    <n v="105504160"/>
    <n v="4.3"/>
  </r>
  <r>
    <x v="191"/>
    <s v="台硝         "/>
    <x v="1"/>
    <n v="109865026"/>
    <n v="137.87"/>
    <n v="0"/>
    <n v="0.86"/>
  </r>
  <r>
    <x v="192"/>
    <s v="元禎         "/>
    <x v="1"/>
    <n v="31062000"/>
    <n v="13.17"/>
    <n v="180360000"/>
    <n v="0.31"/>
  </r>
  <r>
    <x v="193"/>
    <s v="永記         "/>
    <x v="1"/>
    <n v="399997130"/>
    <n v="55.74"/>
    <n v="0"/>
    <n v="2.5"/>
  </r>
  <r>
    <x v="194"/>
    <s v="中華化       "/>
    <x v="1"/>
    <n v="14520000"/>
    <n v="38.270000000000003"/>
    <n v="18480000"/>
    <n v="0.22"/>
  </r>
  <r>
    <x v="195"/>
    <s v="必翔         "/>
    <x v="1"/>
    <n v="445731836"/>
    <n v="85.76"/>
    <n v="0"/>
    <n v="2.65"/>
  </r>
  <r>
    <x v="196"/>
    <s v="花仙子       "/>
    <x v="1"/>
    <n v="42784934"/>
    <n v="72.87"/>
    <n v="0"/>
    <n v="0.8"/>
  </r>
  <r>
    <x v="197"/>
    <s v="美吾華       "/>
    <x v="1"/>
    <n v="25828345"/>
    <n v="75.41"/>
    <n v="25828340"/>
    <n v="0.25"/>
  </r>
  <r>
    <x v="198"/>
    <s v="毛寶         "/>
    <x v="1"/>
    <n v="0"/>
    <n v="0"/>
    <n v="0"/>
    <n v="0"/>
  </r>
  <r>
    <x v="199"/>
    <s v="五鼎         "/>
    <x v="1"/>
    <n v="173464200"/>
    <n v="56.98"/>
    <n v="74130000"/>
    <n v="2.34"/>
  </r>
  <r>
    <x v="200"/>
    <s v="杏輝         "/>
    <x v="1"/>
    <n v="52881100"/>
    <n v="120.5"/>
    <n v="0"/>
    <n v="0.5"/>
  </r>
  <r>
    <x v="201"/>
    <s v="日勝化       "/>
    <x v="1"/>
    <n v="26911966"/>
    <n v="209.28"/>
    <n v="0"/>
    <n v="0.30002192"/>
  </r>
  <r>
    <x v="202"/>
    <s v="喬山         "/>
    <x v="1"/>
    <n v="465303750"/>
    <n v="27.26"/>
    <n v="310202500"/>
    <n v="3"/>
  </r>
  <r>
    <x v="203"/>
    <s v="臺鹽         "/>
    <x v="1"/>
    <n v="361524150"/>
    <n v="105.61"/>
    <n v="0"/>
    <n v="1.3"/>
  </r>
  <r>
    <x v="204"/>
    <s v="台蠟         "/>
    <x v="1"/>
    <n v="56499983"/>
    <n v="51.92"/>
    <n v="39418590"/>
    <n v="2.15"/>
  </r>
  <r>
    <x v="205"/>
    <s v="南光         "/>
    <x v="1"/>
    <n v="8930145"/>
    <n v="10.62"/>
    <n v="58045940"/>
    <n v="0.2"/>
  </r>
  <r>
    <x v="206"/>
    <s v="寶齡         "/>
    <x v="1"/>
    <n v="0"/>
    <n v="0"/>
    <n v="0"/>
    <n v="0"/>
  </r>
  <r>
    <x v="207"/>
    <s v="展宇         "/>
    <x v="1"/>
    <n v="61380000"/>
    <n v="121.67"/>
    <n v="0"/>
    <n v="1.5"/>
  </r>
  <r>
    <x v="208"/>
    <s v="生泰         "/>
    <x v="1"/>
    <n v="51864000"/>
    <n v="72.099999999999994"/>
    <n v="0"/>
    <n v="2.4"/>
  </r>
  <r>
    <x v="209"/>
    <s v="合世         "/>
    <x v="1"/>
    <n v="0"/>
    <n v="0"/>
    <n v="0"/>
    <n v="0"/>
  </r>
  <r>
    <x v="210"/>
    <s v="訊聯         "/>
    <x v="1"/>
    <n v="14373450"/>
    <n v="83.71"/>
    <n v="0"/>
    <n v="0.46"/>
  </r>
  <r>
    <x v="211"/>
    <s v="光洋科       "/>
    <x v="1"/>
    <n v="128092147"/>
    <n v="24.47"/>
    <n v="320230370"/>
    <n v="1.1115999999999999"/>
  </r>
  <r>
    <x v="212"/>
    <s v="福盈科       "/>
    <x v="1"/>
    <n v="34178767"/>
    <n v="53.66"/>
    <n v="21361730"/>
    <n v="0.7657834"/>
  </r>
  <r>
    <x v="213"/>
    <s v="杏昌         "/>
    <x v="1"/>
    <n v="87500000"/>
    <n v="80.989999999999995"/>
    <n v="0"/>
    <n v="3.5"/>
  </r>
  <r>
    <x v="1286"/>
    <s v="光惠         "/>
    <x v="1"/>
    <n v="0"/>
    <s v="              ."/>
    <n v="0"/>
    <n v="0"/>
  </r>
  <r>
    <x v="214"/>
    <s v="露絲科       "/>
    <x v="1"/>
    <n v="0"/>
    <n v="0"/>
    <n v="0"/>
    <n v="0"/>
  </r>
  <r>
    <x v="215"/>
    <s v="美時         "/>
    <x v="1"/>
    <n v="26998400"/>
    <n v="63.27"/>
    <n v="0"/>
    <n v="1"/>
  </r>
  <r>
    <x v="1287"/>
    <s v="易威         "/>
    <x v="1"/>
    <n v="33970232"/>
    <n v="76.45"/>
    <n v="0"/>
    <n v="1.75"/>
  </r>
  <r>
    <x v="217"/>
    <s v="台玻         "/>
    <x v="1"/>
    <n v="395381612"/>
    <n v="15.33"/>
    <n v="1581526420"/>
    <n v="0.24"/>
  </r>
  <r>
    <x v="218"/>
    <s v="寶徠         "/>
    <x v="1"/>
    <n v="0"/>
    <n v="0"/>
    <n v="0"/>
    <n v="0"/>
  </r>
  <r>
    <x v="219"/>
    <s v="冠軍         "/>
    <x v="1"/>
    <n v="180000000"/>
    <n v="8.3800000000000008"/>
    <n v="146650000"/>
    <n v="0.6"/>
  </r>
  <r>
    <x v="220"/>
    <s v="羅馬         "/>
    <x v="1"/>
    <n v="0"/>
    <n v="0"/>
    <n v="0"/>
    <n v="0"/>
  </r>
  <r>
    <x v="221"/>
    <s v="潤隆         "/>
    <x v="1"/>
    <n v="32490000"/>
    <n v="8.5399999999999991"/>
    <n v="162450000"/>
    <n v="0.5"/>
  </r>
  <r>
    <x v="222"/>
    <s v="中釉         "/>
    <x v="1"/>
    <n v="16400790"/>
    <n v="19.71"/>
    <n v="24601190"/>
    <n v="0.1"/>
  </r>
  <r>
    <x v="223"/>
    <s v="和成         "/>
    <x v="1"/>
    <n v="0"/>
    <n v="0"/>
    <n v="0"/>
    <n v="0"/>
  </r>
  <r>
    <x v="224"/>
    <s v="東光訊       "/>
    <x v="1"/>
    <n v="0"/>
    <n v="0"/>
    <n v="0"/>
    <n v="0"/>
  </r>
  <r>
    <x v="225"/>
    <s v="富喬         "/>
    <x v="1"/>
    <n v="323117003"/>
    <n v="50.14"/>
    <n v="107705670"/>
    <n v="1.5"/>
  </r>
  <r>
    <x v="226"/>
    <s v="台紙         "/>
    <x v="1"/>
    <n v="0"/>
    <n v="0"/>
    <n v="0"/>
    <n v="0"/>
  </r>
  <r>
    <x v="227"/>
    <s v="士紙         "/>
    <x v="1"/>
    <n v="0"/>
    <n v="0"/>
    <n v="0"/>
    <n v="0"/>
  </r>
  <r>
    <x v="228"/>
    <s v="正隆         "/>
    <x v="1"/>
    <n v="749244893"/>
    <n v="97.12"/>
    <n v="0"/>
    <n v="0.7"/>
  </r>
  <r>
    <x v="229"/>
    <s v="華紙         "/>
    <x v="1"/>
    <n v="359064068"/>
    <n v="76.510000000000005"/>
    <n v="0"/>
    <n v="0.6"/>
  </r>
  <r>
    <x v="230"/>
    <s v="寶隆         "/>
    <x v="1"/>
    <n v="0"/>
    <n v="0"/>
    <n v="0"/>
    <n v="0"/>
  </r>
  <r>
    <x v="231"/>
    <s v="永豐餘       "/>
    <x v="1"/>
    <n v="934047065"/>
    <n v="83.94"/>
    <n v="155674510"/>
    <n v="0.6"/>
  </r>
  <r>
    <x v="232"/>
    <s v="榮成         "/>
    <x v="1"/>
    <n v="150687431"/>
    <n v="32.74"/>
    <n v="251145720"/>
    <n v="0.30430000000000001"/>
  </r>
  <r>
    <x v="233"/>
    <s v="中鋼         "/>
    <x v="1"/>
    <n v="30724998073"/>
    <n v="78.459999999999994"/>
    <n v="3327855470"/>
    <n v="2.78"/>
  </r>
  <r>
    <x v="234"/>
    <s v="東和鋼鐵     "/>
    <x v="1"/>
    <n v="2823951380"/>
    <n v="80.28"/>
    <n v="0"/>
    <n v="3.0956000000000001"/>
  </r>
  <r>
    <x v="235"/>
    <s v="燁興         "/>
    <x v="1"/>
    <n v="0"/>
    <n v="0"/>
    <n v="0"/>
    <n v="0"/>
  </r>
  <r>
    <x v="236"/>
    <s v="高興昌       "/>
    <x v="1"/>
    <n v="0"/>
    <n v="0"/>
    <n v="0"/>
    <n v="0"/>
  </r>
  <r>
    <x v="237"/>
    <s v="第一銅       "/>
    <x v="1"/>
    <n v="503471031"/>
    <n v="87.75"/>
    <n v="0"/>
    <n v="1.4"/>
  </r>
  <r>
    <x v="238"/>
    <s v="春源         "/>
    <x v="1"/>
    <n v="180363664"/>
    <n v="26.48"/>
    <n v="386493570"/>
    <n v="0.35"/>
  </r>
  <r>
    <x v="239"/>
    <s v="春雨         "/>
    <x v="1"/>
    <n v="143887000"/>
    <n v="90.92"/>
    <n v="0"/>
    <n v="0.5"/>
  </r>
  <r>
    <x v="240"/>
    <s v="中鋼構       "/>
    <x v="1"/>
    <n v="176994206"/>
    <n v="76.72"/>
    <n v="0"/>
    <n v="1.1000000000000001"/>
  </r>
  <r>
    <x v="241"/>
    <s v="中鴻         "/>
    <x v="1"/>
    <n v="321142655"/>
    <n v="6.32"/>
    <n v="0"/>
    <n v="0.25"/>
  </r>
  <r>
    <x v="242"/>
    <s v="豐興         "/>
    <x v="1"/>
    <n v="1842205466"/>
    <n v="60.79"/>
    <n v="0"/>
    <n v="3.25"/>
  </r>
  <r>
    <x v="243"/>
    <s v="官田鋼       "/>
    <x v="1"/>
    <n v="0"/>
    <n v="0"/>
    <n v="0"/>
    <n v="0"/>
  </r>
  <r>
    <x v="244"/>
    <s v="美亞         "/>
    <x v="1"/>
    <n v="487150464"/>
    <n v="86.87"/>
    <n v="0"/>
    <n v="2.7006377800000001"/>
  </r>
  <r>
    <x v="245"/>
    <s v="聚亨         "/>
    <x v="1"/>
    <n v="0"/>
    <n v="0"/>
    <n v="0"/>
    <n v="0"/>
  </r>
  <r>
    <x v="246"/>
    <s v="燁輝         "/>
    <x v="1"/>
    <n v="944436469"/>
    <n v="48.07"/>
    <n v="404758490"/>
    <n v="0.7"/>
  </r>
  <r>
    <x v="247"/>
    <s v="志聯         "/>
    <x v="1"/>
    <n v="0"/>
    <n v="0"/>
    <n v="0"/>
    <n v="0"/>
  </r>
  <r>
    <x v="248"/>
    <s v="千興         "/>
    <x v="1"/>
    <n v="0"/>
    <n v="0"/>
    <n v="0"/>
    <n v="0"/>
  </r>
  <r>
    <x v="249"/>
    <s v="大成鋼       "/>
    <x v="1"/>
    <n v="1200112185"/>
    <n v="52.49"/>
    <n v="0"/>
    <n v="3"/>
  </r>
  <r>
    <x v="250"/>
    <s v="威致         "/>
    <x v="1"/>
    <n v="0"/>
    <n v="0"/>
    <n v="0"/>
    <n v="0"/>
  </r>
  <r>
    <x v="251"/>
    <s v="盛餘         "/>
    <x v="1"/>
    <n v="963540000"/>
    <n v="73.12"/>
    <n v="0"/>
    <n v="3"/>
  </r>
  <r>
    <x v="252"/>
    <s v="彰源         "/>
    <x v="1"/>
    <n v="303729454"/>
    <n v="34"/>
    <n v="474577270"/>
    <n v="1.6"/>
  </r>
  <r>
    <x v="253"/>
    <s v="新光鋼       "/>
    <x v="1"/>
    <n v="323758080"/>
    <n v="57.56"/>
    <n v="21583870"/>
    <n v="1.4566699999999999"/>
  </r>
  <r>
    <x v="254"/>
    <s v="新鋼         "/>
    <x v="1"/>
    <n v="45878138"/>
    <n v="10.88"/>
    <n v="229390690"/>
    <n v="0.5"/>
  </r>
  <r>
    <x v="255"/>
    <s v="佳大         "/>
    <x v="1"/>
    <n v="14806337"/>
    <n v="46.24"/>
    <n v="0"/>
    <n v="0.2"/>
  </r>
  <r>
    <x v="256"/>
    <s v="允強         "/>
    <x v="1"/>
    <n v="673700000"/>
    <n v="46.34"/>
    <n v="449300000"/>
    <n v="2.98614684"/>
  </r>
  <r>
    <x v="1288"/>
    <s v="唐榮         "/>
    <x v="1"/>
    <n v="0"/>
    <n v="0"/>
    <n v="0"/>
    <n v="0"/>
  </r>
  <r>
    <x v="1289"/>
    <s v="上銀         "/>
    <x v="1"/>
    <n v="241613696"/>
    <n v="40"/>
    <n v="0"/>
    <n v="1.2"/>
  </r>
  <r>
    <x v="257"/>
    <s v="璋釔         "/>
    <x v="1"/>
    <n v="6500000"/>
    <n v="32.119999999999997"/>
    <n v="0"/>
    <n v="0.1"/>
  </r>
  <r>
    <x v="258"/>
    <s v="川湖         "/>
    <x v="1"/>
    <n v="234920000"/>
    <n v="41.83"/>
    <n v="67120000"/>
    <n v="3.4976940000000001"/>
  </r>
  <r>
    <x v="259"/>
    <s v="永發         "/>
    <x v="1"/>
    <n v="0"/>
    <n v="0"/>
    <n v="0"/>
    <n v="0"/>
  </r>
  <r>
    <x v="260"/>
    <s v="風青         "/>
    <x v="1"/>
    <n v="0"/>
    <n v="0"/>
    <n v="27964500"/>
    <n v="0"/>
  </r>
  <r>
    <x v="1290"/>
    <s v="橋椿         "/>
    <x v="1"/>
    <n v="332362500"/>
    <n v="56.21"/>
    <n v="0"/>
    <n v="2.1231100000000001"/>
  </r>
  <r>
    <x v="261"/>
    <s v="南港         "/>
    <x v="1"/>
    <n v="179614000"/>
    <n v="13.43"/>
    <n v="1616526000"/>
    <n v="0.52100000000000002"/>
  </r>
  <r>
    <x v="262"/>
    <s v="泰豐         "/>
    <x v="1"/>
    <n v="203582139"/>
    <n v="35.229999999999997"/>
    <n v="109621150"/>
    <n v="0.65"/>
  </r>
  <r>
    <x v="263"/>
    <s v="台橡         "/>
    <x v="1"/>
    <n v="1787251040"/>
    <n v="87.63"/>
    <n v="0"/>
    <n v="2.75"/>
  </r>
  <r>
    <x v="264"/>
    <s v="國際中橡     "/>
    <x v="1"/>
    <n v="529468926"/>
    <n v="56.89"/>
    <n v="0"/>
    <n v="1.2"/>
  </r>
  <r>
    <x v="265"/>
    <s v="正新         "/>
    <x v="1"/>
    <n v="913329997"/>
    <n v="46.67"/>
    <n v="852441320"/>
    <n v="0.75"/>
  </r>
  <r>
    <x v="266"/>
    <s v="建大         "/>
    <x v="1"/>
    <n v="0"/>
    <n v="0"/>
    <n v="299420000"/>
    <n v="0"/>
  </r>
  <r>
    <x v="267"/>
    <s v="厚生         "/>
    <x v="1"/>
    <n v="183428851"/>
    <n v="86.25"/>
    <n v="0"/>
    <n v="0.35"/>
  </r>
  <r>
    <x v="268"/>
    <s v="南帝         "/>
    <x v="1"/>
    <n v="202760641"/>
    <n v="55.1"/>
    <n v="126725410"/>
    <n v="0.8"/>
  </r>
  <r>
    <x v="269"/>
    <s v="華豐         "/>
    <x v="1"/>
    <n v="0"/>
    <n v="0"/>
    <n v="0"/>
    <n v="0"/>
  </r>
  <r>
    <x v="270"/>
    <s v="中光橡       "/>
    <x v="1"/>
    <n v="3132048"/>
    <n v="-31.5"/>
    <n v="0"/>
    <n v="0.12"/>
  </r>
  <r>
    <x v="271"/>
    <s v="鑫永銓       "/>
    <x v="1"/>
    <n v="88000000"/>
    <n v="41.7"/>
    <n v="21403500"/>
    <n v="2.0557385400000001"/>
  </r>
  <r>
    <x v="272"/>
    <s v="裕隆         "/>
    <x v="1"/>
    <n v="1228138109"/>
    <n v="41.31"/>
    <n v="216730250"/>
    <n v="0.84372999999999998"/>
  </r>
  <r>
    <x v="273"/>
    <s v="中華         "/>
    <x v="1"/>
    <n v="1301642599"/>
    <n v="40.46"/>
    <n v="68507500"/>
    <n v="0.95"/>
  </r>
  <r>
    <x v="274"/>
    <s v="三陽工業     "/>
    <x v="1"/>
    <n v="805370000"/>
    <n v="88.61"/>
    <n v="0"/>
    <n v="1"/>
  </r>
  <r>
    <x v="275"/>
    <s v="和泰車       "/>
    <x v="1"/>
    <n v="2293952573"/>
    <n v="65.239999999999995"/>
    <n v="0"/>
    <n v="4.2"/>
  </r>
  <r>
    <x v="276"/>
    <s v="大甲         "/>
    <x v="1"/>
    <n v="57456000"/>
    <n v="58.79"/>
    <n v="0"/>
    <n v="1.5"/>
  </r>
  <r>
    <x v="277"/>
    <s v="裕日車       "/>
    <x v="1"/>
    <n v="930000000"/>
    <n v="51.13"/>
    <n v="0"/>
    <n v="3.1"/>
  </r>
  <r>
    <x v="278"/>
    <s v="富海         "/>
    <x v="1"/>
    <n v="0"/>
    <n v="0"/>
    <n v="0"/>
    <n v="0"/>
  </r>
  <r>
    <x v="279"/>
    <s v="光寶科       "/>
    <x v="1"/>
    <n v="6984406648"/>
    <n v="83.13"/>
    <n v="145508470"/>
    <n v="3.2857500000000002"/>
  </r>
  <r>
    <x v="280"/>
    <s v="麗正         "/>
    <x v="1"/>
    <n v="0"/>
    <n v="0"/>
    <n v="0"/>
    <n v="0"/>
  </r>
  <r>
    <x v="281"/>
    <s v="聯電         "/>
    <x v="1"/>
    <n v="12461529283"/>
    <n v="38.200000000000003"/>
    <n v="0"/>
    <n v="0.7"/>
  </r>
  <r>
    <x v="282"/>
    <s v="全友         "/>
    <x v="1"/>
    <n v="0"/>
    <n v="0"/>
    <n v="0"/>
    <n v="0"/>
  </r>
  <r>
    <x v="283"/>
    <s v="台達電       "/>
    <x v="1"/>
    <n v="8862502500"/>
    <n v="78.22"/>
    <n v="984722500"/>
    <n v="4.5"/>
  </r>
  <r>
    <x v="284"/>
    <s v="日月光       "/>
    <x v="1"/>
    <n v="6941010712"/>
    <n v="39.85"/>
    <n v="6941010710"/>
    <n v="1.47932234"/>
  </r>
  <r>
    <x v="285"/>
    <s v="金寶         "/>
    <x v="1"/>
    <n v="697613315"/>
    <n v="82.97"/>
    <n v="279045320"/>
    <n v="0.5"/>
  </r>
  <r>
    <x v="286"/>
    <s v="華通         "/>
    <x v="1"/>
    <n v="479270053"/>
    <n v="36.44"/>
    <n v="0"/>
    <n v="0.39939661999999998"/>
  </r>
  <r>
    <x v="287"/>
    <s v="台揚         "/>
    <x v="1"/>
    <n v="273656486"/>
    <n v="64.599999999999994"/>
    <n v="0"/>
    <n v="0.64641000000000004"/>
  </r>
  <r>
    <x v="288"/>
    <s v="神達電腦     "/>
    <x v="1"/>
    <n v="1525382558"/>
    <n v="28.33"/>
    <n v="1016921700"/>
    <n v="1.1882999999999999"/>
  </r>
  <r>
    <x v="289"/>
    <s v="楠梓電       "/>
    <x v="1"/>
    <n v="0"/>
    <n v="0"/>
    <n v="0"/>
    <n v="0"/>
  </r>
  <r>
    <x v="290"/>
    <s v="鴻海         "/>
    <x v="1"/>
    <n v="15504416259"/>
    <n v="25.9"/>
    <n v="10336277500"/>
    <n v="3"/>
  </r>
  <r>
    <x v="291"/>
    <s v="大眾         "/>
    <x v="1"/>
    <n v="0"/>
    <n v="0"/>
    <n v="0"/>
    <n v="0"/>
  </r>
  <r>
    <x v="292"/>
    <s v="東訊         "/>
    <x v="1"/>
    <n v="237865464"/>
    <n v="62.59"/>
    <n v="0"/>
    <n v="0.8"/>
  </r>
  <r>
    <x v="293"/>
    <s v="中環         "/>
    <x v="1"/>
    <n v="0"/>
    <n v="0"/>
    <n v="0"/>
    <n v="0"/>
  </r>
  <r>
    <x v="294"/>
    <s v="仁寶         "/>
    <x v="1"/>
    <n v="6479478751"/>
    <n v="74.040000000000006"/>
    <n v="190572900"/>
    <n v="1.7"/>
  </r>
  <r>
    <x v="295"/>
    <s v="矽品         "/>
    <x v="1"/>
    <n v="9974331517"/>
    <n v="74.83"/>
    <n v="586725380"/>
    <n v="3.3538813440999999"/>
  </r>
  <r>
    <x v="296"/>
    <s v="亞瑟         "/>
    <x v="1"/>
    <n v="0"/>
    <n v="0"/>
    <n v="0"/>
    <n v="0"/>
  </r>
  <r>
    <x v="297"/>
    <s v="國巨         "/>
    <x v="1"/>
    <n v="1211185726"/>
    <n v="61.23"/>
    <n v="0"/>
    <n v="0.49819659999999999"/>
  </r>
  <r>
    <x v="298"/>
    <s v="廣宇         "/>
    <x v="1"/>
    <n v="168418800"/>
    <n v="24.67"/>
    <n v="168418800"/>
    <n v="0.39815318999999999"/>
  </r>
  <r>
    <x v="299"/>
    <s v="華泰         "/>
    <x v="1"/>
    <n v="0"/>
    <n v="0"/>
    <n v="0"/>
    <n v="0"/>
  </r>
  <r>
    <x v="300"/>
    <s v="台積電       "/>
    <x v="1"/>
    <n v="77489063538"/>
    <n v="61.01"/>
    <n v="1291484400"/>
    <n v="2.9995048600000001"/>
  </r>
  <r>
    <x v="301"/>
    <s v="精英         "/>
    <x v="1"/>
    <n v="0"/>
    <n v="0"/>
    <n v="0"/>
    <n v="0"/>
  </r>
  <r>
    <x v="302"/>
    <s v="友訊         "/>
    <x v="1"/>
    <n v="1525769423"/>
    <n v="60.54"/>
    <n v="132675600"/>
    <n v="2.2999999999999998"/>
  </r>
  <r>
    <x v="303"/>
    <s v="碧悠         "/>
    <x v="1"/>
    <n v="0"/>
    <n v="0"/>
    <n v="0"/>
    <n v="0"/>
  </r>
  <r>
    <x v="305"/>
    <s v="Ｄ致伸       "/>
    <x v="1"/>
    <n v="70902566"/>
    <n v="11.6"/>
    <n v="47268360"/>
    <n v="0.15"/>
  </r>
  <r>
    <x v="306"/>
    <s v="旺宏         "/>
    <x v="1"/>
    <n v="524954870"/>
    <n v="25.81"/>
    <n v="524954870"/>
    <n v="0.17576808999999999"/>
  </r>
  <r>
    <x v="307"/>
    <s v="光罩         "/>
    <x v="1"/>
    <n v="484850734"/>
    <n v="74.56"/>
    <n v="0"/>
    <n v="1.383189"/>
  </r>
  <r>
    <x v="308"/>
    <s v="光磊         "/>
    <x v="1"/>
    <n v="0"/>
    <n v="0"/>
    <n v="0"/>
    <n v="0"/>
  </r>
  <r>
    <x v="309"/>
    <s v="英群         "/>
    <x v="1"/>
    <n v="0"/>
    <n v="0"/>
    <n v="0"/>
    <n v="0"/>
  </r>
  <r>
    <x v="310"/>
    <s v="茂矽         "/>
    <x v="1"/>
    <n v="1026692202"/>
    <n v="24.23"/>
    <n v="308007660"/>
    <n v="1"/>
  </r>
  <r>
    <x v="312"/>
    <s v="華邦電       "/>
    <x v="1"/>
    <n v="1113605158"/>
    <n v="47.1"/>
    <n v="0"/>
    <n v="0.3"/>
  </r>
  <r>
    <x v="313"/>
    <s v="智邦         "/>
    <x v="1"/>
    <n v="0"/>
    <n v="0"/>
    <n v="0"/>
    <n v="0"/>
  </r>
  <r>
    <x v="314"/>
    <s v="聯強         "/>
    <x v="1"/>
    <n v="1782252500"/>
    <n v="66.989999999999995"/>
    <n v="509215000"/>
    <n v="1.75"/>
  </r>
  <r>
    <x v="315"/>
    <s v="海悅         "/>
    <x v="1"/>
    <n v="0"/>
    <n v="0"/>
    <n v="0"/>
    <n v="0"/>
  </r>
  <r>
    <x v="316"/>
    <s v="錸德         "/>
    <x v="1"/>
    <n v="0"/>
    <n v="0"/>
    <n v="0"/>
    <n v="0"/>
  </r>
  <r>
    <x v="317"/>
    <s v="環電         "/>
    <x v="1"/>
    <n v="687814603"/>
    <n v="49.95"/>
    <n v="366834450"/>
    <n v="0.70802080999999994"/>
  </r>
  <r>
    <x v="318"/>
    <s v="順德         "/>
    <x v="1"/>
    <n v="347116498"/>
    <n v="66.03"/>
    <n v="0"/>
    <n v="2"/>
  </r>
  <r>
    <x v="319"/>
    <s v="佳世達       "/>
    <x v="1"/>
    <n v="0"/>
    <n v="0"/>
    <n v="0"/>
    <n v="0"/>
  </r>
  <r>
    <x v="320"/>
    <s v="宏碁         "/>
    <x v="1"/>
    <n v="8997695171"/>
    <n v="88.06"/>
    <n v="350559550"/>
    <n v="3.85"/>
  </r>
  <r>
    <x v="321"/>
    <s v="鴻準         "/>
    <x v="1"/>
    <n v="2288255375"/>
    <n v="36.03"/>
    <n v="980680870"/>
    <n v="3.5"/>
  </r>
  <r>
    <x v="322"/>
    <s v="敬鵬         "/>
    <x v="1"/>
    <n v="667496274"/>
    <n v="76.52"/>
    <n v="0"/>
    <n v="1.64099021"/>
  </r>
  <r>
    <x v="323"/>
    <s v="英業達       "/>
    <x v="1"/>
    <n v="3451500000"/>
    <n v="61.2"/>
    <n v="1150500000"/>
    <n v="1.5"/>
  </r>
  <r>
    <x v="324"/>
    <s v="華碩         "/>
    <x v="1"/>
    <n v="5118124365"/>
    <n v="26.63"/>
    <n v="1706041460"/>
    <n v="1.49236317"/>
  </r>
  <r>
    <x v="325"/>
    <s v="廷鑫         "/>
    <x v="1"/>
    <n v="0"/>
    <n v="0"/>
    <n v="0"/>
    <n v="0"/>
  </r>
  <r>
    <x v="326"/>
    <s v="所羅門       "/>
    <x v="1"/>
    <n v="0"/>
    <n v="0"/>
    <n v="0"/>
    <n v="0"/>
  </r>
  <r>
    <x v="327"/>
    <s v="致茂         "/>
    <x v="1"/>
    <n v="700000000"/>
    <n v="69.33"/>
    <n v="112000000"/>
    <n v="2.4530146899999998"/>
  </r>
  <r>
    <x v="328"/>
    <s v="鴻友         "/>
    <x v="1"/>
    <n v="0"/>
    <n v="0"/>
    <n v="0"/>
    <n v="0"/>
  </r>
  <r>
    <x v="329"/>
    <s v="藍天         "/>
    <x v="1"/>
    <n v="0"/>
    <n v="0"/>
    <n v="221290920"/>
    <n v="0"/>
  </r>
  <r>
    <x v="330"/>
    <s v="矽統         "/>
    <x v="1"/>
    <n v="98592726"/>
    <n v="59.8"/>
    <n v="0"/>
    <n v="7.0437979999999997E-2"/>
  </r>
  <r>
    <x v="331"/>
    <s v="倫飛         "/>
    <x v="1"/>
    <n v="0"/>
    <n v="0"/>
    <n v="0"/>
    <n v="0"/>
  </r>
  <r>
    <x v="332"/>
    <s v="昆盈         "/>
    <x v="1"/>
    <n v="609016798"/>
    <n v="72.680000000000007"/>
    <n v="287455930"/>
    <n v="2.49112"/>
  </r>
  <r>
    <x v="333"/>
    <s v="燿華         "/>
    <x v="1"/>
    <n v="562548323"/>
    <n v="58.48"/>
    <n v="187516100"/>
    <n v="1.47347578"/>
  </r>
  <r>
    <x v="334"/>
    <s v="金像電       "/>
    <x v="1"/>
    <n v="664830659"/>
    <n v="52.63"/>
    <n v="0"/>
    <n v="1.3"/>
  </r>
  <r>
    <x v="335"/>
    <s v="菱生         "/>
    <x v="1"/>
    <n v="146268421"/>
    <n v="83.96"/>
    <n v="0"/>
    <n v="0.49136580000000002"/>
  </r>
  <r>
    <x v="336"/>
    <s v="大同         "/>
    <x v="1"/>
    <n v="0"/>
    <n v="0"/>
    <n v="0"/>
    <n v="0"/>
  </r>
  <r>
    <x v="337"/>
    <s v="震旦行       "/>
    <x v="1"/>
    <n v="444103992"/>
    <n v="86.4"/>
    <n v="63443440"/>
    <n v="1.4"/>
  </r>
  <r>
    <x v="338"/>
    <s v="佳能         "/>
    <x v="1"/>
    <n v="647086729"/>
    <n v="72.040000000000006"/>
    <n v="143797060"/>
    <n v="1.7582869400000001"/>
  </r>
  <r>
    <x v="339"/>
    <s v="智寶         "/>
    <x v="1"/>
    <n v="0"/>
    <n v="0"/>
    <n v="0"/>
    <n v="0"/>
  </r>
  <r>
    <x v="340"/>
    <s v="技嘉         "/>
    <x v="1"/>
    <n v="402883139"/>
    <n v="206.37"/>
    <n v="0"/>
    <n v="0.6"/>
  </r>
  <r>
    <x v="341"/>
    <s v="微星         "/>
    <x v="1"/>
    <n v="528337412"/>
    <n v="42.37"/>
    <n v="528337410"/>
    <n v="0.59774700000000003"/>
  </r>
  <r>
    <x v="342"/>
    <s v="瑞昱         "/>
    <x v="1"/>
    <n v="1463245090"/>
    <n v="53.96"/>
    <n v="209035020"/>
    <n v="3.5"/>
  </r>
  <r>
    <x v="343"/>
    <s v="虹光         "/>
    <x v="1"/>
    <n v="212000000"/>
    <n v="57.64"/>
    <n v="11000000"/>
    <n v="0.94332066000000003"/>
  </r>
  <r>
    <x v="344"/>
    <s v="華宇         "/>
    <x v="1"/>
    <n v="0"/>
    <n v="0"/>
    <n v="0"/>
    <n v="0"/>
  </r>
  <r>
    <x v="345"/>
    <s v="廣達         "/>
    <x v="1"/>
    <n v="8407520025"/>
    <n v="65.14"/>
    <n v="672601600"/>
    <n v="2.5"/>
  </r>
  <r>
    <x v="346"/>
    <s v="台光電       "/>
    <x v="1"/>
    <n v="86510750"/>
    <n v="24.22"/>
    <n v="129766140"/>
    <n v="0.39223543"/>
  </r>
  <r>
    <x v="347"/>
    <s v="勝華         "/>
    <x v="1"/>
    <n v="1048653035"/>
    <n v="45.1"/>
    <n v="0"/>
    <n v="1.00062966"/>
  </r>
  <r>
    <x v="348"/>
    <s v="群光         "/>
    <x v="1"/>
    <n v="872800000"/>
    <n v="56.93"/>
    <n v="436400000"/>
    <n v="2"/>
  </r>
  <r>
    <x v="349"/>
    <s v="精元         "/>
    <x v="1"/>
    <n v="308396800"/>
    <n v="38.61"/>
    <n v="308396800"/>
    <n v="1"/>
  </r>
  <r>
    <x v="350"/>
    <s v="威盛         "/>
    <x v="1"/>
    <n v="0"/>
    <n v="0"/>
    <n v="0"/>
    <n v="0"/>
  </r>
  <r>
    <x v="351"/>
    <s v="云辰         "/>
    <x v="1"/>
    <n v="0"/>
    <n v="0"/>
    <n v="0"/>
    <n v="0"/>
  </r>
  <r>
    <x v="352"/>
    <s v="合勤         "/>
    <x v="1"/>
    <n v="655149140"/>
    <n v="47.29"/>
    <n v="100792180"/>
    <n v="1.3"/>
  </r>
  <r>
    <x v="353"/>
    <s v="正崴         "/>
    <x v="1"/>
    <n v="1119662217"/>
    <n v="46.5"/>
    <n v="186610370"/>
    <n v="3"/>
  </r>
  <r>
    <x v="354"/>
    <s v="億光         "/>
    <x v="1"/>
    <n v="1344536886"/>
    <n v="71.069999999999993"/>
    <n v="96038350"/>
    <n v="4.1889000000000003"/>
  </r>
  <r>
    <x v="356"/>
    <s v="研華         "/>
    <x v="1"/>
    <n v="1854598060"/>
    <n v="63.56"/>
    <n v="231824760"/>
    <n v="4.0054252300000002"/>
  </r>
  <r>
    <x v="357"/>
    <s v="精碟         "/>
    <x v="1"/>
    <n v="0"/>
    <n v="0"/>
    <n v="0"/>
    <n v="0"/>
  </r>
  <r>
    <x v="358"/>
    <s v="友通         "/>
    <x v="1"/>
    <n v="433267600"/>
    <n v="78.650000000000006"/>
    <n v="21661000"/>
    <n v="4"/>
  </r>
  <r>
    <x v="359"/>
    <s v="映泰         "/>
    <x v="1"/>
    <n v="128960000"/>
    <n v="51.62"/>
    <n v="32240000"/>
    <n v="0.8"/>
  </r>
  <r>
    <x v="360"/>
    <s v="凌陽         "/>
    <x v="1"/>
    <n v="2048297276"/>
    <n v="68.900000000000006"/>
    <n v="256037150"/>
    <n v="3.9762040000000001"/>
  </r>
  <r>
    <x v="361"/>
    <s v="毅嘉         "/>
    <x v="1"/>
    <n v="446819690"/>
    <n v="47.32"/>
    <n v="148939890"/>
    <n v="1.49987"/>
  </r>
  <r>
    <x v="362"/>
    <s v="友尚         "/>
    <x v="1"/>
    <n v="240085172"/>
    <n v="54.96"/>
    <n v="120042580"/>
    <n v="0.88171734000000002"/>
  </r>
  <r>
    <x v="363"/>
    <s v="漢唐         "/>
    <x v="1"/>
    <n v="502144746"/>
    <n v="78.08"/>
    <n v="0"/>
    <n v="2"/>
  </r>
  <r>
    <x v="364"/>
    <s v="浩鑫         "/>
    <x v="1"/>
    <n v="0"/>
    <n v="0"/>
    <n v="0"/>
    <n v="0"/>
  </r>
  <r>
    <x v="365"/>
    <s v="國碩         "/>
    <x v="1"/>
    <n v="0"/>
    <n v="0"/>
    <n v="0"/>
    <n v="0"/>
  </r>
  <r>
    <x v="366"/>
    <s v="欣煜         "/>
    <x v="1"/>
    <n v="0"/>
    <n v="0"/>
    <n v="0"/>
    <n v="0"/>
  </r>
  <r>
    <x v="367"/>
    <s v="南亞科       "/>
    <x v="1"/>
    <n v="13143333542"/>
    <n v="75.540000000000006"/>
    <n v="1194848500"/>
    <n v="3.2946770000000001"/>
  </r>
  <r>
    <x v="368"/>
    <s v="友達         "/>
    <x v="1"/>
    <n v="1514792891"/>
    <n v="16.64"/>
    <n v="1514792890"/>
    <n v="0.19908638400000001"/>
  </r>
  <r>
    <x v="369"/>
    <s v="鼎大         "/>
    <x v="1"/>
    <n v="0"/>
    <n v="0"/>
    <n v="0"/>
    <n v="0"/>
  </r>
  <r>
    <x v="370"/>
    <s v="飛瑞         "/>
    <x v="1"/>
    <n v="678382936"/>
    <n v="66.34"/>
    <n v="0"/>
    <n v="1.5952369"/>
  </r>
  <r>
    <x v="371"/>
    <s v="中華電       "/>
    <x v="1"/>
    <n v="34610885433"/>
    <n v="77.099999999999994"/>
    <n v="9667845090"/>
    <n v="3.58"/>
  </r>
  <r>
    <x v="372"/>
    <s v="環科         "/>
    <x v="1"/>
    <n v="38870400"/>
    <n v="39.229999999999997"/>
    <n v="0"/>
    <n v="0.3"/>
  </r>
  <r>
    <x v="373"/>
    <s v="精技         "/>
    <x v="1"/>
    <n v="88153904"/>
    <n v="39.020000000000003"/>
    <n v="88153900"/>
    <n v="0.44324801000000003"/>
  </r>
  <r>
    <x v="374"/>
    <s v="錩新         "/>
    <x v="1"/>
    <n v="45367447"/>
    <n v="119.41"/>
    <n v="0"/>
    <n v="0.6"/>
  </r>
  <r>
    <x v="375"/>
    <s v="圓剛         "/>
    <x v="1"/>
    <n v="368376142"/>
    <n v="66.349999999999994"/>
    <n v="67228650"/>
    <n v="2"/>
  </r>
  <r>
    <x v="376"/>
    <s v="雅新         "/>
    <x v="1"/>
    <n v="0"/>
    <n v="0"/>
    <n v="0"/>
    <n v="0"/>
  </r>
  <r>
    <x v="377"/>
    <s v="仲琦         "/>
    <x v="1"/>
    <n v="0"/>
    <n v="0"/>
    <n v="0"/>
    <n v="0"/>
  </r>
  <r>
    <x v="378"/>
    <s v="新巨         "/>
    <x v="1"/>
    <n v="198640830"/>
    <n v="54.02"/>
    <n v="132427220"/>
    <n v="1.5"/>
  </r>
  <r>
    <x v="379"/>
    <s v="建準         "/>
    <x v="1"/>
    <n v="103495495"/>
    <n v="36.67"/>
    <n v="124194590"/>
    <n v="0.47945599999999999"/>
  </r>
  <r>
    <x v="380"/>
    <s v="固緯         "/>
    <x v="1"/>
    <n v="177337022"/>
    <n v="83.59"/>
    <n v="44334260"/>
    <n v="2"/>
  </r>
  <r>
    <x v="381"/>
    <s v="隴華         "/>
    <x v="1"/>
    <n v="0"/>
    <n v="0"/>
    <n v="0"/>
    <n v="0"/>
  </r>
  <r>
    <x v="382"/>
    <s v="承啟         "/>
    <x v="1"/>
    <n v="0"/>
    <n v="0"/>
    <n v="0"/>
    <n v="0"/>
  </r>
  <r>
    <x v="383"/>
    <s v="鼎元         "/>
    <x v="1"/>
    <n v="152466220"/>
    <n v="35.44"/>
    <n v="152466230"/>
    <n v="0.59207745233999998"/>
  </r>
  <r>
    <x v="384"/>
    <s v="三商電       "/>
    <x v="1"/>
    <n v="0"/>
    <n v="0"/>
    <n v="0"/>
    <n v="0"/>
  </r>
  <r>
    <x v="385"/>
    <s v="興勤         "/>
    <x v="1"/>
    <n v="95490936"/>
    <n v="38.33"/>
    <n v="95490930"/>
    <n v="0.89968000000000004"/>
  </r>
  <r>
    <x v="386"/>
    <s v="銘旺科       "/>
    <x v="1"/>
    <n v="0"/>
    <n v="0"/>
    <n v="0"/>
    <n v="0"/>
  </r>
  <r>
    <x v="387"/>
    <s v="燦坤         "/>
    <x v="1"/>
    <n v="0"/>
    <n v="0"/>
    <n v="0"/>
    <n v="0"/>
  </r>
  <r>
    <x v="388"/>
    <s v="聯昌         "/>
    <x v="1"/>
    <n v="0"/>
    <n v="0"/>
    <n v="0"/>
    <n v="0"/>
  </r>
  <r>
    <x v="389"/>
    <s v="倚天         "/>
    <x v="1"/>
    <n v="261528943"/>
    <n v="65.180000000000007"/>
    <n v="15390000"/>
    <n v="1.6125940000000001"/>
  </r>
  <r>
    <x v="390"/>
    <s v="互盛電       "/>
    <x v="1"/>
    <n v="78064920"/>
    <n v="114.16"/>
    <n v="0"/>
    <n v="0.55000000000000004"/>
  </r>
  <r>
    <x v="391"/>
    <s v="統懋         "/>
    <x v="1"/>
    <n v="33064034"/>
    <n v="93.36"/>
    <n v="0"/>
    <n v="0.4"/>
  </r>
  <r>
    <x v="392"/>
    <s v="偉詮電       "/>
    <x v="1"/>
    <n v="65100000"/>
    <n v="48.55"/>
    <n v="65100000"/>
    <n v="0.3"/>
  </r>
  <r>
    <x v="393"/>
    <s v="旺詮         "/>
    <x v="1"/>
    <n v="0"/>
    <n v="0"/>
    <n v="0"/>
    <n v="0"/>
  </r>
  <r>
    <x v="394"/>
    <s v="翔耀         "/>
    <x v="1"/>
    <n v="87560248"/>
    <n v="73.94"/>
    <n v="87560240"/>
    <n v="0.3"/>
  </r>
  <r>
    <x v="395"/>
    <s v="美律         "/>
    <x v="1"/>
    <n v="428909670"/>
    <n v="56.9"/>
    <n v="142969890"/>
    <n v="2.9796999999999998"/>
  </r>
  <r>
    <x v="396"/>
    <s v="太空梭       "/>
    <x v="1"/>
    <n v="0"/>
    <s v="              ."/>
    <n v="0"/>
    <n v="0"/>
  </r>
  <r>
    <x v="397"/>
    <s v="超豐         "/>
    <x v="1"/>
    <n v="1190277026"/>
    <n v="55.76"/>
    <n v="340079150"/>
    <n v="2.8"/>
  </r>
  <r>
    <x v="398"/>
    <s v="新美齊       "/>
    <x v="1"/>
    <n v="0"/>
    <n v="0"/>
    <n v="0"/>
    <n v="0"/>
  </r>
  <r>
    <x v="399"/>
    <s v="新利虹       "/>
    <x v="1"/>
    <n v="0"/>
    <n v="0"/>
    <n v="0"/>
    <n v="0"/>
  </r>
  <r>
    <x v="400"/>
    <s v="兆勁         "/>
    <x v="1"/>
    <n v="0"/>
    <n v="0"/>
    <n v="0"/>
    <n v="0"/>
  </r>
  <r>
    <x v="401"/>
    <s v="全懋         "/>
    <x v="1"/>
    <n v="1030883158"/>
    <n v="38.979999999999997"/>
    <n v="33254290"/>
    <n v="1.5365"/>
  </r>
  <r>
    <x v="402"/>
    <s v="鼎新         "/>
    <x v="1"/>
    <n v="251906937"/>
    <n v="79.23"/>
    <n v="12122570"/>
    <n v="2.0432810699999999"/>
  </r>
  <r>
    <x v="403"/>
    <s v="晶電         "/>
    <x v="1"/>
    <n v="917592959"/>
    <n v="74.02"/>
    <n v="101954770"/>
    <n v="1.7267840000000001"/>
  </r>
  <r>
    <x v="404"/>
    <s v="京元電子     "/>
    <x v="1"/>
    <n v="1186191564"/>
    <n v="42.17"/>
    <n v="1078355960"/>
    <n v="1.099"/>
  </r>
  <r>
    <x v="405"/>
    <s v="神腦         "/>
    <x v="1"/>
    <n v="202963716"/>
    <n v="72.72"/>
    <n v="22551520"/>
    <n v="0.89672448999999999"/>
  </r>
  <r>
    <x v="406"/>
    <s v="創見         "/>
    <x v="1"/>
    <n v="1215074246"/>
    <n v="49.97"/>
    <n v="33752070"/>
    <n v="3.5630237500000002"/>
  </r>
  <r>
    <x v="407"/>
    <s v="乾坤         "/>
    <x v="1"/>
    <n v="242832000"/>
    <n v="46.91"/>
    <n v="161888000"/>
    <n v="1.4914320999999999"/>
  </r>
  <r>
    <x v="408"/>
    <s v="凌群         "/>
    <x v="1"/>
    <n v="0"/>
    <n v="0"/>
    <n v="0"/>
    <n v="0"/>
  </r>
  <r>
    <x v="409"/>
    <s v="聯發科       "/>
    <x v="1"/>
    <n v="14524690247"/>
    <n v="64.33"/>
    <n v="484156340"/>
    <n v="15"/>
  </r>
  <r>
    <x v="410"/>
    <s v="全新         "/>
    <x v="1"/>
    <n v="0"/>
    <n v="0"/>
    <n v="0"/>
    <n v="0"/>
  </r>
  <r>
    <x v="411"/>
    <s v="奇力新       "/>
    <x v="1"/>
    <n v="186735558"/>
    <n v="70.650000000000006"/>
    <n v="14364270"/>
    <n v="1.2989999999999999"/>
  </r>
  <r>
    <x v="412"/>
    <s v="飛宏         "/>
    <x v="1"/>
    <n v="329883830"/>
    <n v="57.13"/>
    <n v="148447730"/>
    <n v="1"/>
  </r>
  <r>
    <x v="413"/>
    <s v="義隆         "/>
    <x v="1"/>
    <n v="141457846"/>
    <n v="49.91"/>
    <n v="0"/>
    <n v="0.41314600000000001"/>
  </r>
  <r>
    <x v="414"/>
    <s v="敦吉         "/>
    <x v="1"/>
    <n v="349398949"/>
    <n v="53.74"/>
    <n v="22302060"/>
    <n v="2.35"/>
  </r>
  <r>
    <x v="415"/>
    <s v="建通         "/>
    <x v="1"/>
    <n v="194044863"/>
    <n v="40.76"/>
    <n v="221765560"/>
    <n v="1.6348153400000001"/>
  </r>
  <r>
    <x v="416"/>
    <s v="光群雷       "/>
    <x v="1"/>
    <n v="131179404"/>
    <n v="49.91"/>
    <n v="0"/>
    <n v="1"/>
  </r>
  <r>
    <x v="417"/>
    <s v="良得電       "/>
    <x v="1"/>
    <n v="62093366"/>
    <n v="64.239999999999995"/>
    <n v="18628000"/>
    <n v="0.94639072999999996"/>
  </r>
  <r>
    <x v="418"/>
    <s v="Ｄ研揚       "/>
    <x v="1"/>
    <n v="122771275"/>
    <n v="68.45"/>
    <n v="15346410"/>
    <n v="1.55202072"/>
  </r>
  <r>
    <x v="419"/>
    <s v="盟立         "/>
    <x v="1"/>
    <n v="431015961"/>
    <n v="68.59"/>
    <n v="57468800"/>
    <n v="3"/>
  </r>
  <r>
    <x v="420"/>
    <s v="麗臺         "/>
    <x v="1"/>
    <n v="0"/>
    <n v="0"/>
    <n v="0"/>
    <n v="0"/>
  </r>
  <r>
    <x v="421"/>
    <s v="冠西電       "/>
    <x v="1"/>
    <n v="41868015"/>
    <n v="71.09"/>
    <n v="0"/>
    <n v="0.35"/>
  </r>
  <r>
    <x v="422"/>
    <s v="志聖         "/>
    <x v="1"/>
    <n v="222719200"/>
    <n v="62.5"/>
    <n v="58268000"/>
    <n v="1.72421"/>
  </r>
  <r>
    <x v="423"/>
    <s v="華經         "/>
    <x v="1"/>
    <n v="34647129"/>
    <n v="35.75"/>
    <n v="34647130"/>
    <n v="0.5"/>
  </r>
  <r>
    <x v="424"/>
    <s v="力信         "/>
    <x v="1"/>
    <n v="0"/>
    <n v="0"/>
    <n v="0"/>
    <n v="0"/>
  </r>
  <r>
    <x v="425"/>
    <s v="資通         "/>
    <x v="1"/>
    <n v="29552334"/>
    <n v="79.81"/>
    <n v="0"/>
    <n v="0.6"/>
  </r>
  <r>
    <x v="426"/>
    <s v="立隆電       "/>
    <x v="1"/>
    <n v="10363500"/>
    <n v="86.43"/>
    <n v="0"/>
    <n v="6.9800000000000001E-2"/>
  </r>
  <r>
    <x v="427"/>
    <s v="思源         "/>
    <x v="1"/>
    <n v="483208848"/>
    <n v="66.42"/>
    <n v="57985060"/>
    <n v="2.5"/>
  </r>
  <r>
    <x v="428"/>
    <s v="可成         "/>
    <x v="1"/>
    <n v="1242442384"/>
    <n v="19.23"/>
    <n v="1242442370"/>
    <n v="3"/>
  </r>
  <r>
    <x v="429"/>
    <s v="華映         "/>
    <x v="1"/>
    <n v="0"/>
    <n v="0"/>
    <n v="0"/>
    <n v="0"/>
  </r>
  <r>
    <x v="430"/>
    <s v="鉅祥         "/>
    <x v="1"/>
    <n v="217235705"/>
    <n v="38.04"/>
    <n v="217235710"/>
    <n v="1.2"/>
  </r>
  <r>
    <x v="431"/>
    <s v="美隆電       "/>
    <x v="1"/>
    <n v="200721859"/>
    <n v="71.36"/>
    <n v="50180460"/>
    <n v="0.8"/>
  </r>
  <r>
    <x v="432"/>
    <s v="大毅         "/>
    <x v="1"/>
    <n v="31600000"/>
    <n v="10.47"/>
    <n v="189600000"/>
    <n v="0.20181119"/>
  </r>
  <r>
    <x v="433"/>
    <s v="和立         "/>
    <x v="1"/>
    <n v="0"/>
    <n v="0"/>
    <n v="0"/>
    <n v="0"/>
  </r>
  <r>
    <x v="434"/>
    <s v="敦陽科       "/>
    <x v="1"/>
    <n v="265900725"/>
    <n v="83.21"/>
    <n v="0"/>
    <n v="1.2"/>
  </r>
  <r>
    <x v="435"/>
    <s v="強茂         "/>
    <x v="1"/>
    <n v="109719950"/>
    <n v="33.450000000000003"/>
    <n v="153607930"/>
    <n v="0.49080000000000001"/>
  </r>
  <r>
    <x v="436"/>
    <s v="連宇         "/>
    <x v="1"/>
    <n v="0"/>
    <n v="0"/>
    <n v="40768160"/>
    <n v="0"/>
  </r>
  <r>
    <x v="437"/>
    <s v="百容         "/>
    <x v="1"/>
    <n v="139480569"/>
    <n v="69.319999999999993"/>
    <n v="0"/>
    <n v="1.1940999999999999"/>
  </r>
  <r>
    <x v="438"/>
    <s v="希華         "/>
    <x v="1"/>
    <n v="94328900"/>
    <n v="47.84"/>
    <n v="47164450"/>
    <n v="0.73097000000000001"/>
  </r>
  <r>
    <x v="439"/>
    <s v="兆赫         "/>
    <x v="1"/>
    <n v="347433780"/>
    <n v="46.54"/>
    <n v="231622520"/>
    <n v="1.4969494000000001"/>
  </r>
  <r>
    <x v="440"/>
    <s v="一詮         "/>
    <x v="1"/>
    <n v="229500000"/>
    <n v="56.07"/>
    <n v="76500000"/>
    <n v="1.5"/>
  </r>
  <r>
    <x v="442"/>
    <s v="漢平         "/>
    <x v="1"/>
    <n v="154079150"/>
    <n v="82.97"/>
    <n v="0"/>
    <n v="1.5"/>
  </r>
  <r>
    <x v="443"/>
    <s v="瑞軒         "/>
    <x v="1"/>
    <n v="349293346"/>
    <n v="36.74"/>
    <n v="349293340"/>
    <n v="0.72467482999999999"/>
  </r>
  <r>
    <x v="444"/>
    <s v="吉祥全       "/>
    <x v="1"/>
    <n v="0"/>
    <n v="0"/>
    <n v="0"/>
    <n v="0"/>
  </r>
  <r>
    <x v="445"/>
    <s v="華新科       "/>
    <x v="1"/>
    <n v="1175137800"/>
    <n v="70.599999999999994"/>
    <n v="0"/>
    <n v="1.986"/>
  </r>
  <r>
    <x v="446"/>
    <s v="揚博         "/>
    <x v="1"/>
    <n v="82070542"/>
    <n v="70"/>
    <n v="35173090"/>
    <n v="0.7"/>
  </r>
  <r>
    <x v="447"/>
    <s v="廣業科       "/>
    <x v="1"/>
    <n v="0"/>
    <n v="0"/>
    <n v="0"/>
    <n v="0"/>
  </r>
  <r>
    <x v="448"/>
    <s v="普安         "/>
    <x v="1"/>
    <n v="694500000"/>
    <n v="63.45"/>
    <n v="231500000"/>
    <n v="3.0063171999999998"/>
  </r>
  <r>
    <x v="449"/>
    <s v="卓越         "/>
    <x v="1"/>
    <n v="0"/>
    <n v="0"/>
    <n v="0"/>
    <n v="0"/>
  </r>
  <r>
    <x v="450"/>
    <s v="怡利電       "/>
    <x v="1"/>
    <n v="0"/>
    <n v="0"/>
    <n v="0"/>
    <n v="0"/>
  </r>
  <r>
    <x v="451"/>
    <s v="宏達電       "/>
    <x v="1"/>
    <n v="11685469920"/>
    <n v="46.28"/>
    <n v="1298385540"/>
    <n v="27"/>
  </r>
  <r>
    <x v="452"/>
    <s v="東貝         "/>
    <x v="1"/>
    <n v="21270153"/>
    <n v="37.49"/>
    <n v="85080630"/>
    <n v="9.7908700000000001E-2"/>
  </r>
  <r>
    <x v="453"/>
    <s v="國建         "/>
    <x v="1"/>
    <n v="1242386848"/>
    <n v="103.53"/>
    <n v="0"/>
    <n v="0.75"/>
  </r>
  <r>
    <x v="454"/>
    <s v="國產         "/>
    <x v="1"/>
    <n v="354290220"/>
    <n v="33.97"/>
    <n v="354290220"/>
    <n v="0.3"/>
  </r>
  <r>
    <x v="455"/>
    <s v="國揚         "/>
    <x v="1"/>
    <n v="0"/>
    <n v="0"/>
    <n v="0"/>
    <n v="0"/>
  </r>
  <r>
    <x v="456"/>
    <s v="太設         "/>
    <x v="1"/>
    <n v="0"/>
    <n v="0"/>
    <n v="0"/>
    <n v="0"/>
  </r>
  <r>
    <x v="457"/>
    <s v="全坤建       "/>
    <x v="1"/>
    <n v="116988300"/>
    <n v="46.96"/>
    <n v="58494150"/>
    <n v="0.93640000000000001"/>
  </r>
  <r>
    <x v="458"/>
    <s v="太子         "/>
    <x v="1"/>
    <n v="475819317"/>
    <n v="36.659999999999997"/>
    <n v="648844520"/>
    <n v="0.55000000000000004"/>
  </r>
  <r>
    <x v="459"/>
    <s v="龍邦         "/>
    <x v="1"/>
    <n v="301611408"/>
    <n v="89.57"/>
    <n v="0"/>
    <n v="0.6"/>
  </r>
  <r>
    <x v="460"/>
    <s v="中工         "/>
    <x v="1"/>
    <n v="0"/>
    <n v="0"/>
    <n v="725108420"/>
    <n v="0"/>
  </r>
  <r>
    <x v="461"/>
    <s v="新建         "/>
    <x v="1"/>
    <n v="0"/>
    <n v="0"/>
    <n v="0"/>
    <n v="0"/>
  </r>
  <r>
    <x v="462"/>
    <s v="冠德         "/>
    <x v="1"/>
    <n v="244701836"/>
    <n v="158.07"/>
    <n v="0"/>
    <n v="0.5"/>
  </r>
  <r>
    <x v="464"/>
    <s v="京城         "/>
    <x v="1"/>
    <n v="0"/>
    <n v="0"/>
    <n v="268973520"/>
    <n v="0"/>
  </r>
  <r>
    <x v="465"/>
    <s v="大陸         "/>
    <x v="1"/>
    <n v="2320844605"/>
    <n v="89.41"/>
    <n v="0"/>
    <n v="2.7"/>
  </r>
  <r>
    <x v="466"/>
    <s v="宏璟         "/>
    <x v="1"/>
    <n v="108122400"/>
    <n v="52.84"/>
    <n v="0"/>
    <n v="0.4"/>
  </r>
  <r>
    <x v="467"/>
    <s v="皇普         "/>
    <x v="1"/>
    <n v="0"/>
    <n v="0"/>
    <n v="0"/>
    <n v="0"/>
  </r>
  <r>
    <x v="468"/>
    <s v="華建         "/>
    <x v="1"/>
    <n v="0"/>
    <n v="0"/>
    <n v="0"/>
    <n v="0"/>
  </r>
  <r>
    <x v="469"/>
    <s v="宏盛         "/>
    <x v="1"/>
    <n v="1835325096"/>
    <n v="88.45"/>
    <n v="0"/>
    <n v="3.3"/>
  </r>
  <r>
    <x v="470"/>
    <s v="達欣工       "/>
    <x v="1"/>
    <n v="199193428"/>
    <n v="57.57"/>
    <n v="0"/>
    <n v="0.7"/>
  </r>
  <r>
    <x v="471"/>
    <s v="宏普         "/>
    <x v="1"/>
    <n v="593755173"/>
    <n v="63.51"/>
    <n v="28274050"/>
    <n v="2.1"/>
  </r>
  <r>
    <x v="472"/>
    <s v="聯上發       "/>
    <x v="1"/>
    <n v="0"/>
    <n v="0"/>
    <n v="0"/>
    <n v="0"/>
  </r>
  <r>
    <x v="473"/>
    <s v="基泰         "/>
    <x v="1"/>
    <n v="183243791"/>
    <n v="32.46"/>
    <n v="152703160"/>
    <n v="0.6"/>
  </r>
  <r>
    <x v="474"/>
    <s v="櫻花建       "/>
    <x v="1"/>
    <n v="0"/>
    <n v="0"/>
    <n v="0"/>
    <n v="0"/>
  </r>
  <r>
    <x v="475"/>
    <s v="愛山林       "/>
    <x v="1"/>
    <n v="0"/>
    <n v="0"/>
    <n v="0"/>
    <n v="0"/>
  </r>
  <r>
    <x v="476"/>
    <s v="興富發       "/>
    <x v="1"/>
    <n v="174000000"/>
    <n v="9.09"/>
    <n v="1553674760"/>
    <n v="0.44690000000000002"/>
  </r>
  <r>
    <x v="477"/>
    <s v="皇昌         "/>
    <x v="1"/>
    <n v="0"/>
    <n v="0"/>
    <n v="152276950"/>
    <n v="0"/>
  </r>
  <r>
    <x v="478"/>
    <s v="皇翔         "/>
    <x v="1"/>
    <n v="1534544256"/>
    <n v="68.209999999999994"/>
    <n v="0"/>
    <n v="7"/>
  </r>
  <r>
    <x v="479"/>
    <s v="根基         "/>
    <x v="1"/>
    <n v="33053168"/>
    <n v="44.08"/>
    <n v="0"/>
    <n v="0.5"/>
  </r>
  <r>
    <x v="480"/>
    <s v="日勝生       "/>
    <x v="1"/>
    <n v="49761950"/>
    <n v="21.83"/>
    <n v="133974550"/>
    <n v="0.13"/>
  </r>
  <r>
    <x v="481"/>
    <s v="華固         "/>
    <x v="1"/>
    <n v="691537472"/>
    <n v="56.49"/>
    <n v="276614980"/>
    <n v="4"/>
  </r>
  <r>
    <x v="483"/>
    <s v="亞昕開發     "/>
    <x v="1"/>
    <n v="115000000"/>
    <n v="38.700000000000003"/>
    <n v="0"/>
    <n v="2"/>
  </r>
  <r>
    <x v="484"/>
    <s v="高逸         "/>
    <x v="1"/>
    <n v="49140000"/>
    <n v="86.06"/>
    <n v="0"/>
    <n v="2"/>
  </r>
  <r>
    <x v="485"/>
    <s v="志品科       "/>
    <x v="1"/>
    <n v="0"/>
    <n v="0"/>
    <n v="0"/>
    <n v="0"/>
  </r>
  <r>
    <x v="486"/>
    <s v="益航         "/>
    <x v="1"/>
    <n v="0"/>
    <n v="0"/>
    <n v="0"/>
    <n v="0"/>
  </r>
  <r>
    <x v="487"/>
    <s v="長榮         "/>
    <x v="1"/>
    <n v="877044801"/>
    <n v="213.09"/>
    <n v="0"/>
    <n v="0.29994496599999998"/>
  </r>
  <r>
    <x v="488"/>
    <s v="新興         "/>
    <x v="1"/>
    <n v="2418315620"/>
    <n v="88.06"/>
    <n v="0"/>
    <n v="5"/>
  </r>
  <r>
    <x v="489"/>
    <s v="裕民         "/>
    <x v="1"/>
    <n v="4290083560"/>
    <n v="88.72"/>
    <n v="0"/>
    <n v="5"/>
  </r>
  <r>
    <x v="490"/>
    <s v="榮運         "/>
    <x v="1"/>
    <n v="960426985"/>
    <n v="75.099999999999994"/>
    <n v="0"/>
    <n v="0.9"/>
  </r>
  <r>
    <x v="491"/>
    <s v="嘉里大榮     "/>
    <x v="1"/>
    <n v="0"/>
    <n v="0"/>
    <n v="0"/>
    <n v="0"/>
  </r>
  <r>
    <x v="492"/>
    <s v="陽明         "/>
    <x v="1"/>
    <n v="735681668"/>
    <n v="64.36"/>
    <n v="183920410"/>
    <n v="0.31953483999999999"/>
  </r>
  <r>
    <x v="493"/>
    <s v="華航         "/>
    <x v="1"/>
    <n v="468659601"/>
    <n v="63.47"/>
    <n v="1171649000"/>
    <n v="0.1193767"/>
  </r>
  <r>
    <x v="494"/>
    <s v="志信         "/>
    <x v="1"/>
    <n v="93130729"/>
    <n v="45.89"/>
    <n v="93130720"/>
    <n v="0.6"/>
  </r>
  <r>
    <x v="495"/>
    <s v="中航         "/>
    <x v="1"/>
    <n v="466315448"/>
    <n v="33.25"/>
    <n v="233157730"/>
    <n v="2"/>
  </r>
  <r>
    <x v="496"/>
    <s v="中櫃         "/>
    <x v="1"/>
    <n v="0"/>
    <n v="0"/>
    <n v="0"/>
    <n v="0"/>
  </r>
  <r>
    <x v="497"/>
    <s v="東森         "/>
    <x v="1"/>
    <n v="307527850"/>
    <n v="17.54"/>
    <n v="0"/>
    <n v="0.24990000000000001"/>
  </r>
  <r>
    <x v="498"/>
    <s v="萬海         "/>
    <x v="1"/>
    <n v="2262804860"/>
    <n v="72.739999999999995"/>
    <n v="0"/>
    <n v="1.0940000000000001"/>
  </r>
  <r>
    <x v="499"/>
    <s v="山隆         "/>
    <x v="1"/>
    <n v="45000000"/>
    <n v="30.52"/>
    <n v="45000000"/>
    <n v="0.495"/>
  </r>
  <r>
    <x v="500"/>
    <s v="台航         "/>
    <x v="1"/>
    <n v="751130077"/>
    <n v="70.62"/>
    <n v="0"/>
    <n v="1.8"/>
  </r>
  <r>
    <x v="501"/>
    <s v="長榮航       "/>
    <x v="1"/>
    <n v="0"/>
    <n v="0"/>
    <n v="0"/>
    <n v="0"/>
  </r>
  <r>
    <x v="503"/>
    <s v="正利         "/>
    <x v="1"/>
    <n v="626400000"/>
    <n v="0"/>
    <n v="0"/>
    <n v="2.61"/>
  </r>
  <r>
    <x v="504"/>
    <s v="台灣高鐵     "/>
    <x v="1"/>
    <n v="0"/>
    <n v="0"/>
    <n v="0"/>
    <n v="0"/>
  </r>
  <r>
    <x v="1291"/>
    <s v="台驊投控     "/>
    <x v="1"/>
    <n v="61586670"/>
    <n v="64.58"/>
    <n v="20528890"/>
    <n v="1.5"/>
  </r>
  <r>
    <x v="505"/>
    <s v="萬企         "/>
    <x v="1"/>
    <n v="57448352"/>
    <n v="15.82"/>
    <n v="261128870"/>
    <n v="0.22"/>
  </r>
  <r>
    <x v="506"/>
    <s v="華園         "/>
    <x v="1"/>
    <n v="0"/>
    <n v="0"/>
    <n v="0"/>
    <n v="0"/>
  </r>
  <r>
    <x v="507"/>
    <s v="國賓         "/>
    <x v="1"/>
    <n v="286650000"/>
    <n v="75.44"/>
    <n v="0"/>
    <n v="0.8"/>
  </r>
  <r>
    <x v="508"/>
    <s v="六福         "/>
    <x v="1"/>
    <n v="0"/>
    <n v="0"/>
    <n v="0"/>
    <n v="0"/>
  </r>
  <r>
    <x v="509"/>
    <s v="第一店       "/>
    <x v="1"/>
    <n v="45319357"/>
    <n v="7.93"/>
    <n v="453193570"/>
    <n v="0.24"/>
  </r>
  <r>
    <x v="510"/>
    <s v="晶華         "/>
    <x v="1"/>
    <n v="772800000"/>
    <n v="97.56"/>
    <n v="0"/>
    <n v="12.88"/>
  </r>
  <r>
    <x v="1292"/>
    <s v="晶悅         "/>
    <x v="1"/>
    <n v="39840000"/>
    <n v="91.37"/>
    <n v="0"/>
    <n v="2"/>
  </r>
  <r>
    <x v="511"/>
    <s v="彰銀         "/>
    <x v="1"/>
    <n v="4809475600"/>
    <n v="42.27"/>
    <n v="0"/>
    <n v="1"/>
  </r>
  <r>
    <x v="513"/>
    <s v="京城銀       "/>
    <x v="1"/>
    <n v="0"/>
    <n v="0"/>
    <n v="0"/>
    <n v="0"/>
  </r>
  <r>
    <x v="515"/>
    <s v="台中銀       "/>
    <x v="1"/>
    <n v="0"/>
    <n v="0"/>
    <n v="0"/>
    <n v="0"/>
  </r>
  <r>
    <x v="516"/>
    <s v="旺旺保       "/>
    <x v="1"/>
    <n v="0"/>
    <n v="0"/>
    <n v="0"/>
    <n v="0"/>
  </r>
  <r>
    <x v="517"/>
    <s v="華票         "/>
    <x v="1"/>
    <n v="0"/>
    <n v="0"/>
    <n v="0"/>
    <n v="0"/>
  </r>
  <r>
    <x v="518"/>
    <s v="中壽         "/>
    <x v="1"/>
    <n v="0"/>
    <n v="0"/>
    <n v="0"/>
    <n v="0"/>
  </r>
  <r>
    <x v="522"/>
    <s v="台產         "/>
    <x v="1"/>
    <n v="606172000"/>
    <n v="87.21"/>
    <n v="0"/>
    <n v="1.95"/>
  </r>
  <r>
    <x v="523"/>
    <s v="台壽         "/>
    <x v="1"/>
    <n v="933764678"/>
    <n v="59"/>
    <n v="466882340"/>
    <n v="2"/>
  </r>
  <r>
    <x v="524"/>
    <s v="臺企銀       "/>
    <x v="1"/>
    <n v="0"/>
    <n v="0"/>
    <n v="0"/>
    <n v="0"/>
  </r>
  <r>
    <x v="525"/>
    <s v="高雄銀       "/>
    <x v="1"/>
    <n v="302054282"/>
    <n v="61.57"/>
    <n v="0"/>
    <n v="0.6"/>
  </r>
  <r>
    <x v="526"/>
    <s v="凱基銀行     "/>
    <x v="1"/>
    <n v="0"/>
    <n v="0"/>
    <n v="0"/>
    <n v="0"/>
  </r>
  <r>
    <x v="527"/>
    <s v="聯邦銀       "/>
    <x v="1"/>
    <n v="0"/>
    <n v="0"/>
    <n v="0"/>
    <n v="0"/>
  </r>
  <r>
    <x v="528"/>
    <s v="台開         "/>
    <x v="1"/>
    <n v="0"/>
    <n v="0"/>
    <n v="0"/>
    <n v="0"/>
  </r>
  <r>
    <x v="529"/>
    <s v="遠東銀       "/>
    <x v="1"/>
    <n v="0"/>
    <n v="0"/>
    <n v="0"/>
    <n v="0"/>
  </r>
  <r>
    <x v="530"/>
    <s v="大眾銀       "/>
    <x v="1"/>
    <n v="0"/>
    <n v="0"/>
    <n v="0"/>
    <n v="0"/>
  </r>
  <r>
    <x v="531"/>
    <s v="華南保       "/>
    <x v="1"/>
    <n v="273089120"/>
    <n v="87.42"/>
    <n v="0"/>
    <n v="1.3645"/>
  </r>
  <r>
    <x v="532"/>
    <s v="安泰銀       "/>
    <x v="1"/>
    <n v="0"/>
    <n v="0"/>
    <n v="0"/>
    <n v="0"/>
  </r>
  <r>
    <x v="533"/>
    <s v="新產         "/>
    <x v="1"/>
    <n v="108438713"/>
    <n v="24.77"/>
    <n v="298206460"/>
    <n v="0.4"/>
  </r>
  <r>
    <x v="534"/>
    <s v="中再保       "/>
    <x v="1"/>
    <n v="250000000"/>
    <n v="35.74"/>
    <n v="250000000"/>
    <n v="0.5"/>
  </r>
  <r>
    <x v="535"/>
    <s v="第一保       "/>
    <x v="1"/>
    <n v="244221592"/>
    <n v="38.53"/>
    <n v="257075360"/>
    <n v="0.95"/>
  </r>
  <r>
    <x v="536"/>
    <s v="寶來證       "/>
    <x v="1"/>
    <n v="0"/>
    <n v="0"/>
    <n v="1327910000"/>
    <n v="0"/>
  </r>
  <r>
    <x v="537"/>
    <s v="統一證       "/>
    <x v="1"/>
    <n v="1023364780"/>
    <n v="47.35"/>
    <n v="397975200"/>
    <n v="0.9"/>
  </r>
  <r>
    <x v="538"/>
    <s v="元富證       "/>
    <x v="1"/>
    <n v="482138481"/>
    <n v="64.47"/>
    <n v="206630830"/>
    <n v="0.35"/>
  </r>
  <r>
    <x v="539"/>
    <s v="華南金       "/>
    <x v="1"/>
    <n v="5970208636"/>
    <n v="75.09"/>
    <n v="0"/>
    <n v="1"/>
  </r>
  <r>
    <x v="540"/>
    <s v="富邦金       "/>
    <x v="1"/>
    <n v="7719093494"/>
    <n v="91.9"/>
    <n v="0"/>
    <n v="1"/>
  </r>
  <r>
    <x v="541"/>
    <s v="國泰金       "/>
    <x v="1"/>
    <n v="13815539009"/>
    <n v="130.62"/>
    <n v="0"/>
    <n v="1.5"/>
  </r>
  <r>
    <x v="542"/>
    <s v="開發金       "/>
    <x v="1"/>
    <n v="7449945510"/>
    <n v="49.64"/>
    <n v="3192833790"/>
    <n v="0.7"/>
  </r>
  <r>
    <x v="543"/>
    <s v="玉山金       "/>
    <x v="1"/>
    <n v="0"/>
    <n v="0"/>
    <n v="0"/>
    <n v="0"/>
  </r>
  <r>
    <x v="544"/>
    <s v="元大金       "/>
    <x v="1"/>
    <n v="0"/>
    <n v="0"/>
    <n v="0"/>
    <n v="0"/>
  </r>
  <r>
    <x v="545"/>
    <s v="兆豐金       "/>
    <x v="1"/>
    <n v="16589139357"/>
    <n v="100.33"/>
    <n v="0"/>
    <n v="1.5"/>
  </r>
  <r>
    <x v="546"/>
    <s v="台新金       "/>
    <x v="1"/>
    <n v="0"/>
    <n v="0"/>
    <n v="0"/>
    <n v="0"/>
  </r>
  <r>
    <x v="547"/>
    <s v="新光金       "/>
    <x v="1"/>
    <n v="4729548692"/>
    <n v="79.78"/>
    <n v="1418864600"/>
    <n v="0.9699238"/>
  </r>
  <r>
    <x v="548"/>
    <s v="國票金       "/>
    <x v="1"/>
    <n v="1271929481"/>
    <n v="70.12"/>
    <n v="423976500"/>
    <n v="0.6"/>
  </r>
  <r>
    <x v="549"/>
    <s v="永豐金       "/>
    <x v="1"/>
    <n v="2139772782"/>
    <n v="79.09"/>
    <n v="0"/>
    <n v="0.3019"/>
  </r>
  <r>
    <x v="550"/>
    <s v="中信金       "/>
    <x v="1"/>
    <n v="0"/>
    <n v="0"/>
    <n v="0"/>
    <n v="0"/>
  </r>
  <r>
    <x v="551"/>
    <s v="第一金       "/>
    <x v="1"/>
    <n v="5972191947"/>
    <n v="56.02"/>
    <n v="1194438380"/>
    <n v="1"/>
  </r>
  <r>
    <x v="552"/>
    <s v="王道銀行     "/>
    <x v="1"/>
    <n v="597626575"/>
    <n v="63.38"/>
    <n v="0"/>
    <n v="0.25"/>
  </r>
  <r>
    <x v="553"/>
    <s v="欣欣         "/>
    <x v="1"/>
    <n v="0"/>
    <n v="0"/>
    <n v="0"/>
    <n v="0"/>
  </r>
  <r>
    <x v="554"/>
    <s v="遠百         "/>
    <x v="1"/>
    <n v="538926440"/>
    <n v="91.94"/>
    <n v="431141160"/>
    <n v="0.5"/>
  </r>
  <r>
    <x v="555"/>
    <s v="匯僑         "/>
    <x v="1"/>
    <n v="0"/>
    <n v="0"/>
    <n v="0"/>
    <n v="0"/>
  </r>
  <r>
    <x v="556"/>
    <s v="三商         "/>
    <x v="1"/>
    <n v="317898784"/>
    <n v="42.07"/>
    <n v="0"/>
    <n v="0.6"/>
  </r>
  <r>
    <x v="557"/>
    <s v="高林         "/>
    <x v="1"/>
    <n v="263866675"/>
    <n v="106"/>
    <n v="0"/>
    <n v="0.74"/>
  </r>
  <r>
    <x v="558"/>
    <s v="特力         "/>
    <x v="1"/>
    <n v="339431910"/>
    <n v="79.81"/>
    <n v="84857980"/>
    <n v="0.83993656000000005"/>
  </r>
  <r>
    <x v="559"/>
    <s v="統領         "/>
    <x v="1"/>
    <n v="250470000"/>
    <n v="105.17"/>
    <n v="0"/>
    <n v="1.2"/>
  </r>
  <r>
    <x v="560"/>
    <s v="麗嬰房       "/>
    <x v="1"/>
    <n v="89721022"/>
    <n v="71.73"/>
    <n v="0"/>
    <n v="0.6"/>
  </r>
  <r>
    <x v="561"/>
    <s v="統一超       "/>
    <x v="1"/>
    <n v="3203061526"/>
    <n v="83.8"/>
    <n v="0"/>
    <n v="3.5"/>
  </r>
  <r>
    <x v="562"/>
    <s v="農林         "/>
    <x v="1"/>
    <n v="0"/>
    <n v="0"/>
    <n v="0"/>
    <n v="0"/>
  </r>
  <r>
    <x v="563"/>
    <s v="潤泰全       "/>
    <x v="1"/>
    <n v="779340945"/>
    <n v="93.85"/>
    <n v="0"/>
    <n v="1.071"/>
  </r>
  <r>
    <x v="564"/>
    <s v="滿心         "/>
    <x v="1"/>
    <n v="68348650"/>
    <n v="52.64"/>
    <n v="20102550"/>
    <n v="1.7"/>
  </r>
  <r>
    <x v="565"/>
    <s v="海景         "/>
    <x v="1"/>
    <n v="0"/>
    <n v="0"/>
    <n v="45320080"/>
    <n v="0"/>
  </r>
  <r>
    <x v="566"/>
    <s v="和樂         "/>
    <x v="1"/>
    <n v="76600000"/>
    <n v="91.24"/>
    <n v="11490000"/>
    <n v="2.0474714000000001"/>
  </r>
  <r>
    <x v="567"/>
    <s v="歐格         "/>
    <x v="1"/>
    <n v="118950000"/>
    <n v="59.3"/>
    <n v="45750000"/>
    <n v="1.3"/>
  </r>
  <r>
    <x v="568"/>
    <s v="健和興       "/>
    <x v="1"/>
    <n v="160850000"/>
    <n v="55.86"/>
    <n v="53620000"/>
    <n v="1.49435308"/>
  </r>
  <r>
    <x v="569"/>
    <s v="豐達科       "/>
    <x v="1"/>
    <n v="0"/>
    <n v="0"/>
    <n v="0"/>
    <n v="0"/>
  </r>
  <r>
    <x v="570"/>
    <s v="神基         "/>
    <x v="1"/>
    <n v="181810822"/>
    <n v="46.12"/>
    <n v="0"/>
    <n v="0.56969999999999998"/>
  </r>
  <r>
    <x v="571"/>
    <s v="晶豪科       "/>
    <x v="1"/>
    <n v="396497737"/>
    <n v="92.16"/>
    <n v="64999630"/>
    <n v="1.83"/>
  </r>
  <r>
    <x v="573"/>
    <s v="大立光       "/>
    <x v="1"/>
    <n v="1383130547"/>
    <n v="35.56"/>
    <n v="24265450"/>
    <n v="11.4"/>
  </r>
  <r>
    <x v="574"/>
    <s v="Ｄ奇美電     "/>
    <x v="1"/>
    <n v="648619608"/>
    <n v="18.309999999999999"/>
    <n v="2594478430"/>
    <n v="0.1"/>
  </r>
  <r>
    <x v="575"/>
    <s v="華立         "/>
    <x v="1"/>
    <n v="795548483"/>
    <n v="58.23"/>
    <n v="62806460"/>
    <n v="3.8555899999999999"/>
  </r>
  <r>
    <x v="576"/>
    <s v="今皓         "/>
    <x v="1"/>
    <n v="22731444"/>
    <n v="32.200000000000003"/>
    <n v="45462880"/>
    <n v="0.2"/>
  </r>
  <r>
    <x v="578"/>
    <s v="晟銘電       "/>
    <x v="1"/>
    <n v="46849180"/>
    <n v="30.91"/>
    <n v="78081960"/>
    <n v="0.28633048"/>
  </r>
  <r>
    <x v="579"/>
    <s v="聯陽         "/>
    <x v="1"/>
    <n v="224132000"/>
    <n v="89.19"/>
    <n v="0"/>
    <n v="2"/>
  </r>
  <r>
    <x v="580"/>
    <s v="全漢         "/>
    <x v="1"/>
    <n v="264333935"/>
    <n v="52.83"/>
    <n v="188809960"/>
    <n v="1.75"/>
  </r>
  <r>
    <x v="581"/>
    <s v="嘉晶         "/>
    <x v="1"/>
    <n v="66125870"/>
    <n v="33.24"/>
    <n v="66125870"/>
    <n v="0.99872000000000005"/>
  </r>
  <r>
    <x v="582"/>
    <s v="奇鋐         "/>
    <x v="1"/>
    <n v="0"/>
    <n v="0"/>
    <n v="0"/>
    <n v="0"/>
  </r>
  <r>
    <x v="583"/>
    <s v="同開         "/>
    <x v="1"/>
    <n v="0"/>
    <n v="0"/>
    <n v="0"/>
    <n v="0"/>
  </r>
  <r>
    <x v="584"/>
    <s v="亞光         "/>
    <x v="1"/>
    <n v="1082309038"/>
    <n v="48.74"/>
    <n v="24597930"/>
    <n v="4.39627078"/>
  </r>
  <r>
    <x v="585"/>
    <s v="奇普仕       "/>
    <x v="1"/>
    <n v="0"/>
    <n v="0"/>
    <n v="0"/>
    <n v="0"/>
  </r>
  <r>
    <x v="586"/>
    <s v="鴻名         "/>
    <x v="1"/>
    <n v="0"/>
    <n v="0"/>
    <n v="0"/>
    <n v="0"/>
  </r>
  <r>
    <x v="587"/>
    <s v="威強電       "/>
    <x v="1"/>
    <n v="585200000"/>
    <n v="104.45"/>
    <n v="83600000"/>
    <n v="3.5"/>
  </r>
  <r>
    <x v="588"/>
    <s v="信邦         "/>
    <x v="1"/>
    <n v="362586120"/>
    <n v="55.85"/>
    <n v="189175370"/>
    <n v="2.2999999999999998"/>
  </r>
  <r>
    <x v="589"/>
    <s v="憶聲         "/>
    <x v="1"/>
    <n v="354235856"/>
    <n v="216.05"/>
    <n v="0"/>
    <n v="1"/>
  </r>
  <r>
    <x v="590"/>
    <s v="星通         "/>
    <x v="1"/>
    <n v="73744637"/>
    <n v="78.11"/>
    <n v="0"/>
    <n v="0.91663795999999997"/>
  </r>
  <r>
    <x v="591"/>
    <s v="禾伸堂       "/>
    <x v="1"/>
    <n v="731264010"/>
    <n v="64.19"/>
    <n v="97501860"/>
    <n v="2.94224"/>
  </r>
  <r>
    <x v="592"/>
    <s v="盛達         "/>
    <x v="1"/>
    <n v="128198186"/>
    <n v="79.349999999999994"/>
    <n v="0"/>
    <n v="1.35"/>
  </r>
  <r>
    <x v="593"/>
    <s v="增你強       "/>
    <x v="1"/>
    <n v="361200000"/>
    <n v="74.77"/>
    <n v="0"/>
    <n v="1.7224900000000001"/>
  </r>
  <r>
    <x v="594"/>
    <s v="零壹         "/>
    <x v="1"/>
    <n v="0"/>
    <n v="0"/>
    <n v="0"/>
    <n v="0"/>
  </r>
  <r>
    <x v="595"/>
    <s v="德律         "/>
    <x v="1"/>
    <n v="153192000"/>
    <n v="25.7"/>
    <n v="229790000"/>
    <n v="1.2"/>
  </r>
  <r>
    <x v="596"/>
    <s v="佰鴻         "/>
    <x v="1"/>
    <n v="185600000"/>
    <n v="57.62"/>
    <n v="104400000"/>
    <n v="1.28"/>
  </r>
  <r>
    <x v="597"/>
    <s v="偉訓         "/>
    <x v="1"/>
    <n v="167975180"/>
    <n v="90.13"/>
    <n v="18663900"/>
    <n v="1.8"/>
  </r>
  <r>
    <x v="598"/>
    <s v="威健         "/>
    <x v="1"/>
    <n v="359332570"/>
    <n v="68.959999999999994"/>
    <n v="139740450"/>
    <n v="1.7044999999999999"/>
  </r>
  <r>
    <x v="599"/>
    <s v="聯詠         "/>
    <x v="1"/>
    <n v="4168761560"/>
    <n v="66.42"/>
    <n v="104219030"/>
    <n v="7.9986949999999997"/>
  </r>
  <r>
    <x v="600"/>
    <s v="智原         "/>
    <x v="1"/>
    <n v="1062231060"/>
    <n v="72"/>
    <n v="64377640"/>
    <n v="3.2724609999999998"/>
  </r>
  <r>
    <x v="601"/>
    <s v="文曄         "/>
    <x v="1"/>
    <n v="364497950"/>
    <n v="64.27"/>
    <n v="49704270"/>
    <n v="2.1941000000000002"/>
  </r>
  <r>
    <x v="602"/>
    <s v="欣興         "/>
    <x v="1"/>
    <n v="1628198181"/>
    <n v="36.21"/>
    <n v="203524770"/>
    <n v="1.6"/>
  </r>
  <r>
    <x v="603"/>
    <s v="全台         "/>
    <x v="1"/>
    <n v="21396525"/>
    <n v="26.2"/>
    <n v="106982620"/>
    <n v="9.9000000000000005E-2"/>
  </r>
  <r>
    <x v="604"/>
    <s v="遠見         "/>
    <x v="1"/>
    <n v="0"/>
    <n v="0"/>
    <n v="0"/>
    <n v="0"/>
  </r>
  <r>
    <x v="605"/>
    <s v="揚智         "/>
    <x v="1"/>
    <n v="269500832"/>
    <n v="34.659999999999997"/>
    <n v="134750420"/>
    <n v="0.99327743000000002"/>
  </r>
  <r>
    <x v="606"/>
    <s v="晶技         "/>
    <x v="1"/>
    <n v="412064564"/>
    <n v="48.92"/>
    <n v="206032280"/>
    <n v="1.9421021000000001"/>
  </r>
  <r>
    <x v="607"/>
    <s v="科風         "/>
    <x v="1"/>
    <n v="101608959"/>
    <n v="40.26"/>
    <n v="111134800"/>
    <n v="0.64"/>
  </r>
  <r>
    <x v="608"/>
    <s v="健鼎         "/>
    <x v="1"/>
    <n v="595376712"/>
    <n v="19.510000000000002"/>
    <n v="520954610"/>
    <n v="1.6"/>
  </r>
  <r>
    <x v="609"/>
    <s v="台灣大       "/>
    <x v="1"/>
    <n v="12880151229"/>
    <n v="79.650000000000006"/>
    <n v="0"/>
    <n v="2.5875699999999999"/>
  </r>
  <r>
    <x v="610"/>
    <s v="建碁         "/>
    <x v="1"/>
    <n v="0"/>
    <n v="0"/>
    <n v="0"/>
    <n v="0"/>
  </r>
  <r>
    <x v="611"/>
    <s v="訊舟         "/>
    <x v="1"/>
    <n v="0"/>
    <n v="0"/>
    <n v="82723100"/>
    <n v="0"/>
  </r>
  <r>
    <x v="612"/>
    <s v="益登         "/>
    <x v="1"/>
    <n v="120825000"/>
    <n v="73.84"/>
    <n v="0"/>
    <n v="0.75"/>
  </r>
  <r>
    <x v="613"/>
    <s v="和鑫         "/>
    <x v="1"/>
    <n v="0"/>
    <n v="0"/>
    <n v="0"/>
    <n v="0"/>
  </r>
  <r>
    <x v="614"/>
    <s v="鈺德         "/>
    <x v="1"/>
    <n v="0"/>
    <n v="0"/>
    <n v="0"/>
    <n v="0"/>
  </r>
  <r>
    <x v="615"/>
    <s v="力特         "/>
    <x v="1"/>
    <n v="0"/>
    <n v="0"/>
    <n v="0"/>
    <n v="0"/>
  </r>
  <r>
    <x v="616"/>
    <s v="夆典         "/>
    <x v="1"/>
    <n v="0"/>
    <n v="0"/>
    <n v="0"/>
    <n v="0"/>
  </r>
  <r>
    <x v="617"/>
    <s v="鼎營         "/>
    <x v="1"/>
    <n v="0"/>
    <n v="0"/>
    <n v="0"/>
    <n v="0"/>
  </r>
  <r>
    <x v="618"/>
    <s v="立萬利       "/>
    <x v="1"/>
    <n v="0"/>
    <n v="0"/>
    <n v="0"/>
    <n v="0"/>
  </r>
  <r>
    <x v="619"/>
    <s v="蔚華科       "/>
    <x v="1"/>
    <n v="405107800"/>
    <n v="71.25"/>
    <n v="55241980"/>
    <n v="2.1976849999999999"/>
  </r>
  <r>
    <x v="620"/>
    <s v="總太         "/>
    <x v="1"/>
    <n v="0"/>
    <n v="0"/>
    <n v="0"/>
    <n v="0"/>
  </r>
  <r>
    <x v="621"/>
    <s v="喬鼎         "/>
    <x v="1"/>
    <n v="11016793"/>
    <n v="110.63"/>
    <n v="0"/>
    <n v="8.0732999999999999E-2"/>
  </r>
  <r>
    <x v="622"/>
    <s v="立德         "/>
    <x v="1"/>
    <n v="128170641"/>
    <n v="94.16"/>
    <n v="0"/>
    <n v="1.3922000000000001"/>
  </r>
  <r>
    <x v="623"/>
    <s v="華晶科       "/>
    <x v="1"/>
    <n v="728633385"/>
    <n v="34.979999999999997"/>
    <n v="364316690"/>
    <n v="2.9106792800000001"/>
  </r>
  <r>
    <x v="624"/>
    <s v="銘異         "/>
    <x v="1"/>
    <n v="371844000"/>
    <n v="67.930000000000007"/>
    <n v="103290000"/>
    <n v="3.4911059999999998"/>
  </r>
  <r>
    <x v="625"/>
    <s v="璨圓         "/>
    <x v="1"/>
    <n v="0"/>
    <n v="0"/>
    <n v="0"/>
    <n v="0"/>
  </r>
  <r>
    <x v="626"/>
    <s v="建漢         "/>
    <x v="1"/>
    <n v="280123281"/>
    <n v="73.95"/>
    <n v="120052820"/>
    <n v="0.95"/>
  </r>
  <r>
    <x v="627"/>
    <s v="飛信         "/>
    <x v="1"/>
    <n v="397792678"/>
    <n v="77.64"/>
    <n v="39779260"/>
    <n v="0.99989413999999999"/>
  </r>
  <r>
    <x v="628"/>
    <s v="泰偉         "/>
    <x v="1"/>
    <n v="1291510"/>
    <n v="0.87"/>
    <n v="120541190"/>
    <n v="0.03"/>
  </r>
  <r>
    <x v="629"/>
    <s v="大眾電       "/>
    <x v="1"/>
    <n v="0"/>
    <n v="0"/>
    <n v="0"/>
    <n v="0"/>
  </r>
  <r>
    <x v="630"/>
    <s v="李洲         "/>
    <x v="1"/>
    <n v="23898013"/>
    <n v="19.91"/>
    <n v="119490070"/>
    <n v="0.17872054000000001"/>
  </r>
  <r>
    <x v="631"/>
    <s v="全域         "/>
    <x v="1"/>
    <n v="43254360"/>
    <n v="91.57"/>
    <n v="0"/>
    <n v="1.5"/>
  </r>
  <r>
    <x v="632"/>
    <s v="美磊         "/>
    <x v="1"/>
    <n v="0"/>
    <n v="0"/>
    <n v="0"/>
    <n v="0"/>
  </r>
  <r>
    <x v="633"/>
    <s v="台金礦       "/>
    <x v="1"/>
    <n v="4812925"/>
    <n v="28.93"/>
    <n v="9651590"/>
    <n v="0.187"/>
  </r>
  <r>
    <x v="634"/>
    <s v="協禧         "/>
    <x v="1"/>
    <n v="9515350"/>
    <n v="14.68"/>
    <n v="57092090"/>
    <n v="0.1"/>
  </r>
  <r>
    <x v="635"/>
    <s v="凱柏實業     "/>
    <x v="1"/>
    <n v="25900000"/>
    <n v="55.52"/>
    <n v="25900000"/>
    <n v="0.88887000000000005"/>
  </r>
  <r>
    <x v="636"/>
    <s v="群環         "/>
    <x v="1"/>
    <n v="41900000"/>
    <n v="30.65"/>
    <n v="67040000"/>
    <n v="0.5"/>
  </r>
  <r>
    <x v="637"/>
    <s v="億泰利       "/>
    <x v="1"/>
    <n v="8209555"/>
    <n v="25.99"/>
    <n v="0"/>
    <n v="0.5"/>
  </r>
  <r>
    <x v="639"/>
    <s v="僑威         "/>
    <x v="1"/>
    <n v="68500000"/>
    <n v="31.71"/>
    <n v="123300000"/>
    <n v="0.5"/>
  </r>
  <r>
    <x v="640"/>
    <s v="宏億國       "/>
    <x v="1"/>
    <n v="25430570"/>
    <n v="26.63"/>
    <n v="50861130"/>
    <n v="0.4"/>
  </r>
  <r>
    <x v="641"/>
    <s v="威力盟       "/>
    <x v="1"/>
    <n v="501506600"/>
    <n v="34.229999999999997"/>
    <n v="143287600"/>
    <n v="3.5"/>
  </r>
  <r>
    <x v="642"/>
    <s v="網龍         "/>
    <x v="1"/>
    <n v="225744730"/>
    <n v="58.06"/>
    <n v="56436180"/>
    <n v="3.0625763099999999"/>
  </r>
  <r>
    <x v="643"/>
    <s v="新零售       "/>
    <x v="1"/>
    <n v="0"/>
    <n v="0"/>
    <n v="55600000"/>
    <n v="0"/>
  </r>
  <r>
    <x v="644"/>
    <s v="華義         "/>
    <x v="1"/>
    <n v="0"/>
    <n v="0"/>
    <n v="0"/>
    <n v="0"/>
  </r>
  <r>
    <x v="645"/>
    <s v="台灣美日     "/>
    <x v="1"/>
    <n v="0"/>
    <n v="0"/>
    <n v="0"/>
    <n v="0"/>
  </r>
  <r>
    <x v="646"/>
    <s v="艾訊         "/>
    <x v="1"/>
    <n v="239454195"/>
    <n v="71.569999999999993"/>
    <n v="27214000"/>
    <n v="3.5804055699999999"/>
  </r>
  <r>
    <x v="647"/>
    <s v="元炬         "/>
    <x v="1"/>
    <n v="16402745"/>
    <n v="63.46"/>
    <n v="0"/>
    <n v="0.3"/>
  </r>
  <r>
    <x v="648"/>
    <s v="日電貿       "/>
    <x v="1"/>
    <n v="83851000"/>
    <n v="29.76"/>
    <n v="111801000"/>
    <n v="1.5"/>
  </r>
  <r>
    <x v="649"/>
    <s v="鴻碩         "/>
    <x v="1"/>
    <n v="15750000"/>
    <n v="14.09"/>
    <n v="47250000"/>
    <n v="0.5"/>
  </r>
  <r>
    <x v="650"/>
    <s v="港建         "/>
    <x v="1"/>
    <n v="224645538"/>
    <n v="94.54"/>
    <n v="0"/>
    <n v="6.5"/>
  </r>
  <r>
    <x v="651"/>
    <s v="聯傑         "/>
    <x v="1"/>
    <n v="50376300"/>
    <n v="56.77"/>
    <n v="9041900"/>
    <n v="0.73293273999999997"/>
  </r>
  <r>
    <x v="652"/>
    <s v="及成         "/>
    <x v="1"/>
    <n v="323939573"/>
    <n v="48.22"/>
    <n v="129575830"/>
    <n v="2.49585247"/>
  </r>
  <r>
    <x v="653"/>
    <s v="碩良         "/>
    <x v="1"/>
    <n v="0"/>
    <n v="0"/>
    <n v="0"/>
    <n v="0"/>
  </r>
  <r>
    <x v="654"/>
    <s v="拍檔         "/>
    <x v="1"/>
    <n v="18000000"/>
    <n v="47.85"/>
    <n v="0"/>
    <n v="0.3"/>
  </r>
  <r>
    <x v="655"/>
    <s v="前進         "/>
    <x v="1"/>
    <n v="0"/>
    <n v="0"/>
    <n v="0"/>
    <n v="0"/>
  </r>
  <r>
    <x v="656"/>
    <s v="頂倫         "/>
    <x v="1"/>
    <n v="0"/>
    <n v="0"/>
    <n v="111328090"/>
    <n v="0"/>
  </r>
  <r>
    <x v="1293"/>
    <s v="精鼎科       "/>
    <x v="1"/>
    <n v="0"/>
    <n v="0"/>
    <n v="0"/>
    <n v="0"/>
  </r>
  <r>
    <x v="657"/>
    <s v="好德         "/>
    <x v="1"/>
    <n v="84170000"/>
    <n v="91.78"/>
    <n v="4430000"/>
    <n v="1.9"/>
  </r>
  <r>
    <x v="658"/>
    <s v="寶島極       "/>
    <x v="1"/>
    <n v="0"/>
    <n v="0"/>
    <n v="0"/>
    <n v="0"/>
  </r>
  <r>
    <x v="659"/>
    <s v="年程         "/>
    <x v="1"/>
    <n v="0"/>
    <n v="0"/>
    <n v="0"/>
    <n v="0"/>
  </r>
  <r>
    <x v="660"/>
    <s v="進階         "/>
    <x v="1"/>
    <n v="14874810"/>
    <n v="38.11"/>
    <n v="24791350"/>
    <n v="0.6"/>
  </r>
  <r>
    <x v="661"/>
    <s v="信億         "/>
    <x v="1"/>
    <n v="6648040"/>
    <n v="45.36"/>
    <n v="16620100"/>
    <n v="0.20386382"/>
  </r>
  <r>
    <x v="662"/>
    <s v="能元         "/>
    <x v="1"/>
    <n v="0"/>
    <n v="0"/>
    <n v="0"/>
    <n v="0"/>
  </r>
  <r>
    <x v="663"/>
    <s v="昇銳         "/>
    <x v="1"/>
    <n v="73200000"/>
    <n v="68.98"/>
    <n v="18300000"/>
    <n v="2"/>
  </r>
  <r>
    <x v="664"/>
    <s v="一零四       "/>
    <x v="1"/>
    <n v="236250000"/>
    <n v="77"/>
    <n v="0"/>
    <n v="7"/>
  </r>
  <r>
    <x v="665"/>
    <s v="瑞積         "/>
    <x v="1"/>
    <n v="0"/>
    <n v="0"/>
    <n v="0"/>
    <n v="0"/>
  </r>
  <r>
    <x v="666"/>
    <s v="耀登         "/>
    <x v="1"/>
    <n v="0"/>
    <n v="0"/>
    <n v="0"/>
    <n v="0"/>
  </r>
  <r>
    <x v="667"/>
    <s v="Ｄ台固       "/>
    <x v="1"/>
    <n v="0"/>
    <n v="0"/>
    <n v="0"/>
    <n v="0"/>
  </r>
  <r>
    <x v="668"/>
    <s v="晶宏         "/>
    <x v="1"/>
    <n v="0"/>
    <n v="0"/>
    <n v="0"/>
    <n v="0"/>
  </r>
  <r>
    <x v="669"/>
    <s v="遠茂         "/>
    <x v="1"/>
    <n v="0"/>
    <n v="0"/>
    <n v="0"/>
    <n v="0"/>
  </r>
  <r>
    <x v="670"/>
    <s v="新揚科       "/>
    <x v="1"/>
    <n v="0"/>
    <n v="0"/>
    <n v="43839810"/>
    <n v="0"/>
  </r>
  <r>
    <x v="671"/>
    <s v="大綜         "/>
    <x v="1"/>
    <n v="1709000"/>
    <n v="16.97"/>
    <n v="15000000"/>
    <n v="0.14860000000000001"/>
  </r>
  <r>
    <x v="672"/>
    <s v="正達         "/>
    <x v="1"/>
    <n v="0"/>
    <n v="0"/>
    <n v="0"/>
    <n v="0"/>
  </r>
  <r>
    <x v="673"/>
    <s v="璟德         "/>
    <x v="1"/>
    <n v="60277200"/>
    <n v="19.48"/>
    <n v="20092400"/>
    <n v="1.2"/>
  </r>
  <r>
    <x v="1294"/>
    <s v="幸亞         "/>
    <x v="1"/>
    <n v="34755703"/>
    <n v="56.02"/>
    <n v="0"/>
    <n v="0.8"/>
  </r>
  <r>
    <x v="674"/>
    <s v="精確         "/>
    <x v="1"/>
    <n v="0"/>
    <n v="0"/>
    <n v="36510000"/>
    <n v="0"/>
  </r>
  <r>
    <x v="675"/>
    <s v="景岳         "/>
    <x v="1"/>
    <n v="0"/>
    <n v="0"/>
    <n v="0"/>
    <n v="0"/>
  </r>
  <r>
    <x v="676"/>
    <s v="偉僑         "/>
    <x v="1"/>
    <n v="0"/>
    <n v="0"/>
    <n v="0"/>
    <n v="0"/>
  </r>
  <r>
    <x v="677"/>
    <s v="大量         "/>
    <x v="1"/>
    <n v="127231240"/>
    <n v="94.54"/>
    <n v="15903910"/>
    <n v="4"/>
  </r>
  <r>
    <x v="678"/>
    <s v="眾福科       "/>
    <x v="1"/>
    <n v="61754652"/>
    <n v="45.97"/>
    <n v="35288370"/>
    <n v="1.4"/>
  </r>
  <r>
    <x v="679"/>
    <s v="亞信         "/>
    <x v="1"/>
    <n v="25550069"/>
    <n v="67.760000000000005"/>
    <n v="0"/>
    <n v="0.60799999999999998"/>
  </r>
  <r>
    <x v="680"/>
    <s v="新洲         "/>
    <x v="1"/>
    <n v="6982909"/>
    <n v="26.46"/>
    <n v="17457270"/>
    <n v="0.2"/>
  </r>
  <r>
    <x v="681"/>
    <s v="基亞         "/>
    <x v="1"/>
    <n v="0"/>
    <n v="0"/>
    <n v="0"/>
    <n v="0"/>
  </r>
  <r>
    <x v="682"/>
    <s v="公準         "/>
    <x v="1"/>
    <n v="0"/>
    <n v="0"/>
    <n v="0"/>
    <n v="0"/>
  </r>
  <r>
    <x v="684"/>
    <s v="聯笙         "/>
    <x v="1"/>
    <n v="0"/>
    <n v="0"/>
    <n v="0"/>
    <n v="0"/>
  </r>
  <r>
    <x v="685"/>
    <s v="鑫龍騰       "/>
    <x v="1"/>
    <n v="33113300"/>
    <n v="38.08"/>
    <n v="33113300"/>
    <n v="0.80731459000000005"/>
  </r>
  <r>
    <x v="686"/>
    <s v="景碩         "/>
    <x v="1"/>
    <n v="1167000000"/>
    <n v="29.77"/>
    <n v="389000000"/>
    <n v="3"/>
  </r>
  <r>
    <x v="687"/>
    <s v="新典         "/>
    <x v="1"/>
    <n v="0"/>
    <n v="0"/>
    <n v="0"/>
    <n v="0"/>
  </r>
  <r>
    <x v="688"/>
    <s v="和進         "/>
    <x v="1"/>
    <n v="72330574"/>
    <n v="47.8"/>
    <n v="28932230"/>
    <n v="1.5"/>
  </r>
  <r>
    <x v="690"/>
    <s v="億力光電     "/>
    <x v="1"/>
    <n v="0"/>
    <n v="0"/>
    <n v="0"/>
    <n v="0"/>
  </r>
  <r>
    <x v="692"/>
    <s v="統寶         "/>
    <x v="1"/>
    <n v="0"/>
    <n v="0"/>
    <n v="0"/>
    <n v="0"/>
  </r>
  <r>
    <x v="693"/>
    <s v="樺晟         "/>
    <x v="1"/>
    <n v="74434514"/>
    <n v="53.18"/>
    <n v="44772640"/>
    <n v="1.33"/>
  </r>
  <r>
    <x v="694"/>
    <s v="佰研         "/>
    <x v="1"/>
    <n v="0"/>
    <n v="0"/>
    <n v="0"/>
    <n v="0"/>
  </r>
  <r>
    <x v="695"/>
    <s v="志豐         "/>
    <x v="1"/>
    <n v="41371200"/>
    <n v="48.88"/>
    <n v="20685600"/>
    <n v="1.2"/>
  </r>
  <r>
    <x v="696"/>
    <s v="耀勝         "/>
    <x v="1"/>
    <n v="13509106"/>
    <n v="46.37"/>
    <n v="6754560"/>
    <n v="0.4"/>
  </r>
  <r>
    <x v="697"/>
    <s v="全科         "/>
    <x v="1"/>
    <n v="36613600"/>
    <n v="33.950000000000003"/>
    <n v="40681740"/>
    <n v="0.72"/>
  </r>
  <r>
    <x v="698"/>
    <s v="順達         "/>
    <x v="1"/>
    <n v="311795832"/>
    <n v="62.14"/>
    <n v="44542260"/>
    <n v="3.3751500000000001"/>
  </r>
  <r>
    <x v="699"/>
    <s v="茂訊         "/>
    <x v="1"/>
    <n v="193079487"/>
    <n v="65.83"/>
    <n v="33873600"/>
    <n v="5.7"/>
  </r>
  <r>
    <x v="702"/>
    <s v="優群         "/>
    <x v="1"/>
    <n v="36200000"/>
    <n v="77.14"/>
    <n v="0"/>
    <n v="0.8"/>
  </r>
  <r>
    <x v="703"/>
    <s v="大學光       "/>
    <x v="1"/>
    <n v="3466983"/>
    <n v="5.14"/>
    <n v="53738240"/>
    <n v="0.1"/>
  </r>
  <r>
    <x v="704"/>
    <s v="倚強         "/>
    <x v="1"/>
    <n v="0"/>
    <n v="0"/>
    <n v="0"/>
    <n v="0"/>
  </r>
  <r>
    <x v="705"/>
    <s v="台嘉碩       "/>
    <x v="1"/>
    <n v="183476475"/>
    <n v="66.45"/>
    <n v="37860230"/>
    <n v="3.1521105500000002"/>
  </r>
  <r>
    <x v="706"/>
    <s v="德立斯       "/>
    <x v="1"/>
    <n v="14400000"/>
    <n v="58.33"/>
    <n v="0"/>
    <n v="0.6"/>
  </r>
  <r>
    <x v="707"/>
    <s v="三顧         "/>
    <x v="1"/>
    <n v="38000000"/>
    <n v="54.34"/>
    <n v="38000000"/>
    <n v="1.004"/>
  </r>
  <r>
    <x v="708"/>
    <s v="至寶電       "/>
    <x v="1"/>
    <n v="83269315"/>
    <n v="62.08"/>
    <n v="16653860"/>
    <n v="2.5"/>
  </r>
  <r>
    <x v="709"/>
    <s v="原相         "/>
    <x v="1"/>
    <n v="731554411"/>
    <n v="50.3"/>
    <n v="104507780"/>
    <n v="7"/>
  </r>
  <r>
    <x v="710"/>
    <s v="金麗科       "/>
    <x v="1"/>
    <n v="30230900"/>
    <n v="36.46"/>
    <n v="43187000"/>
    <n v="0.6924323"/>
  </r>
  <r>
    <x v="711"/>
    <s v="晟鈦         "/>
    <x v="1"/>
    <n v="68820000"/>
    <n v="75.06"/>
    <n v="13764000"/>
    <n v="1.5"/>
  </r>
  <r>
    <x v="712"/>
    <s v="錦明         "/>
    <x v="1"/>
    <n v="221068599"/>
    <n v="83.71"/>
    <n v="4730740"/>
    <n v="2.8072203099999999"/>
  </r>
  <r>
    <x v="713"/>
    <s v="緯創         "/>
    <x v="1"/>
    <n v="2789491840"/>
    <n v="52.37"/>
    <n v="760770510"/>
    <n v="2.1960000000000002"/>
  </r>
  <r>
    <x v="714"/>
    <s v="昱捷         "/>
    <x v="1"/>
    <n v="2754778"/>
    <n v="47.57"/>
    <n v="2754770"/>
    <n v="8.899E-2"/>
  </r>
  <r>
    <x v="715"/>
    <s v="光環         "/>
    <x v="1"/>
    <n v="0"/>
    <n v="0"/>
    <n v="0"/>
    <n v="0"/>
  </r>
  <r>
    <x v="716"/>
    <s v="千如         "/>
    <x v="1"/>
    <n v="23688377"/>
    <n v="48.33"/>
    <n v="19740320"/>
    <n v="0.6"/>
  </r>
  <r>
    <x v="717"/>
    <s v="永洋         "/>
    <x v="1"/>
    <n v="10661264"/>
    <n v="44.31"/>
    <n v="0"/>
    <n v="0.2"/>
  </r>
  <r>
    <x v="718"/>
    <s v="海灣         "/>
    <x v="1"/>
    <n v="0"/>
    <n v="0"/>
    <n v="0"/>
    <n v="0"/>
  </r>
  <r>
    <x v="719"/>
    <s v="凱悌         "/>
    <x v="1"/>
    <n v="10403280"/>
    <n v="17.39"/>
    <n v="34677600"/>
    <n v="0.3"/>
  </r>
  <r>
    <x v="720"/>
    <s v="鑫創         "/>
    <x v="1"/>
    <n v="105020850"/>
    <n v="68.06"/>
    <n v="14321030"/>
    <n v="2.1886410000000001"/>
  </r>
  <r>
    <x v="721"/>
    <s v="威剛         "/>
    <x v="1"/>
    <n v="526577695"/>
    <n v="32.96"/>
    <n v="75225390"/>
    <n v="3.3769425499999999"/>
  </r>
  <r>
    <x v="722"/>
    <s v="欣銓         "/>
    <x v="1"/>
    <n v="684359574"/>
    <n v="63.06"/>
    <n v="76039950"/>
    <n v="1.78096871"/>
  </r>
  <r>
    <x v="723"/>
    <s v="台星科       "/>
    <x v="1"/>
    <n v="340654159"/>
    <n v="64.08"/>
    <n v="85163540"/>
    <n v="1.2976760000000001"/>
  </r>
  <r>
    <x v="724"/>
    <s v="昇陽         "/>
    <x v="1"/>
    <n v="26858998"/>
    <n v="76.239999999999995"/>
    <n v="0"/>
    <n v="1.1599999999999999"/>
  </r>
  <r>
    <x v="725"/>
    <s v="泰陞         "/>
    <x v="1"/>
    <n v="0"/>
    <n v="0"/>
    <n v="160720000"/>
    <n v="0"/>
  </r>
  <r>
    <x v="726"/>
    <s v="海德威       "/>
    <x v="1"/>
    <n v="8354465"/>
    <n v="33.29"/>
    <n v="11139280"/>
    <n v="0.29998999999999998"/>
  </r>
  <r>
    <x v="728"/>
    <s v="其樂達       "/>
    <x v="1"/>
    <n v="0"/>
    <n v="0"/>
    <n v="0"/>
    <n v="0"/>
  </r>
  <r>
    <x v="729"/>
    <s v="東碩         "/>
    <x v="1"/>
    <n v="0"/>
    <n v="0"/>
    <n v="0"/>
    <n v="0"/>
  </r>
  <r>
    <x v="730"/>
    <s v="宇環         "/>
    <x v="1"/>
    <n v="0"/>
    <n v="0"/>
    <n v="0"/>
    <n v="0"/>
  </r>
  <r>
    <x v="731"/>
    <s v="一品光       "/>
    <x v="1"/>
    <n v="0"/>
    <n v="0"/>
    <n v="0"/>
    <n v="0"/>
  </r>
  <r>
    <x v="732"/>
    <s v="三全         "/>
    <x v="1"/>
    <n v="5400000"/>
    <n v="40.65"/>
    <n v="3600000"/>
    <n v="0.25259999999999999"/>
  </r>
  <r>
    <x v="733"/>
    <s v="商杰         "/>
    <x v="1"/>
    <n v="13999472"/>
    <n v="36"/>
    <n v="14000000"/>
    <n v="0.55501701999999997"/>
  </r>
  <r>
    <x v="734"/>
    <s v="益進         "/>
    <x v="1"/>
    <n v="0"/>
    <n v="0"/>
    <n v="0"/>
    <n v="0"/>
  </r>
  <r>
    <x v="735"/>
    <s v="太普高       "/>
    <x v="1"/>
    <n v="0"/>
    <n v="0"/>
    <n v="0"/>
    <n v="0"/>
  </r>
  <r>
    <x v="736"/>
    <s v="微端         "/>
    <x v="1"/>
    <n v="18450000"/>
    <n v="74.69"/>
    <n v="0"/>
    <n v="0.47849999999999998"/>
  </r>
  <r>
    <x v="738"/>
    <s v="廣寰科       "/>
    <x v="1"/>
    <n v="0"/>
    <n v="0"/>
    <n v="25500670"/>
    <n v="0"/>
  </r>
  <r>
    <x v="739"/>
    <s v="點晶         "/>
    <x v="1"/>
    <n v="12935483"/>
    <n v="15.27"/>
    <n v="50083540"/>
    <n v="0.38743"/>
  </r>
  <r>
    <x v="740"/>
    <s v="宜特         "/>
    <x v="1"/>
    <n v="138857142"/>
    <n v="61.84"/>
    <n v="23142860"/>
    <n v="2.9576579999999999"/>
  </r>
  <r>
    <x v="741"/>
    <s v="東浦         "/>
    <x v="1"/>
    <n v="0"/>
    <n v="0"/>
    <n v="0"/>
    <n v="0"/>
  </r>
  <r>
    <x v="742"/>
    <s v="遠翔科       "/>
    <x v="1"/>
    <n v="23050000"/>
    <n v="44.14"/>
    <n v="15674000"/>
    <n v="1"/>
  </r>
  <r>
    <x v="743"/>
    <s v="鈊象         "/>
    <x v="1"/>
    <n v="401580171"/>
    <n v="69.69"/>
    <n v="70867080"/>
    <n v="8.5"/>
  </r>
  <r>
    <x v="744"/>
    <s v="英濟         "/>
    <x v="1"/>
    <n v="142843280"/>
    <n v="41.57"/>
    <n v="142843280"/>
    <n v="1.5"/>
  </r>
  <r>
    <x v="745"/>
    <s v="勝德         "/>
    <x v="1"/>
    <n v="274350000"/>
    <n v="66.13"/>
    <n v="91450000"/>
    <n v="2.8787151799999999"/>
  </r>
  <r>
    <x v="746"/>
    <s v="杭特         "/>
    <x v="1"/>
    <n v="74978264"/>
    <n v="64.69"/>
    <n v="6248180"/>
    <n v="2.4"/>
  </r>
  <r>
    <x v="747"/>
    <s v="圓創         "/>
    <x v="1"/>
    <n v="0"/>
    <n v="0"/>
    <n v="0"/>
    <n v="0"/>
  </r>
  <r>
    <x v="748"/>
    <s v="帛漢         "/>
    <x v="1"/>
    <n v="27914455"/>
    <n v="74.27"/>
    <n v="0"/>
    <n v="0.63985360000000002"/>
  </r>
  <r>
    <x v="749"/>
    <s v="岱稜         "/>
    <x v="1"/>
    <n v="84281123"/>
    <n v="47.65"/>
    <n v="28093710"/>
    <n v="1.5"/>
  </r>
  <r>
    <x v="750"/>
    <s v="瀚邦         "/>
    <x v="1"/>
    <n v="0"/>
    <n v="0"/>
    <n v="0"/>
    <n v="0"/>
  </r>
  <r>
    <x v="751"/>
    <s v="昇貿         "/>
    <x v="1"/>
    <n v="171744322"/>
    <n v="43.42"/>
    <n v="50887210"/>
    <n v="2.694779"/>
  </r>
  <r>
    <x v="752"/>
    <s v="鼎天         "/>
    <x v="1"/>
    <n v="0"/>
    <n v="0"/>
    <n v="0"/>
    <n v="0"/>
  </r>
  <r>
    <x v="753"/>
    <s v="遠業         "/>
    <x v="1"/>
    <n v="33799250"/>
    <n v="25.36"/>
    <n v="50698880"/>
    <n v="0.96175999999999995"/>
  </r>
  <r>
    <x v="754"/>
    <s v="聯德         "/>
    <x v="1"/>
    <n v="185482500"/>
    <n v="83.49"/>
    <n v="0"/>
    <n v="2.4877940000000001"/>
  </r>
  <r>
    <x v="755"/>
    <s v="拓洋         "/>
    <x v="1"/>
    <n v="0"/>
    <n v="0"/>
    <n v="0"/>
    <n v="0"/>
  </r>
  <r>
    <x v="756"/>
    <s v="佳穎         "/>
    <x v="1"/>
    <n v="30112200"/>
    <n v="59.36"/>
    <n v="0"/>
    <n v="1"/>
  </r>
  <r>
    <x v="757"/>
    <s v="閎暉         "/>
    <x v="1"/>
    <n v="504309352"/>
    <n v="48.05"/>
    <n v="125391870"/>
    <n v="3.74"/>
  </r>
  <r>
    <x v="758"/>
    <s v="弘憶股       "/>
    <x v="1"/>
    <n v="0"/>
    <n v="0"/>
    <n v="26979990"/>
    <n v="0"/>
  </r>
  <r>
    <x v="759"/>
    <s v="斐成         "/>
    <x v="1"/>
    <n v="252675000"/>
    <n v="78.02"/>
    <n v="28075000"/>
    <n v="4.5"/>
  </r>
  <r>
    <x v="760"/>
    <s v="數聯         "/>
    <x v="1"/>
    <n v="150097114"/>
    <n v="75.67"/>
    <n v="0"/>
    <n v="0.85299999999999998"/>
  </r>
  <r>
    <x v="761"/>
    <s v="宣昶         "/>
    <x v="1"/>
    <n v="245643488"/>
    <n v="73.05"/>
    <n v="0"/>
    <n v="3.6"/>
  </r>
  <r>
    <x v="762"/>
    <s v="尼克森       "/>
    <x v="1"/>
    <n v="72300000"/>
    <n v="31.23"/>
    <n v="36150000"/>
    <n v="2"/>
  </r>
  <r>
    <x v="763"/>
    <s v="和光         "/>
    <x v="1"/>
    <n v="0"/>
    <n v="0"/>
    <n v="0"/>
    <n v="0"/>
  </r>
  <r>
    <x v="765"/>
    <s v="同泰         "/>
    <x v="1"/>
    <n v="9000000"/>
    <n v="6.83"/>
    <n v="171000000"/>
    <n v="0.1"/>
  </r>
  <r>
    <x v="766"/>
    <s v="建舜電       "/>
    <x v="1"/>
    <n v="23800000"/>
    <n v="38.340000000000003"/>
    <n v="23800000"/>
    <n v="0.5"/>
  </r>
  <r>
    <x v="767"/>
    <s v="加百裕       "/>
    <x v="1"/>
    <n v="31356315"/>
    <n v="13.13"/>
    <n v="94068940"/>
    <n v="0.5"/>
  </r>
  <r>
    <x v="768"/>
    <s v="雙鴻         "/>
    <x v="1"/>
    <n v="0"/>
    <n v="0"/>
    <n v="0"/>
    <n v="0"/>
  </r>
  <r>
    <x v="769"/>
    <s v="旭品         "/>
    <x v="1"/>
    <n v="24033942"/>
    <n v="16.190000000000001"/>
    <n v="72101810"/>
    <n v="0.5"/>
  </r>
  <r>
    <x v="772"/>
    <s v="幸康         "/>
    <x v="1"/>
    <n v="65298840"/>
    <n v="33.15"/>
    <n v="97948260"/>
    <n v="2"/>
  </r>
  <r>
    <x v="773"/>
    <s v="主向位       "/>
    <x v="1"/>
    <n v="0"/>
    <n v="0"/>
    <n v="17404690"/>
    <n v="0"/>
  </r>
  <r>
    <x v="774"/>
    <s v="泰碩         "/>
    <x v="1"/>
    <n v="0"/>
    <n v="0"/>
    <n v="52115040"/>
    <n v="0"/>
  </r>
  <r>
    <x v="775"/>
    <s v="泰谷         "/>
    <x v="1"/>
    <n v="43220722"/>
    <n v="34.32"/>
    <n v="64831090"/>
    <n v="0.59999996"/>
  </r>
  <r>
    <x v="776"/>
    <s v="飛虹高       "/>
    <x v="1"/>
    <n v="0"/>
    <n v="0"/>
    <n v="0"/>
    <n v="0"/>
  </r>
  <r>
    <x v="777"/>
    <s v="聯宗光電     "/>
    <x v="1"/>
    <n v="0"/>
    <n v="0"/>
    <n v="0"/>
    <n v="0"/>
  </r>
  <r>
    <x v="778"/>
    <s v="慶良         "/>
    <x v="1"/>
    <n v="6790000"/>
    <n v="5.14"/>
    <n v="0"/>
    <n v="0.2"/>
  </r>
  <r>
    <x v="779"/>
    <s v="麗清         "/>
    <x v="1"/>
    <n v="0"/>
    <n v="0"/>
    <n v="0"/>
    <n v="0"/>
  </r>
  <r>
    <x v="780"/>
    <s v="中華聯       "/>
    <x v="1"/>
    <n v="0"/>
    <n v="0"/>
    <n v="0"/>
    <n v="0"/>
  </r>
  <r>
    <x v="781"/>
    <s v="寶德         "/>
    <x v="1"/>
    <n v="0"/>
    <n v="0"/>
    <n v="0"/>
    <n v="0"/>
  </r>
  <r>
    <x v="1295"/>
    <s v="邰港         "/>
    <x v="1"/>
    <n v="0"/>
    <n v="0"/>
    <n v="0"/>
    <n v="0"/>
  </r>
  <r>
    <x v="782"/>
    <s v="律勝         "/>
    <x v="1"/>
    <n v="71443608"/>
    <n v="70.77"/>
    <n v="21340300"/>
    <n v="1"/>
  </r>
  <r>
    <x v="784"/>
    <s v="奇偶         "/>
    <x v="1"/>
    <n v="423501927"/>
    <n v="78.819999999999993"/>
    <n v="0"/>
    <n v="8.8000000000000007"/>
  </r>
  <r>
    <x v="785"/>
    <s v="尚立         "/>
    <x v="1"/>
    <n v="39585000"/>
    <n v="97.25"/>
    <n v="0"/>
    <n v="1"/>
  </r>
  <r>
    <x v="786"/>
    <s v="快特         "/>
    <x v="1"/>
    <n v="0"/>
    <n v="0"/>
    <n v="0"/>
    <n v="0"/>
  </r>
  <r>
    <x v="787"/>
    <s v="先進光       "/>
    <x v="1"/>
    <n v="0"/>
    <n v="0"/>
    <n v="0"/>
    <n v="0"/>
  </r>
  <r>
    <x v="788"/>
    <s v="上詮         "/>
    <x v="1"/>
    <n v="0"/>
    <n v="0"/>
    <n v="0"/>
    <n v="0"/>
  </r>
  <r>
    <x v="792"/>
    <s v="英華達       "/>
    <x v="1"/>
    <n v="1460265000"/>
    <n v="70.92"/>
    <n v="217950000"/>
    <n v="3.35"/>
  </r>
  <r>
    <x v="793"/>
    <s v="鐵研         "/>
    <x v="1"/>
    <n v="6265778"/>
    <n v="30.4"/>
    <n v="9398670"/>
    <n v="0.1"/>
  </r>
  <r>
    <x v="794"/>
    <s v="典範         "/>
    <x v="1"/>
    <n v="0"/>
    <n v="0"/>
    <n v="376163550"/>
    <n v="0"/>
  </r>
  <r>
    <x v="795"/>
    <s v="熱映         "/>
    <x v="1"/>
    <n v="0"/>
    <n v="0"/>
    <n v="46162400"/>
    <n v="0"/>
  </r>
  <r>
    <x v="796"/>
    <s v="精材         "/>
    <x v="1"/>
    <n v="27368380"/>
    <n v="8.9499999999999993"/>
    <n v="27368380"/>
    <n v="0.13"/>
  </r>
  <r>
    <x v="797"/>
    <s v="新日興       "/>
    <x v="1"/>
    <n v="221525000"/>
    <n v="23.4"/>
    <n v="221525000"/>
    <n v="2.5"/>
  </r>
  <r>
    <x v="798"/>
    <s v="彬台         "/>
    <x v="1"/>
    <n v="0"/>
    <n v="0"/>
    <n v="0"/>
    <n v="0"/>
  </r>
  <r>
    <x v="799"/>
    <s v="明泰         "/>
    <x v="1"/>
    <n v="610732104"/>
    <n v="58.25"/>
    <n v="107776260"/>
    <n v="1.61280355"/>
  </r>
  <r>
    <x v="1296"/>
    <s v="新世紀       "/>
    <x v="1"/>
    <n v="0"/>
    <n v="0"/>
    <n v="104500000"/>
    <n v="0"/>
  </r>
  <r>
    <x v="800"/>
    <s v="崇越電       "/>
    <x v="1"/>
    <n v="251970000"/>
    <n v="64.66"/>
    <n v="41995000"/>
    <n v="6"/>
  </r>
  <r>
    <x v="801"/>
    <s v="旭軟         "/>
    <x v="1"/>
    <n v="16848800"/>
    <n v="27.85"/>
    <n v="33697600"/>
    <n v="0.5"/>
  </r>
  <r>
    <x v="802"/>
    <s v="龍泰         "/>
    <x v="1"/>
    <n v="27206400"/>
    <n v="74.78"/>
    <n v="0"/>
    <n v="1"/>
  </r>
  <r>
    <x v="1297"/>
    <s v="普樺         "/>
    <x v="1"/>
    <n v="21634200"/>
    <n v="43.34"/>
    <n v="15453000"/>
    <n v="0.7"/>
  </r>
  <r>
    <x v="803"/>
    <s v="協泰         "/>
    <x v="1"/>
    <n v="220446000"/>
    <n v="91.62"/>
    <n v="63000000"/>
    <n v="6.9996099999999997"/>
  </r>
  <r>
    <x v="804"/>
    <s v="南曄         "/>
    <x v="1"/>
    <n v="0"/>
    <n v="0"/>
    <n v="0"/>
    <n v="0"/>
  </r>
  <r>
    <x v="805"/>
    <s v="漢科         "/>
    <x v="1"/>
    <n v="35352144"/>
    <n v="26.87"/>
    <n v="75704500"/>
    <n v="1.07404356"/>
  </r>
  <r>
    <x v="807"/>
    <s v="玉晶光       "/>
    <x v="1"/>
    <n v="227343750"/>
    <n v="71.73"/>
    <n v="7578130"/>
    <n v="3"/>
  </r>
  <r>
    <x v="808"/>
    <s v="宜揚         "/>
    <x v="1"/>
    <n v="0"/>
    <n v="0"/>
    <n v="0"/>
    <n v="0"/>
  </r>
  <r>
    <x v="809"/>
    <s v="寰波         "/>
    <x v="1"/>
    <n v="4082600"/>
    <n v="69.97"/>
    <n v="0"/>
    <n v="0.2"/>
  </r>
  <r>
    <x v="810"/>
    <s v="京鼎         "/>
    <x v="1"/>
    <n v="0"/>
    <n v="0"/>
    <n v="0"/>
    <n v="0"/>
  </r>
  <r>
    <x v="811"/>
    <s v="榮眾         "/>
    <x v="1"/>
    <n v="99000000"/>
    <n v="79.760000000000005"/>
    <n v="0"/>
    <n v="3.3"/>
  </r>
  <r>
    <x v="812"/>
    <s v="融程電       "/>
    <x v="1"/>
    <n v="38918500"/>
    <n v="30.86"/>
    <n v="43015180"/>
    <n v="1.9"/>
  </r>
  <r>
    <x v="813"/>
    <s v="譁裕         "/>
    <x v="1"/>
    <n v="11649935"/>
    <n v="8.48"/>
    <n v="104849420"/>
    <n v="0.19888381342"/>
  </r>
  <r>
    <x v="814"/>
    <s v="億泰興       "/>
    <x v="1"/>
    <n v="0"/>
    <n v="0"/>
    <n v="0"/>
    <n v="0"/>
  </r>
  <r>
    <x v="815"/>
    <s v="聚興         "/>
    <x v="1"/>
    <n v="25258100"/>
    <n v="54.72"/>
    <n v="0"/>
    <n v="1"/>
  </r>
  <r>
    <x v="816"/>
    <s v="長天         "/>
    <x v="1"/>
    <n v="44339600"/>
    <n v="36.76"/>
    <n v="64350000"/>
    <n v="1.2273590000000001"/>
  </r>
  <r>
    <x v="1298"/>
    <s v="哲固         "/>
    <x v="1"/>
    <n v="17344000"/>
    <n v="32.159999999999997"/>
    <n v="18428000"/>
    <n v="0.8"/>
  </r>
  <r>
    <x v="817"/>
    <s v="德之傑       "/>
    <x v="1"/>
    <n v="0"/>
    <n v="0"/>
    <n v="0"/>
    <n v="0"/>
  </r>
  <r>
    <x v="818"/>
    <s v="榮創         "/>
    <x v="1"/>
    <n v="0"/>
    <n v="0"/>
    <n v="0"/>
    <n v="0"/>
  </r>
  <r>
    <x v="819"/>
    <s v="類比科       "/>
    <x v="1"/>
    <n v="210733026"/>
    <n v="60.68"/>
    <n v="79920000"/>
    <n v="7.1193590000000002"/>
  </r>
  <r>
    <x v="820"/>
    <s v="聯一光       "/>
    <x v="1"/>
    <n v="0"/>
    <n v="0"/>
    <n v="21508040"/>
    <n v="0"/>
  </r>
  <r>
    <x v="821"/>
    <s v="創意         "/>
    <x v="1"/>
    <n v="139414583"/>
    <n v="58.75"/>
    <n v="34853650"/>
    <n v="1.2691053999999999"/>
  </r>
  <r>
    <x v="1299"/>
    <s v="利機         "/>
    <x v="1"/>
    <n v="33847580"/>
    <n v="58.22"/>
    <n v="11282530"/>
    <n v="1.5"/>
  </r>
  <r>
    <x v="822"/>
    <s v="聯鈞         "/>
    <x v="1"/>
    <n v="117818740"/>
    <n v="60.42"/>
    <n v="31004930"/>
    <n v="1.1399999999999999"/>
  </r>
  <r>
    <x v="823"/>
    <s v="益通         "/>
    <x v="1"/>
    <n v="362340000"/>
    <n v="49.53"/>
    <n v="201300000"/>
    <n v="9"/>
  </r>
  <r>
    <x v="824"/>
    <s v="晶睿         "/>
    <x v="1"/>
    <n v="193014000"/>
    <n v="90.35"/>
    <n v="28952100"/>
    <n v="4"/>
  </r>
  <r>
    <x v="825"/>
    <s v="由田         "/>
    <x v="1"/>
    <n v="98479350"/>
    <n v="34.57"/>
    <n v="98479350"/>
    <n v="3.0007998699999998"/>
  </r>
  <r>
    <x v="826"/>
    <s v="祥業         "/>
    <x v="1"/>
    <n v="8850000"/>
    <n v="84.05"/>
    <n v="0"/>
    <n v="0.5"/>
  </r>
  <r>
    <x v="827"/>
    <s v="致振         "/>
    <x v="1"/>
    <n v="211817936"/>
    <n v="84.37"/>
    <n v="27870790"/>
    <n v="3.8"/>
  </r>
  <r>
    <x v="828"/>
    <s v="銓祐科       "/>
    <x v="1"/>
    <n v="0"/>
    <n v="0"/>
    <n v="60490900"/>
    <n v="0"/>
  </r>
  <r>
    <x v="1300"/>
    <s v="友荃         "/>
    <x v="1"/>
    <n v="0"/>
    <n v="0"/>
    <n v="0"/>
    <n v="0"/>
  </r>
  <r>
    <x v="829"/>
    <s v="台灣美光     "/>
    <x v="1"/>
    <n v="7777385000"/>
    <n v="49.01"/>
    <n v="1866572400"/>
    <n v="2.5"/>
  </r>
  <r>
    <x v="830"/>
    <s v="富晶         "/>
    <x v="1"/>
    <n v="37814298"/>
    <n v="62.58"/>
    <n v="9453570"/>
    <n v="1.0110116899999999"/>
  </r>
  <r>
    <x v="831"/>
    <s v="泰安科       "/>
    <x v="1"/>
    <n v="86190844"/>
    <n v="43"/>
    <n v="0"/>
    <n v="1.27024626"/>
  </r>
  <r>
    <x v="832"/>
    <s v="群創         "/>
    <x v="1"/>
    <n v="466352264"/>
    <n v="16.510000000000002"/>
    <n v="932704500"/>
    <n v="0.19919999999999999"/>
  </r>
  <r>
    <x v="833"/>
    <s v="智成         "/>
    <x v="1"/>
    <n v="16236000"/>
    <n v="27.45"/>
    <n v="24354000"/>
    <n v="0.49079"/>
  </r>
  <r>
    <x v="834"/>
    <s v="力致         "/>
    <x v="1"/>
    <n v="75777300"/>
    <n v="41.82"/>
    <n v="50518200"/>
    <n v="3"/>
  </r>
  <r>
    <x v="1301"/>
    <s v="崧騰         "/>
    <x v="1"/>
    <n v="25516000"/>
    <n v="30.88"/>
    <n v="25516000"/>
    <n v="1"/>
  </r>
  <r>
    <x v="835"/>
    <s v="森寶         "/>
    <x v="1"/>
    <n v="42465000"/>
    <n v="47.84"/>
    <n v="28310000"/>
    <n v="1.5"/>
  </r>
  <r>
    <x v="836"/>
    <s v="單井         "/>
    <x v="1"/>
    <n v="44478000"/>
    <n v="47.44"/>
    <n v="22239000"/>
    <n v="2"/>
  </r>
  <r>
    <x v="1302"/>
    <s v="昇達科       "/>
    <x v="1"/>
    <n v="34120400"/>
    <n v="46.27"/>
    <n v="23031270"/>
    <n v="2"/>
  </r>
  <r>
    <x v="837"/>
    <s v="長盛         "/>
    <x v="1"/>
    <n v="10000000"/>
    <n v="15.04"/>
    <n v="42500000"/>
    <n v="0.4"/>
  </r>
  <r>
    <x v="838"/>
    <s v="誠研         "/>
    <x v="1"/>
    <n v="76881600"/>
    <n v="33.090000000000003"/>
    <n v="99946080"/>
    <n v="1"/>
  </r>
  <r>
    <x v="839"/>
    <s v="大朋電       "/>
    <x v="1"/>
    <n v="17468088"/>
    <n v="82.72"/>
    <n v="0"/>
    <n v="0.5"/>
  </r>
  <r>
    <x v="840"/>
    <s v="明騰         "/>
    <x v="1"/>
    <n v="0"/>
    <n v="0"/>
    <n v="0"/>
    <n v="0"/>
  </r>
  <r>
    <x v="841"/>
    <s v="陽程         "/>
    <x v="1"/>
    <n v="119604000"/>
    <n v="35.97"/>
    <n v="39868000"/>
    <n v="3"/>
  </r>
  <r>
    <x v="842"/>
    <s v="環天科       "/>
    <x v="1"/>
    <n v="85000000"/>
    <n v="50.13"/>
    <n v="85000000"/>
    <n v="2.5"/>
  </r>
  <r>
    <x v="843"/>
    <s v="維熹         "/>
    <x v="1"/>
    <n v="151187350"/>
    <n v="34.25"/>
    <n v="37796840"/>
    <n v="2"/>
  </r>
  <r>
    <x v="844"/>
    <s v="鉅航         "/>
    <x v="1"/>
    <n v="0"/>
    <n v="0"/>
    <n v="0"/>
    <n v="0"/>
  </r>
  <r>
    <x v="1303"/>
    <s v="東又悅       "/>
    <x v="1"/>
    <n v="31286900"/>
    <n v="10.39"/>
    <n v="125147600"/>
    <n v="1"/>
  </r>
  <r>
    <x v="845"/>
    <s v="揚明光       "/>
    <x v="1"/>
    <n v="133730580"/>
    <n v="39.86"/>
    <n v="133730580"/>
    <n v="1.6"/>
  </r>
  <r>
    <x v="1304"/>
    <s v="聯線上       "/>
    <x v="1"/>
    <n v="4754235"/>
    <n v="18.48"/>
    <n v="7923730"/>
    <n v="0.3"/>
  </r>
  <r>
    <x v="846"/>
    <s v="詠嘉         "/>
    <x v="1"/>
    <n v="0"/>
    <n v="0"/>
    <n v="116305490"/>
    <n v="0"/>
  </r>
  <r>
    <x v="847"/>
    <s v="力群         "/>
    <x v="1"/>
    <n v="47700000"/>
    <n v="73.55"/>
    <n v="0"/>
    <n v="1.5"/>
  </r>
  <r>
    <x v="848"/>
    <s v="位速         "/>
    <x v="1"/>
    <n v="0"/>
    <n v="0"/>
    <n v="101958730"/>
    <n v="0"/>
  </r>
  <r>
    <x v="849"/>
    <s v="皇龍         "/>
    <x v="1"/>
    <n v="72000000"/>
    <n v="85.48"/>
    <n v="0"/>
    <n v="2.25"/>
  </r>
  <r>
    <x v="1305"/>
    <s v="宏通         "/>
    <x v="1"/>
    <n v="0"/>
    <n v="0"/>
    <n v="17520000"/>
    <n v="0"/>
  </r>
  <r>
    <x v="1306"/>
    <s v="昱晶         "/>
    <x v="1"/>
    <n v="0"/>
    <n v="0"/>
    <n v="0"/>
    <n v="0"/>
  </r>
  <r>
    <x v="1307"/>
    <s v="華擎         "/>
    <x v="1"/>
    <n v="1365056330"/>
    <n v="76.739999999999995"/>
    <n v="148618000"/>
    <n v="18.37"/>
  </r>
  <r>
    <x v="1308"/>
    <s v="亞帝歐       "/>
    <x v="1"/>
    <n v="151200000"/>
    <n v="70.86"/>
    <n v="30240000"/>
    <n v="2.5"/>
  </r>
  <r>
    <x v="1309"/>
    <s v="洲磊         "/>
    <x v="1"/>
    <n v="0"/>
    <n v="0"/>
    <n v="0"/>
    <n v="0"/>
  </r>
  <r>
    <x v="1310"/>
    <s v="柏騰         "/>
    <x v="1"/>
    <n v="322070220"/>
    <n v="55.41"/>
    <n v="53678370"/>
    <n v="6"/>
  </r>
  <r>
    <x v="1311"/>
    <s v="綠能         "/>
    <x v="1"/>
    <n v="240000000"/>
    <n v="44.52"/>
    <n v="60000000"/>
    <n v="3"/>
  </r>
  <r>
    <x v="1312"/>
    <s v="振維         "/>
    <x v="1"/>
    <n v="59869131"/>
    <n v="54.21"/>
    <n v="19956370"/>
    <n v="1.5"/>
  </r>
  <r>
    <x v="1313"/>
    <s v="鴻翊         "/>
    <x v="1"/>
    <n v="95257750"/>
    <n v="59.88"/>
    <n v="13608250"/>
    <n v="3.5"/>
  </r>
  <r>
    <x v="1314"/>
    <s v="御頂         "/>
    <x v="1"/>
    <n v="31000000"/>
    <n v="34.35"/>
    <n v="0"/>
    <n v="0.97423000000000004"/>
  </r>
  <r>
    <x v="1315"/>
    <s v="迎輝         "/>
    <x v="1"/>
    <n v="549000000"/>
    <n v="58.62"/>
    <n v="183000000"/>
    <n v="9"/>
  </r>
  <r>
    <x v="1316"/>
    <s v="正勛         "/>
    <x v="1"/>
    <n v="18716200"/>
    <n v="17.059999999999999"/>
    <n v="37432400"/>
    <n v="0.5"/>
  </r>
  <r>
    <x v="1317"/>
    <s v="凡甲         "/>
    <x v="1"/>
    <n v="61600000"/>
    <n v="52.83"/>
    <n v="50400000"/>
    <n v="2.2000000000000002"/>
  </r>
  <r>
    <x v="1318"/>
    <s v="聚積         "/>
    <x v="1"/>
    <n v="88580678"/>
    <n v="43.69"/>
    <n v="29405880"/>
    <n v="4.5075146799999999"/>
  </r>
  <r>
    <x v="1319"/>
    <s v="力旺         "/>
    <x v="1"/>
    <n v="27616050"/>
    <n v="29.75"/>
    <n v="41720950"/>
    <n v="0.69133999999999995"/>
  </r>
  <r>
    <x v="1320"/>
    <s v="晶相光       "/>
    <x v="1"/>
    <n v="13407435"/>
    <n v="25.24"/>
    <n v="27223780"/>
    <n v="0.72044165000000004"/>
  </r>
  <r>
    <x v="1321"/>
    <s v="先益         "/>
    <x v="1"/>
    <n v="157407033"/>
    <n v="70.7"/>
    <n v="0"/>
    <n v="3"/>
  </r>
  <r>
    <x v="1322"/>
    <s v="台勝科       "/>
    <x v="1"/>
    <n v="246030750"/>
    <n v="14.74"/>
    <n v="246030750"/>
    <n v="0.41"/>
  </r>
  <r>
    <x v="850"/>
    <s v="嘉澤         "/>
    <x v="1"/>
    <n v="72419184"/>
    <n v="90.45"/>
    <n v="30174660"/>
    <n v="1.2"/>
  </r>
  <r>
    <x v="1323"/>
    <s v="雷凌         "/>
    <x v="1"/>
    <n v="265560000"/>
    <n v="38.619999999999997"/>
    <n v="44260000"/>
    <n v="3"/>
  </r>
  <r>
    <x v="1324"/>
    <s v="晶彩科       "/>
    <x v="1"/>
    <n v="1900000"/>
    <n v="1.26"/>
    <n v="34200000"/>
    <n v="0.05"/>
  </r>
  <r>
    <x v="1325"/>
    <s v="誠創         "/>
    <x v="1"/>
    <n v="0"/>
    <n v="0"/>
    <n v="0"/>
    <n v="0"/>
  </r>
  <r>
    <x v="1326"/>
    <s v="堡達         "/>
    <x v="1"/>
    <n v="46500000"/>
    <n v="41"/>
    <n v="31000000"/>
    <n v="1.5"/>
  </r>
  <r>
    <x v="1327"/>
    <s v="曜越         "/>
    <x v="1"/>
    <n v="89750000"/>
    <n v="56.92"/>
    <n v="17950000"/>
    <n v="2.5"/>
  </r>
  <r>
    <x v="1328"/>
    <s v="西柏         "/>
    <x v="1"/>
    <n v="2924000"/>
    <n v="3.97"/>
    <n v="58480000"/>
    <n v="0.2"/>
  </r>
  <r>
    <x v="1329"/>
    <s v="芽莊         "/>
    <x v="1"/>
    <n v="0"/>
    <n v="0"/>
    <n v="30000000"/>
    <n v="0"/>
  </r>
  <r>
    <x v="1330"/>
    <s v="州巧         "/>
    <x v="1"/>
    <n v="165488288"/>
    <n v="42.79"/>
    <n v="84305360"/>
    <n v="2.65"/>
  </r>
  <r>
    <x v="1331"/>
    <s v="宇峻         "/>
    <x v="1"/>
    <n v="32578600"/>
    <n v="27.1"/>
    <n v="32578600"/>
    <n v="2"/>
  </r>
  <r>
    <x v="1332"/>
    <s v="凱鼎         "/>
    <x v="1"/>
    <n v="0"/>
    <n v="0"/>
    <n v="0"/>
    <n v="0"/>
  </r>
  <r>
    <x v="1333"/>
    <s v="兆利         "/>
    <x v="1"/>
    <n v="50700000"/>
    <n v="16.79"/>
    <n v="67600000"/>
    <n v="1.5"/>
  </r>
  <r>
    <x v="1334"/>
    <s v="光宸         "/>
    <x v="1"/>
    <n v="57000000"/>
    <n v="20.16"/>
    <n v="19000000"/>
    <n v="1.2"/>
  </r>
  <r>
    <x v="1335"/>
    <s v="世禾         "/>
    <x v="1"/>
    <n v="58334000"/>
    <n v="28.45"/>
    <n v="14583500"/>
    <n v="2"/>
  </r>
  <r>
    <x v="1336"/>
    <s v="同致         "/>
    <x v="1"/>
    <n v="0"/>
    <n v="0"/>
    <n v="55400000"/>
    <n v="0"/>
  </r>
  <r>
    <x v="1337"/>
    <s v="力積         "/>
    <x v="1"/>
    <n v="7566300"/>
    <n v="8.01"/>
    <n v="50442000"/>
    <n v="0.3"/>
  </r>
  <r>
    <x v="1338"/>
    <s v="精品         "/>
    <x v="1"/>
    <n v="5327352"/>
    <n v="43.06"/>
    <n v="3995500"/>
    <n v="0.4"/>
  </r>
  <r>
    <x v="1339"/>
    <s v="重鵬         "/>
    <x v="1"/>
    <n v="0"/>
    <n v="0"/>
    <n v="90470600"/>
    <n v="0"/>
  </r>
  <r>
    <x v="1340"/>
    <s v="禾瑞亞       "/>
    <x v="1"/>
    <n v="25838770"/>
    <n v="29.82"/>
    <n v="32298460"/>
    <n v="0.8"/>
  </r>
  <r>
    <x v="851"/>
    <s v="大眾控       "/>
    <x v="1"/>
    <n v="0"/>
    <n v="0"/>
    <n v="0"/>
    <n v="0"/>
  </r>
  <r>
    <x v="852"/>
    <s v="大聯大       "/>
    <x v="1"/>
    <n v="769132130"/>
    <n v="55.5"/>
    <n v="320471720"/>
    <n v="1.1879999999999999"/>
  </r>
  <r>
    <x v="853"/>
    <s v="永日         "/>
    <x v="1"/>
    <n v="16525300"/>
    <n v="88.66"/>
    <n v="0"/>
    <n v="0.5"/>
  </r>
  <r>
    <x v="854"/>
    <s v="百略         "/>
    <x v="1"/>
    <n v="270587420"/>
    <n v="68.86"/>
    <n v="17271530"/>
    <n v="2.35"/>
  </r>
  <r>
    <x v="855"/>
    <s v="佳醫         "/>
    <x v="1"/>
    <n v="280397592"/>
    <n v="82.95"/>
    <n v="0"/>
    <n v="2.8"/>
  </r>
  <r>
    <x v="856"/>
    <s v="東洋         "/>
    <x v="1"/>
    <n v="149131362"/>
    <n v="85.43"/>
    <n v="74565690"/>
    <n v="1.8276072999999999"/>
  </r>
  <r>
    <x v="857"/>
    <s v="雃博         "/>
    <x v="1"/>
    <n v="42770000"/>
    <n v="80.67"/>
    <n v="0"/>
    <n v="0.65"/>
  </r>
  <r>
    <x v="858"/>
    <s v="邦特         "/>
    <x v="1"/>
    <n v="47909010"/>
    <n v="83.66"/>
    <n v="0"/>
    <n v="0.63084697000000001"/>
  </r>
  <r>
    <x v="859"/>
    <s v="懷特         "/>
    <x v="1"/>
    <n v="0"/>
    <n v="0"/>
    <n v="0"/>
    <n v="0"/>
  </r>
  <r>
    <x v="860"/>
    <s v="穆拉德加捷   "/>
    <x v="1"/>
    <n v="52954140"/>
    <n v="57.9"/>
    <n v="15010620"/>
    <n v="1.2551635999999999"/>
  </r>
  <r>
    <x v="861"/>
    <s v="濟生         "/>
    <x v="1"/>
    <n v="33493635"/>
    <n v="98.38"/>
    <n v="0"/>
    <n v="0.7"/>
  </r>
  <r>
    <x v="862"/>
    <s v="聯上         "/>
    <x v="1"/>
    <n v="0"/>
    <n v="0"/>
    <n v="0"/>
    <n v="0"/>
  </r>
  <r>
    <x v="863"/>
    <s v="健喬         "/>
    <x v="1"/>
    <n v="8770841"/>
    <n v="52.57"/>
    <n v="15348970"/>
    <n v="0.15770100000000001"/>
  </r>
  <r>
    <x v="864"/>
    <s v="明基醫       "/>
    <x v="1"/>
    <n v="0"/>
    <n v="0"/>
    <n v="0"/>
    <n v="0"/>
  </r>
  <r>
    <x v="865"/>
    <s v="普生         "/>
    <x v="1"/>
    <n v="0"/>
    <n v="0"/>
    <n v="0"/>
    <n v="0"/>
  </r>
  <r>
    <x v="866"/>
    <s v="友合生技     "/>
    <x v="1"/>
    <n v="0"/>
    <n v="0"/>
    <n v="0"/>
    <n v="0"/>
  </r>
  <r>
    <x v="867"/>
    <s v="旭富         "/>
    <x v="1"/>
    <n v="39012810"/>
    <n v="84.85"/>
    <n v="0"/>
    <n v="1.2"/>
  </r>
  <r>
    <x v="868"/>
    <s v="友華         "/>
    <x v="1"/>
    <n v="13757021"/>
    <n v="10.37"/>
    <n v="45856730"/>
    <n v="0.29596620000000001"/>
  </r>
  <r>
    <x v="869"/>
    <s v="優盛         "/>
    <x v="1"/>
    <n v="26595936"/>
    <n v="73.760000000000005"/>
    <n v="31915100"/>
    <n v="0.49459305999999997"/>
  </r>
  <r>
    <x v="870"/>
    <s v="晟德         "/>
    <x v="1"/>
    <n v="0"/>
    <n v="0"/>
    <n v="11664180"/>
    <n v="0"/>
  </r>
  <r>
    <x v="871"/>
    <s v="期美         "/>
    <x v="1"/>
    <n v="0"/>
    <n v="0"/>
    <n v="0"/>
    <n v="0"/>
  </r>
  <r>
    <x v="872"/>
    <s v="喬聯         "/>
    <x v="1"/>
    <n v="0"/>
    <n v="0"/>
    <n v="0"/>
    <n v="0"/>
  </r>
  <r>
    <x v="873"/>
    <s v="太醫         "/>
    <x v="1"/>
    <n v="62362722"/>
    <n v="79.22"/>
    <n v="0"/>
    <n v="1.5"/>
  </r>
  <r>
    <x v="874"/>
    <s v="天良         "/>
    <x v="1"/>
    <n v="22000000"/>
    <n v="36.25"/>
    <n v="0"/>
    <n v="0.5"/>
  </r>
  <r>
    <x v="875"/>
    <s v="中天         "/>
    <x v="1"/>
    <n v="0"/>
    <n v="0"/>
    <n v="0"/>
    <n v="0"/>
  </r>
  <r>
    <x v="876"/>
    <s v="聯合         "/>
    <x v="1"/>
    <n v="8490625"/>
    <n v="905.22"/>
    <n v="0"/>
    <n v="0.25"/>
  </r>
  <r>
    <x v="877"/>
    <s v="健亞         "/>
    <x v="1"/>
    <n v="0"/>
    <n v="0"/>
    <n v="0"/>
    <n v="0"/>
  </r>
  <r>
    <x v="878"/>
    <s v="晶宇         "/>
    <x v="1"/>
    <n v="0"/>
    <n v="0"/>
    <n v="0"/>
    <n v="0"/>
  </r>
  <r>
    <x v="879"/>
    <s v="中華食       "/>
    <x v="1"/>
    <n v="90129375"/>
    <n v="78.91"/>
    <n v="0"/>
    <n v="1.5"/>
  </r>
  <r>
    <x v="880"/>
    <s v="環泰         "/>
    <x v="1"/>
    <n v="0"/>
    <n v="0"/>
    <n v="52353440"/>
    <n v="0"/>
  </r>
  <r>
    <x v="881"/>
    <s v="信立         "/>
    <x v="1"/>
    <n v="0"/>
    <n v="0"/>
    <n v="0"/>
    <n v="0"/>
  </r>
  <r>
    <x v="882"/>
    <s v="勝昱         "/>
    <x v="1"/>
    <n v="0"/>
    <n v="0"/>
    <n v="0"/>
    <n v="0"/>
  </r>
  <r>
    <x v="883"/>
    <s v="世坤         "/>
    <x v="1"/>
    <n v="71518200"/>
    <n v="73.33"/>
    <n v="0"/>
    <n v="1.3"/>
  </r>
  <r>
    <x v="884"/>
    <s v="炎洲         "/>
    <x v="1"/>
    <n v="55590000"/>
    <n v="29.32"/>
    <n v="111180000"/>
    <n v="0.488039"/>
  </r>
  <r>
    <x v="885"/>
    <s v="東隆興       "/>
    <x v="1"/>
    <n v="102243343"/>
    <n v="70.69"/>
    <n v="0"/>
    <n v="0.85"/>
  </r>
  <r>
    <x v="886"/>
    <s v="福大         "/>
    <x v="1"/>
    <n v="0"/>
    <n v="0"/>
    <n v="0"/>
    <n v="0"/>
  </r>
  <r>
    <x v="888"/>
    <s v="新昕纖       "/>
    <x v="1"/>
    <n v="0"/>
    <n v="0"/>
    <n v="0"/>
    <n v="0"/>
  </r>
  <r>
    <x v="889"/>
    <s v="聯明行動     "/>
    <x v="1"/>
    <n v="0"/>
    <n v="0"/>
    <n v="0"/>
    <n v="0"/>
  </r>
  <r>
    <x v="890"/>
    <s v="飛寶企業     "/>
    <x v="1"/>
    <n v="0"/>
    <n v="0"/>
    <n v="0"/>
    <n v="0"/>
  </r>
  <r>
    <x v="891"/>
    <s v="如興         "/>
    <x v="1"/>
    <n v="0"/>
    <n v="0"/>
    <n v="0"/>
    <n v="0"/>
  </r>
  <r>
    <x v="892"/>
    <s v="台原藥       "/>
    <x v="1"/>
    <n v="0"/>
    <n v="0"/>
    <n v="0"/>
    <n v="0"/>
  </r>
  <r>
    <x v="893"/>
    <s v="三圓         "/>
    <x v="1"/>
    <n v="23180000"/>
    <n v="25.37"/>
    <n v="44042000"/>
    <n v="0.5"/>
  </r>
  <r>
    <x v="894"/>
    <s v="金洲         "/>
    <x v="1"/>
    <n v="10627422"/>
    <n v="13.52"/>
    <n v="37195980"/>
    <n v="0.2"/>
  </r>
  <r>
    <x v="895"/>
    <s v="元勝國際     "/>
    <x v="1"/>
    <n v="0"/>
    <n v="0"/>
    <n v="0"/>
    <n v="0"/>
  </r>
  <r>
    <x v="896"/>
    <s v="光明         "/>
    <x v="1"/>
    <n v="48000000"/>
    <n v="81.34"/>
    <n v="0"/>
    <n v="1.6"/>
  </r>
  <r>
    <x v="898"/>
    <s v="利勤         "/>
    <x v="1"/>
    <n v="0"/>
    <n v="0"/>
    <n v="15277200"/>
    <n v="0"/>
  </r>
  <r>
    <x v="899"/>
    <s v="健信         "/>
    <x v="1"/>
    <n v="0"/>
    <n v="0"/>
    <n v="0"/>
    <n v="0"/>
  </r>
  <r>
    <x v="900"/>
    <s v="金雨         "/>
    <x v="1"/>
    <n v="0"/>
    <n v="0"/>
    <n v="0"/>
    <n v="0"/>
  </r>
  <r>
    <x v="901"/>
    <s v="崇友         "/>
    <x v="1"/>
    <n v="171000000"/>
    <n v="90.71"/>
    <n v="0"/>
    <n v="0.6"/>
  </r>
  <r>
    <x v="902"/>
    <s v="高鋒         "/>
    <x v="1"/>
    <n v="17757030"/>
    <n v="66.540000000000006"/>
    <n v="0"/>
    <n v="0.20136999999999999"/>
  </r>
  <r>
    <x v="903"/>
    <s v="福裕         "/>
    <x v="1"/>
    <n v="98793450"/>
    <n v="71.25"/>
    <n v="0"/>
    <n v="1.5"/>
  </r>
  <r>
    <x v="904"/>
    <s v="永彰         "/>
    <x v="1"/>
    <n v="32400000"/>
    <n v="54.69"/>
    <n v="0"/>
    <n v="0.6"/>
  </r>
  <r>
    <x v="905"/>
    <s v="東台         "/>
    <x v="1"/>
    <n v="218024850"/>
    <n v="26.33"/>
    <n v="145349900"/>
    <n v="1.5"/>
  </r>
  <r>
    <x v="906"/>
    <s v="方土霖       "/>
    <x v="1"/>
    <n v="30115130"/>
    <n v="41.39"/>
    <n v="21510810"/>
    <n v="0.69006327999999995"/>
  </r>
  <r>
    <x v="907"/>
    <s v="江興鍛       "/>
    <x v="1"/>
    <n v="6977399"/>
    <n v="13.36"/>
    <n v="39538590"/>
    <n v="0.15"/>
  </r>
  <r>
    <x v="908"/>
    <s v="淳紳         "/>
    <x v="1"/>
    <n v="0"/>
    <n v="0"/>
    <n v="0"/>
    <n v="0"/>
  </r>
  <r>
    <x v="909"/>
    <s v="宏易創新     "/>
    <x v="1"/>
    <n v="0"/>
    <n v="0"/>
    <n v="0"/>
    <n v="0"/>
  </r>
  <r>
    <x v="910"/>
    <s v="瑞智         "/>
    <x v="1"/>
    <n v="105319074"/>
    <n v="48.31"/>
    <n v="105319080"/>
    <n v="0.3"/>
  </r>
  <r>
    <x v="911"/>
    <s v="協易機       "/>
    <x v="1"/>
    <n v="101877815"/>
    <n v="59.27"/>
    <n v="44294710"/>
    <n v="1.1499999999999999"/>
  </r>
  <r>
    <x v="912"/>
    <s v="慶騰         "/>
    <x v="1"/>
    <n v="0"/>
    <n v="0"/>
    <n v="0"/>
    <n v="0"/>
  </r>
  <r>
    <x v="913"/>
    <s v="至興         "/>
    <x v="1"/>
    <n v="95400000"/>
    <n v="41.99"/>
    <n v="63600000"/>
    <n v="1.5"/>
  </r>
  <r>
    <x v="914"/>
    <s v="唐鋒         "/>
    <x v="1"/>
    <n v="0"/>
    <n v="0"/>
    <n v="0"/>
    <n v="0"/>
  </r>
  <r>
    <x v="915"/>
    <s v="中美實       "/>
    <x v="1"/>
    <n v="0"/>
    <n v="0"/>
    <n v="0"/>
    <n v="0"/>
  </r>
  <r>
    <x v="916"/>
    <s v="揚華         "/>
    <x v="1"/>
    <n v="0"/>
    <n v="0"/>
    <n v="0"/>
    <n v="0"/>
  </r>
  <r>
    <x v="917"/>
    <s v="大恭         "/>
    <x v="1"/>
    <n v="47418056"/>
    <n v="173.42"/>
    <n v="0"/>
    <n v="0.6"/>
  </r>
  <r>
    <x v="918"/>
    <s v="磐亞         "/>
    <x v="1"/>
    <n v="0"/>
    <n v="0"/>
    <n v="0"/>
    <n v="0"/>
  </r>
  <r>
    <x v="919"/>
    <s v="永純         "/>
    <x v="1"/>
    <n v="85478400"/>
    <n v="71.73"/>
    <n v="0"/>
    <n v="1.4"/>
  </r>
  <r>
    <x v="920"/>
    <s v="南璋         "/>
    <x v="1"/>
    <n v="0"/>
    <n v="0"/>
    <n v="0"/>
    <n v="0"/>
  </r>
  <r>
    <x v="921"/>
    <s v="永捷         "/>
    <x v="1"/>
    <n v="42444679"/>
    <n v="79.900000000000006"/>
    <n v="0"/>
    <n v="1"/>
  </r>
  <r>
    <x v="922"/>
    <s v="大立         "/>
    <x v="1"/>
    <n v="12404270"/>
    <n v="45.84"/>
    <n v="0"/>
    <n v="0.25"/>
  </r>
  <r>
    <x v="923"/>
    <s v="德淵         "/>
    <x v="1"/>
    <n v="13680000"/>
    <n v="30.27"/>
    <n v="22800000"/>
    <n v="0.3"/>
  </r>
  <r>
    <x v="924"/>
    <s v="美琪瑪       "/>
    <x v="1"/>
    <n v="68144900"/>
    <n v="82.91"/>
    <n v="12389980"/>
    <n v="1.091737"/>
  </r>
  <r>
    <x v="925"/>
    <s v="國精化       "/>
    <x v="1"/>
    <n v="29610294"/>
    <n v="71.34"/>
    <n v="0"/>
    <n v="0.5"/>
  </r>
  <r>
    <x v="1341"/>
    <s v="信昌化       "/>
    <x v="1"/>
    <n v="403462500"/>
    <n v="72.19"/>
    <n v="0"/>
    <n v="1.5"/>
  </r>
  <r>
    <x v="1342"/>
    <s v="德邑         "/>
    <x v="1"/>
    <n v="0"/>
    <n v="0"/>
    <n v="2700000"/>
    <n v="0"/>
  </r>
  <r>
    <x v="926"/>
    <s v="高盛電       "/>
    <x v="1"/>
    <n v="0"/>
    <n v="0"/>
    <n v="0"/>
    <n v="0"/>
  </r>
  <r>
    <x v="927"/>
    <s v="聯光通       "/>
    <x v="1"/>
    <n v="0"/>
    <n v="0"/>
    <n v="0"/>
    <n v="0"/>
  </r>
  <r>
    <x v="928"/>
    <s v="遠傳         "/>
    <x v="1"/>
    <n v="12005255452"/>
    <n v="91.25"/>
    <n v="0"/>
    <n v="3.1"/>
  </r>
  <r>
    <x v="929"/>
    <s v="台聯電       "/>
    <x v="1"/>
    <n v="28921000"/>
    <n v="42.89"/>
    <n v="0"/>
    <n v="0.5"/>
  </r>
  <r>
    <x v="930"/>
    <s v="正文         "/>
    <x v="1"/>
    <n v="552993965"/>
    <n v="64.22"/>
    <n v="110598790"/>
    <n v="2.4565800000000002"/>
  </r>
  <r>
    <x v="931"/>
    <s v="富宇         "/>
    <x v="1"/>
    <n v="0"/>
    <n v="0"/>
    <n v="0"/>
    <n v="0"/>
  </r>
  <r>
    <x v="932"/>
    <s v="前鼎         "/>
    <x v="1"/>
    <n v="35765028"/>
    <n v="15.32"/>
    <n v="143060112"/>
    <n v="0.9"/>
  </r>
  <r>
    <x v="933"/>
    <s v="新復興       "/>
    <x v="1"/>
    <n v="222750000"/>
    <n v="73.25"/>
    <n v="24750000"/>
    <n v="3.0857438199999998"/>
  </r>
  <r>
    <x v="934"/>
    <s v="三星         "/>
    <x v="1"/>
    <n v="466308542"/>
    <n v="84.59"/>
    <n v="0"/>
    <n v="2.12"/>
  </r>
  <r>
    <x v="935"/>
    <s v="榮剛         "/>
    <x v="1"/>
    <n v="680451817"/>
    <n v="71.75"/>
    <n v="0"/>
    <n v="2.2999999999999998"/>
  </r>
  <r>
    <x v="936"/>
    <s v="久陽         "/>
    <x v="1"/>
    <n v="0"/>
    <n v="0"/>
    <n v="0"/>
    <n v="0"/>
  </r>
  <r>
    <x v="937"/>
    <s v="強新         "/>
    <x v="1"/>
    <n v="71794000"/>
    <n v="42.49"/>
    <n v="57500000"/>
    <n v="0.99949882000000001"/>
  </r>
  <r>
    <x v="938"/>
    <s v="建錩         "/>
    <x v="1"/>
    <n v="225347446"/>
    <n v="57.45"/>
    <n v="22534740"/>
    <n v="2"/>
  </r>
  <r>
    <x v="939"/>
    <s v="華祺         "/>
    <x v="1"/>
    <n v="50155535"/>
    <n v="28.93"/>
    <n v="50155540"/>
    <n v="1"/>
  </r>
  <r>
    <x v="940"/>
    <s v="松和         "/>
    <x v="1"/>
    <n v="61514970"/>
    <n v="65.150000000000006"/>
    <n v="0"/>
    <n v="1.5"/>
  </r>
  <r>
    <x v="941"/>
    <s v="新泰伸       "/>
    <x v="1"/>
    <n v="0"/>
    <n v="0"/>
    <n v="0"/>
    <n v="0"/>
  </r>
  <r>
    <x v="942"/>
    <s v="富強         "/>
    <x v="1"/>
    <n v="21036450"/>
    <n v="78.31"/>
    <n v="0"/>
    <n v="0.38"/>
  </r>
  <r>
    <x v="943"/>
    <s v="凱衛         "/>
    <x v="1"/>
    <n v="0"/>
    <n v="0"/>
    <n v="0"/>
    <n v="0"/>
  </r>
  <r>
    <x v="944"/>
    <s v="力新         "/>
    <x v="1"/>
    <n v="0"/>
    <n v="0"/>
    <n v="0"/>
    <n v="0"/>
  </r>
  <r>
    <x v="945"/>
    <s v="訊連         "/>
    <x v="1"/>
    <n v="668633583"/>
    <n v="74.17"/>
    <n v="10286670"/>
    <n v="6.48238848"/>
  </r>
  <r>
    <x v="946"/>
    <s v="得捷         "/>
    <x v="1"/>
    <n v="0"/>
    <n v="0"/>
    <n v="0"/>
    <n v="0"/>
  </r>
  <r>
    <x v="947"/>
    <s v="中茂         "/>
    <x v="1"/>
    <n v="0"/>
    <n v="0"/>
    <n v="0"/>
    <n v="0"/>
  </r>
  <r>
    <x v="948"/>
    <s v="坤悅         "/>
    <x v="1"/>
    <n v="0"/>
    <n v="0"/>
    <n v="0"/>
    <n v="0"/>
  </r>
  <r>
    <x v="949"/>
    <s v="飛雅         "/>
    <x v="1"/>
    <n v="0"/>
    <n v="0"/>
    <n v="0"/>
    <n v="0"/>
  </r>
  <r>
    <x v="950"/>
    <s v="新鼎         "/>
    <x v="1"/>
    <n v="45261440"/>
    <n v="77.39"/>
    <n v="3169850"/>
    <n v="2.2400000000000002"/>
  </r>
  <r>
    <x v="951"/>
    <s v="寶碩         "/>
    <x v="1"/>
    <n v="13722830"/>
    <n v="27.97"/>
    <n v="27445670"/>
    <n v="0.2"/>
  </r>
  <r>
    <x v="952"/>
    <s v="蒙恬         "/>
    <x v="1"/>
    <n v="39072890"/>
    <n v="62.66"/>
    <n v="9768220"/>
    <n v="1.0879999"/>
  </r>
  <r>
    <x v="953"/>
    <s v="凌網         "/>
    <x v="1"/>
    <n v="43520000"/>
    <n v="60.85"/>
    <n v="10880000"/>
    <n v="1.3673495"/>
  </r>
  <r>
    <x v="954"/>
    <s v="亞昕         "/>
    <x v="1"/>
    <n v="0"/>
    <n v="0"/>
    <n v="0"/>
    <n v="0"/>
  </r>
  <r>
    <x v="955"/>
    <s v="寶得利       "/>
    <x v="1"/>
    <n v="0"/>
    <n v="0"/>
    <n v="0"/>
    <n v="0"/>
  </r>
  <r>
    <x v="956"/>
    <s v="太欣         "/>
    <x v="1"/>
    <n v="0"/>
    <n v="0"/>
    <n v="0"/>
    <n v="0"/>
  </r>
  <r>
    <x v="957"/>
    <s v="鼎創達       "/>
    <x v="1"/>
    <n v="0"/>
    <n v="0"/>
    <n v="0"/>
    <n v="0"/>
  </r>
  <r>
    <x v="958"/>
    <s v="敦南         "/>
    <x v="1"/>
    <n v="771251718"/>
    <n v="72.83"/>
    <n v="85694630"/>
    <n v="1.8"/>
  </r>
  <r>
    <x v="959"/>
    <s v="桂盟         "/>
    <x v="1"/>
    <n v="0"/>
    <n v="0"/>
    <n v="0"/>
    <n v="0"/>
  </r>
  <r>
    <x v="960"/>
    <s v="系統電       "/>
    <x v="1"/>
    <n v="0"/>
    <n v="0"/>
    <n v="0"/>
    <n v="0"/>
  </r>
  <r>
    <x v="961"/>
    <s v="天剛         "/>
    <x v="1"/>
    <n v="0"/>
    <n v="0"/>
    <n v="0"/>
    <n v="0"/>
  </r>
  <r>
    <x v="962"/>
    <s v="寶島科       "/>
    <x v="1"/>
    <n v="154439735"/>
    <n v="88.44"/>
    <n v="0"/>
    <n v="2.7"/>
  </r>
  <r>
    <x v="963"/>
    <s v="世紀         "/>
    <x v="1"/>
    <n v="0"/>
    <n v="0"/>
    <n v="0"/>
    <n v="0"/>
  </r>
  <r>
    <x v="964"/>
    <s v="光聯         "/>
    <x v="1"/>
    <n v="0"/>
    <n v="0"/>
    <n v="0"/>
    <n v="0"/>
  </r>
  <r>
    <x v="965"/>
    <s v="凱美         "/>
    <x v="1"/>
    <n v="104874640"/>
    <n v="67.44"/>
    <n v="26218660"/>
    <n v="0.8"/>
  </r>
  <r>
    <x v="966"/>
    <s v="威豪聯合     "/>
    <x v="1"/>
    <n v="0"/>
    <n v="0"/>
    <n v="0"/>
    <n v="0"/>
  </r>
  <r>
    <x v="967"/>
    <s v="友銓         "/>
    <x v="1"/>
    <n v="0"/>
    <n v="0"/>
    <n v="0"/>
    <n v="0"/>
  </r>
  <r>
    <x v="968"/>
    <s v="士開         "/>
    <x v="1"/>
    <n v="0"/>
    <n v="0"/>
    <n v="0"/>
    <n v="0"/>
  </r>
  <r>
    <x v="969"/>
    <s v="漢磊科技     "/>
    <x v="1"/>
    <n v="256246685"/>
    <n v="43.91"/>
    <n v="64061680"/>
    <n v="0.79753996000000005"/>
  </r>
  <r>
    <x v="970"/>
    <s v="華容         "/>
    <x v="1"/>
    <n v="0"/>
    <n v="0"/>
    <n v="0"/>
    <n v="0"/>
  </r>
  <r>
    <x v="971"/>
    <s v="建榮         "/>
    <x v="1"/>
    <n v="0"/>
    <n v="0"/>
    <n v="0"/>
    <n v="0"/>
  </r>
  <r>
    <x v="972"/>
    <s v="立衛         "/>
    <x v="1"/>
    <n v="0"/>
    <n v="0"/>
    <n v="0"/>
    <n v="0"/>
  </r>
  <r>
    <x v="973"/>
    <s v="天揚         "/>
    <x v="1"/>
    <n v="0"/>
    <n v="0"/>
    <n v="0"/>
    <n v="0"/>
  </r>
  <r>
    <x v="974"/>
    <s v="力晶         "/>
    <x v="1"/>
    <n v="10322848550"/>
    <n v="37.770000000000003"/>
    <n v="6881899030"/>
    <n v="1.47809576"/>
  </r>
  <r>
    <x v="975"/>
    <s v="世界         "/>
    <x v="1"/>
    <n v="2310704551"/>
    <n v="76.55"/>
    <n v="165050320"/>
    <n v="1.38608351"/>
  </r>
  <r>
    <x v="976"/>
    <s v="系通         "/>
    <x v="1"/>
    <n v="0"/>
    <n v="0"/>
    <n v="0"/>
    <n v="0"/>
  </r>
  <r>
    <x v="977"/>
    <s v="先豐         "/>
    <x v="1"/>
    <n v="0"/>
    <n v="0"/>
    <n v="0"/>
    <n v="0"/>
  </r>
  <r>
    <x v="978"/>
    <s v="鈺創         "/>
    <x v="1"/>
    <n v="400773520"/>
    <n v="59.55"/>
    <n v="207296640"/>
    <n v="1.1654986700000001"/>
  </r>
  <r>
    <x v="979"/>
    <s v="台林         "/>
    <x v="1"/>
    <n v="32315757"/>
    <n v="79.11"/>
    <n v="15207420"/>
    <n v="0.33866737000000002"/>
  </r>
  <r>
    <x v="980"/>
    <s v="佳總         "/>
    <x v="1"/>
    <n v="0"/>
    <n v="0"/>
    <n v="0"/>
    <n v="0"/>
  </r>
  <r>
    <x v="981"/>
    <s v="協益         "/>
    <x v="1"/>
    <n v="28000000"/>
    <n v="39.409999999999997"/>
    <n v="0"/>
    <n v="0.2"/>
  </r>
  <r>
    <x v="982"/>
    <s v="力麗店       "/>
    <x v="1"/>
    <n v="0"/>
    <n v="0"/>
    <n v="64677050"/>
    <n v="0"/>
  </r>
  <r>
    <x v="983"/>
    <s v="中光電       "/>
    <x v="1"/>
    <n v="2202339935"/>
    <n v="65.430000000000007"/>
    <n v="133475150"/>
    <n v="3.3"/>
  </r>
  <r>
    <x v="984"/>
    <s v="合正         "/>
    <x v="1"/>
    <n v="0"/>
    <n v="0"/>
    <n v="0"/>
    <n v="0"/>
  </r>
  <r>
    <x v="985"/>
    <s v="金利         "/>
    <x v="1"/>
    <n v="29567190"/>
    <n v="35.979999999999997"/>
    <n v="29567190"/>
    <n v="0.49217635999999998"/>
  </r>
  <r>
    <x v="986"/>
    <s v="捷元         "/>
    <x v="1"/>
    <n v="40652640"/>
    <n v="79.89"/>
    <n v="0"/>
    <n v="0.45739999999999997"/>
  </r>
  <r>
    <x v="987"/>
    <s v="青雲         "/>
    <x v="1"/>
    <n v="0"/>
    <n v="0"/>
    <n v="0"/>
    <n v="0"/>
  </r>
  <r>
    <x v="988"/>
    <s v="茂德         "/>
    <x v="1"/>
    <n v="6663019000"/>
    <n v="45.84"/>
    <n v="0"/>
    <n v="1.0158035000000001"/>
  </r>
  <r>
    <x v="989"/>
    <s v="中磊         "/>
    <x v="1"/>
    <n v="129901000"/>
    <n v="36.57"/>
    <n v="129901000"/>
    <n v="0.99467732269999998"/>
  </r>
  <r>
    <x v="990"/>
    <s v="應華         "/>
    <x v="1"/>
    <n v="107100000"/>
    <n v="51.68"/>
    <n v="21420000"/>
    <n v="1.97237569"/>
  </r>
  <r>
    <x v="991"/>
    <s v="圓方         "/>
    <x v="1"/>
    <n v="0"/>
    <n v="0"/>
    <n v="0"/>
    <n v="0"/>
  </r>
  <r>
    <x v="992"/>
    <s v="慕康生醫     "/>
    <x v="1"/>
    <n v="0"/>
    <n v="0"/>
    <n v="0"/>
    <n v="0"/>
  </r>
  <r>
    <x v="993"/>
    <s v="中菲         "/>
    <x v="1"/>
    <n v="62422363"/>
    <n v="77.290000000000006"/>
    <n v="0"/>
    <n v="1.1150570799999999"/>
  </r>
  <r>
    <x v="994"/>
    <s v="國眾         "/>
    <x v="1"/>
    <n v="0"/>
    <n v="0"/>
    <n v="0"/>
    <n v="0"/>
  </r>
  <r>
    <x v="995"/>
    <s v="磐英         "/>
    <x v="1"/>
    <n v="0"/>
    <n v="0"/>
    <n v="0"/>
    <n v="0"/>
  </r>
  <r>
    <x v="996"/>
    <s v="台半         "/>
    <x v="1"/>
    <n v="221706850"/>
    <n v="59.95"/>
    <n v="0"/>
    <n v="0.95762977000000005"/>
  </r>
  <r>
    <x v="997"/>
    <s v="振發         "/>
    <x v="1"/>
    <n v="281444553"/>
    <n v="111.38"/>
    <n v="29192500"/>
    <n v="1.9279999999999999"/>
  </r>
  <r>
    <x v="998"/>
    <s v="達威         "/>
    <x v="1"/>
    <n v="24472440"/>
    <n v="23.76"/>
    <n v="0"/>
    <n v="0.3"/>
  </r>
  <r>
    <x v="999"/>
    <s v="崇越         "/>
    <x v="1"/>
    <n v="282942710"/>
    <n v="64.48"/>
    <n v="86113010"/>
    <n v="2.2999999999999998"/>
  </r>
  <r>
    <x v="1000"/>
    <s v="東友         "/>
    <x v="1"/>
    <n v="258615738"/>
    <n v="55.69"/>
    <n v="64653940"/>
    <n v="2.5919999499999999"/>
  </r>
  <r>
    <x v="1001"/>
    <s v="高技         "/>
    <x v="1"/>
    <n v="139539615"/>
    <n v="59"/>
    <n v="34884900"/>
    <n v="2"/>
  </r>
  <r>
    <x v="1002"/>
    <s v="均豪         "/>
    <x v="1"/>
    <n v="62582396"/>
    <n v="9.2899999999999991"/>
    <n v="146025570"/>
    <n v="0.29798419999999998"/>
  </r>
  <r>
    <x v="1003"/>
    <s v="寶聯通       "/>
    <x v="1"/>
    <n v="0"/>
    <n v="0"/>
    <n v="0"/>
    <n v="0"/>
  </r>
  <r>
    <x v="1004"/>
    <s v="佶優         "/>
    <x v="1"/>
    <n v="31292150"/>
    <n v="28.95"/>
    <n v="56325870"/>
    <n v="0.25"/>
  </r>
  <r>
    <x v="1005"/>
    <s v="昇益         "/>
    <x v="1"/>
    <n v="0"/>
    <n v="0"/>
    <n v="16400000"/>
    <n v="0"/>
  </r>
  <r>
    <x v="1006"/>
    <s v="宣德         "/>
    <x v="1"/>
    <n v="0"/>
    <n v="0"/>
    <n v="0"/>
    <n v="0"/>
  </r>
  <r>
    <x v="1007"/>
    <s v="同協         "/>
    <x v="1"/>
    <n v="36713317"/>
    <n v="37.99"/>
    <n v="42832200"/>
    <n v="0.6"/>
  </r>
  <r>
    <x v="1008"/>
    <s v="霖宏         "/>
    <x v="1"/>
    <n v="103070000"/>
    <n v="75.98"/>
    <n v="0"/>
    <n v="2"/>
  </r>
  <r>
    <x v="1009"/>
    <s v="富驊         "/>
    <x v="1"/>
    <n v="0"/>
    <n v="0"/>
    <n v="0"/>
    <n v="0"/>
  </r>
  <r>
    <x v="1010"/>
    <s v="泰林         "/>
    <x v="1"/>
    <n v="617168895"/>
    <n v="69.88"/>
    <n v="0"/>
    <n v="2.097"/>
  </r>
  <r>
    <x v="1011"/>
    <s v="聯福生       "/>
    <x v="1"/>
    <n v="0"/>
    <n v="0"/>
    <n v="0"/>
    <n v="0"/>
  </r>
  <r>
    <x v="1012"/>
    <s v="凱鈺         "/>
    <x v="1"/>
    <n v="0"/>
    <n v="0"/>
    <n v="0"/>
    <n v="0"/>
  </r>
  <r>
    <x v="1013"/>
    <s v="瀚宇博       "/>
    <x v="1"/>
    <n v="196564754"/>
    <n v="23.09"/>
    <n v="505452220"/>
    <n v="0.7"/>
  </r>
  <r>
    <x v="1014"/>
    <s v="松翰         "/>
    <x v="1"/>
    <n v="557707223"/>
    <n v="74.73"/>
    <n v="45219500"/>
    <n v="3.7"/>
  </r>
  <r>
    <x v="1343"/>
    <s v="矽成         "/>
    <x v="1"/>
    <n v="0"/>
    <s v="              ."/>
    <n v="0"/>
    <n v="0"/>
  </r>
  <r>
    <x v="1015"/>
    <s v="聰泰         "/>
    <x v="1"/>
    <n v="13929264"/>
    <n v="9.59"/>
    <n v="55717060"/>
    <n v="0.5"/>
  </r>
  <r>
    <x v="1016"/>
    <s v="德宏         "/>
    <x v="1"/>
    <n v="103422225"/>
    <n v="65.38"/>
    <n v="0"/>
    <n v="0.6"/>
  </r>
  <r>
    <x v="1017"/>
    <s v="智冠         "/>
    <x v="1"/>
    <n v="245691731"/>
    <n v="70.010000000000005"/>
    <n v="89342440"/>
    <n v="2.1842748699999999"/>
  </r>
  <r>
    <x v="1018"/>
    <s v="統盟         "/>
    <x v="1"/>
    <n v="0"/>
    <n v="0"/>
    <n v="0"/>
    <n v="0"/>
  </r>
  <r>
    <x v="1019"/>
    <s v="新華         "/>
    <x v="1"/>
    <n v="116659406"/>
    <n v="38.86"/>
    <n v="48608010"/>
    <n v="1.19747588"/>
  </r>
  <r>
    <x v="1020"/>
    <s v="中美晶       "/>
    <x v="1"/>
    <n v="596819200"/>
    <n v="67.069999999999993"/>
    <n v="93253000"/>
    <n v="3.1932541400000001"/>
  </r>
  <r>
    <x v="1021"/>
    <s v="慧友         "/>
    <x v="1"/>
    <n v="113905910"/>
    <n v="67.17"/>
    <n v="20710000"/>
    <n v="1.1000000000000001"/>
  </r>
  <r>
    <x v="1022"/>
    <s v="通泰         "/>
    <x v="1"/>
    <n v="45287031"/>
    <n v="71.67"/>
    <n v="0"/>
    <n v="0.99516557999999999"/>
  </r>
  <r>
    <x v="1023"/>
    <s v="松普         "/>
    <x v="1"/>
    <n v="83628500"/>
    <n v="27.74"/>
    <n v="41814250"/>
    <n v="1"/>
  </r>
  <r>
    <x v="1024"/>
    <s v="彩富         "/>
    <x v="1"/>
    <n v="160380802"/>
    <n v="65.22"/>
    <n v="40100000"/>
    <n v="1.9882987999999999"/>
  </r>
  <r>
    <x v="1025"/>
    <s v="同亨         "/>
    <x v="1"/>
    <n v="95000000"/>
    <n v="31.09"/>
    <n v="95000000"/>
    <n v="1.0451924699999999"/>
  </r>
  <r>
    <x v="1026"/>
    <s v="連展         "/>
    <x v="1"/>
    <n v="84800000"/>
    <n v="35.950000000000003"/>
    <n v="85860000"/>
    <n v="0.8"/>
  </r>
  <r>
    <x v="1027"/>
    <s v="亞智科       "/>
    <x v="1"/>
    <n v="35875504"/>
    <n v="16.48"/>
    <n v="76876080"/>
    <n v="0.7"/>
  </r>
  <r>
    <x v="1028"/>
    <s v="三聯         "/>
    <x v="1"/>
    <n v="21248292"/>
    <n v="953.68"/>
    <n v="0"/>
    <n v="0.6"/>
  </r>
  <r>
    <x v="1030"/>
    <s v="凱崴         "/>
    <x v="1"/>
    <n v="68010410"/>
    <n v="42.9"/>
    <n v="68010410"/>
    <n v="0.5"/>
  </r>
  <r>
    <x v="1031"/>
    <s v="金腦科       "/>
    <x v="1"/>
    <n v="0"/>
    <n v="0"/>
    <n v="0"/>
    <n v="0"/>
  </r>
  <r>
    <x v="1032"/>
    <s v="和旺         "/>
    <x v="1"/>
    <n v="0"/>
    <n v="0"/>
    <n v="0"/>
    <n v="0"/>
  </r>
  <r>
    <x v="1033"/>
    <s v="長鴻         "/>
    <x v="1"/>
    <n v="127215000"/>
    <n v="76.2"/>
    <n v="0"/>
    <n v="1"/>
  </r>
  <r>
    <x v="1034"/>
    <s v="永信建       "/>
    <x v="1"/>
    <n v="760049035"/>
    <n v="90.23"/>
    <n v="0"/>
    <n v="5.8"/>
  </r>
  <r>
    <x v="1035"/>
    <s v="德昌         "/>
    <x v="1"/>
    <n v="123462675"/>
    <n v="84.8"/>
    <n v="0"/>
    <n v="1.5"/>
  </r>
  <r>
    <x v="1036"/>
    <s v="力麒         "/>
    <x v="1"/>
    <n v="228480000"/>
    <n v="37.65"/>
    <n v="228480000"/>
    <n v="0.8"/>
  </r>
  <r>
    <x v="1037"/>
    <s v="三豐         "/>
    <x v="1"/>
    <n v="147994182"/>
    <n v="100.44"/>
    <n v="0"/>
    <n v="1.5"/>
  </r>
  <r>
    <x v="1038"/>
    <s v="建國         "/>
    <x v="1"/>
    <n v="45150000"/>
    <n v="15.23"/>
    <n v="210700000"/>
    <n v="0.3"/>
  </r>
  <r>
    <x v="1039"/>
    <s v="雙喜         "/>
    <x v="1"/>
    <n v="0"/>
    <n v="0"/>
    <n v="0"/>
    <n v="0"/>
  </r>
  <r>
    <x v="1040"/>
    <s v="隆大         "/>
    <x v="1"/>
    <n v="74290000"/>
    <n v="41.88"/>
    <n v="82110000"/>
    <n v="1.748"/>
  </r>
  <r>
    <x v="1041"/>
    <s v="力泰         "/>
    <x v="1"/>
    <n v="106438668"/>
    <n v="55.82"/>
    <n v="0"/>
    <n v="1.5"/>
  </r>
  <r>
    <x v="1042"/>
    <s v="工信         "/>
    <x v="1"/>
    <n v="45464246"/>
    <n v="9.9700000000000006"/>
    <n v="454642450"/>
    <n v="0.2"/>
  </r>
  <r>
    <x v="1043"/>
    <s v="遠雄         "/>
    <x v="1"/>
    <n v="2086149984"/>
    <n v="59.94"/>
    <n v="0"/>
    <n v="3"/>
  </r>
  <r>
    <x v="1044"/>
    <s v="豐謙         "/>
    <x v="1"/>
    <n v="82824000"/>
    <n v="34.39"/>
    <n v="107671200"/>
    <n v="1"/>
  </r>
  <r>
    <x v="1045"/>
    <s v="順天         "/>
    <x v="1"/>
    <n v="213526937"/>
    <n v="45.19"/>
    <n v="142351290"/>
    <n v="1.5"/>
  </r>
  <r>
    <x v="1046"/>
    <s v="志嘉         "/>
    <x v="1"/>
    <n v="0"/>
    <n v="0"/>
    <n v="40158000"/>
    <n v="0"/>
  </r>
  <r>
    <x v="1047"/>
    <s v="龍巖         "/>
    <x v="1"/>
    <n v="124731600"/>
    <n v="56.88"/>
    <n v="31182900"/>
    <n v="1.2"/>
  </r>
  <r>
    <x v="1048"/>
    <s v="鄉林         "/>
    <x v="1"/>
    <n v="0"/>
    <n v="0"/>
    <n v="933116190"/>
    <n v="0"/>
  </r>
  <r>
    <x v="1050"/>
    <s v="皇鼎         "/>
    <x v="1"/>
    <n v="100000000"/>
    <n v="22.63"/>
    <n v="187500000"/>
    <n v="0.8"/>
  </r>
  <r>
    <x v="1051"/>
    <s v="長虹         "/>
    <x v="1"/>
    <n v="584788484"/>
    <n v="51.39"/>
    <n v="146197120"/>
    <n v="4"/>
  </r>
  <r>
    <x v="1052"/>
    <s v="台聯櫃       "/>
    <x v="1"/>
    <n v="18000000"/>
    <n v="146.83000000000001"/>
    <n v="0"/>
    <n v="0.25"/>
  </r>
  <r>
    <x v="1053"/>
    <s v="陸海         "/>
    <x v="1"/>
    <n v="49358035"/>
    <n v="42.78"/>
    <n v="0"/>
    <n v="0.8"/>
  </r>
  <r>
    <x v="1054"/>
    <s v="中連貨       "/>
    <x v="1"/>
    <n v="284576244"/>
    <n v="127.23"/>
    <n v="0"/>
    <n v="2.6160000000000001"/>
  </r>
  <r>
    <x v="1055"/>
    <s v="遠航         "/>
    <x v="1"/>
    <n v="0"/>
    <n v="0"/>
    <n v="0"/>
    <n v="0"/>
  </r>
  <r>
    <x v="1056"/>
    <s v="遠雄港       "/>
    <x v="1"/>
    <n v="0"/>
    <n v="0"/>
    <n v="0"/>
    <n v="0"/>
  </r>
  <r>
    <x v="1057"/>
    <s v="四維航       "/>
    <x v="1"/>
    <n v="1122233190"/>
    <n v="79.400000000000006"/>
    <n v="153310550"/>
    <n v="3.5512182000000001"/>
  </r>
  <r>
    <x v="1058"/>
    <s v="中菲行       "/>
    <x v="1"/>
    <n v="76940163"/>
    <n v="39.799999999999997"/>
    <n v="74443300"/>
    <n v="0.83720000000000006"/>
  </r>
  <r>
    <x v="1059"/>
    <s v="劍湖山       "/>
    <x v="1"/>
    <n v="0"/>
    <n v="0"/>
    <n v="0"/>
    <n v="0"/>
  </r>
  <r>
    <x v="1060"/>
    <s v="亞都         "/>
    <x v="1"/>
    <n v="35119797"/>
    <n v="58.73"/>
    <n v="0"/>
    <n v="0.5"/>
  </r>
  <r>
    <x v="1061"/>
    <s v="老爺知       "/>
    <x v="1"/>
    <n v="17936150"/>
    <n v="84.79"/>
    <n v="0"/>
    <n v="0.3"/>
  </r>
  <r>
    <x v="1062"/>
    <s v="鳳凰         "/>
    <x v="1"/>
    <n v="23884440"/>
    <n v="43.76"/>
    <n v="27772600"/>
    <n v="0.86"/>
  </r>
  <r>
    <x v="1063"/>
    <s v="第一金投     "/>
    <x v="1"/>
    <n v="204696000"/>
    <n v="89.99"/>
    <n v="0"/>
    <n v="3.4116"/>
  </r>
  <r>
    <x v="1064"/>
    <s v="寶華         "/>
    <x v="1"/>
    <n v="0"/>
    <n v="0"/>
    <n v="0"/>
    <n v="0"/>
  </r>
  <r>
    <x v="1065"/>
    <s v="僑銀         "/>
    <x v="1"/>
    <n v="0"/>
    <n v="0"/>
    <n v="0"/>
    <n v="0"/>
  </r>
  <r>
    <x v="1067"/>
    <s v="日盛金       "/>
    <x v="1"/>
    <n v="0"/>
    <n v="0"/>
    <n v="0"/>
    <n v="0"/>
  </r>
  <r>
    <x v="1344"/>
    <s v="富邦保       "/>
    <x v="1"/>
    <n v="2463830317"/>
    <n v="102.64"/>
    <n v="0"/>
    <n v="3.0129999999999999"/>
  </r>
  <r>
    <x v="1068"/>
    <s v="新壽         "/>
    <x v="1"/>
    <n v="3320880212"/>
    <n v="28.21"/>
    <n v="0"/>
    <n v="1"/>
  </r>
  <r>
    <x v="1069"/>
    <s v="元大證金     "/>
    <x v="1"/>
    <n v="757061464"/>
    <n v="69.3"/>
    <n v="0"/>
    <n v="0.95"/>
  </r>
  <r>
    <x v="1070"/>
    <s v="兆豐保險     "/>
    <x v="1"/>
    <n v="300000000"/>
    <n v="89.61"/>
    <n v="0"/>
    <n v="1"/>
  </r>
  <r>
    <x v="1072"/>
    <s v="台北富邦銀   "/>
    <x v="1"/>
    <n v="300000000"/>
    <n v="68.22"/>
    <n v="0"/>
    <n v="7.5705639010000006E-2"/>
  </r>
  <r>
    <x v="1073"/>
    <s v="華銀         "/>
    <x v="1"/>
    <n v="5061107932"/>
    <n v="56.4"/>
    <n v="718000000"/>
    <n v="1.3645099999999999"/>
  </r>
  <r>
    <x v="1074"/>
    <s v="中華開發資本 "/>
    <x v="1"/>
    <n v="9134828583"/>
    <n v="65.599999999999994"/>
    <n v="0"/>
    <n v="1.1771"/>
  </r>
  <r>
    <x v="1075"/>
    <s v="國票         "/>
    <x v="1"/>
    <n v="1195749000"/>
    <n v="66.12"/>
    <n v="0"/>
    <n v="0.66100000000000003"/>
  </r>
  <r>
    <x v="1345"/>
    <s v="中信銀       "/>
    <x v="1"/>
    <n v="0"/>
    <n v="0"/>
    <n v="74945050"/>
    <n v="0"/>
  </r>
  <r>
    <x v="1076"/>
    <s v="兆豐票券     "/>
    <x v="1"/>
    <n v="2212585192"/>
    <n v="68.599999999999994"/>
    <n v="0"/>
    <n v="1.1000000000000001"/>
  </r>
  <r>
    <x v="1346"/>
    <s v="兆豐商銀     "/>
    <x v="1"/>
    <n v="9360042243"/>
    <n v="80.11"/>
    <n v="0"/>
    <n v="1.46"/>
  </r>
  <r>
    <x v="1077"/>
    <s v="一銀         "/>
    <x v="1"/>
    <n v="6364578972"/>
    <n v="58.3"/>
    <n v="693240000"/>
    <n v="1.37714"/>
  </r>
  <r>
    <x v="1347"/>
    <s v="國壽         "/>
    <x v="1"/>
    <n v="10962644013"/>
    <n v="72.849999999999994"/>
    <n v="0"/>
    <n v="2.1628476975900002"/>
  </r>
  <r>
    <x v="1078"/>
    <s v="玉山銀       "/>
    <x v="1"/>
    <n v="0"/>
    <n v="0"/>
    <n v="290095000"/>
    <n v="0"/>
  </r>
  <r>
    <x v="1079"/>
    <s v="台新銀       "/>
    <x v="1"/>
    <n v="0"/>
    <n v="0"/>
    <n v="0"/>
    <n v="0"/>
  </r>
  <r>
    <x v="1348"/>
    <s v="永豐銀行     "/>
    <x v="1"/>
    <n v="1487273954"/>
    <n v="59.23"/>
    <n v="0"/>
    <n v="0.32369999999999999"/>
  </r>
  <r>
    <x v="1080"/>
    <s v="日盛銀行     "/>
    <x v="1"/>
    <n v="0"/>
    <n v="0"/>
    <n v="0"/>
    <n v="0"/>
  </r>
  <r>
    <x v="1081"/>
    <s v="元大銀       "/>
    <x v="1"/>
    <n v="0"/>
    <n v="0"/>
    <n v="0"/>
    <n v="0"/>
  </r>
  <r>
    <x v="1082"/>
    <s v="合庫         "/>
    <x v="1"/>
    <n v="3150000000"/>
    <n v="34.33"/>
    <n v="2700000000"/>
    <n v="0.7"/>
  </r>
  <r>
    <x v="1083"/>
    <s v="中友         "/>
    <x v="1"/>
    <n v="0"/>
    <n v="0"/>
    <n v="0"/>
    <n v="0"/>
  </r>
  <r>
    <x v="1084"/>
    <s v="德記         "/>
    <x v="1"/>
    <n v="0"/>
    <n v="0"/>
    <n v="0"/>
    <n v="0"/>
  </r>
  <r>
    <x v="1085"/>
    <s v="全家         "/>
    <x v="1"/>
    <n v="479028000"/>
    <n v="76.12"/>
    <n v="43548000"/>
    <n v="2.2000000000000002"/>
  </r>
  <r>
    <x v="1086"/>
    <s v="寶雅         "/>
    <x v="1"/>
    <n v="91312065"/>
    <n v="74.52"/>
    <n v="5508740"/>
    <n v="1.4468000000000001"/>
  </r>
  <r>
    <x v="1087"/>
    <s v="南仁湖       "/>
    <x v="1"/>
    <n v="44224481"/>
    <n v="34.520000000000003"/>
    <n v="73707460"/>
    <n v="0.29293000000000002"/>
  </r>
  <r>
    <x v="1349"/>
    <s v="大華證券     "/>
    <x v="1"/>
    <n v="1000000000"/>
    <n v="39.71"/>
    <n v="0"/>
    <n v="0.84812889999999996"/>
  </r>
  <r>
    <x v="1088"/>
    <s v="元京證       "/>
    <x v="1"/>
    <n v="3009571648"/>
    <n v="67.09"/>
    <n v="0"/>
    <n v="0.94369999999999998"/>
  </r>
  <r>
    <x v="1089"/>
    <s v="群益證       "/>
    <x v="1"/>
    <n v="280193400"/>
    <n v="18.95"/>
    <n v="700483500"/>
    <n v="0.2"/>
  </r>
  <r>
    <x v="1090"/>
    <s v="凱基證       "/>
    <x v="1"/>
    <n v="1761020146"/>
    <n v="66.290000000000006"/>
    <n v="0"/>
    <n v="0.7"/>
  </r>
  <r>
    <x v="1091"/>
    <s v="台証證券     "/>
    <x v="1"/>
    <n v="843764373"/>
    <n v="69.3"/>
    <n v="0"/>
    <n v="0.63656097481999996"/>
  </r>
  <r>
    <x v="1092"/>
    <s v="金鼎證       "/>
    <x v="1"/>
    <n v="0"/>
    <n v="0"/>
    <n v="0"/>
    <n v="0"/>
  </r>
  <r>
    <x v="1093"/>
    <s v="宏遠證       "/>
    <x v="1"/>
    <n v="0"/>
    <n v="0"/>
    <n v="0"/>
    <n v="0"/>
  </r>
  <r>
    <x v="1094"/>
    <s v="康和證       "/>
    <x v="1"/>
    <n v="26263040"/>
    <n v="6.47"/>
    <n v="210106960"/>
    <n v="4.4816929999999998E-2"/>
  </r>
  <r>
    <x v="1095"/>
    <s v="大展證       "/>
    <x v="1"/>
    <n v="150016392"/>
    <n v="70.290000000000006"/>
    <n v="0"/>
    <n v="0.64500000000000002"/>
  </r>
  <r>
    <x v="1096"/>
    <s v="大慶證       "/>
    <x v="1"/>
    <n v="95915344"/>
    <n v="35.119999999999997"/>
    <n v="95915350"/>
    <n v="0.4"/>
  </r>
  <r>
    <x v="1097"/>
    <s v="大眾證       "/>
    <x v="1"/>
    <n v="156629606"/>
    <n v="63.09"/>
    <n v="0"/>
    <n v="0.72865899999999995"/>
  </r>
  <r>
    <x v="1098"/>
    <s v="元大期       "/>
    <x v="1"/>
    <n v="64950984"/>
    <n v="19.55"/>
    <n v="149146710"/>
    <n v="0.81"/>
  </r>
  <r>
    <x v="1099"/>
    <s v="寬魚國際     "/>
    <x v="1"/>
    <n v="0"/>
    <n v="0"/>
    <n v="0"/>
    <n v="0"/>
  </r>
  <r>
    <x v="1100"/>
    <s v="合邦         "/>
    <x v="1"/>
    <n v="0"/>
    <n v="0"/>
    <n v="0"/>
    <n v="0"/>
  </r>
  <r>
    <x v="1101"/>
    <s v="創惟         "/>
    <x v="1"/>
    <n v="42193505"/>
    <n v="45.31"/>
    <n v="28128990"/>
    <n v="0.56879999999999997"/>
  </r>
  <r>
    <x v="1102"/>
    <s v="瑞傳         "/>
    <x v="1"/>
    <n v="260964036"/>
    <n v="40.659999999999997"/>
    <n v="104385610"/>
    <n v="3"/>
  </r>
  <r>
    <x v="1103"/>
    <s v="華美         "/>
    <x v="1"/>
    <n v="0"/>
    <n v="0"/>
    <n v="0"/>
    <n v="0"/>
  </r>
  <r>
    <x v="1104"/>
    <s v="競國         "/>
    <x v="1"/>
    <n v="55495254"/>
    <n v="40.98"/>
    <n v="110990510"/>
    <n v="0.5"/>
  </r>
  <r>
    <x v="1105"/>
    <s v="亞元         "/>
    <x v="1"/>
    <n v="0"/>
    <n v="0"/>
    <n v="0"/>
    <n v="0"/>
  </r>
  <r>
    <x v="1106"/>
    <s v="艾群         "/>
    <x v="1"/>
    <n v="0"/>
    <n v="0"/>
    <n v="0"/>
    <n v="0"/>
  </r>
  <r>
    <x v="1107"/>
    <s v="大宇資       "/>
    <x v="1"/>
    <n v="0"/>
    <n v="0"/>
    <n v="0"/>
    <n v="0"/>
  </r>
  <r>
    <x v="1108"/>
    <s v="聚碩         "/>
    <x v="1"/>
    <n v="56880000"/>
    <n v="84.54"/>
    <n v="0"/>
    <n v="0.9"/>
  </r>
  <r>
    <x v="1109"/>
    <s v="亞矽         "/>
    <x v="1"/>
    <n v="0"/>
    <n v="0"/>
    <n v="0"/>
    <n v="0"/>
  </r>
  <r>
    <x v="1110"/>
    <s v="久威         "/>
    <x v="1"/>
    <n v="0"/>
    <n v="0"/>
    <n v="0"/>
    <n v="0"/>
  </r>
  <r>
    <x v="1111"/>
    <s v="鎰勝         "/>
    <x v="1"/>
    <n v="277103730"/>
    <n v="47.37"/>
    <n v="110841490"/>
    <n v="2.4738000000000002"/>
  </r>
  <r>
    <x v="1112"/>
    <s v="彩晶         "/>
    <x v="1"/>
    <n v="0"/>
    <n v="0"/>
    <n v="0"/>
    <n v="0"/>
  </r>
  <r>
    <x v="1113"/>
    <s v="迎廣         "/>
    <x v="1"/>
    <n v="43500000"/>
    <n v="48.49"/>
    <n v="0"/>
    <n v="0.5"/>
  </r>
  <r>
    <x v="1114"/>
    <s v="建達         "/>
    <x v="1"/>
    <n v="0"/>
    <n v="0"/>
    <n v="0"/>
    <n v="0"/>
  </r>
  <r>
    <x v="1115"/>
    <s v="大傳         "/>
    <x v="1"/>
    <n v="70439024"/>
    <n v="53.3"/>
    <n v="70439010"/>
    <n v="0.49649921000000002"/>
  </r>
  <r>
    <x v="1116"/>
    <s v="達運         "/>
    <x v="1"/>
    <n v="262531018"/>
    <n v="45.99"/>
    <n v="131265510"/>
    <n v="0.99757253999999995"/>
  </r>
  <r>
    <x v="1117"/>
    <s v="新普         "/>
    <x v="1"/>
    <n v="675203967"/>
    <n v="48.57"/>
    <n v="150045320"/>
    <n v="4.5"/>
  </r>
  <r>
    <x v="1118"/>
    <s v="擎邦         "/>
    <x v="1"/>
    <n v="23140412"/>
    <n v="36.43"/>
    <n v="23140420"/>
    <n v="0.49999991999999999"/>
  </r>
  <r>
    <x v="1119"/>
    <s v="上奇         "/>
    <x v="1"/>
    <n v="37473476"/>
    <n v="58.31"/>
    <n v="7494700"/>
    <n v="0.99815251000000005"/>
  </r>
  <r>
    <x v="1120"/>
    <s v="業強         "/>
    <x v="1"/>
    <n v="0"/>
    <n v="0"/>
    <n v="285382370"/>
    <n v="0"/>
  </r>
  <r>
    <x v="1121"/>
    <s v="廣運         "/>
    <x v="1"/>
    <n v="341609703"/>
    <n v="60.8"/>
    <n v="68321940"/>
    <n v="2.5"/>
  </r>
  <r>
    <x v="1122"/>
    <s v="信音         "/>
    <x v="1"/>
    <n v="58047152"/>
    <n v="34.93"/>
    <n v="92875430"/>
    <n v="0.97948594"/>
  </r>
  <r>
    <x v="1123"/>
    <s v="九豪         "/>
    <x v="1"/>
    <n v="28401643"/>
    <n v="38.79"/>
    <n v="0"/>
    <n v="0.35050967999999999"/>
  </r>
  <r>
    <x v="1124"/>
    <s v="上福         "/>
    <x v="1"/>
    <n v="177790000"/>
    <n v="70.510000000000005"/>
    <n v="23700000"/>
    <n v="2.2999999999999998"/>
  </r>
  <r>
    <x v="1125"/>
    <s v="普誠         "/>
    <x v="1"/>
    <n v="79141531"/>
    <n v="39.380000000000003"/>
    <n v="63313210"/>
    <n v="0.48296995999999998"/>
  </r>
  <r>
    <x v="1126"/>
    <s v="星寶國際     "/>
    <x v="1"/>
    <n v="0"/>
    <n v="0"/>
    <n v="0"/>
    <n v="0"/>
  </r>
  <r>
    <x v="1127"/>
    <s v="悠克         "/>
    <x v="1"/>
    <n v="228356103"/>
    <n v="57.32"/>
    <n v="91342430"/>
    <n v="2.4993782599999999"/>
  </r>
  <r>
    <x v="1128"/>
    <s v="金橋         "/>
    <x v="1"/>
    <n v="133269340"/>
    <n v="66.709999999999994"/>
    <n v="57115430"/>
    <n v="1.3044543"/>
  </r>
  <r>
    <x v="1129"/>
    <s v="萬旭         "/>
    <x v="1"/>
    <n v="48600000"/>
    <n v="38.06"/>
    <n v="59400000"/>
    <n v="0.9"/>
  </r>
  <r>
    <x v="1130"/>
    <s v="佳營         "/>
    <x v="1"/>
    <n v="0"/>
    <n v="0"/>
    <n v="0"/>
    <n v="0"/>
  </r>
  <r>
    <x v="1131"/>
    <s v="富爾特       "/>
    <x v="1"/>
    <n v="224895440"/>
    <n v="138.66999999999999"/>
    <n v="27323740"/>
    <n v="2.14"/>
  </r>
  <r>
    <x v="1133"/>
    <s v="茂達         "/>
    <x v="1"/>
    <n v="10040275"/>
    <n v="7.02"/>
    <n v="50201400"/>
    <n v="9.4323000000000004E-2"/>
  </r>
  <r>
    <x v="1134"/>
    <s v="亞翔         "/>
    <x v="1"/>
    <n v="596623895"/>
    <n v="67.16"/>
    <n v="85231980"/>
    <n v="3.5"/>
  </r>
  <r>
    <x v="1135"/>
    <s v="訊達         "/>
    <x v="1"/>
    <n v="25412060"/>
    <n v="51.35"/>
    <n v="0"/>
    <n v="0.75"/>
  </r>
  <r>
    <x v="1136"/>
    <s v="柏承         "/>
    <x v="1"/>
    <n v="200000000"/>
    <n v="39.950000000000003"/>
    <n v="133000000"/>
    <n v="1.534689"/>
  </r>
  <r>
    <x v="1137"/>
    <s v="友勁         "/>
    <x v="1"/>
    <n v="168548264"/>
    <n v="56.34"/>
    <n v="101128970"/>
    <n v="1"/>
  </r>
  <r>
    <x v="1138"/>
    <s v="振曜         "/>
    <x v="1"/>
    <n v="45649405"/>
    <n v="40.71"/>
    <n v="35927790"/>
    <n v="1.0732204000000001"/>
  </r>
  <r>
    <x v="1139"/>
    <s v="得利影       "/>
    <x v="1"/>
    <n v="0"/>
    <n v="0"/>
    <n v="0"/>
    <n v="0"/>
  </r>
  <r>
    <x v="1140"/>
    <s v="勁永         "/>
    <x v="1"/>
    <n v="115000000"/>
    <n v="42.36"/>
    <n v="115000000"/>
    <n v="0.55119300000000004"/>
  </r>
  <r>
    <x v="1141"/>
    <s v="耕興         "/>
    <x v="1"/>
    <n v="194479469"/>
    <n v="79.790000000000006"/>
    <n v="21608820"/>
    <n v="2.66751"/>
  </r>
  <r>
    <x v="1142"/>
    <s v="頎邦         "/>
    <x v="1"/>
    <n v="300000000"/>
    <n v="43.11"/>
    <n v="62000000"/>
    <n v="0.99643000000000004"/>
  </r>
  <r>
    <x v="1143"/>
    <s v="驊宏資       "/>
    <x v="1"/>
    <n v="0"/>
    <n v="0"/>
    <n v="0"/>
    <n v="0"/>
  </r>
  <r>
    <x v="1144"/>
    <s v="禾鴻         "/>
    <x v="1"/>
    <n v="0"/>
    <n v="0"/>
    <n v="0"/>
    <n v="0"/>
  </r>
  <r>
    <x v="1145"/>
    <s v="撼訊         "/>
    <x v="1"/>
    <n v="0"/>
    <n v="0"/>
    <n v="0"/>
    <n v="0"/>
  </r>
  <r>
    <x v="1146"/>
    <s v="晉倫         "/>
    <x v="1"/>
    <n v="32535140"/>
    <n v="40.65"/>
    <n v="32931910"/>
    <n v="0.82"/>
  </r>
  <r>
    <x v="1147"/>
    <s v="百一         "/>
    <x v="1"/>
    <n v="0"/>
    <n v="0"/>
    <n v="0"/>
    <n v="0"/>
  </r>
  <r>
    <x v="1148"/>
    <s v="嘉聯益       "/>
    <x v="1"/>
    <n v="295281608"/>
    <n v="47.42"/>
    <n v="147640790"/>
    <n v="0.99648000000000003"/>
  </r>
  <r>
    <x v="1149"/>
    <s v="順發         "/>
    <x v="1"/>
    <n v="238000000"/>
    <n v="82.58"/>
    <n v="6800000"/>
    <n v="3.5"/>
  </r>
  <r>
    <x v="1150"/>
    <s v="鈞寶         "/>
    <x v="1"/>
    <n v="157510620"/>
    <n v="74.150000000000006"/>
    <n v="20022530"/>
    <n v="2.2000000000000002"/>
  </r>
  <r>
    <x v="1151"/>
    <s v="松上         "/>
    <x v="1"/>
    <n v="0"/>
    <n v="0"/>
    <n v="171936290"/>
    <n v="0"/>
  </r>
  <r>
    <x v="1152"/>
    <s v="禾昌         "/>
    <x v="1"/>
    <n v="125030866"/>
    <n v="44.57"/>
    <n v="55013580"/>
    <n v="1.2480222700000001"/>
  </r>
  <r>
    <x v="1153"/>
    <s v="詮鼎         "/>
    <x v="1"/>
    <n v="102446254"/>
    <n v="35.979999999999997"/>
    <n v="102446250"/>
    <n v="0.44991748999999998"/>
  </r>
  <r>
    <x v="1154"/>
    <s v="欣技         "/>
    <x v="1"/>
    <n v="340709376"/>
    <n v="84.82"/>
    <n v="0"/>
    <n v="4.8"/>
  </r>
  <r>
    <x v="1155"/>
    <s v="捷波         "/>
    <x v="1"/>
    <n v="42882810"/>
    <n v="34.65"/>
    <n v="42882810"/>
    <n v="0.47411700000000001"/>
  </r>
  <r>
    <x v="1156"/>
    <s v="華電網       "/>
    <x v="1"/>
    <n v="0"/>
    <n v="0"/>
    <n v="0"/>
    <n v="0"/>
  </r>
  <r>
    <x v="1157"/>
    <s v="華興         "/>
    <x v="1"/>
    <n v="76256000"/>
    <n v="60.46"/>
    <n v="47661000"/>
    <n v="0.78665816"/>
  </r>
  <r>
    <x v="1158"/>
    <s v="捷泰         "/>
    <x v="1"/>
    <n v="58644956"/>
    <n v="195.25"/>
    <n v="18044600"/>
    <n v="0.65"/>
  </r>
  <r>
    <x v="1159"/>
    <s v="凌華         "/>
    <x v="1"/>
    <n v="192000000"/>
    <n v="65.790000000000006"/>
    <n v="43000000"/>
    <n v="1.9519570900000001"/>
  </r>
  <r>
    <x v="1160"/>
    <s v="久正         "/>
    <x v="1"/>
    <n v="0"/>
    <n v="0"/>
    <n v="0"/>
    <n v="0"/>
  </r>
  <r>
    <x v="1161"/>
    <s v="宏齊         "/>
    <x v="1"/>
    <n v="75153174"/>
    <n v="30.31"/>
    <n v="120245070"/>
    <n v="0.5"/>
  </r>
  <r>
    <x v="1162"/>
    <s v="昱泉         "/>
    <x v="1"/>
    <n v="0"/>
    <n v="0"/>
    <n v="0"/>
    <n v="0"/>
  </r>
  <r>
    <x v="1163"/>
    <s v="統振         "/>
    <x v="1"/>
    <n v="46159783"/>
    <n v="33.5"/>
    <n v="65942550"/>
    <n v="0.7"/>
  </r>
  <r>
    <x v="1164"/>
    <s v="亞銳士       "/>
    <x v="1"/>
    <n v="7587980"/>
    <n v="78.28"/>
    <n v="0"/>
    <n v="0.25"/>
  </r>
  <r>
    <x v="1165"/>
    <s v="互億         "/>
    <x v="1"/>
    <n v="0"/>
    <n v="0"/>
    <n v="0"/>
    <n v="0"/>
  </r>
  <r>
    <x v="1166"/>
    <s v="信昌電       "/>
    <x v="1"/>
    <n v="0"/>
    <n v="0"/>
    <n v="0"/>
    <n v="0"/>
  </r>
  <r>
    <x v="1167"/>
    <s v="安碁         "/>
    <x v="1"/>
    <n v="0"/>
    <n v="0"/>
    <n v="0"/>
    <n v="0"/>
  </r>
  <r>
    <x v="1168"/>
    <s v="立敦         "/>
    <x v="1"/>
    <n v="0"/>
    <n v="0"/>
    <n v="0"/>
    <n v="0"/>
  </r>
  <r>
    <x v="1169"/>
    <s v="瑞儀         "/>
    <x v="1"/>
    <n v="917745503"/>
    <n v="53.61"/>
    <n v="110129460"/>
    <n v="2.5"/>
  </r>
  <r>
    <x v="1170"/>
    <s v="達麗         "/>
    <x v="1"/>
    <n v="0"/>
    <n v="0"/>
    <n v="0"/>
    <n v="0"/>
  </r>
  <r>
    <x v="1172"/>
    <s v="亞通         "/>
    <x v="1"/>
    <n v="35850000"/>
    <n v="93.05"/>
    <n v="7170000"/>
    <n v="0.5"/>
  </r>
  <r>
    <x v="1173"/>
    <s v="橘子         "/>
    <x v="1"/>
    <n v="152753883"/>
    <n v="35.14"/>
    <n v="38188460"/>
    <n v="1.1100000000000001"/>
  </r>
  <r>
    <x v="1174"/>
    <s v="合晶         "/>
    <x v="1"/>
    <n v="576221102"/>
    <n v="69.599999999999994"/>
    <n v="64024570"/>
    <n v="2.7132315500000002"/>
  </r>
  <r>
    <x v="1175"/>
    <s v="關貿         "/>
    <x v="1"/>
    <n v="147321583"/>
    <n v="83.75"/>
    <n v="0"/>
    <n v="0.75"/>
  </r>
  <r>
    <x v="1176"/>
    <s v="大豐電       "/>
    <x v="1"/>
    <n v="186000000"/>
    <n v="77.52"/>
    <n v="0"/>
    <n v="3"/>
  </r>
  <r>
    <x v="1177"/>
    <s v="幃翔         "/>
    <x v="1"/>
    <n v="51095520"/>
    <n v="37.43"/>
    <n v="34063680"/>
    <n v="0.6"/>
  </r>
  <r>
    <x v="1178"/>
    <s v="新潤         "/>
    <x v="1"/>
    <n v="0"/>
    <n v="0"/>
    <n v="0"/>
    <n v="0"/>
  </r>
  <r>
    <x v="1179"/>
    <s v="萬潤         "/>
    <x v="1"/>
    <n v="42358118"/>
    <n v="73.59"/>
    <n v="0"/>
    <n v="0.80765743999999995"/>
  </r>
  <r>
    <x v="1180"/>
    <s v="廣明         "/>
    <x v="1"/>
    <n v="690858955"/>
    <n v="64.66"/>
    <n v="49347060"/>
    <n v="2.7494231999999998"/>
  </r>
  <r>
    <x v="1181"/>
    <s v="豐藝         "/>
    <x v="1"/>
    <n v="190549320"/>
    <n v="45.39"/>
    <n v="254065760"/>
    <n v="1.4006462"/>
  </r>
  <r>
    <x v="1182"/>
    <s v="萬泰科       "/>
    <x v="1"/>
    <n v="36893608"/>
    <n v="22.43"/>
    <n v="73787220"/>
    <n v="0.36846720999999999"/>
  </r>
  <r>
    <x v="1183"/>
    <s v="精成科       "/>
    <x v="1"/>
    <n v="679448388"/>
    <n v="44.28"/>
    <n v="271779350"/>
    <n v="2.5"/>
  </r>
  <r>
    <x v="1184"/>
    <s v="巨路         "/>
    <x v="1"/>
    <n v="235377984"/>
    <n v="66.67"/>
    <n v="15691860"/>
    <n v="3"/>
  </r>
  <r>
    <x v="1185"/>
    <s v="育富         "/>
    <x v="1"/>
    <n v="277500000"/>
    <n v="41.22"/>
    <n v="88800000"/>
    <n v="2.5"/>
  </r>
  <r>
    <x v="1186"/>
    <s v="詩肯         "/>
    <x v="1"/>
    <n v="0"/>
    <n v="0"/>
    <n v="0"/>
    <n v="0"/>
  </r>
  <r>
    <x v="1187"/>
    <s v="帆宣         "/>
    <x v="1"/>
    <n v="220349144"/>
    <n v="53.04"/>
    <n v="0"/>
    <n v="1.5"/>
  </r>
  <r>
    <x v="1188"/>
    <s v="佳必琪       "/>
    <x v="1"/>
    <n v="319383648"/>
    <n v="72.78"/>
    <n v="106461200"/>
    <n v="3"/>
  </r>
  <r>
    <x v="1189"/>
    <s v="凌泰         "/>
    <x v="1"/>
    <n v="0"/>
    <n v="0"/>
    <n v="0"/>
    <n v="0"/>
  </r>
  <r>
    <x v="1190"/>
    <s v="天品         "/>
    <x v="1"/>
    <n v="0"/>
    <n v="0"/>
    <n v="0"/>
    <n v="0"/>
  </r>
  <r>
    <x v="1191"/>
    <s v="亞弘電       "/>
    <x v="1"/>
    <n v="187320000"/>
    <n v="67.67"/>
    <n v="0"/>
    <n v="2.1"/>
  </r>
  <r>
    <x v="1192"/>
    <s v="盛群         "/>
    <x v="1"/>
    <n v="788698905"/>
    <n v="74.52"/>
    <n v="21275940"/>
    <n v="3.6885579900000001"/>
  </r>
  <r>
    <x v="1193"/>
    <s v="海韻電       "/>
    <x v="1"/>
    <n v="228301816"/>
    <n v="84.78"/>
    <n v="0"/>
    <n v="3.83"/>
  </r>
  <r>
    <x v="1194"/>
    <s v="艾華         "/>
    <x v="1"/>
    <n v="49200000"/>
    <n v="49.8"/>
    <n v="16400000"/>
    <n v="1.5"/>
  </r>
  <r>
    <x v="1195"/>
    <s v="詮欣         "/>
    <x v="1"/>
    <n v="134926056"/>
    <n v="65.53"/>
    <n v="33731510"/>
    <n v="2"/>
  </r>
  <r>
    <x v="1196"/>
    <s v="飛捷         "/>
    <x v="1"/>
    <n v="218153758"/>
    <n v="51.71"/>
    <n v="93494470"/>
    <n v="3.5"/>
  </r>
  <r>
    <x v="1197"/>
    <s v="雷科         "/>
    <x v="1"/>
    <n v="159538267"/>
    <n v="64.14"/>
    <n v="31907650"/>
    <n v="2.5"/>
  </r>
  <r>
    <x v="1198"/>
    <s v="日揚         "/>
    <x v="1"/>
    <n v="72323140"/>
    <n v="49.69"/>
    <n v="72323140"/>
    <n v="0.99669604000000001"/>
  </r>
  <r>
    <x v="1199"/>
    <s v="今國光       "/>
    <x v="1"/>
    <n v="287401836"/>
    <n v="89.77"/>
    <n v="11975080"/>
    <n v="2.4"/>
  </r>
  <r>
    <x v="1200"/>
    <s v="慶生         "/>
    <x v="1"/>
    <n v="0"/>
    <n v="0"/>
    <n v="0"/>
    <n v="0"/>
  </r>
  <r>
    <x v="1201"/>
    <s v="福登         "/>
    <x v="1"/>
    <n v="0"/>
    <n v="0"/>
    <n v="0"/>
    <n v="0"/>
  </r>
  <r>
    <x v="1202"/>
    <s v="理銘         "/>
    <x v="1"/>
    <n v="0"/>
    <n v="0"/>
    <n v="0"/>
    <n v="0"/>
  </r>
  <r>
    <x v="1203"/>
    <s v="聯茂         "/>
    <x v="1"/>
    <n v="314670810"/>
    <n v="41.24"/>
    <n v="314670810"/>
    <n v="1.3192999999999999"/>
  </r>
  <r>
    <x v="1204"/>
    <s v="精誠         "/>
    <x v="1"/>
    <n v="319910782"/>
    <n v="104.5"/>
    <n v="0"/>
    <n v="1"/>
  </r>
  <r>
    <x v="1205"/>
    <s v="和椿         "/>
    <x v="1"/>
    <n v="45000000"/>
    <n v="43.26"/>
    <n v="45000000"/>
    <n v="0.79844000000000004"/>
  </r>
  <r>
    <x v="1206"/>
    <s v="居易         "/>
    <x v="1"/>
    <n v="69113709"/>
    <n v="60.64"/>
    <n v="34556850"/>
    <n v="0.98561089999999996"/>
  </r>
  <r>
    <x v="1207"/>
    <s v="中探針       "/>
    <x v="1"/>
    <n v="0"/>
    <n v="0"/>
    <n v="0"/>
    <n v="0"/>
  </r>
  <r>
    <x v="1208"/>
    <s v="豪勉         "/>
    <x v="1"/>
    <n v="108334500"/>
    <n v="44.49"/>
    <n v="65000700"/>
    <n v="2.5"/>
  </r>
  <r>
    <x v="1209"/>
    <s v="富旺         "/>
    <x v="1"/>
    <n v="0"/>
    <n v="0"/>
    <n v="0"/>
    <n v="0"/>
  </r>
  <r>
    <x v="1210"/>
    <s v="岳豐         "/>
    <x v="1"/>
    <n v="7536467"/>
    <n v="7.57"/>
    <n v="67828200"/>
    <n v="9.9807969999999996E-2"/>
  </r>
  <r>
    <x v="1211"/>
    <s v="晉泰         "/>
    <x v="1"/>
    <n v="6809335"/>
    <n v="22.12"/>
    <n v="13309160"/>
    <n v="0.21855247999999999"/>
  </r>
  <r>
    <x v="1212"/>
    <s v="上揚         "/>
    <x v="1"/>
    <n v="0"/>
    <n v="0"/>
    <n v="0"/>
    <n v="0"/>
  </r>
  <r>
    <x v="1213"/>
    <s v="旺矽         "/>
    <x v="1"/>
    <n v="143750000"/>
    <n v="36.99"/>
    <n v="57500000"/>
    <n v="2.5167999999999999"/>
  </r>
  <r>
    <x v="1214"/>
    <s v="聚鼎         "/>
    <x v="1"/>
    <n v="104754730"/>
    <n v="65.400000000000006"/>
    <n v="31080270"/>
    <n v="1.6808482600000001"/>
  </r>
  <r>
    <x v="1215"/>
    <s v="天瀚         "/>
    <x v="1"/>
    <n v="0"/>
    <n v="0"/>
    <n v="0"/>
    <n v="0"/>
  </r>
  <r>
    <x v="1216"/>
    <s v="光鼎         "/>
    <x v="1"/>
    <n v="9706858"/>
    <n v="19.87"/>
    <n v="26693850"/>
    <n v="0.15931200000000001"/>
  </r>
  <r>
    <x v="1217"/>
    <s v="茂綸         "/>
    <x v="1"/>
    <n v="92494079"/>
    <n v="57.47"/>
    <n v="23123510"/>
    <n v="1.28000011"/>
  </r>
  <r>
    <x v="1218"/>
    <s v="全譜         "/>
    <x v="1"/>
    <n v="0"/>
    <n v="0"/>
    <n v="0"/>
    <n v="0"/>
  </r>
  <r>
    <x v="1219"/>
    <s v="研通         "/>
    <x v="1"/>
    <n v="57224070"/>
    <n v="70.180000000000007"/>
    <n v="6358230"/>
    <n v="1.8"/>
  </r>
  <r>
    <x v="1220"/>
    <s v="超眾         "/>
    <x v="1"/>
    <n v="86343396"/>
    <n v="69"/>
    <n v="0"/>
    <n v="1.1000000000000001"/>
  </r>
  <r>
    <x v="1221"/>
    <s v="系微         "/>
    <x v="1"/>
    <n v="0"/>
    <n v="0"/>
    <n v="0"/>
    <n v="0"/>
  </r>
  <r>
    <x v="1222"/>
    <s v="仕欽         "/>
    <x v="1"/>
    <n v="0"/>
    <n v="0"/>
    <n v="414736540"/>
    <n v="0"/>
  </r>
  <r>
    <x v="1223"/>
    <s v="旺玖         "/>
    <x v="1"/>
    <n v="0"/>
    <n v="0"/>
    <n v="0"/>
    <n v="0"/>
  </r>
  <r>
    <x v="1224"/>
    <s v="高僑         "/>
    <x v="1"/>
    <n v="155587400"/>
    <n v="41.43"/>
    <n v="25931230"/>
    <n v="2.3972799999999999"/>
  </r>
  <r>
    <x v="1225"/>
    <s v="華孚         "/>
    <x v="1"/>
    <n v="71066259"/>
    <n v="69.13"/>
    <n v="23688750"/>
    <n v="0.3"/>
  </r>
  <r>
    <x v="1226"/>
    <s v="康呈         "/>
    <x v="1"/>
    <n v="0"/>
    <n v="0"/>
    <n v="0"/>
    <n v="0"/>
  </r>
  <r>
    <x v="1227"/>
    <s v="驊訊         "/>
    <x v="1"/>
    <n v="272940865"/>
    <n v="69.25"/>
    <n v="27294080"/>
    <n v="4.9763739999999999"/>
  </r>
  <r>
    <x v="1228"/>
    <s v="勝麗         "/>
    <x v="1"/>
    <n v="0"/>
    <n v="0"/>
    <n v="0"/>
    <n v="0"/>
  </r>
  <r>
    <x v="1229"/>
    <s v="力成         "/>
    <x v="1"/>
    <n v="1648500000"/>
    <n v="34.18"/>
    <n v="706500000"/>
    <n v="3.5"/>
  </r>
  <r>
    <x v="1230"/>
    <s v="松崗         "/>
    <x v="1"/>
    <n v="0"/>
    <n v="0"/>
    <n v="0"/>
    <n v="0"/>
  </r>
  <r>
    <x v="1231"/>
    <s v="易通展       "/>
    <x v="1"/>
    <n v="0"/>
    <n v="0"/>
    <n v="0"/>
    <n v="0"/>
  </r>
  <r>
    <x v="1232"/>
    <s v="立康         "/>
    <x v="1"/>
    <n v="0"/>
    <n v="0"/>
    <n v="0"/>
    <n v="0"/>
  </r>
  <r>
    <x v="1233"/>
    <s v="迅杰         "/>
    <x v="1"/>
    <n v="134945730"/>
    <n v="58.99"/>
    <n v="40483720"/>
    <n v="2.4851459"/>
  </r>
  <r>
    <x v="1234"/>
    <s v="茂迪         "/>
    <x v="1"/>
    <n v="1382786400"/>
    <n v="61.24"/>
    <n v="345696600"/>
    <n v="8.5001840000000009"/>
  </r>
  <r>
    <x v="1235"/>
    <s v="立端         "/>
    <x v="1"/>
    <n v="12000000"/>
    <n v="35.79"/>
    <n v="12000000"/>
    <n v="0.23358612000000001"/>
  </r>
  <r>
    <x v="1236"/>
    <s v="臺龍         "/>
    <x v="1"/>
    <n v="0"/>
    <n v="0"/>
    <n v="0"/>
    <n v="0"/>
  </r>
  <r>
    <x v="1237"/>
    <s v="淇譽電       "/>
    <x v="1"/>
    <n v="16889880"/>
    <n v="31.21"/>
    <n v="0"/>
    <n v="0.28000000000000003"/>
  </r>
  <r>
    <x v="1238"/>
    <s v="沛波         "/>
    <x v="1"/>
    <n v="13915095"/>
    <n v="179.32"/>
    <n v="9276730"/>
    <n v="0.28906136999999998"/>
  </r>
  <r>
    <x v="1240"/>
    <s v="宇加         "/>
    <x v="1"/>
    <n v="0"/>
    <n v="0"/>
    <n v="0"/>
    <n v="0"/>
  </r>
  <r>
    <x v="1241"/>
    <s v="定穎         "/>
    <x v="1"/>
    <n v="354849800"/>
    <n v="41.95"/>
    <n v="354849800"/>
    <n v="2"/>
  </r>
  <r>
    <x v="1242"/>
    <s v="奈普         "/>
    <x v="1"/>
    <n v="148450800"/>
    <n v="65.599999999999994"/>
    <n v="34929600"/>
    <n v="0.85"/>
  </r>
  <r>
    <x v="1243"/>
    <s v="矽格         "/>
    <x v="1"/>
    <n v="416421139"/>
    <n v="73.2"/>
    <n v="22974960"/>
    <n v="1.43956"/>
  </r>
  <r>
    <x v="1245"/>
    <s v="百徽         "/>
    <x v="1"/>
    <n v="0"/>
    <n v="0"/>
    <n v="0"/>
    <n v="0"/>
  </r>
  <r>
    <x v="1246"/>
    <s v="久元         "/>
    <x v="1"/>
    <n v="290572000"/>
    <n v="49.62"/>
    <n v="72643000"/>
    <n v="3.98764889"/>
  </r>
  <r>
    <x v="1248"/>
    <s v="普萊德       "/>
    <x v="1"/>
    <n v="132140400"/>
    <n v="65.02"/>
    <n v="37754400"/>
    <n v="2.8"/>
  </r>
  <r>
    <x v="1249"/>
    <s v="富裔         "/>
    <x v="1"/>
    <n v="0"/>
    <n v="0"/>
    <n v="0"/>
    <n v="0"/>
  </r>
  <r>
    <x v="1250"/>
    <s v="方土昶       "/>
    <x v="1"/>
    <n v="0"/>
    <n v="0"/>
    <n v="0"/>
    <n v="0"/>
  </r>
  <r>
    <x v="1251"/>
    <s v="泰詠         "/>
    <x v="1"/>
    <n v="24300000"/>
    <n v="36.9"/>
    <n v="29700000"/>
    <n v="0.40039999999999998"/>
  </r>
  <r>
    <x v="1252"/>
    <s v="台郡         "/>
    <x v="1"/>
    <n v="0"/>
    <n v="0"/>
    <n v="0"/>
    <n v="0"/>
  </r>
  <r>
    <x v="1253"/>
    <s v="倍微         "/>
    <x v="1"/>
    <n v="137761840"/>
    <n v="51.94"/>
    <n v="68880920"/>
    <n v="1.80470306"/>
  </r>
  <r>
    <x v="1254"/>
    <s v="同欣電       "/>
    <x v="1"/>
    <n v="122711478"/>
    <n v="47.22"/>
    <n v="40903820"/>
    <n v="1.5"/>
  </r>
  <r>
    <x v="1255"/>
    <s v="驊陞         "/>
    <x v="1"/>
    <n v="43121280"/>
    <n v="44.38"/>
    <n v="10780320"/>
    <n v="0.8"/>
  </r>
  <r>
    <x v="1256"/>
    <s v="台燿         "/>
    <x v="1"/>
    <n v="148083503"/>
    <n v="31.9"/>
    <n v="148083800"/>
    <n v="0.697353"/>
  </r>
  <r>
    <x v="1257"/>
    <s v="元山         "/>
    <x v="1"/>
    <n v="20417334"/>
    <n v="58.49"/>
    <n v="6805780"/>
    <n v="0.6"/>
  </r>
  <r>
    <x v="1258"/>
    <s v="安鈦克       "/>
    <x v="1"/>
    <n v="18964539"/>
    <n v="124.5"/>
    <n v="0"/>
    <n v="0.41634235000000003"/>
  </r>
  <r>
    <x v="1259"/>
    <s v="宏正         "/>
    <x v="1"/>
    <n v="530893308"/>
    <n v="63.28"/>
    <n v="48263030"/>
    <n v="5.4965833499999999"/>
  </r>
  <r>
    <x v="1260"/>
    <s v="台表科       "/>
    <x v="1"/>
    <n v="236220400"/>
    <n v="29.75"/>
    <n v="177165300"/>
    <n v="2"/>
  </r>
  <r>
    <x v="1261"/>
    <s v="胡連         "/>
    <x v="1"/>
    <n v="139313746"/>
    <n v="72.53"/>
    <n v="25329770"/>
    <n v="2.2000000000000002"/>
  </r>
  <r>
    <x v="1263"/>
    <s v="全國電       "/>
    <x v="1"/>
    <n v="411017250"/>
    <n v="78.12"/>
    <n v="12844290"/>
    <n v="3.2"/>
  </r>
  <r>
    <x v="1264"/>
    <s v="康舒         "/>
    <x v="1"/>
    <n v="0"/>
    <n v="0"/>
    <n v="0"/>
    <n v="0"/>
  </r>
  <r>
    <x v="1265"/>
    <s v="淳安         "/>
    <x v="1"/>
    <n v="51623975"/>
    <n v="36.79"/>
    <n v="51623975"/>
    <n v="0.75420600000000004"/>
  </r>
  <r>
    <x v="1266"/>
    <s v="佳邦         "/>
    <x v="1"/>
    <n v="244623780"/>
    <n v="67.540000000000006"/>
    <n v="40770630"/>
    <n v="3.5160677900000001"/>
  </r>
  <r>
    <x v="1267"/>
    <s v="啟碁         "/>
    <x v="1"/>
    <n v="486805353"/>
    <n v="41.08"/>
    <n v="324536900"/>
    <n v="2.9933000000000001"/>
  </r>
  <r>
    <x v="1268"/>
    <s v="立錡         "/>
    <x v="1"/>
    <n v="504456235"/>
    <n v="40.6"/>
    <n v="151336870"/>
    <n v="5"/>
  </r>
  <r>
    <x v="1269"/>
    <s v="元隆         "/>
    <x v="1"/>
    <n v="0"/>
    <n v="0"/>
    <n v="0"/>
    <n v="0"/>
  </r>
  <r>
    <x v="1270"/>
    <s v="華上         "/>
    <x v="1"/>
    <n v="142594130"/>
    <n v="59.68"/>
    <n v="61111770"/>
    <n v="0.67867"/>
  </r>
  <r>
    <x v="1271"/>
    <s v="良維         "/>
    <x v="1"/>
    <n v="40425482"/>
    <n v="100.68"/>
    <n v="40425480"/>
    <n v="0.39998021"/>
  </r>
  <r>
    <x v="1272"/>
    <s v="沛亨         "/>
    <x v="1"/>
    <n v="0"/>
    <n v="0"/>
    <n v="0"/>
    <n v="0"/>
  </r>
  <r>
    <x v="1273"/>
    <s v="迅德         "/>
    <x v="1"/>
    <n v="28971180"/>
    <n v="38.86"/>
    <n v="19314120"/>
    <n v="0.6"/>
  </r>
  <r>
    <x v="1274"/>
    <s v="智基         "/>
    <x v="1"/>
    <n v="0"/>
    <n v="0"/>
    <n v="0"/>
    <n v="0"/>
  </r>
  <r>
    <x v="1276"/>
    <s v="崴強         "/>
    <x v="1"/>
    <n v="202390500"/>
    <n v="58.94"/>
    <n v="67463500"/>
    <n v="1.496632419"/>
  </r>
  <r>
    <x v="1277"/>
    <s v="文麥         "/>
    <x v="1"/>
    <n v="11005692"/>
    <n v="10.17"/>
    <n v="55028460"/>
    <n v="0.2"/>
  </r>
  <r>
    <x v="1278"/>
    <s v="助群         "/>
    <x v="1"/>
    <n v="19566720"/>
    <n v="88.15"/>
    <n v="0"/>
    <n v="0.43"/>
  </r>
  <r>
    <x v="1279"/>
    <s v="基泰營       "/>
    <x v="1"/>
    <n v="31500000"/>
    <n v="41.39"/>
    <n v="31500000"/>
    <n v="0.5"/>
  </r>
  <r>
    <x v="1280"/>
    <s v="日盛證券     "/>
    <x v="2"/>
    <n v="1833813411"/>
    <n v="68.86"/>
    <n v="0"/>
    <n v="1.58"/>
  </r>
  <r>
    <x v="0"/>
    <s v="華南永昌證券 "/>
    <x v="2"/>
    <n v="836937097"/>
    <n v="68.599999999999994"/>
    <n v="0"/>
    <n v="1.03175982"/>
  </r>
  <r>
    <x v="1"/>
    <s v="富邦證券     "/>
    <x v="2"/>
    <n v="2732000000"/>
    <n v="69.64"/>
    <n v="1705000000"/>
    <n v="1.6023000000000001"/>
  </r>
  <r>
    <x v="2"/>
    <s v="永豐金證券   "/>
    <x v="2"/>
    <n v="927084803"/>
    <n v="26.27"/>
    <n v="2000000000"/>
    <n v="0.77457034000000002"/>
  </r>
  <r>
    <x v="3"/>
    <s v="台泥         "/>
    <x v="2"/>
    <n v="6172410674"/>
    <n v="74.77"/>
    <n v="324863720"/>
    <n v="1.9"/>
  </r>
  <r>
    <x v="4"/>
    <s v="亞泥         "/>
    <x v="2"/>
    <n v="6563258079"/>
    <n v="64.98"/>
    <n v="1640814510"/>
    <n v="2.4"/>
  </r>
  <r>
    <x v="5"/>
    <s v="嘉泥         "/>
    <x v="2"/>
    <n v="0"/>
    <n v="0"/>
    <n v="671888050"/>
    <n v="0"/>
  </r>
  <r>
    <x v="6"/>
    <s v="環泥         "/>
    <x v="2"/>
    <n v="0"/>
    <n v="0"/>
    <n v="447327340"/>
    <n v="0"/>
  </r>
  <r>
    <x v="7"/>
    <s v="建台         "/>
    <x v="2"/>
    <n v="0"/>
    <n v="0"/>
    <n v="0"/>
    <n v="0"/>
  </r>
  <r>
    <x v="8"/>
    <s v="幸福         "/>
    <x v="2"/>
    <n v="101184512"/>
    <n v="79.510000000000005"/>
    <n v="0"/>
    <n v="0.25"/>
  </r>
  <r>
    <x v="9"/>
    <s v="信大         "/>
    <x v="2"/>
    <n v="214544880"/>
    <n v="85.95"/>
    <n v="0"/>
    <n v="0.5"/>
  </r>
  <r>
    <x v="10"/>
    <s v="東泥         "/>
    <x v="2"/>
    <n v="230400319"/>
    <n v="85.79"/>
    <n v="0"/>
    <n v="0.4"/>
  </r>
  <r>
    <x v="11"/>
    <s v="味全         "/>
    <x v="2"/>
    <n v="0"/>
    <n v="0"/>
    <n v="0"/>
    <n v="0"/>
  </r>
  <r>
    <x v="12"/>
    <s v="味王         "/>
    <x v="2"/>
    <n v="0"/>
    <n v="0"/>
    <n v="0"/>
    <n v="0"/>
  </r>
  <r>
    <x v="14"/>
    <s v="大成         "/>
    <x v="2"/>
    <n v="632844932"/>
    <n v="58.39"/>
    <n v="210948310"/>
    <n v="1.4800497500000001"/>
  </r>
  <r>
    <x v="16"/>
    <s v="大飲         "/>
    <x v="2"/>
    <n v="0"/>
    <n v="0"/>
    <n v="0"/>
    <n v="0"/>
  </r>
  <r>
    <x v="17"/>
    <s v="卜蜂         "/>
    <x v="2"/>
    <n v="232026838"/>
    <n v="78.11"/>
    <n v="0"/>
    <n v="1"/>
  </r>
  <r>
    <x v="18"/>
    <s v="統一         "/>
    <x v="2"/>
    <n v="7110746700"/>
    <n v="64.540000000000006"/>
    <n v="1777686670"/>
    <n v="2"/>
  </r>
  <r>
    <x v="19"/>
    <s v="愛之味       "/>
    <x v="2"/>
    <n v="0"/>
    <n v="0"/>
    <n v="0"/>
    <n v="0"/>
  </r>
  <r>
    <x v="20"/>
    <s v="泰山         "/>
    <x v="2"/>
    <n v="0"/>
    <n v="0"/>
    <n v="0"/>
    <n v="0"/>
  </r>
  <r>
    <x v="21"/>
    <s v="福壽         "/>
    <x v="2"/>
    <n v="79895522"/>
    <n v="47.2"/>
    <n v="79895520"/>
    <n v="0.3"/>
  </r>
  <r>
    <x v="22"/>
    <s v="台榮         "/>
    <x v="2"/>
    <n v="0"/>
    <n v="0"/>
    <n v="0"/>
    <n v="0"/>
  </r>
  <r>
    <x v="24"/>
    <s v="福懋油       "/>
    <x v="2"/>
    <n v="40675007"/>
    <n v="22.18"/>
    <n v="0"/>
    <n v="0.25"/>
  </r>
  <r>
    <x v="25"/>
    <s v="佳格         "/>
    <x v="2"/>
    <n v="288826598"/>
    <n v="75.77"/>
    <n v="0"/>
    <n v="0.9"/>
  </r>
  <r>
    <x v="26"/>
    <s v="聯華         "/>
    <x v="2"/>
    <n v="523627644"/>
    <n v="35.33"/>
    <n v="374019740"/>
    <n v="0.69976448999999996"/>
  </r>
  <r>
    <x v="27"/>
    <s v="聯華食       "/>
    <x v="2"/>
    <n v="69251400"/>
    <n v="85.43"/>
    <n v="0"/>
    <n v="0.6"/>
  </r>
  <r>
    <x v="28"/>
    <s v="大統益       "/>
    <x v="2"/>
    <n v="415934779"/>
    <n v="80.88"/>
    <n v="0"/>
    <n v="2.6"/>
  </r>
  <r>
    <x v="29"/>
    <s v="天仁         "/>
    <x v="2"/>
    <n v="126828727"/>
    <n v="95.8"/>
    <n v="0"/>
    <n v="1.4"/>
  </r>
  <r>
    <x v="30"/>
    <s v="黑松         "/>
    <x v="2"/>
    <n v="144673594"/>
    <n v="96.52"/>
    <n v="0"/>
    <n v="0.27"/>
  </r>
  <r>
    <x v="31"/>
    <s v="興泰         "/>
    <x v="2"/>
    <n v="0"/>
    <n v="0"/>
    <n v="63125800"/>
    <n v="0"/>
  </r>
  <r>
    <x v="32"/>
    <s v="宏亞         "/>
    <x v="2"/>
    <n v="64938070"/>
    <n v="46.52"/>
    <n v="40586290"/>
    <n v="0.8"/>
  </r>
  <r>
    <x v="34"/>
    <s v="台塑         "/>
    <x v="2"/>
    <n v="38327159626"/>
    <n v="80.16"/>
    <n v="0"/>
    <n v="6.7"/>
  </r>
  <r>
    <x v="35"/>
    <s v="南亞         "/>
    <x v="2"/>
    <n v="51078058876"/>
    <n v="86.5"/>
    <n v="0"/>
    <n v="6.7"/>
  </r>
  <r>
    <x v="36"/>
    <s v="台聚         "/>
    <x v="2"/>
    <n v="1157104746"/>
    <n v="79.09"/>
    <n v="0"/>
    <n v="1.5"/>
  </r>
  <r>
    <x v="37"/>
    <s v="華夏         "/>
    <x v="2"/>
    <n v="0"/>
    <n v="0"/>
    <n v="0"/>
    <n v="0"/>
  </r>
  <r>
    <x v="38"/>
    <s v="三芳         "/>
    <x v="2"/>
    <n v="250408294"/>
    <n v="48.63"/>
    <n v="125204150"/>
    <n v="1"/>
  </r>
  <r>
    <x v="39"/>
    <s v="亞聚         "/>
    <x v="2"/>
    <n v="521863262"/>
    <n v="66.42"/>
    <n v="0"/>
    <n v="2"/>
  </r>
  <r>
    <x v="40"/>
    <s v="台達化       "/>
    <x v="2"/>
    <n v="54100101"/>
    <n v="25.52"/>
    <n v="81150150"/>
    <n v="0.2"/>
  </r>
  <r>
    <x v="41"/>
    <s v="台苯         "/>
    <x v="2"/>
    <n v="173349094"/>
    <n v="46.47"/>
    <n v="173349080"/>
    <n v="0.3"/>
  </r>
  <r>
    <x v="43"/>
    <s v="國喬         "/>
    <x v="2"/>
    <n v="0"/>
    <n v="0"/>
    <n v="0"/>
    <n v="0"/>
  </r>
  <r>
    <x v="44"/>
    <s v="聯成         "/>
    <x v="2"/>
    <n v="788057450"/>
    <n v="40.32"/>
    <n v="315222980"/>
    <n v="1"/>
  </r>
  <r>
    <x v="45"/>
    <s v="中石化       "/>
    <x v="2"/>
    <n v="0"/>
    <n v="0"/>
    <n v="1013999680"/>
    <n v="0"/>
  </r>
  <r>
    <x v="46"/>
    <s v="達新         "/>
    <x v="2"/>
    <n v="264000000"/>
    <n v="74.83"/>
    <n v="0"/>
    <n v="1.2"/>
  </r>
  <r>
    <x v="47"/>
    <s v="上曜         "/>
    <x v="2"/>
    <n v="0"/>
    <n v="0"/>
    <n v="0"/>
    <n v="0"/>
  </r>
  <r>
    <x v="48"/>
    <s v="東陽         "/>
    <x v="2"/>
    <n v="234271180"/>
    <n v="23.59"/>
    <n v="255568560"/>
    <n v="0.55000000000000004"/>
  </r>
  <r>
    <x v="49"/>
    <s v="大洋         "/>
    <x v="2"/>
    <n v="0"/>
    <n v="0"/>
    <n v="0"/>
    <n v="0"/>
  </r>
  <r>
    <x v="50"/>
    <s v="永裕         "/>
    <x v="2"/>
    <n v="22527540"/>
    <n v="31.15"/>
    <n v="37545900"/>
    <n v="0.3"/>
  </r>
  <r>
    <x v="51"/>
    <s v="地球         "/>
    <x v="2"/>
    <n v="0"/>
    <n v="0"/>
    <n v="0"/>
    <n v="0"/>
  </r>
  <r>
    <x v="52"/>
    <s v="恒大         "/>
    <x v="2"/>
    <n v="53466600"/>
    <n v="50.63"/>
    <n v="0"/>
    <n v="0.6"/>
  </r>
  <r>
    <x v="53"/>
    <s v="台化         "/>
    <x v="2"/>
    <n v="38673111554"/>
    <n v="81.09"/>
    <n v="0"/>
    <n v="7"/>
  </r>
  <r>
    <x v="54"/>
    <s v="恩得利       "/>
    <x v="2"/>
    <n v="0"/>
    <n v="0"/>
    <n v="25006250"/>
    <n v="0"/>
  </r>
  <r>
    <x v="55"/>
    <s v="台翰         "/>
    <x v="2"/>
    <n v="90589500"/>
    <n v="40.94"/>
    <n v="66432300"/>
    <n v="1.5"/>
  </r>
  <r>
    <x v="56"/>
    <s v="遠東新       "/>
    <x v="2"/>
    <n v="8064624395"/>
    <n v="70.95"/>
    <n v="896069380"/>
    <n v="1.8"/>
  </r>
  <r>
    <x v="58"/>
    <s v="中紡         "/>
    <x v="2"/>
    <n v="0"/>
    <n v="0"/>
    <n v="0"/>
    <n v="0"/>
  </r>
  <r>
    <x v="59"/>
    <s v="新纖         "/>
    <x v="2"/>
    <n v="290814766"/>
    <n v="45.57"/>
    <n v="0"/>
    <n v="0.20158000000000001"/>
  </r>
  <r>
    <x v="60"/>
    <s v="南染         "/>
    <x v="2"/>
    <n v="0"/>
    <n v="0"/>
    <n v="0"/>
    <n v="0"/>
  </r>
  <r>
    <x v="61"/>
    <s v="宏洲         "/>
    <x v="2"/>
    <n v="0"/>
    <n v="0"/>
    <n v="0"/>
    <n v="0"/>
  </r>
  <r>
    <x v="62"/>
    <s v="東和         "/>
    <x v="2"/>
    <n v="0"/>
    <n v="0"/>
    <n v="0"/>
    <n v="0"/>
  </r>
  <r>
    <x v="63"/>
    <s v="廣豐         "/>
    <x v="2"/>
    <n v="0"/>
    <n v="0"/>
    <n v="0"/>
    <n v="0"/>
  </r>
  <r>
    <x v="64"/>
    <s v="嘉裕         "/>
    <x v="2"/>
    <n v="0"/>
    <n v="0"/>
    <n v="0"/>
    <n v="0"/>
  </r>
  <r>
    <x v="65"/>
    <s v="東華         "/>
    <x v="2"/>
    <n v="0"/>
    <n v="0"/>
    <n v="0"/>
    <n v="0"/>
  </r>
  <r>
    <x v="66"/>
    <s v="新紡         "/>
    <x v="2"/>
    <n v="75010320"/>
    <n v="147.16999999999999"/>
    <n v="0"/>
    <n v="0.25"/>
  </r>
  <r>
    <x v="67"/>
    <s v="利華         "/>
    <x v="2"/>
    <n v="89650000"/>
    <n v="47.06"/>
    <n v="0"/>
    <n v="0.5"/>
  </r>
  <r>
    <x v="68"/>
    <s v="大魯閣       "/>
    <x v="2"/>
    <n v="0"/>
    <n v="0"/>
    <n v="0"/>
    <n v="0"/>
  </r>
  <r>
    <x v="69"/>
    <s v="福懋         "/>
    <x v="2"/>
    <n v="5390926838"/>
    <n v="73.150000000000006"/>
    <n v="0"/>
    <n v="3.2"/>
  </r>
  <r>
    <x v="70"/>
    <s v="中福         "/>
    <x v="2"/>
    <n v="0"/>
    <n v="0"/>
    <n v="0"/>
    <n v="0"/>
  </r>
  <r>
    <x v="71"/>
    <s v="華友聯       "/>
    <x v="2"/>
    <n v="0"/>
    <n v="0"/>
    <n v="0"/>
    <n v="0"/>
  </r>
  <r>
    <x v="72"/>
    <s v="勤益控       "/>
    <x v="2"/>
    <n v="40792987"/>
    <n v="19.510000000000002"/>
    <n v="0"/>
    <n v="0.2"/>
  </r>
  <r>
    <x v="73"/>
    <s v="裕豐         "/>
    <x v="2"/>
    <n v="0"/>
    <n v="0"/>
    <n v="0"/>
    <n v="0"/>
  </r>
  <r>
    <x v="74"/>
    <s v="中和         "/>
    <x v="2"/>
    <n v="0"/>
    <n v="0"/>
    <n v="0"/>
    <n v="0"/>
  </r>
  <r>
    <x v="75"/>
    <s v="南紡         "/>
    <x v="2"/>
    <n v="896114400"/>
    <n v="52.57"/>
    <n v="0"/>
    <n v="0.6"/>
  </r>
  <r>
    <x v="76"/>
    <s v="大東         "/>
    <x v="2"/>
    <n v="0"/>
    <n v="0"/>
    <n v="0"/>
    <n v="0"/>
  </r>
  <r>
    <x v="77"/>
    <s v="名軒         "/>
    <x v="2"/>
    <n v="0"/>
    <n v="0"/>
    <n v="0"/>
    <n v="0"/>
  </r>
  <r>
    <x v="78"/>
    <s v="立益         "/>
    <x v="2"/>
    <n v="0"/>
    <n v="0"/>
    <n v="0"/>
    <n v="0"/>
  </r>
  <r>
    <x v="79"/>
    <s v="力麗         "/>
    <x v="2"/>
    <n v="0"/>
    <n v="0"/>
    <n v="365700000"/>
    <n v="0"/>
  </r>
  <r>
    <x v="80"/>
    <s v="大宇         "/>
    <x v="2"/>
    <n v="63100414"/>
    <n v="-196.68"/>
    <n v="0"/>
    <n v="0.4"/>
  </r>
  <r>
    <x v="81"/>
    <s v="宏和         "/>
    <x v="2"/>
    <n v="37427808"/>
    <n v="23.02"/>
    <n v="0"/>
    <n v="0.27"/>
  </r>
  <r>
    <x v="82"/>
    <s v="力鵬         "/>
    <x v="2"/>
    <n v="0"/>
    <n v="0"/>
    <n v="251102500"/>
    <n v="0"/>
  </r>
  <r>
    <x v="83"/>
    <s v="佳和         "/>
    <x v="2"/>
    <n v="0"/>
    <n v="0"/>
    <n v="0"/>
    <n v="0"/>
  </r>
  <r>
    <x v="84"/>
    <s v="年興         "/>
    <x v="2"/>
    <n v="897553637"/>
    <n v="70.75"/>
    <n v="0"/>
    <n v="1.5"/>
  </r>
  <r>
    <x v="85"/>
    <s v="宏益         "/>
    <x v="2"/>
    <n v="61667563"/>
    <n v="81.83"/>
    <n v="0"/>
    <n v="0.45"/>
  </r>
  <r>
    <x v="86"/>
    <s v="大將         "/>
    <x v="2"/>
    <n v="0"/>
    <n v="0"/>
    <n v="0"/>
    <n v="0"/>
  </r>
  <r>
    <x v="87"/>
    <s v="台富         "/>
    <x v="2"/>
    <n v="0"/>
    <n v="0"/>
    <n v="40377210"/>
    <n v="0"/>
  </r>
  <r>
    <x v="88"/>
    <s v="集盛         "/>
    <x v="2"/>
    <n v="57670559"/>
    <n v="33.56"/>
    <n v="86505840"/>
    <n v="0.12"/>
  </r>
  <r>
    <x v="89"/>
    <s v="怡華         "/>
    <x v="2"/>
    <n v="0"/>
    <n v="0"/>
    <n v="0"/>
    <n v="0"/>
  </r>
  <r>
    <x v="90"/>
    <s v="宜進         "/>
    <x v="2"/>
    <n v="0"/>
    <n v="0"/>
    <n v="0"/>
    <n v="0"/>
  </r>
  <r>
    <x v="92"/>
    <s v="聯發         "/>
    <x v="2"/>
    <n v="177679460"/>
    <n v="59.22"/>
    <n v="80763400"/>
    <n v="0.55000000000000004"/>
  </r>
  <r>
    <x v="93"/>
    <s v="宏遠         "/>
    <x v="2"/>
    <n v="98083227"/>
    <n v="84.88"/>
    <n v="0"/>
    <n v="0.2"/>
  </r>
  <r>
    <x v="94"/>
    <s v="東雲         "/>
    <x v="2"/>
    <n v="0"/>
    <n v="0"/>
    <n v="0"/>
    <n v="0"/>
  </r>
  <r>
    <x v="95"/>
    <s v="強盛         "/>
    <x v="2"/>
    <n v="0"/>
    <n v="0"/>
    <n v="0"/>
    <n v="0"/>
  </r>
  <r>
    <x v="96"/>
    <s v="得力         "/>
    <x v="2"/>
    <n v="33738604"/>
    <n v="82.55"/>
    <n v="0"/>
    <n v="0.20466366"/>
  </r>
  <r>
    <x v="97"/>
    <s v="偉全         "/>
    <x v="2"/>
    <n v="64754542"/>
    <n v="84.98"/>
    <n v="0"/>
    <n v="0.75"/>
  </r>
  <r>
    <x v="98"/>
    <s v="聚隆         "/>
    <x v="2"/>
    <n v="0"/>
    <n v="0"/>
    <n v="0"/>
    <n v="0"/>
  </r>
  <r>
    <x v="99"/>
    <s v="南緯         "/>
    <x v="2"/>
    <n v="98946918"/>
    <n v="117.3"/>
    <n v="0"/>
    <n v="0.6"/>
  </r>
  <r>
    <x v="100"/>
    <s v="昶和         "/>
    <x v="2"/>
    <n v="0"/>
    <n v="0"/>
    <n v="0"/>
    <n v="0"/>
  </r>
  <r>
    <x v="101"/>
    <s v="理隆         "/>
    <x v="2"/>
    <n v="0"/>
    <n v="0"/>
    <n v="0"/>
    <n v="0"/>
  </r>
  <r>
    <x v="102"/>
    <s v="大統新創     "/>
    <x v="2"/>
    <n v="0"/>
    <n v="0"/>
    <n v="0"/>
    <n v="0"/>
  </r>
  <r>
    <x v="103"/>
    <s v="首利         "/>
    <x v="2"/>
    <n v="0"/>
    <n v="0"/>
    <n v="15213060"/>
    <n v="0"/>
  </r>
  <r>
    <x v="104"/>
    <s v="三洋紡       "/>
    <x v="2"/>
    <n v="0"/>
    <n v="0"/>
    <n v="0"/>
    <n v="0"/>
  </r>
  <r>
    <x v="105"/>
    <s v="台南         "/>
    <x v="2"/>
    <n v="349576270"/>
    <n v="61.4"/>
    <n v="0"/>
    <n v="2.5"/>
  </r>
  <r>
    <x v="106"/>
    <s v="弘裕         "/>
    <x v="2"/>
    <n v="13257151"/>
    <n v="15.9"/>
    <n v="53028610"/>
    <n v="0.1"/>
  </r>
  <r>
    <x v="107"/>
    <s v="本盟         "/>
    <x v="2"/>
    <n v="0"/>
    <n v="0"/>
    <n v="0"/>
    <n v="0"/>
  </r>
  <r>
    <x v="108"/>
    <s v="儒鴻         "/>
    <x v="2"/>
    <n v="184161797"/>
    <n v="55.12"/>
    <n v="55248540"/>
    <n v="1"/>
  </r>
  <r>
    <x v="109"/>
    <s v="聚陽         "/>
    <x v="2"/>
    <n v="876467898"/>
    <n v="79.41"/>
    <n v="0"/>
    <n v="5.9714559999999999"/>
  </r>
  <r>
    <x v="110"/>
    <s v="強冠         "/>
    <x v="2"/>
    <n v="20000000"/>
    <n v="43.84"/>
    <n v="20000000"/>
    <n v="0.55369999999999997"/>
  </r>
  <r>
    <x v="111"/>
    <s v="士電         "/>
    <x v="2"/>
    <n v="625166668"/>
    <n v="60.37"/>
    <n v="0"/>
    <n v="1.2"/>
  </r>
  <r>
    <x v="112"/>
    <s v="東元         "/>
    <x v="2"/>
    <n v="1863165915"/>
    <n v="68.78"/>
    <n v="0"/>
    <n v="1"/>
  </r>
  <r>
    <x v="113"/>
    <s v="正道         "/>
    <x v="2"/>
    <n v="0"/>
    <n v="0"/>
    <n v="0"/>
    <n v="0"/>
  </r>
  <r>
    <x v="114"/>
    <s v="永大         "/>
    <x v="2"/>
    <n v="410820000"/>
    <n v="49.8"/>
    <n v="0"/>
    <n v="1"/>
  </r>
  <r>
    <x v="115"/>
    <s v="瑞利         "/>
    <x v="2"/>
    <n v="52952183"/>
    <n v="42.52"/>
    <n v="52952180"/>
    <n v="0.3"/>
  </r>
  <r>
    <x v="116"/>
    <s v="中興電       "/>
    <x v="2"/>
    <n v="672000000"/>
    <n v="77.28"/>
    <n v="0"/>
    <n v="1.4"/>
  </r>
  <r>
    <x v="117"/>
    <s v="亞力         "/>
    <x v="2"/>
    <n v="54288094"/>
    <n v="82.34"/>
    <n v="0"/>
    <n v="0.27"/>
  </r>
  <r>
    <x v="118"/>
    <s v="力山         "/>
    <x v="2"/>
    <n v="0"/>
    <n v="0"/>
    <n v="0"/>
    <n v="0"/>
  </r>
  <r>
    <x v="119"/>
    <s v="川飛         "/>
    <x v="2"/>
    <n v="0"/>
    <n v="0"/>
    <n v="0"/>
    <n v="0"/>
  </r>
  <r>
    <x v="120"/>
    <s v="利奇         "/>
    <x v="2"/>
    <n v="136695004"/>
    <n v="90.97"/>
    <n v="0"/>
    <n v="0.6"/>
  </r>
  <r>
    <x v="121"/>
    <s v="華城         "/>
    <x v="2"/>
    <n v="411804865"/>
    <n v="62.41"/>
    <n v="102951220"/>
    <n v="2"/>
  </r>
  <r>
    <x v="123"/>
    <s v="大億         "/>
    <x v="2"/>
    <n v="114345000"/>
    <n v="79.319999999999993"/>
    <n v="0"/>
    <n v="1.5"/>
  </r>
  <r>
    <x v="124"/>
    <s v="堤維西       "/>
    <x v="2"/>
    <n v="106536950"/>
    <n v="23.12"/>
    <n v="106536950"/>
    <n v="0.40730499999999997"/>
  </r>
  <r>
    <x v="125"/>
    <s v="開億         "/>
    <x v="2"/>
    <n v="15926109"/>
    <n v="10.67"/>
    <n v="31852220"/>
    <n v="0.1"/>
  </r>
  <r>
    <x v="126"/>
    <s v="耿鼎         "/>
    <x v="2"/>
    <n v="23531520"/>
    <n v="31.49"/>
    <n v="23531520"/>
    <n v="0.15"/>
  </r>
  <r>
    <x v="127"/>
    <s v="江申         "/>
    <x v="2"/>
    <n v="30489141"/>
    <n v="27.61"/>
    <n v="30489140"/>
    <n v="0.5"/>
  </r>
  <r>
    <x v="128"/>
    <s v="日馳         "/>
    <x v="2"/>
    <n v="0"/>
    <n v="0"/>
    <n v="0"/>
    <n v="0"/>
  </r>
  <r>
    <x v="129"/>
    <s v="鑽全         "/>
    <x v="2"/>
    <n v="423682080"/>
    <n v="68.42"/>
    <n v="0"/>
    <n v="2.3174990000000002"/>
  </r>
  <r>
    <x v="130"/>
    <s v="恩德         "/>
    <x v="2"/>
    <n v="122000000"/>
    <n v="52.15"/>
    <n v="61000000"/>
    <n v="1.06116294"/>
  </r>
  <r>
    <x v="131"/>
    <s v="樂士         "/>
    <x v="2"/>
    <n v="0"/>
    <n v="0"/>
    <n v="0"/>
    <n v="0"/>
  </r>
  <r>
    <x v="132"/>
    <s v="亞崴         "/>
    <x v="2"/>
    <n v="313426000"/>
    <n v="61.45"/>
    <n v="39178250"/>
    <n v="4"/>
  </r>
  <r>
    <x v="133"/>
    <s v="高林股       "/>
    <x v="2"/>
    <n v="33899118"/>
    <n v="8.15"/>
    <n v="220344230"/>
    <n v="0.2"/>
  </r>
  <r>
    <x v="134"/>
    <s v="勤美         "/>
    <x v="2"/>
    <n v="170954900"/>
    <n v="34.1"/>
    <n v="195377030"/>
    <n v="0.65391091999999995"/>
  </r>
  <r>
    <x v="135"/>
    <s v="車王電       "/>
    <x v="2"/>
    <n v="96415198"/>
    <n v="45.24"/>
    <n v="0"/>
    <n v="1"/>
  </r>
  <r>
    <x v="136"/>
    <s v="中宇         "/>
    <x v="2"/>
    <n v="203485352"/>
    <n v="88.45"/>
    <n v="0"/>
    <n v="1.8"/>
  </r>
  <r>
    <x v="137"/>
    <s v="和大         "/>
    <x v="2"/>
    <n v="153308860"/>
    <n v="72.94"/>
    <n v="97338980"/>
    <n v="1.34"/>
  </r>
  <r>
    <x v="138"/>
    <s v="廣隆         "/>
    <x v="2"/>
    <n v="150000000"/>
    <n v="67.17"/>
    <n v="0"/>
    <n v="2.2341750899999999"/>
  </r>
  <r>
    <x v="139"/>
    <s v="正峰新       "/>
    <x v="2"/>
    <n v="0"/>
    <n v="0"/>
    <n v="0"/>
    <n v="0"/>
  </r>
  <r>
    <x v="140"/>
    <s v="巨庭         "/>
    <x v="2"/>
    <n v="9800000"/>
    <n v="12.6"/>
    <n v="9800000"/>
    <n v="0.15219754999999999"/>
  </r>
  <r>
    <x v="141"/>
    <s v="喬福         "/>
    <x v="2"/>
    <n v="222974640"/>
    <n v="77.739999999999995"/>
    <n v="0"/>
    <n v="3"/>
  </r>
  <r>
    <x v="142"/>
    <s v="錩泰         "/>
    <x v="2"/>
    <n v="6836457"/>
    <n v="8.68"/>
    <n v="34182280"/>
    <n v="0.1"/>
  </r>
  <r>
    <x v="143"/>
    <s v="金豐         "/>
    <x v="2"/>
    <n v="0"/>
    <n v="0"/>
    <n v="0"/>
    <n v="0"/>
  </r>
  <r>
    <x v="144"/>
    <s v="伸興         "/>
    <x v="2"/>
    <n v="119491565"/>
    <n v="69.66"/>
    <n v="0"/>
    <n v="2.8"/>
  </r>
  <r>
    <x v="145"/>
    <s v="中砂         "/>
    <x v="2"/>
    <n v="280350000"/>
    <n v="61.52"/>
    <n v="66750000"/>
    <n v="2.1"/>
  </r>
  <r>
    <x v="1281"/>
    <s v="巧新         "/>
    <x v="2"/>
    <n v="3531000"/>
    <n v="18.39"/>
    <n v="31779000"/>
    <n v="1.9990600000000001E-2"/>
  </r>
  <r>
    <x v="146"/>
    <s v="精華         "/>
    <x v="2"/>
    <n v="377369130"/>
    <n v="70.92"/>
    <n v="0"/>
    <n v="7.5"/>
  </r>
  <r>
    <x v="147"/>
    <s v="捷邦         "/>
    <x v="2"/>
    <n v="3812744"/>
    <n v="9.5"/>
    <n v="0"/>
    <n v="0.12"/>
  </r>
  <r>
    <x v="148"/>
    <s v="倉佑         "/>
    <x v="2"/>
    <n v="14738544"/>
    <n v="69.92"/>
    <n v="74974330"/>
    <n v="0.19880916000000001"/>
  </r>
  <r>
    <x v="149"/>
    <s v="濱川         "/>
    <x v="2"/>
    <n v="32795496"/>
    <n v="39.549999999999997"/>
    <n v="32795500"/>
    <n v="0.62278699999999998"/>
  </r>
  <r>
    <x v="150"/>
    <s v="力肯         "/>
    <x v="2"/>
    <n v="9646120"/>
    <n v="15.37"/>
    <n v="38584480"/>
    <n v="0.2"/>
  </r>
  <r>
    <x v="152"/>
    <s v="鼎朋         "/>
    <x v="2"/>
    <n v="9127600"/>
    <n v="82.82"/>
    <n v="0"/>
    <n v="0.5"/>
  </r>
  <r>
    <x v="154"/>
    <s v="立格         "/>
    <x v="2"/>
    <n v="18243500"/>
    <n v="49.5"/>
    <n v="0"/>
    <n v="0.5"/>
  </r>
  <r>
    <x v="1282"/>
    <s v="新麥         "/>
    <x v="2"/>
    <n v="123095000"/>
    <n v="91.09"/>
    <n v="0"/>
    <n v="3.5"/>
  </r>
  <r>
    <x v="155"/>
    <s v="信錦         "/>
    <x v="2"/>
    <n v="249000000"/>
    <n v="66.09"/>
    <n v="20750000"/>
    <n v="5.9311838999999997"/>
  </r>
  <r>
    <x v="1283"/>
    <s v="程泰         "/>
    <x v="2"/>
    <n v="337749009"/>
    <n v="67.63"/>
    <n v="42218630"/>
    <n v="4.1207367000000001"/>
  </r>
  <r>
    <x v="1284"/>
    <s v="精剛         "/>
    <x v="2"/>
    <n v="40000425"/>
    <n v="30.81"/>
    <n v="20000210"/>
    <n v="1"/>
  </r>
  <r>
    <x v="1285"/>
    <s v="鎧鉅         "/>
    <x v="2"/>
    <n v="3600000"/>
    <n v="8.83"/>
    <n v="30000000"/>
    <n v="0.10300429"/>
  </r>
  <r>
    <x v="157"/>
    <s v="太電         "/>
    <x v="2"/>
    <n v="0"/>
    <n v="0"/>
    <n v="0"/>
    <n v="0"/>
  </r>
  <r>
    <x v="158"/>
    <s v="華電         "/>
    <x v="2"/>
    <n v="0"/>
    <n v="0"/>
    <n v="0"/>
    <n v="0"/>
  </r>
  <r>
    <x v="159"/>
    <s v="聲寶         "/>
    <x v="2"/>
    <n v="0"/>
    <n v="0"/>
    <n v="0"/>
    <n v="0"/>
  </r>
  <r>
    <x v="160"/>
    <s v="華新         "/>
    <x v="2"/>
    <n v="965959278"/>
    <n v="58.94"/>
    <n v="0"/>
    <n v="0.3"/>
  </r>
  <r>
    <x v="161"/>
    <s v="歌林         "/>
    <x v="2"/>
    <n v="105590751"/>
    <n v="17.97"/>
    <n v="246378410"/>
    <n v="0.12"/>
  </r>
  <r>
    <x v="162"/>
    <s v="華榮         "/>
    <x v="2"/>
    <n v="442941454"/>
    <n v="51.5"/>
    <n v="0"/>
    <n v="0.7"/>
  </r>
  <r>
    <x v="163"/>
    <s v="大亞         "/>
    <x v="2"/>
    <n v="89206940"/>
    <n v="93.46"/>
    <n v="89206940"/>
    <n v="0.15237000000000001"/>
  </r>
  <r>
    <x v="164"/>
    <s v="中電         "/>
    <x v="2"/>
    <n v="458061048"/>
    <n v="99.34"/>
    <n v="0"/>
    <n v="1.2"/>
  </r>
  <r>
    <x v="165"/>
    <s v="宏泰         "/>
    <x v="2"/>
    <n v="527780901"/>
    <n v="67.22"/>
    <n v="0"/>
    <n v="1.6"/>
  </r>
  <r>
    <x v="166"/>
    <s v="台一         "/>
    <x v="2"/>
    <n v="0"/>
    <n v="0"/>
    <n v="0"/>
    <n v="0"/>
  </r>
  <r>
    <x v="167"/>
    <s v="三洋電       "/>
    <x v="2"/>
    <n v="353011925"/>
    <n v="85.42"/>
    <n v="0"/>
    <n v="1.115"/>
  </r>
  <r>
    <x v="168"/>
    <s v="大山         "/>
    <x v="2"/>
    <n v="88133526"/>
    <n v="56.41"/>
    <n v="0"/>
    <n v="0.91"/>
  </r>
  <r>
    <x v="169"/>
    <s v="億泰         "/>
    <x v="2"/>
    <n v="0"/>
    <n v="0"/>
    <n v="92451670"/>
    <n v="0"/>
  </r>
  <r>
    <x v="170"/>
    <s v="榮星         "/>
    <x v="2"/>
    <n v="11748822"/>
    <n v="34.07"/>
    <n v="11748820"/>
    <n v="0.1"/>
  </r>
  <r>
    <x v="171"/>
    <s v="合機         "/>
    <x v="2"/>
    <n v="0"/>
    <n v="0"/>
    <n v="0"/>
    <n v="0"/>
  </r>
  <r>
    <x v="172"/>
    <s v="中化         "/>
    <x v="2"/>
    <n v="149040540"/>
    <n v="66.17"/>
    <n v="0"/>
    <n v="0.5"/>
  </r>
  <r>
    <x v="173"/>
    <s v="南僑         "/>
    <x v="2"/>
    <n v="0"/>
    <n v="0"/>
    <n v="0"/>
    <n v="0"/>
  </r>
  <r>
    <x v="174"/>
    <s v="榮化         "/>
    <x v="2"/>
    <n v="1788196000"/>
    <n v="156.13999999999999"/>
    <n v="0"/>
    <n v="2.7"/>
  </r>
  <r>
    <x v="175"/>
    <s v="葡萄王       "/>
    <x v="2"/>
    <n v="156282048"/>
    <n v="86.41"/>
    <n v="0"/>
    <n v="1.2"/>
  </r>
  <r>
    <x v="176"/>
    <s v="東鹼         "/>
    <x v="2"/>
    <n v="236759510"/>
    <n v="56.18"/>
    <n v="0"/>
    <n v="1.5"/>
  </r>
  <r>
    <x v="177"/>
    <s v="和益         "/>
    <x v="2"/>
    <n v="0"/>
    <n v="0"/>
    <n v="175892900"/>
    <n v="0"/>
  </r>
  <r>
    <x v="178"/>
    <s v="東聯         "/>
    <x v="2"/>
    <n v="1732470131"/>
    <n v="74.3"/>
    <n v="157497290"/>
    <n v="2.2000000000000002"/>
  </r>
  <r>
    <x v="179"/>
    <s v="永光         "/>
    <x v="2"/>
    <n v="116295000"/>
    <n v="105.94"/>
    <n v="0"/>
    <n v="0.3"/>
  </r>
  <r>
    <x v="180"/>
    <s v="興農         "/>
    <x v="2"/>
    <n v="210139407"/>
    <n v="89.71"/>
    <n v="0"/>
    <n v="0.60165000000000002"/>
  </r>
  <r>
    <x v="181"/>
    <s v="國化         "/>
    <x v="2"/>
    <n v="45285510"/>
    <n v="93.49"/>
    <n v="0"/>
    <n v="0.3"/>
  </r>
  <r>
    <x v="182"/>
    <s v="和桐         "/>
    <x v="2"/>
    <n v="0"/>
    <n v="0"/>
    <n v="0"/>
    <n v="0"/>
  </r>
  <r>
    <x v="183"/>
    <s v="萬洲         "/>
    <x v="2"/>
    <n v="184843007"/>
    <n v="88.67"/>
    <n v="0"/>
    <n v="0.77320199999999994"/>
  </r>
  <r>
    <x v="184"/>
    <s v="永信藥品     "/>
    <x v="2"/>
    <n v="507472350"/>
    <n v="90.9"/>
    <n v="0"/>
    <n v="2"/>
  </r>
  <r>
    <x v="185"/>
    <s v="長興         "/>
    <x v="2"/>
    <n v="1124965496"/>
    <n v="44.95"/>
    <n v="803546780"/>
    <n v="1.4"/>
  </r>
  <r>
    <x v="186"/>
    <s v="中纖         "/>
    <x v="2"/>
    <n v="1112288000"/>
    <n v="56.9"/>
    <n v="0"/>
    <n v="0.83153125000000006"/>
  </r>
  <r>
    <x v="187"/>
    <s v="生達         "/>
    <x v="2"/>
    <n v="189463400"/>
    <n v="70.77"/>
    <n v="0"/>
    <n v="1.25"/>
  </r>
  <r>
    <x v="188"/>
    <s v="三晃         "/>
    <x v="2"/>
    <n v="0"/>
    <n v="0"/>
    <n v="0"/>
    <n v="0"/>
  </r>
  <r>
    <x v="189"/>
    <s v="台肥         "/>
    <x v="2"/>
    <n v="3332000000"/>
    <n v="88.41"/>
    <n v="0"/>
    <n v="3.4"/>
  </r>
  <r>
    <x v="190"/>
    <s v="中碳         "/>
    <x v="2"/>
    <n v="1117221678"/>
    <n v="77.02"/>
    <n v="111722170"/>
    <n v="5"/>
  </r>
  <r>
    <x v="191"/>
    <s v="台硝         "/>
    <x v="2"/>
    <n v="93257522"/>
    <n v="80.900000000000006"/>
    <n v="0"/>
    <n v="0.73"/>
  </r>
  <r>
    <x v="192"/>
    <s v="元禎         "/>
    <x v="2"/>
    <n v="21282480"/>
    <n v="8.8699999999999992"/>
    <n v="189180000"/>
    <n v="0.18"/>
  </r>
  <r>
    <x v="193"/>
    <s v="永記         "/>
    <x v="2"/>
    <n v="319997704"/>
    <n v="51.28"/>
    <n v="20011480"/>
    <n v="2"/>
  </r>
  <r>
    <x v="194"/>
    <s v="中華化       "/>
    <x v="2"/>
    <n v="15640000"/>
    <n v="45.2"/>
    <n v="18360000"/>
    <n v="0.23"/>
  </r>
  <r>
    <x v="195"/>
    <s v="必翔         "/>
    <x v="2"/>
    <n v="273577109"/>
    <n v="84.81"/>
    <n v="0"/>
    <n v="1.6"/>
  </r>
  <r>
    <x v="196"/>
    <s v="花仙子       "/>
    <x v="2"/>
    <n v="37436818"/>
    <n v="96.08"/>
    <n v="0"/>
    <n v="0.7"/>
  </r>
  <r>
    <x v="197"/>
    <s v="美吾華       "/>
    <x v="2"/>
    <n v="26474054"/>
    <n v="43.45"/>
    <n v="0"/>
    <n v="0.25"/>
  </r>
  <r>
    <x v="198"/>
    <s v="毛寶         "/>
    <x v="2"/>
    <n v="21221979"/>
    <n v="97.54"/>
    <n v="0"/>
    <n v="0.5"/>
  </r>
  <r>
    <x v="199"/>
    <s v="五鼎         "/>
    <x v="2"/>
    <n v="332283200"/>
    <n v="82.55"/>
    <n v="0"/>
    <n v="4"/>
  </r>
  <r>
    <x v="200"/>
    <s v="杏輝         "/>
    <x v="2"/>
    <n v="68745430"/>
    <n v="85.26"/>
    <n v="0"/>
    <n v="0.64319477999999997"/>
  </r>
  <r>
    <x v="201"/>
    <s v="日勝化       "/>
    <x v="2"/>
    <n v="35880000"/>
    <n v="40.03"/>
    <n v="35880000"/>
    <n v="0.4"/>
  </r>
  <r>
    <x v="202"/>
    <s v="喬山         "/>
    <x v="2"/>
    <n v="186501500"/>
    <n v="33.29"/>
    <n v="37300300"/>
    <n v="1"/>
  </r>
  <r>
    <x v="203"/>
    <s v="臺鹽         "/>
    <x v="2"/>
    <n v="139047750"/>
    <n v="295.91000000000003"/>
    <n v="0"/>
    <n v="0.5"/>
  </r>
  <r>
    <x v="204"/>
    <s v="台蠟         "/>
    <x v="2"/>
    <n v="84558351"/>
    <n v="64.94"/>
    <n v="30416670"/>
    <n v="2.78"/>
  </r>
  <r>
    <x v="205"/>
    <s v="南光         "/>
    <x v="2"/>
    <n v="10091063"/>
    <n v="11.93"/>
    <n v="50455320"/>
    <n v="0.2"/>
  </r>
  <r>
    <x v="206"/>
    <s v="寶齡         "/>
    <x v="2"/>
    <n v="0"/>
    <n v="0"/>
    <n v="0"/>
    <n v="0"/>
  </r>
  <r>
    <x v="1350"/>
    <s v="勝一         "/>
    <x v="2"/>
    <n v="360900000"/>
    <n v="74.91"/>
    <n v="0"/>
    <n v="3"/>
  </r>
  <r>
    <x v="207"/>
    <s v="展宇         "/>
    <x v="2"/>
    <n v="81840000"/>
    <n v="80.78"/>
    <n v="20460000"/>
    <n v="2"/>
  </r>
  <r>
    <x v="208"/>
    <s v="生泰         "/>
    <x v="2"/>
    <n v="32847200"/>
    <n v="87.24"/>
    <n v="0"/>
    <n v="1.52"/>
  </r>
  <r>
    <x v="209"/>
    <s v="合世         "/>
    <x v="2"/>
    <n v="0"/>
    <n v="0"/>
    <n v="0"/>
    <n v="0"/>
  </r>
  <r>
    <x v="210"/>
    <s v="訊聯         "/>
    <x v="2"/>
    <n v="45249540"/>
    <n v="73.930000000000007"/>
    <n v="3078200"/>
    <n v="1.4538471900000001"/>
  </r>
  <r>
    <x v="211"/>
    <s v="光洋科       "/>
    <x v="2"/>
    <n v="302922430"/>
    <n v="17.97"/>
    <n v="908767290"/>
    <n v="1.9877450000000001"/>
  </r>
  <r>
    <x v="212"/>
    <s v="福盈科       "/>
    <x v="2"/>
    <n v="22932336"/>
    <n v="35.24"/>
    <n v="28665420"/>
    <n v="0.4"/>
  </r>
  <r>
    <x v="213"/>
    <s v="杏昌         "/>
    <x v="2"/>
    <n v="98800000"/>
    <n v="86.41"/>
    <n v="0"/>
    <n v="3.8"/>
  </r>
  <r>
    <x v="1286"/>
    <s v="光惠         "/>
    <x v="2"/>
    <n v="10396000"/>
    <n v="48.41"/>
    <n v="0"/>
    <n v="1"/>
  </r>
  <r>
    <x v="215"/>
    <s v="美時         "/>
    <x v="2"/>
    <n v="26998400"/>
    <n v="56.35"/>
    <n v="26998400"/>
    <n v="1"/>
  </r>
  <r>
    <x v="1287"/>
    <s v="易威         "/>
    <x v="2"/>
    <n v="38046660"/>
    <n v="76.62"/>
    <n v="0"/>
    <n v="1.96"/>
  </r>
  <r>
    <x v="217"/>
    <s v="台玻         "/>
    <x v="2"/>
    <n v="722230402"/>
    <n v="21.76"/>
    <n v="1444460800"/>
    <n v="0.4"/>
  </r>
  <r>
    <x v="218"/>
    <s v="寶徠         "/>
    <x v="2"/>
    <n v="0"/>
    <n v="0"/>
    <n v="0"/>
    <n v="0"/>
  </r>
  <r>
    <x v="219"/>
    <s v="冠軍         "/>
    <x v="2"/>
    <n v="101797235"/>
    <n v="17.39"/>
    <n v="169662060"/>
    <n v="0.3"/>
  </r>
  <r>
    <x v="220"/>
    <s v="羅馬         "/>
    <x v="2"/>
    <n v="0"/>
    <n v="0"/>
    <n v="0"/>
    <n v="0"/>
  </r>
  <r>
    <x v="221"/>
    <s v="潤隆         "/>
    <x v="2"/>
    <n v="81225000"/>
    <n v="57.8"/>
    <n v="162450000"/>
    <n v="1"/>
  </r>
  <r>
    <x v="222"/>
    <s v="中釉         "/>
    <x v="2"/>
    <n v="16684250"/>
    <n v="19.579999999999998"/>
    <n v="25026390"/>
    <n v="0.1"/>
  </r>
  <r>
    <x v="223"/>
    <s v="和成         "/>
    <x v="2"/>
    <n v="0"/>
    <n v="0"/>
    <n v="0"/>
    <n v="0"/>
  </r>
  <r>
    <x v="1351"/>
    <s v="寶利徠       "/>
    <x v="2"/>
    <n v="35607920"/>
    <n v="43.38"/>
    <n v="35607910"/>
    <n v="1.05"/>
  </r>
  <r>
    <x v="224"/>
    <s v="東光訊       "/>
    <x v="2"/>
    <n v="7350000"/>
    <n v="24.16"/>
    <n v="0"/>
    <n v="0.2"/>
  </r>
  <r>
    <x v="225"/>
    <s v="富喬         "/>
    <x v="2"/>
    <n v="108937290"/>
    <n v="25.54"/>
    <n v="152512210"/>
    <n v="0.50417199999999995"/>
  </r>
  <r>
    <x v="226"/>
    <s v="台紙         "/>
    <x v="2"/>
    <n v="0"/>
    <n v="0"/>
    <n v="0"/>
    <n v="0"/>
  </r>
  <r>
    <x v="227"/>
    <s v="士紙         "/>
    <x v="2"/>
    <n v="0"/>
    <n v="0"/>
    <n v="0"/>
    <n v="0"/>
  </r>
  <r>
    <x v="228"/>
    <s v="正隆         "/>
    <x v="2"/>
    <n v="424489139"/>
    <n v="70.19"/>
    <n v="0"/>
    <n v="0.4"/>
  </r>
  <r>
    <x v="229"/>
    <s v="華紙         "/>
    <x v="2"/>
    <n v="658284124"/>
    <n v="77.75"/>
    <n v="0"/>
    <n v="1.1000000000000001"/>
  </r>
  <r>
    <x v="230"/>
    <s v="寶隆         "/>
    <x v="2"/>
    <n v="0"/>
    <n v="0"/>
    <n v="0"/>
    <n v="0"/>
  </r>
  <r>
    <x v="231"/>
    <s v="永豐餘       "/>
    <x v="2"/>
    <n v="628925024"/>
    <n v="57.01"/>
    <n v="314462510"/>
    <n v="0.4"/>
  </r>
  <r>
    <x v="232"/>
    <s v="榮成         "/>
    <x v="2"/>
    <n v="0"/>
    <n v="0"/>
    <n v="263703000"/>
    <n v="0"/>
  </r>
  <r>
    <x v="233"/>
    <s v="中鋼         "/>
    <x v="2"/>
    <n v="40237746561"/>
    <n v="78.489999999999995"/>
    <n v="3460587300"/>
    <n v="3.5"/>
  </r>
  <r>
    <x v="234"/>
    <s v="東和鋼鐵     "/>
    <x v="2"/>
    <n v="3019246093"/>
    <n v="68.83"/>
    <n v="0"/>
    <n v="3.2"/>
  </r>
  <r>
    <x v="235"/>
    <s v="燁興         "/>
    <x v="2"/>
    <n v="0"/>
    <n v="0"/>
    <n v="0"/>
    <n v="0"/>
  </r>
  <r>
    <x v="236"/>
    <s v="高興昌       "/>
    <x v="2"/>
    <n v="0"/>
    <n v="0"/>
    <n v="0"/>
    <n v="0"/>
  </r>
  <r>
    <x v="237"/>
    <s v="第一銅       "/>
    <x v="2"/>
    <n v="323659949"/>
    <n v="73.010000000000005"/>
    <n v="0"/>
    <n v="0.9"/>
  </r>
  <r>
    <x v="238"/>
    <s v="春源         "/>
    <x v="2"/>
    <n v="166192233"/>
    <n v="37.35"/>
    <n v="221589650"/>
    <n v="0.3"/>
  </r>
  <r>
    <x v="239"/>
    <s v="春雨         "/>
    <x v="2"/>
    <n v="143887000"/>
    <n v="91.46"/>
    <n v="0"/>
    <n v="0.5"/>
  </r>
  <r>
    <x v="240"/>
    <s v="中鋼構       "/>
    <x v="2"/>
    <n v="193084588"/>
    <n v="73.760000000000005"/>
    <n v="0"/>
    <n v="1.2"/>
  </r>
  <r>
    <x v="241"/>
    <s v="中鴻         "/>
    <x v="2"/>
    <n v="2273689997"/>
    <n v="84.68"/>
    <n v="0"/>
    <n v="1.77"/>
  </r>
  <r>
    <x v="242"/>
    <s v="豐興         "/>
    <x v="2"/>
    <n v="1700497353"/>
    <n v="65.55"/>
    <n v="170049730"/>
    <n v="3"/>
  </r>
  <r>
    <x v="243"/>
    <s v="官田鋼       "/>
    <x v="2"/>
    <n v="0"/>
    <n v="0"/>
    <n v="0"/>
    <n v="0"/>
  </r>
  <r>
    <x v="244"/>
    <s v="美亞         "/>
    <x v="2"/>
    <n v="514901833"/>
    <n v="83.66"/>
    <n v="0"/>
    <n v="2.6520119800000002"/>
  </r>
  <r>
    <x v="245"/>
    <s v="聚亨         "/>
    <x v="2"/>
    <n v="0"/>
    <n v="0"/>
    <n v="0"/>
    <n v="0"/>
  </r>
  <r>
    <x v="246"/>
    <s v="燁輝         "/>
    <x v="2"/>
    <n v="694835403"/>
    <n v="43.27"/>
    <n v="694835410"/>
    <n v="0.5"/>
  </r>
  <r>
    <x v="247"/>
    <s v="志聯         "/>
    <x v="2"/>
    <n v="0"/>
    <n v="0"/>
    <n v="0"/>
    <n v="0"/>
  </r>
  <r>
    <x v="248"/>
    <s v="千興         "/>
    <x v="2"/>
    <n v="0"/>
    <n v="0"/>
    <n v="0"/>
    <n v="0"/>
  </r>
  <r>
    <x v="249"/>
    <s v="大成鋼       "/>
    <x v="2"/>
    <n v="1426115925"/>
    <n v="67.89"/>
    <n v="0"/>
    <n v="3.0483537100000002"/>
  </r>
  <r>
    <x v="250"/>
    <s v="威致         "/>
    <x v="2"/>
    <n v="0"/>
    <n v="0"/>
    <n v="0"/>
    <n v="0"/>
  </r>
  <r>
    <x v="251"/>
    <s v="盛餘         "/>
    <x v="2"/>
    <n v="578124000"/>
    <n v="74.540000000000006"/>
    <n v="0"/>
    <n v="1.8"/>
  </r>
  <r>
    <x v="252"/>
    <s v="彰源         "/>
    <x v="2"/>
    <n v="142373181"/>
    <n v="24.62"/>
    <n v="355932950"/>
    <n v="0.6"/>
  </r>
  <r>
    <x v="253"/>
    <s v="新光鋼       "/>
    <x v="2"/>
    <n v="470269061"/>
    <n v="59.05"/>
    <n v="24751000"/>
    <n v="1.7795349600000001"/>
  </r>
  <r>
    <x v="254"/>
    <s v="新鋼         "/>
    <x v="2"/>
    <n v="63347673"/>
    <n v="558.91999999999996"/>
    <n v="0"/>
    <n v="0.5"/>
  </r>
  <r>
    <x v="255"/>
    <s v="佳大         "/>
    <x v="2"/>
    <n v="22209506"/>
    <n v="241.07"/>
    <n v="0"/>
    <n v="0.3"/>
  </r>
  <r>
    <x v="256"/>
    <s v="允強         "/>
    <x v="2"/>
    <n v="480000000"/>
    <n v="59.17"/>
    <n v="256000000"/>
    <n v="1.5186623960000001"/>
  </r>
  <r>
    <x v="1288"/>
    <s v="唐榮         "/>
    <x v="2"/>
    <n v="0"/>
    <n v="0"/>
    <n v="0"/>
    <n v="0"/>
  </r>
  <r>
    <x v="1352"/>
    <s v="海光         "/>
    <x v="2"/>
    <n v="207000000"/>
    <n v="51.6"/>
    <n v="0"/>
    <n v="1.5"/>
  </r>
  <r>
    <x v="1289"/>
    <s v="上銀         "/>
    <x v="2"/>
    <n v="322151595"/>
    <n v="34.29"/>
    <n v="0"/>
    <n v="1.6"/>
  </r>
  <r>
    <x v="257"/>
    <s v="璋釔         "/>
    <x v="2"/>
    <n v="26000000"/>
    <n v="50.51"/>
    <n v="0"/>
    <n v="0.4"/>
  </r>
  <r>
    <x v="258"/>
    <s v="川湖         "/>
    <x v="2"/>
    <n v="297504988"/>
    <n v="47.02"/>
    <n v="37188120"/>
    <n v="4"/>
  </r>
  <r>
    <x v="259"/>
    <s v="永發         "/>
    <x v="2"/>
    <n v="0"/>
    <n v="0"/>
    <n v="0"/>
    <n v="0"/>
  </r>
  <r>
    <x v="260"/>
    <s v="風青         "/>
    <x v="2"/>
    <n v="8777847"/>
    <n v="51.93"/>
    <n v="0"/>
    <n v="0.26"/>
  </r>
  <r>
    <x v="1290"/>
    <s v="橋椿         "/>
    <x v="2"/>
    <n v="328668000"/>
    <n v="56.4"/>
    <n v="0"/>
    <n v="2"/>
  </r>
  <r>
    <x v="261"/>
    <s v="南港         "/>
    <x v="2"/>
    <n v="260440300"/>
    <n v="12.98"/>
    <n v="1562641800"/>
    <n v="0.5"/>
  </r>
  <r>
    <x v="262"/>
    <s v="泰豐         "/>
    <x v="2"/>
    <n v="210707514"/>
    <n v="33.909999999999997"/>
    <n v="113457890"/>
    <n v="0.65"/>
  </r>
  <r>
    <x v="263"/>
    <s v="台橡         "/>
    <x v="2"/>
    <n v="2859601664"/>
    <n v="87.66"/>
    <n v="0"/>
    <n v="4.4000000000000004"/>
  </r>
  <r>
    <x v="264"/>
    <s v="國際中橡     "/>
    <x v="2"/>
    <n v="882448210"/>
    <n v="72.58"/>
    <n v="0"/>
    <n v="2"/>
  </r>
  <r>
    <x v="265"/>
    <s v="正新         "/>
    <x v="2"/>
    <n v="1563620940"/>
    <n v="28.08"/>
    <n v="1954526180"/>
    <n v="1.2"/>
  </r>
  <r>
    <x v="266"/>
    <s v="建大         "/>
    <x v="2"/>
    <n v="0"/>
    <n v="0"/>
    <n v="367500000"/>
    <n v="0"/>
  </r>
  <r>
    <x v="267"/>
    <s v="厚生         "/>
    <x v="2"/>
    <n v="183153751"/>
    <n v="73.14"/>
    <n v="0"/>
    <n v="0.35"/>
  </r>
  <r>
    <x v="268"/>
    <s v="南帝         "/>
    <x v="2"/>
    <n v="266123342"/>
    <n v="32.840000000000003"/>
    <n v="266123350"/>
    <n v="1"/>
  </r>
  <r>
    <x v="269"/>
    <s v="華豐         "/>
    <x v="2"/>
    <n v="0"/>
    <n v="0"/>
    <n v="31916500"/>
    <n v="0"/>
  </r>
  <r>
    <x v="270"/>
    <s v="中光橡       "/>
    <x v="2"/>
    <n v="3132048"/>
    <n v="-17.72"/>
    <n v="0"/>
    <n v="0.12"/>
  </r>
  <r>
    <x v="271"/>
    <s v="鑫永銓       "/>
    <x v="2"/>
    <n v="135000000"/>
    <n v="55.92"/>
    <n v="22500000"/>
    <n v="2.9970481000000002"/>
  </r>
  <r>
    <x v="272"/>
    <s v="裕隆         "/>
    <x v="2"/>
    <n v="922456181"/>
    <n v="29.74"/>
    <n v="230614040"/>
    <n v="0.59615490999999998"/>
  </r>
  <r>
    <x v="273"/>
    <s v="中華         "/>
    <x v="2"/>
    <n v="553620342"/>
    <n v="29.65"/>
    <n v="0"/>
    <n v="0.4"/>
  </r>
  <r>
    <x v="274"/>
    <s v="三陽工業     "/>
    <x v="2"/>
    <n v="402685000"/>
    <n v="42.58"/>
    <n v="402685000"/>
    <n v="0.5"/>
  </r>
  <r>
    <x v="275"/>
    <s v="和泰車       "/>
    <x v="2"/>
    <n v="2293952573"/>
    <n v="67.38"/>
    <n v="0"/>
    <n v="4.2"/>
  </r>
  <r>
    <x v="276"/>
    <s v="大甲         "/>
    <x v="2"/>
    <n v="63637500"/>
    <n v="58.57"/>
    <n v="0"/>
    <n v="1.5"/>
  </r>
  <r>
    <x v="277"/>
    <s v="裕日車       "/>
    <x v="2"/>
    <n v="510000000"/>
    <n v="34.659999999999997"/>
    <n v="0"/>
    <n v="1.7"/>
  </r>
  <r>
    <x v="278"/>
    <s v="富海         "/>
    <x v="2"/>
    <n v="0"/>
    <n v="0"/>
    <n v="0"/>
    <n v="0"/>
  </r>
  <r>
    <x v="1353"/>
    <s v="泰茂         "/>
    <x v="2"/>
    <n v="7962941"/>
    <n v="24.57"/>
    <n v="20172790"/>
    <n v="0.3"/>
  </r>
  <r>
    <x v="1354"/>
    <s v="為升         "/>
    <x v="2"/>
    <n v="85719914"/>
    <n v="61.77"/>
    <n v="12858000"/>
    <n v="2"/>
  </r>
  <r>
    <x v="279"/>
    <s v="光寶科       "/>
    <x v="2"/>
    <n v="6431638079"/>
    <n v="75.75"/>
    <n v="109010810"/>
    <n v="2.95"/>
  </r>
  <r>
    <x v="280"/>
    <s v="麗正         "/>
    <x v="2"/>
    <n v="0"/>
    <n v="0"/>
    <n v="0"/>
    <n v="0"/>
  </r>
  <r>
    <x v="281"/>
    <s v="聯電         "/>
    <x v="2"/>
    <n v="9382646949"/>
    <n v="55.32"/>
    <n v="5629588160"/>
    <n v="0.75"/>
  </r>
  <r>
    <x v="282"/>
    <s v="全友         "/>
    <x v="2"/>
    <n v="0"/>
    <n v="0"/>
    <n v="0"/>
    <n v="0"/>
  </r>
  <r>
    <x v="283"/>
    <s v="台達電       "/>
    <x v="2"/>
    <n v="11585294875"/>
    <n v="76.92"/>
    <n v="421283460"/>
    <n v="5.5"/>
  </r>
  <r>
    <x v="284"/>
    <s v="日月光       "/>
    <x v="2"/>
    <n v="9361728020"/>
    <n v="76.95"/>
    <n v="1587661460"/>
    <n v="1.7058275599999999"/>
  </r>
  <r>
    <x v="285"/>
    <s v="金寶         "/>
    <x v="2"/>
    <n v="856015173"/>
    <n v="76.849999999999994"/>
    <n v="285338390"/>
    <n v="0.6"/>
  </r>
  <r>
    <x v="286"/>
    <s v="華通         "/>
    <x v="2"/>
    <n v="120050559"/>
    <n v="17.27"/>
    <n v="0"/>
    <n v="0.1"/>
  </r>
  <r>
    <x v="287"/>
    <s v="台揚         "/>
    <x v="2"/>
    <n v="313777484"/>
    <n v="69.12"/>
    <n v="0"/>
    <n v="0.75051999999999996"/>
  </r>
  <r>
    <x v="288"/>
    <s v="神達電腦     "/>
    <x v="2"/>
    <n v="2025828226"/>
    <n v="35.869999999999997"/>
    <n v="578808060"/>
    <n v="1.3997999999999999"/>
  </r>
  <r>
    <x v="289"/>
    <s v="楠梓電       "/>
    <x v="2"/>
    <n v="0"/>
    <n v="0"/>
    <n v="0"/>
    <n v="0"/>
  </r>
  <r>
    <x v="290"/>
    <s v="鴻海         "/>
    <x v="2"/>
    <n v="18872299509"/>
    <n v="24.29"/>
    <n v="9436149750"/>
    <n v="3"/>
  </r>
  <r>
    <x v="291"/>
    <s v="大眾         "/>
    <x v="2"/>
    <n v="0"/>
    <n v="0"/>
    <n v="0"/>
    <n v="0"/>
  </r>
  <r>
    <x v="292"/>
    <s v="東訊         "/>
    <x v="2"/>
    <n v="0"/>
    <n v="0"/>
    <n v="0"/>
    <n v="0"/>
  </r>
  <r>
    <x v="293"/>
    <s v="中環         "/>
    <x v="2"/>
    <n v="0"/>
    <n v="0"/>
    <n v="0"/>
    <n v="0"/>
  </r>
  <r>
    <x v="294"/>
    <s v="仁寶         "/>
    <x v="2"/>
    <n v="9278301368"/>
    <n v="67.81"/>
    <n v="193297930"/>
    <n v="2.4"/>
  </r>
  <r>
    <x v="295"/>
    <s v="矽品         "/>
    <x v="2"/>
    <n v="13836138906"/>
    <n v="79.11"/>
    <n v="307469750"/>
    <n v="4.5"/>
  </r>
  <r>
    <x v="296"/>
    <s v="亞瑟         "/>
    <x v="2"/>
    <n v="0"/>
    <n v="0"/>
    <n v="0"/>
    <n v="0"/>
  </r>
  <r>
    <x v="297"/>
    <s v="國巨         "/>
    <x v="2"/>
    <n v="687825392"/>
    <n v="31.27"/>
    <n v="0"/>
    <n v="0.31337974000000002"/>
  </r>
  <r>
    <x v="298"/>
    <s v="廣宇         "/>
    <x v="2"/>
    <n v="309050000"/>
    <n v="28.87"/>
    <n v="220750000"/>
    <n v="0.7"/>
  </r>
  <r>
    <x v="299"/>
    <s v="華泰         "/>
    <x v="2"/>
    <n v="0"/>
    <n v="0"/>
    <n v="0"/>
    <n v="0"/>
  </r>
  <r>
    <x v="300"/>
    <s v="台積電       "/>
    <x v="2"/>
    <n v="76881311145"/>
    <n v="70.42"/>
    <n v="1281355200"/>
    <n v="3.0250729000000001"/>
  </r>
  <r>
    <x v="301"/>
    <s v="精英         "/>
    <x v="2"/>
    <n v="544005036"/>
    <n v="63.58"/>
    <n v="181335020"/>
    <n v="0.46941495"/>
  </r>
  <r>
    <x v="302"/>
    <s v="友訊         "/>
    <x v="2"/>
    <n v="1367691140"/>
    <n v="40.96"/>
    <n v="109415290"/>
    <n v="2.5"/>
  </r>
  <r>
    <x v="306"/>
    <s v="旺宏         "/>
    <x v="2"/>
    <n v="3062131682"/>
    <n v="65.8"/>
    <n v="306213170"/>
    <n v="0.99944759000000005"/>
  </r>
  <r>
    <x v="307"/>
    <s v="光罩         "/>
    <x v="2"/>
    <n v="526609430"/>
    <n v="63.74"/>
    <n v="0"/>
    <n v="1.5"/>
  </r>
  <r>
    <x v="308"/>
    <s v="光磊         "/>
    <x v="2"/>
    <n v="520311855"/>
    <n v="56.5"/>
    <n v="0"/>
    <n v="0.99478"/>
  </r>
  <r>
    <x v="309"/>
    <s v="英群         "/>
    <x v="2"/>
    <n v="0"/>
    <n v="0"/>
    <n v="0"/>
    <n v="0"/>
  </r>
  <r>
    <x v="310"/>
    <s v="茂矽         "/>
    <x v="2"/>
    <n v="0"/>
    <n v="0"/>
    <n v="0"/>
    <n v="0"/>
  </r>
  <r>
    <x v="312"/>
    <s v="華邦電       "/>
    <x v="2"/>
    <n v="0"/>
    <n v="0"/>
    <n v="0"/>
    <n v="0"/>
  </r>
  <r>
    <x v="313"/>
    <s v="智邦         "/>
    <x v="2"/>
    <n v="0"/>
    <n v="0"/>
    <n v="0"/>
    <n v="0"/>
  </r>
  <r>
    <x v="314"/>
    <s v="聯強         "/>
    <x v="2"/>
    <n v="2168000000"/>
    <n v="57.02"/>
    <n v="1084000000"/>
    <n v="2"/>
  </r>
  <r>
    <x v="315"/>
    <s v="海悅         "/>
    <x v="2"/>
    <n v="0"/>
    <n v="0"/>
    <n v="0"/>
    <n v="0"/>
  </r>
  <r>
    <x v="316"/>
    <s v="錸德         "/>
    <x v="2"/>
    <n v="0"/>
    <n v="0"/>
    <n v="0"/>
    <n v="0"/>
  </r>
  <r>
    <x v="317"/>
    <s v="環電         "/>
    <x v="2"/>
    <n v="1485863202"/>
    <n v="79.53"/>
    <n v="371465800"/>
    <n v="1.43937158"/>
  </r>
  <r>
    <x v="318"/>
    <s v="順德         "/>
    <x v="2"/>
    <n v="308354848"/>
    <n v="62.96"/>
    <n v="0"/>
    <n v="1.8"/>
  </r>
  <r>
    <x v="319"/>
    <s v="佳世達       "/>
    <x v="2"/>
    <n v="176507800"/>
    <n v="3.7"/>
    <n v="1412056000"/>
    <n v="0.1"/>
  </r>
  <r>
    <x v="320"/>
    <s v="宏碁         "/>
    <x v="2"/>
    <n v="8659765534"/>
    <n v="66.819999999999993"/>
    <n v="360823560"/>
    <n v="3.6"/>
  </r>
  <r>
    <x v="321"/>
    <s v="鴻準         "/>
    <x v="2"/>
    <n v="3035821348"/>
    <n v="33.56"/>
    <n v="758955330"/>
    <n v="4"/>
  </r>
  <r>
    <x v="322"/>
    <s v="敬鵬         "/>
    <x v="2"/>
    <n v="919424975"/>
    <n v="51.6"/>
    <n v="0"/>
    <n v="2.26683623"/>
  </r>
  <r>
    <x v="323"/>
    <s v="英業達       "/>
    <x v="2"/>
    <n v="3156140000"/>
    <n v="55.98"/>
    <n v="1213900000"/>
    <n v="1.3"/>
  </r>
  <r>
    <x v="324"/>
    <s v="華碩         "/>
    <x v="2"/>
    <n v="9351629293"/>
    <n v="34.28"/>
    <n v="3740651720"/>
    <n v="2.4924477500000002"/>
  </r>
  <r>
    <x v="325"/>
    <s v="廷鑫         "/>
    <x v="2"/>
    <n v="0"/>
    <n v="0"/>
    <n v="0"/>
    <n v="0"/>
  </r>
  <r>
    <x v="326"/>
    <s v="所羅門       "/>
    <x v="2"/>
    <n v="0"/>
    <n v="0"/>
    <n v="212924400"/>
    <n v="0"/>
  </r>
  <r>
    <x v="327"/>
    <s v="致茂         "/>
    <x v="2"/>
    <n v="1099800000"/>
    <n v="71.52"/>
    <n v="183300000"/>
    <n v="3.5934148100000001"/>
  </r>
  <r>
    <x v="328"/>
    <s v="鴻友         "/>
    <x v="2"/>
    <n v="0"/>
    <n v="0"/>
    <n v="0"/>
    <n v="0"/>
  </r>
  <r>
    <x v="329"/>
    <s v="藍天         "/>
    <x v="2"/>
    <n v="291260200"/>
    <n v="24.25"/>
    <n v="291260200"/>
    <n v="0.5"/>
  </r>
  <r>
    <x v="330"/>
    <s v="矽統         "/>
    <x v="2"/>
    <n v="0"/>
    <n v="0"/>
    <n v="0"/>
    <n v="0"/>
  </r>
  <r>
    <x v="331"/>
    <s v="倫飛         "/>
    <x v="2"/>
    <n v="0"/>
    <n v="0"/>
    <n v="0"/>
    <n v="0"/>
  </r>
  <r>
    <x v="332"/>
    <s v="昆盈         "/>
    <x v="2"/>
    <n v="868432902"/>
    <n v="71.709999999999994"/>
    <n v="346383510"/>
    <n v="3.5097100000000001"/>
  </r>
  <r>
    <x v="333"/>
    <s v="燿華         "/>
    <x v="2"/>
    <n v="833524280"/>
    <n v="57.09"/>
    <n v="208381070"/>
    <n v="2"/>
  </r>
  <r>
    <x v="334"/>
    <s v="金像電       "/>
    <x v="2"/>
    <n v="51180820"/>
    <n v="3.8"/>
    <n v="409446560"/>
    <n v="0.1"/>
  </r>
  <r>
    <x v="335"/>
    <s v="菱生         "/>
    <x v="2"/>
    <n v="280000000"/>
    <n v="94.99"/>
    <n v="0"/>
    <n v="0.82439976999999998"/>
  </r>
  <r>
    <x v="336"/>
    <s v="大同         "/>
    <x v="2"/>
    <n v="0"/>
    <n v="0"/>
    <n v="0"/>
    <n v="0"/>
  </r>
  <r>
    <x v="337"/>
    <s v="震旦行       "/>
    <x v="2"/>
    <n v="402363527"/>
    <n v="73.819999999999993"/>
    <n v="116815220"/>
    <n v="1.2733558300000001"/>
  </r>
  <r>
    <x v="338"/>
    <s v="佳能         "/>
    <x v="2"/>
    <n v="1252444202"/>
    <n v="60.81"/>
    <n v="195694410"/>
    <n v="3.2839038700000001"/>
  </r>
  <r>
    <x v="339"/>
    <s v="智寶         "/>
    <x v="2"/>
    <n v="0"/>
    <n v="0"/>
    <n v="0"/>
    <n v="0"/>
  </r>
  <r>
    <x v="340"/>
    <s v="技嘉         "/>
    <x v="2"/>
    <n v="644755490"/>
    <n v="48.65"/>
    <n v="0"/>
    <n v="0.98723548999999999"/>
  </r>
  <r>
    <x v="341"/>
    <s v="微星         "/>
    <x v="2"/>
    <n v="760749761"/>
    <n v="26.12"/>
    <n v="380374870"/>
    <n v="0.79956117999999998"/>
  </r>
  <r>
    <x v="342"/>
    <s v="瑞昱         "/>
    <x v="2"/>
    <n v="1357633950"/>
    <n v="72.349999999999994"/>
    <n v="90508940"/>
    <n v="3"/>
  </r>
  <r>
    <x v="343"/>
    <s v="虹光         "/>
    <x v="2"/>
    <n v="238000000"/>
    <n v="55.5"/>
    <n v="11000000"/>
    <n v="1.0503988399999999"/>
  </r>
  <r>
    <x v="344"/>
    <s v="華宇         "/>
    <x v="2"/>
    <n v="0"/>
    <n v="0"/>
    <n v="0"/>
    <n v="0"/>
  </r>
  <r>
    <x v="345"/>
    <s v="廣達         "/>
    <x v="2"/>
    <n v="12163438700"/>
    <n v="65.94"/>
    <n v="1042580460"/>
    <n v="3.5"/>
  </r>
  <r>
    <x v="346"/>
    <s v="台光電       "/>
    <x v="2"/>
    <n v="47850222"/>
    <n v="13.43"/>
    <n v="191400910"/>
    <n v="0.20179892999999999"/>
  </r>
  <r>
    <x v="347"/>
    <s v="勝華         "/>
    <x v="2"/>
    <n v="442729965"/>
    <n v="74.81"/>
    <n v="0"/>
    <n v="0.38551721999999999"/>
  </r>
  <r>
    <x v="348"/>
    <s v="群光         "/>
    <x v="2"/>
    <n v="1665650000"/>
    <n v="61.92"/>
    <n v="333130000"/>
    <n v="3.5"/>
  </r>
  <r>
    <x v="349"/>
    <s v="精元         "/>
    <x v="2"/>
    <n v="369939328"/>
    <n v="37.32"/>
    <n v="336308480"/>
    <n v="1.1000000000000001"/>
  </r>
  <r>
    <x v="350"/>
    <s v="威盛         "/>
    <x v="2"/>
    <n v="0"/>
    <n v="0"/>
    <n v="0"/>
    <n v="0"/>
  </r>
  <r>
    <x v="351"/>
    <s v="云辰         "/>
    <x v="2"/>
    <n v="0"/>
    <n v="0"/>
    <n v="0"/>
    <n v="0"/>
  </r>
  <r>
    <x v="352"/>
    <s v="合勤         "/>
    <x v="2"/>
    <n v="414631120"/>
    <n v="25.85"/>
    <n v="73170200"/>
    <n v="0.85"/>
  </r>
  <r>
    <x v="353"/>
    <s v="正崴         "/>
    <x v="2"/>
    <n v="1003954440"/>
    <n v="43.57"/>
    <n v="200790890"/>
    <n v="2.5"/>
  </r>
  <r>
    <x v="354"/>
    <s v="億光         "/>
    <x v="2"/>
    <n v="1370134200"/>
    <n v="62"/>
    <n v="70263300"/>
    <n v="3.8993000000000002"/>
  </r>
  <r>
    <x v="356"/>
    <s v="研華         "/>
    <x v="2"/>
    <n v="1869507970"/>
    <n v="62.92"/>
    <n v="233688490"/>
    <n v="3.9991443499999999"/>
  </r>
  <r>
    <x v="357"/>
    <s v="精碟         "/>
    <x v="2"/>
    <n v="0"/>
    <n v="0"/>
    <n v="0"/>
    <n v="0"/>
  </r>
  <r>
    <x v="358"/>
    <s v="友通         "/>
    <x v="2"/>
    <n v="486910000"/>
    <n v="76.87"/>
    <n v="11320000"/>
    <n v="4.3"/>
  </r>
  <r>
    <x v="359"/>
    <s v="映泰         "/>
    <x v="2"/>
    <n v="167300000"/>
    <n v="39.14"/>
    <n v="66920000"/>
    <n v="1"/>
  </r>
  <r>
    <x v="360"/>
    <s v="凌陽         "/>
    <x v="2"/>
    <n v="1388643815"/>
    <n v="67.36"/>
    <n v="277728770"/>
    <n v="2.4991919999999999"/>
  </r>
  <r>
    <x v="361"/>
    <s v="毅嘉         "/>
    <x v="2"/>
    <n v="255679026"/>
    <n v="68.97"/>
    <n v="63919750"/>
    <n v="0.8"/>
  </r>
  <r>
    <x v="362"/>
    <s v="友尚         "/>
    <x v="2"/>
    <n v="298331930"/>
    <n v="40.92"/>
    <n v="238665540"/>
    <n v="1"/>
  </r>
  <r>
    <x v="363"/>
    <s v="漢唐         "/>
    <x v="2"/>
    <n v="728109882"/>
    <n v="80.75"/>
    <n v="0"/>
    <n v="2.9"/>
  </r>
  <r>
    <x v="364"/>
    <s v="浩鑫         "/>
    <x v="2"/>
    <n v="39111661"/>
    <n v="76.290000000000006"/>
    <n v="0"/>
    <n v="0.2"/>
  </r>
  <r>
    <x v="365"/>
    <s v="國碩         "/>
    <x v="2"/>
    <n v="0"/>
    <n v="0"/>
    <n v="0"/>
    <n v="0"/>
  </r>
  <r>
    <x v="366"/>
    <s v="欣煜         "/>
    <x v="2"/>
    <n v="0"/>
    <n v="0"/>
    <n v="0"/>
    <n v="0"/>
  </r>
  <r>
    <x v="367"/>
    <s v="南亞科       "/>
    <x v="2"/>
    <n v="0"/>
    <n v="0"/>
    <n v="0"/>
    <n v="0"/>
  </r>
  <r>
    <x v="368"/>
    <s v="友達         "/>
    <x v="2"/>
    <n v="19670577110"/>
    <n v="34.869999999999997"/>
    <n v="3934115420"/>
    <n v="2.4999046699999998"/>
  </r>
  <r>
    <x v="369"/>
    <s v="鼎大         "/>
    <x v="2"/>
    <n v="0"/>
    <n v="0"/>
    <n v="0"/>
    <n v="0"/>
  </r>
  <r>
    <x v="370"/>
    <s v="飛瑞         "/>
    <x v="2"/>
    <n v="947423928"/>
    <n v="84.75"/>
    <n v="0"/>
    <n v="2.36"/>
  </r>
  <r>
    <x v="371"/>
    <s v="中華電       "/>
    <x v="2"/>
    <n v="40716129647"/>
    <n v="84.39"/>
    <n v="20071331510"/>
    <n v="4.26"/>
  </r>
  <r>
    <x v="372"/>
    <s v="環科         "/>
    <x v="2"/>
    <n v="32242000"/>
    <n v="31.07"/>
    <n v="32242000"/>
    <n v="0.25351070999999997"/>
  </r>
  <r>
    <x v="373"/>
    <s v="精技         "/>
    <x v="2"/>
    <n v="212805558"/>
    <n v="79.56"/>
    <n v="0"/>
    <n v="0.99545554000000003"/>
  </r>
  <r>
    <x v="374"/>
    <s v="錩新         "/>
    <x v="2"/>
    <n v="74801170"/>
    <n v="95.8"/>
    <n v="0"/>
    <n v="0.9"/>
  </r>
  <r>
    <x v="375"/>
    <s v="圓剛         "/>
    <x v="2"/>
    <n v="432538104"/>
    <n v="46"/>
    <n v="157286580"/>
    <n v="2.2000000000000002"/>
  </r>
  <r>
    <x v="377"/>
    <s v="仲琦         "/>
    <x v="2"/>
    <n v="0"/>
    <n v="0"/>
    <n v="0"/>
    <n v="0"/>
  </r>
  <r>
    <x v="378"/>
    <s v="新巨         "/>
    <x v="2"/>
    <n v="218872241"/>
    <n v="67.489999999999995"/>
    <n v="72957470"/>
    <n v="1.5"/>
  </r>
  <r>
    <x v="379"/>
    <s v="建準         "/>
    <x v="2"/>
    <n v="46056689"/>
    <n v="18.079999999999998"/>
    <n v="138170070"/>
    <n v="0.2"/>
  </r>
  <r>
    <x v="380"/>
    <s v="固緯         "/>
    <x v="2"/>
    <n v="141679406"/>
    <n v="60.23"/>
    <n v="47226470"/>
    <n v="1.5"/>
  </r>
  <r>
    <x v="381"/>
    <s v="隴華         "/>
    <x v="2"/>
    <n v="0"/>
    <n v="0"/>
    <n v="0"/>
    <n v="0"/>
  </r>
  <r>
    <x v="382"/>
    <s v="承啟         "/>
    <x v="2"/>
    <n v="0"/>
    <n v="0"/>
    <n v="0"/>
    <n v="0"/>
  </r>
  <r>
    <x v="383"/>
    <s v="鼎元         "/>
    <x v="2"/>
    <n v="167187085"/>
    <n v="37.409999999999997"/>
    <n v="195051600"/>
    <n v="0.59853158977999998"/>
  </r>
  <r>
    <x v="384"/>
    <s v="三商電       "/>
    <x v="2"/>
    <n v="0"/>
    <n v="0"/>
    <n v="0"/>
    <n v="0"/>
  </r>
  <r>
    <x v="385"/>
    <s v="興勤         "/>
    <x v="2"/>
    <n v="195543539"/>
    <n v="54.91"/>
    <n v="0"/>
    <n v="1.7"/>
  </r>
  <r>
    <x v="386"/>
    <s v="銘旺科       "/>
    <x v="2"/>
    <n v="0"/>
    <n v="0"/>
    <n v="0"/>
    <n v="0"/>
  </r>
  <r>
    <x v="387"/>
    <s v="燦坤         "/>
    <x v="2"/>
    <n v="120605876"/>
    <n v="5.17"/>
    <n v="723635190"/>
    <n v="0.5"/>
  </r>
  <r>
    <x v="388"/>
    <s v="聯昌         "/>
    <x v="2"/>
    <n v="0"/>
    <n v="0"/>
    <n v="0"/>
    <n v="0"/>
  </r>
  <r>
    <x v="389"/>
    <s v="倚天         "/>
    <x v="2"/>
    <n v="500764000"/>
    <n v="77.540000000000006"/>
    <n v="17270000"/>
    <n v="2.8958780000000002"/>
  </r>
  <r>
    <x v="390"/>
    <s v="互盛電       "/>
    <x v="2"/>
    <n v="372706747"/>
    <n v="88.56"/>
    <n v="1439030"/>
    <n v="2.59"/>
  </r>
  <r>
    <x v="391"/>
    <s v="統懋         "/>
    <x v="2"/>
    <n v="37197038"/>
    <n v="79.55"/>
    <n v="0"/>
    <n v="0.45"/>
  </r>
  <r>
    <x v="392"/>
    <s v="偉詮電       "/>
    <x v="2"/>
    <n v="22351000"/>
    <n v="6.22"/>
    <n v="201159000"/>
    <n v="0.1"/>
  </r>
  <r>
    <x v="393"/>
    <s v="旺詮         "/>
    <x v="2"/>
    <n v="183472109"/>
    <n v="80.849999999999994"/>
    <n v="0"/>
    <n v="3.2"/>
  </r>
  <r>
    <x v="394"/>
    <s v="翔耀         "/>
    <x v="2"/>
    <n v="68090288"/>
    <n v="52.05"/>
    <n v="0"/>
    <n v="0.22500000000000001"/>
  </r>
  <r>
    <x v="395"/>
    <s v="美律         "/>
    <x v="2"/>
    <n v="680903595"/>
    <n v="75.959999999999994"/>
    <n v="0"/>
    <n v="4.28"/>
  </r>
  <r>
    <x v="396"/>
    <s v="太空梭       "/>
    <x v="2"/>
    <n v="67150838"/>
    <n v="46.06"/>
    <n v="50363130"/>
    <n v="0.4"/>
  </r>
  <r>
    <x v="397"/>
    <s v="超豐         "/>
    <x v="2"/>
    <n v="1422691119"/>
    <n v="59.21"/>
    <n v="284538220"/>
    <n v="3"/>
  </r>
  <r>
    <x v="398"/>
    <s v="新美齊       "/>
    <x v="2"/>
    <n v="0"/>
    <n v="0"/>
    <n v="0"/>
    <n v="0"/>
  </r>
  <r>
    <x v="399"/>
    <s v="新利虹       "/>
    <x v="2"/>
    <n v="0"/>
    <n v="0"/>
    <n v="0"/>
    <n v="0"/>
  </r>
  <r>
    <x v="400"/>
    <s v="兆勁         "/>
    <x v="2"/>
    <n v="62172470"/>
    <n v="58.06"/>
    <n v="0"/>
    <n v="0.5"/>
  </r>
  <r>
    <x v="401"/>
    <s v="全懋         "/>
    <x v="2"/>
    <n v="341397531"/>
    <n v="27.39"/>
    <n v="341397530"/>
    <n v="0.49992999999999999"/>
  </r>
  <r>
    <x v="403"/>
    <s v="晶電         "/>
    <x v="2"/>
    <n v="1489170838"/>
    <n v="71.13"/>
    <n v="62048780"/>
    <n v="2.3993470000000001"/>
  </r>
  <r>
    <x v="404"/>
    <s v="京元電子     "/>
    <x v="2"/>
    <n v="709478505"/>
    <n v="35.46"/>
    <n v="591232080"/>
    <n v="0.59899999999999998"/>
  </r>
  <r>
    <x v="405"/>
    <s v="神腦         "/>
    <x v="2"/>
    <n v="695742636"/>
    <n v="74.709999999999994"/>
    <n v="23191420"/>
    <n v="2.9503846600000001"/>
  </r>
  <r>
    <x v="406"/>
    <s v="創見         "/>
    <x v="2"/>
    <n v="1482582620"/>
    <n v="54.9"/>
    <n v="185322830"/>
    <n v="3.9672250812000001"/>
  </r>
  <r>
    <x v="407"/>
    <s v="乾坤         "/>
    <x v="2"/>
    <n v="457692500"/>
    <n v="64.099999999999994"/>
    <n v="45769250"/>
    <n v="2.4946855999999999"/>
  </r>
  <r>
    <x v="408"/>
    <s v="凌群         "/>
    <x v="2"/>
    <n v="0"/>
    <n v="0"/>
    <n v="0"/>
    <n v="0"/>
  </r>
  <r>
    <x v="409"/>
    <s v="聯發科       "/>
    <x v="2"/>
    <n v="19776221484"/>
    <n v="58.87"/>
    <n v="104085370"/>
    <n v="19"/>
  </r>
  <r>
    <x v="410"/>
    <s v="全新         "/>
    <x v="2"/>
    <n v="0"/>
    <n v="0"/>
    <n v="114125720"/>
    <n v="0"/>
  </r>
  <r>
    <x v="411"/>
    <s v="奇力新       "/>
    <x v="2"/>
    <n v="143767664"/>
    <n v="56.44"/>
    <n v="28753530"/>
    <n v="1"/>
  </r>
  <r>
    <x v="412"/>
    <s v="飛宏         "/>
    <x v="2"/>
    <n v="244180011"/>
    <n v="35.01"/>
    <n v="303480870"/>
    <n v="0.7"/>
  </r>
  <r>
    <x v="413"/>
    <s v="義隆         "/>
    <x v="2"/>
    <n v="361784773"/>
    <n v="60.93"/>
    <n v="0"/>
    <n v="1"/>
  </r>
  <r>
    <x v="414"/>
    <s v="敦吉         "/>
    <x v="2"/>
    <n v="249167507"/>
    <n v="54.67"/>
    <n v="22651590"/>
    <n v="1.65"/>
  </r>
  <r>
    <x v="415"/>
    <s v="建通         "/>
    <x v="2"/>
    <n v="170778000"/>
    <n v="35.729999999999997"/>
    <n v="241935500"/>
    <n v="1.2"/>
  </r>
  <r>
    <x v="416"/>
    <s v="光群雷       "/>
    <x v="2"/>
    <n v="92394683"/>
    <n v="22.19"/>
    <n v="105593920"/>
    <n v="0.71550000000000002"/>
  </r>
  <r>
    <x v="417"/>
    <s v="良得電       "/>
    <x v="2"/>
    <n v="81001031"/>
    <n v="66.77"/>
    <n v="27001000"/>
    <n v="1.2"/>
  </r>
  <r>
    <x v="418"/>
    <s v="Ｄ研揚       "/>
    <x v="2"/>
    <n v="248609440"/>
    <n v="70.59"/>
    <n v="27623270"/>
    <n v="3.06"/>
  </r>
  <r>
    <x v="419"/>
    <s v="盟立         "/>
    <x v="2"/>
    <n v="499017984"/>
    <n v="69.55"/>
    <n v="77971560"/>
    <n v="3.2"/>
  </r>
  <r>
    <x v="420"/>
    <s v="麗臺         "/>
    <x v="2"/>
    <n v="0"/>
    <n v="0"/>
    <n v="44520130"/>
    <n v="0"/>
  </r>
  <r>
    <x v="421"/>
    <s v="冠西電       "/>
    <x v="2"/>
    <n v="47849169"/>
    <n v="33.090000000000003"/>
    <n v="119622880"/>
    <n v="0.4"/>
  </r>
  <r>
    <x v="422"/>
    <s v="志聖         "/>
    <x v="2"/>
    <n v="162413000"/>
    <n v="64.34"/>
    <n v="40603000"/>
    <n v="1.2246999999999999"/>
  </r>
  <r>
    <x v="423"/>
    <s v="華經         "/>
    <x v="2"/>
    <n v="73230249"/>
    <n v="43.05"/>
    <n v="0"/>
    <n v="1.00157286"/>
  </r>
  <r>
    <x v="425"/>
    <s v="資通         "/>
    <x v="2"/>
    <n v="0"/>
    <n v="0"/>
    <n v="0"/>
    <n v="0"/>
  </r>
  <r>
    <x v="426"/>
    <s v="立隆電       "/>
    <x v="2"/>
    <n v="19838790"/>
    <n v="80.38"/>
    <n v="0"/>
    <n v="0.13639000000000001"/>
  </r>
  <r>
    <x v="427"/>
    <s v="思源         "/>
    <x v="2"/>
    <n v="404164090"/>
    <n v="63.11"/>
    <n v="20208200"/>
    <n v="2"/>
  </r>
  <r>
    <x v="428"/>
    <s v="可成         "/>
    <x v="2"/>
    <n v="2166366790"/>
    <n v="30.1"/>
    <n v="541591690"/>
    <n v="4"/>
  </r>
  <r>
    <x v="429"/>
    <s v="華映         "/>
    <x v="2"/>
    <n v="3792383932"/>
    <n v="43.57"/>
    <n v="0"/>
    <n v="0.40073121820000002"/>
  </r>
  <r>
    <x v="430"/>
    <s v="鉅祥         "/>
    <x v="2"/>
    <n v="270351023"/>
    <n v="41.81"/>
    <n v="249554790"/>
    <n v="1.3"/>
  </r>
  <r>
    <x v="431"/>
    <s v="美隆電       "/>
    <x v="2"/>
    <n v="335129297"/>
    <n v="51.81"/>
    <n v="51558350"/>
    <n v="1.3185669"/>
  </r>
  <r>
    <x v="432"/>
    <s v="大毅         "/>
    <x v="2"/>
    <n v="52543800"/>
    <n v="15.62"/>
    <n v="122602200"/>
    <n v="0.30326735999999999"/>
  </r>
  <r>
    <x v="433"/>
    <s v="和立         "/>
    <x v="2"/>
    <n v="0"/>
    <n v="0"/>
    <n v="0"/>
    <n v="0"/>
  </r>
  <r>
    <x v="434"/>
    <s v="敦陽科       "/>
    <x v="2"/>
    <n v="265900725"/>
    <n v="82.35"/>
    <n v="0"/>
    <n v="1.2"/>
  </r>
  <r>
    <x v="435"/>
    <s v="強茂         "/>
    <x v="2"/>
    <n v="52199020"/>
    <n v="13.3"/>
    <n v="339293570"/>
    <n v="0.20050000000000001"/>
  </r>
  <r>
    <x v="436"/>
    <s v="連宇         "/>
    <x v="2"/>
    <n v="50057130"/>
    <n v="42.81"/>
    <n v="30955030"/>
    <n v="0.82134862900000005"/>
  </r>
  <r>
    <x v="437"/>
    <s v="百容         "/>
    <x v="2"/>
    <n v="93527046"/>
    <n v="83.8"/>
    <n v="0"/>
    <n v="0.80549999999999999"/>
  </r>
  <r>
    <x v="438"/>
    <s v="希華         "/>
    <x v="2"/>
    <n v="135374123"/>
    <n v="61.62"/>
    <n v="0"/>
    <n v="0.99522880000000002"/>
  </r>
  <r>
    <x v="439"/>
    <s v="兆赫         "/>
    <x v="2"/>
    <n v="712585123"/>
    <n v="36.049999999999997"/>
    <n v="475056750"/>
    <n v="2.71245746"/>
  </r>
  <r>
    <x v="440"/>
    <s v="一詮         "/>
    <x v="2"/>
    <n v="282800000"/>
    <n v="50.63"/>
    <n v="80800000"/>
    <n v="1.75"/>
  </r>
  <r>
    <x v="442"/>
    <s v="漢平         "/>
    <x v="2"/>
    <n v="184894979"/>
    <n v="74.08"/>
    <n v="0"/>
    <n v="1.8"/>
  </r>
  <r>
    <x v="443"/>
    <s v="瑞軒         "/>
    <x v="2"/>
    <n v="398827303"/>
    <n v="22.23"/>
    <n v="930597010"/>
    <n v="0.77752703000000001"/>
  </r>
  <r>
    <x v="444"/>
    <s v="吉祥全       "/>
    <x v="2"/>
    <n v="0"/>
    <n v="0"/>
    <n v="0"/>
    <n v="0"/>
  </r>
  <r>
    <x v="445"/>
    <s v="華新科       "/>
    <x v="2"/>
    <n v="241889000"/>
    <n v="19.100000000000001"/>
    <n v="710896000"/>
    <n v="0.40810400000000002"/>
  </r>
  <r>
    <x v="446"/>
    <s v="揚博         "/>
    <x v="2"/>
    <n v="81770459"/>
    <n v="63.94"/>
    <n v="35044490"/>
    <n v="0.7"/>
  </r>
  <r>
    <x v="447"/>
    <s v="廣業科       "/>
    <x v="2"/>
    <n v="0"/>
    <n v="0"/>
    <n v="0"/>
    <n v="0"/>
  </r>
  <r>
    <x v="448"/>
    <s v="普安         "/>
    <x v="2"/>
    <n v="903000000"/>
    <n v="57.67"/>
    <n v="206400000"/>
    <n v="3.5092371"/>
  </r>
  <r>
    <x v="449"/>
    <s v="卓越         "/>
    <x v="2"/>
    <n v="0"/>
    <n v="0"/>
    <n v="0"/>
    <n v="0"/>
  </r>
  <r>
    <x v="450"/>
    <s v="怡利電       "/>
    <x v="2"/>
    <n v="9734650"/>
    <n v="10.31"/>
    <n v="48675000"/>
    <n v="9.9805712000000005E-2"/>
  </r>
  <r>
    <x v="451"/>
    <s v="宏達電       "/>
    <x v="2"/>
    <n v="19486547032"/>
    <n v="67.34"/>
    <n v="1719401200"/>
    <n v="34"/>
  </r>
  <r>
    <x v="452"/>
    <s v="東貝         "/>
    <x v="2"/>
    <n v="34069803"/>
    <n v="39.64"/>
    <n v="79496220"/>
    <n v="0.15"/>
  </r>
  <r>
    <x v="453"/>
    <s v="國建         "/>
    <x v="2"/>
    <n v="828257899"/>
    <n v="92.91"/>
    <n v="0"/>
    <n v="0.5"/>
  </r>
  <r>
    <x v="454"/>
    <s v="國產         "/>
    <x v="2"/>
    <n v="121639642"/>
    <n v="10.32"/>
    <n v="608198210"/>
    <n v="0.1"/>
  </r>
  <r>
    <x v="455"/>
    <s v="國揚         "/>
    <x v="2"/>
    <n v="132780000"/>
    <n v="23.4"/>
    <n v="0"/>
    <n v="0.3"/>
  </r>
  <r>
    <x v="456"/>
    <s v="太設         "/>
    <x v="2"/>
    <n v="0"/>
    <n v="0"/>
    <n v="0"/>
    <n v="0"/>
  </r>
  <r>
    <x v="457"/>
    <s v="全坤建       "/>
    <x v="2"/>
    <n v="288570174"/>
    <n v="64.430000000000007"/>
    <n v="0"/>
    <n v="2.0279997000000001"/>
  </r>
  <r>
    <x v="458"/>
    <s v="太子         "/>
    <x v="2"/>
    <n v="279003145"/>
    <n v="70.58"/>
    <n v="279003140"/>
    <n v="0.3"/>
  </r>
  <r>
    <x v="459"/>
    <s v="龍邦         "/>
    <x v="2"/>
    <n v="250682840"/>
    <n v="51.65"/>
    <n v="250682840"/>
    <n v="0.5"/>
  </r>
  <r>
    <x v="460"/>
    <s v="中工         "/>
    <x v="2"/>
    <n v="335503847"/>
    <n v="59.93"/>
    <n v="0"/>
    <n v="0.22"/>
  </r>
  <r>
    <x v="461"/>
    <s v="新建         "/>
    <x v="2"/>
    <n v="0"/>
    <n v="0"/>
    <n v="0"/>
    <n v="0"/>
  </r>
  <r>
    <x v="462"/>
    <s v="冠德         "/>
    <x v="2"/>
    <n v="244701836"/>
    <n v="76.27"/>
    <n v="0"/>
    <n v="0.5"/>
  </r>
  <r>
    <x v="464"/>
    <s v="京城         "/>
    <x v="2"/>
    <n v="0"/>
    <n v="0"/>
    <n v="291163160"/>
    <n v="0"/>
  </r>
  <r>
    <x v="465"/>
    <s v="大陸         "/>
    <x v="2"/>
    <n v="1031486491"/>
    <n v="61.92"/>
    <n v="0"/>
    <n v="1.2"/>
  </r>
  <r>
    <x v="466"/>
    <s v="宏璟         "/>
    <x v="2"/>
    <n v="94607100"/>
    <n v="151.32"/>
    <n v="0"/>
    <n v="0.35"/>
  </r>
  <r>
    <x v="467"/>
    <s v="皇普         "/>
    <x v="2"/>
    <n v="0"/>
    <n v="0"/>
    <n v="0"/>
    <n v="0"/>
  </r>
  <r>
    <x v="468"/>
    <s v="華建         "/>
    <x v="2"/>
    <n v="0"/>
    <n v="0"/>
    <n v="0"/>
    <n v="0"/>
  </r>
  <r>
    <x v="469"/>
    <s v="宏盛         "/>
    <x v="2"/>
    <n v="2224636480"/>
    <n v="80.28"/>
    <n v="0"/>
    <n v="4"/>
  </r>
  <r>
    <x v="470"/>
    <s v="達欣工       "/>
    <x v="2"/>
    <n v="341474448"/>
    <n v="88.55"/>
    <n v="0"/>
    <n v="1.2"/>
  </r>
  <r>
    <x v="471"/>
    <s v="宏普         "/>
    <x v="2"/>
    <n v="772923494"/>
    <n v="62.62"/>
    <n v="28626790"/>
    <n v="2.7"/>
  </r>
  <r>
    <x v="472"/>
    <s v="聯上發       "/>
    <x v="2"/>
    <n v="0"/>
    <n v="0"/>
    <n v="0"/>
    <n v="0"/>
  </r>
  <r>
    <x v="473"/>
    <s v="基泰         "/>
    <x v="2"/>
    <n v="193380601"/>
    <n v="30.96"/>
    <n v="257840820"/>
    <n v="0.61053612000000002"/>
  </r>
  <r>
    <x v="474"/>
    <s v="櫻花建       "/>
    <x v="2"/>
    <n v="0"/>
    <n v="0"/>
    <n v="0"/>
    <n v="0"/>
  </r>
  <r>
    <x v="475"/>
    <s v="愛山林       "/>
    <x v="2"/>
    <n v="0"/>
    <n v="0"/>
    <n v="0"/>
    <n v="0"/>
  </r>
  <r>
    <x v="476"/>
    <s v="興富發       "/>
    <x v="2"/>
    <n v="1663716000"/>
    <n v="75.27"/>
    <n v="277287000"/>
    <n v="3.0089100000000002"/>
  </r>
  <r>
    <x v="477"/>
    <s v="皇昌         "/>
    <x v="2"/>
    <n v="0"/>
    <n v="0"/>
    <n v="94466950"/>
    <n v="0"/>
  </r>
  <r>
    <x v="478"/>
    <s v="皇翔         "/>
    <x v="2"/>
    <n v="219220608"/>
    <n v="14.98"/>
    <n v="657661820"/>
    <n v="1"/>
  </r>
  <r>
    <x v="479"/>
    <s v="根基         "/>
    <x v="2"/>
    <n v="33053168"/>
    <n v="42.42"/>
    <n v="0"/>
    <n v="0.5"/>
  </r>
  <r>
    <x v="480"/>
    <s v="日勝生       "/>
    <x v="2"/>
    <n v="228379438"/>
    <n v="26.59"/>
    <n v="456758870"/>
    <n v="0.49948779999999998"/>
  </r>
  <r>
    <x v="481"/>
    <s v="華固         "/>
    <x v="2"/>
    <n v="1109602263"/>
    <n v="52.15"/>
    <n v="302618790"/>
    <n v="5.5"/>
  </r>
  <r>
    <x v="483"/>
    <s v="亞昕開發     "/>
    <x v="2"/>
    <n v="0"/>
    <n v="0"/>
    <n v="134800000"/>
    <n v="0"/>
  </r>
  <r>
    <x v="484"/>
    <s v="高逸         "/>
    <x v="2"/>
    <n v="49140000"/>
    <n v="77.69"/>
    <n v="0"/>
    <n v="2"/>
  </r>
  <r>
    <x v="1355"/>
    <s v="綠意         "/>
    <x v="2"/>
    <n v="22500000"/>
    <n v="18.829999999999998"/>
    <n v="67500000"/>
    <n v="0.5"/>
  </r>
  <r>
    <x v="1356"/>
    <s v="潤弘         "/>
    <x v="2"/>
    <n v="162000000"/>
    <n v="88.54"/>
    <n v="0"/>
    <n v="1.35"/>
  </r>
  <r>
    <x v="486"/>
    <s v="益航         "/>
    <x v="2"/>
    <n v="244188000"/>
    <n v="30.73"/>
    <n v="0"/>
    <n v="1.0179377599999999"/>
  </r>
  <r>
    <x v="487"/>
    <s v="長榮         "/>
    <x v="2"/>
    <n v="5201452891"/>
    <n v="50.1"/>
    <n v="0"/>
    <n v="1.699299787"/>
  </r>
  <r>
    <x v="488"/>
    <s v="新興         "/>
    <x v="2"/>
    <n v="1692820934"/>
    <n v="51.17"/>
    <n v="846410470"/>
    <n v="3.5"/>
  </r>
  <r>
    <x v="489"/>
    <s v="裕民         "/>
    <x v="2"/>
    <n v="7293142054"/>
    <n v="80.569999999999993"/>
    <n v="0"/>
    <n v="8.5"/>
  </r>
  <r>
    <x v="490"/>
    <s v="榮運         "/>
    <x v="2"/>
    <n v="746998766"/>
    <n v="83.12"/>
    <n v="0"/>
    <n v="0.7"/>
  </r>
  <r>
    <x v="491"/>
    <s v="嘉里大榮     "/>
    <x v="2"/>
    <n v="0"/>
    <n v="0"/>
    <n v="0"/>
    <n v="0"/>
  </r>
  <r>
    <x v="492"/>
    <s v="陽明         "/>
    <x v="2"/>
    <n v="2329053515"/>
    <n v="38.69"/>
    <n v="2329053510"/>
    <n v="0.99978210000000001"/>
  </r>
  <r>
    <x v="493"/>
    <s v="華航         "/>
    <x v="2"/>
    <n v="0"/>
    <n v="0"/>
    <n v="0"/>
    <n v="0"/>
  </r>
  <r>
    <x v="494"/>
    <s v="志信         "/>
    <x v="2"/>
    <n v="82265477"/>
    <n v="78.180000000000007"/>
    <n v="82265470"/>
    <n v="0.5"/>
  </r>
  <r>
    <x v="495"/>
    <s v="中航         "/>
    <x v="2"/>
    <n v="1538840982"/>
    <n v="66.569999999999993"/>
    <n v="0"/>
    <n v="6"/>
  </r>
  <r>
    <x v="496"/>
    <s v="中櫃         "/>
    <x v="2"/>
    <n v="0"/>
    <n v="0"/>
    <n v="0"/>
    <n v="0"/>
  </r>
  <r>
    <x v="497"/>
    <s v="東森         "/>
    <x v="2"/>
    <n v="744648910"/>
    <n v="47.61"/>
    <n v="2291036490"/>
    <n v="0.59132889"/>
  </r>
  <r>
    <x v="498"/>
    <s v="萬海         "/>
    <x v="2"/>
    <n v="4572387224"/>
    <n v="72.78"/>
    <n v="1039178920"/>
    <n v="2.2000000000000002"/>
  </r>
  <r>
    <x v="499"/>
    <s v="山隆         "/>
    <x v="2"/>
    <n v="90000000"/>
    <n v="52.64"/>
    <n v="0"/>
    <n v="0.84"/>
  </r>
  <r>
    <x v="500"/>
    <s v="台航         "/>
    <x v="2"/>
    <n v="1251883461"/>
    <n v="81.22"/>
    <n v="0"/>
    <n v="3"/>
  </r>
  <r>
    <x v="501"/>
    <s v="長榮航       "/>
    <x v="2"/>
    <n v="0"/>
    <n v="0"/>
    <n v="0"/>
    <n v="0"/>
  </r>
  <r>
    <x v="1357"/>
    <s v="凌天         "/>
    <x v="2"/>
    <n v="0"/>
    <n v="0"/>
    <n v="0"/>
    <n v="0"/>
  </r>
  <r>
    <x v="504"/>
    <s v="台灣高鐵     "/>
    <x v="2"/>
    <n v="0"/>
    <n v="0"/>
    <n v="0"/>
    <n v="0"/>
  </r>
  <r>
    <x v="1291"/>
    <s v="台驊投控     "/>
    <x v="2"/>
    <n v="43110669"/>
    <n v="59.07"/>
    <n v="8622130"/>
    <n v="1"/>
  </r>
  <r>
    <x v="505"/>
    <s v="萬企         "/>
    <x v="2"/>
    <n v="37341429"/>
    <n v="23.7"/>
    <n v="100534610"/>
    <n v="0.13"/>
  </r>
  <r>
    <x v="506"/>
    <s v="華園         "/>
    <x v="2"/>
    <n v="0"/>
    <n v="0"/>
    <n v="37885230"/>
    <n v="0"/>
  </r>
  <r>
    <x v="507"/>
    <s v="國賓         "/>
    <x v="2"/>
    <n v="250818750"/>
    <n v="74.19"/>
    <n v="0"/>
    <n v="0.68366126000000005"/>
  </r>
  <r>
    <x v="508"/>
    <s v="六福         "/>
    <x v="2"/>
    <n v="0"/>
    <n v="0"/>
    <n v="0"/>
    <n v="0"/>
  </r>
  <r>
    <x v="509"/>
    <s v="第一店       "/>
    <x v="2"/>
    <n v="32781002"/>
    <n v="10.72"/>
    <n v="234150010"/>
    <n v="0.14000000000000001"/>
  </r>
  <r>
    <x v="510"/>
    <s v="晶華         "/>
    <x v="2"/>
    <n v="877800000"/>
    <n v="101.7"/>
    <n v="60000000"/>
    <n v="14.63"/>
  </r>
  <r>
    <x v="1358"/>
    <s v="易遊網       "/>
    <x v="2"/>
    <n v="9256432"/>
    <n v="42.22"/>
    <n v="9256430"/>
    <n v="0.42696000000000001"/>
  </r>
  <r>
    <x v="1292"/>
    <s v="晶悅         "/>
    <x v="2"/>
    <n v="27091200"/>
    <n v="84.03"/>
    <n v="0"/>
    <n v="1.36"/>
  </r>
  <r>
    <x v="1359"/>
    <s v="燦星旅       "/>
    <x v="2"/>
    <n v="0"/>
    <n v="0"/>
    <n v="0"/>
    <n v="0"/>
  </r>
  <r>
    <x v="511"/>
    <s v="彰銀         "/>
    <x v="2"/>
    <n v="4328528040"/>
    <n v="51.02"/>
    <n v="0"/>
    <n v="0.9"/>
  </r>
  <r>
    <x v="513"/>
    <s v="京城銀       "/>
    <x v="2"/>
    <n v="0"/>
    <n v="0"/>
    <n v="0"/>
    <n v="0"/>
  </r>
  <r>
    <x v="515"/>
    <s v="台中銀       "/>
    <x v="2"/>
    <n v="521635200"/>
    <n v="29.36"/>
    <n v="678125760"/>
    <n v="0.4"/>
  </r>
  <r>
    <x v="516"/>
    <s v="旺旺保       "/>
    <x v="2"/>
    <n v="0"/>
    <n v="0"/>
    <n v="0"/>
    <n v="0"/>
  </r>
  <r>
    <x v="517"/>
    <s v="華票         "/>
    <x v="2"/>
    <n v="0"/>
    <n v="0"/>
    <n v="0"/>
    <n v="0"/>
  </r>
  <r>
    <x v="518"/>
    <s v="中壽         "/>
    <x v="2"/>
    <n v="0"/>
    <n v="0"/>
    <n v="764722280"/>
    <n v="0"/>
  </r>
  <r>
    <x v="522"/>
    <s v="台產         "/>
    <x v="2"/>
    <n v="849177000"/>
    <n v="86.2"/>
    <n v="0"/>
    <n v="2.68"/>
  </r>
  <r>
    <x v="523"/>
    <s v="台壽         "/>
    <x v="2"/>
    <n v="770355856"/>
    <n v="61.76"/>
    <n v="256785290"/>
    <n v="1.5"/>
  </r>
  <r>
    <x v="524"/>
    <s v="臺企銀       "/>
    <x v="2"/>
    <n v="0"/>
    <n v="0"/>
    <n v="0"/>
    <n v="0"/>
  </r>
  <r>
    <x v="525"/>
    <s v="高雄銀       "/>
    <x v="2"/>
    <n v="50342380"/>
    <n v="35.49"/>
    <n v="201369520"/>
    <n v="0.1"/>
  </r>
  <r>
    <x v="526"/>
    <s v="凱基銀行     "/>
    <x v="2"/>
    <n v="0"/>
    <n v="0"/>
    <n v="0"/>
    <n v="0"/>
  </r>
  <r>
    <x v="527"/>
    <s v="聯邦銀       "/>
    <x v="2"/>
    <n v="0"/>
    <n v="0"/>
    <n v="0"/>
    <n v="0"/>
  </r>
  <r>
    <x v="528"/>
    <s v="台開         "/>
    <x v="2"/>
    <n v="0"/>
    <n v="0"/>
    <n v="0"/>
    <n v="0"/>
  </r>
  <r>
    <x v="529"/>
    <s v="遠東銀       "/>
    <x v="2"/>
    <n v="0"/>
    <n v="0"/>
    <n v="0"/>
    <n v="0"/>
  </r>
  <r>
    <x v="530"/>
    <s v="大眾銀       "/>
    <x v="2"/>
    <n v="0"/>
    <n v="0"/>
    <n v="0"/>
    <n v="0"/>
  </r>
  <r>
    <x v="531"/>
    <s v="華南保       "/>
    <x v="2"/>
    <n v="191492636"/>
    <n v="88.55"/>
    <n v="0"/>
    <n v="0.95679999999999998"/>
  </r>
  <r>
    <x v="532"/>
    <s v="安泰銀       "/>
    <x v="2"/>
    <n v="0"/>
    <n v="0"/>
    <n v="0"/>
    <n v="0"/>
  </r>
  <r>
    <x v="533"/>
    <s v="新產         "/>
    <x v="2"/>
    <n v="300917428"/>
    <n v="62.33"/>
    <n v="150458720"/>
    <n v="1"/>
  </r>
  <r>
    <x v="534"/>
    <s v="中再保       "/>
    <x v="2"/>
    <n v="525000000"/>
    <n v="41.69"/>
    <n v="262500000"/>
    <n v="1"/>
  </r>
  <r>
    <x v="535"/>
    <s v="第一保       "/>
    <x v="2"/>
    <n v="98974016"/>
    <n v="30"/>
    <n v="183808880"/>
    <n v="0.35"/>
  </r>
  <r>
    <x v="536"/>
    <s v="寶來證       "/>
    <x v="2"/>
    <n v="896241940"/>
    <n v="29.61"/>
    <n v="814765400"/>
    <n v="0.44"/>
  </r>
  <r>
    <x v="537"/>
    <s v="統一證       "/>
    <x v="2"/>
    <n v="1176869496"/>
    <n v="48.91"/>
    <n v="388366940"/>
    <n v="1"/>
  </r>
  <r>
    <x v="538"/>
    <s v="元富證       "/>
    <x v="2"/>
    <n v="319175470"/>
    <n v="65.11"/>
    <n v="0"/>
    <n v="0.23"/>
  </r>
  <r>
    <x v="539"/>
    <s v="華南金       "/>
    <x v="2"/>
    <n v="5970208636"/>
    <n v="64.900000000000006"/>
    <n v="1194041720"/>
    <n v="1"/>
  </r>
  <r>
    <x v="540"/>
    <s v="富邦金       "/>
    <x v="2"/>
    <n v="11578640241"/>
    <n v="80.23"/>
    <n v="0"/>
    <n v="1.5"/>
  </r>
  <r>
    <x v="541"/>
    <s v="國泰金       "/>
    <x v="2"/>
    <n v="23025898348"/>
    <n v="74.89"/>
    <n v="4605179660"/>
    <n v="2.5"/>
  </r>
  <r>
    <x v="542"/>
    <s v="開發金       "/>
    <x v="2"/>
    <n v="2150834536"/>
    <n v="28.26"/>
    <n v="2688543170"/>
    <n v="0.2"/>
  </r>
  <r>
    <x v="543"/>
    <s v="玉山金       "/>
    <x v="2"/>
    <n v="1321320000"/>
    <n v="40.119999999999997"/>
    <n v="1321320000"/>
    <n v="0.4"/>
  </r>
  <r>
    <x v="544"/>
    <s v="元大金       "/>
    <x v="2"/>
    <n v="5429478396"/>
    <n v="87.17"/>
    <n v="0"/>
    <n v="0.65"/>
  </r>
  <r>
    <x v="545"/>
    <s v="兆豐金       "/>
    <x v="2"/>
    <n v="13824282798"/>
    <n v="80.98"/>
    <n v="0"/>
    <n v="1.25"/>
  </r>
  <r>
    <x v="546"/>
    <s v="台新金       "/>
    <x v="2"/>
    <n v="1027854016"/>
    <n v="15.6"/>
    <n v="0"/>
    <n v="0.18"/>
  </r>
  <r>
    <x v="547"/>
    <s v="新光金       "/>
    <x v="2"/>
    <n v="2677556782"/>
    <n v="53.47"/>
    <n v="2677556780"/>
    <n v="0.49999346"/>
  </r>
  <r>
    <x v="548"/>
    <s v="國票金       "/>
    <x v="2"/>
    <n v="432456024"/>
    <n v="26.43"/>
    <n v="324342020"/>
    <n v="0.20319999999999999"/>
  </r>
  <r>
    <x v="549"/>
    <s v="永豐金       "/>
    <x v="2"/>
    <n v="900009281"/>
    <n v="36.020000000000003"/>
    <n v="0"/>
    <n v="0.12670000000000001"/>
  </r>
  <r>
    <x v="550"/>
    <s v="中信金       "/>
    <x v="2"/>
    <n v="1681936598"/>
    <n v="12.61"/>
    <n v="6727746400"/>
    <n v="0.2"/>
  </r>
  <r>
    <x v="551"/>
    <s v="第一金       "/>
    <x v="2"/>
    <n v="10355780835"/>
    <n v="82.52"/>
    <n v="730996290"/>
    <n v="1.7"/>
  </r>
  <r>
    <x v="552"/>
    <s v="王道銀行     "/>
    <x v="2"/>
    <n v="1314778465"/>
    <n v="65.23"/>
    <n v="0"/>
    <n v="0.55000000000000004"/>
  </r>
  <r>
    <x v="553"/>
    <s v="欣欣         "/>
    <x v="2"/>
    <n v="12721536"/>
    <n v="103.24"/>
    <n v="0"/>
    <n v="0.17416400000000001"/>
  </r>
  <r>
    <x v="554"/>
    <s v="遠百         "/>
    <x v="2"/>
    <n v="1457257105"/>
    <n v="90.67"/>
    <n v="560483500"/>
    <n v="1.3"/>
  </r>
  <r>
    <x v="555"/>
    <s v="匯僑         "/>
    <x v="2"/>
    <n v="4139730"/>
    <n v="8.26"/>
    <n v="10349320"/>
    <n v="0.06"/>
  </r>
  <r>
    <x v="556"/>
    <s v="三商         "/>
    <x v="2"/>
    <n v="105966261"/>
    <n v="20.49"/>
    <n v="264915650"/>
    <n v="0.2"/>
  </r>
  <r>
    <x v="557"/>
    <s v="高林         "/>
    <x v="2"/>
    <n v="262735955"/>
    <n v="120.46"/>
    <n v="0"/>
    <n v="0.74"/>
  </r>
  <r>
    <x v="558"/>
    <s v="特力         "/>
    <x v="2"/>
    <n v="426963436"/>
    <n v="74.02"/>
    <n v="42696340"/>
    <n v="1"/>
  </r>
  <r>
    <x v="559"/>
    <s v="統領         "/>
    <x v="2"/>
    <n v="250470000"/>
    <n v="94.18"/>
    <n v="0"/>
    <n v="1.2"/>
  </r>
  <r>
    <x v="560"/>
    <s v="麗嬰房       "/>
    <x v="2"/>
    <n v="29907007"/>
    <n v="18.96"/>
    <n v="89721020"/>
    <n v="0.2"/>
  </r>
  <r>
    <x v="561"/>
    <s v="統一超       "/>
    <x v="2"/>
    <n v="2928513395"/>
    <n v="80.84"/>
    <n v="0"/>
    <n v="3.2"/>
  </r>
  <r>
    <x v="562"/>
    <s v="農林         "/>
    <x v="2"/>
    <n v="0"/>
    <n v="0"/>
    <n v="0"/>
    <n v="0"/>
  </r>
  <r>
    <x v="563"/>
    <s v="潤泰全       "/>
    <x v="2"/>
    <n v="718548666"/>
    <n v="69.69"/>
    <n v="0"/>
    <n v="1.01"/>
  </r>
  <r>
    <x v="564"/>
    <s v="滿心         "/>
    <x v="2"/>
    <n v="50658412"/>
    <n v="69.790000000000006"/>
    <n v="0"/>
    <n v="1.2"/>
  </r>
  <r>
    <x v="565"/>
    <s v="海景         "/>
    <x v="2"/>
    <n v="0"/>
    <n v="0"/>
    <n v="0"/>
    <n v="0"/>
  </r>
  <r>
    <x v="566"/>
    <s v="和樂         "/>
    <x v="2"/>
    <n v="70309800"/>
    <n v="71.73"/>
    <n v="15624400"/>
    <n v="1.80267672"/>
  </r>
  <r>
    <x v="567"/>
    <s v="歐格         "/>
    <x v="2"/>
    <n v="125580000"/>
    <n v="64.11"/>
    <n v="48300000"/>
    <n v="1.3"/>
  </r>
  <r>
    <x v="568"/>
    <s v="健和興       "/>
    <x v="2"/>
    <n v="169295477"/>
    <n v="75.59"/>
    <n v="0"/>
    <n v="1.4599612479999999"/>
  </r>
  <r>
    <x v="569"/>
    <s v="豐達科       "/>
    <x v="2"/>
    <n v="0"/>
    <n v="0"/>
    <n v="0"/>
    <n v="0"/>
  </r>
  <r>
    <x v="570"/>
    <s v="神基         "/>
    <x v="2"/>
    <n v="747771795"/>
    <n v="59.89"/>
    <n v="0"/>
    <n v="1.4120999999999999"/>
  </r>
  <r>
    <x v="571"/>
    <s v="晶豪科       "/>
    <x v="2"/>
    <n v="500203865"/>
    <n v="64.63"/>
    <n v="68209620"/>
    <n v="2.2000000000000002"/>
  </r>
  <r>
    <x v="573"/>
    <s v="大立光       "/>
    <x v="2"/>
    <n v="1232043142"/>
    <n v="47.94"/>
    <n v="25143730"/>
    <n v="9.8000000000000007"/>
  </r>
  <r>
    <x v="574"/>
    <s v="Ｄ奇美電     "/>
    <x v="2"/>
    <n v="10180859882"/>
    <n v="28.15"/>
    <n v="3393619960"/>
    <n v="1.5"/>
  </r>
  <r>
    <x v="575"/>
    <s v="華立         "/>
    <x v="2"/>
    <n v="758157785"/>
    <n v="52.21"/>
    <n v="64984960"/>
    <n v="3.5"/>
  </r>
  <r>
    <x v="576"/>
    <s v="今皓         "/>
    <x v="2"/>
    <n v="0"/>
    <n v="0"/>
    <n v="0"/>
    <n v="0"/>
  </r>
  <r>
    <x v="578"/>
    <s v="晟銘電       "/>
    <x v="2"/>
    <n v="51454790"/>
    <n v="39.409999999999997"/>
    <n v="92618620"/>
    <n v="0.26011024929999998"/>
  </r>
  <r>
    <x v="579"/>
    <s v="聯陽         "/>
    <x v="2"/>
    <n v="342828000"/>
    <n v="63.24"/>
    <n v="34282800"/>
    <n v="2.988232"/>
  </r>
  <r>
    <x v="580"/>
    <s v="全漢         "/>
    <x v="2"/>
    <n v="394003923"/>
    <n v="52.79"/>
    <n v="197001970"/>
    <n v="2"/>
  </r>
  <r>
    <x v="581"/>
    <s v="嘉晶         "/>
    <x v="2"/>
    <n v="44189370"/>
    <n v="67.3"/>
    <n v="14729790"/>
    <n v="0.58826999999999996"/>
  </r>
  <r>
    <x v="582"/>
    <s v="奇鋐         "/>
    <x v="2"/>
    <n v="226797404"/>
    <n v="40.98"/>
    <n v="25199710"/>
    <n v="0.9"/>
  </r>
  <r>
    <x v="583"/>
    <s v="同開         "/>
    <x v="2"/>
    <n v="0"/>
    <n v="0"/>
    <n v="0"/>
    <n v="0"/>
  </r>
  <r>
    <x v="584"/>
    <s v="亞光         "/>
    <x v="2"/>
    <n v="999495180"/>
    <n v="46.25"/>
    <n v="24987370"/>
    <n v="4"/>
  </r>
  <r>
    <x v="586"/>
    <s v="鴻名         "/>
    <x v="2"/>
    <n v="0"/>
    <n v="0"/>
    <n v="0"/>
    <n v="0"/>
  </r>
  <r>
    <x v="587"/>
    <s v="威強電       "/>
    <x v="2"/>
    <n v="448355000"/>
    <n v="65.209999999999994"/>
    <n v="89671000"/>
    <n v="2.5283370000000001"/>
  </r>
  <r>
    <x v="588"/>
    <s v="信邦         "/>
    <x v="2"/>
    <n v="174563676"/>
    <n v="27.78"/>
    <n v="87281840"/>
    <n v="1.0065154896999999"/>
  </r>
  <r>
    <x v="589"/>
    <s v="憶聲         "/>
    <x v="2"/>
    <n v="66233971"/>
    <n v="42.72"/>
    <n v="165584930"/>
    <n v="0.20087949999999999"/>
  </r>
  <r>
    <x v="590"/>
    <s v="星通         "/>
    <x v="2"/>
    <n v="49293179"/>
    <n v="89.2"/>
    <n v="0"/>
    <n v="0.60723347000000005"/>
  </r>
  <r>
    <x v="591"/>
    <s v="禾伸堂       "/>
    <x v="2"/>
    <n v="811055567"/>
    <n v="68.209999999999994"/>
    <n v="27035180"/>
    <n v="2.9786199999999998"/>
  </r>
  <r>
    <x v="592"/>
    <s v="盛達         "/>
    <x v="2"/>
    <n v="195207489"/>
    <n v="79.31"/>
    <n v="0"/>
    <n v="2.06"/>
  </r>
  <r>
    <x v="593"/>
    <s v="增你強       "/>
    <x v="2"/>
    <n v="338000000"/>
    <n v="77.72"/>
    <n v="0"/>
    <n v="1.6006685"/>
  </r>
  <r>
    <x v="594"/>
    <s v="零壹         "/>
    <x v="2"/>
    <n v="60270128"/>
    <n v="258.95999999999998"/>
    <n v="0"/>
    <n v="0.6"/>
  </r>
  <r>
    <x v="595"/>
    <s v="德律         "/>
    <x v="2"/>
    <n v="184560000"/>
    <n v="23.86"/>
    <n v="276800000"/>
    <n v="1.2"/>
  </r>
  <r>
    <x v="596"/>
    <s v="佰鴻         "/>
    <x v="2"/>
    <n v="285600000"/>
    <n v="51.24"/>
    <n v="134400000"/>
    <n v="1.7"/>
  </r>
  <r>
    <x v="597"/>
    <s v="偉訓         "/>
    <x v="2"/>
    <n v="153937490"/>
    <n v="68.5"/>
    <n v="38484370"/>
    <n v="1.6"/>
  </r>
  <r>
    <x v="598"/>
    <s v="威健         "/>
    <x v="2"/>
    <n v="368092327"/>
    <n v="75.12"/>
    <n v="118195130"/>
    <n v="1.552843"/>
  </r>
  <r>
    <x v="599"/>
    <s v="聯詠         "/>
    <x v="2"/>
    <n v="4873564782"/>
    <n v="64.25"/>
    <n v="54150720"/>
    <n v="8.5598100000000006"/>
  </r>
  <r>
    <x v="600"/>
    <s v="智原         "/>
    <x v="2"/>
    <n v="1192165198"/>
    <n v="70.23"/>
    <n v="34061860"/>
    <n v="3.491374"/>
  </r>
  <r>
    <x v="601"/>
    <s v="文曄         "/>
    <x v="2"/>
    <n v="413444730"/>
    <n v="48.48"/>
    <n v="103361190"/>
    <n v="1.989868"/>
  </r>
  <r>
    <x v="602"/>
    <s v="欣興         "/>
    <x v="2"/>
    <n v="2306257593"/>
    <n v="40.03"/>
    <n v="104829890"/>
    <n v="2.2000000000000002"/>
  </r>
  <r>
    <x v="603"/>
    <s v="全台         "/>
    <x v="2"/>
    <n v="0"/>
    <n v="0"/>
    <n v="0"/>
    <n v="0"/>
  </r>
  <r>
    <x v="604"/>
    <s v="遠見         "/>
    <x v="2"/>
    <n v="120520920"/>
    <n v="52.67"/>
    <n v="0"/>
    <n v="1"/>
  </r>
  <r>
    <x v="605"/>
    <s v="揚智         "/>
    <x v="2"/>
    <n v="348126449"/>
    <n v="49.63"/>
    <n v="87031610"/>
    <n v="1.2"/>
  </r>
  <r>
    <x v="606"/>
    <s v="晶技         "/>
    <x v="2"/>
    <n v="477254296"/>
    <n v="41.88"/>
    <n v="238627150"/>
    <n v="1.98486059"/>
  </r>
  <r>
    <x v="607"/>
    <s v="科風         "/>
    <x v="2"/>
    <n v="102706487"/>
    <n v="37.479999999999997"/>
    <n v="102706490"/>
    <n v="0.6"/>
  </r>
  <r>
    <x v="608"/>
    <s v="健鼎         "/>
    <x v="2"/>
    <n v="1031280532"/>
    <n v="25.77"/>
    <n v="257820130"/>
    <n v="2.4"/>
  </r>
  <r>
    <x v="609"/>
    <s v="台灣大       "/>
    <x v="2"/>
    <n v="7601850726"/>
    <n v="114.95"/>
    <n v="0"/>
    <n v="2.5432600000000001"/>
  </r>
  <r>
    <x v="610"/>
    <s v="建碁         "/>
    <x v="2"/>
    <n v="0"/>
    <n v="0"/>
    <n v="0"/>
    <n v="0"/>
  </r>
  <r>
    <x v="611"/>
    <s v="訊舟         "/>
    <x v="2"/>
    <n v="40297611"/>
    <n v="16.7"/>
    <n v="161190410"/>
    <n v="0.49709999999999999"/>
  </r>
  <r>
    <x v="612"/>
    <s v="益登         "/>
    <x v="2"/>
    <n v="225540000"/>
    <n v="69.11"/>
    <n v="0"/>
    <n v="1.4"/>
  </r>
  <r>
    <x v="613"/>
    <s v="和鑫         "/>
    <x v="2"/>
    <n v="0"/>
    <n v="0"/>
    <n v="0"/>
    <n v="0"/>
  </r>
  <r>
    <x v="614"/>
    <s v="鈺德         "/>
    <x v="2"/>
    <n v="60325886"/>
    <n v="52.35"/>
    <n v="0"/>
    <n v="0.26048273999999999"/>
  </r>
  <r>
    <x v="615"/>
    <s v="力特         "/>
    <x v="2"/>
    <n v="0"/>
    <n v="0"/>
    <n v="0"/>
    <n v="0"/>
  </r>
  <r>
    <x v="616"/>
    <s v="夆典         "/>
    <x v="2"/>
    <n v="0"/>
    <n v="0"/>
    <n v="0"/>
    <n v="0"/>
  </r>
  <r>
    <x v="617"/>
    <s v="鼎營         "/>
    <x v="2"/>
    <n v="0"/>
    <s v="              ."/>
    <n v="0"/>
    <n v="0"/>
  </r>
  <r>
    <x v="618"/>
    <s v="立萬利       "/>
    <x v="2"/>
    <n v="0"/>
    <n v="0"/>
    <n v="0"/>
    <n v="0"/>
  </r>
  <r>
    <x v="619"/>
    <s v="蔚華科       "/>
    <x v="2"/>
    <n v="466395800"/>
    <n v="59.73"/>
    <n v="77732650"/>
    <n v="2.3884219999999998"/>
  </r>
  <r>
    <x v="620"/>
    <s v="總太         "/>
    <x v="2"/>
    <n v="0"/>
    <n v="0"/>
    <n v="0"/>
    <n v="0"/>
  </r>
  <r>
    <x v="621"/>
    <s v="喬鼎         "/>
    <x v="2"/>
    <n v="0"/>
    <n v="0"/>
    <n v="17741400"/>
    <n v="0"/>
  </r>
  <r>
    <x v="622"/>
    <s v="立德         "/>
    <x v="2"/>
    <n v="67910000"/>
    <n v="80.98"/>
    <n v="37240000"/>
    <n v="0.64873999999999998"/>
  </r>
  <r>
    <x v="623"/>
    <s v="華晶科       "/>
    <x v="2"/>
    <n v="754809295"/>
    <n v="43.42"/>
    <n v="301923720"/>
    <n v="2.4930144900000002"/>
  </r>
  <r>
    <x v="624"/>
    <s v="銘異         "/>
    <x v="2"/>
    <n v="357150516"/>
    <n v="72.61"/>
    <n v="57604930"/>
    <n v="3.1"/>
  </r>
  <r>
    <x v="625"/>
    <s v="璨圓         "/>
    <x v="2"/>
    <n v="68687014"/>
    <n v="51.32"/>
    <n v="33362260"/>
    <n v="0.34700999999999999"/>
  </r>
  <r>
    <x v="626"/>
    <s v="建漢         "/>
    <x v="2"/>
    <n v="305157938"/>
    <n v="42.62"/>
    <n v="91547390"/>
    <n v="1"/>
  </r>
  <r>
    <x v="627"/>
    <s v="飛信         "/>
    <x v="2"/>
    <n v="0"/>
    <n v="0"/>
    <n v="0"/>
    <n v="0"/>
  </r>
  <r>
    <x v="628"/>
    <s v="泰偉         "/>
    <x v="2"/>
    <n v="10077217"/>
    <n v="16.809999999999999"/>
    <n v="38069490"/>
    <n v="0.16127535000000001"/>
  </r>
  <r>
    <x v="629"/>
    <s v="大眾電       "/>
    <x v="2"/>
    <n v="0"/>
    <n v="0"/>
    <n v="0"/>
    <n v="0"/>
  </r>
  <r>
    <x v="630"/>
    <s v="李洲         "/>
    <x v="2"/>
    <n v="0"/>
    <n v="0"/>
    <n v="0"/>
    <n v="0"/>
  </r>
  <r>
    <x v="631"/>
    <s v="全域         "/>
    <x v="2"/>
    <n v="44989122"/>
    <n v="87.24"/>
    <n v="0"/>
    <n v="1.55"/>
  </r>
  <r>
    <x v="632"/>
    <s v="美磊         "/>
    <x v="2"/>
    <n v="131650846"/>
    <n v="66.489999999999995"/>
    <n v="14627870"/>
    <n v="1.9078999999999999"/>
  </r>
  <r>
    <x v="633"/>
    <s v="台金礦       "/>
    <x v="2"/>
    <n v="0"/>
    <n v="0"/>
    <n v="0"/>
    <n v="0"/>
  </r>
  <r>
    <x v="634"/>
    <s v="協禧         "/>
    <x v="2"/>
    <n v="0"/>
    <n v="0"/>
    <n v="0"/>
    <n v="0"/>
  </r>
  <r>
    <x v="635"/>
    <s v="凱柏實業     "/>
    <x v="2"/>
    <n v="32228000"/>
    <n v="44.67"/>
    <n v="32228000"/>
    <n v="1"/>
  </r>
  <r>
    <x v="636"/>
    <s v="群環         "/>
    <x v="2"/>
    <n v="54623400"/>
    <n v="40.159999999999997"/>
    <n v="59175350"/>
    <n v="0.6"/>
  </r>
  <r>
    <x v="637"/>
    <s v="億泰利       "/>
    <x v="2"/>
    <n v="0"/>
    <n v="0"/>
    <n v="0"/>
    <n v="0"/>
  </r>
  <r>
    <x v="639"/>
    <s v="僑威         "/>
    <x v="2"/>
    <n v="30080000"/>
    <n v="10.55"/>
    <n v="203040000"/>
    <n v="0.2"/>
  </r>
  <r>
    <x v="640"/>
    <s v="宏億國       "/>
    <x v="2"/>
    <n v="0"/>
    <s v="              ."/>
    <n v="0"/>
    <n v="0"/>
  </r>
  <r>
    <x v="641"/>
    <s v="威力盟       "/>
    <x v="2"/>
    <n v="480760500"/>
    <n v="58.89"/>
    <n v="80126750"/>
    <n v="3"/>
  </r>
  <r>
    <x v="642"/>
    <s v="網龍         "/>
    <x v="2"/>
    <n v="426373583"/>
    <n v="73.099999999999994"/>
    <n v="40223920"/>
    <n v="5.2548313899999997"/>
  </r>
  <r>
    <x v="643"/>
    <s v="新零售       "/>
    <x v="2"/>
    <n v="38359140"/>
    <n v="57.46"/>
    <n v="19179570"/>
    <n v="1.0000000499999999"/>
  </r>
  <r>
    <x v="644"/>
    <s v="華義         "/>
    <x v="2"/>
    <n v="0"/>
    <n v="0"/>
    <n v="0"/>
    <n v="0"/>
  </r>
  <r>
    <x v="645"/>
    <s v="台灣美日     "/>
    <x v="2"/>
    <n v="28500000"/>
    <n v="16.62"/>
    <n v="0"/>
    <n v="0.1"/>
  </r>
  <r>
    <x v="646"/>
    <s v="艾訊         "/>
    <x v="2"/>
    <n v="219940180"/>
    <n v="74.63"/>
    <n v="14558500"/>
    <n v="3.0780889999999999"/>
  </r>
  <r>
    <x v="647"/>
    <s v="元炬         "/>
    <x v="2"/>
    <n v="0"/>
    <n v="0"/>
    <n v="0"/>
    <n v="0"/>
  </r>
  <r>
    <x v="648"/>
    <s v="日電貿       "/>
    <x v="2"/>
    <n v="192695000"/>
    <n v="70.150000000000006"/>
    <n v="48174000"/>
    <n v="2.8838096700000002"/>
  </r>
  <r>
    <x v="649"/>
    <s v="鴻碩         "/>
    <x v="2"/>
    <n v="44225000"/>
    <n v="36.49"/>
    <n v="44225000"/>
    <n v="1"/>
  </r>
  <r>
    <x v="650"/>
    <s v="港建         "/>
    <x v="2"/>
    <n v="120962982"/>
    <n v="74.8"/>
    <n v="0"/>
    <n v="3.5"/>
  </r>
  <r>
    <x v="651"/>
    <s v="聯傑         "/>
    <x v="2"/>
    <n v="106426524"/>
    <n v="66.58"/>
    <n v="15599540"/>
    <n v="1.36422504"/>
  </r>
  <r>
    <x v="652"/>
    <s v="及成         "/>
    <x v="2"/>
    <n v="145202237"/>
    <n v="57.13"/>
    <n v="145202240"/>
    <n v="1.0023232200000001"/>
  </r>
  <r>
    <x v="653"/>
    <s v="碩良         "/>
    <x v="2"/>
    <n v="0"/>
    <n v="0"/>
    <n v="0"/>
    <n v="0"/>
  </r>
  <r>
    <x v="654"/>
    <s v="拍檔         "/>
    <x v="2"/>
    <n v="0"/>
    <n v="0"/>
    <n v="0"/>
    <n v="0"/>
  </r>
  <r>
    <x v="655"/>
    <s v="前進         "/>
    <x v="2"/>
    <n v="4987200"/>
    <n v="21.66"/>
    <n v="0"/>
    <n v="0.40450968999999998"/>
  </r>
  <r>
    <x v="656"/>
    <s v="頂倫         "/>
    <x v="2"/>
    <n v="0"/>
    <n v="0"/>
    <n v="0"/>
    <n v="0"/>
  </r>
  <r>
    <x v="657"/>
    <s v="好德         "/>
    <x v="2"/>
    <n v="85994000"/>
    <n v="94.87"/>
    <n v="4526000"/>
    <n v="1.9013442899999999"/>
  </r>
  <r>
    <x v="658"/>
    <s v="寶島極       "/>
    <x v="2"/>
    <n v="0"/>
    <n v="0"/>
    <n v="0"/>
    <n v="0"/>
  </r>
  <r>
    <x v="659"/>
    <s v="年程         "/>
    <x v="2"/>
    <n v="0"/>
    <n v="0"/>
    <n v="0"/>
    <n v="0"/>
  </r>
  <r>
    <x v="660"/>
    <s v="進階         "/>
    <x v="2"/>
    <n v="30907486"/>
    <n v="77.069999999999993"/>
    <n v="0"/>
    <n v="1"/>
  </r>
  <r>
    <x v="661"/>
    <s v="信億         "/>
    <x v="2"/>
    <n v="0"/>
    <n v="0"/>
    <n v="0"/>
    <n v="0"/>
  </r>
  <r>
    <x v="662"/>
    <s v="能元         "/>
    <x v="2"/>
    <n v="0"/>
    <n v="0"/>
    <n v="0"/>
    <n v="0"/>
  </r>
  <r>
    <x v="663"/>
    <s v="昇銳         "/>
    <x v="2"/>
    <n v="105000000"/>
    <n v="88.99"/>
    <n v="0"/>
    <n v="2.5"/>
  </r>
  <r>
    <x v="664"/>
    <s v="一零四       "/>
    <x v="2"/>
    <n v="191362500"/>
    <n v="77.97"/>
    <n v="0"/>
    <n v="5.67"/>
  </r>
  <r>
    <x v="666"/>
    <s v="耀登         "/>
    <x v="2"/>
    <n v="0"/>
    <n v="0"/>
    <n v="0"/>
    <n v="0"/>
  </r>
  <r>
    <x v="668"/>
    <s v="晶宏         "/>
    <x v="2"/>
    <n v="0"/>
    <n v="0"/>
    <n v="0"/>
    <n v="0"/>
  </r>
  <r>
    <x v="669"/>
    <s v="遠茂         "/>
    <x v="2"/>
    <n v="0"/>
    <n v="0"/>
    <n v="0"/>
    <n v="0"/>
  </r>
  <r>
    <x v="670"/>
    <s v="新揚科       "/>
    <x v="2"/>
    <n v="0"/>
    <n v="0"/>
    <n v="0"/>
    <n v="0"/>
  </r>
  <r>
    <x v="671"/>
    <s v="大綜         "/>
    <x v="2"/>
    <n v="2600000"/>
    <n v="16.170000000000002"/>
    <n v="13000000"/>
    <n v="0.2"/>
  </r>
  <r>
    <x v="672"/>
    <s v="正達         "/>
    <x v="2"/>
    <n v="16916170"/>
    <n v="15.26"/>
    <n v="58916170"/>
    <n v="0.13295799999999999"/>
  </r>
  <r>
    <x v="673"/>
    <s v="璟德         "/>
    <x v="2"/>
    <n v="245360560"/>
    <n v="73.489999999999995"/>
    <n v="9814420"/>
    <n v="4"/>
  </r>
  <r>
    <x v="1294"/>
    <s v="幸亞         "/>
    <x v="2"/>
    <n v="34755703"/>
    <n v="55.97"/>
    <n v="0"/>
    <n v="0.8"/>
  </r>
  <r>
    <x v="674"/>
    <s v="精確         "/>
    <x v="2"/>
    <n v="0"/>
    <n v="0"/>
    <n v="37877560"/>
    <n v="0"/>
  </r>
  <r>
    <x v="675"/>
    <s v="景岳         "/>
    <x v="2"/>
    <n v="26943190"/>
    <n v="46.93"/>
    <n v="0"/>
    <n v="0.6"/>
  </r>
  <r>
    <x v="676"/>
    <s v="偉僑         "/>
    <x v="2"/>
    <n v="0"/>
    <n v="0"/>
    <n v="0"/>
    <n v="0"/>
  </r>
  <r>
    <x v="677"/>
    <s v="大量         "/>
    <x v="2"/>
    <n v="83889253"/>
    <n v="36.61"/>
    <n v="50333550"/>
    <n v="2.5"/>
  </r>
  <r>
    <x v="678"/>
    <s v="眾福科       "/>
    <x v="2"/>
    <n v="32618822"/>
    <n v="21.77"/>
    <n v="54364700"/>
    <n v="0.57871008000000002"/>
  </r>
  <r>
    <x v="679"/>
    <s v="亞信         "/>
    <x v="2"/>
    <n v="60546893"/>
    <n v="74.14"/>
    <n v="0"/>
    <n v="1.4"/>
  </r>
  <r>
    <x v="680"/>
    <s v="新洲         "/>
    <x v="2"/>
    <n v="10311424"/>
    <n v="79.38"/>
    <n v="0"/>
    <n v="0.30039239000000001"/>
  </r>
  <r>
    <x v="681"/>
    <s v="基亞         "/>
    <x v="2"/>
    <n v="0"/>
    <n v="0"/>
    <n v="0"/>
    <n v="0"/>
  </r>
  <r>
    <x v="682"/>
    <s v="公準         "/>
    <x v="2"/>
    <n v="0"/>
    <n v="0"/>
    <n v="0"/>
    <n v="0"/>
  </r>
  <r>
    <x v="684"/>
    <s v="聯笙         "/>
    <x v="2"/>
    <n v="0"/>
    <n v="0"/>
    <n v="0"/>
    <n v="0"/>
  </r>
  <r>
    <x v="685"/>
    <s v="鑫龍騰       "/>
    <x v="2"/>
    <n v="45083700"/>
    <n v="51.04"/>
    <n v="22541900"/>
    <n v="1.01806694"/>
  </r>
  <r>
    <x v="686"/>
    <s v="景碩         "/>
    <x v="2"/>
    <n v="1741600000"/>
    <n v="45.03"/>
    <n v="21770000"/>
    <n v="4"/>
  </r>
  <r>
    <x v="688"/>
    <s v="和進         "/>
    <x v="2"/>
    <n v="0"/>
    <n v="0"/>
    <n v="25720230"/>
    <n v="0"/>
  </r>
  <r>
    <x v="690"/>
    <s v="億力光電     "/>
    <x v="2"/>
    <n v="0"/>
    <n v="0"/>
    <n v="0"/>
    <n v="0"/>
  </r>
  <r>
    <x v="692"/>
    <s v="統寶         "/>
    <x v="2"/>
    <n v="0"/>
    <n v="0"/>
    <n v="0"/>
    <n v="0"/>
  </r>
  <r>
    <x v="693"/>
    <s v="樺晟         "/>
    <x v="2"/>
    <n v="41834773"/>
    <n v="33.25"/>
    <n v="29881980"/>
    <n v="0.7"/>
  </r>
  <r>
    <x v="694"/>
    <s v="佰研         "/>
    <x v="2"/>
    <n v="0"/>
    <n v="0"/>
    <n v="0"/>
    <n v="0"/>
  </r>
  <r>
    <x v="695"/>
    <s v="志豐         "/>
    <x v="2"/>
    <n v="25819200"/>
    <n v="53.65"/>
    <n v="11065360"/>
    <n v="0.70960000000000001"/>
  </r>
  <r>
    <x v="696"/>
    <s v="耀勝         "/>
    <x v="2"/>
    <n v="3452520"/>
    <n v="12.29"/>
    <n v="13810090"/>
    <n v="0.1"/>
  </r>
  <r>
    <x v="697"/>
    <s v="全科         "/>
    <x v="2"/>
    <n v="44685920"/>
    <n v="37.14"/>
    <n v="44685920"/>
    <n v="0.8"/>
  </r>
  <r>
    <x v="698"/>
    <s v="順達         "/>
    <x v="2"/>
    <n v="593334582"/>
    <n v="61.21"/>
    <n v="98889090"/>
    <n v="5.9123099999999997"/>
  </r>
  <r>
    <x v="699"/>
    <s v="茂訊         "/>
    <x v="2"/>
    <n v="227499630"/>
    <n v="65.459999999999994"/>
    <n v="37916610"/>
    <n v="6"/>
  </r>
  <r>
    <x v="702"/>
    <s v="優群         "/>
    <x v="2"/>
    <n v="58939200"/>
    <n v="48.16"/>
    <n v="29469600"/>
    <n v="0.81119781999999996"/>
  </r>
  <r>
    <x v="703"/>
    <s v="大學光       "/>
    <x v="2"/>
    <n v="40164993"/>
    <n v="65.83"/>
    <n v="0"/>
    <n v="1"/>
  </r>
  <r>
    <x v="704"/>
    <s v="倚強         "/>
    <x v="2"/>
    <n v="18661829"/>
    <n v="18.02"/>
    <n v="18661830"/>
    <n v="0.5"/>
  </r>
  <r>
    <x v="705"/>
    <s v="台嘉碩       "/>
    <x v="2"/>
    <n v="106000000"/>
    <n v="59.62"/>
    <n v="35500000"/>
    <n v="1.6562758799999999"/>
  </r>
  <r>
    <x v="706"/>
    <s v="德立斯       "/>
    <x v="2"/>
    <n v="12000000"/>
    <n v="95.47"/>
    <n v="0"/>
    <n v="0.5"/>
  </r>
  <r>
    <x v="707"/>
    <s v="三顧         "/>
    <x v="2"/>
    <n v="18000000"/>
    <n v="89.58"/>
    <n v="10000000"/>
    <n v="0.439"/>
  </r>
  <r>
    <x v="708"/>
    <s v="至寶電       "/>
    <x v="2"/>
    <n v="28938491"/>
    <s v="              ."/>
    <n v="7234620"/>
    <n v="0.8"/>
  </r>
  <r>
    <x v="709"/>
    <s v="原相         "/>
    <x v="2"/>
    <n v="906602034"/>
    <n v="56.03"/>
    <n v="46492410"/>
    <n v="7.8"/>
  </r>
  <r>
    <x v="710"/>
    <s v="金麗科       "/>
    <x v="2"/>
    <n v="43584030"/>
    <n v="29.85"/>
    <n v="72640050"/>
    <n v="0.89286469999999996"/>
  </r>
  <r>
    <x v="711"/>
    <s v="晟鈦         "/>
    <x v="2"/>
    <n v="4808517"/>
    <n v="14.71"/>
    <n v="14425550"/>
    <n v="0.1"/>
  </r>
  <r>
    <x v="712"/>
    <s v="錦明         "/>
    <x v="2"/>
    <n v="16033170"/>
    <n v="11.1"/>
    <n v="63893370"/>
    <n v="0.20087341"/>
  </r>
  <r>
    <x v="713"/>
    <s v="緯創         "/>
    <x v="2"/>
    <n v="3731200390"/>
    <n v="56.49"/>
    <n v="690963040"/>
    <n v="2.6539090000000001"/>
  </r>
  <r>
    <x v="714"/>
    <s v="昱捷         "/>
    <x v="2"/>
    <n v="3124202"/>
    <n v="32.65"/>
    <n v="3124200"/>
    <n v="0.1"/>
  </r>
  <r>
    <x v="715"/>
    <s v="光環         "/>
    <x v="2"/>
    <n v="63506700"/>
    <n v="33.880000000000003"/>
    <n v="7056300"/>
    <n v="0.9"/>
  </r>
  <r>
    <x v="716"/>
    <s v="千如         "/>
    <x v="2"/>
    <n v="40000101"/>
    <n v="71.09"/>
    <n v="0"/>
    <n v="0.88"/>
  </r>
  <r>
    <x v="717"/>
    <s v="永洋         "/>
    <x v="2"/>
    <n v="0"/>
    <n v="0"/>
    <n v="0"/>
    <n v="0"/>
  </r>
  <r>
    <x v="718"/>
    <s v="海灣         "/>
    <x v="2"/>
    <n v="0"/>
    <n v="0"/>
    <n v="0"/>
    <n v="0"/>
  </r>
  <r>
    <x v="719"/>
    <s v="凱悌         "/>
    <x v="2"/>
    <n v="3860640"/>
    <n v="5.84"/>
    <n v="59839920"/>
    <n v="0.1"/>
  </r>
  <r>
    <x v="720"/>
    <s v="鑫創         "/>
    <x v="2"/>
    <n v="0"/>
    <n v="0"/>
    <n v="0"/>
    <n v="0"/>
  </r>
  <r>
    <x v="721"/>
    <s v="威剛         "/>
    <x v="2"/>
    <n v="5167744"/>
    <n v="9.41"/>
    <n v="39619370"/>
    <n v="3.2314219999999998E-2"/>
  </r>
  <r>
    <x v="722"/>
    <s v="欣銓         "/>
    <x v="2"/>
    <n v="646604178"/>
    <n v="64.650000000000006"/>
    <n v="56226450"/>
    <n v="1.60771223"/>
  </r>
  <r>
    <x v="723"/>
    <s v="台星科       "/>
    <x v="2"/>
    <n v="272410818"/>
    <n v="81.81"/>
    <n v="0"/>
    <n v="0.99991189999999996"/>
  </r>
  <r>
    <x v="724"/>
    <s v="昇陽         "/>
    <x v="2"/>
    <n v="0"/>
    <n v="0"/>
    <n v="0"/>
    <n v="0"/>
  </r>
  <r>
    <x v="725"/>
    <s v="泰陞         "/>
    <x v="2"/>
    <n v="0"/>
    <n v="0"/>
    <n v="14968800"/>
    <n v="0"/>
  </r>
  <r>
    <x v="726"/>
    <s v="海德威       "/>
    <x v="2"/>
    <n v="8378465"/>
    <n v="25.4"/>
    <n v="23986260"/>
    <n v="0.29984959999999999"/>
  </r>
  <r>
    <x v="729"/>
    <s v="東碩         "/>
    <x v="2"/>
    <n v="0"/>
    <n v="0"/>
    <n v="0"/>
    <n v="0"/>
  </r>
  <r>
    <x v="730"/>
    <s v="宇環         "/>
    <x v="2"/>
    <n v="0"/>
    <n v="0"/>
    <n v="0"/>
    <n v="0"/>
  </r>
  <r>
    <x v="731"/>
    <s v="一品光       "/>
    <x v="2"/>
    <n v="6039000"/>
    <n v="4.9800000000000004"/>
    <n v="24156000"/>
    <n v="0.1"/>
  </r>
  <r>
    <x v="732"/>
    <s v="三全         "/>
    <x v="2"/>
    <n v="3600000"/>
    <n v="39.33"/>
    <n v="3000000"/>
    <n v="0.1646"/>
  </r>
  <r>
    <x v="733"/>
    <s v="商杰         "/>
    <x v="2"/>
    <n v="0"/>
    <n v="0"/>
    <n v="0"/>
    <n v="0"/>
  </r>
  <r>
    <x v="735"/>
    <s v="太普高       "/>
    <x v="2"/>
    <n v="0"/>
    <n v="0"/>
    <n v="0"/>
    <n v="0"/>
  </r>
  <r>
    <x v="736"/>
    <s v="微端         "/>
    <x v="2"/>
    <n v="20459000"/>
    <n v="36.880000000000003"/>
    <n v="20459000"/>
    <n v="0.55482900000000002"/>
  </r>
  <r>
    <x v="738"/>
    <s v="廣寰科       "/>
    <x v="2"/>
    <n v="14914200"/>
    <n v="39.99"/>
    <n v="14914210"/>
    <n v="0.38"/>
  </r>
  <r>
    <x v="739"/>
    <s v="點晶         "/>
    <x v="2"/>
    <n v="19866130"/>
    <n v="15.45"/>
    <n v="79464520"/>
    <n v="0.50016300000000002"/>
  </r>
  <r>
    <x v="740"/>
    <s v="宜特         "/>
    <x v="2"/>
    <n v="153062355"/>
    <n v="64.739999999999995"/>
    <n v="25510400"/>
    <n v="2.9879899999999999"/>
  </r>
  <r>
    <x v="741"/>
    <s v="東浦         "/>
    <x v="2"/>
    <n v="0"/>
    <n v="0"/>
    <n v="0"/>
    <n v="0"/>
  </r>
  <r>
    <x v="742"/>
    <s v="遠翔科       "/>
    <x v="2"/>
    <n v="26905344"/>
    <n v="42"/>
    <n v="20305920"/>
    <n v="1.06"/>
  </r>
  <r>
    <x v="743"/>
    <s v="鈊象         "/>
    <x v="2"/>
    <n v="573862348"/>
    <n v="59.89"/>
    <n v="54653540"/>
    <n v="10.44895"/>
  </r>
  <r>
    <x v="744"/>
    <s v="英濟         "/>
    <x v="2"/>
    <n v="186627270"/>
    <n v="53.48"/>
    <n v="62209090"/>
    <n v="1.522"/>
  </r>
  <r>
    <x v="745"/>
    <s v="勝德         "/>
    <x v="2"/>
    <n v="369662871"/>
    <n v="75.900000000000006"/>
    <n v="52808980"/>
    <n v="3.5"/>
  </r>
  <r>
    <x v="746"/>
    <s v="杭特         "/>
    <x v="2"/>
    <n v="80664402"/>
    <n v="54.06"/>
    <n v="9679720"/>
    <n v="2.5"/>
  </r>
  <r>
    <x v="747"/>
    <s v="圓創         "/>
    <x v="2"/>
    <n v="81298250"/>
    <n v="72.02"/>
    <n v="21972500"/>
    <n v="1.846848"/>
  </r>
  <r>
    <x v="748"/>
    <s v="帛漢         "/>
    <x v="2"/>
    <n v="55032011"/>
    <n v="72.5"/>
    <n v="0"/>
    <n v="1.3014757299999999"/>
  </r>
  <r>
    <x v="749"/>
    <s v="岱稜         "/>
    <x v="2"/>
    <n v="93652314"/>
    <n v="39.700000000000003"/>
    <n v="31217440"/>
    <n v="1.5508299999999999"/>
  </r>
  <r>
    <x v="750"/>
    <s v="瀚邦         "/>
    <x v="2"/>
    <n v="0"/>
    <n v="0"/>
    <n v="0"/>
    <n v="0"/>
  </r>
  <r>
    <x v="751"/>
    <s v="昇貿         "/>
    <x v="2"/>
    <n v="91097336"/>
    <n v="24.97"/>
    <n v="119127290"/>
    <n v="1.299536"/>
  </r>
  <r>
    <x v="752"/>
    <s v="鼎天         "/>
    <x v="2"/>
    <n v="66416075"/>
    <n v="57.35"/>
    <n v="19924830"/>
    <n v="0.99998644000000003"/>
  </r>
  <r>
    <x v="753"/>
    <s v="遠業         "/>
    <x v="2"/>
    <n v="61578969"/>
    <n v="66.25"/>
    <n v="0"/>
    <n v="1.5"/>
  </r>
  <r>
    <x v="754"/>
    <s v="聯德         "/>
    <x v="2"/>
    <n v="253494000"/>
    <n v="79.56"/>
    <n v="42249000"/>
    <n v="2.9966309999999998"/>
  </r>
  <r>
    <x v="755"/>
    <s v="拓洋         "/>
    <x v="2"/>
    <n v="0"/>
    <n v="0"/>
    <n v="0"/>
    <n v="0"/>
  </r>
  <r>
    <x v="756"/>
    <s v="佳穎         "/>
    <x v="2"/>
    <n v="42157080"/>
    <n v="83.31"/>
    <n v="0"/>
    <n v="1.2358"/>
  </r>
  <r>
    <x v="757"/>
    <s v="閎暉         "/>
    <x v="2"/>
    <n v="655676430"/>
    <n v="50.83"/>
    <n v="162788570"/>
    <n v="4.3499999999999996"/>
  </r>
  <r>
    <x v="758"/>
    <s v="弘憶股       "/>
    <x v="2"/>
    <n v="0"/>
    <n v="0"/>
    <n v="45724180"/>
    <n v="0"/>
  </r>
  <r>
    <x v="759"/>
    <s v="斐成         "/>
    <x v="2"/>
    <n v="0"/>
    <n v="0"/>
    <n v="0"/>
    <n v="0"/>
  </r>
  <r>
    <x v="760"/>
    <s v="數聯         "/>
    <x v="2"/>
    <n v="201302577"/>
    <n v="80.08"/>
    <n v="0"/>
    <n v="1.1439999999999999"/>
  </r>
  <r>
    <x v="761"/>
    <s v="宣昶         "/>
    <x v="2"/>
    <n v="252466918"/>
    <n v="61.03"/>
    <n v="20470290"/>
    <n v="3.7"/>
  </r>
  <r>
    <x v="762"/>
    <s v="尼克森       "/>
    <x v="2"/>
    <n v="146775000"/>
    <n v="41.85"/>
    <n v="48925000"/>
    <n v="3"/>
  </r>
  <r>
    <x v="763"/>
    <s v="和光         "/>
    <x v="2"/>
    <n v="0"/>
    <n v="0"/>
    <n v="40052860"/>
    <n v="0"/>
  </r>
  <r>
    <x v="765"/>
    <s v="同泰         "/>
    <x v="2"/>
    <n v="0"/>
    <n v="0"/>
    <n v="0"/>
    <n v="0"/>
  </r>
  <r>
    <x v="766"/>
    <s v="建舜電       "/>
    <x v="2"/>
    <n v="27140000"/>
    <n v="12.93"/>
    <n v="81420000"/>
    <n v="0.5"/>
  </r>
  <r>
    <x v="767"/>
    <s v="加百裕       "/>
    <x v="2"/>
    <n v="148536970"/>
    <n v="29.63"/>
    <n v="74268480"/>
    <n v="2.01470299"/>
  </r>
  <r>
    <x v="768"/>
    <s v="雙鴻         "/>
    <x v="2"/>
    <n v="0"/>
    <n v="0"/>
    <n v="0"/>
    <n v="0"/>
  </r>
  <r>
    <x v="769"/>
    <s v="旭品         "/>
    <x v="2"/>
    <n v="66802860"/>
    <n v="34.74"/>
    <n v="55669050"/>
    <n v="1.2143091699999999"/>
  </r>
  <r>
    <x v="772"/>
    <s v="幸康         "/>
    <x v="2"/>
    <n v="192416984"/>
    <n v="78.19"/>
    <n v="0"/>
    <n v="4"/>
  </r>
  <r>
    <x v="773"/>
    <s v="主向位       "/>
    <x v="2"/>
    <n v="18568976"/>
    <n v="71.709999999999994"/>
    <n v="0"/>
    <n v="0.6"/>
  </r>
  <r>
    <x v="774"/>
    <s v="泰碩         "/>
    <x v="2"/>
    <n v="24686784"/>
    <n v="50.72"/>
    <n v="0"/>
    <n v="0.5"/>
  </r>
  <r>
    <x v="775"/>
    <s v="泰谷         "/>
    <x v="2"/>
    <n v="0"/>
    <n v="0"/>
    <n v="40566330"/>
    <n v="0"/>
  </r>
  <r>
    <x v="776"/>
    <s v="飛虹高       "/>
    <x v="2"/>
    <n v="40358509"/>
    <n v="67.290000000000006"/>
    <n v="0"/>
    <n v="1"/>
  </r>
  <r>
    <x v="778"/>
    <s v="慶良         "/>
    <x v="2"/>
    <n v="3395000"/>
    <n v="2.77"/>
    <n v="13580000"/>
    <n v="0.1"/>
  </r>
  <r>
    <x v="780"/>
    <s v="中華聯       "/>
    <x v="2"/>
    <n v="0"/>
    <n v="0"/>
    <n v="0"/>
    <n v="0"/>
  </r>
  <r>
    <x v="781"/>
    <s v="寶德         "/>
    <x v="2"/>
    <n v="0"/>
    <n v="0"/>
    <n v="0"/>
    <n v="0"/>
  </r>
  <r>
    <x v="1295"/>
    <s v="邰港         "/>
    <x v="2"/>
    <n v="0"/>
    <n v="0"/>
    <n v="0"/>
    <n v="0"/>
  </r>
  <r>
    <x v="782"/>
    <s v="律勝         "/>
    <x v="2"/>
    <n v="18290317"/>
    <n v="92.09"/>
    <n v="0"/>
    <n v="0.25"/>
  </r>
  <r>
    <x v="784"/>
    <s v="奇偶         "/>
    <x v="2"/>
    <n v="529377409"/>
    <n v="77.62"/>
    <n v="0"/>
    <n v="11"/>
  </r>
  <r>
    <x v="785"/>
    <s v="尚立         "/>
    <x v="2"/>
    <n v="31680000"/>
    <n v="76.900000000000006"/>
    <n v="0"/>
    <n v="0.8"/>
  </r>
  <r>
    <x v="786"/>
    <s v="快特         "/>
    <x v="2"/>
    <n v="0"/>
    <n v="0"/>
    <n v="0"/>
    <n v="0"/>
  </r>
  <r>
    <x v="787"/>
    <s v="先進光       "/>
    <x v="2"/>
    <n v="0"/>
    <n v="0"/>
    <n v="0"/>
    <n v="0"/>
  </r>
  <r>
    <x v="788"/>
    <s v="上詮         "/>
    <x v="2"/>
    <n v="26644550"/>
    <n v="85.29"/>
    <n v="0"/>
    <n v="0.5"/>
  </r>
  <r>
    <x v="792"/>
    <s v="英華達       "/>
    <x v="2"/>
    <n v="2354670000"/>
    <n v="72.48"/>
    <n v="461700000"/>
    <n v="5.0999999999999996"/>
  </r>
  <r>
    <x v="793"/>
    <s v="鐵研         "/>
    <x v="2"/>
    <n v="0"/>
    <n v="0"/>
    <n v="0"/>
    <n v="0"/>
  </r>
  <r>
    <x v="794"/>
    <s v="典範         "/>
    <x v="2"/>
    <n v="290198130"/>
    <n v="60.13"/>
    <n v="72549530"/>
    <n v="1"/>
  </r>
  <r>
    <x v="795"/>
    <s v="熱映         "/>
    <x v="2"/>
    <n v="0"/>
    <n v="0"/>
    <n v="33717300"/>
    <n v="0"/>
  </r>
  <r>
    <x v="796"/>
    <s v="精材         "/>
    <x v="2"/>
    <n v="43147823"/>
    <n v="8.61"/>
    <n v="21573910"/>
    <n v="0.2"/>
  </r>
  <r>
    <x v="797"/>
    <s v="新日興       "/>
    <x v="2"/>
    <n v="502020000"/>
    <n v="41.31"/>
    <n v="111560000"/>
    <n v="4.4749298"/>
  </r>
  <r>
    <x v="798"/>
    <s v="彬台         "/>
    <x v="2"/>
    <n v="0"/>
    <n v="0"/>
    <n v="0"/>
    <n v="0"/>
  </r>
  <r>
    <x v="799"/>
    <s v="明泰         "/>
    <x v="2"/>
    <n v="833403318"/>
    <n v="64.42"/>
    <n v="125010490"/>
    <n v="1.99731104"/>
  </r>
  <r>
    <x v="1296"/>
    <s v="新世紀       "/>
    <x v="2"/>
    <n v="0"/>
    <n v="0"/>
    <n v="299237000"/>
    <n v="0"/>
  </r>
  <r>
    <x v="800"/>
    <s v="崇越電       "/>
    <x v="2"/>
    <n v="139200000"/>
    <n v="28.84"/>
    <n v="92800000"/>
    <n v="3"/>
  </r>
  <r>
    <x v="1360"/>
    <s v="志遠         "/>
    <x v="2"/>
    <n v="13721250"/>
    <n v="12.84"/>
    <n v="64032500"/>
    <n v="0.3"/>
  </r>
  <r>
    <x v="801"/>
    <s v="旭軟         "/>
    <x v="2"/>
    <n v="11204208"/>
    <n v="19.38"/>
    <n v="37347360"/>
    <n v="0.3"/>
  </r>
  <r>
    <x v="802"/>
    <s v="龍泰         "/>
    <x v="2"/>
    <n v="21765120"/>
    <n v="74.83"/>
    <n v="0"/>
    <n v="0.8"/>
  </r>
  <r>
    <x v="1297"/>
    <s v="普樺         "/>
    <x v="2"/>
    <n v="33301000"/>
    <n v="42.56"/>
    <n v="16650500"/>
    <n v="0.99670767000000005"/>
  </r>
  <r>
    <x v="803"/>
    <s v="協泰         "/>
    <x v="2"/>
    <n v="11482200"/>
    <n v="23.45"/>
    <n v="19137000"/>
    <n v="0.30105399999999999"/>
  </r>
  <r>
    <x v="805"/>
    <s v="漢科         "/>
    <x v="2"/>
    <n v="130101261"/>
    <n v="61.59"/>
    <n v="41472550"/>
    <n v="3.1370451300000002"/>
  </r>
  <r>
    <x v="807"/>
    <s v="玉晶光       "/>
    <x v="2"/>
    <n v="0"/>
    <n v="0"/>
    <n v="0"/>
    <n v="0"/>
  </r>
  <r>
    <x v="808"/>
    <s v="宜揚         "/>
    <x v="2"/>
    <n v="0"/>
    <n v="0"/>
    <n v="0"/>
    <n v="0"/>
  </r>
  <r>
    <x v="809"/>
    <s v="寰波         "/>
    <x v="2"/>
    <n v="0"/>
    <n v="0"/>
    <n v="0"/>
    <n v="0"/>
  </r>
  <r>
    <x v="810"/>
    <s v="京鼎         "/>
    <x v="2"/>
    <n v="0"/>
    <n v="0"/>
    <n v="0"/>
    <n v="0"/>
  </r>
  <r>
    <x v="811"/>
    <s v="榮眾         "/>
    <x v="2"/>
    <n v="66000000"/>
    <n v="76.88"/>
    <n v="0"/>
    <n v="2.2000000000000002"/>
  </r>
  <r>
    <x v="812"/>
    <s v="融程電       "/>
    <x v="2"/>
    <n v="88904814"/>
    <n v="47.73"/>
    <n v="66974960"/>
    <n v="3"/>
  </r>
  <r>
    <x v="813"/>
    <s v="譁裕         "/>
    <x v="2"/>
    <n v="35755494"/>
    <n v="24.2"/>
    <n v="71510000"/>
    <n v="0.50000460771999999"/>
  </r>
  <r>
    <x v="814"/>
    <s v="億泰興       "/>
    <x v="2"/>
    <n v="0"/>
    <n v="0"/>
    <n v="0"/>
    <n v="0"/>
  </r>
  <r>
    <x v="815"/>
    <s v="聚興         "/>
    <x v="2"/>
    <n v="24053600"/>
    <n v="88.33"/>
    <n v="0"/>
    <n v="1"/>
  </r>
  <r>
    <x v="1361"/>
    <s v="彥陽         "/>
    <x v="2"/>
    <n v="26557466"/>
    <n v="45.98"/>
    <n v="15089460"/>
    <n v="0.88"/>
  </r>
  <r>
    <x v="816"/>
    <s v="長天         "/>
    <x v="2"/>
    <n v="1613050"/>
    <n v="7.38"/>
    <n v="40669880"/>
    <n v="3.7993939999999997E-2"/>
  </r>
  <r>
    <x v="1298"/>
    <s v="哲固         "/>
    <x v="2"/>
    <n v="24870400"/>
    <n v="42.15"/>
    <n v="17098400"/>
    <n v="0.8"/>
  </r>
  <r>
    <x v="817"/>
    <s v="德之傑       "/>
    <x v="2"/>
    <n v="0"/>
    <n v="0"/>
    <n v="0"/>
    <n v="0"/>
  </r>
  <r>
    <x v="818"/>
    <s v="榮創         "/>
    <x v="2"/>
    <n v="0"/>
    <n v="0"/>
    <n v="0"/>
    <n v="0"/>
  </r>
  <r>
    <x v="819"/>
    <s v="類比科       "/>
    <x v="2"/>
    <n v="235541860"/>
    <n v="70.92"/>
    <n v="12861100"/>
    <n v="6.41"/>
  </r>
  <r>
    <x v="820"/>
    <s v="聯一光       "/>
    <x v="2"/>
    <n v="11829423"/>
    <n v="48.67"/>
    <n v="23658840"/>
    <n v="0.5"/>
  </r>
  <r>
    <x v="821"/>
    <s v="創意         "/>
    <x v="2"/>
    <n v="379288826"/>
    <n v="51.77"/>
    <n v="63214810"/>
    <n v="3.2858771500000001"/>
  </r>
  <r>
    <x v="1299"/>
    <s v="利機         "/>
    <x v="2"/>
    <n v="52125273"/>
    <n v="53.07"/>
    <n v="11846650"/>
    <n v="2.2000000000000002"/>
  </r>
  <r>
    <x v="822"/>
    <s v="聯鈞         "/>
    <x v="2"/>
    <n v="114427281"/>
    <n v="55.85"/>
    <n v="32385080"/>
    <n v="1.06"/>
  </r>
  <r>
    <x v="823"/>
    <s v="益通         "/>
    <x v="2"/>
    <n v="196987683"/>
    <n v="25.7"/>
    <n v="328312810"/>
    <n v="2.94400942"/>
  </r>
  <r>
    <x v="824"/>
    <s v="晶睿         "/>
    <x v="2"/>
    <n v="127262925"/>
    <n v="67.61"/>
    <n v="18559200"/>
    <n v="2.4408763699999998"/>
  </r>
  <r>
    <x v="825"/>
    <s v="由田         "/>
    <x v="2"/>
    <n v="95529150"/>
    <n v="65.319999999999993"/>
    <n v="5027850"/>
    <n v="1.9"/>
  </r>
  <r>
    <x v="826"/>
    <s v="祥業         "/>
    <x v="2"/>
    <n v="1966600"/>
    <n v="11.31"/>
    <n v="12782900"/>
    <n v="0.1"/>
  </r>
  <r>
    <x v="827"/>
    <s v="致振         "/>
    <x v="2"/>
    <n v="176935923"/>
    <n v="64.349999999999994"/>
    <n v="29489320"/>
    <n v="3"/>
  </r>
  <r>
    <x v="828"/>
    <s v="銓祐科       "/>
    <x v="2"/>
    <n v="0"/>
    <n v="0"/>
    <n v="0"/>
    <n v="0"/>
  </r>
  <r>
    <x v="1300"/>
    <s v="友荃         "/>
    <x v="2"/>
    <n v="0"/>
    <n v="0"/>
    <n v="36000000"/>
    <n v="0"/>
  </r>
  <r>
    <x v="829"/>
    <s v="台灣美光     "/>
    <x v="2"/>
    <n v="0"/>
    <n v="0"/>
    <n v="0"/>
    <n v="0"/>
  </r>
  <r>
    <x v="830"/>
    <s v="富晶         "/>
    <x v="2"/>
    <n v="99800000"/>
    <n v="81.41"/>
    <n v="0"/>
    <n v="2.5968"/>
  </r>
  <r>
    <x v="1362"/>
    <s v="安勤         "/>
    <x v="2"/>
    <n v="80746298"/>
    <n v="57.61"/>
    <n v="17764190"/>
    <n v="2.5"/>
  </r>
  <r>
    <x v="832"/>
    <s v="群創         "/>
    <x v="2"/>
    <n v="4155405033"/>
    <n v="25.74"/>
    <n v="2770270020"/>
    <n v="1.5"/>
  </r>
  <r>
    <x v="833"/>
    <s v="智成         "/>
    <x v="2"/>
    <n v="0"/>
    <n v="0"/>
    <n v="0"/>
    <n v="0"/>
  </r>
  <r>
    <x v="834"/>
    <s v="力致         "/>
    <x v="2"/>
    <n v="156114489"/>
    <n v="47.48"/>
    <n v="52038160"/>
    <n v="4.4865860199999998"/>
  </r>
  <r>
    <x v="1301"/>
    <s v="崧騰         "/>
    <x v="2"/>
    <n v="48504000"/>
    <n v="42.14"/>
    <n v="32336000"/>
    <n v="1.5"/>
  </r>
  <r>
    <x v="835"/>
    <s v="森寶         "/>
    <x v="2"/>
    <n v="85390000"/>
    <n v="51.61"/>
    <n v="34156000"/>
    <n v="2.5"/>
  </r>
  <r>
    <x v="836"/>
    <s v="單井         "/>
    <x v="2"/>
    <n v="54855800"/>
    <n v="53.36"/>
    <n v="27427900"/>
    <n v="2"/>
  </r>
  <r>
    <x v="1302"/>
    <s v="昇達科       "/>
    <x v="2"/>
    <n v="11350000"/>
    <n v="10.66"/>
    <n v="68100000"/>
    <n v="0.5"/>
  </r>
  <r>
    <x v="837"/>
    <s v="長盛         "/>
    <x v="2"/>
    <n v="14734500"/>
    <n v="21.22"/>
    <n v="40128000"/>
    <n v="0.47"/>
  </r>
  <r>
    <x v="838"/>
    <s v="誠研         "/>
    <x v="2"/>
    <n v="82591000"/>
    <n v="68.72"/>
    <n v="9717000"/>
    <n v="0.85000220000000004"/>
  </r>
  <r>
    <x v="839"/>
    <s v="大朋電       "/>
    <x v="2"/>
    <n v="0"/>
    <n v="0"/>
    <n v="0"/>
    <n v="0"/>
  </r>
  <r>
    <x v="841"/>
    <s v="陽程         "/>
    <x v="2"/>
    <n v="148227480"/>
    <n v="41.01"/>
    <n v="24704580"/>
    <n v="3"/>
  </r>
  <r>
    <x v="842"/>
    <s v="環天科       "/>
    <x v="2"/>
    <n v="17740670"/>
    <n v="28.46"/>
    <n v="35481330"/>
    <n v="0.4"/>
  </r>
  <r>
    <x v="843"/>
    <s v="維熹         "/>
    <x v="2"/>
    <n v="184246718"/>
    <n v="47.19"/>
    <n v="46061680"/>
    <n v="2"/>
  </r>
  <r>
    <x v="844"/>
    <s v="鉅航         "/>
    <x v="2"/>
    <n v="0"/>
    <n v="0"/>
    <n v="0"/>
    <n v="0"/>
  </r>
  <r>
    <x v="1303"/>
    <s v="東又悅       "/>
    <x v="2"/>
    <n v="65702490"/>
    <n v="32.299999999999997"/>
    <n v="21900830"/>
    <n v="1.5"/>
  </r>
  <r>
    <x v="845"/>
    <s v="揚明光       "/>
    <x v="2"/>
    <n v="259322955"/>
    <n v="77.11"/>
    <n v="29921870"/>
    <n v="2.6"/>
  </r>
  <r>
    <x v="1304"/>
    <s v="聯線上       "/>
    <x v="2"/>
    <n v="8319912"/>
    <n v="23.04"/>
    <n v="8319920"/>
    <n v="0.5"/>
  </r>
  <r>
    <x v="847"/>
    <s v="力群         "/>
    <x v="2"/>
    <n v="27030000"/>
    <n v="67.239999999999995"/>
    <n v="0"/>
    <n v="0.85"/>
  </r>
  <r>
    <x v="848"/>
    <s v="位速         "/>
    <x v="2"/>
    <n v="0"/>
    <n v="0"/>
    <n v="155129100"/>
    <n v="0"/>
  </r>
  <r>
    <x v="1363"/>
    <s v="矽瑪         "/>
    <x v="2"/>
    <n v="84800000"/>
    <n v="68.209999999999994"/>
    <n v="7950000"/>
    <n v="3.2"/>
  </r>
  <r>
    <x v="849"/>
    <s v="皇龍         "/>
    <x v="2"/>
    <n v="38400000"/>
    <n v="61.21"/>
    <n v="0"/>
    <n v="1.2"/>
  </r>
  <r>
    <x v="1305"/>
    <s v="宏通         "/>
    <x v="2"/>
    <n v="0"/>
    <n v="0"/>
    <n v="4526000"/>
    <n v="0"/>
  </r>
  <r>
    <x v="1306"/>
    <s v="昱晶         "/>
    <x v="2"/>
    <n v="0"/>
    <n v="0"/>
    <n v="342626170"/>
    <n v="0"/>
  </r>
  <r>
    <x v="1307"/>
    <s v="華擎         "/>
    <x v="2"/>
    <n v="1533957000"/>
    <n v="91.7"/>
    <n v="51131900"/>
    <n v="15"/>
  </r>
  <r>
    <x v="1308"/>
    <s v="亞帝歐       "/>
    <x v="2"/>
    <n v="143910000"/>
    <n v="63.3"/>
    <n v="21586500"/>
    <n v="2"/>
  </r>
  <r>
    <x v="1309"/>
    <s v="洲磊         "/>
    <x v="2"/>
    <n v="0"/>
    <n v="0"/>
    <n v="0"/>
    <n v="0"/>
  </r>
  <r>
    <x v="1310"/>
    <s v="柏騰         "/>
    <x v="2"/>
    <n v="489623456"/>
    <n v="52.37"/>
    <n v="69946200"/>
    <n v="7.0448190000000004"/>
  </r>
  <r>
    <x v="1311"/>
    <s v="綠能         "/>
    <x v="2"/>
    <n v="434340000"/>
    <n v="69.849999999999994"/>
    <n v="96520000"/>
    <n v="4.5611971599999999"/>
  </r>
  <r>
    <x v="1312"/>
    <s v="振維         "/>
    <x v="2"/>
    <n v="39553913"/>
    <n v="61.07"/>
    <n v="9888470"/>
    <n v="0.80657000000000001"/>
  </r>
  <r>
    <x v="1313"/>
    <s v="鴻翊         "/>
    <x v="2"/>
    <n v="71666448"/>
    <n v="85.92"/>
    <n v="0"/>
    <n v="2.2999999999999998"/>
  </r>
  <r>
    <x v="1314"/>
    <s v="御頂         "/>
    <x v="2"/>
    <n v="44448750"/>
    <n v="43.31"/>
    <n v="0"/>
    <n v="1.26783"/>
  </r>
  <r>
    <x v="1315"/>
    <s v="迎輝         "/>
    <x v="2"/>
    <n v="542028000"/>
    <n v="67.73"/>
    <n v="0"/>
    <n v="6"/>
  </r>
  <r>
    <x v="1316"/>
    <s v="正勛         "/>
    <x v="2"/>
    <n v="37552500"/>
    <n v="0"/>
    <n v="417250"/>
    <n v="0.9"/>
  </r>
  <r>
    <x v="1317"/>
    <s v="凡甲         "/>
    <x v="2"/>
    <n v="123750000"/>
    <n v="52.95"/>
    <n v="86250000"/>
    <n v="3.3"/>
  </r>
  <r>
    <x v="1318"/>
    <s v="聚積         "/>
    <x v="2"/>
    <n v="277159010"/>
    <n v="81.62"/>
    <n v="26434910"/>
    <n v="10.49450912"/>
  </r>
  <r>
    <x v="1364"/>
    <s v="安馳         "/>
    <x v="2"/>
    <n v="52000000"/>
    <n v="51.35"/>
    <n v="26000000"/>
    <n v="2"/>
  </r>
  <r>
    <x v="1319"/>
    <s v="力旺         "/>
    <x v="2"/>
    <n v="22873000"/>
    <n v="15.84"/>
    <n v="64050000"/>
    <n v="0.49817699999999998"/>
  </r>
  <r>
    <x v="1320"/>
    <s v="晶相光       "/>
    <x v="2"/>
    <n v="10905450"/>
    <n v="112.98"/>
    <n v="0"/>
    <n v="0.49903902999999999"/>
  </r>
  <r>
    <x v="1321"/>
    <s v="先益         "/>
    <x v="2"/>
    <n v="190288035"/>
    <n v="74.59"/>
    <n v="0"/>
    <n v="3.2"/>
  </r>
  <r>
    <x v="1322"/>
    <s v="台勝科       "/>
    <x v="2"/>
    <n v="935545908"/>
    <n v="22.32"/>
    <n v="935545910"/>
    <n v="1.45"/>
  </r>
  <r>
    <x v="850"/>
    <s v="嘉澤         "/>
    <x v="2"/>
    <n v="142348000"/>
    <n v="56.04"/>
    <n v="35587000"/>
    <n v="2"/>
  </r>
  <r>
    <x v="1323"/>
    <s v="雷凌         "/>
    <x v="2"/>
    <n v="500409000"/>
    <n v="43"/>
    <n v="55601000"/>
    <n v="4.4978999999999996"/>
  </r>
  <r>
    <x v="1324"/>
    <s v="晶彩科       "/>
    <x v="2"/>
    <n v="6067620"/>
    <n v="4.8"/>
    <n v="93348000"/>
    <n v="0.13"/>
  </r>
  <r>
    <x v="1325"/>
    <s v="誠創         "/>
    <x v="2"/>
    <n v="191315000"/>
    <n v="40.479999999999997"/>
    <n v="0"/>
    <n v="1.0354000000000001"/>
  </r>
  <r>
    <x v="1326"/>
    <s v="堡達         "/>
    <x v="2"/>
    <n v="85250000"/>
    <n v="57.76"/>
    <n v="0"/>
    <n v="2.5"/>
  </r>
  <r>
    <x v="1365"/>
    <s v="曜鵬         "/>
    <x v="2"/>
    <n v="129257538"/>
    <n v="84.3"/>
    <n v="26742940"/>
    <n v="2.9"/>
  </r>
  <r>
    <x v="1327"/>
    <s v="曜越         "/>
    <x v="2"/>
    <n v="211275000"/>
    <n v="67.760000000000005"/>
    <n v="21127500"/>
    <n v="5"/>
  </r>
  <r>
    <x v="1328"/>
    <s v="西柏         "/>
    <x v="2"/>
    <n v="35132200"/>
    <n v="32.31"/>
    <n v="51665000"/>
    <n v="1.7"/>
  </r>
  <r>
    <x v="1329"/>
    <s v="芽莊         "/>
    <x v="2"/>
    <n v="0"/>
    <n v="0"/>
    <n v="0"/>
    <n v="0"/>
  </r>
  <r>
    <x v="1330"/>
    <s v="州巧         "/>
    <x v="2"/>
    <n v="89009327"/>
    <n v="64.08"/>
    <n v="0"/>
    <n v="1.23"/>
  </r>
  <r>
    <x v="1366"/>
    <s v="宣茂科       "/>
    <x v="2"/>
    <n v="0"/>
    <n v="0"/>
    <n v="0"/>
    <n v="0"/>
  </r>
  <r>
    <x v="1367"/>
    <s v="敦泰         "/>
    <x v="2"/>
    <n v="148226400"/>
    <n v="45.92"/>
    <n v="61761000"/>
    <n v="1.2"/>
  </r>
  <r>
    <x v="1331"/>
    <s v="宇峻         "/>
    <x v="2"/>
    <n v="68121480"/>
    <n v="53.06"/>
    <n v="22707160"/>
    <n v="3"/>
  </r>
  <r>
    <x v="1332"/>
    <s v="凱鼎         "/>
    <x v="2"/>
    <n v="24119466"/>
    <n v="67.540000000000006"/>
    <n v="0"/>
    <n v="0.4"/>
  </r>
  <r>
    <x v="1333"/>
    <s v="兆利         "/>
    <x v="2"/>
    <n v="137910000"/>
    <n v="39.69"/>
    <n v="22985000"/>
    <n v="3"/>
  </r>
  <r>
    <x v="1334"/>
    <s v="光宸         "/>
    <x v="2"/>
    <n v="79872000"/>
    <n v="42.76"/>
    <n v="0"/>
    <n v="1.6"/>
  </r>
  <r>
    <x v="1368"/>
    <s v="聯穎         "/>
    <x v="2"/>
    <n v="147200000"/>
    <n v="47.01"/>
    <n v="36800000"/>
    <n v="2"/>
  </r>
  <r>
    <x v="1335"/>
    <s v="世禾         "/>
    <x v="2"/>
    <n v="91876050"/>
    <n v="41.86"/>
    <n v="15312670"/>
    <n v="2.70682643"/>
  </r>
  <r>
    <x v="1336"/>
    <s v="同致         "/>
    <x v="2"/>
    <n v="0"/>
    <n v="0"/>
    <n v="36000000"/>
    <n v="0"/>
  </r>
  <r>
    <x v="1337"/>
    <s v="力積         "/>
    <x v="2"/>
    <n v="54717000"/>
    <n v="23.2"/>
    <n v="54735700"/>
    <n v="1.7497"/>
  </r>
  <r>
    <x v="1338"/>
    <s v="精品         "/>
    <x v="2"/>
    <n v="17108541"/>
    <n v="59.8"/>
    <n v="4277140"/>
    <n v="1.2"/>
  </r>
  <r>
    <x v="1339"/>
    <s v="重鵬         "/>
    <x v="2"/>
    <n v="0"/>
    <n v="0"/>
    <n v="0"/>
    <n v="0"/>
  </r>
  <r>
    <x v="1340"/>
    <s v="禾瑞亞       "/>
    <x v="2"/>
    <n v="73456616"/>
    <n v="56.33"/>
    <n v="18364150"/>
    <n v="1.7952894399999999"/>
  </r>
  <r>
    <x v="1369"/>
    <s v="嘉威         "/>
    <x v="2"/>
    <n v="30021900"/>
    <n v="7.05"/>
    <n v="270191400"/>
    <n v="0.45"/>
  </r>
  <r>
    <x v="1370"/>
    <s v="神準         "/>
    <x v="2"/>
    <n v="93891000"/>
    <n v="72.59"/>
    <n v="9389100"/>
    <n v="2.9268224200000001"/>
  </r>
  <r>
    <x v="1371"/>
    <s v="全智科       "/>
    <x v="2"/>
    <n v="167539314"/>
    <n v="63.01"/>
    <n v="18615470"/>
    <n v="1.7955169600000001"/>
  </r>
  <r>
    <x v="1372"/>
    <s v="建欣科       "/>
    <x v="2"/>
    <n v="0"/>
    <n v="0"/>
    <n v="16459980"/>
    <n v="0"/>
  </r>
  <r>
    <x v="1373"/>
    <s v="昇陽光電     "/>
    <x v="2"/>
    <n v="90000000"/>
    <n v="31.73"/>
    <n v="45000000"/>
    <n v="1.0172000000000001"/>
  </r>
  <r>
    <x v="1374"/>
    <s v="頂晶科       "/>
    <x v="2"/>
    <n v="13800000"/>
    <n v="48.72"/>
    <n v="0"/>
    <n v="0.5"/>
  </r>
  <r>
    <x v="1375"/>
    <s v="牧德         "/>
    <x v="2"/>
    <n v="2923792"/>
    <n v="7.54"/>
    <n v="25339520"/>
    <n v="0.15"/>
  </r>
  <r>
    <x v="1376"/>
    <s v="其陽         "/>
    <x v="2"/>
    <n v="6818500"/>
    <n v="16.86"/>
    <n v="27274000"/>
    <n v="0.5"/>
  </r>
  <r>
    <x v="1377"/>
    <s v="奧圖碼       "/>
    <x v="2"/>
    <n v="152205000"/>
    <n v="72"/>
    <n v="0"/>
    <n v="2.5"/>
  </r>
  <r>
    <x v="1378"/>
    <s v="太陽光       "/>
    <x v="2"/>
    <n v="0"/>
    <n v="0"/>
    <n v="0"/>
    <n v="0"/>
  </r>
  <r>
    <x v="1379"/>
    <s v="逸昌         "/>
    <x v="2"/>
    <n v="22889100"/>
    <n v="77.06"/>
    <n v="0"/>
    <n v="0.65"/>
  </r>
  <r>
    <x v="1380"/>
    <s v="馥鴻         "/>
    <x v="2"/>
    <n v="24866000"/>
    <n v="59.77"/>
    <n v="24866000"/>
    <n v="1"/>
  </r>
  <r>
    <x v="1381"/>
    <s v="大塚         "/>
    <x v="2"/>
    <n v="20932500"/>
    <n v="43.37"/>
    <n v="6977500"/>
    <n v="1.5"/>
  </r>
  <r>
    <x v="1382"/>
    <s v="兆宏         "/>
    <x v="2"/>
    <n v="0"/>
    <n v="0"/>
    <n v="29444960"/>
    <n v="0"/>
  </r>
  <r>
    <x v="1383"/>
    <s v="宏芯         "/>
    <x v="2"/>
    <n v="71441906"/>
    <n v="56.2"/>
    <n v="33548580"/>
    <n v="2.7684000000000002"/>
  </r>
  <r>
    <x v="1384"/>
    <s v="穎台         "/>
    <x v="2"/>
    <n v="13000000"/>
    <n v="11.69"/>
    <n v="84500000"/>
    <n v="0.2"/>
  </r>
  <r>
    <x v="1385"/>
    <s v="聯合再生     "/>
    <x v="2"/>
    <n v="23727000"/>
    <n v="4.33"/>
    <n v="213543000"/>
    <n v="0.2"/>
  </r>
  <r>
    <x v="1386"/>
    <s v="泓格         "/>
    <x v="2"/>
    <n v="31400000"/>
    <n v="26.95"/>
    <n v="47100000"/>
    <n v="1"/>
  </r>
  <r>
    <x v="1387"/>
    <s v="義發         "/>
    <x v="2"/>
    <n v="11978040"/>
    <n v="11.09"/>
    <n v="74862750"/>
    <n v="0.8"/>
  </r>
  <r>
    <x v="1388"/>
    <s v="尚志         "/>
    <x v="2"/>
    <n v="1750000000"/>
    <n v="60.24"/>
    <n v="70000000"/>
    <n v="25.021446950000001"/>
  </r>
  <r>
    <x v="1389"/>
    <s v="友威科       "/>
    <x v="2"/>
    <n v="0"/>
    <n v="0"/>
    <n v="59302410"/>
    <n v="0"/>
  </r>
  <r>
    <x v="1390"/>
    <s v="博磊         "/>
    <x v="2"/>
    <n v="60100000"/>
    <n v="75.39"/>
    <n v="0"/>
    <n v="1"/>
  </r>
  <r>
    <x v="1391"/>
    <s v="介面         "/>
    <x v="2"/>
    <n v="114896850"/>
    <n v="34.18"/>
    <n v="95747370"/>
    <n v="3"/>
  </r>
  <r>
    <x v="1392"/>
    <s v="聯致         "/>
    <x v="2"/>
    <n v="46095320"/>
    <n v="23.7"/>
    <n v="46095320"/>
    <n v="0.4"/>
  </r>
  <r>
    <x v="1393"/>
    <s v="鋐達         "/>
    <x v="2"/>
    <n v="0"/>
    <n v="0"/>
    <n v="0"/>
    <n v="0"/>
  </r>
  <r>
    <x v="1394"/>
    <s v="閎康         "/>
    <x v="2"/>
    <n v="14312475"/>
    <n v="23.41"/>
    <n v="33395770"/>
    <n v="0.48"/>
  </r>
  <r>
    <x v="1395"/>
    <s v="通嘉         "/>
    <x v="2"/>
    <n v="70185631"/>
    <n v="42.79"/>
    <n v="33793070"/>
    <n v="2.7"/>
  </r>
  <r>
    <x v="1396"/>
    <s v="聯盛         "/>
    <x v="2"/>
    <n v="93446010"/>
    <n v="58.39"/>
    <n v="10382880"/>
    <n v="1.98"/>
  </r>
  <r>
    <x v="1397"/>
    <s v="時緯         "/>
    <x v="2"/>
    <n v="0"/>
    <n v="0"/>
    <n v="0"/>
    <n v="0"/>
  </r>
  <r>
    <x v="1398"/>
    <s v="艾笛森       "/>
    <x v="2"/>
    <n v="40500000"/>
    <n v="33.14"/>
    <n v="81000000"/>
    <n v="1"/>
  </r>
  <r>
    <x v="1399"/>
    <s v="瑞鼎         "/>
    <x v="2"/>
    <n v="312000000"/>
    <n v="51.37"/>
    <n v="40000000"/>
    <n v="7.8"/>
  </r>
  <r>
    <x v="1400"/>
    <s v="力銘         "/>
    <x v="2"/>
    <n v="178360000"/>
    <n v="38.19"/>
    <n v="89180000"/>
    <n v="2"/>
  </r>
  <r>
    <x v="1401"/>
    <s v="磐儀         "/>
    <x v="2"/>
    <n v="6211383"/>
    <n v="11.2"/>
    <n v="31056900"/>
    <n v="0.2"/>
  </r>
  <r>
    <x v="1402"/>
    <s v="山太士       "/>
    <x v="2"/>
    <n v="11033405"/>
    <n v="14.61"/>
    <n v="46891970"/>
    <n v="0.4"/>
  </r>
  <r>
    <x v="1403"/>
    <s v="智易         "/>
    <x v="2"/>
    <n v="221418500"/>
    <n v="40.96"/>
    <n v="35426960"/>
    <n v="2.4764843000000001"/>
  </r>
  <r>
    <x v="1404"/>
    <s v="映興         "/>
    <x v="2"/>
    <n v="36000000"/>
    <n v="71.44"/>
    <n v="0"/>
    <n v="1.2"/>
  </r>
  <r>
    <x v="1405"/>
    <s v="旺能         "/>
    <x v="2"/>
    <n v="387137600"/>
    <n v="62.39"/>
    <n v="11386400"/>
    <n v="3.4"/>
  </r>
  <r>
    <x v="1406"/>
    <s v="前源         "/>
    <x v="2"/>
    <n v="0"/>
    <n v="0"/>
    <n v="0"/>
    <n v="0"/>
  </r>
  <r>
    <x v="1407"/>
    <s v="建祥國際     "/>
    <x v="2"/>
    <n v="8000000"/>
    <n v="3.33"/>
    <n v="36000000"/>
    <n v="0.2"/>
  </r>
  <r>
    <x v="1408"/>
    <s v="宏致         "/>
    <x v="2"/>
    <n v="211564035"/>
    <n v="39.79"/>
    <n v="70521350"/>
    <n v="3"/>
  </r>
  <r>
    <x v="1409"/>
    <s v="特佳         "/>
    <x v="2"/>
    <n v="0"/>
    <n v="0"/>
    <n v="33258400"/>
    <n v="0"/>
  </r>
  <r>
    <x v="1410"/>
    <s v="谷崧         "/>
    <x v="2"/>
    <n v="400000000"/>
    <n v="43.85"/>
    <n v="0"/>
    <n v="4"/>
  </r>
  <r>
    <x v="1411"/>
    <s v="東林         "/>
    <x v="2"/>
    <n v="22804880"/>
    <n v="28.75"/>
    <n v="34207320"/>
    <n v="1"/>
  </r>
  <r>
    <x v="1412"/>
    <s v="富鴻齊       "/>
    <x v="2"/>
    <n v="85000000"/>
    <n v="31.87"/>
    <n v="0"/>
    <n v="1.7"/>
  </r>
  <r>
    <x v="1413"/>
    <s v="誠致         "/>
    <x v="2"/>
    <n v="23731147"/>
    <n v="69.47"/>
    <n v="5932790"/>
    <n v="0.78860507000000002"/>
  </r>
  <r>
    <x v="1414"/>
    <s v="碩天         "/>
    <x v="2"/>
    <n v="46550000"/>
    <n v="10.8"/>
    <n v="186200000"/>
    <n v="1"/>
  </r>
  <r>
    <x v="1415"/>
    <s v="冠輝         "/>
    <x v="2"/>
    <n v="0"/>
    <n v="0"/>
    <n v="0"/>
    <n v="0"/>
  </r>
  <r>
    <x v="1416"/>
    <s v="洋華         "/>
    <x v="2"/>
    <n v="47000000"/>
    <n v="43.99"/>
    <n v="47000000"/>
    <n v="0.46534599999999998"/>
  </r>
  <r>
    <x v="1417"/>
    <s v="富晶通       "/>
    <x v="2"/>
    <n v="0"/>
    <n v="0"/>
    <n v="0"/>
    <n v="0"/>
  </r>
  <r>
    <x v="1418"/>
    <s v="光頡         "/>
    <x v="2"/>
    <n v="93112500"/>
    <n v="74.459999999999994"/>
    <n v="0"/>
    <n v="1.5"/>
  </r>
  <r>
    <x v="1419"/>
    <s v="西勝         "/>
    <x v="2"/>
    <n v="0"/>
    <n v="0"/>
    <n v="0"/>
    <n v="0"/>
  </r>
  <r>
    <x v="1420"/>
    <s v="地心引力     "/>
    <x v="2"/>
    <n v="1650000"/>
    <n v="1.75"/>
    <n v="45045000"/>
    <n v="0.1"/>
  </r>
  <r>
    <x v="851"/>
    <s v="大眾控       "/>
    <x v="2"/>
    <n v="0"/>
    <n v="0"/>
    <n v="0"/>
    <n v="0"/>
  </r>
  <r>
    <x v="852"/>
    <s v="大聯大       "/>
    <x v="2"/>
    <n v="1547834330"/>
    <n v="60.45"/>
    <n v="226775730"/>
    <n v="2.08"/>
  </r>
  <r>
    <x v="853"/>
    <s v="永日         "/>
    <x v="2"/>
    <n v="16525300"/>
    <n v="245.69"/>
    <n v="0"/>
    <n v="0.5"/>
  </r>
  <r>
    <x v="854"/>
    <s v="百略         "/>
    <x v="2"/>
    <n v="323594524"/>
    <n v="72.52"/>
    <n v="5883530"/>
    <n v="2.75"/>
  </r>
  <r>
    <x v="855"/>
    <s v="佳醫         "/>
    <x v="2"/>
    <n v="400567985"/>
    <n v="33.1"/>
    <n v="0"/>
    <n v="5"/>
  </r>
  <r>
    <x v="856"/>
    <s v="東洋         "/>
    <x v="2"/>
    <n v="148691064"/>
    <n v="60.84"/>
    <n v="167277440"/>
    <n v="1.6"/>
  </r>
  <r>
    <x v="857"/>
    <s v="雃博         "/>
    <x v="2"/>
    <n v="82908000"/>
    <n v="54.08"/>
    <n v="15792000"/>
    <n v="1.26"/>
  </r>
  <r>
    <x v="858"/>
    <s v="邦特         "/>
    <x v="2"/>
    <n v="113995538"/>
    <n v="36.869999999999997"/>
    <n v="0"/>
    <n v="1.5"/>
  </r>
  <r>
    <x v="859"/>
    <s v="懷特         "/>
    <x v="2"/>
    <n v="0"/>
    <n v="0"/>
    <n v="0"/>
    <n v="0"/>
  </r>
  <r>
    <x v="860"/>
    <s v="穆拉德加捷   "/>
    <x v="2"/>
    <n v="34952080"/>
    <n v="86.53"/>
    <n v="13107030"/>
    <n v="0.8"/>
  </r>
  <r>
    <x v="861"/>
    <s v="濟生         "/>
    <x v="2"/>
    <n v="19139220"/>
    <n v="80.92"/>
    <n v="0"/>
    <n v="0.4"/>
  </r>
  <r>
    <x v="862"/>
    <s v="聯上         "/>
    <x v="2"/>
    <n v="0"/>
    <n v="0"/>
    <n v="0"/>
    <n v="0"/>
  </r>
  <r>
    <x v="863"/>
    <s v="健喬         "/>
    <x v="2"/>
    <n v="11372750"/>
    <n v="32.22"/>
    <n v="34118240"/>
    <n v="0.2"/>
  </r>
  <r>
    <x v="864"/>
    <s v="明基醫       "/>
    <x v="2"/>
    <n v="37467000"/>
    <n v="85.26"/>
    <n v="0"/>
    <n v="0.8"/>
  </r>
  <r>
    <x v="865"/>
    <s v="普生         "/>
    <x v="2"/>
    <n v="0"/>
    <n v="0"/>
    <n v="0"/>
    <n v="0"/>
  </r>
  <r>
    <x v="866"/>
    <s v="友合生技     "/>
    <x v="2"/>
    <n v="0"/>
    <n v="0"/>
    <n v="0"/>
    <n v="0"/>
  </r>
  <r>
    <x v="867"/>
    <s v="旭富         "/>
    <x v="2"/>
    <n v="94280958"/>
    <n v="62.64"/>
    <n v="32510670"/>
    <n v="2.9"/>
  </r>
  <r>
    <x v="868"/>
    <s v="友華         "/>
    <x v="2"/>
    <n v="30840135"/>
    <n v="19.18"/>
    <n v="51400220"/>
    <n v="0.59940499999999997"/>
  </r>
  <r>
    <x v="869"/>
    <s v="優盛         "/>
    <x v="2"/>
    <n v="66894680"/>
    <n v="50.68"/>
    <n v="16723670"/>
    <n v="1.00721215"/>
  </r>
  <r>
    <x v="870"/>
    <s v="晟德         "/>
    <x v="2"/>
    <n v="0"/>
    <n v="0"/>
    <n v="58711570"/>
    <n v="0"/>
  </r>
  <r>
    <x v="871"/>
    <s v="期美         "/>
    <x v="2"/>
    <n v="32448150"/>
    <n v="47.26"/>
    <n v="0"/>
    <n v="1"/>
  </r>
  <r>
    <x v="873"/>
    <s v="太醫         "/>
    <x v="2"/>
    <n v="33463148"/>
    <n v="28.54"/>
    <n v="51110660"/>
    <n v="0.8"/>
  </r>
  <r>
    <x v="874"/>
    <s v="天良         "/>
    <x v="2"/>
    <n v="4400000"/>
    <n v="59.56"/>
    <n v="17600000"/>
    <n v="0.1"/>
  </r>
  <r>
    <x v="875"/>
    <s v="中天         "/>
    <x v="2"/>
    <n v="0"/>
    <n v="0"/>
    <n v="0"/>
    <n v="0"/>
  </r>
  <r>
    <x v="876"/>
    <s v="聯合         "/>
    <x v="2"/>
    <n v="0"/>
    <n v="0"/>
    <n v="0"/>
    <n v="0"/>
  </r>
  <r>
    <x v="877"/>
    <s v="健亞         "/>
    <x v="2"/>
    <n v="0"/>
    <n v="0"/>
    <n v="0"/>
    <n v="0"/>
  </r>
  <r>
    <x v="878"/>
    <s v="晶宇         "/>
    <x v="2"/>
    <n v="0"/>
    <n v="0"/>
    <n v="0"/>
    <n v="0"/>
  </r>
  <r>
    <x v="1421"/>
    <s v="亞諾法       "/>
    <x v="2"/>
    <n v="0"/>
    <n v="0"/>
    <n v="0"/>
    <n v="0"/>
  </r>
  <r>
    <x v="879"/>
    <s v="中華食       "/>
    <x v="2"/>
    <n v="90129375"/>
    <n v="78.42"/>
    <n v="0"/>
    <n v="1.5"/>
  </r>
  <r>
    <x v="880"/>
    <s v="環泰         "/>
    <x v="2"/>
    <n v="0"/>
    <n v="0"/>
    <n v="43902970"/>
    <n v="0"/>
  </r>
  <r>
    <x v="881"/>
    <s v="信立         "/>
    <x v="2"/>
    <n v="0"/>
    <n v="0"/>
    <n v="0"/>
    <n v="0"/>
  </r>
  <r>
    <x v="882"/>
    <s v="勝昱         "/>
    <x v="2"/>
    <n v="0"/>
    <n v="0"/>
    <n v="0"/>
    <n v="0"/>
  </r>
  <r>
    <x v="883"/>
    <s v="世坤         "/>
    <x v="2"/>
    <n v="35759100"/>
    <n v="76.349999999999994"/>
    <n v="0"/>
    <n v="0.65"/>
  </r>
  <r>
    <x v="884"/>
    <s v="炎洲         "/>
    <x v="2"/>
    <n v="42561229"/>
    <n v="28.15"/>
    <n v="92215990"/>
    <n v="0.30081200000000002"/>
  </r>
  <r>
    <x v="885"/>
    <s v="東隆興       "/>
    <x v="2"/>
    <n v="102243343"/>
    <n v="70.81"/>
    <n v="0"/>
    <n v="0.85"/>
  </r>
  <r>
    <x v="886"/>
    <s v="福大         "/>
    <x v="2"/>
    <n v="0"/>
    <n v="0"/>
    <n v="0"/>
    <n v="0"/>
  </r>
  <r>
    <x v="888"/>
    <s v="新昕纖       "/>
    <x v="2"/>
    <n v="0"/>
    <n v="0"/>
    <n v="0"/>
    <n v="0"/>
  </r>
  <r>
    <x v="889"/>
    <s v="聯明行動     "/>
    <x v="2"/>
    <n v="0"/>
    <n v="0"/>
    <n v="0"/>
    <n v="0"/>
  </r>
  <r>
    <x v="890"/>
    <s v="飛寶企業     "/>
    <x v="2"/>
    <n v="0"/>
    <n v="0"/>
    <n v="0"/>
    <n v="0"/>
  </r>
  <r>
    <x v="891"/>
    <s v="如興         "/>
    <x v="2"/>
    <n v="0"/>
    <n v="0"/>
    <n v="0"/>
    <n v="0"/>
  </r>
  <r>
    <x v="892"/>
    <s v="台原藥       "/>
    <x v="2"/>
    <n v="0"/>
    <n v="0"/>
    <n v="0"/>
    <n v="0"/>
  </r>
  <r>
    <x v="893"/>
    <s v="三圓         "/>
    <x v="2"/>
    <n v="165000000"/>
    <n v="86.91"/>
    <n v="0"/>
    <n v="2.75"/>
  </r>
  <r>
    <x v="894"/>
    <s v="金洲         "/>
    <x v="2"/>
    <n v="0"/>
    <n v="0"/>
    <n v="34114030"/>
    <n v="0"/>
  </r>
  <r>
    <x v="895"/>
    <s v="元勝國際     "/>
    <x v="2"/>
    <n v="0"/>
    <n v="0"/>
    <n v="0"/>
    <n v="0"/>
  </r>
  <r>
    <x v="896"/>
    <s v="光明         "/>
    <x v="2"/>
    <n v="48000000"/>
    <n v="81.349999999999994"/>
    <n v="0"/>
    <n v="1.6"/>
  </r>
  <r>
    <x v="898"/>
    <s v="利勤         "/>
    <x v="2"/>
    <n v="10490344"/>
    <n v="34.94"/>
    <n v="10490340"/>
    <n v="0.2"/>
  </r>
  <r>
    <x v="899"/>
    <s v="健信         "/>
    <x v="2"/>
    <n v="0"/>
    <n v="0"/>
    <n v="0"/>
    <n v="0"/>
  </r>
  <r>
    <x v="900"/>
    <s v="金雨         "/>
    <x v="2"/>
    <n v="0"/>
    <n v="0"/>
    <n v="0"/>
    <n v="0"/>
  </r>
  <r>
    <x v="901"/>
    <s v="崇友         "/>
    <x v="2"/>
    <n v="199500000"/>
    <n v="86.04"/>
    <n v="0"/>
    <n v="1"/>
  </r>
  <r>
    <x v="902"/>
    <s v="高鋒         "/>
    <x v="2"/>
    <n v="25289855"/>
    <n v="90.27"/>
    <n v="0"/>
    <n v="0.3"/>
  </r>
  <r>
    <x v="903"/>
    <s v="福裕         "/>
    <x v="2"/>
    <n v="112200510"/>
    <n v="66.239999999999995"/>
    <n v="0"/>
    <n v="1.7"/>
  </r>
  <r>
    <x v="904"/>
    <s v="永彰         "/>
    <x v="2"/>
    <n v="10800000"/>
    <n v="89.33"/>
    <n v="0"/>
    <n v="0.2"/>
  </r>
  <r>
    <x v="905"/>
    <s v="東台         "/>
    <x v="2"/>
    <n v="340899528"/>
    <n v="57.3"/>
    <n v="170449760"/>
    <n v="2"/>
  </r>
  <r>
    <x v="906"/>
    <s v="方土霖       "/>
    <x v="2"/>
    <n v="4579220"/>
    <n v="10.01"/>
    <n v="41212980"/>
    <n v="0.1"/>
  </r>
  <r>
    <x v="907"/>
    <s v="江興鍛       "/>
    <x v="2"/>
    <n v="10166399"/>
    <n v="12.28"/>
    <n v="66081590"/>
    <n v="0.2"/>
  </r>
  <r>
    <x v="908"/>
    <s v="淳紳         "/>
    <x v="2"/>
    <n v="0"/>
    <n v="0"/>
    <n v="0"/>
    <n v="0"/>
  </r>
  <r>
    <x v="909"/>
    <s v="宏易創新     "/>
    <x v="2"/>
    <n v="0"/>
    <n v="0"/>
    <n v="0"/>
    <n v="0"/>
  </r>
  <r>
    <x v="910"/>
    <s v="瑞智         "/>
    <x v="2"/>
    <n v="105895796"/>
    <n v="27.56"/>
    <n v="176492990"/>
    <n v="0.3"/>
  </r>
  <r>
    <x v="911"/>
    <s v="協易機       "/>
    <x v="2"/>
    <n v="124410344"/>
    <n v="42.14"/>
    <n v="59716960"/>
    <n v="1.2991446200000001"/>
  </r>
  <r>
    <x v="912"/>
    <s v="慶騰         "/>
    <x v="2"/>
    <n v="0"/>
    <n v="0"/>
    <n v="0"/>
    <n v="0"/>
  </r>
  <r>
    <x v="913"/>
    <s v="至興         "/>
    <x v="2"/>
    <n v="174900000"/>
    <n v="52.64"/>
    <n v="0"/>
    <n v="2.5"/>
  </r>
  <r>
    <x v="914"/>
    <s v="唐鋒         "/>
    <x v="2"/>
    <n v="0"/>
    <n v="0"/>
    <n v="0"/>
    <n v="0"/>
  </r>
  <r>
    <x v="915"/>
    <s v="中美實       "/>
    <x v="2"/>
    <n v="0"/>
    <n v="0"/>
    <n v="0"/>
    <n v="0"/>
  </r>
  <r>
    <x v="916"/>
    <s v="揚華         "/>
    <x v="2"/>
    <n v="0"/>
    <n v="0"/>
    <n v="0"/>
    <n v="0"/>
  </r>
  <r>
    <x v="917"/>
    <s v="大恭         "/>
    <x v="2"/>
    <n v="47418056"/>
    <n v="82.26"/>
    <n v="0"/>
    <n v="0.6"/>
  </r>
  <r>
    <x v="918"/>
    <s v="磐亞         "/>
    <x v="2"/>
    <n v="181625200"/>
    <n v="64.55"/>
    <n v="181625200"/>
    <n v="1.0090277700000001"/>
  </r>
  <r>
    <x v="919"/>
    <s v="永純         "/>
    <x v="2"/>
    <n v="85478400"/>
    <n v="70.86"/>
    <n v="0"/>
    <n v="1.4"/>
  </r>
  <r>
    <x v="920"/>
    <s v="南璋         "/>
    <x v="2"/>
    <n v="19225980"/>
    <n v="113.67"/>
    <n v="0"/>
    <n v="0.3"/>
  </r>
  <r>
    <x v="921"/>
    <s v="永捷         "/>
    <x v="2"/>
    <n v="21222340"/>
    <n v="61.06"/>
    <n v="0"/>
    <n v="0.5"/>
  </r>
  <r>
    <x v="922"/>
    <s v="大立         "/>
    <x v="2"/>
    <n v="0"/>
    <n v="0"/>
    <n v="5211710"/>
    <n v="0"/>
  </r>
  <r>
    <x v="923"/>
    <s v="德淵         "/>
    <x v="2"/>
    <n v="30580000"/>
    <n v="39.869999999999997"/>
    <n v="30580000"/>
    <n v="0.5"/>
  </r>
  <r>
    <x v="924"/>
    <s v="美琪瑪       "/>
    <x v="2"/>
    <n v="89525980"/>
    <n v="63.64"/>
    <n v="31973560"/>
    <n v="1.4"/>
  </r>
  <r>
    <x v="925"/>
    <s v="國精化       "/>
    <x v="2"/>
    <n v="30373441"/>
    <n v="101.69"/>
    <n v="0"/>
    <n v="0.5"/>
  </r>
  <r>
    <x v="1341"/>
    <s v="信昌化       "/>
    <x v="2"/>
    <n v="1897837500"/>
    <n v="78.819999999999993"/>
    <n v="0"/>
    <n v="6.5"/>
  </r>
  <r>
    <x v="1342"/>
    <s v="德邑         "/>
    <x v="2"/>
    <n v="0"/>
    <n v="0"/>
    <n v="4275600"/>
    <n v="0"/>
  </r>
  <r>
    <x v="1422"/>
    <s v="熒茂         "/>
    <x v="2"/>
    <n v="45000000"/>
    <n v="38.049999999999997"/>
    <n v="0"/>
    <n v="1"/>
  </r>
  <r>
    <x v="1423"/>
    <s v="東宇         "/>
    <x v="2"/>
    <n v="0"/>
    <n v="0"/>
    <n v="0"/>
    <n v="0"/>
  </r>
  <r>
    <x v="1424"/>
    <s v="彥臣         "/>
    <x v="2"/>
    <n v="0"/>
    <n v="0"/>
    <n v="0"/>
    <n v="0"/>
  </r>
  <r>
    <x v="1425"/>
    <s v="上緯         "/>
    <x v="2"/>
    <n v="10000000"/>
    <n v="8.3800000000000008"/>
    <n v="82009080"/>
    <n v="0.25"/>
  </r>
  <r>
    <x v="1426"/>
    <s v="正揚         "/>
    <x v="2"/>
    <n v="0"/>
    <n v="0"/>
    <n v="0"/>
    <n v="0"/>
  </r>
  <r>
    <x v="926"/>
    <s v="高盛電       "/>
    <x v="2"/>
    <n v="0"/>
    <n v="0"/>
    <n v="0"/>
    <n v="0"/>
  </r>
  <r>
    <x v="927"/>
    <s v="聯光通       "/>
    <x v="2"/>
    <n v="0"/>
    <n v="0"/>
    <n v="0"/>
    <n v="0"/>
  </r>
  <r>
    <x v="928"/>
    <s v="遠傳         "/>
    <x v="2"/>
    <n v="10101352511"/>
    <n v="86.93"/>
    <n v="0"/>
    <n v="3.1"/>
  </r>
  <r>
    <x v="929"/>
    <s v="台聯電       "/>
    <x v="2"/>
    <n v="29540000"/>
    <n v="48.92"/>
    <n v="0"/>
    <n v="0.50721154000000002"/>
  </r>
  <r>
    <x v="930"/>
    <s v="正文         "/>
    <x v="2"/>
    <n v="705562011"/>
    <n v="69.97"/>
    <n v="44097620"/>
    <n v="3.1934100000000001"/>
  </r>
  <r>
    <x v="931"/>
    <s v="富宇         "/>
    <x v="2"/>
    <n v="0"/>
    <n v="0"/>
    <n v="0"/>
    <n v="0"/>
  </r>
  <r>
    <x v="932"/>
    <s v="前鼎         "/>
    <x v="2"/>
    <n v="84207750"/>
    <n v="35.51"/>
    <n v="84207750"/>
    <n v="1.5"/>
  </r>
  <r>
    <x v="933"/>
    <s v="新復興       "/>
    <x v="2"/>
    <n v="205200000"/>
    <n v="64.540000000000006"/>
    <n v="51300000"/>
    <n v="2.7774999999999999"/>
  </r>
  <r>
    <x v="1427"/>
    <s v="德英         "/>
    <x v="2"/>
    <n v="0"/>
    <n v="0"/>
    <n v="0"/>
    <n v="0"/>
  </r>
  <r>
    <x v="934"/>
    <s v="三星         "/>
    <x v="2"/>
    <n v="488304228"/>
    <n v="88.55"/>
    <n v="0"/>
    <n v="2.2200000000000002"/>
  </r>
  <r>
    <x v="935"/>
    <s v="榮剛         "/>
    <x v="2"/>
    <n v="749347060"/>
    <n v="58.32"/>
    <n v="0"/>
    <n v="2.5"/>
  </r>
  <r>
    <x v="936"/>
    <s v="久陽         "/>
    <x v="2"/>
    <n v="0"/>
    <n v="0"/>
    <n v="0"/>
    <n v="0"/>
  </r>
  <r>
    <x v="937"/>
    <s v="強新         "/>
    <x v="2"/>
    <n v="38786000"/>
    <n v="33.880000000000003"/>
    <n v="54310000"/>
    <n v="0.49994843999999999"/>
  </r>
  <r>
    <x v="938"/>
    <s v="建錩         "/>
    <x v="2"/>
    <n v="46570879"/>
    <n v="100.59"/>
    <n v="40749520"/>
    <n v="0.4"/>
  </r>
  <r>
    <x v="939"/>
    <s v="華祺         "/>
    <x v="2"/>
    <n v="212237162"/>
    <n v="82.75"/>
    <n v="0"/>
    <n v="3.5"/>
  </r>
  <r>
    <x v="940"/>
    <s v="松和         "/>
    <x v="2"/>
    <n v="49211976"/>
    <n v="77.84"/>
    <n v="0"/>
    <n v="1.2"/>
  </r>
  <r>
    <x v="941"/>
    <s v="新泰伸       "/>
    <x v="2"/>
    <n v="0"/>
    <n v="0"/>
    <n v="0"/>
    <n v="0"/>
  </r>
  <r>
    <x v="942"/>
    <s v="富強         "/>
    <x v="2"/>
    <n v="0"/>
    <n v="0"/>
    <n v="27679540"/>
    <n v="0"/>
  </r>
  <r>
    <x v="943"/>
    <s v="凱衛         "/>
    <x v="2"/>
    <n v="0"/>
    <n v="0"/>
    <n v="0"/>
    <n v="0"/>
  </r>
  <r>
    <x v="944"/>
    <s v="力新         "/>
    <x v="2"/>
    <n v="0"/>
    <n v="0"/>
    <n v="0"/>
    <n v="0"/>
  </r>
  <r>
    <x v="945"/>
    <s v="訊連         "/>
    <x v="2"/>
    <n v="805315133"/>
    <n v="75.11"/>
    <n v="10737530"/>
    <n v="7.4901947299999998"/>
  </r>
  <r>
    <x v="946"/>
    <s v="得捷         "/>
    <x v="2"/>
    <n v="0"/>
    <n v="0"/>
    <n v="0"/>
    <n v="0"/>
  </r>
  <r>
    <x v="947"/>
    <s v="中茂         "/>
    <x v="2"/>
    <n v="0"/>
    <n v="0"/>
    <n v="0"/>
    <n v="0"/>
  </r>
  <r>
    <x v="948"/>
    <s v="坤悅         "/>
    <x v="2"/>
    <n v="0"/>
    <n v="0"/>
    <n v="0"/>
    <n v="0"/>
  </r>
  <r>
    <x v="949"/>
    <s v="飛雅         "/>
    <x v="2"/>
    <n v="0"/>
    <n v="0"/>
    <n v="0"/>
    <n v="0"/>
  </r>
  <r>
    <x v="950"/>
    <s v="新鼎         "/>
    <x v="2"/>
    <n v="33342080"/>
    <n v="75.14"/>
    <n v="2340210"/>
    <n v="1.6"/>
  </r>
  <r>
    <x v="951"/>
    <s v="寶碩         "/>
    <x v="2"/>
    <n v="43105840"/>
    <n v="78.63"/>
    <n v="14368610"/>
    <n v="0.64196005"/>
  </r>
  <r>
    <x v="952"/>
    <s v="蒙恬         "/>
    <x v="2"/>
    <n v="48737800"/>
    <n v="60.58"/>
    <n v="12184450"/>
    <n v="1.6"/>
  </r>
  <r>
    <x v="953"/>
    <s v="凌網         "/>
    <x v="2"/>
    <n v="31600000"/>
    <n v="66.92"/>
    <n v="4500000"/>
    <n v="0.94980461999999999"/>
  </r>
  <r>
    <x v="954"/>
    <s v="亞昕         "/>
    <x v="2"/>
    <n v="0"/>
    <n v="0"/>
    <n v="156863060"/>
    <n v="0"/>
  </r>
  <r>
    <x v="955"/>
    <s v="寶得利       "/>
    <x v="2"/>
    <n v="0"/>
    <n v="0"/>
    <n v="0"/>
    <n v="0"/>
  </r>
  <r>
    <x v="956"/>
    <s v="太欣         "/>
    <x v="2"/>
    <n v="0"/>
    <n v="0"/>
    <n v="0"/>
    <n v="0"/>
  </r>
  <r>
    <x v="957"/>
    <s v="鼎創達       "/>
    <x v="2"/>
    <n v="0"/>
    <n v="0"/>
    <n v="0"/>
    <n v="0"/>
  </r>
  <r>
    <x v="958"/>
    <s v="敦南         "/>
    <x v="2"/>
    <n v="747967258"/>
    <n v="71.02"/>
    <n v="43998070"/>
    <n v="1.7"/>
  </r>
  <r>
    <x v="959"/>
    <s v="桂盟         "/>
    <x v="2"/>
    <n v="0"/>
    <n v="0"/>
    <n v="0"/>
    <n v="0"/>
  </r>
  <r>
    <x v="960"/>
    <s v="系統電       "/>
    <x v="2"/>
    <n v="0"/>
    <n v="0"/>
    <n v="0"/>
    <n v="0"/>
  </r>
  <r>
    <x v="961"/>
    <s v="天剛         "/>
    <x v="2"/>
    <n v="0"/>
    <n v="0"/>
    <n v="0"/>
    <n v="0"/>
  </r>
  <r>
    <x v="962"/>
    <s v="寶島科       "/>
    <x v="2"/>
    <n v="91519844"/>
    <n v="67.64"/>
    <n v="28599960"/>
    <n v="1.6"/>
  </r>
  <r>
    <x v="963"/>
    <s v="世紀         "/>
    <x v="2"/>
    <n v="0"/>
    <n v="0"/>
    <n v="0"/>
    <n v="0"/>
  </r>
  <r>
    <x v="964"/>
    <s v="光聯         "/>
    <x v="2"/>
    <n v="0"/>
    <n v="0"/>
    <n v="0"/>
    <n v="0"/>
  </r>
  <r>
    <x v="965"/>
    <s v="凱美         "/>
    <x v="2"/>
    <n v="106972136"/>
    <n v="59.39"/>
    <n v="26743030"/>
    <n v="0.8"/>
  </r>
  <r>
    <x v="966"/>
    <s v="威豪聯合     "/>
    <x v="2"/>
    <n v="0"/>
    <n v="0"/>
    <n v="0"/>
    <n v="0"/>
  </r>
  <r>
    <x v="967"/>
    <s v="友銓         "/>
    <x v="2"/>
    <n v="0"/>
    <n v="0"/>
    <n v="0"/>
    <n v="0"/>
  </r>
  <r>
    <x v="968"/>
    <s v="士開         "/>
    <x v="2"/>
    <n v="0"/>
    <n v="0"/>
    <n v="0"/>
    <n v="0"/>
  </r>
  <r>
    <x v="969"/>
    <s v="漢磊科技     "/>
    <x v="2"/>
    <n v="281102467"/>
    <n v="46.77"/>
    <n v="49606310"/>
    <n v="0.84992999999999996"/>
  </r>
  <r>
    <x v="970"/>
    <s v="華容         "/>
    <x v="2"/>
    <n v="0"/>
    <n v="0"/>
    <n v="0"/>
    <n v="0"/>
  </r>
  <r>
    <x v="971"/>
    <s v="建榮         "/>
    <x v="2"/>
    <n v="0"/>
    <n v="0"/>
    <n v="0"/>
    <n v="0"/>
  </r>
  <r>
    <x v="972"/>
    <s v="立衛         "/>
    <x v="2"/>
    <n v="0"/>
    <n v="0"/>
    <n v="0"/>
    <n v="0"/>
  </r>
  <r>
    <x v="973"/>
    <s v="天揚         "/>
    <x v="2"/>
    <n v="0"/>
    <n v="0"/>
    <n v="0"/>
    <n v="0"/>
  </r>
  <r>
    <x v="974"/>
    <s v="力晶         "/>
    <x v="2"/>
    <n v="0"/>
    <n v="0"/>
    <n v="0"/>
    <n v="0"/>
  </r>
  <r>
    <x v="975"/>
    <s v="世界         "/>
    <x v="2"/>
    <n v="2890824022"/>
    <n v="66.900000000000006"/>
    <n v="85024230"/>
    <n v="1.71532437"/>
  </r>
  <r>
    <x v="976"/>
    <s v="系通         "/>
    <x v="2"/>
    <n v="0"/>
    <n v="0"/>
    <n v="0"/>
    <n v="0"/>
  </r>
  <r>
    <x v="977"/>
    <s v="先豐         "/>
    <x v="2"/>
    <n v="0"/>
    <n v="0"/>
    <n v="0"/>
    <n v="0"/>
  </r>
  <r>
    <x v="978"/>
    <s v="鈺創         "/>
    <x v="2"/>
    <n v="298642150"/>
    <n v="23.23"/>
    <n v="447963230"/>
    <n v="0.81777"/>
  </r>
  <r>
    <x v="979"/>
    <s v="台林         "/>
    <x v="2"/>
    <n v="22839905"/>
    <n v="82.14"/>
    <n v="0"/>
    <n v="0.23499999999999999"/>
  </r>
  <r>
    <x v="980"/>
    <s v="佳總         "/>
    <x v="2"/>
    <n v="0"/>
    <n v="0"/>
    <n v="0"/>
    <n v="0"/>
  </r>
  <r>
    <x v="981"/>
    <s v="協益         "/>
    <x v="2"/>
    <n v="21000000"/>
    <n v="29.44"/>
    <n v="0"/>
    <n v="0.15"/>
  </r>
  <r>
    <x v="982"/>
    <s v="力麗店       "/>
    <x v="2"/>
    <n v="46752716"/>
    <n v="9.2799999999999994"/>
    <n v="202595100"/>
    <n v="0.29042200000000001"/>
  </r>
  <r>
    <x v="983"/>
    <s v="中光電       "/>
    <x v="2"/>
    <n v="2083389760"/>
    <n v="61.17"/>
    <n v="138892650"/>
    <n v="3"/>
  </r>
  <r>
    <x v="984"/>
    <s v="合正         "/>
    <x v="2"/>
    <n v="0"/>
    <n v="0"/>
    <n v="0"/>
    <n v="0"/>
  </r>
  <r>
    <x v="985"/>
    <s v="金利         "/>
    <x v="2"/>
    <n v="31515550"/>
    <n v="33.04"/>
    <n v="63031090"/>
    <n v="0.5"/>
  </r>
  <r>
    <x v="986"/>
    <s v="捷元         "/>
    <x v="2"/>
    <n v="140572889"/>
    <n v="78.87"/>
    <n v="0"/>
    <n v="1.4441999999999999"/>
  </r>
  <r>
    <x v="987"/>
    <s v="青雲         "/>
    <x v="2"/>
    <n v="0"/>
    <n v="0"/>
    <n v="0"/>
    <n v="0"/>
  </r>
  <r>
    <x v="988"/>
    <s v="茂德         "/>
    <x v="2"/>
    <n v="0"/>
    <n v="0"/>
    <n v="0"/>
    <n v="0"/>
  </r>
  <r>
    <x v="989"/>
    <s v="中磊         "/>
    <x v="2"/>
    <n v="314757442"/>
    <n v="58.35"/>
    <n v="62951480"/>
    <n v="2"/>
  </r>
  <r>
    <x v="990"/>
    <s v="應華         "/>
    <x v="2"/>
    <n v="263682000"/>
    <n v="47.35"/>
    <n v="29298000"/>
    <n v="4.5"/>
  </r>
  <r>
    <x v="991"/>
    <s v="圓方         "/>
    <x v="2"/>
    <n v="0"/>
    <n v="0"/>
    <n v="0"/>
    <n v="0"/>
  </r>
  <r>
    <x v="992"/>
    <s v="慕康生醫     "/>
    <x v="2"/>
    <n v="0"/>
    <n v="0"/>
    <n v="0"/>
    <n v="0"/>
  </r>
  <r>
    <x v="993"/>
    <s v="中菲         "/>
    <x v="2"/>
    <n v="63898649"/>
    <n v="76.59"/>
    <n v="26187980"/>
    <n v="1.2174299900000001"/>
  </r>
  <r>
    <x v="994"/>
    <s v="國眾         "/>
    <x v="2"/>
    <n v="0"/>
    <n v="0"/>
    <n v="0"/>
    <n v="0"/>
  </r>
  <r>
    <x v="996"/>
    <s v="台半         "/>
    <x v="2"/>
    <n v="173161727"/>
    <n v="69.09"/>
    <n v="0"/>
    <n v="0.69778850000000003"/>
  </r>
  <r>
    <x v="997"/>
    <s v="振發         "/>
    <x v="2"/>
    <n v="244057546"/>
    <n v="87.5"/>
    <n v="0"/>
    <n v="1.627"/>
  </r>
  <r>
    <x v="998"/>
    <s v="達威         "/>
    <x v="2"/>
    <n v="40787400"/>
    <n v="65.11"/>
    <n v="0"/>
    <n v="0.5"/>
  </r>
  <r>
    <x v="999"/>
    <s v="崇越         "/>
    <x v="2"/>
    <n v="400889619"/>
    <n v="65.23"/>
    <n v="40088960"/>
    <n v="3"/>
  </r>
  <r>
    <x v="1000"/>
    <s v="東友         "/>
    <x v="2"/>
    <n v="294743445"/>
    <n v="57.55"/>
    <n v="74142830"/>
    <n v="2.58"/>
  </r>
  <r>
    <x v="1001"/>
    <s v="高技         "/>
    <x v="2"/>
    <n v="118198260"/>
    <n v="63.24"/>
    <n v="14774780"/>
    <n v="1.6"/>
  </r>
  <r>
    <x v="1002"/>
    <s v="均豪         "/>
    <x v="2"/>
    <n v="0"/>
    <n v="0"/>
    <n v="0"/>
    <n v="0"/>
  </r>
  <r>
    <x v="1003"/>
    <s v="寶聯通       "/>
    <x v="2"/>
    <n v="0"/>
    <n v="0"/>
    <n v="0"/>
    <n v="0"/>
  </r>
  <r>
    <x v="1004"/>
    <s v="佶優         "/>
    <x v="2"/>
    <n v="21143000"/>
    <n v="26.04"/>
    <n v="21143000"/>
    <n v="0.165992"/>
  </r>
  <r>
    <x v="1005"/>
    <s v="昇益         "/>
    <x v="2"/>
    <n v="0"/>
    <n v="0"/>
    <n v="47757690"/>
    <n v="0"/>
  </r>
  <r>
    <x v="1006"/>
    <s v="宣德         "/>
    <x v="2"/>
    <n v="0"/>
    <n v="0"/>
    <n v="0"/>
    <n v="0"/>
  </r>
  <r>
    <x v="1007"/>
    <s v="同協         "/>
    <x v="2"/>
    <n v="33161041"/>
    <n v="48.55"/>
    <n v="19896620"/>
    <n v="0.5"/>
  </r>
  <r>
    <x v="1008"/>
    <s v="霖宏         "/>
    <x v="2"/>
    <n v="103070000"/>
    <n v="49.4"/>
    <n v="77302500"/>
    <n v="2"/>
  </r>
  <r>
    <x v="1009"/>
    <s v="富驊         "/>
    <x v="2"/>
    <n v="0"/>
    <n v="0"/>
    <n v="0"/>
    <n v="0"/>
  </r>
  <r>
    <x v="1010"/>
    <s v="泰林         "/>
    <x v="2"/>
    <n v="356503420"/>
    <n v="54.69"/>
    <n v="0"/>
    <n v="1.3139000000000001"/>
  </r>
  <r>
    <x v="1011"/>
    <s v="聯福生       "/>
    <x v="2"/>
    <n v="0"/>
    <n v="0"/>
    <n v="0"/>
    <n v="0"/>
  </r>
  <r>
    <x v="1012"/>
    <s v="凱鈺         "/>
    <x v="2"/>
    <n v="0"/>
    <n v="0"/>
    <n v="0"/>
    <n v="0"/>
  </r>
  <r>
    <x v="1013"/>
    <s v="瀚宇博       "/>
    <x v="2"/>
    <n v="198031208"/>
    <n v="14.63"/>
    <n v="660104020"/>
    <n v="0.6"/>
  </r>
  <r>
    <x v="1014"/>
    <s v="松翰         "/>
    <x v="2"/>
    <n v="603529080"/>
    <n v="70.47"/>
    <n v="47647000"/>
    <n v="3.7808000000000002"/>
  </r>
  <r>
    <x v="1015"/>
    <s v="聰泰         "/>
    <x v="2"/>
    <n v="84324468"/>
    <n v="83.31"/>
    <n v="0"/>
    <n v="2.5"/>
  </r>
  <r>
    <x v="1016"/>
    <s v="德宏         "/>
    <x v="2"/>
    <n v="0"/>
    <n v="0"/>
    <n v="172370380"/>
    <n v="0"/>
  </r>
  <r>
    <x v="1017"/>
    <s v="智冠         "/>
    <x v="2"/>
    <n v="668185265"/>
    <n v="76.8"/>
    <n v="6130140"/>
    <n v="5.4730456299999997"/>
  </r>
  <r>
    <x v="1018"/>
    <s v="統盟         "/>
    <x v="2"/>
    <n v="0"/>
    <n v="0"/>
    <n v="0"/>
    <n v="0"/>
  </r>
  <r>
    <x v="1019"/>
    <s v="新華         "/>
    <x v="2"/>
    <n v="76711418"/>
    <n v="77.11"/>
    <n v="0"/>
    <n v="0.74999998999999995"/>
  </r>
  <r>
    <x v="1020"/>
    <s v="中美晶       "/>
    <x v="2"/>
    <n v="1194574200"/>
    <n v="66.150000000000006"/>
    <n v="99547850"/>
    <n v="5.9912731900000002"/>
  </r>
  <r>
    <x v="1021"/>
    <s v="慧友         "/>
    <x v="2"/>
    <n v="250853040"/>
    <n v="68.180000000000007"/>
    <n v="31356630"/>
    <n v="2.4"/>
  </r>
  <r>
    <x v="1022"/>
    <s v="通泰         "/>
    <x v="2"/>
    <n v="50375474"/>
    <n v="71.61"/>
    <n v="0"/>
    <n v="1.08553722"/>
  </r>
  <r>
    <x v="1023"/>
    <s v="松普         "/>
    <x v="2"/>
    <n v="44404963"/>
    <n v="43.64"/>
    <n v="17761990"/>
    <n v="0.5"/>
  </r>
  <r>
    <x v="1024"/>
    <s v="彩富         "/>
    <x v="2"/>
    <n v="214033310"/>
    <n v="62.03"/>
    <n v="60500000"/>
    <n v="2.4957730100000002"/>
  </r>
  <r>
    <x v="1025"/>
    <s v="同亨         "/>
    <x v="2"/>
    <n v="256626500"/>
    <n v="78.680000000000007"/>
    <n v="0"/>
    <n v="2.5868276899999998"/>
  </r>
  <r>
    <x v="1026"/>
    <s v="連展         "/>
    <x v="2"/>
    <n v="5129040"/>
    <n v="14.15"/>
    <n v="25645200"/>
    <n v="4.002965E-2"/>
  </r>
  <r>
    <x v="1027"/>
    <s v="亞智科       "/>
    <x v="2"/>
    <n v="0"/>
    <n v="0"/>
    <n v="111849890"/>
    <n v="0"/>
  </r>
  <r>
    <x v="1028"/>
    <s v="三聯         "/>
    <x v="2"/>
    <n v="26671745"/>
    <n v="59.78"/>
    <n v="0"/>
    <n v="0.7"/>
  </r>
  <r>
    <x v="1030"/>
    <s v="凱崴         "/>
    <x v="2"/>
    <n v="0"/>
    <n v="0"/>
    <n v="28657370"/>
    <n v="0"/>
  </r>
  <r>
    <x v="1031"/>
    <s v="金腦科       "/>
    <x v="2"/>
    <n v="0"/>
    <n v="0"/>
    <n v="0"/>
    <n v="0"/>
  </r>
  <r>
    <x v="1032"/>
    <s v="和旺         "/>
    <x v="2"/>
    <n v="0"/>
    <n v="0"/>
    <n v="0"/>
    <n v="0"/>
  </r>
  <r>
    <x v="1033"/>
    <s v="長鴻         "/>
    <x v="2"/>
    <n v="0"/>
    <n v="0"/>
    <n v="0"/>
    <n v="0"/>
  </r>
  <r>
    <x v="1034"/>
    <s v="永信建       "/>
    <x v="2"/>
    <n v="982822028"/>
    <n v="90.08"/>
    <n v="0"/>
    <n v="7.5"/>
  </r>
  <r>
    <x v="1035"/>
    <s v="德昌         "/>
    <x v="2"/>
    <n v="123462675"/>
    <n v="76.83"/>
    <n v="0"/>
    <n v="1.5"/>
  </r>
  <r>
    <x v="1036"/>
    <s v="力麒         "/>
    <x v="2"/>
    <n v="111121800"/>
    <n v="47.29"/>
    <n v="259284200"/>
    <n v="0.29402014999999998"/>
  </r>
  <r>
    <x v="1037"/>
    <s v="三豐         "/>
    <x v="2"/>
    <n v="98662788"/>
    <n v="124.62"/>
    <n v="0"/>
    <n v="1"/>
  </r>
  <r>
    <x v="1038"/>
    <s v="建國         "/>
    <x v="2"/>
    <n v="51840000"/>
    <n v="14.39"/>
    <n v="293760000"/>
    <n v="0.3"/>
  </r>
  <r>
    <x v="1039"/>
    <s v="雙喜         "/>
    <x v="2"/>
    <n v="28721250"/>
    <n v="93.55"/>
    <n v="0"/>
    <n v="0.75"/>
  </r>
  <r>
    <x v="1040"/>
    <s v="隆大         "/>
    <x v="2"/>
    <n v="24072000"/>
    <n v="16.61"/>
    <n v="96288000"/>
    <n v="0.47199999999999998"/>
  </r>
  <r>
    <x v="1041"/>
    <s v="力泰         "/>
    <x v="2"/>
    <n v="127726402"/>
    <n v="47.57"/>
    <n v="0"/>
    <n v="1.8"/>
  </r>
  <r>
    <x v="1042"/>
    <s v="工信         "/>
    <x v="2"/>
    <n v="32401880"/>
    <n v="10.43"/>
    <n v="226813170"/>
    <n v="0.1"/>
  </r>
  <r>
    <x v="1043"/>
    <s v="遠雄         "/>
    <x v="2"/>
    <n v="2781533312"/>
    <n v="62.76"/>
    <n v="0"/>
    <n v="4"/>
  </r>
  <r>
    <x v="1044"/>
    <s v="豐謙         "/>
    <x v="2"/>
    <n v="47146000"/>
    <n v="24.94"/>
    <n v="103721200"/>
    <n v="0.4793"/>
  </r>
  <r>
    <x v="1045"/>
    <s v="順天         "/>
    <x v="2"/>
    <n v="46975926"/>
    <n v="10.07"/>
    <n v="344490120"/>
    <n v="0.3"/>
  </r>
  <r>
    <x v="1046"/>
    <s v="志嘉         "/>
    <x v="2"/>
    <n v="0"/>
    <n v="0"/>
    <n v="0"/>
    <n v="0"/>
  </r>
  <r>
    <x v="1047"/>
    <s v="龍巖         "/>
    <x v="2"/>
    <n v="0"/>
    <n v="0"/>
    <n v="0"/>
    <n v="0"/>
  </r>
  <r>
    <x v="1048"/>
    <s v="鄉林         "/>
    <x v="2"/>
    <n v="559869712"/>
    <n v="32.979999999999997"/>
    <n v="559869720"/>
    <n v="2"/>
  </r>
  <r>
    <x v="1050"/>
    <s v="皇鼎         "/>
    <x v="2"/>
    <n v="115360000"/>
    <n v="24.39"/>
    <n v="216300000"/>
    <n v="0.8"/>
  </r>
  <r>
    <x v="1051"/>
    <s v="長虹         "/>
    <x v="2"/>
    <n v="871549728"/>
    <n v="69.47"/>
    <n v="36314570"/>
    <n v="4.79792942"/>
  </r>
  <r>
    <x v="1052"/>
    <s v="台聯櫃       "/>
    <x v="2"/>
    <n v="19440000"/>
    <n v="86.43"/>
    <n v="0"/>
    <n v="0.27"/>
  </r>
  <r>
    <x v="1053"/>
    <s v="陸海         "/>
    <x v="2"/>
    <n v="18509262"/>
    <n v="-60.87"/>
    <n v="12339510"/>
    <n v="0.3"/>
  </r>
  <r>
    <x v="1054"/>
    <s v="中連貨       "/>
    <x v="2"/>
    <n v="543914840"/>
    <n v="89.24"/>
    <n v="0"/>
    <n v="5"/>
  </r>
  <r>
    <x v="1055"/>
    <s v="遠航         "/>
    <x v="2"/>
    <n v="0"/>
    <n v="0"/>
    <n v="0"/>
    <n v="0"/>
  </r>
  <r>
    <x v="1056"/>
    <s v="遠雄港       "/>
    <x v="2"/>
    <n v="0"/>
    <n v="0"/>
    <n v="0"/>
    <n v="0"/>
  </r>
  <r>
    <x v="1057"/>
    <s v="四維航       "/>
    <x v="2"/>
    <n v="1684928580"/>
    <n v="92.37"/>
    <n v="84246430"/>
    <n v="5"/>
  </r>
  <r>
    <x v="1058"/>
    <s v="中菲行       "/>
    <x v="2"/>
    <n v="57007520"/>
    <n v="23.49"/>
    <n v="142710630"/>
    <n v="0.56889999999999996"/>
  </r>
  <r>
    <x v="1059"/>
    <s v="劍湖山       "/>
    <x v="2"/>
    <n v="0"/>
    <n v="0"/>
    <n v="0"/>
    <n v="0"/>
  </r>
  <r>
    <x v="1060"/>
    <s v="亞都         "/>
    <x v="2"/>
    <n v="0"/>
    <n v="0"/>
    <n v="0"/>
    <n v="0"/>
  </r>
  <r>
    <x v="1061"/>
    <s v="老爺知       "/>
    <x v="2"/>
    <n v="17936150"/>
    <n v="112.02"/>
    <n v="0"/>
    <n v="0.3"/>
  </r>
  <r>
    <x v="1062"/>
    <s v="鳳凰         "/>
    <x v="2"/>
    <n v="44785298"/>
    <n v="68.22"/>
    <n v="14928430"/>
    <n v="1.5"/>
  </r>
  <r>
    <x v="1063"/>
    <s v="第一金投     "/>
    <x v="2"/>
    <n v="205140000"/>
    <n v="87.71"/>
    <n v="0"/>
    <n v="3.419"/>
  </r>
  <r>
    <x v="1067"/>
    <s v="日盛金       "/>
    <x v="2"/>
    <n v="0"/>
    <n v="0"/>
    <n v="0"/>
    <n v="0"/>
  </r>
  <r>
    <x v="1344"/>
    <s v="富邦保       "/>
    <x v="2"/>
    <n v="1811420142"/>
    <n v="90.05"/>
    <n v="0"/>
    <n v="2.2149999999999999"/>
  </r>
  <r>
    <x v="1068"/>
    <s v="新壽         "/>
    <x v="2"/>
    <n v="763802449"/>
    <n v="31.6"/>
    <n v="0"/>
    <n v="0.23"/>
  </r>
  <r>
    <x v="1069"/>
    <s v="元大證金     "/>
    <x v="2"/>
    <n v="869175983"/>
    <n v="69.37"/>
    <n v="0"/>
    <n v="0.97"/>
  </r>
  <r>
    <x v="1070"/>
    <s v="兆豐保險     "/>
    <x v="2"/>
    <n v="30000000"/>
    <n v="85.78"/>
    <n v="0"/>
    <n v="0.1"/>
  </r>
  <r>
    <x v="1071"/>
    <s v="國泰世華     "/>
    <x v="2"/>
    <n v="4013614225"/>
    <n v="62.71"/>
    <n v="0"/>
    <n v="0.82464000000000004"/>
  </r>
  <r>
    <x v="1072"/>
    <s v="台北富邦銀   "/>
    <x v="2"/>
    <n v="2328000000"/>
    <n v="69.42"/>
    <n v="3962716000"/>
    <n v="0.59"/>
  </r>
  <r>
    <x v="1073"/>
    <s v="華銀         "/>
    <x v="2"/>
    <n v="5226059721"/>
    <n v="55.01"/>
    <n v="0"/>
    <n v="1.40906"/>
  </r>
  <r>
    <x v="1074"/>
    <s v="中華開發資本 "/>
    <x v="2"/>
    <n v="2255834536"/>
    <n v="22.91"/>
    <n v="0"/>
    <n v="0.28999999999999998"/>
  </r>
  <r>
    <x v="1075"/>
    <s v="國票         "/>
    <x v="2"/>
    <n v="0"/>
    <n v="0"/>
    <n v="0"/>
    <n v="0"/>
  </r>
  <r>
    <x v="1345"/>
    <s v="中信銀       "/>
    <x v="2"/>
    <n v="723235985"/>
    <n v="6.51"/>
    <n v="5983134050"/>
    <n v="0.11"/>
  </r>
  <r>
    <x v="1076"/>
    <s v="兆豐票券     "/>
    <x v="2"/>
    <n v="1435869030"/>
    <n v="67.72"/>
    <n v="0"/>
    <n v="0.95"/>
  </r>
  <r>
    <x v="1346"/>
    <s v="兆豐商銀     "/>
    <x v="2"/>
    <n v="9360042243"/>
    <n v="66.709999999999994"/>
    <n v="0"/>
    <n v="1.46"/>
  </r>
  <r>
    <x v="1077"/>
    <s v="一銀         "/>
    <x v="2"/>
    <n v="6362938991"/>
    <n v="52.91"/>
    <n v="1380760000"/>
    <n v="1.3564400000000001"/>
  </r>
  <r>
    <x v="1347"/>
    <s v="國壽         "/>
    <x v="2"/>
    <n v="18625315261"/>
    <n v="79.36"/>
    <n v="0"/>
    <n v="3.6746354669999999"/>
  </r>
  <r>
    <x v="1078"/>
    <s v="玉山銀       "/>
    <x v="2"/>
    <n v="1248000000"/>
    <n v="48.16"/>
    <n v="0"/>
    <n v="0.4"/>
  </r>
  <r>
    <x v="1079"/>
    <s v="台新銀       "/>
    <x v="2"/>
    <n v="1368084388"/>
    <n v="50.3"/>
    <n v="0"/>
    <n v="0.34315000000000001"/>
  </r>
  <r>
    <x v="1348"/>
    <s v="永豐銀行     "/>
    <x v="2"/>
    <n v="0"/>
    <n v="0"/>
    <n v="0"/>
    <n v="0"/>
  </r>
  <r>
    <x v="1080"/>
    <s v="日盛銀行     "/>
    <x v="2"/>
    <n v="0"/>
    <n v="0"/>
    <n v="0"/>
    <n v="0"/>
  </r>
  <r>
    <x v="1081"/>
    <s v="元大銀       "/>
    <x v="2"/>
    <n v="0"/>
    <n v="0"/>
    <n v="0"/>
    <n v="0"/>
  </r>
  <r>
    <x v="1082"/>
    <s v="合庫         "/>
    <x v="2"/>
    <n v="1908000000"/>
    <n v="19.59"/>
    <n v="7155000000"/>
    <n v="0.4"/>
  </r>
  <r>
    <x v="1428"/>
    <s v="瑞興銀       "/>
    <x v="2"/>
    <n v="34520538"/>
    <n v="67.2"/>
    <n v="0"/>
    <n v="0.16"/>
  </r>
  <r>
    <x v="1083"/>
    <s v="中友         "/>
    <x v="2"/>
    <n v="0"/>
    <n v="0"/>
    <n v="0"/>
    <n v="0"/>
  </r>
  <r>
    <x v="1084"/>
    <s v="德記         "/>
    <x v="2"/>
    <n v="0"/>
    <n v="0"/>
    <n v="0"/>
    <n v="0"/>
  </r>
  <r>
    <x v="1085"/>
    <s v="全家         "/>
    <x v="2"/>
    <n v="513406000"/>
    <n v="81.2"/>
    <n v="0"/>
    <n v="2.2999999999999998"/>
  </r>
  <r>
    <x v="1086"/>
    <s v="寶雅         "/>
    <x v="2"/>
    <n v="116434316"/>
    <n v="76.150000000000006"/>
    <n v="6468580"/>
    <n v="1.8"/>
  </r>
  <r>
    <x v="1087"/>
    <s v="南仁湖       "/>
    <x v="2"/>
    <n v="0"/>
    <n v="0"/>
    <n v="0"/>
    <n v="0"/>
  </r>
  <r>
    <x v="1349"/>
    <s v="大華證券     "/>
    <x v="2"/>
    <n v="0"/>
    <n v="0"/>
    <n v="0"/>
    <n v="0"/>
  </r>
  <r>
    <x v="1089"/>
    <s v="群益證       "/>
    <x v="2"/>
    <n v="294823000"/>
    <n v="11.76"/>
    <n v="1474115000"/>
    <n v="0.2"/>
  </r>
  <r>
    <x v="1090"/>
    <s v="凱基證       "/>
    <x v="2"/>
    <n v="2538086216"/>
    <n v="48.68"/>
    <n v="0"/>
    <n v="1"/>
  </r>
  <r>
    <x v="1091"/>
    <s v="台証證券     "/>
    <x v="2"/>
    <n v="1253238000"/>
    <n v="69.3"/>
    <n v="0"/>
    <n v="0.94548004183000001"/>
  </r>
  <r>
    <x v="1092"/>
    <s v="金鼎證       "/>
    <x v="2"/>
    <n v="270694100"/>
    <n v="17.239999999999998"/>
    <n v="0"/>
    <n v="0.25"/>
  </r>
  <r>
    <x v="1093"/>
    <s v="宏遠證       "/>
    <x v="2"/>
    <n v="0"/>
    <n v="0"/>
    <n v="0"/>
    <n v="0"/>
  </r>
  <r>
    <x v="1094"/>
    <s v="康和證       "/>
    <x v="2"/>
    <n v="0"/>
    <n v="0"/>
    <n v="410668620"/>
    <n v="0"/>
  </r>
  <r>
    <x v="1095"/>
    <s v="大展證       "/>
    <x v="2"/>
    <n v="282356433"/>
    <n v="69.78"/>
    <n v="0"/>
    <n v="1.214"/>
  </r>
  <r>
    <x v="1096"/>
    <s v="大慶證       "/>
    <x v="2"/>
    <n v="0"/>
    <n v="0"/>
    <n v="162096940"/>
    <n v="0"/>
  </r>
  <r>
    <x v="1097"/>
    <s v="大眾證       "/>
    <x v="2"/>
    <n v="0"/>
    <n v="0"/>
    <n v="316981030"/>
    <n v="0"/>
  </r>
  <r>
    <x v="1098"/>
    <s v="元大期       "/>
    <x v="2"/>
    <n v="126123467"/>
    <n v="25.81"/>
    <n v="188636840"/>
    <n v="1.1499999999999999"/>
  </r>
  <r>
    <x v="1429"/>
    <s v="群益期       "/>
    <x v="2"/>
    <n v="126690000"/>
    <n v="66.94"/>
    <n v="0"/>
    <n v="2.06"/>
  </r>
  <r>
    <x v="1099"/>
    <s v="寬魚國際     "/>
    <x v="2"/>
    <n v="0"/>
    <n v="0"/>
    <n v="0"/>
    <n v="0"/>
  </r>
  <r>
    <x v="1100"/>
    <s v="合邦         "/>
    <x v="2"/>
    <n v="0"/>
    <n v="0"/>
    <n v="0"/>
    <n v="0"/>
  </r>
  <r>
    <x v="1101"/>
    <s v="創惟         "/>
    <x v="2"/>
    <n v="90764298"/>
    <n v="53.02"/>
    <n v="38898980"/>
    <n v="1.1540999999999999"/>
  </r>
  <r>
    <x v="1102"/>
    <s v="瑞傳         "/>
    <x v="2"/>
    <n v="300078081"/>
    <n v="59.34"/>
    <n v="60015620"/>
    <n v="3"/>
  </r>
  <r>
    <x v="1103"/>
    <s v="華美         "/>
    <x v="2"/>
    <n v="0"/>
    <n v="0"/>
    <n v="0"/>
    <n v="0"/>
  </r>
  <r>
    <x v="1104"/>
    <s v="競國         "/>
    <x v="2"/>
    <n v="122739558"/>
    <n v="34.979999999999997"/>
    <n v="122739560"/>
    <n v="1"/>
  </r>
  <r>
    <x v="1105"/>
    <s v="亞元         "/>
    <x v="2"/>
    <n v="0"/>
    <n v="0"/>
    <n v="0"/>
    <n v="0"/>
  </r>
  <r>
    <x v="1106"/>
    <s v="艾群         "/>
    <x v="2"/>
    <n v="0"/>
    <n v="0"/>
    <n v="0"/>
    <n v="0"/>
  </r>
  <r>
    <x v="1107"/>
    <s v="大宇資       "/>
    <x v="2"/>
    <n v="0"/>
    <n v="0"/>
    <n v="0"/>
    <n v="0"/>
  </r>
  <r>
    <x v="1108"/>
    <s v="聚碩         "/>
    <x v="2"/>
    <n v="63200000"/>
    <n v="48.03"/>
    <n v="63200000"/>
    <n v="1"/>
  </r>
  <r>
    <x v="1109"/>
    <s v="亞矽         "/>
    <x v="2"/>
    <n v="0"/>
    <n v="0"/>
    <n v="0"/>
    <n v="0"/>
  </r>
  <r>
    <x v="1110"/>
    <s v="久威         "/>
    <x v="2"/>
    <n v="0"/>
    <n v="0"/>
    <n v="0"/>
    <n v="0"/>
  </r>
  <r>
    <x v="1111"/>
    <s v="鎰勝         "/>
    <x v="2"/>
    <n v="378655980"/>
    <n v="64.75"/>
    <n v="126218660"/>
    <n v="3"/>
  </r>
  <r>
    <x v="1112"/>
    <s v="彩晶         "/>
    <x v="2"/>
    <n v="3820836994"/>
    <n v="26.57"/>
    <n v="3820836980"/>
    <n v="0.74995599999999996"/>
  </r>
  <r>
    <x v="1113"/>
    <s v="迎廣         "/>
    <x v="2"/>
    <n v="26595000"/>
    <n v="69.95"/>
    <n v="0"/>
    <n v="0.3"/>
  </r>
  <r>
    <x v="1114"/>
    <s v="建達         "/>
    <x v="2"/>
    <n v="25191030"/>
    <n v="50.41"/>
    <n v="25191030"/>
    <n v="0.3"/>
  </r>
  <r>
    <x v="1115"/>
    <s v="大傳         "/>
    <x v="2"/>
    <n v="113186453"/>
    <n v="69.510000000000005"/>
    <n v="0"/>
    <n v="0.75"/>
  </r>
  <r>
    <x v="1116"/>
    <s v="達運         "/>
    <x v="2"/>
    <n v="50189059"/>
    <n v="-26.22"/>
    <n v="103166400"/>
    <n v="0.18"/>
  </r>
  <r>
    <x v="1117"/>
    <s v="新普         "/>
    <x v="2"/>
    <n v="927749290"/>
    <n v="45.11"/>
    <n v="185549850"/>
    <n v="5"/>
  </r>
  <r>
    <x v="1118"/>
    <s v="擎邦         "/>
    <x v="2"/>
    <n v="39241752"/>
    <n v="80.86"/>
    <n v="9810440"/>
    <n v="0.76560950000000005"/>
  </r>
  <r>
    <x v="1119"/>
    <s v="上奇         "/>
    <x v="2"/>
    <n v="62595416"/>
    <n v="72.489999999999995"/>
    <n v="7824430"/>
    <n v="1.63250647"/>
  </r>
  <r>
    <x v="1120"/>
    <s v="業強         "/>
    <x v="2"/>
    <n v="0"/>
    <n v="0"/>
    <n v="173889760"/>
    <n v="0"/>
  </r>
  <r>
    <x v="1121"/>
    <s v="廣運         "/>
    <x v="2"/>
    <n v="425760672"/>
    <n v="63.41"/>
    <n v="70960110"/>
    <n v="3"/>
  </r>
  <r>
    <x v="1122"/>
    <s v="信音         "/>
    <x v="2"/>
    <n v="46480294"/>
    <n v="27.52"/>
    <n v="86320540"/>
    <n v="0.70317700999999999"/>
  </r>
  <r>
    <x v="1123"/>
    <s v="九豪         "/>
    <x v="2"/>
    <n v="35169098"/>
    <n v="85.94"/>
    <n v="0"/>
    <n v="0.45"/>
  </r>
  <r>
    <x v="1124"/>
    <s v="上福         "/>
    <x v="2"/>
    <n v="100000000"/>
    <n v="66.09"/>
    <n v="16000000"/>
    <n v="1.25"/>
  </r>
  <r>
    <x v="1125"/>
    <s v="普誠         "/>
    <x v="2"/>
    <n v="62475770"/>
    <n v="48.1"/>
    <n v="41650510"/>
    <n v="0.35972846000000003"/>
  </r>
  <r>
    <x v="1126"/>
    <s v="星寶國際     "/>
    <x v="2"/>
    <n v="0"/>
    <n v="0"/>
    <n v="0"/>
    <n v="0"/>
  </r>
  <r>
    <x v="1127"/>
    <s v="悠克         "/>
    <x v="2"/>
    <n v="219340738"/>
    <n v="70.02"/>
    <n v="32901110"/>
    <n v="2"/>
  </r>
  <r>
    <x v="1128"/>
    <s v="金橋         "/>
    <x v="2"/>
    <n v="111714967"/>
    <n v="59.75"/>
    <n v="40623620"/>
    <n v="1.0963404593099999"/>
  </r>
  <r>
    <x v="1129"/>
    <s v="萬旭         "/>
    <x v="2"/>
    <n v="120000000"/>
    <n v="39.01"/>
    <n v="60000000"/>
    <n v="2"/>
  </r>
  <r>
    <x v="1130"/>
    <s v="佳營         "/>
    <x v="2"/>
    <n v="0"/>
    <n v="0"/>
    <n v="0"/>
    <n v="0"/>
  </r>
  <r>
    <x v="1131"/>
    <s v="富爾特       "/>
    <x v="2"/>
    <n v="199697136"/>
    <n v="56.51"/>
    <n v="98751340"/>
    <n v="1.82"/>
  </r>
  <r>
    <x v="1133"/>
    <s v="茂達         "/>
    <x v="2"/>
    <n v="171000760"/>
    <n v="46.62"/>
    <n v="57000250"/>
    <n v="1.4958480000000001"/>
  </r>
  <r>
    <x v="1134"/>
    <s v="亞翔         "/>
    <x v="2"/>
    <n v="797748672"/>
    <n v="78.739999999999995"/>
    <n v="0"/>
    <n v="4"/>
  </r>
  <r>
    <x v="1135"/>
    <s v="訊達         "/>
    <x v="2"/>
    <n v="29139165"/>
    <n v="69.72"/>
    <n v="0"/>
    <n v="0.86"/>
  </r>
  <r>
    <x v="1136"/>
    <s v="柏承         "/>
    <x v="2"/>
    <n v="287000000"/>
    <n v="45.94"/>
    <n v="74000000"/>
    <n v="2.0994350000000002"/>
  </r>
  <r>
    <x v="1137"/>
    <s v="友勁         "/>
    <x v="2"/>
    <n v="36292232"/>
    <n v="8.09"/>
    <n v="333888550"/>
    <n v="0.2"/>
  </r>
  <r>
    <x v="1138"/>
    <s v="振曜         "/>
    <x v="2"/>
    <n v="87772130"/>
    <n v="49.48"/>
    <n v="58514750"/>
    <n v="1.4819174900000001"/>
  </r>
  <r>
    <x v="1139"/>
    <s v="得利影       "/>
    <x v="2"/>
    <n v="0"/>
    <n v="0"/>
    <n v="0"/>
    <n v="0"/>
  </r>
  <r>
    <x v="1140"/>
    <s v="勁永         "/>
    <x v="2"/>
    <n v="0"/>
    <n v="0"/>
    <n v="0"/>
    <n v="0"/>
  </r>
  <r>
    <x v="1141"/>
    <s v="耕興         "/>
    <x v="2"/>
    <n v="228063945"/>
    <n v="74.7"/>
    <n v="7602130"/>
    <n v="3"/>
  </r>
  <r>
    <x v="1142"/>
    <s v="頎邦         "/>
    <x v="2"/>
    <n v="700000000"/>
    <n v="62.92"/>
    <n v="70000000"/>
    <n v="2.27589"/>
  </r>
  <r>
    <x v="1143"/>
    <s v="驊宏資       "/>
    <x v="2"/>
    <n v="0"/>
    <n v="0"/>
    <n v="0"/>
    <n v="0"/>
  </r>
  <r>
    <x v="1144"/>
    <s v="禾鴻         "/>
    <x v="2"/>
    <n v="0"/>
    <n v="0"/>
    <n v="0"/>
    <n v="0"/>
  </r>
  <r>
    <x v="1145"/>
    <s v="撼訊         "/>
    <x v="2"/>
    <n v="0"/>
    <n v="0"/>
    <n v="0"/>
    <n v="0"/>
  </r>
  <r>
    <x v="1146"/>
    <s v="晉倫         "/>
    <x v="2"/>
    <n v="34548800"/>
    <n v="59.27"/>
    <n v="12955800"/>
    <n v="0.81889999999999996"/>
  </r>
  <r>
    <x v="1147"/>
    <s v="百一         "/>
    <x v="2"/>
    <n v="112401773"/>
    <n v="33.07"/>
    <n v="134882200"/>
    <n v="0.998915"/>
  </r>
  <r>
    <x v="1148"/>
    <s v="嘉聯益       "/>
    <x v="2"/>
    <n v="186879222"/>
    <n v="60.26"/>
    <n v="31146530"/>
    <n v="0.6"/>
  </r>
  <r>
    <x v="1149"/>
    <s v="順發         "/>
    <x v="2"/>
    <n v="322000000"/>
    <n v="83.42"/>
    <n v="8400000"/>
    <n v="4.5999999999999996"/>
  </r>
  <r>
    <x v="1150"/>
    <s v="鈞寶         "/>
    <x v="2"/>
    <n v="176758433"/>
    <n v="76.66"/>
    <n v="14979530"/>
    <n v="2.36"/>
  </r>
  <r>
    <x v="1151"/>
    <s v="松上         "/>
    <x v="2"/>
    <n v="0"/>
    <n v="0"/>
    <n v="0"/>
    <n v="0"/>
  </r>
  <r>
    <x v="1152"/>
    <s v="禾昌         "/>
    <x v="2"/>
    <n v="200430045"/>
    <n v="57.9"/>
    <n v="16251080"/>
    <n v="1.85"/>
  </r>
  <r>
    <x v="1153"/>
    <s v="詮鼎         "/>
    <x v="2"/>
    <n v="243099312"/>
    <n v="52.62"/>
    <n v="60774820"/>
    <n v="1.00249904"/>
  </r>
  <r>
    <x v="1154"/>
    <s v="欣技         "/>
    <x v="2"/>
    <n v="369101824"/>
    <n v="86.97"/>
    <n v="0"/>
    <n v="5.2"/>
  </r>
  <r>
    <x v="1155"/>
    <s v="捷波         "/>
    <x v="2"/>
    <n v="36482400"/>
    <n v="33.5"/>
    <n v="36482400"/>
    <n v="0.4"/>
  </r>
  <r>
    <x v="1156"/>
    <s v="華電網       "/>
    <x v="2"/>
    <n v="0"/>
    <n v="0"/>
    <n v="0"/>
    <n v="0"/>
  </r>
  <r>
    <x v="1157"/>
    <s v="華興         "/>
    <x v="2"/>
    <n v="40942000"/>
    <n v="21.43"/>
    <n v="102353000"/>
    <n v="0.40000922"/>
  </r>
  <r>
    <x v="1158"/>
    <s v="捷泰         "/>
    <x v="2"/>
    <n v="0"/>
    <n v="0"/>
    <n v="36926990"/>
    <n v="0"/>
  </r>
  <r>
    <x v="1159"/>
    <s v="凌華         "/>
    <x v="2"/>
    <n v="207463400"/>
    <n v="53.52"/>
    <n v="82985500"/>
    <n v="1.9975881200000001"/>
  </r>
  <r>
    <x v="1160"/>
    <s v="久正         "/>
    <x v="2"/>
    <n v="32582985"/>
    <n v="104.71"/>
    <n v="32582980"/>
    <n v="0.20103656"/>
  </r>
  <r>
    <x v="1161"/>
    <s v="宏齊         "/>
    <x v="2"/>
    <n v="164330850"/>
    <n v="54.19"/>
    <n v="82165420"/>
    <n v="1"/>
  </r>
  <r>
    <x v="1162"/>
    <s v="昱泉         "/>
    <x v="2"/>
    <n v="13934000"/>
    <n v="62.1"/>
    <n v="0"/>
    <n v="0.52267527000000003"/>
  </r>
  <r>
    <x v="1163"/>
    <s v="統振         "/>
    <x v="2"/>
    <n v="51386094"/>
    <n v="37.229999999999997"/>
    <n v="73408710"/>
    <n v="0.7"/>
  </r>
  <r>
    <x v="1164"/>
    <s v="亞銳士       "/>
    <x v="2"/>
    <n v="0"/>
    <n v="0"/>
    <n v="0"/>
    <n v="0"/>
  </r>
  <r>
    <x v="1165"/>
    <s v="互億         "/>
    <x v="2"/>
    <n v="0"/>
    <n v="0"/>
    <n v="0"/>
    <n v="0"/>
  </r>
  <r>
    <x v="1166"/>
    <s v="信昌電       "/>
    <x v="2"/>
    <n v="36469470"/>
    <n v="21.64"/>
    <n v="36469470"/>
    <n v="0.23000003999999999"/>
  </r>
  <r>
    <x v="1167"/>
    <s v="安碁         "/>
    <x v="2"/>
    <n v="0"/>
    <n v="0"/>
    <n v="0"/>
    <n v="0"/>
  </r>
  <r>
    <x v="1168"/>
    <s v="立敦         "/>
    <x v="2"/>
    <n v="0"/>
    <n v="0"/>
    <n v="0"/>
    <n v="0"/>
  </r>
  <r>
    <x v="1169"/>
    <s v="瑞儀         "/>
    <x v="2"/>
    <n v="1150845441"/>
    <n v="59.62"/>
    <n v="115084540"/>
    <n v="3"/>
  </r>
  <r>
    <x v="1170"/>
    <s v="達麗         "/>
    <x v="2"/>
    <n v="0"/>
    <n v="0"/>
    <n v="0"/>
    <n v="0"/>
  </r>
  <r>
    <x v="1172"/>
    <s v="亞通         "/>
    <x v="2"/>
    <n v="34047500"/>
    <n v="82.38"/>
    <n v="0"/>
    <n v="0.5"/>
  </r>
  <r>
    <x v="1173"/>
    <s v="橘子         "/>
    <x v="2"/>
    <n v="268332803"/>
    <n v="69.92"/>
    <n v="7061390"/>
    <n v="1.9"/>
  </r>
  <r>
    <x v="1174"/>
    <s v="合晶         "/>
    <x v="2"/>
    <n v="773792798"/>
    <n v="59.06"/>
    <n v="68275840"/>
    <n v="3.4097"/>
  </r>
  <r>
    <x v="1175"/>
    <s v="關貿         "/>
    <x v="2"/>
    <n v="134453529"/>
    <n v="86.22"/>
    <n v="0"/>
    <n v="0.68"/>
  </r>
  <r>
    <x v="1176"/>
    <s v="大豐電       "/>
    <x v="2"/>
    <n v="204600000"/>
    <n v="82.36"/>
    <n v="0"/>
    <n v="3.3"/>
  </r>
  <r>
    <x v="1177"/>
    <s v="幃翔         "/>
    <x v="2"/>
    <n v="115578060"/>
    <n v="56.2"/>
    <n v="17781240"/>
    <n v="1.30976732"/>
  </r>
  <r>
    <x v="1178"/>
    <s v="新潤         "/>
    <x v="2"/>
    <n v="0"/>
    <n v="0"/>
    <n v="0"/>
    <n v="0"/>
  </r>
  <r>
    <x v="1179"/>
    <s v="萬潤         "/>
    <x v="2"/>
    <n v="31752300"/>
    <n v="29.04"/>
    <n v="31752300"/>
    <n v="0.58477999999999997"/>
  </r>
  <r>
    <x v="1180"/>
    <s v="廣明         "/>
    <x v="2"/>
    <n v="968601942"/>
    <n v="69.760000000000005"/>
    <n v="27674340"/>
    <n v="3.5"/>
  </r>
  <r>
    <x v="1181"/>
    <s v="豐藝         "/>
    <x v="2"/>
    <n v="425358840"/>
    <n v="69.08"/>
    <n v="85071780"/>
    <n v="2.5027458400000002"/>
  </r>
  <r>
    <x v="1182"/>
    <s v="萬泰科       "/>
    <x v="2"/>
    <n v="137164111"/>
    <n v="69.760000000000005"/>
    <n v="10551080"/>
    <n v="1.301118"/>
  </r>
  <r>
    <x v="1183"/>
    <s v="精成科       "/>
    <x v="2"/>
    <n v="464101181"/>
    <n v="31.59"/>
    <n v="618801570"/>
    <n v="1.5076499999999999"/>
  </r>
  <r>
    <x v="1184"/>
    <s v="巨路         "/>
    <x v="2"/>
    <n v="280099799"/>
    <n v="58.68"/>
    <n v="80028510"/>
    <n v="3.5"/>
  </r>
  <r>
    <x v="1185"/>
    <s v="育富         "/>
    <x v="2"/>
    <n v="395604000"/>
    <n v="53.77"/>
    <n v="0"/>
    <n v="3.3029999999999999"/>
  </r>
  <r>
    <x v="1186"/>
    <s v="詩肯         "/>
    <x v="2"/>
    <n v="0"/>
    <n v="0"/>
    <n v="0"/>
    <n v="0"/>
  </r>
  <r>
    <x v="1187"/>
    <s v="帆宣         "/>
    <x v="2"/>
    <n v="73451253"/>
    <n v="30.08"/>
    <n v="0"/>
    <n v="0.5"/>
  </r>
  <r>
    <x v="1188"/>
    <s v="佳必琪       "/>
    <x v="2"/>
    <n v="192873504"/>
    <n v="45.53"/>
    <n v="167157040"/>
    <n v="1.49767049"/>
  </r>
  <r>
    <x v="1189"/>
    <s v="凌泰         "/>
    <x v="2"/>
    <n v="0"/>
    <n v="0"/>
    <n v="0"/>
    <n v="0"/>
  </r>
  <r>
    <x v="1190"/>
    <s v="天品         "/>
    <x v="2"/>
    <n v="0"/>
    <n v="0"/>
    <n v="0"/>
    <n v="0"/>
  </r>
  <r>
    <x v="1191"/>
    <s v="亞弘電       "/>
    <x v="2"/>
    <n v="249760000"/>
    <n v="67.8"/>
    <n v="0"/>
    <n v="2.8"/>
  </r>
  <r>
    <x v="1192"/>
    <s v="盛群         "/>
    <x v="2"/>
    <n v="657074873"/>
    <n v="75.5"/>
    <n v="8731900"/>
    <n v="3.0039452500000001"/>
  </r>
  <r>
    <x v="1193"/>
    <s v="海韻電       "/>
    <x v="2"/>
    <n v="502919691"/>
    <n v="83.71"/>
    <n v="0"/>
    <n v="8.5860000000000003"/>
  </r>
  <r>
    <x v="1194"/>
    <s v="艾華         "/>
    <x v="2"/>
    <n v="59289200"/>
    <n v="50.45"/>
    <n v="10462800"/>
    <n v="1.7"/>
  </r>
  <r>
    <x v="1195"/>
    <s v="詮欣         "/>
    <x v="2"/>
    <n v="243743598"/>
    <n v="58.08"/>
    <n v="34820510"/>
    <n v="3.5157509"/>
  </r>
  <r>
    <x v="1196"/>
    <s v="飛捷         "/>
    <x v="2"/>
    <n v="368395460"/>
    <n v="59.67"/>
    <n v="73679090"/>
    <n v="5"/>
  </r>
  <r>
    <x v="1197"/>
    <s v="雷科         "/>
    <x v="2"/>
    <n v="190977001"/>
    <n v="68.2"/>
    <n v="27282420"/>
    <n v="2.8338620400000001"/>
  </r>
  <r>
    <x v="1198"/>
    <s v="日揚         "/>
    <x v="2"/>
    <n v="37735180"/>
    <n v="40.51"/>
    <n v="37735170"/>
    <n v="0.5"/>
  </r>
  <r>
    <x v="1199"/>
    <s v="今國光       "/>
    <x v="2"/>
    <n v="132445194"/>
    <n v="56.36"/>
    <n v="12040480"/>
    <n v="1.1000000000000001"/>
  </r>
  <r>
    <x v="1200"/>
    <s v="慶生         "/>
    <x v="2"/>
    <n v="15771600"/>
    <n v="23.54"/>
    <n v="0"/>
    <n v="0.45"/>
  </r>
  <r>
    <x v="1201"/>
    <s v="福登         "/>
    <x v="2"/>
    <n v="0"/>
    <n v="0"/>
    <n v="0"/>
    <n v="0"/>
  </r>
  <r>
    <x v="1202"/>
    <s v="理銘         "/>
    <x v="2"/>
    <n v="0"/>
    <n v="0"/>
    <n v="0"/>
    <n v="0"/>
  </r>
  <r>
    <x v="1203"/>
    <s v="聯茂         "/>
    <x v="2"/>
    <n v="683780669"/>
    <n v="64.7"/>
    <n v="170945170"/>
    <n v="2.5114999999999998"/>
  </r>
  <r>
    <x v="1204"/>
    <s v="精誠         "/>
    <x v="2"/>
    <n v="320268782"/>
    <n v="35.89"/>
    <n v="0"/>
    <n v="1"/>
  </r>
  <r>
    <x v="1205"/>
    <s v="和椿         "/>
    <x v="2"/>
    <n v="77100000"/>
    <n v="56.43"/>
    <n v="30900000"/>
    <n v="1.2514240000000001"/>
  </r>
  <r>
    <x v="1206"/>
    <s v="居易         "/>
    <x v="2"/>
    <n v="248407864"/>
    <n v="108.45"/>
    <n v="0"/>
    <n v="3.3501113299999998"/>
  </r>
  <r>
    <x v="1207"/>
    <s v="中探針       "/>
    <x v="2"/>
    <n v="0"/>
    <n v="0"/>
    <n v="0"/>
    <n v="0"/>
  </r>
  <r>
    <x v="1208"/>
    <s v="豪勉         "/>
    <x v="2"/>
    <n v="127000000"/>
    <n v="97.98"/>
    <n v="0"/>
    <n v="2.5"/>
  </r>
  <r>
    <x v="1209"/>
    <s v="富旺         "/>
    <x v="2"/>
    <n v="0"/>
    <n v="0"/>
    <n v="0"/>
    <n v="0"/>
  </r>
  <r>
    <x v="1210"/>
    <s v="岳豐         "/>
    <x v="2"/>
    <n v="10084133"/>
    <n v="14.22"/>
    <n v="50420640"/>
    <n v="0.1044963"/>
  </r>
  <r>
    <x v="1211"/>
    <s v="晉泰         "/>
    <x v="2"/>
    <n v="16256219"/>
    <n v="34.75"/>
    <n v="19507470"/>
    <n v="0.53121969999999996"/>
  </r>
  <r>
    <x v="1212"/>
    <s v="上揚         "/>
    <x v="2"/>
    <n v="0"/>
    <n v="0"/>
    <n v="0"/>
    <n v="0"/>
  </r>
  <r>
    <x v="1213"/>
    <s v="旺矽         "/>
    <x v="2"/>
    <n v="161425000"/>
    <n v="38.43"/>
    <n v="64570000"/>
    <n v="2.55272627"/>
  </r>
  <r>
    <x v="1214"/>
    <s v="聚鼎         "/>
    <x v="2"/>
    <n v="145521775"/>
    <n v="70.75"/>
    <n v="16765180"/>
    <n v="2.1637083399999999"/>
  </r>
  <r>
    <x v="1215"/>
    <s v="天瀚         "/>
    <x v="2"/>
    <n v="39947740"/>
    <n v="27.09"/>
    <n v="55926840"/>
    <n v="0.25"/>
  </r>
  <r>
    <x v="1216"/>
    <s v="光鼎         "/>
    <x v="2"/>
    <n v="16228783"/>
    <n v="21.53"/>
    <n v="29211800"/>
    <n v="0.249389"/>
  </r>
  <r>
    <x v="1217"/>
    <s v="茂綸         "/>
    <x v="2"/>
    <n v="75297541"/>
    <n v="51.72"/>
    <n v="30119020"/>
    <n v="1.0063618000000001"/>
  </r>
  <r>
    <x v="1218"/>
    <s v="全譜         "/>
    <x v="2"/>
    <n v="0"/>
    <n v="0"/>
    <n v="0"/>
    <n v="0"/>
  </r>
  <r>
    <x v="1219"/>
    <s v="研通         "/>
    <x v="2"/>
    <n v="35164973"/>
    <n v="57.56"/>
    <n v="7032990"/>
    <n v="1"/>
  </r>
  <r>
    <x v="1220"/>
    <s v="超眾         "/>
    <x v="2"/>
    <n v="78493996"/>
    <n v="29.05"/>
    <n v="78494000"/>
    <n v="1"/>
  </r>
  <r>
    <x v="1221"/>
    <s v="系微         "/>
    <x v="2"/>
    <n v="1626235"/>
    <n v="4.0199999999999996"/>
    <n v="12719330"/>
    <n v="5.1679999999999997E-2"/>
  </r>
  <r>
    <x v="1222"/>
    <s v="仕欽         "/>
    <x v="2"/>
    <n v="0"/>
    <n v="0"/>
    <n v="0"/>
    <n v="0"/>
  </r>
  <r>
    <x v="1223"/>
    <s v="旺玖         "/>
    <x v="2"/>
    <n v="55136470"/>
    <n v="72.489999999999995"/>
    <n v="6126280"/>
    <n v="0.62970000000000004"/>
  </r>
  <r>
    <x v="1224"/>
    <s v="高僑         "/>
    <x v="2"/>
    <n v="33899889"/>
    <n v="36.07"/>
    <n v="33899890"/>
    <n v="0.50329999999999997"/>
  </r>
  <r>
    <x v="1225"/>
    <s v="華孚         "/>
    <x v="2"/>
    <n v="0"/>
    <n v="0"/>
    <n v="0"/>
    <n v="0"/>
  </r>
  <r>
    <x v="1227"/>
    <s v="驊訊         "/>
    <x v="2"/>
    <n v="260476817"/>
    <n v="76.28"/>
    <n v="28941860"/>
    <n v="4.5"/>
  </r>
  <r>
    <x v="1228"/>
    <s v="勝麗         "/>
    <x v="2"/>
    <n v="0"/>
    <n v="0"/>
    <n v="0"/>
    <n v="0"/>
  </r>
  <r>
    <x v="1229"/>
    <s v="力成         "/>
    <x v="2"/>
    <n v="2225200000"/>
    <n v="36.090000000000003"/>
    <n v="556300000"/>
    <n v="4"/>
  </r>
  <r>
    <x v="1230"/>
    <s v="松崗         "/>
    <x v="2"/>
    <n v="0"/>
    <n v="0"/>
    <n v="0"/>
    <n v="0"/>
  </r>
  <r>
    <x v="1231"/>
    <s v="易通展       "/>
    <x v="2"/>
    <n v="0"/>
    <n v="0"/>
    <n v="0"/>
    <n v="0"/>
  </r>
  <r>
    <x v="1232"/>
    <s v="立康         "/>
    <x v="2"/>
    <n v="0"/>
    <n v="0"/>
    <n v="0"/>
    <n v="0"/>
  </r>
  <r>
    <x v="1233"/>
    <s v="迅杰         "/>
    <x v="2"/>
    <n v="251143354"/>
    <n v="68.959999999999994"/>
    <n v="33485780"/>
    <n v="3.8137798100000002"/>
  </r>
  <r>
    <x v="1234"/>
    <s v="茂迪         "/>
    <x v="2"/>
    <n v="1443096000"/>
    <n v="59.09"/>
    <n v="412313000"/>
    <n v="6.9867610000000004"/>
  </r>
  <r>
    <x v="1235"/>
    <s v="立端         "/>
    <x v="2"/>
    <n v="54000000"/>
    <n v="31.05"/>
    <n v="54000000"/>
    <n v="1.0042"/>
  </r>
  <r>
    <x v="1236"/>
    <s v="臺龍         "/>
    <x v="2"/>
    <n v="0"/>
    <n v="0"/>
    <n v="0"/>
    <n v="0"/>
  </r>
  <r>
    <x v="1237"/>
    <s v="淇譽電       "/>
    <x v="2"/>
    <n v="15743781"/>
    <n v="46.37"/>
    <n v="0"/>
    <n v="0.26100000000000001"/>
  </r>
  <r>
    <x v="1238"/>
    <s v="沛波         "/>
    <x v="2"/>
    <n v="0"/>
    <n v="0"/>
    <n v="0"/>
    <n v="0"/>
  </r>
  <r>
    <x v="1240"/>
    <s v="宇加         "/>
    <x v="2"/>
    <n v="0"/>
    <n v="0"/>
    <n v="0"/>
    <n v="0"/>
  </r>
  <r>
    <x v="1241"/>
    <s v="定穎         "/>
    <x v="2"/>
    <n v="430388080"/>
    <n v="44.16"/>
    <n v="215194040"/>
    <n v="2"/>
  </r>
  <r>
    <x v="1242"/>
    <s v="奈普         "/>
    <x v="2"/>
    <n v="144112800"/>
    <n v="59.48"/>
    <n v="36028200"/>
    <n v="0.8"/>
  </r>
  <r>
    <x v="1243"/>
    <s v="矽格         "/>
    <x v="2"/>
    <n v="316633071"/>
    <n v="51.39"/>
    <n v="149521180"/>
    <n v="1.07748249023"/>
  </r>
  <r>
    <x v="1245"/>
    <s v="百徽         "/>
    <x v="2"/>
    <n v="0"/>
    <n v="0"/>
    <n v="0"/>
    <n v="0"/>
  </r>
  <r>
    <x v="1246"/>
    <s v="久元         "/>
    <x v="2"/>
    <n v="337521200"/>
    <n v="54.74"/>
    <n v="42190150"/>
    <n v="4"/>
  </r>
  <r>
    <x v="1248"/>
    <s v="普萊德       "/>
    <x v="2"/>
    <n v="144692800"/>
    <n v="69.959999999999994"/>
    <n v="25838000"/>
    <n v="2.8"/>
  </r>
  <r>
    <x v="1249"/>
    <s v="富裔         "/>
    <x v="2"/>
    <n v="0"/>
    <n v="0"/>
    <n v="0"/>
    <n v="0"/>
  </r>
  <r>
    <x v="1250"/>
    <s v="方土昶       "/>
    <x v="2"/>
    <n v="22289658"/>
    <n v="36.21"/>
    <n v="26747590"/>
    <n v="0.24743299999999999"/>
  </r>
  <r>
    <x v="1251"/>
    <s v="泰詠         "/>
    <x v="2"/>
    <n v="21000000"/>
    <n v="17.399999999999999"/>
    <n v="49000000"/>
    <n v="0.33410000000000001"/>
  </r>
  <r>
    <x v="1252"/>
    <s v="台郡         "/>
    <x v="2"/>
    <n v="0"/>
    <n v="0"/>
    <n v="0"/>
    <n v="0"/>
  </r>
  <r>
    <x v="1253"/>
    <s v="倍微         "/>
    <x v="2"/>
    <n v="175908762"/>
    <n v="53.19"/>
    <n v="43977190"/>
    <n v="2.0424433199999998"/>
  </r>
  <r>
    <x v="1254"/>
    <s v="同欣電       "/>
    <x v="2"/>
    <n v="345443126"/>
    <n v="68.45"/>
    <n v="49349010"/>
    <n v="3.5"/>
  </r>
  <r>
    <x v="1255"/>
    <s v="驊陞         "/>
    <x v="2"/>
    <n v="13272000"/>
    <n v="14.59"/>
    <n v="42028000"/>
    <n v="0.24"/>
  </r>
  <r>
    <x v="1256"/>
    <s v="台燿         "/>
    <x v="2"/>
    <n v="183848246"/>
    <n v="43.82"/>
    <n v="45970000"/>
    <n v="0.79977600000000004"/>
  </r>
  <r>
    <x v="1257"/>
    <s v="元山         "/>
    <x v="2"/>
    <n v="27221374"/>
    <n v="61.35"/>
    <n v="6805340"/>
    <n v="0.81484473999999996"/>
  </r>
  <r>
    <x v="1258"/>
    <s v="安鈦克       "/>
    <x v="2"/>
    <n v="0"/>
    <n v="0"/>
    <n v="0"/>
    <n v="0"/>
  </r>
  <r>
    <x v="1259"/>
    <s v="宏正         "/>
    <x v="2"/>
    <n v="474982241"/>
    <n v="72.62"/>
    <n v="52775810"/>
    <n v="4.5230541500000001"/>
  </r>
  <r>
    <x v="1260"/>
    <s v="台表科       "/>
    <x v="2"/>
    <n v="278061465"/>
    <n v="28.64"/>
    <n v="208546090"/>
    <n v="2"/>
  </r>
  <r>
    <x v="1261"/>
    <s v="胡連         "/>
    <x v="2"/>
    <n v="166156038"/>
    <n v="70.900000000000006"/>
    <n v="26584960"/>
    <n v="2.5"/>
  </r>
  <r>
    <x v="1263"/>
    <s v="全國電       "/>
    <x v="2"/>
    <n v="443112890"/>
    <n v="77.05"/>
    <n v="13032730"/>
    <n v="3.4"/>
  </r>
  <r>
    <x v="1264"/>
    <s v="康舒         "/>
    <x v="2"/>
    <n v="481121826"/>
    <n v="66.66"/>
    <n v="96224360"/>
    <n v="1"/>
  </r>
  <r>
    <x v="1265"/>
    <s v="淳安         "/>
    <x v="2"/>
    <n v="37536045"/>
    <n v="18.22"/>
    <n v="112608140"/>
    <n v="0.50675000000000003"/>
  </r>
  <r>
    <x v="1266"/>
    <s v="佳邦         "/>
    <x v="2"/>
    <n v="375142284"/>
    <n v="78.599999999999994"/>
    <n v="45749070"/>
    <n v="4.2073706"/>
  </r>
  <r>
    <x v="1267"/>
    <s v="啟碁         "/>
    <x v="2"/>
    <n v="392962322"/>
    <n v="36.83"/>
    <n v="294721740"/>
    <n v="2"/>
  </r>
  <r>
    <x v="1268"/>
    <s v="立錡         "/>
    <x v="2"/>
    <n v="1011484564"/>
    <n v="57.11"/>
    <n v="118998180"/>
    <n v="8.5"/>
  </r>
  <r>
    <x v="1269"/>
    <s v="元隆         "/>
    <x v="2"/>
    <n v="0"/>
    <n v="0"/>
    <n v="0"/>
    <n v="0"/>
  </r>
  <r>
    <x v="1270"/>
    <s v="華上         "/>
    <x v="2"/>
    <n v="0"/>
    <n v="0"/>
    <n v="0"/>
    <n v="0"/>
  </r>
  <r>
    <x v="1271"/>
    <s v="良維         "/>
    <x v="2"/>
    <n v="0"/>
    <n v="0"/>
    <n v="0"/>
    <n v="0"/>
  </r>
  <r>
    <x v="1272"/>
    <s v="沛亨         "/>
    <x v="2"/>
    <n v="0"/>
    <n v="0"/>
    <n v="39507540"/>
    <n v="0"/>
  </r>
  <r>
    <x v="1273"/>
    <s v="迅德         "/>
    <x v="2"/>
    <n v="59660000"/>
    <n v="62.46"/>
    <n v="2510000"/>
    <n v="1.20484575"/>
  </r>
  <r>
    <x v="1274"/>
    <s v="智基         "/>
    <x v="2"/>
    <n v="0"/>
    <n v="0"/>
    <n v="0"/>
    <n v="0"/>
  </r>
  <r>
    <x v="1276"/>
    <s v="崴強         "/>
    <x v="2"/>
    <n v="148973350"/>
    <n v="44.45"/>
    <n v="148973350"/>
    <n v="0.99851000999999995"/>
  </r>
  <r>
    <x v="1277"/>
    <s v="文麥         "/>
    <x v="2"/>
    <n v="35529997"/>
    <n v="34.659999999999997"/>
    <n v="35530000"/>
    <n v="0.5"/>
  </r>
  <r>
    <x v="1278"/>
    <s v="助群         "/>
    <x v="2"/>
    <n v="16381440"/>
    <n v="88.1"/>
    <n v="0"/>
    <n v="0.36"/>
  </r>
  <r>
    <x v="1279"/>
    <s v="基泰營       "/>
    <x v="2"/>
    <n v="13230000"/>
    <n v="32.549999999999997"/>
    <n v="18522000"/>
    <n v="0.2"/>
  </r>
  <r>
    <x v="1280"/>
    <s v="日盛證券     "/>
    <x v="3"/>
    <n v="194246832"/>
    <n v="46.75"/>
    <n v="0"/>
    <n v="0.17"/>
  </r>
  <r>
    <x v="1"/>
    <s v="富邦證券     "/>
    <x v="3"/>
    <n v="18000000"/>
    <n v="1.5"/>
    <n v="0"/>
    <n v="1.3100000000000001E-2"/>
  </r>
  <r>
    <x v="2"/>
    <s v="永豐金證券   "/>
    <x v="3"/>
    <n v="0"/>
    <n v="0"/>
    <n v="0"/>
    <n v="0"/>
  </r>
  <r>
    <x v="3"/>
    <s v="台泥         "/>
    <x v="3"/>
    <n v="4345672147"/>
    <n v="75.430000000000007"/>
    <n v="0"/>
    <n v="1.32"/>
  </r>
  <r>
    <x v="4"/>
    <s v="亞泥         "/>
    <x v="3"/>
    <n v="5217790169"/>
    <n v="71.33"/>
    <n v="869631690"/>
    <n v="1.8"/>
  </r>
  <r>
    <x v="5"/>
    <s v="嘉泥         "/>
    <x v="3"/>
    <n v="0"/>
    <n v="0"/>
    <n v="0"/>
    <n v="0"/>
  </r>
  <r>
    <x v="6"/>
    <s v="環泥         "/>
    <x v="3"/>
    <n v="0"/>
    <n v="0"/>
    <n v="0"/>
    <n v="0"/>
  </r>
  <r>
    <x v="7"/>
    <s v="建台         "/>
    <x v="3"/>
    <n v="0"/>
    <n v="0"/>
    <n v="0"/>
    <n v="0"/>
  </r>
  <r>
    <x v="8"/>
    <s v="幸福         "/>
    <x v="3"/>
    <n v="0"/>
    <n v="0"/>
    <n v="0"/>
    <n v="0"/>
  </r>
  <r>
    <x v="9"/>
    <s v="信大         "/>
    <x v="3"/>
    <n v="84200152"/>
    <n v="44.57"/>
    <n v="0"/>
    <n v="0.2"/>
  </r>
  <r>
    <x v="10"/>
    <s v="東泥         "/>
    <x v="3"/>
    <n v="0"/>
    <n v="0"/>
    <n v="0"/>
    <n v="0"/>
  </r>
  <r>
    <x v="11"/>
    <s v="味全         "/>
    <x v="3"/>
    <n v="0"/>
    <n v="0"/>
    <n v="0"/>
    <n v="0"/>
  </r>
  <r>
    <x v="12"/>
    <s v="味王         "/>
    <x v="3"/>
    <n v="104626882"/>
    <n v="15.59"/>
    <n v="104626880"/>
    <n v="0.5"/>
  </r>
  <r>
    <x v="14"/>
    <s v="大成         "/>
    <x v="3"/>
    <n v="538414060"/>
    <n v="60.38"/>
    <n v="224339190"/>
    <n v="1.2"/>
  </r>
  <r>
    <x v="16"/>
    <s v="大飲         "/>
    <x v="3"/>
    <n v="0"/>
    <n v="0"/>
    <n v="0"/>
    <n v="0"/>
  </r>
  <r>
    <x v="17"/>
    <s v="卜蜂         "/>
    <x v="3"/>
    <n v="162418786"/>
    <n v="76.7"/>
    <n v="0"/>
    <n v="0.7"/>
  </r>
  <r>
    <x v="18"/>
    <s v="統一         "/>
    <x v="3"/>
    <n v="1642582483"/>
    <n v="45.62"/>
    <n v="1642582490"/>
    <n v="0.44"/>
  </r>
  <r>
    <x v="19"/>
    <s v="愛之味       "/>
    <x v="3"/>
    <n v="0"/>
    <n v="0"/>
    <n v="0"/>
    <n v="0"/>
  </r>
  <r>
    <x v="20"/>
    <s v="泰山         "/>
    <x v="3"/>
    <n v="0"/>
    <n v="0"/>
    <n v="0"/>
    <n v="0"/>
  </r>
  <r>
    <x v="21"/>
    <s v="福壽         "/>
    <x v="3"/>
    <n v="0"/>
    <n v="0"/>
    <n v="0"/>
    <n v="0"/>
  </r>
  <r>
    <x v="22"/>
    <s v="台榮         "/>
    <x v="3"/>
    <n v="0"/>
    <n v="0"/>
    <n v="0"/>
    <n v="0"/>
  </r>
  <r>
    <x v="24"/>
    <s v="福懋油       "/>
    <x v="3"/>
    <n v="0"/>
    <n v="0"/>
    <n v="0"/>
    <n v="0"/>
  </r>
  <r>
    <x v="25"/>
    <s v="佳格         "/>
    <x v="3"/>
    <n v="449285819"/>
    <n v="63.68"/>
    <n v="16045920"/>
    <n v="1.4"/>
  </r>
  <r>
    <x v="26"/>
    <s v="聯華         "/>
    <x v="3"/>
    <n v="196293050"/>
    <n v="96.85"/>
    <n v="274810270"/>
    <n v="0.25"/>
  </r>
  <r>
    <x v="27"/>
    <s v="聯華食       "/>
    <x v="3"/>
    <n v="80793300"/>
    <n v="82.39"/>
    <n v="0"/>
    <n v="0.7"/>
  </r>
  <r>
    <x v="28"/>
    <s v="大統益       "/>
    <x v="3"/>
    <n v="383939796"/>
    <n v="81.93"/>
    <n v="0"/>
    <n v="2.4"/>
  </r>
  <r>
    <x v="29"/>
    <s v="天仁         "/>
    <x v="3"/>
    <n v="126828727"/>
    <n v="85.71"/>
    <n v="0"/>
    <n v="1.4"/>
  </r>
  <r>
    <x v="30"/>
    <s v="黑松         "/>
    <x v="3"/>
    <n v="160748438"/>
    <n v="77.84"/>
    <n v="0"/>
    <n v="0.3"/>
  </r>
  <r>
    <x v="31"/>
    <s v="興泰         "/>
    <x v="3"/>
    <n v="0"/>
    <n v="0"/>
    <n v="15420730"/>
    <n v="0"/>
  </r>
  <r>
    <x v="32"/>
    <s v="宏亞         "/>
    <x v="3"/>
    <n v="85231214"/>
    <n v="64.459999999999994"/>
    <n v="0"/>
    <n v="1"/>
  </r>
  <r>
    <x v="34"/>
    <s v="台塑         "/>
    <x v="3"/>
    <n v="10296848855"/>
    <n v="52.24"/>
    <n v="4004330110"/>
    <n v="1.8"/>
  </r>
  <r>
    <x v="35"/>
    <s v="南亞         "/>
    <x v="3"/>
    <n v="6098872705"/>
    <n v="64.98"/>
    <n v="2287077260"/>
    <n v="0.8"/>
  </r>
  <r>
    <x v="36"/>
    <s v="台聚         "/>
    <x v="3"/>
    <n v="0"/>
    <n v="0"/>
    <n v="0"/>
    <n v="0"/>
  </r>
  <r>
    <x v="37"/>
    <s v="華夏         "/>
    <x v="3"/>
    <n v="0"/>
    <n v="0"/>
    <n v="0"/>
    <n v="0"/>
  </r>
  <r>
    <x v="38"/>
    <s v="三芳         "/>
    <x v="3"/>
    <n v="78878613"/>
    <n v="10.73"/>
    <n v="341807330"/>
    <n v="0.3"/>
  </r>
  <r>
    <x v="39"/>
    <s v="亞聚         "/>
    <x v="3"/>
    <n v="260931631"/>
    <n v="76.97"/>
    <n v="0"/>
    <n v="1"/>
  </r>
  <r>
    <x v="40"/>
    <s v="台達化       "/>
    <x v="3"/>
    <n v="0"/>
    <n v="0"/>
    <n v="0"/>
    <n v="0"/>
  </r>
  <r>
    <x v="41"/>
    <s v="台苯         "/>
    <x v="3"/>
    <n v="0"/>
    <n v="0"/>
    <n v="0"/>
    <n v="0"/>
  </r>
  <r>
    <x v="43"/>
    <s v="國喬         "/>
    <x v="3"/>
    <n v="0"/>
    <n v="0"/>
    <n v="0"/>
    <n v="0"/>
  </r>
  <r>
    <x v="44"/>
    <s v="聯成         "/>
    <x v="3"/>
    <n v="164121451"/>
    <n v="333.15"/>
    <n v="0"/>
    <n v="0.19686379000000001"/>
  </r>
  <r>
    <x v="45"/>
    <s v="中石化       "/>
    <x v="3"/>
    <n v="0"/>
    <n v="0"/>
    <n v="0"/>
    <n v="0"/>
  </r>
  <r>
    <x v="46"/>
    <s v="達新         "/>
    <x v="3"/>
    <n v="220000000"/>
    <n v="67.650000000000006"/>
    <n v="0"/>
    <n v="1"/>
  </r>
  <r>
    <x v="47"/>
    <s v="上曜         "/>
    <x v="3"/>
    <n v="0"/>
    <n v="0"/>
    <n v="0"/>
    <n v="0"/>
  </r>
  <r>
    <x v="48"/>
    <s v="東陽         "/>
    <x v="3"/>
    <n v="135451340"/>
    <n v="25.26"/>
    <n v="135451340"/>
    <n v="0.3"/>
  </r>
  <r>
    <x v="49"/>
    <s v="大洋         "/>
    <x v="3"/>
    <n v="0"/>
    <n v="0"/>
    <n v="0"/>
    <n v="0"/>
  </r>
  <r>
    <x v="50"/>
    <s v="永裕         "/>
    <x v="3"/>
    <n v="47307834"/>
    <n v="75.03"/>
    <n v="0"/>
    <n v="0.6"/>
  </r>
  <r>
    <x v="51"/>
    <s v="地球         "/>
    <x v="3"/>
    <n v="7512188"/>
    <n v="20.64"/>
    <n v="0"/>
    <n v="0.1"/>
  </r>
  <r>
    <x v="52"/>
    <s v="恒大         "/>
    <x v="3"/>
    <n v="26733300"/>
    <n v="19.18"/>
    <n v="26733300"/>
    <n v="0.3"/>
  </r>
  <r>
    <x v="53"/>
    <s v="台化         "/>
    <x v="3"/>
    <n v="4972257206"/>
    <n v="81.540000000000006"/>
    <n v="1657419060"/>
    <n v="0.9"/>
  </r>
  <r>
    <x v="54"/>
    <s v="恩得利       "/>
    <x v="3"/>
    <n v="0"/>
    <n v="0"/>
    <n v="0"/>
    <n v="0"/>
  </r>
  <r>
    <x v="55"/>
    <s v="台翰         "/>
    <x v="3"/>
    <n v="53002584"/>
    <n v="86.3"/>
    <n v="0"/>
    <n v="0.82489999999999997"/>
  </r>
  <r>
    <x v="56"/>
    <s v="遠東新       "/>
    <x v="3"/>
    <n v="3655963060"/>
    <n v="79.099999999999994"/>
    <n v="913990770"/>
    <n v="0.8"/>
  </r>
  <r>
    <x v="58"/>
    <s v="中紡         "/>
    <x v="3"/>
    <n v="0"/>
    <n v="0"/>
    <n v="0"/>
    <n v="0"/>
  </r>
  <r>
    <x v="59"/>
    <s v="新纖         "/>
    <x v="3"/>
    <n v="0"/>
    <n v="0"/>
    <n v="0"/>
    <n v="0"/>
  </r>
  <r>
    <x v="60"/>
    <s v="南染         "/>
    <x v="3"/>
    <n v="0"/>
    <n v="0"/>
    <n v="0"/>
    <n v="0"/>
  </r>
  <r>
    <x v="61"/>
    <s v="宏洲         "/>
    <x v="3"/>
    <n v="0"/>
    <n v="0"/>
    <n v="0"/>
    <n v="0"/>
  </r>
  <r>
    <x v="62"/>
    <s v="東和         "/>
    <x v="3"/>
    <n v="0"/>
    <n v="0"/>
    <n v="0"/>
    <n v="0"/>
  </r>
  <r>
    <x v="63"/>
    <s v="廣豐         "/>
    <x v="3"/>
    <n v="0"/>
    <n v="0"/>
    <n v="0"/>
    <n v="0"/>
  </r>
  <r>
    <x v="64"/>
    <s v="嘉裕         "/>
    <x v="3"/>
    <n v="0"/>
    <n v="0"/>
    <n v="0"/>
    <n v="0"/>
  </r>
  <r>
    <x v="65"/>
    <s v="東華         "/>
    <x v="3"/>
    <n v="0"/>
    <n v="0"/>
    <n v="0"/>
    <n v="0"/>
  </r>
  <r>
    <x v="66"/>
    <s v="新紡         "/>
    <x v="3"/>
    <n v="0"/>
    <n v="0"/>
    <n v="0"/>
    <n v="0"/>
  </r>
  <r>
    <x v="67"/>
    <s v="利華         "/>
    <x v="3"/>
    <n v="0"/>
    <n v="0"/>
    <n v="0"/>
    <n v="0"/>
  </r>
  <r>
    <x v="68"/>
    <s v="大魯閣       "/>
    <x v="3"/>
    <n v="0"/>
    <n v="0"/>
    <n v="0"/>
    <n v="0"/>
  </r>
  <r>
    <x v="69"/>
    <s v="福懋         "/>
    <x v="3"/>
    <n v="2526996955"/>
    <n v="84.06"/>
    <n v="0"/>
    <n v="1.5"/>
  </r>
  <r>
    <x v="70"/>
    <s v="中福         "/>
    <x v="3"/>
    <n v="0"/>
    <n v="0"/>
    <n v="0"/>
    <n v="0"/>
  </r>
  <r>
    <x v="71"/>
    <s v="華友聯       "/>
    <x v="3"/>
    <n v="0"/>
    <n v="0"/>
    <n v="0"/>
    <n v="0"/>
  </r>
  <r>
    <x v="72"/>
    <s v="勤益控       "/>
    <x v="3"/>
    <n v="0"/>
    <n v="0"/>
    <n v="0"/>
    <n v="0"/>
  </r>
  <r>
    <x v="73"/>
    <s v="裕豐         "/>
    <x v="3"/>
    <n v="0"/>
    <n v="0"/>
    <n v="0"/>
    <n v="0"/>
  </r>
  <r>
    <x v="74"/>
    <s v="中和         "/>
    <x v="3"/>
    <n v="0"/>
    <n v="0"/>
    <n v="0"/>
    <n v="0"/>
  </r>
  <r>
    <x v="75"/>
    <s v="南紡         "/>
    <x v="3"/>
    <n v="0"/>
    <n v="0"/>
    <n v="0"/>
    <n v="0"/>
  </r>
  <r>
    <x v="76"/>
    <s v="大東         "/>
    <x v="3"/>
    <n v="0"/>
    <n v="0"/>
    <n v="0"/>
    <n v="0"/>
  </r>
  <r>
    <x v="77"/>
    <s v="名軒         "/>
    <x v="3"/>
    <n v="207370134"/>
    <n v="62.93"/>
    <n v="0"/>
    <n v="1.2"/>
  </r>
  <r>
    <x v="78"/>
    <s v="立益         "/>
    <x v="3"/>
    <n v="0"/>
    <n v="0"/>
    <n v="0"/>
    <n v="0"/>
  </r>
  <r>
    <x v="79"/>
    <s v="力麗         "/>
    <x v="3"/>
    <n v="0"/>
    <n v="0"/>
    <n v="0"/>
    <n v="0"/>
  </r>
  <r>
    <x v="80"/>
    <s v="大宇         "/>
    <x v="3"/>
    <n v="29550207"/>
    <n v="106.76"/>
    <n v="0"/>
    <n v="0.208465548"/>
  </r>
  <r>
    <x v="81"/>
    <s v="宏和         "/>
    <x v="3"/>
    <n v="0"/>
    <n v="0"/>
    <n v="0"/>
    <n v="0"/>
  </r>
  <r>
    <x v="82"/>
    <s v="力鵬         "/>
    <x v="3"/>
    <n v="0"/>
    <n v="0"/>
    <n v="0"/>
    <n v="0"/>
  </r>
  <r>
    <x v="83"/>
    <s v="佳和         "/>
    <x v="3"/>
    <n v="0"/>
    <n v="0"/>
    <n v="0"/>
    <n v="0"/>
  </r>
  <r>
    <x v="84"/>
    <s v="年興         "/>
    <x v="3"/>
    <n v="295321546"/>
    <n v="280.12"/>
    <n v="0"/>
    <n v="0.5"/>
  </r>
  <r>
    <x v="85"/>
    <s v="宏益         "/>
    <x v="3"/>
    <n v="0"/>
    <n v="0"/>
    <n v="25007800"/>
    <n v="0"/>
  </r>
  <r>
    <x v="86"/>
    <s v="大將         "/>
    <x v="3"/>
    <n v="0"/>
    <n v="0"/>
    <n v="0"/>
    <n v="0"/>
  </r>
  <r>
    <x v="87"/>
    <s v="台富         "/>
    <x v="3"/>
    <n v="26725685"/>
    <n v="145.4"/>
    <n v="0"/>
    <n v="0.2"/>
  </r>
  <r>
    <x v="88"/>
    <s v="集盛         "/>
    <x v="3"/>
    <n v="0"/>
    <n v="0"/>
    <n v="0"/>
    <n v="0"/>
  </r>
  <r>
    <x v="89"/>
    <s v="怡華         "/>
    <x v="3"/>
    <n v="0"/>
    <n v="0"/>
    <n v="0"/>
    <n v="0"/>
  </r>
  <r>
    <x v="90"/>
    <s v="宜進         "/>
    <x v="3"/>
    <n v="0"/>
    <n v="0"/>
    <n v="0"/>
    <n v="0"/>
  </r>
  <r>
    <x v="92"/>
    <s v="聯發         "/>
    <x v="3"/>
    <n v="0"/>
    <n v="0"/>
    <n v="0"/>
    <n v="0"/>
  </r>
  <r>
    <x v="93"/>
    <s v="宏遠         "/>
    <x v="3"/>
    <n v="0"/>
    <n v="0"/>
    <n v="0"/>
    <n v="0"/>
  </r>
  <r>
    <x v="94"/>
    <s v="東雲         "/>
    <x v="3"/>
    <n v="0"/>
    <n v="0"/>
    <n v="0"/>
    <n v="0"/>
  </r>
  <r>
    <x v="95"/>
    <s v="強盛         "/>
    <x v="3"/>
    <n v="0"/>
    <n v="0"/>
    <n v="0"/>
    <n v="0"/>
  </r>
  <r>
    <x v="96"/>
    <s v="得力         "/>
    <x v="3"/>
    <n v="0"/>
    <n v="0"/>
    <n v="0"/>
    <n v="0"/>
  </r>
  <r>
    <x v="97"/>
    <s v="偉全         "/>
    <x v="3"/>
    <n v="47486664"/>
    <n v="87.26"/>
    <n v="0"/>
    <n v="0.55000000000000004"/>
  </r>
  <r>
    <x v="98"/>
    <s v="聚隆         "/>
    <x v="3"/>
    <n v="0"/>
    <n v="0"/>
    <n v="0"/>
    <n v="0"/>
  </r>
  <r>
    <x v="99"/>
    <s v="南緯         "/>
    <x v="3"/>
    <n v="0"/>
    <n v="0"/>
    <n v="0"/>
    <n v="0"/>
  </r>
  <r>
    <x v="100"/>
    <s v="昶和         "/>
    <x v="3"/>
    <n v="0"/>
    <n v="0"/>
    <n v="0"/>
    <n v="0"/>
  </r>
  <r>
    <x v="101"/>
    <s v="理隆         "/>
    <x v="3"/>
    <n v="0"/>
    <n v="0"/>
    <n v="0"/>
    <n v="0"/>
  </r>
  <r>
    <x v="102"/>
    <s v="大統新創     "/>
    <x v="3"/>
    <n v="0"/>
    <n v="0"/>
    <n v="0"/>
    <n v="0"/>
  </r>
  <r>
    <x v="103"/>
    <s v="首利         "/>
    <x v="3"/>
    <n v="0"/>
    <n v="0"/>
    <n v="0"/>
    <n v="0"/>
  </r>
  <r>
    <x v="104"/>
    <s v="三洋紡       "/>
    <x v="3"/>
    <n v="0"/>
    <n v="0"/>
    <n v="0"/>
    <n v="0"/>
  </r>
  <r>
    <x v="105"/>
    <s v="台南         "/>
    <x v="3"/>
    <n v="139830508"/>
    <n v="75.260000000000005"/>
    <n v="69915260"/>
    <n v="1"/>
  </r>
  <r>
    <x v="106"/>
    <s v="弘裕         "/>
    <x v="3"/>
    <n v="0"/>
    <n v="0"/>
    <n v="0"/>
    <n v="0"/>
  </r>
  <r>
    <x v="107"/>
    <s v="本盟         "/>
    <x v="3"/>
    <n v="0"/>
    <n v="0"/>
    <n v="0"/>
    <n v="0"/>
  </r>
  <r>
    <x v="108"/>
    <s v="儒鴻         "/>
    <x v="3"/>
    <n v="75874660"/>
    <n v="39.39"/>
    <n v="37937330"/>
    <n v="0.4"/>
  </r>
  <r>
    <x v="109"/>
    <s v="聚陽         "/>
    <x v="3"/>
    <n v="303628748"/>
    <n v="104.76"/>
    <n v="0"/>
    <n v="2.0013679999999998"/>
  </r>
  <r>
    <x v="110"/>
    <s v="強冠         "/>
    <x v="3"/>
    <n v="11310204"/>
    <n v="44.75"/>
    <n v="11436000"/>
    <n v="0.29670000000000002"/>
  </r>
  <r>
    <x v="111"/>
    <s v="士電         "/>
    <x v="3"/>
    <n v="312583333"/>
    <n v="39.64"/>
    <n v="0"/>
    <n v="0.6"/>
  </r>
  <r>
    <x v="112"/>
    <s v="東元         "/>
    <x v="3"/>
    <n v="911582958"/>
    <n v="49.71"/>
    <n v="0"/>
    <n v="0.5"/>
  </r>
  <r>
    <x v="113"/>
    <s v="正道         "/>
    <x v="3"/>
    <n v="0"/>
    <n v="0"/>
    <n v="0"/>
    <n v="0"/>
  </r>
  <r>
    <x v="114"/>
    <s v="永大         "/>
    <x v="3"/>
    <n v="410820000"/>
    <n v="62.63"/>
    <n v="0"/>
    <n v="1"/>
  </r>
  <r>
    <x v="115"/>
    <s v="瑞利         "/>
    <x v="3"/>
    <n v="0"/>
    <n v="0"/>
    <n v="0"/>
    <n v="0"/>
  </r>
  <r>
    <x v="116"/>
    <s v="中興電       "/>
    <x v="3"/>
    <n v="422400000"/>
    <n v="87.98"/>
    <n v="0"/>
    <n v="0.88"/>
  </r>
  <r>
    <x v="117"/>
    <s v="亞力         "/>
    <x v="3"/>
    <n v="0"/>
    <n v="0"/>
    <n v="0"/>
    <n v="0"/>
  </r>
  <r>
    <x v="118"/>
    <s v="力山         "/>
    <x v="3"/>
    <n v="0"/>
    <n v="0"/>
    <n v="0"/>
    <n v="0"/>
  </r>
  <r>
    <x v="119"/>
    <s v="川飛         "/>
    <x v="3"/>
    <n v="0"/>
    <n v="0"/>
    <n v="0"/>
    <n v="0"/>
  </r>
  <r>
    <x v="120"/>
    <s v="利奇         "/>
    <x v="3"/>
    <n v="159477505"/>
    <n v="67.77"/>
    <n v="0"/>
    <n v="0.7"/>
  </r>
  <r>
    <x v="121"/>
    <s v="華城         "/>
    <x v="3"/>
    <n v="259437071"/>
    <n v="36.82"/>
    <n v="324296330"/>
    <n v="1.2"/>
  </r>
  <r>
    <x v="123"/>
    <s v="大億         "/>
    <x v="3"/>
    <n v="76230000"/>
    <n v="135.44"/>
    <n v="0"/>
    <n v="1"/>
  </r>
  <r>
    <x v="124"/>
    <s v="堤維西       "/>
    <x v="3"/>
    <n v="80675626"/>
    <n v="40.85"/>
    <n v="80675620"/>
    <n v="0.3"/>
  </r>
  <r>
    <x v="125"/>
    <s v="開億         "/>
    <x v="3"/>
    <n v="16244634"/>
    <n v="10.27"/>
    <n v="48733890"/>
    <n v="0.1"/>
  </r>
  <r>
    <x v="126"/>
    <s v="耿鼎         "/>
    <x v="3"/>
    <n v="15922993"/>
    <n v="25.78"/>
    <n v="31845990"/>
    <n v="0.1"/>
  </r>
  <r>
    <x v="127"/>
    <s v="江申         "/>
    <x v="3"/>
    <n v="32013598"/>
    <n v="29.01"/>
    <n v="19208150"/>
    <n v="0.5"/>
  </r>
  <r>
    <x v="128"/>
    <s v="日馳         "/>
    <x v="3"/>
    <n v="0"/>
    <n v="0"/>
    <n v="0"/>
    <n v="0"/>
  </r>
  <r>
    <x v="129"/>
    <s v="鑽全         "/>
    <x v="3"/>
    <n v="208222320"/>
    <n v="207.27"/>
    <n v="0"/>
    <n v="1.2298750000000001"/>
  </r>
  <r>
    <x v="130"/>
    <s v="恩德         "/>
    <x v="3"/>
    <n v="16000000"/>
    <n v="55.94"/>
    <n v="25000000"/>
    <n v="0.14213603999999999"/>
  </r>
  <r>
    <x v="131"/>
    <s v="樂士         "/>
    <x v="3"/>
    <n v="0"/>
    <n v="0"/>
    <n v="0"/>
    <n v="0"/>
  </r>
  <r>
    <x v="132"/>
    <s v="亞崴         "/>
    <x v="3"/>
    <n v="41185439"/>
    <n v="11.53"/>
    <n v="82370860"/>
    <n v="0.51304881999999996"/>
  </r>
  <r>
    <x v="133"/>
    <s v="高林股       "/>
    <x v="3"/>
    <n v="135205756"/>
    <n v="52.77"/>
    <n v="0"/>
    <n v="0.7"/>
  </r>
  <r>
    <x v="134"/>
    <s v="勤美         "/>
    <x v="3"/>
    <n v="54294440"/>
    <n v="28.66"/>
    <n v="54294440"/>
    <n v="0.19999997"/>
  </r>
  <r>
    <x v="135"/>
    <s v="車王電       "/>
    <x v="3"/>
    <n v="0"/>
    <n v="0"/>
    <n v="0"/>
    <n v="0"/>
  </r>
  <r>
    <x v="136"/>
    <s v="中宇         "/>
    <x v="3"/>
    <n v="226094836"/>
    <n v="62.21"/>
    <n v="0"/>
    <n v="2"/>
  </r>
  <r>
    <x v="137"/>
    <s v="和大         "/>
    <x v="3"/>
    <n v="0"/>
    <n v="0"/>
    <n v="0"/>
    <n v="0"/>
  </r>
  <r>
    <x v="138"/>
    <s v="廣隆         "/>
    <x v="3"/>
    <n v="24170000"/>
    <n v="73.010000000000005"/>
    <n v="0"/>
    <n v="0.36000008"/>
  </r>
  <r>
    <x v="139"/>
    <s v="正峰新       "/>
    <x v="3"/>
    <n v="69365597"/>
    <n v="13.79"/>
    <n v="235843020"/>
    <n v="0.50237900000000002"/>
  </r>
  <r>
    <x v="140"/>
    <s v="巨庭         "/>
    <x v="3"/>
    <n v="0"/>
    <n v="0"/>
    <n v="0"/>
    <n v="0"/>
  </r>
  <r>
    <x v="141"/>
    <s v="喬福         "/>
    <x v="3"/>
    <n v="111487320"/>
    <n v="41.13"/>
    <n v="111487320"/>
    <n v="1.5"/>
  </r>
  <r>
    <x v="142"/>
    <s v="錩泰         "/>
    <x v="3"/>
    <n v="0"/>
    <n v="0"/>
    <n v="0"/>
    <n v="0"/>
  </r>
  <r>
    <x v="143"/>
    <s v="金豐         "/>
    <x v="3"/>
    <n v="0"/>
    <n v="0"/>
    <n v="0"/>
    <n v="0"/>
  </r>
  <r>
    <x v="144"/>
    <s v="伸興         "/>
    <x v="3"/>
    <n v="95622580"/>
    <n v="66.040000000000006"/>
    <n v="0"/>
    <n v="2.19929161"/>
  </r>
  <r>
    <x v="145"/>
    <s v="中砂         "/>
    <x v="3"/>
    <n v="169200000"/>
    <n v="93.54"/>
    <n v="0"/>
    <n v="1.2"/>
  </r>
  <r>
    <x v="1281"/>
    <s v="巧新         "/>
    <x v="3"/>
    <n v="0"/>
    <n v="0"/>
    <n v="0"/>
    <n v="0"/>
  </r>
  <r>
    <x v="146"/>
    <s v="精華         "/>
    <x v="3"/>
    <n v="402527072"/>
    <n v="71.66"/>
    <n v="1006320"/>
    <n v="8"/>
  </r>
  <r>
    <x v="147"/>
    <s v="捷邦         "/>
    <x v="3"/>
    <n v="0"/>
    <n v="0"/>
    <n v="0"/>
    <n v="0"/>
  </r>
  <r>
    <x v="148"/>
    <s v="倉佑         "/>
    <x v="3"/>
    <n v="0"/>
    <n v="0"/>
    <n v="0"/>
    <n v="0"/>
  </r>
  <r>
    <x v="149"/>
    <s v="濱川         "/>
    <x v="3"/>
    <n v="17005413"/>
    <n v="27.37"/>
    <n v="17005420"/>
    <n v="0.2984811"/>
  </r>
  <r>
    <x v="150"/>
    <s v="力肯         "/>
    <x v="3"/>
    <n v="0"/>
    <n v="0"/>
    <n v="0"/>
    <n v="0"/>
  </r>
  <r>
    <x v="154"/>
    <s v="立格         "/>
    <x v="3"/>
    <n v="18243500"/>
    <n v="40.369999999999997"/>
    <n v="0"/>
    <n v="0.5"/>
  </r>
  <r>
    <x v="1282"/>
    <s v="新麥         "/>
    <x v="3"/>
    <n v="87925000"/>
    <n v="63.97"/>
    <n v="17585000"/>
    <n v="2.5"/>
  </r>
  <r>
    <x v="155"/>
    <s v="信錦         "/>
    <x v="3"/>
    <n v="405505500"/>
    <n v="119.7"/>
    <n v="0"/>
    <n v="3"/>
  </r>
  <r>
    <x v="1283"/>
    <s v="程泰         "/>
    <x v="3"/>
    <n v="43392756"/>
    <n v="28.57"/>
    <n v="43392760"/>
    <n v="0.5"/>
  </r>
  <r>
    <x v="1284"/>
    <s v="精剛         "/>
    <x v="3"/>
    <n v="0"/>
    <n v="0"/>
    <n v="0"/>
    <n v="0"/>
  </r>
  <r>
    <x v="1285"/>
    <s v="鎧鉅         "/>
    <x v="3"/>
    <n v="0"/>
    <n v="0"/>
    <n v="0"/>
    <n v="0"/>
  </r>
  <r>
    <x v="157"/>
    <s v="太電         "/>
    <x v="3"/>
    <n v="0"/>
    <n v="0"/>
    <n v="0"/>
    <n v="0"/>
  </r>
  <r>
    <x v="158"/>
    <s v="華電         "/>
    <x v="3"/>
    <n v="0"/>
    <n v="0"/>
    <n v="0"/>
    <n v="0"/>
  </r>
  <r>
    <x v="159"/>
    <s v="聲寶         "/>
    <x v="3"/>
    <n v="0"/>
    <n v="0"/>
    <n v="0"/>
    <n v="0"/>
  </r>
  <r>
    <x v="160"/>
    <s v="華新         "/>
    <x v="3"/>
    <n v="0"/>
    <n v="0"/>
    <n v="0"/>
    <n v="0"/>
  </r>
  <r>
    <x v="162"/>
    <s v="華榮         "/>
    <x v="3"/>
    <n v="0"/>
    <n v="0"/>
    <n v="0"/>
    <n v="0"/>
  </r>
  <r>
    <x v="163"/>
    <s v="大亞         "/>
    <x v="3"/>
    <n v="0"/>
    <n v="0"/>
    <n v="0"/>
    <n v="0"/>
  </r>
  <r>
    <x v="164"/>
    <s v="中電         "/>
    <x v="3"/>
    <n v="229030524"/>
    <n v="95.32"/>
    <n v="0"/>
    <n v="0.6"/>
  </r>
  <r>
    <x v="165"/>
    <s v="宏泰         "/>
    <x v="3"/>
    <n v="84279276"/>
    <n v="119.68"/>
    <n v="0"/>
    <n v="0.26"/>
  </r>
  <r>
    <x v="166"/>
    <s v="台一         "/>
    <x v="3"/>
    <n v="0"/>
    <n v="0"/>
    <n v="0"/>
    <n v="0"/>
  </r>
  <r>
    <x v="167"/>
    <s v="三洋電       "/>
    <x v="3"/>
    <n v="100522121"/>
    <n v="35.409999999999997"/>
    <n v="0"/>
    <n v="0.31750109999999998"/>
  </r>
  <r>
    <x v="168"/>
    <s v="大山         "/>
    <x v="3"/>
    <n v="24212507"/>
    <n v="25.61"/>
    <n v="0"/>
    <n v="0.25"/>
  </r>
  <r>
    <x v="169"/>
    <s v="億泰         "/>
    <x v="3"/>
    <n v="0"/>
    <n v="0"/>
    <n v="0"/>
    <n v="0"/>
  </r>
  <r>
    <x v="170"/>
    <s v="榮星         "/>
    <x v="3"/>
    <n v="0"/>
    <n v="0"/>
    <n v="0"/>
    <n v="0"/>
  </r>
  <r>
    <x v="171"/>
    <s v="合機         "/>
    <x v="3"/>
    <n v="0"/>
    <n v="0"/>
    <n v="45852790"/>
    <n v="0"/>
  </r>
  <r>
    <x v="172"/>
    <s v="中化         "/>
    <x v="3"/>
    <n v="59616216"/>
    <n v="94.38"/>
    <n v="0"/>
    <n v="0.2"/>
  </r>
  <r>
    <x v="173"/>
    <s v="南僑         "/>
    <x v="3"/>
    <n v="0"/>
    <n v="0"/>
    <n v="0"/>
    <n v="0"/>
  </r>
  <r>
    <x v="174"/>
    <s v="榮化         "/>
    <x v="3"/>
    <n v="803993070"/>
    <n v="45.52"/>
    <n v="482396070"/>
    <n v="1.25"/>
  </r>
  <r>
    <x v="175"/>
    <s v="葡萄王       "/>
    <x v="3"/>
    <n v="130235040"/>
    <n v="79.16"/>
    <n v="0"/>
    <n v="1"/>
  </r>
  <r>
    <x v="176"/>
    <s v="東鹼         "/>
    <x v="3"/>
    <n v="236759510"/>
    <n v="42.43"/>
    <n v="0"/>
    <n v="1.5"/>
  </r>
  <r>
    <x v="177"/>
    <s v="和益         "/>
    <x v="3"/>
    <n v="75449797"/>
    <n v="23.54"/>
    <n v="75449790"/>
    <n v="0.25"/>
  </r>
  <r>
    <x v="178"/>
    <s v="東聯         "/>
    <x v="3"/>
    <n v="805184572"/>
    <n v="71.69"/>
    <n v="0"/>
    <n v="1"/>
  </r>
  <r>
    <x v="179"/>
    <s v="永光         "/>
    <x v="3"/>
    <n v="77668400"/>
    <n v="85.37"/>
    <n v="0"/>
    <n v="0.2"/>
  </r>
  <r>
    <x v="180"/>
    <s v="興農         "/>
    <x v="3"/>
    <n v="239588542"/>
    <n v="62.69"/>
    <n v="34226940"/>
    <n v="0.7"/>
  </r>
  <r>
    <x v="181"/>
    <s v="國化         "/>
    <x v="3"/>
    <n v="15095170"/>
    <n v="91.68"/>
    <n v="0"/>
    <n v="0.1"/>
  </r>
  <r>
    <x v="182"/>
    <s v="和桐         "/>
    <x v="3"/>
    <n v="0"/>
    <n v="0"/>
    <n v="322635140"/>
    <n v="0"/>
  </r>
  <r>
    <x v="183"/>
    <s v="萬洲         "/>
    <x v="3"/>
    <n v="31077987"/>
    <n v="86.47"/>
    <n v="0"/>
    <n v="0.13"/>
  </r>
  <r>
    <x v="184"/>
    <s v="永信藥品     "/>
    <x v="3"/>
    <n v="380604263"/>
    <n v="75.709999999999994"/>
    <n v="0"/>
    <n v="1.5"/>
  </r>
  <r>
    <x v="185"/>
    <s v="長興         "/>
    <x v="3"/>
    <n v="1336831835"/>
    <n v="88.41"/>
    <n v="89122120"/>
    <n v="1.5"/>
  </r>
  <r>
    <x v="186"/>
    <s v="中纖         "/>
    <x v="3"/>
    <n v="0"/>
    <n v="0"/>
    <n v="0"/>
    <n v="0"/>
  </r>
  <r>
    <x v="187"/>
    <s v="生達         "/>
    <x v="3"/>
    <n v="181628100"/>
    <n v="66.14"/>
    <n v="45407100"/>
    <n v="1.2"/>
  </r>
  <r>
    <x v="188"/>
    <s v="三晃         "/>
    <x v="3"/>
    <n v="0"/>
    <n v="0"/>
    <n v="0"/>
    <n v="0"/>
  </r>
  <r>
    <x v="189"/>
    <s v="台肥         "/>
    <x v="3"/>
    <n v="1764000000"/>
    <n v="80.48"/>
    <n v="0"/>
    <n v="1.8"/>
  </r>
  <r>
    <x v="190"/>
    <s v="中碳         "/>
    <x v="3"/>
    <n v="1101605832"/>
    <n v="76.27"/>
    <n v="0"/>
    <n v="4.6500000000000004"/>
  </r>
  <r>
    <x v="191"/>
    <s v="台硝         "/>
    <x v="3"/>
    <n v="83676320"/>
    <n v="88.1"/>
    <n v="638700"/>
    <n v="0.65500000000000003"/>
  </r>
  <r>
    <x v="192"/>
    <s v="元禎         "/>
    <x v="3"/>
    <n v="0"/>
    <n v="0"/>
    <n v="0"/>
    <n v="0"/>
  </r>
  <r>
    <x v="193"/>
    <s v="永記         "/>
    <x v="3"/>
    <n v="291600000"/>
    <n v="64.2"/>
    <n v="0"/>
    <n v="1.8"/>
  </r>
  <r>
    <x v="194"/>
    <s v="中華化       "/>
    <x v="3"/>
    <n v="14000000"/>
    <n v="13.01"/>
    <n v="42000000"/>
    <n v="0.2"/>
  </r>
  <r>
    <x v="195"/>
    <s v="必翔         "/>
    <x v="3"/>
    <n v="177832928"/>
    <n v="87.49"/>
    <n v="0"/>
    <n v="0.99974987999999998"/>
  </r>
  <r>
    <x v="196"/>
    <s v="花仙子       "/>
    <x v="3"/>
    <n v="26740584"/>
    <n v="73.8"/>
    <n v="0"/>
    <n v="0.5"/>
  </r>
  <r>
    <x v="197"/>
    <s v="美吾華       "/>
    <x v="3"/>
    <n v="31768864"/>
    <n v="41.15"/>
    <n v="0"/>
    <n v="0.3"/>
  </r>
  <r>
    <x v="198"/>
    <s v="毛寶         "/>
    <x v="3"/>
    <n v="0"/>
    <n v="0"/>
    <n v="0"/>
    <n v="0"/>
  </r>
  <r>
    <x v="199"/>
    <s v="五鼎         "/>
    <x v="3"/>
    <n v="124606200"/>
    <n v="43.83"/>
    <n v="124606200"/>
    <n v="1.5"/>
  </r>
  <r>
    <x v="200"/>
    <s v="杏輝         "/>
    <x v="3"/>
    <n v="37421720"/>
    <n v="81.03"/>
    <n v="0"/>
    <n v="0.33015956000000002"/>
  </r>
  <r>
    <x v="201"/>
    <s v="日勝化       "/>
    <x v="3"/>
    <n v="0"/>
    <n v="0"/>
    <n v="0"/>
    <n v="0"/>
  </r>
  <r>
    <x v="202"/>
    <s v="喬山         "/>
    <x v="3"/>
    <n v="57165000"/>
    <n v="2530.54"/>
    <n v="38110000"/>
    <n v="0.3"/>
  </r>
  <r>
    <x v="203"/>
    <s v="臺鹽         "/>
    <x v="3"/>
    <n v="0"/>
    <n v="0"/>
    <n v="0"/>
    <n v="0"/>
  </r>
  <r>
    <x v="204"/>
    <s v="台蠟         "/>
    <x v="3"/>
    <n v="89286402"/>
    <n v="69.400000000000006"/>
    <n v="67385960"/>
    <n v="2.65"/>
  </r>
  <r>
    <x v="205"/>
    <s v="南光         "/>
    <x v="3"/>
    <n v="55500848"/>
    <n v="91.18"/>
    <n v="0"/>
    <n v="1"/>
  </r>
  <r>
    <x v="206"/>
    <s v="寶齡         "/>
    <x v="3"/>
    <n v="0"/>
    <n v="0"/>
    <n v="0"/>
    <n v="0"/>
  </r>
  <r>
    <x v="1350"/>
    <s v="勝一         "/>
    <x v="3"/>
    <n v="200250000"/>
    <n v="70.39"/>
    <n v="0"/>
    <n v="1.5"/>
  </r>
  <r>
    <x v="207"/>
    <s v="展宇         "/>
    <x v="3"/>
    <n v="64687500"/>
    <n v="91.01"/>
    <n v="0"/>
    <n v="1.5"/>
  </r>
  <r>
    <x v="208"/>
    <s v="生泰         "/>
    <x v="3"/>
    <n v="17288000"/>
    <n v="33.82"/>
    <n v="21610000"/>
    <n v="0.8"/>
  </r>
  <r>
    <x v="209"/>
    <s v="合世         "/>
    <x v="3"/>
    <n v="0"/>
    <n v="0"/>
    <n v="0"/>
    <n v="0"/>
  </r>
  <r>
    <x v="210"/>
    <s v="訊聯         "/>
    <x v="3"/>
    <n v="38840769"/>
    <n v="67.5"/>
    <n v="12946920"/>
    <n v="0.94531575000000001"/>
  </r>
  <r>
    <x v="211"/>
    <s v="光洋科       "/>
    <x v="3"/>
    <n v="485403690"/>
    <n v="63.57"/>
    <n v="48540360"/>
    <n v="2"/>
  </r>
  <r>
    <x v="212"/>
    <s v="福盈科       "/>
    <x v="3"/>
    <n v="0"/>
    <n v="0"/>
    <n v="0"/>
    <n v="0"/>
  </r>
  <r>
    <x v="213"/>
    <s v="杏昌         "/>
    <x v="3"/>
    <n v="78000000"/>
    <n v="74.44"/>
    <n v="0"/>
    <n v="3"/>
  </r>
  <r>
    <x v="1286"/>
    <s v="光惠         "/>
    <x v="3"/>
    <n v="31218000"/>
    <n v="70.150000000000006"/>
    <n v="0"/>
    <n v="3"/>
  </r>
  <r>
    <x v="215"/>
    <s v="美時         "/>
    <x v="3"/>
    <n v="6899648"/>
    <n v="17.149999999999999"/>
    <n v="17249120"/>
    <n v="0.2"/>
  </r>
  <r>
    <x v="1287"/>
    <s v="易威         "/>
    <x v="3"/>
    <n v="17129249"/>
    <n v="46.03"/>
    <n v="21411560"/>
    <n v="0.8"/>
  </r>
  <r>
    <x v="217"/>
    <s v="台玻         "/>
    <x v="3"/>
    <n v="390004421"/>
    <n v="30.46"/>
    <n v="585006620"/>
    <n v="0.2"/>
  </r>
  <r>
    <x v="218"/>
    <s v="寶徠         "/>
    <x v="3"/>
    <n v="0"/>
    <n v="0"/>
    <n v="0"/>
    <n v="0"/>
  </r>
  <r>
    <x v="219"/>
    <s v="冠軍         "/>
    <x v="3"/>
    <n v="17828518"/>
    <n v="7.4"/>
    <n v="35657030"/>
    <n v="0.05"/>
  </r>
  <r>
    <x v="221"/>
    <s v="潤隆         "/>
    <x v="3"/>
    <n v="19520000"/>
    <n v="9.18"/>
    <n v="156160000"/>
    <n v="0.2"/>
  </r>
  <r>
    <x v="222"/>
    <s v="中釉         "/>
    <x v="3"/>
    <n v="0"/>
    <n v="0"/>
    <n v="0"/>
    <n v="0"/>
  </r>
  <r>
    <x v="223"/>
    <s v="和成         "/>
    <x v="3"/>
    <n v="0"/>
    <n v="0"/>
    <n v="0"/>
    <n v="0"/>
  </r>
  <r>
    <x v="1351"/>
    <s v="寶利徠       "/>
    <x v="3"/>
    <n v="18736546"/>
    <n v="25.86"/>
    <n v="0"/>
    <n v="0.5"/>
  </r>
  <r>
    <x v="224"/>
    <s v="東光訊       "/>
    <x v="3"/>
    <n v="0"/>
    <n v="0"/>
    <n v="0"/>
    <n v="0"/>
  </r>
  <r>
    <x v="225"/>
    <s v="富喬         "/>
    <x v="3"/>
    <n v="11566140"/>
    <n v="6.51"/>
    <n v="46264560"/>
    <n v="0.05"/>
  </r>
  <r>
    <x v="226"/>
    <s v="台紙         "/>
    <x v="3"/>
    <n v="0"/>
    <n v="0"/>
    <n v="0"/>
    <n v="0"/>
  </r>
  <r>
    <x v="227"/>
    <s v="士紙         "/>
    <x v="3"/>
    <n v="0"/>
    <n v="0"/>
    <n v="0"/>
    <n v="0"/>
  </r>
  <r>
    <x v="228"/>
    <s v="正隆         "/>
    <x v="3"/>
    <n v="0"/>
    <n v="0"/>
    <n v="0"/>
    <n v="0"/>
  </r>
  <r>
    <x v="229"/>
    <s v="華紙         "/>
    <x v="3"/>
    <n v="89766017"/>
    <n v="84.8"/>
    <n v="0"/>
    <n v="0.15"/>
  </r>
  <r>
    <x v="230"/>
    <s v="寶隆         "/>
    <x v="3"/>
    <n v="0"/>
    <n v="0"/>
    <n v="0"/>
    <n v="0"/>
  </r>
  <r>
    <x v="231"/>
    <s v="永豐餘       "/>
    <x v="3"/>
    <n v="0"/>
    <n v="0"/>
    <n v="0"/>
    <n v="0"/>
  </r>
  <r>
    <x v="232"/>
    <s v="榮成         "/>
    <x v="3"/>
    <n v="0"/>
    <n v="0"/>
    <n v="0"/>
    <n v="0"/>
  </r>
  <r>
    <x v="233"/>
    <s v="中鋼         "/>
    <x v="3"/>
    <n v="16184405991"/>
    <n v="67.349999999999994"/>
    <n v="5369758750"/>
    <n v="1.3"/>
  </r>
  <r>
    <x v="234"/>
    <s v="東和鋼鐵     "/>
    <x v="3"/>
    <n v="1310271606"/>
    <n v="75.89"/>
    <n v="262054320"/>
    <n v="1.5"/>
  </r>
  <r>
    <x v="235"/>
    <s v="燁興         "/>
    <x v="3"/>
    <n v="0"/>
    <n v="0"/>
    <n v="0"/>
    <n v="0"/>
  </r>
  <r>
    <x v="236"/>
    <s v="高興昌       "/>
    <x v="3"/>
    <n v="0"/>
    <n v="0"/>
    <n v="0"/>
    <n v="0"/>
  </r>
  <r>
    <x v="237"/>
    <s v="第一銅       "/>
    <x v="3"/>
    <n v="0"/>
    <n v="0"/>
    <n v="0"/>
    <n v="0"/>
  </r>
  <r>
    <x v="238"/>
    <s v="春源         "/>
    <x v="3"/>
    <n v="115226615"/>
    <n v="31.65"/>
    <n v="172839930"/>
    <n v="0.2"/>
  </r>
  <r>
    <x v="239"/>
    <s v="春雨         "/>
    <x v="3"/>
    <n v="172664400"/>
    <n v="86.32"/>
    <n v="0"/>
    <n v="0.6"/>
  </r>
  <r>
    <x v="240"/>
    <s v="中鋼構       "/>
    <x v="3"/>
    <n v="144813441"/>
    <n v="63.35"/>
    <n v="0"/>
    <n v="0.9"/>
  </r>
  <r>
    <x v="241"/>
    <s v="中鴻         "/>
    <x v="3"/>
    <n v="0"/>
    <n v="0"/>
    <n v="0"/>
    <n v="0"/>
  </r>
  <r>
    <x v="242"/>
    <s v="豐興         "/>
    <x v="3"/>
    <n v="1163198848"/>
    <n v="58.75"/>
    <n v="0"/>
    <n v="2"/>
  </r>
  <r>
    <x v="243"/>
    <s v="官田鋼       "/>
    <x v="3"/>
    <n v="0"/>
    <n v="0"/>
    <n v="0"/>
    <n v="0"/>
  </r>
  <r>
    <x v="244"/>
    <s v="美亞         "/>
    <x v="3"/>
    <n v="0"/>
    <n v="0"/>
    <n v="186203160"/>
    <n v="0"/>
  </r>
  <r>
    <x v="245"/>
    <s v="聚亨         "/>
    <x v="3"/>
    <n v="0"/>
    <n v="0"/>
    <n v="0"/>
    <n v="0"/>
  </r>
  <r>
    <x v="246"/>
    <s v="燁輝         "/>
    <x v="3"/>
    <n v="282372669"/>
    <n v="27.73"/>
    <n v="423559010"/>
    <n v="0.2"/>
  </r>
  <r>
    <x v="247"/>
    <s v="志聯         "/>
    <x v="3"/>
    <n v="0"/>
    <n v="0"/>
    <n v="0"/>
    <n v="0"/>
  </r>
  <r>
    <x v="248"/>
    <s v="千興         "/>
    <x v="3"/>
    <n v="0"/>
    <n v="0"/>
    <n v="0"/>
    <n v="0"/>
  </r>
  <r>
    <x v="249"/>
    <s v="大成鋼       "/>
    <x v="3"/>
    <n v="0"/>
    <n v="0"/>
    <n v="0"/>
    <n v="0"/>
  </r>
  <r>
    <x v="250"/>
    <s v="威致         "/>
    <x v="3"/>
    <n v="0"/>
    <n v="0"/>
    <n v="0"/>
    <n v="0"/>
  </r>
  <r>
    <x v="251"/>
    <s v="盛餘         "/>
    <x v="3"/>
    <n v="481770000"/>
    <n v="72.239999999999995"/>
    <n v="0"/>
    <n v="1.5"/>
  </r>
  <r>
    <x v="252"/>
    <s v="彰源         "/>
    <x v="3"/>
    <n v="0"/>
    <n v="0"/>
    <n v="0"/>
    <n v="0"/>
  </r>
  <r>
    <x v="253"/>
    <s v="新光鋼       "/>
    <x v="3"/>
    <n v="160654174"/>
    <n v="35.159999999999997"/>
    <n v="26780440"/>
    <n v="0.59894510000000001"/>
  </r>
  <r>
    <x v="254"/>
    <s v="新鋼         "/>
    <x v="3"/>
    <n v="0"/>
    <n v="0"/>
    <n v="0"/>
    <n v="0"/>
  </r>
  <r>
    <x v="255"/>
    <s v="佳大         "/>
    <x v="3"/>
    <n v="29612674"/>
    <n v="25.89"/>
    <n v="66628510"/>
    <n v="0.4"/>
  </r>
  <r>
    <x v="256"/>
    <s v="允強         "/>
    <x v="3"/>
    <n v="68333523"/>
    <n v="191.23"/>
    <n v="273334090"/>
    <n v="0.19993034000000001"/>
  </r>
  <r>
    <x v="1288"/>
    <s v="唐榮         "/>
    <x v="3"/>
    <n v="0"/>
    <n v="0"/>
    <n v="0"/>
    <n v="0"/>
  </r>
  <r>
    <x v="1352"/>
    <s v="海光         "/>
    <x v="3"/>
    <n v="308000000"/>
    <n v="62.73"/>
    <n v="0"/>
    <n v="2"/>
  </r>
  <r>
    <x v="1289"/>
    <s v="上銀         "/>
    <x v="3"/>
    <n v="134033848"/>
    <n v="16.71"/>
    <n v="0"/>
    <n v="0.6"/>
  </r>
  <r>
    <x v="257"/>
    <s v="璋釔         "/>
    <x v="3"/>
    <n v="26000000"/>
    <n v="17.600000000000001"/>
    <n v="0"/>
    <n v="0.4"/>
  </r>
  <r>
    <x v="258"/>
    <s v="川湖         "/>
    <x v="3"/>
    <n v="235512177"/>
    <n v="29.96"/>
    <n v="78504060"/>
    <n v="3"/>
  </r>
  <r>
    <x v="259"/>
    <s v="永發         "/>
    <x v="3"/>
    <n v="0"/>
    <n v="0"/>
    <n v="0"/>
    <n v="0"/>
  </r>
  <r>
    <x v="260"/>
    <s v="風青         "/>
    <x v="3"/>
    <n v="23632665"/>
    <n v="-365.27"/>
    <n v="0"/>
    <n v="0.7"/>
  </r>
  <r>
    <x v="1290"/>
    <s v="橋椿         "/>
    <x v="3"/>
    <n v="177475100"/>
    <n v="59.37"/>
    <n v="0"/>
    <n v="1.1000000000000001"/>
  </r>
  <r>
    <x v="1430"/>
    <s v="世鎧         "/>
    <x v="3"/>
    <n v="3875000"/>
    <n v="7.91"/>
    <n v="38750000"/>
    <n v="0.2"/>
  </r>
  <r>
    <x v="261"/>
    <s v="南港         "/>
    <x v="3"/>
    <n v="0"/>
    <n v="0"/>
    <n v="0"/>
    <n v="0"/>
  </r>
  <r>
    <x v="262"/>
    <s v="泰豐         "/>
    <x v="3"/>
    <n v="0"/>
    <n v="0"/>
    <n v="0"/>
    <n v="0"/>
  </r>
  <r>
    <x v="263"/>
    <s v="台橡         "/>
    <x v="3"/>
    <n v="1819746513"/>
    <n v="65.73"/>
    <n v="0"/>
    <n v="2.8"/>
  </r>
  <r>
    <x v="264"/>
    <s v="國際中橡     "/>
    <x v="3"/>
    <n v="661836158"/>
    <n v="77.349999999999994"/>
    <n v="0"/>
    <n v="1.5"/>
  </r>
  <r>
    <x v="265"/>
    <s v="正新         "/>
    <x v="3"/>
    <n v="1498470074"/>
    <n v="42.24"/>
    <n v="1498470070"/>
    <n v="1"/>
  </r>
  <r>
    <x v="266"/>
    <s v="建大         "/>
    <x v="3"/>
    <n v="131562500"/>
    <n v="28.38"/>
    <n v="263500000"/>
    <n v="0.25"/>
  </r>
  <r>
    <x v="267"/>
    <s v="厚生         "/>
    <x v="3"/>
    <n v="251826216"/>
    <n v="27.49"/>
    <n v="0"/>
    <n v="0.5"/>
  </r>
  <r>
    <x v="268"/>
    <s v="南帝         "/>
    <x v="3"/>
    <n v="234188542"/>
    <n v="40.619999999999997"/>
    <n v="234188550"/>
    <n v="0.8"/>
  </r>
  <r>
    <x v="269"/>
    <s v="華豐         "/>
    <x v="3"/>
    <n v="0"/>
    <n v="0"/>
    <n v="0"/>
    <n v="0"/>
  </r>
  <r>
    <x v="271"/>
    <s v="鑫永銓       "/>
    <x v="3"/>
    <n v="47794322"/>
    <n v="41.3"/>
    <n v="23897160"/>
    <n v="1"/>
  </r>
  <r>
    <x v="272"/>
    <s v="裕隆         "/>
    <x v="3"/>
    <n v="125632359"/>
    <n v="31.36"/>
    <n v="0"/>
    <n v="7.9998420000000001E-2"/>
  </r>
  <r>
    <x v="273"/>
    <s v="中華         "/>
    <x v="3"/>
    <n v="0"/>
    <n v="0"/>
    <n v="0"/>
    <n v="0"/>
  </r>
  <r>
    <x v="274"/>
    <s v="三陽工業     "/>
    <x v="3"/>
    <n v="0"/>
    <n v="0"/>
    <n v="0"/>
    <n v="0"/>
  </r>
  <r>
    <x v="275"/>
    <s v="和泰車       "/>
    <x v="3"/>
    <n v="1365447960"/>
    <n v="54.29"/>
    <n v="0"/>
    <n v="2.5"/>
  </r>
  <r>
    <x v="1431"/>
    <s v="台船         "/>
    <x v="3"/>
    <n v="666132653"/>
    <n v="78.73"/>
    <n v="66613270"/>
    <n v="1"/>
  </r>
  <r>
    <x v="276"/>
    <s v="大甲         "/>
    <x v="3"/>
    <n v="0"/>
    <n v="0"/>
    <n v="0"/>
    <n v="0"/>
  </r>
  <r>
    <x v="277"/>
    <s v="裕日車       "/>
    <x v="3"/>
    <n v="0"/>
    <n v="0"/>
    <n v="0"/>
    <n v="0"/>
  </r>
  <r>
    <x v="278"/>
    <s v="富海         "/>
    <x v="3"/>
    <n v="0"/>
    <n v="0"/>
    <n v="0"/>
    <n v="0"/>
  </r>
  <r>
    <x v="1353"/>
    <s v="泰茂         "/>
    <x v="3"/>
    <n v="5712083"/>
    <n v="18.04"/>
    <n v="14565810"/>
    <n v="0.2"/>
  </r>
  <r>
    <x v="1354"/>
    <s v="為升         "/>
    <x v="3"/>
    <n v="98089514"/>
    <n v="73.900000000000006"/>
    <n v="0"/>
    <n v="2"/>
  </r>
  <r>
    <x v="279"/>
    <s v="光寶科       "/>
    <x v="3"/>
    <n v="3080773331"/>
    <n v="69.709999999999994"/>
    <n v="110027620"/>
    <n v="1.4"/>
  </r>
  <r>
    <x v="280"/>
    <s v="麗正         "/>
    <x v="3"/>
    <n v="0"/>
    <n v="0"/>
    <n v="0"/>
    <n v="0"/>
  </r>
  <r>
    <x v="281"/>
    <s v="聯電         "/>
    <x v="3"/>
    <n v="0"/>
    <n v="0"/>
    <n v="0"/>
    <n v="0"/>
  </r>
  <r>
    <x v="282"/>
    <s v="全友         "/>
    <x v="3"/>
    <n v="0"/>
    <n v="0"/>
    <n v="0"/>
    <n v="0"/>
  </r>
  <r>
    <x v="283"/>
    <s v="台達電       "/>
    <x v="3"/>
    <n v="7647659600"/>
    <n v="74.599999999999994"/>
    <n v="437009120"/>
    <n v="3.5"/>
  </r>
  <r>
    <x v="284"/>
    <s v="日月光       "/>
    <x v="3"/>
    <n v="2736568447"/>
    <n v="44.42"/>
    <n v="0"/>
    <n v="0.49989186000000002"/>
  </r>
  <r>
    <x v="285"/>
    <s v="金寶         "/>
    <x v="3"/>
    <n v="0"/>
    <n v="0"/>
    <n v="0"/>
    <n v="0"/>
  </r>
  <r>
    <x v="286"/>
    <s v="華通         "/>
    <x v="3"/>
    <n v="0"/>
    <n v="0"/>
    <n v="0"/>
    <n v="0"/>
  </r>
  <r>
    <x v="287"/>
    <s v="台揚         "/>
    <x v="3"/>
    <n v="175644241"/>
    <n v="49.59"/>
    <n v="44932250"/>
    <n v="0.43"/>
  </r>
  <r>
    <x v="288"/>
    <s v="神達電腦     "/>
    <x v="3"/>
    <n v="305204208"/>
    <n v="66.45"/>
    <n v="0"/>
    <n v="0.2"/>
  </r>
  <r>
    <x v="289"/>
    <s v="楠梓電       "/>
    <x v="3"/>
    <n v="0"/>
    <n v="0"/>
    <n v="0"/>
    <n v="0"/>
  </r>
  <r>
    <x v="290"/>
    <s v="鴻海         "/>
    <x v="3"/>
    <n v="8156085826"/>
    <n v="14.79"/>
    <n v="11121935210"/>
    <n v="1.1000000000000001"/>
  </r>
  <r>
    <x v="291"/>
    <s v="大眾         "/>
    <x v="3"/>
    <n v="0"/>
    <n v="0"/>
    <n v="0"/>
    <n v="0"/>
  </r>
  <r>
    <x v="292"/>
    <s v="東訊         "/>
    <x v="3"/>
    <n v="0"/>
    <n v="0"/>
    <n v="0"/>
    <n v="0"/>
  </r>
  <r>
    <x v="293"/>
    <s v="中環         "/>
    <x v="3"/>
    <n v="0"/>
    <n v="0"/>
    <n v="0"/>
    <n v="0"/>
  </r>
  <r>
    <x v="294"/>
    <s v="仁寶         "/>
    <x v="3"/>
    <n v="5825806500"/>
    <n v="46.09"/>
    <n v="194193550"/>
    <n v="1.5"/>
  </r>
  <r>
    <x v="295"/>
    <s v="矽品         "/>
    <x v="3"/>
    <n v="5674661767"/>
    <n v="89.88"/>
    <n v="0"/>
    <n v="1.8"/>
  </r>
  <r>
    <x v="296"/>
    <s v="亞瑟         "/>
    <x v="3"/>
    <n v="0"/>
    <n v="0"/>
    <n v="0"/>
    <n v="0"/>
  </r>
  <r>
    <x v="297"/>
    <s v="國巨         "/>
    <x v="3"/>
    <n v="219486231"/>
    <n v="38.28"/>
    <n v="0"/>
    <n v="0.1"/>
  </r>
  <r>
    <x v="298"/>
    <s v="廣宇         "/>
    <x v="3"/>
    <n v="93560000"/>
    <n v="13.74"/>
    <n v="187120000"/>
    <n v="0.2"/>
  </r>
  <r>
    <x v="299"/>
    <s v="華泰         "/>
    <x v="3"/>
    <n v="0"/>
    <n v="0"/>
    <n v="0"/>
    <n v="0"/>
  </r>
  <r>
    <x v="300"/>
    <s v="台積電       "/>
    <x v="3"/>
    <n v="76876311768"/>
    <n v="76.930000000000007"/>
    <n v="1281271870"/>
    <n v="2.9998924100000002"/>
  </r>
  <r>
    <x v="301"/>
    <s v="精英         "/>
    <x v="3"/>
    <n v="295798423"/>
    <n v="91.38"/>
    <n v="0"/>
    <n v="0.25"/>
  </r>
  <r>
    <x v="302"/>
    <s v="友訊         "/>
    <x v="3"/>
    <n v="282608993"/>
    <n v="23.54"/>
    <n v="791305170"/>
    <n v="0.5"/>
  </r>
  <r>
    <x v="306"/>
    <s v="旺宏         "/>
    <x v="3"/>
    <n v="2187732480"/>
    <n v="48.46"/>
    <n v="1250132850"/>
    <n v="0.69429459999999998"/>
  </r>
  <r>
    <x v="307"/>
    <s v="光罩         "/>
    <x v="3"/>
    <n v="217797419"/>
    <n v="165.42"/>
    <n v="0"/>
    <n v="0.65"/>
  </r>
  <r>
    <x v="308"/>
    <s v="光磊         "/>
    <x v="3"/>
    <n v="130936208"/>
    <n v="37.53"/>
    <n v="0"/>
    <n v="0.24980527999999999"/>
  </r>
  <r>
    <x v="309"/>
    <s v="英群         "/>
    <x v="3"/>
    <n v="0"/>
    <n v="0"/>
    <n v="0"/>
    <n v="0"/>
  </r>
  <r>
    <x v="310"/>
    <s v="茂矽         "/>
    <x v="3"/>
    <n v="0"/>
    <n v="0"/>
    <n v="0"/>
    <n v="0"/>
  </r>
  <r>
    <x v="312"/>
    <s v="華邦電       "/>
    <x v="3"/>
    <n v="0"/>
    <n v="0"/>
    <n v="0"/>
    <n v="0"/>
  </r>
  <r>
    <x v="313"/>
    <s v="智邦         "/>
    <x v="3"/>
    <n v="359249606"/>
    <n v="87.88"/>
    <n v="0"/>
    <n v="0.66100000000000003"/>
  </r>
  <r>
    <x v="314"/>
    <s v="聯強         "/>
    <x v="3"/>
    <n v="1565200000"/>
    <n v="47.53"/>
    <n v="1204000000"/>
    <n v="1.3"/>
  </r>
  <r>
    <x v="315"/>
    <s v="海悅         "/>
    <x v="3"/>
    <n v="0"/>
    <n v="0"/>
    <n v="0"/>
    <n v="0"/>
  </r>
  <r>
    <x v="316"/>
    <s v="錸德         "/>
    <x v="3"/>
    <n v="0"/>
    <n v="0"/>
    <n v="0"/>
    <n v="0"/>
  </r>
  <r>
    <x v="317"/>
    <s v="環電         "/>
    <x v="3"/>
    <n v="344835048"/>
    <n v="100.66"/>
    <n v="0"/>
    <n v="0.31984832000000002"/>
  </r>
  <r>
    <x v="318"/>
    <s v="順德         "/>
    <x v="3"/>
    <n v="51392475"/>
    <n v="47.76"/>
    <n v="0"/>
    <n v="0.3"/>
  </r>
  <r>
    <x v="319"/>
    <s v="佳世達       "/>
    <x v="3"/>
    <n v="0"/>
    <n v="0"/>
    <n v="0"/>
    <n v="0"/>
  </r>
  <r>
    <x v="320"/>
    <s v="宏碁         "/>
    <x v="3"/>
    <n v="5285965986"/>
    <n v="45.02"/>
    <n v="264298300"/>
    <n v="2"/>
  </r>
  <r>
    <x v="321"/>
    <s v="鴻準         "/>
    <x v="3"/>
    <n v="678320696"/>
    <n v="10.94"/>
    <n v="1187061210"/>
    <n v="0.8"/>
  </r>
  <r>
    <x v="322"/>
    <s v="敬鵬         "/>
    <x v="3"/>
    <n v="238258993"/>
    <n v="36.090000000000003"/>
    <n v="3970980"/>
    <n v="0.6"/>
  </r>
  <r>
    <x v="323"/>
    <s v="英業達       "/>
    <x v="3"/>
    <n v="2561000000"/>
    <n v="48"/>
    <n v="2561000000"/>
    <n v="1"/>
  </r>
  <r>
    <x v="324"/>
    <s v="華碩         "/>
    <x v="3"/>
    <n v="8439852538"/>
    <n v="51.29"/>
    <n v="84398530"/>
    <n v="2"/>
  </r>
  <r>
    <x v="325"/>
    <s v="廷鑫         "/>
    <x v="3"/>
    <n v="0"/>
    <n v="0"/>
    <n v="0"/>
    <n v="0"/>
  </r>
  <r>
    <x v="326"/>
    <s v="所羅門       "/>
    <x v="3"/>
    <n v="0"/>
    <n v="0"/>
    <n v="0"/>
    <n v="0"/>
  </r>
  <r>
    <x v="327"/>
    <s v="致茂         "/>
    <x v="3"/>
    <n v="664300000"/>
    <n v="60.14"/>
    <n v="166100000"/>
    <n v="2.0121044299999999"/>
  </r>
  <r>
    <x v="328"/>
    <s v="鴻友         "/>
    <x v="3"/>
    <n v="0"/>
    <n v="0"/>
    <n v="0"/>
    <n v="0"/>
  </r>
  <r>
    <x v="329"/>
    <s v="藍天         "/>
    <x v="3"/>
    <n v="0"/>
    <n v="0"/>
    <n v="310000000"/>
    <n v="0"/>
  </r>
  <r>
    <x v="330"/>
    <s v="矽統         "/>
    <x v="3"/>
    <n v="0"/>
    <n v="0"/>
    <n v="0"/>
    <n v="0"/>
  </r>
  <r>
    <x v="331"/>
    <s v="倫飛         "/>
    <x v="3"/>
    <n v="0"/>
    <n v="0"/>
    <n v="0"/>
    <n v="0"/>
  </r>
  <r>
    <x v="332"/>
    <s v="昆盈         "/>
    <x v="3"/>
    <n v="342417232"/>
    <n v="40.35"/>
    <n v="257456580"/>
    <n v="1.3171079699999999"/>
  </r>
  <r>
    <x v="333"/>
    <s v="燿華         "/>
    <x v="3"/>
    <n v="0"/>
    <n v="0"/>
    <n v="0"/>
    <n v="0"/>
  </r>
  <r>
    <x v="334"/>
    <s v="金像電       "/>
    <x v="3"/>
    <n v="21897314"/>
    <n v="6.72"/>
    <n v="164229860"/>
    <n v="0.04"/>
  </r>
  <r>
    <x v="335"/>
    <s v="菱生         "/>
    <x v="3"/>
    <n v="67928209"/>
    <n v="28.63"/>
    <n v="67928210"/>
    <n v="0.2"/>
  </r>
  <r>
    <x v="336"/>
    <s v="大同         "/>
    <x v="3"/>
    <n v="0"/>
    <n v="0"/>
    <n v="0"/>
    <n v="0"/>
  </r>
  <r>
    <x v="337"/>
    <s v="震旦行       "/>
    <x v="3"/>
    <n v="358536064"/>
    <n v="65.36"/>
    <n v="0"/>
    <n v="1.0900000000000001"/>
  </r>
  <r>
    <x v="338"/>
    <s v="佳能         "/>
    <x v="3"/>
    <n v="619437381"/>
    <n v="45.7"/>
    <n v="123887470"/>
    <n v="1.5"/>
  </r>
  <r>
    <x v="339"/>
    <s v="智寶         "/>
    <x v="3"/>
    <n v="0"/>
    <n v="0"/>
    <n v="0"/>
    <n v="0"/>
  </r>
  <r>
    <x v="340"/>
    <s v="技嘉         "/>
    <x v="3"/>
    <n v="629133886"/>
    <n v="55.18"/>
    <n v="0"/>
    <n v="1"/>
  </r>
  <r>
    <x v="341"/>
    <s v="微星         "/>
    <x v="3"/>
    <n v="504122790"/>
    <n v="22.21"/>
    <n v="504122790"/>
    <n v="0.49949715"/>
  </r>
  <r>
    <x v="342"/>
    <s v="瑞昱         "/>
    <x v="3"/>
    <n v="749792600"/>
    <n v="85.1"/>
    <n v="46862040"/>
    <n v="1.6"/>
  </r>
  <r>
    <x v="343"/>
    <s v="虹光         "/>
    <x v="3"/>
    <n v="67000000"/>
    <n v="55.46"/>
    <n v="0"/>
    <n v="0.29880000000000001"/>
  </r>
  <r>
    <x v="344"/>
    <s v="華宇         "/>
    <x v="3"/>
    <n v="0"/>
    <n v="0"/>
    <n v="0"/>
    <n v="0"/>
  </r>
  <r>
    <x v="345"/>
    <s v="廣達         "/>
    <x v="3"/>
    <n v="12637538256"/>
    <n v="62.5"/>
    <n v="361072530"/>
    <n v="3.5"/>
  </r>
  <r>
    <x v="346"/>
    <s v="台光電       "/>
    <x v="3"/>
    <n v="50931339"/>
    <n v="40.369999999999997"/>
    <n v="35651940"/>
    <n v="0.19406492"/>
  </r>
  <r>
    <x v="347"/>
    <s v="勝華         "/>
    <x v="3"/>
    <n v="0"/>
    <n v="0"/>
    <n v="0"/>
    <n v="0"/>
  </r>
  <r>
    <x v="348"/>
    <s v="群光         "/>
    <x v="3"/>
    <n v="1330000000"/>
    <n v="45.85"/>
    <n v="266000000"/>
    <n v="2.4653328700000001"/>
  </r>
  <r>
    <x v="349"/>
    <s v="精元         "/>
    <x v="3"/>
    <n v="441926794"/>
    <n v="42.78"/>
    <n v="0"/>
    <n v="1.2098556600000001"/>
  </r>
  <r>
    <x v="350"/>
    <s v="威盛         "/>
    <x v="3"/>
    <n v="0"/>
    <n v="0"/>
    <n v="0"/>
    <n v="0"/>
  </r>
  <r>
    <x v="351"/>
    <s v="云辰         "/>
    <x v="3"/>
    <n v="0"/>
    <n v="0"/>
    <n v="0"/>
    <n v="0"/>
  </r>
  <r>
    <x v="352"/>
    <s v="合勤         "/>
    <x v="3"/>
    <n v="155114510"/>
    <n v="77.260000000000005"/>
    <n v="0"/>
    <n v="0.30872529999999998"/>
  </r>
  <r>
    <x v="353"/>
    <s v="正崴         "/>
    <x v="3"/>
    <n v="1224890422"/>
    <n v="64.63"/>
    <n v="87492180"/>
    <n v="2.8"/>
  </r>
  <r>
    <x v="354"/>
    <s v="億光         "/>
    <x v="3"/>
    <n v="1166735332"/>
    <n v="85.89"/>
    <n v="0"/>
    <n v="3.1976103600000001"/>
  </r>
  <r>
    <x v="356"/>
    <s v="研華         "/>
    <x v="3"/>
    <n v="1490597520"/>
    <n v="58.3"/>
    <n v="24843290"/>
    <n v="2.9998792399999998"/>
  </r>
  <r>
    <x v="357"/>
    <s v="精碟         "/>
    <x v="3"/>
    <n v="0"/>
    <n v="0"/>
    <n v="0"/>
    <n v="0"/>
  </r>
  <r>
    <x v="358"/>
    <s v="友通         "/>
    <x v="3"/>
    <n v="437391800"/>
    <n v="80.94"/>
    <n v="11821400"/>
    <n v="3.7"/>
  </r>
  <r>
    <x v="359"/>
    <s v="映泰         "/>
    <x v="3"/>
    <n v="0"/>
    <n v="0"/>
    <n v="0"/>
    <n v="0"/>
  </r>
  <r>
    <x v="360"/>
    <s v="凌陽         "/>
    <x v="3"/>
    <n v="0"/>
    <n v="0"/>
    <n v="0"/>
    <n v="0"/>
  </r>
  <r>
    <x v="361"/>
    <s v="毅嘉         "/>
    <x v="3"/>
    <n v="0"/>
    <n v="0"/>
    <n v="0"/>
    <n v="0"/>
  </r>
  <r>
    <x v="362"/>
    <s v="友尚         "/>
    <x v="3"/>
    <n v="326584484"/>
    <n v="40.78"/>
    <n v="391901380"/>
    <n v="1"/>
  </r>
  <r>
    <x v="363"/>
    <s v="漢唐         "/>
    <x v="3"/>
    <n v="233497307"/>
    <n v="52.31"/>
    <n v="0"/>
    <n v="0.97"/>
  </r>
  <r>
    <x v="364"/>
    <s v="浩鑫         "/>
    <x v="3"/>
    <n v="0"/>
    <n v="0"/>
    <n v="0"/>
    <n v="0"/>
  </r>
  <r>
    <x v="365"/>
    <s v="國碩         "/>
    <x v="3"/>
    <n v="0"/>
    <n v="0"/>
    <n v="0"/>
    <n v="0"/>
  </r>
  <r>
    <x v="367"/>
    <s v="南亞科       "/>
    <x v="3"/>
    <n v="0"/>
    <n v="0"/>
    <n v="0"/>
    <n v="0"/>
  </r>
  <r>
    <x v="368"/>
    <s v="友達         "/>
    <x v="3"/>
    <n v="2551715890"/>
    <n v="12"/>
    <n v="2551715890"/>
    <n v="0.3"/>
  </r>
  <r>
    <x v="369"/>
    <s v="鼎大         "/>
    <x v="3"/>
    <n v="0"/>
    <n v="0"/>
    <n v="0"/>
    <n v="0"/>
  </r>
  <r>
    <x v="371"/>
    <s v="中華電       "/>
    <x v="3"/>
    <n v="37138775333"/>
    <n v="82.51"/>
    <n v="9696808180"/>
    <n v="3.83"/>
  </r>
  <r>
    <x v="372"/>
    <s v="環科         "/>
    <x v="3"/>
    <n v="0"/>
    <n v="0"/>
    <n v="0"/>
    <n v="0"/>
  </r>
  <r>
    <x v="373"/>
    <s v="精技         "/>
    <x v="3"/>
    <n v="222386789"/>
    <n v="91.35"/>
    <n v="0"/>
    <n v="1.375"/>
  </r>
  <r>
    <x v="374"/>
    <s v="錩新         "/>
    <x v="3"/>
    <n v="20403103"/>
    <n v="64.31"/>
    <n v="0"/>
    <n v="0.25"/>
  </r>
  <r>
    <x v="375"/>
    <s v="圓剛         "/>
    <x v="3"/>
    <n v="517397297"/>
    <n v="69.8"/>
    <n v="21558220"/>
    <n v="2.4"/>
  </r>
  <r>
    <x v="377"/>
    <s v="仲琦         "/>
    <x v="3"/>
    <n v="64912430"/>
    <n v="94.83"/>
    <n v="64912420"/>
    <n v="0.51237268999999996"/>
  </r>
  <r>
    <x v="378"/>
    <s v="新巨         "/>
    <x v="3"/>
    <n v="122118950"/>
    <n v="65.14"/>
    <n v="0"/>
    <n v="0.8"/>
  </r>
  <r>
    <x v="379"/>
    <s v="建準         "/>
    <x v="3"/>
    <n v="48867580"/>
    <n v="31.08"/>
    <n v="122168950"/>
    <n v="0.199209"/>
  </r>
  <r>
    <x v="380"/>
    <s v="固緯         "/>
    <x v="3"/>
    <n v="100807584"/>
    <n v="69.13"/>
    <n v="0"/>
    <n v="1"/>
  </r>
  <r>
    <x v="381"/>
    <s v="隴華         "/>
    <x v="3"/>
    <n v="0"/>
    <n v="0"/>
    <n v="0"/>
    <n v="0"/>
  </r>
  <r>
    <x v="382"/>
    <s v="承啟         "/>
    <x v="3"/>
    <n v="0"/>
    <n v="0"/>
    <n v="0"/>
    <n v="0"/>
  </r>
  <r>
    <x v="383"/>
    <s v="鼎元         "/>
    <x v="3"/>
    <n v="0"/>
    <n v="0"/>
    <n v="89356870"/>
    <n v="0"/>
  </r>
  <r>
    <x v="384"/>
    <s v="三商電       "/>
    <x v="3"/>
    <n v="0"/>
    <n v="0"/>
    <n v="0"/>
    <n v="0"/>
  </r>
  <r>
    <x v="385"/>
    <s v="興勤         "/>
    <x v="3"/>
    <n v="117460992"/>
    <n v="50.78"/>
    <n v="0"/>
    <n v="1.05"/>
  </r>
  <r>
    <x v="386"/>
    <s v="銘旺科       "/>
    <x v="3"/>
    <n v="0"/>
    <n v="0"/>
    <n v="0"/>
    <n v="0"/>
  </r>
  <r>
    <x v="387"/>
    <s v="燦坤         "/>
    <x v="3"/>
    <n v="473362878"/>
    <n v="85.59"/>
    <n v="0"/>
    <n v="1.5"/>
  </r>
  <r>
    <x v="388"/>
    <s v="聯昌         "/>
    <x v="3"/>
    <n v="0"/>
    <n v="0"/>
    <n v="0"/>
    <n v="0"/>
  </r>
  <r>
    <x v="390"/>
    <s v="互盛電       "/>
    <x v="3"/>
    <n v="325116025"/>
    <n v="90.02"/>
    <n v="0"/>
    <n v="2.25"/>
  </r>
  <r>
    <x v="391"/>
    <s v="統懋         "/>
    <x v="3"/>
    <n v="0"/>
    <n v="0"/>
    <n v="0"/>
    <n v="0"/>
  </r>
  <r>
    <x v="392"/>
    <s v="偉詮電       "/>
    <x v="3"/>
    <n v="0"/>
    <n v="0"/>
    <n v="0"/>
    <n v="0"/>
  </r>
  <r>
    <x v="393"/>
    <s v="旺詮         "/>
    <x v="3"/>
    <n v="74535545"/>
    <n v="85.1"/>
    <n v="4300130"/>
    <n v="1.3"/>
  </r>
  <r>
    <x v="394"/>
    <s v="翔耀         "/>
    <x v="3"/>
    <n v="0"/>
    <n v="0"/>
    <n v="0"/>
    <n v="0"/>
  </r>
  <r>
    <x v="395"/>
    <s v="美律         "/>
    <x v="3"/>
    <n v="413691667"/>
    <n v="72.959999999999994"/>
    <n v="0"/>
    <n v="2.62"/>
  </r>
  <r>
    <x v="396"/>
    <s v="太空梭       "/>
    <x v="3"/>
    <n v="0"/>
    <n v="0"/>
    <n v="0"/>
    <n v="0"/>
  </r>
  <r>
    <x v="397"/>
    <s v="超豐         "/>
    <x v="3"/>
    <n v="831289020"/>
    <n v="51.67"/>
    <n v="207822260"/>
    <n v="1.6"/>
  </r>
  <r>
    <x v="398"/>
    <s v="新美齊       "/>
    <x v="3"/>
    <n v="0"/>
    <n v="0"/>
    <n v="0"/>
    <n v="0"/>
  </r>
  <r>
    <x v="399"/>
    <s v="新利虹       "/>
    <x v="3"/>
    <n v="0"/>
    <n v="0"/>
    <n v="0"/>
    <n v="0"/>
  </r>
  <r>
    <x v="400"/>
    <s v="兆勁         "/>
    <x v="3"/>
    <n v="0"/>
    <n v="0"/>
    <n v="0"/>
    <n v="0"/>
  </r>
  <r>
    <x v="401"/>
    <s v="全懋         "/>
    <x v="3"/>
    <n v="0"/>
    <n v="0"/>
    <n v="0"/>
    <n v="0"/>
  </r>
  <r>
    <x v="403"/>
    <s v="晶電         "/>
    <x v="3"/>
    <n v="75475615"/>
    <n v="177.84"/>
    <n v="0"/>
    <n v="0.119952"/>
  </r>
  <r>
    <x v="404"/>
    <s v="京元電子     "/>
    <x v="3"/>
    <n v="122422701"/>
    <n v="31.53"/>
    <n v="30605670"/>
    <n v="0.1"/>
  </r>
  <r>
    <x v="405"/>
    <s v="神腦         "/>
    <x v="3"/>
    <n v="981346828"/>
    <n v="90.08"/>
    <n v="0"/>
    <n v="3.9524488199999999"/>
  </r>
  <r>
    <x v="406"/>
    <s v="創見         "/>
    <x v="3"/>
    <n v="1303000000"/>
    <n v="57.99"/>
    <n v="198220000"/>
    <n v="3.25089257"/>
  </r>
  <r>
    <x v="407"/>
    <s v="乾坤         "/>
    <x v="3"/>
    <n v="482584813"/>
    <n v="65.45"/>
    <n v="48258480"/>
    <n v="2.4991583999999998"/>
  </r>
  <r>
    <x v="408"/>
    <s v="凌群         "/>
    <x v="3"/>
    <n v="0"/>
    <n v="0"/>
    <n v="0"/>
    <n v="0"/>
  </r>
  <r>
    <x v="409"/>
    <s v="聯發科       "/>
    <x v="3"/>
    <n v="15024132192"/>
    <n v="78.290000000000006"/>
    <n v="21463040"/>
    <n v="14"/>
  </r>
  <r>
    <x v="410"/>
    <s v="全新         "/>
    <x v="3"/>
    <n v="0"/>
    <n v="0"/>
    <n v="0"/>
    <n v="0"/>
  </r>
  <r>
    <x v="411"/>
    <s v="奇力新       "/>
    <x v="3"/>
    <n v="44505166"/>
    <n v="54.54"/>
    <n v="0"/>
    <n v="0.3"/>
  </r>
  <r>
    <x v="412"/>
    <s v="飛宏         "/>
    <x v="3"/>
    <n v="287817981"/>
    <n v="80.650000000000006"/>
    <n v="0"/>
    <n v="0.78299087999999994"/>
  </r>
  <r>
    <x v="413"/>
    <s v="義隆         "/>
    <x v="3"/>
    <n v="150313504"/>
    <n v="69.25"/>
    <n v="41181970"/>
    <n v="0.36499999999999999"/>
  </r>
  <r>
    <x v="414"/>
    <s v="敦吉         "/>
    <x v="3"/>
    <n v="181290923"/>
    <n v="63.77"/>
    <n v="0"/>
    <n v="1.2"/>
  </r>
  <r>
    <x v="415"/>
    <s v="建通         "/>
    <x v="3"/>
    <n v="199920000"/>
    <n v="55.42"/>
    <n v="49980000"/>
    <n v="1.2"/>
  </r>
  <r>
    <x v="416"/>
    <s v="光群雷       "/>
    <x v="3"/>
    <n v="26644357"/>
    <n v="29.96"/>
    <n v="0"/>
    <n v="0.2"/>
  </r>
  <r>
    <x v="417"/>
    <s v="良得電       "/>
    <x v="3"/>
    <n v="84241151"/>
    <n v="56.1"/>
    <n v="28080400"/>
    <n v="1.08324296"/>
  </r>
  <r>
    <x v="418"/>
    <s v="Ｄ研揚       "/>
    <x v="3"/>
    <n v="227980556"/>
    <n v="62.46"/>
    <n v="25331170"/>
    <n v="2.7"/>
  </r>
  <r>
    <x v="419"/>
    <s v="盟立         "/>
    <x v="3"/>
    <n v="350502600"/>
    <n v="71.849999999999994"/>
    <n v="0"/>
    <n v="2.1"/>
  </r>
  <r>
    <x v="420"/>
    <s v="麗臺         "/>
    <x v="3"/>
    <n v="0"/>
    <n v="0"/>
    <n v="0"/>
    <n v="0"/>
  </r>
  <r>
    <x v="421"/>
    <s v="冠西電       "/>
    <x v="3"/>
    <n v="0"/>
    <n v="0"/>
    <n v="0"/>
    <n v="0"/>
  </r>
  <r>
    <x v="422"/>
    <s v="志聖         "/>
    <x v="3"/>
    <n v="34949400"/>
    <n v="18.97"/>
    <n v="34949000"/>
    <n v="0.25488"/>
  </r>
  <r>
    <x v="423"/>
    <s v="華經         "/>
    <x v="3"/>
    <n v="49241674"/>
    <n v="75.36"/>
    <n v="0"/>
    <n v="0.7"/>
  </r>
  <r>
    <x v="425"/>
    <s v="資通         "/>
    <x v="3"/>
    <n v="0"/>
    <n v="0"/>
    <n v="0"/>
    <n v="0"/>
  </r>
  <r>
    <x v="426"/>
    <s v="立隆電       "/>
    <x v="3"/>
    <n v="0"/>
    <n v="0"/>
    <n v="0"/>
    <n v="0"/>
  </r>
  <r>
    <x v="427"/>
    <s v="思源         "/>
    <x v="3"/>
    <n v="165682292"/>
    <n v="41.8"/>
    <n v="0"/>
    <n v="0.8"/>
  </r>
  <r>
    <x v="428"/>
    <s v="可成         "/>
    <x v="3"/>
    <n v="599715870"/>
    <n v="13.8"/>
    <n v="599715860"/>
    <n v="1"/>
  </r>
  <r>
    <x v="429"/>
    <s v="華映         "/>
    <x v="3"/>
    <n v="0"/>
    <n v="0"/>
    <n v="0"/>
    <n v="0"/>
  </r>
  <r>
    <x v="430"/>
    <s v="鉅祥         "/>
    <x v="3"/>
    <n v="266926119"/>
    <n v="63.9"/>
    <n v="70865350"/>
    <n v="1.1299999999999999"/>
  </r>
  <r>
    <x v="431"/>
    <s v="美隆電       "/>
    <x v="3"/>
    <n v="65702665"/>
    <n v="-201.17"/>
    <n v="0"/>
    <n v="0.25"/>
  </r>
  <r>
    <x v="432"/>
    <s v="大毅         "/>
    <x v="3"/>
    <n v="72832800"/>
    <n v="37.19"/>
    <n v="72832800"/>
    <n v="0.4"/>
  </r>
  <r>
    <x v="433"/>
    <s v="和立         "/>
    <x v="3"/>
    <n v="0"/>
    <n v="0"/>
    <n v="0"/>
    <n v="0"/>
  </r>
  <r>
    <x v="434"/>
    <s v="敦陽科       "/>
    <x v="3"/>
    <n v="224686113"/>
    <n v="89.96"/>
    <n v="0"/>
    <n v="1.69"/>
  </r>
  <r>
    <x v="435"/>
    <s v="強茂         "/>
    <x v="3"/>
    <n v="124386770"/>
    <n v="71.09"/>
    <n v="0"/>
    <n v="0.4"/>
  </r>
  <r>
    <x v="436"/>
    <s v="連宇         "/>
    <x v="3"/>
    <n v="0"/>
    <n v="0"/>
    <n v="0"/>
    <n v="0"/>
  </r>
  <r>
    <x v="437"/>
    <s v="百容         "/>
    <x v="3"/>
    <n v="35089742"/>
    <n v="78.13"/>
    <n v="0"/>
    <n v="0.3085"/>
  </r>
  <r>
    <x v="438"/>
    <s v="希華         "/>
    <x v="3"/>
    <n v="40889395"/>
    <n v="30.74"/>
    <n v="68148990"/>
    <n v="0.3"/>
  </r>
  <r>
    <x v="439"/>
    <s v="兆赫         "/>
    <x v="3"/>
    <n v="953067111"/>
    <n v="61.32"/>
    <n v="0"/>
    <n v="3"/>
  </r>
  <r>
    <x v="440"/>
    <s v="一詮         "/>
    <x v="3"/>
    <n v="201960000"/>
    <n v="54.2"/>
    <n v="84150000"/>
    <n v="1.097429"/>
  </r>
  <r>
    <x v="442"/>
    <s v="漢平         "/>
    <x v="3"/>
    <n v="99999433"/>
    <n v="60.7"/>
    <n v="0"/>
    <n v="1"/>
  </r>
  <r>
    <x v="443"/>
    <s v="瑞軒         "/>
    <x v="3"/>
    <n v="486690422"/>
    <n v="50.45"/>
    <n v="365018820"/>
    <n v="0.79945474000000005"/>
  </r>
  <r>
    <x v="444"/>
    <s v="吉祥全       "/>
    <x v="3"/>
    <n v="0"/>
    <n v="0"/>
    <n v="0"/>
    <n v="0"/>
  </r>
  <r>
    <x v="445"/>
    <s v="華新科       "/>
    <x v="3"/>
    <n v="0"/>
    <n v="0"/>
    <n v="0"/>
    <n v="0"/>
  </r>
  <r>
    <x v="446"/>
    <s v="揚博         "/>
    <x v="3"/>
    <n v="28609348"/>
    <n v="76.3"/>
    <n v="0"/>
    <n v="0.25"/>
  </r>
  <r>
    <x v="448"/>
    <s v="普安         "/>
    <x v="3"/>
    <n v="867961090"/>
    <n v="78.09"/>
    <n v="108495130"/>
    <n v="3.2"/>
  </r>
  <r>
    <x v="449"/>
    <s v="卓越         "/>
    <x v="3"/>
    <n v="0"/>
    <n v="0"/>
    <n v="0"/>
    <n v="0"/>
  </r>
  <r>
    <x v="450"/>
    <s v="怡利電       "/>
    <x v="3"/>
    <n v="0"/>
    <n v="0"/>
    <n v="0"/>
    <n v="0"/>
  </r>
  <r>
    <x v="451"/>
    <s v="宏達電       "/>
    <x v="3"/>
    <n v="20125634120"/>
    <n v="70.28"/>
    <n v="372696920"/>
    <n v="27"/>
  </r>
  <r>
    <x v="452"/>
    <s v="東貝         "/>
    <x v="3"/>
    <n v="0"/>
    <n v="0"/>
    <n v="0"/>
    <n v="0"/>
  </r>
  <r>
    <x v="453"/>
    <s v="國建         "/>
    <x v="3"/>
    <n v="0"/>
    <n v="0"/>
    <n v="0"/>
    <n v="0"/>
  </r>
  <r>
    <x v="454"/>
    <s v="國產         "/>
    <x v="3"/>
    <n v="63860812"/>
    <n v="9.6"/>
    <n v="255443250"/>
    <n v="0.05"/>
  </r>
  <r>
    <x v="455"/>
    <s v="國揚         "/>
    <x v="3"/>
    <n v="0"/>
    <n v="0"/>
    <n v="0"/>
    <n v="0"/>
  </r>
  <r>
    <x v="456"/>
    <s v="太設         "/>
    <x v="3"/>
    <n v="0"/>
    <n v="0"/>
    <n v="0"/>
    <n v="0"/>
  </r>
  <r>
    <x v="457"/>
    <s v="全坤建       "/>
    <x v="3"/>
    <n v="213439506"/>
    <n v="60.79"/>
    <n v="0"/>
    <n v="1.4979049"/>
  </r>
  <r>
    <x v="458"/>
    <s v="太子         "/>
    <x v="3"/>
    <n v="0"/>
    <n v="0"/>
    <n v="0"/>
    <n v="0"/>
  </r>
  <r>
    <x v="459"/>
    <s v="龍邦         "/>
    <x v="3"/>
    <n v="0"/>
    <n v="0"/>
    <n v="0"/>
    <n v="0"/>
  </r>
  <r>
    <x v="460"/>
    <s v="中工         "/>
    <x v="3"/>
    <n v="183002098"/>
    <n v="483.9"/>
    <n v="0"/>
    <n v="0.12"/>
  </r>
  <r>
    <x v="461"/>
    <s v="新建         "/>
    <x v="3"/>
    <n v="0"/>
    <n v="0"/>
    <n v="0"/>
    <n v="0"/>
  </r>
  <r>
    <x v="462"/>
    <s v="冠德         "/>
    <x v="3"/>
    <n v="244701836"/>
    <n v="62.32"/>
    <n v="0"/>
    <n v="0.5"/>
  </r>
  <r>
    <x v="464"/>
    <s v="京城         "/>
    <x v="3"/>
    <n v="0"/>
    <n v="0"/>
    <n v="0"/>
    <n v="0"/>
  </r>
  <r>
    <x v="465"/>
    <s v="大陸         "/>
    <x v="3"/>
    <n v="294405327"/>
    <n v="96.46"/>
    <n v="0"/>
    <n v="0.35"/>
  </r>
  <r>
    <x v="466"/>
    <s v="宏璟         "/>
    <x v="3"/>
    <n v="81091800"/>
    <n v="126.98"/>
    <n v="0"/>
    <n v="0.3"/>
  </r>
  <r>
    <x v="467"/>
    <s v="皇普         "/>
    <x v="3"/>
    <n v="0"/>
    <n v="0"/>
    <n v="0"/>
    <n v="0"/>
  </r>
  <r>
    <x v="468"/>
    <s v="華建         "/>
    <x v="3"/>
    <n v="0"/>
    <n v="0"/>
    <n v="0"/>
    <n v="0"/>
  </r>
  <r>
    <x v="469"/>
    <s v="宏盛         "/>
    <x v="3"/>
    <n v="556159120"/>
    <n v="94.54"/>
    <n v="0"/>
    <n v="1"/>
  </r>
  <r>
    <x v="470"/>
    <s v="達欣工       "/>
    <x v="3"/>
    <n v="248905836"/>
    <n v="87.06"/>
    <n v="0"/>
    <n v="0.9"/>
  </r>
  <r>
    <x v="471"/>
    <s v="宏普         "/>
    <x v="3"/>
    <n v="724826600"/>
    <n v="45.65"/>
    <n v="0"/>
    <n v="2.5"/>
  </r>
  <r>
    <x v="472"/>
    <s v="聯上發       "/>
    <x v="3"/>
    <n v="0"/>
    <n v="0"/>
    <n v="0"/>
    <n v="0"/>
  </r>
  <r>
    <x v="473"/>
    <s v="基泰         "/>
    <x v="3"/>
    <n v="206620102"/>
    <n v="50.59"/>
    <n v="172183420"/>
    <n v="0.6"/>
  </r>
  <r>
    <x v="474"/>
    <s v="櫻花建       "/>
    <x v="3"/>
    <n v="0"/>
    <n v="0"/>
    <n v="0"/>
    <n v="0"/>
  </r>
  <r>
    <x v="475"/>
    <s v="愛山林       "/>
    <x v="3"/>
    <n v="0"/>
    <n v="0"/>
    <n v="0"/>
    <n v="0"/>
  </r>
  <r>
    <x v="476"/>
    <s v="興富發       "/>
    <x v="3"/>
    <n v="1419924000"/>
    <n v="76.06"/>
    <n v="283985000"/>
    <n v="2.2963100000000001"/>
  </r>
  <r>
    <x v="477"/>
    <s v="皇昌         "/>
    <x v="3"/>
    <n v="0"/>
    <n v="0"/>
    <n v="0"/>
    <n v="0"/>
  </r>
  <r>
    <x v="478"/>
    <s v="皇翔         "/>
    <x v="3"/>
    <n v="0"/>
    <n v="0"/>
    <n v="427480180"/>
    <n v="0"/>
  </r>
  <r>
    <x v="479"/>
    <s v="根基         "/>
    <x v="3"/>
    <n v="33053168"/>
    <n v="68.13"/>
    <n v="0"/>
    <n v="0.5"/>
  </r>
  <r>
    <x v="480"/>
    <s v="日勝生       "/>
    <x v="3"/>
    <n v="0"/>
    <n v="0"/>
    <n v="197986460"/>
    <n v="0"/>
  </r>
  <r>
    <x v="481"/>
    <s v="華固         "/>
    <x v="3"/>
    <n v="1166038725"/>
    <n v="45.38"/>
    <n v="0"/>
    <n v="4.90864922"/>
  </r>
  <r>
    <x v="483"/>
    <s v="亞昕開發     "/>
    <x v="3"/>
    <n v="40440000"/>
    <n v="126.63"/>
    <n v="0"/>
    <n v="0.5"/>
  </r>
  <r>
    <x v="1355"/>
    <s v="綠意         "/>
    <x v="3"/>
    <n v="28375000"/>
    <n v="11.81"/>
    <n v="113500000"/>
    <n v="0.5"/>
  </r>
  <r>
    <x v="1356"/>
    <s v="潤弘         "/>
    <x v="3"/>
    <n v="180000000"/>
    <n v="47.75"/>
    <n v="0"/>
    <n v="1.5"/>
  </r>
  <r>
    <x v="1432"/>
    <s v="樂揚         "/>
    <x v="3"/>
    <n v="75815296"/>
    <n v="52.07"/>
    <n v="0"/>
    <n v="1.0121351599999999"/>
  </r>
  <r>
    <x v="486"/>
    <s v="益航         "/>
    <x v="3"/>
    <n v="244188000"/>
    <n v="10.74"/>
    <n v="244188000"/>
    <n v="1.02634498"/>
  </r>
  <r>
    <x v="487"/>
    <s v="長榮         "/>
    <x v="3"/>
    <n v="0"/>
    <n v="0"/>
    <n v="0"/>
    <n v="0"/>
  </r>
  <r>
    <x v="488"/>
    <s v="新興         "/>
    <x v="3"/>
    <n v="1420760428"/>
    <n v="49.13"/>
    <n v="0"/>
    <n v="2.5"/>
  </r>
  <r>
    <x v="489"/>
    <s v="裕民         "/>
    <x v="3"/>
    <n v="5148100272"/>
    <n v="49.33"/>
    <n v="0"/>
    <n v="6"/>
  </r>
  <r>
    <x v="490"/>
    <s v="榮運         "/>
    <x v="3"/>
    <n v="0"/>
    <n v="0"/>
    <n v="0"/>
    <n v="0"/>
  </r>
  <r>
    <x v="491"/>
    <s v="嘉里大榮     "/>
    <x v="3"/>
    <n v="247766249"/>
    <n v="61.31"/>
    <n v="0"/>
    <n v="0.51235560000000002"/>
  </r>
  <r>
    <x v="492"/>
    <s v="陽明         "/>
    <x v="3"/>
    <n v="384369971"/>
    <n v="70.23"/>
    <n v="0"/>
    <n v="0.15"/>
  </r>
  <r>
    <x v="493"/>
    <s v="華航         "/>
    <x v="3"/>
    <n v="0"/>
    <n v="0"/>
    <n v="0"/>
    <n v="0"/>
  </r>
  <r>
    <x v="494"/>
    <s v="志信         "/>
    <x v="3"/>
    <n v="0"/>
    <n v="0"/>
    <n v="86378750"/>
    <n v="0"/>
  </r>
  <r>
    <x v="495"/>
    <s v="中航         "/>
    <x v="3"/>
    <n v="1744019780"/>
    <n v="41.05"/>
    <n v="0"/>
    <n v="6.8"/>
  </r>
  <r>
    <x v="496"/>
    <s v="中櫃         "/>
    <x v="3"/>
    <n v="0"/>
    <n v="0"/>
    <n v="0"/>
    <n v="0"/>
  </r>
  <r>
    <x v="497"/>
    <s v="東森         "/>
    <x v="3"/>
    <n v="0"/>
    <n v="0"/>
    <n v="0"/>
    <n v="0"/>
  </r>
  <r>
    <x v="498"/>
    <s v="萬海         "/>
    <x v="3"/>
    <n v="0"/>
    <n v="0"/>
    <n v="0"/>
    <n v="0"/>
  </r>
  <r>
    <x v="499"/>
    <s v="山隆         "/>
    <x v="3"/>
    <n v="51000000"/>
    <n v="39.94"/>
    <n v="0"/>
    <n v="0.50409999999999999"/>
  </r>
  <r>
    <x v="500"/>
    <s v="台航         "/>
    <x v="3"/>
    <n v="1773501570"/>
    <n v="53"/>
    <n v="0"/>
    <n v="4.25"/>
  </r>
  <r>
    <x v="501"/>
    <s v="長榮航       "/>
    <x v="3"/>
    <n v="0"/>
    <n v="0"/>
    <n v="0"/>
    <n v="0"/>
  </r>
  <r>
    <x v="1357"/>
    <s v="凌天         "/>
    <x v="3"/>
    <n v="0"/>
    <n v="0"/>
    <n v="0"/>
    <n v="0"/>
  </r>
  <r>
    <x v="504"/>
    <s v="台灣高鐵     "/>
    <x v="3"/>
    <n v="0"/>
    <n v="0"/>
    <n v="0"/>
    <n v="0"/>
  </r>
  <r>
    <x v="1291"/>
    <s v="台驊投控     "/>
    <x v="3"/>
    <n v="58763859"/>
    <n v="56.22"/>
    <n v="14690970"/>
    <n v="1.2321820000000001"/>
  </r>
  <r>
    <x v="505"/>
    <s v="萬企         "/>
    <x v="3"/>
    <n v="20810665"/>
    <n v="14.9"/>
    <n v="104053320"/>
    <n v="7.0000000000000007E-2"/>
  </r>
  <r>
    <x v="506"/>
    <s v="華園         "/>
    <x v="3"/>
    <n v="0"/>
    <n v="0"/>
    <n v="23425710"/>
    <n v="0"/>
  </r>
  <r>
    <x v="507"/>
    <s v="國賓         "/>
    <x v="3"/>
    <n v="183437885"/>
    <n v="60.54"/>
    <n v="0"/>
    <n v="0.5"/>
  </r>
  <r>
    <x v="508"/>
    <s v="六福         "/>
    <x v="3"/>
    <n v="0"/>
    <n v="0"/>
    <n v="0"/>
    <n v="0"/>
  </r>
  <r>
    <x v="509"/>
    <s v="第一店       "/>
    <x v="3"/>
    <n v="25756501"/>
    <n v="7.98"/>
    <n v="257565010"/>
    <n v="0.1"/>
  </r>
  <r>
    <x v="510"/>
    <s v="晶華         "/>
    <x v="3"/>
    <n v="708180000"/>
    <n v="104.56"/>
    <n v="66000000"/>
    <n v="10.73"/>
  </r>
  <r>
    <x v="1292"/>
    <s v="晶悅         "/>
    <x v="3"/>
    <n v="18485760"/>
    <n v="83.71"/>
    <n v="0"/>
    <n v="0.92800000000000005"/>
  </r>
  <r>
    <x v="1359"/>
    <s v="燦星旅       "/>
    <x v="3"/>
    <n v="0"/>
    <n v="0"/>
    <n v="0"/>
    <n v="0"/>
  </r>
  <r>
    <x v="511"/>
    <s v="彰銀         "/>
    <x v="3"/>
    <n v="3725685360"/>
    <n v="76.77"/>
    <n v="0"/>
    <n v="0.6"/>
  </r>
  <r>
    <x v="513"/>
    <s v="京城銀       "/>
    <x v="3"/>
    <n v="0"/>
    <n v="0"/>
    <n v="0"/>
    <n v="0"/>
  </r>
  <r>
    <x v="515"/>
    <s v="台中銀       "/>
    <x v="3"/>
    <n v="144049561"/>
    <n v="70.09"/>
    <n v="0"/>
    <n v="0.105"/>
  </r>
  <r>
    <x v="516"/>
    <s v="旺旺保       "/>
    <x v="3"/>
    <n v="0"/>
    <n v="0"/>
    <n v="0"/>
    <n v="0"/>
  </r>
  <r>
    <x v="517"/>
    <s v="華票         "/>
    <x v="3"/>
    <n v="1494043000"/>
    <n v="129.91"/>
    <n v="0"/>
    <n v="0.89"/>
  </r>
  <r>
    <x v="518"/>
    <s v="中壽         "/>
    <x v="3"/>
    <n v="0"/>
    <n v="0"/>
    <n v="0"/>
    <n v="0"/>
  </r>
  <r>
    <x v="522"/>
    <s v="台產         "/>
    <x v="3"/>
    <n v="0"/>
    <n v="0"/>
    <n v="0"/>
    <n v="0"/>
  </r>
  <r>
    <x v="523"/>
    <s v="台壽         "/>
    <x v="3"/>
    <n v="0"/>
    <n v="0"/>
    <n v="0"/>
    <n v="0"/>
  </r>
  <r>
    <x v="524"/>
    <s v="臺企銀       "/>
    <x v="3"/>
    <n v="0"/>
    <n v="0"/>
    <n v="0"/>
    <n v="0"/>
  </r>
  <r>
    <x v="525"/>
    <s v="高雄銀       "/>
    <x v="3"/>
    <n v="0"/>
    <n v="0"/>
    <n v="0"/>
    <n v="0"/>
  </r>
  <r>
    <x v="526"/>
    <s v="凱基銀行     "/>
    <x v="3"/>
    <n v="0"/>
    <n v="0"/>
    <n v="0"/>
    <n v="0"/>
  </r>
  <r>
    <x v="527"/>
    <s v="聯邦銀       "/>
    <x v="3"/>
    <n v="0"/>
    <n v="0"/>
    <n v="0"/>
    <n v="0"/>
  </r>
  <r>
    <x v="528"/>
    <s v="台開         "/>
    <x v="3"/>
    <n v="0"/>
    <n v="0"/>
    <n v="143221610"/>
    <n v="0"/>
  </r>
  <r>
    <x v="529"/>
    <s v="遠東銀       "/>
    <x v="3"/>
    <n v="0"/>
    <n v="0"/>
    <n v="0"/>
    <n v="0"/>
  </r>
  <r>
    <x v="530"/>
    <s v="大眾銀       "/>
    <x v="3"/>
    <n v="0"/>
    <n v="0"/>
    <n v="0"/>
    <n v="0"/>
  </r>
  <r>
    <x v="531"/>
    <s v="華南保       "/>
    <x v="3"/>
    <n v="0"/>
    <n v="0"/>
    <n v="0"/>
    <n v="0"/>
  </r>
  <r>
    <x v="532"/>
    <s v="安泰銀       "/>
    <x v="3"/>
    <n v="0"/>
    <n v="0"/>
    <n v="0"/>
    <n v="0"/>
  </r>
  <r>
    <x v="533"/>
    <s v="新產         "/>
    <x v="3"/>
    <n v="0"/>
    <n v="0"/>
    <n v="0"/>
    <n v="0"/>
  </r>
  <r>
    <x v="534"/>
    <s v="中再保       "/>
    <x v="3"/>
    <n v="0"/>
    <n v="0"/>
    <n v="0"/>
    <n v="0"/>
  </r>
  <r>
    <x v="535"/>
    <s v="第一保       "/>
    <x v="3"/>
    <n v="0"/>
    <n v="0"/>
    <n v="0"/>
    <n v="0"/>
  </r>
  <r>
    <x v="536"/>
    <s v="寶來證       "/>
    <x v="3"/>
    <n v="0"/>
    <n v="0"/>
    <n v="0"/>
    <n v="0"/>
  </r>
  <r>
    <x v="537"/>
    <s v="統一證       "/>
    <x v="3"/>
    <n v="0"/>
    <n v="0"/>
    <n v="0"/>
    <n v="0"/>
  </r>
  <r>
    <x v="538"/>
    <s v="元富證       "/>
    <x v="3"/>
    <n v="0"/>
    <n v="0"/>
    <n v="0"/>
    <n v="0"/>
  </r>
  <r>
    <x v="539"/>
    <s v="華南金       "/>
    <x v="3"/>
    <n v="4262728966"/>
    <n v="46.64"/>
    <n v="1826883840"/>
    <n v="0.7"/>
  </r>
  <r>
    <x v="540"/>
    <s v="富邦金       "/>
    <x v="3"/>
    <n v="0"/>
    <n v="0"/>
    <n v="0"/>
    <n v="0"/>
  </r>
  <r>
    <x v="541"/>
    <s v="國泰金       "/>
    <x v="3"/>
    <n v="0"/>
    <n v="0"/>
    <n v="0"/>
    <n v="0"/>
  </r>
  <r>
    <x v="542"/>
    <s v="開發金       "/>
    <x v="3"/>
    <n v="0"/>
    <n v="0"/>
    <n v="0"/>
    <n v="0"/>
  </r>
  <r>
    <x v="543"/>
    <s v="玉山金       "/>
    <x v="3"/>
    <n v="0"/>
    <n v="0"/>
    <n v="1050705340"/>
    <n v="0"/>
  </r>
  <r>
    <x v="544"/>
    <s v="元大金       "/>
    <x v="3"/>
    <n v="1458379023"/>
    <n v="46.15"/>
    <n v="0"/>
    <n v="0.18"/>
  </r>
  <r>
    <x v="545"/>
    <s v="兆豐金       "/>
    <x v="3"/>
    <n v="2764856560"/>
    <n v="938.77"/>
    <n v="0"/>
    <n v="0.25"/>
  </r>
  <r>
    <x v="546"/>
    <s v="台新金       "/>
    <x v="3"/>
    <n v="0"/>
    <n v="0"/>
    <n v="0"/>
    <n v="0"/>
  </r>
  <r>
    <x v="547"/>
    <s v="新光金       "/>
    <x v="3"/>
    <n v="0"/>
    <n v="0"/>
    <n v="0"/>
    <n v="0"/>
  </r>
  <r>
    <x v="548"/>
    <s v="國票金       "/>
    <x v="3"/>
    <n v="0"/>
    <n v="0"/>
    <n v="0"/>
    <n v="0"/>
  </r>
  <r>
    <x v="549"/>
    <s v="永豐金       "/>
    <x v="3"/>
    <n v="0"/>
    <n v="0"/>
    <n v="0"/>
    <n v="0"/>
  </r>
  <r>
    <x v="550"/>
    <s v="中信金       "/>
    <x v="3"/>
    <n v="1607517793"/>
    <n v="10.93"/>
    <n v="2857809410"/>
    <n v="0.18"/>
  </r>
  <r>
    <x v="551"/>
    <s v="第一金       "/>
    <x v="3"/>
    <n v="3082367707"/>
    <n v="41.7"/>
    <n v="1541183850"/>
    <n v="0.5"/>
  </r>
  <r>
    <x v="552"/>
    <s v="王道銀行     "/>
    <x v="3"/>
    <n v="0"/>
    <n v="0"/>
    <n v="0"/>
    <n v="0"/>
  </r>
  <r>
    <x v="553"/>
    <s v="欣欣         "/>
    <x v="3"/>
    <n v="20375627"/>
    <n v="89.51"/>
    <n v="0"/>
    <n v="0.27894999999999998"/>
  </r>
  <r>
    <x v="554"/>
    <s v="遠百         "/>
    <x v="3"/>
    <n v="353104610"/>
    <n v="123.09"/>
    <n v="353104610"/>
    <n v="0.3"/>
  </r>
  <r>
    <x v="555"/>
    <s v="匯僑         "/>
    <x v="3"/>
    <n v="34517216"/>
    <n v="60.96"/>
    <n v="0"/>
    <n v="0.5"/>
  </r>
  <r>
    <x v="556"/>
    <s v="三商         "/>
    <x v="3"/>
    <n v="0"/>
    <n v="0"/>
    <n v="0"/>
    <n v="0"/>
  </r>
  <r>
    <x v="557"/>
    <s v="高林         "/>
    <x v="3"/>
    <n v="0"/>
    <n v="0"/>
    <n v="0"/>
    <n v="0"/>
  </r>
  <r>
    <x v="558"/>
    <s v="特力         "/>
    <x v="3"/>
    <n v="149235123"/>
    <n v="52.34"/>
    <n v="63957910"/>
    <n v="0.35"/>
  </r>
  <r>
    <x v="559"/>
    <s v="統領         "/>
    <x v="3"/>
    <n v="208725000"/>
    <n v="96.06"/>
    <n v="0"/>
    <n v="1"/>
  </r>
  <r>
    <x v="560"/>
    <s v="麗嬰房       "/>
    <x v="3"/>
    <n v="31701428"/>
    <n v="18.66"/>
    <n v="110954990"/>
    <n v="0.2"/>
  </r>
  <r>
    <x v="561"/>
    <s v="統一超       "/>
    <x v="3"/>
    <n v="1866927289"/>
    <n v="53.04"/>
    <n v="1244618190"/>
    <n v="2.04"/>
  </r>
  <r>
    <x v="562"/>
    <s v="農林         "/>
    <x v="3"/>
    <n v="0"/>
    <n v="0"/>
    <n v="0"/>
    <n v="0"/>
  </r>
  <r>
    <x v="563"/>
    <s v="潤泰全       "/>
    <x v="3"/>
    <n v="0"/>
    <n v="0"/>
    <n v="0"/>
    <n v="0"/>
  </r>
  <r>
    <x v="564"/>
    <s v="滿心         "/>
    <x v="3"/>
    <n v="12664603"/>
    <n v="75.38"/>
    <n v="0"/>
    <n v="0.3"/>
  </r>
  <r>
    <x v="565"/>
    <s v="海景         "/>
    <x v="3"/>
    <n v="0"/>
    <n v="0"/>
    <n v="0"/>
    <n v="0"/>
  </r>
  <r>
    <x v="566"/>
    <s v="和樂         "/>
    <x v="3"/>
    <n v="89035364"/>
    <n v="88.65"/>
    <n v="0"/>
    <n v="2.2137637400000001"/>
  </r>
  <r>
    <x v="567"/>
    <s v="歐格         "/>
    <x v="3"/>
    <n v="102000000"/>
    <n v="72.239999999999995"/>
    <n v="0"/>
    <n v="1"/>
  </r>
  <r>
    <x v="568"/>
    <s v="健和興       "/>
    <x v="3"/>
    <n v="11595888"/>
    <n v="11.7"/>
    <n v="34787660"/>
    <n v="0.1"/>
  </r>
  <r>
    <x v="569"/>
    <s v="豐達科       "/>
    <x v="3"/>
    <n v="0"/>
    <n v="0"/>
    <n v="0"/>
    <n v="0"/>
  </r>
  <r>
    <x v="570"/>
    <s v="神基         "/>
    <x v="3"/>
    <n v="528408957"/>
    <n v="43.82"/>
    <n v="0"/>
    <n v="0.9929"/>
  </r>
  <r>
    <x v="571"/>
    <s v="晶豪科       "/>
    <x v="3"/>
    <n v="243205120"/>
    <n v="532.28"/>
    <n v="0"/>
    <n v="1.003568"/>
  </r>
  <r>
    <x v="573"/>
    <s v="大立光       "/>
    <x v="3"/>
    <n v="1301332810"/>
    <n v="40.14"/>
    <n v="26026650"/>
    <n v="10"/>
  </r>
  <r>
    <x v="574"/>
    <s v="Ｄ奇美電     "/>
    <x v="3"/>
    <n v="0"/>
    <n v="0"/>
    <n v="0"/>
    <n v="0"/>
  </r>
  <r>
    <x v="575"/>
    <s v="華立         "/>
    <x v="3"/>
    <n v="352028260"/>
    <n v="48.32"/>
    <n v="34067260"/>
    <n v="1.55"/>
  </r>
  <r>
    <x v="576"/>
    <s v="今皓         "/>
    <x v="3"/>
    <n v="0"/>
    <n v="0"/>
    <n v="0"/>
    <n v="0"/>
  </r>
  <r>
    <x v="578"/>
    <s v="晟銘電       "/>
    <x v="3"/>
    <n v="63385926"/>
    <n v="61.88"/>
    <n v="0"/>
    <n v="0.32"/>
  </r>
  <r>
    <x v="579"/>
    <s v="聯陽         "/>
    <x v="3"/>
    <n v="201453526"/>
    <n v="49.37"/>
    <n v="0"/>
    <n v="0.99978599999999995"/>
  </r>
  <r>
    <x v="580"/>
    <s v="全漢         "/>
    <x v="3"/>
    <n v="425377316"/>
    <n v="67.31"/>
    <n v="53172160"/>
    <n v="2"/>
  </r>
  <r>
    <x v="581"/>
    <s v="嘉晶         "/>
    <x v="3"/>
    <n v="0"/>
    <n v="0"/>
    <n v="0"/>
    <n v="0"/>
  </r>
  <r>
    <x v="582"/>
    <s v="奇鋐         "/>
    <x v="3"/>
    <n v="50300017"/>
    <n v="10.79"/>
    <n v="201200070"/>
    <n v="0.2"/>
  </r>
  <r>
    <x v="583"/>
    <s v="同開         "/>
    <x v="3"/>
    <n v="0"/>
    <n v="0"/>
    <n v="0"/>
    <n v="0"/>
  </r>
  <r>
    <x v="584"/>
    <s v="亞光         "/>
    <x v="3"/>
    <n v="228232439"/>
    <n v="22.34"/>
    <n v="25359150"/>
    <n v="0.9"/>
  </r>
  <r>
    <x v="586"/>
    <s v="鴻名         "/>
    <x v="3"/>
    <n v="0"/>
    <n v="0"/>
    <n v="0"/>
    <n v="0"/>
  </r>
  <r>
    <x v="587"/>
    <s v="威強電       "/>
    <x v="3"/>
    <n v="38054433"/>
    <n v="6.06"/>
    <n v="95136080"/>
    <n v="0.2024687"/>
  </r>
  <r>
    <x v="588"/>
    <s v="信邦         "/>
    <x v="3"/>
    <n v="196913046"/>
    <n v="7453.18"/>
    <n v="0"/>
    <n v="1.1000000000000001"/>
  </r>
  <r>
    <x v="589"/>
    <s v="憶聲         "/>
    <x v="3"/>
    <n v="0"/>
    <n v="0"/>
    <n v="97118510"/>
    <n v="0"/>
  </r>
  <r>
    <x v="590"/>
    <s v="星通         "/>
    <x v="3"/>
    <n v="27361828"/>
    <n v="67.67"/>
    <n v="0"/>
    <n v="0.35242080999999997"/>
  </r>
  <r>
    <x v="591"/>
    <s v="禾伸堂       "/>
    <x v="3"/>
    <n v="449032939"/>
    <n v="66.569999999999993"/>
    <n v="56129110"/>
    <n v="1.6"/>
  </r>
  <r>
    <x v="592"/>
    <s v="盛達         "/>
    <x v="3"/>
    <n v="18710583"/>
    <n v="154.25"/>
    <n v="0"/>
    <n v="0.2"/>
  </r>
  <r>
    <x v="593"/>
    <s v="增你強       "/>
    <x v="3"/>
    <n v="164929440"/>
    <n v="74.91"/>
    <n v="0"/>
    <n v="0.79953472000000003"/>
  </r>
  <r>
    <x v="594"/>
    <s v="零壹         "/>
    <x v="3"/>
    <n v="47566607"/>
    <n v="91.26"/>
    <n v="0"/>
    <n v="0.50249999999999995"/>
  </r>
  <r>
    <x v="595"/>
    <s v="德律         "/>
    <x v="3"/>
    <n v="185300000"/>
    <n v="39.450000000000003"/>
    <n v="37060000"/>
    <n v="1"/>
  </r>
  <r>
    <x v="596"/>
    <s v="佰鴻         "/>
    <x v="3"/>
    <n v="110064000"/>
    <n v="37.880000000000003"/>
    <n v="110064000"/>
    <n v="0.6"/>
  </r>
  <r>
    <x v="597"/>
    <s v="偉訓         "/>
    <x v="3"/>
    <n v="0"/>
    <n v="0"/>
    <n v="0"/>
    <n v="0"/>
  </r>
  <r>
    <x v="598"/>
    <s v="威健         "/>
    <x v="3"/>
    <n v="211158819"/>
    <n v="98.61"/>
    <n v="0"/>
    <n v="0.91015299999999999"/>
  </r>
  <r>
    <x v="599"/>
    <s v="聯詠         "/>
    <x v="3"/>
    <n v="2635111755"/>
    <n v="74.599999999999994"/>
    <n v="29279020"/>
    <n v="4.5"/>
  </r>
  <r>
    <x v="600"/>
    <s v="智原         "/>
    <x v="3"/>
    <n v="532134596"/>
    <n v="75.17"/>
    <n v="17737820"/>
    <n v="1.493881"/>
  </r>
  <r>
    <x v="601"/>
    <s v="文曄         "/>
    <x v="3"/>
    <n v="244948540"/>
    <n v="84.81"/>
    <n v="22268050"/>
    <n v="1.035857"/>
  </r>
  <r>
    <x v="602"/>
    <s v="欣興         "/>
    <x v="3"/>
    <n v="758757029"/>
    <n v="31.27"/>
    <n v="0"/>
    <n v="0.7"/>
  </r>
  <r>
    <x v="603"/>
    <s v="全台         "/>
    <x v="3"/>
    <n v="0"/>
    <n v="0"/>
    <n v="0"/>
    <n v="0"/>
  </r>
  <r>
    <x v="604"/>
    <s v="遠見         "/>
    <x v="3"/>
    <n v="34056276"/>
    <n v="24.1"/>
    <n v="0"/>
    <n v="0.31095680999999997"/>
  </r>
  <r>
    <x v="605"/>
    <s v="揚智         "/>
    <x v="3"/>
    <n v="136310191"/>
    <n v="59.4"/>
    <n v="3029110"/>
    <n v="0.45"/>
  </r>
  <r>
    <x v="606"/>
    <s v="晶技         "/>
    <x v="3"/>
    <n v="537396180"/>
    <n v="56.46"/>
    <n v="134349050"/>
    <n v="2"/>
  </r>
  <r>
    <x v="607"/>
    <s v="科風         "/>
    <x v="3"/>
    <n v="0"/>
    <n v="0"/>
    <n v="0"/>
    <n v="0"/>
  </r>
  <r>
    <x v="608"/>
    <s v="健鼎         "/>
    <x v="3"/>
    <n v="1017908808"/>
    <n v="36.21"/>
    <n v="46268580"/>
    <n v="2.1999999899999998"/>
  </r>
  <r>
    <x v="609"/>
    <s v="台灣大       "/>
    <x v="3"/>
    <n v="13968864135"/>
    <n v="90.88"/>
    <n v="0"/>
    <n v="4.6870399999999997"/>
  </r>
  <r>
    <x v="610"/>
    <s v="建碁         "/>
    <x v="3"/>
    <n v="0"/>
    <n v="0"/>
    <n v="0"/>
    <n v="0"/>
  </r>
  <r>
    <x v="611"/>
    <s v="訊舟         "/>
    <x v="3"/>
    <n v="9769165"/>
    <n v="14.55"/>
    <n v="58614990"/>
    <n v="9.9839999999999998E-2"/>
  </r>
  <r>
    <x v="612"/>
    <s v="益登         "/>
    <x v="3"/>
    <n v="0"/>
    <n v="0"/>
    <n v="0"/>
    <n v="0"/>
  </r>
  <r>
    <x v="613"/>
    <s v="和鑫         "/>
    <x v="3"/>
    <n v="0"/>
    <n v="0"/>
    <n v="600158720"/>
    <n v="0"/>
  </r>
  <r>
    <x v="614"/>
    <s v="鈺德         "/>
    <x v="3"/>
    <n v="0"/>
    <n v="0"/>
    <n v="0"/>
    <n v="0"/>
  </r>
  <r>
    <x v="615"/>
    <s v="力特         "/>
    <x v="3"/>
    <n v="0"/>
    <n v="0"/>
    <n v="0"/>
    <n v="0"/>
  </r>
  <r>
    <x v="616"/>
    <s v="夆典         "/>
    <x v="3"/>
    <n v="0"/>
    <n v="0"/>
    <n v="0"/>
    <n v="0"/>
  </r>
  <r>
    <x v="618"/>
    <s v="立萬利       "/>
    <x v="3"/>
    <n v="0"/>
    <n v="0"/>
    <n v="0"/>
    <n v="0"/>
  </r>
  <r>
    <x v="619"/>
    <s v="蔚華科       "/>
    <x v="3"/>
    <n v="50416967"/>
    <n v="24.21"/>
    <n v="50416970"/>
    <n v="0.4"/>
  </r>
  <r>
    <x v="620"/>
    <s v="總太         "/>
    <x v="3"/>
    <n v="0"/>
    <n v="0"/>
    <n v="0"/>
    <n v="0"/>
  </r>
  <r>
    <x v="621"/>
    <s v="喬鼎         "/>
    <x v="3"/>
    <n v="76015652"/>
    <n v="45.9"/>
    <n v="72739110"/>
    <n v="0.57971251000000001"/>
  </r>
  <r>
    <x v="622"/>
    <s v="立德         "/>
    <x v="3"/>
    <n v="84734901"/>
    <n v="84.36"/>
    <n v="32590350"/>
    <n v="0.78"/>
  </r>
  <r>
    <x v="623"/>
    <s v="華晶科       "/>
    <x v="3"/>
    <n v="680970180"/>
    <n v="37.07"/>
    <n v="170242550"/>
    <n v="1.9904006999999999"/>
  </r>
  <r>
    <x v="624"/>
    <s v="銘異         "/>
    <x v="3"/>
    <n v="190429726"/>
    <n v="35.549999999999997"/>
    <n v="183105500"/>
    <n v="1.56"/>
  </r>
  <r>
    <x v="625"/>
    <s v="璨圓         "/>
    <x v="3"/>
    <n v="27925858"/>
    <n v="88.39"/>
    <n v="0"/>
    <n v="0.11254"/>
  </r>
  <r>
    <x v="626"/>
    <s v="建漢         "/>
    <x v="3"/>
    <n v="130610271"/>
    <n v="35.619999999999997"/>
    <n v="32652570"/>
    <n v="0.40699999999999997"/>
  </r>
  <r>
    <x v="627"/>
    <s v="飛信         "/>
    <x v="3"/>
    <n v="0"/>
    <n v="0"/>
    <n v="0"/>
    <n v="0"/>
  </r>
  <r>
    <x v="628"/>
    <s v="泰偉         "/>
    <x v="3"/>
    <n v="0"/>
    <n v="0"/>
    <n v="0"/>
    <n v="0"/>
  </r>
  <r>
    <x v="630"/>
    <s v="李洲         "/>
    <x v="3"/>
    <n v="0"/>
    <n v="0"/>
    <n v="0"/>
    <n v="0"/>
  </r>
  <r>
    <x v="631"/>
    <s v="全域         "/>
    <x v="3"/>
    <n v="0"/>
    <n v="0"/>
    <n v="0"/>
    <n v="0"/>
  </r>
  <r>
    <x v="632"/>
    <s v="美磊         "/>
    <x v="3"/>
    <n v="62375531"/>
    <n v="55.21"/>
    <n v="0"/>
    <n v="0.9"/>
  </r>
  <r>
    <x v="633"/>
    <s v="台金礦       "/>
    <x v="3"/>
    <n v="0"/>
    <n v="0"/>
    <n v="0"/>
    <n v="0"/>
  </r>
  <r>
    <x v="634"/>
    <s v="協禧         "/>
    <x v="3"/>
    <n v="0"/>
    <n v="0"/>
    <n v="0"/>
    <n v="0"/>
  </r>
  <r>
    <x v="635"/>
    <s v="凱柏實業     "/>
    <x v="3"/>
    <n v="18025400"/>
    <n v="90.91"/>
    <n v="0"/>
    <n v="0.52900000000000003"/>
  </r>
  <r>
    <x v="636"/>
    <s v="群環         "/>
    <x v="3"/>
    <n v="77889280"/>
    <n v="63.2"/>
    <n v="0"/>
    <n v="0.8"/>
  </r>
  <r>
    <x v="637"/>
    <s v="億泰利       "/>
    <x v="3"/>
    <n v="0"/>
    <n v="0"/>
    <n v="0"/>
    <n v="0"/>
  </r>
  <r>
    <x v="639"/>
    <s v="僑威         "/>
    <x v="3"/>
    <n v="14384040"/>
    <n v="8.83"/>
    <n v="129456360"/>
    <n v="8.5000000000000006E-2"/>
  </r>
  <r>
    <x v="641"/>
    <s v="威力盟       "/>
    <x v="3"/>
    <n v="170050000"/>
    <n v="94.86"/>
    <n v="0"/>
    <n v="1"/>
  </r>
  <r>
    <x v="642"/>
    <s v="網龍         "/>
    <x v="3"/>
    <n v="538679924"/>
    <n v="82.04"/>
    <n v="0"/>
    <n v="6.3544499999999999"/>
  </r>
  <r>
    <x v="643"/>
    <s v="新零售       "/>
    <x v="3"/>
    <n v="0"/>
    <n v="0"/>
    <n v="5315190"/>
    <n v="0"/>
  </r>
  <r>
    <x v="644"/>
    <s v="華義         "/>
    <x v="3"/>
    <n v="0"/>
    <n v="0"/>
    <n v="0"/>
    <n v="0"/>
  </r>
  <r>
    <x v="645"/>
    <s v="台灣美日     "/>
    <x v="3"/>
    <n v="34200000"/>
    <n v="22.52"/>
    <n v="0"/>
    <n v="0.12"/>
  </r>
  <r>
    <x v="646"/>
    <s v="艾訊         "/>
    <x v="3"/>
    <n v="135130180"/>
    <n v="68.09"/>
    <n v="15014460"/>
    <n v="1.7982"/>
  </r>
  <r>
    <x v="647"/>
    <s v="元炬         "/>
    <x v="3"/>
    <n v="0"/>
    <n v="0"/>
    <n v="0"/>
    <n v="0"/>
  </r>
  <r>
    <x v="648"/>
    <s v="日電貿       "/>
    <x v="3"/>
    <n v="158344554"/>
    <n v="90.83"/>
    <n v="0"/>
    <n v="2.2000000000000002"/>
  </r>
  <r>
    <x v="649"/>
    <s v="鴻碩         "/>
    <x v="3"/>
    <n v="24323750"/>
    <n v="48.31"/>
    <n v="24323750"/>
    <n v="0.5"/>
  </r>
  <r>
    <x v="650"/>
    <s v="港建         "/>
    <x v="3"/>
    <n v="190084686"/>
    <n v="68.66"/>
    <n v="17280420"/>
    <n v="5.5"/>
  </r>
  <r>
    <x v="651"/>
    <s v="聯傑         "/>
    <x v="3"/>
    <n v="42664938"/>
    <n v="75.69"/>
    <n v="0"/>
    <n v="0.53798000000000001"/>
  </r>
  <r>
    <x v="652"/>
    <s v="及成         "/>
    <x v="3"/>
    <n v="0"/>
    <n v="0"/>
    <n v="0"/>
    <n v="0"/>
  </r>
  <r>
    <x v="654"/>
    <s v="拍檔         "/>
    <x v="3"/>
    <n v="0"/>
    <n v="0"/>
    <n v="0"/>
    <n v="0"/>
  </r>
  <r>
    <x v="655"/>
    <s v="前進         "/>
    <x v="3"/>
    <n v="0"/>
    <n v="0"/>
    <n v="0"/>
    <n v="0"/>
  </r>
  <r>
    <x v="656"/>
    <s v="頂倫         "/>
    <x v="3"/>
    <n v="0"/>
    <n v="0"/>
    <n v="0"/>
    <n v="0"/>
  </r>
  <r>
    <x v="657"/>
    <s v="好德         "/>
    <x v="3"/>
    <n v="24228420"/>
    <n v="62.18"/>
    <n v="22857000"/>
    <n v="0.53"/>
  </r>
  <r>
    <x v="658"/>
    <s v="寶島極       "/>
    <x v="3"/>
    <n v="0"/>
    <n v="0"/>
    <n v="0"/>
    <n v="0"/>
  </r>
  <r>
    <x v="659"/>
    <s v="年程         "/>
    <x v="3"/>
    <n v="0"/>
    <n v="0"/>
    <n v="0"/>
    <n v="0"/>
  </r>
  <r>
    <x v="660"/>
    <s v="進階         "/>
    <x v="3"/>
    <n v="55633475"/>
    <n v="92.24"/>
    <n v="0"/>
    <n v="1.8"/>
  </r>
  <r>
    <x v="1433"/>
    <s v="笙泉         "/>
    <x v="3"/>
    <n v="35933225"/>
    <n v="90"/>
    <n v="0"/>
    <n v="1.0528999999999999"/>
  </r>
  <r>
    <x v="661"/>
    <s v="信億         "/>
    <x v="3"/>
    <n v="0"/>
    <n v="0"/>
    <n v="0"/>
    <n v="0"/>
  </r>
  <r>
    <x v="662"/>
    <s v="能元         "/>
    <x v="3"/>
    <n v="40292579"/>
    <n v="11.04"/>
    <n v="0"/>
    <n v="0.23115658"/>
  </r>
  <r>
    <x v="663"/>
    <s v="昇銳         "/>
    <x v="3"/>
    <n v="42000000"/>
    <n v="79.97"/>
    <n v="0"/>
    <n v="1"/>
  </r>
  <r>
    <x v="664"/>
    <s v="一零四       "/>
    <x v="3"/>
    <n v="142762500"/>
    <n v="59.9"/>
    <n v="0"/>
    <n v="4.2300000000000004"/>
  </r>
  <r>
    <x v="1434"/>
    <s v="弘塑         "/>
    <x v="3"/>
    <n v="50000000"/>
    <n v="88.34"/>
    <n v="0"/>
    <n v="2.5"/>
  </r>
  <r>
    <x v="666"/>
    <s v="耀登         "/>
    <x v="3"/>
    <n v="0"/>
    <n v="0"/>
    <n v="0"/>
    <n v="0"/>
  </r>
  <r>
    <x v="668"/>
    <s v="晶宏         "/>
    <x v="3"/>
    <n v="0"/>
    <n v="0"/>
    <n v="0"/>
    <n v="0"/>
  </r>
  <r>
    <x v="670"/>
    <s v="新揚科       "/>
    <x v="3"/>
    <n v="0"/>
    <n v="0"/>
    <n v="0"/>
    <n v="0"/>
  </r>
  <r>
    <x v="671"/>
    <s v="大綜         "/>
    <x v="3"/>
    <n v="1480000"/>
    <n v="10.79"/>
    <n v="10868000"/>
    <n v="0.103496"/>
  </r>
  <r>
    <x v="672"/>
    <s v="正達         "/>
    <x v="3"/>
    <n v="0"/>
    <n v="0"/>
    <n v="0"/>
    <n v="0"/>
  </r>
  <r>
    <x v="673"/>
    <s v="璟德         "/>
    <x v="3"/>
    <n v="188226000"/>
    <n v="55.04"/>
    <n v="0"/>
    <n v="3"/>
  </r>
  <r>
    <x v="1294"/>
    <s v="幸亞         "/>
    <x v="3"/>
    <n v="13033389"/>
    <n v="43.1"/>
    <n v="0"/>
    <n v="0.3"/>
  </r>
  <r>
    <x v="674"/>
    <s v="精確         "/>
    <x v="3"/>
    <n v="12199550"/>
    <n v="23.41"/>
    <n v="41375650"/>
    <n v="0.3"/>
  </r>
  <r>
    <x v="675"/>
    <s v="景岳         "/>
    <x v="3"/>
    <n v="47830316"/>
    <n v="93.21"/>
    <n v="0"/>
    <n v="1"/>
  </r>
  <r>
    <x v="676"/>
    <s v="偉僑         "/>
    <x v="3"/>
    <n v="0"/>
    <n v="0"/>
    <n v="0"/>
    <n v="0"/>
  </r>
  <r>
    <x v="677"/>
    <s v="大量         "/>
    <x v="3"/>
    <n v="23673278"/>
    <n v="16.510000000000002"/>
    <n v="142039670"/>
    <n v="0.5"/>
  </r>
  <r>
    <x v="678"/>
    <s v="眾福科       "/>
    <x v="3"/>
    <n v="0"/>
    <n v="0"/>
    <n v="0"/>
    <n v="0"/>
  </r>
  <r>
    <x v="679"/>
    <s v="亞信         "/>
    <x v="3"/>
    <n v="74281490"/>
    <n v="89.44"/>
    <n v="4369500"/>
    <n v="1.7"/>
  </r>
  <r>
    <x v="680"/>
    <s v="新洲         "/>
    <x v="3"/>
    <n v="0"/>
    <n v="0"/>
    <n v="0"/>
    <n v="0"/>
  </r>
  <r>
    <x v="681"/>
    <s v="基亞         "/>
    <x v="3"/>
    <n v="0"/>
    <n v="0"/>
    <n v="0"/>
    <n v="0"/>
  </r>
  <r>
    <x v="682"/>
    <s v="公準         "/>
    <x v="3"/>
    <n v="0"/>
    <n v="0"/>
    <n v="0"/>
    <n v="0"/>
  </r>
  <r>
    <x v="684"/>
    <s v="聯笙         "/>
    <x v="3"/>
    <n v="0"/>
    <n v="0"/>
    <n v="0"/>
    <n v="0"/>
  </r>
  <r>
    <x v="685"/>
    <s v="鑫龍騰       "/>
    <x v="3"/>
    <n v="0"/>
    <n v="0"/>
    <n v="0"/>
    <n v="0"/>
  </r>
  <r>
    <x v="686"/>
    <s v="景碩         "/>
    <x v="3"/>
    <n v="892000000"/>
    <n v="40.58"/>
    <n v="0"/>
    <n v="2"/>
  </r>
  <r>
    <x v="688"/>
    <s v="和進         "/>
    <x v="3"/>
    <n v="0"/>
    <n v="0"/>
    <n v="0"/>
    <n v="0"/>
  </r>
  <r>
    <x v="692"/>
    <s v="統寶         "/>
    <x v="3"/>
    <n v="0"/>
    <n v="0"/>
    <n v="0"/>
    <n v="0"/>
  </r>
  <r>
    <x v="693"/>
    <s v="樺晟         "/>
    <x v="3"/>
    <n v="25287267"/>
    <n v="33.369999999999997"/>
    <n v="25287260"/>
    <n v="0.41831596999999998"/>
  </r>
  <r>
    <x v="694"/>
    <s v="佰研         "/>
    <x v="3"/>
    <n v="0"/>
    <n v="0"/>
    <n v="0"/>
    <n v="0"/>
  </r>
  <r>
    <x v="695"/>
    <s v="志豐         "/>
    <x v="3"/>
    <n v="7440570"/>
    <n v="38.29"/>
    <n v="5580430"/>
    <n v="0.2"/>
  </r>
  <r>
    <x v="696"/>
    <s v="耀勝         "/>
    <x v="3"/>
    <n v="0"/>
    <n v="0"/>
    <n v="0"/>
    <n v="0"/>
  </r>
  <r>
    <x v="697"/>
    <s v="全科         "/>
    <x v="3"/>
    <n v="85583400"/>
    <n v="60.1"/>
    <n v="30565500"/>
    <n v="1.4"/>
  </r>
  <r>
    <x v="698"/>
    <s v="順達         "/>
    <x v="3"/>
    <n v="686181794"/>
    <n v="56.2"/>
    <n v="114363630"/>
    <n v="5.9970889999999999"/>
  </r>
  <r>
    <x v="699"/>
    <s v="茂訊         "/>
    <x v="3"/>
    <n v="191169297"/>
    <n v="72.11"/>
    <n v="21241030"/>
    <n v="4.5"/>
  </r>
  <r>
    <x v="702"/>
    <s v="優群         "/>
    <x v="3"/>
    <n v="0"/>
    <n v="0"/>
    <n v="0"/>
    <n v="0"/>
  </r>
  <r>
    <x v="703"/>
    <s v="大學光       "/>
    <x v="3"/>
    <n v="0"/>
    <n v="0"/>
    <n v="0"/>
    <n v="0"/>
  </r>
  <r>
    <x v="704"/>
    <s v="倚強         "/>
    <x v="3"/>
    <n v="0"/>
    <n v="0"/>
    <n v="0"/>
    <n v="0"/>
  </r>
  <r>
    <x v="705"/>
    <s v="台嘉碩       "/>
    <x v="3"/>
    <n v="42000000"/>
    <n v="42.26"/>
    <n v="14810000"/>
    <n v="0.61099999999999999"/>
  </r>
  <r>
    <x v="706"/>
    <s v="德立斯       "/>
    <x v="3"/>
    <n v="7200000"/>
    <n v="118.52"/>
    <n v="0"/>
    <n v="0.3"/>
  </r>
  <r>
    <x v="707"/>
    <s v="三顧         "/>
    <x v="3"/>
    <n v="0"/>
    <n v="0"/>
    <n v="0"/>
    <n v="0"/>
  </r>
  <r>
    <x v="708"/>
    <s v="至寶電       "/>
    <x v="3"/>
    <n v="0"/>
    <n v="0"/>
    <n v="0"/>
    <n v="0"/>
  </r>
  <r>
    <x v="709"/>
    <s v="原相         "/>
    <x v="3"/>
    <n v="737097756"/>
    <n v="54.21"/>
    <n v="12284960"/>
    <n v="5.9276234199999998"/>
  </r>
  <r>
    <x v="710"/>
    <s v="金麗科       "/>
    <x v="3"/>
    <n v="0"/>
    <n v="0"/>
    <n v="0"/>
    <n v="0"/>
  </r>
  <r>
    <x v="711"/>
    <s v="晟鈦         "/>
    <x v="3"/>
    <n v="5786000"/>
    <n v="10.08"/>
    <n v="26037000"/>
    <n v="0.1"/>
  </r>
  <r>
    <x v="712"/>
    <s v="錦明         "/>
    <x v="3"/>
    <n v="0"/>
    <n v="0"/>
    <n v="51661740"/>
    <n v="0"/>
  </r>
  <r>
    <x v="713"/>
    <s v="緯創         "/>
    <x v="3"/>
    <n v="1637967646"/>
    <n v="23.81"/>
    <n v="1637967650"/>
    <n v="0.98279824999999998"/>
  </r>
  <r>
    <x v="714"/>
    <s v="昱捷         "/>
    <x v="3"/>
    <n v="0"/>
    <n v="0"/>
    <n v="0"/>
    <n v="0"/>
  </r>
  <r>
    <x v="715"/>
    <s v="光環         "/>
    <x v="3"/>
    <n v="0"/>
    <n v="0"/>
    <n v="0"/>
    <n v="0"/>
  </r>
  <r>
    <x v="716"/>
    <s v="千如         "/>
    <x v="3"/>
    <n v="0"/>
    <n v="0"/>
    <n v="0"/>
    <n v="0"/>
  </r>
  <r>
    <x v="717"/>
    <s v="永洋         "/>
    <x v="3"/>
    <n v="0"/>
    <n v="0"/>
    <n v="0"/>
    <n v="0"/>
  </r>
  <r>
    <x v="718"/>
    <s v="海灣         "/>
    <x v="3"/>
    <n v="0"/>
    <n v="0"/>
    <n v="0"/>
    <n v="0"/>
  </r>
  <r>
    <x v="720"/>
    <s v="鑫創         "/>
    <x v="3"/>
    <n v="0"/>
    <n v="0"/>
    <n v="0"/>
    <n v="0"/>
  </r>
  <r>
    <x v="721"/>
    <s v="威剛         "/>
    <x v="3"/>
    <n v="0"/>
    <n v="0"/>
    <n v="0"/>
    <n v="0"/>
  </r>
  <r>
    <x v="722"/>
    <s v="欣銓         "/>
    <x v="3"/>
    <n v="248016026"/>
    <n v="24.58"/>
    <n v="248016030"/>
    <n v="0.59964421999999995"/>
  </r>
  <r>
    <x v="723"/>
    <s v="台星科       "/>
    <x v="3"/>
    <n v="149887825"/>
    <n v="78.86"/>
    <n v="0"/>
    <n v="0.55000000000000004"/>
  </r>
  <r>
    <x v="724"/>
    <s v="昇陽         "/>
    <x v="3"/>
    <n v="0"/>
    <n v="0"/>
    <n v="0"/>
    <n v="0"/>
  </r>
  <r>
    <x v="725"/>
    <s v="泰陞         "/>
    <x v="3"/>
    <n v="0"/>
    <n v="0"/>
    <n v="0"/>
    <n v="0"/>
  </r>
  <r>
    <x v="726"/>
    <s v="海德威       "/>
    <x v="3"/>
    <n v="0"/>
    <n v="0"/>
    <n v="0"/>
    <n v="0"/>
  </r>
  <r>
    <x v="729"/>
    <s v="東碩         "/>
    <x v="3"/>
    <n v="0"/>
    <n v="0"/>
    <n v="0"/>
    <n v="0"/>
  </r>
  <r>
    <x v="730"/>
    <s v="宇環         "/>
    <x v="3"/>
    <n v="0"/>
    <n v="0"/>
    <n v="0"/>
    <n v="0"/>
  </r>
  <r>
    <x v="731"/>
    <s v="一品光       "/>
    <x v="3"/>
    <n v="0"/>
    <n v="0"/>
    <n v="0"/>
    <n v="0"/>
  </r>
  <r>
    <x v="732"/>
    <s v="三全         "/>
    <x v="3"/>
    <n v="0"/>
    <n v="0"/>
    <n v="0"/>
    <n v="0"/>
  </r>
  <r>
    <x v="733"/>
    <s v="商杰         "/>
    <x v="3"/>
    <n v="0"/>
    <n v="0"/>
    <n v="0"/>
    <n v="0"/>
  </r>
  <r>
    <x v="735"/>
    <s v="太普高       "/>
    <x v="3"/>
    <n v="0"/>
    <n v="0"/>
    <n v="0"/>
    <n v="0"/>
  </r>
  <r>
    <x v="736"/>
    <s v="微端         "/>
    <x v="3"/>
    <n v="23741398"/>
    <n v="45.07"/>
    <n v="0"/>
    <n v="0.61"/>
  </r>
  <r>
    <x v="738"/>
    <s v="廣寰科       "/>
    <x v="3"/>
    <n v="13084580"/>
    <n v="44.81"/>
    <n v="13084590"/>
    <n v="0.32"/>
  </r>
  <r>
    <x v="739"/>
    <s v="點晶         "/>
    <x v="3"/>
    <n v="0"/>
    <n v="0"/>
    <n v="10524370"/>
    <n v="0"/>
  </r>
  <r>
    <x v="740"/>
    <s v="宜特         "/>
    <x v="3"/>
    <n v="53334076"/>
    <n v="25.17"/>
    <n v="80001100"/>
    <n v="0.87959916000000005"/>
  </r>
  <r>
    <x v="741"/>
    <s v="東浦         "/>
    <x v="3"/>
    <n v="37159500"/>
    <n v="38.21"/>
    <n v="0"/>
    <n v="0.5"/>
  </r>
  <r>
    <x v="742"/>
    <s v="遠翔科       "/>
    <x v="3"/>
    <n v="31328632"/>
    <n v="74.709999999999994"/>
    <n v="6393600"/>
    <n v="0.98"/>
  </r>
  <r>
    <x v="743"/>
    <s v="鈊象         "/>
    <x v="3"/>
    <n v="596422140"/>
    <n v="74.680000000000007"/>
    <n v="59642200"/>
    <n v="9.993214"/>
  </r>
  <r>
    <x v="744"/>
    <s v="英濟         "/>
    <x v="3"/>
    <n v="26057820"/>
    <n v="82.01"/>
    <n v="26057820"/>
    <n v="0.19970342999999999"/>
  </r>
  <r>
    <x v="745"/>
    <s v="勝德         "/>
    <x v="3"/>
    <n v="110243861"/>
    <n v="56.24"/>
    <n v="0"/>
    <n v="1"/>
  </r>
  <r>
    <x v="746"/>
    <s v="杭特         "/>
    <x v="3"/>
    <n v="30360360"/>
    <n v="49.93"/>
    <n v="3373370"/>
    <n v="0.9"/>
  </r>
  <r>
    <x v="748"/>
    <s v="帛漢         "/>
    <x v="3"/>
    <n v="18178340"/>
    <n v="44.49"/>
    <n v="20198160"/>
    <n v="0.44802578999999998"/>
  </r>
  <r>
    <x v="749"/>
    <s v="岱稜         "/>
    <x v="3"/>
    <n v="40028950"/>
    <n v="25.12"/>
    <n v="40028950"/>
    <n v="0.62583999999999995"/>
  </r>
  <r>
    <x v="750"/>
    <s v="瀚邦         "/>
    <x v="3"/>
    <n v="0"/>
    <n v="0"/>
    <n v="0"/>
    <n v="0"/>
  </r>
  <r>
    <x v="751"/>
    <s v="昇貿         "/>
    <x v="3"/>
    <n v="106117184"/>
    <n v="41.09"/>
    <n v="57140020"/>
    <n v="1.2703679999999999"/>
  </r>
  <r>
    <x v="752"/>
    <s v="鼎天         "/>
    <x v="3"/>
    <n v="0"/>
    <n v="0"/>
    <n v="33918200"/>
    <n v="0"/>
  </r>
  <r>
    <x v="753"/>
    <s v="遠業         "/>
    <x v="3"/>
    <n v="40373646"/>
    <n v="65.989999999999995"/>
    <n v="0"/>
    <n v="1.0173859999999999"/>
  </r>
  <r>
    <x v="754"/>
    <s v="聯德         "/>
    <x v="3"/>
    <n v="107650680"/>
    <n v="77.95"/>
    <n v="0"/>
    <n v="1.1992910000000001"/>
  </r>
  <r>
    <x v="755"/>
    <s v="拓洋         "/>
    <x v="3"/>
    <n v="0"/>
    <n v="0"/>
    <n v="0"/>
    <n v="0"/>
  </r>
  <r>
    <x v="756"/>
    <s v="佳穎         "/>
    <x v="3"/>
    <n v="0"/>
    <n v="0"/>
    <n v="0"/>
    <n v="0"/>
  </r>
  <r>
    <x v="757"/>
    <s v="閎暉         "/>
    <x v="3"/>
    <n v="482724497"/>
    <n v="43.16"/>
    <n v="16937700"/>
    <n v="2.85"/>
  </r>
  <r>
    <x v="758"/>
    <s v="弘憶股       "/>
    <x v="3"/>
    <n v="0"/>
    <n v="0"/>
    <n v="0"/>
    <n v="0"/>
  </r>
  <r>
    <x v="759"/>
    <s v="斐成         "/>
    <x v="3"/>
    <n v="0"/>
    <n v="0"/>
    <n v="0"/>
    <n v="0"/>
  </r>
  <r>
    <x v="761"/>
    <s v="宣昶         "/>
    <x v="3"/>
    <n v="175703328"/>
    <n v="83.13"/>
    <n v="0"/>
    <n v="2.5"/>
  </r>
  <r>
    <x v="762"/>
    <s v="尼克森       "/>
    <x v="3"/>
    <n v="27670250"/>
    <n v="31.27"/>
    <n v="55340500"/>
    <n v="0.50375950000000003"/>
  </r>
  <r>
    <x v="763"/>
    <s v="和光         "/>
    <x v="3"/>
    <n v="0"/>
    <n v="0"/>
    <n v="0"/>
    <n v="0"/>
  </r>
  <r>
    <x v="765"/>
    <s v="同泰         "/>
    <x v="3"/>
    <n v="0"/>
    <n v="0"/>
    <n v="0"/>
    <n v="0"/>
  </r>
  <r>
    <x v="766"/>
    <s v="建舜電       "/>
    <x v="3"/>
    <n v="86819640"/>
    <n v="74.67"/>
    <n v="0"/>
    <n v="1.2"/>
  </r>
  <r>
    <x v="767"/>
    <s v="加百裕       "/>
    <x v="3"/>
    <n v="166226666"/>
    <n v="42.99"/>
    <n v="41556660"/>
    <n v="2"/>
  </r>
  <r>
    <x v="768"/>
    <s v="雙鴻         "/>
    <x v="3"/>
    <n v="0"/>
    <n v="0"/>
    <n v="0"/>
    <n v="0"/>
  </r>
  <r>
    <x v="769"/>
    <s v="旭品         "/>
    <x v="3"/>
    <n v="48030810"/>
    <n v="57.15"/>
    <n v="24015400"/>
    <n v="0.80000000999999998"/>
  </r>
  <r>
    <x v="772"/>
    <s v="幸康         "/>
    <x v="3"/>
    <n v="192416984"/>
    <n v="80.010000000000005"/>
    <n v="0"/>
    <n v="4"/>
  </r>
  <r>
    <x v="773"/>
    <s v="主向位       "/>
    <x v="3"/>
    <n v="12379317"/>
    <n v="47.18"/>
    <n v="0"/>
    <n v="0.40078684999999997"/>
  </r>
  <r>
    <x v="774"/>
    <s v="泰碩         "/>
    <x v="3"/>
    <n v="0"/>
    <n v="0"/>
    <n v="0"/>
    <n v="0"/>
  </r>
  <r>
    <x v="775"/>
    <s v="泰谷         "/>
    <x v="3"/>
    <n v="0"/>
    <n v="0"/>
    <n v="0"/>
    <n v="0"/>
  </r>
  <r>
    <x v="776"/>
    <s v="飛虹高       "/>
    <x v="3"/>
    <n v="40358509"/>
    <n v="75.900000000000006"/>
    <n v="0"/>
    <n v="1"/>
  </r>
  <r>
    <x v="778"/>
    <s v="慶良         "/>
    <x v="3"/>
    <n v="0"/>
    <n v="0"/>
    <n v="0"/>
    <n v="0"/>
  </r>
  <r>
    <x v="781"/>
    <s v="寶德         "/>
    <x v="3"/>
    <n v="0"/>
    <n v="0"/>
    <n v="0"/>
    <n v="0"/>
  </r>
  <r>
    <x v="1295"/>
    <s v="邰港         "/>
    <x v="3"/>
    <n v="0"/>
    <n v="0"/>
    <n v="0"/>
    <n v="0"/>
  </r>
  <r>
    <x v="782"/>
    <s v="律勝         "/>
    <x v="3"/>
    <n v="46091598"/>
    <n v="106.81"/>
    <n v="0"/>
    <n v="0.63"/>
  </r>
  <r>
    <x v="784"/>
    <s v="奇偶         "/>
    <x v="3"/>
    <n v="481252190"/>
    <n v="80.09"/>
    <n v="0"/>
    <n v="10"/>
  </r>
  <r>
    <x v="785"/>
    <s v="尚立         "/>
    <x v="3"/>
    <n v="0"/>
    <n v="0"/>
    <n v="0"/>
    <n v="0"/>
  </r>
  <r>
    <x v="786"/>
    <s v="快特         "/>
    <x v="3"/>
    <n v="1680320"/>
    <n v="8.5299999999999994"/>
    <n v="15122830"/>
    <n v="0.05"/>
  </r>
  <r>
    <x v="787"/>
    <s v="先進光       "/>
    <x v="3"/>
    <n v="0"/>
    <n v="0"/>
    <n v="0"/>
    <n v="0"/>
  </r>
  <r>
    <x v="788"/>
    <s v="上詮         "/>
    <x v="3"/>
    <n v="15986724"/>
    <n v="30.14"/>
    <n v="0"/>
    <n v="0.3"/>
  </r>
  <r>
    <x v="792"/>
    <s v="英華達       "/>
    <x v="3"/>
    <n v="1536000000"/>
    <n v="70.010000000000005"/>
    <n v="256000000"/>
    <n v="3"/>
  </r>
  <r>
    <x v="793"/>
    <s v="鐵研         "/>
    <x v="3"/>
    <n v="0"/>
    <n v="0"/>
    <n v="0"/>
    <n v="0"/>
  </r>
  <r>
    <x v="794"/>
    <s v="典範         "/>
    <x v="3"/>
    <n v="0"/>
    <n v="0"/>
    <n v="0"/>
    <n v="0"/>
  </r>
  <r>
    <x v="795"/>
    <s v="熱映         "/>
    <x v="3"/>
    <n v="0"/>
    <n v="0"/>
    <n v="36371700"/>
    <n v="0"/>
  </r>
  <r>
    <x v="796"/>
    <s v="精材         "/>
    <x v="3"/>
    <n v="22222513"/>
    <n v="11.21"/>
    <n v="11111250"/>
    <n v="9.9624409999999997E-2"/>
  </r>
  <r>
    <x v="797"/>
    <s v="新日興       "/>
    <x v="3"/>
    <n v="496719645"/>
    <n v="41.9"/>
    <n v="124179910"/>
    <n v="3.76882787"/>
  </r>
  <r>
    <x v="798"/>
    <s v="彬台         "/>
    <x v="3"/>
    <n v="0"/>
    <n v="0"/>
    <n v="0"/>
    <n v="0"/>
  </r>
  <r>
    <x v="799"/>
    <s v="明泰         "/>
    <x v="3"/>
    <n v="357643766"/>
    <n v="33.979999999999997"/>
    <n v="89411000"/>
    <n v="0.79902401999999995"/>
  </r>
  <r>
    <x v="1296"/>
    <s v="新世紀       "/>
    <x v="3"/>
    <n v="50127085"/>
    <n v="15.8"/>
    <n v="200508340"/>
    <n v="0.49340699999999998"/>
  </r>
  <r>
    <x v="800"/>
    <s v="崇越電       "/>
    <x v="3"/>
    <n v="167040000"/>
    <n v="59.85"/>
    <n v="0"/>
    <n v="3"/>
  </r>
  <r>
    <x v="1360"/>
    <s v="志遠         "/>
    <x v="3"/>
    <n v="59046750"/>
    <n v="75.33"/>
    <n v="0"/>
    <n v="1"/>
  </r>
  <r>
    <x v="801"/>
    <s v="旭軟         "/>
    <x v="3"/>
    <n v="8272419"/>
    <n v="18.350000000000001"/>
    <n v="24817250"/>
    <n v="0.2"/>
  </r>
  <r>
    <x v="802"/>
    <s v="龍泰         "/>
    <x v="3"/>
    <n v="0"/>
    <n v="0"/>
    <n v="0"/>
    <n v="0"/>
  </r>
  <r>
    <x v="1297"/>
    <s v="普樺         "/>
    <x v="3"/>
    <n v="0"/>
    <n v="0"/>
    <n v="0"/>
    <n v="0"/>
  </r>
  <r>
    <x v="803"/>
    <s v="協泰         "/>
    <x v="3"/>
    <n v="0"/>
    <n v="0"/>
    <n v="0"/>
    <n v="0"/>
  </r>
  <r>
    <x v="805"/>
    <s v="漢科         "/>
    <x v="3"/>
    <n v="0"/>
    <n v="0"/>
    <n v="0"/>
    <n v="0"/>
  </r>
  <r>
    <x v="807"/>
    <s v="玉晶光       "/>
    <x v="3"/>
    <n v="0"/>
    <n v="0"/>
    <n v="0"/>
    <n v="0"/>
  </r>
  <r>
    <x v="808"/>
    <s v="宜揚         "/>
    <x v="3"/>
    <n v="0"/>
    <n v="0"/>
    <n v="0"/>
    <n v="0"/>
  </r>
  <r>
    <x v="809"/>
    <s v="寰波         "/>
    <x v="3"/>
    <n v="0"/>
    <n v="0"/>
    <n v="0"/>
    <n v="0"/>
  </r>
  <r>
    <x v="810"/>
    <s v="京鼎         "/>
    <x v="3"/>
    <n v="0"/>
    <n v="0"/>
    <n v="0"/>
    <n v="0"/>
  </r>
  <r>
    <x v="811"/>
    <s v="榮眾         "/>
    <x v="3"/>
    <n v="15000000"/>
    <n v="48.67"/>
    <n v="15000000"/>
    <n v="0.5"/>
  </r>
  <r>
    <x v="812"/>
    <s v="融程電       "/>
    <x v="3"/>
    <n v="137656650"/>
    <n v="52.98"/>
    <n v="54338150"/>
    <n v="3.8"/>
  </r>
  <r>
    <x v="813"/>
    <s v="譁裕         "/>
    <x v="3"/>
    <n v="0"/>
    <n v="0"/>
    <n v="0"/>
    <n v="0"/>
  </r>
  <r>
    <x v="814"/>
    <s v="億泰興       "/>
    <x v="3"/>
    <n v="0"/>
    <n v="0"/>
    <n v="0"/>
    <n v="0"/>
  </r>
  <r>
    <x v="815"/>
    <s v="聚興         "/>
    <x v="3"/>
    <n v="24053600"/>
    <n v="87.37"/>
    <n v="0"/>
    <n v="1"/>
  </r>
  <r>
    <x v="1361"/>
    <s v="彥陽         "/>
    <x v="3"/>
    <n v="15205818"/>
    <n v="48.47"/>
    <n v="12671510"/>
    <n v="0.47986230000000002"/>
  </r>
  <r>
    <x v="816"/>
    <s v="長天         "/>
    <x v="3"/>
    <n v="0"/>
    <n v="0"/>
    <n v="0"/>
    <n v="0"/>
  </r>
  <r>
    <x v="1298"/>
    <s v="哲固         "/>
    <x v="3"/>
    <n v="8200000"/>
    <n v="67.459999999999994"/>
    <n v="0"/>
    <n v="0.25"/>
  </r>
  <r>
    <x v="817"/>
    <s v="德之傑       "/>
    <x v="3"/>
    <n v="117927500"/>
    <n v="59.39"/>
    <n v="0"/>
    <n v="2"/>
  </r>
  <r>
    <x v="818"/>
    <s v="榮創         "/>
    <x v="3"/>
    <n v="0"/>
    <n v="0"/>
    <n v="0"/>
    <n v="0"/>
  </r>
  <r>
    <x v="819"/>
    <s v="類比科       "/>
    <x v="3"/>
    <n v="193075550"/>
    <n v="74.05"/>
    <n v="0"/>
    <n v="5"/>
  </r>
  <r>
    <x v="820"/>
    <s v="聯一光       "/>
    <x v="3"/>
    <n v="13077993"/>
    <n v="33.479999999999997"/>
    <n v="13078000"/>
    <n v="0.5"/>
  </r>
  <r>
    <x v="821"/>
    <s v="創意         "/>
    <x v="3"/>
    <n v="430209787"/>
    <n v="57.59"/>
    <n v="49879400"/>
    <n v="3.4267516699999998"/>
  </r>
  <r>
    <x v="1299"/>
    <s v="利機         "/>
    <x v="3"/>
    <n v="27987971"/>
    <n v="49.32"/>
    <n v="27987960"/>
    <n v="1"/>
  </r>
  <r>
    <x v="822"/>
    <s v="聯鈞         "/>
    <x v="3"/>
    <n v="38321071"/>
    <n v="26.77"/>
    <n v="0"/>
    <n v="0.5"/>
  </r>
  <r>
    <x v="823"/>
    <s v="益通         "/>
    <x v="3"/>
    <n v="59863775"/>
    <n v="4.93"/>
    <n v="538773980"/>
    <n v="0.39981802999999999"/>
  </r>
  <r>
    <x v="824"/>
    <s v="晶睿         "/>
    <x v="3"/>
    <n v="64349050"/>
    <n v="63.68"/>
    <n v="18768440"/>
    <n v="1.2"/>
  </r>
  <r>
    <x v="825"/>
    <s v="由田         "/>
    <x v="3"/>
    <n v="0"/>
    <n v="0"/>
    <n v="0"/>
    <n v="0"/>
  </r>
  <r>
    <x v="826"/>
    <s v="祥業         "/>
    <x v="3"/>
    <n v="0"/>
    <n v="0"/>
    <n v="0"/>
    <n v="0"/>
  </r>
  <r>
    <x v="827"/>
    <s v="致振         "/>
    <x v="3"/>
    <n v="61777573"/>
    <n v="4263.42"/>
    <n v="0"/>
    <n v="1"/>
  </r>
  <r>
    <x v="1300"/>
    <s v="友荃         "/>
    <x v="3"/>
    <n v="0"/>
    <n v="0"/>
    <n v="0"/>
    <n v="0"/>
  </r>
  <r>
    <x v="829"/>
    <s v="台灣美光     "/>
    <x v="3"/>
    <n v="0"/>
    <n v="0"/>
    <n v="0"/>
    <n v="0"/>
  </r>
  <r>
    <x v="830"/>
    <s v="富晶         "/>
    <x v="3"/>
    <n v="19964054"/>
    <n v="25.17"/>
    <n v="0"/>
    <n v="0.51"/>
  </r>
  <r>
    <x v="1362"/>
    <s v="安勤         "/>
    <x v="3"/>
    <n v="54518907"/>
    <n v="59.03"/>
    <n v="18172970"/>
    <n v="1.5"/>
  </r>
  <r>
    <x v="832"/>
    <s v="群創         "/>
    <x v="3"/>
    <n v="627707045"/>
    <n v="12.94"/>
    <n v="941561100"/>
    <n v="0.2"/>
  </r>
  <r>
    <x v="833"/>
    <s v="智成         "/>
    <x v="3"/>
    <n v="0"/>
    <n v="0"/>
    <n v="0"/>
    <n v="0"/>
  </r>
  <r>
    <x v="834"/>
    <s v="力致         "/>
    <x v="3"/>
    <n v="120529941"/>
    <n v="72.290000000000006"/>
    <n v="0"/>
    <n v="3"/>
  </r>
  <r>
    <x v="1301"/>
    <s v="崧騰         "/>
    <x v="3"/>
    <n v="43926480"/>
    <n v="34.69"/>
    <n v="36605400"/>
    <n v="1.1965220999999999"/>
  </r>
  <r>
    <x v="835"/>
    <s v="森寶         "/>
    <x v="3"/>
    <n v="23046960"/>
    <n v="30.44"/>
    <n v="19205800"/>
    <n v="0.6"/>
  </r>
  <r>
    <x v="836"/>
    <s v="單井         "/>
    <x v="3"/>
    <n v="75426725"/>
    <n v="67.5"/>
    <n v="0"/>
    <n v="2.5"/>
  </r>
  <r>
    <x v="1302"/>
    <s v="昇達科       "/>
    <x v="3"/>
    <n v="45750000"/>
    <n v="21.01"/>
    <n v="91500000"/>
    <n v="1.5"/>
  </r>
  <r>
    <x v="837"/>
    <s v="長盛         "/>
    <x v="3"/>
    <n v="0"/>
    <n v="0"/>
    <n v="0"/>
    <n v="0"/>
  </r>
  <r>
    <x v="838"/>
    <s v="誠研         "/>
    <x v="3"/>
    <n v="119766637"/>
    <n v="70.94"/>
    <n v="64774130"/>
    <n v="1.2"/>
  </r>
  <r>
    <x v="839"/>
    <s v="大朋電       "/>
    <x v="3"/>
    <n v="17468088"/>
    <n v="85.99"/>
    <n v="0"/>
    <n v="0.5"/>
  </r>
  <r>
    <x v="841"/>
    <s v="陽程         "/>
    <x v="3"/>
    <n v="94212658"/>
    <n v="55.02"/>
    <n v="26170180"/>
    <n v="1.51126256"/>
  </r>
  <r>
    <x v="842"/>
    <s v="環天科       "/>
    <x v="3"/>
    <n v="0"/>
    <n v="0"/>
    <n v="0"/>
    <n v="0"/>
  </r>
  <r>
    <x v="843"/>
    <s v="維熹         "/>
    <x v="3"/>
    <n v="148844291"/>
    <n v="49.5"/>
    <n v="19845910"/>
    <n v="1.4865557275000001"/>
  </r>
  <r>
    <x v="844"/>
    <s v="鉅航         "/>
    <x v="3"/>
    <n v="0"/>
    <n v="0"/>
    <n v="0"/>
    <n v="0"/>
  </r>
  <r>
    <x v="1303"/>
    <s v="東又悅       "/>
    <x v="3"/>
    <n v="0"/>
    <n v="0"/>
    <n v="0"/>
    <n v="0"/>
  </r>
  <r>
    <x v="845"/>
    <s v="揚明光       "/>
    <x v="3"/>
    <n v="351647291"/>
    <n v="57.29"/>
    <n v="0"/>
    <n v="3.3"/>
  </r>
  <r>
    <x v="1304"/>
    <s v="聯線上       "/>
    <x v="3"/>
    <n v="19218997"/>
    <n v="78.150000000000006"/>
    <n v="0"/>
    <n v="1.1000000000000001"/>
  </r>
  <r>
    <x v="847"/>
    <s v="力群         "/>
    <x v="3"/>
    <n v="19080000"/>
    <n v="56.5"/>
    <n v="0"/>
    <n v="0.6"/>
  </r>
  <r>
    <x v="848"/>
    <s v="位速         "/>
    <x v="3"/>
    <n v="0"/>
    <n v="0"/>
    <n v="114144830"/>
    <n v="0"/>
  </r>
  <r>
    <x v="1363"/>
    <s v="矽瑪         "/>
    <x v="3"/>
    <n v="54315000"/>
    <n v="38.770000000000003"/>
    <n v="9052500"/>
    <n v="1.8"/>
  </r>
  <r>
    <x v="849"/>
    <s v="皇龍         "/>
    <x v="3"/>
    <n v="0"/>
    <n v="0"/>
    <n v="0"/>
    <n v="0"/>
  </r>
  <r>
    <x v="1306"/>
    <s v="昱晶         "/>
    <x v="3"/>
    <n v="0"/>
    <n v="0"/>
    <n v="718429160"/>
    <n v="0"/>
  </r>
  <r>
    <x v="1307"/>
    <s v="華擎         "/>
    <x v="3"/>
    <n v="872951925"/>
    <n v="129.11000000000001"/>
    <n v="54559490"/>
    <n v="8"/>
  </r>
  <r>
    <x v="1308"/>
    <s v="亞帝歐       "/>
    <x v="3"/>
    <n v="0"/>
    <n v="0"/>
    <n v="0"/>
    <n v="0"/>
  </r>
  <r>
    <x v="1309"/>
    <s v="洲磊         "/>
    <x v="3"/>
    <n v="0"/>
    <n v="0"/>
    <n v="0"/>
    <n v="0"/>
  </r>
  <r>
    <x v="1310"/>
    <s v="柏騰         "/>
    <x v="3"/>
    <n v="226622481"/>
    <n v="38.24"/>
    <n v="0"/>
    <n v="2.9960330000000002"/>
  </r>
  <r>
    <x v="1311"/>
    <s v="綠能         "/>
    <x v="3"/>
    <n v="529525000"/>
    <n v="36.07"/>
    <n v="211810000"/>
    <n v="3.8385562499999999"/>
  </r>
  <r>
    <x v="1312"/>
    <s v="振維         "/>
    <x v="3"/>
    <n v="15078409"/>
    <n v="56.75"/>
    <n v="10052260"/>
    <n v="0.3"/>
  </r>
  <r>
    <x v="1313"/>
    <s v="鴻翊         "/>
    <x v="3"/>
    <n v="0"/>
    <n v="0"/>
    <n v="0"/>
    <n v="0"/>
  </r>
  <r>
    <x v="1314"/>
    <s v="御頂         "/>
    <x v="3"/>
    <n v="14023600"/>
    <n v="44.03"/>
    <n v="0"/>
    <n v="0.4"/>
  </r>
  <r>
    <x v="1315"/>
    <s v="迎輝         "/>
    <x v="3"/>
    <n v="63236600"/>
    <n v="45.62"/>
    <n v="108405600"/>
    <n v="0.72606464000000004"/>
  </r>
  <r>
    <x v="1316"/>
    <s v="正勛         "/>
    <x v="3"/>
    <n v="0"/>
    <n v="0"/>
    <n v="0"/>
    <n v="0"/>
  </r>
  <r>
    <x v="1317"/>
    <s v="凡甲         "/>
    <x v="3"/>
    <n v="124880000"/>
    <n v="52.56"/>
    <n v="57980000"/>
    <n v="2.8"/>
  </r>
  <r>
    <x v="1318"/>
    <s v="聚積         "/>
    <x v="3"/>
    <n v="183332388"/>
    <n v="71.89"/>
    <n v="0"/>
    <n v="5.9761387800000003"/>
  </r>
  <r>
    <x v="1364"/>
    <s v="安馳         "/>
    <x v="3"/>
    <n v="57900000"/>
    <n v="62.05"/>
    <n v="14475000"/>
    <n v="2"/>
  </r>
  <r>
    <x v="1319"/>
    <s v="力旺         "/>
    <x v="3"/>
    <n v="54116392"/>
    <n v="32.26"/>
    <n v="54116400"/>
    <n v="0.99514522999999999"/>
  </r>
  <r>
    <x v="1320"/>
    <s v="晶相光       "/>
    <x v="3"/>
    <n v="0"/>
    <n v="0"/>
    <n v="0"/>
    <n v="0"/>
  </r>
  <r>
    <x v="1321"/>
    <s v="先益         "/>
    <x v="3"/>
    <n v="89197517"/>
    <n v="101.68"/>
    <n v="0"/>
    <n v="1.5"/>
  </r>
  <r>
    <x v="1322"/>
    <s v="台勝科       "/>
    <x v="3"/>
    <n v="664882802"/>
    <n v="35.5"/>
    <n v="369379330"/>
    <n v="0.9"/>
  </r>
  <r>
    <x v="850"/>
    <s v="嘉澤         "/>
    <x v="3"/>
    <n v="137218860"/>
    <n v="51.7"/>
    <n v="0"/>
    <n v="1.8"/>
  </r>
  <r>
    <x v="1323"/>
    <s v="雷凌         "/>
    <x v="3"/>
    <n v="339666880"/>
    <n v="42.87"/>
    <n v="24261920"/>
    <n v="2.7965"/>
  </r>
  <r>
    <x v="1324"/>
    <s v="晶彩科       "/>
    <x v="3"/>
    <n v="9317179"/>
    <n v="3.04"/>
    <n v="177026400"/>
    <n v="0.1578"/>
  </r>
  <r>
    <x v="1325"/>
    <s v="誠創         "/>
    <x v="3"/>
    <n v="0"/>
    <n v="0"/>
    <n v="0"/>
    <n v="0"/>
  </r>
  <r>
    <x v="1326"/>
    <s v="堡達         "/>
    <x v="3"/>
    <n v="44330000"/>
    <n v="56.97"/>
    <n v="0"/>
    <n v="1.3"/>
  </r>
  <r>
    <x v="1365"/>
    <s v="曜鵬         "/>
    <x v="3"/>
    <n v="25108649"/>
    <n v="45.17"/>
    <n v="10043460"/>
    <n v="0.49053266000000001"/>
  </r>
  <r>
    <x v="1327"/>
    <s v="曜越         "/>
    <x v="3"/>
    <n v="54551700"/>
    <n v="18.899999999999999"/>
    <n v="59097670"/>
    <n v="1.1970769999999999"/>
  </r>
  <r>
    <x v="1328"/>
    <s v="西柏         "/>
    <x v="3"/>
    <n v="47907900"/>
    <n v="57.52"/>
    <n v="26615500"/>
    <n v="1.8"/>
  </r>
  <r>
    <x v="1330"/>
    <s v="州巧         "/>
    <x v="3"/>
    <n v="86975212"/>
    <n v="64.08"/>
    <n v="0"/>
    <n v="1.2041999999999999"/>
  </r>
  <r>
    <x v="1366"/>
    <s v="宣茂科       "/>
    <x v="3"/>
    <n v="0"/>
    <n v="0"/>
    <n v="0"/>
    <n v="0"/>
  </r>
  <r>
    <x v="1367"/>
    <s v="敦泰         "/>
    <x v="3"/>
    <n v="157458720"/>
    <n v="59.32"/>
    <n v="0"/>
    <n v="1.1825033700000001"/>
  </r>
  <r>
    <x v="1331"/>
    <s v="宇峻         "/>
    <x v="3"/>
    <n v="75655128"/>
    <n v="52.64"/>
    <n v="42871240"/>
    <n v="3"/>
  </r>
  <r>
    <x v="1332"/>
    <s v="凱鼎         "/>
    <x v="3"/>
    <n v="13918600"/>
    <n v="91.66"/>
    <n v="46395340"/>
    <n v="0.14926"/>
  </r>
  <r>
    <x v="1333"/>
    <s v="兆利         "/>
    <x v="3"/>
    <n v="33968620"/>
    <n v="22.05"/>
    <n v="14557980"/>
    <n v="0.7"/>
  </r>
  <r>
    <x v="1334"/>
    <s v="光宸         "/>
    <x v="3"/>
    <n v="0"/>
    <n v="0"/>
    <n v="0"/>
    <n v="0"/>
  </r>
  <r>
    <x v="1368"/>
    <s v="聯穎         "/>
    <x v="3"/>
    <n v="78080000"/>
    <n v="-596.53"/>
    <n v="0"/>
    <n v="1"/>
  </r>
  <r>
    <x v="1335"/>
    <s v="世禾         "/>
    <x v="3"/>
    <n v="51462926"/>
    <n v="23.57"/>
    <n v="34308610"/>
    <n v="1.4995411700000001"/>
  </r>
  <r>
    <x v="1336"/>
    <s v="同致         "/>
    <x v="3"/>
    <n v="4456453"/>
    <n v="4.6100000000000003"/>
    <n v="40108080"/>
    <n v="0.1"/>
  </r>
  <r>
    <x v="1337"/>
    <s v="力積         "/>
    <x v="3"/>
    <n v="34762216"/>
    <n v="47.6"/>
    <n v="30416940"/>
    <n v="0.79849999999999999"/>
  </r>
  <r>
    <x v="1338"/>
    <s v="精品         "/>
    <x v="3"/>
    <n v="0"/>
    <n v="0"/>
    <n v="0"/>
    <n v="0"/>
  </r>
  <r>
    <x v="1339"/>
    <s v="重鵬         "/>
    <x v="3"/>
    <n v="3287550"/>
    <n v="9.8699999999999992"/>
    <n v="26300400"/>
    <n v="0.05"/>
  </r>
  <r>
    <x v="1340"/>
    <s v="禾瑞亞       "/>
    <x v="3"/>
    <n v="62156314"/>
    <n v="82.47"/>
    <n v="10716610"/>
    <n v="1.45"/>
  </r>
  <r>
    <x v="1369"/>
    <s v="嘉威         "/>
    <x v="3"/>
    <n v="0"/>
    <n v="0"/>
    <n v="0"/>
    <n v="0"/>
  </r>
  <r>
    <x v="1370"/>
    <s v="神準         "/>
    <x v="3"/>
    <n v="30580870"/>
    <n v="38.82"/>
    <n v="3397880"/>
    <n v="0.84773217000000001"/>
  </r>
  <r>
    <x v="1371"/>
    <s v="全智科       "/>
    <x v="3"/>
    <n v="109600739"/>
    <n v="48.83"/>
    <n v="0"/>
    <n v="0.99962788000000002"/>
  </r>
  <r>
    <x v="1372"/>
    <s v="建欣科       "/>
    <x v="3"/>
    <n v="19779409"/>
    <n v="72.78"/>
    <n v="0"/>
    <n v="0.35"/>
  </r>
  <r>
    <x v="1373"/>
    <s v="昇陽光電     "/>
    <x v="3"/>
    <n v="35372949"/>
    <n v="9.3800000000000008"/>
    <n v="143891790"/>
    <n v="0.3"/>
  </r>
  <r>
    <x v="1374"/>
    <s v="頂晶科       "/>
    <x v="3"/>
    <n v="0"/>
    <n v="0"/>
    <n v="47600000"/>
    <n v="0"/>
  </r>
  <r>
    <x v="1375"/>
    <s v="牧德         "/>
    <x v="3"/>
    <n v="19167190"/>
    <n v="82.56"/>
    <n v="0"/>
    <n v="0.85"/>
  </r>
  <r>
    <x v="1376"/>
    <s v="其陽         "/>
    <x v="3"/>
    <n v="0"/>
    <n v="0"/>
    <n v="0"/>
    <n v="0"/>
  </r>
  <r>
    <x v="1377"/>
    <s v="奧圖碼       "/>
    <x v="3"/>
    <n v="0"/>
    <n v="0"/>
    <n v="0"/>
    <n v="0"/>
  </r>
  <r>
    <x v="1378"/>
    <s v="太陽光       "/>
    <x v="3"/>
    <n v="0"/>
    <n v="0"/>
    <n v="0"/>
    <n v="0"/>
  </r>
  <r>
    <x v="1379"/>
    <s v="逸昌         "/>
    <x v="3"/>
    <n v="4330500"/>
    <n v="20.98"/>
    <n v="0"/>
    <n v="0.12559999999999999"/>
  </r>
  <r>
    <x v="1380"/>
    <s v="馥鴻         "/>
    <x v="3"/>
    <n v="27374600"/>
    <n v="88.63"/>
    <n v="0"/>
    <n v="1"/>
  </r>
  <r>
    <x v="1381"/>
    <s v="大塚         "/>
    <x v="3"/>
    <n v="24360000"/>
    <n v="53.95"/>
    <n v="0"/>
    <n v="1.4777100000000001"/>
  </r>
  <r>
    <x v="1382"/>
    <s v="兆宏         "/>
    <x v="3"/>
    <n v="0"/>
    <n v="0"/>
    <n v="0"/>
    <n v="0"/>
  </r>
  <r>
    <x v="1383"/>
    <s v="宏芯         "/>
    <x v="3"/>
    <n v="16949276"/>
    <n v="224.34"/>
    <n v="0"/>
    <n v="0.55820000000000003"/>
  </r>
  <r>
    <x v="1384"/>
    <s v="穎台         "/>
    <x v="3"/>
    <n v="91805000"/>
    <n v="90.33"/>
    <n v="0"/>
    <n v="1.22"/>
  </r>
  <r>
    <x v="1435"/>
    <s v="森富科       "/>
    <x v="3"/>
    <n v="0"/>
    <n v="0"/>
    <n v="0"/>
    <n v="0"/>
  </r>
  <r>
    <x v="1385"/>
    <s v="聯合再生     "/>
    <x v="3"/>
    <n v="176445977"/>
    <n v="21.22"/>
    <n v="176445960"/>
    <n v="1.1000000000000001"/>
  </r>
  <r>
    <x v="1386"/>
    <s v="泓格         "/>
    <x v="3"/>
    <n v="53337700"/>
    <n v="65.81"/>
    <n v="8205800"/>
    <n v="1.3"/>
  </r>
  <r>
    <x v="1388"/>
    <s v="尚志         "/>
    <x v="3"/>
    <n v="463440000"/>
    <n v="42.38"/>
    <n v="77240000"/>
    <n v="6"/>
  </r>
  <r>
    <x v="1389"/>
    <s v="友威科       "/>
    <x v="3"/>
    <n v="37249634"/>
    <n v="25.7"/>
    <n v="18624810"/>
    <n v="1"/>
  </r>
  <r>
    <x v="1390"/>
    <s v="博磊         "/>
    <x v="3"/>
    <n v="0"/>
    <n v="0"/>
    <n v="0"/>
    <n v="0"/>
  </r>
  <r>
    <x v="1436"/>
    <s v="凌耀         "/>
    <x v="3"/>
    <n v="50474663"/>
    <n v="73.959999999999994"/>
    <n v="12618670"/>
    <n v="2"/>
  </r>
  <r>
    <x v="1391"/>
    <s v="介面         "/>
    <x v="3"/>
    <n v="0"/>
    <n v="0"/>
    <n v="0"/>
    <n v="0"/>
  </r>
  <r>
    <x v="1392"/>
    <s v="聯致         "/>
    <x v="3"/>
    <n v="0"/>
    <n v="0"/>
    <n v="0"/>
    <n v="0"/>
  </r>
  <r>
    <x v="1393"/>
    <s v="鋐達         "/>
    <x v="3"/>
    <n v="0"/>
    <n v="0"/>
    <n v="0"/>
    <n v="0"/>
  </r>
  <r>
    <x v="1394"/>
    <s v="閎康         "/>
    <x v="3"/>
    <n v="10112852"/>
    <n v="20.059999999999999"/>
    <n v="23599450"/>
    <n v="0.27313494999999999"/>
  </r>
  <r>
    <x v="1395"/>
    <s v="通嘉         "/>
    <x v="3"/>
    <n v="77517557"/>
    <n v="49.86"/>
    <n v="19379390"/>
    <n v="2.4"/>
  </r>
  <r>
    <x v="1397"/>
    <s v="時緯         "/>
    <x v="3"/>
    <n v="0"/>
    <n v="0"/>
    <n v="0"/>
    <n v="0"/>
  </r>
  <r>
    <x v="1398"/>
    <s v="艾笛森       "/>
    <x v="3"/>
    <n v="49920000"/>
    <n v="33.299999999999997"/>
    <n v="100800000"/>
    <n v="1"/>
  </r>
  <r>
    <x v="1399"/>
    <s v="瑞鼎         "/>
    <x v="3"/>
    <n v="341250000"/>
    <n v="36.729999999999997"/>
    <n v="68250000"/>
    <n v="7.5"/>
  </r>
  <r>
    <x v="1400"/>
    <s v="力銘         "/>
    <x v="3"/>
    <n v="210206500"/>
    <n v="72.41"/>
    <n v="11063500"/>
    <n v="1.9"/>
  </r>
  <r>
    <x v="1401"/>
    <s v="磐儀         "/>
    <x v="3"/>
    <n v="6967920"/>
    <n v="51.4"/>
    <n v="6967920"/>
    <n v="0.20194699999999999"/>
  </r>
  <r>
    <x v="1402"/>
    <s v="山太士       "/>
    <x v="3"/>
    <n v="0"/>
    <n v="0"/>
    <n v="0"/>
    <n v="0"/>
  </r>
  <r>
    <x v="1403"/>
    <s v="智易         "/>
    <x v="3"/>
    <n v="345903692"/>
    <n v="48.19"/>
    <n v="10983040"/>
    <n v="3.1430019100000002"/>
  </r>
  <r>
    <x v="1404"/>
    <s v="映興         "/>
    <x v="3"/>
    <n v="0"/>
    <n v="0"/>
    <n v="0"/>
    <n v="0"/>
  </r>
  <r>
    <x v="1437"/>
    <s v="奕力         "/>
    <x v="3"/>
    <n v="75053912"/>
    <n v="33.43"/>
    <n v="37526960"/>
    <n v="1.9761732000000001"/>
  </r>
  <r>
    <x v="1405"/>
    <s v="旺能         "/>
    <x v="3"/>
    <n v="118305140"/>
    <n v="15.59"/>
    <n v="177457710"/>
    <n v="1"/>
  </r>
  <r>
    <x v="1406"/>
    <s v="前源         "/>
    <x v="3"/>
    <n v="26980200"/>
    <n v="38.979999999999997"/>
    <n v="0"/>
    <n v="0.6"/>
  </r>
  <r>
    <x v="1407"/>
    <s v="建祥國際     "/>
    <x v="3"/>
    <n v="8847229"/>
    <n v="84.35"/>
    <n v="0"/>
    <n v="0.2"/>
  </r>
  <r>
    <x v="1408"/>
    <s v="宏致         "/>
    <x v="3"/>
    <n v="257860440"/>
    <n v="39.119999999999997"/>
    <n v="85953480"/>
    <n v="3"/>
  </r>
  <r>
    <x v="1409"/>
    <s v="特佳         "/>
    <x v="3"/>
    <n v="0"/>
    <n v="0"/>
    <n v="36248750"/>
    <n v="0"/>
  </r>
  <r>
    <x v="1410"/>
    <s v="谷崧         "/>
    <x v="3"/>
    <n v="306000000"/>
    <n v="42.76"/>
    <n v="0"/>
    <n v="3"/>
  </r>
  <r>
    <x v="1411"/>
    <s v="東林         "/>
    <x v="3"/>
    <n v="13366194"/>
    <n v="42.06"/>
    <n v="0"/>
    <n v="0.5"/>
  </r>
  <r>
    <x v="1438"/>
    <s v="鼎翰         "/>
    <x v="3"/>
    <n v="78540000"/>
    <n v="82.28"/>
    <n v="0"/>
    <n v="3"/>
  </r>
  <r>
    <x v="1413"/>
    <s v="誠致         "/>
    <x v="3"/>
    <n v="26913295"/>
    <n v="43.22"/>
    <n v="4749400"/>
    <n v="0.76323850999999998"/>
  </r>
  <r>
    <x v="1439"/>
    <s v="安可         "/>
    <x v="3"/>
    <n v="0"/>
    <n v="0"/>
    <n v="0"/>
    <n v="0"/>
  </r>
  <r>
    <x v="1440"/>
    <s v="宏瀨         "/>
    <x v="3"/>
    <n v="10603250"/>
    <n v="12.65"/>
    <n v="63619500"/>
    <n v="0.49604686999999997"/>
  </r>
  <r>
    <x v="1414"/>
    <s v="碩天         "/>
    <x v="3"/>
    <n v="179125000"/>
    <n v="43.19"/>
    <n v="0"/>
    <n v="2.5"/>
  </r>
  <r>
    <x v="1416"/>
    <s v="洋華         "/>
    <x v="3"/>
    <n v="634200000"/>
    <n v="54.68"/>
    <n v="158550000"/>
    <n v="5.4772499999999997"/>
  </r>
  <r>
    <x v="1417"/>
    <s v="富晶通       "/>
    <x v="3"/>
    <n v="0"/>
    <n v="0"/>
    <n v="0"/>
    <n v="0"/>
  </r>
  <r>
    <x v="1418"/>
    <s v="光頡         "/>
    <x v="3"/>
    <n v="72846842"/>
    <n v="55.81"/>
    <n v="0"/>
    <n v="1"/>
  </r>
  <r>
    <x v="1419"/>
    <s v="西勝         "/>
    <x v="3"/>
    <n v="14940000"/>
    <n v="41.53"/>
    <n v="14940000"/>
    <n v="0.5"/>
  </r>
  <r>
    <x v="1420"/>
    <s v="地心引力     "/>
    <x v="3"/>
    <n v="5784900"/>
    <n v="55.93"/>
    <n v="0"/>
    <n v="0.25"/>
  </r>
  <r>
    <x v="1441"/>
    <s v="新鉅科       "/>
    <x v="3"/>
    <n v="24760000"/>
    <n v="59.42"/>
    <n v="0"/>
    <n v="0.4"/>
  </r>
  <r>
    <x v="1442"/>
    <s v="晟楠         "/>
    <x v="3"/>
    <n v="79010025"/>
    <n v="46.89"/>
    <n v="30184370"/>
    <n v="1.3857699999999999"/>
  </r>
  <r>
    <x v="1443"/>
    <s v="研勤         "/>
    <x v="3"/>
    <n v="0"/>
    <n v="0"/>
    <n v="32540000"/>
    <n v="0"/>
  </r>
  <r>
    <x v="1444"/>
    <s v="云光         "/>
    <x v="3"/>
    <n v="51047286"/>
    <n v="62.25"/>
    <n v="0"/>
    <n v="2"/>
  </r>
  <r>
    <x v="1445"/>
    <s v="正翰         "/>
    <x v="3"/>
    <n v="0"/>
    <n v="0"/>
    <n v="0"/>
    <n v="0"/>
  </r>
  <r>
    <x v="1446"/>
    <s v="晶量         "/>
    <x v="3"/>
    <n v="48750000"/>
    <n v="38.03"/>
    <n v="18750000"/>
    <n v="1.3"/>
  </r>
  <r>
    <x v="1447"/>
    <s v="晶越         "/>
    <x v="3"/>
    <n v="5413600"/>
    <n v="24.26"/>
    <n v="8120400"/>
    <n v="0.2"/>
  </r>
  <r>
    <x v="1448"/>
    <s v="鉅景         "/>
    <x v="3"/>
    <n v="58880000"/>
    <n v="36.53"/>
    <n v="44160000"/>
    <n v="2"/>
  </r>
  <r>
    <x v="1449"/>
    <s v="旭晶         "/>
    <x v="3"/>
    <n v="0"/>
    <n v="0"/>
    <n v="0"/>
    <n v="0"/>
  </r>
  <r>
    <x v="1450"/>
    <s v="健策         "/>
    <x v="3"/>
    <n v="125210905"/>
    <n v="36.840000000000003"/>
    <n v="31302720"/>
    <n v="2"/>
  </r>
  <r>
    <x v="1451"/>
    <s v="聯勝         "/>
    <x v="3"/>
    <n v="8300000"/>
    <n v="43.18"/>
    <n v="8300000"/>
    <n v="0.1"/>
  </r>
  <r>
    <x v="1452"/>
    <s v="樂陞         "/>
    <x v="3"/>
    <n v="3600000"/>
    <n v="10.92"/>
    <n v="30000000"/>
    <n v="0.3"/>
  </r>
  <r>
    <x v="1453"/>
    <s v="光耀         "/>
    <x v="3"/>
    <n v="0"/>
    <n v="0"/>
    <n v="0"/>
    <n v="0"/>
  </r>
  <r>
    <x v="851"/>
    <s v="大眾控       "/>
    <x v="3"/>
    <n v="0"/>
    <n v="0"/>
    <n v="0"/>
    <n v="0"/>
  </r>
  <r>
    <x v="852"/>
    <s v="大聯大       "/>
    <x v="3"/>
    <n v="1249681918"/>
    <n v="67.87"/>
    <n v="0"/>
    <n v="1.398795"/>
  </r>
  <r>
    <x v="853"/>
    <s v="永日         "/>
    <x v="3"/>
    <n v="16525300"/>
    <n v="-104.75"/>
    <n v="0"/>
    <n v="0.5"/>
  </r>
  <r>
    <x v="854"/>
    <s v="百略         "/>
    <x v="3"/>
    <n v="296647723"/>
    <n v="66.97"/>
    <n v="35597720"/>
    <n v="2.5"/>
  </r>
  <r>
    <x v="855"/>
    <s v="佳醫         "/>
    <x v="3"/>
    <n v="169732198"/>
    <n v="72.5"/>
    <n v="0"/>
    <n v="1.9330091599999999"/>
  </r>
  <r>
    <x v="856"/>
    <s v="東洋         "/>
    <x v="3"/>
    <n v="175455454"/>
    <n v="62.19"/>
    <n v="186421410"/>
    <n v="1.6"/>
  </r>
  <r>
    <x v="857"/>
    <s v="雃博         "/>
    <x v="3"/>
    <n v="81480000"/>
    <n v="51.39"/>
    <n v="40740000"/>
    <n v="1.2"/>
  </r>
  <r>
    <x v="858"/>
    <s v="邦特         "/>
    <x v="3"/>
    <n v="91196438"/>
    <n v="53.19"/>
    <n v="22799110"/>
    <n v="1.2"/>
  </r>
  <r>
    <x v="859"/>
    <s v="懷特         "/>
    <x v="3"/>
    <n v="0"/>
    <n v="0"/>
    <n v="0"/>
    <n v="0"/>
  </r>
  <r>
    <x v="860"/>
    <s v="穆拉德加捷   "/>
    <x v="3"/>
    <n v="21970400"/>
    <n v="132.97"/>
    <n v="8788160"/>
    <n v="0.5"/>
  </r>
  <r>
    <x v="861"/>
    <s v="濟生         "/>
    <x v="3"/>
    <n v="22488584"/>
    <n v="74.83"/>
    <n v="1435440"/>
    <n v="0.47"/>
  </r>
  <r>
    <x v="862"/>
    <s v="聯上         "/>
    <x v="3"/>
    <n v="0"/>
    <n v="0"/>
    <n v="0"/>
    <n v="0"/>
  </r>
  <r>
    <x v="863"/>
    <s v="健喬         "/>
    <x v="3"/>
    <n v="0"/>
    <n v="0"/>
    <n v="48910230"/>
    <n v="0"/>
  </r>
  <r>
    <x v="864"/>
    <s v="明基醫       "/>
    <x v="3"/>
    <n v="44960400"/>
    <n v="89.99"/>
    <n v="0"/>
    <n v="1.2"/>
  </r>
  <r>
    <x v="865"/>
    <s v="普生         "/>
    <x v="3"/>
    <n v="0"/>
    <n v="0"/>
    <n v="0"/>
    <n v="0"/>
  </r>
  <r>
    <x v="866"/>
    <s v="友合生技     "/>
    <x v="3"/>
    <n v="0"/>
    <n v="0"/>
    <n v="0"/>
    <n v="0"/>
  </r>
  <r>
    <x v="867"/>
    <s v="旭富         "/>
    <x v="3"/>
    <n v="97636705"/>
    <n v="62.35"/>
    <n v="36161740"/>
    <n v="2.6836000000000002"/>
  </r>
  <r>
    <x v="868"/>
    <s v="友華         "/>
    <x v="3"/>
    <n v="28752838"/>
    <n v="12.56"/>
    <n v="86258510"/>
    <n v="0.47355350000000002"/>
  </r>
  <r>
    <x v="869"/>
    <s v="優盛         "/>
    <x v="3"/>
    <n v="0"/>
    <n v="0"/>
    <n v="31957980"/>
    <n v="0"/>
  </r>
  <r>
    <x v="870"/>
    <s v="晟德         "/>
    <x v="3"/>
    <n v="0"/>
    <n v="0"/>
    <n v="71066390"/>
    <n v="0"/>
  </r>
  <r>
    <x v="871"/>
    <s v="期美         "/>
    <x v="3"/>
    <n v="0"/>
    <n v="0"/>
    <n v="0"/>
    <n v="0"/>
  </r>
  <r>
    <x v="873"/>
    <s v="太醫         "/>
    <x v="3"/>
    <n v="74000000"/>
    <n v="56.43"/>
    <n v="34533340"/>
    <n v="1.4540227999999999"/>
  </r>
  <r>
    <x v="874"/>
    <s v="天良         "/>
    <x v="3"/>
    <n v="6864000"/>
    <n v="49.59"/>
    <n v="0"/>
    <n v="0.15"/>
  </r>
  <r>
    <x v="875"/>
    <s v="中天         "/>
    <x v="3"/>
    <n v="23345000"/>
    <n v="88.89"/>
    <n v="0"/>
    <n v="0.1883967"/>
  </r>
  <r>
    <x v="876"/>
    <s v="聯合         "/>
    <x v="3"/>
    <n v="0"/>
    <n v="0"/>
    <n v="0"/>
    <n v="0"/>
  </r>
  <r>
    <x v="877"/>
    <s v="健亞         "/>
    <x v="3"/>
    <n v="0"/>
    <n v="0"/>
    <n v="0"/>
    <n v="0"/>
  </r>
  <r>
    <x v="878"/>
    <s v="晶宇         "/>
    <x v="3"/>
    <n v="0"/>
    <n v="0"/>
    <n v="0"/>
    <n v="0"/>
  </r>
  <r>
    <x v="1421"/>
    <s v="亞諾法       "/>
    <x v="3"/>
    <n v="0"/>
    <n v="0"/>
    <n v="0"/>
    <n v="0"/>
  </r>
  <r>
    <x v="1454"/>
    <s v="台欣生       "/>
    <x v="3"/>
    <n v="0"/>
    <n v="0"/>
    <n v="0"/>
    <n v="0"/>
  </r>
  <r>
    <x v="1455"/>
    <s v="天賜爾       "/>
    <x v="3"/>
    <n v="0"/>
    <n v="0"/>
    <n v="14840000"/>
    <n v="0"/>
  </r>
  <r>
    <x v="879"/>
    <s v="中華食       "/>
    <x v="3"/>
    <n v="90129375"/>
    <n v="81.08"/>
    <n v="0"/>
    <n v="1.5"/>
  </r>
  <r>
    <x v="880"/>
    <s v="環泰         "/>
    <x v="3"/>
    <n v="0"/>
    <n v="0"/>
    <n v="0"/>
    <n v="0"/>
  </r>
  <r>
    <x v="881"/>
    <s v="信立         "/>
    <x v="3"/>
    <n v="0"/>
    <n v="0"/>
    <n v="0"/>
    <n v="0"/>
  </r>
  <r>
    <x v="882"/>
    <s v="勝昱         "/>
    <x v="3"/>
    <n v="0"/>
    <n v="0"/>
    <n v="0"/>
    <n v="0"/>
  </r>
  <r>
    <x v="883"/>
    <s v="世坤         "/>
    <x v="3"/>
    <n v="38509800"/>
    <n v="87.47"/>
    <n v="0"/>
    <n v="0.7"/>
  </r>
  <r>
    <x v="884"/>
    <s v="炎洲         "/>
    <x v="3"/>
    <n v="48655935"/>
    <n v="10.130000000000001"/>
    <n v="275716960"/>
    <n v="0.27237053999999999"/>
  </r>
  <r>
    <x v="885"/>
    <s v="東隆興       "/>
    <x v="3"/>
    <n v="84200400"/>
    <n v="62.35"/>
    <n v="0"/>
    <n v="0.7"/>
  </r>
  <r>
    <x v="886"/>
    <s v="福大         "/>
    <x v="3"/>
    <n v="0"/>
    <n v="0"/>
    <n v="0"/>
    <n v="0"/>
  </r>
  <r>
    <x v="888"/>
    <s v="新昕纖       "/>
    <x v="3"/>
    <n v="0"/>
    <n v="0"/>
    <n v="0"/>
    <n v="0"/>
  </r>
  <r>
    <x v="889"/>
    <s v="聯明行動     "/>
    <x v="3"/>
    <n v="0"/>
    <n v="0"/>
    <n v="0"/>
    <n v="0"/>
  </r>
  <r>
    <x v="890"/>
    <s v="飛寶企業     "/>
    <x v="3"/>
    <n v="0"/>
    <n v="0"/>
    <n v="0"/>
    <n v="0"/>
  </r>
  <r>
    <x v="891"/>
    <s v="如興         "/>
    <x v="3"/>
    <n v="0"/>
    <n v="0"/>
    <n v="0"/>
    <n v="0"/>
  </r>
  <r>
    <x v="892"/>
    <s v="台原藥       "/>
    <x v="3"/>
    <n v="0"/>
    <n v="0"/>
    <n v="0"/>
    <n v="0"/>
  </r>
  <r>
    <x v="893"/>
    <s v="三圓         "/>
    <x v="3"/>
    <n v="108000000"/>
    <n v="86.69"/>
    <n v="0"/>
    <n v="1.8"/>
  </r>
  <r>
    <x v="894"/>
    <s v="金洲         "/>
    <x v="3"/>
    <n v="0"/>
    <n v="0"/>
    <n v="30134060"/>
    <n v="0"/>
  </r>
  <r>
    <x v="895"/>
    <s v="元勝國際     "/>
    <x v="3"/>
    <n v="0"/>
    <n v="0"/>
    <n v="0"/>
    <n v="0"/>
  </r>
  <r>
    <x v="896"/>
    <s v="光明         "/>
    <x v="3"/>
    <n v="29807000"/>
    <n v="79.8"/>
    <n v="0"/>
    <n v="1"/>
  </r>
  <r>
    <x v="898"/>
    <s v="利勤         "/>
    <x v="3"/>
    <n v="16050226"/>
    <n v="25.49"/>
    <n v="16050220"/>
    <n v="0.3"/>
  </r>
  <r>
    <x v="899"/>
    <s v="健信         "/>
    <x v="3"/>
    <n v="0"/>
    <n v="0"/>
    <n v="0"/>
    <n v="0"/>
  </r>
  <r>
    <x v="900"/>
    <s v="金雨         "/>
    <x v="3"/>
    <n v="0"/>
    <n v="0"/>
    <n v="0"/>
    <n v="0"/>
  </r>
  <r>
    <x v="901"/>
    <s v="崇友         "/>
    <x v="3"/>
    <n v="98340000"/>
    <n v="157.94999999999999"/>
    <n v="0"/>
    <n v="0.5"/>
  </r>
  <r>
    <x v="902"/>
    <s v="高鋒         "/>
    <x v="3"/>
    <n v="0"/>
    <n v="0"/>
    <n v="0"/>
    <n v="0"/>
  </r>
  <r>
    <x v="903"/>
    <s v="福裕         "/>
    <x v="3"/>
    <n v="32440150"/>
    <n v="86.33"/>
    <n v="0"/>
    <n v="0.5"/>
  </r>
  <r>
    <x v="904"/>
    <s v="永彰         "/>
    <x v="3"/>
    <n v="0"/>
    <n v="0"/>
    <n v="0"/>
    <n v="0"/>
  </r>
  <r>
    <x v="905"/>
    <s v="東台         "/>
    <x v="3"/>
    <n v="141810273"/>
    <n v="28.2"/>
    <n v="141810270"/>
    <n v="0.75"/>
  </r>
  <r>
    <x v="906"/>
    <s v="方土霖       "/>
    <x v="3"/>
    <n v="24956750"/>
    <n v="47.35"/>
    <n v="24956750"/>
    <n v="0.5"/>
  </r>
  <r>
    <x v="907"/>
    <s v="江興鍛       "/>
    <x v="3"/>
    <n v="11651310"/>
    <n v="13.09"/>
    <n v="46605240"/>
    <n v="0.19999998999999999"/>
  </r>
  <r>
    <x v="908"/>
    <s v="淳紳         "/>
    <x v="3"/>
    <n v="0"/>
    <n v="0"/>
    <n v="0"/>
    <n v="0"/>
  </r>
  <r>
    <x v="909"/>
    <s v="宏易創新     "/>
    <x v="3"/>
    <n v="0"/>
    <n v="0"/>
    <n v="0"/>
    <n v="0"/>
  </r>
  <r>
    <x v="910"/>
    <s v="瑞智         "/>
    <x v="3"/>
    <n v="0"/>
    <n v="0"/>
    <n v="0"/>
    <n v="0"/>
  </r>
  <r>
    <x v="911"/>
    <s v="協易機       "/>
    <x v="3"/>
    <n v="30069440"/>
    <n v="24.95"/>
    <n v="30069440"/>
    <n v="0.29999998999999999"/>
  </r>
  <r>
    <x v="912"/>
    <s v="慶騰         "/>
    <x v="3"/>
    <n v="0"/>
    <n v="0"/>
    <n v="0"/>
    <n v="0"/>
  </r>
  <r>
    <x v="913"/>
    <s v="至興         "/>
    <x v="3"/>
    <n v="139920000"/>
    <n v="47.9"/>
    <n v="20988000"/>
    <n v="2"/>
  </r>
  <r>
    <x v="914"/>
    <s v="唐鋒         "/>
    <x v="3"/>
    <n v="86304276"/>
    <n v="48.38"/>
    <n v="0"/>
    <n v="1.8"/>
  </r>
  <r>
    <x v="915"/>
    <s v="中美實       "/>
    <x v="3"/>
    <n v="0"/>
    <n v="0"/>
    <n v="0"/>
    <n v="0"/>
  </r>
  <r>
    <x v="916"/>
    <s v="揚華         "/>
    <x v="3"/>
    <n v="0"/>
    <n v="0"/>
    <n v="0"/>
    <n v="0"/>
  </r>
  <r>
    <x v="917"/>
    <s v="大恭         "/>
    <x v="3"/>
    <n v="39515047"/>
    <n v="58.37"/>
    <n v="0"/>
    <n v="0.5"/>
  </r>
  <r>
    <x v="918"/>
    <s v="磐亞         "/>
    <x v="3"/>
    <n v="98293860"/>
    <n v="25.98"/>
    <n v="196587720"/>
    <n v="0.5"/>
  </r>
  <r>
    <x v="919"/>
    <s v="永純         "/>
    <x v="3"/>
    <n v="61056000"/>
    <n v="85.38"/>
    <n v="0"/>
    <n v="1"/>
  </r>
  <r>
    <x v="920"/>
    <s v="南璋         "/>
    <x v="3"/>
    <n v="0"/>
    <n v="0"/>
    <n v="0"/>
    <n v="0"/>
  </r>
  <r>
    <x v="921"/>
    <s v="永捷         "/>
    <x v="3"/>
    <n v="21222340"/>
    <n v="74.86"/>
    <n v="0"/>
    <n v="0.5"/>
  </r>
  <r>
    <x v="922"/>
    <s v="大立         "/>
    <x v="3"/>
    <n v="2105530"/>
    <n v="14.56"/>
    <n v="10527650"/>
    <n v="0.04"/>
  </r>
  <r>
    <x v="923"/>
    <s v="德淵         "/>
    <x v="3"/>
    <n v="0"/>
    <n v="0"/>
    <n v="32381600"/>
    <n v="0"/>
  </r>
  <r>
    <x v="924"/>
    <s v="美琪瑪       "/>
    <x v="3"/>
    <n v="81005384"/>
    <n v="69.25"/>
    <n v="20251340"/>
    <n v="1.2"/>
  </r>
  <r>
    <x v="925"/>
    <s v="國精化       "/>
    <x v="3"/>
    <n v="17806164"/>
    <n v="72.95"/>
    <n v="0"/>
    <n v="0.3"/>
  </r>
  <r>
    <x v="1341"/>
    <s v="信昌化       "/>
    <x v="3"/>
    <n v="90512250"/>
    <n v="72.150000000000006"/>
    <n v="0"/>
    <n v="0.31"/>
  </r>
  <r>
    <x v="1456"/>
    <s v="永昕         "/>
    <x v="3"/>
    <n v="0"/>
    <n v="0"/>
    <n v="0"/>
    <n v="0"/>
  </r>
  <r>
    <x v="1422"/>
    <s v="熒茂         "/>
    <x v="3"/>
    <n v="25500000"/>
    <n v="37.85"/>
    <n v="0"/>
    <n v="0.5"/>
  </r>
  <r>
    <x v="1423"/>
    <s v="東宇         "/>
    <x v="3"/>
    <n v="0"/>
    <n v="0"/>
    <n v="0"/>
    <n v="0"/>
  </r>
  <r>
    <x v="1424"/>
    <s v="彥臣         "/>
    <x v="3"/>
    <n v="0"/>
    <n v="0"/>
    <n v="0"/>
    <n v="0"/>
  </r>
  <r>
    <x v="1425"/>
    <s v="上緯         "/>
    <x v="3"/>
    <n v="163007380"/>
    <n v="64.709999999999994"/>
    <n v="63700000"/>
    <n v="3.0394812600000001"/>
  </r>
  <r>
    <x v="1426"/>
    <s v="正揚         "/>
    <x v="3"/>
    <n v="0"/>
    <n v="0"/>
    <n v="0"/>
    <n v="0"/>
  </r>
  <r>
    <x v="1457"/>
    <s v="泰博         "/>
    <x v="3"/>
    <n v="185154500"/>
    <n v="58.42"/>
    <n v="37030900"/>
    <n v="4.96"/>
  </r>
  <r>
    <x v="1458"/>
    <s v="慕德生       "/>
    <x v="3"/>
    <n v="0"/>
    <n v="0"/>
    <n v="0"/>
    <n v="0"/>
  </r>
  <r>
    <x v="926"/>
    <s v="高盛電       "/>
    <x v="3"/>
    <n v="0"/>
    <n v="0"/>
    <n v="0"/>
    <n v="0"/>
  </r>
  <r>
    <x v="927"/>
    <s v="聯光通       "/>
    <x v="3"/>
    <n v="0"/>
    <n v="0"/>
    <n v="0"/>
    <n v="0"/>
  </r>
  <r>
    <x v="928"/>
    <s v="遠傳         "/>
    <x v="3"/>
    <n v="9123802268"/>
    <n v="89.79"/>
    <n v="0"/>
    <n v="2.8"/>
  </r>
  <r>
    <x v="929"/>
    <s v="台聯電       "/>
    <x v="3"/>
    <n v="22276000"/>
    <n v="38.869999999999997"/>
    <n v="0"/>
    <n v="0.4"/>
  </r>
  <r>
    <x v="930"/>
    <s v="正文         "/>
    <x v="3"/>
    <n v="891978657"/>
    <n v="78.48"/>
    <n v="120537650"/>
    <n v="3.6366800000000001"/>
  </r>
  <r>
    <x v="931"/>
    <s v="富宇         "/>
    <x v="3"/>
    <n v="0"/>
    <n v="0"/>
    <n v="0"/>
    <n v="0"/>
  </r>
  <r>
    <x v="932"/>
    <s v="前鼎         "/>
    <x v="3"/>
    <n v="140204400"/>
    <n v="71.45"/>
    <n v="0"/>
    <n v="2.1"/>
  </r>
  <r>
    <x v="933"/>
    <s v="新復興       "/>
    <x v="3"/>
    <n v="83675677"/>
    <n v="68.45"/>
    <n v="0"/>
    <n v="1.05"/>
  </r>
  <r>
    <x v="1427"/>
    <s v="德英         "/>
    <x v="3"/>
    <n v="0"/>
    <n v="0"/>
    <n v="0"/>
    <n v="0"/>
  </r>
  <r>
    <x v="934"/>
    <s v="三星         "/>
    <x v="3"/>
    <n v="272746506"/>
    <n v="50.46"/>
    <n v="0"/>
    <n v="1.24"/>
  </r>
  <r>
    <x v="935"/>
    <s v="榮剛         "/>
    <x v="3"/>
    <n v="0"/>
    <n v="0"/>
    <n v="291972820"/>
    <n v="0"/>
  </r>
  <r>
    <x v="936"/>
    <s v="久陽         "/>
    <x v="3"/>
    <n v="0"/>
    <n v="0"/>
    <n v="0"/>
    <n v="0"/>
  </r>
  <r>
    <x v="937"/>
    <s v="強新         "/>
    <x v="3"/>
    <n v="16597700"/>
    <n v="19.96"/>
    <n v="41510000"/>
    <n v="0.19994579000000001"/>
  </r>
  <r>
    <x v="938"/>
    <s v="建錩         "/>
    <x v="3"/>
    <n v="0"/>
    <n v="0"/>
    <n v="36150650"/>
    <n v="0"/>
  </r>
  <r>
    <x v="939"/>
    <s v="華祺         "/>
    <x v="3"/>
    <n v="60639189"/>
    <n v="77.3"/>
    <n v="0"/>
    <n v="1"/>
  </r>
  <r>
    <x v="940"/>
    <s v="松和         "/>
    <x v="3"/>
    <n v="61514970"/>
    <n v="36.659999999999997"/>
    <n v="41009980"/>
    <n v="1.5"/>
  </r>
  <r>
    <x v="941"/>
    <s v="新泰伸       "/>
    <x v="3"/>
    <n v="0"/>
    <n v="0"/>
    <n v="0"/>
    <n v="0"/>
  </r>
  <r>
    <x v="942"/>
    <s v="富強         "/>
    <x v="3"/>
    <n v="0"/>
    <n v="0"/>
    <n v="0"/>
    <n v="0"/>
  </r>
  <r>
    <x v="943"/>
    <s v="凱衛         "/>
    <x v="3"/>
    <n v="0"/>
    <n v="0"/>
    <n v="0"/>
    <n v="0"/>
  </r>
  <r>
    <x v="944"/>
    <s v="力新         "/>
    <x v="3"/>
    <n v="0"/>
    <n v="0"/>
    <n v="0"/>
    <n v="0"/>
  </r>
  <r>
    <x v="945"/>
    <s v="訊連         "/>
    <x v="3"/>
    <n v="847137030"/>
    <n v="76.959999999999994"/>
    <n v="11295160"/>
    <n v="7.4885035999999996"/>
  </r>
  <r>
    <x v="946"/>
    <s v="得捷         "/>
    <x v="3"/>
    <n v="0"/>
    <n v="0"/>
    <n v="0"/>
    <n v="0"/>
  </r>
  <r>
    <x v="947"/>
    <s v="中茂         "/>
    <x v="3"/>
    <n v="21587100"/>
    <n v="20.69"/>
    <n v="0"/>
    <n v="1.069303546"/>
  </r>
  <r>
    <x v="948"/>
    <s v="坤悅         "/>
    <x v="3"/>
    <n v="0"/>
    <n v="0"/>
    <n v="0"/>
    <n v="0"/>
  </r>
  <r>
    <x v="950"/>
    <s v="新鼎         "/>
    <x v="3"/>
    <n v="21305000"/>
    <n v="63.92"/>
    <n v="0"/>
    <n v="1"/>
  </r>
  <r>
    <x v="951"/>
    <s v="寶碩         "/>
    <x v="3"/>
    <n v="0"/>
    <n v="0"/>
    <n v="0"/>
    <n v="0"/>
  </r>
  <r>
    <x v="952"/>
    <s v="蒙恬         "/>
    <x v="3"/>
    <n v="51823140"/>
    <n v="71.63"/>
    <n v="5691560"/>
    <n v="1.73"/>
  </r>
  <r>
    <x v="953"/>
    <s v="凌網         "/>
    <x v="3"/>
    <n v="28322000"/>
    <n v="85.25"/>
    <n v="0"/>
    <n v="0.85"/>
  </r>
  <r>
    <x v="954"/>
    <s v="亞昕         "/>
    <x v="3"/>
    <n v="0"/>
    <n v="0"/>
    <n v="94117840"/>
    <n v="0"/>
  </r>
  <r>
    <x v="955"/>
    <s v="寶得利       "/>
    <x v="3"/>
    <n v="0"/>
    <n v="0"/>
    <n v="0"/>
    <n v="0"/>
  </r>
  <r>
    <x v="956"/>
    <s v="太欣         "/>
    <x v="3"/>
    <n v="0"/>
    <n v="0"/>
    <n v="0"/>
    <n v="0"/>
  </r>
  <r>
    <x v="957"/>
    <s v="鼎創達       "/>
    <x v="3"/>
    <n v="0"/>
    <n v="0"/>
    <n v="0"/>
    <n v="0"/>
  </r>
  <r>
    <x v="958"/>
    <s v="敦南         "/>
    <x v="3"/>
    <n v="265438533"/>
    <n v="57.33"/>
    <n v="0"/>
    <n v="0.6"/>
  </r>
  <r>
    <x v="959"/>
    <s v="桂盟         "/>
    <x v="3"/>
    <n v="0"/>
    <n v="0"/>
    <n v="0"/>
    <n v="0"/>
  </r>
  <r>
    <x v="960"/>
    <s v="系統電       "/>
    <x v="3"/>
    <n v="0"/>
    <n v="0"/>
    <n v="0"/>
    <n v="0"/>
  </r>
  <r>
    <x v="961"/>
    <s v="天剛         "/>
    <x v="3"/>
    <n v="0"/>
    <n v="0"/>
    <n v="0"/>
    <n v="0"/>
  </r>
  <r>
    <x v="962"/>
    <s v="寶島科       "/>
    <x v="3"/>
    <n v="120119796"/>
    <n v="84.12"/>
    <n v="0"/>
    <n v="2"/>
  </r>
  <r>
    <x v="963"/>
    <s v="世紀         "/>
    <x v="3"/>
    <n v="0"/>
    <n v="0"/>
    <n v="0"/>
    <n v="0"/>
  </r>
  <r>
    <x v="964"/>
    <s v="光聯         "/>
    <x v="3"/>
    <n v="0"/>
    <n v="0"/>
    <n v="0"/>
    <n v="0"/>
  </r>
  <r>
    <x v="965"/>
    <s v="凱美         "/>
    <x v="3"/>
    <n v="40916841"/>
    <n v="41.38"/>
    <n v="0"/>
    <n v="0.3"/>
  </r>
  <r>
    <x v="966"/>
    <s v="威豪聯合     "/>
    <x v="3"/>
    <n v="0"/>
    <n v="0"/>
    <n v="0"/>
    <n v="0"/>
  </r>
  <r>
    <x v="967"/>
    <s v="友銓         "/>
    <x v="3"/>
    <n v="0"/>
    <n v="0"/>
    <n v="0"/>
    <n v="0"/>
  </r>
  <r>
    <x v="968"/>
    <s v="士開         "/>
    <x v="3"/>
    <n v="0"/>
    <n v="0"/>
    <n v="0"/>
    <n v="0"/>
  </r>
  <r>
    <x v="969"/>
    <s v="漢磊科技     "/>
    <x v="3"/>
    <n v="0"/>
    <n v="0"/>
    <n v="0"/>
    <n v="0"/>
  </r>
  <r>
    <x v="970"/>
    <s v="華容         "/>
    <x v="3"/>
    <n v="0"/>
    <n v="0"/>
    <n v="0"/>
    <n v="0"/>
  </r>
  <r>
    <x v="971"/>
    <s v="建榮         "/>
    <x v="3"/>
    <n v="0"/>
    <n v="0"/>
    <n v="0"/>
    <n v="0"/>
  </r>
  <r>
    <x v="972"/>
    <s v="立衛         "/>
    <x v="3"/>
    <n v="11902240"/>
    <n v="10.34"/>
    <n v="50584530"/>
    <n v="0.16"/>
  </r>
  <r>
    <x v="973"/>
    <s v="天揚         "/>
    <x v="3"/>
    <n v="0"/>
    <n v="0"/>
    <n v="0"/>
    <n v="0"/>
  </r>
  <r>
    <x v="974"/>
    <s v="力晶         "/>
    <x v="3"/>
    <n v="0"/>
    <n v="0"/>
    <n v="0"/>
    <n v="0"/>
  </r>
  <r>
    <x v="975"/>
    <s v="世界         "/>
    <x v="3"/>
    <n v="670994413"/>
    <n v="64.400000000000006"/>
    <n v="0"/>
    <n v="0.4"/>
  </r>
  <r>
    <x v="976"/>
    <s v="系通         "/>
    <x v="3"/>
    <n v="0"/>
    <n v="0"/>
    <n v="0"/>
    <n v="0"/>
  </r>
  <r>
    <x v="977"/>
    <s v="先豐         "/>
    <x v="3"/>
    <n v="0"/>
    <n v="0"/>
    <n v="0"/>
    <n v="0"/>
  </r>
  <r>
    <x v="978"/>
    <s v="鈺創         "/>
    <x v="3"/>
    <n v="0"/>
    <n v="0"/>
    <n v="0"/>
    <n v="0"/>
  </r>
  <r>
    <x v="979"/>
    <s v="台林         "/>
    <x v="3"/>
    <n v="13828663"/>
    <n v="41.79"/>
    <n v="0"/>
    <n v="0.14441999999999999"/>
  </r>
  <r>
    <x v="980"/>
    <s v="佳總         "/>
    <x v="3"/>
    <n v="0"/>
    <n v="0"/>
    <n v="0"/>
    <n v="0"/>
  </r>
  <r>
    <x v="981"/>
    <s v="協益         "/>
    <x v="3"/>
    <n v="14000000"/>
    <n v="18.63"/>
    <n v="0"/>
    <n v="0.1"/>
  </r>
  <r>
    <x v="982"/>
    <s v="力麗店       "/>
    <x v="3"/>
    <n v="0"/>
    <n v="0"/>
    <n v="0"/>
    <n v="0"/>
  </r>
  <r>
    <x v="983"/>
    <s v="中光電       "/>
    <x v="3"/>
    <n v="1592884740"/>
    <n v="68.7"/>
    <n v="0"/>
    <n v="2.2314638100000002"/>
  </r>
  <r>
    <x v="984"/>
    <s v="合正         "/>
    <x v="3"/>
    <n v="0"/>
    <n v="0"/>
    <n v="0"/>
    <n v="0"/>
  </r>
  <r>
    <x v="985"/>
    <s v="金利         "/>
    <x v="3"/>
    <n v="0"/>
    <n v="0"/>
    <n v="0"/>
    <n v="0"/>
  </r>
  <r>
    <x v="986"/>
    <s v="捷元         "/>
    <x v="3"/>
    <n v="0"/>
    <n v="0"/>
    <n v="0"/>
    <n v="0"/>
  </r>
  <r>
    <x v="987"/>
    <s v="青雲         "/>
    <x v="3"/>
    <n v="0"/>
    <n v="0"/>
    <n v="0"/>
    <n v="0"/>
  </r>
  <r>
    <x v="988"/>
    <s v="茂德         "/>
    <x v="3"/>
    <n v="0"/>
    <n v="0"/>
    <n v="0"/>
    <n v="0"/>
  </r>
  <r>
    <x v="989"/>
    <s v="中磊         "/>
    <x v="3"/>
    <n v="248740454"/>
    <n v="75.58"/>
    <n v="0"/>
    <n v="1.4989300000000001"/>
  </r>
  <r>
    <x v="990"/>
    <s v="應華         "/>
    <x v="3"/>
    <n v="63205800"/>
    <n v="13.26"/>
    <n v="63205800"/>
    <n v="0.99944478999999997"/>
  </r>
  <r>
    <x v="991"/>
    <s v="圓方         "/>
    <x v="3"/>
    <n v="0"/>
    <n v="0"/>
    <n v="0"/>
    <n v="0"/>
  </r>
  <r>
    <x v="992"/>
    <s v="慕康生醫     "/>
    <x v="3"/>
    <n v="0"/>
    <n v="0"/>
    <n v="0"/>
    <n v="0"/>
  </r>
  <r>
    <x v="993"/>
    <s v="中菲         "/>
    <x v="3"/>
    <n v="63819023"/>
    <n v="75"/>
    <n v="0"/>
    <n v="1.20174476"/>
  </r>
  <r>
    <x v="994"/>
    <s v="國眾         "/>
    <x v="3"/>
    <n v="0"/>
    <n v="0"/>
    <n v="0"/>
    <n v="0"/>
  </r>
  <r>
    <x v="996"/>
    <s v="台半         "/>
    <x v="3"/>
    <n v="0"/>
    <n v="0"/>
    <n v="0"/>
    <n v="0"/>
  </r>
  <r>
    <x v="997"/>
    <s v="振發         "/>
    <x v="3"/>
    <n v="237827140"/>
    <n v="89.55"/>
    <n v="0"/>
    <n v="1.6539999999999999"/>
  </r>
  <r>
    <x v="998"/>
    <s v="達威         "/>
    <x v="3"/>
    <n v="0"/>
    <n v="0"/>
    <n v="0"/>
    <n v="0"/>
  </r>
  <r>
    <x v="999"/>
    <s v="崇越         "/>
    <x v="3"/>
    <n v="182180400"/>
    <n v="59.19"/>
    <n v="28027750"/>
    <n v="1.3"/>
  </r>
  <r>
    <x v="1000"/>
    <s v="東友         "/>
    <x v="3"/>
    <n v="67521939"/>
    <n v="22.01"/>
    <n v="0"/>
    <n v="0.6"/>
  </r>
  <r>
    <x v="1001"/>
    <s v="高技         "/>
    <x v="3"/>
    <n v="44532128"/>
    <n v="65.27"/>
    <n v="14844040"/>
    <n v="0.6"/>
  </r>
  <r>
    <x v="1002"/>
    <s v="均豪         "/>
    <x v="3"/>
    <n v="0"/>
    <n v="0"/>
    <n v="0"/>
    <n v="0"/>
  </r>
  <r>
    <x v="1003"/>
    <s v="寶聯通       "/>
    <x v="3"/>
    <n v="0"/>
    <n v="0"/>
    <n v="0"/>
    <n v="0"/>
  </r>
  <r>
    <x v="1004"/>
    <s v="佶優         "/>
    <x v="3"/>
    <n v="12250000"/>
    <n v="35.61"/>
    <n v="19250000"/>
    <n v="9.8056000000000004E-2"/>
  </r>
  <r>
    <x v="1005"/>
    <s v="昇益         "/>
    <x v="3"/>
    <n v="0"/>
    <n v="0"/>
    <n v="0"/>
    <n v="0"/>
  </r>
  <r>
    <x v="1006"/>
    <s v="宣德         "/>
    <x v="3"/>
    <n v="0"/>
    <n v="0"/>
    <n v="0"/>
    <n v="0"/>
  </r>
  <r>
    <x v="1007"/>
    <s v="同協         "/>
    <x v="3"/>
    <n v="18637723"/>
    <n v="31.71"/>
    <n v="31062870"/>
    <n v="0.3"/>
  </r>
  <r>
    <x v="1008"/>
    <s v="霖宏         "/>
    <x v="3"/>
    <n v="120000000"/>
    <n v="60.62"/>
    <n v="0"/>
    <n v="2"/>
  </r>
  <r>
    <x v="1009"/>
    <s v="富驊         "/>
    <x v="3"/>
    <n v="0"/>
    <n v="0"/>
    <n v="0"/>
    <n v="0"/>
  </r>
  <r>
    <x v="1010"/>
    <s v="泰林         "/>
    <x v="3"/>
    <n v="0"/>
    <n v="0"/>
    <n v="0"/>
    <n v="0"/>
  </r>
  <r>
    <x v="1011"/>
    <s v="聯福生       "/>
    <x v="3"/>
    <n v="0"/>
    <n v="0"/>
    <n v="0"/>
    <n v="0"/>
  </r>
  <r>
    <x v="1012"/>
    <s v="凱鈺         "/>
    <x v="3"/>
    <n v="0"/>
    <n v="0"/>
    <n v="0"/>
    <n v="0"/>
  </r>
  <r>
    <x v="1013"/>
    <s v="瀚宇博       "/>
    <x v="3"/>
    <n v="314645932"/>
    <n v="54.52"/>
    <n v="0"/>
    <n v="0.79390000000000005"/>
  </r>
  <r>
    <x v="1014"/>
    <s v="松翰         "/>
    <x v="3"/>
    <n v="501524886"/>
    <n v="67.930000000000007"/>
    <n v="0"/>
    <n v="2.99"/>
  </r>
  <r>
    <x v="1015"/>
    <s v="聰泰         "/>
    <x v="3"/>
    <n v="50594681"/>
    <n v="56.56"/>
    <n v="0"/>
    <n v="1.5"/>
  </r>
  <r>
    <x v="1016"/>
    <s v="德宏         "/>
    <x v="3"/>
    <n v="0"/>
    <n v="0"/>
    <n v="0"/>
    <n v="0"/>
  </r>
  <r>
    <x v="1017"/>
    <s v="智冠         "/>
    <x v="3"/>
    <n v="763811953"/>
    <n v="76.540000000000006"/>
    <n v="6209850"/>
    <n v="6.1495048800000003"/>
  </r>
  <r>
    <x v="1018"/>
    <s v="統盟         "/>
    <x v="3"/>
    <n v="0"/>
    <n v="0"/>
    <n v="0"/>
    <n v="0"/>
  </r>
  <r>
    <x v="1019"/>
    <s v="新華         "/>
    <x v="3"/>
    <n v="0"/>
    <n v="0"/>
    <n v="0"/>
    <n v="0"/>
  </r>
  <r>
    <x v="1020"/>
    <s v="中美晶       "/>
    <x v="3"/>
    <n v="554390275"/>
    <n v="32.18"/>
    <n v="443512220"/>
    <n v="2.4965662599999998"/>
  </r>
  <r>
    <x v="1021"/>
    <s v="慧友         "/>
    <x v="3"/>
    <n v="124379760"/>
    <n v="65.16"/>
    <n v="20729960"/>
    <n v="1.2"/>
  </r>
  <r>
    <x v="1022"/>
    <s v="通泰         "/>
    <x v="3"/>
    <n v="45219031"/>
    <n v="87.54"/>
    <n v="0"/>
    <n v="1"/>
  </r>
  <r>
    <x v="1023"/>
    <s v="松普         "/>
    <x v="3"/>
    <n v="27475838"/>
    <n v="-34.22"/>
    <n v="0"/>
    <n v="0.3"/>
  </r>
  <r>
    <x v="1024"/>
    <s v="彩富         "/>
    <x v="3"/>
    <n v="91199324"/>
    <n v="46.13"/>
    <n v="45600000"/>
    <n v="0.98442395999999999"/>
  </r>
  <r>
    <x v="1025"/>
    <s v="同亨         "/>
    <x v="3"/>
    <n v="58817648"/>
    <n v="38.479999999999997"/>
    <n v="0"/>
    <n v="0.63038000000000005"/>
  </r>
  <r>
    <x v="1026"/>
    <s v="連展         "/>
    <x v="3"/>
    <n v="13116452"/>
    <n v="12.06"/>
    <n v="55089100"/>
    <n v="0.10007248061"/>
  </r>
  <r>
    <x v="1027"/>
    <s v="亞智科       "/>
    <x v="3"/>
    <n v="0"/>
    <n v="0"/>
    <n v="0"/>
    <n v="0"/>
  </r>
  <r>
    <x v="1028"/>
    <s v="三聯         "/>
    <x v="3"/>
    <n v="26813159"/>
    <n v="54.79"/>
    <n v="0"/>
    <n v="0.70232859000000003"/>
  </r>
  <r>
    <x v="1030"/>
    <s v="凱崴         "/>
    <x v="3"/>
    <n v="0"/>
    <n v="0"/>
    <n v="0"/>
    <n v="0"/>
  </r>
  <r>
    <x v="1032"/>
    <s v="和旺         "/>
    <x v="3"/>
    <n v="0"/>
    <n v="0"/>
    <n v="0"/>
    <n v="0"/>
  </r>
  <r>
    <x v="1033"/>
    <s v="長鴻         "/>
    <x v="3"/>
    <n v="0"/>
    <n v="0"/>
    <n v="0"/>
    <n v="0"/>
  </r>
  <r>
    <x v="1034"/>
    <s v="永信建       "/>
    <x v="3"/>
    <n v="492721443"/>
    <n v="50.11"/>
    <n v="524171740"/>
    <n v="3.76"/>
  </r>
  <r>
    <x v="1035"/>
    <s v="德昌         "/>
    <x v="3"/>
    <n v="82308450"/>
    <n v="67.11"/>
    <n v="0"/>
    <n v="1"/>
  </r>
  <r>
    <x v="1036"/>
    <s v="力麒         "/>
    <x v="3"/>
    <n v="0"/>
    <n v="0"/>
    <n v="201933910"/>
    <n v="0"/>
  </r>
  <r>
    <x v="1037"/>
    <s v="三豐         "/>
    <x v="3"/>
    <n v="108529067"/>
    <n v="87.71"/>
    <n v="0"/>
    <n v="1.1000000000000001"/>
  </r>
  <r>
    <x v="1038"/>
    <s v="建國         "/>
    <x v="3"/>
    <n v="61050000"/>
    <n v="16.32"/>
    <n v="284900000"/>
    <n v="0.3"/>
  </r>
  <r>
    <x v="1039"/>
    <s v="雙喜         "/>
    <x v="3"/>
    <n v="0"/>
    <n v="0"/>
    <n v="0"/>
    <n v="0"/>
  </r>
  <r>
    <x v="1040"/>
    <s v="隆大         "/>
    <x v="3"/>
    <n v="38796000"/>
    <n v="39.869999999999997"/>
    <n v="48800000"/>
    <n v="0.63600000000000001"/>
  </r>
  <r>
    <x v="1041"/>
    <s v="力泰         "/>
    <x v="3"/>
    <n v="78055023"/>
    <n v="39.31"/>
    <n v="0"/>
    <n v="1.1000000000000001"/>
  </r>
  <r>
    <x v="1042"/>
    <s v="工信         "/>
    <x v="3"/>
    <n v="0"/>
    <n v="0"/>
    <n v="0"/>
    <n v="0"/>
  </r>
  <r>
    <x v="1043"/>
    <s v="遠雄         "/>
    <x v="3"/>
    <n v="1765958320"/>
    <n v="41.91"/>
    <n v="0"/>
    <n v="2.5"/>
  </r>
  <r>
    <x v="1044"/>
    <s v="豐謙         "/>
    <x v="3"/>
    <n v="0"/>
    <n v="0"/>
    <n v="0"/>
    <n v="0"/>
  </r>
  <r>
    <x v="1045"/>
    <s v="順天         "/>
    <x v="3"/>
    <n v="57310630"/>
    <n v="17.64"/>
    <n v="191035430"/>
    <n v="0.3"/>
  </r>
  <r>
    <x v="1046"/>
    <s v="志嘉         "/>
    <x v="3"/>
    <n v="2208690"/>
    <n v="2.82"/>
    <n v="19878210"/>
    <n v="0.05"/>
  </r>
  <r>
    <x v="1047"/>
    <s v="龍巖         "/>
    <x v="3"/>
    <n v="0"/>
    <n v="0"/>
    <n v="0"/>
    <n v="0"/>
  </r>
  <r>
    <x v="1048"/>
    <s v="鄉林         "/>
    <x v="3"/>
    <n v="0"/>
    <n v="0"/>
    <n v="335921830"/>
    <n v="0"/>
  </r>
  <r>
    <x v="1050"/>
    <s v="皇鼎         "/>
    <x v="3"/>
    <n v="82964000"/>
    <n v="24.94"/>
    <n v="116149600"/>
    <n v="0.5"/>
  </r>
  <r>
    <x v="1051"/>
    <s v="長虹         "/>
    <x v="3"/>
    <n v="779036828"/>
    <n v="51.08"/>
    <n v="105275250"/>
    <n v="3.7"/>
  </r>
  <r>
    <x v="1052"/>
    <s v="台聯櫃       "/>
    <x v="3"/>
    <n v="15840000"/>
    <n v="89.46"/>
    <n v="0"/>
    <n v="0.22"/>
  </r>
  <r>
    <x v="1053"/>
    <s v="陸海         "/>
    <x v="3"/>
    <n v="0"/>
    <n v="0"/>
    <n v="0"/>
    <n v="0"/>
  </r>
  <r>
    <x v="1054"/>
    <s v="中連貨       "/>
    <x v="3"/>
    <n v="168831166"/>
    <n v="92.54"/>
    <n v="0"/>
    <n v="1.552"/>
  </r>
  <r>
    <x v="1056"/>
    <s v="遠雄港       "/>
    <x v="3"/>
    <n v="0"/>
    <n v="0"/>
    <n v="0"/>
    <n v="0"/>
  </r>
  <r>
    <x v="1057"/>
    <s v="四維航       "/>
    <x v="3"/>
    <n v="1736301795"/>
    <n v="43.29"/>
    <n v="86815090"/>
    <n v="5"/>
  </r>
  <r>
    <x v="1058"/>
    <s v="中菲行       "/>
    <x v="3"/>
    <n v="68585461"/>
    <n v="31"/>
    <n v="70000000"/>
    <n v="0.59863999999999995"/>
  </r>
  <r>
    <x v="1059"/>
    <s v="劍湖山       "/>
    <x v="3"/>
    <n v="0"/>
    <n v="0"/>
    <n v="0"/>
    <n v="0"/>
  </r>
  <r>
    <x v="1060"/>
    <s v="亞都         "/>
    <x v="3"/>
    <n v="0"/>
    <n v="0"/>
    <n v="0"/>
    <n v="0"/>
  </r>
  <r>
    <x v="1061"/>
    <s v="老爺知       "/>
    <x v="3"/>
    <n v="0"/>
    <n v="0"/>
    <n v="0"/>
    <n v="0"/>
  </r>
  <r>
    <x v="1062"/>
    <s v="鳳凰         "/>
    <x v="3"/>
    <n v="38789164"/>
    <n v="50.96"/>
    <n v="16864850"/>
    <n v="1.1499999999999999"/>
  </r>
  <r>
    <x v="1063"/>
    <s v="第一金投     "/>
    <x v="3"/>
    <n v="155958000"/>
    <n v="93.19"/>
    <n v="0"/>
    <n v="2.5992999999999999"/>
  </r>
  <r>
    <x v="1067"/>
    <s v="日盛金       "/>
    <x v="3"/>
    <n v="0"/>
    <n v="0"/>
    <n v="0"/>
    <n v="0"/>
  </r>
  <r>
    <x v="1344"/>
    <s v="富邦保       "/>
    <x v="3"/>
    <n v="0"/>
    <n v="0"/>
    <n v="0"/>
    <n v="0"/>
  </r>
  <r>
    <x v="1068"/>
    <s v="新壽         "/>
    <x v="3"/>
    <n v="0"/>
    <n v="0"/>
    <n v="0"/>
    <n v="0"/>
  </r>
  <r>
    <x v="1069"/>
    <s v="元大證金     "/>
    <x v="3"/>
    <n v="450350510"/>
    <n v="42.56"/>
    <n v="1500000000"/>
    <n v="0.30023"/>
  </r>
  <r>
    <x v="1070"/>
    <s v="兆豐保險     "/>
    <x v="3"/>
    <n v="0"/>
    <n v="0"/>
    <n v="0"/>
    <n v="0"/>
  </r>
  <r>
    <x v="1071"/>
    <s v="國泰世華     "/>
    <x v="3"/>
    <n v="0"/>
    <n v="0"/>
    <n v="3587612500"/>
    <n v="0"/>
  </r>
  <r>
    <x v="1072"/>
    <s v="台北富邦銀   "/>
    <x v="3"/>
    <n v="4215000000"/>
    <n v="70.010000000000005"/>
    <n v="4358987890"/>
    <n v="0.97"/>
  </r>
  <r>
    <x v="1073"/>
    <s v="華銀         "/>
    <x v="3"/>
    <n v="1941232282"/>
    <n v="19.440000000000001"/>
    <n v="0"/>
    <n v="0.51343126820999996"/>
  </r>
  <r>
    <x v="1074"/>
    <s v="中華開發資本 "/>
    <x v="3"/>
    <n v="0"/>
    <n v="0"/>
    <n v="0"/>
    <n v="0"/>
  </r>
  <r>
    <x v="1345"/>
    <s v="中信銀       "/>
    <x v="3"/>
    <n v="430391160"/>
    <n v="3.43"/>
    <n v="3371397410"/>
    <n v="0.06"/>
  </r>
  <r>
    <x v="1076"/>
    <s v="兆豐票券     "/>
    <x v="3"/>
    <n v="1058008759"/>
    <n v="69.819999999999993"/>
    <n v="0"/>
    <n v="0.7"/>
  </r>
  <r>
    <x v="1346"/>
    <s v="兆豐商銀     "/>
    <x v="3"/>
    <n v="1602746960"/>
    <n v="46.84"/>
    <n v="0"/>
    <n v="0.25"/>
  </r>
  <r>
    <x v="1077"/>
    <s v="一銀         "/>
    <x v="3"/>
    <n v="6275586341"/>
    <n v="70"/>
    <n v="0"/>
    <n v="1.29956"/>
  </r>
  <r>
    <x v="1347"/>
    <s v="國壽         "/>
    <x v="3"/>
    <n v="0"/>
    <n v="0"/>
    <n v="0"/>
    <n v="0"/>
  </r>
  <r>
    <x v="1078"/>
    <s v="玉山銀       "/>
    <x v="3"/>
    <n v="0"/>
    <n v="0"/>
    <n v="624000000"/>
    <n v="0"/>
  </r>
  <r>
    <x v="1079"/>
    <s v="台新銀       "/>
    <x v="3"/>
    <n v="0"/>
    <n v="0"/>
    <n v="0"/>
    <n v="0"/>
  </r>
  <r>
    <x v="1348"/>
    <s v="永豐銀行     "/>
    <x v="3"/>
    <n v="0"/>
    <n v="0"/>
    <n v="0"/>
    <n v="0"/>
  </r>
  <r>
    <x v="1080"/>
    <s v="日盛銀行     "/>
    <x v="3"/>
    <n v="0"/>
    <n v="0"/>
    <n v="0"/>
    <n v="0"/>
  </r>
  <r>
    <x v="1081"/>
    <s v="元大銀       "/>
    <x v="3"/>
    <n v="0"/>
    <n v="0"/>
    <n v="0"/>
    <n v="0"/>
  </r>
  <r>
    <x v="1082"/>
    <s v="合庫         "/>
    <x v="3"/>
    <n v="4308400000"/>
    <n v="57.21"/>
    <n v="0"/>
    <n v="0.8"/>
  </r>
  <r>
    <x v="1428"/>
    <s v="瑞興銀       "/>
    <x v="3"/>
    <n v="57135410"/>
    <n v="70"/>
    <n v="0"/>
    <n v="0.27200000000000002"/>
  </r>
  <r>
    <x v="1459"/>
    <s v="致和證       "/>
    <x v="3"/>
    <n v="0"/>
    <n v="0"/>
    <n v="0"/>
    <n v="0"/>
  </r>
  <r>
    <x v="1083"/>
    <s v="中友         "/>
    <x v="3"/>
    <n v="0"/>
    <n v="0"/>
    <n v="0"/>
    <n v="0"/>
  </r>
  <r>
    <x v="1084"/>
    <s v="德記         "/>
    <x v="3"/>
    <n v="0"/>
    <n v="0"/>
    <n v="0"/>
    <n v="0"/>
  </r>
  <r>
    <x v="1085"/>
    <s v="全家         "/>
    <x v="3"/>
    <n v="558050000"/>
    <n v="79.09"/>
    <n v="0"/>
    <n v="2.5"/>
  </r>
  <r>
    <x v="1086"/>
    <s v="寶雅         "/>
    <x v="3"/>
    <n v="119444074"/>
    <n v="58.5"/>
    <n v="59722040"/>
    <n v="1.8"/>
  </r>
  <r>
    <x v="1087"/>
    <s v="南仁湖       "/>
    <x v="3"/>
    <n v="0"/>
    <n v="0"/>
    <n v="0"/>
    <n v="0"/>
  </r>
  <r>
    <x v="1349"/>
    <s v="大華證券     "/>
    <x v="3"/>
    <n v="0"/>
    <n v="0"/>
    <n v="0"/>
    <n v="0"/>
  </r>
  <r>
    <x v="1089"/>
    <s v="群益證       "/>
    <x v="3"/>
    <n v="0"/>
    <n v="0"/>
    <n v="0"/>
    <n v="0"/>
  </r>
  <r>
    <x v="1090"/>
    <s v="凱基證       "/>
    <x v="3"/>
    <n v="365584432"/>
    <n v="19.59"/>
    <n v="0"/>
    <n v="0.15"/>
  </r>
  <r>
    <x v="1091"/>
    <s v="台証證券     "/>
    <x v="3"/>
    <n v="4501542"/>
    <n v="70"/>
    <n v="0"/>
    <n v="3.3960974199999999E-3"/>
  </r>
  <r>
    <x v="1092"/>
    <s v="金鼎證       "/>
    <x v="3"/>
    <n v="0"/>
    <n v="0"/>
    <n v="0"/>
    <n v="0"/>
  </r>
  <r>
    <x v="1093"/>
    <s v="宏遠證       "/>
    <x v="3"/>
    <n v="0"/>
    <n v="0"/>
    <n v="0"/>
    <n v="0"/>
  </r>
  <r>
    <x v="1094"/>
    <s v="康和證       "/>
    <x v="3"/>
    <n v="0"/>
    <n v="0"/>
    <n v="0"/>
    <n v="0"/>
  </r>
  <r>
    <x v="1095"/>
    <s v="大展證       "/>
    <x v="3"/>
    <n v="0"/>
    <n v="0"/>
    <n v="0"/>
    <n v="0"/>
  </r>
  <r>
    <x v="1096"/>
    <s v="大慶證       "/>
    <x v="3"/>
    <n v="0"/>
    <n v="0"/>
    <n v="0"/>
    <n v="0"/>
  </r>
  <r>
    <x v="1097"/>
    <s v="大眾證       "/>
    <x v="3"/>
    <n v="0"/>
    <n v="0"/>
    <n v="0"/>
    <n v="0"/>
  </r>
  <r>
    <x v="1098"/>
    <s v="元大期       "/>
    <x v="3"/>
    <n v="393828864"/>
    <n v="65.680000000000007"/>
    <n v="0"/>
    <n v="3"/>
  </r>
  <r>
    <x v="1429"/>
    <s v="群益期       "/>
    <x v="3"/>
    <n v="67650000"/>
    <n v="28.58"/>
    <n v="75768000"/>
    <n v="1"/>
  </r>
  <r>
    <x v="1099"/>
    <s v="寬魚國際     "/>
    <x v="3"/>
    <n v="0"/>
    <n v="0"/>
    <n v="0"/>
    <n v="0"/>
  </r>
  <r>
    <x v="1100"/>
    <s v="合邦         "/>
    <x v="3"/>
    <n v="0"/>
    <n v="0"/>
    <n v="0"/>
    <n v="0"/>
  </r>
  <r>
    <x v="1101"/>
    <s v="創惟         "/>
    <x v="3"/>
    <n v="0"/>
    <n v="0"/>
    <n v="0"/>
    <n v="0"/>
  </r>
  <r>
    <x v="1102"/>
    <s v="瑞傳         "/>
    <x v="3"/>
    <n v="106056416"/>
    <n v="27.95"/>
    <n v="21211280"/>
    <n v="1"/>
  </r>
  <r>
    <x v="1103"/>
    <s v="華美         "/>
    <x v="3"/>
    <n v="0"/>
    <n v="0"/>
    <n v="0"/>
    <n v="0"/>
  </r>
  <r>
    <x v="1104"/>
    <s v="競國         "/>
    <x v="3"/>
    <n v="136963510"/>
    <n v="56.16"/>
    <n v="0"/>
    <n v="0.92699405999999995"/>
  </r>
  <r>
    <x v="1105"/>
    <s v="亞元         "/>
    <x v="3"/>
    <n v="0"/>
    <n v="0"/>
    <n v="0"/>
    <n v="0"/>
  </r>
  <r>
    <x v="1107"/>
    <s v="大宇資       "/>
    <x v="3"/>
    <n v="0"/>
    <n v="0"/>
    <n v="0"/>
    <n v="0"/>
  </r>
  <r>
    <x v="1108"/>
    <s v="聚碩         "/>
    <x v="3"/>
    <n v="81024000"/>
    <n v="85.5"/>
    <n v="0"/>
    <n v="1.2"/>
  </r>
  <r>
    <x v="1109"/>
    <s v="亞矽         "/>
    <x v="3"/>
    <n v="0"/>
    <n v="0"/>
    <n v="0"/>
    <n v="0"/>
  </r>
  <r>
    <x v="1110"/>
    <s v="久威         "/>
    <x v="3"/>
    <n v="0"/>
    <n v="0"/>
    <n v="0"/>
    <n v="0"/>
  </r>
  <r>
    <x v="1111"/>
    <s v="鎰勝         "/>
    <x v="3"/>
    <n v="352295168"/>
    <n v="55.65"/>
    <n v="70459030"/>
    <n v="2.4573680000000002"/>
  </r>
  <r>
    <x v="1112"/>
    <s v="彩晶         "/>
    <x v="3"/>
    <n v="0"/>
    <n v="0"/>
    <n v="0"/>
    <n v="0"/>
  </r>
  <r>
    <x v="1113"/>
    <s v="迎廣         "/>
    <x v="3"/>
    <n v="43475000"/>
    <n v="31.15"/>
    <n v="0"/>
    <n v="0.5"/>
  </r>
  <r>
    <x v="1114"/>
    <s v="建達         "/>
    <x v="3"/>
    <n v="17297840"/>
    <n v="48.61"/>
    <n v="17297840"/>
    <n v="0.2"/>
  </r>
  <r>
    <x v="1115"/>
    <s v="大傳         "/>
    <x v="3"/>
    <n v="72457635"/>
    <n v="115.87"/>
    <n v="72457630"/>
    <n v="0.51517270000000004"/>
  </r>
  <r>
    <x v="1116"/>
    <s v="達運         "/>
    <x v="3"/>
    <n v="0"/>
    <n v="0"/>
    <n v="0"/>
    <n v="0"/>
  </r>
  <r>
    <x v="1117"/>
    <s v="新普         "/>
    <x v="3"/>
    <n v="1043024215"/>
    <n v="44.32"/>
    <n v="208604840"/>
    <n v="5"/>
  </r>
  <r>
    <x v="1118"/>
    <s v="擎邦         "/>
    <x v="3"/>
    <n v="63170519"/>
    <n v="58.97"/>
    <n v="15792630"/>
    <n v="1.02932207681"/>
  </r>
  <r>
    <x v="1119"/>
    <s v="上奇         "/>
    <x v="3"/>
    <n v="48541543"/>
    <n v="48.72"/>
    <n v="8090260"/>
    <n v="1.2"/>
  </r>
  <r>
    <x v="1120"/>
    <s v="業強         "/>
    <x v="3"/>
    <n v="0"/>
    <n v="0"/>
    <n v="0"/>
    <n v="0"/>
  </r>
  <r>
    <x v="1121"/>
    <s v="廣運         "/>
    <x v="3"/>
    <n v="225924353"/>
    <n v="30.74"/>
    <n v="150616240"/>
    <n v="1.5"/>
  </r>
  <r>
    <x v="1122"/>
    <s v="信音         "/>
    <x v="3"/>
    <n v="14506494"/>
    <n v="19.77"/>
    <n v="43519480"/>
    <n v="0.2"/>
  </r>
  <r>
    <x v="1123"/>
    <s v="九豪         "/>
    <x v="3"/>
    <n v="0"/>
    <n v="0"/>
    <n v="0"/>
    <n v="0"/>
  </r>
  <r>
    <x v="1124"/>
    <s v="上福         "/>
    <x v="3"/>
    <n v="139060000"/>
    <n v="82.25"/>
    <n v="16360000"/>
    <n v="1.7"/>
  </r>
  <r>
    <x v="1125"/>
    <s v="普誠         "/>
    <x v="3"/>
    <n v="0"/>
    <n v="0"/>
    <n v="0"/>
    <n v="0"/>
  </r>
  <r>
    <x v="1126"/>
    <s v="星寶國際     "/>
    <x v="3"/>
    <n v="0"/>
    <n v="0"/>
    <n v="0"/>
    <n v="0"/>
  </r>
  <r>
    <x v="1127"/>
    <s v="悠克         "/>
    <x v="3"/>
    <n v="105760480"/>
    <n v="58.28"/>
    <n v="0"/>
    <n v="1"/>
  </r>
  <r>
    <x v="1128"/>
    <s v="金橋         "/>
    <x v="3"/>
    <n v="30528120"/>
    <n v="84.44"/>
    <n v="0"/>
    <n v="0.3"/>
  </r>
  <r>
    <x v="1129"/>
    <s v="萬旭         "/>
    <x v="3"/>
    <n v="65700000"/>
    <n v="35.299999999999997"/>
    <n v="32850000"/>
    <n v="1"/>
  </r>
  <r>
    <x v="1130"/>
    <s v="佳營         "/>
    <x v="3"/>
    <n v="0"/>
    <n v="0"/>
    <n v="0"/>
    <n v="0"/>
  </r>
  <r>
    <x v="1131"/>
    <s v="富爾特       "/>
    <x v="3"/>
    <n v="209156827"/>
    <n v="89.7"/>
    <n v="45468880"/>
    <n v="2.2999999999999998"/>
  </r>
  <r>
    <x v="1133"/>
    <s v="茂達         "/>
    <x v="3"/>
    <n v="48701379"/>
    <n v="37.33"/>
    <n v="36526040"/>
    <n v="0.4"/>
  </r>
  <r>
    <x v="1134"/>
    <s v="亞翔         "/>
    <x v="3"/>
    <n v="470627920"/>
    <n v="85.44"/>
    <n v="0"/>
    <n v="2.5"/>
  </r>
  <r>
    <x v="1135"/>
    <s v="訊達         "/>
    <x v="3"/>
    <n v="4404758"/>
    <n v="33.07"/>
    <n v="17619030"/>
    <n v="0.13"/>
  </r>
  <r>
    <x v="1136"/>
    <s v="柏承         "/>
    <x v="3"/>
    <n v="150000000"/>
    <n v="56.58"/>
    <n v="0"/>
    <n v="1.0800110000000001"/>
  </r>
  <r>
    <x v="1137"/>
    <s v="友勁         "/>
    <x v="3"/>
    <n v="22090632"/>
    <n v="9.7799999999999994"/>
    <n v="66271900"/>
    <n v="0.1"/>
  </r>
  <r>
    <x v="1138"/>
    <s v="振曜         "/>
    <x v="3"/>
    <n v="37771939"/>
    <n v="32.31"/>
    <n v="25181300"/>
    <n v="0.6"/>
  </r>
  <r>
    <x v="1139"/>
    <s v="得利影       "/>
    <x v="3"/>
    <n v="0"/>
    <n v="0"/>
    <n v="0"/>
    <n v="0"/>
  </r>
  <r>
    <x v="1140"/>
    <s v="勁永         "/>
    <x v="3"/>
    <n v="0"/>
    <n v="0"/>
    <n v="0"/>
    <n v="0"/>
  </r>
  <r>
    <x v="1141"/>
    <s v="耕興         "/>
    <x v="3"/>
    <n v="258904995"/>
    <n v="79.97"/>
    <n v="7614850"/>
    <n v="3.4"/>
  </r>
  <r>
    <x v="1142"/>
    <s v="頎邦         "/>
    <x v="3"/>
    <n v="0"/>
    <n v="0"/>
    <n v="0"/>
    <n v="0"/>
  </r>
  <r>
    <x v="1143"/>
    <s v="驊宏資       "/>
    <x v="3"/>
    <n v="0"/>
    <n v="0"/>
    <n v="0"/>
    <n v="0"/>
  </r>
  <r>
    <x v="1144"/>
    <s v="禾鴻         "/>
    <x v="3"/>
    <n v="0"/>
    <n v="0"/>
    <n v="0"/>
    <n v="0"/>
  </r>
  <r>
    <x v="1145"/>
    <s v="撼訊         "/>
    <x v="3"/>
    <n v="25456520"/>
    <n v="37.130000000000003"/>
    <n v="6364130"/>
    <n v="0.4"/>
  </r>
  <r>
    <x v="1146"/>
    <s v="晉倫         "/>
    <x v="3"/>
    <n v="27764220"/>
    <n v="90.42"/>
    <n v="0"/>
    <n v="0.66790000000000005"/>
  </r>
  <r>
    <x v="1147"/>
    <s v="百一         "/>
    <x v="3"/>
    <n v="130653784"/>
    <n v="61.82"/>
    <n v="65326880"/>
    <n v="0.98965000000000003"/>
  </r>
  <r>
    <x v="1148"/>
    <s v="嘉聯益       "/>
    <x v="3"/>
    <n v="0"/>
    <n v="0"/>
    <n v="0"/>
    <n v="0"/>
  </r>
  <r>
    <x v="1149"/>
    <s v="順發         "/>
    <x v="3"/>
    <n v="36400000"/>
    <n v="22.42"/>
    <n v="72800000"/>
    <n v="0.5"/>
  </r>
  <r>
    <x v="1150"/>
    <s v="鈞寶         "/>
    <x v="3"/>
    <n v="115643390"/>
    <n v="72.64"/>
    <n v="7709560"/>
    <n v="1.5"/>
  </r>
  <r>
    <x v="1151"/>
    <s v="松上         "/>
    <x v="3"/>
    <n v="0"/>
    <n v="0"/>
    <n v="0"/>
    <n v="0"/>
  </r>
  <r>
    <x v="1152"/>
    <s v="禾昌         "/>
    <x v="3"/>
    <n v="226191346"/>
    <n v="61.18"/>
    <n v="5654780"/>
    <n v="2"/>
  </r>
  <r>
    <x v="1154"/>
    <s v="欣技         "/>
    <x v="3"/>
    <n v="262128256"/>
    <n v="88.82"/>
    <n v="0"/>
    <n v="3.8"/>
  </r>
  <r>
    <x v="1155"/>
    <s v="捷波         "/>
    <x v="3"/>
    <n v="0"/>
    <n v="0"/>
    <n v="0"/>
    <n v="0"/>
  </r>
  <r>
    <x v="1156"/>
    <s v="華電網       "/>
    <x v="3"/>
    <n v="60696181"/>
    <n v="19.350000000000001"/>
    <n v="136566400"/>
    <n v="0.8"/>
  </r>
  <r>
    <x v="1157"/>
    <s v="華興         "/>
    <x v="3"/>
    <n v="96995151"/>
    <n v="87.86"/>
    <n v="0"/>
    <n v="0.85"/>
  </r>
  <r>
    <x v="1158"/>
    <s v="捷泰         "/>
    <x v="3"/>
    <n v="0"/>
    <n v="0"/>
    <n v="0"/>
    <n v="0"/>
  </r>
  <r>
    <x v="1159"/>
    <s v="凌華         "/>
    <x v="3"/>
    <n v="112064500"/>
    <n v="46.58"/>
    <n v="56032250"/>
    <n v="0.99893038000000001"/>
  </r>
  <r>
    <x v="1160"/>
    <s v="久正         "/>
    <x v="3"/>
    <n v="0"/>
    <n v="0"/>
    <n v="0"/>
    <n v="0"/>
  </r>
  <r>
    <x v="1161"/>
    <s v="宏齊         "/>
    <x v="3"/>
    <n v="105328439"/>
    <n v="40.36"/>
    <n v="70218960"/>
    <n v="0.6"/>
  </r>
  <r>
    <x v="1162"/>
    <s v="昱泉         "/>
    <x v="3"/>
    <n v="106008000"/>
    <n v="94.27"/>
    <n v="0"/>
    <n v="3.9527200900000001"/>
  </r>
  <r>
    <x v="1163"/>
    <s v="統振         "/>
    <x v="3"/>
    <n v="57137205"/>
    <n v="34.130000000000003"/>
    <n v="81624580"/>
    <n v="0.7"/>
  </r>
  <r>
    <x v="1164"/>
    <s v="亞銳士       "/>
    <x v="3"/>
    <n v="8205576"/>
    <n v="137.62"/>
    <n v="0"/>
    <n v="0.3"/>
  </r>
  <r>
    <x v="1165"/>
    <s v="互億         "/>
    <x v="3"/>
    <n v="0"/>
    <n v="0"/>
    <n v="0"/>
    <n v="0"/>
  </r>
  <r>
    <x v="1166"/>
    <s v="信昌電       "/>
    <x v="3"/>
    <n v="0"/>
    <n v="0"/>
    <n v="32028960"/>
    <n v="0"/>
  </r>
  <r>
    <x v="1167"/>
    <s v="安碁         "/>
    <x v="3"/>
    <n v="0"/>
    <n v="0"/>
    <n v="0"/>
    <n v="0"/>
  </r>
  <r>
    <x v="1168"/>
    <s v="立敦         "/>
    <x v="3"/>
    <n v="0"/>
    <n v="0"/>
    <n v="0"/>
    <n v="0"/>
  </r>
  <r>
    <x v="1169"/>
    <s v="瑞儀         "/>
    <x v="3"/>
    <n v="681932222"/>
    <n v="54.31"/>
    <n v="120340980"/>
    <n v="1.7"/>
  </r>
  <r>
    <x v="1170"/>
    <s v="達麗         "/>
    <x v="3"/>
    <n v="0"/>
    <n v="0"/>
    <n v="44459660"/>
    <n v="0"/>
  </r>
  <r>
    <x v="1172"/>
    <s v="亞通         "/>
    <x v="3"/>
    <n v="0"/>
    <n v="0"/>
    <n v="0"/>
    <n v="0"/>
  </r>
  <r>
    <x v="1173"/>
    <s v="橘子         "/>
    <x v="3"/>
    <n v="145806860"/>
    <n v="56.07"/>
    <n v="0"/>
    <n v="1"/>
  </r>
  <r>
    <x v="1174"/>
    <s v="合晶         "/>
    <x v="3"/>
    <n v="328666192"/>
    <n v="30.35"/>
    <n v="211285410"/>
    <n v="1.4"/>
  </r>
  <r>
    <x v="1175"/>
    <s v="關貿         "/>
    <x v="3"/>
    <n v="155036782"/>
    <n v="85.58"/>
    <n v="0"/>
    <n v="0.78410000000000002"/>
  </r>
  <r>
    <x v="1176"/>
    <s v="大豐電       "/>
    <x v="3"/>
    <n v="186000000"/>
    <n v="97.12"/>
    <n v="0"/>
    <n v="3"/>
  </r>
  <r>
    <x v="1177"/>
    <s v="幃翔         "/>
    <x v="3"/>
    <n v="61090080"/>
    <n v="85.33"/>
    <n v="0"/>
    <n v="0.7"/>
  </r>
  <r>
    <x v="1178"/>
    <s v="新潤         "/>
    <x v="3"/>
    <n v="0"/>
    <n v="0"/>
    <n v="0"/>
    <n v="0"/>
  </r>
  <r>
    <x v="1179"/>
    <s v="萬潤         "/>
    <x v="3"/>
    <n v="45659580"/>
    <n v="25.2"/>
    <n v="25683510"/>
    <n v="0.8"/>
  </r>
  <r>
    <x v="1180"/>
    <s v="廣明         "/>
    <x v="3"/>
    <n v="841439538"/>
    <n v="74.72"/>
    <n v="28047980"/>
    <n v="3"/>
  </r>
  <r>
    <x v="1181"/>
    <s v="豐藝         "/>
    <x v="3"/>
    <n v="285019360"/>
    <n v="92.99"/>
    <n v="0"/>
    <n v="1.6"/>
  </r>
  <r>
    <x v="1182"/>
    <s v="萬泰科       "/>
    <x v="3"/>
    <n v="0"/>
    <n v="0"/>
    <n v="0"/>
    <n v="0"/>
  </r>
  <r>
    <x v="1183"/>
    <s v="精成科       "/>
    <x v="3"/>
    <n v="0"/>
    <n v="0"/>
    <n v="367942290"/>
    <n v="0"/>
  </r>
  <r>
    <x v="1184"/>
    <s v="巨路         "/>
    <x v="3"/>
    <n v="132047048"/>
    <n v="26.89"/>
    <n v="88031360"/>
    <n v="1.5"/>
  </r>
  <r>
    <x v="1185"/>
    <s v="育富         "/>
    <x v="3"/>
    <n v="248160000"/>
    <n v="55.4"/>
    <n v="0"/>
    <n v="2.2000000000000002"/>
  </r>
  <r>
    <x v="1186"/>
    <s v="詩肯         "/>
    <x v="3"/>
    <n v="11484101"/>
    <n v="13.3"/>
    <n v="0"/>
    <n v="0.5"/>
  </r>
  <r>
    <x v="1187"/>
    <s v="帆宣         "/>
    <x v="3"/>
    <n v="0"/>
    <n v="0"/>
    <n v="146902510"/>
    <n v="0"/>
  </r>
  <r>
    <x v="1188"/>
    <s v="佳必琪       "/>
    <x v="3"/>
    <n v="0"/>
    <n v="0"/>
    <n v="0"/>
    <n v="0"/>
  </r>
  <r>
    <x v="1189"/>
    <s v="凌泰         "/>
    <x v="3"/>
    <n v="0"/>
    <n v="0"/>
    <n v="0"/>
    <n v="0"/>
  </r>
  <r>
    <x v="1190"/>
    <s v="天品         "/>
    <x v="3"/>
    <n v="0"/>
    <n v="0"/>
    <n v="0"/>
    <n v="0"/>
  </r>
  <r>
    <x v="1191"/>
    <s v="亞弘電       "/>
    <x v="3"/>
    <n v="178400000"/>
    <n v="70.39"/>
    <n v="0"/>
    <n v="2"/>
  </r>
  <r>
    <x v="1192"/>
    <s v="盛群         "/>
    <x v="3"/>
    <n v="532603607"/>
    <n v="88.5"/>
    <n v="9068000"/>
    <n v="2.40658824"/>
  </r>
  <r>
    <x v="1193"/>
    <s v="海韻電       "/>
    <x v="3"/>
    <n v="297992276"/>
    <n v="84.6"/>
    <n v="0"/>
    <n v="5.0874600000000001"/>
  </r>
  <r>
    <x v="1194"/>
    <s v="艾華         "/>
    <x v="3"/>
    <n v="48730950"/>
    <n v="67.62"/>
    <n v="0"/>
    <n v="1.35"/>
  </r>
  <r>
    <x v="1195"/>
    <s v="詮欣         "/>
    <x v="3"/>
    <n v="59058463"/>
    <n v="38.159999999999997"/>
    <n v="0"/>
    <n v="0.8"/>
  </r>
  <r>
    <x v="1196"/>
    <s v="飛捷         "/>
    <x v="3"/>
    <n v="314776004"/>
    <n v="66.91"/>
    <n v="0"/>
    <n v="4"/>
  </r>
  <r>
    <x v="1197"/>
    <s v="雷科         "/>
    <x v="3"/>
    <n v="18425647"/>
    <n v="24.34"/>
    <n v="17703070"/>
    <n v="0.27279999999999999"/>
  </r>
  <r>
    <x v="1198"/>
    <s v="日揚         "/>
    <x v="3"/>
    <n v="8960010"/>
    <n v="15.18"/>
    <n v="17920030"/>
    <n v="0.1"/>
  </r>
  <r>
    <x v="1199"/>
    <s v="今國光       "/>
    <x v="3"/>
    <n v="0"/>
    <n v="0"/>
    <n v="0"/>
    <n v="0"/>
  </r>
  <r>
    <x v="1200"/>
    <s v="慶生         "/>
    <x v="3"/>
    <n v="24533600"/>
    <n v="44.52"/>
    <n v="0"/>
    <n v="0.7"/>
  </r>
  <r>
    <x v="1201"/>
    <s v="福登         "/>
    <x v="3"/>
    <n v="0"/>
    <n v="0"/>
    <n v="0"/>
    <n v="0"/>
  </r>
  <r>
    <x v="1202"/>
    <s v="理銘         "/>
    <x v="3"/>
    <n v="0"/>
    <n v="0"/>
    <n v="0"/>
    <n v="0"/>
  </r>
  <r>
    <x v="1203"/>
    <s v="聯茂         "/>
    <x v="3"/>
    <n v="280679317"/>
    <n v="55.23"/>
    <n v="0"/>
    <n v="1.0293000000000001"/>
  </r>
  <r>
    <x v="1204"/>
    <s v="精誠         "/>
    <x v="3"/>
    <n v="0"/>
    <n v="0"/>
    <n v="0"/>
    <n v="0"/>
  </r>
  <r>
    <x v="1205"/>
    <s v="和椿         "/>
    <x v="3"/>
    <n v="50845000"/>
    <n v="80.709999999999994"/>
    <n v="0"/>
    <n v="0.75004000000000004"/>
  </r>
  <r>
    <x v="1206"/>
    <s v="居易         "/>
    <x v="3"/>
    <n v="118318770"/>
    <n v="90"/>
    <n v="0"/>
    <n v="1.5956859999999999"/>
  </r>
  <r>
    <x v="1207"/>
    <s v="中探針       "/>
    <x v="3"/>
    <n v="0"/>
    <n v="0"/>
    <n v="0"/>
    <n v="0"/>
  </r>
  <r>
    <x v="1208"/>
    <s v="豪勉         "/>
    <x v="3"/>
    <n v="76200000"/>
    <n v="50.2"/>
    <n v="0"/>
    <n v="1.5"/>
  </r>
  <r>
    <x v="1209"/>
    <s v="富旺         "/>
    <x v="3"/>
    <n v="0"/>
    <n v="0"/>
    <n v="0"/>
    <n v="0"/>
  </r>
  <r>
    <x v="1210"/>
    <s v="岳豐         "/>
    <x v="3"/>
    <n v="0"/>
    <n v="0"/>
    <n v="48571720"/>
    <n v="0"/>
  </r>
  <r>
    <x v="1211"/>
    <s v="晉泰         "/>
    <x v="3"/>
    <n v="12309775"/>
    <n v="47.54"/>
    <n v="9232340"/>
    <n v="0.40000005"/>
  </r>
  <r>
    <x v="1212"/>
    <s v="上揚         "/>
    <x v="3"/>
    <n v="0"/>
    <n v="0"/>
    <n v="0"/>
    <n v="0"/>
  </r>
  <r>
    <x v="1213"/>
    <s v="旺矽         "/>
    <x v="3"/>
    <n v="21190000"/>
    <n v="8.1999999999999993"/>
    <n v="21190000"/>
    <n v="0.30011905"/>
  </r>
  <r>
    <x v="1214"/>
    <s v="聚鼎         "/>
    <x v="3"/>
    <n v="144543118"/>
    <n v="89.27"/>
    <n v="0"/>
    <n v="2.0499999999999998"/>
  </r>
  <r>
    <x v="1215"/>
    <s v="天瀚         "/>
    <x v="3"/>
    <n v="0"/>
    <n v="0"/>
    <n v="0"/>
    <n v="0"/>
  </r>
  <r>
    <x v="1216"/>
    <s v="光鼎         "/>
    <x v="3"/>
    <n v="0"/>
    <n v="0"/>
    <n v="27119880"/>
    <n v="0"/>
  </r>
  <r>
    <x v="1217"/>
    <s v="茂綸         "/>
    <x v="3"/>
    <n v="59518061"/>
    <n v="70.510000000000005"/>
    <n v="14879510"/>
    <n v="0.8"/>
  </r>
  <r>
    <x v="1218"/>
    <s v="全譜         "/>
    <x v="3"/>
    <n v="0"/>
    <n v="0"/>
    <n v="0"/>
    <n v="0"/>
  </r>
  <r>
    <x v="1219"/>
    <s v="研通         "/>
    <x v="3"/>
    <n v="17119136"/>
    <n v="59.34"/>
    <n v="3423820"/>
    <n v="0.5"/>
  </r>
  <r>
    <x v="1220"/>
    <s v="超眾         "/>
    <x v="3"/>
    <n v="189955471"/>
    <n v="79.3"/>
    <n v="0"/>
    <n v="2.2000000000000002"/>
  </r>
  <r>
    <x v="1221"/>
    <s v="系微         "/>
    <x v="3"/>
    <n v="65848466"/>
    <n v="52.27"/>
    <n v="0"/>
    <n v="1.9882059999999999"/>
  </r>
  <r>
    <x v="1223"/>
    <s v="旺玖         "/>
    <x v="3"/>
    <n v="0"/>
    <n v="0"/>
    <n v="0"/>
    <n v="0"/>
  </r>
  <r>
    <x v="1224"/>
    <s v="高僑         "/>
    <x v="3"/>
    <n v="2945528"/>
    <n v="38.25"/>
    <n v="2945520"/>
    <n v="4.1404900000000001E-2"/>
  </r>
  <r>
    <x v="1225"/>
    <s v="華孚         "/>
    <x v="3"/>
    <n v="0"/>
    <n v="0"/>
    <n v="0"/>
    <n v="0"/>
  </r>
  <r>
    <x v="1226"/>
    <s v="康呈         "/>
    <x v="3"/>
    <n v="0"/>
    <n v="0"/>
    <n v="0"/>
    <n v="0"/>
  </r>
  <r>
    <x v="1227"/>
    <s v="驊訊         "/>
    <x v="3"/>
    <n v="0"/>
    <n v="0"/>
    <n v="15454480"/>
    <n v="0"/>
  </r>
  <r>
    <x v="1228"/>
    <s v="勝麗         "/>
    <x v="3"/>
    <n v="0"/>
    <n v="0"/>
    <n v="0"/>
    <n v="0"/>
  </r>
  <r>
    <x v="1229"/>
    <s v="力成         "/>
    <x v="3"/>
    <n v="1892400000"/>
    <n v="28.92"/>
    <n v="315400000"/>
    <n v="3"/>
  </r>
  <r>
    <x v="1230"/>
    <s v="松崗         "/>
    <x v="3"/>
    <n v="0"/>
    <n v="0"/>
    <n v="0"/>
    <n v="0"/>
  </r>
  <r>
    <x v="1231"/>
    <s v="易通展       "/>
    <x v="3"/>
    <n v="0"/>
    <n v="0"/>
    <n v="0"/>
    <n v="0"/>
  </r>
  <r>
    <x v="1232"/>
    <s v="立康         "/>
    <x v="3"/>
    <n v="0"/>
    <n v="0"/>
    <n v="0"/>
    <n v="0"/>
  </r>
  <r>
    <x v="1233"/>
    <s v="迅杰         "/>
    <x v="3"/>
    <n v="53178104"/>
    <n v="54.27"/>
    <n v="35452050"/>
    <n v="0.7715902"/>
  </r>
  <r>
    <x v="1234"/>
    <s v="茂迪         "/>
    <x v="3"/>
    <n v="749033000"/>
    <n v="32.53"/>
    <n v="499355000"/>
    <n v="2.9973339999999999"/>
  </r>
  <r>
    <x v="1235"/>
    <s v="立端         "/>
    <x v="3"/>
    <n v="18500000"/>
    <n v="27.07"/>
    <n v="18500000"/>
    <n v="0.30869999999999997"/>
  </r>
  <r>
    <x v="1236"/>
    <s v="臺龍         "/>
    <x v="3"/>
    <n v="0"/>
    <n v="0"/>
    <n v="0"/>
    <n v="0"/>
  </r>
  <r>
    <x v="1237"/>
    <s v="淇譽電       "/>
    <x v="3"/>
    <n v="12064200"/>
    <n v="67.39"/>
    <n v="0"/>
    <n v="0.2"/>
  </r>
  <r>
    <x v="1238"/>
    <s v="沛波         "/>
    <x v="3"/>
    <n v="4546514"/>
    <n v="447.54"/>
    <n v="0"/>
    <n v="0.1"/>
  </r>
  <r>
    <x v="1240"/>
    <s v="宇加         "/>
    <x v="3"/>
    <n v="0"/>
    <n v="0"/>
    <n v="0"/>
    <n v="0"/>
  </r>
  <r>
    <x v="1241"/>
    <s v="定穎         "/>
    <x v="3"/>
    <n v="522935528"/>
    <n v="94.35"/>
    <n v="0"/>
    <n v="2"/>
  </r>
  <r>
    <x v="1242"/>
    <s v="奈普         "/>
    <x v="3"/>
    <n v="0"/>
    <n v="0"/>
    <n v="0"/>
    <n v="0"/>
  </r>
  <r>
    <x v="1243"/>
    <s v="矽格         "/>
    <x v="3"/>
    <n v="154497109"/>
    <n v="47.88"/>
    <n v="0"/>
    <n v="0.5"/>
  </r>
  <r>
    <x v="1245"/>
    <s v="百徽         "/>
    <x v="3"/>
    <n v="0"/>
    <n v="0"/>
    <n v="0"/>
    <n v="0"/>
  </r>
  <r>
    <x v="1246"/>
    <s v="久元         "/>
    <x v="3"/>
    <n v="276000000"/>
    <n v="49.26"/>
    <n v="9200000"/>
    <n v="3"/>
  </r>
  <r>
    <x v="1248"/>
    <s v="普萊德       "/>
    <x v="3"/>
    <n v="109640000"/>
    <n v="72.62"/>
    <n v="16446000"/>
    <n v="2"/>
  </r>
  <r>
    <x v="1249"/>
    <s v="富裔         "/>
    <x v="3"/>
    <n v="0"/>
    <n v="0"/>
    <n v="0"/>
    <n v="0"/>
  </r>
  <r>
    <x v="1250"/>
    <s v="方土昶       "/>
    <x v="3"/>
    <n v="15068635"/>
    <n v="9.7100000000000009"/>
    <n v="135146820"/>
    <n v="0.15499576000000001"/>
  </r>
  <r>
    <x v="1251"/>
    <s v="泰詠         "/>
    <x v="3"/>
    <n v="0"/>
    <n v="0"/>
    <n v="0"/>
    <n v="0"/>
  </r>
  <r>
    <x v="1252"/>
    <s v="台郡         "/>
    <x v="3"/>
    <n v="95800080"/>
    <n v="39.26"/>
    <n v="143700100"/>
    <n v="0.8"/>
  </r>
  <r>
    <x v="1253"/>
    <s v="倍微         "/>
    <x v="3"/>
    <n v="175140156"/>
    <n v="86.87"/>
    <n v="0"/>
    <n v="1.9991781399999999"/>
  </r>
  <r>
    <x v="1254"/>
    <s v="同欣電       "/>
    <x v="3"/>
    <n v="285854845"/>
    <n v="67.400000000000006"/>
    <n v="57170960"/>
    <n v="2.5"/>
  </r>
  <r>
    <x v="1255"/>
    <s v="驊陞         "/>
    <x v="3"/>
    <n v="18009000"/>
    <n v="196.73"/>
    <n v="0"/>
    <n v="0.30013499999999999"/>
  </r>
  <r>
    <x v="1256"/>
    <s v="台燿         "/>
    <x v="3"/>
    <n v="46457612"/>
    <n v="36.46"/>
    <n v="0"/>
    <n v="0.2"/>
  </r>
  <r>
    <x v="1257"/>
    <s v="元山         "/>
    <x v="3"/>
    <n v="0"/>
    <n v="0"/>
    <n v="0"/>
    <n v="0"/>
  </r>
  <r>
    <x v="1258"/>
    <s v="安鈦克       "/>
    <x v="3"/>
    <n v="0"/>
    <n v="0"/>
    <n v="0"/>
    <n v="0"/>
  </r>
  <r>
    <x v="1259"/>
    <s v="宏正         "/>
    <x v="3"/>
    <n v="275802350"/>
    <n v="70.290000000000006"/>
    <n v="77224660"/>
    <n v="2.5"/>
  </r>
  <r>
    <x v="1260"/>
    <s v="台表科       "/>
    <x v="3"/>
    <n v="247116698"/>
    <n v="32.81"/>
    <n v="115321120"/>
    <n v="1.5"/>
  </r>
  <r>
    <x v="1261"/>
    <s v="胡連         "/>
    <x v="3"/>
    <n v="105263268"/>
    <n v="59.34"/>
    <n v="35087750"/>
    <n v="1.5"/>
  </r>
  <r>
    <x v="1263"/>
    <s v="全國電       "/>
    <x v="3"/>
    <n v="423137898"/>
    <n v="90.01"/>
    <n v="0"/>
    <n v="3.2"/>
  </r>
  <r>
    <x v="1264"/>
    <s v="康舒         "/>
    <x v="3"/>
    <n v="739525500"/>
    <n v="81.69"/>
    <n v="24650850"/>
    <n v="1.5"/>
  </r>
  <r>
    <x v="1265"/>
    <s v="淳安         "/>
    <x v="3"/>
    <n v="0"/>
    <n v="0"/>
    <n v="42800250"/>
    <n v="0"/>
  </r>
  <r>
    <x v="1266"/>
    <s v="佳邦         "/>
    <x v="3"/>
    <n v="0"/>
    <n v="0"/>
    <n v="47307020"/>
    <n v="0"/>
  </r>
  <r>
    <x v="1267"/>
    <s v="啟碁         "/>
    <x v="3"/>
    <n v="231715111"/>
    <n v="32.11"/>
    <n v="115857550"/>
    <n v="1"/>
  </r>
  <r>
    <x v="1268"/>
    <s v="立錡         "/>
    <x v="3"/>
    <n v="938726264"/>
    <n v="69.88"/>
    <n v="67051870"/>
    <n v="7"/>
  </r>
  <r>
    <x v="1269"/>
    <s v="元隆         "/>
    <x v="3"/>
    <n v="0"/>
    <n v="0"/>
    <n v="0"/>
    <n v="0"/>
  </r>
  <r>
    <x v="1270"/>
    <s v="華上         "/>
    <x v="3"/>
    <n v="0"/>
    <n v="0"/>
    <n v="0"/>
    <n v="0"/>
  </r>
  <r>
    <x v="1271"/>
    <s v="良維         "/>
    <x v="3"/>
    <n v="82648054"/>
    <n v="56.46"/>
    <n v="0"/>
    <n v="0.75269397000000005"/>
  </r>
  <r>
    <x v="1272"/>
    <s v="沛亨         "/>
    <x v="3"/>
    <n v="0"/>
    <n v="0"/>
    <n v="0"/>
    <n v="0"/>
  </r>
  <r>
    <x v="1273"/>
    <s v="迅德         "/>
    <x v="3"/>
    <n v="19592318"/>
    <n v="-35.020000000000003"/>
    <n v="0"/>
    <n v="0.40717476000000002"/>
  </r>
  <r>
    <x v="1274"/>
    <s v="智基         "/>
    <x v="3"/>
    <n v="0"/>
    <n v="0"/>
    <n v="0"/>
    <n v="0"/>
  </r>
  <r>
    <x v="1276"/>
    <s v="崴強         "/>
    <x v="3"/>
    <n v="96933742"/>
    <n v="64.930000000000007"/>
    <n v="16155630"/>
    <n v="0.59819538999999999"/>
  </r>
  <r>
    <x v="1277"/>
    <s v="文麥         "/>
    <x v="3"/>
    <n v="37583300"/>
    <n v="85.22"/>
    <n v="0"/>
    <n v="0.5"/>
  </r>
  <r>
    <x v="1278"/>
    <s v="助群         "/>
    <x v="3"/>
    <n v="15926400"/>
    <n v="52.71"/>
    <n v="0"/>
    <n v="0.35"/>
  </r>
  <r>
    <x v="1279"/>
    <s v="基泰營       "/>
    <x v="3"/>
    <s v="           ."/>
    <s v="              ."/>
    <s v="           ."/>
    <s v="               ."/>
  </r>
  <r>
    <x v="1280"/>
    <s v="日盛證券     "/>
    <x v="4"/>
    <n v="1193135869"/>
    <n v="76.81"/>
    <n v="0"/>
    <n v="1.03104"/>
  </r>
  <r>
    <x v="1"/>
    <s v="富邦證券     "/>
    <x v="4"/>
    <n v="2520000000"/>
    <n v="104.67"/>
    <n v="1375500000"/>
    <n v="1.8321000000000001"/>
  </r>
  <r>
    <x v="2"/>
    <s v="永豐金證券   "/>
    <x v="4"/>
    <n v="1380190549"/>
    <n v="70"/>
    <n v="0"/>
    <n v="0.98803675868999996"/>
  </r>
  <r>
    <x v="3"/>
    <s v="台泥         "/>
    <x v="4"/>
    <n v="5925916564"/>
    <n v="79.819999999999993"/>
    <n v="0"/>
    <n v="1.8"/>
  </r>
  <r>
    <x v="4"/>
    <s v="亞泥         "/>
    <x v="4"/>
    <n v="5374323873"/>
    <n v="68.16"/>
    <n v="895720640"/>
    <n v="1.8"/>
  </r>
  <r>
    <x v="5"/>
    <s v="嘉泥         "/>
    <x v="4"/>
    <n v="143575571"/>
    <n v="34.71"/>
    <n v="143575570"/>
    <n v="0.2"/>
  </r>
  <r>
    <x v="6"/>
    <s v="環泥         "/>
    <x v="4"/>
    <n v="301945954"/>
    <n v="43.56"/>
    <n v="0"/>
    <n v="0.5"/>
  </r>
  <r>
    <x v="7"/>
    <s v="建台         "/>
    <x v="4"/>
    <n v="0"/>
    <n v="0"/>
    <n v="0"/>
    <n v="0"/>
  </r>
  <r>
    <x v="8"/>
    <s v="幸福         "/>
    <x v="4"/>
    <n v="68805468"/>
    <n v="65.37"/>
    <n v="0"/>
    <n v="0.17"/>
  </r>
  <r>
    <x v="9"/>
    <s v="信大         "/>
    <x v="4"/>
    <n v="147350266"/>
    <n v="136.47"/>
    <n v="0"/>
    <n v="0.35"/>
  </r>
  <r>
    <x v="10"/>
    <s v="東泥         "/>
    <x v="4"/>
    <n v="114400159"/>
    <n v="126.46"/>
    <n v="0"/>
    <n v="0.2"/>
  </r>
  <r>
    <x v="11"/>
    <s v="味全         "/>
    <x v="4"/>
    <n v="303637748"/>
    <n v="44.34"/>
    <n v="0"/>
    <n v="0.6"/>
  </r>
  <r>
    <x v="12"/>
    <s v="味王         "/>
    <x v="4"/>
    <n v="126739175"/>
    <n v="28.13"/>
    <n v="202835500"/>
    <n v="0.57683059999999997"/>
  </r>
  <r>
    <x v="14"/>
    <s v="大成         "/>
    <x v="4"/>
    <n v="565334770"/>
    <n v="49.39"/>
    <n v="235556160"/>
    <n v="1.2"/>
  </r>
  <r>
    <x v="16"/>
    <s v="大飲         "/>
    <x v="4"/>
    <n v="0"/>
    <n v="0"/>
    <n v="0"/>
    <n v="0"/>
  </r>
  <r>
    <x v="17"/>
    <s v="卜蜂         "/>
    <x v="4"/>
    <n v="232026838"/>
    <n v="85.11"/>
    <n v="0"/>
    <n v="1"/>
  </r>
  <r>
    <x v="18"/>
    <s v="統一         "/>
    <x v="4"/>
    <n v="3117920215"/>
    <n v="39.659999999999997"/>
    <n v="3897400260"/>
    <n v="0.8"/>
  </r>
  <r>
    <x v="19"/>
    <s v="愛之味       "/>
    <x v="4"/>
    <n v="0"/>
    <n v="0"/>
    <n v="0"/>
    <n v="0"/>
  </r>
  <r>
    <x v="20"/>
    <s v="泰山         "/>
    <x v="4"/>
    <n v="64048674"/>
    <n v="27.22"/>
    <n v="128097350"/>
    <n v="0.2"/>
  </r>
  <r>
    <x v="21"/>
    <s v="福壽         "/>
    <x v="4"/>
    <n v="87778546"/>
    <n v="35.299999999999997"/>
    <n v="96007780"/>
    <n v="0.32"/>
  </r>
  <r>
    <x v="22"/>
    <s v="台榮         "/>
    <x v="4"/>
    <n v="0"/>
    <n v="0"/>
    <n v="0"/>
    <n v="0"/>
  </r>
  <r>
    <x v="24"/>
    <s v="福懋油       "/>
    <x v="4"/>
    <n v="0"/>
    <n v="0"/>
    <n v="56945000"/>
    <n v="0"/>
  </r>
  <r>
    <x v="25"/>
    <s v="佳格         "/>
    <x v="4"/>
    <n v="645046068"/>
    <n v="50"/>
    <n v="483784550"/>
    <n v="2"/>
  </r>
  <r>
    <x v="26"/>
    <s v="聯華         "/>
    <x v="4"/>
    <n v="651639394"/>
    <n v="50.01"/>
    <n v="0"/>
    <n v="0.8"/>
  </r>
  <r>
    <x v="27"/>
    <s v="聯華食       "/>
    <x v="4"/>
    <n v="80793300"/>
    <n v="68.2"/>
    <n v="0"/>
    <n v="0.7"/>
  </r>
  <r>
    <x v="28"/>
    <s v="大統益       "/>
    <x v="4"/>
    <n v="479924745"/>
    <n v="81.510000000000005"/>
    <n v="0"/>
    <n v="3"/>
  </r>
  <r>
    <x v="29"/>
    <s v="天仁         "/>
    <x v="4"/>
    <n v="172124702"/>
    <n v="98.43"/>
    <n v="0"/>
    <n v="1.9"/>
  </r>
  <r>
    <x v="30"/>
    <s v="黑松         "/>
    <x v="4"/>
    <n v="241122656"/>
    <n v="75.069999999999993"/>
    <n v="0"/>
    <n v="0.45"/>
  </r>
  <r>
    <x v="31"/>
    <s v="興泰         "/>
    <x v="4"/>
    <n v="0"/>
    <n v="0"/>
    <n v="15883350"/>
    <n v="0"/>
  </r>
  <r>
    <x v="32"/>
    <s v="宏亞         "/>
    <x v="4"/>
    <n v="85231215"/>
    <n v="49.2"/>
    <n v="68184970"/>
    <n v="1"/>
  </r>
  <r>
    <x v="34"/>
    <s v="台塑         "/>
    <x v="4"/>
    <n v="24483618388"/>
    <n v="88.92"/>
    <n v="0"/>
    <n v="4"/>
  </r>
  <r>
    <x v="35"/>
    <s v="南亞         "/>
    <x v="4"/>
    <n v="14919367346"/>
    <n v="90.95"/>
    <n v="0"/>
    <n v="1.9"/>
  </r>
  <r>
    <x v="36"/>
    <s v="台聚         "/>
    <x v="4"/>
    <n v="617122531"/>
    <n v="30.58"/>
    <n v="925683790"/>
    <n v="0.8"/>
  </r>
  <r>
    <x v="37"/>
    <s v="華夏         "/>
    <x v="4"/>
    <n v="127441058"/>
    <n v="24.81"/>
    <n v="0"/>
    <n v="0.3"/>
  </r>
  <r>
    <x v="38"/>
    <s v="三芳         "/>
    <x v="4"/>
    <n v="445664163"/>
    <n v="50.27"/>
    <n v="148554730"/>
    <n v="1.5"/>
  </r>
  <r>
    <x v="39"/>
    <s v="亞聚         "/>
    <x v="4"/>
    <n v="156558979"/>
    <n v="15.88"/>
    <n v="521863260"/>
    <n v="0.6"/>
  </r>
  <r>
    <x v="40"/>
    <s v="台達化       "/>
    <x v="4"/>
    <n v="0"/>
    <n v="0"/>
    <n v="0"/>
    <n v="0"/>
  </r>
  <r>
    <x v="41"/>
    <s v="台苯         "/>
    <x v="4"/>
    <n v="348204179"/>
    <n v="57.47"/>
    <n v="0"/>
    <n v="0.6"/>
  </r>
  <r>
    <x v="43"/>
    <s v="國喬         "/>
    <x v="4"/>
    <n v="180490065"/>
    <n v="7.08"/>
    <n v="0"/>
    <n v="0.2"/>
  </r>
  <r>
    <x v="44"/>
    <s v="聯成         "/>
    <x v="4"/>
    <n v="797945806"/>
    <n v="55.44"/>
    <n v="199486450"/>
    <n v="0.79948401000000002"/>
  </r>
  <r>
    <x v="45"/>
    <s v="中石化       "/>
    <x v="4"/>
    <n v="0"/>
    <n v="0"/>
    <n v="0"/>
    <n v="0"/>
  </r>
  <r>
    <x v="46"/>
    <s v="達新         "/>
    <x v="4"/>
    <n v="220000000"/>
    <n v="195.77"/>
    <n v="0"/>
    <n v="1"/>
  </r>
  <r>
    <x v="47"/>
    <s v="上曜         "/>
    <x v="4"/>
    <n v="0"/>
    <n v="0"/>
    <n v="0"/>
    <n v="0"/>
  </r>
  <r>
    <x v="48"/>
    <s v="東陽         "/>
    <x v="4"/>
    <n v="674321894"/>
    <n v="43.1"/>
    <n v="0"/>
    <n v="1.45"/>
  </r>
  <r>
    <x v="49"/>
    <s v="大洋         "/>
    <x v="4"/>
    <n v="0"/>
    <n v="0"/>
    <n v="0"/>
    <n v="0"/>
  </r>
  <r>
    <x v="50"/>
    <s v="永裕         "/>
    <x v="4"/>
    <n v="70961751"/>
    <n v="60.39"/>
    <n v="39423200"/>
    <n v="0.9"/>
  </r>
  <r>
    <x v="51"/>
    <s v="地球         "/>
    <x v="4"/>
    <n v="45073129"/>
    <n v="55.82"/>
    <n v="0"/>
    <n v="0.6"/>
  </r>
  <r>
    <x v="52"/>
    <s v="恒大         "/>
    <x v="4"/>
    <n v="45892165"/>
    <n v="25.39"/>
    <n v="27535300"/>
    <n v="0.5"/>
  </r>
  <r>
    <x v="53"/>
    <s v="台化         "/>
    <x v="4"/>
    <n v="25607124576"/>
    <n v="86.98"/>
    <n v="0"/>
    <n v="4.5"/>
  </r>
  <r>
    <x v="54"/>
    <s v="恩得利       "/>
    <x v="4"/>
    <n v="0"/>
    <n v="0"/>
    <n v="0"/>
    <n v="0"/>
  </r>
  <r>
    <x v="55"/>
    <s v="台翰         "/>
    <x v="4"/>
    <n v="0"/>
    <n v="0"/>
    <n v="0"/>
    <n v="0"/>
  </r>
  <r>
    <x v="56"/>
    <s v="遠東新       "/>
    <x v="4"/>
    <n v="6059758772"/>
    <n v="74.92"/>
    <n v="932270580"/>
    <n v="1.3"/>
  </r>
  <r>
    <x v="58"/>
    <s v="中紡         "/>
    <x v="4"/>
    <n v="0"/>
    <n v="0"/>
    <n v="0"/>
    <n v="0"/>
  </r>
  <r>
    <x v="59"/>
    <s v="新纖         "/>
    <x v="4"/>
    <n v="338052263"/>
    <n v="53.9"/>
    <n v="0"/>
    <n v="0.21188080000000001"/>
  </r>
  <r>
    <x v="60"/>
    <s v="南染         "/>
    <x v="4"/>
    <n v="0"/>
    <n v="0"/>
    <n v="0"/>
    <n v="0"/>
  </r>
  <r>
    <x v="61"/>
    <s v="宏洲         "/>
    <x v="4"/>
    <n v="0"/>
    <n v="0"/>
    <n v="0"/>
    <n v="0"/>
  </r>
  <r>
    <x v="62"/>
    <s v="東和         "/>
    <x v="4"/>
    <n v="0"/>
    <n v="0"/>
    <n v="0"/>
    <n v="0"/>
  </r>
  <r>
    <x v="63"/>
    <s v="廣豐         "/>
    <x v="4"/>
    <n v="0"/>
    <n v="0"/>
    <n v="0"/>
    <n v="0"/>
  </r>
  <r>
    <x v="64"/>
    <s v="嘉裕         "/>
    <x v="4"/>
    <n v="0"/>
    <n v="0"/>
    <n v="0"/>
    <n v="0"/>
  </r>
  <r>
    <x v="65"/>
    <s v="東華         "/>
    <x v="4"/>
    <n v="0"/>
    <n v="0"/>
    <n v="0"/>
    <n v="0"/>
  </r>
  <r>
    <x v="66"/>
    <s v="新紡         "/>
    <x v="4"/>
    <n v="75010320"/>
    <n v="73.16"/>
    <n v="0"/>
    <n v="0.25"/>
  </r>
  <r>
    <x v="67"/>
    <s v="利華         "/>
    <x v="4"/>
    <n v="0"/>
    <n v="0"/>
    <n v="0"/>
    <n v="0"/>
  </r>
  <r>
    <x v="68"/>
    <s v="大魯閣       "/>
    <x v="4"/>
    <n v="0"/>
    <n v="0"/>
    <n v="0"/>
    <n v="0"/>
  </r>
  <r>
    <x v="69"/>
    <s v="福懋         "/>
    <x v="4"/>
    <n v="1347731710"/>
    <n v="1475.83"/>
    <n v="0"/>
    <n v="0.8"/>
  </r>
  <r>
    <x v="70"/>
    <s v="中福         "/>
    <x v="4"/>
    <n v="0"/>
    <n v="0"/>
    <n v="0"/>
    <n v="0"/>
  </r>
  <r>
    <x v="71"/>
    <s v="華友聯       "/>
    <x v="4"/>
    <n v="0"/>
    <n v="0"/>
    <n v="0"/>
    <n v="0"/>
  </r>
  <r>
    <x v="72"/>
    <s v="勤益控       "/>
    <x v="4"/>
    <n v="0"/>
    <n v="0"/>
    <n v="0"/>
    <n v="0"/>
  </r>
  <r>
    <x v="73"/>
    <s v="裕豐         "/>
    <x v="4"/>
    <n v="0"/>
    <n v="0"/>
    <n v="0"/>
    <n v="0"/>
  </r>
  <r>
    <x v="74"/>
    <s v="中和         "/>
    <x v="4"/>
    <n v="0"/>
    <n v="0"/>
    <n v="0"/>
    <n v="0"/>
  </r>
  <r>
    <x v="75"/>
    <s v="南紡         "/>
    <x v="4"/>
    <n v="597409600"/>
    <n v="62.45"/>
    <n v="298704800"/>
    <n v="0.4"/>
  </r>
  <r>
    <x v="76"/>
    <s v="大東         "/>
    <x v="4"/>
    <n v="0"/>
    <n v="0"/>
    <n v="0"/>
    <n v="0"/>
  </r>
  <r>
    <x v="77"/>
    <s v="名軒         "/>
    <x v="4"/>
    <n v="259212666"/>
    <n v="69.87"/>
    <n v="0"/>
    <n v="1.5"/>
  </r>
  <r>
    <x v="78"/>
    <s v="立益         "/>
    <x v="4"/>
    <n v="0"/>
    <n v="0"/>
    <n v="0"/>
    <n v="0"/>
  </r>
  <r>
    <x v="79"/>
    <s v="力麗         "/>
    <x v="4"/>
    <n v="614376000"/>
    <n v="89.45"/>
    <n v="153594000"/>
    <n v="0.80300826000000003"/>
  </r>
  <r>
    <x v="80"/>
    <s v="大宇         "/>
    <x v="4"/>
    <n v="28350206"/>
    <n v="64.92"/>
    <n v="0"/>
    <n v="0.20444805899999999"/>
  </r>
  <r>
    <x v="81"/>
    <s v="宏和         "/>
    <x v="4"/>
    <n v="0"/>
    <n v="0"/>
    <n v="0"/>
    <n v="0"/>
  </r>
  <r>
    <x v="82"/>
    <s v="力鵬         "/>
    <x v="4"/>
    <n v="0"/>
    <n v="0"/>
    <n v="0"/>
    <n v="0"/>
  </r>
  <r>
    <x v="83"/>
    <s v="佳和         "/>
    <x v="4"/>
    <n v="0"/>
    <n v="0"/>
    <n v="0"/>
    <n v="0"/>
  </r>
  <r>
    <x v="84"/>
    <s v="年興         "/>
    <x v="4"/>
    <n v="590643091"/>
    <n v="48.36"/>
    <n v="0"/>
    <n v="1"/>
  </r>
  <r>
    <x v="85"/>
    <s v="宏益         "/>
    <x v="4"/>
    <n v="63769904"/>
    <n v="68.91"/>
    <n v="0"/>
    <n v="0.5"/>
  </r>
  <r>
    <x v="86"/>
    <s v="大將         "/>
    <x v="4"/>
    <n v="0"/>
    <n v="0"/>
    <n v="0"/>
    <n v="0"/>
  </r>
  <r>
    <x v="87"/>
    <s v="台富         "/>
    <x v="4"/>
    <n v="0"/>
    <n v="0"/>
    <n v="0"/>
    <n v="0"/>
  </r>
  <r>
    <x v="88"/>
    <s v="集盛         "/>
    <x v="4"/>
    <n v="48211658"/>
    <n v="5.59"/>
    <n v="72317490"/>
    <n v="0.1"/>
  </r>
  <r>
    <x v="89"/>
    <s v="怡華         "/>
    <x v="4"/>
    <n v="0"/>
    <n v="0"/>
    <n v="0"/>
    <n v="0"/>
  </r>
  <r>
    <x v="90"/>
    <s v="宜進         "/>
    <x v="4"/>
    <n v="0"/>
    <n v="0"/>
    <n v="0"/>
    <n v="0"/>
  </r>
  <r>
    <x v="92"/>
    <s v="聯發         "/>
    <x v="4"/>
    <n v="0"/>
    <n v="0"/>
    <n v="99338980"/>
    <n v="0"/>
  </r>
  <r>
    <x v="93"/>
    <s v="宏遠         "/>
    <x v="4"/>
    <n v="0"/>
    <n v="0"/>
    <n v="0"/>
    <n v="0"/>
  </r>
  <r>
    <x v="94"/>
    <s v="東雲         "/>
    <x v="4"/>
    <n v="0"/>
    <n v="0"/>
    <n v="0"/>
    <n v="0"/>
  </r>
  <r>
    <x v="95"/>
    <s v="強盛         "/>
    <x v="4"/>
    <n v="0"/>
    <n v="0"/>
    <n v="0"/>
    <n v="0"/>
  </r>
  <r>
    <x v="96"/>
    <s v="得力         "/>
    <x v="4"/>
    <n v="31369804"/>
    <n v="86.8"/>
    <n v="0"/>
    <n v="0.2"/>
  </r>
  <r>
    <x v="97"/>
    <s v="偉全         "/>
    <x v="4"/>
    <n v="43169695"/>
    <n v="117.79"/>
    <n v="0"/>
    <n v="0.5"/>
  </r>
  <r>
    <x v="98"/>
    <s v="聚隆         "/>
    <x v="4"/>
    <n v="0"/>
    <n v="0"/>
    <n v="0"/>
    <n v="0"/>
  </r>
  <r>
    <x v="99"/>
    <s v="南緯         "/>
    <x v="4"/>
    <n v="0"/>
    <n v="0"/>
    <n v="0"/>
    <n v="0"/>
  </r>
  <r>
    <x v="100"/>
    <s v="昶和         "/>
    <x v="4"/>
    <n v="0"/>
    <n v="0"/>
    <n v="0"/>
    <n v="0"/>
  </r>
  <r>
    <x v="101"/>
    <s v="理隆         "/>
    <x v="4"/>
    <n v="0"/>
    <n v="0"/>
    <n v="0"/>
    <n v="0"/>
  </r>
  <r>
    <x v="102"/>
    <s v="大統新創     "/>
    <x v="4"/>
    <n v="0"/>
    <n v="0"/>
    <n v="0"/>
    <n v="0"/>
  </r>
  <r>
    <x v="103"/>
    <s v="首利         "/>
    <x v="4"/>
    <n v="0"/>
    <n v="0"/>
    <n v="47116950"/>
    <n v="0"/>
  </r>
  <r>
    <x v="104"/>
    <s v="三洋紡       "/>
    <x v="4"/>
    <n v="0"/>
    <n v="0"/>
    <n v="0"/>
    <n v="0"/>
  </r>
  <r>
    <x v="105"/>
    <s v="台南         "/>
    <x v="4"/>
    <n v="220233051"/>
    <n v="79.27"/>
    <n v="0"/>
    <n v="1.5"/>
  </r>
  <r>
    <x v="106"/>
    <s v="弘裕         "/>
    <x v="4"/>
    <n v="27574874"/>
    <n v="197.12"/>
    <n v="0"/>
    <n v="0.20478566000000001"/>
  </r>
  <r>
    <x v="107"/>
    <s v="本盟         "/>
    <x v="4"/>
    <n v="0"/>
    <n v="0"/>
    <n v="0"/>
    <n v="0"/>
  </r>
  <r>
    <x v="108"/>
    <s v="儒鴻         "/>
    <x v="4"/>
    <n v="193480384"/>
    <n v="51.34"/>
    <n v="58044110"/>
    <n v="1"/>
  </r>
  <r>
    <x v="109"/>
    <s v="聚陽         "/>
    <x v="4"/>
    <n v="801859859"/>
    <n v="91.03"/>
    <n v="0"/>
    <n v="5.1714789999999997"/>
  </r>
  <r>
    <x v="110"/>
    <s v="強冠         "/>
    <x v="4"/>
    <n v="52818821"/>
    <n v="59.28"/>
    <n v="27364000"/>
    <n v="1.345"/>
  </r>
  <r>
    <x v="111"/>
    <s v="士電         "/>
    <x v="4"/>
    <n v="625166668"/>
    <n v="20.81"/>
    <n v="0"/>
    <n v="1.2"/>
  </r>
  <r>
    <x v="112"/>
    <s v="東元         "/>
    <x v="4"/>
    <n v="1002764903"/>
    <n v="51.24"/>
    <n v="0"/>
    <n v="0.55000000000000004"/>
  </r>
  <r>
    <x v="113"/>
    <s v="正道         "/>
    <x v="4"/>
    <n v="0"/>
    <n v="0"/>
    <n v="0"/>
    <n v="0"/>
  </r>
  <r>
    <x v="114"/>
    <s v="永大         "/>
    <x v="4"/>
    <n v="616230000"/>
    <n v="60.37"/>
    <n v="0"/>
    <n v="1.5"/>
  </r>
  <r>
    <x v="115"/>
    <s v="瑞利         "/>
    <x v="4"/>
    <n v="0"/>
    <n v="0"/>
    <n v="0"/>
    <n v="0"/>
  </r>
  <r>
    <x v="116"/>
    <s v="中興電       "/>
    <x v="4"/>
    <n v="480000000"/>
    <n v="87.36"/>
    <n v="0"/>
    <n v="1"/>
  </r>
  <r>
    <x v="117"/>
    <s v="亞力         "/>
    <x v="4"/>
    <n v="30160052"/>
    <n v="83.94"/>
    <n v="0"/>
    <n v="0.15"/>
  </r>
  <r>
    <x v="118"/>
    <s v="力山         "/>
    <x v="4"/>
    <n v="0"/>
    <n v="0"/>
    <n v="0"/>
    <n v="0"/>
  </r>
  <r>
    <x v="119"/>
    <s v="川飛         "/>
    <x v="4"/>
    <n v="0"/>
    <n v="0"/>
    <n v="0"/>
    <n v="0"/>
  </r>
  <r>
    <x v="120"/>
    <s v="利奇         "/>
    <x v="4"/>
    <n v="136695004"/>
    <n v="68.41"/>
    <n v="0"/>
    <n v="0.6"/>
  </r>
  <r>
    <x v="121"/>
    <s v="華城         "/>
    <x v="4"/>
    <n v="248627193"/>
    <n v="58.65"/>
    <n v="124313590"/>
    <n v="1"/>
  </r>
  <r>
    <x v="123"/>
    <s v="大億         "/>
    <x v="4"/>
    <n v="228690000"/>
    <n v="89.25"/>
    <n v="0"/>
    <n v="3"/>
  </r>
  <r>
    <x v="124"/>
    <s v="堤維西       "/>
    <x v="4"/>
    <n v="138493158"/>
    <n v="25.07"/>
    <n v="276986320"/>
    <n v="0.5"/>
  </r>
  <r>
    <x v="125"/>
    <s v="開億         "/>
    <x v="4"/>
    <n v="158953713"/>
    <n v="60.95"/>
    <n v="0"/>
    <n v="0.95"/>
  </r>
  <r>
    <x v="126"/>
    <s v="耿鼎         "/>
    <x v="4"/>
    <n v="0"/>
    <n v="0"/>
    <n v="0"/>
    <n v="0"/>
  </r>
  <r>
    <x v="127"/>
    <s v="江申         "/>
    <x v="4"/>
    <n v="102219417"/>
    <n v="45.62"/>
    <n v="0"/>
    <n v="1.55"/>
  </r>
  <r>
    <x v="128"/>
    <s v="日馳         "/>
    <x v="4"/>
    <n v="0"/>
    <n v="0"/>
    <n v="0"/>
    <n v="0"/>
  </r>
  <r>
    <x v="129"/>
    <s v="鑽全         "/>
    <x v="4"/>
    <n v="211359980"/>
    <n v="128.22999999999999"/>
    <n v="0"/>
    <n v="1.3295030000000001"/>
  </r>
  <r>
    <x v="130"/>
    <s v="恩德         "/>
    <x v="4"/>
    <n v="26000000"/>
    <n v="152.78"/>
    <n v="23062290"/>
    <n v="0.22547631000000001"/>
  </r>
  <r>
    <x v="131"/>
    <s v="樂士         "/>
    <x v="4"/>
    <n v="0"/>
    <n v="0"/>
    <n v="0"/>
    <n v="0"/>
  </r>
  <r>
    <x v="132"/>
    <s v="亞崴         "/>
    <x v="4"/>
    <n v="44596476"/>
    <n v="113.98"/>
    <n v="0"/>
    <n v="0.5"/>
  </r>
  <r>
    <x v="133"/>
    <s v="高林股       "/>
    <x v="4"/>
    <n v="135205756"/>
    <n v="135.15"/>
    <n v="0"/>
    <n v="0.7"/>
  </r>
  <r>
    <x v="134"/>
    <s v="勤美         "/>
    <x v="4"/>
    <n v="553803372"/>
    <n v="19.96"/>
    <n v="692254210"/>
    <n v="2"/>
  </r>
  <r>
    <x v="135"/>
    <s v="車王電       "/>
    <x v="4"/>
    <n v="48207599"/>
    <n v="356.78"/>
    <n v="0"/>
    <n v="0.5"/>
  </r>
  <r>
    <x v="136"/>
    <s v="中宇         "/>
    <x v="4"/>
    <n v="305228029"/>
    <n v="72.84"/>
    <n v="0"/>
    <n v="2.7"/>
  </r>
  <r>
    <x v="137"/>
    <s v="和大         "/>
    <x v="4"/>
    <n v="0"/>
    <n v="0"/>
    <n v="0"/>
    <n v="0"/>
  </r>
  <r>
    <x v="138"/>
    <s v="廣隆         "/>
    <x v="4"/>
    <n v="258911842"/>
    <n v="75.02"/>
    <n v="0"/>
    <n v="3.4668100000000002"/>
  </r>
  <r>
    <x v="139"/>
    <s v="正峰新       "/>
    <x v="4"/>
    <n v="0"/>
    <n v="0"/>
    <n v="0"/>
    <n v="0"/>
  </r>
  <r>
    <x v="140"/>
    <s v="巨庭         "/>
    <x v="4"/>
    <n v="0"/>
    <n v="0"/>
    <n v="0"/>
    <n v="0"/>
  </r>
  <r>
    <x v="141"/>
    <s v="喬福         "/>
    <x v="4"/>
    <n v="213684030"/>
    <n v="84.51"/>
    <n v="0"/>
    <n v="2.5"/>
  </r>
  <r>
    <x v="142"/>
    <s v="錩泰         "/>
    <x v="4"/>
    <n v="70172110"/>
    <n v="40.65"/>
    <n v="70172110"/>
    <n v="0.97756175999999995"/>
  </r>
  <r>
    <x v="143"/>
    <s v="金豐         "/>
    <x v="4"/>
    <n v="0"/>
    <n v="0"/>
    <n v="0"/>
    <n v="0"/>
  </r>
  <r>
    <x v="144"/>
    <s v="伸興         "/>
    <x v="4"/>
    <n v="328851663"/>
    <n v="66.55"/>
    <n v="0"/>
    <n v="7"/>
  </r>
  <r>
    <x v="145"/>
    <s v="中砂         "/>
    <x v="4"/>
    <n v="70500000"/>
    <n v="-126.24"/>
    <n v="0"/>
    <n v="0.5"/>
  </r>
  <r>
    <x v="1281"/>
    <s v="巧新         "/>
    <x v="4"/>
    <n v="0"/>
    <n v="0"/>
    <n v="0"/>
    <n v="0"/>
  </r>
  <r>
    <x v="146"/>
    <s v="精華         "/>
    <x v="4"/>
    <n v="529373418"/>
    <n v="84.81"/>
    <n v="0"/>
    <n v="10.5"/>
  </r>
  <r>
    <x v="147"/>
    <s v="捷邦         "/>
    <x v="4"/>
    <n v="31772870"/>
    <n v="124.2"/>
    <n v="0"/>
    <n v="1"/>
  </r>
  <r>
    <x v="148"/>
    <s v="倉佑         "/>
    <x v="4"/>
    <n v="0"/>
    <n v="0"/>
    <n v="0"/>
    <n v="0"/>
  </r>
  <r>
    <x v="149"/>
    <s v="濱川         "/>
    <x v="4"/>
    <n v="126368618"/>
    <n v="58.49"/>
    <n v="6650980"/>
    <n v="1.8943170300000001"/>
  </r>
  <r>
    <x v="150"/>
    <s v="力肯         "/>
    <x v="4"/>
    <n v="0"/>
    <n v="0"/>
    <n v="0"/>
    <n v="0"/>
  </r>
  <r>
    <x v="154"/>
    <s v="立格         "/>
    <x v="4"/>
    <n v="36487000"/>
    <n v="260.02999999999997"/>
    <n v="0"/>
    <n v="1"/>
  </r>
  <r>
    <x v="1282"/>
    <s v="新麥         "/>
    <x v="4"/>
    <n v="203106750"/>
    <n v="83.1"/>
    <n v="18464250"/>
    <n v="5.5"/>
  </r>
  <r>
    <x v="155"/>
    <s v="信錦         "/>
    <x v="4"/>
    <n v="611304750"/>
    <n v="79.44"/>
    <n v="0"/>
    <n v="4.5"/>
  </r>
  <r>
    <x v="1283"/>
    <s v="程泰         "/>
    <x v="4"/>
    <n v="46062809"/>
    <n v="142.31"/>
    <n v="0"/>
    <n v="0.5"/>
  </r>
  <r>
    <x v="1284"/>
    <s v="精剛         "/>
    <x v="4"/>
    <n v="0"/>
    <n v="0"/>
    <n v="0"/>
    <n v="0"/>
  </r>
  <r>
    <x v="1285"/>
    <s v="鎧鉅         "/>
    <x v="4"/>
    <n v="0"/>
    <n v="0"/>
    <n v="0"/>
    <n v="0"/>
  </r>
  <r>
    <x v="1460"/>
    <s v="和勤         "/>
    <x v="4"/>
    <n v="58290390"/>
    <n v="45.96"/>
    <n v="0"/>
    <n v="1.48245179"/>
  </r>
  <r>
    <x v="157"/>
    <s v="太電         "/>
    <x v="4"/>
    <n v="0"/>
    <n v="0"/>
    <n v="0"/>
    <n v="0"/>
  </r>
  <r>
    <x v="158"/>
    <s v="華電         "/>
    <x v="4"/>
    <n v="0"/>
    <n v="0"/>
    <n v="0"/>
    <n v="0"/>
  </r>
  <r>
    <x v="159"/>
    <s v="聲寶         "/>
    <x v="4"/>
    <n v="0"/>
    <n v="0"/>
    <n v="0"/>
    <n v="0"/>
  </r>
  <r>
    <x v="160"/>
    <s v="華新         "/>
    <x v="4"/>
    <n v="0"/>
    <n v="0"/>
    <n v="0"/>
    <n v="0"/>
  </r>
  <r>
    <x v="162"/>
    <s v="華榮         "/>
    <x v="4"/>
    <n v="316386753"/>
    <n v="33.119999999999997"/>
    <n v="0"/>
    <n v="0.5"/>
  </r>
  <r>
    <x v="163"/>
    <s v="大亞         "/>
    <x v="4"/>
    <n v="80000000"/>
    <n v="79.89"/>
    <n v="0"/>
    <n v="0.13925999999999999"/>
  </r>
  <r>
    <x v="164"/>
    <s v="中電         "/>
    <x v="4"/>
    <n v="458061048"/>
    <n v="124.18"/>
    <n v="0"/>
    <n v="1.2"/>
  </r>
  <r>
    <x v="165"/>
    <s v="宏泰         "/>
    <x v="4"/>
    <n v="162075532"/>
    <n v="66.760000000000005"/>
    <n v="0"/>
    <n v="0.5"/>
  </r>
  <r>
    <x v="166"/>
    <s v="台一         "/>
    <x v="4"/>
    <n v="0"/>
    <n v="0"/>
    <n v="0"/>
    <n v="0"/>
  </r>
  <r>
    <x v="167"/>
    <s v="三洋電       "/>
    <x v="4"/>
    <n v="366272568"/>
    <n v="156.03"/>
    <n v="0"/>
    <n v="1.1568791199999999"/>
  </r>
  <r>
    <x v="168"/>
    <s v="大山         "/>
    <x v="4"/>
    <n v="96850029"/>
    <n v="61.14"/>
    <n v="96850030"/>
    <n v="1"/>
  </r>
  <r>
    <x v="169"/>
    <s v="億泰         "/>
    <x v="4"/>
    <n v="0"/>
    <n v="0"/>
    <n v="0"/>
    <n v="0"/>
  </r>
  <r>
    <x v="170"/>
    <s v="榮星         "/>
    <x v="4"/>
    <n v="0"/>
    <n v="0"/>
    <n v="0"/>
    <n v="0"/>
  </r>
  <r>
    <x v="171"/>
    <s v="合機         "/>
    <x v="4"/>
    <n v="0"/>
    <n v="0"/>
    <n v="0"/>
    <n v="0"/>
  </r>
  <r>
    <x v="172"/>
    <s v="中化         "/>
    <x v="4"/>
    <n v="208656756"/>
    <n v="53.79"/>
    <n v="0"/>
    <n v="0.7"/>
  </r>
  <r>
    <x v="173"/>
    <s v="南僑         "/>
    <x v="4"/>
    <n v="0"/>
    <n v="0"/>
    <n v="0"/>
    <n v="0"/>
  </r>
  <r>
    <x v="174"/>
    <s v="榮化         "/>
    <x v="4"/>
    <n v="2092303000"/>
    <n v="71.040000000000006"/>
    <n v="0"/>
    <n v="3"/>
  </r>
  <r>
    <x v="175"/>
    <s v="葡萄王       "/>
    <x v="4"/>
    <n v="260470080"/>
    <n v="68.66"/>
    <n v="0"/>
    <n v="2"/>
  </r>
  <r>
    <x v="176"/>
    <s v="東鹼         "/>
    <x v="4"/>
    <n v="236759510"/>
    <n v="96.48"/>
    <n v="0"/>
    <n v="1.5"/>
  </r>
  <r>
    <x v="177"/>
    <s v="和益         "/>
    <x v="4"/>
    <n v="0"/>
    <n v="0"/>
    <n v="309344150"/>
    <n v="0"/>
  </r>
  <r>
    <x v="178"/>
    <s v="東聯         "/>
    <x v="4"/>
    <n v="1368813772"/>
    <n v="95.41"/>
    <n v="0"/>
    <n v="1.7"/>
  </r>
  <r>
    <x v="179"/>
    <s v="永光         "/>
    <x v="4"/>
    <n v="273113400"/>
    <n v="85.84"/>
    <n v="0"/>
    <n v="0.7"/>
  </r>
  <r>
    <x v="180"/>
    <s v="興農         "/>
    <x v="4"/>
    <n v="280535231"/>
    <n v="76.150000000000006"/>
    <n v="0"/>
    <n v="0.8"/>
  </r>
  <r>
    <x v="181"/>
    <s v="國化         "/>
    <x v="4"/>
    <n v="19623721"/>
    <n v="94.58"/>
    <n v="0"/>
    <n v="0.13"/>
  </r>
  <r>
    <x v="182"/>
    <s v="和桐         "/>
    <x v="4"/>
    <n v="0"/>
    <n v="0"/>
    <n v="742647440"/>
    <n v="0"/>
  </r>
  <r>
    <x v="183"/>
    <s v="萬洲         "/>
    <x v="4"/>
    <n v="90843347"/>
    <n v="87.82"/>
    <n v="0"/>
    <n v="0.31426999999999999"/>
  </r>
  <r>
    <x v="184"/>
    <s v="永信藥品     "/>
    <x v="4"/>
    <n v="380604263"/>
    <n v="72.599999999999994"/>
    <n v="0"/>
    <n v="1.5"/>
  </r>
  <r>
    <x v="185"/>
    <s v="長興         "/>
    <x v="4"/>
    <n v="1980293557"/>
    <n v="62.75"/>
    <n v="450066720"/>
    <n v="2.2000000000000002"/>
  </r>
  <r>
    <x v="186"/>
    <s v="中纖         "/>
    <x v="4"/>
    <n v="0"/>
    <n v="0"/>
    <n v="0"/>
    <n v="0"/>
  </r>
  <r>
    <x v="187"/>
    <s v="生達         "/>
    <x v="4"/>
    <n v="249435900"/>
    <n v="85"/>
    <n v="0"/>
    <n v="1.6"/>
  </r>
  <r>
    <x v="188"/>
    <s v="三晃         "/>
    <x v="4"/>
    <n v="0"/>
    <n v="0"/>
    <n v="0"/>
    <n v="0"/>
  </r>
  <r>
    <x v="189"/>
    <s v="台肥         "/>
    <x v="4"/>
    <n v="1372000000"/>
    <n v="108.3"/>
    <n v="0"/>
    <n v="1.4"/>
  </r>
  <r>
    <x v="190"/>
    <s v="中碳         "/>
    <x v="4"/>
    <n v="1326665088"/>
    <n v="102.23"/>
    <n v="0"/>
    <n v="5.6"/>
  </r>
  <r>
    <x v="191"/>
    <s v="台硝         "/>
    <x v="4"/>
    <n v="24284641"/>
    <n v="95.44"/>
    <n v="0"/>
    <n v="0.19"/>
  </r>
  <r>
    <x v="192"/>
    <s v="元禎         "/>
    <x v="4"/>
    <n v="33980500"/>
    <n v="23.23"/>
    <n v="237863500"/>
    <n v="0.25"/>
  </r>
  <r>
    <x v="193"/>
    <s v="永記         "/>
    <x v="4"/>
    <n v="405000000"/>
    <n v="53.81"/>
    <n v="0"/>
    <n v="2.5"/>
  </r>
  <r>
    <x v="194"/>
    <s v="中華化       "/>
    <x v="4"/>
    <n v="21360028"/>
    <n v="37.18"/>
    <n v="38000000"/>
    <n v="0.28787099999999999"/>
  </r>
  <r>
    <x v="195"/>
    <s v="必翔         "/>
    <x v="4"/>
    <n v="0"/>
    <n v="0"/>
    <n v="0"/>
    <n v="0"/>
  </r>
  <r>
    <x v="196"/>
    <s v="花仙子       "/>
    <x v="4"/>
    <n v="53481168"/>
    <n v="72.599999999999994"/>
    <n v="0"/>
    <n v="1"/>
  </r>
  <r>
    <x v="197"/>
    <s v="美吾華       "/>
    <x v="4"/>
    <n v="31800304"/>
    <n v="55.18"/>
    <n v="31800300"/>
    <n v="0.25"/>
  </r>
  <r>
    <x v="198"/>
    <s v="毛寶         "/>
    <x v="4"/>
    <n v="25466374"/>
    <n v="73.739999999999995"/>
    <n v="0"/>
    <n v="0.6"/>
  </r>
  <r>
    <x v="199"/>
    <s v="五鼎         "/>
    <x v="4"/>
    <n v="296147402"/>
    <n v="90.71"/>
    <n v="0"/>
    <n v="3.1"/>
  </r>
  <r>
    <x v="200"/>
    <s v="杏輝         "/>
    <x v="4"/>
    <n v="66543803"/>
    <n v="50.78"/>
    <n v="42346060"/>
    <n v="0.54762917"/>
  </r>
  <r>
    <x v="201"/>
    <s v="日勝化       "/>
    <x v="4"/>
    <n v="100966800"/>
    <n v="75.25"/>
    <n v="0"/>
    <n v="1.1000000000000001"/>
  </r>
  <r>
    <x v="202"/>
    <s v="喬山         "/>
    <x v="4"/>
    <n v="58308300"/>
    <n v="-88.98"/>
    <n v="0"/>
    <n v="0.3"/>
  </r>
  <r>
    <x v="203"/>
    <s v="臺鹽         "/>
    <x v="4"/>
    <n v="166857300"/>
    <n v="79.540000000000006"/>
    <n v="0"/>
    <n v="0.6"/>
  </r>
  <r>
    <x v="204"/>
    <s v="台蠟         "/>
    <x v="4"/>
    <n v="5256105"/>
    <n v="4.92"/>
    <n v="101078940"/>
    <n v="0.13"/>
  </r>
  <r>
    <x v="205"/>
    <s v="南光         "/>
    <x v="4"/>
    <n v="12600170"/>
    <n v="105.56"/>
    <n v="0"/>
    <n v="0.2"/>
  </r>
  <r>
    <x v="1461"/>
    <s v="國慶         "/>
    <x v="4"/>
    <n v="59465090"/>
    <n v="43.7"/>
    <n v="59465090"/>
    <n v="1"/>
  </r>
  <r>
    <x v="206"/>
    <s v="寶齡         "/>
    <x v="4"/>
    <n v="0"/>
    <n v="0"/>
    <n v="0"/>
    <n v="0"/>
  </r>
  <r>
    <x v="1462"/>
    <s v="中化生       "/>
    <x v="4"/>
    <n v="175500000"/>
    <n v="71.599999999999994"/>
    <n v="0"/>
    <n v="2.5"/>
  </r>
  <r>
    <x v="1350"/>
    <s v="勝一         "/>
    <x v="4"/>
    <n v="333750000"/>
    <n v="72.47"/>
    <n v="0"/>
    <n v="2.5"/>
  </r>
  <r>
    <x v="207"/>
    <s v="展宇         "/>
    <x v="4"/>
    <n v="86250000"/>
    <n v="56.58"/>
    <n v="43125000"/>
    <n v="2"/>
  </r>
  <r>
    <x v="208"/>
    <s v="生泰         "/>
    <x v="4"/>
    <n v="40410700"/>
    <n v="79.23"/>
    <n v="0"/>
    <n v="1.7"/>
  </r>
  <r>
    <x v="1463"/>
    <s v="立弘         "/>
    <x v="4"/>
    <n v="0"/>
    <n v="0"/>
    <n v="0"/>
    <n v="0"/>
  </r>
  <r>
    <x v="209"/>
    <s v="合世         "/>
    <x v="4"/>
    <n v="0"/>
    <n v="0"/>
    <n v="0"/>
    <n v="0"/>
  </r>
  <r>
    <x v="210"/>
    <s v="訊聯         "/>
    <x v="4"/>
    <n v="82169642"/>
    <n v="81"/>
    <n v="9129510"/>
    <n v="1.88055919"/>
  </r>
  <r>
    <x v="211"/>
    <s v="光洋科       "/>
    <x v="4"/>
    <n v="496351260"/>
    <n v="37.69"/>
    <n v="496351260"/>
    <n v="2"/>
  </r>
  <r>
    <x v="212"/>
    <s v="福盈科       "/>
    <x v="4"/>
    <n v="27770543"/>
    <n v="90.68"/>
    <n v="0"/>
    <n v="0.42182999999999998"/>
  </r>
  <r>
    <x v="213"/>
    <s v="杏昌         "/>
    <x v="4"/>
    <n v="93600000"/>
    <n v="82.16"/>
    <n v="0"/>
    <n v="3.2"/>
  </r>
  <r>
    <x v="1286"/>
    <s v="光惠         "/>
    <x v="4"/>
    <n v="31218000"/>
    <n v="92.72"/>
    <n v="0"/>
    <n v="3"/>
  </r>
  <r>
    <x v="215"/>
    <s v="美時         "/>
    <x v="4"/>
    <n v="4075215"/>
    <n v="130.72999999999999"/>
    <n v="24451290"/>
    <n v="9.9999989999999997E-2"/>
  </r>
  <r>
    <x v="1287"/>
    <s v="易威         "/>
    <x v="4"/>
    <n v="28100000"/>
    <n v="151.21"/>
    <n v="28100000"/>
    <n v="1"/>
  </r>
  <r>
    <x v="217"/>
    <s v="台玻         "/>
    <x v="4"/>
    <n v="401704552"/>
    <n v="30.4"/>
    <n v="602556820"/>
    <n v="0.2"/>
  </r>
  <r>
    <x v="218"/>
    <s v="寶徠         "/>
    <x v="4"/>
    <n v="0"/>
    <n v="0"/>
    <n v="0"/>
    <n v="0"/>
  </r>
  <r>
    <x v="219"/>
    <s v="冠軍         "/>
    <x v="4"/>
    <n v="198159114"/>
    <n v="24.01"/>
    <n v="198159100"/>
    <n v="0.49663260999999997"/>
  </r>
  <r>
    <x v="221"/>
    <s v="潤隆         "/>
    <x v="4"/>
    <n v="24907520"/>
    <n v="9.76"/>
    <n v="226432000"/>
    <n v="0.22"/>
  </r>
  <r>
    <x v="222"/>
    <s v="中釉         "/>
    <x v="4"/>
    <n v="33945705"/>
    <n v="14.44"/>
    <n v="50918560"/>
    <n v="0.2"/>
  </r>
  <r>
    <x v="223"/>
    <s v="和成         "/>
    <x v="4"/>
    <n v="0"/>
    <n v="0"/>
    <n v="0"/>
    <n v="0"/>
  </r>
  <r>
    <x v="1351"/>
    <s v="寶利徠       "/>
    <x v="4"/>
    <n v="41113091"/>
    <n v="66"/>
    <n v="0"/>
    <n v="1"/>
  </r>
  <r>
    <x v="224"/>
    <s v="東光訊       "/>
    <x v="4"/>
    <n v="11025000"/>
    <n v="53.78"/>
    <n v="0"/>
    <n v="0.29799999999999999"/>
  </r>
  <r>
    <x v="225"/>
    <s v="富喬         "/>
    <x v="4"/>
    <n v="0"/>
    <n v="0"/>
    <n v="0"/>
    <n v="0"/>
  </r>
  <r>
    <x v="226"/>
    <s v="台紙         "/>
    <x v="4"/>
    <n v="0"/>
    <n v="0"/>
    <n v="0"/>
    <n v="0"/>
  </r>
  <r>
    <x v="227"/>
    <s v="士紙         "/>
    <x v="4"/>
    <n v="0"/>
    <n v="0"/>
    <n v="0"/>
    <n v="0"/>
  </r>
  <r>
    <x v="228"/>
    <s v="正隆         "/>
    <x v="4"/>
    <n v="722459393"/>
    <n v="64.28"/>
    <n v="0"/>
    <n v="0.7"/>
  </r>
  <r>
    <x v="229"/>
    <s v="華紙         "/>
    <x v="4"/>
    <n v="0"/>
    <n v="0"/>
    <n v="0"/>
    <n v="0"/>
  </r>
  <r>
    <x v="230"/>
    <s v="寶隆         "/>
    <x v="4"/>
    <n v="0"/>
    <n v="0"/>
    <n v="0"/>
    <n v="0"/>
  </r>
  <r>
    <x v="231"/>
    <s v="永豐餘       "/>
    <x v="4"/>
    <n v="962255286"/>
    <n v="52.53"/>
    <n v="320751760"/>
    <n v="0.6"/>
  </r>
  <r>
    <x v="232"/>
    <s v="榮成         "/>
    <x v="4"/>
    <n v="348556655"/>
    <n v="-860.22"/>
    <n v="0"/>
    <n v="0.51312864999999996"/>
  </r>
  <r>
    <x v="233"/>
    <s v="中鋼         "/>
    <x v="4"/>
    <n v="13225464138"/>
    <n v="67.47"/>
    <n v="4333819680"/>
    <n v="1.01"/>
  </r>
  <r>
    <x v="234"/>
    <s v="東和鋼鐵     "/>
    <x v="4"/>
    <n v="1000000000"/>
    <n v="113.76"/>
    <n v="0"/>
    <n v="1.0244"/>
  </r>
  <r>
    <x v="235"/>
    <s v="燁興         "/>
    <x v="4"/>
    <n v="0"/>
    <n v="0"/>
    <n v="0"/>
    <n v="0"/>
  </r>
  <r>
    <x v="236"/>
    <s v="高興昌       "/>
    <x v="4"/>
    <n v="0"/>
    <n v="0"/>
    <n v="0"/>
    <n v="0"/>
  </r>
  <r>
    <x v="237"/>
    <s v="第一銅       "/>
    <x v="4"/>
    <n v="215773299"/>
    <n v="33.81"/>
    <n v="0"/>
    <n v="0.6"/>
  </r>
  <r>
    <x v="238"/>
    <s v="春源         "/>
    <x v="4"/>
    <n v="326379388"/>
    <n v="78.38"/>
    <n v="0"/>
    <n v="0.55000000000000004"/>
  </r>
  <r>
    <x v="239"/>
    <s v="春雨         "/>
    <x v="4"/>
    <n v="0"/>
    <n v="0"/>
    <n v="0"/>
    <n v="0"/>
  </r>
  <r>
    <x v="240"/>
    <s v="中鋼構       "/>
    <x v="4"/>
    <n v="160903823"/>
    <n v="72.22"/>
    <n v="0"/>
    <n v="1"/>
  </r>
  <r>
    <x v="241"/>
    <s v="中鴻         "/>
    <x v="4"/>
    <n v="0"/>
    <n v="0"/>
    <n v="0"/>
    <n v="0"/>
  </r>
  <r>
    <x v="242"/>
    <s v="豐興         "/>
    <x v="4"/>
    <n v="1163198848"/>
    <n v="76.17"/>
    <n v="0"/>
    <n v="2"/>
  </r>
  <r>
    <x v="243"/>
    <s v="官田鋼       "/>
    <x v="4"/>
    <n v="0"/>
    <n v="0"/>
    <n v="0"/>
    <n v="0"/>
  </r>
  <r>
    <x v="244"/>
    <s v="美亞         "/>
    <x v="4"/>
    <n v="104103346"/>
    <n v="61.44"/>
    <n v="231340760"/>
    <n v="0.45"/>
  </r>
  <r>
    <x v="245"/>
    <s v="聚亨         "/>
    <x v="4"/>
    <n v="0"/>
    <n v="0"/>
    <n v="0"/>
    <n v="0"/>
  </r>
  <r>
    <x v="246"/>
    <s v="燁輝         "/>
    <x v="4"/>
    <n v="436265774"/>
    <n v="152.66999999999999"/>
    <n v="727109630"/>
    <n v="0.3"/>
  </r>
  <r>
    <x v="247"/>
    <s v="志聯         "/>
    <x v="4"/>
    <n v="0"/>
    <n v="0"/>
    <n v="0"/>
    <n v="0"/>
  </r>
  <r>
    <x v="248"/>
    <s v="千興         "/>
    <x v="4"/>
    <n v="0"/>
    <n v="0"/>
    <n v="0"/>
    <n v="0"/>
  </r>
  <r>
    <x v="249"/>
    <s v="大成鋼       "/>
    <x v="4"/>
    <n v="163905528"/>
    <n v="54.09"/>
    <n v="530727510"/>
    <n v="0.30883178999999999"/>
  </r>
  <r>
    <x v="250"/>
    <s v="威致         "/>
    <x v="4"/>
    <n v="0"/>
    <n v="0"/>
    <n v="0"/>
    <n v="0"/>
  </r>
  <r>
    <x v="251"/>
    <s v="盛餘         "/>
    <x v="4"/>
    <n v="80295000"/>
    <n v="784.05"/>
    <n v="0"/>
    <n v="0.25"/>
  </r>
  <r>
    <x v="252"/>
    <s v="彰源         "/>
    <x v="4"/>
    <n v="0"/>
    <n v="0"/>
    <n v="0"/>
    <n v="0"/>
  </r>
  <r>
    <x v="253"/>
    <s v="新光鋼       "/>
    <x v="4"/>
    <n v="163314365"/>
    <n v="-65.900000000000006"/>
    <n v="0"/>
    <n v="0.6"/>
  </r>
  <r>
    <x v="254"/>
    <s v="新鋼         "/>
    <x v="4"/>
    <n v="25339069"/>
    <n v="40.54"/>
    <n v="0"/>
    <n v="0.2"/>
  </r>
  <r>
    <x v="255"/>
    <s v="佳大         "/>
    <x v="4"/>
    <n v="0"/>
    <n v="0"/>
    <n v="0"/>
    <n v="0"/>
  </r>
  <r>
    <x v="256"/>
    <s v="允強         "/>
    <x v="4"/>
    <n v="186000000"/>
    <n v="80.849999999999994"/>
    <n v="0"/>
    <n v="0.50289536000000001"/>
  </r>
  <r>
    <x v="1288"/>
    <s v="唐榮         "/>
    <x v="4"/>
    <n v="0"/>
    <n v="0"/>
    <n v="0"/>
    <n v="0"/>
  </r>
  <r>
    <x v="1352"/>
    <s v="海光         "/>
    <x v="4"/>
    <n v="0"/>
    <n v="0"/>
    <n v="0"/>
    <n v="0"/>
  </r>
  <r>
    <x v="1289"/>
    <s v="上銀         "/>
    <x v="4"/>
    <n v="67016924"/>
    <n v="24.01"/>
    <n v="44677950"/>
    <n v="0.3"/>
  </r>
  <r>
    <x v="257"/>
    <s v="璋釔         "/>
    <x v="4"/>
    <n v="0"/>
    <n v="0"/>
    <n v="30000000"/>
    <n v="0"/>
  </r>
  <r>
    <x v="258"/>
    <s v="川湖         "/>
    <x v="4"/>
    <n v="438667540"/>
    <n v="67.650000000000006"/>
    <n v="43866750"/>
    <n v="5"/>
  </r>
  <r>
    <x v="259"/>
    <s v="永發         "/>
    <x v="4"/>
    <n v="0"/>
    <n v="0"/>
    <n v="0"/>
    <n v="0"/>
  </r>
  <r>
    <x v="260"/>
    <s v="風青         "/>
    <x v="4"/>
    <n v="27008760"/>
    <n v="43.89"/>
    <n v="6752190"/>
    <n v="0.8"/>
  </r>
  <r>
    <x v="1290"/>
    <s v="橋椿         "/>
    <x v="4"/>
    <n v="379151350"/>
    <n v="90.26"/>
    <n v="0"/>
    <n v="2.3283531100000001"/>
  </r>
  <r>
    <x v="1430"/>
    <s v="世鎧         "/>
    <x v="4"/>
    <n v="16275000"/>
    <n v="33.049999999999997"/>
    <n v="27900000"/>
    <n v="0.7"/>
  </r>
  <r>
    <x v="261"/>
    <s v="南港         "/>
    <x v="4"/>
    <n v="0"/>
    <n v="0"/>
    <n v="0"/>
    <n v="0"/>
  </r>
  <r>
    <x v="262"/>
    <s v="泰豐         "/>
    <x v="4"/>
    <n v="67084839"/>
    <n v="10.96"/>
    <n v="268339350"/>
    <n v="0.2"/>
  </r>
  <r>
    <x v="263"/>
    <s v="台橡         "/>
    <x v="4"/>
    <n v="2079710301"/>
    <n v="89.2"/>
    <n v="0"/>
    <n v="3.2"/>
  </r>
  <r>
    <x v="264"/>
    <s v="國際中橡     "/>
    <x v="4"/>
    <n v="768913747"/>
    <n v="94.63"/>
    <n v="0"/>
    <n v="1.4"/>
  </r>
  <r>
    <x v="265"/>
    <s v="正新         "/>
    <x v="4"/>
    <n v="3296634156"/>
    <n v="24.54"/>
    <n v="4120792700"/>
    <n v="2"/>
  </r>
  <r>
    <x v="266"/>
    <s v="建大         "/>
    <x v="4"/>
    <n v="607860000"/>
    <n v="24.31"/>
    <n v="680000000"/>
    <n v="1.1000000000000001"/>
  </r>
  <r>
    <x v="267"/>
    <s v="厚生         "/>
    <x v="4"/>
    <n v="604382918"/>
    <n v="53.98"/>
    <n v="0"/>
    <n v="1.2"/>
  </r>
  <r>
    <x v="268"/>
    <s v="南帝         "/>
    <x v="4"/>
    <n v="252923626"/>
    <n v="45.52"/>
    <n v="252923630"/>
    <n v="0.8"/>
  </r>
  <r>
    <x v="269"/>
    <s v="華豐         "/>
    <x v="4"/>
    <n v="0"/>
    <n v="0"/>
    <n v="0"/>
    <n v="0"/>
  </r>
  <r>
    <x v="271"/>
    <s v="鑫永銓       "/>
    <x v="4"/>
    <n v="75276055"/>
    <n v="49.82"/>
    <n v="50184040"/>
    <n v="1.5"/>
  </r>
  <r>
    <x v="272"/>
    <s v="裕隆         "/>
    <x v="4"/>
    <n v="549740192"/>
    <n v="48.78"/>
    <n v="0"/>
    <n v="0.34949999999999998"/>
  </r>
  <r>
    <x v="273"/>
    <s v="中華         "/>
    <x v="4"/>
    <n v="415215256"/>
    <n v="48.29"/>
    <n v="0"/>
    <n v="0.3"/>
  </r>
  <r>
    <x v="274"/>
    <s v="三陽工業     "/>
    <x v="4"/>
    <n v="0"/>
    <n v="0"/>
    <n v="0"/>
    <n v="0"/>
  </r>
  <r>
    <x v="275"/>
    <s v="和泰車       "/>
    <x v="4"/>
    <n v="2184716736"/>
    <n v="66.64"/>
    <n v="0"/>
    <n v="4"/>
  </r>
  <r>
    <x v="1431"/>
    <s v="台船         "/>
    <x v="4"/>
    <n v="740073378"/>
    <n v="30.06"/>
    <n v="491139610"/>
    <n v="1.1000000000000001"/>
  </r>
  <r>
    <x v="276"/>
    <s v="大甲         "/>
    <x v="4"/>
    <n v="0"/>
    <n v="0"/>
    <n v="0"/>
    <n v="0"/>
  </r>
  <r>
    <x v="277"/>
    <s v="裕日車       "/>
    <x v="4"/>
    <n v="0"/>
    <n v="0"/>
    <n v="0"/>
    <n v="0"/>
  </r>
  <r>
    <x v="278"/>
    <s v="富海         "/>
    <x v="4"/>
    <n v="0"/>
    <n v="0"/>
    <n v="0"/>
    <n v="0"/>
  </r>
  <r>
    <x v="1353"/>
    <s v="泰茂         "/>
    <x v="4"/>
    <n v="4502550"/>
    <n v="17.440000000000001"/>
    <n v="6003400"/>
    <n v="0.15"/>
  </r>
  <r>
    <x v="1354"/>
    <s v="為升         "/>
    <x v="4"/>
    <n v="49044757"/>
    <n v="22.96"/>
    <n v="109552430"/>
    <n v="1"/>
  </r>
  <r>
    <x v="279"/>
    <s v="光寶科       "/>
    <x v="4"/>
    <n v="5021541038"/>
    <n v="71.209999999999994"/>
    <n v="111589800"/>
    <n v="2.2497968699999999"/>
  </r>
  <r>
    <x v="280"/>
    <s v="麗正         "/>
    <x v="4"/>
    <n v="0"/>
    <n v="0"/>
    <n v="0"/>
    <n v="0"/>
  </r>
  <r>
    <x v="281"/>
    <s v="聯電         "/>
    <x v="4"/>
    <n v="6233001658"/>
    <n v="160.88999999999999"/>
    <n v="0"/>
    <n v="0.5"/>
  </r>
  <r>
    <x v="282"/>
    <s v="全友         "/>
    <x v="4"/>
    <n v="0"/>
    <n v="0"/>
    <n v="0"/>
    <n v="0"/>
  </r>
  <r>
    <x v="283"/>
    <s v="台達電       "/>
    <x v="4"/>
    <n v="10012785195"/>
    <n v="85.89"/>
    <n v="0"/>
    <n v="4.1990289799999996"/>
  </r>
  <r>
    <x v="284"/>
    <s v="日月光       "/>
    <x v="4"/>
    <n v="1978189485"/>
    <n v="29.33"/>
    <n v="5494970780"/>
    <n v="0.35965661999999998"/>
  </r>
  <r>
    <x v="285"/>
    <s v="金寶         "/>
    <x v="4"/>
    <n v="0"/>
    <n v="0"/>
    <n v="0"/>
    <n v="0"/>
  </r>
  <r>
    <x v="286"/>
    <s v="華通         "/>
    <x v="4"/>
    <n v="0"/>
    <n v="0"/>
    <n v="0"/>
    <n v="0"/>
  </r>
  <r>
    <x v="287"/>
    <s v="台揚         "/>
    <x v="4"/>
    <n v="0"/>
    <n v="0"/>
    <n v="0"/>
    <n v="0"/>
  </r>
  <r>
    <x v="288"/>
    <s v="神達電腦     "/>
    <x v="4"/>
    <n v="228925862"/>
    <n v="79.17"/>
    <n v="0"/>
    <n v="0.15"/>
  </r>
  <r>
    <x v="289"/>
    <s v="楠梓電       "/>
    <x v="4"/>
    <n v="0"/>
    <n v="0"/>
    <n v="0"/>
    <n v="0"/>
  </r>
  <r>
    <x v="290"/>
    <s v="鴻海         "/>
    <x v="4"/>
    <n v="17157863710"/>
    <n v="22.67"/>
    <n v="10294718220"/>
    <n v="2"/>
  </r>
  <r>
    <x v="291"/>
    <s v="大眾         "/>
    <x v="4"/>
    <n v="0"/>
    <n v="0"/>
    <n v="0"/>
    <n v="0"/>
  </r>
  <r>
    <x v="292"/>
    <s v="東訊         "/>
    <x v="4"/>
    <n v="0"/>
    <n v="0"/>
    <n v="0"/>
    <n v="0"/>
  </r>
  <r>
    <x v="293"/>
    <s v="中環         "/>
    <x v="4"/>
    <n v="0"/>
    <n v="0"/>
    <n v="0"/>
    <n v="0"/>
  </r>
  <r>
    <x v="294"/>
    <s v="仁寶         "/>
    <x v="4"/>
    <n v="10264535424"/>
    <n v="53.44"/>
    <n v="855377950"/>
    <n v="2.3676022699999999"/>
  </r>
  <r>
    <x v="295"/>
    <s v="矽品         "/>
    <x v="4"/>
    <n v="8040211738"/>
    <n v="91.47"/>
    <n v="0"/>
    <n v="2.58"/>
  </r>
  <r>
    <x v="297"/>
    <s v="國巨         "/>
    <x v="4"/>
    <n v="329229346"/>
    <n v="48.86"/>
    <n v="0"/>
    <n v="0.14953358"/>
  </r>
  <r>
    <x v="298"/>
    <s v="廣宇         "/>
    <x v="4"/>
    <n v="146370947"/>
    <n v="23.05"/>
    <n v="146370940"/>
    <n v="0.3"/>
  </r>
  <r>
    <x v="299"/>
    <s v="華泰         "/>
    <x v="4"/>
    <n v="0"/>
    <n v="0"/>
    <n v="0"/>
    <n v="0"/>
  </r>
  <r>
    <x v="300"/>
    <s v="台積電       "/>
    <x v="4"/>
    <n v="77708119866"/>
    <n v="87.1"/>
    <n v="0"/>
    <n v="2.99973242"/>
  </r>
  <r>
    <x v="301"/>
    <s v="精英         "/>
    <x v="4"/>
    <n v="591596846"/>
    <n v="72.27"/>
    <n v="0"/>
    <n v="0.5"/>
  </r>
  <r>
    <x v="302"/>
    <s v="友訊         "/>
    <x v="4"/>
    <n v="647580265"/>
    <n v="126.59"/>
    <n v="0"/>
    <n v="1"/>
  </r>
  <r>
    <x v="306"/>
    <s v="旺宏         "/>
    <x v="4"/>
    <n v="4979236964"/>
    <n v="87.41"/>
    <n v="0"/>
    <n v="1.4852236299999999"/>
  </r>
  <r>
    <x v="307"/>
    <s v="光罩         "/>
    <x v="4"/>
    <n v="94894507"/>
    <n v="97.58"/>
    <n v="0"/>
    <n v="0.28000000000000003"/>
  </r>
  <r>
    <x v="308"/>
    <s v="光磊         "/>
    <x v="4"/>
    <n v="136559329"/>
    <n v="64.88"/>
    <n v="0"/>
    <n v="0.249499"/>
  </r>
  <r>
    <x v="309"/>
    <s v="英群         "/>
    <x v="4"/>
    <n v="0"/>
    <n v="0"/>
    <n v="0"/>
    <n v="0"/>
  </r>
  <r>
    <x v="310"/>
    <s v="茂矽         "/>
    <x v="4"/>
    <n v="0"/>
    <n v="0"/>
    <n v="0"/>
    <n v="0"/>
  </r>
  <r>
    <x v="312"/>
    <s v="華邦電       "/>
    <x v="4"/>
    <n v="0"/>
    <n v="0"/>
    <n v="0"/>
    <n v="0"/>
  </r>
  <r>
    <x v="313"/>
    <s v="智邦         "/>
    <x v="4"/>
    <n v="548816520"/>
    <n v="84.12"/>
    <n v="0"/>
    <n v="1.09599"/>
  </r>
  <r>
    <x v="314"/>
    <s v="聯強         "/>
    <x v="4"/>
    <n v="3229911719"/>
    <n v="66.900000000000006"/>
    <n v="1334674260"/>
    <n v="2.4014149200000001"/>
  </r>
  <r>
    <x v="315"/>
    <s v="海悅         "/>
    <x v="4"/>
    <n v="0"/>
    <n v="0"/>
    <n v="0"/>
    <n v="0"/>
  </r>
  <r>
    <x v="316"/>
    <s v="錸德         "/>
    <x v="4"/>
    <n v="0"/>
    <n v="0"/>
    <n v="0"/>
    <n v="0"/>
  </r>
  <r>
    <x v="317"/>
    <s v="環電         "/>
    <x v="4"/>
    <n v="1561098140"/>
    <n v="90"/>
    <n v="0"/>
    <n v="1.4339999999999999"/>
  </r>
  <r>
    <x v="318"/>
    <s v="順德         "/>
    <x v="4"/>
    <n v="208269899"/>
    <n v="66.27"/>
    <n v="0"/>
    <n v="1.2"/>
  </r>
  <r>
    <x v="319"/>
    <s v="佳世達       "/>
    <x v="4"/>
    <n v="0"/>
    <n v="0"/>
    <n v="0"/>
    <n v="0"/>
  </r>
  <r>
    <x v="320"/>
    <s v="宏碁         "/>
    <x v="4"/>
    <n v="8336834532"/>
    <n v="73.430000000000007"/>
    <n v="26893010"/>
    <n v="3.1"/>
  </r>
  <r>
    <x v="321"/>
    <s v="鴻準         "/>
    <x v="4"/>
    <n v="777632699"/>
    <n v="12.42"/>
    <n v="1360857220"/>
    <n v="0.8"/>
  </r>
  <r>
    <x v="322"/>
    <s v="敬鵬         "/>
    <x v="4"/>
    <n v="596243130"/>
    <n v="61.12"/>
    <n v="0"/>
    <n v="1.5"/>
  </r>
  <r>
    <x v="323"/>
    <s v="英業達       "/>
    <x v="4"/>
    <n v="2821426026"/>
    <n v="61.17"/>
    <n v="1410713010"/>
    <n v="1"/>
  </r>
  <r>
    <x v="324"/>
    <s v="華碩         "/>
    <x v="4"/>
    <n v="8918232716"/>
    <n v="71.47"/>
    <n v="0"/>
    <n v="2.1"/>
  </r>
  <r>
    <x v="325"/>
    <s v="廷鑫         "/>
    <x v="4"/>
    <n v="0"/>
    <n v="0"/>
    <n v="0"/>
    <n v="0"/>
  </r>
  <r>
    <x v="326"/>
    <s v="所羅門       "/>
    <x v="4"/>
    <n v="0"/>
    <n v="0"/>
    <n v="0"/>
    <n v="0"/>
  </r>
  <r>
    <x v="327"/>
    <s v="致茂         "/>
    <x v="4"/>
    <n v="703000000"/>
    <n v="81.47"/>
    <n v="105500000"/>
    <n v="1.9998458100000001"/>
  </r>
  <r>
    <x v="328"/>
    <s v="鴻友         "/>
    <x v="4"/>
    <n v="0"/>
    <n v="0"/>
    <n v="0"/>
    <n v="0"/>
  </r>
  <r>
    <x v="329"/>
    <s v="藍天         "/>
    <x v="4"/>
    <n v="942700000"/>
    <n v="106.1"/>
    <n v="0"/>
    <n v="1.5"/>
  </r>
  <r>
    <x v="330"/>
    <s v="矽統         "/>
    <x v="4"/>
    <n v="544672372"/>
    <n v="90"/>
    <n v="0"/>
    <n v="0.76307999999999998"/>
  </r>
  <r>
    <x v="331"/>
    <s v="倫飛         "/>
    <x v="4"/>
    <n v="0"/>
    <n v="0"/>
    <n v="0"/>
    <n v="0"/>
  </r>
  <r>
    <x v="332"/>
    <s v="昆盈         "/>
    <x v="4"/>
    <n v="816477240"/>
    <n v="119.07"/>
    <n v="0"/>
    <n v="2.85"/>
  </r>
  <r>
    <x v="333"/>
    <s v="燿華         "/>
    <x v="4"/>
    <n v="0"/>
    <n v="0"/>
    <n v="0"/>
    <n v="0"/>
  </r>
  <r>
    <x v="334"/>
    <s v="金像電       "/>
    <x v="4"/>
    <n v="0"/>
    <n v="0"/>
    <n v="0"/>
    <n v="0"/>
  </r>
  <r>
    <x v="335"/>
    <s v="菱生         "/>
    <x v="4"/>
    <n v="250000000"/>
    <n v="92.83"/>
    <n v="0"/>
    <n v="0.67497289000000005"/>
  </r>
  <r>
    <x v="336"/>
    <s v="大同         "/>
    <x v="4"/>
    <n v="0"/>
    <n v="0"/>
    <n v="0"/>
    <n v="0"/>
  </r>
  <r>
    <x v="337"/>
    <s v="震旦行       "/>
    <x v="4"/>
    <n v="674864338"/>
    <n v="106.32"/>
    <n v="0"/>
    <n v="2"/>
  </r>
  <r>
    <x v="338"/>
    <s v="佳能         "/>
    <x v="4"/>
    <n v="1574645065"/>
    <n v="73.17"/>
    <n v="0"/>
    <n v="3.6"/>
  </r>
  <r>
    <x v="339"/>
    <s v="智寶         "/>
    <x v="4"/>
    <n v="0"/>
    <n v="0"/>
    <n v="0"/>
    <n v="0"/>
  </r>
  <r>
    <x v="340"/>
    <s v="技嘉         "/>
    <x v="4"/>
    <n v="1606787215"/>
    <n v="78.8"/>
    <n v="0"/>
    <n v="2.4981537299999999"/>
  </r>
  <r>
    <x v="341"/>
    <s v="微星         "/>
    <x v="4"/>
    <n v="534595600"/>
    <n v="221.6"/>
    <n v="0"/>
    <n v="0.49997287000000001"/>
  </r>
  <r>
    <x v="342"/>
    <s v="瑞昱         "/>
    <x v="4"/>
    <n v="1836271907"/>
    <n v="87.67"/>
    <n v="47695380"/>
    <n v="3.85"/>
  </r>
  <r>
    <x v="343"/>
    <s v="虹光         "/>
    <x v="4"/>
    <n v="44846120"/>
    <n v="235.45"/>
    <n v="0"/>
    <n v="0.2"/>
  </r>
  <r>
    <x v="344"/>
    <s v="華宇         "/>
    <x v="4"/>
    <n v="0"/>
    <n v="0"/>
    <n v="0"/>
    <n v="0"/>
  </r>
  <r>
    <x v="345"/>
    <s v="廣達         "/>
    <x v="4"/>
    <n v="14118378419"/>
    <n v="63.27"/>
    <n v="0"/>
    <n v="3.6838402800000001"/>
  </r>
  <r>
    <x v="346"/>
    <s v="台光電       "/>
    <x v="4"/>
    <n v="188578498"/>
    <n v="25.5"/>
    <n v="134698930"/>
    <n v="0.69694250000000002"/>
  </r>
  <r>
    <x v="347"/>
    <s v="勝華         "/>
    <x v="4"/>
    <n v="0"/>
    <n v="0"/>
    <n v="0"/>
    <n v="0"/>
  </r>
  <r>
    <x v="348"/>
    <s v="群光         "/>
    <x v="4"/>
    <n v="2034434325"/>
    <n v="61.08"/>
    <n v="290633480"/>
    <n v="3.5"/>
  </r>
  <r>
    <x v="349"/>
    <s v="精元         "/>
    <x v="4"/>
    <n v="476640227"/>
    <n v="38.35"/>
    <n v="0"/>
    <n v="1.3"/>
  </r>
  <r>
    <x v="350"/>
    <s v="威盛         "/>
    <x v="4"/>
    <n v="0"/>
    <n v="0"/>
    <n v="0"/>
    <n v="0"/>
  </r>
  <r>
    <x v="351"/>
    <s v="云辰         "/>
    <x v="4"/>
    <n v="0"/>
    <n v="0"/>
    <n v="0"/>
    <n v="0"/>
  </r>
  <r>
    <x v="352"/>
    <s v="合勤         "/>
    <x v="4"/>
    <n v="0"/>
    <n v="0"/>
    <n v="0"/>
    <n v="0"/>
  </r>
  <r>
    <x v="353"/>
    <s v="正崴         "/>
    <x v="4"/>
    <n v="1096321613"/>
    <n v="78.48"/>
    <n v="45680060"/>
    <n v="2.4"/>
  </r>
  <r>
    <x v="354"/>
    <s v="億光         "/>
    <x v="4"/>
    <n v="1674771908"/>
    <n v="93.03"/>
    <n v="0"/>
    <n v="3.9954543299999998"/>
  </r>
  <r>
    <x v="356"/>
    <s v="研華         "/>
    <x v="4"/>
    <n v="2006534992"/>
    <n v="114.57"/>
    <n v="0"/>
    <n v="4"/>
  </r>
  <r>
    <x v="357"/>
    <s v="精碟         "/>
    <x v="4"/>
    <n v="0"/>
    <n v="0"/>
    <n v="0"/>
    <n v="0"/>
  </r>
  <r>
    <x v="358"/>
    <s v="友通         "/>
    <x v="4"/>
    <n v="310311711"/>
    <n v="97.29"/>
    <n v="0"/>
    <n v="2.58"/>
  </r>
  <r>
    <x v="359"/>
    <s v="映泰         "/>
    <x v="4"/>
    <n v="302770000"/>
    <n v="74.38"/>
    <n v="0"/>
    <n v="1.7"/>
  </r>
  <r>
    <x v="360"/>
    <s v="凌陽         "/>
    <x v="4"/>
    <n v="0"/>
    <n v="0"/>
    <n v="0"/>
    <n v="0"/>
  </r>
  <r>
    <x v="361"/>
    <s v="毅嘉         "/>
    <x v="4"/>
    <n v="252867005"/>
    <n v="83.19"/>
    <n v="0"/>
    <n v="0.77551000000000003"/>
  </r>
  <r>
    <x v="362"/>
    <s v="友尚         "/>
    <x v="4"/>
    <n v="556192833"/>
    <n v="46.73"/>
    <n v="444954270"/>
    <n v="1.496454"/>
  </r>
  <r>
    <x v="363"/>
    <s v="漢唐         "/>
    <x v="4"/>
    <n v="370427879"/>
    <n v="116.09"/>
    <n v="0"/>
    <n v="1.5146999999999999"/>
  </r>
  <r>
    <x v="364"/>
    <s v="浩鑫         "/>
    <x v="4"/>
    <n v="0"/>
    <n v="0"/>
    <n v="0"/>
    <n v="0"/>
  </r>
  <r>
    <x v="365"/>
    <s v="國碩         "/>
    <x v="4"/>
    <n v="119380418"/>
    <n v="42.81"/>
    <n v="119380410"/>
    <n v="0.50057863999999996"/>
  </r>
  <r>
    <x v="367"/>
    <s v="南亞科       "/>
    <x v="4"/>
    <n v="0"/>
    <n v="0"/>
    <n v="0"/>
    <n v="0"/>
  </r>
  <r>
    <x v="368"/>
    <s v="友達         "/>
    <x v="4"/>
    <n v="0"/>
    <n v="0"/>
    <n v="0"/>
    <n v="0"/>
  </r>
  <r>
    <x v="369"/>
    <s v="鼎大         "/>
    <x v="4"/>
    <n v="0"/>
    <n v="0"/>
    <n v="0"/>
    <n v="0"/>
  </r>
  <r>
    <x v="371"/>
    <s v="中華電       "/>
    <x v="4"/>
    <n v="39369041215"/>
    <n v="89.97"/>
    <n v="0"/>
    <n v="4.0599999999999996"/>
  </r>
  <r>
    <x v="372"/>
    <s v="環科         "/>
    <x v="4"/>
    <n v="0"/>
    <n v="0"/>
    <n v="0"/>
    <n v="0"/>
  </r>
  <r>
    <x v="373"/>
    <s v="精技         "/>
    <x v="4"/>
    <n v="213491317"/>
    <n v="90.16"/>
    <n v="0"/>
    <n v="1.32"/>
  </r>
  <r>
    <x v="374"/>
    <s v="錩新         "/>
    <x v="4"/>
    <n v="0"/>
    <n v="0"/>
    <n v="0"/>
    <n v="0"/>
  </r>
  <r>
    <x v="1464"/>
    <s v="世平         "/>
    <x v="4"/>
    <n v="1013449402"/>
    <s v="              ."/>
    <n v="566000000"/>
    <n v="2.2118934896"/>
  </r>
  <r>
    <x v="375"/>
    <s v="圓剛         "/>
    <x v="4"/>
    <n v="596420091"/>
    <n v="74.489999999999995"/>
    <n v="0"/>
    <n v="2.7"/>
  </r>
  <r>
    <x v="377"/>
    <s v="仲琦         "/>
    <x v="4"/>
    <n v="128000000"/>
    <n v="88.68"/>
    <n v="31820000"/>
    <n v="0.80474869999999998"/>
  </r>
  <r>
    <x v="378"/>
    <s v="新巨         "/>
    <x v="4"/>
    <n v="152648688"/>
    <n v="93.74"/>
    <n v="0"/>
    <n v="1"/>
  </r>
  <r>
    <x v="379"/>
    <s v="建準         "/>
    <x v="4"/>
    <n v="245033245"/>
    <n v="88.36"/>
    <n v="0"/>
    <n v="0.95"/>
  </r>
  <r>
    <x v="380"/>
    <s v="固緯         "/>
    <x v="4"/>
    <n v="50403792"/>
    <n v="42.21"/>
    <n v="50403790"/>
    <n v="0.5"/>
  </r>
  <r>
    <x v="381"/>
    <s v="隴華         "/>
    <x v="4"/>
    <n v="0"/>
    <n v="0"/>
    <n v="0"/>
    <n v="0"/>
  </r>
  <r>
    <x v="382"/>
    <s v="承啟         "/>
    <x v="4"/>
    <n v="0"/>
    <n v="0"/>
    <n v="0"/>
    <n v="0"/>
  </r>
  <r>
    <x v="383"/>
    <s v="鼎元         "/>
    <x v="4"/>
    <n v="105038699"/>
    <n v="99.12"/>
    <n v="0"/>
    <n v="0.31599699999999997"/>
  </r>
  <r>
    <x v="384"/>
    <s v="三商電       "/>
    <x v="4"/>
    <n v="0"/>
    <n v="0"/>
    <n v="0"/>
    <n v="0"/>
  </r>
  <r>
    <x v="385"/>
    <s v="興勤         "/>
    <x v="4"/>
    <n v="255132322"/>
    <n v="53.98"/>
    <n v="0"/>
    <n v="2"/>
  </r>
  <r>
    <x v="386"/>
    <s v="銘旺科       "/>
    <x v="4"/>
    <n v="0"/>
    <n v="0"/>
    <n v="0"/>
    <n v="0"/>
  </r>
  <r>
    <x v="387"/>
    <s v="燦坤         "/>
    <x v="4"/>
    <n v="378685338"/>
    <n v="44.08"/>
    <n v="189342670"/>
    <n v="3"/>
  </r>
  <r>
    <x v="388"/>
    <s v="聯昌         "/>
    <x v="4"/>
    <n v="29357343"/>
    <n v="15.38"/>
    <n v="68500440"/>
    <n v="0.3"/>
  </r>
  <r>
    <x v="390"/>
    <s v="互盛電       "/>
    <x v="4"/>
    <n v="208074256"/>
    <n v="89.95"/>
    <n v="0"/>
    <n v="1.44"/>
  </r>
  <r>
    <x v="391"/>
    <s v="統懋         "/>
    <x v="4"/>
    <n v="0"/>
    <n v="0"/>
    <n v="0"/>
    <n v="0"/>
  </r>
  <r>
    <x v="392"/>
    <s v="偉詮電       "/>
    <x v="4"/>
    <n v="197440000"/>
    <n v="144.53"/>
    <n v="0"/>
    <n v="0.8"/>
  </r>
  <r>
    <x v="393"/>
    <s v="旺詮         "/>
    <x v="4"/>
    <n v="231060188"/>
    <n v="78.06"/>
    <n v="30037830"/>
    <n v="4"/>
  </r>
  <r>
    <x v="394"/>
    <s v="翔耀         "/>
    <x v="4"/>
    <n v="0"/>
    <n v="0"/>
    <n v="0"/>
    <n v="0"/>
  </r>
  <r>
    <x v="395"/>
    <s v="美律         "/>
    <x v="4"/>
    <n v="514746121"/>
    <n v="97.39"/>
    <n v="0"/>
    <n v="3.26"/>
  </r>
  <r>
    <x v="396"/>
    <s v="太空梭       "/>
    <x v="4"/>
    <n v="93208572"/>
    <n v="88.96"/>
    <n v="0"/>
    <n v="0.67"/>
  </r>
  <r>
    <x v="397"/>
    <s v="超豐         "/>
    <x v="4"/>
    <n v="973985155"/>
    <n v="65.900000000000006"/>
    <n v="108220570"/>
    <n v="1.799561"/>
  </r>
  <r>
    <x v="398"/>
    <s v="新美齊       "/>
    <x v="4"/>
    <n v="0"/>
    <n v="0"/>
    <n v="0"/>
    <n v="0"/>
  </r>
  <r>
    <x v="399"/>
    <s v="新利虹       "/>
    <x v="4"/>
    <n v="0"/>
    <n v="0"/>
    <n v="0"/>
    <n v="0"/>
  </r>
  <r>
    <x v="400"/>
    <s v="兆勁         "/>
    <x v="4"/>
    <n v="0"/>
    <n v="0"/>
    <n v="0"/>
    <n v="0"/>
  </r>
  <r>
    <x v="403"/>
    <s v="晶電         "/>
    <x v="4"/>
    <n v="1384274545"/>
    <n v="79.92"/>
    <n v="0"/>
    <n v="1.7998479999999999"/>
  </r>
  <r>
    <x v="404"/>
    <s v="京元電子     "/>
    <x v="4"/>
    <n v="0"/>
    <n v="0"/>
    <n v="0"/>
    <n v="0"/>
  </r>
  <r>
    <x v="405"/>
    <s v="神腦         "/>
    <x v="4"/>
    <n v="873316525"/>
    <n v="86.64"/>
    <n v="0"/>
    <n v="3.4604457499999999"/>
  </r>
  <r>
    <x v="406"/>
    <s v="創見         "/>
    <x v="4"/>
    <n v="2544900000"/>
    <n v="58.45"/>
    <n v="0"/>
    <n v="5.9936306000000004"/>
  </r>
  <r>
    <x v="408"/>
    <s v="凌群         "/>
    <x v="4"/>
    <n v="35000000"/>
    <n v="96.25"/>
    <n v="0"/>
    <n v="0.35"/>
  </r>
  <r>
    <x v="409"/>
    <s v="聯發科       "/>
    <x v="4"/>
    <n v="28343090211"/>
    <n v="77.22"/>
    <n v="21802370"/>
    <n v="25.997924449999999"/>
  </r>
  <r>
    <x v="410"/>
    <s v="全新         "/>
    <x v="4"/>
    <n v="69870662"/>
    <n v="20.61"/>
    <n v="349353300"/>
    <n v="0.49851239000000003"/>
  </r>
  <r>
    <x v="411"/>
    <s v="奇力新       "/>
    <x v="4"/>
    <n v="75999057"/>
    <n v="66.92"/>
    <n v="0"/>
    <n v="0.5"/>
  </r>
  <r>
    <x v="412"/>
    <s v="飛宏         "/>
    <x v="4"/>
    <n v="1054503542"/>
    <n v="90"/>
    <n v="0"/>
    <n v="2.8318177499999999"/>
  </r>
  <r>
    <x v="413"/>
    <s v="義隆         "/>
    <x v="4"/>
    <n v="374484273"/>
    <n v="90.49"/>
    <n v="0"/>
    <n v="0.9"/>
  </r>
  <r>
    <x v="414"/>
    <s v="敦吉         "/>
    <x v="4"/>
    <n v="232121230"/>
    <n v="77.36"/>
    <n v="0"/>
    <n v="1.6"/>
  </r>
  <r>
    <x v="415"/>
    <s v="建通         "/>
    <x v="4"/>
    <n v="257397000"/>
    <n v="65.489999999999995"/>
    <n v="0"/>
    <n v="1.5"/>
  </r>
  <r>
    <x v="416"/>
    <s v="光群雷       "/>
    <x v="4"/>
    <n v="52257932"/>
    <n v="56.48"/>
    <n v="0"/>
    <n v="0.34993906000000002"/>
  </r>
  <r>
    <x v="417"/>
    <s v="良得電       "/>
    <x v="4"/>
    <n v="241726770"/>
    <n v="64.64"/>
    <n v="0"/>
    <n v="3"/>
  </r>
  <r>
    <x v="418"/>
    <s v="Ｄ研揚       "/>
    <x v="4"/>
    <n v="272176466"/>
    <n v="88.86"/>
    <n v="21949720"/>
    <n v="3.1"/>
  </r>
  <r>
    <x v="419"/>
    <s v="盟立         "/>
    <x v="4"/>
    <n v="267049600"/>
    <n v="77.83"/>
    <n v="0"/>
    <n v="1.6"/>
  </r>
  <r>
    <x v="420"/>
    <s v="麗臺         "/>
    <x v="4"/>
    <n v="0"/>
    <n v="0"/>
    <n v="0"/>
    <n v="0"/>
  </r>
  <r>
    <x v="421"/>
    <s v="冠西電       "/>
    <x v="4"/>
    <n v="0"/>
    <n v="0"/>
    <n v="39846800"/>
    <n v="0"/>
  </r>
  <r>
    <x v="422"/>
    <s v="志聖         "/>
    <x v="4"/>
    <n v="184018973"/>
    <n v="146.41"/>
    <n v="0"/>
    <n v="1.2442"/>
  </r>
  <r>
    <x v="423"/>
    <s v="華經         "/>
    <x v="4"/>
    <n v="49241674"/>
    <n v="81.81"/>
    <n v="0"/>
    <n v="0.7"/>
  </r>
  <r>
    <x v="425"/>
    <s v="資通         "/>
    <x v="4"/>
    <n v="0"/>
    <n v="0"/>
    <n v="0"/>
    <n v="0"/>
  </r>
  <r>
    <x v="426"/>
    <s v="立隆電       "/>
    <x v="4"/>
    <n v="0"/>
    <n v="0"/>
    <n v="0"/>
    <n v="0"/>
  </r>
  <r>
    <x v="427"/>
    <s v="思源         "/>
    <x v="4"/>
    <n v="207259865"/>
    <n v="75.680000000000007"/>
    <n v="0"/>
    <n v="1"/>
  </r>
  <r>
    <x v="428"/>
    <s v="可成         "/>
    <x v="4"/>
    <n v="1329817034"/>
    <n v="40.049999999999997"/>
    <n v="0"/>
    <n v="2"/>
  </r>
  <r>
    <x v="429"/>
    <s v="華映         "/>
    <x v="4"/>
    <n v="0"/>
    <n v="0"/>
    <n v="0"/>
    <n v="0"/>
  </r>
  <r>
    <x v="430"/>
    <s v="鉅祥         "/>
    <x v="4"/>
    <n v="244304339"/>
    <n v="67.47"/>
    <n v="0"/>
    <n v="1"/>
  </r>
  <r>
    <x v="431"/>
    <s v="美隆電       "/>
    <x v="4"/>
    <n v="65702665"/>
    <n v="187.86"/>
    <n v="0"/>
    <n v="0.25"/>
  </r>
  <r>
    <x v="432"/>
    <s v="大毅         "/>
    <x v="4"/>
    <n v="118668570"/>
    <n v="38.409999999999997"/>
    <n v="118668560"/>
    <n v="0.59365467999999999"/>
  </r>
  <r>
    <x v="434"/>
    <s v="敦陽科       "/>
    <x v="4"/>
    <n v="239310653"/>
    <n v="89.64"/>
    <n v="0"/>
    <n v="1.8"/>
  </r>
  <r>
    <x v="435"/>
    <s v="強茂         "/>
    <x v="4"/>
    <n v="0"/>
    <n v="0"/>
    <n v="0"/>
    <n v="0"/>
  </r>
  <r>
    <x v="436"/>
    <s v="連宇         "/>
    <x v="4"/>
    <n v="31036275"/>
    <n v="65.83"/>
    <n v="0"/>
    <n v="0.5"/>
  </r>
  <r>
    <x v="437"/>
    <s v="百容         "/>
    <x v="4"/>
    <n v="58594404"/>
    <n v="206.34"/>
    <n v="0"/>
    <n v="0.51390000000000002"/>
  </r>
  <r>
    <x v="438"/>
    <s v="希華         "/>
    <x v="4"/>
    <n v="0"/>
    <n v="0"/>
    <n v="0"/>
    <n v="0"/>
  </r>
  <r>
    <x v="439"/>
    <s v="兆赫         "/>
    <x v="4"/>
    <n v="794222593"/>
    <n v="70.5"/>
    <n v="0"/>
    <n v="2.5"/>
  </r>
  <r>
    <x v="440"/>
    <s v="一詮         "/>
    <x v="4"/>
    <n v="511745823"/>
    <n v="78.260000000000005"/>
    <n v="0"/>
    <n v="2.49371389"/>
  </r>
  <r>
    <x v="442"/>
    <s v="漢平         "/>
    <x v="4"/>
    <n v="69999603"/>
    <n v="65.37"/>
    <n v="0"/>
    <n v="0.7"/>
  </r>
  <r>
    <x v="443"/>
    <s v="瑞軒         "/>
    <x v="4"/>
    <n v="1455961008"/>
    <n v="72.680000000000007"/>
    <n v="363990250"/>
    <n v="1.97741009"/>
  </r>
  <r>
    <x v="444"/>
    <s v="吉祥全       "/>
    <x v="4"/>
    <n v="0"/>
    <n v="0"/>
    <n v="0"/>
    <n v="0"/>
  </r>
  <r>
    <x v="445"/>
    <s v="華新科       "/>
    <x v="4"/>
    <n v="0"/>
    <n v="0"/>
    <n v="0"/>
    <n v="0"/>
  </r>
  <r>
    <x v="446"/>
    <s v="揚博         "/>
    <x v="4"/>
    <n v="0"/>
    <n v="0"/>
    <n v="0"/>
    <n v="0"/>
  </r>
  <r>
    <x v="448"/>
    <s v="普安         "/>
    <x v="4"/>
    <n v="708986845"/>
    <n v="90.95"/>
    <n v="0"/>
    <n v="2.5"/>
  </r>
  <r>
    <x v="449"/>
    <s v="卓越         "/>
    <x v="4"/>
    <n v="0"/>
    <n v="0"/>
    <n v="0"/>
    <n v="0"/>
  </r>
  <r>
    <x v="450"/>
    <s v="怡利電       "/>
    <x v="4"/>
    <n v="0"/>
    <n v="0"/>
    <n v="0"/>
    <n v="0"/>
  </r>
  <r>
    <x v="451"/>
    <s v="宏達電       "/>
    <x v="4"/>
    <n v="20122331946"/>
    <n v="89"/>
    <n v="386967920"/>
    <n v="26"/>
  </r>
  <r>
    <x v="452"/>
    <s v="東貝         "/>
    <x v="4"/>
    <n v="630326789"/>
    <n v="83.5"/>
    <n v="90046680"/>
    <n v="2.0934995600000001"/>
  </r>
  <r>
    <x v="453"/>
    <s v="國建         "/>
    <x v="4"/>
    <n v="828257899"/>
    <n v="147.1"/>
    <n v="0"/>
    <n v="0.5"/>
  </r>
  <r>
    <x v="454"/>
    <s v="國產         "/>
    <x v="4"/>
    <n v="147476057"/>
    <n v="27.27"/>
    <n v="294952120"/>
    <n v="0.1"/>
  </r>
  <r>
    <x v="455"/>
    <s v="國揚         "/>
    <x v="4"/>
    <n v="0"/>
    <n v="0"/>
    <n v="0"/>
    <n v="0"/>
  </r>
  <r>
    <x v="456"/>
    <s v="太設         "/>
    <x v="4"/>
    <n v="0"/>
    <n v="0"/>
    <n v="0"/>
    <n v="0"/>
  </r>
  <r>
    <x v="457"/>
    <s v="全坤建       "/>
    <x v="4"/>
    <n v="299329850"/>
    <n v="81.349999999999994"/>
    <n v="0"/>
    <n v="2"/>
  </r>
  <r>
    <x v="458"/>
    <s v="太子         "/>
    <x v="4"/>
    <n v="191582159"/>
    <n v="31.76"/>
    <n v="383164320"/>
    <n v="0.2"/>
  </r>
  <r>
    <x v="459"/>
    <s v="龍邦         "/>
    <x v="4"/>
    <n v="257216982"/>
    <n v="13.91"/>
    <n v="0"/>
    <n v="0.5"/>
  </r>
  <r>
    <x v="460"/>
    <s v="中工         "/>
    <x v="4"/>
    <n v="198252273"/>
    <n v="94.48"/>
    <n v="0"/>
    <n v="0.13"/>
  </r>
  <r>
    <x v="461"/>
    <s v="新建         "/>
    <x v="4"/>
    <n v="0"/>
    <n v="0"/>
    <n v="0"/>
    <n v="0"/>
  </r>
  <r>
    <x v="462"/>
    <s v="冠德         "/>
    <x v="4"/>
    <n v="489403671"/>
    <n v="41.58"/>
    <n v="0"/>
    <n v="1"/>
  </r>
  <r>
    <x v="464"/>
    <s v="京城         "/>
    <x v="4"/>
    <n v="61169927"/>
    <n v="11.77"/>
    <n v="244679710"/>
    <n v="0.2"/>
  </r>
  <r>
    <x v="466"/>
    <s v="宏璟         "/>
    <x v="4"/>
    <n v="81091800"/>
    <n v="62.21"/>
    <n v="0"/>
    <n v="0.3"/>
  </r>
  <r>
    <x v="467"/>
    <s v="皇普         "/>
    <x v="4"/>
    <n v="0"/>
    <n v="0"/>
    <n v="0"/>
    <n v="0"/>
  </r>
  <r>
    <x v="468"/>
    <s v="華建         "/>
    <x v="4"/>
    <n v="152334917"/>
    <n v="45.45"/>
    <n v="50778310"/>
    <n v="0.6"/>
  </r>
  <r>
    <x v="469"/>
    <s v="宏盛         "/>
    <x v="4"/>
    <n v="166847736"/>
    <n v="14.49"/>
    <n v="556159120"/>
    <n v="0.3"/>
  </r>
  <r>
    <x v="470"/>
    <s v="達欣工       "/>
    <x v="4"/>
    <n v="331874448"/>
    <n v="99.92"/>
    <n v="0"/>
    <n v="1.2"/>
  </r>
  <r>
    <x v="471"/>
    <s v="宏普         "/>
    <x v="4"/>
    <n v="956771112"/>
    <n v="60.11"/>
    <n v="0"/>
    <n v="3.3"/>
  </r>
  <r>
    <x v="472"/>
    <s v="聯上發       "/>
    <x v="4"/>
    <n v="0"/>
    <n v="0"/>
    <n v="0"/>
    <n v="0"/>
  </r>
  <r>
    <x v="473"/>
    <s v="基泰         "/>
    <x v="4"/>
    <n v="216951107"/>
    <n v="39.93"/>
    <n v="216951110"/>
    <n v="0.6"/>
  </r>
  <r>
    <x v="474"/>
    <s v="櫻花建       "/>
    <x v="4"/>
    <n v="5120000"/>
    <n v="9.52"/>
    <n v="34560000"/>
    <n v="0.04"/>
  </r>
  <r>
    <x v="475"/>
    <s v="愛山林       "/>
    <x v="4"/>
    <n v="0"/>
    <n v="0"/>
    <n v="0"/>
    <n v="0"/>
  </r>
  <r>
    <x v="476"/>
    <s v="興富發       "/>
    <x v="4"/>
    <n v="3429716500"/>
    <n v="78.17"/>
    <n v="0"/>
    <n v="5.0377099999999997"/>
  </r>
  <r>
    <x v="477"/>
    <s v="皇昌         "/>
    <x v="4"/>
    <n v="0"/>
    <n v="0"/>
    <n v="0"/>
    <n v="0"/>
  </r>
  <r>
    <x v="478"/>
    <s v="皇翔         "/>
    <x v="4"/>
    <n v="819337020"/>
    <n v="62.43"/>
    <n v="0"/>
    <n v="2.5"/>
  </r>
  <r>
    <x v="479"/>
    <s v="根基         "/>
    <x v="4"/>
    <n v="193470213"/>
    <n v="76"/>
    <n v="0"/>
    <n v="2.9011800000000001"/>
  </r>
  <r>
    <x v="480"/>
    <s v="日勝生       "/>
    <x v="4"/>
    <n v="738733260"/>
    <n v="52"/>
    <n v="184683320"/>
    <n v="1.2"/>
  </r>
  <r>
    <x v="481"/>
    <s v="華固         "/>
    <x v="4"/>
    <n v="1456634502"/>
    <n v="56.79"/>
    <n v="145663450"/>
    <n v="5.9617154000000001"/>
  </r>
  <r>
    <x v="1465"/>
    <s v="復木         "/>
    <x v="4"/>
    <n v="0"/>
    <s v="              ."/>
    <n v="0"/>
    <n v="0"/>
  </r>
  <r>
    <x v="483"/>
    <s v="亞昕開發     "/>
    <x v="4"/>
    <n v="40440000"/>
    <n v="8.39"/>
    <n v="202200000"/>
    <n v="0.5"/>
  </r>
  <r>
    <x v="1355"/>
    <s v="綠意         "/>
    <x v="4"/>
    <n v="102150000"/>
    <n v="68.52"/>
    <n v="0"/>
    <n v="1.5"/>
  </r>
  <r>
    <x v="1356"/>
    <s v="潤弘         "/>
    <x v="4"/>
    <n v="607500000"/>
    <n v="123.76"/>
    <n v="0"/>
    <n v="4.5"/>
  </r>
  <r>
    <x v="1432"/>
    <s v="樂揚         "/>
    <x v="4"/>
    <n v="74906296"/>
    <n v="86.42"/>
    <n v="0"/>
    <n v="1"/>
  </r>
  <r>
    <x v="486"/>
    <s v="益航         "/>
    <x v="4"/>
    <n v="269342562"/>
    <n v="26.77"/>
    <n v="0"/>
    <n v="1.01165957"/>
  </r>
  <r>
    <x v="487"/>
    <s v="長榮         "/>
    <x v="4"/>
    <n v="0"/>
    <n v="0"/>
    <n v="0"/>
    <n v="0"/>
  </r>
  <r>
    <x v="488"/>
    <s v="新興         "/>
    <x v="4"/>
    <n v="1704912513"/>
    <n v="55.34"/>
    <n v="0"/>
    <n v="3"/>
  </r>
  <r>
    <x v="489"/>
    <s v="裕民         "/>
    <x v="4"/>
    <n v="4290083560"/>
    <n v="75.75"/>
    <n v="0"/>
    <n v="5"/>
  </r>
  <r>
    <x v="490"/>
    <s v="榮運         "/>
    <x v="4"/>
    <n v="533570547"/>
    <n v="79.510000000000005"/>
    <n v="0"/>
    <n v="0.5"/>
  </r>
  <r>
    <x v="491"/>
    <s v="嘉里大榮     "/>
    <x v="4"/>
    <n v="256298724"/>
    <n v="71.319999999999993"/>
    <n v="0"/>
    <n v="0.53"/>
  </r>
  <r>
    <x v="492"/>
    <s v="陽明         "/>
    <x v="4"/>
    <n v="0"/>
    <n v="0"/>
    <n v="0"/>
    <n v="0"/>
  </r>
  <r>
    <x v="493"/>
    <s v="華航         "/>
    <x v="4"/>
    <n v="0"/>
    <n v="0"/>
    <n v="0"/>
    <n v="0"/>
  </r>
  <r>
    <x v="494"/>
    <s v="志信         "/>
    <x v="4"/>
    <n v="36279075"/>
    <n v="473.93"/>
    <n v="54418610"/>
    <n v="0.2"/>
  </r>
  <r>
    <x v="495"/>
    <s v="中航         "/>
    <x v="4"/>
    <n v="1538840982"/>
    <n v="53.58"/>
    <n v="0"/>
    <n v="6"/>
  </r>
  <r>
    <x v="496"/>
    <s v="中櫃         "/>
    <x v="4"/>
    <n v="0"/>
    <n v="0"/>
    <n v="0"/>
    <n v="0"/>
  </r>
  <r>
    <x v="497"/>
    <s v="東森         "/>
    <x v="4"/>
    <n v="0"/>
    <n v="0"/>
    <n v="0"/>
    <n v="0"/>
  </r>
  <r>
    <x v="498"/>
    <s v="萬海         "/>
    <x v="4"/>
    <n v="0"/>
    <n v="0"/>
    <n v="0"/>
    <n v="0"/>
  </r>
  <r>
    <x v="499"/>
    <s v="山隆         "/>
    <x v="4"/>
    <n v="112850000"/>
    <n v="73.66"/>
    <n v="0"/>
    <n v="1.0149999999999999"/>
  </r>
  <r>
    <x v="500"/>
    <s v="台航         "/>
    <x v="4"/>
    <n v="918047871"/>
    <n v="54.93"/>
    <n v="0"/>
    <n v="2.2000000000000002"/>
  </r>
  <r>
    <x v="501"/>
    <s v="長榮航       "/>
    <x v="4"/>
    <n v="0"/>
    <n v="0"/>
    <n v="0"/>
    <n v="0"/>
  </r>
  <r>
    <x v="1357"/>
    <s v="凌天         "/>
    <x v="4"/>
    <n v="0"/>
    <n v="0"/>
    <n v="0"/>
    <n v="0"/>
  </r>
  <r>
    <x v="504"/>
    <s v="台灣高鐵     "/>
    <x v="4"/>
    <n v="0"/>
    <n v="0"/>
    <n v="0"/>
    <n v="0"/>
  </r>
  <r>
    <x v="1291"/>
    <s v="台驊投控     "/>
    <x v="4"/>
    <n v="24579990"/>
    <n v="74.540000000000006"/>
    <n v="9832000"/>
    <n v="0.5"/>
  </r>
  <r>
    <x v="505"/>
    <s v="萬企         "/>
    <x v="4"/>
    <n v="27693050"/>
    <n v="13.68"/>
    <n v="153850270"/>
    <n v="0.09"/>
  </r>
  <r>
    <x v="506"/>
    <s v="華園         "/>
    <x v="4"/>
    <n v="10390974"/>
    <n v="18.87"/>
    <n v="41563900"/>
    <n v="0.15"/>
  </r>
  <r>
    <x v="507"/>
    <s v="國賓         "/>
    <x v="4"/>
    <n v="73375154"/>
    <n v="40.08"/>
    <n v="0"/>
    <n v="0.2"/>
  </r>
  <r>
    <x v="508"/>
    <s v="六福         "/>
    <x v="4"/>
    <n v="0"/>
    <n v="0"/>
    <n v="0"/>
    <n v="0"/>
  </r>
  <r>
    <x v="509"/>
    <s v="第一店       "/>
    <x v="4"/>
    <n v="33998582"/>
    <n v="10.55"/>
    <n v="254989360"/>
    <n v="0.12"/>
  </r>
  <r>
    <x v="510"/>
    <s v="晶華         "/>
    <x v="4"/>
    <n v="631547400"/>
    <n v="90.6"/>
    <n v="72600000"/>
    <n v="8.6989999999999998"/>
  </r>
  <r>
    <x v="1292"/>
    <s v="晶悅         "/>
    <x v="4"/>
    <n v="8964000"/>
    <n v="112.51"/>
    <n v="0"/>
    <n v="0.45"/>
  </r>
  <r>
    <x v="1359"/>
    <s v="燦星旅       "/>
    <x v="4"/>
    <n v="0"/>
    <n v="0"/>
    <n v="0"/>
    <n v="0"/>
  </r>
  <r>
    <x v="1466"/>
    <s v="夏都         "/>
    <x v="4"/>
    <n v="0"/>
    <n v="0"/>
    <n v="67943140"/>
    <n v="0"/>
  </r>
  <r>
    <x v="511"/>
    <s v="彰銀         "/>
    <x v="4"/>
    <n v="1862842680"/>
    <n v="60.31"/>
    <n v="0"/>
    <n v="0.3"/>
  </r>
  <r>
    <x v="513"/>
    <s v="京城銀       "/>
    <x v="4"/>
    <n v="0"/>
    <n v="0"/>
    <n v="0"/>
    <n v="0"/>
  </r>
  <r>
    <x v="515"/>
    <s v="台中銀       "/>
    <x v="4"/>
    <n v="0"/>
    <n v="0"/>
    <n v="0"/>
    <n v="0"/>
  </r>
  <r>
    <x v="516"/>
    <s v="旺旺保       "/>
    <x v="4"/>
    <n v="0"/>
    <n v="0"/>
    <n v="0"/>
    <n v="0"/>
  </r>
  <r>
    <x v="517"/>
    <s v="華票         "/>
    <x v="4"/>
    <n v="1154945600"/>
    <n v="69.98"/>
    <n v="0"/>
    <n v="0.86"/>
  </r>
  <r>
    <x v="518"/>
    <s v="中壽         "/>
    <x v="4"/>
    <n v="1201133120"/>
    <n v="44.23"/>
    <n v="2071955000"/>
    <n v="0.8"/>
  </r>
  <r>
    <x v="522"/>
    <s v="台產         "/>
    <x v="4"/>
    <n v="293496250"/>
    <n v="36.26"/>
    <n v="469594000"/>
    <n v="1"/>
  </r>
  <r>
    <x v="523"/>
    <s v="台壽         "/>
    <x v="4"/>
    <n v="319624554"/>
    <n v="6.99"/>
    <n v="958873650"/>
    <n v="0.49492311"/>
  </r>
  <r>
    <x v="524"/>
    <s v="臺企銀       "/>
    <x v="4"/>
    <n v="0"/>
    <n v="0"/>
    <n v="1549439200"/>
    <n v="0"/>
  </r>
  <r>
    <x v="525"/>
    <s v="高雄銀       "/>
    <x v="4"/>
    <n v="0"/>
    <n v="0"/>
    <n v="0"/>
    <n v="0"/>
  </r>
  <r>
    <x v="526"/>
    <s v="凱基銀行     "/>
    <x v="4"/>
    <n v="0"/>
    <n v="0"/>
    <n v="0"/>
    <n v="0"/>
  </r>
  <r>
    <x v="527"/>
    <s v="聯邦銀       "/>
    <x v="4"/>
    <n v="0"/>
    <n v="0"/>
    <n v="0"/>
    <n v="0"/>
  </r>
  <r>
    <x v="528"/>
    <s v="台開         "/>
    <x v="4"/>
    <n v="0"/>
    <n v="0"/>
    <n v="155123610"/>
    <n v="0"/>
  </r>
  <r>
    <x v="529"/>
    <s v="遠東銀       "/>
    <x v="4"/>
    <n v="193379741"/>
    <n v="15.58"/>
    <n v="674895320"/>
    <n v="0.1"/>
  </r>
  <r>
    <x v="530"/>
    <s v="大眾銀       "/>
    <x v="4"/>
    <n v="0"/>
    <n v="0"/>
    <n v="0"/>
    <n v="0"/>
  </r>
  <r>
    <x v="531"/>
    <s v="華南保       "/>
    <x v="4"/>
    <n v="45608523"/>
    <n v="43.85"/>
    <n v="0"/>
    <n v="0.22789999999999999"/>
  </r>
  <r>
    <x v="532"/>
    <s v="安泰銀       "/>
    <x v="4"/>
    <n v="0"/>
    <n v="0"/>
    <n v="0"/>
    <n v="0"/>
  </r>
  <r>
    <x v="533"/>
    <s v="新產         "/>
    <x v="4"/>
    <n v="941570634"/>
    <n v="119.16"/>
    <n v="0"/>
    <n v="2.98"/>
  </r>
  <r>
    <x v="534"/>
    <s v="中再保       "/>
    <x v="4"/>
    <n v="826875000"/>
    <n v="83.29"/>
    <n v="0"/>
    <n v="1.5"/>
  </r>
  <r>
    <x v="535"/>
    <s v="第一保       "/>
    <x v="4"/>
    <n v="192744822"/>
    <n v="102.44"/>
    <n v="0"/>
    <n v="0.64"/>
  </r>
  <r>
    <x v="536"/>
    <s v="寶來證       "/>
    <x v="4"/>
    <n v="1069259768"/>
    <n v="67.260000000000005"/>
    <n v="0"/>
    <n v="0.5"/>
  </r>
  <r>
    <x v="537"/>
    <s v="統一證       "/>
    <x v="4"/>
    <n v="947658576"/>
    <n v="46.79"/>
    <n v="462272480"/>
    <n v="0.82"/>
  </r>
  <r>
    <x v="538"/>
    <s v="元富證       "/>
    <x v="4"/>
    <n v="951236995"/>
    <n v="66.680000000000007"/>
    <n v="0"/>
    <n v="0.65"/>
  </r>
  <r>
    <x v="539"/>
    <s v="華南金       "/>
    <x v="4"/>
    <n v="1254460238"/>
    <n v="28.2"/>
    <n v="3449765650"/>
    <n v="0.2"/>
  </r>
  <r>
    <x v="540"/>
    <s v="富邦金       "/>
    <x v="4"/>
    <n v="16277191146"/>
    <n v="81.64"/>
    <n v="4069297780"/>
    <n v="1.99785506"/>
  </r>
  <r>
    <x v="541"/>
    <s v="國泰金       "/>
    <x v="4"/>
    <n v="4835438653"/>
    <n v="43.76"/>
    <n v="4835438650"/>
    <n v="0.5"/>
  </r>
  <r>
    <x v="542"/>
    <s v="開發金       "/>
    <x v="4"/>
    <n v="5322162998"/>
    <n v="73.22"/>
    <n v="1064432600"/>
    <n v="0.5"/>
  </r>
  <r>
    <x v="543"/>
    <s v="玉山金       "/>
    <x v="4"/>
    <n v="726360000"/>
    <n v="37.67"/>
    <n v="1452720000"/>
    <n v="0.1988502"/>
  </r>
  <r>
    <x v="544"/>
    <s v="元大金       "/>
    <x v="4"/>
    <n v="7264816817"/>
    <n v="100.29"/>
    <n v="0"/>
    <n v="0.9"/>
  </r>
  <r>
    <x v="545"/>
    <s v="兆豐金       "/>
    <x v="4"/>
    <n v="11059426238"/>
    <n v="77.17"/>
    <n v="0"/>
    <n v="1"/>
  </r>
  <r>
    <x v="546"/>
    <s v="台新金       "/>
    <x v="4"/>
    <n v="0"/>
    <n v="0"/>
    <n v="5856201930"/>
    <n v="0"/>
  </r>
  <r>
    <x v="547"/>
    <s v="新光金       "/>
    <x v="4"/>
    <n v="0"/>
    <n v="0"/>
    <n v="0"/>
    <n v="0"/>
  </r>
  <r>
    <x v="548"/>
    <s v="國票金       "/>
    <x v="4"/>
    <n v="426876865"/>
    <n v="16.23"/>
    <n v="1387349810"/>
    <n v="0.2"/>
  </r>
  <r>
    <x v="549"/>
    <s v="永豐金       "/>
    <x v="4"/>
    <n v="809210750"/>
    <n v="89.14"/>
    <n v="0"/>
    <n v="0.11557236"/>
  </r>
  <r>
    <x v="550"/>
    <s v="中信金       "/>
    <x v="4"/>
    <n v="5950915422"/>
    <n v="244.79"/>
    <n v="5950915430"/>
    <n v="0.64"/>
  </r>
  <r>
    <x v="551"/>
    <s v="第一金       "/>
    <x v="4"/>
    <n v="3159426900"/>
    <n v="113.69"/>
    <n v="1579713440"/>
    <n v="0.5"/>
  </r>
  <r>
    <x v="552"/>
    <s v="王道銀行     "/>
    <x v="4"/>
    <n v="478101260"/>
    <n v="28.96"/>
    <n v="0"/>
    <n v="0.2"/>
  </r>
  <r>
    <x v="553"/>
    <s v="欣欣         "/>
    <x v="4"/>
    <n v="22869724"/>
    <n v="103.99"/>
    <n v="0"/>
    <n v="0.31309799999999999"/>
  </r>
  <r>
    <x v="554"/>
    <s v="遠百         "/>
    <x v="4"/>
    <n v="909244360"/>
    <n v="47.04"/>
    <n v="303081460"/>
    <n v="0.75"/>
  </r>
  <r>
    <x v="555"/>
    <s v="匯僑         "/>
    <x v="4"/>
    <n v="60059956"/>
    <n v="59.28"/>
    <n v="0"/>
    <n v="0.87"/>
  </r>
  <r>
    <x v="556"/>
    <s v="三商         "/>
    <x v="4"/>
    <n v="269992935"/>
    <n v="35.46"/>
    <n v="269992930"/>
    <n v="0.5"/>
  </r>
  <r>
    <x v="557"/>
    <s v="高林         "/>
    <x v="4"/>
    <n v="183325509"/>
    <n v="269.64"/>
    <n v="0"/>
    <n v="0.75"/>
  </r>
  <r>
    <x v="558"/>
    <s v="特力         "/>
    <x v="4"/>
    <n v="125825147"/>
    <n v="92"/>
    <n v="0"/>
    <n v="0.26"/>
  </r>
  <r>
    <x v="559"/>
    <s v="統領         "/>
    <x v="4"/>
    <n v="0"/>
    <n v="0"/>
    <n v="0"/>
    <n v="0"/>
  </r>
  <r>
    <x v="560"/>
    <s v="麗嬰房       "/>
    <x v="4"/>
    <n v="118721847"/>
    <n v="42.76"/>
    <n v="118721840"/>
    <n v="0.7"/>
  </r>
  <r>
    <x v="561"/>
    <s v="統一超       "/>
    <x v="4"/>
    <n v="3742640118"/>
    <n v="92.2"/>
    <n v="0"/>
    <n v="3.6"/>
  </r>
  <r>
    <x v="562"/>
    <s v="農林         "/>
    <x v="4"/>
    <n v="72000000"/>
    <n v="59.49"/>
    <n v="0"/>
    <n v="0.12"/>
  </r>
  <r>
    <x v="563"/>
    <s v="潤泰全       "/>
    <x v="4"/>
    <n v="924864620"/>
    <n v="205.34"/>
    <n v="0"/>
    <n v="1.3"/>
  </r>
  <r>
    <x v="564"/>
    <s v="滿心         "/>
    <x v="4"/>
    <n v="33772275"/>
    <n v="83.84"/>
    <n v="42215350"/>
    <n v="0.8"/>
  </r>
  <r>
    <x v="565"/>
    <s v="海景         "/>
    <x v="4"/>
    <n v="0"/>
    <n v="0"/>
    <n v="0"/>
    <n v="0"/>
  </r>
  <r>
    <x v="567"/>
    <s v="歐格         "/>
    <x v="4"/>
    <n v="183600000"/>
    <n v="79.650000000000006"/>
    <n v="0"/>
    <n v="1.8"/>
  </r>
  <r>
    <x v="568"/>
    <s v="健和興       "/>
    <x v="4"/>
    <n v="23940330"/>
    <n v="13.67"/>
    <n v="95761320"/>
    <n v="0.19990480999999999"/>
  </r>
  <r>
    <x v="569"/>
    <s v="豐達科       "/>
    <x v="4"/>
    <n v="0"/>
    <n v="0"/>
    <n v="0"/>
    <n v="0"/>
  </r>
  <r>
    <x v="570"/>
    <s v="神基         "/>
    <x v="4"/>
    <n v="668667621"/>
    <n v="49.82"/>
    <n v="0"/>
    <n v="1.1837"/>
  </r>
  <r>
    <x v="571"/>
    <s v="晶豪科       "/>
    <x v="4"/>
    <n v="245906811"/>
    <n v="164.16"/>
    <n v="0"/>
    <n v="1.00012981"/>
  </r>
  <r>
    <x v="573"/>
    <s v="大立光       "/>
    <x v="4"/>
    <n v="1341401970"/>
    <n v="53.96"/>
    <n v="0"/>
    <n v="10"/>
  </r>
  <r>
    <x v="575"/>
    <s v="華立         "/>
    <x v="4"/>
    <n v="532197318"/>
    <n v="65.709999999999994"/>
    <n v="0"/>
    <n v="2.2999999999999998"/>
  </r>
  <r>
    <x v="576"/>
    <s v="今皓         "/>
    <x v="4"/>
    <n v="0"/>
    <n v="0"/>
    <n v="0"/>
    <n v="0"/>
  </r>
  <r>
    <x v="578"/>
    <s v="晟銘電       "/>
    <x v="4"/>
    <n v="56424305"/>
    <n v="171.2"/>
    <n v="0"/>
    <n v="0.3"/>
  </r>
  <r>
    <x v="579"/>
    <s v="聯陽         "/>
    <x v="4"/>
    <n v="404421998"/>
    <n v="82.26"/>
    <n v="0"/>
    <n v="2"/>
  </r>
  <r>
    <x v="580"/>
    <s v="全漢         "/>
    <x v="4"/>
    <n v="570847816"/>
    <n v="66.650000000000006"/>
    <n v="43911380"/>
    <n v="2.5946584000000001"/>
  </r>
  <r>
    <x v="581"/>
    <s v="嘉晶         "/>
    <x v="4"/>
    <n v="0"/>
    <n v="0"/>
    <n v="0"/>
    <n v="0"/>
  </r>
  <r>
    <x v="582"/>
    <s v="奇鋐         "/>
    <x v="4"/>
    <n v="544600186"/>
    <n v="69.599999999999994"/>
    <n v="0"/>
    <n v="1.9977989700000001"/>
  </r>
  <r>
    <x v="583"/>
    <s v="同開         "/>
    <x v="4"/>
    <n v="0"/>
    <n v="0"/>
    <n v="0"/>
    <n v="0"/>
  </r>
  <r>
    <x v="584"/>
    <s v="亞光         "/>
    <x v="4"/>
    <n v="0"/>
    <n v="0"/>
    <n v="0"/>
    <n v="0"/>
  </r>
  <r>
    <x v="586"/>
    <s v="鴻名         "/>
    <x v="4"/>
    <n v="0"/>
    <n v="0"/>
    <n v="0"/>
    <n v="0"/>
  </r>
  <r>
    <x v="587"/>
    <s v="威強電       "/>
    <x v="4"/>
    <n v="411715970"/>
    <n v="102.7"/>
    <n v="0"/>
    <n v="1.9599463800000001"/>
  </r>
  <r>
    <x v="588"/>
    <s v="信邦         "/>
    <x v="4"/>
    <n v="179011860"/>
    <n v="93.49"/>
    <n v="0"/>
    <n v="1"/>
  </r>
  <r>
    <x v="589"/>
    <s v="憶聲         "/>
    <x v="4"/>
    <n v="0"/>
    <n v="0"/>
    <n v="95142960"/>
    <n v="0"/>
  </r>
  <r>
    <x v="590"/>
    <s v="星通         "/>
    <x v="4"/>
    <n v="46915650"/>
    <n v="85.55"/>
    <n v="0"/>
    <n v="0.59986843000000001"/>
  </r>
  <r>
    <x v="591"/>
    <s v="禾伸堂       "/>
    <x v="4"/>
    <n v="861652362"/>
    <n v="101.42"/>
    <n v="0"/>
    <n v="3"/>
  </r>
  <r>
    <x v="592"/>
    <s v="盛達         "/>
    <x v="4"/>
    <n v="84936282"/>
    <n v="87.75"/>
    <n v="0"/>
    <n v="0.9"/>
  </r>
  <r>
    <x v="593"/>
    <s v="增你強       "/>
    <x v="4"/>
    <n v="252000000"/>
    <n v="79.14"/>
    <n v="0"/>
    <n v="1.1918299999999999"/>
  </r>
  <r>
    <x v="594"/>
    <s v="零壹         "/>
    <x v="4"/>
    <n v="47322107"/>
    <n v="86.68"/>
    <n v="0"/>
    <n v="0.5"/>
  </r>
  <r>
    <x v="595"/>
    <s v="德律         "/>
    <x v="4"/>
    <n v="96286724"/>
    <n v="49.15"/>
    <n v="96285530"/>
    <n v="0.5"/>
  </r>
  <r>
    <x v="596"/>
    <s v="佰鴻         "/>
    <x v="4"/>
    <n v="175214160"/>
    <n v="72.540000000000006"/>
    <n v="19468240"/>
    <n v="0.9"/>
  </r>
  <r>
    <x v="597"/>
    <s v="偉訓         "/>
    <x v="4"/>
    <n v="98554374"/>
    <n v="91.63"/>
    <n v="9855430"/>
    <n v="1"/>
  </r>
  <r>
    <x v="598"/>
    <s v="威健         "/>
    <x v="4"/>
    <n v="411144620"/>
    <n v="90"/>
    <n v="0"/>
    <n v="1.7697099999999999"/>
  </r>
  <r>
    <x v="599"/>
    <s v="聯詠         "/>
    <x v="4"/>
    <n v="2978498855"/>
    <n v="74.12"/>
    <n v="0"/>
    <n v="4.9990969999999999"/>
  </r>
  <r>
    <x v="600"/>
    <s v="智原         "/>
    <x v="4"/>
    <n v="730894566"/>
    <n v="96.31"/>
    <n v="0"/>
    <n v="1.9979979999999999"/>
  </r>
  <r>
    <x v="601"/>
    <s v="文曄         "/>
    <x v="4"/>
    <n v="486254672"/>
    <n v="87.93"/>
    <n v="0"/>
    <n v="1.96365506"/>
  </r>
  <r>
    <x v="602"/>
    <s v="欣興         "/>
    <x v="4"/>
    <n v="2154048394"/>
    <n v="59.19"/>
    <n v="0"/>
    <n v="1.4"/>
  </r>
  <r>
    <x v="603"/>
    <s v="全台         "/>
    <x v="4"/>
    <n v="0"/>
    <n v="0"/>
    <n v="0"/>
    <n v="0"/>
  </r>
  <r>
    <x v="604"/>
    <s v="遠見         "/>
    <x v="4"/>
    <n v="32856276"/>
    <n v="64.86"/>
    <n v="0"/>
    <n v="0.3"/>
  </r>
  <r>
    <x v="605"/>
    <s v="揚智         "/>
    <x v="4"/>
    <n v="586621707"/>
    <n v="59.73"/>
    <n v="0"/>
    <n v="1.93"/>
  </r>
  <r>
    <x v="606"/>
    <s v="晶技         "/>
    <x v="4"/>
    <n v="575814074"/>
    <n v="73.61"/>
    <n v="57581410"/>
    <n v="1.99640807"/>
  </r>
  <r>
    <x v="607"/>
    <s v="科風         "/>
    <x v="4"/>
    <n v="0"/>
    <n v="0"/>
    <n v="0"/>
    <n v="0"/>
  </r>
  <r>
    <x v="608"/>
    <s v="健鼎         "/>
    <x v="4"/>
    <n v="1278500833"/>
    <n v="40.17"/>
    <n v="0"/>
    <n v="2.7"/>
  </r>
  <r>
    <x v="609"/>
    <s v="台灣大       "/>
    <x v="4"/>
    <n v="15028234973"/>
    <n v="108.2"/>
    <n v="0"/>
    <n v="5.0278299999999998"/>
  </r>
  <r>
    <x v="610"/>
    <s v="建碁         "/>
    <x v="4"/>
    <n v="0"/>
    <n v="0"/>
    <n v="0"/>
    <n v="0"/>
  </r>
  <r>
    <x v="611"/>
    <s v="訊舟         "/>
    <x v="4"/>
    <n v="12638887"/>
    <n v="41.98"/>
    <n v="50555540"/>
    <n v="0.1"/>
  </r>
  <r>
    <x v="612"/>
    <s v="益登         "/>
    <x v="4"/>
    <n v="161100000"/>
    <n v="90.4"/>
    <n v="0"/>
    <n v="1"/>
  </r>
  <r>
    <x v="613"/>
    <s v="和鑫         "/>
    <x v="4"/>
    <n v="0"/>
    <n v="0"/>
    <n v="0"/>
    <n v="0"/>
  </r>
  <r>
    <x v="614"/>
    <s v="鈺德         "/>
    <x v="4"/>
    <n v="0"/>
    <n v="0"/>
    <n v="0"/>
    <n v="0"/>
  </r>
  <r>
    <x v="615"/>
    <s v="力特         "/>
    <x v="4"/>
    <n v="0"/>
    <n v="0"/>
    <n v="0"/>
    <n v="0"/>
  </r>
  <r>
    <x v="616"/>
    <s v="夆典         "/>
    <x v="4"/>
    <n v="143473733"/>
    <n v="31.8"/>
    <n v="71736860"/>
    <n v="0.8"/>
  </r>
  <r>
    <x v="618"/>
    <s v="立萬利       "/>
    <x v="4"/>
    <n v="16296736"/>
    <n v="18.77"/>
    <n v="0"/>
    <n v="0.21"/>
  </r>
  <r>
    <x v="619"/>
    <s v="蔚華科       "/>
    <x v="4"/>
    <n v="160920906"/>
    <n v="79.28"/>
    <n v="0"/>
    <n v="1.2"/>
  </r>
  <r>
    <x v="620"/>
    <s v="總太         "/>
    <x v="4"/>
    <n v="0"/>
    <n v="0"/>
    <n v="0"/>
    <n v="0"/>
  </r>
  <r>
    <x v="621"/>
    <s v="喬鼎         "/>
    <x v="4"/>
    <n v="105672281"/>
    <n v="72.41"/>
    <n v="35224090"/>
    <n v="0.77189182999999995"/>
  </r>
  <r>
    <x v="622"/>
    <s v="立德         "/>
    <x v="4"/>
    <n v="224549141"/>
    <n v="78.64"/>
    <n v="62374760"/>
    <n v="1.8"/>
  </r>
  <r>
    <x v="623"/>
    <s v="華晶科       "/>
    <x v="4"/>
    <n v="1029848145"/>
    <n v="46.7"/>
    <n v="73560580"/>
    <n v="2.8272576800000002"/>
  </r>
  <r>
    <x v="624"/>
    <s v="銘異         "/>
    <x v="4"/>
    <n v="358406475"/>
    <n v="91.78"/>
    <n v="0"/>
    <n v="2.3111449999999998"/>
  </r>
  <r>
    <x v="625"/>
    <s v="璨圓         "/>
    <x v="4"/>
    <n v="197190408"/>
    <n v="89.31"/>
    <n v="0"/>
    <n v="0.50688999999999995"/>
  </r>
  <r>
    <x v="626"/>
    <s v="建漢         "/>
    <x v="4"/>
    <n v="496901127"/>
    <n v="74.63"/>
    <n v="0"/>
    <n v="1.5281205499999999"/>
  </r>
  <r>
    <x v="628"/>
    <s v="泰偉         "/>
    <x v="4"/>
    <n v="0"/>
    <n v="0"/>
    <n v="0"/>
    <n v="0"/>
  </r>
  <r>
    <x v="630"/>
    <s v="李洲         "/>
    <x v="4"/>
    <n v="0"/>
    <n v="0"/>
    <n v="0"/>
    <n v="0"/>
  </r>
  <r>
    <x v="631"/>
    <s v="全域         "/>
    <x v="4"/>
    <n v="0"/>
    <n v="0"/>
    <n v="0"/>
    <n v="0"/>
  </r>
  <r>
    <x v="632"/>
    <s v="美磊         "/>
    <x v="4"/>
    <n v="212358435"/>
    <n v="71.08"/>
    <n v="0"/>
    <n v="3"/>
  </r>
  <r>
    <x v="633"/>
    <s v="台金礦       "/>
    <x v="4"/>
    <n v="0"/>
    <n v="0"/>
    <n v="0"/>
    <n v="0"/>
  </r>
  <r>
    <x v="634"/>
    <s v="協禧         "/>
    <x v="4"/>
    <n v="0"/>
    <n v="0"/>
    <n v="0"/>
    <n v="0"/>
  </r>
  <r>
    <x v="635"/>
    <s v="凱柏實業     "/>
    <x v="4"/>
    <n v="8268827"/>
    <n v="90.01"/>
    <n v="0"/>
    <n v="0.17755299999999999"/>
  </r>
  <r>
    <x v="636"/>
    <s v="群環         "/>
    <x v="4"/>
    <n v="48680800"/>
    <n v="48.55"/>
    <n v="58416960"/>
    <n v="0.5"/>
  </r>
  <r>
    <x v="637"/>
    <s v="億泰利       "/>
    <x v="4"/>
    <n v="0"/>
    <n v="0"/>
    <n v="0"/>
    <n v="0"/>
  </r>
  <r>
    <x v="639"/>
    <s v="僑威         "/>
    <x v="4"/>
    <n v="36578016"/>
    <n v="11.41"/>
    <n v="237757100"/>
    <n v="0.2"/>
  </r>
  <r>
    <x v="641"/>
    <s v="威力盟       "/>
    <x v="4"/>
    <n v="289085000"/>
    <n v="96.76"/>
    <n v="0"/>
    <n v="1.7"/>
  </r>
  <r>
    <x v="642"/>
    <s v="網龍         "/>
    <x v="4"/>
    <n v="911826395"/>
    <n v="88.18"/>
    <n v="0"/>
    <n v="10.59891"/>
  </r>
  <r>
    <x v="643"/>
    <s v="新零售       "/>
    <x v="4"/>
    <n v="0"/>
    <n v="0"/>
    <n v="0"/>
    <n v="0"/>
  </r>
  <r>
    <x v="644"/>
    <s v="華義         "/>
    <x v="4"/>
    <n v="0"/>
    <n v="0"/>
    <n v="0"/>
    <n v="0"/>
  </r>
  <r>
    <x v="645"/>
    <s v="台灣美日     "/>
    <x v="4"/>
    <n v="0"/>
    <n v="0"/>
    <n v="0"/>
    <n v="0"/>
  </r>
  <r>
    <x v="646"/>
    <s v="艾訊         "/>
    <x v="4"/>
    <n v="100545944"/>
    <n v="86.08"/>
    <n v="0"/>
    <n v="1.3"/>
  </r>
  <r>
    <x v="647"/>
    <s v="元炬         "/>
    <x v="4"/>
    <n v="0"/>
    <n v="0"/>
    <n v="0"/>
    <n v="0"/>
  </r>
  <r>
    <x v="648"/>
    <s v="日電貿       "/>
    <x v="4"/>
    <n v="132665035"/>
    <n v="59.95"/>
    <n v="125294760"/>
    <n v="1.751404"/>
  </r>
  <r>
    <x v="649"/>
    <s v="鴻碩         "/>
    <x v="4"/>
    <n v="40523613"/>
    <n v="50.46"/>
    <n v="28945440"/>
    <n v="0.7"/>
  </r>
  <r>
    <x v="650"/>
    <s v="港建         "/>
    <x v="4"/>
    <n v="108866682"/>
    <n v="156.35"/>
    <n v="0"/>
    <n v="3"/>
  </r>
  <r>
    <x v="651"/>
    <s v="聯傑         "/>
    <x v="4"/>
    <n v="92540666"/>
    <n v="72.23"/>
    <n v="16214730"/>
    <n v="1.14849427"/>
  </r>
  <r>
    <x v="652"/>
    <s v="及成         "/>
    <x v="4"/>
    <n v="0"/>
    <n v="0"/>
    <n v="0"/>
    <n v="0"/>
  </r>
  <r>
    <x v="654"/>
    <s v="拍檔         "/>
    <x v="4"/>
    <n v="18433200"/>
    <n v="89.56"/>
    <n v="0"/>
    <n v="0.31539899999999998"/>
  </r>
  <r>
    <x v="1467"/>
    <s v="穩懋         "/>
    <x v="4"/>
    <n v="0"/>
    <n v="0"/>
    <n v="0"/>
    <n v="0"/>
  </r>
  <r>
    <x v="657"/>
    <s v="好德         "/>
    <x v="4"/>
    <n v="9599940"/>
    <n v="342.49"/>
    <n v="14399910"/>
    <n v="0.2"/>
  </r>
  <r>
    <x v="658"/>
    <s v="寶島極       "/>
    <x v="4"/>
    <n v="0"/>
    <n v="0"/>
    <n v="0"/>
    <n v="0"/>
  </r>
  <r>
    <x v="659"/>
    <s v="年程         "/>
    <x v="4"/>
    <n v="0"/>
    <n v="0"/>
    <n v="0"/>
    <n v="0"/>
  </r>
  <r>
    <x v="660"/>
    <s v="進階         "/>
    <x v="4"/>
    <n v="46361229"/>
    <n v="96.27"/>
    <n v="0"/>
    <n v="1.5"/>
  </r>
  <r>
    <x v="1433"/>
    <s v="笙泉         "/>
    <x v="4"/>
    <n v="11951077"/>
    <n v="51.17"/>
    <n v="0"/>
    <n v="0.34072000000000002"/>
  </r>
  <r>
    <x v="661"/>
    <s v="信億         "/>
    <x v="4"/>
    <n v="0"/>
    <n v="0"/>
    <n v="0"/>
    <n v="0"/>
  </r>
  <r>
    <x v="662"/>
    <s v="能元         "/>
    <x v="4"/>
    <n v="0"/>
    <n v="0"/>
    <n v="0"/>
    <n v="0"/>
  </r>
  <r>
    <x v="663"/>
    <s v="昇銳         "/>
    <x v="4"/>
    <n v="63000000"/>
    <n v="90.68"/>
    <n v="0"/>
    <n v="1.5"/>
  </r>
  <r>
    <x v="664"/>
    <s v="一零四       "/>
    <x v="4"/>
    <n v="154237500"/>
    <n v="89.91"/>
    <n v="0"/>
    <n v="4.5496713900000003"/>
  </r>
  <r>
    <x v="1434"/>
    <s v="弘塑         "/>
    <x v="4"/>
    <n v="50000000"/>
    <n v="88.32"/>
    <n v="0"/>
    <n v="2.5"/>
  </r>
  <r>
    <x v="666"/>
    <s v="耀登         "/>
    <x v="4"/>
    <n v="0"/>
    <n v="0"/>
    <n v="0"/>
    <n v="0"/>
  </r>
  <r>
    <x v="668"/>
    <s v="晶宏         "/>
    <x v="4"/>
    <n v="0"/>
    <n v="0"/>
    <n v="0"/>
    <n v="0"/>
  </r>
  <r>
    <x v="670"/>
    <s v="新揚科       "/>
    <x v="4"/>
    <n v="0"/>
    <n v="0"/>
    <n v="0"/>
    <n v="0"/>
  </r>
  <r>
    <x v="671"/>
    <s v="大綜         "/>
    <x v="4"/>
    <n v="3077360"/>
    <n v="13.77"/>
    <n v="16925480"/>
    <n v="0.2"/>
  </r>
  <r>
    <x v="672"/>
    <s v="正達         "/>
    <x v="4"/>
    <n v="0"/>
    <n v="0"/>
    <n v="0"/>
    <n v="0"/>
  </r>
  <r>
    <x v="673"/>
    <s v="璟德         "/>
    <x v="4"/>
    <n v="250968000"/>
    <n v="64.91"/>
    <n v="62742000"/>
    <n v="4"/>
  </r>
  <r>
    <x v="1294"/>
    <s v="幸亞         "/>
    <x v="4"/>
    <n v="21722314"/>
    <n v="73.47"/>
    <n v="0"/>
    <n v="0.5"/>
  </r>
  <r>
    <x v="674"/>
    <s v="精確         "/>
    <x v="4"/>
    <n v="19398460"/>
    <n v="80.95"/>
    <n v="10776920"/>
    <n v="0.36"/>
  </r>
  <r>
    <x v="675"/>
    <s v="景岳         "/>
    <x v="4"/>
    <n v="47830316"/>
    <n v="55.47"/>
    <n v="47830320"/>
    <n v="1"/>
  </r>
  <r>
    <x v="676"/>
    <s v="偉僑         "/>
    <x v="4"/>
    <n v="0"/>
    <n v="0"/>
    <n v="0"/>
    <n v="0"/>
  </r>
  <r>
    <x v="677"/>
    <s v="大量         "/>
    <x v="4"/>
    <n v="61550523"/>
    <n v="89.67"/>
    <n v="0"/>
    <n v="1"/>
  </r>
  <r>
    <x v="678"/>
    <s v="眾福科       "/>
    <x v="4"/>
    <n v="0"/>
    <n v="0"/>
    <n v="0"/>
    <n v="0"/>
  </r>
  <r>
    <x v="679"/>
    <s v="亞信         "/>
    <x v="4"/>
    <n v="109044436"/>
    <n v="86.86"/>
    <n v="0"/>
    <n v="2.1"/>
  </r>
  <r>
    <x v="680"/>
    <s v="新洲         "/>
    <x v="4"/>
    <n v="0"/>
    <n v="0"/>
    <n v="0"/>
    <n v="0"/>
  </r>
  <r>
    <x v="681"/>
    <s v="基亞         "/>
    <x v="4"/>
    <n v="0"/>
    <n v="0"/>
    <n v="0"/>
    <n v="0"/>
  </r>
  <r>
    <x v="682"/>
    <s v="公準         "/>
    <x v="4"/>
    <n v="0"/>
    <n v="0"/>
    <n v="0"/>
    <n v="0"/>
  </r>
  <r>
    <x v="684"/>
    <s v="聯笙         "/>
    <x v="4"/>
    <n v="0"/>
    <n v="0"/>
    <n v="0"/>
    <n v="0"/>
  </r>
  <r>
    <x v="685"/>
    <s v="鑫龍騰       "/>
    <x v="4"/>
    <n v="0"/>
    <n v="0"/>
    <n v="0"/>
    <n v="0"/>
  </r>
  <r>
    <x v="686"/>
    <s v="景碩         "/>
    <x v="4"/>
    <n v="1025800000"/>
    <n v="53.45"/>
    <n v="0"/>
    <n v="2.2999999999999998"/>
  </r>
  <r>
    <x v="688"/>
    <s v="和進         "/>
    <x v="4"/>
    <n v="0"/>
    <n v="0"/>
    <n v="0"/>
    <n v="0"/>
  </r>
  <r>
    <x v="693"/>
    <s v="樺晟         "/>
    <x v="4"/>
    <n v="77500321"/>
    <n v="60.43"/>
    <n v="0"/>
    <n v="1.0979374399999999"/>
  </r>
  <r>
    <x v="694"/>
    <s v="佰研         "/>
    <x v="4"/>
    <n v="0"/>
    <n v="0"/>
    <n v="0"/>
    <n v="0"/>
  </r>
  <r>
    <x v="695"/>
    <s v="志豐         "/>
    <x v="4"/>
    <n v="15104361"/>
    <n v="66.55"/>
    <n v="3776090"/>
    <n v="0.4"/>
  </r>
  <r>
    <x v="696"/>
    <s v="耀勝         "/>
    <x v="4"/>
    <n v="3571625"/>
    <n v="9.1199999999999992"/>
    <n v="14286490"/>
    <n v="0.1"/>
  </r>
  <r>
    <x v="697"/>
    <s v="全科         "/>
    <x v="4"/>
    <n v="90271360"/>
    <n v="65.88"/>
    <n v="32239780"/>
    <n v="1.4"/>
  </r>
  <r>
    <x v="698"/>
    <s v="順達         "/>
    <x v="4"/>
    <n v="773975874"/>
    <n v="68.760000000000005"/>
    <n v="0"/>
    <n v="5.9882549999999997"/>
  </r>
  <r>
    <x v="699"/>
    <s v="茂訊         "/>
    <x v="4"/>
    <n v="269224926"/>
    <n v="85.94"/>
    <n v="26922500"/>
    <n v="6"/>
  </r>
  <r>
    <x v="702"/>
    <s v="優群         "/>
    <x v="4"/>
    <n v="113251500"/>
    <n v="51.64"/>
    <n v="75501000"/>
    <n v="1.4925957999999999"/>
  </r>
  <r>
    <x v="703"/>
    <s v="大學光       "/>
    <x v="4"/>
    <n v="0"/>
    <n v="0"/>
    <n v="0"/>
    <n v="0"/>
  </r>
  <r>
    <x v="704"/>
    <s v="倚強         "/>
    <x v="4"/>
    <n v="0"/>
    <n v="0"/>
    <n v="0"/>
    <n v="0"/>
  </r>
  <r>
    <x v="705"/>
    <s v="台嘉碩       "/>
    <x v="4"/>
    <n v="45981975"/>
    <n v="97.2"/>
    <n v="0"/>
    <n v="0.64933452000000003"/>
  </r>
  <r>
    <x v="706"/>
    <s v="德立斯       "/>
    <x v="4"/>
    <n v="12000000"/>
    <n v="90.63"/>
    <n v="0"/>
    <n v="0.5"/>
  </r>
  <r>
    <x v="707"/>
    <s v="三顧         "/>
    <x v="4"/>
    <n v="0"/>
    <n v="0"/>
    <n v="0"/>
    <n v="0"/>
  </r>
  <r>
    <x v="708"/>
    <s v="至寶電       "/>
    <x v="4"/>
    <n v="0"/>
    <n v="0"/>
    <n v="0"/>
    <n v="0"/>
  </r>
  <r>
    <x v="709"/>
    <s v="原相         "/>
    <x v="4"/>
    <n v="644109570"/>
    <n v="75.94"/>
    <n v="0"/>
    <n v="5"/>
  </r>
  <r>
    <x v="710"/>
    <s v="金麗科       "/>
    <x v="4"/>
    <n v="0"/>
    <n v="0"/>
    <n v="0"/>
    <n v="0"/>
  </r>
  <r>
    <x v="711"/>
    <s v="晟鈦         "/>
    <x v="4"/>
    <n v="6047270"/>
    <n v="35.28"/>
    <n v="18141810"/>
    <n v="0.1"/>
  </r>
  <r>
    <x v="712"/>
    <s v="錦明         "/>
    <x v="4"/>
    <n v="0"/>
    <n v="0"/>
    <n v="0"/>
    <n v="0"/>
  </r>
  <r>
    <x v="713"/>
    <s v="緯創         "/>
    <x v="4"/>
    <n v="5049728530"/>
    <n v="55.28"/>
    <n v="935134920"/>
    <n v="2.7186864599999998"/>
  </r>
  <r>
    <x v="714"/>
    <s v="昱捷         "/>
    <x v="4"/>
    <n v="0"/>
    <n v="0"/>
    <n v="0"/>
    <n v="0"/>
  </r>
  <r>
    <x v="715"/>
    <s v="光環         "/>
    <x v="4"/>
    <n v="37623180"/>
    <n v="80.13"/>
    <n v="0"/>
    <n v="0.51473287999999995"/>
  </r>
  <r>
    <x v="716"/>
    <s v="千如         "/>
    <x v="4"/>
    <n v="8690932"/>
    <n v="55.48"/>
    <n v="0"/>
    <n v="0.2"/>
  </r>
  <r>
    <x v="717"/>
    <s v="永洋         "/>
    <x v="4"/>
    <n v="0"/>
    <n v="0"/>
    <n v="0"/>
    <n v="0"/>
  </r>
  <r>
    <x v="718"/>
    <s v="海灣         "/>
    <x v="4"/>
    <n v="0"/>
    <n v="0"/>
    <n v="0"/>
    <n v="0"/>
  </r>
  <r>
    <x v="1468"/>
    <s v="虹冠電       "/>
    <x v="4"/>
    <n v="25600000"/>
    <n v="49.6"/>
    <n v="6400000"/>
    <n v="0.8"/>
  </r>
  <r>
    <x v="720"/>
    <s v="鑫創         "/>
    <x v="4"/>
    <n v="24765621"/>
    <n v="74.28"/>
    <n v="0"/>
    <n v="0.39791286999999997"/>
  </r>
  <r>
    <x v="721"/>
    <s v="威剛         "/>
    <x v="4"/>
    <n v="672503510"/>
    <n v="31.14"/>
    <n v="0"/>
    <n v="2.9803303400000001"/>
  </r>
  <r>
    <x v="722"/>
    <s v="欣銓         "/>
    <x v="4"/>
    <n v="533185720"/>
    <n v="133.59"/>
    <n v="0"/>
    <n v="1.1996503599999999"/>
  </r>
  <r>
    <x v="723"/>
    <s v="台星科       "/>
    <x v="4"/>
    <n v="113369700"/>
    <n v="99.62"/>
    <n v="0"/>
    <n v="0.41599999999999998"/>
  </r>
  <r>
    <x v="724"/>
    <s v="昇陽         "/>
    <x v="4"/>
    <n v="0"/>
    <n v="0"/>
    <n v="0"/>
    <n v="0"/>
  </r>
  <r>
    <x v="726"/>
    <s v="海德威       "/>
    <x v="4"/>
    <n v="0"/>
    <n v="0"/>
    <n v="0"/>
    <n v="0"/>
  </r>
  <r>
    <x v="729"/>
    <s v="東碩         "/>
    <x v="4"/>
    <n v="0"/>
    <n v="0"/>
    <n v="0"/>
    <n v="0"/>
  </r>
  <r>
    <x v="730"/>
    <s v="宇環         "/>
    <x v="4"/>
    <n v="0"/>
    <n v="0"/>
    <n v="0"/>
    <n v="0"/>
  </r>
  <r>
    <x v="731"/>
    <s v="一品光       "/>
    <x v="4"/>
    <n v="0"/>
    <n v="0"/>
    <n v="0"/>
    <n v="0"/>
  </r>
  <r>
    <x v="733"/>
    <s v="商杰         "/>
    <x v="4"/>
    <n v="0"/>
    <n v="0"/>
    <n v="0"/>
    <n v="0"/>
  </r>
  <r>
    <x v="735"/>
    <s v="太普高       "/>
    <x v="4"/>
    <n v="51282000"/>
    <n v="85.55"/>
    <n v="0"/>
    <n v="1"/>
  </r>
  <r>
    <x v="736"/>
    <s v="微端         "/>
    <x v="4"/>
    <n v="31136259"/>
    <n v="128.77000000000001"/>
    <n v="0"/>
    <n v="0.8"/>
  </r>
  <r>
    <x v="738"/>
    <s v="廣寰科       "/>
    <x v="4"/>
    <n v="46925766"/>
    <n v="73.709999999999994"/>
    <n v="8531960"/>
    <n v="1.09599213"/>
  </r>
  <r>
    <x v="739"/>
    <s v="點晶         "/>
    <x v="4"/>
    <n v="0"/>
    <n v="0"/>
    <n v="0"/>
    <n v="0"/>
  </r>
  <r>
    <x v="740"/>
    <s v="宜特         "/>
    <x v="4"/>
    <n v="0"/>
    <n v="0"/>
    <n v="0"/>
    <n v="0"/>
  </r>
  <r>
    <x v="741"/>
    <s v="東浦         "/>
    <x v="4"/>
    <n v="37159500"/>
    <n v="73.72"/>
    <n v="0"/>
    <n v="0.5"/>
  </r>
  <r>
    <x v="742"/>
    <s v="遠翔科       "/>
    <x v="4"/>
    <n v="48911028"/>
    <n v="77.66"/>
    <n v="7499690"/>
    <n v="1.5"/>
  </r>
  <r>
    <x v="743"/>
    <s v="鈊象         "/>
    <x v="4"/>
    <n v="722933024"/>
    <n v="58.11"/>
    <n v="32860590"/>
    <n v="10.99059327"/>
  </r>
  <r>
    <x v="744"/>
    <s v="英濟         "/>
    <x v="4"/>
    <n v="0"/>
    <n v="0"/>
    <n v="0"/>
    <n v="0"/>
  </r>
  <r>
    <x v="745"/>
    <s v="勝德         "/>
    <x v="4"/>
    <n v="253560880"/>
    <n v="79.08"/>
    <n v="0"/>
    <n v="2.2999999999999998"/>
  </r>
  <r>
    <x v="746"/>
    <s v="杭特         "/>
    <x v="4"/>
    <n v="41261094"/>
    <n v="57.75"/>
    <n v="0"/>
    <n v="1.2"/>
  </r>
  <r>
    <x v="748"/>
    <s v="帛漢         "/>
    <x v="4"/>
    <n v="98292726"/>
    <n v="90.43"/>
    <n v="0"/>
    <n v="1.96451562"/>
  </r>
  <r>
    <x v="749"/>
    <s v="岱稜         "/>
    <x v="4"/>
    <n v="64324277"/>
    <n v="93.21"/>
    <n v="0"/>
    <n v="0.81849000000000005"/>
  </r>
  <r>
    <x v="750"/>
    <s v="瀚邦         "/>
    <x v="4"/>
    <n v="0"/>
    <n v="0"/>
    <n v="0"/>
    <n v="0"/>
  </r>
  <r>
    <x v="751"/>
    <s v="昇貿         "/>
    <x v="4"/>
    <n v="198468826"/>
    <n v="49.42"/>
    <n v="59540650"/>
    <n v="2"/>
  </r>
  <r>
    <x v="752"/>
    <s v="鼎天         "/>
    <x v="4"/>
    <n v="108445077"/>
    <n v="116.74"/>
    <n v="0"/>
    <n v="1.5"/>
  </r>
  <r>
    <x v="753"/>
    <s v="遠業         "/>
    <x v="4"/>
    <n v="30012526"/>
    <n v="73.16"/>
    <n v="0"/>
    <n v="0.75"/>
  </r>
  <r>
    <x v="754"/>
    <s v="聯德         "/>
    <x v="4"/>
    <n v="63840412"/>
    <n v="60.15"/>
    <n v="27360170"/>
    <n v="0.67695506000000005"/>
  </r>
  <r>
    <x v="755"/>
    <s v="拓洋         "/>
    <x v="4"/>
    <n v="0"/>
    <n v="0"/>
    <n v="0"/>
    <n v="0"/>
  </r>
  <r>
    <x v="756"/>
    <s v="佳穎         "/>
    <x v="4"/>
    <n v="0"/>
    <n v="0"/>
    <n v="0"/>
    <n v="0"/>
  </r>
  <r>
    <x v="757"/>
    <s v="閎暉         "/>
    <x v="4"/>
    <n v="765352613"/>
    <n v="60.58"/>
    <n v="17394370"/>
    <n v="4.4000000000000004"/>
  </r>
  <r>
    <x v="758"/>
    <s v="弘憶股       "/>
    <x v="4"/>
    <n v="144315270"/>
    <n v="77.45"/>
    <n v="0"/>
    <n v="1.6557960700000001"/>
  </r>
  <r>
    <x v="759"/>
    <s v="斐成         "/>
    <x v="4"/>
    <n v="0"/>
    <n v="0"/>
    <n v="0"/>
    <n v="0"/>
  </r>
  <r>
    <x v="761"/>
    <s v="宣昶         "/>
    <x v="4"/>
    <n v="175703328"/>
    <n v="85.24"/>
    <n v="0"/>
    <n v="2.5"/>
  </r>
  <r>
    <x v="762"/>
    <s v="尼克森       "/>
    <x v="4"/>
    <n v="61121550"/>
    <n v="48.46"/>
    <n v="0"/>
    <n v="1"/>
  </r>
  <r>
    <x v="763"/>
    <s v="和光         "/>
    <x v="4"/>
    <n v="0"/>
    <n v="0"/>
    <n v="0"/>
    <n v="0"/>
  </r>
  <r>
    <x v="765"/>
    <s v="同泰         "/>
    <x v="4"/>
    <n v="0"/>
    <n v="0"/>
    <n v="0"/>
    <n v="0"/>
  </r>
  <r>
    <x v="766"/>
    <s v="建舜電       "/>
    <x v="4"/>
    <n v="41784350"/>
    <n v="223.97"/>
    <n v="0"/>
    <n v="0.50290000000000001"/>
  </r>
  <r>
    <x v="767"/>
    <s v="加百裕       "/>
    <x v="4"/>
    <n v="144408086"/>
    <n v="45"/>
    <n v="48136020"/>
    <n v="1.4977984099999999"/>
  </r>
  <r>
    <x v="768"/>
    <s v="雙鴻         "/>
    <x v="4"/>
    <n v="0"/>
    <n v="0"/>
    <n v="0"/>
    <n v="0"/>
  </r>
  <r>
    <x v="769"/>
    <s v="旭品         "/>
    <x v="4"/>
    <n v="50267500"/>
    <n v="54.7"/>
    <n v="25133750"/>
    <n v="0.8"/>
  </r>
  <r>
    <x v="772"/>
    <s v="幸康         "/>
    <x v="4"/>
    <n v="72156369"/>
    <n v="72.680000000000007"/>
    <n v="0"/>
    <n v="1.5"/>
  </r>
  <r>
    <x v="773"/>
    <s v="主向位       "/>
    <x v="4"/>
    <n v="0"/>
    <n v="0"/>
    <n v="6180940"/>
    <n v="0"/>
  </r>
  <r>
    <x v="774"/>
    <s v="泰碩         "/>
    <x v="4"/>
    <n v="0"/>
    <n v="0"/>
    <n v="0"/>
    <n v="0"/>
  </r>
  <r>
    <x v="775"/>
    <s v="泰谷         "/>
    <x v="4"/>
    <n v="0"/>
    <n v="0"/>
    <n v="0"/>
    <n v="0"/>
  </r>
  <r>
    <x v="776"/>
    <s v="飛虹高       "/>
    <x v="4"/>
    <n v="14322528"/>
    <n v="168.25"/>
    <n v="0"/>
    <n v="0.35"/>
  </r>
  <r>
    <x v="778"/>
    <s v="慶良         "/>
    <x v="4"/>
    <n v="75000000"/>
    <n v="32.020000000000003"/>
    <n v="0"/>
    <n v="2"/>
  </r>
  <r>
    <x v="781"/>
    <s v="寶德         "/>
    <x v="4"/>
    <n v="0"/>
    <n v="0"/>
    <n v="0"/>
    <n v="0"/>
  </r>
  <r>
    <x v="782"/>
    <s v="律勝         "/>
    <x v="4"/>
    <n v="0"/>
    <n v="0"/>
    <n v="36580630"/>
    <n v="0"/>
  </r>
  <r>
    <x v="784"/>
    <s v="奇偶         "/>
    <x v="4"/>
    <n v="385001752"/>
    <n v="98.2"/>
    <n v="0"/>
    <n v="8"/>
  </r>
  <r>
    <x v="785"/>
    <s v="尚立         "/>
    <x v="4"/>
    <n v="24211500"/>
    <n v="120.63"/>
    <n v="0"/>
    <n v="0.49894899999999998"/>
  </r>
  <r>
    <x v="786"/>
    <s v="快特         "/>
    <x v="4"/>
    <n v="0"/>
    <n v="0"/>
    <n v="0"/>
    <n v="0"/>
  </r>
  <r>
    <x v="787"/>
    <s v="先進光       "/>
    <x v="4"/>
    <n v="0"/>
    <n v="0"/>
    <n v="0"/>
    <n v="0"/>
  </r>
  <r>
    <x v="788"/>
    <s v="上詮         "/>
    <x v="4"/>
    <n v="26644540"/>
    <n v="49.24"/>
    <n v="0"/>
    <n v="0.5"/>
  </r>
  <r>
    <x v="792"/>
    <s v="英華達       "/>
    <x v="4"/>
    <n v="618240000"/>
    <n v="146.4"/>
    <n v="0"/>
    <n v="1.1499999999999999"/>
  </r>
  <r>
    <x v="793"/>
    <s v="鐵研         "/>
    <x v="4"/>
    <n v="0"/>
    <n v="0"/>
    <n v="0"/>
    <n v="0"/>
  </r>
  <r>
    <x v="794"/>
    <s v="典範         "/>
    <x v="4"/>
    <n v="0"/>
    <n v="0"/>
    <n v="0"/>
    <n v="0"/>
  </r>
  <r>
    <x v="795"/>
    <s v="熱映         "/>
    <x v="4"/>
    <n v="33861564"/>
    <n v="54.85"/>
    <n v="19752580"/>
    <n v="1.1994474100000001"/>
  </r>
  <r>
    <x v="796"/>
    <s v="精材         "/>
    <x v="4"/>
    <n v="22697360"/>
    <n v="214.18"/>
    <n v="0"/>
    <n v="9.9827150000000003E-2"/>
  </r>
  <r>
    <x v="797"/>
    <s v="新日興       "/>
    <x v="4"/>
    <n v="823683202"/>
    <n v="57.1"/>
    <n v="74880290"/>
    <n v="5.4962196399999996"/>
  </r>
  <r>
    <x v="798"/>
    <s v="彬台         "/>
    <x v="4"/>
    <n v="14133840"/>
    <n v="40.44"/>
    <n v="14133840"/>
    <n v="0.7"/>
  </r>
  <r>
    <x v="799"/>
    <s v="明泰         "/>
    <x v="4"/>
    <n v="602719949"/>
    <n v="72.709999999999994"/>
    <n v="0"/>
    <n v="1.28491797"/>
  </r>
  <r>
    <x v="1296"/>
    <s v="新世紀       "/>
    <x v="4"/>
    <n v="0"/>
    <n v="0"/>
    <n v="0"/>
    <n v="0"/>
  </r>
  <r>
    <x v="800"/>
    <s v="崇越電       "/>
    <x v="4"/>
    <n v="233856000"/>
    <n v="69.58"/>
    <n v="0"/>
    <n v="4.2"/>
  </r>
  <r>
    <x v="1360"/>
    <s v="志遠         "/>
    <x v="4"/>
    <n v="110474800"/>
    <n v="64.790000000000006"/>
    <n v="34523380"/>
    <n v="1.6"/>
  </r>
  <r>
    <x v="801"/>
    <s v="旭軟         "/>
    <x v="4"/>
    <n v="35075057"/>
    <n v="33.520000000000003"/>
    <n v="35075050"/>
    <n v="0.8"/>
  </r>
  <r>
    <x v="802"/>
    <s v="龍泰         "/>
    <x v="4"/>
    <n v="0"/>
    <n v="0"/>
    <n v="0"/>
    <n v="0"/>
  </r>
  <r>
    <x v="1297"/>
    <s v="普樺         "/>
    <x v="4"/>
    <n v="17820000"/>
    <n v="145.44999999999999"/>
    <n v="0"/>
    <n v="0.49081439999999998"/>
  </r>
  <r>
    <x v="803"/>
    <s v="協泰         "/>
    <x v="4"/>
    <n v="79973523"/>
    <n v="59.62"/>
    <n v="40187700"/>
    <n v="2.0002119999999999"/>
  </r>
  <r>
    <x v="805"/>
    <s v="漢科         "/>
    <x v="4"/>
    <n v="10000009"/>
    <n v="31.38"/>
    <n v="22098180"/>
    <n v="0.15910692000000001"/>
  </r>
  <r>
    <x v="807"/>
    <s v="玉晶光       "/>
    <x v="4"/>
    <n v="0"/>
    <n v="0"/>
    <n v="0"/>
    <n v="0"/>
  </r>
  <r>
    <x v="808"/>
    <s v="宜揚         "/>
    <x v="4"/>
    <n v="0"/>
    <n v="0"/>
    <n v="0"/>
    <n v="0"/>
  </r>
  <r>
    <x v="810"/>
    <s v="京鼎         "/>
    <x v="4"/>
    <n v="0"/>
    <n v="0"/>
    <n v="0"/>
    <n v="0"/>
  </r>
  <r>
    <x v="811"/>
    <s v="榮眾         "/>
    <x v="4"/>
    <n v="6300000"/>
    <n v="-25.38"/>
    <n v="15750000"/>
    <n v="0.2"/>
  </r>
  <r>
    <x v="812"/>
    <s v="融程電       "/>
    <x v="4"/>
    <n v="145807372"/>
    <n v="84.53"/>
    <n v="8331850"/>
    <n v="3.5"/>
  </r>
  <r>
    <x v="813"/>
    <s v="譁裕         "/>
    <x v="4"/>
    <n v="0"/>
    <n v="0"/>
    <n v="0"/>
    <n v="0"/>
  </r>
  <r>
    <x v="814"/>
    <s v="億泰興       "/>
    <x v="4"/>
    <n v="0"/>
    <n v="0"/>
    <n v="0"/>
    <n v="0"/>
  </r>
  <r>
    <x v="815"/>
    <s v="聚興         "/>
    <x v="4"/>
    <n v="50516200"/>
    <n v="42.85"/>
    <n v="0"/>
    <n v="2"/>
  </r>
  <r>
    <x v="1361"/>
    <s v="彥陽         "/>
    <x v="4"/>
    <n v="0"/>
    <n v="0"/>
    <n v="0"/>
    <n v="0"/>
  </r>
  <r>
    <x v="816"/>
    <s v="長天         "/>
    <x v="4"/>
    <n v="0"/>
    <n v="0"/>
    <n v="0"/>
    <n v="0"/>
  </r>
  <r>
    <x v="1469"/>
    <s v="台端         "/>
    <x v="4"/>
    <n v="6316630"/>
    <n v="3.95"/>
    <n v="25266470"/>
    <n v="0.109905"/>
  </r>
  <r>
    <x v="1298"/>
    <s v="哲固         "/>
    <x v="4"/>
    <n v="0"/>
    <n v="0"/>
    <n v="0"/>
    <n v="0"/>
  </r>
  <r>
    <x v="817"/>
    <s v="德之傑       "/>
    <x v="4"/>
    <n v="88445625"/>
    <n v="55.27"/>
    <n v="29481880"/>
    <n v="1.5"/>
  </r>
  <r>
    <x v="819"/>
    <s v="類比科       "/>
    <x v="4"/>
    <n v="77230220"/>
    <n v="67.099999999999994"/>
    <n v="0"/>
    <n v="2"/>
  </r>
  <r>
    <x v="820"/>
    <s v="聯一光       "/>
    <x v="4"/>
    <n v="13731893"/>
    <n v="63.58"/>
    <n v="0"/>
    <n v="0.49515016000000001"/>
  </r>
  <r>
    <x v="821"/>
    <s v="創意         "/>
    <x v="4"/>
    <n v="263949822"/>
    <n v="63.95"/>
    <n v="0"/>
    <n v="1.99614308"/>
  </r>
  <r>
    <x v="1299"/>
    <s v="利機         "/>
    <x v="4"/>
    <n v="30786767"/>
    <n v="49.8"/>
    <n v="30786760"/>
    <n v="1"/>
  </r>
  <r>
    <x v="822"/>
    <s v="聯鈞         "/>
    <x v="4"/>
    <n v="153284282"/>
    <n v="160.91999999999999"/>
    <n v="0"/>
    <n v="2"/>
  </r>
  <r>
    <x v="823"/>
    <s v="益通         "/>
    <x v="4"/>
    <n v="0"/>
    <n v="0"/>
    <n v="0"/>
    <n v="0"/>
  </r>
  <r>
    <x v="824"/>
    <s v="晶睿         "/>
    <x v="4"/>
    <n v="55735495"/>
    <n v="68.61"/>
    <n v="25080980"/>
    <n v="0.96458491000000002"/>
  </r>
  <r>
    <x v="825"/>
    <s v="由田         "/>
    <x v="4"/>
    <n v="51232000"/>
    <n v="-144.91"/>
    <n v="0"/>
    <n v="0.98692999999999997"/>
  </r>
  <r>
    <x v="826"/>
    <s v="祥業         "/>
    <x v="4"/>
    <n v="0"/>
    <n v="0"/>
    <n v="0"/>
    <n v="0"/>
  </r>
  <r>
    <x v="827"/>
    <s v="致振         "/>
    <x v="4"/>
    <n v="124075146"/>
    <n v="68.83"/>
    <n v="0"/>
    <n v="2"/>
  </r>
  <r>
    <x v="1300"/>
    <s v="友荃         "/>
    <x v="4"/>
    <n v="0"/>
    <n v="0"/>
    <n v="0"/>
    <n v="0"/>
  </r>
  <r>
    <x v="829"/>
    <s v="台灣美光     "/>
    <x v="4"/>
    <n v="0"/>
    <n v="0"/>
    <n v="0"/>
    <n v="0"/>
  </r>
  <r>
    <x v="830"/>
    <s v="富晶         "/>
    <x v="4"/>
    <n v="151261557"/>
    <n v="113.3"/>
    <n v="38960350"/>
    <n v="4.0199999999999996"/>
  </r>
  <r>
    <x v="1362"/>
    <s v="安勤         "/>
    <x v="4"/>
    <n v="85107517"/>
    <n v="87.6"/>
    <n v="3868530"/>
    <n v="1.9552700000000001"/>
  </r>
  <r>
    <x v="832"/>
    <s v="群創         "/>
    <x v="4"/>
    <n v="0"/>
    <n v="0"/>
    <n v="0"/>
    <n v="0"/>
  </r>
  <r>
    <x v="833"/>
    <s v="智成         "/>
    <x v="4"/>
    <n v="0"/>
    <n v="0"/>
    <n v="0"/>
    <n v="0"/>
  </r>
  <r>
    <x v="834"/>
    <s v="力致         "/>
    <x v="4"/>
    <n v="172800000"/>
    <n v="77.86"/>
    <n v="9600000"/>
    <n v="3.6"/>
  </r>
  <r>
    <x v="1301"/>
    <s v="崧騰         "/>
    <x v="4"/>
    <n v="71697660"/>
    <n v="53.46"/>
    <n v="38238750"/>
    <n v="1.4974342199999999"/>
  </r>
  <r>
    <x v="835"/>
    <s v="森寶         "/>
    <x v="4"/>
    <n v="16265017"/>
    <n v="53.45"/>
    <n v="20331270"/>
    <n v="0.39963140000000003"/>
  </r>
  <r>
    <x v="836"/>
    <s v="單井         "/>
    <x v="4"/>
    <n v="15085345"/>
    <n v="164.67"/>
    <n v="0"/>
    <n v="0.5"/>
  </r>
  <r>
    <x v="1302"/>
    <s v="昇達科       "/>
    <x v="4"/>
    <n v="100649678"/>
    <n v="81.45"/>
    <n v="20129940"/>
    <n v="2.4916696599999999"/>
  </r>
  <r>
    <x v="837"/>
    <s v="長盛         "/>
    <x v="4"/>
    <n v="3686280"/>
    <n v="21.04"/>
    <n v="0"/>
    <n v="0.1"/>
  </r>
  <r>
    <x v="838"/>
    <s v="誠研         "/>
    <x v="4"/>
    <n v="139351005"/>
    <n v="89.87"/>
    <n v="0"/>
    <n v="1.2836387600000001"/>
  </r>
  <r>
    <x v="839"/>
    <s v="大朋電       "/>
    <x v="4"/>
    <n v="3493618"/>
    <n v="23.58"/>
    <n v="0"/>
    <n v="0.1"/>
  </r>
  <r>
    <x v="841"/>
    <s v="陽程         "/>
    <x v="4"/>
    <n v="26104798"/>
    <n v="36.07"/>
    <n v="22841700"/>
    <n v="0.4"/>
  </r>
  <r>
    <x v="842"/>
    <s v="環天科       "/>
    <x v="4"/>
    <n v="0"/>
    <n v="0"/>
    <n v="48307600"/>
    <n v="0"/>
  </r>
  <r>
    <x v="843"/>
    <s v="維熹         "/>
    <x v="4"/>
    <n v="361322154"/>
    <n v="69.98"/>
    <n v="20646990"/>
    <n v="3.5"/>
  </r>
  <r>
    <x v="844"/>
    <s v="鉅航         "/>
    <x v="4"/>
    <n v="0"/>
    <n v="0"/>
    <n v="0"/>
    <n v="0"/>
  </r>
  <r>
    <x v="1303"/>
    <s v="東又悅       "/>
    <x v="4"/>
    <n v="27595040"/>
    <n v="31.3"/>
    <n v="27595050"/>
    <n v="0.6"/>
  </r>
  <r>
    <x v="845"/>
    <s v="揚明光       "/>
    <x v="4"/>
    <n v="351647291"/>
    <n v="82.05"/>
    <n v="0"/>
    <n v="3.3"/>
  </r>
  <r>
    <x v="1304"/>
    <s v="聯線上       "/>
    <x v="4"/>
    <n v="8735908"/>
    <n v="94.14"/>
    <n v="0"/>
    <n v="0.5"/>
  </r>
  <r>
    <x v="847"/>
    <s v="力群         "/>
    <x v="4"/>
    <n v="15900000"/>
    <n v="160.83000000000001"/>
    <n v="0"/>
    <n v="0.5"/>
  </r>
  <r>
    <x v="848"/>
    <s v="位速         "/>
    <x v="4"/>
    <n v="0"/>
    <n v="0"/>
    <n v="0"/>
    <n v="0"/>
  </r>
  <r>
    <x v="1363"/>
    <s v="矽瑪         "/>
    <x v="4"/>
    <n v="63660500"/>
    <n v="41.35"/>
    <n v="63660500"/>
    <n v="2"/>
  </r>
  <r>
    <x v="849"/>
    <s v="皇龍         "/>
    <x v="4"/>
    <n v="0"/>
    <n v="0"/>
    <n v="0"/>
    <n v="0"/>
  </r>
  <r>
    <x v="1306"/>
    <s v="昱晶         "/>
    <x v="4"/>
    <n v="127507198"/>
    <n v="180.87"/>
    <n v="31876800"/>
    <n v="0.39998932999999998"/>
  </r>
  <r>
    <x v="1307"/>
    <s v="華擎         "/>
    <x v="4"/>
    <n v="1092895476"/>
    <n v="97.85"/>
    <n v="0"/>
    <n v="9.5"/>
  </r>
  <r>
    <x v="1308"/>
    <s v="亞帝歐       "/>
    <x v="4"/>
    <n v="38006825"/>
    <n v="352.92"/>
    <n v="0"/>
    <n v="0.5"/>
  </r>
  <r>
    <x v="1309"/>
    <s v="洲磊         "/>
    <x v="4"/>
    <n v="0"/>
    <n v="0"/>
    <n v="0"/>
    <n v="0"/>
  </r>
  <r>
    <x v="1310"/>
    <s v="柏騰         "/>
    <x v="4"/>
    <n v="418004549"/>
    <n v="68.73"/>
    <n v="38000410"/>
    <n v="5.4985530000000002"/>
  </r>
  <r>
    <x v="1311"/>
    <s v="綠能         "/>
    <x v="4"/>
    <n v="159816353"/>
    <n v="138.57"/>
    <n v="79908180"/>
    <n v="0.89892300000000003"/>
  </r>
  <r>
    <x v="1312"/>
    <s v="振維         "/>
    <x v="4"/>
    <n v="25633282"/>
    <n v="82.83"/>
    <n v="0"/>
    <n v="0.5"/>
  </r>
  <r>
    <x v="1313"/>
    <s v="鴻翊         "/>
    <x v="4"/>
    <n v="0"/>
    <n v="0"/>
    <n v="0"/>
    <n v="0"/>
  </r>
  <r>
    <x v="1314"/>
    <s v="御頂         "/>
    <x v="4"/>
    <n v="10635300"/>
    <n v="100.27"/>
    <n v="0"/>
    <n v="0.3"/>
  </r>
  <r>
    <x v="1315"/>
    <s v="迎輝         "/>
    <x v="4"/>
    <n v="0"/>
    <n v="0"/>
    <n v="0"/>
    <n v="0"/>
  </r>
  <r>
    <x v="1316"/>
    <s v="正勛         "/>
    <x v="4"/>
    <n v="0"/>
    <n v="0"/>
    <n v="0"/>
    <n v="0"/>
  </r>
  <r>
    <x v="1317"/>
    <s v="凡甲         "/>
    <x v="4"/>
    <n v="342706400"/>
    <n v="77.87"/>
    <n v="50398000"/>
    <n v="6.7944641700000004"/>
  </r>
  <r>
    <x v="1318"/>
    <s v="聚積         "/>
    <x v="4"/>
    <n v="197588388"/>
    <n v="104.28"/>
    <n v="0"/>
    <n v="5.9691855900000004"/>
  </r>
  <r>
    <x v="1364"/>
    <s v="安馳         "/>
    <x v="4"/>
    <n v="67534500"/>
    <n v="71.430000000000007"/>
    <n v="33767240"/>
    <n v="2"/>
  </r>
  <r>
    <x v="1319"/>
    <s v="力旺         "/>
    <x v="4"/>
    <n v="156055198"/>
    <n v="122.59"/>
    <n v="18726630"/>
    <n v="2.4975000000000001"/>
  </r>
  <r>
    <x v="1320"/>
    <s v="晶相光       "/>
    <x v="4"/>
    <n v="0"/>
    <n v="0"/>
    <n v="0"/>
    <n v="0"/>
  </r>
  <r>
    <x v="1321"/>
    <s v="先益         "/>
    <x v="4"/>
    <n v="99165018"/>
    <n v="90.97"/>
    <n v="0"/>
    <n v="1.64808"/>
  </r>
  <r>
    <x v="1322"/>
    <s v="台勝科       "/>
    <x v="4"/>
    <n v="0"/>
    <n v="0"/>
    <n v="0"/>
    <n v="0"/>
  </r>
  <r>
    <x v="850"/>
    <s v="嘉澤         "/>
    <x v="4"/>
    <n v="332416400"/>
    <n v="55.77"/>
    <n v="0"/>
    <n v="4"/>
  </r>
  <r>
    <x v="1323"/>
    <s v="雷凌         "/>
    <x v="4"/>
    <n v="251231012"/>
    <n v="50.4"/>
    <n v="25123100"/>
    <n v="2"/>
  </r>
  <r>
    <x v="1324"/>
    <s v="晶彩科       "/>
    <x v="4"/>
    <n v="0"/>
    <n v="0"/>
    <n v="0"/>
    <n v="0"/>
  </r>
  <r>
    <x v="1325"/>
    <s v="誠創         "/>
    <x v="4"/>
    <n v="0"/>
    <n v="0"/>
    <n v="0"/>
    <n v="0"/>
  </r>
  <r>
    <x v="1326"/>
    <s v="堡達         "/>
    <x v="4"/>
    <n v="38647000"/>
    <n v="60.16"/>
    <n v="77294000"/>
    <n v="1"/>
  </r>
  <r>
    <x v="1365"/>
    <s v="曜鵬         "/>
    <x v="4"/>
    <n v="21365475"/>
    <n v="171.54"/>
    <n v="5341360"/>
    <n v="0.39937207000000002"/>
  </r>
  <r>
    <x v="1327"/>
    <s v="曜越         "/>
    <x v="4"/>
    <n v="87767650"/>
    <n v="137.06"/>
    <n v="17553530"/>
    <n v="1.4991159999999999"/>
  </r>
  <r>
    <x v="1328"/>
    <s v="西柏         "/>
    <x v="4"/>
    <n v="57709837"/>
    <n v="89.15"/>
    <n v="0"/>
    <n v="1.75"/>
  </r>
  <r>
    <x v="1330"/>
    <s v="州巧         "/>
    <x v="4"/>
    <n v="348243605"/>
    <n v="64.08"/>
    <n v="0"/>
    <n v="4.4516999999999998"/>
  </r>
  <r>
    <x v="1366"/>
    <s v="宣茂科       "/>
    <x v="4"/>
    <n v="0"/>
    <n v="0"/>
    <n v="0"/>
    <n v="0"/>
  </r>
  <r>
    <x v="1367"/>
    <s v="敦泰         "/>
    <x v="4"/>
    <n v="256752415"/>
    <n v="85.77"/>
    <n v="0"/>
    <n v="1.88192344"/>
  </r>
  <r>
    <x v="1331"/>
    <s v="宇峻         "/>
    <x v="4"/>
    <n v="211018500"/>
    <n v="68.650000000000006"/>
    <n v="15072750"/>
    <n v="7.0589000000000004"/>
  </r>
  <r>
    <x v="1333"/>
    <s v="兆利         "/>
    <x v="4"/>
    <n v="60070798"/>
    <n v="38.049999999999997"/>
    <n v="0"/>
    <n v="1.1929982100000001"/>
  </r>
  <r>
    <x v="1334"/>
    <s v="光宸         "/>
    <x v="4"/>
    <n v="0"/>
    <n v="0"/>
    <n v="0"/>
    <n v="0"/>
  </r>
  <r>
    <x v="1368"/>
    <s v="聯穎         "/>
    <x v="4"/>
    <n v="156160000"/>
    <n v="62.25"/>
    <n v="0"/>
    <n v="2"/>
  </r>
  <r>
    <x v="1335"/>
    <s v="世禾         "/>
    <x v="4"/>
    <n v="93440020"/>
    <n v="96.52"/>
    <n v="0"/>
    <n v="2"/>
  </r>
  <r>
    <x v="1336"/>
    <s v="同致         "/>
    <x v="4"/>
    <n v="29422678"/>
    <n v="11.93"/>
    <n v="88268030"/>
    <n v="0.6"/>
  </r>
  <r>
    <x v="1337"/>
    <s v="力積         "/>
    <x v="4"/>
    <n v="206053856"/>
    <n v="72.319999999999993"/>
    <n v="51513470"/>
    <n v="4.0011599999999996"/>
  </r>
  <r>
    <x v="1338"/>
    <s v="精品         "/>
    <x v="4"/>
    <n v="18531039"/>
    <n v="89.47"/>
    <n v="0"/>
    <n v="1.2"/>
  </r>
  <r>
    <x v="1339"/>
    <s v="重鵬         "/>
    <x v="4"/>
    <n v="2137973"/>
    <n v="7.64"/>
    <n v="21379730"/>
    <n v="0.05"/>
  </r>
  <r>
    <x v="1340"/>
    <s v="禾瑞亞       "/>
    <x v="4"/>
    <n v="94466881"/>
    <n v="89.27"/>
    <n v="10984520"/>
    <n v="2.15"/>
  </r>
  <r>
    <x v="1369"/>
    <s v="嘉威         "/>
    <x v="4"/>
    <n v="11938272"/>
    <n v="10.31"/>
    <n v="99485600"/>
    <n v="0.12"/>
  </r>
  <r>
    <x v="1370"/>
    <s v="神準         "/>
    <x v="4"/>
    <n v="74607056"/>
    <n v="72.55"/>
    <n v="37303530"/>
    <n v="2"/>
  </r>
  <r>
    <x v="1371"/>
    <s v="全智科       "/>
    <x v="4"/>
    <n v="89004831"/>
    <n v="89.2"/>
    <n v="0"/>
    <n v="0.78893999999999997"/>
  </r>
  <r>
    <x v="1372"/>
    <s v="建欣科       "/>
    <x v="4"/>
    <n v="0"/>
    <n v="0"/>
    <n v="0"/>
    <n v="0"/>
  </r>
  <r>
    <x v="1373"/>
    <s v="昇陽光電     "/>
    <x v="4"/>
    <n v="16366685"/>
    <n v="9.8800000000000008"/>
    <n v="130933480"/>
    <n v="0.1"/>
  </r>
  <r>
    <x v="1374"/>
    <s v="頂晶科       "/>
    <x v="4"/>
    <n v="0"/>
    <n v="0"/>
    <n v="0"/>
    <n v="0"/>
  </r>
  <r>
    <x v="1375"/>
    <s v="牧德         "/>
    <x v="4"/>
    <n v="11274818"/>
    <n v="90.15"/>
    <n v="0"/>
    <n v="0.5"/>
  </r>
  <r>
    <x v="1376"/>
    <s v="其陽         "/>
    <x v="4"/>
    <n v="0"/>
    <n v="0"/>
    <n v="0"/>
    <n v="0"/>
  </r>
  <r>
    <x v="1377"/>
    <s v="奧圖碼       "/>
    <x v="4"/>
    <n v="60477096"/>
    <n v="92.18"/>
    <n v="0"/>
    <n v="0.75"/>
  </r>
  <r>
    <x v="1378"/>
    <s v="太陽光       "/>
    <x v="4"/>
    <n v="0"/>
    <n v="0"/>
    <n v="0"/>
    <n v="0"/>
  </r>
  <r>
    <x v="1379"/>
    <s v="逸昌         "/>
    <x v="4"/>
    <n v="35252000"/>
    <n v="88.99"/>
    <n v="0"/>
    <n v="1"/>
  </r>
  <r>
    <x v="1380"/>
    <s v="馥鴻         "/>
    <x v="4"/>
    <n v="8212380"/>
    <n v="71.510000000000005"/>
    <n v="19162220"/>
    <n v="0.3"/>
  </r>
  <r>
    <x v="1381"/>
    <s v="大塚         "/>
    <x v="4"/>
    <n v="23314350"/>
    <n v="89.41"/>
    <n v="0"/>
    <n v="1.3984099999999999"/>
  </r>
  <r>
    <x v="1382"/>
    <s v="兆宏         "/>
    <x v="4"/>
    <n v="0"/>
    <n v="0"/>
    <n v="0"/>
    <n v="0"/>
  </r>
  <r>
    <x v="1383"/>
    <s v="宏芯         "/>
    <x v="4"/>
    <n v="15180729"/>
    <n v="78.39"/>
    <n v="0"/>
    <n v="0.5"/>
  </r>
  <r>
    <x v="1384"/>
    <s v="穎台         "/>
    <x v="4"/>
    <n v="348625840"/>
    <n v="49.65"/>
    <n v="282669600"/>
    <n v="3.7"/>
  </r>
  <r>
    <x v="1385"/>
    <s v="聯合再生     "/>
    <x v="4"/>
    <n v="0"/>
    <n v="0"/>
    <n v="0"/>
    <n v="0"/>
  </r>
  <r>
    <x v="1386"/>
    <s v="泓格         "/>
    <x v="4"/>
    <n v="25804292"/>
    <n v="70.37"/>
    <n v="0"/>
    <n v="0.59963052999999999"/>
  </r>
  <r>
    <x v="1388"/>
    <s v="尚志         "/>
    <x v="4"/>
    <n v="211171620"/>
    <n v="85.59"/>
    <n v="0"/>
    <n v="2.19846773"/>
  </r>
  <r>
    <x v="1389"/>
    <s v="友威科       "/>
    <x v="4"/>
    <n v="23945194"/>
    <n v="76.69"/>
    <n v="0"/>
    <n v="0.6"/>
  </r>
  <r>
    <x v="1390"/>
    <s v="博磊         "/>
    <x v="4"/>
    <n v="0"/>
    <n v="0"/>
    <n v="0"/>
    <n v="0"/>
  </r>
  <r>
    <x v="1436"/>
    <s v="凌耀         "/>
    <x v="4"/>
    <n v="141144339"/>
    <n v="82.5"/>
    <n v="14114430"/>
    <n v="5.06495169"/>
  </r>
  <r>
    <x v="1391"/>
    <s v="介面         "/>
    <x v="4"/>
    <n v="0"/>
    <n v="0"/>
    <n v="0"/>
    <n v="0"/>
  </r>
  <r>
    <x v="1392"/>
    <s v="聯致         "/>
    <x v="4"/>
    <n v="48643333"/>
    <n v="69.540000000000006"/>
    <n v="0"/>
    <n v="0.39729999999999999"/>
  </r>
  <r>
    <x v="1393"/>
    <s v="鋐達         "/>
    <x v="4"/>
    <n v="0"/>
    <n v="0"/>
    <n v="0"/>
    <n v="0"/>
  </r>
  <r>
    <x v="1394"/>
    <s v="閎康         "/>
    <x v="4"/>
    <n v="0"/>
    <n v="0"/>
    <n v="0"/>
    <n v="0"/>
  </r>
  <r>
    <x v="1395"/>
    <s v="通嘉         "/>
    <x v="4"/>
    <n v="141479874"/>
    <n v="66.59"/>
    <n v="20211410"/>
    <n v="3.5000000099999999"/>
  </r>
  <r>
    <x v="1397"/>
    <s v="時緯         "/>
    <x v="4"/>
    <n v="0"/>
    <n v="0"/>
    <n v="0"/>
    <n v="0"/>
  </r>
  <r>
    <x v="1398"/>
    <s v="艾笛森       "/>
    <x v="4"/>
    <n v="200430000"/>
    <n v="61.65"/>
    <n v="100215000"/>
    <n v="3"/>
  </r>
  <r>
    <x v="1399"/>
    <s v="瑞鼎         "/>
    <x v="4"/>
    <n v="797625000"/>
    <n v="59.3"/>
    <n v="106350000"/>
    <n v="15"/>
  </r>
  <r>
    <x v="1400"/>
    <s v="力銘         "/>
    <x v="4"/>
    <n v="315680562"/>
    <n v="81.150000000000006"/>
    <n v="0"/>
    <n v="2.8"/>
  </r>
  <r>
    <x v="1401"/>
    <s v="磐儀         "/>
    <x v="4"/>
    <n v="10599220"/>
    <n v="38.17"/>
    <n v="10599220"/>
    <n v="0.30315300000000001"/>
  </r>
  <r>
    <x v="1402"/>
    <s v="山太士       "/>
    <x v="4"/>
    <n v="0"/>
    <n v="0"/>
    <n v="0"/>
    <n v="0"/>
  </r>
  <r>
    <x v="1403"/>
    <s v="智易         "/>
    <x v="4"/>
    <n v="283044401"/>
    <n v="46.06"/>
    <n v="24612570"/>
    <n v="2.2995100000000002"/>
  </r>
  <r>
    <x v="1404"/>
    <s v="映興         "/>
    <x v="4"/>
    <n v="0"/>
    <n v="0"/>
    <n v="0"/>
    <n v="0"/>
  </r>
  <r>
    <x v="1437"/>
    <s v="奕力         "/>
    <x v="4"/>
    <n v="90837118"/>
    <n v="36.25"/>
    <n v="45418560"/>
    <n v="1.98389924"/>
  </r>
  <r>
    <x v="1405"/>
    <s v="旺能         "/>
    <x v="4"/>
    <n v="0"/>
    <n v="0"/>
    <n v="0"/>
    <n v="0"/>
  </r>
  <r>
    <x v="1406"/>
    <s v="前源         "/>
    <x v="4"/>
    <n v="139983000"/>
    <n v="38.869999999999997"/>
    <n v="186644000"/>
    <n v="3"/>
  </r>
  <r>
    <x v="1407"/>
    <s v="建祥國際     "/>
    <x v="4"/>
    <n v="0"/>
    <n v="0"/>
    <n v="0"/>
    <n v="0"/>
  </r>
  <r>
    <x v="1408"/>
    <s v="宏致         "/>
    <x v="4"/>
    <n v="284346654"/>
    <n v="31.34"/>
    <n v="284346660"/>
    <n v="2.9874230000000002"/>
  </r>
  <r>
    <x v="1409"/>
    <s v="特佳         "/>
    <x v="4"/>
    <n v="0"/>
    <n v="0"/>
    <n v="5732960"/>
    <n v="0"/>
  </r>
  <r>
    <x v="1410"/>
    <s v="谷崧         "/>
    <x v="4"/>
    <n v="458580000"/>
    <n v="70.8"/>
    <n v="0"/>
    <n v="4"/>
  </r>
  <r>
    <x v="1411"/>
    <s v="東林         "/>
    <x v="4"/>
    <n v="26732387"/>
    <n v="79.430000000000007"/>
    <n v="0"/>
    <n v="1"/>
  </r>
  <r>
    <x v="1470"/>
    <s v="啟耀         "/>
    <x v="4"/>
    <n v="0"/>
    <n v="0"/>
    <n v="0"/>
    <n v="0"/>
  </r>
  <r>
    <x v="1438"/>
    <s v="鼎翰         "/>
    <x v="4"/>
    <n v="135025000"/>
    <n v="82.96"/>
    <n v="0"/>
    <n v="4.9833917599999999"/>
  </r>
  <r>
    <x v="1471"/>
    <s v="碩達         "/>
    <x v="4"/>
    <n v="124036726"/>
    <n v="32.340000000000003"/>
    <n v="83207970"/>
    <n v="2.4"/>
  </r>
  <r>
    <x v="1413"/>
    <s v="誠致         "/>
    <x v="4"/>
    <n v="114371487"/>
    <n v="59.72"/>
    <n v="0"/>
    <n v="3.0877182699999999"/>
  </r>
  <r>
    <x v="1439"/>
    <s v="安可         "/>
    <x v="4"/>
    <n v="3560000"/>
    <n v="20.82"/>
    <n v="14240000"/>
    <n v="0.1"/>
  </r>
  <r>
    <x v="1440"/>
    <s v="宏瀨         "/>
    <x v="4"/>
    <n v="0"/>
    <n v="0"/>
    <n v="0"/>
    <n v="0"/>
  </r>
  <r>
    <x v="1414"/>
    <s v="碩天         "/>
    <x v="4"/>
    <n v="254416000"/>
    <n v="67.78"/>
    <n v="0"/>
    <n v="3.2"/>
  </r>
  <r>
    <x v="1416"/>
    <s v="洋華         "/>
    <x v="4"/>
    <n v="1330000000"/>
    <n v="44.82"/>
    <n v="0"/>
    <n v="10"/>
  </r>
  <r>
    <x v="1417"/>
    <s v="富晶通       "/>
    <x v="4"/>
    <n v="40022500"/>
    <n v="92.48"/>
    <n v="0"/>
    <n v="0.7"/>
  </r>
  <r>
    <x v="1418"/>
    <s v="光頡         "/>
    <x v="4"/>
    <n v="72846842"/>
    <n v="181.87"/>
    <n v="0"/>
    <n v="1"/>
  </r>
  <r>
    <x v="1419"/>
    <s v="西勝         "/>
    <x v="4"/>
    <n v="35253000"/>
    <n v="67.55"/>
    <n v="0"/>
    <n v="0.99971641"/>
  </r>
  <r>
    <x v="1472"/>
    <s v="盈正         "/>
    <x v="4"/>
    <n v="121828998"/>
    <n v="88.47"/>
    <n v="0"/>
    <n v="3"/>
  </r>
  <r>
    <x v="1420"/>
    <s v="地心引力     "/>
    <x v="4"/>
    <n v="23139600"/>
    <n v="64.849999999999994"/>
    <n v="0"/>
    <n v="0.89353800000000005"/>
  </r>
  <r>
    <x v="1441"/>
    <s v="新鉅科       "/>
    <x v="4"/>
    <n v="43989600"/>
    <n v="51.16"/>
    <n v="43989600"/>
    <n v="0.6"/>
  </r>
  <r>
    <x v="1442"/>
    <s v="晟楠         "/>
    <x v="4"/>
    <n v="82555000"/>
    <n v="37.659999999999997"/>
    <n v="21945000"/>
    <n v="1.3083"/>
  </r>
  <r>
    <x v="1443"/>
    <s v="研勤         "/>
    <x v="4"/>
    <n v="7788667"/>
    <n v="17.97"/>
    <n v="31500000"/>
    <n v="0.54508999999999996"/>
  </r>
  <r>
    <x v="1444"/>
    <s v="云光         "/>
    <x v="4"/>
    <n v="0"/>
    <n v="0"/>
    <n v="0"/>
    <n v="0"/>
  </r>
  <r>
    <x v="1445"/>
    <s v="正翰         "/>
    <x v="4"/>
    <n v="0"/>
    <n v="0"/>
    <n v="0"/>
    <n v="0"/>
  </r>
  <r>
    <x v="1446"/>
    <s v="晶量         "/>
    <x v="4"/>
    <n v="19889059"/>
    <n v="39.409999999999997"/>
    <n v="19889060"/>
    <n v="0.50636486999999997"/>
  </r>
  <r>
    <x v="1447"/>
    <s v="晶越         "/>
    <x v="4"/>
    <n v="0"/>
    <n v="0"/>
    <n v="0"/>
    <n v="0"/>
  </r>
  <r>
    <x v="1448"/>
    <s v="鉅景         "/>
    <x v="4"/>
    <n v="0"/>
    <n v="0"/>
    <n v="63274750"/>
    <n v="0"/>
  </r>
  <r>
    <x v="1473"/>
    <s v="駿熠電       "/>
    <x v="4"/>
    <n v="6207810"/>
    <n v="38.32"/>
    <n v="0"/>
    <n v="0.2"/>
  </r>
  <r>
    <x v="1474"/>
    <s v="台睿精工     "/>
    <x v="4"/>
    <n v="0"/>
    <n v="0"/>
    <n v="24299660"/>
    <n v="0"/>
  </r>
  <r>
    <x v="1475"/>
    <s v="凌嘉科       "/>
    <x v="4"/>
    <n v="0"/>
    <n v="0"/>
    <n v="0"/>
    <n v="0"/>
  </r>
  <r>
    <x v="1476"/>
    <s v="艾恩特       "/>
    <x v="4"/>
    <n v="32956706"/>
    <n v="77"/>
    <n v="0"/>
    <n v="1"/>
  </r>
  <r>
    <x v="1449"/>
    <s v="旭晶         "/>
    <x v="4"/>
    <n v="0"/>
    <n v="0"/>
    <n v="0"/>
    <n v="0"/>
  </r>
  <r>
    <x v="1477"/>
    <s v="精聯         "/>
    <x v="4"/>
    <n v="46592000"/>
    <n v="93.16"/>
    <n v="0"/>
    <n v="1"/>
  </r>
  <r>
    <x v="1450"/>
    <s v="健策         "/>
    <x v="4"/>
    <n v="216908166"/>
    <n v="57.79"/>
    <n v="72302720"/>
    <n v="2.8852761600000001"/>
  </r>
  <r>
    <x v="1451"/>
    <s v="聯勝         "/>
    <x v="4"/>
    <n v="13713950"/>
    <n v="88.6"/>
    <n v="13713950"/>
    <n v="0.1"/>
  </r>
  <r>
    <x v="1478"/>
    <s v="大衛         "/>
    <x v="4"/>
    <n v="36669000"/>
    <n v="76"/>
    <n v="0"/>
    <n v="1.5"/>
  </r>
  <r>
    <x v="1479"/>
    <s v="百辰         "/>
    <x v="4"/>
    <n v="8400000"/>
    <n v="9.15"/>
    <n v="71000000"/>
    <n v="0.43076923"/>
  </r>
  <r>
    <x v="1452"/>
    <s v="樂陞         "/>
    <x v="4"/>
    <n v="1750000"/>
    <n v="9.89"/>
    <n v="15750000"/>
    <n v="0.1"/>
  </r>
  <r>
    <x v="1453"/>
    <s v="光耀         "/>
    <x v="4"/>
    <n v="0"/>
    <n v="0"/>
    <n v="0"/>
    <n v="0"/>
  </r>
  <r>
    <x v="1480"/>
    <s v="圓展         "/>
    <x v="4"/>
    <n v="296360000"/>
    <n v="49.22"/>
    <n v="74090000"/>
    <n v="4"/>
  </r>
  <r>
    <x v="1481"/>
    <s v="康訊         "/>
    <x v="4"/>
    <n v="21040191"/>
    <n v="156.88999999999999"/>
    <n v="0"/>
    <n v="0.98499999999999999"/>
  </r>
  <r>
    <x v="1482"/>
    <s v="德微         "/>
    <x v="4"/>
    <n v="8388000"/>
    <n v="20.170000000000002"/>
    <n v="37746000"/>
    <n v="0.5"/>
  </r>
  <r>
    <x v="1483"/>
    <s v="聯享         "/>
    <x v="4"/>
    <n v="3360000"/>
    <n v="9.23"/>
    <n v="29800000"/>
    <n v="0.16"/>
  </r>
  <r>
    <x v="1484"/>
    <s v="新至陞       "/>
    <x v="4"/>
    <n v="248375001"/>
    <n v="36.85"/>
    <n v="0"/>
    <n v="3.5"/>
  </r>
  <r>
    <x v="1485"/>
    <s v="家登         "/>
    <x v="4"/>
    <n v="8400000"/>
    <n v="15.4"/>
    <n v="42000000"/>
    <n v="0.3"/>
  </r>
  <r>
    <x v="1486"/>
    <s v="實盈         "/>
    <x v="4"/>
    <n v="417370420"/>
    <n v="57.61"/>
    <n v="0"/>
    <n v="2"/>
  </r>
  <r>
    <x v="1487"/>
    <s v="榮昌         "/>
    <x v="4"/>
    <n v="7814000"/>
    <n v="36.020000000000003"/>
    <n v="18753600"/>
    <n v="0.5"/>
  </r>
  <r>
    <x v="1488"/>
    <s v="元創精密     "/>
    <x v="4"/>
    <n v="56009146"/>
    <n v="90"/>
    <n v="0"/>
    <n v="1.5435000000000001"/>
  </r>
  <r>
    <x v="1489"/>
    <s v="達能         "/>
    <x v="4"/>
    <n v="0"/>
    <n v="0"/>
    <n v="0"/>
    <n v="0"/>
  </r>
  <r>
    <x v="1490"/>
    <s v="歐買尬       "/>
    <x v="4"/>
    <n v="78000000"/>
    <n v="47"/>
    <n v="23400000"/>
    <n v="5"/>
  </r>
  <r>
    <x v="1491"/>
    <s v="群豐         "/>
    <x v="4"/>
    <n v="0"/>
    <n v="0"/>
    <n v="45500000"/>
    <n v="0"/>
  </r>
  <r>
    <x v="1492"/>
    <s v="碩禾         "/>
    <x v="4"/>
    <n v="100500000"/>
    <n v="41.58"/>
    <n v="100500000"/>
    <n v="5"/>
  </r>
  <r>
    <x v="1493"/>
    <s v="營邦         "/>
    <x v="4"/>
    <n v="11310245"/>
    <n v="42.59"/>
    <n v="4847240"/>
    <n v="0.35"/>
  </r>
  <r>
    <x v="1494"/>
    <s v="海華         "/>
    <x v="4"/>
    <n v="135410193"/>
    <n v="49.16"/>
    <n v="90273460"/>
    <n v="1.5"/>
  </r>
  <r>
    <x v="1495"/>
    <s v="隆達         "/>
    <x v="4"/>
    <n v="0"/>
    <n v="0"/>
    <n v="0"/>
    <n v="0"/>
  </r>
  <r>
    <x v="851"/>
    <s v="大眾控       "/>
    <x v="4"/>
    <n v="0"/>
    <n v="0"/>
    <n v="0"/>
    <n v="0"/>
  </r>
  <r>
    <x v="852"/>
    <s v="大聯大       "/>
    <x v="4"/>
    <n v="1789251132"/>
    <n v="51.52"/>
    <n v="1610326020"/>
    <n v="1.999128"/>
  </r>
  <r>
    <x v="853"/>
    <s v="永日         "/>
    <x v="4"/>
    <n v="33050600"/>
    <n v="44.15"/>
    <n v="33050600"/>
    <n v="1"/>
  </r>
  <r>
    <x v="854"/>
    <s v="百略         "/>
    <x v="4"/>
    <n v="366656583"/>
    <n v="68.209999999999994"/>
    <n v="0"/>
    <n v="3"/>
  </r>
  <r>
    <x v="855"/>
    <s v="佳醫         "/>
    <x v="4"/>
    <n v="188363336"/>
    <n v="60.38"/>
    <n v="0"/>
    <n v="1.9779010699999999"/>
  </r>
  <r>
    <x v="856"/>
    <s v="東洋         "/>
    <x v="4"/>
    <n v="269433780"/>
    <n v="85.46"/>
    <n v="115471620"/>
    <n v="2.1"/>
  </r>
  <r>
    <x v="857"/>
    <s v="雃博         "/>
    <x v="4"/>
    <n v="122731992"/>
    <n v="57.84"/>
    <n v="36097640"/>
    <n v="1.7"/>
  </r>
  <r>
    <x v="858"/>
    <s v="邦特         "/>
    <x v="4"/>
    <n v="156553872"/>
    <n v="98.76"/>
    <n v="0"/>
    <n v="2"/>
  </r>
  <r>
    <x v="859"/>
    <s v="懷特         "/>
    <x v="4"/>
    <n v="0"/>
    <n v="0"/>
    <n v="0"/>
    <n v="0"/>
  </r>
  <r>
    <x v="860"/>
    <s v="穆拉德加捷   "/>
    <x v="4"/>
    <n v="22409808"/>
    <n v="112.29"/>
    <n v="13445890"/>
    <n v="0.5"/>
  </r>
  <r>
    <x v="861"/>
    <s v="濟生         "/>
    <x v="4"/>
    <n v="14397478"/>
    <n v="41.61"/>
    <n v="11997900"/>
    <n v="0.3"/>
  </r>
  <r>
    <x v="862"/>
    <s v="聯上         "/>
    <x v="4"/>
    <n v="0"/>
    <n v="0"/>
    <n v="0"/>
    <n v="0"/>
  </r>
  <r>
    <x v="863"/>
    <s v="健喬         "/>
    <x v="4"/>
    <n v="0"/>
    <n v="0"/>
    <n v="0"/>
    <n v="0"/>
  </r>
  <r>
    <x v="864"/>
    <s v="明基醫       "/>
    <x v="4"/>
    <n v="14986800"/>
    <n v="44.4"/>
    <n v="0"/>
    <n v="0.4"/>
  </r>
  <r>
    <x v="865"/>
    <s v="普生         "/>
    <x v="4"/>
    <n v="0"/>
    <n v="0"/>
    <n v="0"/>
    <n v="0"/>
  </r>
  <r>
    <x v="866"/>
    <s v="友合生技     "/>
    <x v="4"/>
    <n v="0"/>
    <n v="0"/>
    <n v="0"/>
    <n v="0"/>
  </r>
  <r>
    <x v="867"/>
    <s v="旭富         "/>
    <x v="4"/>
    <n v="105201647"/>
    <n v="63.26"/>
    <n v="40462170"/>
    <n v="2.5922999999999998"/>
  </r>
  <r>
    <x v="868"/>
    <s v="友華         "/>
    <x v="4"/>
    <n v="34974596"/>
    <n v="12.62"/>
    <n v="111918710"/>
    <n v="0.5"/>
  </r>
  <r>
    <x v="869"/>
    <s v="優盛         "/>
    <x v="4"/>
    <n v="0"/>
    <n v="0"/>
    <n v="33569940"/>
    <n v="0"/>
  </r>
  <r>
    <x v="870"/>
    <s v="晟德         "/>
    <x v="4"/>
    <n v="0"/>
    <n v="0"/>
    <n v="174160340"/>
    <n v="0"/>
  </r>
  <r>
    <x v="871"/>
    <s v="期美         "/>
    <x v="4"/>
    <n v="0"/>
    <n v="0"/>
    <n v="0"/>
    <n v="0"/>
  </r>
  <r>
    <x v="873"/>
    <s v="太醫         "/>
    <x v="4"/>
    <n v="0"/>
    <n v="0"/>
    <n v="48648150"/>
    <n v="0"/>
  </r>
  <r>
    <x v="874"/>
    <s v="天良         "/>
    <x v="4"/>
    <n v="9152000"/>
    <n v="43.54"/>
    <n v="0"/>
    <n v="0.2"/>
  </r>
  <r>
    <x v="875"/>
    <s v="中天         "/>
    <x v="4"/>
    <n v="0"/>
    <n v="0"/>
    <n v="0"/>
    <n v="0"/>
  </r>
  <r>
    <x v="876"/>
    <s v="聯合         "/>
    <x v="4"/>
    <n v="42668451"/>
    <n v="90"/>
    <n v="0"/>
    <n v="0.92032248000000005"/>
  </r>
  <r>
    <x v="877"/>
    <s v="健亞         "/>
    <x v="4"/>
    <n v="0"/>
    <n v="0"/>
    <n v="0"/>
    <n v="0"/>
  </r>
  <r>
    <x v="878"/>
    <s v="晶宇         "/>
    <x v="4"/>
    <n v="0"/>
    <n v="0"/>
    <n v="0"/>
    <n v="0"/>
  </r>
  <r>
    <x v="1496"/>
    <s v="國鼎         "/>
    <x v="4"/>
    <n v="0"/>
    <n v="0"/>
    <n v="0"/>
    <n v="0"/>
  </r>
  <r>
    <x v="1421"/>
    <s v="亞諾法       "/>
    <x v="4"/>
    <n v="89320346"/>
    <n v="89.72"/>
    <n v="0"/>
    <n v="1.5"/>
  </r>
  <r>
    <x v="1454"/>
    <s v="台欣生       "/>
    <x v="4"/>
    <n v="0"/>
    <n v="0"/>
    <n v="0"/>
    <n v="0"/>
  </r>
  <r>
    <x v="1455"/>
    <s v="天賜爾       "/>
    <x v="4"/>
    <n v="0"/>
    <n v="0"/>
    <n v="0"/>
    <n v="0"/>
  </r>
  <r>
    <x v="1497"/>
    <s v="曜亞         "/>
    <x v="4"/>
    <n v="44000000"/>
    <n v="62.77"/>
    <n v="0"/>
    <n v="2"/>
  </r>
  <r>
    <x v="879"/>
    <s v="中華食       "/>
    <x v="4"/>
    <n v="60086250"/>
    <n v="40.47"/>
    <n v="60086250"/>
    <n v="1"/>
  </r>
  <r>
    <x v="880"/>
    <s v="環泰         "/>
    <x v="4"/>
    <n v="0"/>
    <n v="0"/>
    <n v="51663920"/>
    <n v="0"/>
  </r>
  <r>
    <x v="881"/>
    <s v="信立         "/>
    <x v="4"/>
    <n v="0"/>
    <n v="0"/>
    <n v="0"/>
    <n v="0"/>
  </r>
  <r>
    <x v="882"/>
    <s v="勝昱         "/>
    <x v="4"/>
    <n v="0"/>
    <n v="0"/>
    <n v="0"/>
    <n v="0"/>
  </r>
  <r>
    <x v="883"/>
    <s v="世坤         "/>
    <x v="4"/>
    <n v="66016800"/>
    <n v="80.709999999999994"/>
    <n v="0"/>
    <n v="1.2"/>
  </r>
  <r>
    <x v="884"/>
    <s v="炎洲         "/>
    <x v="4"/>
    <n v="150105851"/>
    <n v="26.32"/>
    <n v="350000000"/>
    <n v="0.64478460999999998"/>
  </r>
  <r>
    <x v="885"/>
    <s v="東隆興       "/>
    <x v="4"/>
    <n v="120286286"/>
    <n v="93.72"/>
    <n v="0"/>
    <n v="1"/>
  </r>
  <r>
    <x v="886"/>
    <s v="福大         "/>
    <x v="4"/>
    <n v="0"/>
    <n v="0"/>
    <n v="0"/>
    <n v="0"/>
  </r>
  <r>
    <x v="888"/>
    <s v="新昕纖       "/>
    <x v="4"/>
    <n v="0"/>
    <n v="0"/>
    <n v="0"/>
    <n v="0"/>
  </r>
  <r>
    <x v="889"/>
    <s v="聯明行動     "/>
    <x v="4"/>
    <n v="0"/>
    <n v="0"/>
    <n v="0"/>
    <n v="0"/>
  </r>
  <r>
    <x v="890"/>
    <s v="飛寶企業     "/>
    <x v="4"/>
    <n v="0"/>
    <n v="0"/>
    <n v="0"/>
    <n v="0"/>
  </r>
  <r>
    <x v="891"/>
    <s v="如興         "/>
    <x v="4"/>
    <n v="0"/>
    <n v="0"/>
    <n v="0"/>
    <n v="0"/>
  </r>
  <r>
    <x v="892"/>
    <s v="台原藥       "/>
    <x v="4"/>
    <n v="0"/>
    <n v="0"/>
    <n v="0"/>
    <n v="0"/>
  </r>
  <r>
    <x v="893"/>
    <s v="三圓         "/>
    <x v="4"/>
    <n v="216000000"/>
    <n v="91.42"/>
    <n v="0"/>
    <n v="3.6"/>
  </r>
  <r>
    <x v="894"/>
    <s v="金洲         "/>
    <x v="4"/>
    <n v="18984460"/>
    <n v="27.96"/>
    <n v="18984450"/>
    <n v="0.3"/>
  </r>
  <r>
    <x v="895"/>
    <s v="元勝國際     "/>
    <x v="4"/>
    <n v="0"/>
    <n v="0"/>
    <n v="0"/>
    <n v="0"/>
  </r>
  <r>
    <x v="896"/>
    <s v="光明         "/>
    <x v="4"/>
    <n v="32787700"/>
    <n v="106.64"/>
    <n v="0"/>
    <n v="1.1000000000000001"/>
  </r>
  <r>
    <x v="898"/>
    <s v="利勤         "/>
    <x v="4"/>
    <n v="9919040"/>
    <n v="15.39"/>
    <n v="23144420"/>
    <n v="0.18"/>
  </r>
  <r>
    <x v="1498"/>
    <s v="聚紡         "/>
    <x v="4"/>
    <n v="44400000"/>
    <n v="63.17"/>
    <n v="22200000"/>
    <n v="2"/>
  </r>
  <r>
    <x v="1499"/>
    <s v="耀億         "/>
    <x v="4"/>
    <n v="67380000"/>
    <n v="45.82"/>
    <n v="50535000"/>
    <n v="2"/>
  </r>
  <r>
    <x v="899"/>
    <s v="健信         "/>
    <x v="4"/>
    <n v="0"/>
    <n v="0"/>
    <n v="0"/>
    <n v="0"/>
  </r>
  <r>
    <x v="900"/>
    <s v="金雨         "/>
    <x v="4"/>
    <n v="0"/>
    <n v="0"/>
    <n v="0"/>
    <n v="0"/>
  </r>
  <r>
    <x v="901"/>
    <s v="崇友         "/>
    <x v="4"/>
    <n v="98340000"/>
    <n v="91.14"/>
    <n v="0"/>
    <n v="0.5"/>
  </r>
  <r>
    <x v="902"/>
    <s v="高鋒         "/>
    <x v="4"/>
    <n v="0"/>
    <n v="0"/>
    <n v="0"/>
    <n v="0"/>
  </r>
  <r>
    <x v="903"/>
    <s v="福裕         "/>
    <x v="4"/>
    <n v="0"/>
    <n v="0"/>
    <n v="0"/>
    <n v="0"/>
  </r>
  <r>
    <x v="904"/>
    <s v="永彰         "/>
    <x v="4"/>
    <n v="16200000"/>
    <n v="25.43"/>
    <n v="0"/>
    <n v="0.3"/>
  </r>
  <r>
    <x v="905"/>
    <s v="東台         "/>
    <x v="4"/>
    <n v="205105273"/>
    <n v="187.24"/>
    <n v="0"/>
    <n v="1"/>
  </r>
  <r>
    <x v="906"/>
    <s v="方土霖       "/>
    <x v="4"/>
    <n v="10481840"/>
    <n v="108.77"/>
    <n v="0"/>
    <n v="0.2"/>
  </r>
  <r>
    <x v="907"/>
    <s v="江興鍛       "/>
    <x v="4"/>
    <n v="19055236"/>
    <n v="52.6"/>
    <n v="12703490"/>
    <n v="0.29999998999999999"/>
  </r>
  <r>
    <x v="908"/>
    <s v="淳紳         "/>
    <x v="4"/>
    <n v="0"/>
    <n v="0"/>
    <n v="0"/>
    <n v="0"/>
  </r>
  <r>
    <x v="909"/>
    <s v="宏易創新     "/>
    <x v="4"/>
    <n v="0"/>
    <n v="0"/>
    <n v="0"/>
    <n v="0"/>
  </r>
  <r>
    <x v="910"/>
    <s v="瑞智         "/>
    <x v="4"/>
    <n v="0"/>
    <n v="0"/>
    <n v="0"/>
    <n v="0"/>
  </r>
  <r>
    <x v="911"/>
    <s v="協易機       "/>
    <x v="4"/>
    <n v="0"/>
    <n v="0"/>
    <n v="0"/>
    <n v="0"/>
  </r>
  <r>
    <x v="912"/>
    <s v="慶騰         "/>
    <x v="4"/>
    <n v="0"/>
    <n v="0"/>
    <n v="0"/>
    <n v="0"/>
  </r>
  <r>
    <x v="913"/>
    <s v="至興         "/>
    <x v="4"/>
    <n v="144117600"/>
    <n v="71.319999999999993"/>
    <n v="0"/>
    <n v="2"/>
  </r>
  <r>
    <x v="914"/>
    <s v="唐鋒         "/>
    <x v="4"/>
    <n v="91098958"/>
    <n v="87.2"/>
    <n v="0"/>
    <n v="1.9"/>
  </r>
  <r>
    <x v="915"/>
    <s v="中美實       "/>
    <x v="4"/>
    <n v="0"/>
    <n v="0"/>
    <n v="0"/>
    <n v="0"/>
  </r>
  <r>
    <x v="916"/>
    <s v="揚華         "/>
    <x v="4"/>
    <n v="0"/>
    <n v="0"/>
    <n v="0"/>
    <n v="0"/>
  </r>
  <r>
    <x v="917"/>
    <s v="大恭         "/>
    <x v="4"/>
    <n v="55321065"/>
    <n v="73.11"/>
    <n v="0"/>
    <n v="0.7"/>
  </r>
  <r>
    <x v="918"/>
    <s v="磐亞         "/>
    <x v="4"/>
    <n v="43249298"/>
    <n v="64.849999999999994"/>
    <n v="0"/>
    <n v="0.2"/>
  </r>
  <r>
    <x v="919"/>
    <s v="永純         "/>
    <x v="4"/>
    <n v="97689600"/>
    <n v="76.989999999999995"/>
    <n v="0"/>
    <n v="1.6"/>
  </r>
  <r>
    <x v="920"/>
    <s v="南璋         "/>
    <x v="4"/>
    <n v="0"/>
    <n v="0"/>
    <n v="0"/>
    <n v="0"/>
  </r>
  <r>
    <x v="921"/>
    <s v="永捷         "/>
    <x v="4"/>
    <n v="42444679"/>
    <n v="67.349999999999994"/>
    <n v="0"/>
    <n v="1"/>
  </r>
  <r>
    <x v="922"/>
    <s v="大立         "/>
    <x v="4"/>
    <n v="6979832"/>
    <n v="20.079999999999998"/>
    <n v="21476410"/>
    <n v="0.12999999000000001"/>
  </r>
  <r>
    <x v="923"/>
    <s v="德淵         "/>
    <x v="4"/>
    <n v="17000340"/>
    <n v="55.82"/>
    <n v="17000330"/>
    <n v="0.25"/>
  </r>
  <r>
    <x v="924"/>
    <s v="美琪瑪       "/>
    <x v="4"/>
    <n v="41717773"/>
    <n v="55.65"/>
    <n v="27811840"/>
    <n v="0.6"/>
  </r>
  <r>
    <x v="925"/>
    <s v="國精化       "/>
    <x v="4"/>
    <n v="11870776"/>
    <n v="27.09"/>
    <n v="23741550"/>
    <n v="0.2"/>
  </r>
  <r>
    <x v="1341"/>
    <s v="信昌化       "/>
    <x v="4"/>
    <n v="297814500"/>
    <n v="65.17"/>
    <n v="0"/>
    <n v="1.02"/>
  </r>
  <r>
    <x v="1456"/>
    <s v="永昕         "/>
    <x v="4"/>
    <n v="0"/>
    <n v="0"/>
    <n v="0"/>
    <n v="0"/>
  </r>
  <r>
    <x v="1500"/>
    <s v="雙美         "/>
    <x v="4"/>
    <n v="0"/>
    <n v="0"/>
    <n v="0"/>
    <n v="0"/>
  </r>
  <r>
    <x v="1422"/>
    <s v="熒茂         "/>
    <x v="4"/>
    <n v="0"/>
    <n v="0"/>
    <n v="0"/>
    <n v="0"/>
  </r>
  <r>
    <x v="1423"/>
    <s v="東宇         "/>
    <x v="4"/>
    <n v="0"/>
    <n v="0"/>
    <n v="0"/>
    <n v="0"/>
  </r>
  <r>
    <x v="1424"/>
    <s v="彥臣         "/>
    <x v="4"/>
    <n v="0"/>
    <n v="0"/>
    <n v="0"/>
    <n v="0"/>
  </r>
  <r>
    <x v="1425"/>
    <s v="上緯         "/>
    <x v="4"/>
    <n v="202229621"/>
    <n v="90"/>
    <n v="0"/>
    <n v="3.0883615600000001"/>
  </r>
  <r>
    <x v="1426"/>
    <s v="正揚         "/>
    <x v="4"/>
    <n v="0"/>
    <n v="0"/>
    <n v="0"/>
    <n v="0"/>
  </r>
  <r>
    <x v="1501"/>
    <s v="豪展         "/>
    <x v="4"/>
    <n v="26080000"/>
    <n v="45.03"/>
    <n v="0"/>
    <n v="1"/>
  </r>
  <r>
    <x v="1457"/>
    <s v="泰博         "/>
    <x v="4"/>
    <n v="234620450"/>
    <n v="58.63"/>
    <n v="93848180"/>
    <n v="5"/>
  </r>
  <r>
    <x v="1502"/>
    <s v="華廣         "/>
    <x v="4"/>
    <n v="115954019"/>
    <n v="85.74"/>
    <n v="0"/>
    <n v="3.2"/>
  </r>
  <r>
    <x v="1503"/>
    <s v="尚化         "/>
    <x v="4"/>
    <n v="18750713"/>
    <n v="83.11"/>
    <n v="12925660"/>
    <n v="0.3"/>
  </r>
  <r>
    <x v="1458"/>
    <s v="慕德生       "/>
    <x v="4"/>
    <n v="0"/>
    <n v="0"/>
    <n v="0"/>
    <n v="0"/>
  </r>
  <r>
    <x v="1504"/>
    <s v="泓瀚         "/>
    <x v="4"/>
    <n v="21895270"/>
    <n v="46.62"/>
    <n v="21895280"/>
    <n v="1.5"/>
  </r>
  <r>
    <x v="1505"/>
    <s v="合一         "/>
    <x v="4"/>
    <n v="12000000"/>
    <n v="191.08"/>
    <n v="0"/>
    <n v="0.12"/>
  </r>
  <r>
    <x v="1506"/>
    <s v="皇將         "/>
    <x v="4"/>
    <n v="46900000"/>
    <n v="91.28"/>
    <n v="18760000"/>
    <n v="2.5"/>
  </r>
  <r>
    <x v="1507"/>
    <s v="台耀         "/>
    <x v="4"/>
    <n v="210000000"/>
    <n v="92.95"/>
    <n v="0"/>
    <n v="3.5"/>
  </r>
  <r>
    <x v="1508"/>
    <s v="強生         "/>
    <x v="4"/>
    <n v="9707731"/>
    <n v="59.41"/>
    <n v="5000000"/>
    <n v="0.66949868999999995"/>
  </r>
  <r>
    <x v="926"/>
    <s v="高盛電       "/>
    <x v="4"/>
    <n v="0"/>
    <n v="0"/>
    <n v="0"/>
    <n v="0"/>
  </r>
  <r>
    <x v="927"/>
    <s v="聯光通       "/>
    <x v="4"/>
    <n v="34007828"/>
    <n v="261.25"/>
    <n v="0"/>
    <n v="0.44893369999999999"/>
  </r>
  <r>
    <x v="928"/>
    <s v="遠傳         "/>
    <x v="4"/>
    <n v="9123802268"/>
    <n v="98.85"/>
    <n v="0"/>
    <n v="2.8"/>
  </r>
  <r>
    <x v="929"/>
    <s v="台聯電       "/>
    <x v="4"/>
    <n v="0"/>
    <n v="0"/>
    <n v="0"/>
    <n v="0"/>
  </r>
  <r>
    <x v="930"/>
    <s v="正文         "/>
    <x v="4"/>
    <n v="474469645"/>
    <n v="72.66"/>
    <n v="52718850"/>
    <n v="1.8819999999999999"/>
  </r>
  <r>
    <x v="931"/>
    <s v="富宇         "/>
    <x v="4"/>
    <n v="0"/>
    <n v="0"/>
    <n v="0"/>
    <n v="0"/>
  </r>
  <r>
    <x v="932"/>
    <s v="前鼎         "/>
    <x v="4"/>
    <n v="101299500"/>
    <n v="64.91"/>
    <n v="33766500"/>
    <n v="1.5"/>
  </r>
  <r>
    <x v="933"/>
    <s v="新復興       "/>
    <x v="4"/>
    <n v="202795773"/>
    <n v="79.5"/>
    <n v="0"/>
    <n v="2.5"/>
  </r>
  <r>
    <x v="1427"/>
    <s v="德英         "/>
    <x v="4"/>
    <n v="0"/>
    <n v="0"/>
    <n v="0"/>
    <n v="0"/>
  </r>
  <r>
    <x v="1509"/>
    <s v="依特博科技   "/>
    <x v="4"/>
    <n v="0"/>
    <n v="0"/>
    <n v="0"/>
    <n v="0"/>
  </r>
  <r>
    <x v="1510"/>
    <s v="和鍥         "/>
    <x v="4"/>
    <n v="43043100"/>
    <n v="39.08"/>
    <n v="14347700"/>
    <n v="1.5"/>
  </r>
  <r>
    <x v="1511"/>
    <s v="致伸         "/>
    <x v="4"/>
    <n v="0"/>
    <n v="0"/>
    <n v="0"/>
    <n v="0"/>
  </r>
  <r>
    <x v="1512"/>
    <s v="事欣科       "/>
    <x v="4"/>
    <n v="0"/>
    <n v="0"/>
    <n v="45000000"/>
    <n v="0"/>
  </r>
  <r>
    <x v="1513"/>
    <s v="新唐         "/>
    <x v="4"/>
    <n v="340119000"/>
    <n v="79.56"/>
    <n v="40014000"/>
    <n v="1.7"/>
  </r>
  <r>
    <x v="1514"/>
    <s v="尚芳         "/>
    <x v="4"/>
    <n v="4964400"/>
    <n v="18.77"/>
    <n v="19621200"/>
    <n v="0.21"/>
  </r>
  <r>
    <x v="1515"/>
    <s v="宏陽         "/>
    <x v="4"/>
    <n v="0"/>
    <n v="0"/>
    <n v="0"/>
    <n v="0"/>
  </r>
  <r>
    <x v="1516"/>
    <s v="華燈         "/>
    <x v="4"/>
    <n v="2444655"/>
    <n v="3.22"/>
    <n v="9754420"/>
    <n v="0.1008043"/>
  </r>
  <r>
    <x v="1517"/>
    <s v="新盛力       "/>
    <x v="4"/>
    <n v="32799000"/>
    <n v="15.64"/>
    <n v="32799000"/>
    <n v="0.5"/>
  </r>
  <r>
    <x v="1518"/>
    <s v="台灣美光記憶體"/>
    <x v="4"/>
    <n v="0"/>
    <n v="0"/>
    <n v="0"/>
    <n v="0"/>
  </r>
  <r>
    <x v="1519"/>
    <s v="友輝         "/>
    <x v="4"/>
    <n v="35020000"/>
    <n v="9.16"/>
    <n v="0"/>
    <n v="1"/>
  </r>
  <r>
    <x v="1520"/>
    <s v="太極         "/>
    <x v="4"/>
    <n v="0"/>
    <n v="0"/>
    <n v="82500000"/>
    <n v="0"/>
  </r>
  <r>
    <x v="1521"/>
    <s v="亞電         "/>
    <x v="4"/>
    <n v="3706000"/>
    <n v="10.199999999999999"/>
    <n v="32700000"/>
    <n v="6.8000000000000005E-2"/>
  </r>
  <r>
    <x v="1522"/>
    <s v="晶積         "/>
    <x v="4"/>
    <n v="5062500"/>
    <n v="3.5"/>
    <n v="45562500"/>
    <n v="0.125"/>
  </r>
  <r>
    <x v="1523"/>
    <s v="嘉彰         "/>
    <x v="4"/>
    <n v="241781532"/>
    <n v="27.72"/>
    <n v="241781520"/>
    <n v="2.24741714"/>
  </r>
  <r>
    <x v="934"/>
    <s v="三星         "/>
    <x v="4"/>
    <n v="211158585"/>
    <n v="-2686.16"/>
    <n v="0"/>
    <n v="0.96"/>
  </r>
  <r>
    <x v="935"/>
    <s v="榮剛         "/>
    <x v="4"/>
    <n v="0"/>
    <n v="0"/>
    <n v="0"/>
    <n v="0"/>
  </r>
  <r>
    <x v="936"/>
    <s v="久陽         "/>
    <x v="4"/>
    <n v="0"/>
    <n v="0"/>
    <n v="0"/>
    <n v="0"/>
  </r>
  <r>
    <x v="937"/>
    <s v="強新         "/>
    <x v="4"/>
    <n v="0"/>
    <n v="0"/>
    <n v="0"/>
    <n v="0"/>
  </r>
  <r>
    <x v="938"/>
    <s v="建錩         "/>
    <x v="4"/>
    <n v="12219121"/>
    <n v="38.75"/>
    <n v="36657370"/>
    <n v="0.1"/>
  </r>
  <r>
    <x v="939"/>
    <s v="華祺         "/>
    <x v="4"/>
    <n v="60639189"/>
    <n v="205.87"/>
    <n v="0"/>
    <n v="1"/>
  </r>
  <r>
    <x v="940"/>
    <s v="松和         "/>
    <x v="4"/>
    <n v="13533293"/>
    <n v="-19.84"/>
    <n v="0"/>
    <n v="0.3"/>
  </r>
  <r>
    <x v="941"/>
    <s v="新泰伸       "/>
    <x v="4"/>
    <n v="0"/>
    <n v="0"/>
    <n v="0"/>
    <n v="0"/>
  </r>
  <r>
    <x v="942"/>
    <s v="富強         "/>
    <x v="4"/>
    <n v="0"/>
    <n v="0"/>
    <n v="0"/>
    <n v="0"/>
  </r>
  <r>
    <x v="943"/>
    <s v="凱衛         "/>
    <x v="4"/>
    <n v="0"/>
    <n v="0"/>
    <n v="0"/>
    <n v="0"/>
  </r>
  <r>
    <x v="944"/>
    <s v="力新         "/>
    <x v="4"/>
    <n v="0"/>
    <n v="0"/>
    <n v="0"/>
    <n v="0"/>
  </r>
  <r>
    <x v="945"/>
    <s v="訊連         "/>
    <x v="4"/>
    <n v="744123825"/>
    <n v="82.18"/>
    <n v="9037940"/>
    <n v="6.3980633200000003"/>
  </r>
  <r>
    <x v="946"/>
    <s v="得捷         "/>
    <x v="4"/>
    <n v="0"/>
    <n v="0"/>
    <n v="0"/>
    <n v="0"/>
  </r>
  <r>
    <x v="947"/>
    <s v="中茂         "/>
    <x v="4"/>
    <n v="26456102"/>
    <n v="90"/>
    <n v="0"/>
    <n v="1.1038553844900001"/>
  </r>
  <r>
    <x v="948"/>
    <s v="坤悅         "/>
    <x v="4"/>
    <n v="0"/>
    <n v="0"/>
    <n v="0"/>
    <n v="0"/>
  </r>
  <r>
    <x v="950"/>
    <s v="新鼎         "/>
    <x v="4"/>
    <n v="64128050"/>
    <n v="103.11"/>
    <n v="0"/>
    <n v="2.97557246"/>
  </r>
  <r>
    <x v="951"/>
    <s v="寶碩         "/>
    <x v="4"/>
    <n v="33618329"/>
    <n v="88.29"/>
    <n v="0"/>
    <n v="0.49780000000000002"/>
  </r>
  <r>
    <x v="952"/>
    <s v="蒙恬         "/>
    <x v="4"/>
    <n v="61899454"/>
    <n v="87.97"/>
    <n v="0"/>
    <n v="2"/>
  </r>
  <r>
    <x v="953"/>
    <s v="凌網         "/>
    <x v="4"/>
    <n v="0"/>
    <n v="0"/>
    <n v="0"/>
    <n v="0"/>
  </r>
  <r>
    <x v="954"/>
    <s v="亞昕         "/>
    <x v="4"/>
    <n v="0"/>
    <n v="0"/>
    <n v="318176950"/>
    <n v="0"/>
  </r>
  <r>
    <x v="955"/>
    <s v="寶得利       "/>
    <x v="4"/>
    <n v="0"/>
    <n v="0"/>
    <n v="0"/>
    <n v="0"/>
  </r>
  <r>
    <x v="956"/>
    <s v="太欣         "/>
    <x v="4"/>
    <n v="0"/>
    <n v="0"/>
    <n v="0"/>
    <n v="0"/>
  </r>
  <r>
    <x v="957"/>
    <s v="鼎創達       "/>
    <x v="4"/>
    <n v="0"/>
    <n v="0"/>
    <n v="0"/>
    <n v="0"/>
  </r>
  <r>
    <x v="958"/>
    <s v="敦南         "/>
    <x v="4"/>
    <n v="0"/>
    <n v="0"/>
    <n v="0"/>
    <n v="0"/>
  </r>
  <r>
    <x v="959"/>
    <s v="桂盟         "/>
    <x v="4"/>
    <n v="0"/>
    <n v="0"/>
    <n v="0"/>
    <n v="0"/>
  </r>
  <r>
    <x v="960"/>
    <s v="系統電       "/>
    <x v="4"/>
    <n v="0"/>
    <n v="0"/>
    <n v="0"/>
    <n v="0"/>
  </r>
  <r>
    <x v="961"/>
    <s v="天剛         "/>
    <x v="4"/>
    <n v="0"/>
    <n v="0"/>
    <n v="16560890"/>
    <n v="0"/>
  </r>
  <r>
    <x v="962"/>
    <s v="寶島科       "/>
    <x v="4"/>
    <n v="120119796"/>
    <n v="75.739999999999995"/>
    <n v="0"/>
    <n v="2"/>
  </r>
  <r>
    <x v="963"/>
    <s v="世紀         "/>
    <x v="4"/>
    <n v="0"/>
    <n v="0"/>
    <n v="0"/>
    <n v="0"/>
  </r>
  <r>
    <x v="964"/>
    <s v="光聯         "/>
    <x v="4"/>
    <n v="0"/>
    <n v="0"/>
    <n v="0"/>
    <n v="0"/>
  </r>
  <r>
    <x v="965"/>
    <s v="凱美         "/>
    <x v="4"/>
    <n v="0"/>
    <n v="0"/>
    <n v="0"/>
    <n v="0"/>
  </r>
  <r>
    <x v="966"/>
    <s v="威豪聯合     "/>
    <x v="4"/>
    <n v="0"/>
    <n v="0"/>
    <n v="0"/>
    <n v="0"/>
  </r>
  <r>
    <x v="967"/>
    <s v="友銓         "/>
    <x v="4"/>
    <n v="0"/>
    <n v="0"/>
    <n v="0"/>
    <n v="0"/>
  </r>
  <r>
    <x v="968"/>
    <s v="士開         "/>
    <x v="4"/>
    <n v="0"/>
    <n v="0"/>
    <n v="0"/>
    <n v="0"/>
  </r>
  <r>
    <x v="969"/>
    <s v="漢磊科技     "/>
    <x v="4"/>
    <n v="0"/>
    <n v="0"/>
    <n v="0"/>
    <n v="0"/>
  </r>
  <r>
    <x v="970"/>
    <s v="華容         "/>
    <x v="4"/>
    <n v="0"/>
    <n v="0"/>
    <n v="0"/>
    <n v="0"/>
  </r>
  <r>
    <x v="971"/>
    <s v="建榮         "/>
    <x v="4"/>
    <n v="0"/>
    <n v="0"/>
    <n v="0"/>
    <n v="0"/>
  </r>
  <r>
    <x v="972"/>
    <s v="立衛         "/>
    <x v="4"/>
    <n v="91102403"/>
    <n v="90.5"/>
    <n v="0"/>
    <n v="1.1467000000000001"/>
  </r>
  <r>
    <x v="973"/>
    <s v="天揚         "/>
    <x v="4"/>
    <n v="0"/>
    <n v="0"/>
    <n v="0"/>
    <n v="0"/>
  </r>
  <r>
    <x v="974"/>
    <s v="力晶         "/>
    <x v="4"/>
    <n v="0"/>
    <n v="0"/>
    <n v="0"/>
    <n v="0"/>
  </r>
  <r>
    <x v="975"/>
    <s v="世界         "/>
    <x v="4"/>
    <n v="671153564"/>
    <n v="752.07"/>
    <n v="0"/>
    <n v="0.40149393999999999"/>
  </r>
  <r>
    <x v="976"/>
    <s v="系通         "/>
    <x v="4"/>
    <n v="0"/>
    <n v="0"/>
    <n v="0"/>
    <n v="0"/>
  </r>
  <r>
    <x v="977"/>
    <s v="先豐         "/>
    <x v="4"/>
    <n v="87359593"/>
    <n v="90"/>
    <n v="0"/>
    <n v="0.434"/>
  </r>
  <r>
    <x v="978"/>
    <s v="鈺創         "/>
    <x v="4"/>
    <n v="24775610"/>
    <n v="31.25"/>
    <n v="41292680"/>
    <n v="5.6399049999999999E-2"/>
  </r>
  <r>
    <x v="979"/>
    <s v="台林         "/>
    <x v="4"/>
    <n v="41173827"/>
    <n v="142.6"/>
    <n v="0"/>
    <n v="0.443907"/>
  </r>
  <r>
    <x v="980"/>
    <s v="佳總         "/>
    <x v="4"/>
    <n v="0"/>
    <n v="0"/>
    <n v="0"/>
    <n v="0"/>
  </r>
  <r>
    <x v="981"/>
    <s v="協益         "/>
    <x v="4"/>
    <n v="132441000"/>
    <n v="37.06"/>
    <n v="0"/>
    <n v="1"/>
  </r>
  <r>
    <x v="982"/>
    <s v="力麗店       "/>
    <x v="4"/>
    <n v="0"/>
    <n v="0"/>
    <n v="0"/>
    <n v="0"/>
  </r>
  <r>
    <x v="983"/>
    <s v="中光電       "/>
    <x v="4"/>
    <n v="2027307851"/>
    <n v="75.72"/>
    <n v="0"/>
    <n v="2.8"/>
  </r>
  <r>
    <x v="984"/>
    <s v="合正         "/>
    <x v="4"/>
    <n v="0"/>
    <n v="0"/>
    <n v="0"/>
    <n v="0"/>
  </r>
  <r>
    <x v="985"/>
    <s v="金利         "/>
    <x v="4"/>
    <n v="34667104"/>
    <n v="126.08"/>
    <n v="0"/>
    <n v="0.5"/>
  </r>
  <r>
    <x v="986"/>
    <s v="捷元         "/>
    <x v="4"/>
    <n v="0"/>
    <n v="0"/>
    <n v="0"/>
    <n v="0"/>
  </r>
  <r>
    <x v="987"/>
    <s v="青雲         "/>
    <x v="4"/>
    <n v="0"/>
    <n v="0"/>
    <n v="0"/>
    <n v="0"/>
  </r>
  <r>
    <x v="988"/>
    <s v="茂德         "/>
    <x v="4"/>
    <n v="0"/>
    <n v="0"/>
    <n v="0"/>
    <n v="0"/>
  </r>
  <r>
    <x v="989"/>
    <s v="中磊         "/>
    <x v="4"/>
    <n v="166384969"/>
    <n v="80.97"/>
    <n v="0"/>
    <n v="1"/>
  </r>
  <r>
    <x v="990"/>
    <s v="應華         "/>
    <x v="4"/>
    <n v="370693930"/>
    <n v="62.21"/>
    <n v="0"/>
    <n v="5"/>
  </r>
  <r>
    <x v="991"/>
    <s v="圓方         "/>
    <x v="4"/>
    <n v="0"/>
    <n v="0"/>
    <n v="0"/>
    <n v="0"/>
  </r>
  <r>
    <x v="992"/>
    <s v="慕康生醫     "/>
    <x v="4"/>
    <n v="10437635"/>
    <n v="41.7"/>
    <n v="0"/>
    <n v="0.25"/>
  </r>
  <r>
    <x v="993"/>
    <s v="中菲         "/>
    <x v="4"/>
    <n v="97315970"/>
    <n v="89.83"/>
    <n v="0"/>
    <n v="1.7659999900000001"/>
  </r>
  <r>
    <x v="994"/>
    <s v="國眾         "/>
    <x v="4"/>
    <n v="0"/>
    <n v="0"/>
    <n v="24654080"/>
    <n v="0"/>
  </r>
  <r>
    <x v="996"/>
    <s v="台半         "/>
    <x v="4"/>
    <n v="97598731"/>
    <n v="77.44"/>
    <n v="0"/>
    <n v="0.4"/>
  </r>
  <r>
    <x v="997"/>
    <s v="振發         "/>
    <x v="4"/>
    <n v="248599359"/>
    <n v="90.43"/>
    <n v="0"/>
    <n v="1.728785"/>
  </r>
  <r>
    <x v="998"/>
    <s v="達威         "/>
    <x v="4"/>
    <n v="0"/>
    <n v="0"/>
    <n v="0"/>
    <n v="0"/>
  </r>
  <r>
    <x v="999"/>
    <s v="崇越         "/>
    <x v="4"/>
    <n v="214412316"/>
    <n v="62.32"/>
    <n v="28588310"/>
    <n v="1.5"/>
  </r>
  <r>
    <x v="1000"/>
    <s v="東友         "/>
    <x v="4"/>
    <n v="180058504"/>
    <n v="77.680000000000007"/>
    <n v="0"/>
    <n v="1.6"/>
  </r>
  <r>
    <x v="1001"/>
    <s v="高技         "/>
    <x v="4"/>
    <n v="98415998"/>
    <n v="89.05"/>
    <n v="0"/>
    <n v="1.3"/>
  </r>
  <r>
    <x v="1002"/>
    <s v="均豪         "/>
    <x v="4"/>
    <n v="0"/>
    <n v="0"/>
    <n v="0"/>
    <n v="0"/>
  </r>
  <r>
    <x v="1003"/>
    <s v="寶聯通       "/>
    <x v="4"/>
    <n v="0"/>
    <n v="0"/>
    <n v="0"/>
    <n v="0"/>
  </r>
  <r>
    <x v="1004"/>
    <s v="佶優         "/>
    <x v="4"/>
    <n v="46517000"/>
    <n v="60.98"/>
    <n v="23252000"/>
    <n v="0.36670000000000003"/>
  </r>
  <r>
    <x v="1005"/>
    <s v="昇益         "/>
    <x v="4"/>
    <n v="0"/>
    <n v="0"/>
    <n v="0"/>
    <n v="0"/>
  </r>
  <r>
    <x v="1006"/>
    <s v="宣德         "/>
    <x v="4"/>
    <n v="0"/>
    <n v="0"/>
    <n v="0"/>
    <n v="0"/>
  </r>
  <r>
    <x v="1007"/>
    <s v="同協         "/>
    <x v="4"/>
    <n v="37312592"/>
    <n v="142.77000000000001"/>
    <n v="0"/>
    <n v="0.51800000000000002"/>
  </r>
  <r>
    <x v="1008"/>
    <s v="霖宏         "/>
    <x v="4"/>
    <n v="120000000"/>
    <n v="77.17"/>
    <n v="0"/>
    <n v="2"/>
  </r>
  <r>
    <x v="1009"/>
    <s v="富驊         "/>
    <x v="4"/>
    <n v="0"/>
    <n v="0"/>
    <n v="0"/>
    <n v="0"/>
  </r>
  <r>
    <x v="1010"/>
    <s v="泰林         "/>
    <x v="4"/>
    <n v="0"/>
    <n v="0"/>
    <n v="0"/>
    <n v="0"/>
  </r>
  <r>
    <x v="1011"/>
    <s v="聯福生       "/>
    <x v="4"/>
    <n v="0"/>
    <n v="0"/>
    <n v="0"/>
    <n v="0"/>
  </r>
  <r>
    <x v="1012"/>
    <s v="凱鈺         "/>
    <x v="4"/>
    <n v="0"/>
    <n v="0"/>
    <n v="0"/>
    <n v="0"/>
  </r>
  <r>
    <x v="1013"/>
    <s v="瀚宇博       "/>
    <x v="4"/>
    <n v="480710900"/>
    <n v="38.479999999999997"/>
    <n v="400592410"/>
    <n v="1.199802"/>
  </r>
  <r>
    <x v="1014"/>
    <s v="松翰         "/>
    <x v="4"/>
    <n v="671508248"/>
    <n v="89.02"/>
    <n v="0"/>
    <n v="4"/>
  </r>
  <r>
    <x v="1015"/>
    <s v="聰泰         "/>
    <x v="4"/>
    <n v="33729787"/>
    <n v="657.63"/>
    <n v="0"/>
    <n v="1"/>
  </r>
  <r>
    <x v="1016"/>
    <s v="德宏         "/>
    <x v="4"/>
    <n v="0"/>
    <n v="0"/>
    <n v="0"/>
    <n v="0"/>
  </r>
  <r>
    <x v="1017"/>
    <s v="智冠         "/>
    <x v="4"/>
    <n v="771369906"/>
    <n v="76.63"/>
    <n v="6271300"/>
    <n v="6.15"/>
  </r>
  <r>
    <x v="1018"/>
    <s v="統盟         "/>
    <x v="4"/>
    <n v="47650527"/>
    <n v="10.4"/>
    <n v="135206100"/>
    <n v="0.31719999999999998"/>
  </r>
  <r>
    <x v="1019"/>
    <s v="新華         "/>
    <x v="4"/>
    <n v="0"/>
    <n v="0"/>
    <n v="0"/>
    <n v="0"/>
  </r>
  <r>
    <x v="1020"/>
    <s v="中美晶       "/>
    <x v="4"/>
    <n v="299626276"/>
    <n v="63.01"/>
    <n v="209738400"/>
    <n v="1"/>
  </r>
  <r>
    <x v="1021"/>
    <s v="慧友         "/>
    <x v="4"/>
    <n v="173956474"/>
    <n v="90.39"/>
    <n v="0"/>
    <n v="1.6"/>
  </r>
  <r>
    <x v="1022"/>
    <s v="通泰         "/>
    <x v="4"/>
    <n v="56523789"/>
    <n v="87.26"/>
    <n v="0"/>
    <n v="1.25"/>
  </r>
  <r>
    <x v="1023"/>
    <s v="松普         "/>
    <x v="4"/>
    <n v="27475838"/>
    <n v="40.81"/>
    <n v="0"/>
    <n v="0.3"/>
  </r>
  <r>
    <x v="1024"/>
    <s v="彩富         "/>
    <x v="4"/>
    <n v="145803486"/>
    <n v="60.46"/>
    <n v="48601170"/>
    <n v="1.5"/>
  </r>
  <r>
    <x v="1025"/>
    <s v="同亨         "/>
    <x v="4"/>
    <n v="101302547"/>
    <n v="82.45"/>
    <n v="0"/>
    <n v="1.08327"/>
  </r>
  <r>
    <x v="1026"/>
    <s v="連展         "/>
    <x v="4"/>
    <n v="143852127"/>
    <n v="63.77"/>
    <n v="62935310"/>
    <n v="0.79512154000000002"/>
  </r>
  <r>
    <x v="1028"/>
    <s v="三聯         "/>
    <x v="4"/>
    <n v="45813016"/>
    <n v="82.98"/>
    <n v="0"/>
    <n v="1.2"/>
  </r>
  <r>
    <x v="1030"/>
    <s v="凱崴         "/>
    <x v="4"/>
    <n v="0"/>
    <n v="0"/>
    <n v="0"/>
    <n v="0"/>
  </r>
  <r>
    <x v="1032"/>
    <s v="和旺         "/>
    <x v="4"/>
    <n v="0"/>
    <n v="0"/>
    <n v="49474320"/>
    <n v="0"/>
  </r>
  <r>
    <x v="1033"/>
    <s v="長鴻         "/>
    <x v="4"/>
    <n v="0"/>
    <n v="0"/>
    <n v="0"/>
    <n v="0"/>
  </r>
  <r>
    <x v="1034"/>
    <s v="永信建       "/>
    <x v="4"/>
    <n v="478830890"/>
    <n v="90.06"/>
    <n v="0"/>
    <n v="2.61"/>
  </r>
  <r>
    <x v="1035"/>
    <s v="德昌         "/>
    <x v="4"/>
    <n v="98770140"/>
    <n v="61.27"/>
    <n v="0"/>
    <n v="1.2"/>
  </r>
  <r>
    <x v="1036"/>
    <s v="力麒         "/>
    <x v="4"/>
    <n v="147612873"/>
    <n v="17.88"/>
    <n v="492042900"/>
    <n v="0.29990099999999997"/>
  </r>
  <r>
    <x v="1037"/>
    <s v="三豐         "/>
    <x v="4"/>
    <n v="0"/>
    <n v="0"/>
    <n v="78930240"/>
    <n v="0"/>
  </r>
  <r>
    <x v="1038"/>
    <s v="建國         "/>
    <x v="4"/>
    <n v="87834634"/>
    <n v="17.13"/>
    <n v="409894970"/>
    <n v="0.3"/>
  </r>
  <r>
    <x v="1039"/>
    <s v="雙喜         "/>
    <x v="4"/>
    <n v="19147500"/>
    <n v="64.19"/>
    <n v="0"/>
    <n v="0.5"/>
  </r>
  <r>
    <x v="1040"/>
    <s v="隆大         "/>
    <x v="4"/>
    <n v="35114040"/>
    <n v="41.38"/>
    <n v="41200000"/>
    <n v="0.53300000000000003"/>
  </r>
  <r>
    <x v="1041"/>
    <s v="力泰         "/>
    <x v="4"/>
    <n v="106438668"/>
    <n v="42.94"/>
    <n v="0"/>
    <n v="1.5"/>
  </r>
  <r>
    <x v="1042"/>
    <s v="工信         "/>
    <x v="4"/>
    <n v="0"/>
    <n v="0"/>
    <n v="0"/>
    <n v="0"/>
  </r>
  <r>
    <x v="1043"/>
    <s v="遠雄         "/>
    <x v="4"/>
    <n v="4238299968"/>
    <n v="66.53"/>
    <n v="0"/>
    <n v="6"/>
  </r>
  <r>
    <x v="1044"/>
    <s v="豐謙         "/>
    <x v="4"/>
    <n v="0"/>
    <n v="0"/>
    <n v="0"/>
    <n v="0"/>
  </r>
  <r>
    <x v="1045"/>
    <s v="順天         "/>
    <x v="4"/>
    <n v="105069480"/>
    <n v="39.26"/>
    <n v="105069480"/>
    <n v="0.5"/>
  </r>
  <r>
    <x v="1046"/>
    <s v="志嘉         "/>
    <x v="4"/>
    <n v="2311819"/>
    <n v="14.44"/>
    <n v="20806370"/>
    <n v="0.05"/>
  </r>
  <r>
    <x v="1047"/>
    <s v="龍巖         "/>
    <x v="4"/>
    <n v="0"/>
    <n v="0"/>
    <n v="0"/>
    <n v="0"/>
  </r>
  <r>
    <x v="1048"/>
    <s v="鄉林         "/>
    <x v="4"/>
    <n v="0"/>
    <n v="0"/>
    <n v="369514020"/>
    <n v="0"/>
  </r>
  <r>
    <x v="1050"/>
    <s v="皇鼎         "/>
    <x v="4"/>
    <n v="106665176"/>
    <n v="16.46"/>
    <n v="159997760"/>
    <n v="0.6"/>
  </r>
  <r>
    <x v="1051"/>
    <s v="長虹         "/>
    <x v="4"/>
    <n v="945384548"/>
    <n v="79.61"/>
    <n v="47269230"/>
    <n v="4"/>
  </r>
  <r>
    <x v="1524"/>
    <s v="聖暉         "/>
    <x v="4"/>
    <n v="158197793"/>
    <n v="62.31"/>
    <n v="17577540"/>
    <n v="4.5"/>
  </r>
  <r>
    <x v="1052"/>
    <s v="台聯櫃       "/>
    <x v="4"/>
    <n v="16128000"/>
    <n v="90.83"/>
    <n v="0"/>
    <n v="0.224"/>
  </r>
  <r>
    <x v="1053"/>
    <s v="陸海         "/>
    <x v="4"/>
    <n v="0"/>
    <n v="0"/>
    <n v="0"/>
    <n v="0"/>
  </r>
  <r>
    <x v="1054"/>
    <s v="中連貨       "/>
    <x v="4"/>
    <n v="128472685"/>
    <n v="90.01"/>
    <n v="0"/>
    <n v="1.181"/>
  </r>
  <r>
    <x v="1056"/>
    <s v="遠雄港       "/>
    <x v="4"/>
    <n v="0"/>
    <n v="0"/>
    <n v="0"/>
    <n v="0"/>
  </r>
  <r>
    <x v="1057"/>
    <s v="四維航       "/>
    <x v="4"/>
    <n v="1465400124"/>
    <n v="117.61"/>
    <n v="0"/>
    <n v="4"/>
  </r>
  <r>
    <x v="1058"/>
    <s v="中菲行       "/>
    <x v="4"/>
    <n v="72664319"/>
    <n v="29.81"/>
    <n v="80000000"/>
    <n v="0.59326999999999996"/>
  </r>
  <r>
    <x v="1059"/>
    <s v="劍湖山       "/>
    <x v="4"/>
    <n v="0"/>
    <n v="0"/>
    <n v="0"/>
    <n v="0"/>
  </r>
  <r>
    <x v="1060"/>
    <s v="亞都         "/>
    <x v="4"/>
    <n v="0"/>
    <n v="0"/>
    <n v="0"/>
    <n v="0"/>
  </r>
  <r>
    <x v="1061"/>
    <s v="老爺知       "/>
    <x v="4"/>
    <n v="11957433"/>
    <n v="57.89"/>
    <n v="0"/>
    <n v="0.2"/>
  </r>
  <r>
    <x v="1062"/>
    <s v="鳳凰         "/>
    <x v="4"/>
    <n v="88706120"/>
    <n v="114.68"/>
    <n v="0"/>
    <n v="2.2799999999999998"/>
  </r>
  <r>
    <x v="1063"/>
    <s v="第一金投     "/>
    <x v="4"/>
    <n v="136379436"/>
    <n v="90"/>
    <n v="0"/>
    <n v="2.2729906"/>
  </r>
  <r>
    <x v="1067"/>
    <s v="日盛金       "/>
    <x v="4"/>
    <n v="0"/>
    <n v="0"/>
    <n v="0"/>
    <n v="0"/>
  </r>
  <r>
    <x v="1344"/>
    <s v="富邦保       "/>
    <x v="4"/>
    <n v="2732972271"/>
    <n v="199.32"/>
    <n v="0"/>
    <n v="3.3420000000000001"/>
  </r>
  <r>
    <x v="1068"/>
    <s v="新壽         "/>
    <x v="4"/>
    <n v="0"/>
    <n v="0"/>
    <n v="0"/>
    <n v="0"/>
  </r>
  <r>
    <x v="1069"/>
    <s v="元大證金     "/>
    <x v="4"/>
    <n v="0"/>
    <n v="86.01"/>
    <n v="6000000000"/>
    <n v="0"/>
  </r>
  <r>
    <x v="1070"/>
    <s v="兆豐保險     "/>
    <x v="4"/>
    <n v="135000000"/>
    <n v="64.41"/>
    <n v="0"/>
    <n v="0.45"/>
  </r>
  <r>
    <x v="1071"/>
    <s v="國泰世華     "/>
    <x v="4"/>
    <n v="7819639971"/>
    <n v="90.75"/>
    <n v="0"/>
    <n v="1.4958100000000001"/>
  </r>
  <r>
    <x v="1072"/>
    <s v="台北富邦銀   "/>
    <x v="4"/>
    <n v="3656000000"/>
    <n v="70.010000000000005"/>
    <n v="1044000000"/>
    <n v="0.76"/>
  </r>
  <r>
    <x v="1073"/>
    <s v="華銀         "/>
    <x v="4"/>
    <n v="1000000000"/>
    <n v="25.13"/>
    <n v="5298000000"/>
    <n v="0.26450000000000001"/>
  </r>
  <r>
    <x v="1074"/>
    <s v="中華開發資本 "/>
    <x v="4"/>
    <n v="4569703818"/>
    <n v="77.56"/>
    <n v="0"/>
    <n v="0.58879999999999999"/>
  </r>
  <r>
    <x v="1075"/>
    <s v="國票         "/>
    <x v="4"/>
    <n v="1760032765"/>
    <n v="70"/>
    <n v="0"/>
    <n v="0.97"/>
  </r>
  <r>
    <x v="1345"/>
    <s v="中信銀       "/>
    <x v="4"/>
    <n v="4581298701"/>
    <n v="381.23"/>
    <n v="0"/>
    <n v="0.61"/>
  </r>
  <r>
    <x v="1076"/>
    <s v="兆豐票券     "/>
    <x v="4"/>
    <n v="1967161626"/>
    <n v="68.819999999999993"/>
    <n v="0"/>
    <n v="1.5"/>
  </r>
  <r>
    <x v="1346"/>
    <s v="兆豐商銀     "/>
    <x v="4"/>
    <n v="9295932365"/>
    <n v="87.17"/>
    <n v="0"/>
    <n v="1.44999999998"/>
  </r>
  <r>
    <x v="1077"/>
    <s v="一銀         "/>
    <x v="4"/>
    <n v="1437560942"/>
    <n v="70"/>
    <n v="0"/>
    <n v="0.29048000000000002"/>
  </r>
  <r>
    <x v="1347"/>
    <s v="國壽         "/>
    <x v="4"/>
    <n v="465742618"/>
    <n v="17.489999999999998"/>
    <n v="379116300"/>
    <n v="8.83988411E-2"/>
  </r>
  <r>
    <x v="1078"/>
    <s v="玉山銀       "/>
    <x v="4"/>
    <n v="541984000"/>
    <n v="30.54"/>
    <n v="1476000000"/>
    <n v="0.16"/>
  </r>
  <r>
    <x v="1079"/>
    <s v="台新銀       "/>
    <x v="4"/>
    <n v="540869174"/>
    <n v="57.29"/>
    <n v="0"/>
    <n v="0.11441"/>
  </r>
  <r>
    <x v="1348"/>
    <s v="永豐銀行     "/>
    <x v="4"/>
    <n v="1435025018"/>
    <n v="37.54"/>
    <n v="0"/>
    <n v="0.29759999999999998"/>
  </r>
  <r>
    <x v="1080"/>
    <s v="日盛銀行     "/>
    <x v="4"/>
    <n v="0"/>
    <n v="0"/>
    <n v="0"/>
    <n v="0"/>
  </r>
  <r>
    <x v="1081"/>
    <s v="元大銀       "/>
    <x v="4"/>
    <n v="0"/>
    <n v="0"/>
    <n v="311334690"/>
    <n v="0"/>
  </r>
  <r>
    <x v="1082"/>
    <s v="合庫         "/>
    <x v="4"/>
    <n v="1077100000"/>
    <n v="15.67"/>
    <n v="5385500000"/>
    <n v="0.2"/>
  </r>
  <r>
    <x v="1428"/>
    <s v="瑞興銀       "/>
    <x v="4"/>
    <n v="94229280"/>
    <n v="70"/>
    <n v="0"/>
    <n v="0.44869999999999999"/>
  </r>
  <r>
    <x v="1459"/>
    <s v="致和證       "/>
    <x v="4"/>
    <n v="58302839"/>
    <n v="18.5"/>
    <n v="97171410"/>
    <n v="0.3"/>
  </r>
  <r>
    <x v="1083"/>
    <s v="中友         "/>
    <x v="4"/>
    <n v="0"/>
    <n v="0"/>
    <n v="0"/>
    <n v="0"/>
  </r>
  <r>
    <x v="1084"/>
    <s v="德記         "/>
    <x v="4"/>
    <n v="0"/>
    <n v="0"/>
    <n v="0"/>
    <n v="0"/>
  </r>
  <r>
    <x v="1085"/>
    <s v="全家         "/>
    <x v="4"/>
    <n v="580372000"/>
    <n v="79.680000000000007"/>
    <n v="0"/>
    <n v="2.6"/>
  </r>
  <r>
    <x v="1086"/>
    <s v="寶雅         "/>
    <x v="4"/>
    <n v="36529384"/>
    <n v="18.690000000000001"/>
    <n v="142464600"/>
    <n v="0.5"/>
  </r>
  <r>
    <x v="1087"/>
    <s v="南仁湖       "/>
    <x v="4"/>
    <n v="0"/>
    <n v="0"/>
    <n v="0"/>
    <n v="0"/>
  </r>
  <r>
    <x v="1349"/>
    <s v="大華證券     "/>
    <x v="4"/>
    <n v="1903661223"/>
    <n v="70"/>
    <n v="0"/>
    <n v="1.33210168249"/>
  </r>
  <r>
    <x v="1089"/>
    <s v="群益證       "/>
    <x v="4"/>
    <n v="187965822"/>
    <n v="7.38"/>
    <n v="1578912900"/>
    <n v="0.1"/>
  </r>
  <r>
    <x v="1090"/>
    <s v="凱基證       "/>
    <x v="4"/>
    <n v="1398256297"/>
    <n v="60.65"/>
    <n v="0"/>
    <n v="0.45"/>
  </r>
  <r>
    <x v="1092"/>
    <s v="金鼎證       "/>
    <x v="4"/>
    <n v="0"/>
    <n v="0"/>
    <n v="0"/>
    <n v="0"/>
  </r>
  <r>
    <x v="1093"/>
    <s v="宏遠證       "/>
    <x v="4"/>
    <n v="0"/>
    <n v="0"/>
    <n v="0"/>
    <n v="0"/>
  </r>
  <r>
    <x v="1094"/>
    <s v="康和證       "/>
    <x v="4"/>
    <n v="0"/>
    <n v="0"/>
    <n v="262171000"/>
    <n v="0"/>
  </r>
  <r>
    <x v="1095"/>
    <s v="大展證       "/>
    <x v="4"/>
    <n v="125362535"/>
    <n v="69.98"/>
    <n v="0"/>
    <n v="0.53900000000000003"/>
  </r>
  <r>
    <x v="1096"/>
    <s v="大慶證       "/>
    <x v="4"/>
    <n v="0"/>
    <n v="0"/>
    <n v="132794800"/>
    <n v="0"/>
  </r>
  <r>
    <x v="1097"/>
    <s v="大眾證       "/>
    <x v="4"/>
    <n v="0"/>
    <n v="0"/>
    <n v="693948720"/>
    <n v="0"/>
  </r>
  <r>
    <x v="1098"/>
    <s v="元大期       "/>
    <x v="4"/>
    <n v="240235608"/>
    <n v="78.41"/>
    <n v="0"/>
    <n v="1.83"/>
  </r>
  <r>
    <x v="1429"/>
    <s v="群益期       "/>
    <x v="4"/>
    <n v="37613400"/>
    <n v="19.98"/>
    <n v="94033500"/>
    <n v="0.5"/>
  </r>
  <r>
    <x v="1099"/>
    <s v="寬魚國際     "/>
    <x v="4"/>
    <n v="0"/>
    <n v="0"/>
    <n v="0"/>
    <n v="0"/>
  </r>
  <r>
    <x v="1100"/>
    <s v="合邦         "/>
    <x v="4"/>
    <n v="0"/>
    <n v="0"/>
    <n v="0"/>
    <n v="0"/>
  </r>
  <r>
    <x v="1101"/>
    <s v="創惟         "/>
    <x v="4"/>
    <n v="0"/>
    <n v="0"/>
    <n v="0"/>
    <n v="0"/>
  </r>
  <r>
    <x v="1102"/>
    <s v="瑞傳         "/>
    <x v="4"/>
    <n v="219931218"/>
    <n v="75.27"/>
    <n v="0"/>
    <n v="2"/>
  </r>
  <r>
    <x v="1103"/>
    <s v="華美         "/>
    <x v="4"/>
    <n v="0"/>
    <n v="0"/>
    <n v="0"/>
    <n v="0"/>
  </r>
  <r>
    <x v="1104"/>
    <s v="競國         "/>
    <x v="4"/>
    <n v="447222060"/>
    <n v="72.540000000000006"/>
    <n v="0"/>
    <n v="2.7975503399999999"/>
  </r>
  <r>
    <x v="1105"/>
    <s v="亞元         "/>
    <x v="4"/>
    <n v="26167147"/>
    <n v="80.400000000000006"/>
    <n v="0"/>
    <n v="0.36"/>
  </r>
  <r>
    <x v="1107"/>
    <s v="大宇資       "/>
    <x v="4"/>
    <n v="0"/>
    <n v="0"/>
    <n v="0"/>
    <n v="0"/>
  </r>
  <r>
    <x v="1108"/>
    <s v="聚碩         "/>
    <x v="4"/>
    <n v="72921600"/>
    <n v="92.12"/>
    <n v="48614400"/>
    <n v="1.2"/>
  </r>
  <r>
    <x v="1109"/>
    <s v="亞矽         "/>
    <x v="4"/>
    <n v="0"/>
    <n v="0"/>
    <n v="0"/>
    <n v="0"/>
  </r>
  <r>
    <x v="1110"/>
    <s v="久威         "/>
    <x v="4"/>
    <n v="0"/>
    <n v="0"/>
    <n v="0"/>
    <n v="0"/>
  </r>
  <r>
    <x v="1111"/>
    <s v="鎰勝         "/>
    <x v="4"/>
    <n v="716621647"/>
    <n v="74.11"/>
    <n v="0"/>
    <n v="4.4991969999999997"/>
  </r>
  <r>
    <x v="1112"/>
    <s v="彩晶         "/>
    <x v="4"/>
    <n v="0"/>
    <n v="0"/>
    <n v="0"/>
    <n v="0"/>
  </r>
  <r>
    <x v="1113"/>
    <s v="迎廣         "/>
    <x v="4"/>
    <n v="17390000"/>
    <n v="-55.56"/>
    <n v="0"/>
    <n v="0.2"/>
  </r>
  <r>
    <x v="1114"/>
    <s v="建達         "/>
    <x v="4"/>
    <n v="26465700"/>
    <n v="44.66"/>
    <n v="26465700"/>
    <n v="0.3"/>
  </r>
  <r>
    <x v="1115"/>
    <s v="大傳         "/>
    <x v="4"/>
    <n v="73946516"/>
    <n v="94.79"/>
    <n v="73946510"/>
    <n v="0.5"/>
  </r>
  <r>
    <x v="1116"/>
    <s v="達運         "/>
    <x v="4"/>
    <n v="416046682"/>
    <n v="61.4"/>
    <n v="0"/>
    <n v="0.98601475000000005"/>
  </r>
  <r>
    <x v="1117"/>
    <s v="新普         "/>
    <x v="4"/>
    <n v="1158092405"/>
    <n v="47.12"/>
    <n v="231618480"/>
    <n v="5"/>
  </r>
  <r>
    <x v="1118"/>
    <s v="擎邦         "/>
    <x v="4"/>
    <n v="88130367"/>
    <n v="64.28"/>
    <n v="18885070"/>
    <n v="1.4000000100000001"/>
  </r>
  <r>
    <x v="1119"/>
    <s v="上奇         "/>
    <x v="4"/>
    <n v="41260312"/>
    <n v="58.82"/>
    <n v="0"/>
    <n v="1"/>
  </r>
  <r>
    <x v="1120"/>
    <s v="業強         "/>
    <x v="4"/>
    <n v="0"/>
    <n v="0"/>
    <n v="0"/>
    <n v="0"/>
  </r>
  <r>
    <x v="1121"/>
    <s v="廣運         "/>
    <x v="4"/>
    <n v="103691311"/>
    <n v="577.12"/>
    <n v="103691310"/>
    <n v="0.5"/>
  </r>
  <r>
    <x v="1122"/>
    <s v="信音         "/>
    <x v="4"/>
    <n v="115326636"/>
    <n v="37.020000000000003"/>
    <n v="153768830"/>
    <n v="1.5"/>
  </r>
  <r>
    <x v="1123"/>
    <s v="九豪         "/>
    <x v="4"/>
    <n v="0"/>
    <n v="0"/>
    <n v="0"/>
    <n v="0"/>
  </r>
  <r>
    <x v="1124"/>
    <s v="上福         "/>
    <x v="4"/>
    <n v="268123068"/>
    <n v="76.92"/>
    <n v="33515380"/>
    <n v="3.1999999899999998"/>
  </r>
  <r>
    <x v="1125"/>
    <s v="普誠         "/>
    <x v="4"/>
    <n v="108183555"/>
    <n v="103.45"/>
    <n v="0"/>
    <n v="0.6"/>
  </r>
  <r>
    <x v="1126"/>
    <s v="星寶國際     "/>
    <x v="4"/>
    <n v="0"/>
    <n v="0"/>
    <n v="0"/>
    <n v="0"/>
  </r>
  <r>
    <x v="1127"/>
    <s v="悠克         "/>
    <x v="4"/>
    <n v="126912576"/>
    <n v="126.85"/>
    <n v="0"/>
    <n v="1.2"/>
  </r>
  <r>
    <x v="1128"/>
    <s v="金橋         "/>
    <x v="4"/>
    <n v="0"/>
    <n v="0"/>
    <n v="0"/>
    <n v="0"/>
  </r>
  <r>
    <x v="1129"/>
    <s v="萬旭         "/>
    <x v="4"/>
    <n v="241447500"/>
    <n v="50.97"/>
    <n v="137970000"/>
    <n v="3.5"/>
  </r>
  <r>
    <x v="1130"/>
    <s v="佳營         "/>
    <x v="4"/>
    <n v="0"/>
    <n v="0"/>
    <n v="0"/>
    <n v="0"/>
  </r>
  <r>
    <x v="1131"/>
    <s v="富爾特       "/>
    <x v="4"/>
    <n v="224388902"/>
    <n v="90.27"/>
    <n v="95484630"/>
    <n v="2.35"/>
  </r>
  <r>
    <x v="1133"/>
    <s v="茂達         "/>
    <x v="4"/>
    <n v="151687262"/>
    <n v="103.22"/>
    <n v="37921810"/>
    <n v="1.2"/>
  </r>
  <r>
    <x v="1134"/>
    <s v="亞翔         "/>
    <x v="4"/>
    <n v="188251168"/>
    <n v="74.36"/>
    <n v="0"/>
    <n v="1"/>
  </r>
  <r>
    <x v="1135"/>
    <s v="訊達         "/>
    <x v="4"/>
    <n v="0"/>
    <n v="0"/>
    <n v="0"/>
    <n v="0"/>
  </r>
  <r>
    <x v="1136"/>
    <s v="柏承         "/>
    <x v="4"/>
    <n v="111355560"/>
    <n v="84.08"/>
    <n v="0"/>
    <n v="0.8"/>
  </r>
  <r>
    <x v="1137"/>
    <s v="友勁         "/>
    <x v="4"/>
    <n v="27304021"/>
    <n v="11.69"/>
    <n v="295793550"/>
    <n v="0.12"/>
  </r>
  <r>
    <x v="1138"/>
    <s v="振曜         "/>
    <x v="4"/>
    <n v="100553025"/>
    <n v="36.799999999999997"/>
    <n v="6703540"/>
    <n v="1.5"/>
  </r>
  <r>
    <x v="1139"/>
    <s v="得利影       "/>
    <x v="4"/>
    <n v="0"/>
    <n v="0"/>
    <n v="0"/>
    <n v="0"/>
  </r>
  <r>
    <x v="1140"/>
    <s v="勁永         "/>
    <x v="4"/>
    <n v="136212816"/>
    <n v="17.329999999999998"/>
    <n v="0"/>
    <n v="0.46643000000000001"/>
  </r>
  <r>
    <x v="1141"/>
    <s v="耕興         "/>
    <x v="4"/>
    <n v="307640052"/>
    <n v="76.59"/>
    <n v="15382000"/>
    <n v="4"/>
  </r>
  <r>
    <x v="1142"/>
    <s v="頎邦         "/>
    <x v="4"/>
    <n v="0"/>
    <n v="0"/>
    <n v="0"/>
    <n v="0"/>
  </r>
  <r>
    <x v="1143"/>
    <s v="驊宏資       "/>
    <x v="4"/>
    <n v="0"/>
    <n v="0"/>
    <n v="0"/>
    <n v="0"/>
  </r>
  <r>
    <x v="1144"/>
    <s v="禾鴻         "/>
    <x v="4"/>
    <n v="0"/>
    <n v="0"/>
    <n v="0"/>
    <n v="0"/>
  </r>
  <r>
    <x v="1145"/>
    <s v="撼訊         "/>
    <x v="4"/>
    <n v="160694280"/>
    <n v="79.489999999999995"/>
    <n v="0"/>
    <n v="2.5"/>
  </r>
  <r>
    <x v="1146"/>
    <s v="晉倫         "/>
    <x v="4"/>
    <n v="81728640"/>
    <n v="85.74"/>
    <n v="0"/>
    <n v="1.92"/>
  </r>
  <r>
    <x v="1147"/>
    <s v="百一         "/>
    <x v="4"/>
    <n v="168477410"/>
    <n v="51.46"/>
    <n v="112318270"/>
    <n v="1.192113"/>
  </r>
  <r>
    <x v="1148"/>
    <s v="嘉聯益       "/>
    <x v="4"/>
    <n v="351348431"/>
    <n v="83.31"/>
    <n v="0"/>
    <n v="1.0900451200000001"/>
  </r>
  <r>
    <x v="1149"/>
    <s v="順發         "/>
    <x v="4"/>
    <n v="120120000"/>
    <n v="86.74"/>
    <n v="0"/>
    <n v="1.5"/>
  </r>
  <r>
    <x v="1150"/>
    <s v="鈞寶         "/>
    <x v="4"/>
    <n v="172433690"/>
    <n v="83.3"/>
    <n v="7837900"/>
    <n v="2.2000000000000002"/>
  </r>
  <r>
    <x v="1151"/>
    <s v="松上         "/>
    <x v="4"/>
    <n v="0"/>
    <n v="0"/>
    <n v="0"/>
    <n v="0"/>
  </r>
  <r>
    <x v="1152"/>
    <s v="禾昌         "/>
    <x v="4"/>
    <n v="458611900"/>
    <n v="61.75"/>
    <n v="0"/>
    <n v="4"/>
  </r>
  <r>
    <x v="1153"/>
    <s v="詮鼎         "/>
    <x v="4"/>
    <n v="387001710"/>
    <s v="              ."/>
    <n v="0"/>
    <n v="1.5246944629200001"/>
  </r>
  <r>
    <x v="1154"/>
    <s v="欣技         "/>
    <x v="4"/>
    <n v="103471680"/>
    <n v="87.34"/>
    <n v="0"/>
    <n v="1.5"/>
  </r>
  <r>
    <x v="1155"/>
    <s v="捷波         "/>
    <x v="4"/>
    <n v="27922373"/>
    <n v="18.59"/>
    <n v="102380000"/>
    <n v="0.3"/>
  </r>
  <r>
    <x v="1156"/>
    <s v="華電網       "/>
    <x v="4"/>
    <n v="54551958"/>
    <n v="50.26"/>
    <n v="0"/>
    <n v="0.6"/>
  </r>
  <r>
    <x v="1157"/>
    <s v="華興         "/>
    <x v="4"/>
    <n v="57055971"/>
    <n v="54.1"/>
    <n v="39939000"/>
    <n v="0.49746251000000002"/>
  </r>
  <r>
    <x v="1158"/>
    <s v="捷泰         "/>
    <x v="4"/>
    <n v="4741908"/>
    <n v="0"/>
    <n v="23709550"/>
    <n v="5.0301249999999999E-2"/>
  </r>
  <r>
    <x v="1159"/>
    <s v="凌華         "/>
    <x v="4"/>
    <n v="142500000"/>
    <n v="86.41"/>
    <n v="0"/>
    <n v="1.19824456"/>
  </r>
  <r>
    <x v="1160"/>
    <s v="久正         "/>
    <x v="4"/>
    <n v="0"/>
    <n v="0"/>
    <n v="0"/>
    <n v="0"/>
  </r>
  <r>
    <x v="1161"/>
    <s v="宏齊         "/>
    <x v="4"/>
    <n v="129430874"/>
    <n v="87.6"/>
    <n v="55470370"/>
    <n v="0.67959999999999998"/>
  </r>
  <r>
    <x v="1162"/>
    <s v="昱泉         "/>
    <x v="4"/>
    <n v="244642500"/>
    <n v="47.57"/>
    <n v="0"/>
    <n v="8.8998126499999994"/>
  </r>
  <r>
    <x v="1163"/>
    <s v="統振         "/>
    <x v="4"/>
    <n v="0"/>
    <n v="0"/>
    <n v="0"/>
    <n v="0"/>
  </r>
  <r>
    <x v="1164"/>
    <s v="亞銳士       "/>
    <x v="4"/>
    <n v="0"/>
    <n v="0"/>
    <n v="0"/>
    <n v="0"/>
  </r>
  <r>
    <x v="1165"/>
    <s v="互億         "/>
    <x v="4"/>
    <n v="0"/>
    <n v="0"/>
    <n v="0"/>
    <n v="0"/>
  </r>
  <r>
    <x v="1166"/>
    <s v="信昌電       "/>
    <x v="4"/>
    <n v="81945862"/>
    <n v="59.24"/>
    <n v="32778340"/>
    <n v="0.502919"/>
  </r>
  <r>
    <x v="1167"/>
    <s v="安碁         "/>
    <x v="4"/>
    <n v="0"/>
    <n v="0"/>
    <n v="0"/>
    <n v="0"/>
  </r>
  <r>
    <x v="1168"/>
    <s v="立敦         "/>
    <x v="4"/>
    <n v="0"/>
    <n v="0"/>
    <n v="0"/>
    <n v="0"/>
  </r>
  <r>
    <x v="1169"/>
    <s v="瑞儀         "/>
    <x v="4"/>
    <n v="950292608"/>
    <n v="69.760000000000005"/>
    <n v="123951210"/>
    <n v="2.2999999999999998"/>
  </r>
  <r>
    <x v="1170"/>
    <s v="達麗         "/>
    <x v="4"/>
    <n v="0"/>
    <n v="0"/>
    <n v="95043260"/>
    <n v="0"/>
  </r>
  <r>
    <x v="1172"/>
    <s v="亞通         "/>
    <x v="4"/>
    <n v="0"/>
    <n v="0"/>
    <n v="0"/>
    <n v="0"/>
  </r>
  <r>
    <x v="1173"/>
    <s v="橘子         "/>
    <x v="4"/>
    <n v="197998665"/>
    <n v="62.11"/>
    <n v="0"/>
    <n v="1.2980232199999999"/>
  </r>
  <r>
    <x v="1174"/>
    <s v="合晶         "/>
    <x v="4"/>
    <n v="0"/>
    <n v="0"/>
    <n v="0"/>
    <n v="0"/>
  </r>
  <r>
    <x v="1175"/>
    <s v="關貿         "/>
    <x v="4"/>
    <n v="110445000"/>
    <n v="89.9"/>
    <n v="0"/>
    <n v="0.73629999999999995"/>
  </r>
  <r>
    <x v="1176"/>
    <s v="大豐電       "/>
    <x v="4"/>
    <n v="217000000"/>
    <n v="82.75"/>
    <n v="0"/>
    <n v="3.5"/>
  </r>
  <r>
    <x v="1177"/>
    <s v="幃翔         "/>
    <x v="4"/>
    <n v="106541280"/>
    <n v="57.21"/>
    <n v="26635320"/>
    <n v="1.2206222"/>
  </r>
  <r>
    <x v="1178"/>
    <s v="新潤         "/>
    <x v="4"/>
    <n v="0"/>
    <n v="0"/>
    <n v="0"/>
    <n v="0"/>
  </r>
  <r>
    <x v="1179"/>
    <s v="萬潤         "/>
    <x v="4"/>
    <n v="61876410"/>
    <n v="58.19"/>
    <n v="0"/>
    <n v="0.99473518999999999"/>
  </r>
  <r>
    <x v="1180"/>
    <s v="廣明         "/>
    <x v="4"/>
    <n v="912386912"/>
    <n v="64.819999999999993"/>
    <n v="0"/>
    <n v="3.2"/>
  </r>
  <r>
    <x v="1181"/>
    <s v="豐藝         "/>
    <x v="4"/>
    <n v="358090390"/>
    <n v="89.29"/>
    <n v="0"/>
    <n v="2"/>
  </r>
  <r>
    <x v="1182"/>
    <s v="萬泰科       "/>
    <x v="4"/>
    <n v="31285555"/>
    <n v="22.03"/>
    <n v="20857030"/>
    <n v="0.28732099999999999"/>
  </r>
  <r>
    <x v="1183"/>
    <s v="精成科       "/>
    <x v="4"/>
    <n v="243234437"/>
    <n v="29.83"/>
    <n v="486468870"/>
    <n v="0.59659927999999995"/>
  </r>
  <r>
    <x v="1184"/>
    <s v="巨路         "/>
    <x v="4"/>
    <n v="293656971"/>
    <n v="63.36"/>
    <n v="48942820"/>
    <n v="3"/>
  </r>
  <r>
    <x v="1185"/>
    <s v="育富         "/>
    <x v="4"/>
    <n v="338400000"/>
    <n v="81.09"/>
    <n v="0"/>
    <n v="3"/>
  </r>
  <r>
    <x v="1186"/>
    <s v="詩肯         "/>
    <x v="4"/>
    <n v="0"/>
    <n v="0"/>
    <n v="0"/>
    <n v="0"/>
  </r>
  <r>
    <x v="1187"/>
    <s v="帆宣         "/>
    <x v="4"/>
    <n v="48523126"/>
    <n v="-31.19"/>
    <n v="0"/>
    <n v="0.3"/>
  </r>
  <r>
    <x v="1188"/>
    <s v="佳必琪       "/>
    <x v="4"/>
    <n v="44249412"/>
    <n v="23.53"/>
    <n v="147498030"/>
    <n v="0.3"/>
  </r>
  <r>
    <x v="1189"/>
    <s v="凌泰         "/>
    <x v="4"/>
    <n v="0"/>
    <n v="0"/>
    <n v="0"/>
    <n v="0"/>
  </r>
  <r>
    <x v="1190"/>
    <s v="天品         "/>
    <x v="4"/>
    <n v="0"/>
    <n v="0"/>
    <n v="0"/>
    <n v="0"/>
  </r>
  <r>
    <x v="1191"/>
    <s v="亞弘電       "/>
    <x v="4"/>
    <n v="178400000"/>
    <n v="87.35"/>
    <n v="0"/>
    <n v="2"/>
  </r>
  <r>
    <x v="1192"/>
    <s v="盛群         "/>
    <x v="4"/>
    <n v="555722831"/>
    <n v="90.02"/>
    <n v="0"/>
    <n v="2.4957664500000001"/>
  </r>
  <r>
    <x v="1193"/>
    <s v="海韻電       "/>
    <x v="4"/>
    <n v="187778510"/>
    <n v="48.96"/>
    <n v="175721490"/>
    <n v="3.2058"/>
  </r>
  <r>
    <x v="1194"/>
    <s v="艾華         "/>
    <x v="4"/>
    <n v="72194000"/>
    <n v="74.83"/>
    <n v="0"/>
    <n v="2"/>
  </r>
  <r>
    <x v="1195"/>
    <s v="詮欣         "/>
    <x v="4"/>
    <n v="112234619"/>
    <n v="73.14"/>
    <n v="0"/>
    <n v="1.5"/>
  </r>
  <r>
    <x v="1196"/>
    <s v="飛捷         "/>
    <x v="4"/>
    <n v="314776004"/>
    <n v="57.76"/>
    <n v="39347000"/>
    <n v="4"/>
  </r>
  <r>
    <x v="1197"/>
    <s v="雷科         "/>
    <x v="4"/>
    <n v="82330575"/>
    <n v="60.55"/>
    <n v="35795900"/>
    <n v="1.1499999999999999"/>
  </r>
  <r>
    <x v="1198"/>
    <s v="日揚         "/>
    <x v="4"/>
    <n v="0"/>
    <n v="0"/>
    <n v="0"/>
    <n v="0"/>
  </r>
  <r>
    <x v="1199"/>
    <s v="今國光       "/>
    <x v="4"/>
    <n v="0"/>
    <n v="0"/>
    <n v="0"/>
    <n v="0"/>
  </r>
  <r>
    <x v="1200"/>
    <s v="慶生         "/>
    <x v="4"/>
    <n v="35048000"/>
    <n v="69.819999999999993"/>
    <n v="0"/>
    <n v="1"/>
  </r>
  <r>
    <x v="1201"/>
    <s v="福登         "/>
    <x v="4"/>
    <n v="0"/>
    <n v="0"/>
    <n v="0"/>
    <n v="0"/>
  </r>
  <r>
    <x v="1202"/>
    <s v="理銘         "/>
    <x v="4"/>
    <n v="0"/>
    <n v="0"/>
    <n v="0"/>
    <n v="0"/>
  </r>
  <r>
    <x v="1203"/>
    <s v="聯茂         "/>
    <x v="4"/>
    <n v="411231350"/>
    <n v="51.22"/>
    <n v="0"/>
    <n v="1.5"/>
  </r>
  <r>
    <x v="1204"/>
    <s v="精誠         "/>
    <x v="4"/>
    <n v="531908408"/>
    <n v="37.869999999999997"/>
    <n v="0"/>
    <n v="1.9985999999999999"/>
  </r>
  <r>
    <x v="1205"/>
    <s v="和椿         "/>
    <x v="4"/>
    <n v="0"/>
    <n v="0"/>
    <n v="0"/>
    <n v="0"/>
  </r>
  <r>
    <x v="1206"/>
    <s v="居易         "/>
    <x v="4"/>
    <n v="114851396"/>
    <n v="90"/>
    <n v="0"/>
    <n v="1.5487466999999999"/>
  </r>
  <r>
    <x v="1207"/>
    <s v="中探針       "/>
    <x v="4"/>
    <n v="0"/>
    <n v="0"/>
    <n v="0"/>
    <n v="0"/>
  </r>
  <r>
    <x v="1208"/>
    <s v="豪勉         "/>
    <x v="4"/>
    <n v="76200000"/>
    <n v="120"/>
    <n v="0"/>
    <n v="1.5"/>
  </r>
  <r>
    <x v="1209"/>
    <s v="富旺         "/>
    <x v="4"/>
    <n v="0"/>
    <n v="0"/>
    <n v="0"/>
    <n v="0"/>
  </r>
  <r>
    <x v="1210"/>
    <s v="岳豐         "/>
    <x v="4"/>
    <n v="142891337"/>
    <n v="66.92"/>
    <n v="21983290"/>
    <n v="1.28111409"/>
  </r>
  <r>
    <x v="1211"/>
    <s v="晉泰         "/>
    <x v="4"/>
    <n v="0"/>
    <n v="0"/>
    <n v="0"/>
    <n v="0"/>
  </r>
  <r>
    <x v="1212"/>
    <s v="上揚         "/>
    <x v="4"/>
    <n v="0"/>
    <n v="0"/>
    <n v="0"/>
    <n v="0"/>
  </r>
  <r>
    <x v="1213"/>
    <s v="旺矽         "/>
    <x v="4"/>
    <n v="0"/>
    <n v="0"/>
    <n v="0"/>
    <n v="0"/>
  </r>
  <r>
    <x v="1214"/>
    <s v="聚鼎         "/>
    <x v="4"/>
    <n v="180572095"/>
    <n v="90.55"/>
    <n v="0"/>
    <n v="2.4864299999999999"/>
  </r>
  <r>
    <x v="1215"/>
    <s v="天瀚         "/>
    <x v="4"/>
    <n v="0"/>
    <n v="0"/>
    <n v="0"/>
    <n v="0"/>
  </r>
  <r>
    <x v="1216"/>
    <s v="光鼎         "/>
    <x v="4"/>
    <n v="0"/>
    <n v="0"/>
    <n v="0"/>
    <n v="0"/>
  </r>
  <r>
    <x v="1217"/>
    <s v="茂綸         "/>
    <x v="4"/>
    <n v="76111786"/>
    <n v="69.61"/>
    <n v="0"/>
    <n v="1"/>
  </r>
  <r>
    <x v="1218"/>
    <s v="全譜         "/>
    <x v="4"/>
    <n v="0"/>
    <n v="0"/>
    <n v="0"/>
    <n v="0"/>
  </r>
  <r>
    <x v="1219"/>
    <s v="研通         "/>
    <x v="4"/>
    <n v="13970791"/>
    <n v="96.69"/>
    <n v="3492700"/>
    <n v="0.4"/>
  </r>
  <r>
    <x v="1220"/>
    <s v="超眾         "/>
    <x v="4"/>
    <n v="215858490"/>
    <n v="77.64"/>
    <n v="0"/>
    <n v="2.5"/>
  </r>
  <r>
    <x v="1221"/>
    <s v="系微         "/>
    <x v="4"/>
    <n v="165597675"/>
    <n v="73.040000000000006"/>
    <n v="33119530"/>
    <n v="4.7893906700000004"/>
  </r>
  <r>
    <x v="1223"/>
    <s v="旺玖         "/>
    <x v="4"/>
    <n v="0"/>
    <n v="0"/>
    <n v="0"/>
    <n v="0"/>
  </r>
  <r>
    <x v="1224"/>
    <s v="高僑         "/>
    <x v="4"/>
    <n v="0"/>
    <n v="0"/>
    <n v="0"/>
    <n v="0"/>
  </r>
  <r>
    <x v="1225"/>
    <s v="華孚         "/>
    <x v="4"/>
    <n v="0"/>
    <n v="0"/>
    <n v="0"/>
    <n v="0"/>
  </r>
  <r>
    <x v="1226"/>
    <s v="康呈         "/>
    <x v="4"/>
    <n v="0"/>
    <n v="0"/>
    <n v="0"/>
    <n v="0"/>
  </r>
  <r>
    <x v="1227"/>
    <s v="驊訊         "/>
    <x v="4"/>
    <n v="0"/>
    <n v="0"/>
    <n v="0"/>
    <n v="0"/>
  </r>
  <r>
    <x v="1228"/>
    <s v="勝麗         "/>
    <x v="4"/>
    <n v="0"/>
    <n v="0"/>
    <n v="0"/>
    <n v="0"/>
  </r>
  <r>
    <x v="1229"/>
    <s v="力成         "/>
    <x v="4"/>
    <n v="2464828338"/>
    <n v="49.73"/>
    <n v="0"/>
    <n v="3.5"/>
  </r>
  <r>
    <x v="1230"/>
    <s v="松崗         "/>
    <x v="4"/>
    <n v="0"/>
    <n v="0"/>
    <n v="0"/>
    <n v="0"/>
  </r>
  <r>
    <x v="1231"/>
    <s v="易通展       "/>
    <x v="4"/>
    <n v="0"/>
    <n v="0"/>
    <n v="0"/>
    <n v="0"/>
  </r>
  <r>
    <x v="1232"/>
    <s v="立康         "/>
    <x v="4"/>
    <n v="0"/>
    <n v="0"/>
    <n v="0"/>
    <n v="0"/>
  </r>
  <r>
    <x v="1233"/>
    <s v="迅杰         "/>
    <x v="4"/>
    <n v="120010149"/>
    <n v="82.45"/>
    <n v="18183450"/>
    <n v="1.6499908400000001"/>
  </r>
  <r>
    <x v="1234"/>
    <s v="茂迪         "/>
    <x v="4"/>
    <n v="338871300"/>
    <n v="257.41000000000003"/>
    <n v="37652400"/>
    <n v="0.89986100000000002"/>
  </r>
  <r>
    <x v="1235"/>
    <s v="立端         "/>
    <x v="4"/>
    <n v="6450000"/>
    <n v="58.75"/>
    <n v="9670000"/>
    <n v="0.10009999999999999"/>
  </r>
  <r>
    <x v="1236"/>
    <s v="臺龍         "/>
    <x v="4"/>
    <n v="0"/>
    <n v="0"/>
    <n v="0"/>
    <n v="0"/>
  </r>
  <r>
    <x v="1237"/>
    <s v="淇譽電       "/>
    <x v="4"/>
    <n v="45240750"/>
    <n v="71.08"/>
    <n v="0"/>
    <n v="0.75"/>
  </r>
  <r>
    <x v="1238"/>
    <s v="沛波         "/>
    <x v="4"/>
    <n v="0"/>
    <n v="0"/>
    <n v="0"/>
    <n v="0"/>
  </r>
  <r>
    <x v="1240"/>
    <s v="宇加         "/>
    <x v="4"/>
    <n v="0"/>
    <n v="0"/>
    <n v="0"/>
    <n v="0"/>
  </r>
  <r>
    <x v="1241"/>
    <s v="定穎         "/>
    <x v="4"/>
    <n v="524804528"/>
    <n v="61.97"/>
    <n v="0"/>
    <n v="1.99708507"/>
  </r>
  <r>
    <x v="1242"/>
    <s v="奈普         "/>
    <x v="4"/>
    <n v="0"/>
    <n v="0"/>
    <n v="0"/>
    <n v="0"/>
  </r>
  <r>
    <x v="1243"/>
    <s v="矽格         "/>
    <x v="4"/>
    <n v="373105925"/>
    <n v="73.849999999999994"/>
    <n v="0"/>
    <n v="1.1993474099999999"/>
  </r>
  <r>
    <x v="1245"/>
    <s v="百徽         "/>
    <x v="4"/>
    <n v="0"/>
    <n v="0"/>
    <n v="0"/>
    <n v="0"/>
  </r>
  <r>
    <x v="1246"/>
    <s v="久元         "/>
    <x v="4"/>
    <n v="283963716"/>
    <n v="74.48"/>
    <n v="9465460"/>
    <n v="3"/>
  </r>
  <r>
    <x v="1248"/>
    <s v="普萊德       "/>
    <x v="4"/>
    <n v="96032320"/>
    <n v="74.8"/>
    <n v="16946880"/>
    <n v="1.7"/>
  </r>
  <r>
    <x v="1249"/>
    <s v="富裔         "/>
    <x v="4"/>
    <n v="0"/>
    <n v="0"/>
    <n v="0"/>
    <n v="0"/>
  </r>
  <r>
    <x v="1250"/>
    <s v="方土昶       "/>
    <x v="4"/>
    <n v="0"/>
    <n v="0"/>
    <n v="0"/>
    <n v="0"/>
  </r>
  <r>
    <x v="1251"/>
    <s v="泰詠         "/>
    <x v="4"/>
    <n v="0"/>
    <n v="0"/>
    <n v="0"/>
    <n v="0"/>
  </r>
  <r>
    <x v="1252"/>
    <s v="台郡         "/>
    <x v="4"/>
    <n v="205058025"/>
    <n v="52.03"/>
    <n v="68352670"/>
    <n v="1.5311510399999999"/>
  </r>
  <r>
    <x v="1253"/>
    <s v="倍微         "/>
    <x v="4"/>
    <n v="149376192"/>
    <n v="94.52"/>
    <n v="0"/>
    <n v="1.98766062"/>
  </r>
  <r>
    <x v="1254"/>
    <s v="同欣電       "/>
    <x v="4"/>
    <n v="375259593"/>
    <n v="82.7"/>
    <n v="0"/>
    <n v="3"/>
  </r>
  <r>
    <x v="1255"/>
    <s v="驊陞         "/>
    <x v="4"/>
    <n v="24032010"/>
    <n v="80.209999999999994"/>
    <n v="0"/>
    <n v="0.39941500000000002"/>
  </r>
  <r>
    <x v="1256"/>
    <s v="台燿         "/>
    <x v="4"/>
    <n v="46618834"/>
    <n v="313.83"/>
    <n v="0"/>
    <n v="0.19971072000000001"/>
  </r>
  <r>
    <x v="1257"/>
    <s v="元山         "/>
    <x v="4"/>
    <n v="0"/>
    <n v="0"/>
    <n v="0"/>
    <n v="0"/>
  </r>
  <r>
    <x v="1258"/>
    <s v="安鈦克       "/>
    <x v="4"/>
    <n v="0"/>
    <n v="0"/>
    <n v="0"/>
    <n v="0"/>
  </r>
  <r>
    <x v="1259"/>
    <s v="宏正         "/>
    <x v="4"/>
    <n v="358413498"/>
    <n v="91.27"/>
    <n v="0"/>
    <n v="3"/>
  </r>
  <r>
    <x v="1260"/>
    <s v="台表科       "/>
    <x v="4"/>
    <n v="491691443"/>
    <n v="40.17"/>
    <n v="196676570"/>
    <n v="2.5"/>
  </r>
  <r>
    <x v="1261"/>
    <s v="胡連         "/>
    <x v="4"/>
    <n v="257895005"/>
    <n v="83.96"/>
    <n v="0"/>
    <n v="3.5"/>
  </r>
  <r>
    <x v="1263"/>
    <s v="全國電       "/>
    <x v="4"/>
    <n v="353055684"/>
    <n v="90.02"/>
    <n v="0"/>
    <n v="3.56"/>
  </r>
  <r>
    <x v="1264"/>
    <s v="康舒         "/>
    <x v="4"/>
    <n v="826275937"/>
    <n v="79.62"/>
    <n v="0"/>
    <n v="1.6497726800000001"/>
  </r>
  <r>
    <x v="1265"/>
    <s v="淳安         "/>
    <x v="4"/>
    <n v="0"/>
    <n v="0"/>
    <n v="0"/>
    <n v="0"/>
  </r>
  <r>
    <x v="1266"/>
    <s v="佳邦         "/>
    <x v="4"/>
    <n v="50452849"/>
    <n v="90"/>
    <n v="0"/>
    <n v="0.50785632999999997"/>
  </r>
  <r>
    <x v="1267"/>
    <s v="啟碁         "/>
    <x v="4"/>
    <n v="446646857"/>
    <n v="54.36"/>
    <n v="124068570"/>
    <n v="1.79425144"/>
  </r>
  <r>
    <x v="1268"/>
    <s v="立錡         "/>
    <x v="4"/>
    <n v="1139179480"/>
    <n v="73.739999999999995"/>
    <n v="71198710"/>
    <n v="8"/>
  </r>
  <r>
    <x v="1269"/>
    <s v="元隆         "/>
    <x v="4"/>
    <n v="0"/>
    <n v="0"/>
    <n v="0"/>
    <n v="0"/>
  </r>
  <r>
    <x v="1270"/>
    <s v="華上         "/>
    <x v="4"/>
    <n v="0"/>
    <n v="0"/>
    <n v="0"/>
    <n v="0"/>
  </r>
  <r>
    <x v="1271"/>
    <s v="良維         "/>
    <x v="4"/>
    <n v="359903322"/>
    <n v="69.41"/>
    <n v="0"/>
    <n v="2.97946103"/>
  </r>
  <r>
    <x v="1272"/>
    <s v="沛亨         "/>
    <x v="4"/>
    <n v="0"/>
    <n v="0"/>
    <n v="0"/>
    <n v="0"/>
  </r>
  <r>
    <x v="1273"/>
    <s v="迅德         "/>
    <x v="4"/>
    <n v="76988339"/>
    <n v="75.08"/>
    <n v="0"/>
    <n v="1.6"/>
  </r>
  <r>
    <x v="1274"/>
    <s v="智基         "/>
    <x v="4"/>
    <n v="0"/>
    <n v="0"/>
    <n v="0"/>
    <n v="0"/>
  </r>
  <r>
    <x v="1276"/>
    <s v="崴強         "/>
    <x v="4"/>
    <n v="0"/>
    <n v="0"/>
    <n v="0"/>
    <n v="0"/>
  </r>
  <r>
    <x v="1277"/>
    <s v="文麥         "/>
    <x v="4"/>
    <n v="56374950"/>
    <n v="160.83000000000001"/>
    <n v="0"/>
    <n v="0.75"/>
  </r>
  <r>
    <x v="1278"/>
    <s v="助群         "/>
    <x v="4"/>
    <n v="36858240"/>
    <n v="90.84"/>
    <n v="0"/>
    <n v="0.81"/>
  </r>
  <r>
    <x v="1280"/>
    <s v="日盛證券     "/>
    <x v="5"/>
    <n v="1418267550"/>
    <n v="69.819999999999993"/>
    <n v="0"/>
    <n v="1.22559"/>
  </r>
  <r>
    <x v="0"/>
    <s v="華南永昌證券 "/>
    <x v="5"/>
    <n v="539783486"/>
    <n v="70"/>
    <n v="0"/>
    <n v="0.66543461174999996"/>
  </r>
  <r>
    <x v="1"/>
    <s v="富邦證券     "/>
    <x v="5"/>
    <n v="1437186502"/>
    <n v="70.08"/>
    <n v="1513050000"/>
    <n v="0.94989999999999997"/>
  </r>
  <r>
    <x v="2"/>
    <s v="永豐金證券   "/>
    <x v="5"/>
    <n v="1023995616"/>
    <n v="70"/>
    <n v="1395979750"/>
    <n v="0.73304755642999997"/>
  </r>
  <r>
    <x v="3"/>
    <s v="台泥         "/>
    <x v="5"/>
    <n v="7384351738"/>
    <n v="91.94"/>
    <n v="0"/>
    <n v="2"/>
  </r>
  <r>
    <x v="4"/>
    <s v="亞泥         "/>
    <x v="5"/>
    <n v="5843084348"/>
    <n v="76.12"/>
    <n v="615061500"/>
    <n v="1.9"/>
  </r>
  <r>
    <x v="5"/>
    <s v="嘉泥         "/>
    <x v="5"/>
    <n v="219670628"/>
    <n v="61.04"/>
    <n v="219670620"/>
    <n v="0.3"/>
  </r>
  <r>
    <x v="6"/>
    <s v="環泥         "/>
    <x v="5"/>
    <n v="603891908"/>
    <n v="50.15"/>
    <n v="0"/>
    <n v="1"/>
  </r>
  <r>
    <x v="7"/>
    <s v="建台         "/>
    <x v="5"/>
    <n v="0"/>
    <n v="0"/>
    <n v="0"/>
    <n v="0"/>
  </r>
  <r>
    <x v="8"/>
    <s v="幸福         "/>
    <x v="5"/>
    <n v="0"/>
    <n v="0"/>
    <n v="0"/>
    <n v="0"/>
  </r>
  <r>
    <x v="9"/>
    <s v="信大         "/>
    <x v="5"/>
    <n v="117880213"/>
    <n v="-720.94"/>
    <n v="0"/>
    <n v="0.28000000000000003"/>
  </r>
  <r>
    <x v="10"/>
    <s v="東泥         "/>
    <x v="5"/>
    <n v="57200079"/>
    <n v="113.48"/>
    <n v="0"/>
    <n v="0.1"/>
  </r>
  <r>
    <x v="11"/>
    <s v="味全         "/>
    <x v="5"/>
    <n v="303637748"/>
    <n v="18.600000000000001"/>
    <n v="0"/>
    <n v="0.6"/>
  </r>
  <r>
    <x v="12"/>
    <s v="味王         "/>
    <x v="5"/>
    <n v="120000000"/>
    <n v="103.95"/>
    <n v="0"/>
    <n v="0.5"/>
  </r>
  <r>
    <x v="14"/>
    <s v="大成         "/>
    <x v="5"/>
    <n v="593601500"/>
    <n v="54.94"/>
    <n v="247333960"/>
    <n v="1.1871656500000001"/>
  </r>
  <r>
    <x v="16"/>
    <s v="大飲         "/>
    <x v="5"/>
    <n v="0"/>
    <n v="0"/>
    <n v="0"/>
    <n v="0"/>
  </r>
  <r>
    <x v="17"/>
    <s v="卜蜂         "/>
    <x v="5"/>
    <n v="232026838"/>
    <n v="67.319999999999993"/>
    <n v="0"/>
    <n v="1"/>
  </r>
  <r>
    <x v="18"/>
    <s v="統一         "/>
    <x v="5"/>
    <n v="6001996410"/>
    <n v="54.92"/>
    <n v="2572284170"/>
    <n v="1.4"/>
  </r>
  <r>
    <x v="19"/>
    <s v="愛之味       "/>
    <x v="5"/>
    <n v="0"/>
    <n v="0"/>
    <n v="0"/>
    <n v="0"/>
  </r>
  <r>
    <x v="20"/>
    <s v="泰山         "/>
    <x v="5"/>
    <n v="116568586"/>
    <n v="48.86"/>
    <n v="99915930"/>
    <n v="0.35"/>
  </r>
  <r>
    <x v="21"/>
    <s v="福壽         "/>
    <x v="5"/>
    <n v="127758931"/>
    <n v="56.25"/>
    <n v="85172620"/>
    <n v="0.45"/>
  </r>
  <r>
    <x v="22"/>
    <s v="台榮         "/>
    <x v="5"/>
    <n v="0"/>
    <n v="0"/>
    <n v="0"/>
    <n v="0"/>
  </r>
  <r>
    <x v="24"/>
    <s v="福懋油       "/>
    <x v="5"/>
    <n v="69961950"/>
    <n v="39"/>
    <n v="69961950"/>
    <n v="0.4"/>
  </r>
  <r>
    <x v="25"/>
    <s v="佳格         "/>
    <x v="5"/>
    <n v="927253723"/>
    <n v="43.52"/>
    <n v="927253720"/>
    <n v="2.5"/>
  </r>
  <r>
    <x v="26"/>
    <s v="聯華         "/>
    <x v="5"/>
    <n v="986612090"/>
    <n v="49.69"/>
    <n v="246653020"/>
    <n v="1.1996643899999999"/>
  </r>
  <r>
    <x v="27"/>
    <s v="聯華食       "/>
    <x v="5"/>
    <n v="126960900"/>
    <n v="41.55"/>
    <n v="34625700"/>
    <n v="1.1000000000000001"/>
  </r>
  <r>
    <x v="28"/>
    <s v="大統益       "/>
    <x v="5"/>
    <n v="559912203"/>
    <n v="83.57"/>
    <n v="0"/>
    <n v="3.5"/>
  </r>
  <r>
    <x v="29"/>
    <s v="天仁         "/>
    <x v="5"/>
    <n v="181183896"/>
    <n v="86.32"/>
    <n v="0"/>
    <n v="2"/>
  </r>
  <r>
    <x v="30"/>
    <s v="黑松         "/>
    <x v="5"/>
    <n v="267914063"/>
    <n v="80.98"/>
    <n v="0"/>
    <n v="0.5"/>
  </r>
  <r>
    <x v="31"/>
    <s v="興泰         "/>
    <x v="5"/>
    <n v="0"/>
    <n v="0"/>
    <n v="16359850"/>
    <n v="0"/>
  </r>
  <r>
    <x v="32"/>
    <s v="宏亞         "/>
    <x v="5"/>
    <n v="64434798"/>
    <n v="44.41"/>
    <n v="64434800"/>
    <n v="0.7"/>
  </r>
  <r>
    <x v="1525"/>
    <s v="安心         "/>
    <x v="5"/>
    <n v="44000000"/>
    <n v="25.27"/>
    <n v="22000000"/>
    <n v="2"/>
  </r>
  <r>
    <x v="34"/>
    <s v="台塑         "/>
    <x v="5"/>
    <n v="41622151260"/>
    <n v="91.38"/>
    <n v="0"/>
    <n v="6.8"/>
  </r>
  <r>
    <x v="35"/>
    <s v="南亞         "/>
    <x v="5"/>
    <n v="36905803434"/>
    <n v="90.07"/>
    <n v="0"/>
    <n v="4.7"/>
  </r>
  <r>
    <x v="36"/>
    <s v="台聚         "/>
    <x v="5"/>
    <n v="863971543"/>
    <n v="29.36"/>
    <n v="1295957310"/>
    <n v="1"/>
  </r>
  <r>
    <x v="37"/>
    <s v="華夏         "/>
    <x v="5"/>
    <n v="0"/>
    <n v="0"/>
    <n v="0"/>
    <n v="0"/>
  </r>
  <r>
    <x v="38"/>
    <s v="三芳         "/>
    <x v="5"/>
    <n v="374357898"/>
    <n v="38.19"/>
    <n v="311964920"/>
    <n v="1.2"/>
  </r>
  <r>
    <x v="39"/>
    <s v="亞聚         "/>
    <x v="5"/>
    <n v="469676936"/>
    <n v="32.33"/>
    <n v="782794890"/>
    <n v="1.5"/>
  </r>
  <r>
    <x v="40"/>
    <s v="台達化       "/>
    <x v="5"/>
    <n v="139307762"/>
    <n v="26.47"/>
    <n v="334338620"/>
    <n v="0.5"/>
  </r>
  <r>
    <x v="41"/>
    <s v="台苯         "/>
    <x v="5"/>
    <n v="0"/>
    <n v="0"/>
    <n v="0"/>
    <n v="0"/>
  </r>
  <r>
    <x v="43"/>
    <s v="國喬         "/>
    <x v="5"/>
    <n v="902450328"/>
    <n v="43.41"/>
    <n v="0"/>
    <n v="1"/>
  </r>
  <r>
    <x v="44"/>
    <s v="聯成         "/>
    <x v="5"/>
    <n v="2091085802"/>
    <n v="77.64"/>
    <n v="0"/>
    <n v="1.98264588"/>
  </r>
  <r>
    <x v="45"/>
    <s v="中石化       "/>
    <x v="5"/>
    <n v="1794962992"/>
    <n v="28.39"/>
    <n v="1794962990"/>
    <n v="1"/>
  </r>
  <r>
    <x v="46"/>
    <s v="達新         "/>
    <x v="5"/>
    <n v="220000000"/>
    <n v="104.58"/>
    <n v="0"/>
    <n v="1"/>
  </r>
  <r>
    <x v="47"/>
    <s v="上曜         "/>
    <x v="5"/>
    <n v="0"/>
    <n v="0"/>
    <n v="0"/>
    <n v="0"/>
  </r>
  <r>
    <x v="48"/>
    <s v="東陽         "/>
    <x v="5"/>
    <n v="207423004"/>
    <n v="17.489999999999998"/>
    <n v="362990260"/>
    <n v="0.4"/>
  </r>
  <r>
    <x v="49"/>
    <s v="大洋         "/>
    <x v="5"/>
    <n v="0"/>
    <n v="0"/>
    <n v="0"/>
    <n v="0"/>
  </r>
  <r>
    <x v="50"/>
    <s v="永裕         "/>
    <x v="5"/>
    <n v="124183065"/>
    <n v="63.21"/>
    <n v="0"/>
    <n v="1.5"/>
  </r>
  <r>
    <x v="51"/>
    <s v="地球         "/>
    <x v="5"/>
    <n v="30048753"/>
    <n v="49.82"/>
    <n v="0"/>
    <n v="0.4"/>
  </r>
  <r>
    <x v="52"/>
    <s v="恒大         "/>
    <x v="5"/>
    <n v="33088251"/>
    <n v="22.06"/>
    <n v="61449610"/>
    <n v="0.35"/>
  </r>
  <r>
    <x v="53"/>
    <s v="台化         "/>
    <x v="5"/>
    <n v="42678540960"/>
    <n v="90.28"/>
    <n v="0"/>
    <n v="7.5"/>
  </r>
  <r>
    <x v="54"/>
    <s v="恩得利       "/>
    <x v="5"/>
    <n v="0"/>
    <n v="0"/>
    <n v="0"/>
    <n v="0"/>
  </r>
  <r>
    <x v="55"/>
    <s v="台翰         "/>
    <x v="5"/>
    <n v="37651938"/>
    <n v="373.64"/>
    <n v="0"/>
    <n v="0.6"/>
  </r>
  <r>
    <x v="1526"/>
    <s v="昭輝         "/>
    <x v="5"/>
    <n v="54268750"/>
    <n v="58.69"/>
    <n v="31418750"/>
    <n v="0.95"/>
  </r>
  <r>
    <x v="56"/>
    <s v="遠東新       "/>
    <x v="5"/>
    <n v="9509159918"/>
    <n v="74"/>
    <n v="1426373990"/>
    <n v="2"/>
  </r>
  <r>
    <x v="58"/>
    <s v="中紡         "/>
    <x v="5"/>
    <n v="0"/>
    <n v="0"/>
    <n v="0"/>
    <n v="0"/>
  </r>
  <r>
    <x v="59"/>
    <s v="新纖         "/>
    <x v="5"/>
    <n v="605579000"/>
    <n v="32.1"/>
    <n v="951624810"/>
    <n v="0.35279758"/>
  </r>
  <r>
    <x v="60"/>
    <s v="南染         "/>
    <x v="5"/>
    <n v="14400000"/>
    <n v="15.9"/>
    <n v="0"/>
    <n v="0.16"/>
  </r>
  <r>
    <x v="61"/>
    <s v="宏洲         "/>
    <x v="5"/>
    <n v="0"/>
    <n v="0"/>
    <n v="0"/>
    <n v="0"/>
  </r>
  <r>
    <x v="62"/>
    <s v="東和         "/>
    <x v="5"/>
    <n v="0"/>
    <n v="0"/>
    <n v="0"/>
    <n v="0"/>
  </r>
  <r>
    <x v="63"/>
    <s v="廣豐         "/>
    <x v="5"/>
    <n v="192424199"/>
    <n v="85.68"/>
    <n v="0"/>
    <n v="0.5"/>
  </r>
  <r>
    <x v="64"/>
    <s v="嘉裕         "/>
    <x v="5"/>
    <n v="0"/>
    <n v="0"/>
    <n v="0"/>
    <n v="0"/>
  </r>
  <r>
    <x v="65"/>
    <s v="東華         "/>
    <x v="5"/>
    <n v="0"/>
    <n v="0"/>
    <n v="0"/>
    <n v="0"/>
  </r>
  <r>
    <x v="66"/>
    <s v="新紡         "/>
    <x v="5"/>
    <n v="210028896"/>
    <n v="91.37"/>
    <n v="0"/>
    <n v="0.7"/>
  </r>
  <r>
    <x v="67"/>
    <s v="利華         "/>
    <x v="5"/>
    <n v="0"/>
    <n v="0"/>
    <n v="0"/>
    <n v="0"/>
  </r>
  <r>
    <x v="68"/>
    <s v="大魯閣       "/>
    <x v="5"/>
    <n v="0"/>
    <n v="0"/>
    <n v="0"/>
    <n v="0"/>
  </r>
  <r>
    <x v="69"/>
    <s v="福懋         "/>
    <x v="5"/>
    <n v="3369329274"/>
    <n v="82.38"/>
    <n v="0"/>
    <n v="2"/>
  </r>
  <r>
    <x v="70"/>
    <s v="中福         "/>
    <x v="5"/>
    <n v="0"/>
    <n v="0"/>
    <n v="0"/>
    <n v="0"/>
  </r>
  <r>
    <x v="71"/>
    <s v="華友聯       "/>
    <x v="5"/>
    <n v="55730400"/>
    <n v="21.51"/>
    <n v="6192450"/>
    <n v="0.16888"/>
  </r>
  <r>
    <x v="72"/>
    <s v="勤益控       "/>
    <x v="5"/>
    <n v="30594741"/>
    <n v="19.190000000000001"/>
    <n v="0"/>
    <n v="0.15"/>
  </r>
  <r>
    <x v="73"/>
    <s v="裕豐         "/>
    <x v="5"/>
    <n v="0"/>
    <n v="0"/>
    <n v="0"/>
    <n v="0"/>
  </r>
  <r>
    <x v="74"/>
    <s v="中和         "/>
    <x v="5"/>
    <n v="920000000"/>
    <n v="46.12"/>
    <n v="0"/>
    <n v="10"/>
  </r>
  <r>
    <x v="75"/>
    <s v="南紡         "/>
    <x v="5"/>
    <n v="1218715584"/>
    <n v="46.11"/>
    <n v="457018340"/>
    <n v="0.8"/>
  </r>
  <r>
    <x v="76"/>
    <s v="大東         "/>
    <x v="5"/>
    <n v="0"/>
    <n v="0"/>
    <n v="0"/>
    <n v="0"/>
  </r>
  <r>
    <x v="77"/>
    <s v="名軒         "/>
    <x v="5"/>
    <n v="311055021"/>
    <n v="74.09"/>
    <n v="34561680"/>
    <n v="1.8"/>
  </r>
  <r>
    <x v="78"/>
    <s v="立益         "/>
    <x v="5"/>
    <n v="0"/>
    <n v="0"/>
    <n v="0"/>
    <n v="0"/>
  </r>
  <r>
    <x v="79"/>
    <s v="力麗         "/>
    <x v="5"/>
    <n v="391664700"/>
    <n v="24.34"/>
    <n v="1018328220"/>
    <n v="0.5"/>
  </r>
  <r>
    <x v="80"/>
    <s v="大宇         "/>
    <x v="5"/>
    <n v="69333517"/>
    <n v="62.32"/>
    <n v="0"/>
    <n v="0.5"/>
  </r>
  <r>
    <x v="81"/>
    <s v="宏和         "/>
    <x v="5"/>
    <n v="0"/>
    <n v="0"/>
    <n v="0"/>
    <n v="0"/>
  </r>
  <r>
    <x v="82"/>
    <s v="力鵬         "/>
    <x v="5"/>
    <n v="326433250"/>
    <n v="32.18"/>
    <n v="652866500"/>
    <n v="0.5"/>
  </r>
  <r>
    <x v="83"/>
    <s v="佳和         "/>
    <x v="5"/>
    <n v="0"/>
    <n v="0"/>
    <n v="0"/>
    <n v="0"/>
  </r>
  <r>
    <x v="84"/>
    <s v="年興         "/>
    <x v="5"/>
    <n v="687500000"/>
    <n v="47.65"/>
    <n v="0"/>
    <n v="1.25"/>
  </r>
  <r>
    <x v="85"/>
    <s v="宏益         "/>
    <x v="5"/>
    <n v="102031846"/>
    <n v="43.61"/>
    <n v="51015920"/>
    <n v="0.8"/>
  </r>
  <r>
    <x v="86"/>
    <s v="大將         "/>
    <x v="5"/>
    <n v="0"/>
    <n v="0"/>
    <n v="35450000"/>
    <n v="0"/>
  </r>
  <r>
    <x v="87"/>
    <s v="台富         "/>
    <x v="5"/>
    <n v="0"/>
    <n v="0"/>
    <n v="66814210"/>
    <n v="0"/>
  </r>
  <r>
    <x v="88"/>
    <s v="集盛         "/>
    <x v="5"/>
    <n v="293609000"/>
    <n v="31.37"/>
    <n v="293609000"/>
    <n v="0.6"/>
  </r>
  <r>
    <x v="89"/>
    <s v="怡華         "/>
    <x v="5"/>
    <n v="0"/>
    <n v="0"/>
    <n v="0"/>
    <n v="0"/>
  </r>
  <r>
    <x v="90"/>
    <s v="宜進         "/>
    <x v="5"/>
    <n v="55030200"/>
    <n v="20.079999999999998"/>
    <n v="88048320"/>
    <n v="0.16722899999999999"/>
  </r>
  <r>
    <x v="92"/>
    <s v="聯發         "/>
    <x v="5"/>
    <n v="232444661"/>
    <n v="37.07"/>
    <n v="265651050"/>
    <n v="0.7"/>
  </r>
  <r>
    <x v="93"/>
    <s v="宏遠         "/>
    <x v="5"/>
    <n v="0"/>
    <n v="0"/>
    <n v="0"/>
    <n v="0"/>
  </r>
  <r>
    <x v="94"/>
    <s v="東雲         "/>
    <x v="5"/>
    <n v="0"/>
    <n v="0"/>
    <n v="0"/>
    <n v="0"/>
  </r>
  <r>
    <x v="95"/>
    <s v="強盛         "/>
    <x v="5"/>
    <n v="0"/>
    <n v="0"/>
    <n v="0"/>
    <n v="0"/>
  </r>
  <r>
    <x v="96"/>
    <s v="得力         "/>
    <x v="5"/>
    <n v="23527353"/>
    <n v="89.24"/>
    <n v="0"/>
    <n v="0.15"/>
  </r>
  <r>
    <x v="97"/>
    <s v="偉全         "/>
    <x v="5"/>
    <n v="189946656"/>
    <n v="87.24"/>
    <n v="0"/>
    <n v="2.2000000000000002"/>
  </r>
  <r>
    <x v="98"/>
    <s v="聚隆         "/>
    <x v="5"/>
    <n v="27479347"/>
    <n v="9.66"/>
    <n v="36639110"/>
    <n v="0.3"/>
  </r>
  <r>
    <x v="99"/>
    <s v="南緯         "/>
    <x v="5"/>
    <n v="0"/>
    <n v="0"/>
    <n v="0"/>
    <n v="0"/>
  </r>
  <r>
    <x v="100"/>
    <s v="昶和         "/>
    <x v="5"/>
    <n v="0"/>
    <n v="0"/>
    <n v="0"/>
    <n v="0"/>
  </r>
  <r>
    <x v="101"/>
    <s v="理隆         "/>
    <x v="5"/>
    <n v="0"/>
    <n v="0"/>
    <n v="0"/>
    <n v="0"/>
  </r>
  <r>
    <x v="102"/>
    <s v="大統新創     "/>
    <x v="5"/>
    <n v="17153400"/>
    <n v="30.14"/>
    <n v="0"/>
    <n v="0.2"/>
  </r>
  <r>
    <x v="103"/>
    <s v="首利         "/>
    <x v="5"/>
    <n v="0"/>
    <n v="0"/>
    <n v="0"/>
    <n v="0"/>
  </r>
  <r>
    <x v="104"/>
    <s v="三洋紡       "/>
    <x v="5"/>
    <n v="0"/>
    <n v="0"/>
    <n v="0"/>
    <n v="0"/>
  </r>
  <r>
    <x v="105"/>
    <s v="台南         "/>
    <x v="5"/>
    <n v="352372882"/>
    <n v="69.08"/>
    <n v="0"/>
    <n v="2.4164584200000001"/>
  </r>
  <r>
    <x v="106"/>
    <s v="弘裕         "/>
    <x v="5"/>
    <n v="68308985"/>
    <n v="52"/>
    <n v="0"/>
    <n v="0.51465791000000005"/>
  </r>
  <r>
    <x v="107"/>
    <s v="本盟         "/>
    <x v="5"/>
    <n v="0"/>
    <n v="0"/>
    <n v="0"/>
    <n v="0"/>
  </r>
  <r>
    <x v="108"/>
    <s v="儒鴻         "/>
    <x v="5"/>
    <n v="398569590"/>
    <n v="52.19"/>
    <n v="119570870"/>
    <n v="2"/>
  </r>
  <r>
    <x v="109"/>
    <s v="聚陽         "/>
    <x v="5"/>
    <n v="734440007"/>
    <n v="80"/>
    <n v="0"/>
    <n v="4.5698679999999996"/>
  </r>
  <r>
    <x v="110"/>
    <s v="強冠         "/>
    <x v="5"/>
    <n v="29072400"/>
    <n v="33.090000000000003"/>
    <n v="50000000"/>
    <n v="0.69220000000000004"/>
  </r>
  <r>
    <x v="111"/>
    <s v="士電         "/>
    <x v="5"/>
    <n v="625166668"/>
    <n v="73.540000000000006"/>
    <n v="0"/>
    <n v="1.2"/>
  </r>
  <r>
    <x v="112"/>
    <s v="東元         "/>
    <x v="5"/>
    <n v="1468489532"/>
    <n v="58.94"/>
    <n v="0"/>
    <n v="0.8"/>
  </r>
  <r>
    <x v="113"/>
    <s v="正道         "/>
    <x v="5"/>
    <n v="0"/>
    <n v="0"/>
    <n v="0"/>
    <n v="0"/>
  </r>
  <r>
    <x v="114"/>
    <s v="永大         "/>
    <x v="5"/>
    <n v="821640000"/>
    <n v="60.91"/>
    <n v="0"/>
    <n v="2"/>
  </r>
  <r>
    <x v="115"/>
    <s v="瑞利         "/>
    <x v="5"/>
    <n v="90901247"/>
    <n v="69.98"/>
    <n v="0"/>
    <n v="0.5"/>
  </r>
  <r>
    <x v="116"/>
    <s v="中興電       "/>
    <x v="5"/>
    <n v="480000000"/>
    <n v="88.34"/>
    <n v="0"/>
    <n v="1"/>
  </r>
  <r>
    <x v="117"/>
    <s v="亞力         "/>
    <x v="5"/>
    <n v="60320104"/>
    <n v="83.55"/>
    <n v="0"/>
    <n v="0.3"/>
  </r>
  <r>
    <x v="118"/>
    <s v="力山         "/>
    <x v="5"/>
    <n v="0"/>
    <n v="0"/>
    <n v="0"/>
    <n v="0"/>
  </r>
  <r>
    <x v="119"/>
    <s v="川飛         "/>
    <x v="5"/>
    <n v="0"/>
    <n v="0"/>
    <n v="0"/>
    <n v="0"/>
  </r>
  <r>
    <x v="120"/>
    <s v="利奇         "/>
    <x v="5"/>
    <n v="159477505"/>
    <n v="48.94"/>
    <n v="0"/>
    <n v="0.7"/>
  </r>
  <r>
    <x v="121"/>
    <s v="華城         "/>
    <x v="5"/>
    <n v="261058548"/>
    <n v="95.5"/>
    <n v="0"/>
    <n v="1"/>
  </r>
  <r>
    <x v="123"/>
    <s v="大億         "/>
    <x v="5"/>
    <n v="304920000"/>
    <n v="79.930000000000007"/>
    <n v="0"/>
    <n v="4"/>
  </r>
  <r>
    <x v="124"/>
    <s v="堤維西       "/>
    <x v="5"/>
    <n v="0"/>
    <n v="0"/>
    <n v="91405480"/>
    <n v="0"/>
  </r>
  <r>
    <x v="126"/>
    <s v="耿鼎         "/>
    <x v="5"/>
    <n v="0"/>
    <n v="0"/>
    <n v="0"/>
    <n v="0"/>
  </r>
  <r>
    <x v="127"/>
    <s v="江申         "/>
    <x v="5"/>
    <n v="98922017"/>
    <n v="32.06"/>
    <n v="32974000"/>
    <n v="1.5"/>
  </r>
  <r>
    <x v="128"/>
    <s v="日馳         "/>
    <x v="5"/>
    <n v="0"/>
    <n v="0"/>
    <n v="0"/>
    <n v="0"/>
  </r>
  <r>
    <x v="129"/>
    <s v="鑽全         "/>
    <x v="5"/>
    <n v="0"/>
    <n v="0"/>
    <n v="0"/>
    <n v="0"/>
  </r>
  <r>
    <x v="130"/>
    <s v="恩德         "/>
    <x v="5"/>
    <n v="105000000"/>
    <n v="72.459999999999994"/>
    <n v="30000000"/>
    <n v="0.76537843999999999"/>
  </r>
  <r>
    <x v="131"/>
    <s v="樂士         "/>
    <x v="5"/>
    <n v="0"/>
    <n v="0"/>
    <n v="0"/>
    <n v="0"/>
  </r>
  <r>
    <x v="132"/>
    <s v="亞崴         "/>
    <x v="5"/>
    <n v="86889958"/>
    <n v="37.49"/>
    <n v="43444970"/>
    <n v="1.00000007"/>
  </r>
  <r>
    <x v="133"/>
    <s v="高林股       "/>
    <x v="5"/>
    <n v="347671944"/>
    <n v="67.05"/>
    <n v="0"/>
    <n v="1.8"/>
  </r>
  <r>
    <x v="134"/>
    <s v="勤美         "/>
    <x v="5"/>
    <n v="415352528"/>
    <n v="45.15"/>
    <n v="276901680"/>
    <n v="1.2"/>
  </r>
  <r>
    <x v="135"/>
    <s v="車王電       "/>
    <x v="5"/>
    <n v="0"/>
    <n v="0"/>
    <n v="0"/>
    <n v="0"/>
  </r>
  <r>
    <x v="136"/>
    <s v="中宇         "/>
    <x v="5"/>
    <n v="361751738"/>
    <n v="72.010000000000005"/>
    <n v="0"/>
    <n v="3.2"/>
  </r>
  <r>
    <x v="137"/>
    <s v="和大         "/>
    <x v="5"/>
    <n v="0"/>
    <n v="0"/>
    <n v="0"/>
    <n v="0"/>
  </r>
  <r>
    <x v="138"/>
    <s v="廣隆         "/>
    <x v="5"/>
    <n v="337537000"/>
    <n v="65.77"/>
    <n v="0"/>
    <n v="4.1372200000000001"/>
  </r>
  <r>
    <x v="139"/>
    <s v="正峰新       "/>
    <x v="5"/>
    <n v="0"/>
    <n v="0"/>
    <n v="0"/>
    <n v="0"/>
  </r>
  <r>
    <x v="140"/>
    <s v="巨庭         "/>
    <x v="5"/>
    <n v="0"/>
    <n v="0"/>
    <n v="0"/>
    <n v="0"/>
  </r>
  <r>
    <x v="141"/>
    <s v="喬福         "/>
    <x v="5"/>
    <n v="111115696"/>
    <n v="111.4"/>
    <n v="0"/>
    <n v="1.3"/>
  </r>
  <r>
    <x v="142"/>
    <s v="錩泰         "/>
    <x v="5"/>
    <n v="0"/>
    <n v="0"/>
    <n v="0"/>
    <n v="0"/>
  </r>
  <r>
    <x v="143"/>
    <s v="金豐         "/>
    <x v="5"/>
    <n v="273493440"/>
    <n v="53.12"/>
    <n v="0"/>
    <n v="1.68420357"/>
  </r>
  <r>
    <x v="144"/>
    <s v="伸興         "/>
    <x v="5"/>
    <n v="361736829"/>
    <n v="61.73"/>
    <n v="14093640"/>
    <n v="7.7"/>
  </r>
  <r>
    <x v="145"/>
    <s v="中砂         "/>
    <x v="5"/>
    <n v="211500000"/>
    <n v="85.71"/>
    <n v="0"/>
    <n v="1.5"/>
  </r>
  <r>
    <x v="1281"/>
    <s v="巧新         "/>
    <x v="5"/>
    <n v="109716540"/>
    <n v="63.7"/>
    <n v="0"/>
    <n v="0.6"/>
  </r>
  <r>
    <x v="146"/>
    <s v="精華         "/>
    <x v="5"/>
    <n v="731039482"/>
    <n v="83.81"/>
    <n v="0"/>
    <n v="14.5"/>
  </r>
  <r>
    <x v="147"/>
    <s v="捷邦         "/>
    <x v="5"/>
    <n v="18004935"/>
    <n v="55.13"/>
    <n v="0"/>
    <n v="0.5"/>
  </r>
  <r>
    <x v="148"/>
    <s v="倉佑         "/>
    <x v="5"/>
    <n v="0"/>
    <n v="0"/>
    <n v="0"/>
    <n v="0"/>
  </r>
  <r>
    <x v="149"/>
    <s v="濱川         "/>
    <x v="5"/>
    <n v="54052664"/>
    <n v="48.86"/>
    <n v="6756590"/>
    <n v="0.75528987000000003"/>
  </r>
  <r>
    <x v="150"/>
    <s v="力肯         "/>
    <x v="5"/>
    <n v="0"/>
    <n v="0"/>
    <n v="0"/>
    <n v="0"/>
  </r>
  <r>
    <x v="1282"/>
    <s v="新麥         "/>
    <x v="5"/>
    <n v="271424475"/>
    <n v="73.34"/>
    <n v="19387460"/>
    <n v="7"/>
  </r>
  <r>
    <x v="155"/>
    <s v="信錦         "/>
    <x v="5"/>
    <n v="476142625"/>
    <n v="91.02"/>
    <n v="0"/>
    <n v="3.48469221"/>
  </r>
  <r>
    <x v="1283"/>
    <s v="程泰         "/>
    <x v="5"/>
    <n v="91008616"/>
    <n v="43.26"/>
    <n v="45504310"/>
    <n v="1"/>
  </r>
  <r>
    <x v="1284"/>
    <s v="精剛         "/>
    <x v="5"/>
    <n v="0"/>
    <n v="0"/>
    <n v="13697640"/>
    <n v="0"/>
  </r>
  <r>
    <x v="1285"/>
    <s v="鎧鉅         "/>
    <x v="5"/>
    <n v="0"/>
    <n v="0"/>
    <n v="0"/>
    <n v="0"/>
  </r>
  <r>
    <x v="1460"/>
    <s v="和勤         "/>
    <x v="5"/>
    <n v="31568208"/>
    <n v="26.91"/>
    <n v="19730130"/>
    <n v="0.79959473000000003"/>
  </r>
  <r>
    <x v="1527"/>
    <s v="吉茂         "/>
    <x v="5"/>
    <n v="40341250"/>
    <n v="47.48"/>
    <n v="8068250"/>
    <n v="1"/>
  </r>
  <r>
    <x v="1528"/>
    <s v="祺驊         "/>
    <x v="5"/>
    <n v="45000000"/>
    <n v="102.24"/>
    <n v="0"/>
    <n v="2"/>
  </r>
  <r>
    <x v="1529"/>
    <s v="日高         "/>
    <x v="5"/>
    <n v="752748"/>
    <n v="9.02"/>
    <n v="6759600"/>
    <n v="4.3999999999999997E-2"/>
  </r>
  <r>
    <x v="1530"/>
    <s v="川寶         "/>
    <x v="5"/>
    <n v="101085567"/>
    <n v="38.020000000000003"/>
    <n v="0"/>
    <n v="3"/>
  </r>
  <r>
    <x v="1531"/>
    <s v="直得         "/>
    <x v="5"/>
    <n v="18929400"/>
    <n v="21.49"/>
    <n v="30287040"/>
    <n v="0.5"/>
  </r>
  <r>
    <x v="156"/>
    <s v="台光         "/>
    <x v="5"/>
    <n v="0"/>
    <s v="              ."/>
    <n v="0"/>
    <n v="0"/>
  </r>
  <r>
    <x v="157"/>
    <s v="太電         "/>
    <x v="5"/>
    <n v="0"/>
    <n v="0"/>
    <n v="0"/>
    <n v="0"/>
  </r>
  <r>
    <x v="158"/>
    <s v="華電         "/>
    <x v="5"/>
    <n v="0"/>
    <n v="0"/>
    <n v="0"/>
    <n v="0"/>
  </r>
  <r>
    <x v="159"/>
    <s v="聲寶         "/>
    <x v="5"/>
    <n v="47317846"/>
    <n v="33.18"/>
    <n v="0"/>
    <n v="0.08"/>
  </r>
  <r>
    <x v="160"/>
    <s v="華新         "/>
    <x v="5"/>
    <n v="1430400103"/>
    <n v="29.95"/>
    <n v="0"/>
    <n v="0.4"/>
  </r>
  <r>
    <x v="162"/>
    <s v="華榮         "/>
    <x v="5"/>
    <n v="221470727"/>
    <n v="87.09"/>
    <n v="0"/>
    <n v="0.35"/>
  </r>
  <r>
    <x v="163"/>
    <s v="大亞         "/>
    <x v="5"/>
    <n v="201052754"/>
    <n v="49.52"/>
    <n v="57443640"/>
    <n v="0.35"/>
  </r>
  <r>
    <x v="164"/>
    <s v="中電         "/>
    <x v="5"/>
    <n v="510591362"/>
    <n v="99.59"/>
    <n v="0"/>
    <n v="1.2814787000000001"/>
  </r>
  <r>
    <x v="165"/>
    <s v="宏泰         "/>
    <x v="5"/>
    <n v="194490638"/>
    <n v="52.71"/>
    <n v="0"/>
    <n v="0.6"/>
  </r>
  <r>
    <x v="166"/>
    <s v="台一         "/>
    <x v="5"/>
    <n v="0"/>
    <n v="0"/>
    <n v="0"/>
    <n v="0"/>
  </r>
  <r>
    <x v="167"/>
    <s v="三洋電       "/>
    <x v="5"/>
    <n v="290474195"/>
    <n v="90"/>
    <n v="0"/>
    <n v="0.91746846999999998"/>
  </r>
  <r>
    <x v="168"/>
    <s v="大山         "/>
    <x v="5"/>
    <n v="127842038"/>
    <n v="69.37"/>
    <n v="53267520"/>
    <n v="1.2"/>
  </r>
  <r>
    <x v="169"/>
    <s v="億泰         "/>
    <x v="5"/>
    <n v="0"/>
    <n v="0"/>
    <n v="0"/>
    <n v="0"/>
  </r>
  <r>
    <x v="170"/>
    <s v="榮星         "/>
    <x v="5"/>
    <n v="56066891"/>
    <n v="55.89"/>
    <n v="0"/>
    <n v="0.39966170000000001"/>
  </r>
  <r>
    <x v="171"/>
    <s v="合機         "/>
    <x v="5"/>
    <n v="70154762"/>
    <n v="12.54"/>
    <n v="70154760"/>
    <n v="0.3"/>
  </r>
  <r>
    <x v="172"/>
    <s v="中化         "/>
    <x v="5"/>
    <n v="208656756"/>
    <n v="58.22"/>
    <n v="0"/>
    <n v="0.7"/>
  </r>
  <r>
    <x v="173"/>
    <s v="南僑         "/>
    <x v="5"/>
    <n v="411786147"/>
    <n v="79.510000000000005"/>
    <n v="0"/>
    <n v="1.4"/>
  </r>
  <r>
    <x v="174"/>
    <s v="榮化         "/>
    <x v="5"/>
    <n v="2470405133"/>
    <n v="78.5"/>
    <n v="0"/>
    <n v="3.35"/>
  </r>
  <r>
    <x v="175"/>
    <s v="葡萄王       "/>
    <x v="5"/>
    <n v="325587600"/>
    <n v="76.13"/>
    <n v="0"/>
    <n v="2.5"/>
  </r>
  <r>
    <x v="176"/>
    <s v="東鹼         "/>
    <x v="5"/>
    <n v="236759510"/>
    <n v="56.75"/>
    <n v="0"/>
    <n v="1.5"/>
  </r>
  <r>
    <x v="177"/>
    <s v="和益         "/>
    <x v="5"/>
    <n v="182639292"/>
    <n v="33.92"/>
    <n v="255694990"/>
    <n v="0.5"/>
  </r>
  <r>
    <x v="178"/>
    <s v="東聯         "/>
    <x v="5"/>
    <n v="1932442973"/>
    <n v="92.17"/>
    <n v="0"/>
    <n v="2.4"/>
  </r>
  <r>
    <x v="179"/>
    <s v="永光         "/>
    <x v="5"/>
    <n v="234097200"/>
    <n v="32.409999999999997"/>
    <n v="390162000"/>
    <n v="0.6"/>
  </r>
  <r>
    <x v="180"/>
    <s v="興農         "/>
    <x v="5"/>
    <n v="282153631"/>
    <n v="80.069999999999993"/>
    <n v="0"/>
    <n v="0.8"/>
  </r>
  <r>
    <x v="181"/>
    <s v="國化         "/>
    <x v="5"/>
    <n v="54342612"/>
    <n v="91.53"/>
    <n v="0"/>
    <n v="0.36"/>
  </r>
  <r>
    <x v="182"/>
    <s v="和桐         "/>
    <x v="5"/>
    <n v="0"/>
    <n v="0"/>
    <n v="831765140"/>
    <n v="0"/>
  </r>
  <r>
    <x v="183"/>
    <s v="萬洲         "/>
    <x v="5"/>
    <n v="361326799"/>
    <n v="62.1"/>
    <n v="72265360"/>
    <n v="1.25"/>
  </r>
  <r>
    <x v="184"/>
    <s v="永信藥品     "/>
    <x v="5"/>
    <n v="583593203"/>
    <n v="91.9"/>
    <n v="0"/>
    <n v="2.2999999999999998"/>
  </r>
  <r>
    <x v="185"/>
    <s v="長興         "/>
    <x v="5"/>
    <n v="1417710164"/>
    <n v="57.68"/>
    <n v="472570050"/>
    <n v="1.5"/>
  </r>
  <r>
    <x v="186"/>
    <s v="中纖         "/>
    <x v="5"/>
    <n v="0"/>
    <n v="0"/>
    <n v="0"/>
    <n v="0"/>
  </r>
  <r>
    <x v="187"/>
    <s v="生達         "/>
    <x v="5"/>
    <n v="78700500"/>
    <n v="37.47"/>
    <n v="110180700"/>
    <n v="0.5"/>
  </r>
  <r>
    <x v="188"/>
    <s v="三晃         "/>
    <x v="5"/>
    <n v="0"/>
    <n v="0"/>
    <n v="0"/>
    <n v="0"/>
  </r>
  <r>
    <x v="189"/>
    <s v="台肥         "/>
    <x v="5"/>
    <n v="2156000000"/>
    <n v="125.09"/>
    <n v="0"/>
    <n v="2.2000000000000002"/>
  </r>
  <r>
    <x v="190"/>
    <s v="中碳         "/>
    <x v="5"/>
    <n v="1705712256"/>
    <n v="89.1"/>
    <n v="0"/>
    <n v="7.2"/>
  </r>
  <r>
    <x v="191"/>
    <s v="台硝         "/>
    <x v="5"/>
    <n v="31953475"/>
    <n v="88.13"/>
    <n v="0"/>
    <n v="0.25"/>
  </r>
  <r>
    <x v="192"/>
    <s v="元禎         "/>
    <x v="5"/>
    <n v="23956253"/>
    <n v="9.75"/>
    <n v="215606280"/>
    <n v="0.15"/>
  </r>
  <r>
    <x v="193"/>
    <s v="永記         "/>
    <x v="5"/>
    <n v="405000000"/>
    <n v="72.290000000000006"/>
    <n v="0"/>
    <n v="2.5"/>
  </r>
  <r>
    <x v="194"/>
    <s v="中華化       "/>
    <x v="5"/>
    <n v="35000000"/>
    <n v="27.39"/>
    <n v="80000000"/>
    <n v="0.44869999999999999"/>
  </r>
  <r>
    <x v="195"/>
    <s v="必翔         "/>
    <x v="5"/>
    <n v="0"/>
    <n v="0"/>
    <n v="0"/>
    <n v="0"/>
  </r>
  <r>
    <x v="196"/>
    <s v="花仙子       "/>
    <x v="5"/>
    <n v="53481168"/>
    <n v="58.44"/>
    <n v="0"/>
    <n v="1"/>
  </r>
  <r>
    <x v="197"/>
    <s v="美吾華       "/>
    <x v="5"/>
    <n v="59127860"/>
    <n v="101.76"/>
    <n v="0"/>
    <n v="0.45"/>
  </r>
  <r>
    <x v="198"/>
    <s v="毛寶         "/>
    <x v="5"/>
    <n v="21221979"/>
    <n v="90.57"/>
    <n v="0"/>
    <n v="0.5"/>
  </r>
  <r>
    <x v="199"/>
    <s v="五鼎         "/>
    <x v="5"/>
    <n v="401231964"/>
    <n v="88.39"/>
    <n v="0"/>
    <n v="4.2"/>
  </r>
  <r>
    <x v="200"/>
    <s v="杏輝         "/>
    <x v="5"/>
    <n v="83041505"/>
    <n v="74.86"/>
    <n v="0"/>
    <n v="0.64925294"/>
  </r>
  <r>
    <x v="201"/>
    <s v="日勝化       "/>
    <x v="5"/>
    <n v="45894000"/>
    <n v="92.01"/>
    <n v="0"/>
    <n v="0.5"/>
  </r>
  <r>
    <x v="202"/>
    <s v="喬山         "/>
    <x v="5"/>
    <n v="97180500"/>
    <n v="38.770000000000003"/>
    <n v="48590250"/>
    <n v="0.5"/>
  </r>
  <r>
    <x v="203"/>
    <s v="臺鹽         "/>
    <x v="5"/>
    <n v="166857300"/>
    <n v="91.98"/>
    <n v="0"/>
    <n v="0.6"/>
  </r>
  <r>
    <x v="204"/>
    <s v="台蠟         "/>
    <x v="5"/>
    <n v="10107894"/>
    <n v="4.4800000000000004"/>
    <n v="141510520"/>
    <n v="0.2"/>
  </r>
  <r>
    <x v="205"/>
    <s v="南光         "/>
    <x v="5"/>
    <n v="0"/>
    <n v="0"/>
    <n v="0"/>
    <n v="0"/>
  </r>
  <r>
    <x v="1461"/>
    <s v="國慶         "/>
    <x v="5"/>
    <n v="65411599"/>
    <n v="45.36"/>
    <n v="39246960"/>
    <n v="1"/>
  </r>
  <r>
    <x v="206"/>
    <s v="寶齡         "/>
    <x v="5"/>
    <n v="0"/>
    <n v="0"/>
    <n v="0"/>
    <n v="0"/>
  </r>
  <r>
    <x v="1462"/>
    <s v="中化生       "/>
    <x v="5"/>
    <n v="155120000"/>
    <n v="82.95"/>
    <n v="0"/>
    <n v="2"/>
  </r>
  <r>
    <x v="1350"/>
    <s v="勝一         "/>
    <x v="5"/>
    <n v="534000000"/>
    <n v="82.12"/>
    <n v="0"/>
    <n v="4"/>
  </r>
  <r>
    <x v="207"/>
    <s v="展宇         "/>
    <x v="5"/>
    <n v="42873750"/>
    <n v="39.68"/>
    <n v="28582500"/>
    <n v="0.9"/>
  </r>
  <r>
    <x v="208"/>
    <s v="生泰         "/>
    <x v="5"/>
    <n v="54673300"/>
    <n v="68"/>
    <n v="0"/>
    <n v="2.2999999999999998"/>
  </r>
  <r>
    <x v="1463"/>
    <s v="立弘         "/>
    <x v="5"/>
    <n v="0"/>
    <n v="0"/>
    <n v="0"/>
    <n v="0"/>
  </r>
  <r>
    <x v="209"/>
    <s v="合世         "/>
    <x v="5"/>
    <n v="0"/>
    <n v="0"/>
    <n v="0"/>
    <n v="0"/>
  </r>
  <r>
    <x v="1532"/>
    <s v="和康生       "/>
    <x v="5"/>
    <n v="0"/>
    <n v="0"/>
    <n v="0"/>
    <n v="0"/>
  </r>
  <r>
    <x v="210"/>
    <s v="訊聯         "/>
    <x v="5"/>
    <n v="0"/>
    <n v="0"/>
    <n v="0"/>
    <n v="0"/>
  </r>
  <r>
    <x v="211"/>
    <s v="光洋科       "/>
    <x v="5"/>
    <n v="595973010"/>
    <n v="37.15"/>
    <n v="744966270"/>
    <n v="2"/>
  </r>
  <r>
    <x v="1533"/>
    <s v="科妍         "/>
    <x v="5"/>
    <n v="0"/>
    <n v="0"/>
    <n v="0"/>
    <n v="0"/>
  </r>
  <r>
    <x v="212"/>
    <s v="福盈科       "/>
    <x v="5"/>
    <n v="48000000"/>
    <n v="55.06"/>
    <n v="0"/>
    <n v="0.68808000000000002"/>
  </r>
  <r>
    <x v="213"/>
    <s v="杏昌         "/>
    <x v="5"/>
    <n v="102375000"/>
    <n v="73.36"/>
    <n v="0"/>
    <n v="3.5"/>
  </r>
  <r>
    <x v="1534"/>
    <s v="神隆         "/>
    <x v="5"/>
    <n v="61000000"/>
    <n v="5.87"/>
    <n v="0"/>
    <n v="0.1"/>
  </r>
  <r>
    <x v="1286"/>
    <s v="光惠         "/>
    <x v="5"/>
    <n v="50812000"/>
    <n v="107.6"/>
    <n v="0"/>
    <n v="2"/>
  </r>
  <r>
    <x v="215"/>
    <s v="美時         "/>
    <x v="5"/>
    <n v="13374340"/>
    <n v="88.85"/>
    <n v="0"/>
    <n v="0.3"/>
  </r>
  <r>
    <x v="1287"/>
    <s v="易威         "/>
    <x v="5"/>
    <n v="0"/>
    <n v="0"/>
    <n v="0"/>
    <n v="0"/>
  </r>
  <r>
    <x v="217"/>
    <s v="台玻         "/>
    <x v="5"/>
    <n v="1241267062"/>
    <n v="23.95"/>
    <n v="2068778420"/>
    <n v="0.6"/>
  </r>
  <r>
    <x v="218"/>
    <s v="寶徠         "/>
    <x v="5"/>
    <n v="0"/>
    <n v="0"/>
    <n v="0"/>
    <n v="0"/>
  </r>
  <r>
    <x v="219"/>
    <s v="冠軍         "/>
    <x v="5"/>
    <n v="508416319"/>
    <n v="35.92"/>
    <n v="0"/>
    <n v="1.1824595600000001"/>
  </r>
  <r>
    <x v="221"/>
    <s v="潤隆         "/>
    <x v="5"/>
    <n v="203788800"/>
    <n v="65.069999999999993"/>
    <n v="0"/>
    <n v="1.5"/>
  </r>
  <r>
    <x v="222"/>
    <s v="中釉         "/>
    <x v="5"/>
    <n v="94910192"/>
    <n v="47.4"/>
    <n v="0"/>
    <n v="0.5"/>
  </r>
  <r>
    <x v="223"/>
    <s v="和成         "/>
    <x v="5"/>
    <n v="0"/>
    <n v="0"/>
    <n v="0"/>
    <n v="0"/>
  </r>
  <r>
    <x v="1351"/>
    <s v="寶利徠       "/>
    <x v="5"/>
    <n v="61669637"/>
    <n v="108.66"/>
    <n v="0"/>
    <n v="1.5"/>
  </r>
  <r>
    <x v="224"/>
    <s v="東光訊       "/>
    <x v="5"/>
    <n v="43954900"/>
    <n v="38.82"/>
    <n v="0"/>
    <n v="1.1000000000000001"/>
  </r>
  <r>
    <x v="225"/>
    <s v="富喬         "/>
    <x v="5"/>
    <n v="225435279"/>
    <n v="38.79"/>
    <n v="56358820"/>
    <n v="0.79491299999999998"/>
  </r>
  <r>
    <x v="1535"/>
    <s v="富元         "/>
    <x v="5"/>
    <n v="0"/>
    <n v="0"/>
    <n v="0"/>
    <n v="0"/>
  </r>
  <r>
    <x v="226"/>
    <s v="台紙         "/>
    <x v="5"/>
    <n v="231460500"/>
    <n v="26.01"/>
    <n v="231460500"/>
    <n v="0.6"/>
  </r>
  <r>
    <x v="227"/>
    <s v="士紙         "/>
    <x v="5"/>
    <n v="0"/>
    <n v="0"/>
    <n v="0"/>
    <n v="0"/>
  </r>
  <r>
    <x v="228"/>
    <s v="正隆         "/>
    <x v="5"/>
    <n v="619250907"/>
    <n v="39.46"/>
    <n v="412833940"/>
    <n v="0.6"/>
  </r>
  <r>
    <x v="229"/>
    <s v="華紙         "/>
    <x v="5"/>
    <n v="598440113"/>
    <n v="64.87"/>
    <n v="179532030"/>
    <n v="1"/>
  </r>
  <r>
    <x v="230"/>
    <s v="寶隆         "/>
    <x v="5"/>
    <n v="0"/>
    <n v="0"/>
    <n v="0"/>
    <n v="0"/>
  </r>
  <r>
    <x v="231"/>
    <s v="永豐餘       "/>
    <x v="5"/>
    <n v="899708692"/>
    <n v="61.73"/>
    <n v="245375090"/>
    <n v="0.55000000000000004"/>
  </r>
  <r>
    <x v="232"/>
    <s v="榮成         "/>
    <x v="5"/>
    <n v="487979316"/>
    <n v="80.349999999999994"/>
    <n v="0"/>
    <n v="0.71311530000000001"/>
  </r>
  <r>
    <x v="233"/>
    <s v="中鋼         "/>
    <x v="5"/>
    <n v="26920522808"/>
    <n v="71.62"/>
    <n v="6783084450"/>
    <n v="1.99"/>
  </r>
  <r>
    <x v="234"/>
    <s v="東和鋼鐵     "/>
    <x v="5"/>
    <n v="1171555080"/>
    <n v="92.97"/>
    <n v="0"/>
    <n v="1.1997"/>
  </r>
  <r>
    <x v="235"/>
    <s v="燁興         "/>
    <x v="5"/>
    <n v="123657179"/>
    <n v="34.090000000000003"/>
    <n v="123657180"/>
    <n v="0.2"/>
  </r>
  <r>
    <x v="236"/>
    <s v="高興昌       "/>
    <x v="5"/>
    <n v="0"/>
    <n v="0"/>
    <n v="0"/>
    <n v="0"/>
  </r>
  <r>
    <x v="237"/>
    <s v="第一銅       "/>
    <x v="5"/>
    <n v="395584382"/>
    <n v="91"/>
    <n v="0"/>
    <n v="1.1000000000000001"/>
  </r>
  <r>
    <x v="238"/>
    <s v="春源         "/>
    <x v="5"/>
    <n v="356050241"/>
    <n v="41.53"/>
    <n v="415391950"/>
    <n v="0.6"/>
  </r>
  <r>
    <x v="239"/>
    <s v="春雨         "/>
    <x v="5"/>
    <n v="0"/>
    <n v="0"/>
    <n v="0"/>
    <n v="0"/>
  </r>
  <r>
    <x v="240"/>
    <s v="中鋼構       "/>
    <x v="5"/>
    <n v="300000000"/>
    <n v="85.69"/>
    <n v="0"/>
    <n v="1.5"/>
  </r>
  <r>
    <x v="241"/>
    <s v="中鴻         "/>
    <x v="5"/>
    <n v="828198718"/>
    <n v="53.61"/>
    <n v="552132480"/>
    <n v="0.6"/>
  </r>
  <r>
    <x v="242"/>
    <s v="豐興         "/>
    <x v="5"/>
    <n v="1599398416"/>
    <n v="67.69"/>
    <n v="0"/>
    <n v="2.75"/>
  </r>
  <r>
    <x v="243"/>
    <s v="官田鋼       "/>
    <x v="5"/>
    <n v="0"/>
    <n v="0"/>
    <n v="0"/>
    <n v="0"/>
  </r>
  <r>
    <x v="244"/>
    <s v="美亞         "/>
    <x v="5"/>
    <n v="204098592"/>
    <n v="41.12"/>
    <n v="204098590"/>
    <n v="0.8"/>
  </r>
  <r>
    <x v="245"/>
    <s v="聚亨         "/>
    <x v="5"/>
    <n v="0"/>
    <n v="0"/>
    <n v="0"/>
    <n v="0"/>
  </r>
  <r>
    <x v="246"/>
    <s v="燁輝         "/>
    <x v="5"/>
    <n v="458079063"/>
    <n v="147.78"/>
    <n v="763465110"/>
    <n v="0.3"/>
  </r>
  <r>
    <x v="247"/>
    <s v="志聯         "/>
    <x v="5"/>
    <n v="0"/>
    <n v="0"/>
    <n v="0"/>
    <n v="0"/>
  </r>
  <r>
    <x v="248"/>
    <s v="千興         "/>
    <x v="5"/>
    <n v="0"/>
    <n v="0"/>
    <n v="0"/>
    <n v="0"/>
  </r>
  <r>
    <x v="249"/>
    <s v="大成鋼       "/>
    <x v="5"/>
    <n v="0"/>
    <n v="0"/>
    <n v="643800260"/>
    <n v="0"/>
  </r>
  <r>
    <x v="250"/>
    <s v="威致         "/>
    <x v="5"/>
    <n v="0"/>
    <n v="0"/>
    <n v="0"/>
    <n v="0"/>
  </r>
  <r>
    <x v="251"/>
    <s v="盛餘         "/>
    <x v="5"/>
    <n v="112413000"/>
    <n v="95.83"/>
    <n v="0"/>
    <n v="0.35"/>
  </r>
  <r>
    <x v="252"/>
    <s v="彰源         "/>
    <x v="5"/>
    <n v="0"/>
    <n v="0"/>
    <n v="0"/>
    <n v="0"/>
  </r>
  <r>
    <x v="253"/>
    <s v="新光鋼       "/>
    <x v="5"/>
    <n v="554524555"/>
    <n v="75.099999999999994"/>
    <n v="0"/>
    <n v="2"/>
  </r>
  <r>
    <x v="254"/>
    <s v="新鋼         "/>
    <x v="5"/>
    <n v="50678138"/>
    <n v="37.15"/>
    <n v="25339070"/>
    <n v="0.4"/>
  </r>
  <r>
    <x v="255"/>
    <s v="佳大         "/>
    <x v="5"/>
    <n v="64555629"/>
    <n v="68.569999999999993"/>
    <n v="0"/>
    <n v="0.8"/>
  </r>
  <r>
    <x v="256"/>
    <s v="允強         "/>
    <x v="5"/>
    <n v="448000000"/>
    <n v="78.5"/>
    <n v="0"/>
    <n v="1.21121715"/>
  </r>
  <r>
    <x v="1288"/>
    <s v="唐榮         "/>
    <x v="5"/>
    <n v="0"/>
    <n v="0"/>
    <n v="0"/>
    <n v="0"/>
  </r>
  <r>
    <x v="1352"/>
    <s v="海光         "/>
    <x v="5"/>
    <n v="52200000"/>
    <n v="78.41"/>
    <n v="0"/>
    <n v="0.3"/>
  </r>
  <r>
    <x v="1289"/>
    <s v="上銀         "/>
    <x v="5"/>
    <n v="683572626"/>
    <n v="40.479999999999997"/>
    <n v="68357270"/>
    <n v="3"/>
  </r>
  <r>
    <x v="257"/>
    <s v="璋釔         "/>
    <x v="5"/>
    <n v="0"/>
    <n v="0"/>
    <n v="33000000"/>
    <n v="0"/>
  </r>
  <r>
    <x v="258"/>
    <s v="川湖         "/>
    <x v="5"/>
    <n v="506661007"/>
    <n v="71.92"/>
    <n v="0"/>
    <n v="5.5"/>
  </r>
  <r>
    <x v="259"/>
    <s v="永發         "/>
    <x v="5"/>
    <n v="0"/>
    <n v="0"/>
    <n v="0"/>
    <n v="0"/>
  </r>
  <r>
    <x v="260"/>
    <s v="風青         "/>
    <x v="5"/>
    <n v="38748169"/>
    <n v="73.959999999999994"/>
    <n v="0"/>
    <n v="1"/>
  </r>
  <r>
    <x v="1290"/>
    <s v="橋椿         "/>
    <x v="5"/>
    <n v="569943500"/>
    <n v="87.65"/>
    <n v="0"/>
    <n v="3.5"/>
  </r>
  <r>
    <x v="1430"/>
    <s v="世鎧         "/>
    <x v="5"/>
    <n v="57234082"/>
    <n v="51.8"/>
    <n v="57234090"/>
    <n v="2"/>
  </r>
  <r>
    <x v="261"/>
    <s v="南港         "/>
    <x v="5"/>
    <n v="338572390"/>
    <n v="52.85"/>
    <n v="406286860"/>
    <n v="0.52254480000000003"/>
  </r>
  <r>
    <x v="262"/>
    <s v="泰豐         "/>
    <x v="5"/>
    <n v="18112907"/>
    <n v="5.64"/>
    <n v="163016150"/>
    <n v="0.05"/>
  </r>
  <r>
    <x v="263"/>
    <s v="台橡         "/>
    <x v="5"/>
    <n v="2274683151"/>
    <n v="69.37"/>
    <n v="649909460"/>
    <n v="3.5"/>
  </r>
  <r>
    <x v="264"/>
    <s v="國際中橡     "/>
    <x v="5"/>
    <n v="878758568"/>
    <n v="81.28"/>
    <n v="0"/>
    <n v="1.6"/>
  </r>
  <r>
    <x v="265"/>
    <s v="正新         "/>
    <x v="5"/>
    <n v="4120792696"/>
    <n v="39.950000000000003"/>
    <n v="4120792700"/>
    <n v="2"/>
  </r>
  <r>
    <x v="266"/>
    <s v="建大         "/>
    <x v="5"/>
    <n v="682660000"/>
    <n v="44.2"/>
    <n v="683000000"/>
    <n v="1.1000000000000001"/>
  </r>
  <r>
    <x v="267"/>
    <s v="厚生         "/>
    <x v="5"/>
    <n v="1309496323"/>
    <n v="75.8"/>
    <n v="0"/>
    <n v="2.6"/>
  </r>
  <r>
    <x v="268"/>
    <s v="南帝         "/>
    <x v="5"/>
    <n v="307302206"/>
    <n v="56.79"/>
    <n v="204868140"/>
    <n v="0.9"/>
  </r>
  <r>
    <x v="269"/>
    <s v="華豐         "/>
    <x v="5"/>
    <n v="0"/>
    <n v="0"/>
    <n v="0"/>
    <n v="0"/>
  </r>
  <r>
    <x v="271"/>
    <s v="鑫永銓       "/>
    <x v="5"/>
    <n v="182969241"/>
    <n v="69.17"/>
    <n v="0"/>
    <n v="2.987946"/>
  </r>
  <r>
    <x v="272"/>
    <s v="裕隆         "/>
    <x v="5"/>
    <n v="1572919909"/>
    <n v="38.51"/>
    <n v="0"/>
    <n v="1"/>
  </r>
  <r>
    <x v="273"/>
    <s v="中華         "/>
    <x v="5"/>
    <n v="1384050854"/>
    <n v="47.96"/>
    <n v="0"/>
    <n v="1"/>
  </r>
  <r>
    <x v="274"/>
    <s v="三陽工業     "/>
    <x v="5"/>
    <n v="84563850"/>
    <n v="12.21"/>
    <n v="507383100"/>
    <n v="0.1"/>
  </r>
  <r>
    <x v="275"/>
    <s v="和泰車       "/>
    <x v="5"/>
    <n v="3277075104"/>
    <n v="67.510000000000005"/>
    <n v="0"/>
    <n v="6"/>
  </r>
  <r>
    <x v="1431"/>
    <s v="台船         "/>
    <x v="5"/>
    <n v="1299434294"/>
    <n v="76.22"/>
    <n v="0"/>
    <n v="1.8"/>
  </r>
  <r>
    <x v="276"/>
    <s v="大甲         "/>
    <x v="5"/>
    <n v="0"/>
    <n v="0"/>
    <n v="0"/>
    <n v="0"/>
  </r>
  <r>
    <x v="277"/>
    <s v="裕日車       "/>
    <x v="5"/>
    <n v="1680000000"/>
    <n v="58.25"/>
    <n v="0"/>
    <n v="5.6"/>
  </r>
  <r>
    <x v="278"/>
    <s v="富海         "/>
    <x v="5"/>
    <n v="0"/>
    <n v="0"/>
    <n v="0"/>
    <n v="0"/>
  </r>
  <r>
    <x v="1353"/>
    <s v="泰茂         "/>
    <x v="5"/>
    <n v="6123468"/>
    <n v="44.24"/>
    <n v="0"/>
    <n v="0.2"/>
  </r>
  <r>
    <x v="1354"/>
    <s v="為升         "/>
    <x v="5"/>
    <n v="240000000"/>
    <n v="79.98"/>
    <n v="0"/>
    <n v="4"/>
  </r>
  <r>
    <x v="1536"/>
    <s v="宇隆         "/>
    <x v="5"/>
    <n v="60763568"/>
    <n v="35.31"/>
    <n v="30381790"/>
    <n v="2"/>
  </r>
  <r>
    <x v="1537"/>
    <s v="謚源         "/>
    <x v="5"/>
    <n v="0"/>
    <n v="0"/>
    <n v="15780000"/>
    <n v="0"/>
  </r>
  <r>
    <x v="279"/>
    <s v="光寶科       "/>
    <x v="5"/>
    <n v="6469637351"/>
    <n v="71.989999999999995"/>
    <n v="112711460"/>
    <n v="2.87"/>
  </r>
  <r>
    <x v="280"/>
    <s v="麗正         "/>
    <x v="5"/>
    <n v="7866415"/>
    <n v="19.89"/>
    <n v="26745810"/>
    <n v="0.05"/>
  </r>
  <r>
    <x v="281"/>
    <s v="聯電         "/>
    <x v="5"/>
    <n v="14033575265"/>
    <n v="58.72"/>
    <n v="0"/>
    <n v="1.1116484"/>
  </r>
  <r>
    <x v="282"/>
    <s v="全友         "/>
    <x v="5"/>
    <n v="0"/>
    <n v="0"/>
    <n v="0"/>
    <n v="0"/>
  </r>
  <r>
    <x v="283"/>
    <s v="台達電       "/>
    <x v="5"/>
    <n v="12480064964"/>
    <n v="79.22"/>
    <n v="0"/>
    <n v="5.1954648900000002"/>
  </r>
  <r>
    <x v="284"/>
    <s v="日月光       "/>
    <x v="5"/>
    <n v="3932418952"/>
    <n v="21.44"/>
    <n v="6957356600"/>
    <n v="0.64942186000000002"/>
  </r>
  <r>
    <x v="285"/>
    <s v="金寶         "/>
    <x v="5"/>
    <n v="145823321"/>
    <n v="20.49"/>
    <n v="0"/>
    <n v="0.10282041"/>
  </r>
  <r>
    <x v="286"/>
    <s v="華通         "/>
    <x v="5"/>
    <n v="0"/>
    <n v="0"/>
    <n v="0"/>
    <n v="0"/>
  </r>
  <r>
    <x v="287"/>
    <s v="台揚         "/>
    <x v="5"/>
    <n v="0"/>
    <n v="0"/>
    <n v="0"/>
    <n v="0"/>
  </r>
  <r>
    <x v="288"/>
    <s v="神達電腦     "/>
    <x v="5"/>
    <n v="229453866"/>
    <n v="-27.86"/>
    <n v="0"/>
    <n v="0.14999572999999999"/>
  </r>
  <r>
    <x v="289"/>
    <s v="楠梓電       "/>
    <x v="5"/>
    <n v="0"/>
    <n v="0"/>
    <n v="0"/>
    <n v="0"/>
  </r>
  <r>
    <x v="290"/>
    <s v="鴻海         "/>
    <x v="5"/>
    <n v="9661248203"/>
    <n v="12.52"/>
    <n v="9661248200"/>
    <n v="1"/>
  </r>
  <r>
    <x v="291"/>
    <s v="大眾         "/>
    <x v="5"/>
    <n v="0"/>
    <s v="              ."/>
    <n v="0"/>
    <n v="0"/>
  </r>
  <r>
    <x v="292"/>
    <s v="東訊         "/>
    <x v="5"/>
    <n v="0"/>
    <n v="0"/>
    <n v="0"/>
    <n v="0"/>
  </r>
  <r>
    <x v="293"/>
    <s v="中環         "/>
    <x v="5"/>
    <n v="0"/>
    <n v="0"/>
    <n v="0"/>
    <n v="0"/>
  </r>
  <r>
    <x v="294"/>
    <s v="仁寶         "/>
    <x v="5"/>
    <n v="11905349558"/>
    <n v="51.16"/>
    <n v="0"/>
    <n v="2.70920242"/>
  </r>
  <r>
    <x v="295"/>
    <s v="矽品         "/>
    <x v="5"/>
    <n v="5048505045"/>
    <n v="89.72"/>
    <n v="0"/>
    <n v="1.62"/>
  </r>
  <r>
    <x v="297"/>
    <s v="國巨         "/>
    <x v="5"/>
    <n v="220530838"/>
    <n v="5.32"/>
    <n v="0"/>
    <n v="0.1"/>
  </r>
  <r>
    <x v="298"/>
    <s v="廣宇         "/>
    <x v="5"/>
    <n v="151102235"/>
    <n v="45.73"/>
    <n v="50367410"/>
    <n v="0.3"/>
  </r>
  <r>
    <x v="299"/>
    <s v="華泰         "/>
    <x v="5"/>
    <n v="0"/>
    <n v="0"/>
    <n v="0"/>
    <n v="0"/>
  </r>
  <r>
    <x v="300"/>
    <s v="台積電       "/>
    <x v="5"/>
    <n v="77730235992"/>
    <n v="48.1"/>
    <n v="0"/>
    <n v="2.9995132600000001"/>
  </r>
  <r>
    <x v="301"/>
    <s v="精英         "/>
    <x v="5"/>
    <n v="0"/>
    <n v="0"/>
    <n v="0"/>
    <n v="0"/>
  </r>
  <r>
    <x v="302"/>
    <s v="友訊         "/>
    <x v="5"/>
    <n v="841854345"/>
    <n v="68.92"/>
    <n v="0"/>
    <n v="1.3245445"/>
  </r>
  <r>
    <x v="306"/>
    <s v="旺宏         "/>
    <x v="5"/>
    <n v="5735394567"/>
    <n v="73.69"/>
    <n v="0"/>
    <n v="1.6958641800000001"/>
  </r>
  <r>
    <x v="307"/>
    <s v="光罩         "/>
    <x v="5"/>
    <n v="210293006"/>
    <n v="90.71"/>
    <n v="0"/>
    <n v="0.73"/>
  </r>
  <r>
    <x v="308"/>
    <s v="光磊         "/>
    <x v="5"/>
    <n v="549005115"/>
    <n v="79.78"/>
    <n v="0"/>
    <n v="1"/>
  </r>
  <r>
    <x v="310"/>
    <s v="茂矽         "/>
    <x v="5"/>
    <n v="0"/>
    <n v="0"/>
    <n v="0"/>
    <n v="0"/>
  </r>
  <r>
    <x v="312"/>
    <s v="華邦電       "/>
    <x v="5"/>
    <n v="0"/>
    <n v="0"/>
    <n v="0"/>
    <n v="0"/>
  </r>
  <r>
    <x v="313"/>
    <s v="智邦         "/>
    <x v="5"/>
    <n v="718429366"/>
    <n v="71.44"/>
    <n v="181505190"/>
    <n v="1.4141300000000001"/>
  </r>
  <r>
    <x v="314"/>
    <s v="聯強         "/>
    <x v="5"/>
    <n v="3476362937"/>
    <n v="63.8"/>
    <n v="0"/>
    <n v="2.24816094"/>
  </r>
  <r>
    <x v="315"/>
    <s v="海悅         "/>
    <x v="5"/>
    <n v="0"/>
    <n v="0"/>
    <n v="0"/>
    <n v="0"/>
  </r>
  <r>
    <x v="316"/>
    <s v="錸德         "/>
    <x v="5"/>
    <n v="0"/>
    <n v="0"/>
    <n v="0"/>
    <n v="0"/>
  </r>
  <r>
    <x v="317"/>
    <s v="環電         "/>
    <x v="5"/>
    <n v="2156641961"/>
    <s v="              ."/>
    <n v="0"/>
    <n v="1.986"/>
  </r>
  <r>
    <x v="318"/>
    <s v="順德         "/>
    <x v="5"/>
    <n v="320805448"/>
    <n v="49"/>
    <n v="0"/>
    <n v="1.8"/>
  </r>
  <r>
    <x v="319"/>
    <s v="佳世達       "/>
    <x v="5"/>
    <n v="964108803"/>
    <n v="25.78"/>
    <n v="385643520"/>
    <n v="0.5"/>
  </r>
  <r>
    <x v="320"/>
    <s v="宏碁         "/>
    <x v="5"/>
    <n v="9678043789"/>
    <n v="64.02"/>
    <n v="0"/>
    <n v="3.6539999999999999"/>
  </r>
  <r>
    <x v="321"/>
    <s v="鴻準         "/>
    <x v="5"/>
    <n v="1112990172"/>
    <n v="14.63"/>
    <n v="556495080"/>
    <n v="1"/>
  </r>
  <r>
    <x v="322"/>
    <s v="敬鵬         "/>
    <x v="5"/>
    <n v="496869275"/>
    <n v="49.7"/>
    <n v="0"/>
    <n v="1.25"/>
  </r>
  <r>
    <x v="323"/>
    <s v="英業達       "/>
    <x v="5"/>
    <n v="2962497327"/>
    <n v="85.07"/>
    <n v="0"/>
    <n v="1.00093331"/>
  </r>
  <r>
    <x v="324"/>
    <s v="華碩         "/>
    <x v="5"/>
    <n v="8638232722"/>
    <n v="52.39"/>
    <n v="1357436570"/>
    <n v="14"/>
  </r>
  <r>
    <x v="325"/>
    <s v="廷鑫         "/>
    <x v="5"/>
    <n v="0"/>
    <n v="0"/>
    <n v="0"/>
    <n v="0"/>
  </r>
  <r>
    <x v="326"/>
    <s v="所羅門       "/>
    <x v="5"/>
    <n v="56417324"/>
    <n v="50.2"/>
    <n v="0"/>
    <n v="0.3"/>
  </r>
  <r>
    <x v="327"/>
    <s v="致茂         "/>
    <x v="5"/>
    <n v="1376622580"/>
    <n v="75.989999999999995"/>
    <n v="144907640"/>
    <n v="3.8"/>
  </r>
  <r>
    <x v="328"/>
    <s v="鴻友         "/>
    <x v="5"/>
    <n v="0"/>
    <n v="0"/>
    <n v="0"/>
    <n v="0"/>
  </r>
  <r>
    <x v="329"/>
    <s v="藍天         "/>
    <x v="5"/>
    <n v="626663000"/>
    <n v="79.89"/>
    <n v="0"/>
    <n v="1.0096670000000001"/>
  </r>
  <r>
    <x v="330"/>
    <s v="矽統         "/>
    <x v="5"/>
    <n v="128060649"/>
    <n v="89.98"/>
    <n v="0"/>
    <n v="0.18720000000000001"/>
  </r>
  <r>
    <x v="331"/>
    <s v="倫飛         "/>
    <x v="5"/>
    <n v="0"/>
    <n v="0"/>
    <n v="0"/>
    <n v="0"/>
  </r>
  <r>
    <x v="332"/>
    <s v="昆盈         "/>
    <x v="5"/>
    <n v="67941180"/>
    <n v="15.84"/>
    <n v="0"/>
    <n v="0.24"/>
  </r>
  <r>
    <x v="333"/>
    <s v="燿華         "/>
    <x v="5"/>
    <n v="88834049"/>
    <n v="65.569999999999993"/>
    <n v="0"/>
    <n v="0.15340999999999999"/>
  </r>
  <r>
    <x v="334"/>
    <s v="金像電       "/>
    <x v="5"/>
    <n v="84736926"/>
    <n v="67.11"/>
    <n v="0"/>
    <n v="0.15"/>
  </r>
  <r>
    <x v="335"/>
    <s v="菱生         "/>
    <x v="5"/>
    <n v="460000000"/>
    <n v="58.34"/>
    <n v="0"/>
    <n v="1.2202"/>
  </r>
  <r>
    <x v="336"/>
    <s v="大同         "/>
    <x v="5"/>
    <n v="0"/>
    <n v="0"/>
    <n v="0"/>
    <n v="0"/>
  </r>
  <r>
    <x v="337"/>
    <s v="震旦行       "/>
    <x v="5"/>
    <n v="674864338"/>
    <n v="90.46"/>
    <n v="0"/>
    <n v="2"/>
  </r>
  <r>
    <x v="338"/>
    <s v="佳能         "/>
    <x v="5"/>
    <n v="1336444221"/>
    <n v="56.51"/>
    <n v="0"/>
    <n v="2.9999393900000002"/>
  </r>
  <r>
    <x v="339"/>
    <s v="智寶         "/>
    <x v="5"/>
    <n v="0"/>
    <n v="0"/>
    <n v="0"/>
    <n v="0"/>
  </r>
  <r>
    <x v="340"/>
    <s v="技嘉         "/>
    <x v="5"/>
    <n v="1593178465"/>
    <n v="75.739999999999995"/>
    <n v="0"/>
    <n v="2.4994430599999999"/>
  </r>
  <r>
    <x v="341"/>
    <s v="微星         "/>
    <x v="5"/>
    <n v="535611600"/>
    <n v="103"/>
    <n v="0"/>
    <n v="0.52693445999999999"/>
  </r>
  <r>
    <x v="342"/>
    <s v="瑞昱         "/>
    <x v="5"/>
    <n v="1213479470"/>
    <n v="72.59"/>
    <n v="48539180"/>
    <n v="2.5"/>
  </r>
  <r>
    <x v="343"/>
    <s v="虹光         "/>
    <x v="5"/>
    <n v="89692240"/>
    <n v="90.68"/>
    <n v="0"/>
    <n v="0.4"/>
  </r>
  <r>
    <x v="344"/>
    <s v="華宇         "/>
    <x v="5"/>
    <n v="0"/>
    <n v="0"/>
    <n v="0"/>
    <n v="0"/>
  </r>
  <r>
    <x v="345"/>
    <s v="廣達         "/>
    <x v="5"/>
    <n v="13821848756"/>
    <n v="74.34"/>
    <n v="0"/>
    <n v="3.5990813400000001"/>
  </r>
  <r>
    <x v="346"/>
    <s v="台光電       "/>
    <x v="5"/>
    <n v="499665988"/>
    <n v="40.99"/>
    <n v="71380850"/>
    <n v="1.72861"/>
  </r>
  <r>
    <x v="347"/>
    <s v="勝華         "/>
    <x v="5"/>
    <n v="1553075606"/>
    <n v="75.44"/>
    <n v="1496949800"/>
    <n v="1.03671129"/>
  </r>
  <r>
    <x v="348"/>
    <s v="群光         "/>
    <x v="5"/>
    <n v="2462457592"/>
    <n v="67.459999999999994"/>
    <n v="215465040"/>
    <n v="4"/>
  </r>
  <r>
    <x v="349"/>
    <s v="精元         "/>
    <x v="5"/>
    <n v="507184059"/>
    <n v="37.64"/>
    <n v="0"/>
    <n v="1.4"/>
  </r>
  <r>
    <x v="350"/>
    <s v="威盛         "/>
    <x v="5"/>
    <n v="0"/>
    <n v="0"/>
    <n v="0"/>
    <n v="0"/>
  </r>
  <r>
    <x v="351"/>
    <s v="云辰         "/>
    <x v="5"/>
    <n v="0"/>
    <n v="0"/>
    <n v="0"/>
    <n v="0"/>
  </r>
  <r>
    <x v="352"/>
    <s v="合勤         "/>
    <x v="5"/>
    <n v="361933849"/>
    <s v="              ."/>
    <n v="0"/>
    <n v="2"/>
  </r>
  <r>
    <x v="353"/>
    <s v="正崴         "/>
    <x v="5"/>
    <n v="1164428035"/>
    <n v="67.14"/>
    <n v="46577120"/>
    <n v="2.4883552400000002"/>
  </r>
  <r>
    <x v="354"/>
    <s v="億光         "/>
    <x v="5"/>
    <n v="1509124774"/>
    <n v="65.33"/>
    <n v="0"/>
    <n v="3.6"/>
  </r>
  <r>
    <x v="356"/>
    <s v="研華         "/>
    <x v="5"/>
    <n v="1755718118"/>
    <n v="57.76"/>
    <n v="501633740"/>
    <n v="3.5"/>
  </r>
  <r>
    <x v="357"/>
    <s v="精碟         "/>
    <x v="5"/>
    <n v="0"/>
    <n v="0"/>
    <n v="0"/>
    <n v="0"/>
  </r>
  <r>
    <x v="358"/>
    <s v="友通         "/>
    <x v="5"/>
    <n v="120275857"/>
    <n v="80.38"/>
    <n v="0"/>
    <n v="1.0271749999999999"/>
  </r>
  <r>
    <x v="359"/>
    <s v="映泰         "/>
    <x v="5"/>
    <n v="226187000"/>
    <n v="83.64"/>
    <n v="0"/>
    <n v="1.27"/>
  </r>
  <r>
    <x v="360"/>
    <s v="凌陽         "/>
    <x v="5"/>
    <n v="477527934"/>
    <n v="61.72"/>
    <n v="0"/>
    <n v="0.80664000000000002"/>
  </r>
  <r>
    <x v="361"/>
    <s v="毅嘉         "/>
    <x v="5"/>
    <n v="0"/>
    <n v="0"/>
    <n v="0"/>
    <n v="0"/>
  </r>
  <r>
    <x v="362"/>
    <s v="友尚         "/>
    <x v="5"/>
    <n v="846363618"/>
    <s v="              ."/>
    <n v="0"/>
    <n v="2.03370051976"/>
  </r>
  <r>
    <x v="363"/>
    <s v="漢唐         "/>
    <x v="5"/>
    <n v="978157492"/>
    <n v="82.17"/>
    <n v="0"/>
    <n v="3.9725000000000001"/>
  </r>
  <r>
    <x v="364"/>
    <s v="浩鑫         "/>
    <x v="5"/>
    <n v="0"/>
    <n v="0"/>
    <n v="0"/>
    <n v="0"/>
  </r>
  <r>
    <x v="365"/>
    <s v="國碩         "/>
    <x v="5"/>
    <n v="398134322"/>
    <n v="50.17"/>
    <n v="265422880"/>
    <n v="1.5"/>
  </r>
  <r>
    <x v="367"/>
    <s v="南亞科       "/>
    <x v="5"/>
    <n v="0"/>
    <n v="0"/>
    <n v="0"/>
    <n v="0"/>
  </r>
  <r>
    <x v="368"/>
    <s v="友達         "/>
    <x v="5"/>
    <n v="3530818214"/>
    <n v="52.76"/>
    <n v="0"/>
    <n v="0.4"/>
  </r>
  <r>
    <x v="371"/>
    <s v="中華電       "/>
    <x v="5"/>
    <n v="42854461949"/>
    <n v="90.01"/>
    <n v="0"/>
    <n v="5.5243000000000002"/>
  </r>
  <r>
    <x v="372"/>
    <s v="環科         "/>
    <x v="5"/>
    <n v="64626100"/>
    <n v="43.53"/>
    <n v="0"/>
    <n v="0.5"/>
  </r>
  <r>
    <x v="373"/>
    <s v="精技         "/>
    <x v="5"/>
    <n v="213491317"/>
    <n v="89.95"/>
    <n v="0"/>
    <n v="1.32"/>
  </r>
  <r>
    <x v="374"/>
    <s v="錩新         "/>
    <x v="5"/>
    <n v="0"/>
    <n v="0"/>
    <n v="0"/>
    <n v="0"/>
  </r>
  <r>
    <x v="375"/>
    <s v="圓剛         "/>
    <x v="5"/>
    <n v="677688990"/>
    <n v="67.760000000000005"/>
    <n v="0"/>
    <n v="3.16567"/>
  </r>
  <r>
    <x v="377"/>
    <s v="仲琦         "/>
    <x v="5"/>
    <n v="190000000"/>
    <n v="91.19"/>
    <n v="0"/>
    <n v="1.18530636"/>
  </r>
  <r>
    <x v="378"/>
    <s v="新巨         "/>
    <x v="5"/>
    <n v="274767638"/>
    <n v="85.82"/>
    <n v="0"/>
    <n v="1.8"/>
  </r>
  <r>
    <x v="379"/>
    <s v="建準         "/>
    <x v="5"/>
    <n v="515859464"/>
    <n v="84.49"/>
    <n v="0"/>
    <n v="2"/>
  </r>
  <r>
    <x v="380"/>
    <s v="固緯         "/>
    <x v="5"/>
    <n v="79385972"/>
    <n v="39.68"/>
    <n v="52923980"/>
    <n v="0.75095778000000002"/>
  </r>
  <r>
    <x v="381"/>
    <s v="隴華         "/>
    <x v="5"/>
    <n v="0"/>
    <n v="0"/>
    <n v="0"/>
    <n v="0"/>
  </r>
  <r>
    <x v="382"/>
    <s v="承啟         "/>
    <x v="5"/>
    <n v="0"/>
    <n v="0"/>
    <n v="0"/>
    <n v="0"/>
  </r>
  <r>
    <x v="383"/>
    <s v="鼎元         "/>
    <x v="5"/>
    <n v="171913156"/>
    <n v="113.45"/>
    <n v="0"/>
    <n v="0.5"/>
  </r>
  <r>
    <x v="384"/>
    <s v="三商電       "/>
    <x v="5"/>
    <n v="0"/>
    <n v="0"/>
    <n v="0"/>
    <n v="0"/>
  </r>
  <r>
    <x v="385"/>
    <s v="興勤         "/>
    <x v="5"/>
    <n v="306158786"/>
    <n v="50.28"/>
    <n v="0"/>
    <n v="2.4"/>
  </r>
  <r>
    <x v="386"/>
    <s v="銘旺科       "/>
    <x v="5"/>
    <n v="0"/>
    <n v="0"/>
    <n v="0"/>
    <n v="0"/>
  </r>
  <r>
    <x v="387"/>
    <s v="燦坤         "/>
    <x v="5"/>
    <n v="753583829"/>
    <n v="77.760000000000005"/>
    <n v="0"/>
    <n v="4.5"/>
  </r>
  <r>
    <x v="388"/>
    <s v="聯昌         "/>
    <x v="5"/>
    <n v="20941570"/>
    <n v="24.66"/>
    <n v="57589300"/>
    <n v="0.2"/>
  </r>
  <r>
    <x v="390"/>
    <s v="互盛電       "/>
    <x v="5"/>
    <n v="315001304"/>
    <n v="90"/>
    <n v="0"/>
    <n v="2.1800000000000002"/>
  </r>
  <r>
    <x v="391"/>
    <s v="統懋         "/>
    <x v="5"/>
    <n v="0"/>
    <n v="0"/>
    <n v="0"/>
    <n v="0"/>
  </r>
  <r>
    <x v="392"/>
    <s v="偉詮電       "/>
    <x v="5"/>
    <n v="185100000"/>
    <n v="93.33"/>
    <n v="0"/>
    <n v="0.75"/>
  </r>
  <r>
    <x v="393"/>
    <s v="旺詮         "/>
    <x v="5"/>
    <n v="364612980"/>
    <n v="83.57"/>
    <n v="0"/>
    <n v="6"/>
  </r>
  <r>
    <x v="394"/>
    <s v="翔耀         "/>
    <x v="5"/>
    <n v="0"/>
    <n v="0"/>
    <n v="0"/>
    <n v="0"/>
  </r>
  <r>
    <x v="395"/>
    <s v="美律         "/>
    <x v="5"/>
    <n v="592256561"/>
    <n v="98.54"/>
    <n v="0"/>
    <n v="3.75"/>
  </r>
  <r>
    <x v="396"/>
    <s v="太空梭       "/>
    <x v="5"/>
    <n v="0"/>
    <n v="0"/>
    <n v="0"/>
    <n v="0"/>
  </r>
  <r>
    <x v="397"/>
    <s v="超豐         "/>
    <x v="5"/>
    <n v="1107075842"/>
    <n v="71.23"/>
    <n v="0"/>
    <n v="2"/>
  </r>
  <r>
    <x v="398"/>
    <s v="新美齊       "/>
    <x v="5"/>
    <n v="212420000"/>
    <n v="53.37"/>
    <n v="0"/>
    <n v="1.3"/>
  </r>
  <r>
    <x v="399"/>
    <s v="新利虹       "/>
    <x v="5"/>
    <n v="0"/>
    <n v="0"/>
    <n v="0"/>
    <n v="0"/>
  </r>
  <r>
    <x v="400"/>
    <s v="兆勁         "/>
    <x v="5"/>
    <n v="0"/>
    <n v="0"/>
    <n v="0"/>
    <n v="0"/>
  </r>
  <r>
    <x v="403"/>
    <s v="晶電         "/>
    <x v="5"/>
    <n v="3841589480"/>
    <n v="66.62"/>
    <n v="0"/>
    <n v="4.4848660000000002"/>
  </r>
  <r>
    <x v="404"/>
    <s v="京元電子     "/>
    <x v="5"/>
    <n v="1399804499"/>
    <n v="77.94"/>
    <n v="0"/>
    <n v="1.0980000000000001"/>
  </r>
  <r>
    <x v="405"/>
    <s v="神腦         "/>
    <x v="5"/>
    <n v="1013908428"/>
    <n v="83.96"/>
    <n v="0"/>
    <n v="3.9748246200000001"/>
  </r>
  <r>
    <x v="406"/>
    <s v="創見         "/>
    <x v="5"/>
    <n v="1276429959"/>
    <n v="86.52"/>
    <n v="0"/>
    <n v="2.99806617"/>
  </r>
  <r>
    <x v="408"/>
    <s v="凌群         "/>
    <x v="5"/>
    <n v="0"/>
    <n v="0"/>
    <n v="0"/>
    <n v="0"/>
  </r>
  <r>
    <x v="409"/>
    <s v="聯發科       "/>
    <x v="5"/>
    <n v="21999457280"/>
    <n v="71.05"/>
    <n v="0"/>
    <n v="19.999920320000001"/>
  </r>
  <r>
    <x v="410"/>
    <s v="全新         "/>
    <x v="5"/>
    <n v="89037827"/>
    <n v="21.55"/>
    <n v="445189130"/>
    <n v="0.5"/>
  </r>
  <r>
    <x v="411"/>
    <s v="奇力新       "/>
    <x v="5"/>
    <n v="184013236"/>
    <n v="47.91"/>
    <n v="0"/>
    <n v="1.2"/>
  </r>
  <r>
    <x v="412"/>
    <s v="飛宏         "/>
    <x v="5"/>
    <n v="1057779454"/>
    <n v="63.75"/>
    <n v="0"/>
    <n v="3.8482771900000001"/>
  </r>
  <r>
    <x v="413"/>
    <s v="義隆         "/>
    <x v="5"/>
    <n v="632854075"/>
    <n v="90.15"/>
    <n v="0"/>
    <n v="1.5482100000000001"/>
  </r>
  <r>
    <x v="414"/>
    <s v="敦吉         "/>
    <x v="5"/>
    <n v="362689423"/>
    <n v="65.069999999999993"/>
    <n v="0"/>
    <n v="2.5"/>
  </r>
  <r>
    <x v="415"/>
    <s v="建通         "/>
    <x v="5"/>
    <n v="205917600"/>
    <n v="64.040000000000006"/>
    <n v="0"/>
    <n v="1.2"/>
  </r>
  <r>
    <x v="416"/>
    <s v="光群雷       "/>
    <x v="5"/>
    <n v="29937276"/>
    <n v="55.48"/>
    <n v="0"/>
    <n v="0.2"/>
  </r>
  <r>
    <x v="417"/>
    <s v="良得電       "/>
    <x v="5"/>
    <n v="161151180"/>
    <n v="62.84"/>
    <n v="24172680"/>
    <n v="2"/>
  </r>
  <r>
    <x v="418"/>
    <s v="Ｄ研揚       "/>
    <x v="5"/>
    <n v="323465912"/>
    <n v="93.75"/>
    <n v="0"/>
    <n v="3.5042219999999999"/>
  </r>
  <r>
    <x v="419"/>
    <s v="盟立         "/>
    <x v="5"/>
    <n v="367193200"/>
    <n v="66.849999999999994"/>
    <n v="83453000"/>
    <n v="2.2000000000000002"/>
  </r>
  <r>
    <x v="420"/>
    <s v="麗臺         "/>
    <x v="5"/>
    <n v="0"/>
    <n v="0"/>
    <n v="0"/>
    <n v="0"/>
  </r>
  <r>
    <x v="421"/>
    <s v="冠西電       "/>
    <x v="5"/>
    <n v="0"/>
    <n v="0"/>
    <n v="0"/>
    <n v="0"/>
  </r>
  <r>
    <x v="422"/>
    <s v="志聖         "/>
    <x v="5"/>
    <n v="317027370"/>
    <n v="74.8"/>
    <n v="0"/>
    <n v="2.04332"/>
  </r>
  <r>
    <x v="423"/>
    <s v="華經         "/>
    <x v="5"/>
    <n v="49241674"/>
    <n v="73.459999999999994"/>
    <n v="0"/>
    <n v="0.7"/>
  </r>
  <r>
    <x v="1538"/>
    <s v="品佳         "/>
    <x v="5"/>
    <n v="456156247"/>
    <s v="              ."/>
    <n v="250000000"/>
    <n v="2.22515242439"/>
  </r>
  <r>
    <x v="425"/>
    <s v="資通         "/>
    <x v="5"/>
    <n v="55504668"/>
    <n v="89.78"/>
    <n v="0"/>
    <n v="1.2"/>
  </r>
  <r>
    <x v="426"/>
    <s v="立隆電       "/>
    <x v="5"/>
    <n v="88198200"/>
    <n v="68.03"/>
    <n v="0"/>
    <n v="0.6"/>
  </r>
  <r>
    <x v="427"/>
    <s v="思源         "/>
    <x v="5"/>
    <n v="277096139"/>
    <n v="60.02"/>
    <n v="0"/>
    <n v="1.3518375199999999"/>
  </r>
  <r>
    <x v="428"/>
    <s v="可成         "/>
    <x v="5"/>
    <n v="2761183284"/>
    <n v="62.33"/>
    <n v="0"/>
    <n v="3.6804014299999999"/>
  </r>
  <r>
    <x v="429"/>
    <s v="華映         "/>
    <x v="5"/>
    <n v="0"/>
    <n v="0"/>
    <n v="0"/>
    <n v="0"/>
  </r>
  <r>
    <x v="430"/>
    <s v="鉅祥         "/>
    <x v="5"/>
    <n v="293165207"/>
    <n v="59.87"/>
    <n v="0"/>
    <n v="1.2"/>
  </r>
  <r>
    <x v="431"/>
    <s v="美隆電       "/>
    <x v="5"/>
    <n v="210248527"/>
    <n v="79.239999999999995"/>
    <n v="0"/>
    <n v="0.8"/>
  </r>
  <r>
    <x v="432"/>
    <s v="大毅         "/>
    <x v="5"/>
    <n v="214646799"/>
    <n v="40.22"/>
    <n v="171717440"/>
    <n v="0.99767600000000001"/>
  </r>
  <r>
    <x v="434"/>
    <s v="敦陽科       "/>
    <x v="5"/>
    <n v="248617178"/>
    <n v="89.97"/>
    <n v="0"/>
    <n v="1.87"/>
  </r>
  <r>
    <x v="435"/>
    <s v="強茂         "/>
    <x v="5"/>
    <n v="446142748"/>
    <n v="39.56"/>
    <n v="0"/>
    <n v="1.199516"/>
  </r>
  <r>
    <x v="436"/>
    <s v="連宇         "/>
    <x v="5"/>
    <n v="0"/>
    <n v="0"/>
    <n v="0"/>
    <n v="0"/>
  </r>
  <r>
    <x v="437"/>
    <s v="百容         "/>
    <x v="5"/>
    <n v="94371846"/>
    <n v="64.680000000000007"/>
    <n v="0"/>
    <n v="0.82220000000000004"/>
  </r>
  <r>
    <x v="438"/>
    <s v="希華         "/>
    <x v="5"/>
    <n v="39362271"/>
    <n v="78.44"/>
    <n v="0"/>
    <n v="0.24995700000000001"/>
  </r>
  <r>
    <x v="439"/>
    <s v="兆赫         "/>
    <x v="5"/>
    <n v="794222593"/>
    <n v="77.260000000000005"/>
    <n v="0"/>
    <n v="2.5"/>
  </r>
  <r>
    <x v="440"/>
    <s v="一詮         "/>
    <x v="5"/>
    <n v="253392912"/>
    <n v="59.1"/>
    <n v="0"/>
    <n v="1.2470348899999999"/>
  </r>
  <r>
    <x v="442"/>
    <s v="漢平         "/>
    <x v="5"/>
    <n v="95999320"/>
    <n v="101.4"/>
    <n v="0"/>
    <n v="1.2"/>
  </r>
  <r>
    <x v="443"/>
    <s v="瑞軒         "/>
    <x v="5"/>
    <n v="1567067472"/>
    <n v="77.900000000000006"/>
    <n v="203718780"/>
    <n v="1.9820076200000001"/>
  </r>
  <r>
    <x v="444"/>
    <s v="吉祥全       "/>
    <x v="5"/>
    <n v="0"/>
    <n v="0"/>
    <n v="0"/>
    <n v="0"/>
  </r>
  <r>
    <x v="445"/>
    <s v="華新科       "/>
    <x v="5"/>
    <n v="85732050"/>
    <n v="9"/>
    <n v="257196150"/>
    <n v="0.129047"/>
  </r>
  <r>
    <x v="446"/>
    <s v="揚博         "/>
    <x v="5"/>
    <n v="171656085"/>
    <n v="83.22"/>
    <n v="0"/>
    <n v="1.5"/>
  </r>
  <r>
    <x v="448"/>
    <s v="普安         "/>
    <x v="5"/>
    <n v="623908424"/>
    <n v="113.41"/>
    <n v="0"/>
    <n v="2.2000000000000002"/>
  </r>
  <r>
    <x v="449"/>
    <s v="卓越         "/>
    <x v="5"/>
    <n v="0"/>
    <n v="0"/>
    <n v="0"/>
    <n v="0"/>
  </r>
  <r>
    <x v="450"/>
    <s v="怡利電       "/>
    <x v="5"/>
    <n v="0"/>
    <n v="0"/>
    <n v="0"/>
    <n v="0"/>
  </r>
  <r>
    <x v="451"/>
    <s v="宏達電       "/>
    <x v="5"/>
    <n v="29891089545"/>
    <n v="75.61"/>
    <n v="403933650"/>
    <n v="37"/>
  </r>
  <r>
    <x v="452"/>
    <s v="東貝         "/>
    <x v="5"/>
    <n v="423046901"/>
    <n v="56.66"/>
    <n v="48813100"/>
    <n v="1.3"/>
  </r>
  <r>
    <x v="453"/>
    <s v="國建         "/>
    <x v="5"/>
    <n v="828257899"/>
    <n v="82.36"/>
    <n v="0"/>
    <n v="0.5"/>
  </r>
  <r>
    <x v="454"/>
    <s v="國產         "/>
    <x v="5"/>
    <n v="451276733"/>
    <n v="37.42"/>
    <n v="150425580"/>
    <n v="0.3"/>
  </r>
  <r>
    <x v="455"/>
    <s v="國揚         "/>
    <x v="5"/>
    <n v="0"/>
    <n v="0"/>
    <n v="0"/>
    <n v="0"/>
  </r>
  <r>
    <x v="456"/>
    <s v="太設         "/>
    <x v="5"/>
    <n v="0"/>
    <n v="0"/>
    <n v="0"/>
    <n v="0"/>
  </r>
  <r>
    <x v="457"/>
    <s v="全坤建       "/>
    <x v="5"/>
    <n v="303504084"/>
    <n v="77.56"/>
    <n v="0"/>
    <n v="2"/>
  </r>
  <r>
    <x v="458"/>
    <s v="太子         "/>
    <x v="5"/>
    <n v="896604507"/>
    <n v="42.08"/>
    <n v="896604510"/>
    <n v="0.9"/>
  </r>
  <r>
    <x v="459"/>
    <s v="龍邦         "/>
    <x v="5"/>
    <n v="308660378"/>
    <n v="38.99"/>
    <n v="0"/>
    <n v="0.6"/>
  </r>
  <r>
    <x v="460"/>
    <s v="中工         "/>
    <x v="5"/>
    <n v="198252274"/>
    <n v="24.15"/>
    <n v="0"/>
    <n v="0.13"/>
  </r>
  <r>
    <x v="461"/>
    <s v="新建         "/>
    <x v="5"/>
    <n v="29285187"/>
    <n v="6.17"/>
    <n v="117140750"/>
    <n v="0.14000000000000001"/>
  </r>
  <r>
    <x v="462"/>
    <s v="冠德         "/>
    <x v="5"/>
    <n v="492520235"/>
    <n v="29.2"/>
    <n v="0"/>
    <n v="0.99831999999999999"/>
  </r>
  <r>
    <x v="464"/>
    <s v="京城         "/>
    <x v="5"/>
    <n v="66131546"/>
    <n v="7.02"/>
    <n v="264526190"/>
    <n v="0.2"/>
  </r>
  <r>
    <x v="465"/>
    <s v="大陸         "/>
    <x v="5"/>
    <n v="293464520"/>
    <s v="              ."/>
    <n v="0"/>
    <n v="0.65"/>
  </r>
  <r>
    <x v="466"/>
    <s v="宏璟         "/>
    <x v="5"/>
    <n v="108122400"/>
    <n v="54.97"/>
    <n v="0"/>
    <n v="0.4"/>
  </r>
  <r>
    <x v="467"/>
    <s v="皇普         "/>
    <x v="5"/>
    <n v="0"/>
    <n v="0"/>
    <n v="0"/>
    <n v="0"/>
  </r>
  <r>
    <x v="468"/>
    <s v="華建         "/>
    <x v="5"/>
    <n v="284866296"/>
    <n v="49.22"/>
    <n v="64742340"/>
    <n v="1.1000000000000001"/>
  </r>
  <r>
    <x v="469"/>
    <s v="宏盛         "/>
    <x v="5"/>
    <n v="917662548"/>
    <n v="84.34"/>
    <n v="0"/>
    <n v="1.5"/>
  </r>
  <r>
    <x v="470"/>
    <s v="達欣工       "/>
    <x v="5"/>
    <n v="442499264"/>
    <n v="92.59"/>
    <n v="0"/>
    <n v="1.6"/>
  </r>
  <r>
    <x v="471"/>
    <s v="宏普         "/>
    <x v="5"/>
    <n v="289930640"/>
    <n v="29.1"/>
    <n v="289930640"/>
    <n v="0.99927239999999995"/>
  </r>
  <r>
    <x v="472"/>
    <s v="聯上發       "/>
    <x v="5"/>
    <n v="0"/>
    <n v="0"/>
    <n v="0"/>
    <n v="0"/>
  </r>
  <r>
    <x v="473"/>
    <s v="基泰         "/>
    <x v="5"/>
    <n v="388842290"/>
    <n v="66.739999999999995"/>
    <n v="77768460"/>
    <n v="1"/>
  </r>
  <r>
    <x v="474"/>
    <s v="櫻花建       "/>
    <x v="5"/>
    <n v="17089280"/>
    <n v="8.0299999999999994"/>
    <n v="153803520"/>
    <n v="0.13"/>
  </r>
  <r>
    <x v="475"/>
    <s v="愛山林       "/>
    <x v="5"/>
    <n v="0"/>
    <n v="0"/>
    <n v="0"/>
    <n v="0"/>
  </r>
  <r>
    <x v="476"/>
    <s v="興富發       "/>
    <x v="5"/>
    <n v="4288654000"/>
    <n v="61.23"/>
    <n v="0"/>
    <n v="6.0969100000000003"/>
  </r>
  <r>
    <x v="477"/>
    <s v="皇昌         "/>
    <x v="5"/>
    <n v="0"/>
    <n v="0"/>
    <n v="0"/>
    <n v="0"/>
  </r>
  <r>
    <x v="478"/>
    <s v="皇翔         "/>
    <x v="5"/>
    <n v="491602212"/>
    <n v="243.25"/>
    <n v="0"/>
    <n v="1.5"/>
  </r>
  <r>
    <x v="479"/>
    <s v="根基         "/>
    <x v="5"/>
    <n v="303461184"/>
    <n v="112.82"/>
    <n v="0"/>
    <n v="2.8618700000000001"/>
  </r>
  <r>
    <x v="480"/>
    <s v="日勝生       "/>
    <x v="5"/>
    <n v="1564003860"/>
    <n v="37.450000000000003"/>
    <n v="391000970"/>
    <n v="2.40364282"/>
  </r>
  <r>
    <x v="481"/>
    <s v="華固         "/>
    <x v="5"/>
    <n v="1617146329"/>
    <n v="55.27"/>
    <n v="78249020"/>
    <n v="6.1877245900000002"/>
  </r>
  <r>
    <x v="483"/>
    <s v="亞昕開發     "/>
    <x v="5"/>
    <n v="0"/>
    <n v="0"/>
    <n v="101100000"/>
    <n v="0"/>
  </r>
  <r>
    <x v="1355"/>
    <s v="綠意         "/>
    <x v="5"/>
    <n v="81720000"/>
    <n v="106.26"/>
    <n v="0"/>
    <n v="1.2"/>
  </r>
  <r>
    <x v="1356"/>
    <s v="潤弘         "/>
    <x v="5"/>
    <n v="256500000"/>
    <n v="89.61"/>
    <n v="0"/>
    <n v="1.9"/>
  </r>
  <r>
    <x v="1432"/>
    <s v="樂揚         "/>
    <x v="5"/>
    <n v="37453148"/>
    <n v="414.49"/>
    <n v="0"/>
    <n v="0.5"/>
  </r>
  <r>
    <x v="486"/>
    <s v="益航         "/>
    <x v="5"/>
    <n v="279023706"/>
    <n v="26.56"/>
    <n v="0"/>
    <n v="1.0050665299999999"/>
  </r>
  <r>
    <x v="487"/>
    <s v="長榮         "/>
    <x v="5"/>
    <n v="3157544027"/>
    <n v="20.82"/>
    <n v="3157544030"/>
    <n v="0.99994943000000003"/>
  </r>
  <r>
    <x v="488"/>
    <s v="新興         "/>
    <x v="5"/>
    <n v="1420760428"/>
    <n v="67.540000000000006"/>
    <n v="0"/>
    <n v="2.5"/>
  </r>
  <r>
    <x v="489"/>
    <s v="裕民         "/>
    <x v="5"/>
    <n v="4290083560"/>
    <n v="64.290000000000006"/>
    <n v="0"/>
    <n v="5"/>
  </r>
  <r>
    <x v="490"/>
    <s v="榮運         "/>
    <x v="5"/>
    <n v="746998766"/>
    <n v="69.03"/>
    <n v="0"/>
    <n v="0.7"/>
  </r>
  <r>
    <x v="491"/>
    <s v="嘉里大榮     "/>
    <x v="5"/>
    <n v="338507749"/>
    <n v="57.14"/>
    <n v="0"/>
    <n v="0.7"/>
  </r>
  <r>
    <x v="492"/>
    <s v="陽明         "/>
    <x v="5"/>
    <n v="3203083095"/>
    <n v="27.17"/>
    <n v="2562466470"/>
    <n v="1.25"/>
  </r>
  <r>
    <x v="493"/>
    <s v="華航         "/>
    <x v="5"/>
    <n v="1852648941"/>
    <n v="17.440000000000001"/>
    <n v="0"/>
    <n v="0.4"/>
  </r>
  <r>
    <x v="494"/>
    <s v="志信         "/>
    <x v="5"/>
    <n v="0"/>
    <n v="0"/>
    <n v="93418600"/>
    <n v="0"/>
  </r>
  <r>
    <x v="495"/>
    <s v="中航         "/>
    <x v="5"/>
    <n v="820715190"/>
    <n v="42.48"/>
    <n v="0"/>
    <n v="3.2"/>
  </r>
  <r>
    <x v="496"/>
    <s v="中櫃         "/>
    <x v="5"/>
    <n v="0"/>
    <n v="0"/>
    <n v="0"/>
    <n v="0"/>
  </r>
  <r>
    <x v="497"/>
    <s v="東森         "/>
    <x v="5"/>
    <n v="0"/>
    <n v="0"/>
    <n v="0"/>
    <n v="0"/>
  </r>
  <r>
    <x v="498"/>
    <s v="萬海         "/>
    <x v="5"/>
    <n v="2244084294"/>
    <n v="41.19"/>
    <n v="1056332120"/>
    <n v="1.0622"/>
  </r>
  <r>
    <x v="499"/>
    <s v="山隆         "/>
    <x v="5"/>
    <n v="169400000"/>
    <n v="76.489999999999995"/>
    <n v="0"/>
    <n v="1.51154576"/>
  </r>
  <r>
    <x v="500"/>
    <s v="台航         "/>
    <x v="5"/>
    <n v="918047871"/>
    <n v="65.58"/>
    <n v="0"/>
    <n v="2.2000000000000002"/>
  </r>
  <r>
    <x v="501"/>
    <s v="長榮航       "/>
    <x v="5"/>
    <n v="2962677277"/>
    <n v="24.65"/>
    <n v="2962677280"/>
    <n v="1"/>
  </r>
  <r>
    <x v="1357"/>
    <s v="凌天         "/>
    <x v="5"/>
    <n v="0"/>
    <n v="0"/>
    <n v="0"/>
    <n v="0"/>
  </r>
  <r>
    <x v="504"/>
    <s v="台灣高鐵     "/>
    <x v="5"/>
    <n v="0"/>
    <n v="0"/>
    <n v="0"/>
    <n v="0"/>
  </r>
  <r>
    <x v="1291"/>
    <s v="台驊投控     "/>
    <x v="5"/>
    <n v="130372265"/>
    <n v="86.8"/>
    <n v="30085900"/>
    <n v="2.2059997500000001"/>
  </r>
  <r>
    <x v="1539"/>
    <s v="光明海       "/>
    <x v="5"/>
    <n v="524060700"/>
    <n v="93.81"/>
    <n v="0"/>
    <n v="2.5499999999999998"/>
  </r>
  <r>
    <x v="505"/>
    <s v="萬企         "/>
    <x v="5"/>
    <n v="32308558"/>
    <n v="15.46"/>
    <n v="161542790"/>
    <n v="0.1"/>
  </r>
  <r>
    <x v="506"/>
    <s v="華園         "/>
    <x v="5"/>
    <n v="15765325"/>
    <n v="21.56"/>
    <n v="44057730"/>
    <n v="0.2147"/>
  </r>
  <r>
    <x v="507"/>
    <s v="國賓         "/>
    <x v="5"/>
    <n v="146769337"/>
    <n v="58.47"/>
    <n v="0"/>
    <n v="0.4"/>
  </r>
  <r>
    <x v="508"/>
    <s v="六福         "/>
    <x v="5"/>
    <n v="0"/>
    <n v="0"/>
    <n v="0"/>
    <n v="0"/>
  </r>
  <r>
    <x v="509"/>
    <s v="第一店       "/>
    <x v="5"/>
    <n v="30882045"/>
    <n v="10.49"/>
    <n v="247056350"/>
    <n v="0.1"/>
  </r>
  <r>
    <x v="510"/>
    <s v="晶華         "/>
    <x v="5"/>
    <n v="754038120"/>
    <n v="84.48"/>
    <n v="79860000"/>
    <n v="9.4420000000000002"/>
  </r>
  <r>
    <x v="1292"/>
    <s v="晶悅         "/>
    <x v="5"/>
    <n v="21447200"/>
    <n v="89.42"/>
    <n v="0"/>
    <n v="0.95"/>
  </r>
  <r>
    <x v="1359"/>
    <s v="燦星旅       "/>
    <x v="5"/>
    <n v="48798921"/>
    <n v="71.37"/>
    <n v="0"/>
    <n v="1.63"/>
  </r>
  <r>
    <x v="1466"/>
    <s v="夏都         "/>
    <x v="5"/>
    <n v="31706793"/>
    <n v="23.36"/>
    <n v="63413600"/>
    <n v="0.5"/>
  </r>
  <r>
    <x v="511"/>
    <s v="彰銀         "/>
    <x v="5"/>
    <n v="1738653168"/>
    <n v="22.21"/>
    <n v="5588528040"/>
    <n v="0.28000000000000003"/>
  </r>
  <r>
    <x v="512"/>
    <s v="渣打銀行     "/>
    <x v="5"/>
    <s v="           ."/>
    <n v="69.989999999999995"/>
    <s v="           ."/>
    <s v="               ."/>
  </r>
  <r>
    <x v="513"/>
    <s v="京城銀       "/>
    <x v="5"/>
    <n v="0"/>
    <n v="0"/>
    <n v="0"/>
    <n v="0"/>
  </r>
  <r>
    <x v="515"/>
    <s v="台中銀       "/>
    <x v="5"/>
    <n v="0"/>
    <n v="0"/>
    <n v="519570180"/>
    <n v="0"/>
  </r>
  <r>
    <x v="516"/>
    <s v="旺旺保       "/>
    <x v="5"/>
    <n v="0"/>
    <n v="0"/>
    <n v="0"/>
    <n v="0"/>
  </r>
  <r>
    <x v="517"/>
    <s v="華票         "/>
    <x v="5"/>
    <n v="1087797600"/>
    <n v="69.959999999999994"/>
    <n v="0"/>
    <n v="0.81"/>
  </r>
  <r>
    <x v="518"/>
    <s v="中壽         "/>
    <x v="5"/>
    <n v="1406028330"/>
    <n v="41.8"/>
    <n v="1908191000"/>
    <n v="0.7"/>
  </r>
  <r>
    <x v="522"/>
    <s v="台產         "/>
    <x v="5"/>
    <n v="727633000"/>
    <n v="77.510000000000005"/>
    <n v="0"/>
    <n v="2"/>
  </r>
  <r>
    <x v="523"/>
    <s v="台壽         "/>
    <x v="5"/>
    <n v="744705898"/>
    <n v="47.39"/>
    <n v="372352940"/>
    <n v="1"/>
  </r>
  <r>
    <x v="524"/>
    <s v="臺企銀       "/>
    <x v="5"/>
    <n v="0"/>
    <n v="0"/>
    <n v="1812843860"/>
    <n v="0"/>
  </r>
  <r>
    <x v="525"/>
    <s v="高雄銀       "/>
    <x v="5"/>
    <n v="10515963"/>
    <n v="8.27"/>
    <n v="604667910"/>
    <n v="0.02"/>
  </r>
  <r>
    <x v="526"/>
    <s v="凱基銀行     "/>
    <x v="5"/>
    <n v="0"/>
    <n v="0"/>
    <n v="0"/>
    <n v="0"/>
  </r>
  <r>
    <x v="527"/>
    <s v="聯邦銀       "/>
    <x v="5"/>
    <n v="0"/>
    <n v="0"/>
    <n v="0"/>
    <n v="0"/>
  </r>
  <r>
    <x v="528"/>
    <s v="台開         "/>
    <x v="5"/>
    <n v="0"/>
    <n v="0"/>
    <n v="594583920"/>
    <n v="0"/>
  </r>
  <r>
    <x v="529"/>
    <s v="遠東銀       "/>
    <x v="5"/>
    <n v="501787239"/>
    <n v="22.85"/>
    <n v="1033681720"/>
    <n v="0.25"/>
  </r>
  <r>
    <x v="530"/>
    <s v="大眾銀       "/>
    <x v="5"/>
    <n v="0"/>
    <n v="0"/>
    <n v="0"/>
    <n v="0"/>
  </r>
  <r>
    <x v="531"/>
    <s v="華南保       "/>
    <x v="5"/>
    <n v="243361270"/>
    <n v="80"/>
    <n v="0"/>
    <n v="1.216"/>
  </r>
  <r>
    <x v="532"/>
    <s v="安泰銀       "/>
    <x v="5"/>
    <n v="1007806504"/>
    <n v="50.32"/>
    <n v="0"/>
    <n v="0.6"/>
  </r>
  <r>
    <x v="533"/>
    <s v="新產         "/>
    <x v="5"/>
    <n v="473944950"/>
    <n v="31.29"/>
    <n v="0"/>
    <n v="1.5"/>
  </r>
  <r>
    <x v="534"/>
    <s v="中再保       "/>
    <x v="5"/>
    <n v="551250000"/>
    <n v="78.209999999999994"/>
    <n v="0"/>
    <n v="1"/>
  </r>
  <r>
    <x v="535"/>
    <s v="第一保       "/>
    <x v="5"/>
    <n v="602327568"/>
    <n v="78.260000000000005"/>
    <n v="0"/>
    <n v="2"/>
  </r>
  <r>
    <x v="536"/>
    <s v="寶來證       "/>
    <x v="5"/>
    <n v="1390037699"/>
    <n v="61.6"/>
    <n v="0"/>
    <n v="0.65"/>
  </r>
  <r>
    <x v="537"/>
    <s v="統一證       "/>
    <x v="5"/>
    <n v="569578636"/>
    <n v="31.58"/>
    <n v="727121670"/>
    <n v="0.47"/>
  </r>
  <r>
    <x v="538"/>
    <s v="元富證       "/>
    <x v="5"/>
    <n v="1043615794"/>
    <n v="70.5"/>
    <n v="0"/>
    <n v="0.68782500000000002"/>
  </r>
  <r>
    <x v="539"/>
    <s v="華南金       "/>
    <x v="5"/>
    <n v="1985183327"/>
    <n v="32.64"/>
    <n v="3970366650"/>
    <n v="0.3"/>
  </r>
  <r>
    <x v="540"/>
    <s v="富邦金       "/>
    <x v="5"/>
    <n v="8571682601"/>
    <n v="43.06"/>
    <n v="4285841300"/>
    <n v="0.99891419999999997"/>
  </r>
  <r>
    <x v="541"/>
    <s v="國泰金       "/>
    <x v="5"/>
    <n v="6092652702"/>
    <n v="133.16999999999999"/>
    <n v="2030884230"/>
    <n v="0.6"/>
  </r>
  <r>
    <x v="542"/>
    <s v="開發金       "/>
    <x v="5"/>
    <n v="6510461554"/>
    <n v="76.11"/>
    <n v="1085076930"/>
    <n v="0.59181799999999996"/>
  </r>
  <r>
    <x v="543"/>
    <s v="玉山金       "/>
    <x v="5"/>
    <n v="760660000"/>
    <n v="19.39"/>
    <n v="2662310000"/>
    <n v="0.2"/>
  </r>
  <r>
    <x v="544"/>
    <s v="元大金       "/>
    <x v="5"/>
    <n v="0"/>
    <n v="0"/>
    <n v="7428603240"/>
    <n v="0"/>
  </r>
  <r>
    <x v="545"/>
    <s v="兆豐金       "/>
    <x v="5"/>
    <n v="9953483614"/>
    <n v="65.87"/>
    <n v="2211885240"/>
    <n v="0.9"/>
  </r>
  <r>
    <x v="546"/>
    <s v="台新金       "/>
    <x v="5"/>
    <n v="1359589600"/>
    <n v="17.600000000000001"/>
    <n v="4137881390"/>
    <n v="0.23"/>
  </r>
  <r>
    <x v="547"/>
    <s v="新光金       "/>
    <x v="5"/>
    <n v="0"/>
    <n v="0"/>
    <n v="0"/>
    <n v="0"/>
  </r>
  <r>
    <x v="548"/>
    <s v="國票金       "/>
    <x v="5"/>
    <n v="933379721"/>
    <n v="42.52"/>
    <n v="1213393640"/>
    <n v="0.4"/>
  </r>
  <r>
    <x v="549"/>
    <s v="永豐金       "/>
    <x v="5"/>
    <n v="1053198672"/>
    <n v="20.61"/>
    <n v="3014221180"/>
    <n v="0.15024625"/>
  </r>
  <r>
    <x v="550"/>
    <s v="中信金       "/>
    <x v="5"/>
    <n v="7281557200"/>
    <n v="51.52"/>
    <n v="7181809840"/>
    <n v="0.73"/>
  </r>
  <r>
    <x v="551"/>
    <s v="第一金       "/>
    <x v="5"/>
    <n v="1943047543"/>
    <n v="27.63"/>
    <n v="3886095080"/>
    <n v="0.3"/>
  </r>
  <r>
    <x v="552"/>
    <s v="王道銀行     "/>
    <x v="5"/>
    <n v="478101260"/>
    <n v="31.67"/>
    <n v="0"/>
    <n v="0.2"/>
  </r>
  <r>
    <x v="553"/>
    <s v="欣欣         "/>
    <x v="5"/>
    <n v="19444048"/>
    <n v="99.27"/>
    <n v="0"/>
    <n v="0.26619799999999999"/>
  </r>
  <r>
    <x v="554"/>
    <s v="遠百         "/>
    <x v="5"/>
    <n v="1242633960"/>
    <n v="48.41"/>
    <n v="745580380"/>
    <n v="1"/>
  </r>
  <r>
    <x v="555"/>
    <s v="匯僑         "/>
    <x v="5"/>
    <n v="79389597"/>
    <n v="88.03"/>
    <n v="0"/>
    <n v="1.1499999999999999"/>
  </r>
  <r>
    <x v="556"/>
    <s v="三商         "/>
    <x v="5"/>
    <n v="340191098"/>
    <n v="30.35"/>
    <n v="340191090"/>
    <n v="0.59457839000000001"/>
  </r>
  <r>
    <x v="557"/>
    <s v="高林         "/>
    <x v="5"/>
    <n v="154726448"/>
    <n v="94.21"/>
    <n v="79707570"/>
    <n v="0.66"/>
  </r>
  <r>
    <x v="558"/>
    <s v="特力         "/>
    <x v="5"/>
    <n v="337436210"/>
    <n v="69.31"/>
    <n v="0"/>
    <n v="0.66500000000000004"/>
  </r>
  <r>
    <x v="559"/>
    <s v="統領         "/>
    <x v="5"/>
    <n v="166980000"/>
    <n v="113.45"/>
    <n v="0"/>
    <n v="0.8"/>
  </r>
  <r>
    <x v="560"/>
    <s v="麗嬰房       "/>
    <x v="5"/>
    <n v="195354823"/>
    <n v="59.77"/>
    <n v="78141920"/>
    <n v="1"/>
  </r>
  <r>
    <x v="561"/>
    <s v="統一超       "/>
    <x v="5"/>
    <n v="5094149049"/>
    <n v="88.97"/>
    <n v="0"/>
    <n v="4.9000000000000004"/>
  </r>
  <r>
    <x v="562"/>
    <s v="農林         "/>
    <x v="5"/>
    <n v="120000000"/>
    <n v="66.11"/>
    <n v="0"/>
    <n v="0.19062752999999999"/>
  </r>
  <r>
    <x v="563"/>
    <s v="潤泰全       "/>
    <x v="5"/>
    <n v="924864620"/>
    <n v="85.28"/>
    <n v="0"/>
    <n v="1.3"/>
  </r>
  <r>
    <x v="564"/>
    <s v="滿心         "/>
    <x v="5"/>
    <n v="92873756"/>
    <n v="86.29"/>
    <n v="0"/>
    <n v="2"/>
  </r>
  <r>
    <x v="565"/>
    <s v="海景         "/>
    <x v="5"/>
    <n v="0"/>
    <n v="0"/>
    <n v="0"/>
    <n v="0"/>
  </r>
  <r>
    <x v="567"/>
    <s v="歐格         "/>
    <x v="5"/>
    <n v="61200000"/>
    <n v="51.38"/>
    <n v="0"/>
    <n v="0.6"/>
  </r>
  <r>
    <x v="568"/>
    <s v="健和興       "/>
    <x v="5"/>
    <n v="25934960"/>
    <n v="8.33"/>
    <n v="103739830"/>
    <n v="0.2"/>
  </r>
  <r>
    <x v="569"/>
    <s v="豐達科       "/>
    <x v="5"/>
    <n v="0"/>
    <n v="0"/>
    <n v="0"/>
    <n v="0"/>
  </r>
  <r>
    <x v="570"/>
    <s v="神基         "/>
    <x v="5"/>
    <n v="228018468"/>
    <n v="31.04"/>
    <n v="0"/>
    <n v="0.39964769999999999"/>
  </r>
  <r>
    <x v="571"/>
    <s v="晶豪科       "/>
    <x v="5"/>
    <n v="247265320"/>
    <n v="65.11"/>
    <n v="0"/>
    <n v="1.0039553800000001"/>
  </r>
  <r>
    <x v="573"/>
    <s v="大立光       "/>
    <x v="5"/>
    <n v="1810892660"/>
    <n v="44.78"/>
    <n v="0"/>
    <n v="13.5"/>
  </r>
  <r>
    <x v="575"/>
    <s v="華立         "/>
    <x v="5"/>
    <n v="809865483"/>
    <n v="57.45"/>
    <n v="0"/>
    <n v="3.5"/>
  </r>
  <r>
    <x v="576"/>
    <s v="今皓         "/>
    <x v="5"/>
    <n v="0"/>
    <n v="0"/>
    <n v="0"/>
    <n v="0"/>
  </r>
  <r>
    <x v="578"/>
    <s v="晟銘電       "/>
    <x v="5"/>
    <n v="150464814"/>
    <n v="79.47"/>
    <n v="0"/>
    <n v="0.8"/>
  </r>
  <r>
    <x v="579"/>
    <s v="聯陽         "/>
    <x v="5"/>
    <n v="303925019"/>
    <n v="99.7"/>
    <n v="0"/>
    <n v="1.5"/>
  </r>
  <r>
    <x v="580"/>
    <s v="全漢         "/>
    <x v="5"/>
    <n v="586635939"/>
    <n v="68.36"/>
    <n v="22562930"/>
    <n v="2.5932304300000002"/>
  </r>
  <r>
    <x v="581"/>
    <s v="嘉晶         "/>
    <x v="5"/>
    <n v="27292090"/>
    <n v="35.76"/>
    <n v="27292090"/>
    <n v="0.29944700000000002"/>
  </r>
  <r>
    <x v="582"/>
    <s v="奇鋐         "/>
    <x v="5"/>
    <n v="379450116"/>
    <n v="37.17"/>
    <n v="303560090"/>
    <n v="1.2498558900000001"/>
  </r>
  <r>
    <x v="583"/>
    <s v="同開         "/>
    <x v="5"/>
    <n v="17520000"/>
    <n v="44.74"/>
    <n v="0"/>
    <n v="0.4"/>
  </r>
  <r>
    <x v="584"/>
    <s v="亞光         "/>
    <x v="5"/>
    <n v="0"/>
    <n v="0"/>
    <n v="0"/>
    <n v="0"/>
  </r>
  <r>
    <x v="586"/>
    <s v="鴻名         "/>
    <x v="5"/>
    <n v="0"/>
    <n v="0"/>
    <n v="0"/>
    <n v="0"/>
  </r>
  <r>
    <x v="587"/>
    <s v="威強電       "/>
    <x v="5"/>
    <n v="680726571"/>
    <n v="81.91"/>
    <n v="0"/>
    <n v="3.0022890000000002"/>
  </r>
  <r>
    <x v="588"/>
    <s v="信邦         "/>
    <x v="5"/>
    <n v="305177484"/>
    <n v="75.75"/>
    <n v="0"/>
    <n v="1.7"/>
  </r>
  <r>
    <x v="589"/>
    <s v="憶聲         "/>
    <x v="5"/>
    <n v="31714320"/>
    <n v="54.5"/>
    <n v="95142960"/>
    <n v="0.10673075999999999"/>
  </r>
  <r>
    <x v="590"/>
    <s v="星通         "/>
    <x v="5"/>
    <n v="46933530"/>
    <n v="107.56"/>
    <n v="0"/>
    <n v="0.61299296000000003"/>
  </r>
  <r>
    <x v="591"/>
    <s v="禾伸堂       "/>
    <x v="5"/>
    <n v="736500144"/>
    <n v="88.5"/>
    <n v="0"/>
    <n v="2.3062100000000001"/>
  </r>
  <r>
    <x v="592"/>
    <s v="盛達         "/>
    <x v="5"/>
    <n v="9469600"/>
    <n v="80.819999999999993"/>
    <n v="0"/>
    <n v="0.10156999999999999"/>
  </r>
  <r>
    <x v="593"/>
    <s v="增你強       "/>
    <x v="5"/>
    <n v="340000000"/>
    <n v="77.28"/>
    <n v="0"/>
    <n v="1.597191"/>
  </r>
  <r>
    <x v="594"/>
    <s v="零壹         "/>
    <x v="5"/>
    <n v="66320949"/>
    <n v="87.05"/>
    <n v="0"/>
    <n v="0.7"/>
  </r>
  <r>
    <x v="595"/>
    <s v="德律         "/>
    <x v="5"/>
    <n v="465064600"/>
    <n v="51.32"/>
    <n v="141540000"/>
    <n v="2.2999999999999998"/>
  </r>
  <r>
    <x v="596"/>
    <s v="佰鴻         "/>
    <x v="5"/>
    <n v="196674224"/>
    <n v="60.58"/>
    <n v="0"/>
    <n v="1"/>
  </r>
  <r>
    <x v="597"/>
    <s v="偉訓         "/>
    <x v="5"/>
    <n v="101450988"/>
    <n v="87.33"/>
    <n v="10145090"/>
    <n v="1"/>
  </r>
  <r>
    <x v="598"/>
    <s v="威健         "/>
    <x v="5"/>
    <n v="501544951"/>
    <n v="69.97"/>
    <n v="116161270"/>
    <n v="2.1587999999999998"/>
  </r>
  <r>
    <x v="599"/>
    <s v="聯詠         "/>
    <x v="5"/>
    <n v="3481105300"/>
    <n v="75.94"/>
    <n v="0"/>
    <n v="5.7983630000000002"/>
  </r>
  <r>
    <x v="600"/>
    <s v="智原         "/>
    <x v="5"/>
    <n v="566422175"/>
    <n v="66.2"/>
    <n v="188807390"/>
    <n v="1.495471"/>
  </r>
  <r>
    <x v="601"/>
    <s v="文曄         "/>
    <x v="5"/>
    <n v="947797280"/>
    <n v="68.790000000000006"/>
    <n v="49884070"/>
    <n v="3.79309574"/>
  </r>
  <r>
    <x v="602"/>
    <s v="欣興         "/>
    <x v="5"/>
    <n v="4000375590"/>
    <n v="56.21"/>
    <n v="0"/>
    <n v="2.6"/>
  </r>
  <r>
    <x v="603"/>
    <s v="全台         "/>
    <x v="5"/>
    <n v="0"/>
    <n v="0"/>
    <n v="0"/>
    <n v="0"/>
  </r>
  <r>
    <x v="604"/>
    <s v="遠見         "/>
    <x v="5"/>
    <n v="42509568"/>
    <n v="130.88"/>
    <n v="0"/>
    <n v="0.40154157000000001"/>
  </r>
  <r>
    <x v="605"/>
    <s v="揚智         "/>
    <x v="5"/>
    <n v="759872678"/>
    <n v="78.27"/>
    <n v="0"/>
    <n v="2.5976237700000002"/>
  </r>
  <r>
    <x v="606"/>
    <s v="晶技         "/>
    <x v="5"/>
    <n v="740762945"/>
    <n v="62.24"/>
    <n v="59261030"/>
    <n v="2.4999069399999998"/>
  </r>
  <r>
    <x v="607"/>
    <s v="科風         "/>
    <x v="5"/>
    <n v="200342039"/>
    <n v="32.21"/>
    <n v="127490390"/>
    <n v="1.1000000000000001"/>
  </r>
  <r>
    <x v="608"/>
    <s v="健鼎         "/>
    <x v="5"/>
    <n v="2036130957"/>
    <n v="40.06"/>
    <n v="520870710"/>
    <n v="4.3"/>
  </r>
  <r>
    <x v="609"/>
    <s v="台灣大       "/>
    <x v="5"/>
    <n v="12439967096"/>
    <n v="90"/>
    <n v="0"/>
    <n v="4.1619000000000002"/>
  </r>
  <r>
    <x v="610"/>
    <s v="建碁         "/>
    <x v="5"/>
    <n v="0"/>
    <n v="0"/>
    <n v="0"/>
    <n v="0"/>
  </r>
  <r>
    <x v="611"/>
    <s v="訊舟         "/>
    <x v="5"/>
    <n v="21218428"/>
    <n v="34.28"/>
    <n v="63655280"/>
    <n v="0.15"/>
  </r>
  <r>
    <x v="612"/>
    <s v="益登         "/>
    <x v="5"/>
    <n v="111159000"/>
    <n v="41.68"/>
    <n v="0"/>
    <n v="0.70756841999999998"/>
  </r>
  <r>
    <x v="613"/>
    <s v="和鑫         "/>
    <x v="5"/>
    <n v="0"/>
    <n v="0"/>
    <n v="0"/>
    <n v="0"/>
  </r>
  <r>
    <x v="614"/>
    <s v="鈺德         "/>
    <x v="5"/>
    <n v="41164475"/>
    <n v="45.52"/>
    <n v="0"/>
    <n v="0.19652747000000001"/>
  </r>
  <r>
    <x v="615"/>
    <s v="力特         "/>
    <x v="5"/>
    <n v="0"/>
    <n v="0"/>
    <n v="0"/>
    <n v="0"/>
  </r>
  <r>
    <x v="616"/>
    <s v="夆典         "/>
    <x v="5"/>
    <n v="111909522"/>
    <n v="62.6"/>
    <n v="74606340"/>
    <n v="0.6"/>
  </r>
  <r>
    <x v="618"/>
    <s v="立萬利       "/>
    <x v="5"/>
    <n v="105540767"/>
    <n v="89.99"/>
    <n v="0"/>
    <n v="1.36"/>
  </r>
  <r>
    <x v="619"/>
    <s v="蔚華科       "/>
    <x v="5"/>
    <n v="268201510"/>
    <n v="74.52"/>
    <n v="0"/>
    <n v="2"/>
  </r>
  <r>
    <x v="620"/>
    <s v="總太         "/>
    <x v="5"/>
    <n v="0"/>
    <n v="0"/>
    <n v="0"/>
    <n v="0"/>
  </r>
  <r>
    <x v="621"/>
    <s v="喬鼎         "/>
    <x v="5"/>
    <n v="0"/>
    <n v="0"/>
    <n v="0"/>
    <n v="0"/>
  </r>
  <r>
    <x v="622"/>
    <s v="立德         "/>
    <x v="5"/>
    <n v="180944399"/>
    <n v="68.83"/>
    <n v="0"/>
    <n v="1.2230187400000001"/>
  </r>
  <r>
    <x v="623"/>
    <s v="華晶科       "/>
    <x v="5"/>
    <n v="749292120"/>
    <n v="56.44"/>
    <n v="37464610"/>
    <n v="2.0240303700000002"/>
  </r>
  <r>
    <x v="624"/>
    <s v="銘異         "/>
    <x v="5"/>
    <n v="673623551"/>
    <n v="72.290000000000006"/>
    <n v="0"/>
    <n v="4.0999999999999996"/>
  </r>
  <r>
    <x v="625"/>
    <s v="璨圓         "/>
    <x v="5"/>
    <n v="685001717"/>
    <n v="63.71"/>
    <n v="0"/>
    <n v="1.4258580000000001"/>
  </r>
  <r>
    <x v="626"/>
    <s v="建漢         "/>
    <x v="5"/>
    <n v="227619993"/>
    <n v="61.73"/>
    <n v="0"/>
    <n v="0.69911849999999998"/>
  </r>
  <r>
    <x v="628"/>
    <s v="泰偉         "/>
    <x v="5"/>
    <n v="0"/>
    <n v="0"/>
    <n v="0"/>
    <n v="0"/>
  </r>
  <r>
    <x v="630"/>
    <s v="李洲         "/>
    <x v="5"/>
    <n v="0"/>
    <n v="0"/>
    <n v="0"/>
    <n v="0"/>
  </r>
  <r>
    <x v="631"/>
    <s v="全域         "/>
    <x v="5"/>
    <n v="60953004"/>
    <n v="87.84"/>
    <n v="0"/>
    <n v="2.1"/>
  </r>
  <r>
    <x v="632"/>
    <s v="美磊         "/>
    <x v="5"/>
    <n v="286930580"/>
    <n v="65.680000000000007"/>
    <n v="0"/>
    <n v="4.3584847599999996"/>
  </r>
  <r>
    <x v="633"/>
    <s v="台金礦       "/>
    <x v="5"/>
    <n v="0"/>
    <n v="0"/>
    <n v="0"/>
    <n v="0"/>
  </r>
  <r>
    <x v="634"/>
    <s v="協禧         "/>
    <x v="5"/>
    <n v="0"/>
    <n v="0"/>
    <n v="0"/>
    <n v="0"/>
  </r>
  <r>
    <x v="635"/>
    <s v="凱柏實業     "/>
    <x v="5"/>
    <n v="0"/>
    <n v="0"/>
    <n v="0"/>
    <n v="0"/>
  </r>
  <r>
    <x v="636"/>
    <s v="群環         "/>
    <x v="5"/>
    <n v="144484615"/>
    <n v="90.93"/>
    <n v="0"/>
    <n v="1.4"/>
  </r>
  <r>
    <x v="637"/>
    <s v="億泰利       "/>
    <x v="5"/>
    <n v="0"/>
    <n v="0"/>
    <n v="0"/>
    <n v="0"/>
  </r>
  <r>
    <x v="639"/>
    <s v="僑威         "/>
    <x v="5"/>
    <n v="82934279"/>
    <n v="30.76"/>
    <n v="155501770"/>
    <n v="0.394152"/>
  </r>
  <r>
    <x v="641"/>
    <s v="威力盟       "/>
    <x v="5"/>
    <n v="340100000"/>
    <n v="76.59"/>
    <n v="0"/>
    <n v="2"/>
  </r>
  <r>
    <x v="642"/>
    <s v="網龍         "/>
    <x v="5"/>
    <n v="808603222"/>
    <n v="90.24"/>
    <n v="0"/>
    <n v="9.3545700000000007"/>
  </r>
  <r>
    <x v="643"/>
    <s v="新零售       "/>
    <x v="5"/>
    <n v="0"/>
    <n v="0"/>
    <n v="0"/>
    <n v="0"/>
  </r>
  <r>
    <x v="644"/>
    <s v="華義         "/>
    <x v="5"/>
    <n v="0"/>
    <n v="0"/>
    <n v="0"/>
    <n v="0"/>
  </r>
  <r>
    <x v="645"/>
    <s v="台灣美日     "/>
    <x v="5"/>
    <n v="0"/>
    <n v="0"/>
    <n v="0"/>
    <n v="0"/>
  </r>
  <r>
    <x v="646"/>
    <s v="艾訊         "/>
    <x v="5"/>
    <n v="170154675"/>
    <n v="86.08"/>
    <n v="0"/>
    <n v="2.2000000000000002"/>
  </r>
  <r>
    <x v="647"/>
    <s v="元炬         "/>
    <x v="5"/>
    <n v="15652745"/>
    <n v="41.03"/>
    <n v="0"/>
    <n v="0.3"/>
  </r>
  <r>
    <x v="648"/>
    <s v="日電貿       "/>
    <x v="5"/>
    <n v="163777306"/>
    <n v="62.14"/>
    <n v="154924480"/>
    <n v="1.85000001"/>
  </r>
  <r>
    <x v="649"/>
    <s v="鴻碩         "/>
    <x v="5"/>
    <n v="42549794"/>
    <n v="44.78"/>
    <n v="30392710"/>
    <n v="0.7"/>
  </r>
  <r>
    <x v="650"/>
    <s v="港建         "/>
    <x v="5"/>
    <n v="217733364"/>
    <n v="72.89"/>
    <n v="0"/>
    <n v="6"/>
  </r>
  <r>
    <x v="651"/>
    <s v="聯傑         "/>
    <x v="5"/>
    <n v="95822160"/>
    <n v="76.099999999999994"/>
    <n v="16664720"/>
    <n v="1.14850447"/>
  </r>
  <r>
    <x v="652"/>
    <s v="及成         "/>
    <x v="5"/>
    <n v="0"/>
    <n v="0"/>
    <n v="0"/>
    <n v="0"/>
  </r>
  <r>
    <x v="654"/>
    <s v="拍檔         "/>
    <x v="5"/>
    <n v="18433200"/>
    <n v="97.09"/>
    <n v="0"/>
    <n v="0.305342"/>
  </r>
  <r>
    <x v="1467"/>
    <s v="穩懋         "/>
    <x v="5"/>
    <n v="513290828"/>
    <n v="30.03"/>
    <n v="0"/>
    <n v="0.82446816999999994"/>
  </r>
  <r>
    <x v="657"/>
    <s v="好德         "/>
    <x v="5"/>
    <n v="10002738"/>
    <n v="-121.6"/>
    <n v="0"/>
    <n v="0.20221976"/>
  </r>
  <r>
    <x v="658"/>
    <s v="寶島極       "/>
    <x v="5"/>
    <n v="0"/>
    <n v="0"/>
    <n v="0"/>
    <n v="0"/>
  </r>
  <r>
    <x v="659"/>
    <s v="年程         "/>
    <x v="5"/>
    <n v="0"/>
    <n v="0"/>
    <n v="0"/>
    <n v="0"/>
  </r>
  <r>
    <x v="660"/>
    <s v="進階         "/>
    <x v="5"/>
    <n v="46361229"/>
    <n v="64.34"/>
    <n v="15453740"/>
    <n v="1.5"/>
  </r>
  <r>
    <x v="1433"/>
    <s v="笙泉         "/>
    <x v="5"/>
    <n v="18946914"/>
    <n v="69.17"/>
    <n v="0"/>
    <n v="0.54869000000000001"/>
  </r>
  <r>
    <x v="661"/>
    <s v="信億         "/>
    <x v="5"/>
    <n v="0"/>
    <n v="0"/>
    <n v="0"/>
    <n v="0"/>
  </r>
  <r>
    <x v="662"/>
    <s v="能元         "/>
    <x v="5"/>
    <n v="0"/>
    <n v="0"/>
    <n v="0"/>
    <n v="0"/>
  </r>
  <r>
    <x v="663"/>
    <s v="昇銳         "/>
    <x v="5"/>
    <n v="0"/>
    <n v="0"/>
    <n v="0"/>
    <n v="0"/>
  </r>
  <r>
    <x v="664"/>
    <s v="一零四       "/>
    <x v="5"/>
    <n v="203996400"/>
    <n v="78.06"/>
    <n v="0"/>
    <n v="5.9975656500000003"/>
  </r>
  <r>
    <x v="1434"/>
    <s v="弘塑         "/>
    <x v="5"/>
    <n v="187000000"/>
    <n v="87.72"/>
    <n v="0"/>
    <n v="8.5"/>
  </r>
  <r>
    <x v="666"/>
    <s v="耀登         "/>
    <x v="5"/>
    <n v="0"/>
    <n v="0"/>
    <n v="0"/>
    <n v="0"/>
  </r>
  <r>
    <x v="668"/>
    <s v="晶宏         "/>
    <x v="5"/>
    <n v="0"/>
    <n v="0"/>
    <n v="0"/>
    <n v="0"/>
  </r>
  <r>
    <x v="669"/>
    <s v="遠茂         "/>
    <x v="5"/>
    <n v="0"/>
    <n v="0"/>
    <n v="0"/>
    <n v="0"/>
  </r>
  <r>
    <x v="670"/>
    <s v="新揚科       "/>
    <x v="5"/>
    <n v="0"/>
    <n v="0"/>
    <n v="0"/>
    <n v="0"/>
  </r>
  <r>
    <x v="671"/>
    <s v="大綜         "/>
    <x v="5"/>
    <n v="3815872"/>
    <n v="10.32"/>
    <n v="28619020"/>
    <n v="0.2"/>
  </r>
  <r>
    <x v="672"/>
    <s v="正達         "/>
    <x v="5"/>
    <n v="42240622"/>
    <n v="8.85"/>
    <n v="0"/>
    <n v="0.2"/>
  </r>
  <r>
    <x v="1540"/>
    <s v="鈺寶         "/>
    <x v="5"/>
    <n v="0"/>
    <n v="0"/>
    <n v="0"/>
    <n v="0"/>
  </r>
  <r>
    <x v="673"/>
    <s v="璟德         "/>
    <x v="5"/>
    <n v="379589100"/>
    <n v="65.47"/>
    <n v="0"/>
    <n v="5.5"/>
  </r>
  <r>
    <x v="1294"/>
    <s v="幸亞         "/>
    <x v="5"/>
    <n v="34755703"/>
    <n v="90.32"/>
    <n v="0"/>
    <n v="0.8"/>
  </r>
  <r>
    <x v="674"/>
    <s v="精確         "/>
    <x v="5"/>
    <n v="12127632"/>
    <n v="69.53"/>
    <n v="15340450"/>
    <n v="0.22051323"/>
  </r>
  <r>
    <x v="675"/>
    <s v="景岳         "/>
    <x v="5"/>
    <n v="105226696"/>
    <n v="71.319999999999993"/>
    <n v="0"/>
    <n v="2"/>
  </r>
  <r>
    <x v="676"/>
    <s v="偉僑         "/>
    <x v="5"/>
    <n v="0"/>
    <n v="0"/>
    <n v="0"/>
    <n v="0"/>
  </r>
  <r>
    <x v="677"/>
    <s v="大量         "/>
    <x v="5"/>
    <n v="246202092"/>
    <n v="90.35"/>
    <n v="0"/>
    <n v="4"/>
  </r>
  <r>
    <x v="678"/>
    <s v="眾福科       "/>
    <x v="5"/>
    <n v="0"/>
    <n v="0"/>
    <n v="0"/>
    <n v="0"/>
  </r>
  <r>
    <x v="679"/>
    <s v="亞信         "/>
    <x v="5"/>
    <n v="130452305"/>
    <n v="89.98"/>
    <n v="0"/>
    <n v="2.5"/>
  </r>
  <r>
    <x v="680"/>
    <s v="新洲         "/>
    <x v="5"/>
    <n v="0"/>
    <n v="0"/>
    <n v="0"/>
    <n v="0"/>
  </r>
  <r>
    <x v="681"/>
    <s v="基亞         "/>
    <x v="5"/>
    <n v="0"/>
    <n v="0"/>
    <n v="0"/>
    <n v="0"/>
  </r>
  <r>
    <x v="682"/>
    <s v="公準         "/>
    <x v="5"/>
    <n v="0"/>
    <n v="0"/>
    <n v="0"/>
    <n v="0"/>
  </r>
  <r>
    <x v="1541"/>
    <s v="微邦         "/>
    <x v="5"/>
    <n v="0"/>
    <n v="0"/>
    <n v="0"/>
    <n v="0"/>
  </r>
  <r>
    <x v="684"/>
    <s v="聯笙         "/>
    <x v="5"/>
    <n v="0"/>
    <n v="0"/>
    <n v="0"/>
    <n v="0"/>
  </r>
  <r>
    <x v="685"/>
    <s v="鑫龍騰       "/>
    <x v="5"/>
    <n v="0"/>
    <n v="0"/>
    <n v="0"/>
    <n v="0"/>
  </r>
  <r>
    <x v="686"/>
    <s v="景碩         "/>
    <x v="5"/>
    <n v="1338000000"/>
    <n v="54.56"/>
    <n v="0"/>
    <n v="3"/>
  </r>
  <r>
    <x v="688"/>
    <s v="和進         "/>
    <x v="5"/>
    <n v="0"/>
    <n v="0"/>
    <n v="0"/>
    <n v="0"/>
  </r>
  <r>
    <x v="693"/>
    <s v="樺晟         "/>
    <x v="5"/>
    <n v="14637438"/>
    <n v="257.38"/>
    <n v="0"/>
    <n v="0.2"/>
  </r>
  <r>
    <x v="694"/>
    <s v="佰研         "/>
    <x v="5"/>
    <n v="0"/>
    <n v="0"/>
    <n v="0"/>
    <n v="0"/>
  </r>
  <r>
    <x v="695"/>
    <s v="志豐         "/>
    <x v="5"/>
    <n v="49580065"/>
    <n v="65.69"/>
    <n v="7627700"/>
    <n v="1.3"/>
  </r>
  <r>
    <x v="696"/>
    <s v="耀勝         "/>
    <x v="5"/>
    <n v="3714492"/>
    <n v="9.39"/>
    <n v="11143460"/>
    <n v="0.1"/>
  </r>
  <r>
    <x v="697"/>
    <s v="全科         "/>
    <x v="5"/>
    <n v="101789280"/>
    <n v="43.62"/>
    <n v="101789280"/>
    <n v="1.5"/>
  </r>
  <r>
    <x v="698"/>
    <s v="順達         "/>
    <x v="5"/>
    <n v="778553874"/>
    <n v="67.349999999999994"/>
    <n v="0"/>
    <n v="5.990558"/>
  </r>
  <r>
    <x v="699"/>
    <s v="茂訊         "/>
    <x v="5"/>
    <n v="191481100"/>
    <n v="67.290000000000006"/>
    <n v="71805420"/>
    <n v="4"/>
  </r>
  <r>
    <x v="702"/>
    <s v="優群         "/>
    <x v="5"/>
    <n v="125138445"/>
    <n v="71.63"/>
    <n v="0"/>
    <n v="1.5"/>
  </r>
  <r>
    <x v="703"/>
    <s v="大學光       "/>
    <x v="5"/>
    <n v="0"/>
    <n v="0"/>
    <n v="0"/>
    <n v="0"/>
  </r>
  <r>
    <x v="704"/>
    <s v="倚強         "/>
    <x v="5"/>
    <n v="0"/>
    <n v="0"/>
    <n v="0"/>
    <n v="0"/>
  </r>
  <r>
    <x v="705"/>
    <s v="台嘉碩       "/>
    <x v="5"/>
    <n v="65451200"/>
    <n v="67.03"/>
    <n v="32725600"/>
    <n v="0.8"/>
  </r>
  <r>
    <x v="706"/>
    <s v="德立斯       "/>
    <x v="5"/>
    <n v="19200000"/>
    <n v="63.5"/>
    <n v="0"/>
    <n v="0.8"/>
  </r>
  <r>
    <x v="707"/>
    <s v="三顧         "/>
    <x v="5"/>
    <n v="0"/>
    <n v="0"/>
    <n v="0"/>
    <n v="0"/>
  </r>
  <r>
    <x v="708"/>
    <s v="至寶電       "/>
    <x v="5"/>
    <n v="0"/>
    <n v="0"/>
    <n v="0"/>
    <n v="0"/>
  </r>
  <r>
    <x v="709"/>
    <s v="原相         "/>
    <x v="5"/>
    <n v="602405646"/>
    <n v="74.31"/>
    <n v="12817140"/>
    <n v="4.7034090800000001"/>
  </r>
  <r>
    <x v="710"/>
    <s v="金麗科       "/>
    <x v="5"/>
    <n v="0"/>
    <n v="0"/>
    <n v="0"/>
    <n v="0"/>
  </r>
  <r>
    <x v="711"/>
    <s v="晟鈦         "/>
    <x v="5"/>
    <n v="24914752"/>
    <n v="87.2"/>
    <n v="0"/>
    <n v="0.4"/>
  </r>
  <r>
    <x v="712"/>
    <s v="錦明         "/>
    <x v="5"/>
    <n v="0"/>
    <n v="0"/>
    <n v="0"/>
    <n v="0"/>
  </r>
  <r>
    <x v="713"/>
    <s v="緯創         "/>
    <x v="5"/>
    <n v="6299770618"/>
    <n v="52.37"/>
    <n v="984339160"/>
    <n v="3.1964344800000002"/>
  </r>
  <r>
    <x v="714"/>
    <s v="昱捷         "/>
    <x v="5"/>
    <n v="0"/>
    <n v="0"/>
    <n v="0"/>
    <n v="0"/>
  </r>
  <r>
    <x v="715"/>
    <s v="光環         "/>
    <x v="5"/>
    <n v="92961620"/>
    <n v="96.95"/>
    <n v="0"/>
    <n v="0.99802458999999999"/>
  </r>
  <r>
    <x v="716"/>
    <s v="千如         "/>
    <x v="5"/>
    <n v="26072796"/>
    <n v="43.4"/>
    <n v="26072800"/>
    <n v="0.6"/>
  </r>
  <r>
    <x v="717"/>
    <s v="永洋         "/>
    <x v="5"/>
    <n v="0"/>
    <n v="0"/>
    <n v="0"/>
    <n v="0"/>
  </r>
  <r>
    <x v="718"/>
    <s v="海灣         "/>
    <x v="5"/>
    <n v="0"/>
    <n v="0"/>
    <n v="0"/>
    <n v="0"/>
  </r>
  <r>
    <x v="1468"/>
    <s v="虹冠電       "/>
    <x v="5"/>
    <n v="83456000"/>
    <n v="81.77"/>
    <n v="0"/>
    <n v="2"/>
  </r>
  <r>
    <x v="720"/>
    <s v="鑫創         "/>
    <x v="5"/>
    <n v="0"/>
    <n v="0"/>
    <n v="0"/>
    <n v="0"/>
  </r>
  <r>
    <x v="721"/>
    <s v="威剛         "/>
    <x v="5"/>
    <n v="0"/>
    <n v="0"/>
    <n v="0"/>
    <n v="0"/>
  </r>
  <r>
    <x v="722"/>
    <s v="欣銓         "/>
    <x v="5"/>
    <n v="900351866"/>
    <n v="65.41"/>
    <n v="45017600"/>
    <n v="1.9987634700000001"/>
  </r>
  <r>
    <x v="723"/>
    <s v="台星科       "/>
    <x v="5"/>
    <n v="226739401"/>
    <n v="37.46"/>
    <n v="0"/>
    <n v="1.6639999999999999"/>
  </r>
  <r>
    <x v="724"/>
    <s v="昇陽         "/>
    <x v="5"/>
    <n v="66523447"/>
    <n v="67.31"/>
    <n v="0"/>
    <n v="0.8"/>
  </r>
  <r>
    <x v="726"/>
    <s v="海德威       "/>
    <x v="5"/>
    <n v="0"/>
    <n v="0"/>
    <n v="0"/>
    <n v="0"/>
  </r>
  <r>
    <x v="729"/>
    <s v="東碩         "/>
    <x v="5"/>
    <n v="0"/>
    <n v="0"/>
    <n v="0"/>
    <n v="0"/>
  </r>
  <r>
    <x v="730"/>
    <s v="宇環         "/>
    <x v="5"/>
    <n v="0"/>
    <n v="0"/>
    <n v="0"/>
    <n v="0"/>
  </r>
  <r>
    <x v="731"/>
    <s v="一品光       "/>
    <x v="5"/>
    <n v="0"/>
    <n v="0"/>
    <n v="0"/>
    <n v="0"/>
  </r>
  <r>
    <x v="733"/>
    <s v="商杰         "/>
    <x v="5"/>
    <n v="0"/>
    <n v="0"/>
    <n v="0"/>
    <n v="0"/>
  </r>
  <r>
    <x v="735"/>
    <s v="太普高       "/>
    <x v="5"/>
    <n v="52692000"/>
    <n v="70.930000000000007"/>
    <n v="5269200"/>
    <n v="1"/>
  </r>
  <r>
    <x v="736"/>
    <s v="微端         "/>
    <x v="5"/>
    <n v="62272518"/>
    <n v="73.63"/>
    <n v="0"/>
    <n v="1.6"/>
  </r>
  <r>
    <x v="737"/>
    <s v="仕野         "/>
    <x v="5"/>
    <n v="7952039"/>
    <s v="              ."/>
    <n v="0"/>
    <n v="0.45"/>
  </r>
  <r>
    <x v="738"/>
    <s v="廣寰科       "/>
    <x v="5"/>
    <n v="57135628"/>
    <n v="88.69"/>
    <n v="0"/>
    <n v="1.2994087000000001"/>
  </r>
  <r>
    <x v="739"/>
    <s v="點晶         "/>
    <x v="5"/>
    <n v="0"/>
    <n v="0"/>
    <n v="0"/>
    <n v="0"/>
  </r>
  <r>
    <x v="740"/>
    <s v="宜特         "/>
    <x v="5"/>
    <n v="17158711"/>
    <n v="24.16"/>
    <n v="13726970"/>
    <n v="0.25"/>
  </r>
  <r>
    <x v="741"/>
    <s v="東浦         "/>
    <x v="5"/>
    <n v="37159500"/>
    <n v="24.81"/>
    <n v="0"/>
    <n v="0.5"/>
  </r>
  <r>
    <x v="742"/>
    <s v="遠翔科       "/>
    <x v="5"/>
    <n v="66714640"/>
    <n v="73.64"/>
    <n v="15010790"/>
    <n v="2"/>
  </r>
  <r>
    <x v="743"/>
    <s v="鈊象         "/>
    <x v="5"/>
    <n v="657905808"/>
    <n v="80.319999999999993"/>
    <n v="0"/>
    <n v="9.5"/>
  </r>
  <r>
    <x v="744"/>
    <s v="英濟         "/>
    <x v="5"/>
    <n v="0"/>
    <n v="0"/>
    <n v="0"/>
    <n v="0"/>
  </r>
  <r>
    <x v="745"/>
    <s v="勝德         "/>
    <x v="5"/>
    <n v="111143861"/>
    <n v="68.81"/>
    <n v="0"/>
    <n v="0.99984200000000001"/>
  </r>
  <r>
    <x v="746"/>
    <s v="杭特         "/>
    <x v="5"/>
    <n v="34433245"/>
    <n v="70.14"/>
    <n v="0"/>
    <n v="0.99471339999999997"/>
  </r>
  <r>
    <x v="748"/>
    <s v="帛漢         "/>
    <x v="5"/>
    <n v="150568119"/>
    <n v="74.45"/>
    <n v="0"/>
    <n v="3"/>
  </r>
  <r>
    <x v="1542"/>
    <s v="鋰科         "/>
    <x v="5"/>
    <n v="0"/>
    <n v="0"/>
    <n v="0"/>
    <n v="0"/>
  </r>
  <r>
    <x v="749"/>
    <s v="岱稜         "/>
    <x v="5"/>
    <n v="0"/>
    <n v="0"/>
    <n v="0"/>
    <n v="0"/>
  </r>
  <r>
    <x v="750"/>
    <s v="瀚邦         "/>
    <x v="5"/>
    <n v="0"/>
    <n v="0"/>
    <n v="0"/>
    <n v="0"/>
  </r>
  <r>
    <x v="751"/>
    <s v="昇貿         "/>
    <x v="5"/>
    <n v="210834240"/>
    <n v="53.11"/>
    <n v="52708560"/>
    <n v="1.8670578099999999"/>
  </r>
  <r>
    <x v="752"/>
    <s v="鼎天         "/>
    <x v="5"/>
    <n v="115674749"/>
    <n v="94.07"/>
    <n v="0"/>
    <n v="1.6"/>
  </r>
  <r>
    <x v="753"/>
    <s v="遠業         "/>
    <x v="5"/>
    <n v="20008351"/>
    <n v="26.45"/>
    <n v="48020050"/>
    <n v="0.49082199999999998"/>
  </r>
  <r>
    <x v="754"/>
    <s v="聯德         "/>
    <x v="5"/>
    <n v="0"/>
    <n v="0"/>
    <n v="0"/>
    <n v="0"/>
  </r>
  <r>
    <x v="755"/>
    <s v="拓洋         "/>
    <x v="5"/>
    <n v="0"/>
    <n v="0"/>
    <n v="0"/>
    <n v="0"/>
  </r>
  <r>
    <x v="756"/>
    <s v="佳穎         "/>
    <x v="5"/>
    <n v="0"/>
    <n v="0"/>
    <n v="0"/>
    <n v="0"/>
  </r>
  <r>
    <x v="757"/>
    <s v="閎暉         "/>
    <x v="5"/>
    <n v="1089918925"/>
    <n v="74.260000000000005"/>
    <n v="17722250"/>
    <n v="6.15"/>
  </r>
  <r>
    <x v="758"/>
    <s v="弘憶股       "/>
    <x v="5"/>
    <n v="39220936"/>
    <n v="39.590000000000003"/>
    <n v="0"/>
    <n v="0.45"/>
  </r>
  <r>
    <x v="759"/>
    <s v="斐成         "/>
    <x v="5"/>
    <n v="0"/>
    <n v="0"/>
    <n v="0"/>
    <n v="0"/>
  </r>
  <r>
    <x v="761"/>
    <s v="宣昶         "/>
    <x v="5"/>
    <n v="175703328"/>
    <n v="83.83"/>
    <n v="0"/>
    <n v="2.5"/>
  </r>
  <r>
    <x v="762"/>
    <s v="尼克森       "/>
    <x v="5"/>
    <n v="24500620"/>
    <n v="52.64"/>
    <n v="0"/>
    <n v="0.4"/>
  </r>
  <r>
    <x v="763"/>
    <s v="和光         "/>
    <x v="5"/>
    <n v="0"/>
    <n v="0"/>
    <n v="0"/>
    <n v="0"/>
  </r>
  <r>
    <x v="765"/>
    <s v="同泰         "/>
    <x v="5"/>
    <n v="0"/>
    <n v="0"/>
    <n v="0"/>
    <n v="0"/>
  </r>
  <r>
    <x v="766"/>
    <s v="建舜電       "/>
    <x v="5"/>
    <n v="0"/>
    <n v="0"/>
    <n v="0"/>
    <n v="0"/>
  </r>
  <r>
    <x v="767"/>
    <s v="加百裕       "/>
    <x v="5"/>
    <n v="160426371"/>
    <n v="61.19"/>
    <n v="0"/>
    <n v="1.5"/>
  </r>
  <r>
    <x v="768"/>
    <s v="雙鴻         "/>
    <x v="5"/>
    <n v="0"/>
    <n v="0"/>
    <n v="0"/>
    <n v="0"/>
  </r>
  <r>
    <x v="769"/>
    <s v="旭品         "/>
    <x v="5"/>
    <n v="32904973"/>
    <n v="-71.849999999999994"/>
    <n v="0"/>
    <n v="0.49393500000000001"/>
  </r>
  <r>
    <x v="772"/>
    <s v="幸康         "/>
    <x v="5"/>
    <n v="192416984"/>
    <n v="79.12"/>
    <n v="0"/>
    <n v="4"/>
  </r>
  <r>
    <x v="773"/>
    <s v="主向位       "/>
    <x v="5"/>
    <n v="0"/>
    <n v="0"/>
    <n v="6304550"/>
    <n v="0"/>
  </r>
  <r>
    <x v="774"/>
    <s v="泰碩         "/>
    <x v="5"/>
    <n v="0"/>
    <n v="0"/>
    <n v="0"/>
    <n v="0"/>
  </r>
  <r>
    <x v="775"/>
    <s v="泰谷         "/>
    <x v="5"/>
    <n v="275283849"/>
    <n v="75.58"/>
    <n v="0"/>
    <n v="0.999923746"/>
  </r>
  <r>
    <x v="776"/>
    <s v="飛虹高       "/>
    <x v="5"/>
    <n v="0"/>
    <n v="0"/>
    <n v="0"/>
    <n v="0"/>
  </r>
  <r>
    <x v="778"/>
    <s v="慶良         "/>
    <x v="5"/>
    <n v="75000000"/>
    <n v="40.07"/>
    <n v="0"/>
    <n v="2"/>
  </r>
  <r>
    <x v="781"/>
    <s v="寶德         "/>
    <x v="5"/>
    <n v="5849525"/>
    <n v="20.39"/>
    <n v="19498410"/>
    <n v="0.3"/>
  </r>
  <r>
    <x v="782"/>
    <s v="律勝         "/>
    <x v="5"/>
    <n v="46682602"/>
    <n v="47.04"/>
    <n v="19746560"/>
    <n v="0.6"/>
  </r>
  <r>
    <x v="784"/>
    <s v="奇偶         "/>
    <x v="5"/>
    <n v="240626104"/>
    <n v="82.04"/>
    <n v="48125210"/>
    <n v="4.9810446700000002"/>
  </r>
  <r>
    <x v="1543"/>
    <s v="臺慶科       "/>
    <x v="5"/>
    <n v="93600000"/>
    <n v="72.06"/>
    <n v="0"/>
    <n v="1.2"/>
  </r>
  <r>
    <x v="785"/>
    <s v="尚立         "/>
    <x v="5"/>
    <n v="24566500"/>
    <n v="189.71"/>
    <n v="0"/>
    <n v="0.48851600000000001"/>
  </r>
  <r>
    <x v="786"/>
    <s v="快特         "/>
    <x v="5"/>
    <n v="0"/>
    <n v="0"/>
    <n v="0"/>
    <n v="0"/>
  </r>
  <r>
    <x v="787"/>
    <s v="先進光       "/>
    <x v="5"/>
    <n v="0"/>
    <n v="0"/>
    <n v="0"/>
    <n v="0"/>
  </r>
  <r>
    <x v="788"/>
    <s v="上詮         "/>
    <x v="5"/>
    <n v="71942496"/>
    <n v="66.95"/>
    <n v="0"/>
    <n v="1.2"/>
  </r>
  <r>
    <x v="792"/>
    <s v="英華達       "/>
    <x v="5"/>
    <n v="510720000"/>
    <n v="90.55"/>
    <n v="0"/>
    <n v="0.95"/>
  </r>
  <r>
    <x v="793"/>
    <s v="鐵研         "/>
    <x v="5"/>
    <n v="0"/>
    <n v="0"/>
    <n v="0"/>
    <n v="0"/>
  </r>
  <r>
    <x v="794"/>
    <s v="典範         "/>
    <x v="5"/>
    <n v="0"/>
    <n v="0"/>
    <n v="0"/>
    <n v="0"/>
  </r>
  <r>
    <x v="795"/>
    <s v="熱映         "/>
    <x v="5"/>
    <n v="44679148"/>
    <n v="85.9"/>
    <n v="0"/>
    <n v="1.47"/>
  </r>
  <r>
    <x v="796"/>
    <s v="精材         "/>
    <x v="5"/>
    <n v="228826224"/>
    <n v="45.29"/>
    <n v="22882620"/>
    <n v="0.99851308999999999"/>
  </r>
  <r>
    <x v="797"/>
    <s v="新日興       "/>
    <x v="5"/>
    <n v="475292376"/>
    <n v="63.97"/>
    <n v="0"/>
    <n v="3"/>
  </r>
  <r>
    <x v="798"/>
    <s v="彬台         "/>
    <x v="5"/>
    <n v="25104588"/>
    <n v="32.21"/>
    <n v="25104580"/>
    <n v="1"/>
  </r>
  <r>
    <x v="799"/>
    <s v="明泰         "/>
    <x v="5"/>
    <n v="710115624"/>
    <n v="75.83"/>
    <n v="0"/>
    <n v="1.5"/>
  </r>
  <r>
    <x v="1296"/>
    <s v="新世紀       "/>
    <x v="5"/>
    <n v="0"/>
    <n v="0"/>
    <n v="494179000"/>
    <n v="0"/>
  </r>
  <r>
    <x v="800"/>
    <s v="崇越電       "/>
    <x v="5"/>
    <n v="334080000"/>
    <n v="74.98"/>
    <n v="0"/>
    <n v="6"/>
  </r>
  <r>
    <x v="1360"/>
    <s v="志遠         "/>
    <x v="5"/>
    <n v="181247720"/>
    <n v="73.08"/>
    <n v="14499820"/>
    <n v="2.5"/>
  </r>
  <r>
    <x v="801"/>
    <s v="旭軟         "/>
    <x v="5"/>
    <n v="57601591"/>
    <n v="44.73"/>
    <n v="48001320"/>
    <n v="1.2"/>
  </r>
  <r>
    <x v="802"/>
    <s v="龍泰         "/>
    <x v="5"/>
    <n v="0"/>
    <n v="0"/>
    <n v="0"/>
    <n v="0"/>
  </r>
  <r>
    <x v="1297"/>
    <s v="普樺         "/>
    <x v="5"/>
    <n v="0"/>
    <n v="0"/>
    <n v="0"/>
    <n v="0"/>
  </r>
  <r>
    <x v="803"/>
    <s v="協泰         "/>
    <x v="5"/>
    <n v="0"/>
    <n v="0"/>
    <n v="0"/>
    <n v="0"/>
  </r>
  <r>
    <x v="805"/>
    <s v="漢科         "/>
    <x v="5"/>
    <n v="90048004"/>
    <n v="46.05"/>
    <n v="86000000"/>
    <n v="1.3972260999999999"/>
  </r>
  <r>
    <x v="807"/>
    <s v="玉晶光       "/>
    <x v="5"/>
    <n v="132478594"/>
    <n v="28.56"/>
    <n v="0"/>
    <n v="1.5"/>
  </r>
  <r>
    <x v="1544"/>
    <s v="常憶         "/>
    <x v="5"/>
    <n v="180399603"/>
    <n v="113.29"/>
    <n v="0"/>
    <n v="3.121"/>
  </r>
  <r>
    <x v="808"/>
    <s v="宜揚         "/>
    <x v="5"/>
    <n v="0"/>
    <n v="0"/>
    <n v="362086720"/>
    <n v="0"/>
  </r>
  <r>
    <x v="810"/>
    <s v="京鼎         "/>
    <x v="5"/>
    <n v="0"/>
    <n v="0"/>
    <n v="0"/>
    <n v="0"/>
  </r>
  <r>
    <x v="811"/>
    <s v="榮眾         "/>
    <x v="5"/>
    <n v="7030800"/>
    <n v="36.9"/>
    <n v="0"/>
    <n v="0.21257142000000001"/>
  </r>
  <r>
    <x v="812"/>
    <s v="融程電       "/>
    <x v="5"/>
    <n v="173139321"/>
    <n v="79.489999999999995"/>
    <n v="21642410"/>
    <n v="4"/>
  </r>
  <r>
    <x v="813"/>
    <s v="譁裕         "/>
    <x v="5"/>
    <n v="0"/>
    <n v="0"/>
    <n v="0"/>
    <n v="0"/>
  </r>
  <r>
    <x v="814"/>
    <s v="億泰興       "/>
    <x v="5"/>
    <n v="0"/>
    <n v="0"/>
    <n v="0"/>
    <n v="0"/>
  </r>
  <r>
    <x v="815"/>
    <s v="聚興         "/>
    <x v="5"/>
    <n v="50516200"/>
    <n v="21.69"/>
    <n v="0"/>
    <n v="2"/>
  </r>
  <r>
    <x v="1545"/>
    <s v="光燿科       "/>
    <x v="5"/>
    <n v="12069884"/>
    <n v="12.16"/>
    <n v="18104830"/>
    <n v="0.19557104"/>
  </r>
  <r>
    <x v="1361"/>
    <s v="彥陽         "/>
    <x v="5"/>
    <n v="9556958"/>
    <n v="53.88"/>
    <n v="0"/>
    <n v="0.28999999999999998"/>
  </r>
  <r>
    <x v="1546"/>
    <s v="奇鈦科       "/>
    <x v="5"/>
    <n v="10786356"/>
    <n v="26.57"/>
    <n v="21572880"/>
    <n v="0.49067449000000002"/>
  </r>
  <r>
    <x v="816"/>
    <s v="長天         "/>
    <x v="5"/>
    <n v="0"/>
    <n v="0"/>
    <n v="0"/>
    <n v="0"/>
  </r>
  <r>
    <x v="1469"/>
    <s v="台端         "/>
    <x v="5"/>
    <n v="32813000"/>
    <n v="37.43"/>
    <n v="0"/>
    <n v="0.5"/>
  </r>
  <r>
    <x v="1298"/>
    <s v="哲固         "/>
    <x v="5"/>
    <n v="0"/>
    <n v="0"/>
    <n v="0"/>
    <n v="0"/>
  </r>
  <r>
    <x v="817"/>
    <s v="德之傑       "/>
    <x v="5"/>
    <n v="0"/>
    <n v="0"/>
    <n v="0"/>
    <n v="0"/>
  </r>
  <r>
    <x v="819"/>
    <s v="類比科       "/>
    <x v="5"/>
    <n v="123568352"/>
    <n v="66.069999999999993"/>
    <n v="0"/>
    <n v="3.2"/>
  </r>
  <r>
    <x v="820"/>
    <s v="聯一光       "/>
    <x v="5"/>
    <n v="25144628"/>
    <n v="48.72"/>
    <n v="0"/>
    <n v="0.8"/>
  </r>
  <r>
    <x v="821"/>
    <s v="創意         "/>
    <x v="5"/>
    <n v="400700733"/>
    <n v="66.290000000000006"/>
    <n v="0"/>
    <n v="2.99008282"/>
  </r>
  <r>
    <x v="1299"/>
    <s v="利機         "/>
    <x v="5"/>
    <n v="33865443"/>
    <n v="47.81"/>
    <n v="33865440"/>
    <n v="1"/>
  </r>
  <r>
    <x v="822"/>
    <s v="聯鈞         "/>
    <x v="5"/>
    <n v="306568564"/>
    <n v="69.099999999999994"/>
    <n v="0"/>
    <n v="4"/>
  </r>
  <r>
    <x v="823"/>
    <s v="益通         "/>
    <x v="5"/>
    <n v="0"/>
    <n v="0"/>
    <n v="0"/>
    <n v="0"/>
  </r>
  <r>
    <x v="824"/>
    <s v="晶睿         "/>
    <x v="5"/>
    <n v="151054757"/>
    <n v="77.069999999999993"/>
    <n v="22028830"/>
    <n v="2.37797334"/>
  </r>
  <r>
    <x v="825"/>
    <s v="由田         "/>
    <x v="5"/>
    <n v="180000000"/>
    <n v="64.39"/>
    <n v="0"/>
    <n v="2.9838"/>
  </r>
  <r>
    <x v="826"/>
    <s v="祥業         "/>
    <x v="5"/>
    <n v="0"/>
    <n v="0"/>
    <n v="0"/>
    <n v="0"/>
  </r>
  <r>
    <x v="827"/>
    <s v="致振         "/>
    <x v="5"/>
    <n v="61387573"/>
    <n v="101.01"/>
    <n v="0"/>
    <n v="1"/>
  </r>
  <r>
    <x v="1547"/>
    <s v="雅士         "/>
    <x v="5"/>
    <n v="0"/>
    <n v="0"/>
    <n v="0"/>
    <n v="0"/>
  </r>
  <r>
    <x v="1300"/>
    <s v="友荃         "/>
    <x v="5"/>
    <n v="0"/>
    <n v="0"/>
    <n v="0"/>
    <n v="0"/>
  </r>
  <r>
    <x v="829"/>
    <s v="台灣美光     "/>
    <x v="5"/>
    <n v="0"/>
    <n v="0"/>
    <n v="0"/>
    <n v="0"/>
  </r>
  <r>
    <x v="830"/>
    <s v="富晶         "/>
    <x v="5"/>
    <n v="44045438"/>
    <n v="90"/>
    <n v="0"/>
    <n v="0.71109517"/>
  </r>
  <r>
    <x v="1362"/>
    <s v="安勤         "/>
    <x v="5"/>
    <n v="124227846"/>
    <n v="84.36"/>
    <n v="0"/>
    <n v="2.8"/>
  </r>
  <r>
    <x v="832"/>
    <s v="群創         "/>
    <x v="5"/>
    <n v="0"/>
    <n v="0"/>
    <n v="0"/>
    <n v="0"/>
  </r>
  <r>
    <x v="834"/>
    <s v="力致         "/>
    <x v="5"/>
    <n v="14688000"/>
    <n v="316.07"/>
    <n v="0"/>
    <n v="0.3"/>
  </r>
  <r>
    <x v="1301"/>
    <s v="崧騰         "/>
    <x v="5"/>
    <n v="67535800"/>
    <n v="38.770000000000003"/>
    <n v="31170370"/>
    <n v="1.2969517699999999"/>
  </r>
  <r>
    <x v="835"/>
    <s v="森寶         "/>
    <x v="5"/>
    <n v="0"/>
    <n v="0"/>
    <n v="0"/>
    <n v="0"/>
  </r>
  <r>
    <x v="836"/>
    <s v="單井         "/>
    <x v="5"/>
    <n v="122397415"/>
    <n v="80.77"/>
    <n v="0"/>
    <n v="3.5"/>
  </r>
  <r>
    <x v="1302"/>
    <s v="昇達科       "/>
    <x v="5"/>
    <n v="96819627"/>
    <n v="115.53"/>
    <n v="0"/>
    <n v="2.1899170899999998"/>
  </r>
  <r>
    <x v="837"/>
    <s v="長盛         "/>
    <x v="5"/>
    <n v="0"/>
    <n v="0"/>
    <n v="0"/>
    <n v="0"/>
  </r>
  <r>
    <x v="838"/>
    <s v="誠研         "/>
    <x v="5"/>
    <n v="60793448"/>
    <n v="57.11"/>
    <n v="101135130"/>
    <n v="0.48008403999999999"/>
  </r>
  <r>
    <x v="839"/>
    <s v="大朋電       "/>
    <x v="5"/>
    <n v="6987235"/>
    <n v="51.12"/>
    <n v="0"/>
    <n v="0.2"/>
  </r>
  <r>
    <x v="841"/>
    <s v="陽程         "/>
    <x v="5"/>
    <n v="0"/>
    <n v="0"/>
    <n v="0"/>
    <n v="0"/>
  </r>
  <r>
    <x v="842"/>
    <s v="環天科       "/>
    <x v="5"/>
    <n v="0"/>
    <n v="0"/>
    <n v="0"/>
    <n v="0"/>
  </r>
  <r>
    <x v="843"/>
    <s v="維熹         "/>
    <x v="5"/>
    <n v="410499727"/>
    <n v="69.58"/>
    <n v="21605250"/>
    <n v="3.8"/>
  </r>
  <r>
    <x v="844"/>
    <s v="鉅航         "/>
    <x v="5"/>
    <n v="0"/>
    <n v="0"/>
    <n v="0"/>
    <n v="0"/>
  </r>
  <r>
    <x v="1303"/>
    <s v="東又悅       "/>
    <x v="5"/>
    <n v="0"/>
    <n v="0"/>
    <n v="19500500"/>
    <n v="0"/>
  </r>
  <r>
    <x v="845"/>
    <s v="揚明光       "/>
    <x v="5"/>
    <n v="427724194"/>
    <n v="88.14"/>
    <n v="0"/>
    <n v="3.75"/>
  </r>
  <r>
    <x v="1304"/>
    <s v="聯線上       "/>
    <x v="5"/>
    <n v="23586950"/>
    <n v="90.64"/>
    <n v="0"/>
    <n v="1.35"/>
  </r>
  <r>
    <x v="847"/>
    <s v="力群         "/>
    <x v="5"/>
    <n v="23850000"/>
    <n v="67.97"/>
    <n v="0"/>
    <n v="0.75"/>
  </r>
  <r>
    <x v="848"/>
    <s v="位速         "/>
    <x v="5"/>
    <n v="67771548"/>
    <n v="71.680000000000007"/>
    <n v="0"/>
    <n v="0.73"/>
  </r>
  <r>
    <x v="1363"/>
    <s v="矽瑪         "/>
    <x v="5"/>
    <n v="192630250"/>
    <n v="97.38"/>
    <n v="0"/>
    <n v="5"/>
  </r>
  <r>
    <x v="849"/>
    <s v="皇龍         "/>
    <x v="5"/>
    <n v="0"/>
    <n v="0"/>
    <n v="0"/>
    <n v="0"/>
  </r>
  <r>
    <x v="1306"/>
    <s v="昱晶         "/>
    <x v="5"/>
    <n v="1933378050"/>
    <n v="44.71"/>
    <n v="161114840"/>
    <n v="5.9999627499999999"/>
  </r>
  <r>
    <x v="1307"/>
    <s v="華擎         "/>
    <x v="5"/>
    <n v="1035374661"/>
    <n v="92.08"/>
    <n v="0"/>
    <n v="9"/>
  </r>
  <r>
    <x v="1308"/>
    <s v="亞帝歐       "/>
    <x v="5"/>
    <n v="0"/>
    <n v="0"/>
    <n v="0"/>
    <n v="0"/>
  </r>
  <r>
    <x v="1309"/>
    <s v="洲磊         "/>
    <x v="5"/>
    <n v="0"/>
    <n v="0"/>
    <n v="0"/>
    <n v="0"/>
  </r>
  <r>
    <x v="1310"/>
    <s v="柏騰         "/>
    <x v="5"/>
    <n v="199952170"/>
    <n v="57.33"/>
    <n v="0"/>
    <n v="2.5"/>
  </r>
  <r>
    <x v="1311"/>
    <s v="綠能         "/>
    <x v="5"/>
    <n v="435371712"/>
    <n v="26.25"/>
    <n v="290247810"/>
    <n v="1.7929335200000001"/>
  </r>
  <r>
    <x v="1312"/>
    <s v="振維         "/>
    <x v="5"/>
    <n v="0"/>
    <n v="0"/>
    <n v="0"/>
    <n v="0"/>
  </r>
  <r>
    <x v="1313"/>
    <s v="鴻翊         "/>
    <x v="5"/>
    <n v="0"/>
    <n v="0"/>
    <n v="0"/>
    <n v="0"/>
  </r>
  <r>
    <x v="1314"/>
    <s v="御頂         "/>
    <x v="5"/>
    <n v="56941200"/>
    <n v="66.459999999999994"/>
    <n v="0"/>
    <n v="1.2"/>
  </r>
  <r>
    <x v="1315"/>
    <s v="迎輝         "/>
    <x v="5"/>
    <n v="0"/>
    <n v="0"/>
    <n v="0"/>
    <n v="0"/>
  </r>
  <r>
    <x v="1316"/>
    <s v="正勛         "/>
    <x v="5"/>
    <n v="12517500"/>
    <n v="30.07"/>
    <n v="0"/>
    <n v="0.24199999999999999"/>
  </r>
  <r>
    <x v="1317"/>
    <s v="凡甲         "/>
    <x v="5"/>
    <n v="260770655"/>
    <n v="81.13"/>
    <n v="54885110"/>
    <n v="4.7511999999999999"/>
  </r>
  <r>
    <x v="1318"/>
    <s v="聚積         "/>
    <x v="5"/>
    <n v="261251184"/>
    <n v="84.93"/>
    <n v="0"/>
    <n v="8"/>
  </r>
  <r>
    <x v="1364"/>
    <s v="安馳         "/>
    <x v="5"/>
    <n v="76405948"/>
    <n v="37.700000000000003"/>
    <n v="38202970"/>
    <n v="1.7762"/>
  </r>
  <r>
    <x v="1319"/>
    <s v="力旺         "/>
    <x v="5"/>
    <n v="190213730"/>
    <n v="83.97"/>
    <n v="0"/>
    <n v="2.5"/>
  </r>
  <r>
    <x v="1320"/>
    <s v="晶相光       "/>
    <x v="5"/>
    <n v="0"/>
    <n v="0"/>
    <n v="0"/>
    <n v="0"/>
  </r>
  <r>
    <x v="1321"/>
    <s v="先益         "/>
    <x v="5"/>
    <n v="72526213"/>
    <n v="64.510000000000005"/>
    <n v="0"/>
    <n v="1.2"/>
  </r>
  <r>
    <x v="1322"/>
    <s v="台勝科       "/>
    <x v="5"/>
    <n v="310278639"/>
    <n v="80.56"/>
    <n v="0"/>
    <n v="0.4"/>
  </r>
  <r>
    <x v="850"/>
    <s v="嘉澤         "/>
    <x v="5"/>
    <n v="653620800"/>
    <n v="52.38"/>
    <n v="0"/>
    <n v="6.9922399999999998"/>
  </r>
  <r>
    <x v="1323"/>
    <s v="雷凌         "/>
    <x v="5"/>
    <n v="683461459"/>
    <n v="74.84"/>
    <n v="0"/>
    <n v="3.9"/>
  </r>
  <r>
    <x v="1324"/>
    <s v="晶彩科       "/>
    <x v="5"/>
    <n v="116729429"/>
    <n v="59.66"/>
    <n v="7781960"/>
    <n v="1.5"/>
  </r>
  <r>
    <x v="1325"/>
    <s v="誠創         "/>
    <x v="5"/>
    <n v="0"/>
    <n v="0"/>
    <n v="0"/>
    <n v="0"/>
  </r>
  <r>
    <x v="1326"/>
    <s v="堡達         "/>
    <x v="5"/>
    <n v="46376400"/>
    <n v="75.95"/>
    <n v="0"/>
    <n v="1"/>
  </r>
  <r>
    <x v="1365"/>
    <s v="曜鵬         "/>
    <x v="5"/>
    <n v="21583664"/>
    <n v="58.77"/>
    <n v="10791830"/>
    <n v="0.40322826000000001"/>
  </r>
  <r>
    <x v="1327"/>
    <s v="曜越         "/>
    <x v="5"/>
    <n v="0"/>
    <n v="0"/>
    <n v="0"/>
    <n v="0"/>
  </r>
  <r>
    <x v="1328"/>
    <s v="西柏         "/>
    <x v="5"/>
    <n v="70900658"/>
    <n v="60.97"/>
    <n v="32977050"/>
    <n v="2.15"/>
  </r>
  <r>
    <x v="1330"/>
    <s v="州巧         "/>
    <x v="5"/>
    <n v="183097530"/>
    <n v="44.96"/>
    <n v="0"/>
    <n v="2.2000000000000002"/>
  </r>
  <r>
    <x v="1366"/>
    <s v="宣茂科       "/>
    <x v="5"/>
    <n v="0"/>
    <n v="0"/>
    <n v="0"/>
    <n v="0"/>
  </r>
  <r>
    <x v="1367"/>
    <s v="敦泰         "/>
    <x v="5"/>
    <n v="382669980"/>
    <n v="78.849999999999994"/>
    <n v="0"/>
    <n v="2.77095088"/>
  </r>
  <r>
    <x v="1331"/>
    <s v="宇峻         "/>
    <x v="5"/>
    <n v="256875528"/>
    <n v="66.86"/>
    <n v="16054720"/>
    <n v="8.0020000000000007"/>
  </r>
  <r>
    <x v="1333"/>
    <s v="兆利         "/>
    <x v="5"/>
    <n v="50551398"/>
    <n v="54.81"/>
    <n v="0"/>
    <n v="1"/>
  </r>
  <r>
    <x v="1334"/>
    <s v="光宸         "/>
    <x v="5"/>
    <n v="0"/>
    <n v="0"/>
    <n v="0"/>
    <n v="0"/>
  </r>
  <r>
    <x v="1368"/>
    <s v="聯穎         "/>
    <x v="5"/>
    <n v="220000000"/>
    <n v="76.59"/>
    <n v="0"/>
    <n v="2.5"/>
  </r>
  <r>
    <x v="1335"/>
    <s v="世禾         "/>
    <x v="5"/>
    <n v="95770020"/>
    <n v="62.33"/>
    <n v="0"/>
    <n v="2"/>
  </r>
  <r>
    <x v="1336"/>
    <s v="同致         "/>
    <x v="5"/>
    <n v="102983701"/>
    <n v="28.22"/>
    <n v="109041560"/>
    <n v="1.7552251000000001"/>
  </r>
  <r>
    <x v="1337"/>
    <s v="力積         "/>
    <x v="5"/>
    <n v="63096333"/>
    <n v="33.44"/>
    <n v="62970330"/>
    <n v="1.1019099999999999"/>
  </r>
  <r>
    <x v="1338"/>
    <s v="精品         "/>
    <x v="5"/>
    <n v="14272229"/>
    <n v="88.48"/>
    <n v="0"/>
    <n v="0.9"/>
  </r>
  <r>
    <x v="1339"/>
    <s v="重鵬         "/>
    <x v="5"/>
    <n v="366223464"/>
    <n v="50.03"/>
    <n v="45777930"/>
    <n v="7.7885859999999996"/>
  </r>
  <r>
    <x v="1340"/>
    <s v="禾瑞亞       "/>
    <x v="5"/>
    <n v="103584033"/>
    <n v="89.23"/>
    <n v="22518270"/>
    <n v="2.2999999999999998"/>
  </r>
  <r>
    <x v="1369"/>
    <s v="嘉威         "/>
    <x v="5"/>
    <n v="0"/>
    <n v="0"/>
    <n v="0"/>
    <n v="0"/>
  </r>
  <r>
    <x v="1370"/>
    <s v="神準         "/>
    <x v="5"/>
    <n v="82067762"/>
    <n v="62.82"/>
    <n v="0"/>
    <n v="2"/>
  </r>
  <r>
    <x v="1371"/>
    <s v="全智科       "/>
    <x v="5"/>
    <n v="180900383"/>
    <n v="63.84"/>
    <n v="0"/>
    <n v="1.59577003"/>
  </r>
  <r>
    <x v="1372"/>
    <s v="建欣科       "/>
    <x v="5"/>
    <n v="0"/>
    <n v="0"/>
    <n v="0"/>
    <n v="0"/>
  </r>
  <r>
    <x v="1373"/>
    <s v="昇陽光電     "/>
    <x v="5"/>
    <n v="672969795"/>
    <n v="48.2"/>
    <n v="127161630"/>
    <n v="3"/>
  </r>
  <r>
    <x v="1374"/>
    <s v="頂晶科       "/>
    <x v="5"/>
    <n v="0"/>
    <n v="0"/>
    <n v="0"/>
    <n v="0"/>
  </r>
  <r>
    <x v="1375"/>
    <s v="牧德         "/>
    <x v="5"/>
    <n v="8944822"/>
    <n v="13.87"/>
    <n v="51113270"/>
    <n v="0.35"/>
  </r>
  <r>
    <x v="1376"/>
    <s v="其陽         "/>
    <x v="5"/>
    <n v="0"/>
    <n v="0"/>
    <n v="0"/>
    <n v="0"/>
  </r>
  <r>
    <x v="1377"/>
    <s v="奧圖碼       "/>
    <x v="5"/>
    <n v="0"/>
    <n v="0"/>
    <n v="0"/>
    <n v="0"/>
  </r>
  <r>
    <x v="1378"/>
    <s v="太陽光       "/>
    <x v="5"/>
    <n v="0"/>
    <n v="0"/>
    <n v="217425670"/>
    <n v="0"/>
  </r>
  <r>
    <x v="1379"/>
    <s v="逸昌         "/>
    <x v="5"/>
    <n v="60000000"/>
    <n v="72.06"/>
    <n v="0"/>
    <n v="1.53084"/>
  </r>
  <r>
    <x v="1380"/>
    <s v="馥鴻         "/>
    <x v="5"/>
    <n v="29290822"/>
    <n v="89.48"/>
    <n v="0"/>
    <n v="1"/>
  </r>
  <r>
    <x v="1381"/>
    <s v="大塚         "/>
    <x v="5"/>
    <n v="33438000"/>
    <n v="71.62"/>
    <n v="0"/>
    <n v="1.9789300000000001"/>
  </r>
  <r>
    <x v="1382"/>
    <s v="兆宏         "/>
    <x v="5"/>
    <n v="0"/>
    <n v="0"/>
    <n v="0"/>
    <n v="0"/>
  </r>
  <r>
    <x v="1383"/>
    <s v="宏芯         "/>
    <x v="5"/>
    <n v="24289166"/>
    <n v="76.510000000000005"/>
    <n v="0"/>
    <n v="0.8"/>
  </r>
  <r>
    <x v="1384"/>
    <s v="穎台         "/>
    <x v="5"/>
    <n v="844625175"/>
    <n v="90.03"/>
    <n v="71699930"/>
    <n v="5.89"/>
  </r>
  <r>
    <x v="1548"/>
    <s v="琉明         "/>
    <x v="5"/>
    <n v="7272000"/>
    <n v="18.03"/>
    <n v="7272000"/>
    <n v="0.2"/>
  </r>
  <r>
    <x v="1385"/>
    <s v="聯合再生     "/>
    <x v="5"/>
    <n v="1441817440"/>
    <n v="52.65"/>
    <n v="160201930"/>
    <n v="4.6094707499999998"/>
  </r>
  <r>
    <x v="1386"/>
    <s v="泓格         "/>
    <x v="5"/>
    <n v="86893306"/>
    <n v="81.209999999999994"/>
    <n v="0"/>
    <n v="1.9941135000000001"/>
  </r>
  <r>
    <x v="1388"/>
    <s v="尚志         "/>
    <x v="5"/>
    <n v="184958516"/>
    <n v="21.35"/>
    <n v="123305680"/>
    <n v="1.79463383"/>
  </r>
  <r>
    <x v="1389"/>
    <s v="友威科       "/>
    <x v="5"/>
    <n v="13411997"/>
    <n v="82.36"/>
    <n v="0"/>
    <n v="0.3"/>
  </r>
  <r>
    <x v="1390"/>
    <s v="博磊         "/>
    <x v="5"/>
    <n v="0"/>
    <n v="0"/>
    <n v="0"/>
    <n v="0"/>
  </r>
  <r>
    <x v="1436"/>
    <s v="凌耀         "/>
    <x v="5"/>
    <n v="170037800"/>
    <n v="88.64"/>
    <n v="17003780"/>
    <n v="5.0215954399999996"/>
  </r>
  <r>
    <x v="1391"/>
    <s v="介面         "/>
    <x v="5"/>
    <n v="73399452"/>
    <n v="21.85"/>
    <n v="97865930"/>
    <n v="0.75"/>
  </r>
  <r>
    <x v="1392"/>
    <s v="聯致         "/>
    <x v="5"/>
    <n v="82445749"/>
    <n v="81.28"/>
    <n v="0"/>
    <n v="0.6"/>
  </r>
  <r>
    <x v="1393"/>
    <s v="鋐達         "/>
    <x v="5"/>
    <n v="0"/>
    <n v="0"/>
    <n v="0"/>
    <n v="0"/>
  </r>
  <r>
    <x v="1394"/>
    <s v="閎康         "/>
    <x v="5"/>
    <n v="55479830"/>
    <n v="65.349999999999994"/>
    <n v="23777070"/>
    <n v="1.3619545099999999"/>
  </r>
  <r>
    <x v="1395"/>
    <s v="通嘉         "/>
    <x v="5"/>
    <n v="171433853"/>
    <n v="63.95"/>
    <n v="17143380"/>
    <n v="3.9992536099999998"/>
  </r>
  <r>
    <x v="1397"/>
    <s v="時緯         "/>
    <x v="5"/>
    <n v="0"/>
    <n v="0"/>
    <n v="0"/>
    <n v="0"/>
  </r>
  <r>
    <x v="1398"/>
    <s v="艾笛森       "/>
    <x v="5"/>
    <n v="310800000"/>
    <n v="63.24"/>
    <n v="133200000"/>
    <n v="3.5"/>
  </r>
  <r>
    <x v="1399"/>
    <s v="瑞鼎         "/>
    <x v="5"/>
    <n v="649800000"/>
    <n v="50.69"/>
    <n v="0"/>
    <n v="10"/>
  </r>
  <r>
    <x v="1400"/>
    <s v="力銘         "/>
    <x v="5"/>
    <n v="112743058"/>
    <n v="83.49"/>
    <n v="0"/>
    <n v="1"/>
  </r>
  <r>
    <x v="1401"/>
    <s v="磐儀         "/>
    <x v="5"/>
    <n v="25637254"/>
    <n v="45.39"/>
    <n v="10987390"/>
    <n v="0.7"/>
  </r>
  <r>
    <x v="1402"/>
    <s v="山太士       "/>
    <x v="5"/>
    <n v="0"/>
    <n v="0"/>
    <n v="0"/>
    <n v="0"/>
  </r>
  <r>
    <x v="1403"/>
    <s v="智易         "/>
    <x v="5"/>
    <n v="138667914"/>
    <n v="21.98"/>
    <n v="138668000"/>
    <n v="1.0997600000000001"/>
  </r>
  <r>
    <x v="1404"/>
    <s v="映興         "/>
    <x v="5"/>
    <n v="3879590"/>
    <n v="19.8"/>
    <n v="14921500"/>
    <n v="0.12976952999999999"/>
  </r>
  <r>
    <x v="1437"/>
    <s v="奕力         "/>
    <x v="5"/>
    <n v="189916026"/>
    <n v="81.75"/>
    <n v="0"/>
    <n v="2.9973958399999998"/>
  </r>
  <r>
    <x v="1405"/>
    <s v="旺能         "/>
    <x v="5"/>
    <n v="125036331"/>
    <n v="28.74"/>
    <n v="0"/>
    <n v="0.49996751"/>
  </r>
  <r>
    <x v="1406"/>
    <s v="前源         "/>
    <x v="5"/>
    <n v="66080400"/>
    <n v="119.69"/>
    <n v="0"/>
    <n v="0.99981087000000002"/>
  </r>
  <r>
    <x v="1407"/>
    <s v="建祥國際     "/>
    <x v="5"/>
    <n v="0"/>
    <n v="0"/>
    <n v="0"/>
    <n v="0"/>
  </r>
  <r>
    <x v="1549"/>
    <s v="立碁光       "/>
    <x v="5"/>
    <n v="0"/>
    <n v="0"/>
    <n v="0"/>
    <n v="0"/>
  </r>
  <r>
    <x v="1408"/>
    <s v="宏致         "/>
    <x v="5"/>
    <n v="434006594"/>
    <n v="72.52"/>
    <n v="0"/>
    <n v="3.51724558"/>
  </r>
  <r>
    <x v="1409"/>
    <s v="特佳         "/>
    <x v="5"/>
    <n v="0"/>
    <n v="0"/>
    <n v="0"/>
    <n v="0"/>
  </r>
  <r>
    <x v="1410"/>
    <s v="谷崧         "/>
    <x v="5"/>
    <n v="461568000"/>
    <n v="137.41999999999999"/>
    <n v="0"/>
    <n v="3.9983369999999998"/>
  </r>
  <r>
    <x v="1411"/>
    <s v="東林         "/>
    <x v="5"/>
    <n v="37615664"/>
    <n v="66.97"/>
    <n v="0"/>
    <n v="1.2"/>
  </r>
  <r>
    <x v="1470"/>
    <s v="啟耀         "/>
    <x v="5"/>
    <n v="0"/>
    <n v="0"/>
    <n v="0"/>
    <n v="0"/>
  </r>
  <r>
    <x v="1438"/>
    <s v="鼎翰         "/>
    <x v="5"/>
    <n v="152750000"/>
    <n v="73.75"/>
    <n v="30550000"/>
    <n v="5"/>
  </r>
  <r>
    <x v="1471"/>
    <s v="碩達         "/>
    <x v="5"/>
    <n v="0"/>
    <n v="0"/>
    <n v="0"/>
    <n v="0"/>
  </r>
  <r>
    <x v="1439"/>
    <s v="安可         "/>
    <x v="5"/>
    <n v="7404800"/>
    <n v="14.03"/>
    <n v="29619200"/>
    <n v="0.2"/>
  </r>
  <r>
    <x v="1440"/>
    <s v="宏瀨         "/>
    <x v="5"/>
    <n v="0"/>
    <n v="0"/>
    <n v="0"/>
    <n v="0"/>
  </r>
  <r>
    <x v="1414"/>
    <s v="碩天         "/>
    <x v="5"/>
    <n v="272146200"/>
    <n v="68.16"/>
    <n v="0"/>
    <n v="3.4664773000000002"/>
  </r>
  <r>
    <x v="1550"/>
    <s v="日月鴻       "/>
    <x v="5"/>
    <n v="827201708"/>
    <n v="89.32"/>
    <n v="0"/>
    <n v="3.3985612000000001"/>
  </r>
  <r>
    <x v="1416"/>
    <s v="洋華         "/>
    <x v="5"/>
    <n v="783018500"/>
    <n v="29.36"/>
    <n v="71183500"/>
    <n v="5.4863003299999997"/>
  </r>
  <r>
    <x v="1417"/>
    <s v="富晶通       "/>
    <x v="5"/>
    <n v="0"/>
    <n v="0"/>
    <n v="0"/>
    <n v="0"/>
  </r>
  <r>
    <x v="1418"/>
    <s v="光頡         "/>
    <x v="5"/>
    <n v="130483263"/>
    <n v="56.82"/>
    <n v="0"/>
    <n v="1.5"/>
  </r>
  <r>
    <x v="1419"/>
    <s v="西勝         "/>
    <x v="5"/>
    <n v="0"/>
    <n v="0"/>
    <n v="0"/>
    <n v="0"/>
  </r>
  <r>
    <x v="1472"/>
    <s v="盈正         "/>
    <x v="5"/>
    <n v="540000000"/>
    <n v="84.84"/>
    <n v="0"/>
    <n v="12"/>
  </r>
  <r>
    <x v="1420"/>
    <s v="地心引力     "/>
    <x v="5"/>
    <n v="12970300"/>
    <n v="79.09"/>
    <n v="0"/>
    <n v="0.49323099999999998"/>
  </r>
  <r>
    <x v="1441"/>
    <s v="新鉅科       "/>
    <x v="5"/>
    <n v="259875128"/>
    <n v="66.38"/>
    <n v="0"/>
    <n v="3.04885495"/>
  </r>
  <r>
    <x v="1442"/>
    <s v="晟楠         "/>
    <x v="5"/>
    <n v="222780000"/>
    <n v="101.13"/>
    <n v="59220000"/>
    <n v="3.0941999999999998"/>
  </r>
  <r>
    <x v="1443"/>
    <s v="研勤         "/>
    <x v="5"/>
    <n v="22660667"/>
    <n v="45.87"/>
    <n v="18128540"/>
    <n v="1"/>
  </r>
  <r>
    <x v="1444"/>
    <s v="云光         "/>
    <x v="5"/>
    <n v="51035465"/>
    <n v="88.9"/>
    <n v="0"/>
    <n v="1.5"/>
  </r>
  <r>
    <x v="1445"/>
    <s v="正翰         "/>
    <x v="5"/>
    <n v="0"/>
    <n v="0"/>
    <n v="0"/>
    <n v="0"/>
  </r>
  <r>
    <x v="1446"/>
    <s v="晶量         "/>
    <x v="5"/>
    <n v="0"/>
    <n v="0"/>
    <n v="0"/>
    <n v="0"/>
  </r>
  <r>
    <x v="1447"/>
    <s v="晶越         "/>
    <x v="5"/>
    <n v="0"/>
    <n v="0"/>
    <n v="0"/>
    <n v="0"/>
  </r>
  <r>
    <x v="1448"/>
    <s v="鉅景         "/>
    <x v="5"/>
    <n v="0"/>
    <n v="0"/>
    <n v="0"/>
    <n v="0"/>
  </r>
  <r>
    <x v="1473"/>
    <s v="駿熠電       "/>
    <x v="5"/>
    <n v="46558575"/>
    <n v="79.239999999999995"/>
    <n v="0"/>
    <n v="1.5"/>
  </r>
  <r>
    <x v="1474"/>
    <s v="台睿精工     "/>
    <x v="5"/>
    <n v="0"/>
    <n v="0"/>
    <n v="23398620"/>
    <n v="0"/>
  </r>
  <r>
    <x v="1475"/>
    <s v="凌嘉科       "/>
    <x v="5"/>
    <n v="5548500"/>
    <n v="15.07"/>
    <n v="16650000"/>
    <n v="0.24804416000000001"/>
  </r>
  <r>
    <x v="1551"/>
    <s v="達邁         "/>
    <x v="5"/>
    <n v="69676300"/>
    <n v="34.78"/>
    <n v="49768790"/>
    <n v="0.7"/>
  </r>
  <r>
    <x v="1476"/>
    <s v="艾恩特       "/>
    <x v="5"/>
    <n v="33169329"/>
    <n v="61.82"/>
    <n v="16584660"/>
    <n v="1"/>
  </r>
  <r>
    <x v="1449"/>
    <s v="旭晶         "/>
    <x v="5"/>
    <n v="0"/>
    <n v="0"/>
    <n v="364687500"/>
    <n v="0"/>
  </r>
  <r>
    <x v="1552"/>
    <s v="長裕         "/>
    <x v="5"/>
    <n v="4567210"/>
    <n v="13.22"/>
    <n v="18268800"/>
    <n v="0.19583999999999999"/>
  </r>
  <r>
    <x v="1477"/>
    <s v="精聯         "/>
    <x v="5"/>
    <n v="53623350"/>
    <n v="53.19"/>
    <n v="0"/>
    <n v="1.1499999999999999"/>
  </r>
  <r>
    <x v="1450"/>
    <s v="健策         "/>
    <x v="5"/>
    <n v="333558320"/>
    <n v="61.7"/>
    <n v="83389570"/>
    <n v="3.9996872200000002"/>
  </r>
  <r>
    <x v="1451"/>
    <s v="聯勝         "/>
    <x v="5"/>
    <n v="0"/>
    <n v="0"/>
    <n v="0"/>
    <n v="0"/>
  </r>
  <r>
    <x v="1478"/>
    <s v="大衛         "/>
    <x v="5"/>
    <n v="5867040"/>
    <n v="27.68"/>
    <n v="5622580"/>
    <n v="0.24"/>
  </r>
  <r>
    <x v="1553"/>
    <s v="漢微科       "/>
    <x v="5"/>
    <n v="0"/>
    <n v="0"/>
    <n v="0"/>
    <n v="0"/>
  </r>
  <r>
    <x v="1479"/>
    <s v="百辰         "/>
    <x v="5"/>
    <n v="28000000"/>
    <n v="72.569999999999993"/>
    <n v="9500000"/>
    <n v="1.0408921900000001"/>
  </r>
  <r>
    <x v="1452"/>
    <s v="樂陞         "/>
    <x v="5"/>
    <n v="4200000"/>
    <n v="16.52"/>
    <n v="21000000"/>
    <n v="0.17777024999999999"/>
  </r>
  <r>
    <x v="1554"/>
    <s v="鑫科         "/>
    <x v="5"/>
    <n v="72600574"/>
    <n v="63.18"/>
    <n v="27923290"/>
    <n v="1.3"/>
  </r>
  <r>
    <x v="1453"/>
    <s v="光耀         "/>
    <x v="5"/>
    <n v="0"/>
    <n v="0"/>
    <n v="0"/>
    <n v="0"/>
  </r>
  <r>
    <x v="1480"/>
    <s v="圓展         "/>
    <x v="5"/>
    <n v="248697000"/>
    <n v="47.73"/>
    <n v="41449500"/>
    <n v="3"/>
  </r>
  <r>
    <x v="1555"/>
    <s v="摩幻         "/>
    <x v="5"/>
    <n v="0"/>
    <n v="0"/>
    <n v="0"/>
    <n v="0"/>
  </r>
  <r>
    <x v="1481"/>
    <s v="康訊         "/>
    <x v="5"/>
    <n v="8530657"/>
    <n v="90.05"/>
    <n v="14037790"/>
    <n v="0.39500000000000002"/>
  </r>
  <r>
    <x v="1482"/>
    <s v="德微         "/>
    <x v="5"/>
    <n v="11675300"/>
    <n v="22.4"/>
    <n v="58376500"/>
    <n v="0.35"/>
  </r>
  <r>
    <x v="1483"/>
    <s v="聯享         "/>
    <x v="5"/>
    <n v="0"/>
    <n v="0"/>
    <n v="0"/>
    <n v="0"/>
  </r>
  <r>
    <x v="1484"/>
    <s v="新至陞       "/>
    <x v="5"/>
    <n v="184910715"/>
    <n v="31.84"/>
    <n v="0"/>
    <n v="2.5"/>
  </r>
  <r>
    <x v="1485"/>
    <s v="家登         "/>
    <x v="5"/>
    <n v="9660000"/>
    <n v="11.64"/>
    <n v="54740000"/>
    <n v="0.3"/>
  </r>
  <r>
    <x v="1486"/>
    <s v="實盈         "/>
    <x v="5"/>
    <n v="62605563"/>
    <n v="135.78"/>
    <n v="0"/>
    <n v="0.3"/>
  </r>
  <r>
    <x v="1487"/>
    <s v="榮昌         "/>
    <x v="5"/>
    <n v="19253696"/>
    <n v="89.03"/>
    <n v="0"/>
    <n v="1.1000000000000001"/>
  </r>
  <r>
    <x v="1488"/>
    <s v="元創精密     "/>
    <x v="5"/>
    <n v="83115553"/>
    <n v="75.77"/>
    <n v="0"/>
    <n v="2.0243000000000002"/>
  </r>
  <r>
    <x v="1489"/>
    <s v="達能         "/>
    <x v="5"/>
    <n v="201258200"/>
    <n v="42.02"/>
    <n v="24150990"/>
    <n v="1"/>
  </r>
  <r>
    <x v="1490"/>
    <s v="歐買尬       "/>
    <x v="5"/>
    <n v="10431000"/>
    <n v="18.2"/>
    <n v="41724000"/>
    <n v="0.5"/>
  </r>
  <r>
    <x v="1556"/>
    <s v="湧德         "/>
    <x v="5"/>
    <n v="161134482"/>
    <n v="47.28"/>
    <n v="26855750"/>
    <n v="3"/>
  </r>
  <r>
    <x v="1491"/>
    <s v="群豐         "/>
    <x v="5"/>
    <n v="0"/>
    <n v="0"/>
    <n v="0"/>
    <n v="0"/>
  </r>
  <r>
    <x v="1492"/>
    <s v="碩禾         "/>
    <x v="5"/>
    <n v="848566850"/>
    <n v="79.599999999999994"/>
    <n v="101828020"/>
    <n v="25"/>
  </r>
  <r>
    <x v="1493"/>
    <s v="營邦         "/>
    <x v="5"/>
    <n v="19825617"/>
    <n v="86.63"/>
    <n v="0"/>
    <n v="0.6"/>
  </r>
  <r>
    <x v="1494"/>
    <s v="海華         "/>
    <x v="5"/>
    <n v="164758212"/>
    <n v="61.17"/>
    <n v="0"/>
    <n v="1.5"/>
  </r>
  <r>
    <x v="1495"/>
    <s v="隆達         "/>
    <x v="5"/>
    <n v="372733758"/>
    <n v="30.28"/>
    <n v="186366870"/>
    <n v="1"/>
  </r>
  <r>
    <x v="851"/>
    <s v="大眾控       "/>
    <x v="5"/>
    <n v="0"/>
    <n v="0"/>
    <n v="0"/>
    <n v="0"/>
  </r>
  <r>
    <x v="852"/>
    <s v="大聯大       "/>
    <x v="5"/>
    <n v="3051454363"/>
    <n v="48.29"/>
    <n v="1307766160"/>
    <n v="2.1"/>
  </r>
  <r>
    <x v="1557"/>
    <s v="欣陸         "/>
    <x v="5"/>
    <n v="504694845"/>
    <n v="0"/>
    <n v="0"/>
    <n v="0.6"/>
  </r>
  <r>
    <x v="1558"/>
    <s v="合勤控       "/>
    <x v="5"/>
    <n v="310229013"/>
    <n v="41.78"/>
    <n v="0"/>
    <n v="0.63141901"/>
  </r>
  <r>
    <x v="1559"/>
    <s v="永信         "/>
    <x v="5"/>
    <n v="456725115"/>
    <s v="              ."/>
    <n v="0"/>
    <n v="1.8"/>
  </r>
  <r>
    <x v="853"/>
    <s v="永日         "/>
    <x v="5"/>
    <n v="60533490"/>
    <n v="57.52"/>
    <n v="20177830"/>
    <n v="1.5"/>
  </r>
  <r>
    <x v="854"/>
    <s v="百略         "/>
    <x v="5"/>
    <n v="366656583"/>
    <n v="85.22"/>
    <n v="0"/>
    <n v="3"/>
  </r>
  <r>
    <x v="855"/>
    <s v="佳醫         "/>
    <x v="5"/>
    <n v="257459880"/>
    <n v="72.38"/>
    <n v="0"/>
    <n v="2.5"/>
  </r>
  <r>
    <x v="856"/>
    <s v="東洋         "/>
    <x v="5"/>
    <n v="36360730"/>
    <n v="9.9600000000000009"/>
    <n v="327246580"/>
    <n v="0.26"/>
  </r>
  <r>
    <x v="857"/>
    <s v="雃博         "/>
    <x v="5"/>
    <n v="83385560"/>
    <n v="46.15"/>
    <n v="75805060"/>
    <n v="1.1000000000000001"/>
  </r>
  <r>
    <x v="858"/>
    <s v="邦特         "/>
    <x v="5"/>
    <n v="140898485"/>
    <n v="81.64"/>
    <n v="0"/>
    <n v="1.8"/>
  </r>
  <r>
    <x v="859"/>
    <s v="懷特         "/>
    <x v="5"/>
    <n v="0"/>
    <n v="0"/>
    <n v="0"/>
    <n v="0"/>
  </r>
  <r>
    <x v="860"/>
    <s v="穆拉德加捷   "/>
    <x v="5"/>
    <n v="0"/>
    <n v="0"/>
    <n v="29651780"/>
    <n v="0"/>
  </r>
  <r>
    <x v="861"/>
    <s v="濟生         "/>
    <x v="5"/>
    <n v="14757415"/>
    <n v="47.4"/>
    <n v="9838280"/>
    <n v="0.3"/>
  </r>
  <r>
    <x v="862"/>
    <s v="聯上         "/>
    <x v="5"/>
    <n v="0"/>
    <n v="0"/>
    <n v="0"/>
    <n v="0"/>
  </r>
  <r>
    <x v="863"/>
    <s v="健喬         "/>
    <x v="5"/>
    <n v="8205164"/>
    <n v="25.62"/>
    <n v="41025810"/>
    <n v="0.10539216"/>
  </r>
  <r>
    <x v="864"/>
    <s v="明基醫       "/>
    <x v="5"/>
    <n v="37467000"/>
    <n v="48.93"/>
    <n v="0"/>
    <n v="1"/>
  </r>
  <r>
    <x v="865"/>
    <s v="普生         "/>
    <x v="5"/>
    <n v="0"/>
    <n v="0"/>
    <n v="0"/>
    <n v="0"/>
  </r>
  <r>
    <x v="866"/>
    <s v="友合生技     "/>
    <x v="5"/>
    <n v="0"/>
    <n v="0"/>
    <n v="0"/>
    <n v="0"/>
  </r>
  <r>
    <x v="867"/>
    <s v="旭富         "/>
    <x v="5"/>
    <n v="117694370"/>
    <n v="68.73"/>
    <n v="34402960"/>
    <n v="2.5983999999999998"/>
  </r>
  <r>
    <x v="868"/>
    <s v="友華         "/>
    <x v="5"/>
    <n v="56814652"/>
    <n v="20.45"/>
    <n v="0"/>
    <n v="0.65494569999999996"/>
  </r>
  <r>
    <x v="869"/>
    <s v="優盛         "/>
    <x v="5"/>
    <n v="28198761"/>
    <n v="26.32"/>
    <n v="28198750"/>
    <n v="0.4"/>
  </r>
  <r>
    <x v="870"/>
    <s v="晟德         "/>
    <x v="5"/>
    <n v="0"/>
    <n v="0"/>
    <n v="108850200"/>
    <n v="0"/>
  </r>
  <r>
    <x v="871"/>
    <s v="期美         "/>
    <x v="5"/>
    <n v="0"/>
    <n v="0"/>
    <n v="0"/>
    <n v="0"/>
  </r>
  <r>
    <x v="873"/>
    <s v="太醫         "/>
    <x v="5"/>
    <n v="161907822"/>
    <n v="47.08"/>
    <n v="60445590"/>
    <n v="3"/>
  </r>
  <r>
    <x v="874"/>
    <s v="天良         "/>
    <x v="5"/>
    <n v="0"/>
    <n v="0"/>
    <n v="0"/>
    <n v="0"/>
  </r>
  <r>
    <x v="875"/>
    <s v="中天         "/>
    <x v="5"/>
    <n v="67305913"/>
    <n v="16.32"/>
    <n v="493576700"/>
    <n v="0.29973947000000001"/>
  </r>
  <r>
    <x v="876"/>
    <s v="聯合         "/>
    <x v="5"/>
    <n v="31548838"/>
    <n v="90"/>
    <n v="0"/>
    <n v="0.68048180999999996"/>
  </r>
  <r>
    <x v="877"/>
    <s v="健亞         "/>
    <x v="5"/>
    <n v="0"/>
    <n v="0"/>
    <n v="0"/>
    <n v="0"/>
  </r>
  <r>
    <x v="878"/>
    <s v="晶宇         "/>
    <x v="5"/>
    <n v="0"/>
    <n v="0"/>
    <n v="0"/>
    <n v="0"/>
  </r>
  <r>
    <x v="1496"/>
    <s v="國鼎         "/>
    <x v="5"/>
    <n v="0"/>
    <n v="0"/>
    <n v="0"/>
    <n v="0"/>
  </r>
  <r>
    <x v="1421"/>
    <s v="亞諾法       "/>
    <x v="5"/>
    <n v="119093794"/>
    <n v="79.900000000000006"/>
    <n v="0"/>
    <n v="2"/>
  </r>
  <r>
    <x v="1454"/>
    <s v="台欣生       "/>
    <x v="5"/>
    <n v="0"/>
    <n v="0"/>
    <n v="0"/>
    <n v="0"/>
  </r>
  <r>
    <x v="1455"/>
    <s v="天賜爾       "/>
    <x v="5"/>
    <n v="0"/>
    <n v="0"/>
    <n v="0"/>
    <n v="0"/>
  </r>
  <r>
    <x v="1497"/>
    <s v="曜亞         "/>
    <x v="5"/>
    <n v="132500000"/>
    <n v="105.11"/>
    <n v="0"/>
    <n v="5"/>
  </r>
  <r>
    <x v="1560"/>
    <s v="康富         "/>
    <x v="5"/>
    <n v="9389627"/>
    <n v="77.8"/>
    <n v="0"/>
    <n v="0.4"/>
  </r>
  <r>
    <x v="1561"/>
    <s v="國光生       "/>
    <x v="5"/>
    <n v="0"/>
    <n v="0"/>
    <n v="0"/>
    <n v="0"/>
  </r>
  <r>
    <x v="1562"/>
    <s v="中裕         "/>
    <x v="5"/>
    <n v="0"/>
    <n v="0"/>
    <n v="0"/>
    <n v="0"/>
  </r>
  <r>
    <x v="1563"/>
    <s v="優你康       "/>
    <x v="5"/>
    <n v="0"/>
    <n v="0"/>
    <n v="0"/>
    <n v="0"/>
  </r>
  <r>
    <x v="1564"/>
    <s v="明躍         "/>
    <x v="5"/>
    <n v="13705112"/>
    <n v="22.08"/>
    <n v="30455800"/>
    <n v="0.45"/>
  </r>
  <r>
    <x v="1565"/>
    <s v="鈺緯         "/>
    <x v="5"/>
    <n v="3371643"/>
    <n v="15.24"/>
    <n v="11149500"/>
    <n v="0.2"/>
  </r>
  <r>
    <x v="1566"/>
    <s v="訊映         "/>
    <x v="5"/>
    <n v="8559650"/>
    <n v="22.68"/>
    <n v="24900800"/>
    <n v="0.55000000000000004"/>
  </r>
  <r>
    <x v="879"/>
    <s v="中華食       "/>
    <x v="5"/>
    <n v="132189750"/>
    <n v="84.5"/>
    <n v="0"/>
    <n v="2"/>
  </r>
  <r>
    <x v="880"/>
    <s v="環泰         "/>
    <x v="5"/>
    <n v="0"/>
    <n v="0"/>
    <n v="56037190"/>
    <n v="0"/>
  </r>
  <r>
    <x v="881"/>
    <s v="信立         "/>
    <x v="5"/>
    <n v="0"/>
    <n v="0"/>
    <n v="0"/>
    <n v="0"/>
  </r>
  <r>
    <x v="882"/>
    <s v="勝昱         "/>
    <x v="5"/>
    <n v="0"/>
    <n v="0"/>
    <n v="0"/>
    <n v="0"/>
  </r>
  <r>
    <x v="883"/>
    <s v="世坤         "/>
    <x v="5"/>
    <n v="44011200"/>
    <n v="93"/>
    <n v="0"/>
    <n v="0.8"/>
  </r>
  <r>
    <x v="884"/>
    <s v="炎洲         "/>
    <x v="5"/>
    <n v="178504600"/>
    <n v="32.61"/>
    <n v="137311000"/>
    <n v="0.63506956000000003"/>
  </r>
  <r>
    <x v="885"/>
    <s v="東隆興       "/>
    <x v="5"/>
    <n v="240572572"/>
    <n v="61.79"/>
    <n v="0"/>
    <n v="2"/>
  </r>
  <r>
    <x v="886"/>
    <s v="福大         "/>
    <x v="5"/>
    <n v="0"/>
    <n v="0"/>
    <n v="0"/>
    <n v="0"/>
  </r>
  <r>
    <x v="888"/>
    <s v="新昕纖       "/>
    <x v="5"/>
    <n v="10382400"/>
    <n v="67.400000000000006"/>
    <n v="0"/>
    <n v="0.2"/>
  </r>
  <r>
    <x v="889"/>
    <s v="聯明行動     "/>
    <x v="5"/>
    <n v="0"/>
    <n v="0"/>
    <n v="0"/>
    <n v="0"/>
  </r>
  <r>
    <x v="890"/>
    <s v="飛寶企業     "/>
    <x v="5"/>
    <n v="0"/>
    <n v="0"/>
    <n v="0"/>
    <n v="0"/>
  </r>
  <r>
    <x v="891"/>
    <s v="如興         "/>
    <x v="5"/>
    <n v="0"/>
    <n v="0"/>
    <n v="0"/>
    <n v="0"/>
  </r>
  <r>
    <x v="892"/>
    <s v="台原藥       "/>
    <x v="5"/>
    <n v="0"/>
    <n v="0"/>
    <n v="0"/>
    <n v="0"/>
  </r>
  <r>
    <x v="893"/>
    <s v="三圓         "/>
    <x v="5"/>
    <n v="192000000"/>
    <n v="89.35"/>
    <n v="0"/>
    <n v="3.2"/>
  </r>
  <r>
    <x v="894"/>
    <s v="金洲         "/>
    <x v="5"/>
    <n v="39107978"/>
    <n v="25.57"/>
    <n v="32589980"/>
    <n v="0.6"/>
  </r>
  <r>
    <x v="895"/>
    <s v="元勝國際     "/>
    <x v="5"/>
    <n v="0"/>
    <n v="0"/>
    <n v="0"/>
    <n v="0"/>
  </r>
  <r>
    <x v="896"/>
    <s v="光明         "/>
    <x v="5"/>
    <n v="50671900"/>
    <n v="76.61"/>
    <n v="0"/>
    <n v="1.7"/>
  </r>
  <r>
    <x v="898"/>
    <s v="利勤         "/>
    <x v="5"/>
    <n v="17226100"/>
    <n v="13.65"/>
    <n v="40194180"/>
    <n v="0.3"/>
  </r>
  <r>
    <x v="1567"/>
    <s v="展頌         "/>
    <x v="5"/>
    <n v="139752638"/>
    <n v="32.5"/>
    <n v="139752640"/>
    <n v="1"/>
  </r>
  <r>
    <x v="1498"/>
    <s v="聚紡         "/>
    <x v="5"/>
    <n v="85920000"/>
    <n v="77.67"/>
    <n v="0"/>
    <n v="3.2"/>
  </r>
  <r>
    <x v="1499"/>
    <s v="耀億         "/>
    <x v="5"/>
    <n v="87597000"/>
    <n v="116.06"/>
    <n v="0"/>
    <n v="2"/>
  </r>
  <r>
    <x v="899"/>
    <s v="健信         "/>
    <x v="5"/>
    <n v="0"/>
    <n v="0"/>
    <n v="0"/>
    <n v="0"/>
  </r>
  <r>
    <x v="900"/>
    <s v="金雨         "/>
    <x v="5"/>
    <n v="0"/>
    <n v="0"/>
    <n v="0"/>
    <n v="0"/>
  </r>
  <r>
    <x v="901"/>
    <s v="崇友         "/>
    <x v="5"/>
    <n v="196680000"/>
    <n v="95.08"/>
    <n v="0"/>
    <n v="1"/>
  </r>
  <r>
    <x v="902"/>
    <s v="高鋒         "/>
    <x v="5"/>
    <n v="0"/>
    <n v="0"/>
    <n v="0"/>
    <n v="0"/>
  </r>
  <r>
    <x v="903"/>
    <s v="福裕         "/>
    <x v="5"/>
    <n v="0"/>
    <n v="0"/>
    <n v="0"/>
    <n v="0"/>
  </r>
  <r>
    <x v="904"/>
    <s v="永彰         "/>
    <x v="5"/>
    <n v="27000000"/>
    <n v="21.36"/>
    <n v="0"/>
    <n v="0.5"/>
  </r>
  <r>
    <x v="905"/>
    <s v="東台         "/>
    <x v="5"/>
    <n v="246126336"/>
    <n v="40.65"/>
    <n v="164084210"/>
    <n v="1.2"/>
  </r>
  <r>
    <x v="906"/>
    <s v="方土霖       "/>
    <x v="5"/>
    <n v="10481840"/>
    <n v="39.479999999999997"/>
    <n v="10481840"/>
    <n v="0.2"/>
  </r>
  <r>
    <x v="907"/>
    <s v="江興鍛       "/>
    <x v="5"/>
    <n v="45351462"/>
    <n v="40.74"/>
    <n v="19436350"/>
    <n v="0.69999999000000002"/>
  </r>
  <r>
    <x v="908"/>
    <s v="淳紳         "/>
    <x v="5"/>
    <n v="0"/>
    <n v="0"/>
    <n v="0"/>
    <n v="0"/>
  </r>
  <r>
    <x v="909"/>
    <s v="宏易創新     "/>
    <x v="5"/>
    <n v="0"/>
    <n v="0"/>
    <n v="0"/>
    <n v="0"/>
  </r>
  <r>
    <x v="910"/>
    <s v="瑞智         "/>
    <x v="5"/>
    <n v="249702771"/>
    <n v="54.99"/>
    <n v="124851380"/>
    <n v="0.6"/>
  </r>
  <r>
    <x v="911"/>
    <s v="協易機       "/>
    <x v="5"/>
    <n v="86088666"/>
    <n v="78.62"/>
    <n v="0"/>
    <n v="0.6"/>
  </r>
  <r>
    <x v="912"/>
    <s v="慶騰         "/>
    <x v="5"/>
    <n v="33294043"/>
    <n v="43.57"/>
    <n v="0"/>
    <n v="0.5"/>
  </r>
  <r>
    <x v="913"/>
    <s v="至興         "/>
    <x v="5"/>
    <n v="180147000"/>
    <n v="70.989999999999995"/>
    <n v="0"/>
    <n v="2.5"/>
  </r>
  <r>
    <x v="914"/>
    <s v="唐鋒         "/>
    <x v="5"/>
    <n v="46028947"/>
    <n v="47.54"/>
    <n v="0"/>
    <n v="0.96"/>
  </r>
  <r>
    <x v="915"/>
    <s v="中美實       "/>
    <x v="5"/>
    <n v="0"/>
    <n v="0"/>
    <n v="0"/>
    <n v="0"/>
  </r>
  <r>
    <x v="916"/>
    <s v="揚華         "/>
    <x v="5"/>
    <n v="0"/>
    <n v="0"/>
    <n v="0"/>
    <n v="0"/>
  </r>
  <r>
    <x v="917"/>
    <s v="大恭         "/>
    <x v="5"/>
    <n v="79030093"/>
    <n v="70.37"/>
    <n v="0"/>
    <n v="1"/>
  </r>
  <r>
    <x v="918"/>
    <s v="磐亞         "/>
    <x v="5"/>
    <n v="0"/>
    <n v="0"/>
    <n v="0"/>
    <n v="0"/>
  </r>
  <r>
    <x v="919"/>
    <s v="永純         "/>
    <x v="5"/>
    <n v="85478400"/>
    <n v="89.46"/>
    <n v="0"/>
    <n v="1.4"/>
  </r>
  <r>
    <x v="920"/>
    <s v="南璋         "/>
    <x v="5"/>
    <n v="0"/>
    <n v="0"/>
    <n v="0"/>
    <n v="0"/>
  </r>
  <r>
    <x v="921"/>
    <s v="永捷         "/>
    <x v="5"/>
    <n v="42444679"/>
    <n v="69.2"/>
    <n v="0"/>
    <n v="1"/>
  </r>
  <r>
    <x v="922"/>
    <s v="大立         "/>
    <x v="5"/>
    <n v="11167732"/>
    <n v="17.7"/>
    <n v="44670930"/>
    <n v="0.2"/>
  </r>
  <r>
    <x v="923"/>
    <s v="德淵         "/>
    <x v="5"/>
    <n v="13940279"/>
    <n v="98.05"/>
    <n v="0"/>
    <n v="0.2"/>
  </r>
  <r>
    <x v="924"/>
    <s v="美琪瑪       "/>
    <x v="5"/>
    <n v="144621610"/>
    <n v="72.72"/>
    <n v="26754990"/>
    <n v="2"/>
  </r>
  <r>
    <x v="925"/>
    <s v="國精化       "/>
    <x v="5"/>
    <n v="57124888"/>
    <n v="71.099999999999994"/>
    <n v="0"/>
    <n v="0.78938989999999998"/>
  </r>
  <r>
    <x v="1341"/>
    <s v="信昌化       "/>
    <x v="5"/>
    <n v="2426312250"/>
    <n v="70.03"/>
    <n v="0"/>
    <n v="8.31"/>
  </r>
  <r>
    <x v="1456"/>
    <s v="永昕         "/>
    <x v="5"/>
    <n v="0"/>
    <n v="0"/>
    <n v="0"/>
    <n v="0"/>
  </r>
  <r>
    <x v="1500"/>
    <s v="雙美         "/>
    <x v="5"/>
    <n v="0"/>
    <n v="0"/>
    <n v="0"/>
    <n v="0"/>
  </r>
  <r>
    <x v="1422"/>
    <s v="熒茂         "/>
    <x v="5"/>
    <n v="0"/>
    <n v="0"/>
    <n v="0"/>
    <n v="0"/>
  </r>
  <r>
    <x v="1423"/>
    <s v="東宇         "/>
    <x v="5"/>
    <n v="0"/>
    <n v="0"/>
    <n v="0"/>
    <n v="0"/>
  </r>
  <r>
    <x v="1424"/>
    <s v="彥臣         "/>
    <x v="5"/>
    <n v="0"/>
    <n v="0"/>
    <n v="0"/>
    <n v="0"/>
  </r>
  <r>
    <x v="1425"/>
    <s v="上緯         "/>
    <x v="5"/>
    <n v="7868832"/>
    <n v="4.9800000000000004"/>
    <n v="65573600"/>
    <n v="0.11993251000000001"/>
  </r>
  <r>
    <x v="1426"/>
    <s v="正揚         "/>
    <x v="5"/>
    <n v="0"/>
    <n v="0"/>
    <n v="0"/>
    <n v="0"/>
  </r>
  <r>
    <x v="1501"/>
    <s v="豪展         "/>
    <x v="5"/>
    <n v="13060006"/>
    <n v="69.680000000000007"/>
    <n v="0"/>
    <n v="0.5"/>
  </r>
  <r>
    <x v="1457"/>
    <s v="泰博         "/>
    <x v="5"/>
    <n v="261235632"/>
    <n v="125.43"/>
    <n v="0"/>
    <n v="4.1332849999999999"/>
  </r>
  <r>
    <x v="1502"/>
    <s v="華廣         "/>
    <x v="5"/>
    <n v="119854893"/>
    <n v="88.1"/>
    <n v="39951630"/>
    <n v="3"/>
  </r>
  <r>
    <x v="1503"/>
    <s v="尚化         "/>
    <x v="5"/>
    <n v="12974000"/>
    <n v="142.91999999999999"/>
    <n v="0"/>
    <n v="0.1998890703"/>
  </r>
  <r>
    <x v="1568"/>
    <s v="康普         "/>
    <x v="5"/>
    <n v="44499930"/>
    <n v="41.57"/>
    <n v="0"/>
    <n v="1"/>
  </r>
  <r>
    <x v="1458"/>
    <s v="慕德生       "/>
    <x v="5"/>
    <n v="0"/>
    <n v="0"/>
    <n v="0"/>
    <n v="0"/>
  </r>
  <r>
    <x v="1504"/>
    <s v="泓瀚         "/>
    <x v="5"/>
    <n v="47889458"/>
    <n v="72.02"/>
    <n v="10262020"/>
    <n v="2.8"/>
  </r>
  <r>
    <x v="1505"/>
    <s v="合一         "/>
    <x v="5"/>
    <n v="0"/>
    <n v="0"/>
    <n v="50000000"/>
    <n v="0"/>
  </r>
  <r>
    <x v="1506"/>
    <s v="皇將         "/>
    <x v="5"/>
    <n v="0"/>
    <n v="0"/>
    <n v="0"/>
    <n v="0"/>
  </r>
  <r>
    <x v="1507"/>
    <s v="台耀         "/>
    <x v="5"/>
    <n v="234699500"/>
    <n v="95.17"/>
    <n v="0"/>
    <n v="3.5"/>
  </r>
  <r>
    <x v="1508"/>
    <s v="強生         "/>
    <x v="5"/>
    <n v="10412533"/>
    <n v="45.91"/>
    <n v="10000000"/>
    <n v="0.69416889999999998"/>
  </r>
  <r>
    <x v="1569"/>
    <s v="新應材       "/>
    <x v="5"/>
    <n v="0"/>
    <n v="0"/>
    <n v="0"/>
    <n v="0"/>
  </r>
  <r>
    <x v="926"/>
    <s v="高盛電       "/>
    <x v="5"/>
    <n v="0"/>
    <n v="0"/>
    <n v="0"/>
    <n v="0"/>
  </r>
  <r>
    <x v="927"/>
    <s v="聯光通       "/>
    <x v="5"/>
    <n v="0"/>
    <n v="0"/>
    <n v="0"/>
    <n v="0"/>
  </r>
  <r>
    <x v="928"/>
    <s v="遠傳         "/>
    <x v="5"/>
    <n v="8146252025"/>
    <n v="92.06"/>
    <n v="0"/>
    <n v="2.5"/>
  </r>
  <r>
    <x v="929"/>
    <s v="台聯電       "/>
    <x v="5"/>
    <n v="27983750"/>
    <n v="20.98"/>
    <n v="0"/>
    <n v="0.49919730000000001"/>
  </r>
  <r>
    <x v="930"/>
    <s v="正文         "/>
    <x v="5"/>
    <n v="260964834"/>
    <n v="65.180000000000007"/>
    <n v="86988270"/>
    <n v="0.87539999999999996"/>
  </r>
  <r>
    <x v="931"/>
    <s v="富宇         "/>
    <x v="5"/>
    <n v="0"/>
    <n v="0"/>
    <n v="0"/>
    <n v="0"/>
  </r>
  <r>
    <x v="932"/>
    <s v="前鼎         "/>
    <x v="5"/>
    <n v="113872245"/>
    <n v="62.91"/>
    <n v="35585070"/>
    <n v="1.6"/>
  </r>
  <r>
    <x v="933"/>
    <s v="新復興       "/>
    <x v="5"/>
    <n v="142954640"/>
    <n v="47.76"/>
    <n v="84090960"/>
    <n v="1.69991114"/>
  </r>
  <r>
    <x v="1427"/>
    <s v="德英         "/>
    <x v="5"/>
    <n v="0"/>
    <n v="0"/>
    <n v="0"/>
    <n v="0"/>
  </r>
  <r>
    <x v="1509"/>
    <s v="依特博科技   "/>
    <x v="5"/>
    <n v="0"/>
    <n v="0"/>
    <n v="0"/>
    <n v="0"/>
  </r>
  <r>
    <x v="1510"/>
    <s v="和鍥         "/>
    <x v="5"/>
    <n v="19878102"/>
    <n v="997.39"/>
    <n v="0"/>
    <n v="0.6"/>
  </r>
  <r>
    <x v="1511"/>
    <s v="致伸         "/>
    <x v="5"/>
    <n v="397474618"/>
    <n v="26.49"/>
    <n v="0"/>
    <n v="1"/>
  </r>
  <r>
    <x v="1512"/>
    <s v="事欣科       "/>
    <x v="5"/>
    <n v="78000000"/>
    <n v="38.020000000000003"/>
    <n v="19500000"/>
    <n v="4"/>
  </r>
  <r>
    <x v="1513"/>
    <s v="新唐         "/>
    <x v="5"/>
    <n v="622663200"/>
    <n v="72.989999999999995"/>
    <n v="0"/>
    <n v="3"/>
  </r>
  <r>
    <x v="1514"/>
    <s v="尚芳         "/>
    <x v="5"/>
    <n v="3884516"/>
    <n v="41.85"/>
    <n v="11931010"/>
    <n v="0.14000000000000001"/>
  </r>
  <r>
    <x v="1515"/>
    <s v="宏陽         "/>
    <x v="5"/>
    <n v="0"/>
    <n v="0"/>
    <n v="0"/>
    <n v="0"/>
  </r>
  <r>
    <x v="1570"/>
    <s v="力士         "/>
    <x v="5"/>
    <n v="0"/>
    <n v="0"/>
    <n v="0"/>
    <n v="0"/>
  </r>
  <r>
    <x v="1571"/>
    <s v="智微         "/>
    <x v="5"/>
    <n v="147337782"/>
    <n v="101.84"/>
    <n v="0"/>
    <n v="2.0105300000000002"/>
  </r>
  <r>
    <x v="1516"/>
    <s v="華燈         "/>
    <x v="5"/>
    <n v="7737644"/>
    <n v="21.27"/>
    <n v="7737640"/>
    <n v="0.29999998"/>
  </r>
  <r>
    <x v="1572"/>
    <s v="燦星網       "/>
    <x v="5"/>
    <n v="262320000"/>
    <n v="46.46"/>
    <n v="0"/>
    <n v="1.2"/>
  </r>
  <r>
    <x v="1517"/>
    <s v="新盛力       "/>
    <x v="5"/>
    <n v="0"/>
    <n v="0"/>
    <n v="0"/>
    <n v="0"/>
  </r>
  <r>
    <x v="1518"/>
    <s v="台灣美光記憶體"/>
    <x v="5"/>
    <n v="0"/>
    <n v="0"/>
    <n v="0"/>
    <n v="0"/>
  </r>
  <r>
    <x v="1519"/>
    <s v="友輝         "/>
    <x v="5"/>
    <n v="175880000"/>
    <n v="89.37"/>
    <n v="0"/>
    <n v="4"/>
  </r>
  <r>
    <x v="1520"/>
    <s v="太極         "/>
    <x v="5"/>
    <n v="60375000"/>
    <n v="11.66"/>
    <n v="120750000"/>
    <n v="0.45066060000000002"/>
  </r>
  <r>
    <x v="1573"/>
    <s v="和碩         "/>
    <x v="5"/>
    <n v="3271732056"/>
    <n v="52.67"/>
    <n v="0"/>
    <n v="1.45"/>
  </r>
  <r>
    <x v="1521"/>
    <s v="亞電         "/>
    <x v="5"/>
    <n v="7259880"/>
    <n v="7.48"/>
    <n v="65338870"/>
    <n v="0.125"/>
  </r>
  <r>
    <x v="1522"/>
    <s v="晶積         "/>
    <x v="5"/>
    <n v="50000000"/>
    <n v="34.119999999999997"/>
    <n v="0"/>
    <n v="1"/>
  </r>
  <r>
    <x v="1523"/>
    <s v="嘉彰         "/>
    <x v="5"/>
    <n v="329400270"/>
    <n v="41.13"/>
    <n v="65880050"/>
    <n v="2.2578811700000001"/>
  </r>
  <r>
    <x v="1574"/>
    <s v="兆遠         "/>
    <x v="5"/>
    <n v="111708449"/>
    <n v="35.630000000000003"/>
    <n v="74472300"/>
    <n v="1.3217300000000001"/>
  </r>
  <r>
    <x v="1575"/>
    <s v="辣椒         "/>
    <x v="5"/>
    <n v="37128000"/>
    <n v="49.12"/>
    <n v="18564000"/>
    <n v="2"/>
  </r>
  <r>
    <x v="1576"/>
    <s v="有成         "/>
    <x v="5"/>
    <n v="102042849"/>
    <n v="41.02"/>
    <n v="34014280"/>
    <n v="3"/>
  </r>
  <r>
    <x v="1577"/>
    <s v="牧東         "/>
    <x v="5"/>
    <n v="27300000"/>
    <n v="22.32"/>
    <n v="0"/>
    <n v="0.39"/>
  </r>
  <r>
    <x v="1578"/>
    <s v="精拓科       "/>
    <x v="5"/>
    <n v="35929084"/>
    <n v="52.59"/>
    <n v="8982270"/>
    <n v="0.8"/>
  </r>
  <r>
    <x v="1579"/>
    <s v="凌通         "/>
    <x v="5"/>
    <n v="291354618"/>
    <n v="88.12"/>
    <n v="0"/>
    <n v="2.9999699999999998"/>
  </r>
  <r>
    <x v="1580"/>
    <s v="緯軟         "/>
    <x v="5"/>
    <n v="0"/>
    <n v="0"/>
    <n v="12905610"/>
    <n v="0"/>
  </r>
  <r>
    <x v="1581"/>
    <s v="光鋐         "/>
    <x v="5"/>
    <n v="71668989"/>
    <n v="31.32"/>
    <n v="0"/>
    <n v="0.79373590000000005"/>
  </r>
  <r>
    <x v="1582"/>
    <s v="誠美材       "/>
    <x v="5"/>
    <n v="629475000"/>
    <n v="38.299999999999997"/>
    <n v="0"/>
    <n v="1.5"/>
  </r>
  <r>
    <x v="1583"/>
    <s v="天鈺         "/>
    <x v="5"/>
    <n v="53065777"/>
    <n v="27.38"/>
    <n v="12357790"/>
    <n v="0.73"/>
  </r>
  <r>
    <x v="1584"/>
    <s v="龍翰         "/>
    <x v="5"/>
    <n v="45650000"/>
    <n v="40.94"/>
    <n v="0"/>
    <n v="1"/>
  </r>
  <r>
    <x v="1585"/>
    <s v="八陽         "/>
    <x v="5"/>
    <n v="0"/>
    <n v="0"/>
    <n v="0"/>
    <n v="0"/>
  </r>
  <r>
    <x v="1586"/>
    <s v="商店街       "/>
    <x v="5"/>
    <n v="24836927"/>
    <n v="90"/>
    <n v="0"/>
    <n v="1.7549999999999999"/>
  </r>
  <r>
    <x v="1587"/>
    <s v="十銓         "/>
    <x v="5"/>
    <n v="9674440"/>
    <n v="28.2"/>
    <n v="14511660"/>
    <n v="0.2"/>
  </r>
  <r>
    <x v="1588"/>
    <s v="立積         "/>
    <x v="5"/>
    <n v="0"/>
    <n v="0"/>
    <n v="0"/>
    <n v="0"/>
  </r>
  <r>
    <x v="1589"/>
    <s v="富圓采       "/>
    <x v="5"/>
    <n v="32531125"/>
    <n v="7.98"/>
    <n v="162655620"/>
    <n v="0.5"/>
  </r>
  <r>
    <x v="1590"/>
    <s v="湯石照明     "/>
    <x v="5"/>
    <n v="17917785"/>
    <n v="33.92"/>
    <n v="15358100"/>
    <n v="0.7"/>
  </r>
  <r>
    <x v="1591"/>
    <s v="廣穎         "/>
    <x v="5"/>
    <n v="69341967"/>
    <n v="38.54"/>
    <n v="46227980"/>
    <n v="1.5"/>
  </r>
  <r>
    <x v="1592"/>
    <s v="亞泰         "/>
    <x v="5"/>
    <n v="121378400"/>
    <n v="80.63"/>
    <n v="0"/>
    <n v="2.6"/>
  </r>
  <r>
    <x v="1593"/>
    <s v="佳凌         "/>
    <x v="5"/>
    <n v="0"/>
    <n v="0"/>
    <n v="0"/>
    <n v="0"/>
  </r>
  <r>
    <x v="1594"/>
    <s v="樺賦科技     "/>
    <x v="5"/>
    <n v="1553000"/>
    <n v="9.6999999999999993"/>
    <n v="13977000"/>
    <n v="0.1"/>
  </r>
  <r>
    <x v="1595"/>
    <s v="華星光       "/>
    <x v="5"/>
    <n v="6843960"/>
    <n v="7.53"/>
    <n v="10265940"/>
    <n v="0.19505500000000001"/>
  </r>
  <r>
    <x v="1596"/>
    <s v="佐臻         "/>
    <x v="5"/>
    <n v="0"/>
    <n v="0"/>
    <n v="0"/>
    <n v="0"/>
  </r>
  <r>
    <x v="1597"/>
    <s v="科誠         "/>
    <x v="5"/>
    <n v="43175925"/>
    <n v="79.900000000000006"/>
    <n v="0"/>
    <n v="2.0000428399999999"/>
  </r>
  <r>
    <x v="1598"/>
    <s v="榮科         "/>
    <x v="5"/>
    <n v="0"/>
    <n v="0"/>
    <n v="0"/>
    <n v="0"/>
  </r>
  <r>
    <x v="1599"/>
    <s v="晶美         "/>
    <x v="5"/>
    <n v="153000000"/>
    <n v="45.27"/>
    <n v="102000000"/>
    <n v="3"/>
  </r>
  <r>
    <x v="1600"/>
    <s v="宇通         "/>
    <x v="5"/>
    <n v="0"/>
    <n v="0"/>
    <n v="0"/>
    <n v="0"/>
  </r>
  <r>
    <x v="1601"/>
    <s v="傳奇         "/>
    <x v="5"/>
    <n v="6152000"/>
    <n v="6.47"/>
    <n v="53830000"/>
    <n v="0.4"/>
  </r>
  <r>
    <x v="1602"/>
    <s v="晶達         "/>
    <x v="5"/>
    <n v="60149600"/>
    <n v="81.77"/>
    <n v="0"/>
    <n v="1.99784769"/>
  </r>
  <r>
    <x v="1603"/>
    <s v="智盛         "/>
    <x v="5"/>
    <n v="13534000"/>
    <n v="24.77"/>
    <n v="33835000"/>
    <n v="0.2"/>
  </r>
  <r>
    <x v="1604"/>
    <s v="齊瀚         "/>
    <x v="5"/>
    <n v="0"/>
    <n v="0"/>
    <n v="0"/>
    <n v="0"/>
  </r>
  <r>
    <x v="1605"/>
    <s v="鑫禾         "/>
    <x v="5"/>
    <n v="61205120"/>
    <n v="24.11"/>
    <n v="61205120"/>
    <n v="2"/>
  </r>
  <r>
    <x v="934"/>
    <s v="三星         "/>
    <x v="5"/>
    <n v="426716307"/>
    <n v="87.95"/>
    <n v="0"/>
    <n v="1.94"/>
  </r>
  <r>
    <x v="935"/>
    <s v="榮剛         "/>
    <x v="5"/>
    <n v="0"/>
    <n v="0"/>
    <n v="170163730"/>
    <n v="0"/>
  </r>
  <r>
    <x v="936"/>
    <s v="久陽         "/>
    <x v="5"/>
    <n v="0"/>
    <n v="0"/>
    <n v="0"/>
    <n v="0"/>
  </r>
  <r>
    <x v="937"/>
    <s v="強新         "/>
    <x v="5"/>
    <n v="43580400"/>
    <n v="15.83"/>
    <n v="104595000"/>
    <n v="0.49999311000000002"/>
  </r>
  <r>
    <x v="938"/>
    <s v="建錩         "/>
    <x v="5"/>
    <n v="31171390"/>
    <n v="30.27"/>
    <n v="62342780"/>
    <n v="0.2"/>
  </r>
  <r>
    <x v="939"/>
    <s v="華祺         "/>
    <x v="5"/>
    <n v="24255676"/>
    <n v="259.16000000000003"/>
    <n v="0"/>
    <n v="0.4"/>
  </r>
  <r>
    <x v="940"/>
    <s v="松和         "/>
    <x v="5"/>
    <n v="67666467"/>
    <n v="39.409999999999997"/>
    <n v="45110980"/>
    <n v="1.5"/>
  </r>
  <r>
    <x v="941"/>
    <s v="新泰伸       "/>
    <x v="5"/>
    <n v="0"/>
    <n v="0"/>
    <n v="0"/>
    <n v="0"/>
  </r>
  <r>
    <x v="942"/>
    <s v="富強         "/>
    <x v="5"/>
    <n v="29063522"/>
    <n v="36.32"/>
    <n v="29063530"/>
    <n v="0.5"/>
  </r>
  <r>
    <x v="943"/>
    <s v="凱衛         "/>
    <x v="5"/>
    <n v="0"/>
    <n v="0"/>
    <n v="0"/>
    <n v="0"/>
  </r>
  <r>
    <x v="944"/>
    <s v="力新         "/>
    <x v="5"/>
    <n v="0"/>
    <n v="0"/>
    <n v="0"/>
    <n v="0"/>
  </r>
  <r>
    <x v="945"/>
    <s v="訊連         "/>
    <x v="5"/>
    <n v="824178684"/>
    <n v="99.4"/>
    <n v="0"/>
    <n v="6.9905655700000002"/>
  </r>
  <r>
    <x v="946"/>
    <s v="得捷         "/>
    <x v="5"/>
    <n v="0"/>
    <n v="0"/>
    <n v="0"/>
    <n v="0"/>
  </r>
  <r>
    <x v="947"/>
    <s v="中茂         "/>
    <x v="5"/>
    <n v="6653610"/>
    <n v="90"/>
    <n v="0"/>
    <n v="0.26885445288999998"/>
  </r>
  <r>
    <x v="948"/>
    <s v="坤悅         "/>
    <x v="5"/>
    <n v="0"/>
    <n v="0"/>
    <n v="0"/>
    <n v="0"/>
  </r>
  <r>
    <x v="950"/>
    <s v="新鼎         "/>
    <x v="5"/>
    <n v="86651100"/>
    <n v="84.6"/>
    <n v="0"/>
    <n v="3.9689496000000002"/>
  </r>
  <r>
    <x v="951"/>
    <s v="寶碩         "/>
    <x v="5"/>
    <n v="34452650"/>
    <n v="104.99"/>
    <n v="0"/>
    <n v="0.5"/>
  </r>
  <r>
    <x v="952"/>
    <s v="蒙恬         "/>
    <x v="5"/>
    <n v="91301695"/>
    <n v="85.16"/>
    <n v="0"/>
    <n v="2.95"/>
  </r>
  <r>
    <x v="953"/>
    <s v="凌網         "/>
    <x v="5"/>
    <n v="9664760"/>
    <n v="89.9"/>
    <n v="0"/>
    <n v="0.2793041"/>
  </r>
  <r>
    <x v="954"/>
    <s v="亞昕         "/>
    <x v="5"/>
    <n v="111785345"/>
    <n v="12.32"/>
    <n v="638773400"/>
    <n v="0.61550289999999996"/>
  </r>
  <r>
    <x v="1606"/>
    <s v="優燈         "/>
    <x v="5"/>
    <n v="0"/>
    <n v="0"/>
    <n v="0"/>
    <n v="0"/>
  </r>
  <r>
    <x v="1607"/>
    <s v="旭泓         "/>
    <x v="5"/>
    <n v="39858500"/>
    <n v="7.69"/>
    <n v="0"/>
    <n v="0.25"/>
  </r>
  <r>
    <x v="1608"/>
    <s v="合晶光       "/>
    <x v="5"/>
    <n v="0"/>
    <n v="0"/>
    <n v="0"/>
    <n v="0"/>
  </r>
  <r>
    <x v="1609"/>
    <s v="太一         "/>
    <x v="5"/>
    <n v="0"/>
    <n v="0"/>
    <n v="0"/>
    <n v="0"/>
  </r>
  <r>
    <x v="1610"/>
    <s v="立宇         "/>
    <x v="5"/>
    <n v="61237910"/>
    <n v="34.22"/>
    <n v="0"/>
    <n v="1"/>
  </r>
  <r>
    <x v="1611"/>
    <s v="雷笛克光學   "/>
    <x v="5"/>
    <n v="15721682"/>
    <n v="16.260000000000002"/>
    <n v="62886720"/>
    <n v="0.75"/>
  </r>
  <r>
    <x v="1612"/>
    <s v="Ｄ鑫晶鑽     "/>
    <x v="5"/>
    <n v="0"/>
    <n v="0"/>
    <n v="0"/>
    <n v="0"/>
  </r>
  <r>
    <x v="1613"/>
    <s v="有量         "/>
    <x v="5"/>
    <n v="0"/>
    <n v="0"/>
    <n v="0"/>
    <n v="0"/>
  </r>
  <r>
    <x v="955"/>
    <s v="寶得利       "/>
    <x v="5"/>
    <n v="0"/>
    <n v="0"/>
    <n v="0"/>
    <n v="0"/>
  </r>
  <r>
    <x v="956"/>
    <s v="太欣         "/>
    <x v="5"/>
    <n v="0"/>
    <n v="0"/>
    <n v="0"/>
    <n v="0"/>
  </r>
  <r>
    <x v="957"/>
    <s v="鼎創達       "/>
    <x v="5"/>
    <n v="0"/>
    <n v="0"/>
    <n v="0"/>
    <n v="0"/>
  </r>
  <r>
    <x v="958"/>
    <s v="敦南         "/>
    <x v="5"/>
    <n v="313178288"/>
    <n v="61.38"/>
    <n v="0"/>
    <n v="0.7047255"/>
  </r>
  <r>
    <x v="959"/>
    <s v="桂盟         "/>
    <x v="5"/>
    <n v="0"/>
    <n v="0"/>
    <n v="0"/>
    <n v="0"/>
  </r>
  <r>
    <x v="960"/>
    <s v="系統電       "/>
    <x v="5"/>
    <n v="0"/>
    <n v="0"/>
    <n v="0"/>
    <n v="0"/>
  </r>
  <r>
    <x v="961"/>
    <s v="天剛         "/>
    <x v="5"/>
    <n v="0"/>
    <n v="0"/>
    <n v="29174440"/>
    <n v="0"/>
  </r>
  <r>
    <x v="962"/>
    <s v="寶島科       "/>
    <x v="5"/>
    <n v="132131777"/>
    <n v="57.28"/>
    <n v="0"/>
    <n v="2.2000000000000002"/>
  </r>
  <r>
    <x v="963"/>
    <s v="世紀         "/>
    <x v="5"/>
    <n v="0"/>
    <n v="0"/>
    <n v="0"/>
    <n v="0"/>
  </r>
  <r>
    <x v="964"/>
    <s v="光聯         "/>
    <x v="5"/>
    <n v="0"/>
    <n v="0"/>
    <n v="0"/>
    <n v="0"/>
  </r>
  <r>
    <x v="965"/>
    <s v="凱美         "/>
    <x v="5"/>
    <n v="68194735"/>
    <n v="67.680000000000007"/>
    <n v="0"/>
    <n v="0.5"/>
  </r>
  <r>
    <x v="966"/>
    <s v="威豪聯合     "/>
    <x v="5"/>
    <n v="0"/>
    <n v="0"/>
    <n v="0"/>
    <n v="0"/>
  </r>
  <r>
    <x v="967"/>
    <s v="友銓         "/>
    <x v="5"/>
    <n v="0"/>
    <n v="0"/>
    <n v="0"/>
    <n v="0"/>
  </r>
  <r>
    <x v="968"/>
    <s v="士開         "/>
    <x v="5"/>
    <n v="14688287"/>
    <n v="6.84"/>
    <n v="0"/>
    <n v="0.3"/>
  </r>
  <r>
    <x v="969"/>
    <s v="漢磊科技     "/>
    <x v="5"/>
    <n v="0"/>
    <n v="0"/>
    <n v="0"/>
    <n v="0"/>
  </r>
  <r>
    <x v="970"/>
    <s v="華容         "/>
    <x v="5"/>
    <n v="20501851"/>
    <n v="9.41"/>
    <n v="47837660"/>
    <n v="9.2781849979999997E-2"/>
  </r>
  <r>
    <x v="971"/>
    <s v="建榮         "/>
    <x v="5"/>
    <n v="0"/>
    <n v="0"/>
    <n v="0"/>
    <n v="0"/>
  </r>
  <r>
    <x v="972"/>
    <s v="立衛         "/>
    <x v="5"/>
    <n v="73510351"/>
    <n v="90"/>
    <n v="0"/>
    <n v="0.92527000000000004"/>
  </r>
  <r>
    <x v="973"/>
    <s v="天揚         "/>
    <x v="5"/>
    <n v="0"/>
    <n v="0"/>
    <n v="0"/>
    <n v="0"/>
  </r>
  <r>
    <x v="974"/>
    <s v="力晶         "/>
    <x v="5"/>
    <n v="0"/>
    <n v="0"/>
    <n v="0"/>
    <n v="0"/>
  </r>
  <r>
    <x v="975"/>
    <s v="世界         "/>
    <x v="5"/>
    <n v="987316147"/>
    <n v="50.57"/>
    <n v="0"/>
    <n v="0.59888030000000003"/>
  </r>
  <r>
    <x v="976"/>
    <s v="系通         "/>
    <x v="5"/>
    <n v="0"/>
    <n v="0"/>
    <n v="0"/>
    <n v="0"/>
  </r>
  <r>
    <x v="977"/>
    <s v="先豐         "/>
    <x v="5"/>
    <n v="161012065"/>
    <n v="63.68"/>
    <n v="53099720"/>
    <n v="0.8"/>
  </r>
  <r>
    <x v="978"/>
    <s v="鈺創         "/>
    <x v="5"/>
    <n v="53191990"/>
    <n v="26.49"/>
    <n v="88653310"/>
    <n v="0.12097983"/>
  </r>
  <r>
    <x v="979"/>
    <s v="台林         "/>
    <x v="5"/>
    <n v="33391111"/>
    <n v="93.17"/>
    <n v="0"/>
    <n v="0.35624372999999998"/>
  </r>
  <r>
    <x v="980"/>
    <s v="佳總         "/>
    <x v="5"/>
    <n v="0"/>
    <n v="0"/>
    <n v="0"/>
    <n v="0"/>
  </r>
  <r>
    <x v="981"/>
    <s v="協益         "/>
    <x v="5"/>
    <n v="662205000"/>
    <n v="56.91"/>
    <n v="0"/>
    <n v="5"/>
  </r>
  <r>
    <x v="982"/>
    <s v="力麗店       "/>
    <x v="5"/>
    <n v="0"/>
    <n v="0"/>
    <n v="0"/>
    <n v="0"/>
  </r>
  <r>
    <x v="983"/>
    <s v="中光電       "/>
    <x v="5"/>
    <n v="2534134813"/>
    <n v="71.680000000000007"/>
    <n v="0"/>
    <n v="3.5"/>
  </r>
  <r>
    <x v="984"/>
    <s v="合正         "/>
    <x v="5"/>
    <n v="0"/>
    <n v="0"/>
    <n v="0"/>
    <n v="0"/>
  </r>
  <r>
    <x v="985"/>
    <s v="金利         "/>
    <x v="5"/>
    <n v="48533945"/>
    <n v="60.67"/>
    <n v="20800260"/>
    <n v="0.7"/>
  </r>
  <r>
    <x v="986"/>
    <s v="捷元         "/>
    <x v="5"/>
    <n v="0"/>
    <n v="0"/>
    <n v="0"/>
    <n v="0"/>
  </r>
  <r>
    <x v="987"/>
    <s v="青雲         "/>
    <x v="5"/>
    <n v="0"/>
    <n v="0"/>
    <n v="0"/>
    <n v="0"/>
  </r>
  <r>
    <x v="988"/>
    <s v="茂德         "/>
    <x v="5"/>
    <n v="0"/>
    <n v="0"/>
    <n v="0"/>
    <n v="0"/>
  </r>
  <r>
    <x v="989"/>
    <s v="中磊         "/>
    <x v="5"/>
    <n v="267815700"/>
    <n v="85.17"/>
    <n v="0"/>
    <n v="1.4701707500000001"/>
  </r>
  <r>
    <x v="990"/>
    <s v="應華         "/>
    <x v="5"/>
    <n v="259485751"/>
    <n v="35.450000000000003"/>
    <n v="37069400"/>
    <n v="3.5"/>
  </r>
  <r>
    <x v="991"/>
    <s v="圓方         "/>
    <x v="5"/>
    <n v="0"/>
    <n v="0"/>
    <n v="0"/>
    <n v="0"/>
  </r>
  <r>
    <x v="992"/>
    <s v="慕康生醫     "/>
    <x v="5"/>
    <n v="8350108"/>
    <n v="109.85"/>
    <n v="0"/>
    <n v="0.2"/>
  </r>
  <r>
    <x v="993"/>
    <s v="中菲         "/>
    <x v="5"/>
    <n v="91809648"/>
    <n v="89.66"/>
    <n v="10770960"/>
    <n v="1.79"/>
  </r>
  <r>
    <x v="994"/>
    <s v="國眾         "/>
    <x v="5"/>
    <n v="49130454"/>
    <n v="33.11"/>
    <n v="49977530"/>
    <n v="0.57999999999999996"/>
  </r>
  <r>
    <x v="996"/>
    <s v="台半         "/>
    <x v="5"/>
    <n v="291596192"/>
    <n v="55.94"/>
    <n v="0"/>
    <n v="1.2"/>
  </r>
  <r>
    <x v="997"/>
    <s v="振發         "/>
    <x v="5"/>
    <n v="130117157"/>
    <n v="90"/>
    <n v="0"/>
    <n v="0.90484799999999999"/>
  </r>
  <r>
    <x v="998"/>
    <s v="達威         "/>
    <x v="5"/>
    <n v="0"/>
    <n v="0"/>
    <n v="0"/>
    <n v="0"/>
  </r>
  <r>
    <x v="999"/>
    <s v="崇越         "/>
    <x v="5"/>
    <n v="408241050"/>
    <n v="61.86"/>
    <n v="29160080"/>
    <n v="2.8"/>
  </r>
  <r>
    <x v="1000"/>
    <s v="東友         "/>
    <x v="5"/>
    <n v="180058504"/>
    <n v="70.73"/>
    <n v="0"/>
    <n v="1.6"/>
  </r>
  <r>
    <x v="1001"/>
    <s v="高技         "/>
    <x v="5"/>
    <n v="227113842"/>
    <n v="76.400000000000006"/>
    <n v="0"/>
    <n v="3"/>
  </r>
  <r>
    <x v="1002"/>
    <s v="均豪         "/>
    <x v="5"/>
    <n v="159698769"/>
    <n v="46.67"/>
    <n v="0"/>
    <n v="0.70516000000000001"/>
  </r>
  <r>
    <x v="1003"/>
    <s v="寶聯通       "/>
    <x v="5"/>
    <n v="0"/>
    <n v="0"/>
    <n v="0"/>
    <n v="0"/>
  </r>
  <r>
    <x v="1004"/>
    <s v="佶優         "/>
    <x v="5"/>
    <n v="44958000"/>
    <n v="30.85"/>
    <n v="84220000"/>
    <n v="0.34803099999999998"/>
  </r>
  <r>
    <x v="1005"/>
    <s v="昇益         "/>
    <x v="5"/>
    <n v="0"/>
    <n v="0"/>
    <n v="0"/>
    <n v="0"/>
  </r>
  <r>
    <x v="1006"/>
    <s v="宣德         "/>
    <x v="5"/>
    <n v="0"/>
    <n v="0"/>
    <n v="0"/>
    <n v="0"/>
  </r>
  <r>
    <x v="1007"/>
    <s v="同協         "/>
    <x v="5"/>
    <n v="43219218"/>
    <n v="76.88"/>
    <n v="0"/>
    <n v="0.6"/>
  </r>
  <r>
    <x v="1008"/>
    <s v="霖宏         "/>
    <x v="5"/>
    <n v="60000000"/>
    <n v="82.55"/>
    <n v="0"/>
    <n v="1"/>
  </r>
  <r>
    <x v="1009"/>
    <s v="富驊         "/>
    <x v="5"/>
    <n v="0"/>
    <n v="0"/>
    <n v="0"/>
    <n v="0"/>
  </r>
  <r>
    <x v="1010"/>
    <s v="泰林         "/>
    <x v="5"/>
    <n v="244233450"/>
    <n v="168.16"/>
    <n v="0"/>
    <n v="1"/>
  </r>
  <r>
    <x v="1011"/>
    <s v="聯福生       "/>
    <x v="5"/>
    <n v="0"/>
    <n v="0"/>
    <n v="0"/>
    <n v="0"/>
  </r>
  <r>
    <x v="1012"/>
    <s v="凱鈺         "/>
    <x v="5"/>
    <n v="0"/>
    <n v="0"/>
    <n v="0"/>
    <n v="0"/>
  </r>
  <r>
    <x v="1013"/>
    <s v="瀚宇博       "/>
    <x v="5"/>
    <n v="0"/>
    <n v="0"/>
    <n v="167645230"/>
    <n v="0"/>
  </r>
  <r>
    <x v="1014"/>
    <s v="松翰         "/>
    <x v="5"/>
    <n v="705083660"/>
    <n v="87.91"/>
    <n v="0"/>
    <n v="4.2"/>
  </r>
  <r>
    <x v="1015"/>
    <s v="聰泰         "/>
    <x v="5"/>
    <n v="0"/>
    <n v="0"/>
    <n v="0"/>
    <n v="0"/>
  </r>
  <r>
    <x v="1016"/>
    <s v="德宏         "/>
    <x v="5"/>
    <n v="0"/>
    <n v="0"/>
    <n v="102228820"/>
    <n v="0"/>
  </r>
  <r>
    <x v="1017"/>
    <s v="智冠         "/>
    <x v="5"/>
    <n v="824460852"/>
    <n v="69.42"/>
    <n v="6342010"/>
    <n v="6.5"/>
  </r>
  <r>
    <x v="1018"/>
    <s v="統盟         "/>
    <x v="5"/>
    <n v="197007613"/>
    <n v="59.33"/>
    <n v="0"/>
    <n v="1.1000000000000001"/>
  </r>
  <r>
    <x v="1019"/>
    <s v="新華         "/>
    <x v="5"/>
    <n v="0"/>
    <n v="0"/>
    <n v="0"/>
    <n v="0"/>
  </r>
  <r>
    <x v="1020"/>
    <s v="中美晶       "/>
    <x v="5"/>
    <n v="2010660945"/>
    <n v="56.34"/>
    <n v="201066100"/>
    <n v="5"/>
  </r>
  <r>
    <x v="1021"/>
    <s v="慧友         "/>
    <x v="5"/>
    <n v="0"/>
    <n v="0"/>
    <n v="97850510"/>
    <n v="0"/>
  </r>
  <r>
    <x v="1022"/>
    <s v="通泰         "/>
    <x v="5"/>
    <n v="45219031"/>
    <n v="85.29"/>
    <n v="0"/>
    <n v="1"/>
  </r>
  <r>
    <x v="1023"/>
    <s v="松普         "/>
    <x v="5"/>
    <n v="0"/>
    <n v="0"/>
    <n v="0"/>
    <n v="0"/>
  </r>
  <r>
    <x v="1024"/>
    <s v="彩富         "/>
    <x v="5"/>
    <n v="227494015"/>
    <n v="85.88"/>
    <n v="0"/>
    <n v="2.32710354"/>
  </r>
  <r>
    <x v="1025"/>
    <s v="同亨         "/>
    <x v="5"/>
    <n v="313182358"/>
    <n v="89.98"/>
    <n v="0"/>
    <n v="3.3176999999999999"/>
  </r>
  <r>
    <x v="1026"/>
    <s v="連展         "/>
    <x v="5"/>
    <n v="28378136"/>
    <n v="101.05"/>
    <n v="18918760"/>
    <n v="0.14986215999999999"/>
  </r>
  <r>
    <x v="1028"/>
    <s v="三聯         "/>
    <x v="5"/>
    <n v="114913539"/>
    <n v="66.56"/>
    <n v="0"/>
    <n v="3"/>
  </r>
  <r>
    <x v="1030"/>
    <s v="凱崴         "/>
    <x v="5"/>
    <n v="0"/>
    <n v="0"/>
    <n v="0"/>
    <n v="0"/>
  </r>
  <r>
    <x v="1032"/>
    <s v="和旺         "/>
    <x v="5"/>
    <n v="365682764"/>
    <n v="90.1"/>
    <n v="89190910"/>
    <n v="3.3460480000000001"/>
  </r>
  <r>
    <x v="1033"/>
    <s v="長鴻         "/>
    <x v="5"/>
    <n v="0"/>
    <n v="0"/>
    <n v="0"/>
    <n v="0"/>
  </r>
  <r>
    <x v="1034"/>
    <s v="永信建       "/>
    <x v="5"/>
    <n v="458650278"/>
    <n v="90.59"/>
    <n v="0"/>
    <n v="2.5313206899999998"/>
  </r>
  <r>
    <x v="1035"/>
    <s v="德昌         "/>
    <x v="5"/>
    <n v="32923380"/>
    <n v="12.01"/>
    <n v="131693520"/>
    <n v="0.4"/>
  </r>
  <r>
    <x v="1036"/>
    <s v="力麒         "/>
    <x v="5"/>
    <n v="275087255"/>
    <n v="22.03"/>
    <n v="495157060"/>
    <n v="0.50684054825000002"/>
  </r>
  <r>
    <x v="1037"/>
    <s v="三豐         "/>
    <x v="5"/>
    <n v="0"/>
    <n v="0"/>
    <n v="95900240"/>
    <n v="0"/>
  </r>
  <r>
    <x v="1038"/>
    <s v="建國         "/>
    <x v="5"/>
    <n v="251245905"/>
    <n v="44.32"/>
    <n v="251245910"/>
    <n v="0.75"/>
  </r>
  <r>
    <x v="1039"/>
    <s v="雙喜         "/>
    <x v="5"/>
    <n v="19147500"/>
    <n v="55.78"/>
    <n v="0"/>
    <n v="0.5"/>
  </r>
  <r>
    <x v="1040"/>
    <s v="隆大         "/>
    <x v="5"/>
    <n v="74480000"/>
    <n v="25.54"/>
    <n v="188000000"/>
    <n v="1.0640000000000001"/>
  </r>
  <r>
    <x v="1041"/>
    <s v="力泰         "/>
    <x v="5"/>
    <n v="95794801"/>
    <n v="95.15"/>
    <n v="0"/>
    <n v="1.35"/>
  </r>
  <r>
    <x v="1042"/>
    <s v="工信         "/>
    <x v="5"/>
    <n v="104258224"/>
    <n v="45.68"/>
    <n v="0"/>
    <n v="0.3"/>
  </r>
  <r>
    <x v="1043"/>
    <s v="遠雄         "/>
    <x v="5"/>
    <n v="4628299968"/>
    <n v="69.14"/>
    <n v="0"/>
    <n v="6"/>
  </r>
  <r>
    <x v="1044"/>
    <s v="豐謙         "/>
    <x v="5"/>
    <n v="0"/>
    <n v="0"/>
    <n v="0"/>
    <n v="0"/>
  </r>
  <r>
    <x v="1045"/>
    <s v="順天         "/>
    <x v="5"/>
    <n v="132387554"/>
    <n v="37.340000000000003"/>
    <n v="132387550"/>
    <n v="0.6"/>
  </r>
  <r>
    <x v="1046"/>
    <s v="志嘉         "/>
    <x v="5"/>
    <n v="0"/>
    <n v="0"/>
    <n v="48448400"/>
    <n v="0"/>
  </r>
  <r>
    <x v="1047"/>
    <s v="龍巖         "/>
    <x v="5"/>
    <n v="598626299"/>
    <n v="68.44"/>
    <n v="0"/>
    <n v="1.5"/>
  </r>
  <r>
    <x v="1048"/>
    <s v="鄉林         "/>
    <x v="5"/>
    <n v="0"/>
    <n v="0"/>
    <n v="609698120"/>
    <n v="0"/>
  </r>
  <r>
    <x v="1050"/>
    <s v="皇鼎         "/>
    <x v="5"/>
    <n v="116417869"/>
    <n v="16.25"/>
    <n v="174626810"/>
    <n v="0.6"/>
  </r>
  <r>
    <x v="1051"/>
    <s v="長虹         "/>
    <x v="5"/>
    <n v="1497027206"/>
    <n v="56.03"/>
    <n v="24145600"/>
    <n v="6.2"/>
  </r>
  <r>
    <x v="1524"/>
    <s v="聖暉         "/>
    <x v="5"/>
    <n v="415358190"/>
    <n v="57.2"/>
    <n v="0"/>
    <n v="10"/>
  </r>
  <r>
    <x v="1052"/>
    <s v="台聯櫃       "/>
    <x v="5"/>
    <n v="16790400"/>
    <n v="90.02"/>
    <n v="0"/>
    <n v="0.23319999999999999"/>
  </r>
  <r>
    <x v="1053"/>
    <s v="陸海         "/>
    <x v="5"/>
    <n v="0"/>
    <n v="0"/>
    <n v="0"/>
    <n v="0"/>
  </r>
  <r>
    <x v="1054"/>
    <s v="中連貨       "/>
    <x v="5"/>
    <n v="213214617"/>
    <n v="89.87"/>
    <n v="0"/>
    <n v="1.96"/>
  </r>
  <r>
    <x v="1056"/>
    <s v="遠雄港       "/>
    <x v="5"/>
    <n v="0"/>
    <n v="0"/>
    <n v="0"/>
    <n v="0"/>
  </r>
  <r>
    <x v="1057"/>
    <s v="四維航       "/>
    <x v="5"/>
    <n v="1099050093"/>
    <n v="96.83"/>
    <n v="0"/>
    <n v="3"/>
  </r>
  <r>
    <x v="1058"/>
    <s v="中菲行       "/>
    <x v="5"/>
    <n v="152849877"/>
    <n v="50.25"/>
    <n v="40000000"/>
    <n v="1.2043299999999999"/>
  </r>
  <r>
    <x v="1059"/>
    <s v="劍湖山       "/>
    <x v="5"/>
    <n v="0"/>
    <n v="0"/>
    <n v="0"/>
    <n v="0"/>
  </r>
  <r>
    <x v="1060"/>
    <s v="亞都         "/>
    <x v="5"/>
    <n v="17559899"/>
    <n v="46.41"/>
    <n v="0"/>
    <n v="0.25"/>
  </r>
  <r>
    <x v="1061"/>
    <s v="老爺知       "/>
    <x v="5"/>
    <n v="11658497"/>
    <n v="71.290000000000006"/>
    <n v="0"/>
    <n v="0.3"/>
  </r>
  <r>
    <x v="1062"/>
    <s v="鳳凰         "/>
    <x v="5"/>
    <n v="19672097"/>
    <n v="9.19"/>
    <n v="216393070"/>
    <n v="0.5"/>
  </r>
  <r>
    <x v="1063"/>
    <s v="第一金投     "/>
    <x v="5"/>
    <n v="149084501"/>
    <n v="90"/>
    <n v="0"/>
    <n v="2.4847416833299998"/>
  </r>
  <r>
    <x v="1067"/>
    <s v="日盛金       "/>
    <x v="5"/>
    <n v="214724800"/>
    <n v="7.62"/>
    <n v="1932523200"/>
    <n v="9.1300155549999998E-2"/>
  </r>
  <r>
    <x v="1344"/>
    <s v="富邦保       "/>
    <x v="5"/>
    <n v="2140523909"/>
    <n v="80"/>
    <n v="0"/>
    <n v="2.617"/>
  </r>
  <r>
    <x v="1068"/>
    <s v="新壽         "/>
    <x v="5"/>
    <n v="0"/>
    <n v="0"/>
    <n v="0"/>
    <n v="0"/>
  </r>
  <r>
    <x v="1069"/>
    <s v="元大證金     "/>
    <x v="5"/>
    <n v="1299828193"/>
    <n v="70"/>
    <n v="3800000000"/>
    <n v="2.1663000000000001"/>
  </r>
  <r>
    <x v="1070"/>
    <s v="兆豐保險     "/>
    <x v="5"/>
    <n v="0"/>
    <n v="0"/>
    <n v="0"/>
    <n v="0"/>
  </r>
  <r>
    <x v="1071"/>
    <s v="國泰世華     "/>
    <x v="5"/>
    <n v="7822529412"/>
    <n v="69.19"/>
    <n v="0"/>
    <n v="1.4963599999999999"/>
  </r>
  <r>
    <x v="1072"/>
    <s v="台北富邦銀   "/>
    <x v="5"/>
    <n v="2996483206"/>
    <n v="41.16"/>
    <n v="2100000000"/>
    <n v="0.61"/>
  </r>
  <r>
    <x v="1073"/>
    <s v="華銀         "/>
    <x v="5"/>
    <n v="1388295620"/>
    <n v="23.33"/>
    <n v="4564000000"/>
    <n v="0.3221"/>
  </r>
  <r>
    <x v="1074"/>
    <s v="中華開發資本 "/>
    <x v="5"/>
    <n v="6789238372"/>
    <n v="90"/>
    <n v="0"/>
    <n v="0.87485682285999999"/>
  </r>
  <r>
    <x v="1075"/>
    <s v="國票         "/>
    <x v="5"/>
    <n v="1503009521"/>
    <n v="70"/>
    <n v="0"/>
    <n v="0.83"/>
  </r>
  <r>
    <x v="1345"/>
    <s v="中信銀       "/>
    <x v="5"/>
    <n v="11264737576"/>
    <n v="85.46"/>
    <n v="268118620"/>
    <n v="1.4999"/>
  </r>
  <r>
    <x v="1076"/>
    <s v="兆豐票券     "/>
    <x v="5"/>
    <n v="1901589572"/>
    <n v="71.63"/>
    <n v="0"/>
    <n v="1.45"/>
  </r>
  <r>
    <x v="1346"/>
    <s v="兆豐商銀     "/>
    <x v="5"/>
    <n v="6688008313"/>
    <n v="59.87"/>
    <n v="3890121620"/>
    <n v="1.04321026369"/>
  </r>
  <r>
    <x v="1077"/>
    <s v="一銀         "/>
    <x v="5"/>
    <n v="1227302470"/>
    <n v="19.36"/>
    <n v="3210000000"/>
    <n v="0.24851911917300001"/>
  </r>
  <r>
    <x v="1347"/>
    <s v="國壽         "/>
    <x v="5"/>
    <n v="0"/>
    <n v="0"/>
    <n v="0"/>
    <n v="0"/>
  </r>
  <r>
    <x v="1078"/>
    <s v="玉山銀       "/>
    <x v="5"/>
    <n v="702000000"/>
    <n v="17.63"/>
    <n v="2106000000"/>
    <n v="0.2"/>
  </r>
  <r>
    <x v="1079"/>
    <s v="台新銀       "/>
    <x v="5"/>
    <n v="5393488342"/>
    <n v="65.989999999999995"/>
    <n v="0"/>
    <n v="1.1408700000000001"/>
  </r>
  <r>
    <x v="1348"/>
    <s v="永豐銀行     "/>
    <x v="5"/>
    <n v="2450962616"/>
    <n v="70"/>
    <n v="0"/>
    <n v="0.49464000000000002"/>
  </r>
  <r>
    <x v="1080"/>
    <s v="日盛銀行     "/>
    <x v="5"/>
    <n v="0"/>
    <n v="0"/>
    <n v="34407610"/>
    <n v="0"/>
  </r>
  <r>
    <x v="1081"/>
    <s v="元大銀       "/>
    <x v="5"/>
    <n v="0"/>
    <n v="0"/>
    <n v="921795960"/>
    <n v="0"/>
  </r>
  <r>
    <x v="1082"/>
    <s v="合庫         "/>
    <x v="5"/>
    <n v="3614430000"/>
    <n v="47.25"/>
    <n v="3614430000"/>
    <n v="0.6"/>
  </r>
  <r>
    <x v="1428"/>
    <s v="瑞興銀       "/>
    <x v="5"/>
    <n v="109973125"/>
    <n v="24.06"/>
    <n v="210000000"/>
    <n v="0.52359999999999995"/>
  </r>
  <r>
    <x v="1459"/>
    <s v="致和證       "/>
    <x v="5"/>
    <n v="61217982"/>
    <n v="22.92"/>
    <n v="61217990"/>
    <n v="0.3"/>
  </r>
  <r>
    <x v="1083"/>
    <s v="中友         "/>
    <x v="5"/>
    <n v="0"/>
    <n v="0"/>
    <n v="0"/>
    <n v="0"/>
  </r>
  <r>
    <x v="1084"/>
    <s v="德記         "/>
    <x v="5"/>
    <n v="0"/>
    <n v="0"/>
    <n v="0"/>
    <n v="0"/>
  </r>
  <r>
    <x v="1085"/>
    <s v="全家         "/>
    <x v="5"/>
    <n v="758948000"/>
    <n v="81.12"/>
    <n v="0"/>
    <n v="3.4"/>
  </r>
  <r>
    <x v="1086"/>
    <s v="寶雅         "/>
    <x v="5"/>
    <n v="247265200"/>
    <n v="86.5"/>
    <n v="8830900"/>
    <n v="2.8"/>
  </r>
  <r>
    <x v="1087"/>
    <s v="南仁湖       "/>
    <x v="5"/>
    <n v="0"/>
    <n v="0"/>
    <n v="0"/>
    <n v="0"/>
  </r>
  <r>
    <x v="1349"/>
    <s v="大華證券     "/>
    <x v="5"/>
    <n v="1332413661"/>
    <n v="70"/>
    <n v="0"/>
    <n v="0.93236677731999995"/>
  </r>
  <r>
    <x v="1089"/>
    <s v="群益證       "/>
    <x v="5"/>
    <n v="700218617"/>
    <n v="42.55"/>
    <n v="350109310"/>
    <n v="0.3"/>
  </r>
  <r>
    <x v="1090"/>
    <s v="凱基證       "/>
    <x v="5"/>
    <n v="1407256297"/>
    <n v="45.08"/>
    <n v="625447240"/>
    <n v="0.44569999999999999"/>
  </r>
  <r>
    <x v="1093"/>
    <s v="宏遠證       "/>
    <x v="5"/>
    <n v="0"/>
    <n v="0"/>
    <n v="0"/>
    <n v="0"/>
  </r>
  <r>
    <x v="1094"/>
    <s v="康和證       "/>
    <x v="5"/>
    <n v="0"/>
    <n v="0"/>
    <n v="102247000"/>
    <n v="0"/>
  </r>
  <r>
    <x v="1095"/>
    <s v="大展證       "/>
    <x v="5"/>
    <n v="148551115"/>
    <n v="66.95"/>
    <n v="0"/>
    <n v="0.63870000000000005"/>
  </r>
  <r>
    <x v="1096"/>
    <s v="大慶證       "/>
    <x v="5"/>
    <n v="111547627"/>
    <n v="25.64"/>
    <n v="278869070"/>
    <n v="0.4"/>
  </r>
  <r>
    <x v="1097"/>
    <s v="大眾證       "/>
    <x v="5"/>
    <n v="130900980"/>
    <n v="128.6"/>
    <n v="0"/>
    <n v="0.34053605999999997"/>
  </r>
  <r>
    <x v="1098"/>
    <s v="元大期       "/>
    <x v="5"/>
    <n v="207416536"/>
    <n v="69.73"/>
    <n v="0"/>
    <n v="1.58"/>
  </r>
  <r>
    <x v="1429"/>
    <s v="群益期       "/>
    <x v="5"/>
    <n v="8463020"/>
    <n v="4.75"/>
    <n v="76167130"/>
    <n v="0.1"/>
  </r>
  <r>
    <x v="1099"/>
    <s v="寬魚國際     "/>
    <x v="5"/>
    <n v="0"/>
    <n v="0"/>
    <n v="0"/>
    <n v="0"/>
  </r>
  <r>
    <x v="1100"/>
    <s v="合邦         "/>
    <x v="5"/>
    <n v="0"/>
    <n v="0"/>
    <n v="0"/>
    <n v="0"/>
  </r>
  <r>
    <x v="1101"/>
    <s v="創惟         "/>
    <x v="5"/>
    <n v="0"/>
    <n v="0"/>
    <n v="0"/>
    <n v="0"/>
  </r>
  <r>
    <x v="1102"/>
    <s v="瑞傳         "/>
    <x v="5"/>
    <n v="109965609"/>
    <n v="34.1"/>
    <n v="0"/>
    <n v="1"/>
  </r>
  <r>
    <x v="1103"/>
    <s v="華美         "/>
    <x v="5"/>
    <n v="0"/>
    <n v="0"/>
    <n v="0"/>
    <n v="0"/>
  </r>
  <r>
    <x v="1104"/>
    <s v="競國         "/>
    <x v="5"/>
    <n v="319724048"/>
    <n v="65.59"/>
    <n v="0"/>
    <n v="2"/>
  </r>
  <r>
    <x v="1105"/>
    <s v="亞元         "/>
    <x v="5"/>
    <n v="0"/>
    <n v="0"/>
    <n v="0"/>
    <n v="0"/>
  </r>
  <r>
    <x v="1107"/>
    <s v="大宇資       "/>
    <x v="5"/>
    <n v="0"/>
    <n v="0"/>
    <n v="0"/>
    <n v="0"/>
  </r>
  <r>
    <x v="1108"/>
    <s v="聚碩         "/>
    <x v="5"/>
    <n v="98444160"/>
    <n v="82.76"/>
    <n v="65629440"/>
    <n v="1.5"/>
  </r>
  <r>
    <x v="1109"/>
    <s v="亞矽         "/>
    <x v="5"/>
    <n v="0"/>
    <n v="0"/>
    <n v="0"/>
    <n v="0"/>
  </r>
  <r>
    <x v="1110"/>
    <s v="久威         "/>
    <x v="5"/>
    <n v="0"/>
    <n v="0"/>
    <n v="0"/>
    <n v="0"/>
  </r>
  <r>
    <x v="1111"/>
    <s v="鎰勝         "/>
    <x v="5"/>
    <n v="557723464"/>
    <n v="84.59"/>
    <n v="0"/>
    <n v="3.498872"/>
  </r>
  <r>
    <x v="1112"/>
    <s v="彩晶         "/>
    <x v="5"/>
    <n v="0"/>
    <n v="0"/>
    <n v="0"/>
    <n v="0"/>
  </r>
  <r>
    <x v="1113"/>
    <s v="迎廣         "/>
    <x v="5"/>
    <n v="26595000"/>
    <n v="49.38"/>
    <n v="0"/>
    <n v="0.3"/>
  </r>
  <r>
    <x v="1114"/>
    <s v="建達         "/>
    <x v="5"/>
    <n v="22716393"/>
    <n v="87.93"/>
    <n v="0"/>
    <n v="0.25"/>
  </r>
  <r>
    <x v="1115"/>
    <s v="大傳         "/>
    <x v="5"/>
    <n v="0"/>
    <n v="0"/>
    <n v="77643840"/>
    <n v="0"/>
  </r>
  <r>
    <x v="1116"/>
    <s v="達運         "/>
    <x v="5"/>
    <n v="819888942"/>
    <n v="79.7"/>
    <n v="0"/>
    <n v="1.647195"/>
  </r>
  <r>
    <x v="1117"/>
    <s v="新普         "/>
    <x v="5"/>
    <n v="1401291810"/>
    <n v="42.1"/>
    <n v="254780320"/>
    <n v="5.5"/>
  </r>
  <r>
    <x v="1118"/>
    <s v="擎邦         "/>
    <x v="5"/>
    <n v="64838772"/>
    <n v="44.28"/>
    <n v="38903250"/>
    <n v="1"/>
  </r>
  <r>
    <x v="1119"/>
    <s v="上奇         "/>
    <x v="5"/>
    <n v="135128874"/>
    <n v="86.59"/>
    <n v="0"/>
    <n v="2.8"/>
  </r>
  <r>
    <x v="1120"/>
    <s v="業強         "/>
    <x v="5"/>
    <n v="0"/>
    <n v="0"/>
    <n v="0"/>
    <n v="0"/>
  </r>
  <r>
    <x v="1121"/>
    <s v="廣運         "/>
    <x v="5"/>
    <n v="221525740"/>
    <n v="95.38"/>
    <n v="110762870"/>
    <n v="0.90962639000000001"/>
  </r>
  <r>
    <x v="1122"/>
    <s v="信音         "/>
    <x v="5"/>
    <n v="140941953"/>
    <n v="50.92"/>
    <n v="93961300"/>
    <n v="1.5"/>
  </r>
  <r>
    <x v="1123"/>
    <s v="九豪         "/>
    <x v="5"/>
    <n v="44301132"/>
    <n v="39.479999999999997"/>
    <n v="0"/>
    <n v="0.52093517"/>
  </r>
  <r>
    <x v="1124"/>
    <s v="上福         "/>
    <x v="5"/>
    <n v="240745362"/>
    <n v="76.459999999999994"/>
    <n v="30640320"/>
    <n v="2.75"/>
  </r>
  <r>
    <x v="1125"/>
    <s v="普誠         "/>
    <x v="5"/>
    <n v="180856675"/>
    <n v="87.91"/>
    <n v="0"/>
    <n v="0.99975124999999998"/>
  </r>
  <r>
    <x v="1126"/>
    <s v="星寶國際     "/>
    <x v="5"/>
    <n v="0"/>
    <n v="0"/>
    <n v="0"/>
    <n v="0"/>
  </r>
  <r>
    <x v="1127"/>
    <s v="悠克         "/>
    <x v="5"/>
    <n v="42304192"/>
    <n v="70.34"/>
    <n v="0"/>
    <n v="0.41605846000000002"/>
  </r>
  <r>
    <x v="1128"/>
    <s v="金橋         "/>
    <x v="5"/>
    <n v="0"/>
    <n v="0"/>
    <n v="0"/>
    <n v="0"/>
  </r>
  <r>
    <x v="1129"/>
    <s v="萬旭         "/>
    <x v="5"/>
    <n v="41391000"/>
    <n v="28.44"/>
    <n v="0"/>
    <n v="0.5"/>
  </r>
  <r>
    <x v="1130"/>
    <s v="佳營         "/>
    <x v="5"/>
    <n v="0"/>
    <n v="0"/>
    <n v="0"/>
    <n v="0"/>
  </r>
  <r>
    <x v="1131"/>
    <s v="富爾特       "/>
    <x v="5"/>
    <n v="357112547"/>
    <n v="89.72"/>
    <n v="105033100"/>
    <n v="3.4"/>
  </r>
  <r>
    <x v="1133"/>
    <s v="茂達         "/>
    <x v="5"/>
    <n v="195297350"/>
    <n v="132.24"/>
    <n v="0"/>
    <n v="1.5"/>
  </r>
  <r>
    <x v="1134"/>
    <s v="亞翔         "/>
    <x v="5"/>
    <n v="564753504"/>
    <n v="92.17"/>
    <n v="0"/>
    <n v="3"/>
  </r>
  <r>
    <x v="1135"/>
    <s v="訊達         "/>
    <x v="5"/>
    <n v="3564466"/>
    <n v="15.52"/>
    <n v="14257870"/>
    <n v="0.1"/>
  </r>
  <r>
    <x v="1136"/>
    <s v="柏承         "/>
    <x v="5"/>
    <n v="139194450"/>
    <n v="62.29"/>
    <n v="0"/>
    <n v="1"/>
  </r>
  <r>
    <x v="1137"/>
    <s v="友勁         "/>
    <x v="5"/>
    <n v="25711286"/>
    <n v="13.23"/>
    <n v="154267720"/>
    <n v="0.1"/>
  </r>
  <r>
    <x v="1138"/>
    <s v="振曜         "/>
    <x v="5"/>
    <n v="34657656"/>
    <n v="10.15"/>
    <n v="103972990"/>
    <n v="0.5"/>
  </r>
  <r>
    <x v="1139"/>
    <s v="得利影       "/>
    <x v="5"/>
    <n v="0"/>
    <n v="0"/>
    <n v="0"/>
    <n v="0"/>
  </r>
  <r>
    <x v="1140"/>
    <s v="勁永         "/>
    <x v="5"/>
    <n v="0"/>
    <n v="0"/>
    <n v="0"/>
    <n v="0"/>
  </r>
  <r>
    <x v="1141"/>
    <s v="耕興         "/>
    <x v="5"/>
    <n v="391643807"/>
    <n v="82.93"/>
    <n v="3955990"/>
    <n v="4.9448999999999996"/>
  </r>
  <r>
    <x v="1142"/>
    <s v="頎邦         "/>
    <x v="5"/>
    <n v="1188990092"/>
    <n v="49.89"/>
    <n v="0"/>
    <n v="1.9987299000000001"/>
  </r>
  <r>
    <x v="1143"/>
    <s v="驊宏資       "/>
    <x v="5"/>
    <n v="0"/>
    <n v="0"/>
    <n v="0"/>
    <n v="0"/>
  </r>
  <r>
    <x v="1144"/>
    <s v="禾鴻         "/>
    <x v="5"/>
    <s v="           ."/>
    <s v="              ."/>
    <s v="           ."/>
    <s v="               ."/>
  </r>
  <r>
    <x v="1145"/>
    <s v="撼訊         "/>
    <x v="5"/>
    <n v="130353424"/>
    <n v="64.08"/>
    <n v="45623700"/>
    <n v="2"/>
  </r>
  <r>
    <x v="1146"/>
    <s v="晉倫         "/>
    <x v="5"/>
    <n v="95634000"/>
    <n v="81.93"/>
    <n v="0"/>
    <n v="2"/>
  </r>
  <r>
    <x v="1147"/>
    <s v="百一         "/>
    <x v="5"/>
    <n v="277111916"/>
    <n v="71.900000000000006"/>
    <n v="0"/>
    <n v="1.8078240000000001"/>
  </r>
  <r>
    <x v="1148"/>
    <s v="嘉聯益       "/>
    <x v="5"/>
    <n v="648893330"/>
    <n v="66.569999999999993"/>
    <n v="0"/>
    <n v="1.9988294600000001"/>
  </r>
  <r>
    <x v="1149"/>
    <s v="順發         "/>
    <x v="5"/>
    <n v="160160000"/>
    <n v="86.96"/>
    <n v="0"/>
    <n v="2"/>
  </r>
  <r>
    <x v="1150"/>
    <s v="鈞寶         "/>
    <x v="5"/>
    <n v="100329623"/>
    <n v="82.9"/>
    <n v="7962670"/>
    <n v="1.26"/>
  </r>
  <r>
    <x v="1151"/>
    <s v="松上         "/>
    <x v="5"/>
    <n v="0"/>
    <n v="0"/>
    <n v="0"/>
    <n v="0"/>
  </r>
  <r>
    <x v="1152"/>
    <s v="禾昌         "/>
    <x v="5"/>
    <n v="275167140"/>
    <n v="61.42"/>
    <n v="0"/>
    <n v="2.4"/>
  </r>
  <r>
    <x v="1153"/>
    <s v="詮鼎         "/>
    <x v="5"/>
    <n v="510193270"/>
    <s v="              ."/>
    <n v="0"/>
    <n v="2.0100398362199998"/>
  </r>
  <r>
    <x v="1154"/>
    <s v="欣技         "/>
    <x v="5"/>
    <n v="168247800"/>
    <n v="89.34"/>
    <n v="0"/>
    <n v="2.5"/>
  </r>
  <r>
    <x v="1155"/>
    <s v="捷波         "/>
    <x v="5"/>
    <n v="31166882"/>
    <n v="42.99"/>
    <n v="0"/>
    <n v="0.3"/>
  </r>
  <r>
    <x v="1156"/>
    <s v="華電網       "/>
    <x v="5"/>
    <n v="0"/>
    <n v="0"/>
    <n v="0"/>
    <n v="0"/>
  </r>
  <r>
    <x v="1157"/>
    <s v="華興         "/>
    <x v="5"/>
    <n v="60738873"/>
    <n v="50.35"/>
    <n v="48591000"/>
    <n v="0.49203529000000001"/>
  </r>
  <r>
    <x v="1158"/>
    <s v="捷泰         "/>
    <x v="5"/>
    <n v="0"/>
    <n v="0"/>
    <n v="0"/>
    <n v="0"/>
  </r>
  <r>
    <x v="1159"/>
    <s v="凌華         "/>
    <x v="5"/>
    <n v="298247425"/>
    <n v="49.74"/>
    <n v="178949000"/>
    <n v="2.5"/>
  </r>
  <r>
    <x v="1160"/>
    <s v="久正         "/>
    <x v="5"/>
    <n v="0"/>
    <n v="0"/>
    <n v="0"/>
    <n v="0"/>
  </r>
  <r>
    <x v="1161"/>
    <s v="宏齊         "/>
    <x v="5"/>
    <n v="159235992"/>
    <n v="72.45"/>
    <n v="39809000"/>
    <n v="0.79958096000000001"/>
  </r>
  <r>
    <x v="1162"/>
    <s v="昱泉         "/>
    <x v="5"/>
    <n v="0"/>
    <n v="0"/>
    <n v="0"/>
    <n v="0"/>
  </r>
  <r>
    <x v="1163"/>
    <s v="統振         "/>
    <x v="5"/>
    <n v="11053125"/>
    <n v="90"/>
    <n v="0"/>
    <n v="0.12519532999999999"/>
  </r>
  <r>
    <x v="1164"/>
    <s v="亞銳士       "/>
    <x v="5"/>
    <n v="0"/>
    <n v="0"/>
    <n v="0"/>
    <n v="0"/>
  </r>
  <r>
    <x v="1165"/>
    <s v="互億         "/>
    <x v="5"/>
    <n v="0"/>
    <n v="0"/>
    <n v="0"/>
    <n v="0"/>
  </r>
  <r>
    <x v="1166"/>
    <s v="信昌電       "/>
    <x v="5"/>
    <n v="50026367"/>
    <n v="19.760000000000002"/>
    <n v="183430010"/>
    <n v="0.29996600000000001"/>
  </r>
  <r>
    <x v="1167"/>
    <s v="安碁         "/>
    <x v="5"/>
    <n v="12500000"/>
    <n v="31.13"/>
    <n v="0"/>
    <n v="0.25"/>
  </r>
  <r>
    <x v="1168"/>
    <s v="立敦         "/>
    <x v="5"/>
    <n v="56207344"/>
    <n v="41.77"/>
    <n v="0"/>
    <n v="0.52001302000000005"/>
  </r>
  <r>
    <x v="1169"/>
    <s v="瑞儀         "/>
    <x v="5"/>
    <n v="1617150116"/>
    <n v="62.19"/>
    <n v="127669750"/>
    <n v="3.8"/>
  </r>
  <r>
    <x v="1170"/>
    <s v="達麗         "/>
    <x v="5"/>
    <n v="47420531"/>
    <n v="13.57"/>
    <n v="239892100"/>
    <n v="0.50934721000000005"/>
  </r>
  <r>
    <x v="1172"/>
    <s v="亞通         "/>
    <x v="5"/>
    <n v="0"/>
    <n v="0"/>
    <n v="0"/>
    <n v="0"/>
  </r>
  <r>
    <x v="1173"/>
    <s v="橘子         "/>
    <x v="5"/>
    <n v="186035118"/>
    <n v="80.349999999999994"/>
    <n v="0"/>
    <n v="1.19896483"/>
  </r>
  <r>
    <x v="1174"/>
    <s v="合晶         "/>
    <x v="5"/>
    <n v="273542450"/>
    <n v="40.79"/>
    <n v="82062740"/>
    <n v="1"/>
  </r>
  <r>
    <x v="1175"/>
    <s v="關貿         "/>
    <x v="5"/>
    <n v="151500000"/>
    <n v="89.12"/>
    <n v="0"/>
    <n v="1.01"/>
  </r>
  <r>
    <x v="1176"/>
    <s v="大豐電       "/>
    <x v="5"/>
    <n v="155000000"/>
    <n v="52"/>
    <n v="80600000"/>
    <n v="2.5"/>
  </r>
  <r>
    <x v="1177"/>
    <s v="幃翔         "/>
    <x v="5"/>
    <n v="182895864"/>
    <n v="59.25"/>
    <n v="64013550"/>
    <n v="2"/>
  </r>
  <r>
    <x v="1178"/>
    <s v="新潤         "/>
    <x v="5"/>
    <n v="0"/>
    <n v="0"/>
    <n v="0"/>
    <n v="0"/>
  </r>
  <r>
    <x v="1179"/>
    <s v="萬潤         "/>
    <x v="5"/>
    <n v="0"/>
    <n v="0"/>
    <n v="0"/>
    <n v="0"/>
  </r>
  <r>
    <x v="1180"/>
    <s v="廣明         "/>
    <x v="5"/>
    <n v="570241820"/>
    <n v="86.6"/>
    <n v="0"/>
    <n v="2"/>
  </r>
  <r>
    <x v="1181"/>
    <s v="豐藝         "/>
    <x v="5"/>
    <n v="358090388"/>
    <n v="90.26"/>
    <n v="0"/>
    <n v="2"/>
  </r>
  <r>
    <x v="1182"/>
    <s v="萬泰科       "/>
    <x v="5"/>
    <n v="37589947"/>
    <n v="23.03"/>
    <n v="0"/>
    <n v="0.303485"/>
  </r>
  <r>
    <x v="1183"/>
    <s v="精成科       "/>
    <x v="5"/>
    <n v="107393305"/>
    <n v="17.32"/>
    <n v="322179920"/>
    <n v="0.22947855"/>
  </r>
  <r>
    <x v="1184"/>
    <s v="巨路         "/>
    <x v="5"/>
    <n v="308339817"/>
    <n v="55.58"/>
    <n v="51389960"/>
    <n v="3"/>
  </r>
  <r>
    <x v="1185"/>
    <s v="育富         "/>
    <x v="5"/>
    <n v="223000000"/>
    <n v="121.59"/>
    <n v="0"/>
    <n v="2"/>
  </r>
  <r>
    <x v="1186"/>
    <s v="詩肯         "/>
    <x v="5"/>
    <n v="75936404"/>
    <n v="100.32"/>
    <n v="0"/>
    <n v="2"/>
  </r>
  <r>
    <x v="1187"/>
    <s v="帆宣         "/>
    <x v="5"/>
    <n v="161743756"/>
    <n v="113.11"/>
    <n v="0"/>
    <n v="0.98857669000000004"/>
  </r>
  <r>
    <x v="1188"/>
    <s v="佳必琪       "/>
    <x v="5"/>
    <n v="0"/>
    <n v="0"/>
    <n v="0"/>
    <n v="0"/>
  </r>
  <r>
    <x v="1189"/>
    <s v="凌泰         "/>
    <x v="5"/>
    <n v="0"/>
    <n v="0"/>
    <n v="0"/>
    <n v="0"/>
  </r>
  <r>
    <x v="1190"/>
    <s v="天品         "/>
    <x v="5"/>
    <n v="0"/>
    <n v="0"/>
    <n v="0"/>
    <n v="0"/>
  </r>
  <r>
    <x v="1191"/>
    <s v="亞弘電       "/>
    <x v="5"/>
    <n v="178400000"/>
    <n v="87.98"/>
    <n v="0"/>
    <n v="2"/>
  </r>
  <r>
    <x v="1192"/>
    <s v="盛群         "/>
    <x v="5"/>
    <n v="707506850"/>
    <n v="90"/>
    <n v="0"/>
    <n v="3.1641849500000001"/>
  </r>
  <r>
    <x v="1193"/>
    <s v="海韻電       "/>
    <x v="5"/>
    <n v="266510923"/>
    <n v="89.34"/>
    <n v="0"/>
    <n v="3.5"/>
  </r>
  <r>
    <x v="1194"/>
    <s v="艾華         "/>
    <x v="5"/>
    <n v="79413400"/>
    <n v="62.56"/>
    <n v="0"/>
    <n v="2.2000000000000002"/>
  </r>
  <r>
    <x v="1195"/>
    <s v="詮欣         "/>
    <x v="5"/>
    <n v="44893847"/>
    <n v="55.12"/>
    <n v="0"/>
    <n v="0.6"/>
  </r>
  <r>
    <x v="1196"/>
    <s v="飛捷         "/>
    <x v="5"/>
    <n v="372040655"/>
    <n v="63.95"/>
    <n v="82675700"/>
    <n v="4.4962786899999996"/>
  </r>
  <r>
    <x v="1197"/>
    <s v="雷科         "/>
    <x v="5"/>
    <n v="146708566"/>
    <n v="50.07"/>
    <n v="75691630"/>
    <n v="1.9615658199999999"/>
  </r>
  <r>
    <x v="1198"/>
    <s v="日揚         "/>
    <x v="5"/>
    <n v="27995070"/>
    <n v="18.86"/>
    <n v="27995070"/>
    <n v="0.25"/>
  </r>
  <r>
    <x v="1199"/>
    <s v="今國光       "/>
    <x v="5"/>
    <n v="162575681"/>
    <n v="47.15"/>
    <n v="0"/>
    <n v="1"/>
  </r>
  <r>
    <x v="1200"/>
    <s v="慶生         "/>
    <x v="5"/>
    <n v="140192000"/>
    <n v="82.22"/>
    <n v="0"/>
    <n v="4"/>
  </r>
  <r>
    <x v="1201"/>
    <s v="福登         "/>
    <x v="5"/>
    <n v="0"/>
    <n v="0"/>
    <n v="0"/>
    <n v="0"/>
  </r>
  <r>
    <x v="1202"/>
    <s v="理銘         "/>
    <x v="5"/>
    <n v="0"/>
    <n v="0"/>
    <n v="0"/>
    <n v="0"/>
  </r>
  <r>
    <x v="1203"/>
    <s v="聯茂         "/>
    <x v="5"/>
    <n v="567357386"/>
    <n v="38.99"/>
    <n v="141839350"/>
    <n v="2.0358800000000001"/>
  </r>
  <r>
    <x v="1204"/>
    <s v="精誠         "/>
    <x v="5"/>
    <n v="533131008"/>
    <n v="51.17"/>
    <n v="0"/>
    <n v="2.0585599999999999"/>
  </r>
  <r>
    <x v="1205"/>
    <s v="和椿         "/>
    <x v="5"/>
    <n v="122021447"/>
    <n v="117.19"/>
    <n v="0"/>
    <n v="1.8"/>
  </r>
  <r>
    <x v="1206"/>
    <s v="居易         "/>
    <x v="5"/>
    <n v="88057548"/>
    <n v="90"/>
    <n v="0"/>
    <n v="1.182653"/>
  </r>
  <r>
    <x v="1207"/>
    <s v="中探針       "/>
    <x v="5"/>
    <n v="4362182"/>
    <n v="4.82"/>
    <n v="13086550"/>
    <n v="9.9901519999999994E-2"/>
  </r>
  <r>
    <x v="1208"/>
    <s v="豪勉         "/>
    <x v="5"/>
    <n v="127000000"/>
    <n v="60.53"/>
    <n v="76200000"/>
    <n v="2.5"/>
  </r>
  <r>
    <x v="1209"/>
    <s v="富旺         "/>
    <x v="5"/>
    <n v="0"/>
    <n v="0"/>
    <n v="0"/>
    <n v="0"/>
  </r>
  <r>
    <x v="1210"/>
    <s v="岳豐         "/>
    <x v="5"/>
    <n v="28603256"/>
    <n v="23.53"/>
    <n v="0"/>
    <n v="0.25"/>
  </r>
  <r>
    <x v="1211"/>
    <s v="晉泰         "/>
    <x v="5"/>
    <n v="19362701"/>
    <n v="51.97"/>
    <n v="6454230"/>
    <n v="0.59306705000000004"/>
  </r>
  <r>
    <x v="1212"/>
    <s v="上揚         "/>
    <x v="5"/>
    <n v="0"/>
    <n v="0"/>
    <n v="0"/>
    <n v="0"/>
  </r>
  <r>
    <x v="1213"/>
    <s v="旺矽         "/>
    <x v="5"/>
    <n v="454984000"/>
    <n v="60.83"/>
    <n v="0"/>
    <n v="5.7906338599999998"/>
  </r>
  <r>
    <x v="1214"/>
    <s v="聚鼎         "/>
    <x v="5"/>
    <n v="275428433"/>
    <n v="78.33"/>
    <n v="0"/>
    <n v="3.4802300000000002"/>
  </r>
  <r>
    <x v="1215"/>
    <s v="天瀚         "/>
    <x v="5"/>
    <n v="0"/>
    <n v="0"/>
    <n v="0"/>
    <n v="0"/>
  </r>
  <r>
    <x v="1216"/>
    <s v="光鼎         "/>
    <x v="5"/>
    <n v="0"/>
    <n v="0"/>
    <n v="34927480"/>
    <n v="0"/>
  </r>
  <r>
    <x v="1217"/>
    <s v="茂綸         "/>
    <x v="5"/>
    <n v="60889429"/>
    <n v="59.57"/>
    <n v="0"/>
    <n v="0.8"/>
  </r>
  <r>
    <x v="1218"/>
    <s v="全譜         "/>
    <x v="5"/>
    <n v="0"/>
    <n v="0"/>
    <n v="0"/>
    <n v="0"/>
  </r>
  <r>
    <x v="1219"/>
    <s v="研通         "/>
    <x v="5"/>
    <n v="38548613"/>
    <n v="66.73"/>
    <n v="0"/>
    <n v="1.0900000000000001"/>
  </r>
  <r>
    <x v="1220"/>
    <s v="超眾         "/>
    <x v="5"/>
    <n v="215858490"/>
    <n v="60.23"/>
    <n v="0"/>
    <n v="2.5"/>
  </r>
  <r>
    <x v="1221"/>
    <s v="系微         "/>
    <x v="5"/>
    <n v="207549447"/>
    <n v="85.8"/>
    <n v="0"/>
    <n v="5.5"/>
  </r>
  <r>
    <x v="1223"/>
    <s v="旺玖         "/>
    <x v="5"/>
    <n v="0"/>
    <n v="0"/>
    <n v="0"/>
    <n v="0"/>
  </r>
  <r>
    <x v="1224"/>
    <s v="高僑         "/>
    <x v="5"/>
    <n v="0"/>
    <n v="0"/>
    <n v="0"/>
    <n v="0"/>
  </r>
  <r>
    <x v="1225"/>
    <s v="華孚         "/>
    <x v="5"/>
    <n v="0"/>
    <n v="0"/>
    <n v="0"/>
    <n v="0"/>
  </r>
  <r>
    <x v="1226"/>
    <s v="康呈         "/>
    <x v="5"/>
    <n v="0"/>
    <n v="0"/>
    <n v="0"/>
    <n v="0"/>
  </r>
  <r>
    <x v="1227"/>
    <s v="驊訊         "/>
    <x v="5"/>
    <n v="0"/>
    <n v="0"/>
    <n v="0"/>
    <n v="0"/>
  </r>
  <r>
    <x v="1228"/>
    <s v="勝麗         "/>
    <x v="5"/>
    <n v="0"/>
    <n v="0"/>
    <n v="0"/>
    <n v="0"/>
  </r>
  <r>
    <x v="1229"/>
    <s v="力成         "/>
    <x v="5"/>
    <n v="2905987760"/>
    <n v="38"/>
    <n v="726496940"/>
    <n v="4"/>
  </r>
  <r>
    <x v="1230"/>
    <s v="松崗         "/>
    <x v="5"/>
    <n v="0"/>
    <n v="0"/>
    <n v="0"/>
    <n v="0"/>
  </r>
  <r>
    <x v="1231"/>
    <s v="易通展       "/>
    <x v="5"/>
    <n v="0"/>
    <n v="0"/>
    <n v="0"/>
    <n v="0"/>
  </r>
  <r>
    <x v="1232"/>
    <s v="立康         "/>
    <x v="5"/>
    <n v="0"/>
    <n v="0"/>
    <n v="0"/>
    <n v="0"/>
  </r>
  <r>
    <x v="1233"/>
    <s v="迅杰         "/>
    <x v="5"/>
    <n v="123011084"/>
    <n v="91.02"/>
    <n v="7455210"/>
    <n v="1.65"/>
  </r>
  <r>
    <x v="1234"/>
    <s v="茂迪         "/>
    <x v="5"/>
    <n v="2091908000"/>
    <n v="45.93"/>
    <n v="570520000"/>
    <n v="5.5"/>
  </r>
  <r>
    <x v="1235"/>
    <s v="立端         "/>
    <x v="5"/>
    <n v="6550000"/>
    <n v="34473.68"/>
    <n v="9820000"/>
    <n v="0.10290000000000001"/>
  </r>
  <r>
    <x v="1236"/>
    <s v="臺龍         "/>
    <x v="5"/>
    <n v="0"/>
    <n v="0"/>
    <n v="0"/>
    <n v="0"/>
  </r>
  <r>
    <x v="1237"/>
    <s v="淇譽電       "/>
    <x v="5"/>
    <n v="27144450"/>
    <n v="41.29"/>
    <n v="0"/>
    <n v="0.45"/>
  </r>
  <r>
    <x v="1238"/>
    <s v="沛波         "/>
    <x v="5"/>
    <n v="0"/>
    <n v="0"/>
    <n v="0"/>
    <n v="0"/>
  </r>
  <r>
    <x v="1240"/>
    <s v="宇加         "/>
    <x v="5"/>
    <n v="0"/>
    <n v="0"/>
    <n v="0"/>
    <n v="0"/>
  </r>
  <r>
    <x v="1241"/>
    <s v="定穎         "/>
    <x v="5"/>
    <n v="26278534"/>
    <n v="37.56"/>
    <n v="236506730"/>
    <n v="0.10057410999999999"/>
  </r>
  <r>
    <x v="1243"/>
    <s v="矽格         "/>
    <x v="5"/>
    <n v="807995718"/>
    <n v="75.489999999999995"/>
    <n v="0"/>
    <n v="2.2689129800000001"/>
  </r>
  <r>
    <x v="1245"/>
    <s v="百徽         "/>
    <x v="5"/>
    <n v="0"/>
    <n v="0"/>
    <n v="0"/>
    <n v="0"/>
  </r>
  <r>
    <x v="1246"/>
    <s v="久元         "/>
    <x v="5"/>
    <n v="489474590"/>
    <n v="59.71"/>
    <n v="9789490"/>
    <n v="4.6711799999999997"/>
  </r>
  <r>
    <x v="1248"/>
    <s v="普萊德       "/>
    <x v="5"/>
    <n v="87276432"/>
    <n v="87.08"/>
    <n v="0"/>
    <n v="1.5"/>
  </r>
  <r>
    <x v="1249"/>
    <s v="富裔         "/>
    <x v="5"/>
    <n v="0"/>
    <n v="0"/>
    <n v="0"/>
    <n v="0"/>
  </r>
  <r>
    <x v="1250"/>
    <s v="方土昶       "/>
    <x v="5"/>
    <n v="0"/>
    <n v="0"/>
    <n v="0"/>
    <n v="0"/>
  </r>
  <r>
    <x v="1251"/>
    <s v="泰詠         "/>
    <x v="5"/>
    <n v="43969730"/>
    <n v="44.73"/>
    <n v="43969740"/>
    <n v="0.62990000000000002"/>
  </r>
  <r>
    <x v="1252"/>
    <s v="台郡         "/>
    <x v="5"/>
    <n v="285426234"/>
    <n v="49.57"/>
    <n v="71356600"/>
    <n v="1.75683999"/>
  </r>
  <r>
    <x v="1253"/>
    <s v="倍微         "/>
    <x v="5"/>
    <n v="150303518"/>
    <n v="81.459999999999994"/>
    <n v="0"/>
    <n v="2"/>
  </r>
  <r>
    <x v="1254"/>
    <s v="同欣電       "/>
    <x v="5"/>
    <n v="567242124"/>
    <n v="71.930000000000007"/>
    <n v="0"/>
    <n v="4"/>
  </r>
  <r>
    <x v="1255"/>
    <s v="驊陞         "/>
    <x v="5"/>
    <n v="60698000"/>
    <n v="55.16"/>
    <n v="15174700"/>
    <n v="0.99981799999999998"/>
  </r>
  <r>
    <x v="1256"/>
    <s v="台燿         "/>
    <x v="5"/>
    <n v="187011046"/>
    <n v="50.26"/>
    <n v="0"/>
    <n v="0.79921706999999997"/>
  </r>
  <r>
    <x v="1257"/>
    <s v="元山         "/>
    <x v="5"/>
    <n v="23823601"/>
    <n v="61.48"/>
    <n v="0"/>
    <n v="0.5"/>
  </r>
  <r>
    <x v="1258"/>
    <s v="安鈦克       "/>
    <x v="5"/>
    <n v="0"/>
    <n v="0"/>
    <n v="0"/>
    <n v="0"/>
  </r>
  <r>
    <x v="1259"/>
    <s v="宏正         "/>
    <x v="5"/>
    <n v="489831781"/>
    <n v="85.54"/>
    <n v="0"/>
    <n v="4.0999999999999996"/>
  </r>
  <r>
    <x v="1260"/>
    <s v="台表科       "/>
    <x v="5"/>
    <n v="611643855"/>
    <n v="37.659999999999997"/>
    <n v="218444230"/>
    <n v="2.8"/>
  </r>
  <r>
    <x v="1261"/>
    <s v="胡連         "/>
    <x v="5"/>
    <n v="287260005"/>
    <n v="67.59"/>
    <n v="41037140"/>
    <n v="3.48670305"/>
  </r>
  <r>
    <x v="1263"/>
    <s v="全國電       "/>
    <x v="5"/>
    <n v="345121849"/>
    <n v="79.94"/>
    <n v="0"/>
    <n v="3.48"/>
  </r>
  <r>
    <x v="1264"/>
    <s v="康舒         "/>
    <x v="5"/>
    <n v="659972684"/>
    <n v="67.91"/>
    <n v="0"/>
    <n v="1.2988308"/>
  </r>
  <r>
    <x v="1265"/>
    <s v="淳安         "/>
    <x v="5"/>
    <n v="0"/>
    <n v="0"/>
    <n v="0"/>
    <n v="0"/>
  </r>
  <r>
    <x v="1266"/>
    <s v="佳邦         "/>
    <x v="5"/>
    <n v="158951564"/>
    <n v="86.63"/>
    <n v="0"/>
    <n v="1.6"/>
  </r>
  <r>
    <x v="1267"/>
    <s v="啟碁         "/>
    <x v="5"/>
    <n v="953125250"/>
    <n v="61.53"/>
    <n v="136160750"/>
    <n v="3.49821442"/>
  </r>
  <r>
    <x v="1268"/>
    <s v="立錡         "/>
    <x v="5"/>
    <n v="1485173060"/>
    <n v="68.040000000000006"/>
    <n v="0"/>
    <n v="10"/>
  </r>
  <r>
    <x v="1269"/>
    <s v="元隆         "/>
    <x v="5"/>
    <n v="0"/>
    <n v="0"/>
    <n v="0"/>
    <n v="0"/>
  </r>
  <r>
    <x v="1614"/>
    <s v="聯嘉         "/>
    <x v="5"/>
    <n v="10304000"/>
    <n v="30.55"/>
    <n v="0"/>
    <n v="7.9932349999999999E-2"/>
  </r>
  <r>
    <x v="1270"/>
    <s v="華上         "/>
    <x v="5"/>
    <n v="0"/>
    <n v="0"/>
    <n v="0"/>
    <n v="0"/>
  </r>
  <r>
    <x v="1271"/>
    <s v="良維         "/>
    <x v="5"/>
    <n v="305374435"/>
    <n v="73.069999999999993"/>
    <n v="0"/>
    <n v="2.4950160800000001"/>
  </r>
  <r>
    <x v="1272"/>
    <s v="沛亨         "/>
    <x v="5"/>
    <n v="0"/>
    <n v="0"/>
    <n v="0"/>
    <n v="0"/>
  </r>
  <r>
    <x v="1273"/>
    <s v="迅德         "/>
    <x v="5"/>
    <n v="139541365"/>
    <n v="81.93"/>
    <n v="0"/>
    <n v="2.9"/>
  </r>
  <r>
    <x v="1274"/>
    <s v="智基         "/>
    <x v="5"/>
    <n v="0"/>
    <n v="0"/>
    <n v="0"/>
    <n v="0"/>
  </r>
  <r>
    <x v="1276"/>
    <s v="崴強         "/>
    <x v="5"/>
    <n v="33680070"/>
    <n v="65.72"/>
    <n v="0"/>
    <n v="0.19991976"/>
  </r>
  <r>
    <x v="1277"/>
    <s v="文麥         "/>
    <x v="5"/>
    <n v="33824970"/>
    <n v="62.16"/>
    <n v="0"/>
    <n v="0.45"/>
  </r>
  <r>
    <x v="1278"/>
    <s v="助群         "/>
    <x v="5"/>
    <n v="52329600"/>
    <n v="89.93"/>
    <n v="0"/>
    <n v="1.1499999999999999"/>
  </r>
  <r>
    <x v="1280"/>
    <s v="日盛證券     "/>
    <x v="6"/>
    <n v="231809437"/>
    <n v="68.36"/>
    <n v="0"/>
    <n v="0.20032"/>
  </r>
  <r>
    <x v="0"/>
    <s v="華南永昌證券 "/>
    <x v="6"/>
    <n v="52686669"/>
    <n v="70"/>
    <n v="0"/>
    <n v="6.4951103610000005E-2"/>
  </r>
  <r>
    <x v="1"/>
    <s v="富邦證券     "/>
    <x v="6"/>
    <n v="1866233024"/>
    <n v="70"/>
    <n v="0"/>
    <n v="1.1213"/>
  </r>
  <r>
    <x v="2"/>
    <s v="永豐金證券   "/>
    <x v="6"/>
    <n v="295967967"/>
    <n v="70"/>
    <n v="0"/>
    <n v="0.192624775"/>
  </r>
  <r>
    <x v="3"/>
    <s v="台泥         "/>
    <x v="6"/>
    <n v="7015134151"/>
    <n v="81.38"/>
    <n v="0"/>
    <n v="1.9"/>
  </r>
  <r>
    <x v="4"/>
    <s v="亞泥         "/>
    <x v="6"/>
    <n v="7214671512"/>
    <n v="72.03"/>
    <n v="941044100"/>
    <n v="2.2999999999999998"/>
  </r>
  <r>
    <x v="5"/>
    <s v="嘉泥         "/>
    <x v="6"/>
    <n v="150840497"/>
    <n v="94.13"/>
    <n v="226260740"/>
    <n v="0.2"/>
  </r>
  <r>
    <x v="6"/>
    <s v="環泥         "/>
    <x v="6"/>
    <n v="362335145"/>
    <n v="92.98"/>
    <n v="0"/>
    <n v="0.6"/>
  </r>
  <r>
    <x v="7"/>
    <s v="建台         "/>
    <x v="6"/>
    <n v="0"/>
    <n v="0"/>
    <n v="0"/>
    <n v="0"/>
  </r>
  <r>
    <x v="8"/>
    <s v="幸福         "/>
    <x v="6"/>
    <n v="0"/>
    <n v="0"/>
    <n v="0"/>
    <n v="0"/>
  </r>
  <r>
    <x v="9"/>
    <s v="信大         "/>
    <x v="6"/>
    <n v="147350266"/>
    <n v="200.39"/>
    <n v="0"/>
    <n v="0.35"/>
  </r>
  <r>
    <x v="10"/>
    <s v="東泥         "/>
    <x v="6"/>
    <n v="57200079"/>
    <n v="244.77"/>
    <n v="0"/>
    <n v="0.1"/>
  </r>
  <r>
    <x v="11"/>
    <s v="味全         "/>
    <x v="6"/>
    <n v="303637748"/>
    <n v="44.31"/>
    <n v="0"/>
    <n v="0.6"/>
  </r>
  <r>
    <x v="12"/>
    <s v="味王         "/>
    <x v="6"/>
    <n v="120000000"/>
    <n v="290.92"/>
    <n v="0"/>
    <n v="0.5"/>
  </r>
  <r>
    <x v="14"/>
    <s v="大成         "/>
    <x v="6"/>
    <n v="629698950"/>
    <n v="58.79"/>
    <n v="262374560"/>
    <n v="1.1888082900000001"/>
  </r>
  <r>
    <x v="16"/>
    <s v="大飲         "/>
    <x v="6"/>
    <n v="0"/>
    <n v="0"/>
    <n v="0"/>
    <n v="0"/>
  </r>
  <r>
    <x v="17"/>
    <s v="卜蜂         "/>
    <x v="6"/>
    <n v="69608051"/>
    <n v="51.27"/>
    <n v="0"/>
    <n v="0.3"/>
  </r>
  <r>
    <x v="18"/>
    <s v="統一         "/>
    <x v="6"/>
    <n v="4544368712"/>
    <n v="48.1"/>
    <n v="3181058090"/>
    <n v="1"/>
  </r>
  <r>
    <x v="19"/>
    <s v="愛之味       "/>
    <x v="6"/>
    <n v="0"/>
    <n v="0"/>
    <n v="0"/>
    <n v="0"/>
  </r>
  <r>
    <x v="20"/>
    <s v="泰山         "/>
    <x v="6"/>
    <n v="68608938"/>
    <n v="34.25"/>
    <n v="102913410"/>
    <n v="0.2"/>
  </r>
  <r>
    <x v="21"/>
    <s v="福壽         "/>
    <x v="6"/>
    <n v="146212999"/>
    <n v="26.51"/>
    <n v="146213000"/>
    <n v="0.5"/>
  </r>
  <r>
    <x v="22"/>
    <s v="台榮         "/>
    <x v="6"/>
    <n v="0"/>
    <n v="0"/>
    <n v="0"/>
    <n v="0"/>
  </r>
  <r>
    <x v="24"/>
    <s v="福懋油       "/>
    <x v="6"/>
    <n v="54570320"/>
    <n v="126.77"/>
    <n v="54570320"/>
    <n v="0.29998741000000001"/>
  </r>
  <r>
    <x v="25"/>
    <s v="佳格         "/>
    <x v="6"/>
    <n v="1112704466"/>
    <n v="45.26"/>
    <n v="1112704460"/>
    <n v="2.4"/>
  </r>
  <r>
    <x v="26"/>
    <s v="聯華         "/>
    <x v="6"/>
    <n v="848352794"/>
    <n v="55.49"/>
    <n v="0"/>
    <n v="0.9999941"/>
  </r>
  <r>
    <x v="27"/>
    <s v="聯華食       "/>
    <x v="6"/>
    <n v="142657884"/>
    <n v="39.79"/>
    <n v="35664470"/>
    <n v="1.2"/>
  </r>
  <r>
    <x v="28"/>
    <s v="大統益       "/>
    <x v="6"/>
    <n v="479924745"/>
    <n v="81.760000000000005"/>
    <n v="0"/>
    <n v="3"/>
  </r>
  <r>
    <x v="29"/>
    <s v="天仁         "/>
    <x v="6"/>
    <n v="208361480"/>
    <n v="88.93"/>
    <n v="0"/>
    <n v="2.2999999999999998"/>
  </r>
  <r>
    <x v="30"/>
    <s v="黑松         "/>
    <x v="6"/>
    <n v="321496875"/>
    <n v="81.94"/>
    <n v="0"/>
    <n v="0.6"/>
  </r>
  <r>
    <x v="31"/>
    <s v="興泰         "/>
    <x v="6"/>
    <n v="0"/>
    <n v="0"/>
    <n v="0"/>
    <n v="0"/>
  </r>
  <r>
    <x v="32"/>
    <s v="宏亞         "/>
    <x v="6"/>
    <n v="49246596"/>
    <n v="27.31"/>
    <n v="98493190"/>
    <n v="0.5"/>
  </r>
  <r>
    <x v="1525"/>
    <s v="安心         "/>
    <x v="6"/>
    <n v="58890000"/>
    <n v="33.880000000000003"/>
    <n v="29445000"/>
    <n v="2"/>
  </r>
  <r>
    <x v="34"/>
    <s v="台塑         "/>
    <x v="6"/>
    <n v="24483618388"/>
    <n v="68.53"/>
    <n v="0"/>
    <n v="4"/>
  </r>
  <r>
    <x v="35"/>
    <s v="南亞         "/>
    <x v="6"/>
    <n v="16489827066"/>
    <n v="71.25"/>
    <n v="0"/>
    <n v="2.1"/>
  </r>
  <r>
    <x v="36"/>
    <s v="台聚         "/>
    <x v="6"/>
    <n v="993567274"/>
    <n v="30.98"/>
    <n v="1490350910"/>
    <n v="1"/>
  </r>
  <r>
    <x v="37"/>
    <s v="華夏         "/>
    <x v="6"/>
    <n v="0"/>
    <n v="0"/>
    <n v="0"/>
    <n v="0"/>
  </r>
  <r>
    <x v="38"/>
    <s v="三芳         "/>
    <x v="6"/>
    <n v="411793689"/>
    <n v="61.17"/>
    <n v="102948430"/>
    <n v="1.2"/>
  </r>
  <r>
    <x v="39"/>
    <s v="亞聚         "/>
    <x v="6"/>
    <n v="391397446"/>
    <n v="24.16"/>
    <n v="782794890"/>
    <n v="1"/>
  </r>
  <r>
    <x v="40"/>
    <s v="台達化       "/>
    <x v="6"/>
    <n v="62409877"/>
    <n v="23.03"/>
    <n v="156024690"/>
    <n v="0.2"/>
  </r>
  <r>
    <x v="41"/>
    <s v="台苯         "/>
    <x v="6"/>
    <n v="0"/>
    <n v="0"/>
    <n v="0"/>
    <n v="0"/>
  </r>
  <r>
    <x v="43"/>
    <s v="國喬         "/>
    <x v="6"/>
    <n v="634634230"/>
    <n v="56.64"/>
    <n v="0"/>
    <n v="0.7"/>
  </r>
  <r>
    <x v="44"/>
    <s v="聯成         "/>
    <x v="6"/>
    <n v="531756821"/>
    <n v="50.49"/>
    <n v="531756830"/>
    <n v="0.4991273"/>
  </r>
  <r>
    <x v="45"/>
    <s v="中石化       "/>
    <x v="6"/>
    <n v="3455303759"/>
    <n v="31.62"/>
    <n v="3455303750"/>
    <n v="1.75"/>
  </r>
  <r>
    <x v="46"/>
    <s v="達新         "/>
    <x v="6"/>
    <n v="374000000"/>
    <n v="59.77"/>
    <n v="0"/>
    <n v="1.7"/>
  </r>
  <r>
    <x v="47"/>
    <s v="上曜         "/>
    <x v="6"/>
    <n v="0"/>
    <n v="0"/>
    <n v="0"/>
    <n v="0"/>
  </r>
  <r>
    <x v="48"/>
    <s v="東陽         "/>
    <x v="6"/>
    <n v="166456961"/>
    <n v="14.09"/>
    <n v="221942620"/>
    <n v="0.3"/>
  </r>
  <r>
    <x v="49"/>
    <s v="大洋         "/>
    <x v="6"/>
    <n v="0"/>
    <n v="0"/>
    <n v="0"/>
    <n v="0"/>
  </r>
  <r>
    <x v="50"/>
    <s v="永裕         "/>
    <x v="6"/>
    <n v="99346452"/>
    <n v="60.13"/>
    <n v="0"/>
    <n v="1.2"/>
  </r>
  <r>
    <x v="51"/>
    <s v="地球         "/>
    <x v="6"/>
    <n v="45073129"/>
    <n v="62.96"/>
    <n v="0"/>
    <n v="0.6"/>
  </r>
  <r>
    <x v="52"/>
    <s v="恒大         "/>
    <x v="6"/>
    <n v="65443834"/>
    <n v="53.73"/>
    <n v="0"/>
    <n v="0.65"/>
  </r>
  <r>
    <x v="53"/>
    <s v="台化         "/>
    <x v="6"/>
    <n v="22761888512"/>
    <n v="69.040000000000006"/>
    <n v="0"/>
    <n v="4"/>
  </r>
  <r>
    <x v="54"/>
    <s v="恩得利       "/>
    <x v="6"/>
    <n v="0"/>
    <n v="0"/>
    <n v="0"/>
    <n v="0"/>
  </r>
  <r>
    <x v="55"/>
    <s v="台翰         "/>
    <x v="6"/>
    <n v="18558069"/>
    <n v="-713.22"/>
    <n v="0"/>
    <n v="0.3"/>
  </r>
  <r>
    <x v="1526"/>
    <s v="昭輝         "/>
    <x v="6"/>
    <n v="98888813"/>
    <n v="57.8"/>
    <n v="0"/>
    <n v="1.5"/>
  </r>
  <r>
    <x v="56"/>
    <s v="遠東新       "/>
    <x v="6"/>
    <n v="8325269509"/>
    <n v="75.09"/>
    <n v="1469165210"/>
    <n v="1.7"/>
  </r>
  <r>
    <x v="58"/>
    <s v="中紡         "/>
    <x v="6"/>
    <n v="0"/>
    <n v="0"/>
    <n v="0"/>
    <n v="0"/>
  </r>
  <r>
    <x v="59"/>
    <s v="新纖         "/>
    <x v="6"/>
    <n v="548462105"/>
    <n v="43.46"/>
    <n v="0"/>
    <n v="0.31739679999999998"/>
  </r>
  <r>
    <x v="60"/>
    <s v="南染         "/>
    <x v="6"/>
    <n v="81000000"/>
    <n v="84.57"/>
    <n v="0"/>
    <n v="0.9"/>
  </r>
  <r>
    <x v="61"/>
    <s v="宏洲         "/>
    <x v="6"/>
    <n v="0"/>
    <n v="0"/>
    <n v="0"/>
    <n v="0"/>
  </r>
  <r>
    <x v="62"/>
    <s v="東和         "/>
    <x v="6"/>
    <n v="66000000"/>
    <n v="5.58"/>
    <n v="0"/>
    <n v="0.3"/>
  </r>
  <r>
    <x v="63"/>
    <s v="廣豐         "/>
    <x v="6"/>
    <n v="0"/>
    <n v="0"/>
    <n v="0"/>
    <n v="0"/>
  </r>
  <r>
    <x v="64"/>
    <s v="嘉裕         "/>
    <x v="6"/>
    <n v="0"/>
    <n v="0"/>
    <n v="0"/>
    <n v="0"/>
  </r>
  <r>
    <x v="65"/>
    <s v="東華         "/>
    <x v="6"/>
    <n v="0"/>
    <n v="0"/>
    <n v="0"/>
    <n v="0"/>
  </r>
  <r>
    <x v="66"/>
    <s v="新紡         "/>
    <x v="6"/>
    <n v="180024768"/>
    <n v="72.67"/>
    <n v="0"/>
    <n v="0.6"/>
  </r>
  <r>
    <x v="67"/>
    <s v="利華         "/>
    <x v="6"/>
    <n v="0"/>
    <n v="0"/>
    <n v="0"/>
    <n v="0"/>
  </r>
  <r>
    <x v="68"/>
    <s v="大魯閣       "/>
    <x v="6"/>
    <n v="0"/>
    <n v="0"/>
    <n v="0"/>
    <n v="0"/>
  </r>
  <r>
    <x v="69"/>
    <s v="福懋         "/>
    <x v="6"/>
    <n v="2021597564"/>
    <n v="97.27"/>
    <n v="0"/>
    <n v="1.2"/>
  </r>
  <r>
    <x v="70"/>
    <s v="中福         "/>
    <x v="6"/>
    <n v="0"/>
    <n v="0"/>
    <n v="0"/>
    <n v="0"/>
  </r>
  <r>
    <x v="71"/>
    <s v="華友聯       "/>
    <x v="6"/>
    <n v="0"/>
    <n v="0"/>
    <n v="0"/>
    <n v="0"/>
  </r>
  <r>
    <x v="72"/>
    <s v="勤益控       "/>
    <x v="6"/>
    <n v="0"/>
    <n v="0"/>
    <n v="0"/>
    <n v="0"/>
  </r>
  <r>
    <x v="73"/>
    <s v="裕豐         "/>
    <x v="6"/>
    <n v="0"/>
    <n v="0"/>
    <n v="0"/>
    <n v="0"/>
  </r>
  <r>
    <x v="74"/>
    <s v="中和         "/>
    <x v="6"/>
    <n v="46000000"/>
    <n v="-57.79"/>
    <n v="0"/>
    <n v="0.5"/>
  </r>
  <r>
    <x v="75"/>
    <s v="南紡         "/>
    <x v="6"/>
    <n v="313819263"/>
    <n v="56.64"/>
    <n v="0"/>
    <n v="0.2"/>
  </r>
  <r>
    <x v="76"/>
    <s v="大東         "/>
    <x v="6"/>
    <n v="58692200"/>
    <n v="42.9"/>
    <n v="41923000"/>
    <n v="0.7"/>
  </r>
  <r>
    <x v="77"/>
    <s v="名軒         "/>
    <x v="6"/>
    <n v="515661532"/>
    <n v="72.290000000000006"/>
    <n v="0"/>
    <n v="2.5"/>
  </r>
  <r>
    <x v="78"/>
    <s v="立益         "/>
    <x v="6"/>
    <n v="0"/>
    <n v="0"/>
    <n v="0"/>
    <n v="0"/>
  </r>
  <r>
    <x v="79"/>
    <s v="力麗         "/>
    <x v="6"/>
    <n v="442581111"/>
    <n v="57.54"/>
    <n v="265548670"/>
    <n v="0.5"/>
  </r>
  <r>
    <x v="80"/>
    <s v="大宇         "/>
    <x v="6"/>
    <n v="69333517"/>
    <n v="66.989999999999995"/>
    <n v="0"/>
    <n v="0.5"/>
  </r>
  <r>
    <x v="81"/>
    <s v="宏和         "/>
    <x v="6"/>
    <n v="41586454"/>
    <n v="10.32"/>
    <n v="0"/>
    <n v="0.3"/>
  </r>
  <r>
    <x v="82"/>
    <s v="力鵬         "/>
    <x v="6"/>
    <n v="0"/>
    <n v="0"/>
    <n v="359076570"/>
    <n v="0"/>
  </r>
  <r>
    <x v="83"/>
    <s v="佳和         "/>
    <x v="6"/>
    <n v="0"/>
    <n v="0"/>
    <n v="0"/>
    <n v="0"/>
  </r>
  <r>
    <x v="84"/>
    <s v="年興         "/>
    <x v="6"/>
    <n v="481250000"/>
    <n v="63.66"/>
    <n v="0"/>
    <n v="1"/>
  </r>
  <r>
    <x v="85"/>
    <s v="宏益         "/>
    <x v="6"/>
    <n v="66320700"/>
    <n v="74.709999999999994"/>
    <n v="0"/>
    <n v="0.5"/>
  </r>
  <r>
    <x v="86"/>
    <s v="大將         "/>
    <x v="6"/>
    <n v="0"/>
    <n v="0"/>
    <n v="29155600"/>
    <n v="0"/>
  </r>
  <r>
    <x v="87"/>
    <s v="台富         "/>
    <x v="6"/>
    <n v="70154924"/>
    <n v="42.31"/>
    <n v="0"/>
    <n v="0.5"/>
  </r>
  <r>
    <x v="88"/>
    <s v="集盛         "/>
    <x v="6"/>
    <n v="59970930"/>
    <n v="45.23"/>
    <n v="59970930"/>
    <n v="0.1"/>
  </r>
  <r>
    <x v="89"/>
    <s v="怡華         "/>
    <x v="6"/>
    <n v="0"/>
    <n v="0"/>
    <n v="0"/>
    <n v="0"/>
  </r>
  <r>
    <x v="90"/>
    <s v="宜進         "/>
    <x v="6"/>
    <n v="0"/>
    <n v="0"/>
    <n v="0"/>
    <n v="0"/>
  </r>
  <r>
    <x v="92"/>
    <s v="聯發         "/>
    <x v="6"/>
    <n v="168555586"/>
    <n v="59.06"/>
    <n v="0"/>
    <n v="0.47"/>
  </r>
  <r>
    <x v="93"/>
    <s v="宏遠         "/>
    <x v="6"/>
    <n v="0"/>
    <n v="0"/>
    <n v="0"/>
    <n v="0"/>
  </r>
  <r>
    <x v="94"/>
    <s v="東雲         "/>
    <x v="6"/>
    <n v="0"/>
    <n v="0"/>
    <n v="0"/>
    <n v="0"/>
  </r>
  <r>
    <x v="95"/>
    <s v="強盛         "/>
    <x v="6"/>
    <n v="0"/>
    <n v="0"/>
    <n v="0"/>
    <n v="0"/>
  </r>
  <r>
    <x v="96"/>
    <s v="得力         "/>
    <x v="6"/>
    <n v="44616004"/>
    <n v="86.26"/>
    <n v="0"/>
    <n v="0.20124038999999999"/>
  </r>
  <r>
    <x v="97"/>
    <s v="偉全         "/>
    <x v="6"/>
    <n v="94973328"/>
    <n v="88.34"/>
    <n v="0"/>
    <n v="1.1000000000000001"/>
  </r>
  <r>
    <x v="98"/>
    <s v="聚隆         "/>
    <x v="6"/>
    <n v="95261707"/>
    <n v="45.57"/>
    <n v="0"/>
    <n v="1"/>
  </r>
  <r>
    <x v="99"/>
    <s v="南緯         "/>
    <x v="6"/>
    <n v="32982310"/>
    <n v="22.03"/>
    <n v="32982310"/>
    <n v="0.20000002"/>
  </r>
  <r>
    <x v="100"/>
    <s v="昶和         "/>
    <x v="6"/>
    <n v="0"/>
    <n v="0"/>
    <n v="0"/>
    <n v="0"/>
  </r>
  <r>
    <x v="101"/>
    <s v="理隆         "/>
    <x v="6"/>
    <n v="0"/>
    <n v="0"/>
    <n v="0"/>
    <n v="0"/>
  </r>
  <r>
    <x v="102"/>
    <s v="大統新創     "/>
    <x v="6"/>
    <n v="17153400"/>
    <n v="41.05"/>
    <n v="0"/>
    <n v="0.2"/>
  </r>
  <r>
    <x v="103"/>
    <s v="首利         "/>
    <x v="6"/>
    <n v="0"/>
    <n v="0"/>
    <n v="0"/>
    <n v="0"/>
  </r>
  <r>
    <x v="104"/>
    <s v="三洋紡       "/>
    <x v="6"/>
    <n v="0"/>
    <n v="0"/>
    <n v="0"/>
    <n v="0"/>
  </r>
  <r>
    <x v="105"/>
    <s v="台南         "/>
    <x v="6"/>
    <n v="334367179"/>
    <n v="69.88"/>
    <n v="0"/>
    <n v="2.2999999999999998"/>
  </r>
  <r>
    <x v="106"/>
    <s v="弘裕         "/>
    <x v="6"/>
    <n v="39818091"/>
    <n v="59.24"/>
    <n v="0"/>
    <n v="0.3"/>
  </r>
  <r>
    <x v="107"/>
    <s v="本盟         "/>
    <x v="6"/>
    <n v="0"/>
    <n v="0"/>
    <n v="0"/>
    <n v="0"/>
  </r>
  <r>
    <x v="108"/>
    <s v="儒鴻         "/>
    <x v="6"/>
    <n v="633725646"/>
    <n v="53.59"/>
    <n v="147869310"/>
    <n v="3"/>
  </r>
  <r>
    <x v="109"/>
    <s v="聚陽         "/>
    <x v="6"/>
    <n v="994015722"/>
    <n v="89.5"/>
    <n v="0"/>
    <n v="6.0525295999999997"/>
  </r>
  <r>
    <x v="110"/>
    <s v="強冠         "/>
    <x v="6"/>
    <n v="26897367"/>
    <n v="42.51"/>
    <n v="30000000"/>
    <n v="0.57230000000000003"/>
  </r>
  <r>
    <x v="111"/>
    <s v="士電         "/>
    <x v="6"/>
    <n v="625166668"/>
    <n v="56.84"/>
    <n v="0"/>
    <n v="1.2"/>
  </r>
  <r>
    <x v="112"/>
    <s v="東元         "/>
    <x v="6"/>
    <n v="1661072324"/>
    <n v="59.68"/>
    <n v="0"/>
    <n v="0.9"/>
  </r>
  <r>
    <x v="113"/>
    <s v="正道         "/>
    <x v="6"/>
    <n v="0"/>
    <n v="0"/>
    <n v="0"/>
    <n v="0"/>
  </r>
  <r>
    <x v="114"/>
    <s v="永大         "/>
    <x v="6"/>
    <n v="903804000"/>
    <n v="61.28"/>
    <n v="0"/>
    <n v="2.2000000000000002"/>
  </r>
  <r>
    <x v="115"/>
    <s v="瑞利         "/>
    <x v="6"/>
    <n v="90901247"/>
    <n v="124.16"/>
    <n v="0"/>
    <n v="0.5"/>
  </r>
  <r>
    <x v="116"/>
    <s v="中興電       "/>
    <x v="6"/>
    <n v="480000000"/>
    <n v="83.91"/>
    <n v="0"/>
    <n v="1"/>
  </r>
  <r>
    <x v="117"/>
    <s v="亞力         "/>
    <x v="6"/>
    <n v="70373454"/>
    <n v="89.57"/>
    <n v="0"/>
    <n v="0.35"/>
  </r>
  <r>
    <x v="118"/>
    <s v="力山         "/>
    <x v="6"/>
    <n v="0"/>
    <n v="0"/>
    <n v="0"/>
    <n v="0"/>
  </r>
  <r>
    <x v="119"/>
    <s v="川飛         "/>
    <x v="6"/>
    <n v="0"/>
    <n v="0"/>
    <n v="0"/>
    <n v="0"/>
  </r>
  <r>
    <x v="120"/>
    <s v="利奇         "/>
    <x v="6"/>
    <n v="159477505"/>
    <n v="60.91"/>
    <n v="0"/>
    <n v="0.7"/>
  </r>
  <r>
    <x v="121"/>
    <s v="華城         "/>
    <x v="6"/>
    <n v="130529274"/>
    <n v="117.09"/>
    <n v="0"/>
    <n v="0.5"/>
  </r>
  <r>
    <x v="123"/>
    <s v="大億         "/>
    <x v="6"/>
    <n v="304920000"/>
    <n v="93.76"/>
    <n v="0"/>
    <n v="4"/>
  </r>
  <r>
    <x v="124"/>
    <s v="堤維西       "/>
    <x v="6"/>
    <n v="31233850"/>
    <n v="64.349999999999994"/>
    <n v="31233850"/>
    <n v="0.10038560000000001"/>
  </r>
  <r>
    <x v="126"/>
    <s v="耿鼎         "/>
    <x v="6"/>
    <n v="0"/>
    <n v="0"/>
    <n v="0"/>
    <n v="0"/>
  </r>
  <r>
    <x v="127"/>
    <s v="江申         "/>
    <x v="6"/>
    <n v="117717199"/>
    <n v="38.299999999999997"/>
    <n v="0"/>
    <n v="1.7"/>
  </r>
  <r>
    <x v="128"/>
    <s v="日馳         "/>
    <x v="6"/>
    <n v="0"/>
    <n v="0"/>
    <n v="0"/>
    <n v="0"/>
  </r>
  <r>
    <x v="129"/>
    <s v="鑽全         "/>
    <x v="6"/>
    <n v="280592280"/>
    <n v="74.099999999999994"/>
    <n v="0"/>
    <n v="1.82526823"/>
  </r>
  <r>
    <x v="130"/>
    <s v="恩德         "/>
    <x v="6"/>
    <n v="84551253"/>
    <n v="40.15"/>
    <n v="60812460"/>
    <n v="0.6"/>
  </r>
  <r>
    <x v="131"/>
    <s v="樂士         "/>
    <x v="6"/>
    <n v="0"/>
    <n v="0"/>
    <n v="0"/>
    <n v="0"/>
  </r>
  <r>
    <x v="132"/>
    <s v="亞崴         "/>
    <x v="6"/>
    <n v="137991674"/>
    <n v="55.79"/>
    <n v="0"/>
    <n v="1.5"/>
  </r>
  <r>
    <x v="133"/>
    <s v="高林股       "/>
    <x v="6"/>
    <n v="386302160"/>
    <n v="73.709999999999994"/>
    <n v="0"/>
    <n v="2"/>
  </r>
  <r>
    <x v="134"/>
    <s v="勤美         "/>
    <x v="6"/>
    <n v="145526910"/>
    <n v="32.72"/>
    <n v="145526910"/>
    <n v="0.4"/>
  </r>
  <r>
    <x v="135"/>
    <s v="車王電       "/>
    <x v="6"/>
    <n v="37902879"/>
    <n v="30.65"/>
    <n v="0"/>
    <n v="0.4"/>
  </r>
  <r>
    <x v="136"/>
    <s v="中宇         "/>
    <x v="6"/>
    <n v="395665963"/>
    <n v="71.37"/>
    <n v="0"/>
    <n v="3.4987558299999999"/>
  </r>
  <r>
    <x v="137"/>
    <s v="和大         "/>
    <x v="6"/>
    <n v="0"/>
    <n v="0"/>
    <n v="0"/>
    <n v="0"/>
  </r>
  <r>
    <x v="138"/>
    <s v="廣隆         "/>
    <x v="6"/>
    <n v="203963485"/>
    <n v="64.739999999999995"/>
    <n v="0"/>
    <n v="2.5"/>
  </r>
  <r>
    <x v="139"/>
    <s v="正峰新       "/>
    <x v="6"/>
    <n v="0"/>
    <n v="0"/>
    <n v="0"/>
    <n v="0"/>
  </r>
  <r>
    <x v="140"/>
    <s v="巨庭         "/>
    <x v="6"/>
    <n v="0"/>
    <n v="0"/>
    <n v="0"/>
    <n v="0"/>
  </r>
  <r>
    <x v="141"/>
    <s v="喬福         "/>
    <x v="6"/>
    <n v="128210418"/>
    <n v="94.4"/>
    <n v="0"/>
    <n v="1.5"/>
  </r>
  <r>
    <x v="142"/>
    <s v="錩泰         "/>
    <x v="6"/>
    <n v="0"/>
    <n v="0"/>
    <n v="0"/>
    <n v="0"/>
  </r>
  <r>
    <x v="143"/>
    <s v="金豐         "/>
    <x v="6"/>
    <s v="           ."/>
    <s v="              ."/>
    <s v="           ."/>
    <s v="               ."/>
  </r>
  <r>
    <x v="144"/>
    <s v="伸興         "/>
    <x v="6"/>
    <n v="413353384"/>
    <n v="68.069999999999993"/>
    <n v="0"/>
    <n v="8"/>
  </r>
  <r>
    <x v="145"/>
    <s v="中砂         "/>
    <x v="6"/>
    <n v="380700000"/>
    <n v="86.87"/>
    <n v="0"/>
    <n v="2.7"/>
  </r>
  <r>
    <x v="1281"/>
    <s v="巧新         "/>
    <x v="6"/>
    <n v="91524450"/>
    <n v="74.16"/>
    <n v="0"/>
    <n v="0.5"/>
  </r>
  <r>
    <x v="146"/>
    <s v="精華         "/>
    <x v="6"/>
    <n v="781455998"/>
    <n v="73.25"/>
    <n v="0"/>
    <n v="15.5"/>
  </r>
  <r>
    <x v="147"/>
    <s v="捷邦         "/>
    <x v="6"/>
    <n v="33607896"/>
    <n v="186.57"/>
    <n v="0"/>
    <n v="0.8"/>
  </r>
  <r>
    <x v="148"/>
    <s v="倉佑         "/>
    <x v="6"/>
    <n v="0"/>
    <n v="0"/>
    <n v="0"/>
    <n v="0"/>
  </r>
  <r>
    <x v="149"/>
    <s v="濱川         "/>
    <x v="6"/>
    <n v="133275983"/>
    <n v="60.37"/>
    <n v="0"/>
    <n v="1.8"/>
  </r>
  <r>
    <x v="150"/>
    <s v="力肯         "/>
    <x v="6"/>
    <n v="0"/>
    <n v="0"/>
    <n v="0"/>
    <n v="0"/>
  </r>
  <r>
    <x v="1282"/>
    <s v="新麥         "/>
    <x v="6"/>
    <n v="284995697"/>
    <n v="70.81"/>
    <n v="20356840"/>
    <n v="7"/>
  </r>
  <r>
    <x v="155"/>
    <s v="信錦         "/>
    <x v="6"/>
    <n v="409915077"/>
    <n v="81.11"/>
    <n v="0"/>
    <n v="3"/>
  </r>
  <r>
    <x v="1283"/>
    <s v="程泰         "/>
    <x v="6"/>
    <n v="239990120"/>
    <n v="49.75"/>
    <n v="0"/>
    <n v="2.5"/>
  </r>
  <r>
    <x v="1284"/>
    <s v="精剛         "/>
    <x v="6"/>
    <n v="0"/>
    <n v="0"/>
    <n v="39598230"/>
    <n v="0"/>
  </r>
  <r>
    <x v="1285"/>
    <s v="鎧鉅         "/>
    <x v="6"/>
    <n v="4195000"/>
    <n v="56.64"/>
    <n v="0"/>
    <n v="0.1"/>
  </r>
  <r>
    <x v="1460"/>
    <s v="和勤         "/>
    <x v="6"/>
    <n v="23321637"/>
    <n v="78.59"/>
    <n v="0"/>
    <n v="0.50000001000000005"/>
  </r>
  <r>
    <x v="1527"/>
    <s v="吉茂         "/>
    <x v="6"/>
    <n v="52753943"/>
    <n v="99.36"/>
    <n v="0"/>
    <n v="1"/>
  </r>
  <r>
    <x v="1528"/>
    <s v="祺驊         "/>
    <x v="6"/>
    <n v="44280000"/>
    <n v="104.39"/>
    <n v="0"/>
    <n v="1.8"/>
  </r>
  <r>
    <x v="1529"/>
    <s v="日高         "/>
    <x v="6"/>
    <n v="1838036"/>
    <n v="9.01"/>
    <n v="16529180"/>
    <n v="0.10342556999999999"/>
  </r>
  <r>
    <x v="1530"/>
    <s v="川寶         "/>
    <x v="6"/>
    <n v="165803351"/>
    <n v="53.05"/>
    <n v="18422590"/>
    <n v="4.5"/>
  </r>
  <r>
    <x v="1531"/>
    <s v="直得         "/>
    <x v="6"/>
    <n v="44008000"/>
    <n v="15.87"/>
    <n v="44008000"/>
    <n v="1"/>
  </r>
  <r>
    <x v="1615"/>
    <s v="岱宇         "/>
    <x v="6"/>
    <n v="3238500"/>
    <n v="2.88"/>
    <n v="29146500"/>
    <n v="0.05"/>
  </r>
  <r>
    <x v="1616"/>
    <s v="宏佳騰       "/>
    <x v="6"/>
    <n v="106555488"/>
    <n v="99.47"/>
    <n v="0"/>
    <n v="3"/>
  </r>
  <r>
    <x v="157"/>
    <s v="太電         "/>
    <x v="6"/>
    <n v="0"/>
    <n v="0"/>
    <n v="0"/>
    <n v="0"/>
  </r>
  <r>
    <x v="158"/>
    <s v="華電         "/>
    <x v="6"/>
    <n v="0"/>
    <n v="0"/>
    <n v="0"/>
    <n v="0"/>
  </r>
  <r>
    <x v="159"/>
    <s v="聲寶         "/>
    <x v="6"/>
    <n v="171441921"/>
    <n v="85.34"/>
    <n v="0"/>
    <n v="0.30338320000000002"/>
  </r>
  <r>
    <x v="160"/>
    <s v="華新         "/>
    <x v="6"/>
    <n v="0"/>
    <n v="0"/>
    <n v="0"/>
    <n v="0"/>
  </r>
  <r>
    <x v="162"/>
    <s v="華榮         "/>
    <x v="6"/>
    <n v="0"/>
    <n v="0"/>
    <n v="0"/>
    <n v="0"/>
  </r>
  <r>
    <x v="163"/>
    <s v="大亞         "/>
    <x v="6"/>
    <n v="145045198"/>
    <n v="49.14"/>
    <n v="0"/>
    <n v="0.25349538999999999"/>
  </r>
  <r>
    <x v="164"/>
    <s v="中電         "/>
    <x v="6"/>
    <n v="478127023"/>
    <n v="89.91"/>
    <n v="0"/>
    <n v="1.2"/>
  </r>
  <r>
    <x v="165"/>
    <s v="宏泰         "/>
    <x v="6"/>
    <n v="97245319"/>
    <n v="62.49"/>
    <n v="0"/>
    <n v="0.3"/>
  </r>
  <r>
    <x v="166"/>
    <s v="台一         "/>
    <x v="6"/>
    <n v="0"/>
    <n v="0"/>
    <n v="0"/>
    <n v="0"/>
  </r>
  <r>
    <x v="167"/>
    <s v="三洋電       "/>
    <x v="6"/>
    <n v="376758768"/>
    <n v="89.75"/>
    <n v="0"/>
    <n v="1.19"/>
  </r>
  <r>
    <x v="168"/>
    <s v="大山         "/>
    <x v="6"/>
    <n v="55930892"/>
    <n v="96.52"/>
    <n v="0"/>
    <n v="0.5"/>
  </r>
  <r>
    <x v="169"/>
    <s v="億泰         "/>
    <x v="6"/>
    <n v="0"/>
    <n v="0"/>
    <n v="0"/>
    <n v="0"/>
  </r>
  <r>
    <x v="170"/>
    <s v="榮星         "/>
    <x v="6"/>
    <n v="0"/>
    <n v="0"/>
    <n v="0"/>
    <n v="0"/>
  </r>
  <r>
    <x v="171"/>
    <s v="合機         "/>
    <x v="6"/>
    <n v="120432342"/>
    <n v="66.27"/>
    <n v="0"/>
    <n v="0.5"/>
  </r>
  <r>
    <x v="172"/>
    <s v="中化         "/>
    <x v="6"/>
    <n v="149040540"/>
    <n v="48.72"/>
    <n v="0"/>
    <n v="0.5"/>
  </r>
  <r>
    <x v="173"/>
    <s v="南僑         "/>
    <x v="6"/>
    <n v="161773129"/>
    <n v="46.47"/>
    <n v="0"/>
    <n v="0.55000000000000004"/>
  </r>
  <r>
    <x v="174"/>
    <s v="榮化         "/>
    <x v="6"/>
    <n v="2088430157"/>
    <n v="84.05"/>
    <n v="0"/>
    <n v="2.6"/>
  </r>
  <r>
    <x v="175"/>
    <s v="葡萄王       "/>
    <x v="6"/>
    <n v="390705120"/>
    <n v="82.59"/>
    <n v="0"/>
    <n v="3"/>
  </r>
  <r>
    <x v="176"/>
    <s v="東鹼         "/>
    <x v="6"/>
    <n v="236759510"/>
    <n v="47.99"/>
    <n v="0"/>
    <n v="1.5"/>
  </r>
  <r>
    <x v="177"/>
    <s v="和益         "/>
    <x v="6"/>
    <n v="312678462"/>
    <n v="36.86"/>
    <n v="390848060"/>
    <n v="0.8"/>
  </r>
  <r>
    <x v="178"/>
    <s v="東聯         "/>
    <x v="6"/>
    <n v="1610369146"/>
    <n v="55.86"/>
    <n v="805184570"/>
    <n v="2"/>
  </r>
  <r>
    <x v="179"/>
    <s v="永光         "/>
    <x v="6"/>
    <n v="214589100"/>
    <n v="46.6"/>
    <n v="214589100"/>
    <n v="0.5"/>
  </r>
  <r>
    <x v="180"/>
    <s v="興農         "/>
    <x v="6"/>
    <n v="266953631"/>
    <n v="74.5"/>
    <n v="0"/>
    <n v="0.8"/>
  </r>
  <r>
    <x v="181"/>
    <s v="國化         "/>
    <x v="6"/>
    <n v="46795027"/>
    <n v="91.04"/>
    <n v="0"/>
    <n v="0.31"/>
  </r>
  <r>
    <x v="182"/>
    <s v="和桐         "/>
    <x v="6"/>
    <n v="0"/>
    <n v="0"/>
    <n v="931576950"/>
    <n v="0"/>
  </r>
  <r>
    <x v="183"/>
    <s v="萬洲         "/>
    <x v="6"/>
    <n v="319411547"/>
    <n v="105.02"/>
    <n v="79852880"/>
    <n v="1.0456920000000001"/>
  </r>
  <r>
    <x v="184"/>
    <s v="永信藥品     "/>
    <x v="6"/>
    <n v="532845968"/>
    <n v="87.66"/>
    <n v="0"/>
    <n v="2.1"/>
  </r>
  <r>
    <x v="185"/>
    <s v="長興         "/>
    <x v="6"/>
    <n v="992397112"/>
    <n v="81.55"/>
    <n v="0"/>
    <n v="1"/>
  </r>
  <r>
    <x v="186"/>
    <s v="中纖         "/>
    <x v="6"/>
    <n v="0"/>
    <n v="0"/>
    <n v="0"/>
    <n v="0"/>
  </r>
  <r>
    <x v="187"/>
    <s v="生達         "/>
    <x v="6"/>
    <n v="168419000"/>
    <n v="68.260000000000005"/>
    <n v="0"/>
    <n v="1"/>
  </r>
  <r>
    <x v="188"/>
    <s v="三晃         "/>
    <x v="6"/>
    <n v="0"/>
    <n v="0"/>
    <n v="0"/>
    <n v="0"/>
  </r>
  <r>
    <x v="189"/>
    <s v="台肥         "/>
    <x v="6"/>
    <n v="2254000000"/>
    <n v="74.86"/>
    <n v="0"/>
    <n v="2.2999999999999998"/>
  </r>
  <r>
    <x v="190"/>
    <s v="中碳         "/>
    <x v="6"/>
    <n v="1895235840"/>
    <n v="84.35"/>
    <n v="0"/>
    <n v="8"/>
  </r>
  <r>
    <x v="191"/>
    <s v="台硝         "/>
    <x v="6"/>
    <n v="255627800"/>
    <n v="53.6"/>
    <n v="0"/>
    <n v="2"/>
  </r>
  <r>
    <x v="192"/>
    <s v="元禎         "/>
    <x v="6"/>
    <n v="0"/>
    <n v="0"/>
    <n v="0"/>
    <n v="0"/>
  </r>
  <r>
    <x v="193"/>
    <s v="永記         "/>
    <x v="6"/>
    <n v="405000000"/>
    <n v="58.01"/>
    <n v="0"/>
    <n v="2.5"/>
  </r>
  <r>
    <x v="194"/>
    <s v="中華化       "/>
    <x v="6"/>
    <n v="37000000"/>
    <n v="29.91"/>
    <n v="75000000"/>
    <n v="0.43020000000000003"/>
  </r>
  <r>
    <x v="195"/>
    <s v="必翔         "/>
    <x v="6"/>
    <n v="0"/>
    <n v="0"/>
    <n v="0"/>
    <n v="0"/>
  </r>
  <r>
    <x v="196"/>
    <s v="花仙子       "/>
    <x v="6"/>
    <n v="53481168"/>
    <n v="55.62"/>
    <n v="0"/>
    <n v="1"/>
  </r>
  <r>
    <x v="197"/>
    <s v="美吾華       "/>
    <x v="6"/>
    <n v="46520336"/>
    <n v="63.16"/>
    <n v="0"/>
    <n v="0.35"/>
  </r>
  <r>
    <x v="198"/>
    <s v="毛寶         "/>
    <x v="6"/>
    <n v="16977583"/>
    <n v="121.67"/>
    <n v="0"/>
    <n v="0.4"/>
  </r>
  <r>
    <x v="199"/>
    <s v="五鼎         "/>
    <x v="6"/>
    <n v="476701786"/>
    <n v="90.52"/>
    <n v="0"/>
    <n v="4.99"/>
  </r>
  <r>
    <x v="200"/>
    <s v="杏輝         "/>
    <x v="6"/>
    <n v="52263807"/>
    <n v="72.36"/>
    <n v="0"/>
    <n v="0.35"/>
  </r>
  <r>
    <x v="201"/>
    <s v="日勝化       "/>
    <x v="6"/>
    <n v="24860640"/>
    <n v="86.78"/>
    <n v="0"/>
    <n v="0.28000000000000003"/>
  </r>
  <r>
    <x v="202"/>
    <s v="喬山         "/>
    <x v="6"/>
    <n v="388638701"/>
    <n v="50.43"/>
    <n v="9965100"/>
    <n v="1.95"/>
  </r>
  <r>
    <x v="203"/>
    <s v="臺鹽         "/>
    <x v="6"/>
    <n v="189104940"/>
    <n v="97.44"/>
    <n v="0"/>
    <n v="0.68"/>
  </r>
  <r>
    <x v="204"/>
    <s v="台蠟         "/>
    <x v="6"/>
    <n v="0"/>
    <n v="0"/>
    <n v="0"/>
    <n v="0"/>
  </r>
  <r>
    <x v="205"/>
    <s v="南光         "/>
    <x v="6"/>
    <n v="12600170"/>
    <n v="204.48"/>
    <n v="0"/>
    <n v="0.2"/>
  </r>
  <r>
    <x v="1461"/>
    <s v="國慶         "/>
    <x v="6"/>
    <n v="55469036"/>
    <n v="53.37"/>
    <n v="34668150"/>
    <n v="0.8"/>
  </r>
  <r>
    <x v="206"/>
    <s v="寶齡         "/>
    <x v="6"/>
    <n v="0"/>
    <n v="0"/>
    <n v="0"/>
    <n v="0"/>
  </r>
  <r>
    <x v="1462"/>
    <s v="中化生       "/>
    <x v="6"/>
    <n v="116340000"/>
    <n v="68.040000000000006"/>
    <n v="0"/>
    <n v="1.5"/>
  </r>
  <r>
    <x v="1350"/>
    <s v="勝一         "/>
    <x v="6"/>
    <n v="347100000"/>
    <n v="71.69"/>
    <n v="0"/>
    <n v="2.6"/>
  </r>
  <r>
    <x v="207"/>
    <s v="展宇         "/>
    <x v="6"/>
    <n v="30297455"/>
    <n v="42.93"/>
    <n v="25247870"/>
    <n v="0.6"/>
  </r>
  <r>
    <x v="208"/>
    <s v="生泰         "/>
    <x v="6"/>
    <n v="23771000"/>
    <n v="43.46"/>
    <n v="11885500"/>
    <n v="1"/>
  </r>
  <r>
    <x v="1463"/>
    <s v="立弘         "/>
    <x v="6"/>
    <n v="0"/>
    <n v="0"/>
    <n v="0"/>
    <n v="0"/>
  </r>
  <r>
    <x v="209"/>
    <s v="合世         "/>
    <x v="6"/>
    <n v="0"/>
    <n v="0"/>
    <n v="0"/>
    <n v="0"/>
  </r>
  <r>
    <x v="1532"/>
    <s v="和康生       "/>
    <x v="6"/>
    <n v="0"/>
    <n v="0"/>
    <n v="0"/>
    <n v="0"/>
  </r>
  <r>
    <x v="210"/>
    <s v="訊聯         "/>
    <x v="6"/>
    <n v="0"/>
    <n v="0"/>
    <n v="0"/>
    <n v="0"/>
  </r>
  <r>
    <x v="211"/>
    <s v="光洋科       "/>
    <x v="6"/>
    <n v="371272132"/>
    <n v="46.03"/>
    <n v="371272140"/>
    <n v="0.99955576999999995"/>
  </r>
  <r>
    <x v="1533"/>
    <s v="科妍         "/>
    <x v="6"/>
    <n v="0"/>
    <n v="0"/>
    <n v="0"/>
    <n v="0"/>
  </r>
  <r>
    <x v="212"/>
    <s v="福盈科       "/>
    <x v="6"/>
    <n v="30554600"/>
    <n v="168.92"/>
    <n v="0"/>
    <n v="0.438"/>
  </r>
  <r>
    <x v="213"/>
    <s v="杏昌         "/>
    <x v="6"/>
    <n v="122500000"/>
    <n v="86.4"/>
    <n v="0"/>
    <n v="3.5"/>
  </r>
  <r>
    <x v="1534"/>
    <s v="神隆         "/>
    <x v="6"/>
    <n v="631000000"/>
    <n v="65.77"/>
    <n v="189300000"/>
    <n v="1"/>
  </r>
  <r>
    <x v="1286"/>
    <s v="光惠         "/>
    <x v="6"/>
    <n v="25406000"/>
    <n v="0"/>
    <n v="0"/>
    <n v="1"/>
  </r>
  <r>
    <x v="215"/>
    <s v="美時         "/>
    <x v="6"/>
    <n v="0"/>
    <n v="0"/>
    <n v="0"/>
    <n v="0"/>
  </r>
  <r>
    <x v="1287"/>
    <s v="易威         "/>
    <x v="6"/>
    <n v="0"/>
    <n v="0"/>
    <n v="0"/>
    <n v="0"/>
  </r>
  <r>
    <x v="217"/>
    <s v="台玻         "/>
    <x v="6"/>
    <n v="1024045321"/>
    <n v="40.57"/>
    <n v="1024045320"/>
    <n v="0.45"/>
  </r>
  <r>
    <x v="218"/>
    <s v="寶徠         "/>
    <x v="6"/>
    <n v="0"/>
    <n v="0"/>
    <n v="0"/>
    <n v="0"/>
  </r>
  <r>
    <x v="219"/>
    <s v="冠軍         "/>
    <x v="6"/>
    <n v="218667539"/>
    <n v="23.18"/>
    <n v="0"/>
    <n v="0.5"/>
  </r>
  <r>
    <x v="221"/>
    <s v="潤隆         "/>
    <x v="6"/>
    <n v="682563000"/>
    <n v="89.47"/>
    <n v="0"/>
    <n v="4.7323399999999998"/>
  </r>
  <r>
    <x v="222"/>
    <s v="中釉         "/>
    <x v="6"/>
    <n v="94910192"/>
    <n v="39.21"/>
    <n v="0"/>
    <n v="0.5"/>
  </r>
  <r>
    <x v="223"/>
    <s v="和成         "/>
    <x v="6"/>
    <n v="166434125"/>
    <n v="90"/>
    <n v="0"/>
    <n v="0.45"/>
  </r>
  <r>
    <x v="1351"/>
    <s v="寶利徠       "/>
    <x v="6"/>
    <n v="49335709"/>
    <n v="66.040000000000006"/>
    <n v="0"/>
    <n v="1.2"/>
  </r>
  <r>
    <x v="224"/>
    <s v="東光訊       "/>
    <x v="6"/>
    <n v="31967200"/>
    <n v="39.56"/>
    <n v="0"/>
    <n v="0.8"/>
  </r>
  <r>
    <x v="225"/>
    <s v="富喬         "/>
    <x v="6"/>
    <n v="59333083"/>
    <n v="12.2"/>
    <n v="0"/>
    <n v="0.181286"/>
  </r>
  <r>
    <x v="1535"/>
    <s v="富元         "/>
    <x v="6"/>
    <n v="0"/>
    <n v="0"/>
    <n v="26048450"/>
    <n v="0"/>
  </r>
  <r>
    <x v="1617"/>
    <s v="凱撒衛       "/>
    <x v="6"/>
    <n v="64500000"/>
    <n v="55.95"/>
    <n v="0"/>
    <n v="1"/>
  </r>
  <r>
    <x v="226"/>
    <s v="台紙         "/>
    <x v="6"/>
    <n v="201000275"/>
    <n v="96.21"/>
    <n v="0"/>
    <n v="0.5"/>
  </r>
  <r>
    <x v="227"/>
    <s v="士紙         "/>
    <x v="6"/>
    <n v="0"/>
    <n v="0"/>
    <n v="0"/>
    <n v="0"/>
  </r>
  <r>
    <x v="228"/>
    <s v="正隆         "/>
    <x v="6"/>
    <n v="322010472"/>
    <n v="35.15"/>
    <n v="0"/>
    <n v="0.3"/>
  </r>
  <r>
    <x v="229"/>
    <s v="華紙         "/>
    <x v="6"/>
    <n v="0"/>
    <n v="0"/>
    <n v="0"/>
    <n v="0"/>
  </r>
  <r>
    <x v="230"/>
    <s v="寶隆         "/>
    <x v="6"/>
    <n v="0"/>
    <n v="0"/>
    <n v="0"/>
    <n v="0"/>
  </r>
  <r>
    <x v="231"/>
    <s v="永豐餘       "/>
    <x v="6"/>
    <n v="1328297196"/>
    <n v="66.38"/>
    <n v="0"/>
    <n v="0.8"/>
  </r>
  <r>
    <x v="232"/>
    <s v="榮成         "/>
    <x v="6"/>
    <n v="0"/>
    <n v="0"/>
    <n v="0"/>
    <n v="0"/>
  </r>
  <r>
    <x v="233"/>
    <s v="中鋼         "/>
    <x v="6"/>
    <n v="15196671446"/>
    <n v="77.959999999999994"/>
    <n v="2262671600"/>
    <n v="1.01"/>
  </r>
  <r>
    <x v="234"/>
    <s v="東和鋼鐵     "/>
    <x v="6"/>
    <n v="1569519949"/>
    <n v="58.58"/>
    <n v="0"/>
    <n v="1.6"/>
  </r>
  <r>
    <x v="235"/>
    <s v="燁興         "/>
    <x v="6"/>
    <n v="0"/>
    <n v="0"/>
    <n v="0"/>
    <n v="0"/>
  </r>
  <r>
    <x v="236"/>
    <s v="高興昌       "/>
    <x v="6"/>
    <n v="0"/>
    <n v="0"/>
    <n v="0"/>
    <n v="0"/>
  </r>
  <r>
    <x v="237"/>
    <s v="第一銅       "/>
    <x v="6"/>
    <n v="0"/>
    <n v="0"/>
    <n v="0"/>
    <n v="0"/>
  </r>
  <r>
    <x v="238"/>
    <s v="春源         "/>
    <x v="6"/>
    <n v="380973758"/>
    <n v="65.72"/>
    <n v="126991260"/>
    <n v="0.6"/>
  </r>
  <r>
    <x v="239"/>
    <s v="春雨         "/>
    <x v="6"/>
    <n v="0"/>
    <n v="0"/>
    <n v="0"/>
    <n v="0"/>
  </r>
  <r>
    <x v="240"/>
    <s v="中鋼構       "/>
    <x v="6"/>
    <n v="400000000"/>
    <n v="72.239999999999995"/>
    <n v="0"/>
    <n v="2"/>
  </r>
  <r>
    <x v="241"/>
    <s v="中鴻         "/>
    <x v="6"/>
    <n v="0"/>
    <n v="0"/>
    <n v="0"/>
    <n v="0"/>
  </r>
  <r>
    <x v="242"/>
    <s v="豐興         "/>
    <x v="6"/>
    <n v="1744798272"/>
    <n v="65.349999999999994"/>
    <n v="0"/>
    <n v="3"/>
  </r>
  <r>
    <x v="243"/>
    <s v="官田鋼       "/>
    <x v="6"/>
    <n v="97023882"/>
    <n v="69.27"/>
    <n v="0"/>
    <n v="0.25"/>
  </r>
  <r>
    <x v="244"/>
    <s v="美亞         "/>
    <x v="6"/>
    <n v="0"/>
    <n v="0"/>
    <n v="0"/>
    <n v="0"/>
  </r>
  <r>
    <x v="245"/>
    <s v="聚亨         "/>
    <x v="6"/>
    <n v="0"/>
    <n v="0"/>
    <n v="0"/>
    <n v="0"/>
  </r>
  <r>
    <x v="246"/>
    <s v="燁輝         "/>
    <x v="6"/>
    <n v="480983016"/>
    <n v="87.97"/>
    <n v="320655350"/>
    <n v="0.3"/>
  </r>
  <r>
    <x v="247"/>
    <s v="志聯         "/>
    <x v="6"/>
    <n v="16432500"/>
    <n v="13.47"/>
    <n v="0"/>
    <n v="0.15"/>
  </r>
  <r>
    <x v="248"/>
    <s v="千興         "/>
    <x v="6"/>
    <n v="0"/>
    <n v="0"/>
    <n v="0"/>
    <n v="0"/>
  </r>
  <r>
    <x v="249"/>
    <s v="大成鋼       "/>
    <x v="6"/>
    <n v="829320345"/>
    <n v="122.33"/>
    <n v="0"/>
    <n v="1.1999999800000001"/>
  </r>
  <r>
    <x v="250"/>
    <s v="威致         "/>
    <x v="6"/>
    <n v="0"/>
    <n v="0"/>
    <n v="0"/>
    <n v="0"/>
  </r>
  <r>
    <x v="251"/>
    <s v="盛餘         "/>
    <x v="6"/>
    <n v="353298000"/>
    <n v="73.14"/>
    <n v="0"/>
    <n v="1.1000000000000001"/>
  </r>
  <r>
    <x v="252"/>
    <s v="彰源         "/>
    <x v="6"/>
    <n v="0"/>
    <n v="0"/>
    <n v="0"/>
    <n v="0"/>
  </r>
  <r>
    <x v="253"/>
    <s v="新光鋼       "/>
    <x v="6"/>
    <n v="277257272"/>
    <n v="140.66"/>
    <n v="0"/>
    <n v="1"/>
  </r>
  <r>
    <x v="254"/>
    <s v="新鋼         "/>
    <x v="6"/>
    <n v="12922925"/>
    <n v="82.99"/>
    <n v="12922930"/>
    <n v="0.1"/>
  </r>
  <r>
    <x v="255"/>
    <s v="佳大         "/>
    <x v="6"/>
    <n v="56486175"/>
    <n v="81.02"/>
    <n v="0"/>
    <n v="0.7"/>
  </r>
  <r>
    <x v="256"/>
    <s v="允強         "/>
    <x v="6"/>
    <n v="444142628"/>
    <n v="94.93"/>
    <n v="0"/>
    <n v="1.2"/>
  </r>
  <r>
    <x v="1288"/>
    <s v="唐榮         "/>
    <x v="6"/>
    <n v="0"/>
    <n v="0"/>
    <n v="0"/>
    <n v="0"/>
  </r>
  <r>
    <x v="1352"/>
    <s v="海光         "/>
    <x v="6"/>
    <n v="200174566"/>
    <n v="78.819999999999993"/>
    <n v="0"/>
    <n v="1.1000000000000001"/>
  </r>
  <r>
    <x v="1289"/>
    <s v="上銀         "/>
    <x v="6"/>
    <n v="1290812980"/>
    <n v="33.89"/>
    <n v="117346640"/>
    <n v="5.5"/>
  </r>
  <r>
    <x v="257"/>
    <s v="璋釔         "/>
    <x v="6"/>
    <n v="0"/>
    <n v="0"/>
    <n v="0"/>
    <n v="0"/>
  </r>
  <r>
    <x v="258"/>
    <s v="川湖         "/>
    <x v="6"/>
    <n v="415448672"/>
    <n v="46.26"/>
    <n v="0"/>
    <n v="4.5"/>
  </r>
  <r>
    <x v="259"/>
    <s v="永發         "/>
    <x v="6"/>
    <n v="0"/>
    <n v="0"/>
    <n v="0"/>
    <n v="0"/>
  </r>
  <r>
    <x v="260"/>
    <s v="風青         "/>
    <x v="6"/>
    <n v="0"/>
    <n v="0"/>
    <n v="8021480"/>
    <n v="0"/>
  </r>
  <r>
    <x v="1290"/>
    <s v="橋椿         "/>
    <x v="6"/>
    <n v="358600000"/>
    <n v="87.16"/>
    <n v="0"/>
    <n v="2.2000000000000002"/>
  </r>
  <r>
    <x v="1430"/>
    <s v="世鎧         "/>
    <x v="6"/>
    <n v="34340450"/>
    <n v="27.28"/>
    <n v="68680900"/>
    <n v="1"/>
  </r>
  <r>
    <x v="1618"/>
    <s v="晉椿         "/>
    <x v="6"/>
    <n v="92400000"/>
    <n v="60.06"/>
    <n v="0"/>
    <n v="1.5"/>
  </r>
  <r>
    <x v="1619"/>
    <s v="世豐         "/>
    <x v="6"/>
    <n v="75000000"/>
    <n v="60.3"/>
    <n v="0"/>
    <n v="2.5"/>
  </r>
  <r>
    <x v="1620"/>
    <s v="世德         "/>
    <x v="6"/>
    <n v="30050000"/>
    <n v="23.88"/>
    <n v="0"/>
    <n v="1"/>
  </r>
  <r>
    <x v="261"/>
    <s v="南港         "/>
    <x v="6"/>
    <n v="360223418"/>
    <n v="25.3"/>
    <n v="1584983030"/>
    <n v="0.53406955"/>
  </r>
  <r>
    <x v="262"/>
    <s v="泰豐         "/>
    <x v="6"/>
    <n v="18927987"/>
    <n v="3.91"/>
    <n v="246063830"/>
    <n v="0.05"/>
  </r>
  <r>
    <x v="263"/>
    <s v="台橡         "/>
    <x v="6"/>
    <n v="3574502080"/>
    <n v="62.25"/>
    <n v="714900410"/>
    <n v="5"/>
  </r>
  <r>
    <x v="264"/>
    <s v="國際中橡     "/>
    <x v="6"/>
    <n v="878758568"/>
    <n v="80.36"/>
    <n v="0"/>
    <n v="1.6"/>
  </r>
  <r>
    <x v="265"/>
    <s v="正新         "/>
    <x v="6"/>
    <n v="3461465863"/>
    <n v="40.549999999999997"/>
    <n v="3461465870"/>
    <n v="1.4"/>
  </r>
  <r>
    <x v="266"/>
    <s v="建大         "/>
    <x v="6"/>
    <n v="930015000"/>
    <n v="30.8"/>
    <n v="447800000"/>
    <n v="1.35"/>
  </r>
  <r>
    <x v="267"/>
    <s v="厚生         "/>
    <x v="6"/>
    <n v="796303091"/>
    <n v="65.34"/>
    <n v="0"/>
    <n v="1.60160904"/>
  </r>
  <r>
    <x v="268"/>
    <s v="南帝         "/>
    <x v="6"/>
    <n v="542900564"/>
    <n v="57.87"/>
    <n v="180966860"/>
    <n v="1.5"/>
  </r>
  <r>
    <x v="269"/>
    <s v="華豐         "/>
    <x v="6"/>
    <n v="0"/>
    <n v="0"/>
    <n v="0"/>
    <n v="0"/>
  </r>
  <r>
    <x v="271"/>
    <s v="鑫永銓       "/>
    <x v="6"/>
    <n v="245546500"/>
    <n v="66.28"/>
    <n v="0"/>
    <n v="4"/>
  </r>
  <r>
    <x v="272"/>
    <s v="裕隆         "/>
    <x v="6"/>
    <n v="1572919909"/>
    <n v="44.19"/>
    <n v="0"/>
    <n v="1"/>
  </r>
  <r>
    <x v="273"/>
    <s v="中華         "/>
    <x v="6"/>
    <n v="1660861025"/>
    <n v="54.54"/>
    <n v="0"/>
    <n v="1.2"/>
  </r>
  <r>
    <x v="274"/>
    <s v="三陽工業     "/>
    <x v="6"/>
    <n v="403369565"/>
    <n v="32.58"/>
    <n v="0"/>
    <n v="0.45"/>
  </r>
  <r>
    <x v="275"/>
    <s v="和泰車       "/>
    <x v="6"/>
    <n v="4369433472"/>
    <n v="66.349999999999994"/>
    <n v="0"/>
    <n v="8"/>
  </r>
  <r>
    <x v="1431"/>
    <s v="台船         "/>
    <x v="6"/>
    <n v="721907941"/>
    <n v="41.59"/>
    <n v="216572380"/>
    <n v="1"/>
  </r>
  <r>
    <x v="276"/>
    <s v="大甲         "/>
    <x v="6"/>
    <n v="55152500"/>
    <n v="64.5"/>
    <n v="0"/>
    <n v="1.3"/>
  </r>
  <r>
    <x v="277"/>
    <s v="裕日車       "/>
    <x v="6"/>
    <n v="3060000000"/>
    <n v="79.86"/>
    <n v="0"/>
    <n v="10.199999999999999"/>
  </r>
  <r>
    <x v="278"/>
    <s v="富海         "/>
    <x v="6"/>
    <n v="0"/>
    <n v="0"/>
    <n v="0"/>
    <n v="0"/>
  </r>
  <r>
    <x v="1353"/>
    <s v="泰茂         "/>
    <x v="6"/>
    <n v="21432137"/>
    <n v="54.5"/>
    <n v="0"/>
    <n v="0.7"/>
  </r>
  <r>
    <x v="1354"/>
    <s v="為升         "/>
    <x v="6"/>
    <n v="120000000"/>
    <n v="91.49"/>
    <n v="0"/>
    <n v="1.9882527400000001"/>
  </r>
  <r>
    <x v="1536"/>
    <s v="宇隆         "/>
    <x v="6"/>
    <n v="149871876"/>
    <n v="79.92"/>
    <n v="0"/>
    <n v="4"/>
  </r>
  <r>
    <x v="1537"/>
    <s v="謚源         "/>
    <x v="6"/>
    <n v="27878000"/>
    <n v="57.66"/>
    <n v="0"/>
    <n v="1"/>
  </r>
  <r>
    <x v="279"/>
    <s v="光寶科       "/>
    <x v="6"/>
    <n v="5174334729"/>
    <n v="71.61"/>
    <n v="113972140"/>
    <n v="2.27"/>
  </r>
  <r>
    <x v="280"/>
    <s v="麗正         "/>
    <x v="6"/>
    <n v="0"/>
    <n v="0"/>
    <n v="0"/>
    <n v="0"/>
  </r>
  <r>
    <x v="281"/>
    <s v="聯電         "/>
    <x v="6"/>
    <n v="6316434833"/>
    <n v="59.53"/>
    <n v="0"/>
    <n v="0.49980232000000002"/>
  </r>
  <r>
    <x v="282"/>
    <s v="全友         "/>
    <x v="6"/>
    <n v="0"/>
    <n v="0"/>
    <n v="0"/>
    <n v="0"/>
  </r>
  <r>
    <x v="283"/>
    <s v="台達電       "/>
    <x v="6"/>
    <n v="8417359402"/>
    <n v="76.58"/>
    <n v="0"/>
    <n v="3.4944821799999999"/>
  </r>
  <r>
    <x v="284"/>
    <s v="日月光       "/>
    <x v="6"/>
    <n v="4325283645"/>
    <n v="31.51"/>
    <n v="9315995540"/>
    <n v="0.64945235000000001"/>
  </r>
  <r>
    <x v="285"/>
    <s v="金寶         "/>
    <x v="6"/>
    <n v="138823321"/>
    <n v="454.71"/>
    <n v="0"/>
    <n v="0.1"/>
  </r>
  <r>
    <x v="286"/>
    <s v="華通         "/>
    <x v="6"/>
    <n v="595910295"/>
    <n v="61.33"/>
    <n v="0"/>
    <n v="0.5"/>
  </r>
  <r>
    <x v="287"/>
    <s v="台揚         "/>
    <x v="6"/>
    <n v="0"/>
    <n v="0"/>
    <n v="0"/>
    <n v="0"/>
  </r>
  <r>
    <x v="288"/>
    <s v="神達電腦     "/>
    <x v="6"/>
    <n v="226297191"/>
    <n v="89.37"/>
    <n v="0"/>
    <n v="0.15090021000000001"/>
  </r>
  <r>
    <x v="289"/>
    <s v="楠梓電       "/>
    <x v="6"/>
    <n v="0"/>
    <n v="0"/>
    <n v="0"/>
    <n v="0"/>
  </r>
  <r>
    <x v="290"/>
    <s v="鴻海         "/>
    <x v="6"/>
    <n v="16033644995"/>
    <n v="19.649999999999999"/>
    <n v="10689096660"/>
    <n v="1.5"/>
  </r>
  <r>
    <x v="291"/>
    <s v="大眾         "/>
    <x v="6"/>
    <n v="0"/>
    <s v="              ."/>
    <n v="0"/>
    <n v="0"/>
  </r>
  <r>
    <x v="292"/>
    <s v="東訊         "/>
    <x v="6"/>
    <n v="0"/>
    <n v="0"/>
    <n v="0"/>
    <n v="0"/>
  </r>
  <r>
    <x v="293"/>
    <s v="中環         "/>
    <x v="6"/>
    <n v="0"/>
    <n v="0"/>
    <n v="0"/>
    <n v="0"/>
  </r>
  <r>
    <x v="294"/>
    <s v="仁寶         "/>
    <x v="6"/>
    <n v="6175350755"/>
    <n v="56.06"/>
    <n v="0"/>
    <n v="1.39971259"/>
  </r>
  <r>
    <x v="295"/>
    <s v="矽品         "/>
    <x v="6"/>
    <n v="4371213177"/>
    <n v="90.37"/>
    <n v="0"/>
    <n v="1.42"/>
  </r>
  <r>
    <x v="297"/>
    <s v="國巨         "/>
    <x v="6"/>
    <n v="0"/>
    <n v="0"/>
    <n v="0"/>
    <n v="0"/>
  </r>
  <r>
    <x v="298"/>
    <s v="廣宇         "/>
    <x v="6"/>
    <n v="0"/>
    <n v="0"/>
    <n v="0"/>
    <n v="0"/>
  </r>
  <r>
    <x v="299"/>
    <s v="華泰         "/>
    <x v="6"/>
    <n v="0"/>
    <n v="0"/>
    <n v="0"/>
    <n v="0"/>
  </r>
  <r>
    <x v="300"/>
    <s v="台積電       "/>
    <x v="6"/>
    <n v="77748667725"/>
    <n v="57.93"/>
    <n v="0"/>
    <n v="2.9994807099999998"/>
  </r>
  <r>
    <x v="301"/>
    <s v="精英         "/>
    <x v="6"/>
    <n v="2922488417"/>
    <n v="96.7"/>
    <n v="0"/>
    <n v="2.4700000000000002"/>
  </r>
  <r>
    <x v="302"/>
    <s v="友訊         "/>
    <x v="6"/>
    <n v="699138291"/>
    <n v="72.06"/>
    <n v="0"/>
    <n v="1.1000000000000001"/>
  </r>
  <r>
    <x v="306"/>
    <s v="旺宏         "/>
    <x v="6"/>
    <n v="1288407670"/>
    <n v="44.17"/>
    <n v="1288407670"/>
    <n v="0.37980333999999999"/>
  </r>
  <r>
    <x v="307"/>
    <s v="光罩         "/>
    <x v="6"/>
    <n v="267389704"/>
    <n v="77.22"/>
    <n v="0"/>
    <n v="1.0055689999999999"/>
  </r>
  <r>
    <x v="308"/>
    <s v="光磊         "/>
    <x v="6"/>
    <n v="329403068"/>
    <n v="72.650000000000006"/>
    <n v="0"/>
    <n v="0.60367579999999998"/>
  </r>
  <r>
    <x v="310"/>
    <s v="茂矽         "/>
    <x v="6"/>
    <n v="0"/>
    <n v="0"/>
    <n v="0"/>
    <n v="0"/>
  </r>
  <r>
    <x v="312"/>
    <s v="華邦電       "/>
    <x v="6"/>
    <n v="0"/>
    <n v="0"/>
    <n v="0"/>
    <n v="0"/>
  </r>
  <r>
    <x v="313"/>
    <s v="智邦         "/>
    <x v="6"/>
    <n v="769670167"/>
    <n v="89.25"/>
    <n v="0"/>
    <n v="1.4742467399999999"/>
  </r>
  <r>
    <x v="314"/>
    <s v="聯強         "/>
    <x v="6"/>
    <n v="6307093004"/>
    <n v="87.16"/>
    <n v="0"/>
    <n v="3.9994554899999999"/>
  </r>
  <r>
    <x v="315"/>
    <s v="海悅         "/>
    <x v="6"/>
    <n v="0"/>
    <n v="0"/>
    <n v="0"/>
    <n v="0"/>
  </r>
  <r>
    <x v="316"/>
    <s v="錸德         "/>
    <x v="6"/>
    <n v="0"/>
    <n v="0"/>
    <n v="0"/>
    <n v="0"/>
  </r>
  <r>
    <x v="318"/>
    <s v="順德         "/>
    <x v="6"/>
    <n v="53467575"/>
    <n v="36.14"/>
    <n v="0"/>
    <n v="0.3"/>
  </r>
  <r>
    <x v="319"/>
    <s v="佳世達       "/>
    <x v="6"/>
    <n v="0"/>
    <n v="0"/>
    <n v="0"/>
    <n v="0"/>
  </r>
  <r>
    <x v="320"/>
    <s v="宏碁         "/>
    <x v="6"/>
    <n v="0"/>
    <n v="0"/>
    <n v="0"/>
    <n v="0"/>
  </r>
  <r>
    <x v="321"/>
    <s v="鴻準         "/>
    <x v="6"/>
    <n v="1172719981"/>
    <n v="14.64"/>
    <n v="586359990"/>
    <n v="1"/>
  </r>
  <r>
    <x v="322"/>
    <s v="敬鵬         "/>
    <x v="6"/>
    <n v="635992672"/>
    <n v="55.01"/>
    <n v="0"/>
    <n v="1.6"/>
  </r>
  <r>
    <x v="323"/>
    <s v="英業達       "/>
    <x v="6"/>
    <n v="1039847845"/>
    <n v="42.87"/>
    <n v="1213155820"/>
    <n v="0.3"/>
  </r>
  <r>
    <x v="324"/>
    <s v="華碩         "/>
    <x v="6"/>
    <n v="10915024060"/>
    <n v="65.84"/>
    <n v="0"/>
    <n v="14.5"/>
  </r>
  <r>
    <x v="325"/>
    <s v="廷鑫         "/>
    <x v="6"/>
    <n v="0"/>
    <n v="0"/>
    <n v="0"/>
    <n v="0"/>
  </r>
  <r>
    <x v="326"/>
    <s v="所羅門       "/>
    <x v="6"/>
    <n v="0"/>
    <n v="0"/>
    <n v="0"/>
    <n v="0"/>
  </r>
  <r>
    <x v="327"/>
    <s v="致茂         "/>
    <x v="6"/>
    <n v="941899660"/>
    <n v="61.86"/>
    <n v="0"/>
    <n v="2.5"/>
  </r>
  <r>
    <x v="328"/>
    <s v="鴻友         "/>
    <x v="6"/>
    <n v="0"/>
    <n v="0"/>
    <n v="0"/>
    <n v="0"/>
  </r>
  <r>
    <x v="329"/>
    <s v="藍天         "/>
    <x v="6"/>
    <n v="930994500"/>
    <n v="74.36"/>
    <n v="0"/>
    <n v="1.5"/>
  </r>
  <r>
    <x v="330"/>
    <s v="矽統         "/>
    <x v="6"/>
    <n v="0"/>
    <n v="0"/>
    <n v="0"/>
    <n v="0"/>
  </r>
  <r>
    <x v="331"/>
    <s v="倫飛         "/>
    <x v="6"/>
    <n v="0"/>
    <n v="0"/>
    <n v="0"/>
    <n v="0"/>
  </r>
  <r>
    <x v="332"/>
    <s v="昆盈         "/>
    <x v="6"/>
    <n v="0"/>
    <n v="0"/>
    <n v="0"/>
    <n v="0"/>
  </r>
  <r>
    <x v="1621"/>
    <s v="亞旭         "/>
    <x v="6"/>
    <n v="0"/>
    <s v="              ."/>
    <n v="0"/>
    <n v="0"/>
  </r>
  <r>
    <x v="333"/>
    <s v="燿華         "/>
    <x v="6"/>
    <n v="403360579"/>
    <n v="85.82"/>
    <n v="0"/>
    <n v="0.7"/>
  </r>
  <r>
    <x v="334"/>
    <s v="金像電       "/>
    <x v="6"/>
    <n v="0"/>
    <n v="0"/>
    <n v="0"/>
    <n v="0"/>
  </r>
  <r>
    <x v="335"/>
    <s v="菱生         "/>
    <x v="6"/>
    <n v="250000000"/>
    <n v="62.04"/>
    <n v="0"/>
    <n v="0.65781014000000004"/>
  </r>
  <r>
    <x v="336"/>
    <s v="大同         "/>
    <x v="6"/>
    <n v="0"/>
    <n v="0"/>
    <n v="0"/>
    <n v="0"/>
  </r>
  <r>
    <x v="337"/>
    <s v="震旦行       "/>
    <x v="6"/>
    <n v="925210073"/>
    <n v="86.98"/>
    <n v="0"/>
    <n v="2.8"/>
  </r>
  <r>
    <x v="338"/>
    <s v="佳能         "/>
    <x v="6"/>
    <n v="804811333"/>
    <n v="73.88"/>
    <n v="0"/>
    <n v="1.7998792299999999"/>
  </r>
  <r>
    <x v="339"/>
    <s v="智寶         "/>
    <x v="6"/>
    <n v="0"/>
    <n v="0"/>
    <n v="0"/>
    <n v="0"/>
  </r>
  <r>
    <x v="340"/>
    <s v="技嘉         "/>
    <x v="6"/>
    <n v="1248644772"/>
    <n v="79.569999999999993"/>
    <n v="0"/>
    <n v="1.9991418299999999"/>
  </r>
  <r>
    <x v="341"/>
    <s v="微星         "/>
    <x v="6"/>
    <n v="884856199"/>
    <n v="108.42"/>
    <n v="0"/>
    <n v="1.04734533"/>
  </r>
  <r>
    <x v="342"/>
    <s v="瑞昱         "/>
    <x v="6"/>
    <n v="1131901940"/>
    <n v="61.8"/>
    <n v="49213130"/>
    <n v="2.2999999999999998"/>
  </r>
  <r>
    <x v="343"/>
    <s v="虹光         "/>
    <x v="6"/>
    <n v="55052650"/>
    <n v="45.91"/>
    <n v="0"/>
    <n v="0.25"/>
  </r>
  <r>
    <x v="344"/>
    <s v="華宇         "/>
    <x v="6"/>
    <n v="0"/>
    <n v="0"/>
    <n v="0"/>
    <n v="0"/>
  </r>
  <r>
    <x v="345"/>
    <s v="廣達         "/>
    <x v="6"/>
    <n v="15382249728"/>
    <n v="66.73"/>
    <n v="0"/>
    <n v="3.9981233899999999"/>
  </r>
  <r>
    <x v="346"/>
    <s v="台光電       "/>
    <x v="6"/>
    <n v="539438749"/>
    <n v="63.45"/>
    <n v="0"/>
    <n v="1.79758"/>
  </r>
  <r>
    <x v="347"/>
    <s v="勝華         "/>
    <x v="6"/>
    <n v="0"/>
    <n v="0"/>
    <n v="0"/>
    <n v="0"/>
  </r>
  <r>
    <x v="348"/>
    <s v="群光         "/>
    <x v="6"/>
    <n v="2577774360"/>
    <n v="62.02"/>
    <n v="225555260"/>
    <n v="4"/>
  </r>
  <r>
    <x v="349"/>
    <s v="精元         "/>
    <x v="6"/>
    <n v="109134099"/>
    <n v="34.56"/>
    <n v="0"/>
    <n v="0.30418079999999997"/>
  </r>
  <r>
    <x v="350"/>
    <s v="威盛         "/>
    <x v="6"/>
    <n v="0"/>
    <n v="0"/>
    <n v="0"/>
    <n v="0"/>
  </r>
  <r>
    <x v="351"/>
    <s v="云辰         "/>
    <x v="6"/>
    <n v="0"/>
    <n v="0"/>
    <n v="0"/>
    <n v="0"/>
  </r>
  <r>
    <x v="352"/>
    <s v="合勤         "/>
    <x v="6"/>
    <n v="959124697"/>
    <s v="              ."/>
    <n v="0"/>
    <n v="5.3"/>
  </r>
  <r>
    <x v="353"/>
    <s v="正崴         "/>
    <x v="6"/>
    <n v="1203416988"/>
    <n v="55.57"/>
    <n v="48136680"/>
    <n v="2.4985530800000002"/>
  </r>
  <r>
    <x v="354"/>
    <s v="億光         "/>
    <x v="6"/>
    <n v="1048003315"/>
    <n v="79.62"/>
    <n v="0"/>
    <n v="2.5"/>
  </r>
  <r>
    <x v="356"/>
    <s v="研華         "/>
    <x v="6"/>
    <n v="2764980610"/>
    <n v="77.83"/>
    <n v="0"/>
    <n v="4.9640203999999999"/>
  </r>
  <r>
    <x v="357"/>
    <s v="精碟         "/>
    <x v="6"/>
    <n v="0"/>
    <n v="0"/>
    <n v="0"/>
    <n v="0"/>
  </r>
  <r>
    <x v="358"/>
    <s v="友通         "/>
    <x v="6"/>
    <n v="172259786"/>
    <n v="82.01"/>
    <n v="0"/>
    <n v="1.5"/>
  </r>
  <r>
    <x v="359"/>
    <s v="映泰         "/>
    <x v="6"/>
    <n v="267150000"/>
    <n v="87.44"/>
    <n v="0"/>
    <n v="1.5"/>
  </r>
  <r>
    <x v="360"/>
    <s v="凌陽         "/>
    <x v="6"/>
    <n v="0"/>
    <n v="0"/>
    <n v="0"/>
    <n v="0"/>
  </r>
  <r>
    <x v="361"/>
    <s v="毅嘉         "/>
    <x v="6"/>
    <n v="0"/>
    <n v="0"/>
    <n v="0"/>
    <n v="0"/>
  </r>
  <r>
    <x v="362"/>
    <s v="友尚         "/>
    <x v="6"/>
    <n v="1127797996"/>
    <s v="              ."/>
    <n v="0"/>
    <n v="2.7099503356099999"/>
  </r>
  <r>
    <x v="363"/>
    <s v="漢唐         "/>
    <x v="6"/>
    <n v="714700119"/>
    <n v="85"/>
    <n v="0"/>
    <n v="3"/>
  </r>
  <r>
    <x v="364"/>
    <s v="浩鑫         "/>
    <x v="6"/>
    <n v="0"/>
    <n v="0"/>
    <n v="0"/>
    <n v="0"/>
  </r>
  <r>
    <x v="365"/>
    <s v="國碩         "/>
    <x v="6"/>
    <n v="145982584"/>
    <n v="104.77"/>
    <n v="0"/>
    <n v="0.5"/>
  </r>
  <r>
    <x v="367"/>
    <s v="南亞科       "/>
    <x v="6"/>
    <n v="0"/>
    <n v="0"/>
    <n v="0"/>
    <n v="0"/>
  </r>
  <r>
    <x v="368"/>
    <s v="友達         "/>
    <x v="6"/>
    <n v="0"/>
    <n v="0"/>
    <n v="0"/>
    <n v="0"/>
  </r>
  <r>
    <x v="371"/>
    <s v="中華電       "/>
    <x v="6"/>
    <n v="42361864093"/>
    <n v="90"/>
    <n v="0"/>
    <n v="5.4607999999999999"/>
  </r>
  <r>
    <x v="372"/>
    <s v="環科         "/>
    <x v="6"/>
    <n v="0"/>
    <n v="0"/>
    <n v="0"/>
    <n v="0"/>
  </r>
  <r>
    <x v="373"/>
    <s v="精技         "/>
    <x v="6"/>
    <n v="218343392"/>
    <n v="90.04"/>
    <n v="0"/>
    <n v="1.35"/>
  </r>
  <r>
    <x v="374"/>
    <s v="錩新         "/>
    <x v="6"/>
    <n v="40806210"/>
    <n v="31.84"/>
    <n v="40806210"/>
    <n v="0.5"/>
  </r>
  <r>
    <x v="1464"/>
    <s v="世平         "/>
    <x v="6"/>
    <n v="2150491984"/>
    <s v="              ."/>
    <n v="0"/>
    <n v="3.41890617488"/>
  </r>
  <r>
    <x v="375"/>
    <s v="圓剛         "/>
    <x v="6"/>
    <n v="413890660"/>
    <n v="69.67"/>
    <n v="0"/>
    <n v="2"/>
  </r>
  <r>
    <x v="377"/>
    <s v="仲琦         "/>
    <x v="6"/>
    <n v="238000000"/>
    <n v="91.39"/>
    <n v="0"/>
    <n v="1.32020808"/>
  </r>
  <r>
    <x v="378"/>
    <s v="新巨         "/>
    <x v="6"/>
    <n v="305297376"/>
    <n v="84.13"/>
    <n v="0"/>
    <n v="2"/>
  </r>
  <r>
    <x v="379"/>
    <s v="建準         "/>
    <x v="6"/>
    <n v="386894598"/>
    <n v="89.57"/>
    <n v="0"/>
    <n v="1.5418443799999999"/>
  </r>
  <r>
    <x v="380"/>
    <s v="固緯         "/>
    <x v="6"/>
    <n v="111005361"/>
    <n v="41.6"/>
    <n v="55502680"/>
    <n v="1"/>
  </r>
  <r>
    <x v="381"/>
    <s v="隴華         "/>
    <x v="6"/>
    <n v="0"/>
    <n v="0"/>
    <n v="0"/>
    <n v="0"/>
  </r>
  <r>
    <x v="382"/>
    <s v="承啟         "/>
    <x v="6"/>
    <n v="0"/>
    <n v="0"/>
    <n v="0"/>
    <n v="0"/>
  </r>
  <r>
    <x v="383"/>
    <s v="鼎元         "/>
    <x v="6"/>
    <n v="0"/>
    <n v="0"/>
    <n v="171913160"/>
    <n v="0"/>
  </r>
  <r>
    <x v="384"/>
    <s v="三商電       "/>
    <x v="6"/>
    <n v="66610062"/>
    <n v="136.08000000000001"/>
    <n v="0"/>
    <n v="0.35560000000000003"/>
  </r>
  <r>
    <x v="385"/>
    <s v="興勤         "/>
    <x v="6"/>
    <n v="203117058"/>
    <n v="50.43"/>
    <n v="0"/>
    <n v="1.6"/>
  </r>
  <r>
    <x v="386"/>
    <s v="銘旺科       "/>
    <x v="6"/>
    <n v="0"/>
    <n v="0"/>
    <n v="0"/>
    <n v="0"/>
  </r>
  <r>
    <x v="387"/>
    <s v="燦坤         "/>
    <x v="6"/>
    <n v="753583829"/>
    <n v="70.010000000000005"/>
    <n v="0"/>
    <n v="4.5"/>
  </r>
  <r>
    <x v="388"/>
    <s v="聯昌         "/>
    <x v="6"/>
    <n v="0"/>
    <n v="0"/>
    <n v="0"/>
    <n v="0"/>
  </r>
  <r>
    <x v="390"/>
    <s v="互盛電       "/>
    <x v="6"/>
    <n v="628557647"/>
    <n v="90.75"/>
    <n v="0"/>
    <n v="4.3499999999999996"/>
  </r>
  <r>
    <x v="391"/>
    <s v="統懋         "/>
    <x v="6"/>
    <n v="0"/>
    <n v="0"/>
    <n v="0"/>
    <n v="0"/>
  </r>
  <r>
    <x v="392"/>
    <s v="偉詮電       "/>
    <x v="6"/>
    <n v="0"/>
    <n v="0"/>
    <n v="0"/>
    <n v="0"/>
  </r>
  <r>
    <x v="393"/>
    <s v="旺詮         "/>
    <x v="6"/>
    <n v="91153245"/>
    <n v="39.33"/>
    <n v="0"/>
    <n v="1.5"/>
  </r>
  <r>
    <x v="394"/>
    <s v="翔耀         "/>
    <x v="6"/>
    <n v="0"/>
    <n v="0"/>
    <n v="0"/>
    <n v="0"/>
  </r>
  <r>
    <x v="395"/>
    <s v="美律         "/>
    <x v="6"/>
    <n v="238276660"/>
    <n v="75.61"/>
    <n v="78967550"/>
    <n v="1.5086999999999999"/>
  </r>
  <r>
    <x v="396"/>
    <s v="太空梭       "/>
    <x v="6"/>
    <n v="0"/>
    <n v="0"/>
    <n v="0"/>
    <n v="0"/>
  </r>
  <r>
    <x v="397"/>
    <s v="超豐         "/>
    <x v="6"/>
    <n v="664845505"/>
    <n v="73.69"/>
    <n v="0"/>
    <n v="1.2"/>
  </r>
  <r>
    <x v="398"/>
    <s v="新美齊       "/>
    <x v="6"/>
    <n v="0"/>
    <n v="0"/>
    <n v="0"/>
    <n v="0"/>
  </r>
  <r>
    <x v="399"/>
    <s v="新利虹       "/>
    <x v="6"/>
    <n v="0"/>
    <n v="0"/>
    <n v="0"/>
    <n v="0"/>
  </r>
  <r>
    <x v="400"/>
    <s v="兆勁         "/>
    <x v="6"/>
    <n v="0"/>
    <n v="0"/>
    <n v="0"/>
    <n v="0"/>
  </r>
  <r>
    <x v="403"/>
    <s v="晶電         "/>
    <x v="6"/>
    <n v="946120182"/>
    <n v="94.56"/>
    <n v="0"/>
    <n v="1.098668"/>
  </r>
  <r>
    <x v="404"/>
    <s v="京元電子     "/>
    <x v="6"/>
    <n v="778403782"/>
    <n v="115.36"/>
    <n v="0"/>
    <n v="0.66516399999999998"/>
  </r>
  <r>
    <x v="405"/>
    <s v="神腦         "/>
    <x v="6"/>
    <n v="1153098931"/>
    <n v="83.37"/>
    <n v="0"/>
    <n v="4.4849031999999998"/>
  </r>
  <r>
    <x v="406"/>
    <s v="創見         "/>
    <x v="6"/>
    <n v="2369189213"/>
    <n v="82.66"/>
    <n v="0"/>
    <n v="5.5"/>
  </r>
  <r>
    <x v="408"/>
    <s v="凌群         "/>
    <x v="6"/>
    <n v="50000000"/>
    <n v="77.91"/>
    <n v="0"/>
    <n v="0.5"/>
  </r>
  <r>
    <x v="409"/>
    <s v="聯發科       "/>
    <x v="6"/>
    <n v="10328124393"/>
    <n v="75.81"/>
    <n v="0"/>
    <n v="8.9998034199999992"/>
  </r>
  <r>
    <x v="410"/>
    <s v="全新         "/>
    <x v="6"/>
    <n v="446853136"/>
    <n v="87.1"/>
    <n v="223426560"/>
    <n v="2"/>
  </r>
  <r>
    <x v="411"/>
    <s v="奇力新       "/>
    <x v="6"/>
    <n v="61337755"/>
    <n v="28.44"/>
    <n v="0"/>
    <n v="0.4"/>
  </r>
  <r>
    <x v="412"/>
    <s v="飛宏         "/>
    <x v="6"/>
    <n v="995968476"/>
    <n v="69.86"/>
    <n v="0"/>
    <n v="3.59498418"/>
  </r>
  <r>
    <x v="413"/>
    <s v="義隆         "/>
    <x v="6"/>
    <n v="422171645"/>
    <n v="80.709999999999994"/>
    <n v="0"/>
    <n v="1.0432881000000001"/>
  </r>
  <r>
    <x v="414"/>
    <s v="敦吉         "/>
    <x v="6"/>
    <n v="261136384"/>
    <n v="59.01"/>
    <n v="0"/>
    <n v="1.8"/>
  </r>
  <r>
    <x v="415"/>
    <s v="建通         "/>
    <x v="6"/>
    <n v="137278400"/>
    <n v="74.08"/>
    <n v="0"/>
    <n v="0.8"/>
  </r>
  <r>
    <x v="416"/>
    <s v="光群雷       "/>
    <x v="6"/>
    <n v="0"/>
    <n v="0"/>
    <n v="0"/>
    <n v="0"/>
  </r>
  <r>
    <x v="417"/>
    <s v="良得電       "/>
    <x v="6"/>
    <n v="207482145"/>
    <n v="70.040000000000006"/>
    <n v="41496430"/>
    <n v="2.5"/>
  </r>
  <r>
    <x v="419"/>
    <s v="盟立         "/>
    <x v="6"/>
    <n v="177251300"/>
    <n v="49.06"/>
    <n v="53175390"/>
    <n v="1"/>
  </r>
  <r>
    <x v="420"/>
    <s v="麗臺         "/>
    <x v="6"/>
    <n v="0"/>
    <n v="0"/>
    <n v="0"/>
    <n v="0"/>
  </r>
  <r>
    <x v="421"/>
    <s v="冠西電       "/>
    <x v="6"/>
    <n v="0"/>
    <n v="0"/>
    <n v="0"/>
    <n v="0"/>
  </r>
  <r>
    <x v="422"/>
    <s v="志聖         "/>
    <x v="6"/>
    <n v="285676684"/>
    <n v="72.23"/>
    <n v="0"/>
    <n v="1.8055099999999999"/>
  </r>
  <r>
    <x v="423"/>
    <s v="華經         "/>
    <x v="6"/>
    <n v="34980625"/>
    <n v="82.38"/>
    <n v="0"/>
    <n v="0.5"/>
  </r>
  <r>
    <x v="1538"/>
    <s v="品佳         "/>
    <x v="6"/>
    <n v="615729144"/>
    <s v="              ."/>
    <n v="0"/>
    <n v="2.67708323478"/>
  </r>
  <r>
    <x v="425"/>
    <s v="資通         "/>
    <x v="6"/>
    <n v="56704668"/>
    <n v="79.900000000000006"/>
    <n v="0"/>
    <n v="1.2"/>
  </r>
  <r>
    <x v="426"/>
    <s v="立隆電       "/>
    <x v="6"/>
    <n v="102897900"/>
    <n v="39.65"/>
    <n v="73498500"/>
    <n v="0.7"/>
  </r>
  <r>
    <x v="427"/>
    <s v="思源         "/>
    <x v="6"/>
    <n v="373192240"/>
    <n v="65.59"/>
    <n v="0"/>
    <n v="1.8"/>
  </r>
  <r>
    <x v="428"/>
    <s v="可成         "/>
    <x v="6"/>
    <n v="3753496035"/>
    <n v="35.15"/>
    <n v="0"/>
    <n v="4.9999738899999997"/>
  </r>
  <r>
    <x v="429"/>
    <s v="華映         "/>
    <x v="6"/>
    <n v="0"/>
    <n v="0"/>
    <n v="0"/>
    <n v="0"/>
  </r>
  <r>
    <x v="430"/>
    <s v="鉅祥         "/>
    <x v="6"/>
    <n v="171013037"/>
    <n v="48.83"/>
    <n v="0"/>
    <n v="0.7"/>
  </r>
  <r>
    <x v="431"/>
    <s v="美隆電       "/>
    <x v="6"/>
    <n v="0"/>
    <n v="0"/>
    <n v="0"/>
    <n v="0"/>
  </r>
  <r>
    <x v="432"/>
    <s v="大毅         "/>
    <x v="6"/>
    <n v="70665299"/>
    <n v="31.02"/>
    <n v="94220400"/>
    <n v="0.30098389199999998"/>
  </r>
  <r>
    <x v="434"/>
    <s v="敦陽科       "/>
    <x v="6"/>
    <n v="252605689"/>
    <n v="91.28"/>
    <n v="0"/>
    <n v="1.9"/>
  </r>
  <r>
    <x v="435"/>
    <s v="強茂         "/>
    <x v="6"/>
    <n v="0"/>
    <n v="0"/>
    <n v="0"/>
    <n v="0"/>
  </r>
  <r>
    <x v="436"/>
    <s v="連宇         "/>
    <x v="6"/>
    <n v="0"/>
    <n v="0"/>
    <n v="0"/>
    <n v="0"/>
  </r>
  <r>
    <x v="437"/>
    <s v="百容         "/>
    <x v="6"/>
    <n v="34000142"/>
    <n v="188.67"/>
    <n v="0"/>
    <n v="0.3"/>
  </r>
  <r>
    <x v="438"/>
    <s v="希華         "/>
    <x v="6"/>
    <n v="0"/>
    <n v="0"/>
    <n v="0"/>
    <n v="0"/>
  </r>
  <r>
    <x v="439"/>
    <s v="兆赫         "/>
    <x v="6"/>
    <n v="635378074"/>
    <n v="70.86"/>
    <n v="0"/>
    <n v="2"/>
  </r>
  <r>
    <x v="440"/>
    <s v="一詮         "/>
    <x v="6"/>
    <n v="0"/>
    <n v="0"/>
    <n v="0"/>
    <n v="0"/>
  </r>
  <r>
    <x v="442"/>
    <s v="漢平         "/>
    <x v="6"/>
    <n v="47999660"/>
    <n v="1082.54"/>
    <n v="0"/>
    <n v="0.6"/>
  </r>
  <r>
    <x v="443"/>
    <s v="瑞軒         "/>
    <x v="6"/>
    <n v="1588144180"/>
    <n v="104.93"/>
    <n v="0"/>
    <n v="1.99756935"/>
  </r>
  <r>
    <x v="444"/>
    <s v="吉祥全       "/>
    <x v="6"/>
    <n v="0"/>
    <n v="0"/>
    <n v="0"/>
    <n v="0"/>
  </r>
  <r>
    <x v="445"/>
    <s v="華新科       "/>
    <x v="6"/>
    <n v="0"/>
    <n v="0"/>
    <n v="0"/>
    <n v="0"/>
  </r>
  <r>
    <x v="446"/>
    <s v="揚博         "/>
    <x v="6"/>
    <n v="331868431"/>
    <n v="83.63"/>
    <n v="0"/>
    <n v="2.9"/>
  </r>
  <r>
    <x v="448"/>
    <s v="普安         "/>
    <x v="6"/>
    <n v="283594738"/>
    <n v="88.59"/>
    <n v="0"/>
    <n v="1"/>
  </r>
  <r>
    <x v="449"/>
    <s v="卓越         "/>
    <x v="6"/>
    <n v="0"/>
    <n v="0"/>
    <n v="0"/>
    <n v="0"/>
  </r>
  <r>
    <x v="450"/>
    <s v="怡利電       "/>
    <x v="6"/>
    <n v="0"/>
    <n v="0"/>
    <n v="0"/>
    <n v="0"/>
  </r>
  <r>
    <x v="451"/>
    <s v="宏達電       "/>
    <x v="6"/>
    <n v="33249085000"/>
    <n v="53.65"/>
    <n v="0"/>
    <n v="40"/>
  </r>
  <r>
    <x v="452"/>
    <s v="東貝         "/>
    <x v="6"/>
    <n v="0"/>
    <n v="0"/>
    <n v="0"/>
    <n v="0"/>
  </r>
  <r>
    <x v="453"/>
    <s v="國建         "/>
    <x v="6"/>
    <n v="1656515798"/>
    <n v="53.36"/>
    <n v="0"/>
    <n v="1"/>
  </r>
  <r>
    <x v="454"/>
    <s v="國產         "/>
    <x v="6"/>
    <n v="303859667"/>
    <n v="38.78"/>
    <n v="0"/>
    <n v="0.2"/>
  </r>
  <r>
    <x v="455"/>
    <s v="國揚         "/>
    <x v="6"/>
    <n v="132780000"/>
    <n v="39.49"/>
    <n v="0"/>
    <n v="0.3"/>
  </r>
  <r>
    <x v="456"/>
    <s v="太設         "/>
    <x v="6"/>
    <n v="40000000"/>
    <n v="4.25"/>
    <n v="100000000"/>
    <n v="0.1"/>
  </r>
  <r>
    <x v="457"/>
    <s v="全坤建       "/>
    <x v="6"/>
    <n v="303504084"/>
    <n v="77.08"/>
    <n v="0"/>
    <n v="2"/>
  </r>
  <r>
    <x v="458"/>
    <s v="太子         "/>
    <x v="6"/>
    <n v="542943840"/>
    <n v="23.46"/>
    <n v="1085887680"/>
    <n v="0.5"/>
  </r>
  <r>
    <x v="459"/>
    <s v="龍邦         "/>
    <x v="6"/>
    <n v="0"/>
    <n v="0"/>
    <n v="0"/>
    <n v="0"/>
  </r>
  <r>
    <x v="460"/>
    <s v="中工         "/>
    <x v="6"/>
    <n v="183002099"/>
    <n v="110.12"/>
    <n v="0"/>
    <n v="0.12"/>
  </r>
  <r>
    <x v="461"/>
    <s v="新建         "/>
    <x v="6"/>
    <n v="66268199"/>
    <n v="28.17"/>
    <n v="110446990"/>
    <n v="0.3"/>
  </r>
  <r>
    <x v="462"/>
    <s v="冠德         "/>
    <x v="6"/>
    <n v="493345324"/>
    <n v="50.31"/>
    <n v="0"/>
    <n v="0.98921895999999998"/>
  </r>
  <r>
    <x v="464"/>
    <s v="京城         "/>
    <x v="6"/>
    <n v="178863640"/>
    <n v="21.6"/>
    <n v="178863640"/>
    <n v="0.5"/>
  </r>
  <r>
    <x v="466"/>
    <s v="宏璟         "/>
    <x v="6"/>
    <n v="216244800"/>
    <n v="45.59"/>
    <n v="0"/>
    <n v="0.8"/>
  </r>
  <r>
    <x v="467"/>
    <s v="皇普         "/>
    <x v="6"/>
    <n v="0"/>
    <n v="0"/>
    <n v="0"/>
    <n v="0"/>
  </r>
  <r>
    <x v="468"/>
    <s v="華建         "/>
    <x v="6"/>
    <n v="79633078"/>
    <n v="30.3"/>
    <n v="53088720"/>
    <n v="0.3"/>
  </r>
  <r>
    <x v="469"/>
    <s v="宏盛         "/>
    <x v="6"/>
    <n v="709707638"/>
    <n v="79.27"/>
    <n v="0"/>
    <n v="1.2"/>
  </r>
  <r>
    <x v="470"/>
    <s v="達欣工       "/>
    <x v="6"/>
    <n v="426499264"/>
    <n v="88.28"/>
    <n v="0"/>
    <n v="1.6"/>
  </r>
  <r>
    <x v="471"/>
    <s v="宏普         "/>
    <x v="6"/>
    <n v="478702216"/>
    <n v="61.15"/>
    <n v="0"/>
    <n v="1.5"/>
  </r>
  <r>
    <x v="472"/>
    <s v="聯上發       "/>
    <x v="6"/>
    <n v="0"/>
    <n v="0"/>
    <n v="0"/>
    <n v="0"/>
  </r>
  <r>
    <x v="473"/>
    <s v="基泰         "/>
    <x v="6"/>
    <n v="515604877"/>
    <n v="77.430000000000007"/>
    <n v="0"/>
    <n v="1.3"/>
  </r>
  <r>
    <x v="474"/>
    <s v="櫻花建       "/>
    <x v="6"/>
    <n v="20583995"/>
    <n v="8.93"/>
    <n v="185255950"/>
    <n v="0.14000000000000001"/>
  </r>
  <r>
    <x v="475"/>
    <s v="愛山林       "/>
    <x v="6"/>
    <n v="0"/>
    <n v="0"/>
    <n v="0"/>
    <n v="0"/>
  </r>
  <r>
    <x v="476"/>
    <s v="興富發       "/>
    <x v="6"/>
    <n v="2243610000"/>
    <n v="35.07"/>
    <n v="0"/>
    <n v="2.9999997"/>
  </r>
  <r>
    <x v="477"/>
    <s v="皇昌         "/>
    <x v="6"/>
    <n v="0"/>
    <n v="0"/>
    <n v="0"/>
    <n v="0"/>
  </r>
  <r>
    <x v="478"/>
    <s v="皇翔         "/>
    <x v="6"/>
    <n v="983204424"/>
    <n v="71.67"/>
    <n v="0"/>
    <n v="3"/>
  </r>
  <r>
    <x v="479"/>
    <s v="根基         "/>
    <x v="6"/>
    <n v="53017830"/>
    <n v="44.77"/>
    <n v="0"/>
    <n v="0.5"/>
  </r>
  <r>
    <x v="480"/>
    <s v="日勝生       "/>
    <x v="6"/>
    <n v="939719040"/>
    <n v="37.299999999999997"/>
    <n v="234929760"/>
    <n v="1.19998713"/>
  </r>
  <r>
    <x v="481"/>
    <s v="華固         "/>
    <x v="6"/>
    <n v="1519756146"/>
    <n v="54.24"/>
    <n v="54277000"/>
    <n v="5.6"/>
  </r>
  <r>
    <x v="483"/>
    <s v="亞昕開發     "/>
    <x v="6"/>
    <n v="0"/>
    <n v="0"/>
    <n v="0"/>
    <n v="0"/>
  </r>
  <r>
    <x v="1355"/>
    <s v="綠意         "/>
    <x v="6"/>
    <n v="34050000"/>
    <n v="175.77"/>
    <n v="34050000"/>
    <n v="0.5"/>
  </r>
  <r>
    <x v="1356"/>
    <s v="潤弘         "/>
    <x v="6"/>
    <n v="189000000"/>
    <n v="89.96"/>
    <n v="0"/>
    <n v="1.4"/>
  </r>
  <r>
    <x v="1432"/>
    <s v="樂揚         "/>
    <x v="6"/>
    <n v="49953148"/>
    <n v="210.75"/>
    <n v="0"/>
    <n v="0.5"/>
  </r>
  <r>
    <x v="486"/>
    <s v="益航         "/>
    <x v="6"/>
    <n v="138808575"/>
    <n v="25.45"/>
    <n v="0"/>
    <n v="0.5"/>
  </r>
  <r>
    <x v="487"/>
    <s v="長榮         "/>
    <x v="6"/>
    <n v="0"/>
    <n v="0"/>
    <n v="0"/>
    <n v="0"/>
  </r>
  <r>
    <x v="488"/>
    <s v="新興         "/>
    <x v="6"/>
    <n v="852456257"/>
    <n v="48.45"/>
    <n v="0"/>
    <n v="1.5"/>
  </r>
  <r>
    <x v="489"/>
    <s v="裕民         "/>
    <x v="6"/>
    <n v="2574050136"/>
    <n v="94.34"/>
    <n v="0"/>
    <n v="3"/>
  </r>
  <r>
    <x v="490"/>
    <s v="榮運         "/>
    <x v="6"/>
    <n v="320142329"/>
    <n v="39.36"/>
    <n v="0"/>
    <n v="0.3"/>
  </r>
  <r>
    <x v="491"/>
    <s v="嘉里大榮     "/>
    <x v="6"/>
    <n v="435224248"/>
    <n v="62.78"/>
    <n v="0"/>
    <n v="0.89999998999999997"/>
  </r>
  <r>
    <x v="492"/>
    <s v="陽明         "/>
    <x v="6"/>
    <n v="0"/>
    <n v="0"/>
    <n v="0"/>
    <n v="0"/>
  </r>
  <r>
    <x v="493"/>
    <s v="華航         "/>
    <x v="6"/>
    <n v="0"/>
    <n v="0"/>
    <n v="0"/>
    <n v="0"/>
  </r>
  <r>
    <x v="494"/>
    <s v="志信         "/>
    <x v="6"/>
    <n v="0"/>
    <n v="0"/>
    <n v="0"/>
    <n v="0"/>
  </r>
  <r>
    <x v="495"/>
    <s v="中航         "/>
    <x v="6"/>
    <n v="512946994"/>
    <n v="51.09"/>
    <n v="0"/>
    <n v="2"/>
  </r>
  <r>
    <x v="496"/>
    <s v="中櫃         "/>
    <x v="6"/>
    <n v="0"/>
    <n v="0"/>
    <n v="0"/>
    <n v="0"/>
  </r>
  <r>
    <x v="497"/>
    <s v="東森         "/>
    <x v="6"/>
    <n v="0"/>
    <n v="0"/>
    <n v="0"/>
    <n v="0"/>
  </r>
  <r>
    <x v="498"/>
    <s v="萬海         "/>
    <x v="6"/>
    <n v="0"/>
    <n v="0"/>
    <n v="0"/>
    <n v="0"/>
  </r>
  <r>
    <x v="499"/>
    <s v="山隆         "/>
    <x v="6"/>
    <n v="113008746"/>
    <n v="55.73"/>
    <n v="0"/>
    <n v="1"/>
  </r>
  <r>
    <x v="500"/>
    <s v="台航         "/>
    <x v="6"/>
    <n v="625941730"/>
    <n v="53.55"/>
    <n v="0"/>
    <n v="1.5"/>
  </r>
  <r>
    <x v="501"/>
    <s v="長榮航       "/>
    <x v="6"/>
    <n v="0"/>
    <n v="0"/>
    <n v="0"/>
    <n v="0"/>
  </r>
  <r>
    <x v="504"/>
    <s v="台灣高鐵     "/>
    <x v="6"/>
    <n v="0"/>
    <n v="0"/>
    <n v="0"/>
    <n v="0"/>
  </r>
  <r>
    <x v="1291"/>
    <s v="台驊投控     "/>
    <x v="6"/>
    <n v="37531000"/>
    <n v="26.43"/>
    <n v="87572000"/>
    <n v="0.59265809000000003"/>
  </r>
  <r>
    <x v="1539"/>
    <s v="光明海       "/>
    <x v="6"/>
    <n v="51378500"/>
    <n v="19.39"/>
    <n v="0"/>
    <n v="0.25"/>
  </r>
  <r>
    <x v="1622"/>
    <s v="大車隊       "/>
    <x v="6"/>
    <n v="47499750"/>
    <n v="39.82"/>
    <n v="15833000"/>
    <n v="1.5"/>
  </r>
  <r>
    <x v="1623"/>
    <s v="正德         "/>
    <x v="6"/>
    <n v="19000000"/>
    <n v="24.43"/>
    <n v="0"/>
    <n v="0.2"/>
  </r>
  <r>
    <x v="505"/>
    <s v="萬企         "/>
    <x v="6"/>
    <n v="33923986"/>
    <n v="19.559999999999999"/>
    <n v="118733950"/>
    <n v="0.1"/>
  </r>
  <r>
    <x v="506"/>
    <s v="華園         "/>
    <x v="6"/>
    <n v="23350592"/>
    <n v="31.5"/>
    <n v="46701200"/>
    <n v="0.3"/>
  </r>
  <r>
    <x v="507"/>
    <s v="國賓         "/>
    <x v="6"/>
    <n v="183461672"/>
    <n v="42.9"/>
    <n v="0"/>
    <n v="0.5"/>
  </r>
  <r>
    <x v="508"/>
    <s v="六福         "/>
    <x v="6"/>
    <n v="0"/>
    <n v="0"/>
    <n v="0"/>
    <n v="0"/>
  </r>
  <r>
    <x v="509"/>
    <s v="第一店       "/>
    <x v="6"/>
    <n v="36687869"/>
    <n v="16.11"/>
    <n v="166763040"/>
    <n v="0.11"/>
  </r>
  <r>
    <x v="510"/>
    <s v="晶華         "/>
    <x v="6"/>
    <n v="953129100"/>
    <n v="98.52"/>
    <n v="87846000"/>
    <n v="10.85"/>
  </r>
  <r>
    <x v="1292"/>
    <s v="晶悅         "/>
    <x v="6"/>
    <n v="33864000"/>
    <n v="89.39"/>
    <n v="0"/>
    <n v="1.5"/>
  </r>
  <r>
    <x v="1359"/>
    <s v="燦星旅       "/>
    <x v="6"/>
    <n v="3440000"/>
    <n v="13.75"/>
    <n v="18920000"/>
    <n v="0.1"/>
  </r>
  <r>
    <x v="1466"/>
    <s v="夏都         "/>
    <x v="6"/>
    <n v="53939177"/>
    <n v="41.19"/>
    <n v="38527970"/>
    <n v="0.7"/>
  </r>
  <r>
    <x v="1624"/>
    <s v="王品         "/>
    <x v="6"/>
    <n v="695923253"/>
    <n v="90.03"/>
    <n v="0"/>
    <n v="10.241625150000001"/>
  </r>
  <r>
    <x v="1625"/>
    <s v="瓦城         "/>
    <x v="6"/>
    <n v="142128000"/>
    <n v="85.52"/>
    <n v="0"/>
    <n v="8"/>
  </r>
  <r>
    <x v="1626"/>
    <s v="美麗信       "/>
    <x v="6"/>
    <n v="0"/>
    <n v="0"/>
    <n v="0"/>
    <n v="0"/>
  </r>
  <r>
    <x v="511"/>
    <s v="彰銀         "/>
    <x v="6"/>
    <n v="1353665680"/>
    <n v="14.97"/>
    <n v="4737829880"/>
    <n v="0.2"/>
  </r>
  <r>
    <x v="513"/>
    <s v="京城銀       "/>
    <x v="6"/>
    <n v="0"/>
    <n v="0"/>
    <n v="0"/>
    <n v="0"/>
  </r>
  <r>
    <x v="515"/>
    <s v="台中銀       "/>
    <x v="6"/>
    <n v="111692880"/>
    <n v="7.68"/>
    <n v="848865890"/>
    <n v="0.05"/>
  </r>
  <r>
    <x v="516"/>
    <s v="旺旺保       "/>
    <x v="6"/>
    <n v="0"/>
    <n v="0"/>
    <n v="0"/>
    <n v="0"/>
  </r>
  <r>
    <x v="517"/>
    <s v="華票         "/>
    <x v="6"/>
    <n v="2014440000"/>
    <n v="47.45"/>
    <n v="0"/>
    <n v="1.5"/>
  </r>
  <r>
    <x v="518"/>
    <s v="中壽         "/>
    <x v="6"/>
    <n v="0"/>
    <n v="0"/>
    <n v="695361380"/>
    <n v="0"/>
  </r>
  <r>
    <x v="522"/>
    <s v="台產         "/>
    <x v="6"/>
    <n v="422028000"/>
    <n v="60.24"/>
    <n v="0"/>
    <n v="1.1599999999999999"/>
  </r>
  <r>
    <x v="523"/>
    <s v="台壽         "/>
    <x v="6"/>
    <n v="0"/>
    <n v="0"/>
    <n v="0"/>
    <n v="0"/>
  </r>
  <r>
    <x v="524"/>
    <s v="臺企銀       "/>
    <x v="6"/>
    <n v="0"/>
    <n v="0"/>
    <n v="1883930530"/>
    <n v="0"/>
  </r>
  <r>
    <x v="525"/>
    <s v="高雄銀       "/>
    <x v="6"/>
    <n v="0"/>
    <n v="0"/>
    <n v="0"/>
    <n v="0"/>
  </r>
  <r>
    <x v="526"/>
    <s v="凱基銀行     "/>
    <x v="6"/>
    <n v="0"/>
    <n v="0"/>
    <n v="0"/>
    <n v="0"/>
  </r>
  <r>
    <x v="527"/>
    <s v="聯邦銀       "/>
    <x v="6"/>
    <n v="0"/>
    <n v="0"/>
    <n v="779399830"/>
    <n v="0"/>
  </r>
  <r>
    <x v="528"/>
    <s v="台開         "/>
    <x v="6"/>
    <n v="0"/>
    <n v="0"/>
    <n v="350578900"/>
    <n v="0"/>
  </r>
  <r>
    <x v="529"/>
    <s v="遠東銀       "/>
    <x v="6"/>
    <n v="529640105"/>
    <n v="22.32"/>
    <n v="1131311290"/>
    <n v="0.25"/>
  </r>
  <r>
    <x v="530"/>
    <s v="大眾銀       "/>
    <x v="6"/>
    <n v="0"/>
    <n v="0"/>
    <n v="643040790"/>
    <n v="0"/>
  </r>
  <r>
    <x v="531"/>
    <s v="華南保       "/>
    <x v="6"/>
    <n v="85369066"/>
    <n v="20.8"/>
    <n v="0"/>
    <n v="0.42649999999999999"/>
  </r>
  <r>
    <x v="532"/>
    <s v="安泰銀       "/>
    <x v="6"/>
    <n v="1007806504"/>
    <n v="45.72"/>
    <n v="0"/>
    <n v="0.6"/>
  </r>
  <r>
    <x v="533"/>
    <s v="新產         "/>
    <x v="6"/>
    <n v="464766450"/>
    <n v="82.24"/>
    <n v="0"/>
    <n v="1.4709507399999999"/>
  </r>
  <r>
    <x v="534"/>
    <s v="中再保       "/>
    <x v="6"/>
    <n v="0"/>
    <n v="0"/>
    <n v="0"/>
    <n v="0"/>
  </r>
  <r>
    <x v="535"/>
    <s v="第一保       "/>
    <x v="6"/>
    <n v="60232757"/>
    <n v="14.28"/>
    <n v="0"/>
    <n v="0.2"/>
  </r>
  <r>
    <x v="536"/>
    <s v="寶來證       "/>
    <x v="6"/>
    <n v="0"/>
    <n v="0"/>
    <n v="0"/>
    <n v="0"/>
  </r>
  <r>
    <x v="537"/>
    <s v="統一證       "/>
    <x v="6"/>
    <n v="0"/>
    <n v="0"/>
    <n v="385374490"/>
    <n v="0"/>
  </r>
  <r>
    <x v="538"/>
    <s v="元富證       "/>
    <x v="6"/>
    <n v="446685105"/>
    <n v="25.46"/>
    <n v="0"/>
    <n v="0.29983300000000002"/>
  </r>
  <r>
    <x v="1627"/>
    <s v="三商壽       "/>
    <x v="6"/>
    <n v="0"/>
    <n v="0"/>
    <n v="0"/>
    <n v="0"/>
  </r>
  <r>
    <x v="539"/>
    <s v="華南金       "/>
    <x v="6"/>
    <n v="4107157211"/>
    <n v="48.07"/>
    <n v="4107157210"/>
    <n v="0.5"/>
  </r>
  <r>
    <x v="540"/>
    <s v="富邦金       "/>
    <x v="6"/>
    <n v="9057844481"/>
    <n v="29.66"/>
    <n v="4528922240"/>
    <n v="0.99873977999999997"/>
  </r>
  <r>
    <x v="541"/>
    <s v="國泰金       "/>
    <x v="6"/>
    <n v="5078754797"/>
    <n v="45.64"/>
    <n v="5078754790"/>
    <n v="0.5"/>
  </r>
  <r>
    <x v="542"/>
    <s v="開發金       "/>
    <x v="6"/>
    <n v="0"/>
    <n v="0"/>
    <n v="0"/>
    <n v="0"/>
  </r>
  <r>
    <x v="543"/>
    <s v="玉山金       "/>
    <x v="6"/>
    <n v="915000000"/>
    <n v="26.26"/>
    <n v="2287500000"/>
    <n v="0.2"/>
  </r>
  <r>
    <x v="544"/>
    <s v="元大金       "/>
    <x v="6"/>
    <n v="2002519702"/>
    <n v="14.96"/>
    <n v="0"/>
    <n v="0.2"/>
  </r>
  <r>
    <x v="545"/>
    <s v="兆豐金       "/>
    <x v="6"/>
    <n v="9588522548"/>
    <n v="54.23"/>
    <n v="1692092210"/>
    <n v="0.85"/>
  </r>
  <r>
    <x v="546"/>
    <s v="台新金       "/>
    <x v="6"/>
    <n v="1416000000"/>
    <n v="15.01"/>
    <n v="5664000000"/>
    <n v="0.22387183999999999"/>
  </r>
  <r>
    <x v="547"/>
    <s v="新光金       "/>
    <x v="6"/>
    <n v="0"/>
    <n v="0"/>
    <n v="0"/>
    <n v="0"/>
  </r>
  <r>
    <x v="548"/>
    <s v="國票金       "/>
    <x v="6"/>
    <n v="736436600"/>
    <n v="48.09"/>
    <n v="981915480"/>
    <n v="0.3"/>
  </r>
  <r>
    <x v="549"/>
    <s v="永豐金       "/>
    <x v="6"/>
    <n v="990487601"/>
    <n v="32.270000000000003"/>
    <n v="2310351470"/>
    <n v="0.13547466"/>
  </r>
  <r>
    <x v="550"/>
    <s v="中信金       "/>
    <x v="6"/>
    <n v="4565083150"/>
    <n v="24.96"/>
    <n v="10043182930"/>
    <n v="0.4"/>
  </r>
  <r>
    <x v="551"/>
    <s v="第一金       "/>
    <x v="6"/>
    <n v="3066173860"/>
    <n v="40.33"/>
    <n v="4599260780"/>
    <n v="0.4"/>
  </r>
  <r>
    <x v="552"/>
    <s v="王道銀行     "/>
    <x v="6"/>
    <n v="478101260"/>
    <n v="51.07"/>
    <n v="0"/>
    <n v="0.2"/>
  </r>
  <r>
    <x v="553"/>
    <s v="欣欣         "/>
    <x v="6"/>
    <n v="28991459"/>
    <n v="90"/>
    <n v="0"/>
    <n v="0.39690789999999998"/>
  </r>
  <r>
    <x v="554"/>
    <s v="遠百         "/>
    <x v="6"/>
    <n v="1317191998"/>
    <n v="61.46"/>
    <n v="526876800"/>
    <n v="1"/>
  </r>
  <r>
    <x v="555"/>
    <s v="匯僑         "/>
    <x v="6"/>
    <n v="276137728"/>
    <n v="89.49"/>
    <n v="0"/>
    <n v="4"/>
  </r>
  <r>
    <x v="556"/>
    <s v="三商         "/>
    <x v="6"/>
    <n v="242589709"/>
    <n v="0"/>
    <n v="242589700"/>
    <n v="0.4"/>
  </r>
  <r>
    <x v="557"/>
    <s v="高林         "/>
    <x v="6"/>
    <n v="303005961"/>
    <n v="76.73"/>
    <n v="0"/>
    <n v="1.25"/>
  </r>
  <r>
    <x v="558"/>
    <s v="特力         "/>
    <x v="6"/>
    <n v="387538300"/>
    <n v="60.92"/>
    <n v="145326860"/>
    <n v="0.81062599999999996"/>
  </r>
  <r>
    <x v="559"/>
    <s v="統領         "/>
    <x v="6"/>
    <n v="208725000"/>
    <n v="171.07"/>
    <n v="0"/>
    <n v="1"/>
  </r>
  <r>
    <x v="560"/>
    <s v="麗嬰房       "/>
    <x v="6"/>
    <n v="203169015"/>
    <n v="73.58"/>
    <n v="81267600"/>
    <n v="1"/>
  </r>
  <r>
    <x v="561"/>
    <s v="統一超       "/>
    <x v="6"/>
    <n v="4990186824"/>
    <n v="78.56"/>
    <n v="0"/>
    <n v="4.8"/>
  </r>
  <r>
    <x v="562"/>
    <s v="農林         "/>
    <x v="6"/>
    <n v="154110097"/>
    <n v="74.040000000000006"/>
    <n v="0"/>
    <n v="0.25"/>
  </r>
  <r>
    <x v="563"/>
    <s v="潤泰全       "/>
    <x v="6"/>
    <n v="841434323"/>
    <n v="34.69"/>
    <n v="0"/>
    <n v="1"/>
  </r>
  <r>
    <x v="564"/>
    <s v="滿心         "/>
    <x v="6"/>
    <n v="81940317"/>
    <n v="84.86"/>
    <n v="0"/>
    <n v="1.5"/>
  </r>
  <r>
    <x v="565"/>
    <s v="海景         "/>
    <x v="6"/>
    <n v="0"/>
    <n v="0"/>
    <n v="0"/>
    <n v="0"/>
  </r>
  <r>
    <x v="1628"/>
    <s v="誠品生活     "/>
    <x v="6"/>
    <n v="197210000"/>
    <n v="89.97"/>
    <n v="0"/>
    <n v="4.8099999999999996"/>
  </r>
  <r>
    <x v="567"/>
    <s v="歐格         "/>
    <x v="6"/>
    <n v="30600000"/>
    <n v="267.48"/>
    <n v="0"/>
    <n v="0.3"/>
  </r>
  <r>
    <x v="568"/>
    <s v="健和興       "/>
    <x v="6"/>
    <n v="69470883"/>
    <n v="31.07"/>
    <n v="0"/>
    <n v="0.49924183999999999"/>
  </r>
  <r>
    <x v="569"/>
    <s v="豐達科       "/>
    <x v="6"/>
    <n v="8153631"/>
    <n v="6.67"/>
    <n v="0"/>
    <n v="0.19676626999999999"/>
  </r>
  <r>
    <x v="570"/>
    <s v="神基         "/>
    <x v="6"/>
    <n v="404387421"/>
    <n v="87.59"/>
    <n v="0"/>
    <n v="0.69907304999999997"/>
  </r>
  <r>
    <x v="571"/>
    <s v="晶豪科       "/>
    <x v="6"/>
    <n v="130423297"/>
    <n v="0"/>
    <n v="0"/>
    <n v="0.50020180000000003"/>
  </r>
  <r>
    <x v="573"/>
    <s v="大立光       "/>
    <x v="6"/>
    <n v="2280383349"/>
    <n v="43.87"/>
    <n v="0"/>
    <n v="17"/>
  </r>
  <r>
    <x v="575"/>
    <s v="華立         "/>
    <x v="6"/>
    <n v="532197317"/>
    <n v="55.89"/>
    <n v="0"/>
    <n v="2.2999999999999998"/>
  </r>
  <r>
    <x v="576"/>
    <s v="今皓         "/>
    <x v="6"/>
    <n v="11271925"/>
    <n v="89.72"/>
    <n v="0"/>
    <n v="0.1"/>
  </r>
  <r>
    <x v="578"/>
    <s v="晟銘電       "/>
    <x v="6"/>
    <n v="0"/>
    <n v="0"/>
    <n v="0"/>
    <n v="0"/>
  </r>
  <r>
    <x v="579"/>
    <s v="聯陽         "/>
    <x v="6"/>
    <n v="0"/>
    <n v="0"/>
    <n v="0"/>
    <n v="0"/>
  </r>
  <r>
    <x v="580"/>
    <s v="全漢         "/>
    <x v="6"/>
    <n v="458549584"/>
    <n v="76.72"/>
    <n v="0"/>
    <n v="1.99931982"/>
  </r>
  <r>
    <x v="581"/>
    <s v="嘉晶         "/>
    <x v="6"/>
    <n v="18335368"/>
    <n v="130.94999999999999"/>
    <n v="0"/>
    <n v="0.19532548"/>
  </r>
  <r>
    <x v="582"/>
    <s v="奇鋐         "/>
    <x v="6"/>
    <n v="167460551"/>
    <n v="25.15"/>
    <n v="167460550"/>
    <n v="0.49755915000000001"/>
  </r>
  <r>
    <x v="583"/>
    <s v="同開         "/>
    <x v="6"/>
    <n v="17520000"/>
    <n v="29.13"/>
    <n v="17520000"/>
    <n v="0.4"/>
  </r>
  <r>
    <x v="584"/>
    <s v="亞光         "/>
    <x v="6"/>
    <n v="0"/>
    <n v="0"/>
    <n v="0"/>
    <n v="0"/>
  </r>
  <r>
    <x v="586"/>
    <s v="鴻名         "/>
    <x v="6"/>
    <n v="0"/>
    <n v="0"/>
    <n v="0"/>
    <n v="0"/>
  </r>
  <r>
    <x v="587"/>
    <s v="威強電       "/>
    <x v="6"/>
    <n v="680726571"/>
    <n v="49.52"/>
    <n v="680726570"/>
    <n v="3"/>
  </r>
  <r>
    <x v="588"/>
    <s v="信邦         "/>
    <x v="6"/>
    <n v="305177484"/>
    <n v="68.27"/>
    <n v="0"/>
    <n v="1.68673267"/>
  </r>
  <r>
    <x v="589"/>
    <s v="憶聲         "/>
    <x v="6"/>
    <n v="0"/>
    <n v="0"/>
    <n v="0"/>
    <n v="0"/>
  </r>
  <r>
    <x v="590"/>
    <s v="星通         "/>
    <x v="6"/>
    <n v="0"/>
    <n v="0"/>
    <n v="0"/>
    <n v="0"/>
  </r>
  <r>
    <x v="591"/>
    <s v="禾伸堂       "/>
    <x v="6"/>
    <n v="638708908"/>
    <n v="83.87"/>
    <n v="0"/>
    <n v="2"/>
  </r>
  <r>
    <x v="592"/>
    <s v="盛達         "/>
    <x v="6"/>
    <n v="27154262"/>
    <n v="180.82"/>
    <n v="0"/>
    <n v="0.3"/>
  </r>
  <r>
    <x v="593"/>
    <s v="增你強       "/>
    <x v="6"/>
    <n v="448000000"/>
    <n v="81.099999999999994"/>
    <n v="0"/>
    <n v="2.0993599999999999"/>
  </r>
  <r>
    <x v="594"/>
    <s v="零壹         "/>
    <x v="6"/>
    <n v="66320949"/>
    <n v="92.69"/>
    <n v="0"/>
    <n v="0.7"/>
  </r>
  <r>
    <x v="595"/>
    <s v="德律         "/>
    <x v="6"/>
    <n v="584161200"/>
    <n v="60.62"/>
    <n v="64900000"/>
    <n v="2.7"/>
  </r>
  <r>
    <x v="596"/>
    <s v="佰鴻         "/>
    <x v="6"/>
    <n v="196674224"/>
    <n v="110.79"/>
    <n v="0"/>
    <n v="1"/>
  </r>
  <r>
    <x v="597"/>
    <s v="偉訓         "/>
    <x v="6"/>
    <n v="0"/>
    <n v="0"/>
    <n v="0"/>
    <n v="0"/>
  </r>
  <r>
    <x v="598"/>
    <s v="威健         "/>
    <x v="6"/>
    <n v="609846625"/>
    <n v="91.45"/>
    <n v="0"/>
    <n v="2.5"/>
  </r>
  <r>
    <x v="599"/>
    <s v="聯詠         "/>
    <x v="6"/>
    <n v="2773526617"/>
    <n v="75.06"/>
    <n v="0"/>
    <n v="4.5988841000000003"/>
  </r>
  <r>
    <x v="600"/>
    <s v="智原         "/>
    <x v="6"/>
    <n v="603464658"/>
    <n v="67.540000000000006"/>
    <n v="0"/>
    <n v="1.4968133400000001"/>
  </r>
  <r>
    <x v="601"/>
    <s v="文曄         "/>
    <x v="6"/>
    <n v="881930390"/>
    <n v="61.23"/>
    <n v="97992270"/>
    <n v="2.6983643399999999"/>
  </r>
  <r>
    <x v="602"/>
    <s v="欣興         "/>
    <x v="6"/>
    <n v="2307908994"/>
    <n v="46.07"/>
    <n v="0"/>
    <n v="1.5"/>
  </r>
  <r>
    <x v="603"/>
    <s v="全台         "/>
    <x v="6"/>
    <n v="0"/>
    <n v="0"/>
    <n v="0"/>
    <n v="0"/>
  </r>
  <r>
    <x v="604"/>
    <s v="遠見         "/>
    <x v="6"/>
    <n v="41546368"/>
    <n v="145.22"/>
    <n v="0"/>
    <n v="0.4"/>
  </r>
  <r>
    <x v="605"/>
    <s v="揚智         "/>
    <x v="6"/>
    <n v="520696406"/>
    <n v="78.33"/>
    <n v="0"/>
    <n v="1.78"/>
  </r>
  <r>
    <x v="606"/>
    <s v="晶技         "/>
    <x v="6"/>
    <n v="664933082"/>
    <n v="63.31"/>
    <n v="0"/>
    <n v="2.2000000000000002"/>
  </r>
  <r>
    <x v="607"/>
    <s v="科風         "/>
    <x v="6"/>
    <n v="0"/>
    <n v="0"/>
    <n v="0"/>
    <n v="0"/>
  </r>
  <r>
    <x v="608"/>
    <s v="健鼎         "/>
    <x v="6"/>
    <n v="1892181233"/>
    <n v="45"/>
    <n v="0"/>
    <n v="3.6"/>
  </r>
  <r>
    <x v="609"/>
    <s v="台灣大       "/>
    <x v="6"/>
    <n v="13880952006"/>
    <n v="103.06"/>
    <n v="0"/>
    <n v="5.16"/>
  </r>
  <r>
    <x v="610"/>
    <s v="建碁         "/>
    <x v="6"/>
    <n v="0"/>
    <n v="0"/>
    <n v="0"/>
    <n v="0"/>
  </r>
  <r>
    <x v="611"/>
    <s v="訊舟         "/>
    <x v="6"/>
    <n v="0"/>
    <n v="0"/>
    <n v="0"/>
    <n v="0"/>
  </r>
  <r>
    <x v="612"/>
    <s v="益登         "/>
    <x v="6"/>
    <n v="106828000"/>
    <n v="174.91"/>
    <n v="0"/>
    <n v="0.68"/>
  </r>
  <r>
    <x v="613"/>
    <s v="和鑫         "/>
    <x v="6"/>
    <n v="0"/>
    <n v="0"/>
    <n v="0"/>
    <n v="0"/>
  </r>
  <r>
    <x v="614"/>
    <s v="鈺德         "/>
    <x v="6"/>
    <n v="0"/>
    <n v="0"/>
    <n v="0"/>
    <n v="0"/>
  </r>
  <r>
    <x v="615"/>
    <s v="力特         "/>
    <x v="6"/>
    <n v="0"/>
    <n v="0"/>
    <n v="0"/>
    <n v="0"/>
  </r>
  <r>
    <x v="616"/>
    <s v="夆典         "/>
    <x v="6"/>
    <n v="155181189"/>
    <n v="86.56"/>
    <n v="0"/>
    <n v="0.8"/>
  </r>
  <r>
    <x v="618"/>
    <s v="立萬利       "/>
    <x v="6"/>
    <n v="0"/>
    <n v="0"/>
    <n v="0"/>
    <n v="0"/>
  </r>
  <r>
    <x v="619"/>
    <s v="蔚華科       "/>
    <x v="6"/>
    <n v="45708164"/>
    <n v="45.95"/>
    <n v="0"/>
    <n v="0.35"/>
  </r>
  <r>
    <x v="620"/>
    <s v="總太         "/>
    <x v="6"/>
    <n v="110326772"/>
    <n v="19.28"/>
    <n v="220653540"/>
    <n v="1"/>
  </r>
  <r>
    <x v="621"/>
    <s v="喬鼎         "/>
    <x v="6"/>
    <n v="0"/>
    <n v="0"/>
    <n v="0"/>
    <n v="0"/>
  </r>
  <r>
    <x v="622"/>
    <s v="立德         "/>
    <x v="6"/>
    <n v="73044000"/>
    <n v="119.27"/>
    <n v="0"/>
    <n v="0.5"/>
  </r>
  <r>
    <x v="623"/>
    <s v="華晶科       "/>
    <x v="6"/>
    <n v="564809132"/>
    <n v="294.41000000000003"/>
    <n v="0"/>
    <n v="1.49810657"/>
  </r>
  <r>
    <x v="624"/>
    <s v="銘異         "/>
    <x v="6"/>
    <n v="591474337"/>
    <n v="181.96"/>
    <n v="0"/>
    <n v="3.6"/>
  </r>
  <r>
    <x v="625"/>
    <s v="璨圓         "/>
    <x v="6"/>
    <n v="0"/>
    <n v="0"/>
    <n v="0"/>
    <n v="0"/>
  </r>
  <r>
    <x v="626"/>
    <s v="建漢         "/>
    <x v="6"/>
    <n v="423255844"/>
    <n v="64.56"/>
    <n v="0"/>
    <n v="1.3"/>
  </r>
  <r>
    <x v="628"/>
    <s v="泰偉         "/>
    <x v="6"/>
    <n v="0"/>
    <n v="0"/>
    <n v="66236490"/>
    <n v="0"/>
  </r>
  <r>
    <x v="630"/>
    <s v="李洲         "/>
    <x v="6"/>
    <n v="0"/>
    <n v="0"/>
    <n v="0"/>
    <n v="0"/>
  </r>
  <r>
    <x v="631"/>
    <s v="全域         "/>
    <x v="6"/>
    <n v="17415144"/>
    <n v="92.12"/>
    <n v="0"/>
    <n v="0.6"/>
  </r>
  <r>
    <x v="632"/>
    <s v="美磊         "/>
    <x v="6"/>
    <n v="66395400"/>
    <n v="31.34"/>
    <n v="66395400"/>
    <n v="1"/>
  </r>
  <r>
    <x v="633"/>
    <s v="台金礦       "/>
    <x v="6"/>
    <n v="0"/>
    <n v="0"/>
    <n v="0"/>
    <n v="0"/>
  </r>
  <r>
    <x v="634"/>
    <s v="協禧         "/>
    <x v="6"/>
    <n v="36923360"/>
    <n v="45.1"/>
    <n v="0"/>
    <n v="0.20201891"/>
  </r>
  <r>
    <x v="635"/>
    <s v="凱柏實業     "/>
    <x v="6"/>
    <n v="0"/>
    <n v="0"/>
    <n v="0"/>
    <n v="0"/>
  </r>
  <r>
    <x v="636"/>
    <s v="群環         "/>
    <x v="6"/>
    <n v="123843955"/>
    <n v="57.63"/>
    <n v="0"/>
    <n v="1.2"/>
  </r>
  <r>
    <x v="637"/>
    <s v="億泰利       "/>
    <x v="6"/>
    <n v="0"/>
    <n v="0"/>
    <n v="0"/>
    <n v="0"/>
  </r>
  <r>
    <x v="639"/>
    <s v="僑威         "/>
    <x v="6"/>
    <n v="79586872"/>
    <n v="39.340000000000003"/>
    <n v="0"/>
    <n v="0.35"/>
  </r>
  <r>
    <x v="641"/>
    <s v="威力盟       "/>
    <x v="6"/>
    <n v="0"/>
    <n v="0"/>
    <n v="0"/>
    <n v="0"/>
  </r>
  <r>
    <x v="642"/>
    <s v="網龍         "/>
    <x v="6"/>
    <n v="282824382"/>
    <n v="90.36"/>
    <n v="0"/>
    <n v="3.3"/>
  </r>
  <r>
    <x v="643"/>
    <s v="新零售       "/>
    <x v="6"/>
    <n v="0"/>
    <n v="0"/>
    <n v="0"/>
    <n v="0"/>
  </r>
  <r>
    <x v="644"/>
    <s v="華義         "/>
    <x v="6"/>
    <n v="45685900"/>
    <n v="49.44"/>
    <n v="35143000"/>
    <n v="0.65"/>
  </r>
  <r>
    <x v="645"/>
    <s v="台灣美日     "/>
    <x v="6"/>
    <n v="0"/>
    <n v="0"/>
    <n v="0"/>
    <n v="0"/>
  </r>
  <r>
    <x v="646"/>
    <s v="艾訊         "/>
    <x v="6"/>
    <n v="116014551"/>
    <n v="58.27"/>
    <n v="0"/>
    <n v="1.5"/>
  </r>
  <r>
    <x v="647"/>
    <s v="元炬         "/>
    <x v="6"/>
    <n v="0"/>
    <n v="0"/>
    <n v="0"/>
    <n v="0"/>
  </r>
  <r>
    <x v="648"/>
    <s v="日電貿       "/>
    <x v="6"/>
    <n v="163212355"/>
    <n v="53.02"/>
    <n v="102007730"/>
    <n v="1.6"/>
  </r>
  <r>
    <x v="649"/>
    <s v="鴻碩         "/>
    <x v="6"/>
    <n v="31912345"/>
    <n v="62.2"/>
    <n v="0"/>
    <n v="0.5"/>
  </r>
  <r>
    <x v="650"/>
    <s v="港建         "/>
    <x v="6"/>
    <n v="90722235"/>
    <n v="82.26"/>
    <n v="0"/>
    <n v="2.5"/>
  </r>
  <r>
    <x v="651"/>
    <s v="聯傑         "/>
    <x v="6"/>
    <n v="49777853"/>
    <n v="0"/>
    <n v="0"/>
    <n v="0.60855285999999997"/>
  </r>
  <r>
    <x v="652"/>
    <s v="及成         "/>
    <x v="6"/>
    <n v="0"/>
    <n v="0"/>
    <n v="0"/>
    <n v="0"/>
  </r>
  <r>
    <x v="654"/>
    <s v="拍檔         "/>
    <x v="6"/>
    <n v="30722000"/>
    <n v="83.78"/>
    <n v="0"/>
    <n v="0.5"/>
  </r>
  <r>
    <x v="1467"/>
    <s v="穩懋         "/>
    <x v="6"/>
    <n v="518874422"/>
    <n v="40.58"/>
    <n v="0"/>
    <n v="0.79986939000000001"/>
  </r>
  <r>
    <x v="657"/>
    <s v="好德         "/>
    <x v="6"/>
    <n v="19465876"/>
    <n v="58.1"/>
    <n v="0"/>
    <n v="0.4"/>
  </r>
  <r>
    <x v="658"/>
    <s v="寶島極       "/>
    <x v="6"/>
    <n v="0"/>
    <n v="0"/>
    <n v="0"/>
    <n v="0"/>
  </r>
  <r>
    <x v="659"/>
    <s v="年程         "/>
    <x v="6"/>
    <n v="0"/>
    <n v="0"/>
    <n v="0"/>
    <n v="0"/>
  </r>
  <r>
    <x v="660"/>
    <s v="進階         "/>
    <x v="6"/>
    <n v="64905720"/>
    <n v="107.63"/>
    <n v="0"/>
    <n v="2"/>
  </r>
  <r>
    <x v="1433"/>
    <s v="笙泉         "/>
    <x v="6"/>
    <n v="10359280"/>
    <n v="427.88"/>
    <n v="0"/>
    <n v="0.3"/>
  </r>
  <r>
    <x v="661"/>
    <s v="信億         "/>
    <x v="6"/>
    <n v="0"/>
    <n v="0"/>
    <n v="0"/>
    <n v="0"/>
  </r>
  <r>
    <x v="662"/>
    <s v="能元         "/>
    <x v="6"/>
    <n v="0"/>
    <n v="0"/>
    <n v="0"/>
    <n v="0"/>
  </r>
  <r>
    <x v="663"/>
    <s v="昇銳         "/>
    <x v="6"/>
    <n v="42000000"/>
    <n v="0"/>
    <n v="0"/>
    <n v="1"/>
  </r>
  <r>
    <x v="664"/>
    <s v="一零四       "/>
    <x v="6"/>
    <n v="204079200"/>
    <n v="89.44"/>
    <n v="0"/>
    <n v="6"/>
  </r>
  <r>
    <x v="1434"/>
    <s v="弘塑         "/>
    <x v="6"/>
    <n v="154000000"/>
    <n v="79.64"/>
    <n v="0"/>
    <n v="7"/>
  </r>
  <r>
    <x v="666"/>
    <s v="耀登         "/>
    <x v="6"/>
    <n v="0"/>
    <n v="0"/>
    <n v="0"/>
    <n v="0"/>
  </r>
  <r>
    <x v="668"/>
    <s v="晶宏         "/>
    <x v="6"/>
    <n v="0"/>
    <n v="0"/>
    <n v="0"/>
    <n v="0"/>
  </r>
  <r>
    <x v="670"/>
    <s v="新揚科       "/>
    <x v="6"/>
    <n v="0"/>
    <n v="0"/>
    <n v="0"/>
    <n v="0"/>
  </r>
  <r>
    <x v="671"/>
    <s v="大綜         "/>
    <x v="6"/>
    <n v="3510600"/>
    <n v="9.81"/>
    <n v="26329500"/>
    <n v="0.16"/>
  </r>
  <r>
    <x v="672"/>
    <s v="正達         "/>
    <x v="6"/>
    <n v="423945916"/>
    <n v="50.35"/>
    <n v="0"/>
    <n v="1.8"/>
  </r>
  <r>
    <x v="1540"/>
    <s v="鈺寶         "/>
    <x v="6"/>
    <n v="0"/>
    <n v="0"/>
    <n v="0"/>
    <n v="0"/>
  </r>
  <r>
    <x v="1629"/>
    <s v="智泰         "/>
    <x v="6"/>
    <n v="9875000"/>
    <n v="10.45"/>
    <n v="39500000"/>
    <n v="0.5"/>
  </r>
  <r>
    <x v="673"/>
    <s v="璟德         "/>
    <x v="6"/>
    <n v="304361442"/>
    <n v="90"/>
    <n v="0"/>
    <n v="4.41"/>
  </r>
  <r>
    <x v="1294"/>
    <s v="幸亞         "/>
    <x v="6"/>
    <n v="4344463"/>
    <n v="70.760000000000005"/>
    <n v="0"/>
    <n v="0.1"/>
  </r>
  <r>
    <x v="674"/>
    <s v="精確         "/>
    <x v="6"/>
    <n v="9076711"/>
    <n v="136.52000000000001"/>
    <n v="0"/>
    <n v="0.1605606"/>
  </r>
  <r>
    <x v="1630"/>
    <s v="波若威       "/>
    <x v="6"/>
    <n v="11447700"/>
    <n v="8.1"/>
    <n v="51514650"/>
    <n v="0.200073"/>
  </r>
  <r>
    <x v="675"/>
    <s v="景岳         "/>
    <x v="6"/>
    <n v="52613348"/>
    <n v="137.88"/>
    <n v="0"/>
    <n v="1"/>
  </r>
  <r>
    <x v="676"/>
    <s v="偉僑         "/>
    <x v="6"/>
    <n v="0"/>
    <n v="0"/>
    <n v="0"/>
    <n v="0"/>
  </r>
  <r>
    <x v="677"/>
    <s v="大量         "/>
    <x v="6"/>
    <n v="184651569"/>
    <n v="56.84"/>
    <n v="0"/>
    <n v="3"/>
  </r>
  <r>
    <x v="678"/>
    <s v="眾福科       "/>
    <x v="6"/>
    <n v="0"/>
    <n v="0"/>
    <n v="0"/>
    <n v="0"/>
  </r>
  <r>
    <x v="679"/>
    <s v="亞信         "/>
    <x v="6"/>
    <n v="102182843"/>
    <n v="68.78"/>
    <n v="0"/>
    <n v="2"/>
  </r>
  <r>
    <x v="680"/>
    <s v="新洲         "/>
    <x v="6"/>
    <n v="0"/>
    <n v="0"/>
    <n v="0"/>
    <n v="0"/>
  </r>
  <r>
    <x v="681"/>
    <s v="基亞         "/>
    <x v="6"/>
    <n v="0"/>
    <n v="0"/>
    <n v="0"/>
    <n v="0"/>
  </r>
  <r>
    <x v="682"/>
    <s v="公準         "/>
    <x v="6"/>
    <n v="0"/>
    <n v="0"/>
    <n v="0"/>
    <n v="0"/>
  </r>
  <r>
    <x v="1541"/>
    <s v="微邦         "/>
    <x v="6"/>
    <n v="0"/>
    <n v="0"/>
    <n v="0"/>
    <n v="0"/>
  </r>
  <r>
    <x v="684"/>
    <s v="聯笙         "/>
    <x v="6"/>
    <n v="0"/>
    <n v="0"/>
    <n v="0"/>
    <n v="0"/>
  </r>
  <r>
    <x v="685"/>
    <s v="鑫龍騰       "/>
    <x v="6"/>
    <n v="0"/>
    <n v="0"/>
    <n v="0"/>
    <n v="0"/>
  </r>
  <r>
    <x v="686"/>
    <s v="景碩         "/>
    <x v="6"/>
    <n v="1338000000"/>
    <n v="47.81"/>
    <n v="0"/>
    <n v="3"/>
  </r>
  <r>
    <x v="688"/>
    <s v="和進         "/>
    <x v="6"/>
    <n v="5415325"/>
    <n v="13.68"/>
    <n v="5415320"/>
    <n v="0.10000004"/>
  </r>
  <r>
    <x v="693"/>
    <s v="樺晟         "/>
    <x v="6"/>
    <n v="0"/>
    <n v="0"/>
    <n v="0"/>
    <n v="0"/>
  </r>
  <r>
    <x v="694"/>
    <s v="佰研         "/>
    <x v="6"/>
    <n v="0"/>
    <n v="0"/>
    <n v="0"/>
    <n v="0"/>
  </r>
  <r>
    <x v="695"/>
    <s v="志豐         "/>
    <x v="6"/>
    <n v="57601920"/>
    <n v="70.900000000000006"/>
    <n v="19200640"/>
    <n v="1.5"/>
  </r>
  <r>
    <x v="696"/>
    <s v="耀勝         "/>
    <x v="6"/>
    <n v="7651845"/>
    <n v="167.4"/>
    <n v="0"/>
    <n v="0.2"/>
  </r>
  <r>
    <x v="697"/>
    <s v="全科         "/>
    <x v="6"/>
    <n v="94664930"/>
    <n v="49.01"/>
    <n v="86059030"/>
    <n v="1.1000000000000001"/>
  </r>
  <r>
    <x v="698"/>
    <s v="順達         "/>
    <x v="6"/>
    <n v="985809637"/>
    <n v="64.83"/>
    <n v="0"/>
    <n v="6.496658"/>
  </r>
  <r>
    <x v="699"/>
    <s v="茂訊         "/>
    <x v="6"/>
    <n v="221605784"/>
    <n v="66.5"/>
    <n v="27700720"/>
    <n v="4"/>
  </r>
  <r>
    <x v="702"/>
    <s v="優群         "/>
    <x v="6"/>
    <n v="41051450"/>
    <n v="46.81"/>
    <n v="20525730"/>
    <n v="0.50058696000000003"/>
  </r>
  <r>
    <x v="703"/>
    <s v="大學光       "/>
    <x v="6"/>
    <n v="21962820"/>
    <n v="78.489999999999995"/>
    <n v="0"/>
    <n v="0.33"/>
  </r>
  <r>
    <x v="704"/>
    <s v="倚強         "/>
    <x v="6"/>
    <n v="0"/>
    <n v="0"/>
    <n v="0"/>
    <n v="0"/>
  </r>
  <r>
    <x v="705"/>
    <s v="台嘉碩       "/>
    <x v="6"/>
    <n v="16777500"/>
    <n v="0"/>
    <n v="0"/>
    <n v="0.2"/>
  </r>
  <r>
    <x v="706"/>
    <s v="德立斯       "/>
    <x v="6"/>
    <n v="16800000"/>
    <n v="68.3"/>
    <n v="0"/>
    <n v="0.7"/>
  </r>
  <r>
    <x v="707"/>
    <s v="三顧         "/>
    <x v="6"/>
    <n v="0"/>
    <n v="0"/>
    <n v="0"/>
    <n v="0"/>
  </r>
  <r>
    <x v="708"/>
    <s v="至寶電       "/>
    <x v="6"/>
    <n v="0"/>
    <n v="0"/>
    <n v="0"/>
    <n v="0"/>
  </r>
  <r>
    <x v="709"/>
    <s v="原相         "/>
    <x v="6"/>
    <n v="364585129"/>
    <n v="73.41"/>
    <n v="12571900"/>
    <n v="2.9"/>
  </r>
  <r>
    <x v="710"/>
    <s v="金麗科       "/>
    <x v="6"/>
    <n v="0"/>
    <n v="0"/>
    <n v="0"/>
    <n v="0"/>
  </r>
  <r>
    <x v="711"/>
    <s v="晟鈦         "/>
    <x v="6"/>
    <n v="18290964"/>
    <n v="79.59"/>
    <n v="0"/>
    <n v="0.31552529000000001"/>
  </r>
  <r>
    <x v="712"/>
    <s v="錦明         "/>
    <x v="6"/>
    <n v="0"/>
    <n v="0"/>
    <n v="0"/>
    <n v="0"/>
  </r>
  <r>
    <x v="713"/>
    <s v="緯創         "/>
    <x v="6"/>
    <n v="4572826042"/>
    <n v="50.44"/>
    <n v="1039278650"/>
    <n v="2.2000000000000002"/>
  </r>
  <r>
    <x v="714"/>
    <s v="昱捷         "/>
    <x v="6"/>
    <n v="0"/>
    <n v="0"/>
    <n v="0"/>
    <n v="0"/>
  </r>
  <r>
    <x v="715"/>
    <s v="光環         "/>
    <x v="6"/>
    <n v="137142930"/>
    <n v="13.43"/>
    <n v="0"/>
    <n v="1.4928158300000001"/>
  </r>
  <r>
    <x v="716"/>
    <s v="千如         "/>
    <x v="6"/>
    <n v="2303097"/>
    <n v="12.9"/>
    <n v="13818590"/>
    <n v="4.3348400000000002E-2"/>
  </r>
  <r>
    <x v="717"/>
    <s v="永洋         "/>
    <x v="6"/>
    <n v="0"/>
    <n v="0"/>
    <n v="0"/>
    <n v="0"/>
  </r>
  <r>
    <x v="718"/>
    <s v="海灣         "/>
    <x v="6"/>
    <n v="0"/>
    <n v="0"/>
    <n v="0"/>
    <n v="0"/>
  </r>
  <r>
    <x v="1468"/>
    <s v="虹冠電       "/>
    <x v="6"/>
    <n v="60802960"/>
    <n v="64.81"/>
    <n v="0"/>
    <n v="1.57"/>
  </r>
  <r>
    <x v="720"/>
    <s v="鑫創         "/>
    <x v="6"/>
    <n v="0"/>
    <n v="0"/>
    <n v="0"/>
    <n v="0"/>
  </r>
  <r>
    <x v="721"/>
    <s v="威剛         "/>
    <x v="6"/>
    <n v="63235171"/>
    <n v="85.01"/>
    <n v="0"/>
    <n v="0.3"/>
  </r>
  <r>
    <x v="722"/>
    <s v="欣銓         "/>
    <x v="6"/>
    <n v="547358631"/>
    <n v="66.83"/>
    <n v="45613220"/>
    <n v="1.1990221299999999"/>
  </r>
  <r>
    <x v="723"/>
    <s v="台星科       "/>
    <x v="6"/>
    <n v="320648989"/>
    <n v="72"/>
    <n v="0"/>
    <n v="2.35318"/>
  </r>
  <r>
    <x v="724"/>
    <s v="昇陽         "/>
    <x v="6"/>
    <n v="98523447"/>
    <n v="79.040000000000006"/>
    <n v="0"/>
    <n v="0.8"/>
  </r>
  <r>
    <x v="726"/>
    <s v="海德威       "/>
    <x v="6"/>
    <n v="0"/>
    <n v="0"/>
    <n v="0"/>
    <n v="0"/>
  </r>
  <r>
    <x v="729"/>
    <s v="東碩         "/>
    <x v="6"/>
    <n v="0"/>
    <n v="0"/>
    <n v="0"/>
    <n v="0"/>
  </r>
  <r>
    <x v="730"/>
    <s v="宇環         "/>
    <x v="6"/>
    <n v="0"/>
    <n v="0"/>
    <n v="0"/>
    <n v="0"/>
  </r>
  <r>
    <x v="733"/>
    <s v="商杰         "/>
    <x v="6"/>
    <n v="0"/>
    <n v="0"/>
    <n v="0"/>
    <n v="0"/>
  </r>
  <r>
    <x v="735"/>
    <s v="太普高       "/>
    <x v="6"/>
    <n v="0"/>
    <n v="0"/>
    <n v="0"/>
    <n v="0"/>
  </r>
  <r>
    <x v="736"/>
    <s v="微端         "/>
    <x v="6"/>
    <n v="38920324"/>
    <n v="78.36"/>
    <n v="0"/>
    <n v="1"/>
  </r>
  <r>
    <x v="738"/>
    <s v="廣寰科       "/>
    <x v="6"/>
    <n v="0"/>
    <n v="0"/>
    <n v="0"/>
    <n v="0"/>
  </r>
  <r>
    <x v="739"/>
    <s v="點晶         "/>
    <x v="6"/>
    <n v="0"/>
    <n v="0"/>
    <n v="0"/>
    <n v="0"/>
  </r>
  <r>
    <x v="740"/>
    <s v="宜特         "/>
    <x v="6"/>
    <n v="21002262"/>
    <n v="14.31"/>
    <n v="0"/>
    <n v="0.30129110999999997"/>
  </r>
  <r>
    <x v="741"/>
    <s v="東浦         "/>
    <x v="6"/>
    <n v="37159500"/>
    <n v="22.16"/>
    <n v="0"/>
    <n v="0.5"/>
  </r>
  <r>
    <x v="742"/>
    <s v="遠翔科       "/>
    <x v="6"/>
    <n v="62745120"/>
    <n v="66.25"/>
    <n v="0"/>
    <n v="1.8"/>
  </r>
  <r>
    <x v="743"/>
    <s v="鈊象         "/>
    <x v="6"/>
    <n v="764212790"/>
    <n v="75.12"/>
    <n v="0"/>
    <n v="11"/>
  </r>
  <r>
    <x v="744"/>
    <s v="英濟         "/>
    <x v="6"/>
    <n v="136184621"/>
    <n v="45.28"/>
    <n v="0"/>
    <n v="0.99980544000000005"/>
  </r>
  <r>
    <x v="745"/>
    <s v="勝德         "/>
    <x v="6"/>
    <n v="0"/>
    <n v="0"/>
    <n v="0"/>
    <n v="0"/>
  </r>
  <r>
    <x v="746"/>
    <s v="杭特         "/>
    <x v="6"/>
    <n v="20961147"/>
    <n v="64.81"/>
    <n v="0"/>
    <n v="0.59874879999999997"/>
  </r>
  <r>
    <x v="748"/>
    <s v="帛漢         "/>
    <x v="6"/>
    <n v="175662806"/>
    <n v="91.68"/>
    <n v="0"/>
    <n v="3.4863841199999999"/>
  </r>
  <r>
    <x v="1542"/>
    <s v="鋰科         "/>
    <x v="6"/>
    <n v="0"/>
    <n v="0"/>
    <n v="0"/>
    <n v="0"/>
  </r>
  <r>
    <x v="749"/>
    <s v="岱稜         "/>
    <x v="6"/>
    <n v="0"/>
    <n v="0"/>
    <n v="0"/>
    <n v="0"/>
  </r>
  <r>
    <x v="750"/>
    <s v="瀚邦         "/>
    <x v="6"/>
    <n v="0"/>
    <n v="0"/>
    <n v="0"/>
    <n v="0"/>
  </r>
  <r>
    <x v="751"/>
    <s v="昇貿         "/>
    <x v="6"/>
    <n v="332853677"/>
    <n v="64.709999999999994"/>
    <n v="0"/>
    <n v="2.8379100099999999"/>
  </r>
  <r>
    <x v="752"/>
    <s v="鼎天         "/>
    <x v="6"/>
    <n v="86033094"/>
    <n v="75.86"/>
    <n v="0"/>
    <n v="1.7"/>
  </r>
  <r>
    <x v="753"/>
    <s v="遠業         "/>
    <x v="6"/>
    <n v="9253162"/>
    <n v="17.739999999999998"/>
    <n v="71712000"/>
    <n v="0.196936"/>
  </r>
  <r>
    <x v="754"/>
    <s v="聯德         "/>
    <x v="6"/>
    <n v="0"/>
    <n v="0"/>
    <n v="0"/>
    <n v="0"/>
  </r>
  <r>
    <x v="755"/>
    <s v="拓洋         "/>
    <x v="6"/>
    <n v="0"/>
    <n v="0"/>
    <n v="0"/>
    <n v="0"/>
  </r>
  <r>
    <x v="756"/>
    <s v="佳穎         "/>
    <x v="6"/>
    <n v="0"/>
    <n v="0"/>
    <n v="0"/>
    <n v="0"/>
  </r>
  <r>
    <x v="757"/>
    <s v="閎暉         "/>
    <x v="6"/>
    <n v="922871972"/>
    <n v="69.19"/>
    <n v="18095520"/>
    <n v="5.0999999999999996"/>
  </r>
  <r>
    <x v="758"/>
    <s v="弘憶股       "/>
    <x v="6"/>
    <n v="87157635"/>
    <n v="62.04"/>
    <n v="0"/>
    <n v="1"/>
  </r>
  <r>
    <x v="759"/>
    <s v="斐成         "/>
    <x v="6"/>
    <n v="0"/>
    <n v="0"/>
    <n v="0"/>
    <n v="0"/>
  </r>
  <r>
    <x v="761"/>
    <s v="宣昶         "/>
    <x v="6"/>
    <n v="175703328"/>
    <n v="96.88"/>
    <n v="0"/>
    <n v="2.5"/>
  </r>
  <r>
    <x v="762"/>
    <s v="尼克森       "/>
    <x v="6"/>
    <n v="0"/>
    <n v="0"/>
    <n v="0"/>
    <n v="0"/>
  </r>
  <r>
    <x v="763"/>
    <s v="和光         "/>
    <x v="6"/>
    <n v="0"/>
    <n v="0"/>
    <n v="0"/>
    <n v="0"/>
  </r>
  <r>
    <x v="766"/>
    <s v="建舜電       "/>
    <x v="6"/>
    <n v="0"/>
    <n v="0"/>
    <n v="0"/>
    <n v="0"/>
  </r>
  <r>
    <x v="767"/>
    <s v="加百裕       "/>
    <x v="6"/>
    <n v="94989914"/>
    <n v="0"/>
    <n v="0"/>
    <n v="1"/>
  </r>
  <r>
    <x v="768"/>
    <s v="雙鴻         "/>
    <x v="6"/>
    <n v="61581330"/>
    <n v="36.6"/>
    <n v="0"/>
    <n v="0.98650998999999995"/>
  </r>
  <r>
    <x v="769"/>
    <s v="旭品         "/>
    <x v="6"/>
    <n v="0"/>
    <n v="0"/>
    <n v="0"/>
    <n v="0"/>
  </r>
  <r>
    <x v="772"/>
    <s v="幸康         "/>
    <x v="6"/>
    <n v="153933587"/>
    <n v="76.69"/>
    <n v="0"/>
    <n v="3.2"/>
  </r>
  <r>
    <x v="773"/>
    <s v="主向位       "/>
    <x v="6"/>
    <n v="9645962"/>
    <n v="65.989999999999995"/>
    <n v="0"/>
    <n v="0.3"/>
  </r>
  <r>
    <x v="774"/>
    <s v="泰碩         "/>
    <x v="6"/>
    <n v="59373568"/>
    <n v="90.93"/>
    <n v="0"/>
    <n v="1"/>
  </r>
  <r>
    <x v="775"/>
    <s v="泰谷         "/>
    <x v="6"/>
    <n v="0"/>
    <n v="0"/>
    <n v="0"/>
    <n v="0"/>
  </r>
  <r>
    <x v="776"/>
    <s v="飛虹高       "/>
    <x v="6"/>
    <n v="0"/>
    <n v="0"/>
    <n v="0"/>
    <n v="0"/>
  </r>
  <r>
    <x v="778"/>
    <s v="慶良         "/>
    <x v="6"/>
    <n v="18750000"/>
    <n v="19.75"/>
    <n v="0"/>
    <n v="0.5"/>
  </r>
  <r>
    <x v="779"/>
    <s v="麗清         "/>
    <x v="6"/>
    <n v="14760000"/>
    <n v="32.72"/>
    <n v="9840000"/>
    <n v="0.3"/>
  </r>
  <r>
    <x v="781"/>
    <s v="寶德         "/>
    <x v="6"/>
    <n v="2184057"/>
    <n v="10.19"/>
    <n v="9828240"/>
    <n v="0.1"/>
  </r>
  <r>
    <x v="782"/>
    <s v="律勝         "/>
    <x v="6"/>
    <n v="55954143"/>
    <n v="67"/>
    <n v="19208020"/>
    <n v="0.71362358999999997"/>
  </r>
  <r>
    <x v="784"/>
    <s v="奇偶         "/>
    <x v="6"/>
    <n v="393049930"/>
    <n v="86.37"/>
    <n v="16844990"/>
    <n v="7.0000001200000002"/>
  </r>
  <r>
    <x v="1543"/>
    <s v="臺慶科       "/>
    <x v="6"/>
    <n v="11700000"/>
    <n v="20.350000000000001"/>
    <n v="15600000"/>
    <n v="0.15"/>
  </r>
  <r>
    <x v="785"/>
    <s v="尚立         "/>
    <x v="6"/>
    <n v="0"/>
    <n v="0"/>
    <n v="25144000"/>
    <n v="0"/>
  </r>
  <r>
    <x v="786"/>
    <s v="快特         "/>
    <x v="6"/>
    <n v="0"/>
    <n v="0"/>
    <n v="0"/>
    <n v="0"/>
  </r>
  <r>
    <x v="787"/>
    <s v="先進光       "/>
    <x v="6"/>
    <n v="0"/>
    <n v="0"/>
    <n v="0"/>
    <n v="0"/>
  </r>
  <r>
    <x v="788"/>
    <s v="上詮         "/>
    <x v="6"/>
    <n v="70210896"/>
    <n v="62.44"/>
    <n v="0"/>
    <n v="1.2"/>
  </r>
  <r>
    <x v="793"/>
    <s v="鐵研         "/>
    <x v="6"/>
    <n v="0"/>
    <n v="0"/>
    <n v="0"/>
    <n v="0"/>
  </r>
  <r>
    <x v="794"/>
    <s v="典範         "/>
    <x v="6"/>
    <n v="0"/>
    <n v="0"/>
    <n v="0"/>
    <n v="0"/>
  </r>
  <r>
    <x v="795"/>
    <s v="熱映         "/>
    <x v="6"/>
    <n v="17115692"/>
    <n v="54.74"/>
    <n v="15281860"/>
    <n v="0.56000000000000005"/>
  </r>
  <r>
    <x v="796"/>
    <s v="精材         "/>
    <x v="6"/>
    <n v="23362880"/>
    <n v="17.38"/>
    <n v="23362880"/>
    <n v="9.9919809999999998E-2"/>
  </r>
  <r>
    <x v="797"/>
    <s v="新日興       "/>
    <x v="6"/>
    <n v="237648188"/>
    <n v="65.87"/>
    <n v="0"/>
    <n v="1.4999875499999999"/>
  </r>
  <r>
    <x v="1631"/>
    <s v="健格         "/>
    <x v="6"/>
    <n v="12004000"/>
    <n v="34.54"/>
    <n v="0"/>
    <n v="1"/>
  </r>
  <r>
    <x v="798"/>
    <s v="彬台         "/>
    <x v="6"/>
    <n v="109539648"/>
    <n v="56.11"/>
    <n v="15648520"/>
    <n v="3.5000000299999998"/>
  </r>
  <r>
    <x v="799"/>
    <s v="明泰         "/>
    <x v="6"/>
    <n v="690724509"/>
    <n v="72.67"/>
    <n v="0"/>
    <n v="1.3388950900000001"/>
  </r>
  <r>
    <x v="1296"/>
    <s v="新世紀       "/>
    <x v="6"/>
    <n v="0"/>
    <n v="0"/>
    <n v="156923090"/>
    <n v="0"/>
  </r>
  <r>
    <x v="800"/>
    <s v="崇越電       "/>
    <x v="6"/>
    <n v="372000000"/>
    <n v="98.55"/>
    <n v="0"/>
    <n v="6"/>
  </r>
  <r>
    <x v="801"/>
    <s v="旭軟         "/>
    <x v="6"/>
    <n v="186502603"/>
    <n v="81.31"/>
    <n v="0"/>
    <n v="3.5"/>
  </r>
  <r>
    <x v="802"/>
    <s v="龍泰         "/>
    <x v="6"/>
    <n v="0"/>
    <n v="0"/>
    <n v="0"/>
    <n v="0"/>
  </r>
  <r>
    <x v="1297"/>
    <s v="普樺         "/>
    <x v="6"/>
    <n v="14522800"/>
    <n v="218.69"/>
    <n v="0"/>
    <n v="0.4"/>
  </r>
  <r>
    <x v="803"/>
    <s v="協泰         "/>
    <x v="6"/>
    <n v="0"/>
    <n v="0"/>
    <n v="0"/>
    <n v="0"/>
  </r>
  <r>
    <x v="805"/>
    <s v="漢科         "/>
    <x v="6"/>
    <n v="58438154"/>
    <n v="88.64"/>
    <n v="0"/>
    <n v="0.83181612000000005"/>
  </r>
  <r>
    <x v="807"/>
    <s v="玉晶光       "/>
    <x v="6"/>
    <n v="222890157"/>
    <n v="23.77"/>
    <n v="0"/>
    <n v="2.4988999999999999"/>
  </r>
  <r>
    <x v="1544"/>
    <s v="常憶         "/>
    <x v="6"/>
    <n v="208256886"/>
    <n v="208.26"/>
    <n v="0"/>
    <n v="3.5398899199999998"/>
  </r>
  <r>
    <x v="808"/>
    <s v="宜揚         "/>
    <x v="6"/>
    <n v="0"/>
    <n v="0"/>
    <n v="0"/>
    <n v="0"/>
  </r>
  <r>
    <x v="810"/>
    <s v="京鼎         "/>
    <x v="6"/>
    <n v="0"/>
    <n v="0"/>
    <n v="0"/>
    <n v="0"/>
  </r>
  <r>
    <x v="811"/>
    <s v="榮眾         "/>
    <x v="6"/>
    <n v="8599500"/>
    <n v="36.130000000000003"/>
    <n v="0"/>
    <n v="0.26"/>
  </r>
  <r>
    <x v="812"/>
    <s v="融程電       "/>
    <x v="6"/>
    <n v="133692214"/>
    <n v="78.83"/>
    <n v="8912810"/>
    <n v="3"/>
  </r>
  <r>
    <x v="813"/>
    <s v="譁裕         "/>
    <x v="6"/>
    <n v="0"/>
    <n v="0"/>
    <n v="0"/>
    <n v="0"/>
  </r>
  <r>
    <x v="814"/>
    <s v="億泰興       "/>
    <x v="6"/>
    <n v="0"/>
    <n v="0"/>
    <n v="0"/>
    <n v="0"/>
  </r>
  <r>
    <x v="815"/>
    <s v="聚興         "/>
    <x v="6"/>
    <n v="50516200"/>
    <n v="42.98"/>
    <n v="0"/>
    <n v="2"/>
  </r>
  <r>
    <x v="1545"/>
    <s v="光燿科       "/>
    <x v="6"/>
    <n v="69813593"/>
    <n v="51.75"/>
    <n v="13962720"/>
    <n v="1"/>
  </r>
  <r>
    <x v="1361"/>
    <s v="彥陽         "/>
    <x v="6"/>
    <n v="9886508"/>
    <n v="32.78"/>
    <n v="0"/>
    <n v="0.3"/>
  </r>
  <r>
    <x v="1546"/>
    <s v="奇鈦科       "/>
    <x v="6"/>
    <n v="24140000"/>
    <n v="47.53"/>
    <n v="24140000"/>
    <n v="1"/>
  </r>
  <r>
    <x v="816"/>
    <s v="長天         "/>
    <x v="6"/>
    <n v="0"/>
    <n v="0"/>
    <n v="0"/>
    <n v="0"/>
  </r>
  <r>
    <x v="1469"/>
    <s v="台端         "/>
    <x v="6"/>
    <n v="0"/>
    <n v="0"/>
    <n v="0"/>
    <n v="0"/>
  </r>
  <r>
    <x v="1298"/>
    <s v="哲固         "/>
    <x v="6"/>
    <n v="0"/>
    <n v="0"/>
    <n v="0"/>
    <n v="0"/>
  </r>
  <r>
    <x v="817"/>
    <s v="德之傑       "/>
    <x v="6"/>
    <n v="0"/>
    <n v="0"/>
    <n v="0"/>
    <n v="0"/>
  </r>
  <r>
    <x v="819"/>
    <s v="類比科       "/>
    <x v="6"/>
    <n v="46338132"/>
    <n v="44.29"/>
    <n v="0"/>
    <n v="1.2"/>
  </r>
  <r>
    <x v="820"/>
    <s v="聯一光       "/>
    <x v="6"/>
    <n v="31430785"/>
    <n v="30.26"/>
    <n v="9429230"/>
    <n v="0.82863522999999994"/>
  </r>
  <r>
    <x v="821"/>
    <s v="創意         "/>
    <x v="6"/>
    <n v="402035733"/>
    <n v="76.23"/>
    <n v="0"/>
    <n v="3"/>
  </r>
  <r>
    <x v="1299"/>
    <s v="利機         "/>
    <x v="6"/>
    <n v="55877981"/>
    <n v="56.13"/>
    <n v="18625990"/>
    <n v="1.5"/>
  </r>
  <r>
    <x v="822"/>
    <s v="聯鈞         "/>
    <x v="6"/>
    <n v="229926423"/>
    <n v="76.27"/>
    <n v="0"/>
    <n v="3"/>
  </r>
  <r>
    <x v="823"/>
    <s v="益通         "/>
    <x v="6"/>
    <n v="0"/>
    <n v="0"/>
    <n v="0"/>
    <n v="0"/>
  </r>
  <r>
    <x v="824"/>
    <s v="晶睿         "/>
    <x v="6"/>
    <n v="326966592"/>
    <n v="71.819999999999993"/>
    <n v="22887660"/>
    <n v="4.9845455899999997"/>
  </r>
  <r>
    <x v="825"/>
    <s v="由田         "/>
    <x v="6"/>
    <n v="60575250"/>
    <n v="0"/>
    <n v="0"/>
    <n v="0.99975243000000003"/>
  </r>
  <r>
    <x v="826"/>
    <s v="祥業         "/>
    <x v="6"/>
    <n v="0"/>
    <n v="0"/>
    <n v="0"/>
    <n v="0"/>
  </r>
  <r>
    <x v="827"/>
    <s v="致振         "/>
    <x v="6"/>
    <n v="89906360"/>
    <n v="72.67"/>
    <n v="0"/>
    <n v="1.5"/>
  </r>
  <r>
    <x v="1547"/>
    <s v="雅士         "/>
    <x v="6"/>
    <n v="60858100"/>
    <n v="37.200000000000003"/>
    <n v="0"/>
    <n v="1"/>
  </r>
  <r>
    <x v="1300"/>
    <s v="友荃         "/>
    <x v="6"/>
    <n v="0"/>
    <n v="0"/>
    <n v="0"/>
    <n v="0"/>
  </r>
  <r>
    <x v="829"/>
    <s v="台灣美光     "/>
    <x v="6"/>
    <n v="0"/>
    <n v="0"/>
    <n v="0"/>
    <n v="0"/>
  </r>
  <r>
    <x v="830"/>
    <s v="富晶         "/>
    <x v="6"/>
    <n v="0"/>
    <n v="0"/>
    <n v="0"/>
    <n v="0"/>
  </r>
  <r>
    <x v="1362"/>
    <s v="安勤         "/>
    <x v="6"/>
    <n v="106437303"/>
    <n v="89.04"/>
    <n v="0"/>
    <n v="2.30782957"/>
  </r>
  <r>
    <x v="832"/>
    <s v="群創         "/>
    <x v="6"/>
    <n v="0"/>
    <n v="0"/>
    <n v="0"/>
    <n v="0"/>
  </r>
  <r>
    <x v="834"/>
    <s v="力致         "/>
    <x v="6"/>
    <n v="24480000"/>
    <n v="110.93"/>
    <n v="0"/>
    <n v="0.5"/>
  </r>
  <r>
    <x v="1301"/>
    <s v="崧騰         "/>
    <x v="6"/>
    <n v="60402267"/>
    <n v="65.819999999999993"/>
    <n v="38437800"/>
    <n v="1.09594642"/>
  </r>
  <r>
    <x v="835"/>
    <s v="森寶         "/>
    <x v="6"/>
    <n v="0"/>
    <n v="0"/>
    <n v="0"/>
    <n v="0"/>
  </r>
  <r>
    <x v="836"/>
    <s v="單井         "/>
    <x v="6"/>
    <n v="52456035"/>
    <n v="77.36"/>
    <n v="0"/>
    <n v="1.5"/>
  </r>
  <r>
    <x v="1302"/>
    <s v="昇達科       "/>
    <x v="6"/>
    <n v="55000000"/>
    <n v="77.12"/>
    <n v="0"/>
    <n v="1.2262611699999999"/>
  </r>
  <r>
    <x v="837"/>
    <s v="長盛         "/>
    <x v="6"/>
    <n v="0"/>
    <n v="0"/>
    <n v="0"/>
    <n v="0"/>
  </r>
  <r>
    <x v="838"/>
    <s v="誠研         "/>
    <x v="6"/>
    <n v="137583359"/>
    <n v="151.19"/>
    <n v="0"/>
    <n v="0.99544999999999995"/>
  </r>
  <r>
    <x v="839"/>
    <s v="大朋電       "/>
    <x v="6"/>
    <n v="6987235"/>
    <n v="19.91"/>
    <n v="0"/>
    <n v="0.2"/>
  </r>
  <r>
    <x v="841"/>
    <s v="陽程         "/>
    <x v="6"/>
    <n v="0"/>
    <n v="0"/>
    <n v="0"/>
    <n v="0"/>
  </r>
  <r>
    <x v="842"/>
    <s v="環天科       "/>
    <x v="6"/>
    <n v="0"/>
    <n v="0"/>
    <n v="51972360"/>
    <n v="0"/>
  </r>
  <r>
    <x v="843"/>
    <s v="維熹         "/>
    <x v="6"/>
    <n v="333683781"/>
    <n v="74.36"/>
    <n v="0"/>
    <n v="3"/>
  </r>
  <r>
    <x v="844"/>
    <s v="鉅航         "/>
    <x v="6"/>
    <n v="0"/>
    <n v="0"/>
    <n v="0"/>
    <n v="0"/>
  </r>
  <r>
    <x v="1303"/>
    <s v="東又悅       "/>
    <x v="6"/>
    <n v="0"/>
    <n v="0"/>
    <n v="0"/>
    <n v="0"/>
  </r>
  <r>
    <x v="845"/>
    <s v="揚明光       "/>
    <x v="6"/>
    <n v="444833162"/>
    <n v="77.900000000000006"/>
    <n v="0"/>
    <n v="3.9"/>
  </r>
  <r>
    <x v="1304"/>
    <s v="聯線上       "/>
    <x v="6"/>
    <n v="27954904"/>
    <n v="251.51"/>
    <n v="0"/>
    <n v="1.6"/>
  </r>
  <r>
    <x v="847"/>
    <s v="力群         "/>
    <x v="6"/>
    <n v="15900000"/>
    <n v="65.28"/>
    <n v="0"/>
    <n v="0.5"/>
  </r>
  <r>
    <x v="848"/>
    <s v="位速         "/>
    <x v="6"/>
    <n v="417769817"/>
    <n v="50.09"/>
    <n v="0"/>
    <n v="4.5"/>
  </r>
  <r>
    <x v="1363"/>
    <s v="矽瑪         "/>
    <x v="6"/>
    <n v="58277700"/>
    <n v="251.57"/>
    <n v="0"/>
    <n v="1.5"/>
  </r>
  <r>
    <x v="849"/>
    <s v="皇龍         "/>
    <x v="6"/>
    <n v="0"/>
    <n v="0"/>
    <n v="0"/>
    <n v="0"/>
  </r>
  <r>
    <x v="1306"/>
    <s v="昱晶         "/>
    <x v="6"/>
    <n v="0"/>
    <n v="0"/>
    <n v="0"/>
    <n v="0"/>
  </r>
  <r>
    <x v="1307"/>
    <s v="華擎         "/>
    <x v="6"/>
    <n v="1265457919"/>
    <n v="96.79"/>
    <n v="0"/>
    <n v="11"/>
  </r>
  <r>
    <x v="1308"/>
    <s v="亞帝歐       "/>
    <x v="6"/>
    <n v="0"/>
    <n v="0"/>
    <n v="0"/>
    <n v="0"/>
  </r>
  <r>
    <x v="1309"/>
    <s v="洲磊         "/>
    <x v="6"/>
    <n v="0"/>
    <n v="0"/>
    <n v="0"/>
    <n v="0"/>
  </r>
  <r>
    <x v="1310"/>
    <s v="柏騰         "/>
    <x v="6"/>
    <n v="40110434"/>
    <n v="103.01"/>
    <n v="40110430"/>
    <n v="0.5"/>
  </r>
  <r>
    <x v="1311"/>
    <s v="綠能         "/>
    <x v="6"/>
    <n v="0"/>
    <n v="0"/>
    <n v="0"/>
    <n v="0"/>
  </r>
  <r>
    <x v="1312"/>
    <s v="振維         "/>
    <x v="6"/>
    <n v="0"/>
    <n v="0"/>
    <n v="0"/>
    <n v="0"/>
  </r>
  <r>
    <x v="1313"/>
    <s v="鴻翊         "/>
    <x v="6"/>
    <n v="0"/>
    <n v="0"/>
    <n v="0"/>
    <n v="0"/>
  </r>
  <r>
    <x v="1314"/>
    <s v="御頂         "/>
    <x v="6"/>
    <n v="23646000"/>
    <n v="52.7"/>
    <n v="0"/>
    <n v="0.5"/>
  </r>
  <r>
    <x v="1315"/>
    <s v="迎輝         "/>
    <x v="6"/>
    <n v="0"/>
    <n v="0"/>
    <n v="0"/>
    <n v="0"/>
  </r>
  <r>
    <x v="1316"/>
    <s v="正勛         "/>
    <x v="6"/>
    <n v="0"/>
    <n v="0"/>
    <n v="0"/>
    <n v="0"/>
  </r>
  <r>
    <x v="1317"/>
    <s v="凡甲         "/>
    <x v="6"/>
    <n v="134137584"/>
    <n v="87.59"/>
    <n v="0"/>
    <n v="2.2217908999999998"/>
  </r>
  <r>
    <x v="1318"/>
    <s v="聚積         "/>
    <x v="6"/>
    <n v="271048103"/>
    <n v="91.97"/>
    <n v="0"/>
    <n v="8.3000000000000007"/>
  </r>
  <r>
    <x v="1364"/>
    <s v="安馳         "/>
    <x v="6"/>
    <n v="83426888"/>
    <n v="61.49"/>
    <n v="37078620"/>
    <n v="1.8"/>
  </r>
  <r>
    <x v="1319"/>
    <s v="力旺         "/>
    <x v="6"/>
    <n v="189127480"/>
    <n v="86.23"/>
    <n v="0"/>
    <n v="2.4981909999999998"/>
  </r>
  <r>
    <x v="1320"/>
    <s v="晶相光       "/>
    <x v="6"/>
    <n v="0"/>
    <n v="0"/>
    <n v="0"/>
    <n v="0"/>
  </r>
  <r>
    <x v="1321"/>
    <s v="先益         "/>
    <x v="6"/>
    <n v="73191013"/>
    <n v="64.77"/>
    <n v="0"/>
    <n v="1.19850659"/>
  </r>
  <r>
    <x v="1322"/>
    <s v="台勝科       "/>
    <x v="6"/>
    <n v="0"/>
    <n v="0"/>
    <n v="0"/>
    <n v="0"/>
  </r>
  <r>
    <x v="850"/>
    <s v="嘉澤         "/>
    <x v="6"/>
    <n v="327172650"/>
    <n v="35.19"/>
    <n v="0"/>
    <n v="3.5"/>
  </r>
  <r>
    <x v="1324"/>
    <s v="晶彩科       "/>
    <x v="6"/>
    <n v="0"/>
    <n v="0"/>
    <n v="0"/>
    <n v="0"/>
  </r>
  <r>
    <x v="1325"/>
    <s v="誠創         "/>
    <x v="6"/>
    <n v="0"/>
    <n v="0"/>
    <n v="0"/>
    <n v="0"/>
  </r>
  <r>
    <x v="1326"/>
    <s v="堡達         "/>
    <x v="6"/>
    <n v="69564600"/>
    <n v="68.64"/>
    <n v="0"/>
    <n v="1.5"/>
  </r>
  <r>
    <x v="1365"/>
    <s v="曜鵬         "/>
    <x v="6"/>
    <n v="0"/>
    <n v="0"/>
    <n v="0"/>
    <n v="0"/>
  </r>
  <r>
    <x v="1327"/>
    <s v="曜越         "/>
    <x v="6"/>
    <n v="73152444"/>
    <n v="218.46"/>
    <n v="0"/>
    <n v="1.2"/>
  </r>
  <r>
    <x v="1328"/>
    <s v="西柏         "/>
    <x v="6"/>
    <n v="72549510"/>
    <n v="61.25"/>
    <n v="18137370"/>
    <n v="2"/>
  </r>
  <r>
    <x v="1330"/>
    <s v="州巧         "/>
    <x v="6"/>
    <n v="41613075"/>
    <n v="44.24"/>
    <n v="0"/>
    <n v="0.5"/>
  </r>
  <r>
    <x v="1367"/>
    <s v="敦泰         "/>
    <x v="6"/>
    <n v="110502080"/>
    <n v="81.02"/>
    <n v="0"/>
    <n v="0.79808889999999999"/>
  </r>
  <r>
    <x v="1331"/>
    <s v="宇峻         "/>
    <x v="6"/>
    <n v="16851778"/>
    <n v="90"/>
    <n v="0"/>
    <n v="0.49"/>
  </r>
  <r>
    <x v="1333"/>
    <s v="兆利         "/>
    <x v="6"/>
    <n v="10110280"/>
    <n v="57.93"/>
    <n v="0"/>
    <n v="0.2"/>
  </r>
  <r>
    <x v="1368"/>
    <s v="聯穎         "/>
    <x v="6"/>
    <n v="42500000"/>
    <n v="-32.15"/>
    <n v="0"/>
    <n v="0.5"/>
  </r>
  <r>
    <x v="1335"/>
    <s v="世禾         "/>
    <x v="6"/>
    <n v="115269000"/>
    <n v="44.67"/>
    <n v="0"/>
    <n v="2.02843989"/>
  </r>
  <r>
    <x v="1336"/>
    <s v="同致         "/>
    <x v="6"/>
    <n v="156030421"/>
    <n v="54.95"/>
    <n v="0"/>
    <n v="2.2005113000000001"/>
  </r>
  <r>
    <x v="1337"/>
    <s v="力積         "/>
    <x v="6"/>
    <n v="0"/>
    <n v="0"/>
    <n v="0"/>
    <n v="0"/>
  </r>
  <r>
    <x v="1338"/>
    <s v="精品         "/>
    <x v="6"/>
    <n v="0"/>
    <n v="0"/>
    <n v="0"/>
    <n v="0"/>
  </r>
  <r>
    <x v="1339"/>
    <s v="重鵬         "/>
    <x v="6"/>
    <n v="268109558"/>
    <n v="17.989999999999998"/>
    <n v="0"/>
    <n v="4.2"/>
  </r>
  <r>
    <x v="1340"/>
    <s v="禾瑞亞       "/>
    <x v="6"/>
    <n v="203339961"/>
    <n v="86.32"/>
    <n v="9457670"/>
    <n v="4.3"/>
  </r>
  <r>
    <x v="1369"/>
    <s v="嘉威         "/>
    <x v="6"/>
    <n v="0"/>
    <n v="0"/>
    <n v="0"/>
    <n v="0"/>
  </r>
  <r>
    <x v="1370"/>
    <s v="神準         "/>
    <x v="6"/>
    <n v="124661643"/>
    <n v="71.989999999999995"/>
    <n v="0"/>
    <n v="3.0085433199999998"/>
  </r>
  <r>
    <x v="1371"/>
    <s v="全智科       "/>
    <x v="6"/>
    <n v="77988927"/>
    <n v="44.11"/>
    <n v="55706000"/>
    <n v="0.69722496"/>
  </r>
  <r>
    <x v="1373"/>
    <s v="昇陽光電     "/>
    <x v="6"/>
    <n v="0"/>
    <n v="0"/>
    <n v="0"/>
    <n v="0"/>
  </r>
  <r>
    <x v="1374"/>
    <s v="頂晶科       "/>
    <x v="6"/>
    <n v="0"/>
    <n v="0"/>
    <n v="0"/>
    <n v="0"/>
  </r>
  <r>
    <x v="1375"/>
    <s v="牧德         "/>
    <x v="6"/>
    <n v="99670877"/>
    <n v="68.33"/>
    <n v="30667960"/>
    <n v="3.25"/>
  </r>
  <r>
    <x v="1376"/>
    <s v="其陽         "/>
    <x v="6"/>
    <n v="0"/>
    <n v="0"/>
    <n v="0"/>
    <n v="0"/>
  </r>
  <r>
    <x v="1377"/>
    <s v="奧圖碼       "/>
    <x v="6"/>
    <n v="161272258"/>
    <n v="73.650000000000006"/>
    <n v="0"/>
    <n v="2"/>
  </r>
  <r>
    <x v="1378"/>
    <s v="太陽光       "/>
    <x v="6"/>
    <n v="0"/>
    <n v="0"/>
    <n v="0"/>
    <n v="0"/>
  </r>
  <r>
    <x v="1379"/>
    <s v="逸昌         "/>
    <x v="6"/>
    <n v="7000000"/>
    <n v="-99.28"/>
    <n v="0"/>
    <n v="0.17901"/>
  </r>
  <r>
    <x v="1380"/>
    <s v="馥鴻         "/>
    <x v="6"/>
    <n v="14645411"/>
    <n v="47.1"/>
    <n v="0"/>
    <n v="0.5"/>
  </r>
  <r>
    <x v="1381"/>
    <s v="大塚         "/>
    <x v="6"/>
    <n v="42742500"/>
    <n v="62.22"/>
    <n v="0"/>
    <n v="2.5"/>
  </r>
  <r>
    <x v="1383"/>
    <s v="宏芯         "/>
    <x v="6"/>
    <n v="15180729"/>
    <n v="173.58"/>
    <n v="0"/>
    <n v="0.5"/>
  </r>
  <r>
    <x v="1384"/>
    <s v="穎台         "/>
    <x v="6"/>
    <n v="288521576"/>
    <n v="86.29"/>
    <n v="0"/>
    <n v="1.97"/>
  </r>
  <r>
    <x v="1548"/>
    <s v="琉明         "/>
    <x v="6"/>
    <n v="0"/>
    <n v="0"/>
    <n v="0"/>
    <n v="0"/>
  </r>
  <r>
    <x v="1385"/>
    <s v="聯合再生     "/>
    <x v="6"/>
    <n v="0"/>
    <n v="0"/>
    <n v="0"/>
    <n v="0"/>
  </r>
  <r>
    <x v="1386"/>
    <s v="泓格         "/>
    <x v="6"/>
    <n v="74271985"/>
    <n v="71.73"/>
    <n v="0"/>
    <n v="1.7"/>
  </r>
  <r>
    <x v="1388"/>
    <s v="尚志         "/>
    <x v="6"/>
    <n v="0"/>
    <n v="0"/>
    <n v="0"/>
    <n v="0"/>
  </r>
  <r>
    <x v="1389"/>
    <s v="友威科       "/>
    <x v="6"/>
    <n v="0"/>
    <n v="0"/>
    <n v="0"/>
    <n v="0"/>
  </r>
  <r>
    <x v="1390"/>
    <s v="博磊         "/>
    <x v="6"/>
    <n v="0"/>
    <n v="0"/>
    <n v="0"/>
    <n v="0"/>
  </r>
  <r>
    <x v="1436"/>
    <s v="凌耀         "/>
    <x v="6"/>
    <n v="212200128"/>
    <n v="78.41"/>
    <n v="0"/>
    <n v="6"/>
  </r>
  <r>
    <x v="1632"/>
    <s v="辛耘         "/>
    <x v="6"/>
    <n v="37020000"/>
    <n v="48.03"/>
    <n v="0"/>
    <n v="0.49944010999999999"/>
  </r>
  <r>
    <x v="1391"/>
    <s v="介面         "/>
    <x v="6"/>
    <n v="0"/>
    <n v="0"/>
    <n v="0"/>
    <n v="0"/>
  </r>
  <r>
    <x v="1392"/>
    <s v="聯致         "/>
    <x v="6"/>
    <n v="0"/>
    <n v="0"/>
    <n v="0"/>
    <n v="0"/>
  </r>
  <r>
    <x v="1393"/>
    <s v="鋐達         "/>
    <x v="6"/>
    <n v="0"/>
    <n v="0"/>
    <n v="0"/>
    <n v="0"/>
  </r>
  <r>
    <x v="1394"/>
    <s v="閎康         "/>
    <x v="6"/>
    <n v="107782893"/>
    <n v="80.72"/>
    <n v="0"/>
    <n v="2.5"/>
  </r>
  <r>
    <x v="1395"/>
    <s v="通嘉         "/>
    <x v="6"/>
    <n v="112290119"/>
    <n v="79.23"/>
    <n v="0"/>
    <n v="2.5000694399999999"/>
  </r>
  <r>
    <x v="1398"/>
    <s v="艾笛森       "/>
    <x v="6"/>
    <n v="333000000"/>
    <n v="105.77"/>
    <n v="55500000"/>
    <n v="3.0134564099999999"/>
  </r>
  <r>
    <x v="1399"/>
    <s v="瑞鼎         "/>
    <x v="6"/>
    <n v="519840000"/>
    <n v="67.63"/>
    <n v="0"/>
    <n v="8"/>
  </r>
  <r>
    <x v="1400"/>
    <s v="力銘         "/>
    <x v="6"/>
    <n v="0"/>
    <n v="0"/>
    <n v="0"/>
    <n v="0"/>
  </r>
  <r>
    <x v="1401"/>
    <s v="磐儀         "/>
    <x v="6"/>
    <n v="26532372"/>
    <n v="43.1"/>
    <n v="11371010"/>
    <n v="0.67910897000000003"/>
  </r>
  <r>
    <x v="1402"/>
    <s v="山太士       "/>
    <x v="6"/>
    <n v="0"/>
    <n v="0"/>
    <n v="0"/>
    <n v="0"/>
  </r>
  <r>
    <x v="1403"/>
    <s v="智易         "/>
    <x v="6"/>
    <n v="210727410"/>
    <n v="36.270000000000003"/>
    <n v="0"/>
    <n v="1.4997"/>
  </r>
  <r>
    <x v="1404"/>
    <s v="映興         "/>
    <x v="6"/>
    <n v="15746075"/>
    <n v="144.54"/>
    <n v="0"/>
    <n v="0.5"/>
  </r>
  <r>
    <x v="1437"/>
    <s v="奕力         "/>
    <x v="6"/>
    <n v="283290417"/>
    <n v="55.64"/>
    <n v="0"/>
    <n v="4.3032202399999999"/>
  </r>
  <r>
    <x v="1405"/>
    <s v="旺能         "/>
    <x v="6"/>
    <n v="0"/>
    <n v="0"/>
    <n v="0"/>
    <n v="0"/>
  </r>
  <r>
    <x v="1406"/>
    <s v="前源         "/>
    <x v="6"/>
    <n v="0"/>
    <n v="0"/>
    <n v="0"/>
    <n v="0"/>
  </r>
  <r>
    <x v="1407"/>
    <s v="建祥國際     "/>
    <x v="6"/>
    <n v="0"/>
    <n v="0"/>
    <n v="0"/>
    <n v="0"/>
  </r>
  <r>
    <x v="1549"/>
    <s v="立碁光       "/>
    <x v="6"/>
    <n v="0"/>
    <n v="0"/>
    <n v="0"/>
    <n v="0"/>
  </r>
  <r>
    <x v="1408"/>
    <s v="宏致         "/>
    <x v="6"/>
    <n v="430230094"/>
    <n v="63.01"/>
    <n v="0"/>
    <n v="3.49874763"/>
  </r>
  <r>
    <x v="1409"/>
    <s v="特佳         "/>
    <x v="6"/>
    <n v="0"/>
    <n v="0"/>
    <n v="0"/>
    <n v="0"/>
  </r>
  <r>
    <x v="1410"/>
    <s v="谷崧         "/>
    <x v="6"/>
    <n v="335196000"/>
    <n v="96.79"/>
    <n v="0"/>
    <n v="2.9950142099999999"/>
  </r>
  <r>
    <x v="1411"/>
    <s v="東林         "/>
    <x v="6"/>
    <n v="18231232"/>
    <n v="58.31"/>
    <n v="0"/>
    <n v="0.6"/>
  </r>
  <r>
    <x v="1470"/>
    <s v="啟耀         "/>
    <x v="6"/>
    <n v="0"/>
    <n v="0"/>
    <n v="0"/>
    <n v="0"/>
  </r>
  <r>
    <x v="1438"/>
    <s v="鼎翰         "/>
    <x v="6"/>
    <n v="238525000"/>
    <n v="77.45"/>
    <n v="0"/>
    <n v="7"/>
  </r>
  <r>
    <x v="1471"/>
    <s v="碩達         "/>
    <x v="6"/>
    <n v="11533753"/>
    <n v="4.83"/>
    <n v="57668770"/>
    <n v="0.2"/>
  </r>
  <r>
    <x v="1439"/>
    <s v="安可         "/>
    <x v="6"/>
    <n v="105767616"/>
    <n v="29.84"/>
    <n v="45985920"/>
    <n v="2.2999999999999998"/>
  </r>
  <r>
    <x v="1440"/>
    <s v="宏瀨         "/>
    <x v="6"/>
    <n v="0"/>
    <n v="0"/>
    <n v="0"/>
    <n v="0"/>
  </r>
  <r>
    <x v="1414"/>
    <s v="碩天         "/>
    <x v="6"/>
    <n v="284605200"/>
    <n v="94.02"/>
    <n v="0"/>
    <n v="3.5915953699999998"/>
  </r>
  <r>
    <x v="1416"/>
    <s v="洋華         "/>
    <x v="6"/>
    <n v="75441675"/>
    <n v="17.96"/>
    <n v="0"/>
    <n v="0.49964898000000002"/>
  </r>
  <r>
    <x v="1417"/>
    <s v="富晶通       "/>
    <x v="6"/>
    <n v="0"/>
    <n v="0"/>
    <n v="0"/>
    <n v="0"/>
  </r>
  <r>
    <x v="1418"/>
    <s v="光頡         "/>
    <x v="6"/>
    <n v="86691842"/>
    <n v="76.86"/>
    <n v="0"/>
    <n v="1"/>
  </r>
  <r>
    <x v="1419"/>
    <s v="西勝         "/>
    <x v="6"/>
    <n v="0"/>
    <n v="0"/>
    <n v="0"/>
    <n v="0"/>
  </r>
  <r>
    <x v="1472"/>
    <s v="盈正         "/>
    <x v="6"/>
    <n v="225000000"/>
    <n v="83.59"/>
    <n v="0"/>
    <n v="5"/>
  </r>
  <r>
    <x v="1420"/>
    <s v="地心引力     "/>
    <x v="6"/>
    <n v="0"/>
    <n v="0"/>
    <n v="0"/>
    <n v="0"/>
  </r>
  <r>
    <x v="1441"/>
    <s v="新鉅科       "/>
    <x v="6"/>
    <n v="87168010"/>
    <n v="65.52"/>
    <n v="0"/>
    <n v="1.0060366999999999"/>
  </r>
  <r>
    <x v="1442"/>
    <s v="晟楠         "/>
    <x v="6"/>
    <n v="234052803"/>
    <n v="106.82"/>
    <n v="0"/>
    <n v="3.1568160999999999"/>
  </r>
  <r>
    <x v="1443"/>
    <s v="研勤         "/>
    <x v="6"/>
    <n v="4894705"/>
    <n v="14.35"/>
    <n v="29368230"/>
    <n v="0.2"/>
  </r>
  <r>
    <x v="1444"/>
    <s v="云光         "/>
    <x v="6"/>
    <n v="85059108"/>
    <n v="57.35"/>
    <n v="0"/>
    <n v="2.5"/>
  </r>
  <r>
    <x v="1445"/>
    <s v="正翰         "/>
    <x v="6"/>
    <n v="0"/>
    <n v="0"/>
    <n v="0"/>
    <n v="0"/>
  </r>
  <r>
    <x v="1446"/>
    <s v="晶量         "/>
    <x v="6"/>
    <n v="0"/>
    <n v="0"/>
    <n v="0"/>
    <n v="0"/>
  </r>
  <r>
    <x v="1447"/>
    <s v="晶越         "/>
    <x v="6"/>
    <n v="0"/>
    <n v="0"/>
    <n v="0"/>
    <n v="0"/>
  </r>
  <r>
    <x v="1448"/>
    <s v="鉅景         "/>
    <x v="6"/>
    <n v="0"/>
    <n v="0"/>
    <n v="0"/>
    <n v="0"/>
  </r>
  <r>
    <x v="1473"/>
    <s v="駿熠電       "/>
    <x v="6"/>
    <n v="101262150"/>
    <n v="59.6"/>
    <n v="0"/>
    <n v="3"/>
  </r>
  <r>
    <x v="1474"/>
    <s v="台睿精工     "/>
    <x v="6"/>
    <n v="0"/>
    <n v="0"/>
    <n v="0"/>
    <n v="0"/>
  </r>
  <r>
    <x v="1475"/>
    <s v="凌嘉科       "/>
    <x v="6"/>
    <n v="0"/>
    <n v="0"/>
    <n v="0"/>
    <n v="0"/>
  </r>
  <r>
    <x v="1551"/>
    <s v="達邁         "/>
    <x v="6"/>
    <n v="140865844"/>
    <n v="64.23"/>
    <n v="0"/>
    <n v="1.2"/>
  </r>
  <r>
    <x v="1476"/>
    <s v="艾恩特       "/>
    <x v="6"/>
    <n v="76902742"/>
    <n v="72.650000000000006"/>
    <n v="0"/>
    <n v="2"/>
  </r>
  <r>
    <x v="1449"/>
    <s v="旭晶         "/>
    <x v="6"/>
    <n v="0"/>
    <n v="0"/>
    <n v="0"/>
    <n v="0"/>
  </r>
  <r>
    <x v="1552"/>
    <s v="長裕         "/>
    <x v="6"/>
    <n v="0"/>
    <n v="0"/>
    <n v="0"/>
    <n v="0"/>
  </r>
  <r>
    <x v="1477"/>
    <s v="精聯         "/>
    <x v="6"/>
    <n v="43364970"/>
    <n v="154.03"/>
    <n v="0"/>
    <n v="0.93"/>
  </r>
  <r>
    <x v="1450"/>
    <s v="健策         "/>
    <x v="6"/>
    <n v="305211858"/>
    <n v="65.44"/>
    <n v="50868640"/>
    <n v="3.0148166999999999"/>
  </r>
  <r>
    <x v="1451"/>
    <s v="聯勝         "/>
    <x v="6"/>
    <n v="0"/>
    <n v="0"/>
    <n v="0"/>
    <n v="0"/>
  </r>
  <r>
    <x v="1478"/>
    <s v="大衛         "/>
    <x v="6"/>
    <n v="14254707"/>
    <n v="56.26"/>
    <n v="0"/>
    <n v="0.56999999999999995"/>
  </r>
  <r>
    <x v="1553"/>
    <s v="漢微科       "/>
    <x v="6"/>
    <n v="264000000"/>
    <n v="40.479999999999997"/>
    <n v="0"/>
    <n v="4"/>
  </r>
  <r>
    <x v="1479"/>
    <s v="百辰         "/>
    <x v="6"/>
    <n v="14000000"/>
    <n v="18"/>
    <n v="55000000"/>
    <n v="0.5"/>
  </r>
  <r>
    <x v="1452"/>
    <s v="樂陞         "/>
    <x v="6"/>
    <n v="31012800"/>
    <n v="38.869999999999997"/>
    <n v="0"/>
    <n v="1.2"/>
  </r>
  <r>
    <x v="1554"/>
    <s v="鑫科         "/>
    <x v="6"/>
    <n v="65638924"/>
    <n v="91.49"/>
    <n v="0"/>
    <n v="1"/>
  </r>
  <r>
    <x v="1453"/>
    <s v="光耀         "/>
    <x v="6"/>
    <n v="0"/>
    <n v="0"/>
    <n v="0"/>
    <n v="0"/>
  </r>
  <r>
    <x v="1480"/>
    <s v="圓展         "/>
    <x v="6"/>
    <n v="147355425"/>
    <n v="72.19"/>
    <n v="0"/>
    <n v="1.5001221600000001"/>
  </r>
  <r>
    <x v="1555"/>
    <s v="摩幻         "/>
    <x v="6"/>
    <n v="0"/>
    <n v="0"/>
    <n v="0"/>
    <n v="0"/>
  </r>
  <r>
    <x v="1481"/>
    <s v="康訊         "/>
    <x v="6"/>
    <n v="0"/>
    <n v="0"/>
    <n v="0"/>
    <n v="0"/>
  </r>
  <r>
    <x v="1482"/>
    <s v="德微         "/>
    <x v="6"/>
    <n v="16000000"/>
    <n v="92.59"/>
    <n v="0"/>
    <n v="0.36135899999999999"/>
  </r>
  <r>
    <x v="1483"/>
    <s v="聯享         "/>
    <x v="6"/>
    <n v="0"/>
    <n v="0"/>
    <n v="0"/>
    <n v="0"/>
  </r>
  <r>
    <x v="1484"/>
    <s v="新至陞       "/>
    <x v="6"/>
    <n v="324657144"/>
    <n v="26.52"/>
    <n v="0"/>
    <n v="4"/>
  </r>
  <r>
    <x v="1485"/>
    <s v="家登         "/>
    <x v="6"/>
    <n v="20788500"/>
    <n v="21.2"/>
    <n v="62365500"/>
    <n v="0.5"/>
  </r>
  <r>
    <x v="1486"/>
    <s v="實盈         "/>
    <x v="6"/>
    <n v="62605563"/>
    <n v="-67"/>
    <n v="0"/>
    <n v="0.3"/>
  </r>
  <r>
    <x v="1633"/>
    <s v="亞太電       "/>
    <x v="6"/>
    <n v="0"/>
    <n v="0"/>
    <n v="0"/>
    <n v="0"/>
  </r>
  <r>
    <x v="1487"/>
    <s v="榮昌         "/>
    <x v="6"/>
    <n v="25379872"/>
    <n v="80.7"/>
    <n v="0"/>
    <n v="1.45"/>
  </r>
  <r>
    <x v="1488"/>
    <s v="元創精密     "/>
    <x v="6"/>
    <n v="80497696"/>
    <n v="72.849999999999994"/>
    <n v="0"/>
    <n v="2"/>
  </r>
  <r>
    <x v="1489"/>
    <s v="達能         "/>
    <x v="6"/>
    <n v="0"/>
    <n v="0"/>
    <n v="0"/>
    <n v="0"/>
  </r>
  <r>
    <x v="1490"/>
    <s v="歐買尬       "/>
    <x v="6"/>
    <n v="250344000"/>
    <n v="83.99"/>
    <n v="1251720"/>
    <n v="10"/>
  </r>
  <r>
    <x v="1556"/>
    <s v="湧德         "/>
    <x v="6"/>
    <n v="214889742"/>
    <n v="60.8"/>
    <n v="0"/>
    <n v="3.5"/>
  </r>
  <r>
    <x v="1491"/>
    <s v="群豐         "/>
    <x v="6"/>
    <n v="0"/>
    <n v="0"/>
    <n v="0"/>
    <n v="0"/>
  </r>
  <r>
    <x v="1492"/>
    <s v="碩禾         "/>
    <x v="6"/>
    <n v="874509520"/>
    <n v="84.85"/>
    <n v="0"/>
    <n v="20"/>
  </r>
  <r>
    <x v="1493"/>
    <s v="營邦         "/>
    <x v="6"/>
    <n v="33755694"/>
    <n v="35.35"/>
    <n v="0"/>
    <n v="1"/>
  </r>
  <r>
    <x v="1494"/>
    <s v="海華         "/>
    <x v="6"/>
    <n v="0"/>
    <n v="0"/>
    <n v="0"/>
    <n v="0"/>
  </r>
  <r>
    <x v="1495"/>
    <s v="隆達         "/>
    <x v="6"/>
    <n v="0"/>
    <n v="0"/>
    <n v="0"/>
    <n v="0"/>
  </r>
  <r>
    <x v="851"/>
    <s v="大眾控       "/>
    <x v="6"/>
    <n v="0"/>
    <n v="0"/>
    <n v="0"/>
    <n v="0"/>
  </r>
  <r>
    <x v="852"/>
    <s v="大聯大       "/>
    <x v="6"/>
    <n v="4304843952"/>
    <n v="84.73"/>
    <n v="0"/>
    <n v="2.6"/>
  </r>
  <r>
    <x v="1557"/>
    <s v="欣陸         "/>
    <x v="6"/>
    <n v="420579038"/>
    <n v="42.74"/>
    <n v="0"/>
    <n v="0.5"/>
  </r>
  <r>
    <x v="1558"/>
    <s v="合勤控       "/>
    <x v="6"/>
    <n v="535326391"/>
    <n v="42.67"/>
    <n v="0"/>
    <n v="1.1000000000000001"/>
  </r>
  <r>
    <x v="1559"/>
    <s v="永信         "/>
    <x v="6"/>
    <n v="507472350"/>
    <n v="91.58"/>
    <n v="0"/>
    <n v="2"/>
  </r>
  <r>
    <x v="853"/>
    <s v="永日         "/>
    <x v="6"/>
    <n v="76272197"/>
    <n v="93.19"/>
    <n v="0"/>
    <n v="1.8"/>
  </r>
  <r>
    <x v="854"/>
    <s v="百略         "/>
    <x v="6"/>
    <n v="366656583"/>
    <n v="78.209999999999994"/>
    <n v="0"/>
    <n v="3"/>
  </r>
  <r>
    <x v="855"/>
    <s v="佳醫         "/>
    <x v="6"/>
    <n v="102683952"/>
    <n v="30.75"/>
    <n v="102683960"/>
    <n v="1"/>
  </r>
  <r>
    <x v="856"/>
    <s v="東洋         "/>
    <x v="6"/>
    <n v="51772086"/>
    <n v="9.92"/>
    <n v="414176680"/>
    <n v="0.3"/>
  </r>
  <r>
    <x v="857"/>
    <s v="雃博         "/>
    <x v="6"/>
    <n v="145924725"/>
    <n v="62.75"/>
    <n v="0"/>
    <n v="1.75"/>
  </r>
  <r>
    <x v="858"/>
    <s v="邦特         "/>
    <x v="6"/>
    <n v="117415404"/>
    <n v="91.3"/>
    <n v="0"/>
    <n v="1.5"/>
  </r>
  <r>
    <x v="859"/>
    <s v="懷特         "/>
    <x v="6"/>
    <n v="0"/>
    <n v="0"/>
    <n v="0"/>
    <n v="0"/>
  </r>
  <r>
    <x v="860"/>
    <s v="穆拉德加捷   "/>
    <x v="6"/>
    <n v="0"/>
    <n v="0"/>
    <n v="40623160"/>
    <n v="0"/>
  </r>
  <r>
    <x v="861"/>
    <s v="濟生         "/>
    <x v="6"/>
    <n v="17561324"/>
    <n v="70.94"/>
    <n v="0"/>
    <n v="0.35"/>
  </r>
  <r>
    <x v="862"/>
    <s v="聯上         "/>
    <x v="6"/>
    <n v="8283972"/>
    <n v="10.26"/>
    <n v="72346700"/>
    <n v="0.14099999999999999"/>
  </r>
  <r>
    <x v="863"/>
    <s v="健喬         "/>
    <x v="6"/>
    <n v="8204023"/>
    <n v="0"/>
    <n v="41020120"/>
    <n v="0.10000001"/>
  </r>
  <r>
    <x v="864"/>
    <s v="明基醫       "/>
    <x v="6"/>
    <n v="18733500"/>
    <n v="70.02"/>
    <n v="0"/>
    <n v="0.5"/>
  </r>
  <r>
    <x v="865"/>
    <s v="普生         "/>
    <x v="6"/>
    <n v="0"/>
    <n v="0"/>
    <n v="0"/>
    <n v="0"/>
  </r>
  <r>
    <x v="866"/>
    <s v="友合生技     "/>
    <x v="6"/>
    <n v="0"/>
    <n v="0"/>
    <n v="0"/>
    <n v="0"/>
  </r>
  <r>
    <x v="867"/>
    <s v="旭富         "/>
    <x v="6"/>
    <n v="77722205"/>
    <n v="86.34"/>
    <n v="0"/>
    <n v="1.58"/>
  </r>
  <r>
    <x v="868"/>
    <s v="友華         "/>
    <x v="6"/>
    <n v="104096542"/>
    <n v="57.61"/>
    <n v="0"/>
    <n v="1.2"/>
  </r>
  <r>
    <x v="869"/>
    <s v="優盛         "/>
    <x v="6"/>
    <n v="0"/>
    <n v="0"/>
    <n v="0"/>
    <n v="0"/>
  </r>
  <r>
    <x v="870"/>
    <s v="晟德         "/>
    <x v="6"/>
    <n v="0"/>
    <n v="0"/>
    <n v="146947780"/>
    <n v="0"/>
  </r>
  <r>
    <x v="873"/>
    <s v="太醫         "/>
    <x v="6"/>
    <n v="180041499"/>
    <n v="55.69"/>
    <n v="60013840"/>
    <n v="3"/>
  </r>
  <r>
    <x v="874"/>
    <s v="天良         "/>
    <x v="6"/>
    <n v="0"/>
    <n v="0"/>
    <n v="0"/>
    <n v="0"/>
  </r>
  <r>
    <x v="875"/>
    <s v="中天         "/>
    <x v="6"/>
    <n v="27398380"/>
    <n v="9.77"/>
    <n v="520569060"/>
    <n v="0.1"/>
  </r>
  <r>
    <x v="876"/>
    <s v="聯合         "/>
    <x v="6"/>
    <n v="46362500"/>
    <n v="79.989999999999995"/>
    <n v="0"/>
    <n v="1"/>
  </r>
  <r>
    <x v="877"/>
    <s v="健亞         "/>
    <x v="6"/>
    <n v="0"/>
    <n v="0"/>
    <n v="0"/>
    <n v="0"/>
  </r>
  <r>
    <x v="878"/>
    <s v="晶宇         "/>
    <x v="6"/>
    <n v="0"/>
    <n v="0"/>
    <n v="0"/>
    <n v="0"/>
  </r>
  <r>
    <x v="1496"/>
    <s v="國鼎         "/>
    <x v="6"/>
    <n v="0"/>
    <n v="0"/>
    <n v="0"/>
    <n v="0"/>
  </r>
  <r>
    <x v="1421"/>
    <s v="亞諾法       "/>
    <x v="6"/>
    <n v="119093794"/>
    <n v="99.36"/>
    <n v="0"/>
    <n v="2"/>
  </r>
  <r>
    <x v="1454"/>
    <s v="台欣生       "/>
    <x v="6"/>
    <n v="0"/>
    <n v="0"/>
    <n v="0"/>
    <n v="0"/>
  </r>
  <r>
    <x v="1455"/>
    <s v="天賜爾       "/>
    <x v="6"/>
    <n v="0"/>
    <n v="0"/>
    <n v="0"/>
    <n v="0"/>
  </r>
  <r>
    <x v="1497"/>
    <s v="曜亞         "/>
    <x v="6"/>
    <n v="132500000"/>
    <n v="85.56"/>
    <n v="0"/>
    <n v="5"/>
  </r>
  <r>
    <x v="1560"/>
    <s v="康富         "/>
    <x v="6"/>
    <n v="0"/>
    <n v="0"/>
    <n v="0"/>
    <n v="0"/>
  </r>
  <r>
    <x v="1561"/>
    <s v="國光生       "/>
    <x v="6"/>
    <n v="0"/>
    <n v="0"/>
    <n v="0"/>
    <n v="0"/>
  </r>
  <r>
    <x v="1562"/>
    <s v="中裕         "/>
    <x v="6"/>
    <n v="0"/>
    <n v="0"/>
    <n v="0"/>
    <n v="0"/>
  </r>
  <r>
    <x v="1563"/>
    <s v="優你康       "/>
    <x v="6"/>
    <n v="0"/>
    <n v="0"/>
    <n v="0"/>
    <n v="0"/>
  </r>
  <r>
    <x v="1564"/>
    <s v="明躍         "/>
    <x v="6"/>
    <n v="10050416"/>
    <n v="50.71"/>
    <n v="20100830"/>
    <n v="0.3"/>
  </r>
  <r>
    <x v="1634"/>
    <s v="台微體       "/>
    <x v="6"/>
    <n v="0"/>
    <n v="0"/>
    <n v="0"/>
    <n v="0"/>
  </r>
  <r>
    <x v="1565"/>
    <s v="鈺緯         "/>
    <x v="6"/>
    <n v="9000000"/>
    <n v="34.35"/>
    <n v="9000000"/>
    <n v="0.5"/>
  </r>
  <r>
    <x v="1566"/>
    <s v="訊映         "/>
    <x v="6"/>
    <n v="30112171"/>
    <n v="41.63"/>
    <n v="34886050"/>
    <n v="1.64"/>
  </r>
  <r>
    <x v="1635"/>
    <s v="賽德         "/>
    <x v="6"/>
    <n v="0"/>
    <n v="0"/>
    <n v="0"/>
    <n v="0"/>
  </r>
  <r>
    <x v="1636"/>
    <s v="泉盛         "/>
    <x v="6"/>
    <n v="0"/>
    <n v="0"/>
    <n v="0"/>
    <n v="0"/>
  </r>
  <r>
    <x v="1637"/>
    <s v="創源         "/>
    <x v="6"/>
    <n v="0"/>
    <n v="0"/>
    <n v="7000000"/>
    <n v="0"/>
  </r>
  <r>
    <x v="1638"/>
    <s v="聿新科       "/>
    <x v="6"/>
    <n v="0"/>
    <n v="0"/>
    <n v="4986620"/>
    <n v="0"/>
  </r>
  <r>
    <x v="1639"/>
    <s v="智擎         "/>
    <x v="6"/>
    <n v="0"/>
    <n v="0"/>
    <n v="0"/>
    <n v="0"/>
  </r>
  <r>
    <x v="1640"/>
    <s v="鐿鈦         "/>
    <x v="6"/>
    <n v="74000000"/>
    <n v="65.069999999999993"/>
    <n v="0"/>
    <n v="2"/>
  </r>
  <r>
    <x v="1641"/>
    <s v="承業醫       "/>
    <x v="6"/>
    <n v="432414304"/>
    <n v="74.11"/>
    <n v="0"/>
    <n v="4"/>
  </r>
  <r>
    <x v="1642"/>
    <s v="醣聯         "/>
    <x v="6"/>
    <n v="850000"/>
    <n v="4.33"/>
    <n v="7650000"/>
    <n v="0.02"/>
  </r>
  <r>
    <x v="1643"/>
    <s v="泰宗         "/>
    <x v="6"/>
    <n v="0"/>
    <n v="0"/>
    <n v="0"/>
    <n v="0"/>
  </r>
  <r>
    <x v="879"/>
    <s v="中華食       "/>
    <x v="6"/>
    <n v="132189750"/>
    <n v="109.01"/>
    <n v="0"/>
    <n v="2"/>
  </r>
  <r>
    <x v="880"/>
    <s v="環泰         "/>
    <x v="6"/>
    <n v="0"/>
    <n v="0"/>
    <n v="32951310"/>
    <n v="0"/>
  </r>
  <r>
    <x v="881"/>
    <s v="信立         "/>
    <x v="6"/>
    <n v="0"/>
    <n v="0"/>
    <n v="0"/>
    <n v="0"/>
  </r>
  <r>
    <x v="882"/>
    <s v="勝昱         "/>
    <x v="6"/>
    <n v="0"/>
    <n v="0"/>
    <n v="0"/>
    <n v="0"/>
  </r>
  <r>
    <x v="883"/>
    <s v="世坤         "/>
    <x v="6"/>
    <n v="60515400"/>
    <n v="90.04"/>
    <n v="0"/>
    <n v="1.1000000000000001"/>
  </r>
  <r>
    <x v="884"/>
    <s v="炎洲         "/>
    <x v="6"/>
    <n v="297488896"/>
    <n v="21.7"/>
    <n v="594977900"/>
    <n v="0.98615200000000003"/>
  </r>
  <r>
    <x v="885"/>
    <s v="東隆興       "/>
    <x v="6"/>
    <n v="264629829"/>
    <n v="62.4"/>
    <n v="0"/>
    <n v="2.2000000000000002"/>
  </r>
  <r>
    <x v="886"/>
    <s v="福大         "/>
    <x v="6"/>
    <n v="0"/>
    <n v="0"/>
    <n v="0"/>
    <n v="0"/>
  </r>
  <r>
    <x v="888"/>
    <s v="新昕纖       "/>
    <x v="6"/>
    <n v="25956000"/>
    <n v="87.78"/>
    <n v="0"/>
    <n v="0.5"/>
  </r>
  <r>
    <x v="889"/>
    <s v="聯明行動     "/>
    <x v="6"/>
    <n v="0"/>
    <n v="0"/>
    <n v="0"/>
    <n v="0"/>
  </r>
  <r>
    <x v="890"/>
    <s v="飛寶企業     "/>
    <x v="6"/>
    <n v="0"/>
    <n v="0"/>
    <n v="0"/>
    <n v="0"/>
  </r>
  <r>
    <x v="891"/>
    <s v="如興         "/>
    <x v="6"/>
    <n v="0"/>
    <n v="0"/>
    <n v="0"/>
    <n v="0"/>
  </r>
  <r>
    <x v="892"/>
    <s v="台原藥       "/>
    <x v="6"/>
    <n v="0"/>
    <n v="0"/>
    <n v="0"/>
    <n v="0"/>
  </r>
  <r>
    <x v="893"/>
    <s v="三圓         "/>
    <x v="6"/>
    <n v="270000000"/>
    <n v="61.81"/>
    <n v="0"/>
    <n v="4.5"/>
  </r>
  <r>
    <x v="894"/>
    <s v="金洲         "/>
    <x v="6"/>
    <n v="34219484"/>
    <n v="30.74"/>
    <n v="27375580"/>
    <n v="0.5"/>
  </r>
  <r>
    <x v="895"/>
    <s v="元勝國際     "/>
    <x v="6"/>
    <n v="0"/>
    <n v="0"/>
    <n v="0"/>
    <n v="0"/>
  </r>
  <r>
    <x v="896"/>
    <s v="光明         "/>
    <x v="6"/>
    <n v="40239450"/>
    <n v="86.69"/>
    <n v="0"/>
    <n v="1.35"/>
  </r>
  <r>
    <x v="898"/>
    <s v="利勤         "/>
    <x v="6"/>
    <n v="11059200"/>
    <n v="19.27"/>
    <n v="25804700"/>
    <n v="0.18000099999999999"/>
  </r>
  <r>
    <x v="1567"/>
    <s v="展頌         "/>
    <x v="6"/>
    <n v="0"/>
    <n v="0"/>
    <n v="0"/>
    <n v="0"/>
  </r>
  <r>
    <x v="1498"/>
    <s v="聚紡         "/>
    <x v="6"/>
    <n v="109920000"/>
    <n v="88.78"/>
    <n v="0"/>
    <n v="3.2"/>
  </r>
  <r>
    <x v="1499"/>
    <s v="耀億         "/>
    <x v="6"/>
    <n v="56938050"/>
    <n v="70.83"/>
    <n v="0"/>
    <n v="1.3"/>
  </r>
  <r>
    <x v="1644"/>
    <s v="敏成         "/>
    <x v="6"/>
    <n v="5600000"/>
    <n v="32.25"/>
    <n v="8400000"/>
    <n v="0.4"/>
  </r>
  <r>
    <x v="1645"/>
    <s v="銘旺實       "/>
    <x v="6"/>
    <n v="63000000"/>
    <n v="45.67"/>
    <n v="0"/>
    <n v="1.8"/>
  </r>
  <r>
    <x v="899"/>
    <s v="健信         "/>
    <x v="6"/>
    <n v="0"/>
    <n v="0"/>
    <n v="0"/>
    <n v="0"/>
  </r>
  <r>
    <x v="900"/>
    <s v="金雨         "/>
    <x v="6"/>
    <n v="0"/>
    <n v="0"/>
    <n v="0"/>
    <n v="0"/>
  </r>
  <r>
    <x v="901"/>
    <s v="崇友         "/>
    <x v="6"/>
    <n v="196680000"/>
    <n v="82.03"/>
    <n v="0"/>
    <n v="1"/>
  </r>
  <r>
    <x v="902"/>
    <s v="高鋒         "/>
    <x v="6"/>
    <n v="42149758"/>
    <n v="65.05"/>
    <n v="25289850"/>
    <n v="0.5"/>
  </r>
  <r>
    <x v="903"/>
    <s v="福裕         "/>
    <x v="6"/>
    <n v="0"/>
    <n v="0"/>
    <n v="0"/>
    <n v="0"/>
  </r>
  <r>
    <x v="904"/>
    <s v="永彰         "/>
    <x v="6"/>
    <n v="44800000"/>
    <n v="29.69"/>
    <n v="0"/>
    <n v="0.7"/>
  </r>
  <r>
    <x v="905"/>
    <s v="東台         "/>
    <x v="6"/>
    <n v="266470442"/>
    <n v="46.24"/>
    <n v="44411730"/>
    <n v="1.2"/>
  </r>
  <r>
    <x v="906"/>
    <s v="方土霖       "/>
    <x v="6"/>
    <n v="32074420"/>
    <n v="37.97"/>
    <n v="26728680"/>
    <n v="0.59072360000000002"/>
  </r>
  <r>
    <x v="907"/>
    <s v="江興鍛       "/>
    <x v="6"/>
    <n v="66731438"/>
    <n v="44.2"/>
    <n v="33365720"/>
    <n v="1"/>
  </r>
  <r>
    <x v="908"/>
    <s v="淳紳         "/>
    <x v="6"/>
    <n v="0"/>
    <n v="0"/>
    <n v="0"/>
    <n v="0"/>
  </r>
  <r>
    <x v="909"/>
    <s v="宏易創新     "/>
    <x v="6"/>
    <n v="0"/>
    <n v="0"/>
    <n v="0"/>
    <n v="0"/>
  </r>
  <r>
    <x v="910"/>
    <s v="瑞智         "/>
    <x v="6"/>
    <n v="514387709"/>
    <n v="60.47"/>
    <n v="128596930"/>
    <n v="1.2"/>
  </r>
  <r>
    <x v="911"/>
    <s v="協易機       "/>
    <x v="6"/>
    <n v="123353335"/>
    <n v="49.86"/>
    <n v="0"/>
    <n v="0.86"/>
  </r>
  <r>
    <x v="912"/>
    <s v="慶騰         "/>
    <x v="6"/>
    <n v="0"/>
    <n v="0"/>
    <n v="0"/>
    <n v="0"/>
  </r>
  <r>
    <x v="913"/>
    <s v="至興         "/>
    <x v="6"/>
    <n v="180147000"/>
    <n v="55.38"/>
    <n v="36029400"/>
    <n v="2.5"/>
  </r>
  <r>
    <x v="1646"/>
    <s v="拓凱         "/>
    <x v="6"/>
    <n v="245700000"/>
    <n v="48.53"/>
    <n v="0"/>
    <n v="3"/>
  </r>
  <r>
    <x v="1647"/>
    <s v="旭東         "/>
    <x v="6"/>
    <n v="12000000"/>
    <n v="7.88"/>
    <n v="120000000"/>
    <n v="0.2"/>
  </r>
  <r>
    <x v="1648"/>
    <s v="大詠城       "/>
    <x v="6"/>
    <n v="36000000"/>
    <n v="32.68"/>
    <n v="0"/>
    <n v="0.6"/>
  </r>
  <r>
    <x v="914"/>
    <s v="唐鋒         "/>
    <x v="6"/>
    <n v="0"/>
    <n v="0"/>
    <n v="0"/>
    <n v="0"/>
  </r>
  <r>
    <x v="915"/>
    <s v="中美實       "/>
    <x v="6"/>
    <n v="0"/>
    <n v="0"/>
    <n v="0"/>
    <n v="0"/>
  </r>
  <r>
    <x v="916"/>
    <s v="揚華         "/>
    <x v="6"/>
    <n v="0"/>
    <n v="0"/>
    <n v="0"/>
    <n v="0"/>
  </r>
  <r>
    <x v="917"/>
    <s v="大恭         "/>
    <x v="6"/>
    <n v="79030093"/>
    <n v="77.22"/>
    <n v="0"/>
    <n v="1"/>
  </r>
  <r>
    <x v="918"/>
    <s v="磐亞         "/>
    <x v="6"/>
    <n v="0"/>
    <n v="0"/>
    <n v="0"/>
    <n v="0"/>
  </r>
  <r>
    <x v="919"/>
    <s v="永純         "/>
    <x v="6"/>
    <n v="61056000"/>
    <n v="97.58"/>
    <n v="0"/>
    <n v="1"/>
  </r>
  <r>
    <x v="920"/>
    <s v="南璋         "/>
    <x v="6"/>
    <n v="21030310"/>
    <n v="11.06"/>
    <n v="83521000"/>
    <n v="0.35"/>
  </r>
  <r>
    <x v="921"/>
    <s v="永捷         "/>
    <x v="6"/>
    <n v="21222340"/>
    <n v="45.83"/>
    <n v="0"/>
    <n v="0.5"/>
  </r>
  <r>
    <x v="922"/>
    <s v="大立         "/>
    <x v="6"/>
    <n v="19900898"/>
    <n v="25.93"/>
    <n v="42214030"/>
    <n v="0.33"/>
  </r>
  <r>
    <x v="923"/>
    <s v="德淵         "/>
    <x v="6"/>
    <n v="17425348"/>
    <n v="30.91"/>
    <n v="34850690"/>
    <n v="0.25"/>
  </r>
  <r>
    <x v="924"/>
    <s v="美琪瑪       "/>
    <x v="6"/>
    <n v="119978086"/>
    <n v="90.2"/>
    <n v="0"/>
    <n v="1.6"/>
  </r>
  <r>
    <x v="925"/>
    <s v="國精化       "/>
    <x v="6"/>
    <n v="73246818"/>
    <n v="69.19"/>
    <n v="0"/>
    <n v="1"/>
  </r>
  <r>
    <x v="1341"/>
    <s v="信昌化       "/>
    <x v="6"/>
    <n v="1854041250"/>
    <n v="79.39"/>
    <n v="0"/>
    <n v="6.35"/>
  </r>
  <r>
    <x v="1456"/>
    <s v="永昕         "/>
    <x v="6"/>
    <n v="0"/>
    <n v="0"/>
    <n v="0"/>
    <n v="0"/>
  </r>
  <r>
    <x v="1500"/>
    <s v="雙美         "/>
    <x v="6"/>
    <n v="32677800"/>
    <n v="53.26"/>
    <n v="0"/>
    <n v="0.6"/>
  </r>
  <r>
    <x v="1422"/>
    <s v="熒茂         "/>
    <x v="6"/>
    <n v="0"/>
    <n v="0"/>
    <n v="0"/>
    <n v="0"/>
  </r>
  <r>
    <x v="1649"/>
    <s v="通用         "/>
    <x v="6"/>
    <n v="0"/>
    <n v="0"/>
    <n v="0"/>
    <n v="0"/>
  </r>
  <r>
    <x v="1423"/>
    <s v="東宇         "/>
    <x v="6"/>
    <n v="0"/>
    <n v="0"/>
    <n v="0"/>
    <n v="0"/>
  </r>
  <r>
    <x v="1424"/>
    <s v="彥臣         "/>
    <x v="6"/>
    <n v="0"/>
    <n v="0"/>
    <n v="0"/>
    <n v="0"/>
  </r>
  <r>
    <x v="1425"/>
    <s v="上緯         "/>
    <x v="6"/>
    <n v="167048463"/>
    <n v="90"/>
    <n v="0"/>
    <n v="2.3084674700000001"/>
  </r>
  <r>
    <x v="1426"/>
    <s v="正揚         "/>
    <x v="6"/>
    <n v="0"/>
    <n v="0"/>
    <n v="0"/>
    <n v="0"/>
  </r>
  <r>
    <x v="1501"/>
    <s v="豪展         "/>
    <x v="6"/>
    <n v="0"/>
    <n v="0"/>
    <n v="0"/>
    <n v="0"/>
  </r>
  <r>
    <x v="1457"/>
    <s v="泰博         "/>
    <x v="6"/>
    <n v="252811632"/>
    <n v="98.95"/>
    <n v="0"/>
    <n v="4"/>
  </r>
  <r>
    <x v="1502"/>
    <s v="華廣         "/>
    <x v="6"/>
    <n v="158208458"/>
    <n v="88.33"/>
    <n v="0"/>
    <n v="3.6"/>
  </r>
  <r>
    <x v="1503"/>
    <s v="尚化         "/>
    <x v="6"/>
    <n v="0"/>
    <n v="0"/>
    <n v="0"/>
    <n v="0"/>
  </r>
  <r>
    <x v="1568"/>
    <s v="康普         "/>
    <x v="6"/>
    <n v="58355916"/>
    <n v="74.81"/>
    <n v="0"/>
    <n v="1.2"/>
  </r>
  <r>
    <x v="1458"/>
    <s v="慕德生       "/>
    <x v="6"/>
    <n v="0"/>
    <n v="0"/>
    <n v="0"/>
    <n v="0"/>
  </r>
  <r>
    <x v="1504"/>
    <s v="泓瀚         "/>
    <x v="6"/>
    <n v="22025496"/>
    <n v="46.83"/>
    <n v="22025500"/>
    <n v="1.2"/>
  </r>
  <r>
    <x v="1505"/>
    <s v="合一         "/>
    <x v="6"/>
    <n v="11635000"/>
    <n v="83.37"/>
    <n v="116350000"/>
    <n v="0.1"/>
  </r>
  <r>
    <x v="1506"/>
    <s v="皇將         "/>
    <x v="6"/>
    <n v="0"/>
    <n v="0"/>
    <n v="0"/>
    <n v="0"/>
  </r>
  <r>
    <x v="1507"/>
    <s v="台耀         "/>
    <x v="6"/>
    <n v="234699500"/>
    <n v="101.57"/>
    <n v="0"/>
    <n v="3.5"/>
  </r>
  <r>
    <x v="1508"/>
    <s v="強生         "/>
    <x v="6"/>
    <n v="15200000"/>
    <n v="38.619999999999997"/>
    <n v="20000000"/>
    <n v="0.95"/>
  </r>
  <r>
    <x v="1569"/>
    <s v="新應材       "/>
    <x v="6"/>
    <n v="0"/>
    <n v="0"/>
    <n v="0"/>
    <n v="0"/>
  </r>
  <r>
    <x v="926"/>
    <s v="高盛電       "/>
    <x v="6"/>
    <n v="0"/>
    <n v="0"/>
    <n v="0"/>
    <n v="0"/>
  </r>
  <r>
    <x v="927"/>
    <s v="聯光通       "/>
    <x v="6"/>
    <n v="19042238"/>
    <n v="35.409999999999997"/>
    <n v="0"/>
    <n v="0.24994421999999999"/>
  </r>
  <r>
    <x v="928"/>
    <s v="遠傳         "/>
    <x v="6"/>
    <n v="9775502430"/>
    <n v="90.59"/>
    <n v="0"/>
    <n v="3"/>
  </r>
  <r>
    <x v="929"/>
    <s v="台聯電       "/>
    <x v="6"/>
    <n v="25393758"/>
    <n v="30.7"/>
    <n v="0"/>
    <n v="0.49575382000000001"/>
  </r>
  <r>
    <x v="930"/>
    <s v="正文         "/>
    <x v="6"/>
    <n v="92040995"/>
    <n v="0"/>
    <n v="0"/>
    <n v="0.30159999999999998"/>
  </r>
  <r>
    <x v="931"/>
    <s v="富宇         "/>
    <x v="6"/>
    <n v="0"/>
    <n v="0"/>
    <n v="0"/>
    <n v="0"/>
  </r>
  <r>
    <x v="932"/>
    <s v="前鼎         "/>
    <x v="6"/>
    <n v="149484314"/>
    <n v="84.72"/>
    <n v="0"/>
    <n v="2"/>
  </r>
  <r>
    <x v="933"/>
    <s v="新復興       "/>
    <x v="6"/>
    <n v="185008912"/>
    <n v="63.83"/>
    <n v="0"/>
    <n v="2"/>
  </r>
  <r>
    <x v="1427"/>
    <s v="德英         "/>
    <x v="6"/>
    <n v="0"/>
    <n v="0"/>
    <n v="0"/>
    <n v="0"/>
  </r>
  <r>
    <x v="1509"/>
    <s v="依特博科技   "/>
    <x v="6"/>
    <n v="0"/>
    <n v="0"/>
    <n v="0"/>
    <n v="0"/>
  </r>
  <r>
    <x v="1510"/>
    <s v="和鍥         "/>
    <x v="6"/>
    <n v="0"/>
    <n v="0"/>
    <n v="0"/>
    <n v="0"/>
  </r>
  <r>
    <x v="1511"/>
    <s v="致伸         "/>
    <x v="6"/>
    <n v="200729119"/>
    <n v="15.43"/>
    <n v="0"/>
    <n v="0.5"/>
  </r>
  <r>
    <x v="1512"/>
    <s v="事欣科       "/>
    <x v="6"/>
    <n v="119750000"/>
    <n v="44.87"/>
    <n v="11975000"/>
    <n v="5"/>
  </r>
  <r>
    <x v="1513"/>
    <s v="新唐         "/>
    <x v="6"/>
    <n v="352842480"/>
    <n v="82.88"/>
    <n v="0"/>
    <n v="1.7"/>
  </r>
  <r>
    <x v="1514"/>
    <s v="尚芳         "/>
    <x v="6"/>
    <n v="5787928"/>
    <n v="76.150000000000006"/>
    <n v="23151720"/>
    <n v="0.2"/>
  </r>
  <r>
    <x v="1515"/>
    <s v="宏陽         "/>
    <x v="6"/>
    <n v="0"/>
    <n v="0"/>
    <n v="0"/>
    <n v="0"/>
  </r>
  <r>
    <x v="1650"/>
    <s v="桑緹亞       "/>
    <x v="6"/>
    <n v="0"/>
    <n v="0"/>
    <n v="0"/>
    <n v="0"/>
  </r>
  <r>
    <x v="1570"/>
    <s v="力士         "/>
    <x v="6"/>
    <n v="4000000"/>
    <n v="23.94"/>
    <n v="0"/>
    <n v="0.2"/>
  </r>
  <r>
    <x v="1571"/>
    <s v="智微         "/>
    <x v="6"/>
    <n v="36461445"/>
    <n v="90.72"/>
    <n v="0"/>
    <n v="0.50123720000000005"/>
  </r>
  <r>
    <x v="1516"/>
    <s v="華燈         "/>
    <x v="6"/>
    <n v="6615204"/>
    <n v="48.65"/>
    <n v="0"/>
    <n v="0.25"/>
  </r>
  <r>
    <x v="1572"/>
    <s v="燦星網       "/>
    <x v="6"/>
    <n v="43720000"/>
    <n v="101.59"/>
    <n v="0"/>
    <n v="0.2"/>
  </r>
  <r>
    <x v="1517"/>
    <s v="新盛力       "/>
    <x v="6"/>
    <n v="0"/>
    <n v="0"/>
    <n v="0"/>
    <n v="0"/>
  </r>
  <r>
    <x v="1518"/>
    <s v="台灣美光記憶體"/>
    <x v="6"/>
    <n v="0"/>
    <n v="0"/>
    <n v="0"/>
    <n v="0"/>
  </r>
  <r>
    <x v="1519"/>
    <s v="友輝         "/>
    <x v="6"/>
    <n v="72028500"/>
    <n v="19.45"/>
    <n v="120047500"/>
    <n v="1.5"/>
  </r>
  <r>
    <x v="1520"/>
    <s v="太極         "/>
    <x v="6"/>
    <n v="0"/>
    <n v="0"/>
    <n v="0"/>
    <n v="0"/>
  </r>
  <r>
    <x v="1573"/>
    <s v="和碩         "/>
    <x v="6"/>
    <n v="0"/>
    <n v="0"/>
    <n v="0"/>
    <n v="0"/>
  </r>
  <r>
    <x v="1521"/>
    <s v="亞電         "/>
    <x v="6"/>
    <n v="30208873"/>
    <n v="19.399999999999999"/>
    <n v="120835490"/>
    <n v="0.42"/>
  </r>
  <r>
    <x v="1522"/>
    <s v="晶積         "/>
    <x v="6"/>
    <n v="0"/>
    <n v="0"/>
    <n v="0"/>
    <n v="0"/>
  </r>
  <r>
    <x v="1523"/>
    <s v="嘉彰         "/>
    <x v="6"/>
    <n v="343073504"/>
    <n v="52.29"/>
    <n v="0"/>
    <n v="2.2487390399999998"/>
  </r>
  <r>
    <x v="1574"/>
    <s v="兆遠         "/>
    <x v="6"/>
    <n v="0"/>
    <n v="0"/>
    <n v="0"/>
    <n v="0"/>
  </r>
  <r>
    <x v="1575"/>
    <s v="辣椒         "/>
    <x v="6"/>
    <n v="20631900"/>
    <n v="168.17"/>
    <n v="0"/>
    <n v="1"/>
  </r>
  <r>
    <x v="1576"/>
    <s v="有成         "/>
    <x v="6"/>
    <n v="108235403"/>
    <n v="54.43"/>
    <n v="21647090"/>
    <n v="2.5"/>
  </r>
  <r>
    <x v="1577"/>
    <s v="牧東         "/>
    <x v="6"/>
    <n v="0"/>
    <n v="0"/>
    <n v="0"/>
    <n v="0"/>
  </r>
  <r>
    <x v="1578"/>
    <s v="精拓科       "/>
    <x v="6"/>
    <n v="22184983"/>
    <n v="19.53"/>
    <n v="0"/>
    <n v="0.50162801000000001"/>
  </r>
  <r>
    <x v="1579"/>
    <s v="凌通         "/>
    <x v="6"/>
    <n v="163223724"/>
    <n v="97.82"/>
    <n v="0"/>
    <n v="1.5"/>
  </r>
  <r>
    <x v="1580"/>
    <s v="緯軟         "/>
    <x v="6"/>
    <n v="0"/>
    <n v="0"/>
    <n v="13555840"/>
    <n v="0"/>
  </r>
  <r>
    <x v="1581"/>
    <s v="光鋐         "/>
    <x v="6"/>
    <n v="60244942"/>
    <n v="28.26"/>
    <n v="0"/>
    <n v="0.6"/>
  </r>
  <r>
    <x v="1582"/>
    <s v="誠美材       "/>
    <x v="6"/>
    <n v="797706000"/>
    <n v="55.83"/>
    <n v="0"/>
    <n v="1.8"/>
  </r>
  <r>
    <x v="1583"/>
    <s v="天鈺         "/>
    <x v="6"/>
    <n v="72047175"/>
    <n v="71.459999999999994"/>
    <n v="12007870"/>
    <n v="0.60022492999999999"/>
  </r>
  <r>
    <x v="1584"/>
    <s v="龍翰         "/>
    <x v="6"/>
    <n v="0"/>
    <n v="0"/>
    <n v="0"/>
    <n v="0"/>
  </r>
  <r>
    <x v="1585"/>
    <s v="八陽         "/>
    <x v="6"/>
    <n v="0"/>
    <n v="0"/>
    <n v="0"/>
    <n v="0"/>
  </r>
  <r>
    <x v="1586"/>
    <s v="商店街       "/>
    <x v="6"/>
    <n v="56656180"/>
    <n v="88.83"/>
    <n v="0"/>
    <n v="4.0039703199999996"/>
  </r>
  <r>
    <x v="1587"/>
    <s v="十銓         "/>
    <x v="6"/>
    <n v="7473505"/>
    <n v="47.17"/>
    <n v="7473510"/>
    <n v="0.15"/>
  </r>
  <r>
    <x v="1588"/>
    <s v="立積         "/>
    <x v="6"/>
    <n v="0"/>
    <n v="0"/>
    <n v="0"/>
    <n v="0"/>
  </r>
  <r>
    <x v="1589"/>
    <s v="富圓采       "/>
    <x v="6"/>
    <n v="0"/>
    <n v="0"/>
    <n v="0"/>
    <n v="0"/>
  </r>
  <r>
    <x v="1590"/>
    <s v="湯石照明     "/>
    <x v="6"/>
    <n v="27498895"/>
    <n v="44.36"/>
    <n v="16499340"/>
    <n v="1"/>
  </r>
  <r>
    <x v="1591"/>
    <s v="廣穎         "/>
    <x v="6"/>
    <n v="88352019"/>
    <n v="37.01"/>
    <n v="15591540"/>
    <n v="1.7"/>
  </r>
  <r>
    <x v="1592"/>
    <s v="亞泰         "/>
    <x v="6"/>
    <n v="133458000"/>
    <n v="78.91"/>
    <n v="0"/>
    <n v="2.6"/>
  </r>
  <r>
    <x v="1651"/>
    <s v="福聚能       "/>
    <x v="6"/>
    <n v="0"/>
    <n v="0"/>
    <n v="0"/>
    <n v="0"/>
  </r>
  <r>
    <x v="1593"/>
    <s v="佳凌         "/>
    <x v="6"/>
    <n v="117721500"/>
    <n v="53.74"/>
    <n v="0"/>
    <n v="1.3"/>
  </r>
  <r>
    <x v="1594"/>
    <s v="樺賦科技     "/>
    <x v="6"/>
    <n v="0"/>
    <n v="0"/>
    <n v="0"/>
    <n v="0"/>
  </r>
  <r>
    <x v="1595"/>
    <s v="華星光       "/>
    <x v="6"/>
    <n v="12472010"/>
    <n v="19.25"/>
    <n v="12472010"/>
    <n v="0.3"/>
  </r>
  <r>
    <x v="1596"/>
    <s v="佐臻         "/>
    <x v="6"/>
    <n v="4568000"/>
    <n v="6.16"/>
    <n v="22840000"/>
    <n v="0.2"/>
  </r>
  <r>
    <x v="1597"/>
    <s v="科誠         "/>
    <x v="6"/>
    <n v="55200000"/>
    <n v="73.650000000000006"/>
    <n v="0"/>
    <n v="2.2999999999999998"/>
  </r>
  <r>
    <x v="1598"/>
    <s v="榮科         "/>
    <x v="6"/>
    <n v="0"/>
    <n v="0"/>
    <n v="0"/>
    <n v="0"/>
  </r>
  <r>
    <x v="1599"/>
    <s v="晶美         "/>
    <x v="6"/>
    <n v="0"/>
    <n v="0"/>
    <n v="0"/>
    <n v="0"/>
  </r>
  <r>
    <x v="1600"/>
    <s v="宇通         "/>
    <x v="6"/>
    <n v="0"/>
    <s v="              ."/>
    <n v="0"/>
    <n v="0"/>
  </r>
  <r>
    <x v="1601"/>
    <s v="傳奇         "/>
    <x v="6"/>
    <n v="35298000"/>
    <n v="11.7"/>
    <n v="235320000"/>
    <n v="1.5"/>
  </r>
  <r>
    <x v="1602"/>
    <s v="晶達         "/>
    <x v="6"/>
    <n v="36409560"/>
    <n v="91.23"/>
    <n v="0"/>
    <n v="1.07421845"/>
  </r>
  <r>
    <x v="1603"/>
    <s v="智盛         "/>
    <x v="6"/>
    <n v="4740180"/>
    <n v="3.74"/>
    <n v="42661570"/>
    <n v="0.05"/>
  </r>
  <r>
    <x v="1604"/>
    <s v="齊瀚         "/>
    <x v="6"/>
    <n v="0"/>
    <n v="0"/>
    <n v="0"/>
    <n v="0"/>
  </r>
  <r>
    <x v="1605"/>
    <s v="鑫禾         "/>
    <x v="6"/>
    <n v="73900144"/>
    <n v="18.96"/>
    <n v="240175460"/>
    <n v="2"/>
  </r>
  <r>
    <x v="934"/>
    <s v="三星         "/>
    <x v="6"/>
    <n v="708261086"/>
    <n v="86.57"/>
    <n v="0"/>
    <n v="3.22"/>
  </r>
  <r>
    <x v="935"/>
    <s v="榮剛         "/>
    <x v="6"/>
    <n v="392976164"/>
    <n v="41.4"/>
    <n v="196488080"/>
    <n v="0.97725479999999998"/>
  </r>
  <r>
    <x v="936"/>
    <s v="久陽         "/>
    <x v="6"/>
    <n v="58646538"/>
    <n v="54.65"/>
    <n v="0"/>
    <n v="1.79766231"/>
  </r>
  <r>
    <x v="937"/>
    <s v="強新         "/>
    <x v="6"/>
    <n v="48810050"/>
    <n v="26.43"/>
    <n v="19525000"/>
    <n v="0.49999282"/>
  </r>
  <r>
    <x v="938"/>
    <s v="建錩         "/>
    <x v="6"/>
    <n v="16209123"/>
    <n v="-34.71"/>
    <n v="32418250"/>
    <n v="0.1"/>
  </r>
  <r>
    <x v="939"/>
    <s v="華祺         "/>
    <x v="6"/>
    <n v="90958784"/>
    <n v="71.55"/>
    <n v="0"/>
    <n v="1.5"/>
  </r>
  <r>
    <x v="940"/>
    <s v="松和         "/>
    <x v="6"/>
    <n v="124055190"/>
    <n v="58.24"/>
    <n v="0"/>
    <n v="2.5"/>
  </r>
  <r>
    <x v="941"/>
    <s v="新泰伸       "/>
    <x v="6"/>
    <n v="0"/>
    <n v="0"/>
    <n v="0"/>
    <n v="0"/>
  </r>
  <r>
    <x v="942"/>
    <s v="富強         "/>
    <x v="6"/>
    <n v="42723378"/>
    <n v="42.2"/>
    <n v="30516700"/>
    <n v="0.7"/>
  </r>
  <r>
    <x v="943"/>
    <s v="凱衛         "/>
    <x v="6"/>
    <n v="0"/>
    <n v="0"/>
    <n v="0"/>
    <n v="0"/>
  </r>
  <r>
    <x v="944"/>
    <s v="力新         "/>
    <x v="6"/>
    <n v="0"/>
    <n v="0"/>
    <n v="0"/>
    <n v="0"/>
  </r>
  <r>
    <x v="945"/>
    <s v="訊連         "/>
    <x v="6"/>
    <n v="660455257"/>
    <n v="99.24"/>
    <n v="0"/>
    <n v="7"/>
  </r>
  <r>
    <x v="947"/>
    <s v="中茂         "/>
    <x v="6"/>
    <n v="0"/>
    <n v="0"/>
    <n v="0"/>
    <n v="0"/>
  </r>
  <r>
    <x v="948"/>
    <s v="坤悅         "/>
    <x v="6"/>
    <n v="0"/>
    <n v="0"/>
    <n v="0"/>
    <n v="0"/>
  </r>
  <r>
    <x v="950"/>
    <s v="新鼎         "/>
    <x v="6"/>
    <n v="120178635"/>
    <n v="91.75"/>
    <n v="0"/>
    <n v="5.3838047199999997"/>
  </r>
  <r>
    <x v="951"/>
    <s v="寶碩         "/>
    <x v="6"/>
    <n v="6702678"/>
    <n v="86.23"/>
    <n v="0"/>
    <n v="0.1"/>
  </r>
  <r>
    <x v="952"/>
    <s v="蒙恬         "/>
    <x v="6"/>
    <n v="68532916"/>
    <n v="97.78"/>
    <n v="0"/>
    <n v="2.14"/>
  </r>
  <r>
    <x v="953"/>
    <s v="凌網         "/>
    <x v="6"/>
    <n v="12118050"/>
    <n v="85.5"/>
    <n v="0"/>
    <n v="0.34989893"/>
  </r>
  <r>
    <x v="954"/>
    <s v="亞昕         "/>
    <x v="6"/>
    <n v="300617018"/>
    <n v="39.4"/>
    <n v="300617020"/>
    <n v="1.25"/>
  </r>
  <r>
    <x v="1606"/>
    <s v="優燈         "/>
    <x v="6"/>
    <n v="0"/>
    <n v="0"/>
    <n v="0"/>
    <n v="0"/>
  </r>
  <r>
    <x v="1607"/>
    <s v="旭泓         "/>
    <x v="6"/>
    <n v="0"/>
    <n v="0"/>
    <n v="0"/>
    <n v="0"/>
  </r>
  <r>
    <x v="1608"/>
    <s v="合晶光       "/>
    <x v="6"/>
    <n v="0"/>
    <n v="0"/>
    <n v="0"/>
    <n v="0"/>
  </r>
  <r>
    <x v="1609"/>
    <s v="太一         "/>
    <x v="6"/>
    <n v="0"/>
    <n v="0"/>
    <n v="0"/>
    <n v="0"/>
  </r>
  <r>
    <x v="1610"/>
    <s v="立宇         "/>
    <x v="6"/>
    <n v="0"/>
    <n v="0"/>
    <n v="0"/>
    <n v="0"/>
  </r>
  <r>
    <x v="1611"/>
    <s v="雷笛克光學   "/>
    <x v="6"/>
    <n v="36207194"/>
    <n v="45.51"/>
    <n v="41777530"/>
    <n v="1.1500302600000001"/>
  </r>
  <r>
    <x v="1613"/>
    <s v="有量         "/>
    <x v="6"/>
    <n v="0"/>
    <n v="0"/>
    <n v="0"/>
    <n v="0"/>
  </r>
  <r>
    <x v="1652"/>
    <s v="達興材料     "/>
    <x v="6"/>
    <n v="160467050"/>
    <n v="73.92"/>
    <n v="0"/>
    <n v="2"/>
  </r>
  <r>
    <x v="1653"/>
    <s v="威力能       "/>
    <x v="6"/>
    <n v="0"/>
    <n v="0"/>
    <n v="0"/>
    <n v="0"/>
  </r>
  <r>
    <x v="1654"/>
    <s v="宏鈺         "/>
    <x v="6"/>
    <n v="48246460"/>
    <n v="60.41"/>
    <n v="8041080"/>
    <n v="1.8"/>
  </r>
  <r>
    <x v="1655"/>
    <s v="建騰         "/>
    <x v="6"/>
    <n v="35341048"/>
    <n v="82.75"/>
    <n v="0"/>
    <n v="1.0143800000000001"/>
  </r>
  <r>
    <x v="1656"/>
    <s v="佳晶         "/>
    <x v="6"/>
    <n v="0"/>
    <n v="0"/>
    <n v="0"/>
    <n v="0"/>
  </r>
  <r>
    <x v="1657"/>
    <s v="弘凱         "/>
    <x v="6"/>
    <n v="29407000"/>
    <n v="65.47"/>
    <n v="0"/>
    <n v="0.5"/>
  </r>
  <r>
    <x v="1658"/>
    <s v="智晶         "/>
    <x v="6"/>
    <n v="0"/>
    <n v="0"/>
    <n v="0"/>
    <n v="0"/>
  </r>
  <r>
    <x v="1659"/>
    <s v="映相         "/>
    <x v="6"/>
    <n v="0"/>
    <n v="0"/>
    <n v="0"/>
    <n v="0"/>
  </r>
  <r>
    <x v="1660"/>
    <s v="景傳         "/>
    <x v="6"/>
    <n v="115500000"/>
    <n v="86.08"/>
    <n v="0"/>
    <n v="7"/>
  </r>
  <r>
    <x v="1661"/>
    <s v="奇岩         "/>
    <x v="6"/>
    <n v="0"/>
    <n v="0"/>
    <n v="0"/>
    <n v="0"/>
  </r>
  <r>
    <x v="1662"/>
    <s v="天鉞電       "/>
    <x v="6"/>
    <n v="28427440"/>
    <n v="90.02"/>
    <n v="0"/>
    <n v="1.4"/>
  </r>
  <r>
    <x v="1663"/>
    <s v="美桀         "/>
    <x v="6"/>
    <n v="33595800"/>
    <n v="44.9"/>
    <n v="0"/>
    <n v="1"/>
  </r>
  <r>
    <x v="1664"/>
    <s v="北儒         "/>
    <x v="6"/>
    <n v="115000000"/>
    <n v="27.8"/>
    <n v="115000000"/>
    <n v="1"/>
  </r>
  <r>
    <x v="1665"/>
    <s v="虹堡         "/>
    <x v="6"/>
    <n v="45911470"/>
    <n v="30.53"/>
    <n v="68867200"/>
    <n v="1"/>
  </r>
  <r>
    <x v="1666"/>
    <s v="清惠         "/>
    <x v="6"/>
    <n v="10831224"/>
    <n v="20.22"/>
    <n v="0"/>
    <n v="0.19928999999999999"/>
  </r>
  <r>
    <x v="1667"/>
    <s v="創傑         "/>
    <x v="6"/>
    <n v="38790150"/>
    <n v="28.39"/>
    <n v="16624350"/>
    <n v="0.69195222000000001"/>
  </r>
  <r>
    <x v="1668"/>
    <s v="智崴         "/>
    <x v="6"/>
    <n v="0"/>
    <n v="0"/>
    <n v="0"/>
    <n v="0"/>
  </r>
  <r>
    <x v="1669"/>
    <s v="琉明斯       "/>
    <x v="6"/>
    <n v="0"/>
    <n v="0"/>
    <n v="0"/>
    <n v="0"/>
  </r>
  <r>
    <x v="1670"/>
    <s v="龍翩         "/>
    <x v="6"/>
    <n v="114750000"/>
    <n v="65.25"/>
    <n v="0"/>
    <n v="4.5"/>
  </r>
  <r>
    <x v="1671"/>
    <s v="祥碩         "/>
    <x v="6"/>
    <n v="9497200"/>
    <n v="4.38"/>
    <n v="37988800"/>
    <n v="0.2"/>
  </r>
  <r>
    <x v="1672"/>
    <s v="紘通         "/>
    <x v="6"/>
    <n v="0"/>
    <n v="0"/>
    <n v="40080000"/>
    <n v="0"/>
  </r>
  <r>
    <x v="1673"/>
    <s v="信驊         "/>
    <x v="6"/>
    <n v="80312204"/>
    <n v="89.16"/>
    <n v="4417170"/>
    <n v="4"/>
  </r>
  <r>
    <x v="1674"/>
    <s v="誠加         "/>
    <x v="6"/>
    <n v="0"/>
    <n v="0"/>
    <n v="0"/>
    <n v="0"/>
  </r>
  <r>
    <x v="955"/>
    <s v="寶得利       "/>
    <x v="6"/>
    <n v="0"/>
    <n v="0"/>
    <n v="0"/>
    <n v="0"/>
  </r>
  <r>
    <x v="956"/>
    <s v="太欣         "/>
    <x v="6"/>
    <n v="0"/>
    <n v="0"/>
    <n v="0"/>
    <n v="0"/>
  </r>
  <r>
    <x v="957"/>
    <s v="鼎創達       "/>
    <x v="6"/>
    <n v="0"/>
    <n v="0"/>
    <n v="0"/>
    <n v="0"/>
  </r>
  <r>
    <x v="958"/>
    <s v="敦南         "/>
    <x v="6"/>
    <n v="177759022"/>
    <n v="75.34"/>
    <n v="0"/>
    <n v="0.4"/>
  </r>
  <r>
    <x v="959"/>
    <s v="桂盟         "/>
    <x v="6"/>
    <n v="0"/>
    <n v="0"/>
    <n v="0"/>
    <n v="0"/>
  </r>
  <r>
    <x v="960"/>
    <s v="系統電       "/>
    <x v="6"/>
    <n v="0"/>
    <n v="0"/>
    <n v="0"/>
    <n v="0"/>
  </r>
  <r>
    <x v="961"/>
    <s v="天剛         "/>
    <x v="6"/>
    <n v="0"/>
    <n v="0"/>
    <n v="44734160"/>
    <n v="0"/>
  </r>
  <r>
    <x v="962"/>
    <s v="寶島科       "/>
    <x v="6"/>
    <n v="156155735"/>
    <n v="69.36"/>
    <n v="0"/>
    <n v="2.6"/>
  </r>
  <r>
    <x v="963"/>
    <s v="世紀         "/>
    <x v="6"/>
    <n v="0"/>
    <n v="0"/>
    <n v="0"/>
    <n v="0"/>
  </r>
  <r>
    <x v="964"/>
    <s v="光聯         "/>
    <x v="6"/>
    <n v="0"/>
    <n v="0"/>
    <n v="0"/>
    <n v="0"/>
  </r>
  <r>
    <x v="965"/>
    <s v="凱美         "/>
    <x v="6"/>
    <n v="13638947"/>
    <n v="67.77"/>
    <n v="0"/>
    <n v="0.1"/>
  </r>
  <r>
    <x v="966"/>
    <s v="威豪聯合     "/>
    <x v="6"/>
    <n v="0"/>
    <n v="0"/>
    <n v="0"/>
    <n v="0"/>
  </r>
  <r>
    <x v="967"/>
    <s v="友銓         "/>
    <x v="6"/>
    <n v="0"/>
    <n v="0"/>
    <n v="0"/>
    <n v="0"/>
  </r>
  <r>
    <x v="968"/>
    <s v="士開         "/>
    <x v="6"/>
    <n v="48960950"/>
    <n v="20.329999999999998"/>
    <n v="146882870"/>
    <n v="1"/>
  </r>
  <r>
    <x v="969"/>
    <s v="漢磊科技     "/>
    <x v="6"/>
    <n v="163319154"/>
    <n v="60.42"/>
    <n v="0"/>
    <n v="0.5"/>
  </r>
  <r>
    <x v="970"/>
    <s v="華容         "/>
    <x v="6"/>
    <n v="56537547"/>
    <n v="192.99"/>
    <n v="0"/>
    <n v="0.26"/>
  </r>
  <r>
    <x v="971"/>
    <s v="建榮         "/>
    <x v="6"/>
    <n v="0"/>
    <n v="0"/>
    <n v="0"/>
    <n v="0"/>
  </r>
  <r>
    <x v="972"/>
    <s v="立衛         "/>
    <x v="6"/>
    <n v="30664336"/>
    <n v="90.02"/>
    <n v="0"/>
    <n v="0.38596989999999998"/>
  </r>
  <r>
    <x v="973"/>
    <s v="天揚         "/>
    <x v="6"/>
    <n v="0"/>
    <n v="0"/>
    <n v="0"/>
    <n v="0"/>
  </r>
  <r>
    <x v="974"/>
    <s v="力晶         "/>
    <x v="6"/>
    <n v="0"/>
    <n v="0"/>
    <n v="0"/>
    <n v="0"/>
  </r>
  <r>
    <x v="975"/>
    <s v="世界         "/>
    <x v="6"/>
    <n v="968395217"/>
    <n v="109.77"/>
    <n v="0"/>
    <n v="0.62717212"/>
  </r>
  <r>
    <x v="976"/>
    <s v="系通         "/>
    <x v="6"/>
    <n v="0"/>
    <n v="0"/>
    <n v="0"/>
    <n v="0"/>
  </r>
  <r>
    <x v="977"/>
    <s v="先豐         "/>
    <x v="6"/>
    <n v="206575053"/>
    <n v="45.91"/>
    <n v="175213200"/>
    <n v="1"/>
  </r>
  <r>
    <x v="978"/>
    <s v="鈺創         "/>
    <x v="6"/>
    <n v="0"/>
    <n v="0"/>
    <n v="0"/>
    <n v="0"/>
  </r>
  <r>
    <x v="979"/>
    <s v="台林         "/>
    <x v="6"/>
    <n v="51067008"/>
    <n v="85.02"/>
    <n v="0"/>
    <n v="0.56000000000000005"/>
  </r>
  <r>
    <x v="980"/>
    <s v="佳總         "/>
    <x v="6"/>
    <n v="0"/>
    <n v="0"/>
    <n v="0"/>
    <n v="0"/>
  </r>
  <r>
    <x v="981"/>
    <s v="協益         "/>
    <x v="6"/>
    <n v="595984500"/>
    <n v="67.86"/>
    <n v="0"/>
    <n v="4.5"/>
  </r>
  <r>
    <x v="982"/>
    <s v="力麗店       "/>
    <x v="6"/>
    <n v="0"/>
    <n v="0"/>
    <n v="0"/>
    <n v="0"/>
  </r>
  <r>
    <x v="983"/>
    <s v="中光電       "/>
    <x v="6"/>
    <n v="1158461629"/>
    <n v="76.55"/>
    <n v="0"/>
    <n v="1.6"/>
  </r>
  <r>
    <x v="984"/>
    <s v="合正         "/>
    <x v="6"/>
    <n v="0"/>
    <n v="0"/>
    <n v="0"/>
    <n v="0"/>
  </r>
  <r>
    <x v="985"/>
    <s v="金利         "/>
    <x v="6"/>
    <n v="14282847"/>
    <n v="200.69"/>
    <n v="0"/>
    <n v="0.2"/>
  </r>
  <r>
    <x v="986"/>
    <s v="捷元         "/>
    <x v="6"/>
    <n v="0"/>
    <n v="0"/>
    <n v="0"/>
    <n v="0"/>
  </r>
  <r>
    <x v="987"/>
    <s v="青雲         "/>
    <x v="6"/>
    <n v="0"/>
    <n v="0"/>
    <n v="0"/>
    <n v="0"/>
  </r>
  <r>
    <x v="989"/>
    <s v="中磊         "/>
    <x v="6"/>
    <n v="468684445"/>
    <n v="80.39"/>
    <n v="0"/>
    <n v="2.39895068"/>
  </r>
  <r>
    <x v="990"/>
    <s v="應華         "/>
    <x v="6"/>
    <n v="194614315"/>
    <n v="66.05"/>
    <n v="0"/>
    <n v="2.5"/>
  </r>
  <r>
    <x v="991"/>
    <s v="圓方         "/>
    <x v="6"/>
    <n v="0"/>
    <n v="0"/>
    <n v="0"/>
    <n v="0"/>
  </r>
  <r>
    <x v="992"/>
    <s v="慕康生醫     "/>
    <x v="6"/>
    <n v="0"/>
    <n v="0"/>
    <n v="0"/>
    <n v="0"/>
  </r>
  <r>
    <x v="993"/>
    <s v="中菲         "/>
    <x v="6"/>
    <n v="52891076"/>
    <n v="49.44"/>
    <n v="0"/>
    <n v="1.0099999900000001"/>
  </r>
  <r>
    <x v="994"/>
    <s v="國眾         "/>
    <x v="6"/>
    <n v="57411477"/>
    <n v="85.33"/>
    <n v="0"/>
    <n v="0.64"/>
  </r>
  <r>
    <x v="996"/>
    <s v="台半         "/>
    <x v="6"/>
    <n v="242996827"/>
    <n v="62.19"/>
    <n v="0"/>
    <n v="1"/>
  </r>
  <r>
    <x v="997"/>
    <s v="振發         "/>
    <x v="6"/>
    <n v="92142217"/>
    <n v="90"/>
    <n v="0"/>
    <n v="0.64076599999999995"/>
  </r>
  <r>
    <x v="998"/>
    <s v="達威         "/>
    <x v="6"/>
    <n v="0"/>
    <n v="0"/>
    <n v="0"/>
    <n v="0"/>
  </r>
  <r>
    <x v="999"/>
    <s v="崇越         "/>
    <x v="6"/>
    <n v="641260647"/>
    <n v="67.33"/>
    <n v="0"/>
    <n v="4.3"/>
  </r>
  <r>
    <x v="1000"/>
    <s v="東友         "/>
    <x v="6"/>
    <n v="67521939"/>
    <n v="0"/>
    <n v="0"/>
    <n v="0.6"/>
  </r>
  <r>
    <x v="1001"/>
    <s v="高技         "/>
    <x v="6"/>
    <n v="166550155"/>
    <n v="69.64"/>
    <n v="22711380"/>
    <n v="2.2000000000000002"/>
  </r>
  <r>
    <x v="1002"/>
    <s v="均豪         "/>
    <x v="6"/>
    <n v="53632843"/>
    <n v="51.6"/>
    <n v="0"/>
    <n v="0.29999998999999999"/>
  </r>
  <r>
    <x v="1003"/>
    <s v="寶聯通       "/>
    <x v="6"/>
    <n v="0"/>
    <n v="0"/>
    <n v="0"/>
    <n v="0"/>
  </r>
  <r>
    <x v="1004"/>
    <s v="佶優         "/>
    <x v="6"/>
    <n v="47600000"/>
    <n v="28.69"/>
    <n v="90000000"/>
    <n v="0.36463335000000002"/>
  </r>
  <r>
    <x v="1005"/>
    <s v="昇益         "/>
    <x v="6"/>
    <n v="0"/>
    <n v="0"/>
    <n v="0"/>
    <n v="0"/>
  </r>
  <r>
    <x v="1006"/>
    <s v="宣德         "/>
    <x v="6"/>
    <n v="0"/>
    <n v="0"/>
    <n v="0"/>
    <n v="0"/>
  </r>
  <r>
    <x v="1007"/>
    <s v="同協         "/>
    <x v="6"/>
    <n v="50422421"/>
    <n v="93.7"/>
    <n v="0"/>
    <n v="0.7"/>
  </r>
  <r>
    <x v="1008"/>
    <s v="霖宏         "/>
    <x v="6"/>
    <n v="120000000"/>
    <n v="78.62"/>
    <n v="0"/>
    <n v="1.9985200000000001"/>
  </r>
  <r>
    <x v="1009"/>
    <s v="富驊         "/>
    <x v="6"/>
    <n v="0"/>
    <n v="0"/>
    <n v="0"/>
    <n v="0"/>
  </r>
  <r>
    <x v="1010"/>
    <s v="泰林         "/>
    <x v="6"/>
    <n v="0"/>
    <n v="0"/>
    <n v="0"/>
    <n v="0"/>
  </r>
  <r>
    <x v="1011"/>
    <s v="聯福生       "/>
    <x v="6"/>
    <n v="0"/>
    <n v="0"/>
    <n v="0"/>
    <n v="0"/>
  </r>
  <r>
    <x v="1012"/>
    <s v="凱鈺         "/>
    <x v="6"/>
    <n v="0"/>
    <n v="0"/>
    <n v="0"/>
    <n v="0"/>
  </r>
  <r>
    <x v="1013"/>
    <s v="瀚宇博       "/>
    <x v="6"/>
    <n v="218609366"/>
    <n v="44.96"/>
    <n v="0"/>
    <n v="0.4807188"/>
  </r>
  <r>
    <x v="1014"/>
    <s v="松翰         "/>
    <x v="6"/>
    <n v="537206598"/>
    <n v="96.4"/>
    <n v="0"/>
    <n v="3.2"/>
  </r>
  <r>
    <x v="1015"/>
    <s v="聰泰         "/>
    <x v="6"/>
    <n v="0"/>
    <n v="0"/>
    <n v="0"/>
    <n v="0"/>
  </r>
  <r>
    <x v="1016"/>
    <s v="德宏         "/>
    <x v="6"/>
    <n v="107340254"/>
    <n v="71.739999999999995"/>
    <n v="0"/>
    <n v="0.50646168999999996"/>
  </r>
  <r>
    <x v="1017"/>
    <s v="智冠         "/>
    <x v="6"/>
    <n v="317430830"/>
    <n v="76.22"/>
    <n v="0"/>
    <n v="2.5"/>
  </r>
  <r>
    <x v="1018"/>
    <s v="統盟         "/>
    <x v="6"/>
    <n v="0"/>
    <n v="0"/>
    <n v="0"/>
    <n v="0"/>
  </r>
  <r>
    <x v="1019"/>
    <s v="新華         "/>
    <x v="6"/>
    <n v="0"/>
    <n v="0"/>
    <n v="0"/>
    <n v="0"/>
  </r>
  <r>
    <x v="1020"/>
    <s v="中美晶       "/>
    <x v="6"/>
    <n v="443119081"/>
    <n v="103.36"/>
    <n v="0"/>
    <n v="0.84707113999999994"/>
  </r>
  <r>
    <x v="1021"/>
    <s v="慧友         "/>
    <x v="6"/>
    <n v="0"/>
    <n v="0"/>
    <n v="0"/>
    <n v="0"/>
  </r>
  <r>
    <x v="1022"/>
    <s v="通泰         "/>
    <x v="6"/>
    <n v="37185986"/>
    <n v="90.96"/>
    <n v="0"/>
    <n v="0.84"/>
  </r>
  <r>
    <x v="1023"/>
    <s v="松普         "/>
    <x v="6"/>
    <n v="0"/>
    <n v="0"/>
    <n v="0"/>
    <n v="0"/>
  </r>
  <r>
    <x v="1024"/>
    <s v="彩富         "/>
    <x v="6"/>
    <n v="118204130"/>
    <n v="66.53"/>
    <n v="0"/>
    <n v="1.2093181799999999"/>
  </r>
  <r>
    <x v="1025"/>
    <s v="同亨         "/>
    <x v="6"/>
    <n v="235946961"/>
    <n v="91.49"/>
    <n v="0"/>
    <n v="2.4995281"/>
  </r>
  <r>
    <x v="1026"/>
    <s v="連展         "/>
    <x v="6"/>
    <n v="19151772"/>
    <n v="28.21"/>
    <n v="28727660"/>
    <n v="9.9980159999999998E-2"/>
  </r>
  <r>
    <x v="1028"/>
    <s v="三聯         "/>
    <x v="6"/>
    <n v="76609026"/>
    <n v="60.26"/>
    <n v="0"/>
    <n v="2"/>
  </r>
  <r>
    <x v="1030"/>
    <s v="凱崴         "/>
    <x v="6"/>
    <n v="0"/>
    <n v="0"/>
    <n v="0"/>
    <n v="0"/>
  </r>
  <r>
    <x v="1032"/>
    <s v="和旺         "/>
    <x v="6"/>
    <n v="41886271"/>
    <n v="92.34"/>
    <n v="110227020"/>
    <n v="0.36269400000000002"/>
  </r>
  <r>
    <x v="1033"/>
    <s v="長鴻         "/>
    <x v="6"/>
    <n v="0"/>
    <n v="0"/>
    <n v="0"/>
    <n v="0"/>
  </r>
  <r>
    <x v="1034"/>
    <s v="永信建       "/>
    <x v="6"/>
    <n v="300775584"/>
    <n v="90.14"/>
    <n v="0"/>
    <n v="1.66"/>
  </r>
  <r>
    <x v="1035"/>
    <s v="德昌         "/>
    <x v="6"/>
    <n v="57286684"/>
    <n v="11.04"/>
    <n v="229146730"/>
    <n v="0.6"/>
  </r>
  <r>
    <x v="1036"/>
    <s v="力麒         "/>
    <x v="6"/>
    <n v="117622596"/>
    <n v="16.010000000000002"/>
    <n v="470490390"/>
    <n v="0.20271146049"/>
  </r>
  <r>
    <x v="1037"/>
    <s v="三豐         "/>
    <x v="6"/>
    <n v="23229168"/>
    <n v="9.93"/>
    <n v="174218760"/>
    <n v="0.2"/>
  </r>
  <r>
    <x v="1038"/>
    <s v="建國         "/>
    <x v="6"/>
    <n v="177559566"/>
    <n v="38.83"/>
    <n v="0"/>
    <n v="0.5"/>
  </r>
  <r>
    <x v="1039"/>
    <s v="雙喜         "/>
    <x v="6"/>
    <n v="38295000"/>
    <n v="21.23"/>
    <n v="0"/>
    <n v="1"/>
  </r>
  <r>
    <x v="1040"/>
    <s v="隆大         "/>
    <x v="6"/>
    <n v="107580000"/>
    <n v="22.79"/>
    <n v="312000000"/>
    <n v="1.2114864999999999"/>
  </r>
  <r>
    <x v="1041"/>
    <s v="力泰         "/>
    <x v="6"/>
    <n v="95794801"/>
    <n v="92.13"/>
    <n v="0"/>
    <n v="1.35"/>
  </r>
  <r>
    <x v="1042"/>
    <s v="工信         "/>
    <x v="6"/>
    <n v="173763707"/>
    <n v="85.99"/>
    <n v="0"/>
    <n v="0.5"/>
  </r>
  <r>
    <x v="1043"/>
    <s v="遠雄         "/>
    <x v="6"/>
    <n v="3702879557"/>
    <n v="62.82"/>
    <n v="0"/>
    <n v="4.8"/>
  </r>
  <r>
    <x v="1044"/>
    <s v="豐謙         "/>
    <x v="6"/>
    <n v="0"/>
    <n v="0"/>
    <n v="0"/>
    <n v="0"/>
  </r>
  <r>
    <x v="1045"/>
    <s v="順天         "/>
    <x v="6"/>
    <n v="93553871"/>
    <n v="109.41"/>
    <n v="0"/>
    <n v="0.4"/>
  </r>
  <r>
    <x v="1046"/>
    <s v="志嘉         "/>
    <x v="6"/>
    <n v="0"/>
    <n v="0"/>
    <n v="0"/>
    <n v="0"/>
  </r>
  <r>
    <x v="1047"/>
    <s v="龍巖         "/>
    <x v="6"/>
    <n v="1197252597"/>
    <n v="64.319999999999993"/>
    <n v="0"/>
    <n v="3"/>
  </r>
  <r>
    <x v="1048"/>
    <s v="鄉林         "/>
    <x v="6"/>
    <n v="0"/>
    <n v="0"/>
    <n v="934847750"/>
    <n v="0"/>
  </r>
  <r>
    <x v="1050"/>
    <s v="皇鼎         "/>
    <x v="6"/>
    <n v="105885497"/>
    <n v="15.89"/>
    <n v="148239700"/>
    <n v="0.5"/>
  </r>
  <r>
    <x v="1051"/>
    <s v="長虹         "/>
    <x v="6"/>
    <n v="1345376934"/>
    <n v="58.97"/>
    <n v="24461400"/>
    <n v="5.5"/>
  </r>
  <r>
    <x v="1524"/>
    <s v="聖暉         "/>
    <x v="6"/>
    <n v="461358190"/>
    <n v="82.43"/>
    <n v="0"/>
    <n v="10"/>
  </r>
  <r>
    <x v="1052"/>
    <s v="台聯櫃       "/>
    <x v="6"/>
    <n v="18865440"/>
    <n v="90"/>
    <n v="0"/>
    <n v="0.26201999999999998"/>
  </r>
  <r>
    <x v="1053"/>
    <s v="陸海         "/>
    <x v="6"/>
    <n v="39646842"/>
    <n v="-111.81"/>
    <n v="0"/>
    <n v="0.63"/>
  </r>
  <r>
    <x v="1054"/>
    <s v="中連貨       "/>
    <x v="6"/>
    <n v="151752240"/>
    <n v="90.13"/>
    <n v="0"/>
    <n v="1.395"/>
  </r>
  <r>
    <x v="1056"/>
    <s v="遠雄港       "/>
    <x v="6"/>
    <n v="0"/>
    <n v="0"/>
    <n v="0"/>
    <n v="0"/>
  </r>
  <r>
    <x v="1057"/>
    <s v="四維航       "/>
    <x v="6"/>
    <n v="549525047"/>
    <n v="60.49"/>
    <n v="0"/>
    <n v="1.5"/>
  </r>
  <r>
    <x v="1058"/>
    <s v="中菲行       "/>
    <x v="6"/>
    <n v="131580000"/>
    <n v="68.53"/>
    <n v="0"/>
    <n v="1.02"/>
  </r>
  <r>
    <x v="1059"/>
    <s v="劍湖山       "/>
    <x v="6"/>
    <n v="0"/>
    <n v="0"/>
    <n v="0"/>
    <n v="0"/>
  </r>
  <r>
    <x v="1060"/>
    <s v="亞都         "/>
    <x v="6"/>
    <n v="35119797"/>
    <n v="74.69"/>
    <n v="0"/>
    <n v="0.5"/>
  </r>
  <r>
    <x v="1061"/>
    <s v="老爺知       "/>
    <x v="6"/>
    <n v="27203161"/>
    <n v="92.2"/>
    <n v="0"/>
    <n v="0.7"/>
  </r>
  <r>
    <x v="1062"/>
    <s v="鳳凰         "/>
    <x v="6"/>
    <n v="183181500"/>
    <n v="82.34"/>
    <n v="0"/>
    <n v="3"/>
  </r>
  <r>
    <x v="1063"/>
    <s v="第一金投     "/>
    <x v="6"/>
    <n v="100557921"/>
    <n v="90"/>
    <n v="0"/>
    <n v="1.67596535"/>
  </r>
  <r>
    <x v="1067"/>
    <s v="日盛金       "/>
    <x v="6"/>
    <n v="189285720"/>
    <n v="8.93"/>
    <n v="1703571480"/>
    <n v="7.4142E-2"/>
  </r>
  <r>
    <x v="1344"/>
    <s v="富邦保       "/>
    <x v="6"/>
    <n v="1566222297"/>
    <n v="50.95"/>
    <n v="0"/>
    <n v="1.9179999999999999"/>
  </r>
  <r>
    <x v="1068"/>
    <s v="新壽         "/>
    <x v="6"/>
    <n v="0"/>
    <n v="0"/>
    <n v="0"/>
    <n v="0"/>
  </r>
  <r>
    <x v="1069"/>
    <s v="元大證金     "/>
    <x v="6"/>
    <n v="437465935"/>
    <n v="57.23"/>
    <n v="0"/>
    <n v="0.72910989000000004"/>
  </r>
  <r>
    <x v="1070"/>
    <s v="兆豐保險     "/>
    <x v="6"/>
    <n v="0"/>
    <n v="0"/>
    <n v="0"/>
    <n v="0"/>
  </r>
  <r>
    <x v="1071"/>
    <s v="國泰世華     "/>
    <x v="6"/>
    <n v="7820397276"/>
    <n v="70.2"/>
    <n v="0"/>
    <n v="1.4959530000000001"/>
  </r>
  <r>
    <x v="1072"/>
    <s v="台北富邦銀   "/>
    <x v="6"/>
    <n v="0"/>
    <n v="0"/>
    <n v="6337898080"/>
    <n v="0"/>
  </r>
  <r>
    <x v="1073"/>
    <s v="華銀         "/>
    <x v="6"/>
    <n v="853434572"/>
    <n v="10.18"/>
    <n v="1708000000"/>
    <n v="0.15329999999999999"/>
  </r>
  <r>
    <x v="1074"/>
    <s v="中華開發資本 "/>
    <x v="6"/>
    <n v="0"/>
    <n v="0"/>
    <n v="0"/>
    <n v="0"/>
  </r>
  <r>
    <x v="1075"/>
    <s v="國票         "/>
    <x v="6"/>
    <n v="1307252189"/>
    <n v="70"/>
    <n v="0"/>
    <n v="0.72"/>
  </r>
  <r>
    <x v="1345"/>
    <s v="中信銀       "/>
    <x v="6"/>
    <n v="10035698716"/>
    <n v="59.5"/>
    <n v="0"/>
    <n v="1.3314999999999999"/>
  </r>
  <r>
    <x v="1076"/>
    <s v="兆豐票券     "/>
    <x v="6"/>
    <n v="1877983632"/>
    <n v="70.010000000000005"/>
    <n v="0"/>
    <n v="1.4319999999999999"/>
  </r>
  <r>
    <x v="1346"/>
    <s v="兆豐商銀     "/>
    <x v="6"/>
    <n v="9316000000"/>
    <n v="62.07"/>
    <n v="0"/>
    <n v="1.37"/>
  </r>
  <r>
    <x v="1077"/>
    <s v="一銀         "/>
    <x v="6"/>
    <n v="2012469282"/>
    <n v="23.33"/>
    <n v="4020000000"/>
    <n v="0.34283974"/>
  </r>
  <r>
    <x v="1347"/>
    <s v="國壽         "/>
    <x v="6"/>
    <n v="0"/>
    <n v="0"/>
    <n v="0"/>
    <n v="0"/>
  </r>
  <r>
    <x v="1078"/>
    <s v="玉山銀       "/>
    <x v="6"/>
    <n v="422746000"/>
    <n v="13.38"/>
    <n v="1519000000"/>
    <n v="0.1"/>
  </r>
  <r>
    <x v="1079"/>
    <s v="台新銀       "/>
    <x v="6"/>
    <n v="5310474713"/>
    <n v="68.62"/>
    <n v="0"/>
    <n v="1.12331"/>
  </r>
  <r>
    <x v="1348"/>
    <s v="永豐銀行     "/>
    <x v="6"/>
    <n v="1724555747"/>
    <n v="70"/>
    <n v="0"/>
    <n v="0.32802152000000001"/>
  </r>
  <r>
    <x v="1080"/>
    <s v="日盛銀行     "/>
    <x v="6"/>
    <n v="866070529"/>
    <n v="44.71"/>
    <n v="490000000"/>
    <n v="0.60228000000000004"/>
  </r>
  <r>
    <x v="1081"/>
    <s v="元大銀       "/>
    <x v="6"/>
    <n v="0"/>
    <n v="0"/>
    <n v="1121704200"/>
    <n v="0"/>
  </r>
  <r>
    <x v="1082"/>
    <s v="合庫         "/>
    <x v="6"/>
    <n v="1825647900"/>
    <n v="24.11"/>
    <n v="0"/>
    <n v="0.3"/>
  </r>
  <r>
    <x v="1428"/>
    <s v="瑞興銀       "/>
    <x v="6"/>
    <n v="91818058"/>
    <n v="55.93"/>
    <n v="23100000"/>
    <n v="0.39739999999999998"/>
  </r>
  <r>
    <x v="1459"/>
    <s v="致和證       "/>
    <x v="6"/>
    <n v="0"/>
    <n v="0"/>
    <n v="0"/>
    <n v="0"/>
  </r>
  <r>
    <x v="1675"/>
    <s v="合庫金       "/>
    <x v="6"/>
    <n v="3298412715"/>
    <n v="89.96"/>
    <n v="3298412720"/>
    <n v="0.5"/>
  </r>
  <r>
    <x v="1083"/>
    <s v="中友         "/>
    <x v="6"/>
    <n v="0"/>
    <n v="0"/>
    <n v="0"/>
    <n v="0"/>
  </r>
  <r>
    <x v="1084"/>
    <s v="德記         "/>
    <x v="6"/>
    <n v="0"/>
    <n v="0"/>
    <n v="0"/>
    <n v="0"/>
  </r>
  <r>
    <x v="1085"/>
    <s v="全家         "/>
    <x v="6"/>
    <n v="803592000"/>
    <n v="79.98"/>
    <n v="0"/>
    <n v="3.6"/>
  </r>
  <r>
    <x v="1086"/>
    <s v="寶雅         "/>
    <x v="6"/>
    <n v="295484238"/>
    <n v="87.85"/>
    <n v="9008660"/>
    <n v="3.28"/>
  </r>
  <r>
    <x v="1087"/>
    <s v="南仁湖       "/>
    <x v="6"/>
    <n v="0"/>
    <n v="0"/>
    <n v="0"/>
    <n v="0"/>
  </r>
  <r>
    <x v="1349"/>
    <s v="大華證券     "/>
    <x v="6"/>
    <n v="0"/>
    <n v="0"/>
    <n v="0"/>
    <n v="0"/>
  </r>
  <r>
    <x v="1089"/>
    <s v="群益證       "/>
    <x v="6"/>
    <n v="592268247"/>
    <n v="72.72"/>
    <n v="0"/>
    <n v="0.25"/>
  </r>
  <r>
    <x v="1090"/>
    <s v="凱基證       "/>
    <x v="6"/>
    <n v="1307912376"/>
    <n v="65.94"/>
    <n v="0"/>
    <n v="0.4"/>
  </r>
  <r>
    <x v="1093"/>
    <s v="宏遠證       "/>
    <x v="6"/>
    <n v="0"/>
    <n v="0"/>
    <n v="0"/>
    <n v="0"/>
  </r>
  <r>
    <x v="1094"/>
    <s v="康和證       "/>
    <x v="6"/>
    <n v="0"/>
    <n v="0"/>
    <n v="0"/>
    <n v="0"/>
  </r>
  <r>
    <x v="1095"/>
    <s v="大展證       "/>
    <x v="6"/>
    <n v="0"/>
    <n v="0"/>
    <n v="0"/>
    <n v="0"/>
  </r>
  <r>
    <x v="1096"/>
    <s v="大慶證       "/>
    <x v="6"/>
    <n v="0"/>
    <n v="0"/>
    <n v="0"/>
    <n v="0"/>
  </r>
  <r>
    <x v="1097"/>
    <s v="大眾證       "/>
    <x v="6"/>
    <n v="0"/>
    <n v="0"/>
    <n v="0"/>
    <n v="0"/>
  </r>
  <r>
    <x v="1098"/>
    <s v="元大期       "/>
    <x v="6"/>
    <n v="314537986"/>
    <n v="67.69"/>
    <n v="0"/>
    <n v="2.39599999"/>
  </r>
  <r>
    <x v="1429"/>
    <s v="群益期       "/>
    <x v="6"/>
    <n v="212167785"/>
    <n v="95.88"/>
    <n v="0"/>
    <n v="2.2999999999999998"/>
  </r>
  <r>
    <x v="1099"/>
    <s v="寬魚國際     "/>
    <x v="6"/>
    <n v="0"/>
    <n v="0"/>
    <n v="0"/>
    <n v="0"/>
  </r>
  <r>
    <x v="1100"/>
    <s v="合邦         "/>
    <x v="6"/>
    <n v="0"/>
    <n v="0"/>
    <n v="0"/>
    <n v="0"/>
  </r>
  <r>
    <x v="1101"/>
    <s v="創惟         "/>
    <x v="6"/>
    <n v="0"/>
    <n v="0"/>
    <n v="0"/>
    <n v="0"/>
  </r>
  <r>
    <x v="1102"/>
    <s v="瑞傳         "/>
    <x v="6"/>
    <n v="204031218"/>
    <n v="58.19"/>
    <n v="0"/>
    <n v="2"/>
  </r>
  <r>
    <x v="1103"/>
    <s v="華美         "/>
    <x v="6"/>
    <n v="0"/>
    <n v="0"/>
    <n v="0"/>
    <n v="0"/>
  </r>
  <r>
    <x v="1104"/>
    <s v="競國         "/>
    <x v="6"/>
    <n v="191879174"/>
    <n v="42.15"/>
    <n v="0"/>
    <n v="1.2"/>
  </r>
  <r>
    <x v="1105"/>
    <s v="亞元         "/>
    <x v="6"/>
    <n v="0"/>
    <n v="0"/>
    <n v="0"/>
    <n v="0"/>
  </r>
  <r>
    <x v="1107"/>
    <s v="大宇資       "/>
    <x v="6"/>
    <n v="0"/>
    <n v="0"/>
    <n v="0"/>
    <n v="0"/>
  </r>
  <r>
    <x v="1108"/>
    <s v="聚碩         "/>
    <x v="6"/>
    <n v="144384768"/>
    <n v="84.09"/>
    <n v="72192380"/>
    <n v="2"/>
  </r>
  <r>
    <x v="1109"/>
    <s v="亞矽         "/>
    <x v="6"/>
    <n v="0"/>
    <n v="0"/>
    <n v="0"/>
    <n v="0"/>
  </r>
  <r>
    <x v="1110"/>
    <s v="久威         "/>
    <x v="6"/>
    <n v="0"/>
    <n v="0"/>
    <n v="0"/>
    <n v="0"/>
  </r>
  <r>
    <x v="1111"/>
    <s v="鎰勝         "/>
    <x v="6"/>
    <n v="574131691"/>
    <n v="79.77"/>
    <n v="0"/>
    <n v="3.5"/>
  </r>
  <r>
    <x v="1112"/>
    <s v="彩晶         "/>
    <x v="6"/>
    <n v="0"/>
    <n v="0"/>
    <n v="0"/>
    <n v="0"/>
  </r>
  <r>
    <x v="1113"/>
    <s v="迎廣         "/>
    <x v="6"/>
    <n v="35460000"/>
    <n v="48.05"/>
    <n v="0"/>
    <n v="0.4"/>
  </r>
  <r>
    <x v="1114"/>
    <s v="建達         "/>
    <x v="6"/>
    <n v="18177915"/>
    <n v="105.1"/>
    <n v="0"/>
    <n v="0.2"/>
  </r>
  <r>
    <x v="1115"/>
    <s v="大傳         "/>
    <x v="6"/>
    <n v="186833634"/>
    <s v="              ."/>
    <n v="140679320"/>
    <n v="1.1829999845200001"/>
  </r>
  <r>
    <x v="1116"/>
    <s v="達運         "/>
    <x v="6"/>
    <n v="236966155"/>
    <n v="66.31"/>
    <n v="0"/>
    <n v="0.49188857000000002"/>
  </r>
  <r>
    <x v="1117"/>
    <s v="新普         "/>
    <x v="6"/>
    <n v="1681550166"/>
    <n v="45.6"/>
    <n v="280258370"/>
    <n v="6"/>
  </r>
  <r>
    <x v="1118"/>
    <s v="擎邦         "/>
    <x v="6"/>
    <n v="68729089"/>
    <n v="69.180000000000007"/>
    <n v="0"/>
    <n v="1"/>
  </r>
  <r>
    <x v="1119"/>
    <s v="上奇         "/>
    <x v="6"/>
    <n v="120569342"/>
    <n v="91.19"/>
    <n v="0"/>
    <n v="2.7"/>
  </r>
  <r>
    <x v="1120"/>
    <s v="業強         "/>
    <x v="6"/>
    <n v="0"/>
    <n v="0"/>
    <n v="0"/>
    <n v="0"/>
  </r>
  <r>
    <x v="1121"/>
    <s v="廣運         "/>
    <x v="6"/>
    <n v="49922230"/>
    <n v="-18.89"/>
    <n v="0"/>
    <n v="0.20210516000000001"/>
  </r>
  <r>
    <x v="1122"/>
    <s v="信音         "/>
    <x v="6"/>
    <n v="155036150"/>
    <n v="66.84"/>
    <n v="103357430"/>
    <n v="1.5"/>
  </r>
  <r>
    <x v="1123"/>
    <s v="九豪         "/>
    <x v="6"/>
    <n v="25512464"/>
    <n v="95.3"/>
    <n v="0"/>
    <n v="0.3"/>
  </r>
  <r>
    <x v="1124"/>
    <s v="上福         "/>
    <x v="6"/>
    <n v="227721850"/>
    <n v="92.36"/>
    <n v="0"/>
    <n v="2.5"/>
  </r>
  <r>
    <x v="1125"/>
    <s v="普誠         "/>
    <x v="6"/>
    <n v="90460338"/>
    <n v="0"/>
    <n v="0"/>
    <n v="0.5"/>
  </r>
  <r>
    <x v="1126"/>
    <s v="星寶國際     "/>
    <x v="6"/>
    <n v="0"/>
    <n v="0"/>
    <n v="0"/>
    <n v="0"/>
  </r>
  <r>
    <x v="1127"/>
    <s v="悠克         "/>
    <x v="6"/>
    <n v="40008192"/>
    <n v="0"/>
    <n v="0"/>
    <n v="0.4"/>
  </r>
  <r>
    <x v="1128"/>
    <s v="金橋         "/>
    <x v="6"/>
    <n v="0"/>
    <n v="0"/>
    <n v="0"/>
    <n v="0"/>
  </r>
  <r>
    <x v="1129"/>
    <s v="萬旭         "/>
    <x v="6"/>
    <n v="0"/>
    <n v="0"/>
    <n v="0"/>
    <n v="0"/>
  </r>
  <r>
    <x v="1130"/>
    <s v="佳營         "/>
    <x v="6"/>
    <n v="0"/>
    <n v="0"/>
    <n v="0"/>
    <n v="0"/>
  </r>
  <r>
    <x v="1131"/>
    <s v="富爾特       "/>
    <x v="6"/>
    <n v="346609236"/>
    <n v="89.78"/>
    <n v="0"/>
    <n v="3"/>
  </r>
  <r>
    <x v="1133"/>
    <s v="茂達         "/>
    <x v="6"/>
    <n v="195297350"/>
    <n v="29.58"/>
    <n v="0"/>
    <n v="1.53032481"/>
  </r>
  <r>
    <x v="1134"/>
    <s v="亞翔         "/>
    <x v="6"/>
    <n v="564753504"/>
    <n v="92.3"/>
    <n v="0"/>
    <n v="3"/>
  </r>
  <r>
    <x v="1135"/>
    <s v="訊達         "/>
    <x v="6"/>
    <n v="5560566"/>
    <n v="13.08"/>
    <n v="12974660"/>
    <n v="0.15"/>
  </r>
  <r>
    <x v="1136"/>
    <s v="柏承         "/>
    <x v="6"/>
    <n v="109345160"/>
    <n v="71.73"/>
    <n v="0"/>
    <n v="0.80433699999999997"/>
  </r>
  <r>
    <x v="1137"/>
    <s v="友勁         "/>
    <x v="6"/>
    <n v="0"/>
    <n v="0"/>
    <n v="0"/>
    <n v="0"/>
  </r>
  <r>
    <x v="1138"/>
    <s v="振曜         "/>
    <x v="6"/>
    <n v="161341794"/>
    <n v="86.94"/>
    <n v="0"/>
    <n v="2"/>
  </r>
  <r>
    <x v="1139"/>
    <s v="得利影       "/>
    <x v="6"/>
    <n v="0"/>
    <n v="0"/>
    <n v="0"/>
    <n v="0"/>
  </r>
  <r>
    <x v="1140"/>
    <s v="勁永         "/>
    <x v="6"/>
    <n v="0"/>
    <n v="0"/>
    <n v="0"/>
    <n v="0"/>
  </r>
  <r>
    <x v="1141"/>
    <s v="耕興         "/>
    <x v="6"/>
    <n v="382982731"/>
    <n v="86.87"/>
    <n v="15957610"/>
    <n v="4.8"/>
  </r>
  <r>
    <x v="1142"/>
    <s v="頎邦         "/>
    <x v="6"/>
    <n v="1178280000"/>
    <n v="66.28"/>
    <n v="0"/>
    <n v="1.9995651299999999"/>
  </r>
  <r>
    <x v="1143"/>
    <s v="驊宏資       "/>
    <x v="6"/>
    <n v="0"/>
    <n v="0"/>
    <n v="0"/>
    <n v="0"/>
  </r>
  <r>
    <x v="1145"/>
    <s v="撼訊         "/>
    <x v="6"/>
    <n v="35058291"/>
    <n v="150.96"/>
    <n v="0"/>
    <n v="0.49993760999999998"/>
  </r>
  <r>
    <x v="1146"/>
    <s v="晉倫         "/>
    <x v="6"/>
    <n v="38253600"/>
    <n v="45.22"/>
    <n v="38253600"/>
    <n v="0.8"/>
  </r>
  <r>
    <x v="1147"/>
    <s v="百一         "/>
    <x v="6"/>
    <n v="232744612"/>
    <n v="52.08"/>
    <n v="78609110"/>
    <n v="1.507833"/>
  </r>
  <r>
    <x v="1148"/>
    <s v="嘉聯益       "/>
    <x v="6"/>
    <n v="649385330"/>
    <n v="51.44"/>
    <n v="0"/>
    <n v="1.9998706500000001"/>
  </r>
  <r>
    <x v="1149"/>
    <s v="順發         "/>
    <x v="6"/>
    <n v="160160000"/>
    <n v="80.05"/>
    <n v="0"/>
    <n v="2"/>
  </r>
  <r>
    <x v="1150"/>
    <s v="鈞寶         "/>
    <x v="6"/>
    <n v="81540984"/>
    <n v="115.28"/>
    <n v="8073370"/>
    <n v="1.01"/>
  </r>
  <r>
    <x v="1151"/>
    <s v="松上         "/>
    <x v="6"/>
    <n v="0"/>
    <n v="0"/>
    <n v="0"/>
    <n v="0"/>
  </r>
  <r>
    <x v="1152"/>
    <s v="禾昌         "/>
    <x v="6"/>
    <n v="114652975"/>
    <n v="82.18"/>
    <n v="0"/>
    <n v="1"/>
  </r>
  <r>
    <x v="1153"/>
    <s v="詮鼎         "/>
    <x v="6"/>
    <n v="466853573"/>
    <s v="              ."/>
    <n v="0"/>
    <n v="1.8392917637099999"/>
  </r>
  <r>
    <x v="1154"/>
    <s v="欣技         "/>
    <x v="6"/>
    <n v="157524976"/>
    <n v="84.25"/>
    <n v="0"/>
    <n v="2.2999999999999998"/>
  </r>
  <r>
    <x v="1155"/>
    <s v="捷波         "/>
    <x v="6"/>
    <n v="31166882"/>
    <n v="15.42"/>
    <n v="145445450"/>
    <n v="0.29605142000000001"/>
  </r>
  <r>
    <x v="1156"/>
    <s v="華電網       "/>
    <x v="6"/>
    <n v="44139028"/>
    <n v="67.52"/>
    <n v="0"/>
    <n v="0.49433304"/>
  </r>
  <r>
    <x v="1157"/>
    <s v="華興         "/>
    <x v="6"/>
    <n v="64151620"/>
    <n v="11.01"/>
    <n v="0"/>
    <n v="0.5"/>
  </r>
  <r>
    <x v="1158"/>
    <s v="捷泰         "/>
    <x v="6"/>
    <n v="0"/>
    <n v="0"/>
    <n v="0"/>
    <n v="0"/>
  </r>
  <r>
    <x v="1159"/>
    <s v="凌華         "/>
    <x v="6"/>
    <n v="137478870"/>
    <n v="33.049999999999997"/>
    <n v="206218300"/>
    <n v="1"/>
  </r>
  <r>
    <x v="1160"/>
    <s v="久正         "/>
    <x v="6"/>
    <n v="0"/>
    <n v="0"/>
    <n v="0"/>
    <n v="0"/>
  </r>
  <r>
    <x v="1161"/>
    <s v="宏齊         "/>
    <x v="6"/>
    <n v="30469531"/>
    <n v="56.25"/>
    <n v="20313020"/>
    <n v="0.15"/>
  </r>
  <r>
    <x v="1162"/>
    <s v="昱泉         "/>
    <x v="6"/>
    <n v="28333000"/>
    <n v="94.78"/>
    <n v="0"/>
    <n v="0.99859021000000003"/>
  </r>
  <r>
    <x v="1163"/>
    <s v="統振         "/>
    <x v="6"/>
    <n v="56217861"/>
    <n v="47.51"/>
    <n v="50280740"/>
    <n v="0.63220147000000004"/>
  </r>
  <r>
    <x v="1164"/>
    <s v="亞銳士       "/>
    <x v="6"/>
    <n v="5470384"/>
    <n v="118.58"/>
    <n v="0"/>
    <n v="0.2"/>
  </r>
  <r>
    <x v="1165"/>
    <s v="互億         "/>
    <x v="6"/>
    <n v="0"/>
    <n v="0"/>
    <n v="0"/>
    <n v="0"/>
  </r>
  <r>
    <x v="1166"/>
    <s v="信昌電       "/>
    <x v="6"/>
    <n v="0"/>
    <n v="0"/>
    <n v="0"/>
    <n v="0"/>
  </r>
  <r>
    <x v="1167"/>
    <s v="安碁         "/>
    <x v="6"/>
    <n v="5000000"/>
    <n v="64.89"/>
    <n v="0"/>
    <n v="0.1"/>
  </r>
  <r>
    <x v="1168"/>
    <s v="立敦         "/>
    <x v="6"/>
    <n v="86470672"/>
    <n v="31.62"/>
    <n v="64853010"/>
    <n v="0.8"/>
  </r>
  <r>
    <x v="1169"/>
    <s v="瑞儀         "/>
    <x v="6"/>
    <n v="2849163168"/>
    <n v="64.94"/>
    <n v="131499840"/>
    <n v="6.5"/>
  </r>
  <r>
    <x v="1170"/>
    <s v="達麗         "/>
    <x v="6"/>
    <n v="120188348"/>
    <n v="46.39"/>
    <n v="60094180"/>
    <n v="0.99983752999999997"/>
  </r>
  <r>
    <x v="1171"/>
    <s v="振遠         "/>
    <x v="6"/>
    <n v="277460316"/>
    <s v="              ."/>
    <n v="0"/>
    <n v="1.44668547247"/>
  </r>
  <r>
    <x v="1172"/>
    <s v="亞通         "/>
    <x v="6"/>
    <n v="0"/>
    <n v="0"/>
    <n v="0"/>
    <n v="0"/>
  </r>
  <r>
    <x v="1173"/>
    <s v="橘子         "/>
    <x v="6"/>
    <n v="125450012"/>
    <n v="67.08"/>
    <n v="0"/>
    <n v="0.8"/>
  </r>
  <r>
    <x v="1174"/>
    <s v="合晶         "/>
    <x v="6"/>
    <n v="5607335"/>
    <n v="6.74"/>
    <n v="50466010"/>
    <n v="0.02"/>
  </r>
  <r>
    <x v="1175"/>
    <s v="關貿         "/>
    <x v="6"/>
    <n v="151500000"/>
    <n v="90.27"/>
    <n v="0"/>
    <n v="1.01"/>
  </r>
  <r>
    <x v="1176"/>
    <s v="大豐電       "/>
    <x v="6"/>
    <n v="196168000"/>
    <n v="68.62"/>
    <n v="70060000"/>
    <n v="2.8"/>
  </r>
  <r>
    <x v="1177"/>
    <s v="幃翔         "/>
    <x v="6"/>
    <n v="98734287"/>
    <n v="101.29"/>
    <n v="0"/>
    <n v="1"/>
  </r>
  <r>
    <x v="1178"/>
    <s v="新潤         "/>
    <x v="6"/>
    <n v="0"/>
    <n v="0"/>
    <n v="0"/>
    <n v="0"/>
  </r>
  <r>
    <x v="1179"/>
    <s v="萬潤         "/>
    <x v="6"/>
    <n v="0"/>
    <n v="0"/>
    <n v="0"/>
    <n v="0"/>
  </r>
  <r>
    <x v="1180"/>
    <s v="廣明         "/>
    <x v="6"/>
    <n v="361866583"/>
    <n v="68.36"/>
    <n v="0"/>
    <n v="1.3"/>
  </r>
  <r>
    <x v="1181"/>
    <s v="豐藝         "/>
    <x v="6"/>
    <n v="393899430"/>
    <n v="86.69"/>
    <n v="0"/>
    <n v="2.2000000000000002"/>
  </r>
  <r>
    <x v="1182"/>
    <s v="萬泰科       "/>
    <x v="6"/>
    <n v="24652165"/>
    <n v="83.61"/>
    <n v="0"/>
    <n v="0.2"/>
  </r>
  <r>
    <x v="1183"/>
    <s v="精成科       "/>
    <x v="6"/>
    <n v="308905000"/>
    <n v="35"/>
    <n v="308905000"/>
    <n v="0.61699999999999999"/>
  </r>
  <r>
    <x v="1184"/>
    <s v="巨路         "/>
    <x v="6"/>
    <n v="323756805"/>
    <n v="51.25"/>
    <n v="107918930"/>
    <n v="3"/>
  </r>
  <r>
    <x v="1185"/>
    <s v="育富         "/>
    <x v="6"/>
    <n v="223000000"/>
    <n v="75.430000000000007"/>
    <n v="0"/>
    <n v="2.0420123399999999"/>
  </r>
  <r>
    <x v="1186"/>
    <s v="詩肯         "/>
    <x v="6"/>
    <n v="170856910"/>
    <n v="72.260000000000005"/>
    <n v="18984100"/>
    <n v="4.5"/>
  </r>
  <r>
    <x v="1187"/>
    <s v="帆宣         "/>
    <x v="6"/>
    <n v="163907756"/>
    <n v="42.67"/>
    <n v="0"/>
    <n v="0.99592890000000001"/>
  </r>
  <r>
    <x v="1188"/>
    <s v="佳必琪       "/>
    <x v="6"/>
    <n v="0"/>
    <n v="0"/>
    <n v="0"/>
    <n v="0"/>
  </r>
  <r>
    <x v="1189"/>
    <s v="凌泰         "/>
    <x v="6"/>
    <n v="0"/>
    <n v="0"/>
    <n v="0"/>
    <n v="0"/>
  </r>
  <r>
    <x v="1190"/>
    <s v="天品         "/>
    <x v="6"/>
    <n v="0"/>
    <n v="0"/>
    <n v="0"/>
    <n v="0"/>
  </r>
  <r>
    <x v="1191"/>
    <s v="亞弘電       "/>
    <x v="6"/>
    <n v="187320000"/>
    <n v="88.03"/>
    <n v="0"/>
    <n v="2.1"/>
  </r>
  <r>
    <x v="1192"/>
    <s v="盛群         "/>
    <x v="6"/>
    <n v="514276435"/>
    <n v="89.99"/>
    <n v="0"/>
    <n v="2.2999999999999998"/>
  </r>
  <r>
    <x v="1193"/>
    <s v="海韻電       "/>
    <x v="6"/>
    <n v="205594141"/>
    <n v="63.37"/>
    <n v="0"/>
    <n v="2.7"/>
  </r>
  <r>
    <x v="1194"/>
    <s v="艾華         "/>
    <x v="6"/>
    <n v="57755200"/>
    <n v="58.39"/>
    <n v="0"/>
    <n v="1.6"/>
  </r>
  <r>
    <x v="1195"/>
    <s v="詮欣         "/>
    <x v="6"/>
    <n v="27688152"/>
    <n v="59.42"/>
    <n v="0"/>
    <n v="0.38541908000000002"/>
  </r>
  <r>
    <x v="1196"/>
    <s v="飛捷         "/>
    <x v="6"/>
    <n v="319100940"/>
    <n v="59.35"/>
    <n v="91171700"/>
    <n v="3.4994242600000001"/>
  </r>
  <r>
    <x v="1197"/>
    <s v="雷科         "/>
    <x v="6"/>
    <n v="56856540"/>
    <n v="27.18"/>
    <n v="56856540"/>
    <n v="0.74999998000000001"/>
  </r>
  <r>
    <x v="1198"/>
    <s v="日揚         "/>
    <x v="6"/>
    <n v="172663190"/>
    <n v="82.19"/>
    <n v="0"/>
    <n v="1.5"/>
  </r>
  <r>
    <x v="1199"/>
    <s v="今國光       "/>
    <x v="6"/>
    <n v="195090818"/>
    <n v="51.27"/>
    <n v="0"/>
    <n v="1.2"/>
  </r>
  <r>
    <x v="1200"/>
    <s v="慶生         "/>
    <x v="6"/>
    <n v="105144000"/>
    <n v="78.569999999999993"/>
    <n v="0"/>
    <n v="3"/>
  </r>
  <r>
    <x v="1201"/>
    <s v="福登         "/>
    <x v="6"/>
    <n v="208524221"/>
    <n v="-269.37"/>
    <n v="0"/>
    <n v="5.008"/>
  </r>
  <r>
    <x v="1202"/>
    <s v="理銘         "/>
    <x v="6"/>
    <n v="0"/>
    <n v="0"/>
    <n v="0"/>
    <n v="0"/>
  </r>
  <r>
    <x v="1203"/>
    <s v="聯茂         "/>
    <x v="6"/>
    <n v="442316207"/>
    <n v="39.21"/>
    <n v="294877470"/>
    <n v="1.5"/>
  </r>
  <r>
    <x v="1204"/>
    <s v="精誠         "/>
    <x v="6"/>
    <n v="518705008"/>
    <n v="0"/>
    <n v="0"/>
    <n v="2"/>
  </r>
  <r>
    <x v="1205"/>
    <s v="和椿         "/>
    <x v="6"/>
    <n v="33115877"/>
    <n v="89.25"/>
    <n v="0"/>
    <n v="0.4"/>
  </r>
  <r>
    <x v="1206"/>
    <s v="居易         "/>
    <x v="6"/>
    <n v="167459474"/>
    <n v="90"/>
    <n v="0"/>
    <n v="2.2429043700000002"/>
  </r>
  <r>
    <x v="1207"/>
    <s v="中探針       "/>
    <x v="6"/>
    <n v="4514397"/>
    <n v="7.42"/>
    <n v="22571990"/>
    <n v="9.9920300000000004E-2"/>
  </r>
  <r>
    <x v="1208"/>
    <s v="豪勉         "/>
    <x v="6"/>
    <n v="87630000"/>
    <n v="47.83"/>
    <n v="58420000"/>
    <n v="1.5"/>
  </r>
  <r>
    <x v="1209"/>
    <s v="富旺         "/>
    <x v="6"/>
    <n v="0"/>
    <n v="0"/>
    <n v="0"/>
    <n v="0"/>
  </r>
  <r>
    <x v="1210"/>
    <s v="岳豐         "/>
    <x v="6"/>
    <n v="28402190"/>
    <n v="138.12"/>
    <n v="0"/>
    <n v="0.25028639000000003"/>
  </r>
  <r>
    <x v="1211"/>
    <s v="晉泰         "/>
    <x v="6"/>
    <n v="43984643"/>
    <n v="57.84"/>
    <n v="20300600"/>
    <n v="1.29664669"/>
  </r>
  <r>
    <x v="1212"/>
    <s v="上揚         "/>
    <x v="6"/>
    <n v="0"/>
    <n v="0"/>
    <n v="0"/>
    <n v="0"/>
  </r>
  <r>
    <x v="1213"/>
    <s v="旺矽         "/>
    <x v="6"/>
    <n v="344724300"/>
    <n v="54.39"/>
    <n v="0"/>
    <n v="4.4997062999999997"/>
  </r>
  <r>
    <x v="1214"/>
    <s v="聚鼎         "/>
    <x v="6"/>
    <n v="311271352"/>
    <n v="83.39"/>
    <n v="0"/>
    <n v="3.9064000000000001"/>
  </r>
  <r>
    <x v="1215"/>
    <s v="天瀚         "/>
    <x v="6"/>
    <n v="0"/>
    <n v="0"/>
    <n v="0"/>
    <n v="0"/>
  </r>
  <r>
    <x v="1216"/>
    <s v="光鼎         "/>
    <x v="6"/>
    <n v="0"/>
    <n v="0"/>
    <n v="0"/>
    <n v="0"/>
  </r>
  <r>
    <x v="1217"/>
    <s v="茂綸         "/>
    <x v="6"/>
    <n v="38055893"/>
    <n v="68.89"/>
    <n v="0"/>
    <n v="0.5"/>
  </r>
  <r>
    <x v="1218"/>
    <s v="全譜         "/>
    <x v="6"/>
    <n v="0"/>
    <n v="0"/>
    <n v="0"/>
    <n v="0"/>
  </r>
  <r>
    <x v="1219"/>
    <s v="研通         "/>
    <x v="6"/>
    <n v="17877850"/>
    <n v="121.61"/>
    <n v="0"/>
    <n v="0.5"/>
  </r>
  <r>
    <x v="1220"/>
    <s v="超眾         "/>
    <x v="6"/>
    <n v="129515094"/>
    <n v="52.48"/>
    <n v="0"/>
    <n v="1.5"/>
  </r>
  <r>
    <x v="1221"/>
    <s v="系微         "/>
    <x v="6"/>
    <n v="283779847"/>
    <n v="79.44"/>
    <n v="0"/>
    <n v="7.5"/>
  </r>
  <r>
    <x v="1223"/>
    <s v="旺玖         "/>
    <x v="6"/>
    <n v="0"/>
    <n v="0"/>
    <n v="0"/>
    <n v="0"/>
  </r>
  <r>
    <x v="1224"/>
    <s v="高僑         "/>
    <x v="6"/>
    <n v="14286828"/>
    <n v="0"/>
    <n v="0"/>
    <n v="0.2"/>
  </r>
  <r>
    <x v="1225"/>
    <s v="華孚         "/>
    <x v="6"/>
    <n v="0"/>
    <n v="0"/>
    <n v="0"/>
    <n v="0"/>
  </r>
  <r>
    <x v="1226"/>
    <s v="康呈         "/>
    <x v="6"/>
    <n v="0"/>
    <n v="0"/>
    <n v="0"/>
    <n v="0"/>
  </r>
  <r>
    <x v="1227"/>
    <s v="驊訊         "/>
    <x v="6"/>
    <n v="19059592"/>
    <n v="0"/>
    <n v="0"/>
    <n v="0.25"/>
  </r>
  <r>
    <x v="1228"/>
    <s v="勝麗         "/>
    <x v="6"/>
    <n v="0"/>
    <n v="0"/>
    <n v="0"/>
    <n v="0"/>
  </r>
  <r>
    <x v="1229"/>
    <s v="力成         "/>
    <x v="6"/>
    <n v="1598293268"/>
    <n v="33.71"/>
    <n v="0"/>
    <n v="2.0513382099999999"/>
  </r>
  <r>
    <x v="1230"/>
    <s v="松崗         "/>
    <x v="6"/>
    <n v="0"/>
    <n v="0"/>
    <n v="0"/>
    <n v="0"/>
  </r>
  <r>
    <x v="1231"/>
    <s v="易通展       "/>
    <x v="6"/>
    <n v="0"/>
    <n v="0"/>
    <n v="0"/>
    <n v="0"/>
  </r>
  <r>
    <x v="1232"/>
    <s v="立康         "/>
    <x v="6"/>
    <n v="0"/>
    <n v="0"/>
    <n v="0"/>
    <n v="0"/>
  </r>
  <r>
    <x v="1233"/>
    <s v="迅杰         "/>
    <x v="6"/>
    <n v="0"/>
    <n v="0"/>
    <n v="0"/>
    <n v="0"/>
  </r>
  <r>
    <x v="1234"/>
    <s v="茂迪         "/>
    <x v="6"/>
    <n v="0"/>
    <n v="0"/>
    <n v="0"/>
    <n v="0"/>
  </r>
  <r>
    <x v="1235"/>
    <s v="立端         "/>
    <x v="6"/>
    <n v="39090000"/>
    <n v="25.66"/>
    <n v="45600000"/>
    <n v="0.6"/>
  </r>
  <r>
    <x v="1236"/>
    <s v="臺龍         "/>
    <x v="6"/>
    <n v="0"/>
    <n v="0"/>
    <n v="0"/>
    <n v="0"/>
  </r>
  <r>
    <x v="1237"/>
    <s v="淇譽電       "/>
    <x v="6"/>
    <n v="12064200"/>
    <n v="-17.649999999999999"/>
    <n v="0"/>
    <n v="0.2"/>
  </r>
  <r>
    <x v="1238"/>
    <s v="沛波         "/>
    <x v="6"/>
    <n v="0"/>
    <n v="0"/>
    <n v="0"/>
    <n v="0"/>
  </r>
  <r>
    <x v="1240"/>
    <s v="宇加         "/>
    <x v="6"/>
    <n v="0"/>
    <n v="0"/>
    <n v="0"/>
    <n v="0"/>
  </r>
  <r>
    <x v="1241"/>
    <s v="定穎         "/>
    <x v="6"/>
    <n v="71233988"/>
    <n v="24.09"/>
    <n v="71233980"/>
    <n v="0.25"/>
  </r>
  <r>
    <x v="1243"/>
    <s v="矽格         "/>
    <x v="6"/>
    <n v="581632212"/>
    <n v="37.159999999999997"/>
    <n v="0"/>
    <n v="1.62429738"/>
  </r>
  <r>
    <x v="1245"/>
    <s v="百徽         "/>
    <x v="6"/>
    <n v="0"/>
    <n v="0"/>
    <n v="0"/>
    <n v="0"/>
  </r>
  <r>
    <x v="1246"/>
    <s v="久元         "/>
    <x v="6"/>
    <n v="585689594"/>
    <n v="84.61"/>
    <n v="10648900"/>
    <n v="5.2382"/>
  </r>
  <r>
    <x v="1248"/>
    <s v="普萊德       "/>
    <x v="6"/>
    <n v="81458003"/>
    <n v="92.86"/>
    <n v="0"/>
    <n v="1.4"/>
  </r>
  <r>
    <x v="1249"/>
    <s v="富裔         "/>
    <x v="6"/>
    <n v="0"/>
    <n v="0"/>
    <n v="0"/>
    <n v="0"/>
  </r>
  <r>
    <x v="1250"/>
    <s v="方土昶       "/>
    <x v="6"/>
    <n v="8907028"/>
    <n v="73.680000000000007"/>
    <n v="0"/>
    <n v="7.5373319999999994E-2"/>
  </r>
  <r>
    <x v="1251"/>
    <s v="泰詠         "/>
    <x v="6"/>
    <n v="23121384"/>
    <n v="44.04"/>
    <n v="23121390"/>
    <n v="0.30996463000000002"/>
  </r>
  <r>
    <x v="1252"/>
    <s v="台郡         "/>
    <x v="6"/>
    <n v="352241980"/>
    <n v="30.61"/>
    <n v="88060500"/>
    <n v="1.9598036299999999"/>
  </r>
  <r>
    <x v="1253"/>
    <s v="倍微         "/>
    <x v="6"/>
    <n v="75151760"/>
    <n v="83.16"/>
    <n v="0"/>
    <n v="1"/>
  </r>
  <r>
    <x v="1254"/>
    <s v="同欣電       "/>
    <x v="6"/>
    <n v="642520124"/>
    <n v="66.72"/>
    <n v="0"/>
    <n v="3.9440908100000001"/>
  </r>
  <r>
    <x v="1255"/>
    <s v="驊陞         "/>
    <x v="6"/>
    <n v="43521903"/>
    <n v="53.81"/>
    <n v="0"/>
    <n v="0.69599999999999995"/>
  </r>
  <r>
    <x v="1256"/>
    <s v="台燿         "/>
    <x v="6"/>
    <n v="141300000"/>
    <n v="77.510000000000005"/>
    <n v="0"/>
    <n v="0.60013044999999998"/>
  </r>
  <r>
    <x v="1257"/>
    <s v="元山         "/>
    <x v="6"/>
    <n v="0"/>
    <n v="0"/>
    <n v="0"/>
    <n v="0"/>
  </r>
  <r>
    <x v="1258"/>
    <s v="安鈦克       "/>
    <x v="6"/>
    <n v="0"/>
    <n v="0"/>
    <n v="0"/>
    <n v="0"/>
  </r>
  <r>
    <x v="1259"/>
    <s v="宏正         "/>
    <x v="6"/>
    <n v="418149081"/>
    <n v="81.06"/>
    <n v="0"/>
    <n v="3.5"/>
  </r>
  <r>
    <x v="1260"/>
    <s v="台表科       "/>
    <x v="6"/>
    <n v="480577314"/>
    <n v="36.5"/>
    <n v="168202050"/>
    <n v="2"/>
  </r>
  <r>
    <x v="1261"/>
    <s v="胡連         "/>
    <x v="6"/>
    <n v="251285583"/>
    <n v="63.81"/>
    <n v="17330040"/>
    <n v="2.8992672399999999"/>
  </r>
  <r>
    <x v="1263"/>
    <s v="全國電       "/>
    <x v="6"/>
    <n v="396691780"/>
    <n v="79.14"/>
    <n v="0"/>
    <n v="4"/>
  </r>
  <r>
    <x v="1264"/>
    <s v="康舒         "/>
    <x v="6"/>
    <n v="358215407"/>
    <n v="58.91"/>
    <n v="0"/>
    <n v="0.69895238999999998"/>
  </r>
  <r>
    <x v="1265"/>
    <s v="淳安         "/>
    <x v="6"/>
    <n v="0"/>
    <n v="0"/>
    <n v="0"/>
    <n v="0"/>
  </r>
  <r>
    <x v="1266"/>
    <s v="佳邦         "/>
    <x v="6"/>
    <n v="48439864"/>
    <n v="0"/>
    <n v="0"/>
    <n v="0.5"/>
  </r>
  <r>
    <x v="1267"/>
    <s v="啟碁         "/>
    <x v="6"/>
    <n v="1012028762"/>
    <n v="59.2"/>
    <n v="144575530"/>
    <n v="3.4985843600000002"/>
  </r>
  <r>
    <x v="1268"/>
    <s v="立錡         "/>
    <x v="6"/>
    <n v="1039621142"/>
    <n v="67.92"/>
    <n v="0"/>
    <n v="7"/>
  </r>
  <r>
    <x v="1269"/>
    <s v="元隆         "/>
    <x v="6"/>
    <n v="0"/>
    <n v="0"/>
    <n v="0"/>
    <n v="0"/>
  </r>
  <r>
    <x v="1614"/>
    <s v="聯嘉         "/>
    <x v="6"/>
    <n v="15469080"/>
    <n v="64.19"/>
    <n v="0"/>
    <n v="0.12"/>
  </r>
  <r>
    <x v="1270"/>
    <s v="華上         "/>
    <x v="6"/>
    <n v="0"/>
    <n v="0"/>
    <n v="0"/>
    <n v="0"/>
  </r>
  <r>
    <x v="1271"/>
    <s v="良維         "/>
    <x v="6"/>
    <n v="130000000"/>
    <n v="44.46"/>
    <n v="0"/>
    <n v="1.04636671"/>
  </r>
  <r>
    <x v="1272"/>
    <s v="沛亨         "/>
    <x v="6"/>
    <n v="0"/>
    <n v="0"/>
    <n v="0"/>
    <n v="0"/>
  </r>
  <r>
    <x v="1273"/>
    <s v="迅德         "/>
    <x v="6"/>
    <n v="70351068"/>
    <n v="52.55"/>
    <n v="0"/>
    <n v="1.5"/>
  </r>
  <r>
    <x v="1274"/>
    <s v="智基         "/>
    <x v="6"/>
    <n v="0"/>
    <n v="0"/>
    <n v="0"/>
    <n v="0"/>
  </r>
  <r>
    <x v="1276"/>
    <s v="崴強         "/>
    <x v="6"/>
    <n v="101287136"/>
    <n v="101.21"/>
    <n v="0"/>
    <n v="0.6"/>
  </r>
  <r>
    <x v="1277"/>
    <s v="文麥         "/>
    <x v="6"/>
    <n v="0"/>
    <n v="0"/>
    <n v="0"/>
    <n v="0"/>
  </r>
  <r>
    <x v="1278"/>
    <s v="助群         "/>
    <x v="6"/>
    <n v="37768320"/>
    <n v="89.82"/>
    <n v="0"/>
    <n v="0.83"/>
  </r>
  <r>
    <x v="1280"/>
    <s v="日盛證券     "/>
    <x v="7"/>
    <n v="501931830"/>
    <n v="71.27"/>
    <n v="0"/>
    <n v="0.43374000000000001"/>
  </r>
  <r>
    <x v="0"/>
    <s v="華南永昌證券 "/>
    <x v="7"/>
    <n v="102577540"/>
    <n v="70.349999999999994"/>
    <n v="0"/>
    <n v="0.12645560169"/>
  </r>
  <r>
    <x v="1"/>
    <s v="富邦證券     "/>
    <x v="7"/>
    <n v="686229638"/>
    <n v="63.95"/>
    <n v="0"/>
    <n v="0.4123"/>
  </r>
  <r>
    <x v="2"/>
    <s v="永豐金證券   "/>
    <x v="7"/>
    <n v="0"/>
    <n v="0"/>
    <n v="847238000"/>
    <n v="0"/>
  </r>
  <r>
    <x v="3"/>
    <s v="台泥         "/>
    <x v="7"/>
    <n v="7015134151"/>
    <n v="90.12"/>
    <n v="0"/>
    <n v="1.9"/>
  </r>
  <r>
    <x v="4"/>
    <s v="亞泥         "/>
    <x v="7"/>
    <n v="5492560783"/>
    <n v="108.07"/>
    <n v="646183620"/>
    <n v="1.7"/>
  </r>
  <r>
    <x v="5"/>
    <s v="嘉泥         "/>
    <x v="7"/>
    <n v="0"/>
    <n v="0"/>
    <n v="0"/>
    <n v="0"/>
  </r>
  <r>
    <x v="6"/>
    <s v="環泥         "/>
    <x v="7"/>
    <n v="452918931"/>
    <n v="64.91"/>
    <n v="0"/>
    <n v="0.75"/>
  </r>
  <r>
    <x v="7"/>
    <s v="建台         "/>
    <x v="7"/>
    <n v="0"/>
    <n v="0"/>
    <n v="0"/>
    <n v="0"/>
  </r>
  <r>
    <x v="8"/>
    <s v="幸福         "/>
    <x v="7"/>
    <n v="0"/>
    <n v="0"/>
    <n v="0"/>
    <n v="0"/>
  </r>
  <r>
    <x v="9"/>
    <s v="信大         "/>
    <x v="7"/>
    <n v="159980289"/>
    <n v="187.35"/>
    <n v="0"/>
    <n v="0.38"/>
  </r>
  <r>
    <x v="10"/>
    <s v="東泥         "/>
    <x v="7"/>
    <n v="57200079"/>
    <n v="84.21"/>
    <n v="0"/>
    <n v="0.1"/>
  </r>
  <r>
    <x v="11"/>
    <s v="味全         "/>
    <x v="7"/>
    <n v="303637748"/>
    <n v="37.520000000000003"/>
    <n v="0"/>
    <n v="0.6"/>
  </r>
  <r>
    <x v="12"/>
    <s v="味王         "/>
    <x v="7"/>
    <n v="72000000"/>
    <n v="63.5"/>
    <n v="0"/>
    <n v="0.3"/>
  </r>
  <r>
    <x v="14"/>
    <s v="大成         "/>
    <x v="7"/>
    <n v="679748658"/>
    <n v="89.91"/>
    <n v="0"/>
    <n v="1.2"/>
  </r>
  <r>
    <x v="16"/>
    <s v="大飲         "/>
    <x v="7"/>
    <n v="0"/>
    <n v="0"/>
    <n v="0"/>
    <n v="0"/>
  </r>
  <r>
    <x v="17"/>
    <s v="卜蜂         "/>
    <x v="7"/>
    <n v="185621470"/>
    <n v="57.36"/>
    <n v="0"/>
    <n v="0.8"/>
  </r>
  <r>
    <x v="18"/>
    <s v="統一         "/>
    <x v="7"/>
    <n v="6807464322"/>
    <n v="68.94"/>
    <n v="2917484710"/>
    <n v="1.4"/>
  </r>
  <r>
    <x v="19"/>
    <s v="愛之味       "/>
    <x v="7"/>
    <n v="0"/>
    <n v="0"/>
    <n v="0"/>
    <n v="0"/>
  </r>
  <r>
    <x v="20"/>
    <s v="泰山         "/>
    <x v="7"/>
    <n v="0"/>
    <n v="0"/>
    <n v="0"/>
    <n v="0"/>
  </r>
  <r>
    <x v="21"/>
    <s v="福壽         "/>
    <x v="7"/>
    <n v="30704730"/>
    <n v="-57.9"/>
    <n v="61409460"/>
    <n v="0.1"/>
  </r>
  <r>
    <x v="22"/>
    <s v="台榮         "/>
    <x v="7"/>
    <n v="70831178"/>
    <n v="48.88"/>
    <n v="0"/>
    <n v="0.4"/>
  </r>
  <r>
    <x v="24"/>
    <s v="福懋油       "/>
    <x v="7"/>
    <n v="74962422"/>
    <n v="93.05"/>
    <n v="0"/>
    <n v="0.38053002000000002"/>
  </r>
  <r>
    <x v="25"/>
    <s v="佳格         "/>
    <x v="7"/>
    <n v="1149794614"/>
    <n v="51.3"/>
    <n v="862345960"/>
    <n v="2"/>
  </r>
  <r>
    <x v="26"/>
    <s v="聯華         "/>
    <x v="7"/>
    <n v="852428044"/>
    <n v="54.07"/>
    <n v="0"/>
    <n v="0.99923101999999997"/>
  </r>
  <r>
    <x v="27"/>
    <s v="聯華食       "/>
    <x v="7"/>
    <n v="146937620"/>
    <n v="39.68"/>
    <n v="97958420"/>
    <n v="1.2"/>
  </r>
  <r>
    <x v="28"/>
    <s v="大統益       "/>
    <x v="7"/>
    <n v="447929762"/>
    <n v="99.96"/>
    <n v="0"/>
    <n v="2.8"/>
  </r>
  <r>
    <x v="29"/>
    <s v="天仁         "/>
    <x v="7"/>
    <n v="208361480"/>
    <n v="88.89"/>
    <n v="0"/>
    <n v="2.2999999999999998"/>
  </r>
  <r>
    <x v="30"/>
    <s v="黑松         "/>
    <x v="7"/>
    <n v="1339570313"/>
    <n v="17.53"/>
    <n v="0"/>
    <n v="2.5"/>
  </r>
  <r>
    <x v="31"/>
    <s v="興泰         "/>
    <x v="7"/>
    <n v="0"/>
    <n v="0"/>
    <n v="0"/>
    <n v="0"/>
  </r>
  <r>
    <x v="32"/>
    <s v="宏亞         "/>
    <x v="7"/>
    <n v="75839757"/>
    <n v="51.78"/>
    <n v="0"/>
    <n v="0.7"/>
  </r>
  <r>
    <x v="1525"/>
    <s v="安心         "/>
    <x v="7"/>
    <n v="80973750"/>
    <n v="82.95"/>
    <n v="0"/>
    <n v="2.5"/>
  </r>
  <r>
    <x v="1676"/>
    <s v="富味鄉       "/>
    <x v="7"/>
    <n v="21780000"/>
    <n v="12.14"/>
    <n v="59895000"/>
    <n v="0.4"/>
  </r>
  <r>
    <x v="34"/>
    <s v="台塑         "/>
    <x v="7"/>
    <n v="7345085516"/>
    <n v="49.56"/>
    <n v="2448361840"/>
    <n v="1.2"/>
  </r>
  <r>
    <x v="35"/>
    <s v="南亞         "/>
    <x v="7"/>
    <n v="2355689581"/>
    <n v="55.18"/>
    <n v="785229860"/>
    <n v="0.3"/>
  </r>
  <r>
    <x v="36"/>
    <s v="台聚         "/>
    <x v="7"/>
    <n v="1142602365"/>
    <n v="67.59"/>
    <n v="0"/>
    <n v="1"/>
  </r>
  <r>
    <x v="37"/>
    <s v="華夏         "/>
    <x v="7"/>
    <n v="169921411"/>
    <n v="20.38"/>
    <n v="254882110"/>
    <n v="0.4"/>
  </r>
  <r>
    <x v="38"/>
    <s v="三芳         "/>
    <x v="7"/>
    <n v="494838750"/>
    <n v="70.69"/>
    <n v="106036880"/>
    <n v="1.4"/>
  </r>
  <r>
    <x v="39"/>
    <s v="亞聚         "/>
    <x v="7"/>
    <n v="469676935"/>
    <n v="75.89"/>
    <n v="0"/>
    <n v="1"/>
  </r>
  <r>
    <x v="40"/>
    <s v="台達化       "/>
    <x v="7"/>
    <n v="0"/>
    <n v="0"/>
    <n v="0"/>
    <n v="0"/>
  </r>
  <r>
    <x v="41"/>
    <s v="台苯         "/>
    <x v="7"/>
    <n v="0"/>
    <n v="0"/>
    <n v="0"/>
    <n v="0"/>
  </r>
  <r>
    <x v="43"/>
    <s v="國喬         "/>
    <x v="7"/>
    <n v="906620328"/>
    <n v="50.74"/>
    <n v="0"/>
    <n v="1"/>
  </r>
  <r>
    <x v="44"/>
    <s v="聯成         "/>
    <x v="7"/>
    <n v="899261674"/>
    <n v="74.11"/>
    <n v="224815410"/>
    <n v="0.79884712000000002"/>
  </r>
  <r>
    <x v="45"/>
    <s v="中石化       "/>
    <x v="7"/>
    <n v="1159994833"/>
    <n v="72.83"/>
    <n v="0"/>
    <n v="0.5"/>
  </r>
  <r>
    <x v="46"/>
    <s v="達新         "/>
    <x v="7"/>
    <n v="220000000"/>
    <n v="124.74"/>
    <n v="0"/>
    <n v="1"/>
  </r>
  <r>
    <x v="47"/>
    <s v="上曜         "/>
    <x v="7"/>
    <n v="0"/>
    <n v="0"/>
    <n v="0"/>
    <n v="0"/>
  </r>
  <r>
    <x v="48"/>
    <s v="東陽         "/>
    <x v="7"/>
    <n v="201967779"/>
    <n v="27.57"/>
    <n v="144262700"/>
    <n v="0.35"/>
  </r>
  <r>
    <x v="49"/>
    <s v="大洋         "/>
    <x v="7"/>
    <n v="0"/>
    <n v="0"/>
    <n v="0"/>
    <n v="0"/>
  </r>
  <r>
    <x v="50"/>
    <s v="永裕         "/>
    <x v="7"/>
    <n v="57952097"/>
    <n v="29.85"/>
    <n v="41394360"/>
    <n v="0.7"/>
  </r>
  <r>
    <x v="51"/>
    <s v="地球         "/>
    <x v="7"/>
    <n v="30048753"/>
    <n v="87.65"/>
    <n v="0"/>
    <n v="0.4"/>
  </r>
  <r>
    <x v="52"/>
    <s v="恒大         "/>
    <x v="7"/>
    <n v="45307270"/>
    <n v="60.3"/>
    <n v="0"/>
    <n v="0.45"/>
  </r>
  <r>
    <x v="53"/>
    <s v="台化         "/>
    <x v="7"/>
    <n v="3698806891"/>
    <n v="50.56"/>
    <n v="1707141630"/>
    <n v="0.65"/>
  </r>
  <r>
    <x v="54"/>
    <s v="恩得利       "/>
    <x v="7"/>
    <n v="0"/>
    <n v="0"/>
    <n v="0"/>
    <n v="0"/>
  </r>
  <r>
    <x v="55"/>
    <s v="台翰         "/>
    <x v="7"/>
    <n v="0"/>
    <n v="0"/>
    <n v="0"/>
    <n v="0"/>
  </r>
  <r>
    <x v="1526"/>
    <s v="昭輝         "/>
    <x v="7"/>
    <n v="98888813"/>
    <n v="58.6"/>
    <n v="0"/>
    <n v="1.5"/>
  </r>
  <r>
    <x v="56"/>
    <s v="遠東新       "/>
    <x v="7"/>
    <n v="6557374043"/>
    <n v="133.35"/>
    <n v="1008826780"/>
    <n v="1.3"/>
  </r>
  <r>
    <x v="58"/>
    <s v="中紡         "/>
    <x v="7"/>
    <n v="0"/>
    <n v="0"/>
    <n v="0"/>
    <n v="0"/>
  </r>
  <r>
    <x v="59"/>
    <s v="新纖         "/>
    <x v="7"/>
    <n v="552960324"/>
    <n v="83.04"/>
    <n v="0"/>
    <n v="0.32"/>
  </r>
  <r>
    <x v="60"/>
    <s v="南染         "/>
    <x v="7"/>
    <n v="108000000"/>
    <n v="92.07"/>
    <n v="0"/>
    <n v="1.2"/>
  </r>
  <r>
    <x v="61"/>
    <s v="宏洲         "/>
    <x v="7"/>
    <n v="0"/>
    <n v="0"/>
    <n v="0"/>
    <n v="0"/>
  </r>
  <r>
    <x v="62"/>
    <s v="東和         "/>
    <x v="7"/>
    <n v="83600000"/>
    <n v="90.97"/>
    <n v="0"/>
    <n v="0.38"/>
  </r>
  <r>
    <x v="63"/>
    <s v="廣豐         "/>
    <x v="7"/>
    <n v="384848398"/>
    <n v="34.31"/>
    <n v="0"/>
    <n v="1"/>
  </r>
  <r>
    <x v="64"/>
    <s v="嘉裕         "/>
    <x v="7"/>
    <n v="189941840"/>
    <n v="113.27"/>
    <n v="0"/>
    <n v="0.5"/>
  </r>
  <r>
    <x v="65"/>
    <s v="東華         "/>
    <x v="7"/>
    <n v="0"/>
    <n v="0"/>
    <n v="0"/>
    <n v="0"/>
  </r>
  <r>
    <x v="66"/>
    <s v="新紡         "/>
    <x v="7"/>
    <n v="150020640"/>
    <n v="85.07"/>
    <n v="0"/>
    <n v="0.5"/>
  </r>
  <r>
    <x v="67"/>
    <s v="利華         "/>
    <x v="7"/>
    <n v="0"/>
    <n v="0"/>
    <n v="0"/>
    <n v="0"/>
  </r>
  <r>
    <x v="68"/>
    <s v="大魯閣       "/>
    <x v="7"/>
    <n v="0"/>
    <n v="0"/>
    <n v="354256930"/>
    <n v="0"/>
  </r>
  <r>
    <x v="69"/>
    <s v="福懋         "/>
    <x v="7"/>
    <n v="1684664637"/>
    <n v="68.34"/>
    <n v="0"/>
    <n v="1"/>
  </r>
  <r>
    <x v="70"/>
    <s v="中福         "/>
    <x v="7"/>
    <n v="0"/>
    <n v="0"/>
    <n v="0"/>
    <n v="0"/>
  </r>
  <r>
    <x v="71"/>
    <s v="華友聯       "/>
    <x v="7"/>
    <n v="0"/>
    <n v="0"/>
    <n v="0"/>
    <n v="0"/>
  </r>
  <r>
    <x v="72"/>
    <s v="勤益控       "/>
    <x v="7"/>
    <n v="0"/>
    <n v="0"/>
    <n v="0"/>
    <n v="0"/>
  </r>
  <r>
    <x v="73"/>
    <s v="裕豐         "/>
    <x v="7"/>
    <n v="0"/>
    <n v="0"/>
    <n v="0"/>
    <n v="0"/>
  </r>
  <r>
    <x v="74"/>
    <s v="中和         "/>
    <x v="7"/>
    <n v="46000000"/>
    <n v="-549.52"/>
    <n v="0"/>
    <n v="0.5"/>
  </r>
  <r>
    <x v="75"/>
    <s v="南紡         "/>
    <x v="7"/>
    <n v="235364447"/>
    <n v="34.049999999999997"/>
    <n v="235364440"/>
    <n v="0.15"/>
  </r>
  <r>
    <x v="76"/>
    <s v="大東         "/>
    <x v="7"/>
    <n v="8803830"/>
    <n v="-19.3"/>
    <n v="17607660"/>
    <n v="0.1"/>
  </r>
  <r>
    <x v="77"/>
    <s v="名軒         "/>
    <x v="7"/>
    <n v="247726400"/>
    <n v="79.61"/>
    <n v="0"/>
    <n v="1.1954164899999999"/>
  </r>
  <r>
    <x v="78"/>
    <s v="立益         "/>
    <x v="7"/>
    <n v="0"/>
    <n v="0"/>
    <n v="0"/>
    <n v="0"/>
  </r>
  <r>
    <x v="79"/>
    <s v="力麗         "/>
    <x v="7"/>
    <n v="547030253"/>
    <n v="56.99"/>
    <n v="0"/>
    <n v="0.60235002000000004"/>
  </r>
  <r>
    <x v="80"/>
    <s v="大宇         "/>
    <x v="7"/>
    <n v="41600110"/>
    <n v="159.06"/>
    <n v="0"/>
    <n v="0.3"/>
  </r>
  <r>
    <x v="81"/>
    <s v="宏和         "/>
    <x v="7"/>
    <n v="41586454"/>
    <n v="-143.66999999999999"/>
    <n v="0"/>
    <n v="0.3"/>
  </r>
  <r>
    <x v="82"/>
    <s v="力鵬         "/>
    <x v="7"/>
    <n v="0"/>
    <n v="0"/>
    <n v="377030400"/>
    <n v="0"/>
  </r>
  <r>
    <x v="83"/>
    <s v="佳和         "/>
    <x v="7"/>
    <n v="0"/>
    <n v="0"/>
    <n v="0"/>
    <n v="0"/>
  </r>
  <r>
    <x v="84"/>
    <s v="年興         "/>
    <x v="7"/>
    <n v="563062500"/>
    <n v="70.05"/>
    <n v="0"/>
    <n v="1.3"/>
  </r>
  <r>
    <x v="85"/>
    <s v="宏益         "/>
    <x v="7"/>
    <n v="66320700"/>
    <n v="73.7"/>
    <n v="0"/>
    <n v="0.5"/>
  </r>
  <r>
    <x v="86"/>
    <s v="大將         "/>
    <x v="7"/>
    <n v="0"/>
    <n v="0"/>
    <n v="64433870"/>
    <n v="0"/>
  </r>
  <r>
    <x v="87"/>
    <s v="台富         "/>
    <x v="7"/>
    <n v="28061970"/>
    <n v="-161.41999999999999"/>
    <n v="0"/>
    <n v="0.2"/>
  </r>
  <r>
    <x v="88"/>
    <s v="集盛         "/>
    <x v="7"/>
    <n v="0"/>
    <n v="0"/>
    <n v="60570630"/>
    <n v="0"/>
  </r>
  <r>
    <x v="89"/>
    <s v="怡華         "/>
    <x v="7"/>
    <n v="0"/>
    <n v="0"/>
    <n v="0"/>
    <n v="0"/>
  </r>
  <r>
    <x v="90"/>
    <s v="宜進         "/>
    <x v="7"/>
    <n v="0"/>
    <n v="0"/>
    <n v="0"/>
    <n v="0"/>
  </r>
  <r>
    <x v="92"/>
    <s v="聯發         "/>
    <x v="7"/>
    <n v="35862891"/>
    <n v="0"/>
    <n v="0"/>
    <n v="0.1"/>
  </r>
  <r>
    <x v="93"/>
    <s v="宏遠         "/>
    <x v="7"/>
    <n v="0"/>
    <n v="0"/>
    <n v="0"/>
    <n v="0"/>
  </r>
  <r>
    <x v="94"/>
    <s v="東雲         "/>
    <x v="7"/>
    <n v="0"/>
    <n v="0"/>
    <n v="0"/>
    <n v="0"/>
  </r>
  <r>
    <x v="95"/>
    <s v="強盛         "/>
    <x v="7"/>
    <n v="0"/>
    <n v="0"/>
    <n v="0"/>
    <n v="0"/>
  </r>
  <r>
    <x v="96"/>
    <s v="得力         "/>
    <x v="7"/>
    <n v="43379204"/>
    <n v="82.89"/>
    <n v="0"/>
    <n v="0.2"/>
  </r>
  <r>
    <x v="97"/>
    <s v="偉全         "/>
    <x v="7"/>
    <n v="86339389"/>
    <n v="101.89"/>
    <n v="0"/>
    <n v="1"/>
  </r>
  <r>
    <x v="98"/>
    <s v="聚隆         "/>
    <x v="7"/>
    <n v="95261707"/>
    <n v="95.87"/>
    <n v="0"/>
    <n v="1"/>
  </r>
  <r>
    <x v="99"/>
    <s v="南緯         "/>
    <x v="7"/>
    <n v="67283905"/>
    <n v="35.9"/>
    <n v="0"/>
    <n v="0.4"/>
  </r>
  <r>
    <x v="100"/>
    <s v="昶和         "/>
    <x v="7"/>
    <n v="0"/>
    <n v="0"/>
    <n v="0"/>
    <n v="0"/>
  </r>
  <r>
    <x v="101"/>
    <s v="理隆         "/>
    <x v="7"/>
    <n v="0"/>
    <n v="0"/>
    <n v="0"/>
    <n v="0"/>
  </r>
  <r>
    <x v="102"/>
    <s v="大統新創     "/>
    <x v="7"/>
    <n v="0"/>
    <n v="0"/>
    <n v="0"/>
    <n v="0"/>
  </r>
  <r>
    <x v="103"/>
    <s v="首利         "/>
    <x v="7"/>
    <n v="0"/>
    <n v="0"/>
    <n v="0"/>
    <n v="0"/>
  </r>
  <r>
    <x v="104"/>
    <s v="三洋紡       "/>
    <x v="7"/>
    <n v="0"/>
    <n v="0"/>
    <n v="0"/>
    <n v="0"/>
  </r>
  <r>
    <x v="105"/>
    <s v="台南         "/>
    <x v="7"/>
    <n v="145004034"/>
    <n v="82.56"/>
    <n v="0"/>
    <n v="1"/>
  </r>
  <r>
    <x v="106"/>
    <s v="弘裕         "/>
    <x v="7"/>
    <n v="14293624"/>
    <n v="-16.760000000000002"/>
    <n v="0"/>
    <n v="0.10217865"/>
  </r>
  <r>
    <x v="107"/>
    <s v="本盟         "/>
    <x v="7"/>
    <n v="0"/>
    <n v="0"/>
    <n v="0"/>
    <n v="0"/>
  </r>
  <r>
    <x v="108"/>
    <s v="儒鴻         "/>
    <x v="7"/>
    <n v="1230144065"/>
    <n v="68.64"/>
    <n v="49205760"/>
    <n v="5"/>
  </r>
  <r>
    <x v="109"/>
    <s v="聚陽         "/>
    <x v="7"/>
    <n v="1029427360"/>
    <n v="87.58"/>
    <n v="0"/>
    <n v="6.1422577"/>
  </r>
  <r>
    <x v="110"/>
    <s v="強冠         "/>
    <x v="7"/>
    <n v="44780052"/>
    <n v="54.07"/>
    <n v="30000000"/>
    <n v="0.89559999999999995"/>
  </r>
  <r>
    <x v="111"/>
    <s v="士電         "/>
    <x v="7"/>
    <n v="520972223"/>
    <n v="51.68"/>
    <n v="0"/>
    <n v="1"/>
  </r>
  <r>
    <x v="112"/>
    <s v="東元         "/>
    <x v="7"/>
    <n v="1866650016"/>
    <n v="62.41"/>
    <n v="0"/>
    <n v="1"/>
  </r>
  <r>
    <x v="113"/>
    <s v="正道         "/>
    <x v="7"/>
    <n v="0"/>
    <n v="0"/>
    <n v="0"/>
    <n v="0"/>
  </r>
  <r>
    <x v="114"/>
    <s v="永大         "/>
    <x v="7"/>
    <n v="944886000"/>
    <n v="125.72"/>
    <n v="0"/>
    <n v="2.2999999999999998"/>
  </r>
  <r>
    <x v="115"/>
    <s v="瑞利         "/>
    <x v="7"/>
    <n v="0"/>
    <n v="0"/>
    <n v="0"/>
    <n v="0"/>
  </r>
  <r>
    <x v="116"/>
    <s v="中興電       "/>
    <x v="7"/>
    <n v="480000000"/>
    <n v="93.4"/>
    <n v="0"/>
    <n v="1"/>
  </r>
  <r>
    <x v="117"/>
    <s v="亞力         "/>
    <x v="7"/>
    <n v="100533506"/>
    <n v="93.42"/>
    <n v="0"/>
    <n v="0.5"/>
  </r>
  <r>
    <x v="118"/>
    <s v="力山         "/>
    <x v="7"/>
    <n v="0"/>
    <n v="0"/>
    <n v="0"/>
    <n v="0"/>
  </r>
  <r>
    <x v="119"/>
    <s v="川飛         "/>
    <x v="7"/>
    <n v="0"/>
    <n v="0"/>
    <n v="0"/>
    <n v="0"/>
  </r>
  <r>
    <x v="120"/>
    <s v="利奇         "/>
    <x v="7"/>
    <n v="159477505"/>
    <n v="59.45"/>
    <n v="0"/>
    <n v="0.7"/>
  </r>
  <r>
    <x v="121"/>
    <s v="華城         "/>
    <x v="7"/>
    <n v="65264637"/>
    <n v="52.1"/>
    <n v="0"/>
    <n v="0.25"/>
  </r>
  <r>
    <x v="123"/>
    <s v="大億         "/>
    <x v="7"/>
    <n v="266805000"/>
    <n v="93.33"/>
    <n v="0"/>
    <n v="3.5"/>
  </r>
  <r>
    <x v="124"/>
    <s v="堤維西       "/>
    <x v="7"/>
    <n v="0"/>
    <n v="0"/>
    <n v="0"/>
    <n v="0"/>
  </r>
  <r>
    <x v="126"/>
    <s v="耿鼎         "/>
    <x v="7"/>
    <n v="0"/>
    <n v="0"/>
    <n v="0"/>
    <n v="0"/>
  </r>
  <r>
    <x v="127"/>
    <s v="江申         "/>
    <x v="7"/>
    <n v="110792658"/>
    <n v="35.79"/>
    <n v="0"/>
    <n v="1.6"/>
  </r>
  <r>
    <x v="128"/>
    <s v="日馳         "/>
    <x v="7"/>
    <n v="0"/>
    <n v="0"/>
    <n v="0"/>
    <n v="0"/>
  </r>
  <r>
    <x v="129"/>
    <s v="鑽全         "/>
    <x v="7"/>
    <n v="76644800"/>
    <n v="95.83"/>
    <n v="0"/>
    <n v="0.5"/>
  </r>
  <r>
    <x v="130"/>
    <s v="恩德         "/>
    <x v="7"/>
    <n v="80850000"/>
    <n v="87.64"/>
    <n v="0"/>
    <n v="0.55000000000000004"/>
  </r>
  <r>
    <x v="131"/>
    <s v="樂士         "/>
    <x v="7"/>
    <n v="0"/>
    <n v="0"/>
    <n v="0"/>
    <n v="0"/>
  </r>
  <r>
    <x v="132"/>
    <s v="亞崴         "/>
    <x v="7"/>
    <n v="137991674"/>
    <n v="51.84"/>
    <n v="0"/>
    <n v="1.5"/>
  </r>
  <r>
    <x v="133"/>
    <s v="高林股       "/>
    <x v="7"/>
    <n v="231781296"/>
    <n v="115.86"/>
    <n v="0"/>
    <n v="1.2"/>
  </r>
  <r>
    <x v="134"/>
    <s v="勤美         "/>
    <x v="7"/>
    <n v="378369966"/>
    <n v="76.95"/>
    <n v="75673990"/>
    <n v="1"/>
  </r>
  <r>
    <x v="135"/>
    <s v="車王電       "/>
    <x v="7"/>
    <n v="28427159"/>
    <n v="39.049999999999997"/>
    <n v="0"/>
    <n v="0.3"/>
  </r>
  <r>
    <x v="136"/>
    <s v="中宇         "/>
    <x v="7"/>
    <n v="474304980"/>
    <n v="85.98"/>
    <n v="0"/>
    <n v="3.8920223599999999"/>
  </r>
  <r>
    <x v="137"/>
    <s v="和大         "/>
    <x v="7"/>
    <n v="47490090"/>
    <n v="16.600000000000001"/>
    <n v="110810190"/>
    <n v="0.22279919000000001"/>
  </r>
  <r>
    <x v="138"/>
    <s v="廣隆         "/>
    <x v="7"/>
    <n v="367134273"/>
    <n v="59.57"/>
    <n v="0"/>
    <n v="4.5"/>
  </r>
  <r>
    <x v="139"/>
    <s v="正峰新       "/>
    <x v="7"/>
    <n v="0"/>
    <n v="0"/>
    <n v="0"/>
    <n v="0"/>
  </r>
  <r>
    <x v="140"/>
    <s v="巨庭         "/>
    <x v="7"/>
    <n v="0"/>
    <n v="0"/>
    <n v="0"/>
    <n v="0"/>
  </r>
  <r>
    <x v="141"/>
    <s v="喬福         "/>
    <x v="7"/>
    <n v="85473612"/>
    <n v="88.51"/>
    <n v="0"/>
    <n v="1"/>
  </r>
  <r>
    <x v="142"/>
    <s v="錩泰         "/>
    <x v="7"/>
    <n v="0"/>
    <n v="0"/>
    <n v="0"/>
    <n v="0"/>
  </r>
  <r>
    <x v="144"/>
    <s v="伸興         "/>
    <x v="7"/>
    <n v="387518797"/>
    <n v="65.92"/>
    <n v="25834580"/>
    <n v="7.4999999900000001"/>
  </r>
  <r>
    <x v="145"/>
    <s v="中砂         "/>
    <x v="7"/>
    <n v="380700000"/>
    <n v="83.43"/>
    <n v="0"/>
    <n v="2.7"/>
  </r>
  <r>
    <x v="1281"/>
    <s v="巧新         "/>
    <x v="7"/>
    <n v="295463850"/>
    <n v="59.52"/>
    <n v="0"/>
    <n v="1.5"/>
  </r>
  <r>
    <x v="146"/>
    <s v="精華         "/>
    <x v="7"/>
    <n v="882289030"/>
    <n v="73.05"/>
    <n v="0"/>
    <n v="17.5"/>
  </r>
  <r>
    <x v="147"/>
    <s v="捷邦         "/>
    <x v="7"/>
    <n v="19202949"/>
    <n v="102.16"/>
    <n v="0"/>
    <n v="0.37023420000000001"/>
  </r>
  <r>
    <x v="148"/>
    <s v="倉佑         "/>
    <x v="7"/>
    <n v="45815780"/>
    <n v="40.86"/>
    <n v="0"/>
    <n v="0.5"/>
  </r>
  <r>
    <x v="149"/>
    <s v="濱川         "/>
    <x v="7"/>
    <n v="15808451"/>
    <n v="12.65"/>
    <n v="47425320"/>
    <n v="0.20000009999999999"/>
  </r>
  <r>
    <x v="150"/>
    <s v="力肯         "/>
    <x v="7"/>
    <n v="0"/>
    <n v="0"/>
    <n v="0"/>
    <n v="0"/>
  </r>
  <r>
    <x v="1282"/>
    <s v="新麥         "/>
    <x v="7"/>
    <n v="299245485"/>
    <n v="74.45"/>
    <n v="21374680"/>
    <n v="7"/>
  </r>
  <r>
    <x v="155"/>
    <s v="信錦         "/>
    <x v="7"/>
    <n v="586000000"/>
    <n v="80.34"/>
    <n v="0"/>
    <n v="3.9405664100000002"/>
  </r>
  <r>
    <x v="1283"/>
    <s v="程泰         "/>
    <x v="7"/>
    <n v="195936096"/>
    <n v="48.5"/>
    <n v="0"/>
    <n v="2.0331427"/>
  </r>
  <r>
    <x v="1284"/>
    <s v="精剛         "/>
    <x v="7"/>
    <n v="0"/>
    <n v="0"/>
    <n v="0"/>
    <n v="0"/>
  </r>
  <r>
    <x v="1285"/>
    <s v="鎧鉅         "/>
    <x v="7"/>
    <n v="0"/>
    <n v="0"/>
    <n v="0"/>
    <n v="0"/>
  </r>
  <r>
    <x v="1460"/>
    <s v="和勤         "/>
    <x v="7"/>
    <n v="44635273"/>
    <n v="599.77"/>
    <n v="0"/>
    <n v="1"/>
  </r>
  <r>
    <x v="1527"/>
    <s v="吉茂         "/>
    <x v="7"/>
    <n v="26376972"/>
    <n v="88.07"/>
    <n v="0"/>
    <n v="0.5"/>
  </r>
  <r>
    <x v="1528"/>
    <s v="祺驊         "/>
    <x v="7"/>
    <n v="24600000"/>
    <n v="56.84"/>
    <n v="14760000"/>
    <n v="1"/>
  </r>
  <r>
    <x v="1529"/>
    <s v="日高         "/>
    <x v="7"/>
    <n v="1956897"/>
    <n v="15.33"/>
    <n v="17608000"/>
    <n v="0.10074375100000001"/>
  </r>
  <r>
    <x v="1530"/>
    <s v="川寶         "/>
    <x v="7"/>
    <n v="135406068"/>
    <n v="53.03"/>
    <n v="0"/>
    <n v="3.5"/>
  </r>
  <r>
    <x v="1531"/>
    <s v="直得         "/>
    <x v="7"/>
    <n v="15989192"/>
    <n v="23.37"/>
    <n v="26648660"/>
    <n v="0.3"/>
  </r>
  <r>
    <x v="1615"/>
    <s v="岱宇         "/>
    <x v="7"/>
    <n v="30648953"/>
    <n v="167.66"/>
    <n v="0"/>
    <n v="0.45"/>
  </r>
  <r>
    <x v="1616"/>
    <s v="宏佳騰       "/>
    <x v="7"/>
    <n v="132985887"/>
    <n v="89.2"/>
    <n v="0"/>
    <n v="3.4"/>
  </r>
  <r>
    <x v="157"/>
    <s v="太電         "/>
    <x v="7"/>
    <n v="0"/>
    <n v="0"/>
    <n v="0"/>
    <n v="0"/>
  </r>
  <r>
    <x v="158"/>
    <s v="華電         "/>
    <x v="7"/>
    <n v="0"/>
    <n v="0"/>
    <n v="0"/>
    <n v="0"/>
  </r>
  <r>
    <x v="159"/>
    <s v="聲寶         "/>
    <x v="7"/>
    <n v="329760043"/>
    <n v="68.69"/>
    <n v="0"/>
    <n v="0.6"/>
  </r>
  <r>
    <x v="160"/>
    <s v="華新         "/>
    <x v="7"/>
    <n v="0"/>
    <n v="0"/>
    <n v="0"/>
    <n v="0"/>
  </r>
  <r>
    <x v="162"/>
    <s v="華榮         "/>
    <x v="7"/>
    <n v="442941454"/>
    <n v="78.27"/>
    <n v="0"/>
    <n v="0.7"/>
  </r>
  <r>
    <x v="163"/>
    <s v="大亞         "/>
    <x v="7"/>
    <n v="116036158"/>
    <n v="83.91"/>
    <n v="0"/>
    <n v="0.20279631000000001"/>
  </r>
  <r>
    <x v="164"/>
    <s v="中電         "/>
    <x v="7"/>
    <n v="79687837"/>
    <n v="74.040000000000006"/>
    <n v="0"/>
    <n v="0.2"/>
  </r>
  <r>
    <x v="165"/>
    <s v="宏泰         "/>
    <x v="7"/>
    <n v="71313234"/>
    <n v="80.59"/>
    <n v="0"/>
    <n v="0.22"/>
  </r>
  <r>
    <x v="166"/>
    <s v="台一         "/>
    <x v="7"/>
    <n v="0"/>
    <n v="0"/>
    <n v="0"/>
    <n v="0"/>
  </r>
  <r>
    <x v="167"/>
    <s v="三洋電       "/>
    <x v="7"/>
    <n v="270925133"/>
    <n v="91.98"/>
    <n v="0"/>
    <n v="0.85572238"/>
  </r>
  <r>
    <x v="168"/>
    <s v="大山         "/>
    <x v="7"/>
    <n v="44744714"/>
    <n v="50.97"/>
    <n v="0"/>
    <n v="0.4"/>
  </r>
  <r>
    <x v="169"/>
    <s v="億泰         "/>
    <x v="7"/>
    <n v="0"/>
    <n v="0"/>
    <n v="0"/>
    <n v="0"/>
  </r>
  <r>
    <x v="170"/>
    <s v="榮星         "/>
    <x v="7"/>
    <n v="0"/>
    <n v="0"/>
    <n v="0"/>
    <n v="0"/>
  </r>
  <r>
    <x v="171"/>
    <s v="合機         "/>
    <x v="7"/>
    <n v="120432342"/>
    <n v="41.96"/>
    <n v="0"/>
    <n v="0.5"/>
  </r>
  <r>
    <x v="172"/>
    <s v="中化         "/>
    <x v="7"/>
    <n v="149040540"/>
    <n v="45.97"/>
    <n v="0"/>
    <n v="0.5"/>
  </r>
  <r>
    <x v="173"/>
    <s v="南僑         "/>
    <x v="7"/>
    <n v="294132962"/>
    <n v="68.58"/>
    <n v="0"/>
    <n v="1"/>
  </r>
  <r>
    <x v="174"/>
    <s v="榮化         "/>
    <x v="7"/>
    <n v="639931776"/>
    <n v="104.76"/>
    <n v="0"/>
    <n v="0.75"/>
  </r>
  <r>
    <x v="175"/>
    <s v="葡萄王       "/>
    <x v="7"/>
    <n v="481869648"/>
    <n v="79.209999999999994"/>
    <n v="0"/>
    <n v="3.7"/>
  </r>
  <r>
    <x v="176"/>
    <s v="東鹼         "/>
    <x v="7"/>
    <n v="78919837"/>
    <n v="17.61"/>
    <n v="78919840"/>
    <n v="0.5"/>
  </r>
  <r>
    <x v="177"/>
    <s v="和益         "/>
    <x v="7"/>
    <n v="128979862"/>
    <n v="31.83"/>
    <n v="0"/>
    <n v="0.3"/>
  </r>
  <r>
    <x v="178"/>
    <s v="東聯         "/>
    <x v="7"/>
    <n v="1062843635"/>
    <n v="92.63"/>
    <n v="0"/>
    <n v="1.2"/>
  </r>
  <r>
    <x v="179"/>
    <s v="永光         "/>
    <x v="7"/>
    <n v="225318555"/>
    <n v="34.22"/>
    <n v="225318560"/>
    <n v="0.5"/>
  </r>
  <r>
    <x v="180"/>
    <s v="興農         "/>
    <x v="7"/>
    <n v="266953631"/>
    <n v="63.75"/>
    <n v="0"/>
    <n v="0.8"/>
  </r>
  <r>
    <x v="181"/>
    <s v="國化         "/>
    <x v="7"/>
    <n v="67928265"/>
    <n v="85.84"/>
    <n v="0"/>
    <n v="0.45"/>
  </r>
  <r>
    <x v="182"/>
    <s v="和桐         "/>
    <x v="7"/>
    <n v="173894365"/>
    <n v="29.73"/>
    <n v="434735910"/>
    <n v="0.2"/>
  </r>
  <r>
    <x v="183"/>
    <s v="萬洲         "/>
    <x v="7"/>
    <n v="322678863"/>
    <n v="84.82"/>
    <n v="0"/>
    <n v="0.95003700000000002"/>
  </r>
  <r>
    <x v="184"/>
    <s v="永信藥品     "/>
    <x v="7"/>
    <n v="507472350"/>
    <n v="96.17"/>
    <n v="0"/>
    <n v="2"/>
  </r>
  <r>
    <x v="185"/>
    <s v="長興         "/>
    <x v="7"/>
    <n v="1091636823"/>
    <n v="84.6"/>
    <n v="0"/>
    <n v="1.1000000000000001"/>
  </r>
  <r>
    <x v="186"/>
    <s v="中纖         "/>
    <x v="7"/>
    <n v="0"/>
    <n v="0"/>
    <n v="0"/>
    <n v="0"/>
  </r>
  <r>
    <x v="187"/>
    <s v="生達         "/>
    <x v="7"/>
    <n v="203748700"/>
    <n v="73.849999999999994"/>
    <n v="0"/>
    <n v="1.164752"/>
  </r>
  <r>
    <x v="188"/>
    <s v="三晃         "/>
    <x v="7"/>
    <n v="0"/>
    <n v="0"/>
    <n v="0"/>
    <n v="0"/>
  </r>
  <r>
    <x v="189"/>
    <s v="台肥         "/>
    <x v="7"/>
    <n v="2646000000"/>
    <n v="62.61"/>
    <n v="0"/>
    <n v="2.7"/>
  </r>
  <r>
    <x v="190"/>
    <s v="中碳         "/>
    <x v="7"/>
    <n v="1753093152"/>
    <n v="89.15"/>
    <n v="0"/>
    <n v="7.4"/>
  </r>
  <r>
    <x v="191"/>
    <s v="台硝         "/>
    <x v="7"/>
    <n v="127813900"/>
    <n v="55.87"/>
    <n v="0"/>
    <n v="1"/>
  </r>
  <r>
    <x v="192"/>
    <s v="元禎         "/>
    <x v="7"/>
    <n v="0"/>
    <n v="0"/>
    <n v="0"/>
    <n v="0"/>
  </r>
  <r>
    <x v="193"/>
    <s v="永記         "/>
    <x v="7"/>
    <n v="567000000"/>
    <n v="64.38"/>
    <n v="0"/>
    <n v="3.5"/>
  </r>
  <r>
    <x v="194"/>
    <s v="中華化       "/>
    <x v="7"/>
    <n v="37000000"/>
    <n v="32.71"/>
    <n v="65000000"/>
    <n v="0.39572192"/>
  </r>
  <r>
    <x v="195"/>
    <s v="必翔         "/>
    <x v="7"/>
    <n v="0"/>
    <n v="0"/>
    <n v="0"/>
    <n v="0"/>
  </r>
  <r>
    <x v="196"/>
    <s v="花仙子       "/>
    <x v="7"/>
    <n v="58829285"/>
    <n v="65.569999999999993"/>
    <n v="0"/>
    <n v="1.1000000000000001"/>
  </r>
  <r>
    <x v="197"/>
    <s v="美吾華       "/>
    <x v="7"/>
    <n v="46520336"/>
    <n v="102.11"/>
    <n v="0"/>
    <n v="0.35"/>
  </r>
  <r>
    <x v="198"/>
    <s v="毛寶         "/>
    <x v="7"/>
    <n v="0"/>
    <n v="0"/>
    <n v="0"/>
    <n v="0"/>
  </r>
  <r>
    <x v="199"/>
    <s v="五鼎         "/>
    <x v="7"/>
    <n v="443391390"/>
    <n v="84.74"/>
    <n v="0"/>
    <n v="4.5"/>
  </r>
  <r>
    <x v="200"/>
    <s v="杏輝         "/>
    <x v="7"/>
    <n v="89595097"/>
    <n v="72.03"/>
    <n v="0"/>
    <n v="0.6"/>
  </r>
  <r>
    <x v="201"/>
    <s v="日勝化       "/>
    <x v="7"/>
    <n v="59632800"/>
    <n v="81.97"/>
    <n v="0"/>
    <n v="0.6"/>
  </r>
  <r>
    <x v="202"/>
    <s v="喬山         "/>
    <x v="7"/>
    <n v="300572299"/>
    <n v="34.950000000000003"/>
    <n v="10019080"/>
    <n v="1.5"/>
  </r>
  <r>
    <x v="203"/>
    <s v="臺鹽         "/>
    <x v="7"/>
    <n v="72304830"/>
    <n v="91.23"/>
    <n v="0"/>
    <n v="0.26"/>
  </r>
  <r>
    <x v="204"/>
    <s v="台蠟         "/>
    <x v="7"/>
    <n v="0"/>
    <n v="0"/>
    <n v="0"/>
    <n v="0"/>
  </r>
  <r>
    <x v="205"/>
    <s v="南光         "/>
    <x v="7"/>
    <n v="22415061"/>
    <n v="27.7"/>
    <n v="37358430"/>
    <n v="0.29765595"/>
  </r>
  <r>
    <x v="1461"/>
    <s v="國慶         "/>
    <x v="7"/>
    <n v="50962177"/>
    <n v="54.79"/>
    <n v="29121240"/>
    <n v="0.7"/>
  </r>
  <r>
    <x v="206"/>
    <s v="寶齡         "/>
    <x v="7"/>
    <n v="0"/>
    <n v="0"/>
    <n v="0"/>
    <n v="0"/>
  </r>
  <r>
    <x v="1462"/>
    <s v="中化生       "/>
    <x v="7"/>
    <n v="116340000"/>
    <n v="64.59"/>
    <n v="0"/>
    <n v="1.5"/>
  </r>
  <r>
    <x v="1350"/>
    <s v="勝一         "/>
    <x v="7"/>
    <n v="400500000"/>
    <n v="73.16"/>
    <n v="0"/>
    <n v="3"/>
  </r>
  <r>
    <x v="207"/>
    <s v="展宇         "/>
    <x v="7"/>
    <n v="47898590"/>
    <n v="34.22"/>
    <n v="31932390"/>
    <n v="0.9"/>
  </r>
  <r>
    <x v="208"/>
    <s v="生泰         "/>
    <x v="7"/>
    <n v="32447415"/>
    <n v="68.819999999999993"/>
    <n v="0"/>
    <n v="1.3"/>
  </r>
  <r>
    <x v="1463"/>
    <s v="立弘         "/>
    <x v="7"/>
    <n v="0"/>
    <n v="0"/>
    <n v="0"/>
    <n v="0"/>
  </r>
  <r>
    <x v="209"/>
    <s v="合世         "/>
    <x v="7"/>
    <n v="4800000"/>
    <n v="5.92"/>
    <n v="0"/>
    <n v="0.10184711"/>
  </r>
  <r>
    <x v="1532"/>
    <s v="和康生       "/>
    <x v="7"/>
    <n v="0"/>
    <n v="0"/>
    <n v="0"/>
    <n v="0"/>
  </r>
  <r>
    <x v="210"/>
    <s v="訊聯         "/>
    <x v="7"/>
    <n v="57008479"/>
    <n v="84.86"/>
    <n v="0"/>
    <n v="1.1550483499999999"/>
  </r>
  <r>
    <x v="211"/>
    <s v="光洋科       "/>
    <x v="7"/>
    <n v="612846519"/>
    <n v="74.430000000000007"/>
    <n v="0"/>
    <n v="1.5073789"/>
  </r>
  <r>
    <x v="1533"/>
    <s v="科妍         "/>
    <x v="7"/>
    <n v="0"/>
    <n v="0"/>
    <n v="24000000"/>
    <n v="0"/>
  </r>
  <r>
    <x v="212"/>
    <s v="福盈科       "/>
    <x v="7"/>
    <n v="34879680"/>
    <n v="78.55"/>
    <n v="0"/>
    <n v="0.5"/>
  </r>
  <r>
    <x v="213"/>
    <s v="杏昌         "/>
    <x v="7"/>
    <n v="140000000"/>
    <n v="75"/>
    <n v="0"/>
    <n v="4"/>
  </r>
  <r>
    <x v="1534"/>
    <s v="神隆         "/>
    <x v="7"/>
    <n v="779916000"/>
    <n v="66.61"/>
    <n v="259972000"/>
    <n v="1.2"/>
  </r>
  <r>
    <x v="215"/>
    <s v="美時         "/>
    <x v="7"/>
    <n v="0"/>
    <n v="0"/>
    <n v="0"/>
    <n v="0"/>
  </r>
  <r>
    <x v="1287"/>
    <s v="易威         "/>
    <x v="7"/>
    <n v="0"/>
    <n v="0"/>
    <n v="0"/>
    <n v="0"/>
  </r>
  <r>
    <x v="217"/>
    <s v="台玻         "/>
    <x v="7"/>
    <n v="237806080"/>
    <n v="-12.19"/>
    <n v="0"/>
    <n v="0.1"/>
  </r>
  <r>
    <x v="218"/>
    <s v="寶徠         "/>
    <x v="7"/>
    <n v="0"/>
    <n v="0"/>
    <n v="0"/>
    <n v="0"/>
  </r>
  <r>
    <x v="219"/>
    <s v="冠軍         "/>
    <x v="7"/>
    <n v="0"/>
    <n v="0"/>
    <n v="0"/>
    <n v="0"/>
  </r>
  <r>
    <x v="221"/>
    <s v="潤隆         "/>
    <x v="7"/>
    <n v="434100000"/>
    <n v="33.39"/>
    <n v="0"/>
    <n v="3"/>
  </r>
  <r>
    <x v="222"/>
    <s v="中釉         "/>
    <x v="7"/>
    <n v="56946115"/>
    <n v="45.64"/>
    <n v="0"/>
    <n v="0.3"/>
  </r>
  <r>
    <x v="223"/>
    <s v="和成         "/>
    <x v="7"/>
    <n v="0"/>
    <n v="0"/>
    <n v="0"/>
    <n v="0"/>
  </r>
  <r>
    <x v="1351"/>
    <s v="寶利徠       "/>
    <x v="7"/>
    <n v="94102666"/>
    <n v="67.52"/>
    <n v="0"/>
    <n v="2.0178328900000002"/>
  </r>
  <r>
    <x v="224"/>
    <s v="東光訊       "/>
    <x v="7"/>
    <n v="19979500"/>
    <n v="32.630000000000003"/>
    <n v="0"/>
    <n v="0.5"/>
  </r>
  <r>
    <x v="225"/>
    <s v="富喬         "/>
    <x v="7"/>
    <n v="0"/>
    <n v="0"/>
    <n v="0"/>
    <n v="0"/>
  </r>
  <r>
    <x v="1535"/>
    <s v="富元         "/>
    <x v="7"/>
    <n v="0"/>
    <n v="0"/>
    <n v="0"/>
    <n v="0"/>
  </r>
  <r>
    <x v="1617"/>
    <s v="凱撒衛       "/>
    <x v="7"/>
    <n v="77400000"/>
    <n v="64.19"/>
    <n v="0"/>
    <n v="1.2"/>
  </r>
  <r>
    <x v="226"/>
    <s v="台紙         "/>
    <x v="7"/>
    <n v="0"/>
    <n v="0"/>
    <n v="0"/>
    <n v="0"/>
  </r>
  <r>
    <x v="227"/>
    <s v="士紙         "/>
    <x v="7"/>
    <n v="0"/>
    <n v="0"/>
    <n v="0"/>
    <n v="0"/>
  </r>
  <r>
    <x v="228"/>
    <s v="正隆         "/>
    <x v="7"/>
    <n v="644020945"/>
    <n v="57.09"/>
    <n v="0"/>
    <n v="0.6"/>
  </r>
  <r>
    <x v="229"/>
    <s v="華紙         "/>
    <x v="7"/>
    <n v="0"/>
    <n v="0"/>
    <n v="0"/>
    <n v="0"/>
  </r>
  <r>
    <x v="230"/>
    <s v="寶隆         "/>
    <x v="7"/>
    <n v="0"/>
    <n v="0"/>
    <n v="0"/>
    <n v="0"/>
  </r>
  <r>
    <x v="231"/>
    <s v="永豐餘       "/>
    <x v="7"/>
    <n v="664148599"/>
    <n v="20.23"/>
    <n v="0"/>
    <n v="0.4"/>
  </r>
  <r>
    <x v="232"/>
    <s v="榮成         "/>
    <x v="7"/>
    <n v="274845324"/>
    <n v="58.12"/>
    <n v="0"/>
    <n v="0.40208319999999997"/>
  </r>
  <r>
    <x v="233"/>
    <s v="中鋼         "/>
    <x v="7"/>
    <n v="6108990606"/>
    <n v="103.63"/>
    <n v="1531074450"/>
    <n v="0.4"/>
  </r>
  <r>
    <x v="234"/>
    <s v="東和鋼鐵     "/>
    <x v="7"/>
    <n v="1297590867"/>
    <n v="73.3"/>
    <n v="0"/>
    <n v="1.2999000000000001"/>
  </r>
  <r>
    <x v="235"/>
    <s v="燁興         "/>
    <x v="7"/>
    <n v="0"/>
    <n v="0"/>
    <n v="0"/>
    <n v="0"/>
  </r>
  <r>
    <x v="236"/>
    <s v="高興昌       "/>
    <x v="7"/>
    <n v="0"/>
    <n v="0"/>
    <n v="0"/>
    <n v="0"/>
  </r>
  <r>
    <x v="237"/>
    <s v="第一銅       "/>
    <x v="7"/>
    <n v="0"/>
    <n v="0"/>
    <n v="0"/>
    <n v="0"/>
  </r>
  <r>
    <x v="238"/>
    <s v="春源         "/>
    <x v="7"/>
    <n v="323827695"/>
    <n v="82.49"/>
    <n v="0"/>
    <n v="0.5"/>
  </r>
  <r>
    <x v="239"/>
    <s v="春雨         "/>
    <x v="7"/>
    <n v="0"/>
    <n v="0"/>
    <n v="0"/>
    <n v="0"/>
  </r>
  <r>
    <x v="240"/>
    <s v="中鋼構       "/>
    <x v="7"/>
    <n v="420000000"/>
    <n v="68.900000000000006"/>
    <n v="0"/>
    <n v="2.1"/>
  </r>
  <r>
    <x v="241"/>
    <s v="中鴻         "/>
    <x v="7"/>
    <n v="0"/>
    <n v="0"/>
    <n v="0"/>
    <n v="0"/>
  </r>
  <r>
    <x v="242"/>
    <s v="豐興         "/>
    <x v="7"/>
    <n v="1453998560"/>
    <n v="89.44"/>
    <n v="0"/>
    <n v="2.5"/>
  </r>
  <r>
    <x v="243"/>
    <s v="官田鋼       "/>
    <x v="7"/>
    <n v="0"/>
    <n v="0"/>
    <n v="0"/>
    <n v="0"/>
  </r>
  <r>
    <x v="244"/>
    <s v="美亞         "/>
    <x v="7"/>
    <n v="52506620"/>
    <n v="34.96"/>
    <n v="0"/>
    <n v="0.2"/>
  </r>
  <r>
    <x v="245"/>
    <s v="聚亨         "/>
    <x v="7"/>
    <n v="0"/>
    <n v="0"/>
    <n v="0"/>
    <n v="0"/>
  </r>
  <r>
    <x v="246"/>
    <s v="燁輝         "/>
    <x v="7"/>
    <n v="0"/>
    <n v="0"/>
    <n v="0"/>
    <n v="0"/>
  </r>
  <r>
    <x v="247"/>
    <s v="志聯         "/>
    <x v="7"/>
    <n v="0"/>
    <n v="0"/>
    <n v="0"/>
    <n v="0"/>
  </r>
  <r>
    <x v="248"/>
    <s v="千興         "/>
    <x v="7"/>
    <n v="0"/>
    <n v="0"/>
    <n v="0"/>
    <n v="0"/>
  </r>
  <r>
    <x v="249"/>
    <s v="大成鋼       "/>
    <x v="7"/>
    <n v="137833457"/>
    <n v="0"/>
    <n v="689167280"/>
    <n v="0.19999998999999999"/>
  </r>
  <r>
    <x v="250"/>
    <s v="威致         "/>
    <x v="7"/>
    <n v="0"/>
    <n v="0"/>
    <n v="0"/>
    <n v="0"/>
  </r>
  <r>
    <x v="251"/>
    <s v="盛餘         "/>
    <x v="7"/>
    <n v="112413000"/>
    <n v="69.510000000000005"/>
    <n v="0"/>
    <n v="0.35"/>
  </r>
  <r>
    <x v="252"/>
    <s v="彰源         "/>
    <x v="7"/>
    <n v="0"/>
    <n v="0"/>
    <n v="0"/>
    <n v="0"/>
  </r>
  <r>
    <x v="253"/>
    <s v="新光鋼       "/>
    <x v="7"/>
    <n v="138378636"/>
    <n v="-64.17"/>
    <n v="0"/>
    <n v="0.49991869999999999"/>
  </r>
  <r>
    <x v="254"/>
    <s v="新鋼         "/>
    <x v="7"/>
    <n v="0"/>
    <n v="0"/>
    <n v="0"/>
    <n v="0"/>
  </r>
  <r>
    <x v="255"/>
    <s v="佳大         "/>
    <x v="7"/>
    <n v="56486175"/>
    <n v="142.11000000000001"/>
    <n v="0"/>
    <n v="0.7"/>
  </r>
  <r>
    <x v="256"/>
    <s v="允強         "/>
    <x v="7"/>
    <n v="259083200"/>
    <n v="76.930000000000007"/>
    <n v="0"/>
    <n v="0.7"/>
  </r>
  <r>
    <x v="1288"/>
    <s v="唐榮         "/>
    <x v="7"/>
    <n v="0"/>
    <n v="0"/>
    <n v="0"/>
    <n v="0"/>
  </r>
  <r>
    <x v="1352"/>
    <s v="海光         "/>
    <x v="7"/>
    <n v="48337206"/>
    <n v="82.41"/>
    <n v="0"/>
    <n v="0.28000000000000003"/>
  </r>
  <r>
    <x v="1289"/>
    <s v="上銀         "/>
    <x v="7"/>
    <n v="665355419"/>
    <n v="33.119999999999997"/>
    <n v="73928380"/>
    <n v="2.7"/>
  </r>
  <r>
    <x v="257"/>
    <s v="璋釔         "/>
    <x v="7"/>
    <n v="0"/>
    <n v="0"/>
    <n v="0"/>
    <n v="0"/>
  </r>
  <r>
    <x v="258"/>
    <s v="川湖         "/>
    <x v="7"/>
    <n v="560982552"/>
    <n v="53.02"/>
    <n v="0"/>
    <n v="5.9428775099999998"/>
  </r>
  <r>
    <x v="259"/>
    <s v="永發         "/>
    <x v="7"/>
    <n v="0"/>
    <n v="0"/>
    <n v="0"/>
    <n v="0"/>
  </r>
  <r>
    <x v="260"/>
    <s v="風青         "/>
    <x v="7"/>
    <n v="0"/>
    <n v="0"/>
    <n v="0"/>
    <n v="0"/>
  </r>
  <r>
    <x v="1290"/>
    <s v="橋椿         "/>
    <x v="7"/>
    <n v="326000000"/>
    <n v="99.42"/>
    <n v="0"/>
    <n v="2"/>
  </r>
  <r>
    <x v="1430"/>
    <s v="世鎧         "/>
    <x v="7"/>
    <n v="45329394"/>
    <n v="90.28"/>
    <n v="0"/>
    <n v="1.1000000000000001"/>
  </r>
  <r>
    <x v="1618"/>
    <s v="晉椿         "/>
    <x v="7"/>
    <n v="6160000"/>
    <n v="-6.51"/>
    <n v="0"/>
    <n v="0.1"/>
  </r>
  <r>
    <x v="1619"/>
    <s v="世豐         "/>
    <x v="7"/>
    <n v="45000000"/>
    <n v="123.51"/>
    <n v="0"/>
    <n v="1.5"/>
  </r>
  <r>
    <x v="1620"/>
    <s v="世德         "/>
    <x v="7"/>
    <n v="45075000"/>
    <n v="44.44"/>
    <n v="0"/>
    <n v="1.5"/>
  </r>
  <r>
    <x v="1677"/>
    <s v="嘉鋼精密     "/>
    <x v="7"/>
    <n v="10062500"/>
    <n v="28.05"/>
    <n v="30187500"/>
    <n v="0.5"/>
  </r>
  <r>
    <x v="261"/>
    <s v="南港         "/>
    <x v="7"/>
    <n v="0"/>
    <n v="0"/>
    <n v="0"/>
    <n v="0"/>
  </r>
  <r>
    <x v="262"/>
    <s v="泰豐         "/>
    <x v="7"/>
    <n v="40316613"/>
    <n v="9.3800000000000008"/>
    <n v="201583060"/>
    <n v="0.1"/>
  </r>
  <r>
    <x v="263"/>
    <s v="台橡         "/>
    <x v="7"/>
    <n v="2044615185"/>
    <n v="80.66"/>
    <n v="0"/>
    <n v="2.6"/>
  </r>
  <r>
    <x v="264"/>
    <s v="國際中橡     "/>
    <x v="7"/>
    <n v="1208293031"/>
    <n v="79.02"/>
    <n v="0"/>
    <n v="2.2000000000000002"/>
  </r>
  <r>
    <x v="265"/>
    <s v="正新         "/>
    <x v="7"/>
    <n v="4227933318"/>
    <n v="26.54"/>
    <n v="4227933300"/>
    <n v="1.5"/>
  </r>
  <r>
    <x v="266"/>
    <s v="建大         "/>
    <x v="7"/>
    <n v="1247256000"/>
    <n v="46.91"/>
    <n v="293500000"/>
    <n v="1.7"/>
  </r>
  <r>
    <x v="267"/>
    <s v="厚生         "/>
    <x v="7"/>
    <n v="894940978"/>
    <n v="68.75"/>
    <n v="0"/>
    <n v="1.8"/>
  </r>
  <r>
    <x v="268"/>
    <s v="南帝         "/>
    <x v="7"/>
    <n v="190015198"/>
    <n v="52.08"/>
    <n v="190015200"/>
    <n v="0.5"/>
  </r>
  <r>
    <x v="269"/>
    <s v="華豐         "/>
    <x v="7"/>
    <n v="0"/>
    <n v="0"/>
    <n v="0"/>
    <n v="0"/>
  </r>
  <r>
    <x v="271"/>
    <s v="鑫永銓       "/>
    <x v="7"/>
    <n v="306933125"/>
    <n v="66.819999999999993"/>
    <n v="0"/>
    <n v="5"/>
  </r>
  <r>
    <x v="272"/>
    <s v="裕隆         "/>
    <x v="7"/>
    <n v="1258335927"/>
    <n v="42.43"/>
    <n v="0"/>
    <n v="0.8"/>
  </r>
  <r>
    <x v="273"/>
    <s v="中華         "/>
    <x v="7"/>
    <n v="1245645769"/>
    <n v="58.22"/>
    <n v="0"/>
    <n v="0.9"/>
  </r>
  <r>
    <x v="274"/>
    <s v="三陽工業     "/>
    <x v="7"/>
    <n v="403369565"/>
    <n v="87.02"/>
    <n v="0"/>
    <n v="0.45"/>
  </r>
  <r>
    <x v="275"/>
    <s v="和泰車       "/>
    <x v="7"/>
    <n v="4915612656"/>
    <n v="65.22"/>
    <n v="0"/>
    <n v="9"/>
  </r>
  <r>
    <x v="1431"/>
    <s v="台船         "/>
    <x v="7"/>
    <n v="594852143"/>
    <n v="87.46"/>
    <n v="0"/>
    <n v="0.8"/>
  </r>
  <r>
    <x v="276"/>
    <s v="大甲         "/>
    <x v="7"/>
    <n v="13151750"/>
    <n v="41.89"/>
    <n v="0"/>
    <n v="0.31"/>
  </r>
  <r>
    <x v="277"/>
    <s v="裕日車       "/>
    <x v="7"/>
    <n v="3990000000"/>
    <n v="80.78"/>
    <n v="0"/>
    <n v="13.3"/>
  </r>
  <r>
    <x v="1678"/>
    <s v="劍麟         "/>
    <x v="7"/>
    <n v="143072688"/>
    <n v="52.16"/>
    <n v="0"/>
    <n v="2.2000000000000002"/>
  </r>
  <r>
    <x v="1353"/>
    <s v="泰茂         "/>
    <x v="7"/>
    <n v="31155604"/>
    <n v="107.39"/>
    <n v="0"/>
    <n v="0.89999998999999997"/>
  </r>
  <r>
    <x v="1354"/>
    <s v="為升         "/>
    <x v="7"/>
    <n v="242356000"/>
    <n v="97.37"/>
    <n v="0"/>
    <n v="4"/>
  </r>
  <r>
    <x v="1536"/>
    <s v="宇隆         "/>
    <x v="7"/>
    <n v="93669923"/>
    <n v="50.2"/>
    <n v="37467970"/>
    <n v="2.5"/>
  </r>
  <r>
    <x v="1537"/>
    <s v="謚源         "/>
    <x v="7"/>
    <n v="41817000"/>
    <n v="67.86"/>
    <n v="0"/>
    <n v="1.5"/>
  </r>
  <r>
    <x v="279"/>
    <s v="光寶科       "/>
    <x v="7"/>
    <n v="5400264994"/>
    <n v="72.95"/>
    <n v="114899260"/>
    <n v="2.34061583"/>
  </r>
  <r>
    <x v="280"/>
    <s v="麗正         "/>
    <x v="7"/>
    <n v="0"/>
    <n v="0"/>
    <n v="0"/>
    <n v="0"/>
  </r>
  <r>
    <x v="281"/>
    <s v="聯電         "/>
    <x v="7"/>
    <n v="5061310216"/>
    <n v="81.94"/>
    <n v="0"/>
    <n v="0.40639653999999997"/>
  </r>
  <r>
    <x v="282"/>
    <s v="全友         "/>
    <x v="7"/>
    <n v="0"/>
    <n v="0"/>
    <n v="0"/>
    <n v="0"/>
  </r>
  <r>
    <x v="283"/>
    <s v="台達電       "/>
    <x v="7"/>
    <n v="12843221947"/>
    <n v="86.88"/>
    <n v="0"/>
    <n v="5.2910150099999997"/>
  </r>
  <r>
    <x v="284"/>
    <s v="日月光       "/>
    <x v="7"/>
    <n v="7987973811"/>
    <n v="61.14"/>
    <n v="0"/>
    <n v="1.04945018"/>
  </r>
  <r>
    <x v="285"/>
    <s v="金寶         "/>
    <x v="7"/>
    <n v="138823321"/>
    <n v="106.63"/>
    <n v="0"/>
    <n v="0.10017722"/>
  </r>
  <r>
    <x v="286"/>
    <s v="華通         "/>
    <x v="7"/>
    <n v="595910295"/>
    <n v="67.319999999999993"/>
    <n v="0"/>
    <n v="0.5"/>
  </r>
  <r>
    <x v="287"/>
    <s v="台揚         "/>
    <x v="7"/>
    <n v="0"/>
    <n v="0"/>
    <n v="0"/>
    <n v="0"/>
  </r>
  <r>
    <x v="288"/>
    <s v="神達電腦     "/>
    <x v="7"/>
    <n v="296973188"/>
    <n v="50.3"/>
    <n v="0"/>
    <n v="0.2"/>
  </r>
  <r>
    <x v="289"/>
    <s v="楠梓電       "/>
    <x v="7"/>
    <n v="63778278"/>
    <n v="16.87"/>
    <n v="0"/>
    <n v="0.19994015000000001"/>
  </r>
  <r>
    <x v="290"/>
    <s v="鴻海         "/>
    <x v="7"/>
    <n v="17753799791"/>
    <n v="18.760000000000002"/>
    <n v="11835866530"/>
    <n v="1.5"/>
  </r>
  <r>
    <x v="291"/>
    <s v="大眾         "/>
    <x v="7"/>
    <n v="0"/>
    <s v="              ."/>
    <n v="0"/>
    <n v="0"/>
  </r>
  <r>
    <x v="292"/>
    <s v="東訊         "/>
    <x v="7"/>
    <n v="0"/>
    <n v="0"/>
    <n v="0"/>
    <n v="0"/>
  </r>
  <r>
    <x v="293"/>
    <s v="中環         "/>
    <x v="7"/>
    <n v="0"/>
    <n v="0"/>
    <n v="0"/>
    <n v="0"/>
  </r>
  <r>
    <x v="294"/>
    <s v="仁寶         "/>
    <x v="7"/>
    <n v="4384185625"/>
    <n v="68.5"/>
    <n v="0"/>
    <n v="1.0069012500000001"/>
  </r>
  <r>
    <x v="295"/>
    <s v="矽品         "/>
    <x v="7"/>
    <n v="5140792961"/>
    <n v="75.400000000000006"/>
    <n v="0"/>
    <n v="1.649613"/>
  </r>
  <r>
    <x v="297"/>
    <s v="國巨         "/>
    <x v="7"/>
    <n v="0"/>
    <n v="0"/>
    <n v="0"/>
    <n v="0"/>
  </r>
  <r>
    <x v="298"/>
    <s v="廣宇         "/>
    <x v="7"/>
    <n v="152824064"/>
    <n v="38.29"/>
    <n v="50941350"/>
    <n v="0.3"/>
  </r>
  <r>
    <x v="299"/>
    <s v="華泰         "/>
    <x v="7"/>
    <n v="0"/>
    <n v="0"/>
    <n v="0"/>
    <n v="0"/>
  </r>
  <r>
    <x v="300"/>
    <s v="台積電       "/>
    <x v="7"/>
    <n v="77773307004"/>
    <n v="46.76"/>
    <n v="0"/>
    <n v="2.9995522000000001"/>
  </r>
  <r>
    <x v="301"/>
    <s v="精英         "/>
    <x v="7"/>
    <n v="591596845"/>
    <n v="11.54"/>
    <n v="0"/>
    <n v="0.5"/>
  </r>
  <r>
    <x v="302"/>
    <s v="友訊         "/>
    <x v="7"/>
    <n v="608773265"/>
    <n v="77.44"/>
    <n v="0"/>
    <n v="1"/>
  </r>
  <r>
    <x v="306"/>
    <s v="旺宏         "/>
    <x v="7"/>
    <n v="0"/>
    <n v="0"/>
    <n v="0"/>
    <n v="0"/>
  </r>
  <r>
    <x v="307"/>
    <s v="光罩         "/>
    <x v="7"/>
    <n v="97204036"/>
    <n v="79.819999999999993"/>
    <n v="0"/>
    <n v="0.37"/>
  </r>
  <r>
    <x v="308"/>
    <s v="光磊         "/>
    <x v="7"/>
    <n v="245547952"/>
    <n v="71.97"/>
    <n v="0"/>
    <n v="0.45"/>
  </r>
  <r>
    <x v="310"/>
    <s v="茂矽         "/>
    <x v="7"/>
    <n v="0"/>
    <n v="0"/>
    <n v="0"/>
    <n v="0"/>
  </r>
  <r>
    <x v="312"/>
    <s v="華邦電       "/>
    <x v="7"/>
    <n v="0"/>
    <n v="0"/>
    <n v="0"/>
    <n v="0"/>
  </r>
  <r>
    <x v="313"/>
    <s v="智邦         "/>
    <x v="7"/>
    <n v="786056425"/>
    <n v="91.57"/>
    <n v="0"/>
    <n v="1.4935792999999999"/>
  </r>
  <r>
    <x v="314"/>
    <s v="聯強         "/>
    <x v="7"/>
    <n v="3173777844"/>
    <n v="55.03"/>
    <n v="0"/>
    <n v="2"/>
  </r>
  <r>
    <x v="315"/>
    <s v="海悅         "/>
    <x v="7"/>
    <n v="0"/>
    <n v="0"/>
    <n v="0"/>
    <n v="0"/>
  </r>
  <r>
    <x v="316"/>
    <s v="錸德         "/>
    <x v="7"/>
    <n v="0"/>
    <n v="0"/>
    <n v="0"/>
    <n v="0"/>
  </r>
  <r>
    <x v="317"/>
    <s v="環電         "/>
    <x v="7"/>
    <n v="0"/>
    <s v="              ."/>
    <n v="2186914120"/>
    <n v="0"/>
  </r>
  <r>
    <x v="318"/>
    <s v="順德         "/>
    <x v="7"/>
    <n v="180225249"/>
    <n v="62.83"/>
    <n v="0"/>
    <n v="1"/>
  </r>
  <r>
    <x v="319"/>
    <s v="佳世達       "/>
    <x v="7"/>
    <n v="0"/>
    <n v="0"/>
    <n v="0"/>
    <n v="0"/>
  </r>
  <r>
    <x v="320"/>
    <s v="宏碁         "/>
    <x v="7"/>
    <n v="0"/>
    <n v="0"/>
    <n v="0"/>
    <n v="0"/>
  </r>
  <r>
    <x v="321"/>
    <s v="鴻準         "/>
    <x v="7"/>
    <n v="1237015972"/>
    <n v="14.76"/>
    <n v="618507990"/>
    <n v="1"/>
  </r>
  <r>
    <x v="322"/>
    <s v="敬鵬         "/>
    <x v="7"/>
    <n v="874489924"/>
    <n v="54.07"/>
    <n v="0"/>
    <n v="2.2000000000000002"/>
  </r>
  <r>
    <x v="323"/>
    <s v="英業達       "/>
    <x v="7"/>
    <n v="2869980053"/>
    <n v="88.22"/>
    <n v="0"/>
    <n v="0.8"/>
  </r>
  <r>
    <x v="324"/>
    <s v="華碩         "/>
    <x v="7"/>
    <n v="14302445320"/>
    <n v="63.67"/>
    <n v="0"/>
    <n v="19.17296825"/>
  </r>
  <r>
    <x v="325"/>
    <s v="廷鑫         "/>
    <x v="7"/>
    <n v="0"/>
    <n v="0"/>
    <n v="0"/>
    <n v="0"/>
  </r>
  <r>
    <x v="326"/>
    <s v="所羅門       "/>
    <x v="7"/>
    <n v="0"/>
    <n v="0"/>
    <n v="0"/>
    <n v="0"/>
  </r>
  <r>
    <x v="327"/>
    <s v="致茂         "/>
    <x v="7"/>
    <n v="753519728"/>
    <n v="81.88"/>
    <n v="0"/>
    <n v="2"/>
  </r>
  <r>
    <x v="328"/>
    <s v="鴻友         "/>
    <x v="7"/>
    <n v="0"/>
    <n v="0"/>
    <n v="0"/>
    <n v="0"/>
  </r>
  <r>
    <x v="329"/>
    <s v="藍天         "/>
    <x v="7"/>
    <n v="1366326000"/>
    <n v="103.07"/>
    <n v="0"/>
    <n v="2"/>
  </r>
  <r>
    <x v="330"/>
    <s v="矽統         "/>
    <x v="7"/>
    <n v="0"/>
    <n v="0"/>
    <n v="0"/>
    <n v="0"/>
  </r>
  <r>
    <x v="331"/>
    <s v="倫飛         "/>
    <x v="7"/>
    <n v="0"/>
    <n v="0"/>
    <n v="0"/>
    <n v="0"/>
  </r>
  <r>
    <x v="332"/>
    <s v="昆盈         "/>
    <x v="7"/>
    <n v="57350000"/>
    <n v="37.590000000000003"/>
    <n v="0"/>
    <n v="0.19927027999999999"/>
  </r>
  <r>
    <x v="1621"/>
    <s v="亞旭         "/>
    <x v="7"/>
    <n v="0"/>
    <s v="              ."/>
    <n v="0"/>
    <n v="0"/>
  </r>
  <r>
    <x v="333"/>
    <s v="燿華         "/>
    <x v="7"/>
    <n v="0"/>
    <n v="0"/>
    <n v="0"/>
    <n v="0"/>
  </r>
  <r>
    <x v="334"/>
    <s v="金像電       "/>
    <x v="7"/>
    <n v="0"/>
    <n v="0"/>
    <n v="0"/>
    <n v="0"/>
  </r>
  <r>
    <x v="335"/>
    <s v="菱生         "/>
    <x v="7"/>
    <n v="270000000"/>
    <n v="71.11"/>
    <n v="0"/>
    <n v="0.71033500000000005"/>
  </r>
  <r>
    <x v="336"/>
    <s v="大同         "/>
    <x v="7"/>
    <n v="0"/>
    <n v="0"/>
    <n v="0"/>
    <n v="0"/>
  </r>
  <r>
    <x v="337"/>
    <s v="震旦行       "/>
    <x v="7"/>
    <n v="991296507"/>
    <n v="91.74"/>
    <n v="0"/>
    <n v="3"/>
  </r>
  <r>
    <x v="338"/>
    <s v="佳能         "/>
    <x v="7"/>
    <n v="987772295"/>
    <n v="75.58"/>
    <n v="0"/>
    <n v="2.2000000000000002"/>
  </r>
  <r>
    <x v="339"/>
    <s v="智寶         "/>
    <x v="7"/>
    <n v="0"/>
    <n v="0"/>
    <n v="0"/>
    <n v="0"/>
  </r>
  <r>
    <x v="340"/>
    <s v="技嘉         "/>
    <x v="7"/>
    <n v="1252452772"/>
    <n v="80.87"/>
    <n v="0"/>
    <n v="1.99991377"/>
  </r>
  <r>
    <x v="341"/>
    <s v="微星         "/>
    <x v="7"/>
    <n v="929341818"/>
    <n v="29.54"/>
    <n v="0"/>
    <n v="1.1000000000000001"/>
  </r>
  <r>
    <x v="342"/>
    <s v="瑞昱         "/>
    <x v="7"/>
    <n v="1695850158"/>
    <n v="26.77"/>
    <n v="49877950"/>
    <n v="3.4"/>
  </r>
  <r>
    <x v="343"/>
    <s v="虹光         "/>
    <x v="7"/>
    <n v="0"/>
    <n v="0"/>
    <n v="0"/>
    <n v="0"/>
  </r>
  <r>
    <x v="344"/>
    <s v="華宇         "/>
    <x v="7"/>
    <n v="0"/>
    <n v="0"/>
    <n v="0"/>
    <n v="0"/>
  </r>
  <r>
    <x v="345"/>
    <s v="廣達         "/>
    <x v="7"/>
    <n v="15417033728"/>
    <n v="66.87"/>
    <n v="0"/>
    <n v="3.9997862199999998"/>
  </r>
  <r>
    <x v="346"/>
    <s v="台光電       "/>
    <x v="7"/>
    <n v="558140913"/>
    <n v="49.38"/>
    <n v="0"/>
    <n v="1.79406"/>
  </r>
  <r>
    <x v="347"/>
    <s v="勝華         "/>
    <x v="7"/>
    <n v="0"/>
    <n v="0"/>
    <n v="0"/>
    <n v="0"/>
  </r>
  <r>
    <x v="348"/>
    <s v="群光         "/>
    <x v="7"/>
    <n v="2770690657"/>
    <n v="72.31"/>
    <n v="67577820"/>
    <n v="4.0999999999999996"/>
  </r>
  <r>
    <x v="349"/>
    <s v="精元         "/>
    <x v="7"/>
    <n v="54054649"/>
    <n v="-117.92"/>
    <n v="0"/>
    <n v="0.14999999"/>
  </r>
  <r>
    <x v="350"/>
    <s v="威盛         "/>
    <x v="7"/>
    <n v="0"/>
    <n v="0"/>
    <n v="0"/>
    <n v="0"/>
  </r>
  <r>
    <x v="351"/>
    <s v="云辰         "/>
    <x v="7"/>
    <n v="0"/>
    <n v="0"/>
    <n v="0"/>
    <n v="0"/>
  </r>
  <r>
    <x v="353"/>
    <s v="正崴         "/>
    <x v="7"/>
    <n v="1235414850"/>
    <n v="63.98"/>
    <n v="0"/>
    <n v="2.4985943800000001"/>
  </r>
  <r>
    <x v="354"/>
    <s v="億光         "/>
    <x v="7"/>
    <n v="503041592"/>
    <n v="157.94"/>
    <n v="0"/>
    <n v="1.2"/>
  </r>
  <r>
    <x v="356"/>
    <s v="研華         "/>
    <x v="7"/>
    <n v="2763585604"/>
    <n v="79.599999999999994"/>
    <n v="0"/>
    <n v="4.8858785200000003"/>
  </r>
  <r>
    <x v="357"/>
    <s v="精碟         "/>
    <x v="7"/>
    <n v="0"/>
    <n v="0"/>
    <n v="0"/>
    <n v="0"/>
  </r>
  <r>
    <x v="358"/>
    <s v="友通         "/>
    <x v="7"/>
    <n v="172259786"/>
    <n v="82.62"/>
    <n v="0"/>
    <n v="1.5"/>
  </r>
  <r>
    <x v="359"/>
    <s v="映泰         "/>
    <x v="7"/>
    <n v="89050000"/>
    <n v="76.17"/>
    <n v="0"/>
    <n v="0.5"/>
  </r>
  <r>
    <x v="360"/>
    <s v="凌陽         "/>
    <x v="7"/>
    <n v="0"/>
    <n v="0"/>
    <n v="0"/>
    <n v="0"/>
  </r>
  <r>
    <x v="361"/>
    <s v="毅嘉         "/>
    <x v="7"/>
    <n v="166021516"/>
    <n v="167.54"/>
    <n v="0"/>
    <n v="0.5"/>
  </r>
  <r>
    <x v="363"/>
    <s v="漢唐         "/>
    <x v="7"/>
    <n v="428820071"/>
    <n v="79.260000000000005"/>
    <n v="0"/>
    <n v="1.8"/>
  </r>
  <r>
    <x v="364"/>
    <s v="浩鑫         "/>
    <x v="7"/>
    <n v="170065651"/>
    <n v="24.97"/>
    <n v="0"/>
    <n v="0.5"/>
  </r>
  <r>
    <x v="365"/>
    <s v="國碩         "/>
    <x v="7"/>
    <n v="0"/>
    <n v="0"/>
    <n v="0"/>
    <n v="0"/>
  </r>
  <r>
    <x v="367"/>
    <s v="南亞科       "/>
    <x v="7"/>
    <n v="0"/>
    <n v="0"/>
    <n v="0"/>
    <n v="0"/>
  </r>
  <r>
    <x v="368"/>
    <s v="友達         "/>
    <x v="7"/>
    <n v="0"/>
    <n v="0"/>
    <n v="0"/>
    <n v="0"/>
  </r>
  <r>
    <x v="371"/>
    <s v="中華電       "/>
    <x v="7"/>
    <n v="41502339016"/>
    <n v="88.07"/>
    <n v="0"/>
    <n v="5.35"/>
  </r>
  <r>
    <x v="372"/>
    <s v="環科         "/>
    <x v="7"/>
    <n v="0"/>
    <n v="0"/>
    <n v="0"/>
    <n v="0"/>
  </r>
  <r>
    <x v="373"/>
    <s v="精技         "/>
    <x v="7"/>
    <n v="185996223"/>
    <n v="89.76"/>
    <n v="0"/>
    <n v="1.1499999999999999"/>
  </r>
  <r>
    <x v="374"/>
    <s v="錩新         "/>
    <x v="7"/>
    <n v="55366411"/>
    <n v="31.08"/>
    <n v="54843550"/>
    <n v="0.64610160000000005"/>
  </r>
  <r>
    <x v="375"/>
    <s v="圓剛         "/>
    <x v="7"/>
    <n v="81797732"/>
    <n v="31704.65"/>
    <n v="0"/>
    <n v="0.4"/>
  </r>
  <r>
    <x v="377"/>
    <s v="仲琦         "/>
    <x v="7"/>
    <n v="250000000"/>
    <n v="99.57"/>
    <n v="0"/>
    <n v="1.20019572"/>
  </r>
  <r>
    <x v="378"/>
    <s v="新巨         "/>
    <x v="7"/>
    <n v="305297376"/>
    <n v="90.92"/>
    <n v="0"/>
    <n v="2"/>
  </r>
  <r>
    <x v="379"/>
    <s v="建準         "/>
    <x v="7"/>
    <n v="250929733"/>
    <n v="71.209999999999994"/>
    <n v="0"/>
    <n v="1"/>
  </r>
  <r>
    <x v="380"/>
    <s v="固緯         "/>
    <x v="7"/>
    <n v="58277815"/>
    <n v="49.18"/>
    <n v="58277810"/>
    <n v="0.5"/>
  </r>
  <r>
    <x v="381"/>
    <s v="隴華         "/>
    <x v="7"/>
    <n v="0"/>
    <n v="0"/>
    <n v="0"/>
    <n v="0"/>
  </r>
  <r>
    <x v="382"/>
    <s v="承啟         "/>
    <x v="7"/>
    <n v="46785092"/>
    <n v="57.75"/>
    <n v="9357030"/>
    <n v="0.5"/>
  </r>
  <r>
    <x v="383"/>
    <s v="鼎元         "/>
    <x v="7"/>
    <n v="0"/>
    <n v="0"/>
    <n v="0"/>
    <n v="0"/>
  </r>
  <r>
    <x v="384"/>
    <s v="三商電       "/>
    <x v="7"/>
    <n v="0"/>
    <n v="0"/>
    <n v="0"/>
    <n v="0"/>
  </r>
  <r>
    <x v="385"/>
    <s v="興勤         "/>
    <x v="7"/>
    <n v="241201506"/>
    <n v="56.41"/>
    <n v="0"/>
    <n v="1.9"/>
  </r>
  <r>
    <x v="386"/>
    <s v="銘旺科       "/>
    <x v="7"/>
    <n v="0"/>
    <n v="0"/>
    <n v="0"/>
    <n v="0"/>
  </r>
  <r>
    <x v="387"/>
    <s v="燦坤         "/>
    <x v="7"/>
    <n v="334926146"/>
    <n v="44.95"/>
    <n v="0"/>
    <n v="2"/>
  </r>
  <r>
    <x v="388"/>
    <s v="聯昌         "/>
    <x v="7"/>
    <n v="0"/>
    <n v="0"/>
    <n v="0"/>
    <n v="0"/>
  </r>
  <r>
    <x v="390"/>
    <s v="互盛電       "/>
    <x v="7"/>
    <n v="361240027"/>
    <n v="79.78"/>
    <n v="0"/>
    <n v="2.5"/>
  </r>
  <r>
    <x v="391"/>
    <s v="統懋         "/>
    <x v="7"/>
    <n v="0"/>
    <n v="0"/>
    <n v="0"/>
    <n v="0"/>
  </r>
  <r>
    <x v="392"/>
    <s v="偉詮電       "/>
    <x v="7"/>
    <n v="73800000"/>
    <n v="0"/>
    <n v="0"/>
    <n v="0.3"/>
  </r>
  <r>
    <x v="393"/>
    <s v="旺詮         "/>
    <x v="7"/>
    <n v="88153245"/>
    <n v="52.68"/>
    <n v="0"/>
    <n v="1.5"/>
  </r>
  <r>
    <x v="394"/>
    <s v="翔耀         "/>
    <x v="7"/>
    <n v="0"/>
    <n v="0"/>
    <n v="0"/>
    <n v="0"/>
  </r>
  <r>
    <x v="395"/>
    <s v="美律         "/>
    <x v="7"/>
    <n v="332038679"/>
    <n v="68.88"/>
    <n v="99611600"/>
    <n v="2"/>
  </r>
  <r>
    <x v="396"/>
    <s v="太空梭       "/>
    <x v="7"/>
    <n v="0"/>
    <n v="0"/>
    <n v="0"/>
    <n v="0"/>
  </r>
  <r>
    <x v="397"/>
    <s v="超豐         "/>
    <x v="7"/>
    <n v="886599873"/>
    <n v="0"/>
    <n v="0"/>
    <n v="1.6"/>
  </r>
  <r>
    <x v="398"/>
    <s v="新美齊       "/>
    <x v="7"/>
    <n v="8170000"/>
    <n v="6.56"/>
    <n v="73530000"/>
    <n v="4.9481410000000003E-2"/>
  </r>
  <r>
    <x v="399"/>
    <s v="新利虹       "/>
    <x v="7"/>
    <n v="0"/>
    <n v="0"/>
    <n v="0"/>
    <n v="0"/>
  </r>
  <r>
    <x v="400"/>
    <s v="兆勁         "/>
    <x v="7"/>
    <n v="0"/>
    <n v="0"/>
    <n v="0"/>
    <n v="0"/>
  </r>
  <r>
    <x v="403"/>
    <s v="晶電         "/>
    <x v="7"/>
    <n v="500000000"/>
    <n v="0"/>
    <n v="0"/>
    <n v="0.53667200000000004"/>
  </r>
  <r>
    <x v="404"/>
    <s v="京元電子     "/>
    <x v="7"/>
    <n v="1309739090"/>
    <n v="84.06"/>
    <n v="0"/>
    <n v="1.0981920000000001"/>
  </r>
  <r>
    <x v="405"/>
    <s v="神腦         "/>
    <x v="7"/>
    <n v="1029315628"/>
    <n v="68.95"/>
    <n v="0"/>
    <n v="3.9929320700000002"/>
  </r>
  <r>
    <x v="406"/>
    <s v="創見         "/>
    <x v="7"/>
    <n v="2799950888"/>
    <n v="87.66"/>
    <n v="0"/>
    <n v="6.5"/>
  </r>
  <r>
    <x v="407"/>
    <s v="乾坤         "/>
    <x v="7"/>
    <n v="50719190"/>
    <s v="              ."/>
    <n v="1470856510"/>
    <n v="0.25"/>
  </r>
  <r>
    <x v="408"/>
    <s v="凌群         "/>
    <x v="7"/>
    <n v="50000000"/>
    <n v="68.489999999999995"/>
    <n v="0"/>
    <n v="0.5"/>
  </r>
  <r>
    <x v="409"/>
    <s v="聯發科       "/>
    <x v="7"/>
    <n v="12144423726"/>
    <n v="4.33"/>
    <n v="0"/>
    <n v="8.9998109599999996"/>
  </r>
  <r>
    <x v="410"/>
    <s v="全新         "/>
    <x v="7"/>
    <n v="616353059"/>
    <n v="42.73"/>
    <n v="0"/>
    <n v="2.5"/>
  </r>
  <r>
    <x v="411"/>
    <s v="奇力新       "/>
    <x v="7"/>
    <n v="30668877"/>
    <n v="11.38"/>
    <n v="0"/>
    <n v="0.2"/>
  </r>
  <r>
    <x v="412"/>
    <s v="飛宏         "/>
    <x v="7"/>
    <n v="277163910"/>
    <n v="88.77"/>
    <n v="0"/>
    <n v="1"/>
  </r>
  <r>
    <x v="413"/>
    <s v="義隆         "/>
    <x v="7"/>
    <n v="1293343579"/>
    <n v="90.96"/>
    <n v="0"/>
    <n v="3.0042399999999998"/>
  </r>
  <r>
    <x v="414"/>
    <s v="敦吉         "/>
    <x v="7"/>
    <n v="284151538"/>
    <n v="68.34"/>
    <n v="0"/>
    <n v="2"/>
  </r>
  <r>
    <x v="415"/>
    <s v="建通         "/>
    <x v="7"/>
    <n v="39467540"/>
    <n v="45.44"/>
    <n v="0"/>
    <n v="0.23"/>
  </r>
  <r>
    <x v="416"/>
    <s v="光群雷       "/>
    <x v="7"/>
    <n v="64212358"/>
    <n v="50.49"/>
    <n v="0"/>
    <n v="0.41444718000000003"/>
  </r>
  <r>
    <x v="417"/>
    <s v="良得電       "/>
    <x v="7"/>
    <n v="218202353"/>
    <n v="74.41"/>
    <n v="0"/>
    <n v="2.5"/>
  </r>
  <r>
    <x v="419"/>
    <s v="盟立         "/>
    <x v="7"/>
    <n v="182568839"/>
    <n v="121.47"/>
    <n v="0"/>
    <n v="1"/>
  </r>
  <r>
    <x v="420"/>
    <s v="麗臺         "/>
    <x v="7"/>
    <n v="0"/>
    <n v="0"/>
    <n v="0"/>
    <n v="0"/>
  </r>
  <r>
    <x v="421"/>
    <s v="冠西電       "/>
    <x v="7"/>
    <n v="0"/>
    <n v="0"/>
    <n v="0"/>
    <n v="0"/>
  </r>
  <r>
    <x v="422"/>
    <s v="志聖         "/>
    <x v="7"/>
    <n v="238116822"/>
    <n v="72.760000000000005"/>
    <n v="0"/>
    <n v="1.5"/>
  </r>
  <r>
    <x v="423"/>
    <s v="華經         "/>
    <x v="7"/>
    <n v="6996125"/>
    <n v="98.33"/>
    <n v="0"/>
    <n v="0.1"/>
  </r>
  <r>
    <x v="425"/>
    <s v="資通         "/>
    <x v="7"/>
    <n v="70880835"/>
    <n v="78.459999999999994"/>
    <n v="0"/>
    <n v="1.5"/>
  </r>
  <r>
    <x v="426"/>
    <s v="立隆電       "/>
    <x v="7"/>
    <n v="113510138"/>
    <n v="86.41"/>
    <n v="0"/>
    <n v="0.73542244999999995"/>
  </r>
  <r>
    <x v="428"/>
    <s v="可成         "/>
    <x v="7"/>
    <n v="4504218756"/>
    <n v="41.66"/>
    <n v="0"/>
    <n v="6"/>
  </r>
  <r>
    <x v="429"/>
    <s v="華映         "/>
    <x v="7"/>
    <n v="0"/>
    <n v="0"/>
    <n v="0"/>
    <n v="0"/>
  </r>
  <r>
    <x v="430"/>
    <s v="鉅祥         "/>
    <x v="7"/>
    <n v="244304339"/>
    <n v="60.6"/>
    <n v="0"/>
    <n v="1"/>
  </r>
  <r>
    <x v="431"/>
    <s v="美隆電       "/>
    <x v="7"/>
    <n v="143289076"/>
    <n v="83.15"/>
    <n v="0"/>
    <n v="0.6"/>
  </r>
  <r>
    <x v="432"/>
    <s v="大毅         "/>
    <x v="7"/>
    <n v="36332294"/>
    <n v="35.369999999999997"/>
    <n v="48443050"/>
    <n v="0.15"/>
  </r>
  <r>
    <x v="434"/>
    <s v="敦陽科       "/>
    <x v="7"/>
    <n v="265900726"/>
    <n v="103.04"/>
    <n v="0"/>
    <n v="2"/>
  </r>
  <r>
    <x v="435"/>
    <s v="強茂         "/>
    <x v="7"/>
    <n v="0"/>
    <n v="0"/>
    <n v="0"/>
    <n v="0"/>
  </r>
  <r>
    <x v="436"/>
    <s v="連宇         "/>
    <x v="7"/>
    <n v="0"/>
    <n v="0"/>
    <n v="0"/>
    <n v="0"/>
  </r>
  <r>
    <x v="437"/>
    <s v="百容         "/>
    <x v="7"/>
    <n v="33354242"/>
    <n v="-213.19"/>
    <n v="0"/>
    <n v="0.3"/>
  </r>
  <r>
    <x v="438"/>
    <s v="希華         "/>
    <x v="7"/>
    <n v="0"/>
    <n v="0"/>
    <n v="0"/>
    <n v="0"/>
  </r>
  <r>
    <x v="439"/>
    <s v="兆赫         "/>
    <x v="7"/>
    <n v="412995748"/>
    <n v="80.349999999999994"/>
    <n v="0"/>
    <n v="1.3"/>
  </r>
  <r>
    <x v="440"/>
    <s v="一詮         "/>
    <x v="7"/>
    <n v="101598165"/>
    <n v="117.04"/>
    <n v="0"/>
    <n v="0.5"/>
  </r>
  <r>
    <x v="442"/>
    <s v="漢平         "/>
    <x v="7"/>
    <n v="47999660"/>
    <n v="72.349999999999994"/>
    <n v="0"/>
    <n v="0.6"/>
  </r>
  <r>
    <x v="443"/>
    <s v="瑞軒         "/>
    <x v="7"/>
    <n v="2016042616"/>
    <n v="109.07"/>
    <n v="0"/>
    <n v="2.4931982499999998"/>
  </r>
  <r>
    <x v="444"/>
    <s v="吉祥全       "/>
    <x v="7"/>
    <n v="0"/>
    <n v="0"/>
    <n v="0"/>
    <n v="0"/>
  </r>
  <r>
    <x v="445"/>
    <s v="華新科       "/>
    <x v="7"/>
    <n v="0"/>
    <n v="0"/>
    <n v="0"/>
    <n v="0"/>
  </r>
  <r>
    <x v="446"/>
    <s v="揚博         "/>
    <x v="7"/>
    <n v="263205997"/>
    <n v="75.569999999999993"/>
    <n v="0"/>
    <n v="2.2999999999999998"/>
  </r>
  <r>
    <x v="448"/>
    <s v="普安         "/>
    <x v="7"/>
    <n v="98873508"/>
    <n v="84.5"/>
    <n v="0"/>
    <n v="0.35"/>
  </r>
  <r>
    <x v="449"/>
    <s v="卓越         "/>
    <x v="7"/>
    <n v="0"/>
    <n v="0"/>
    <n v="0"/>
    <n v="0"/>
  </r>
  <r>
    <x v="450"/>
    <s v="怡利電       "/>
    <x v="7"/>
    <n v="71279078"/>
    <n v="37.1"/>
    <n v="0"/>
    <n v="0.6"/>
  </r>
  <r>
    <x v="451"/>
    <s v="宏達電       "/>
    <x v="7"/>
    <n v="1662454250"/>
    <n v="9.89"/>
    <n v="0"/>
    <n v="2"/>
  </r>
  <r>
    <x v="452"/>
    <s v="東貝         "/>
    <x v="7"/>
    <n v="66077260"/>
    <n v="0"/>
    <n v="0"/>
    <n v="0.2"/>
  </r>
  <r>
    <x v="453"/>
    <s v="國建         "/>
    <x v="7"/>
    <n v="1656515798"/>
    <n v="100.87"/>
    <n v="0"/>
    <n v="1"/>
  </r>
  <r>
    <x v="454"/>
    <s v="國產         "/>
    <x v="7"/>
    <n v="303859667"/>
    <n v="152.69"/>
    <n v="0"/>
    <n v="0.2"/>
  </r>
  <r>
    <x v="455"/>
    <s v="國揚         "/>
    <x v="7"/>
    <n v="134993762"/>
    <n v="101.62"/>
    <n v="449979210"/>
    <n v="0.29480221000000001"/>
  </r>
  <r>
    <x v="456"/>
    <s v="太設         "/>
    <x v="7"/>
    <n v="41000000"/>
    <n v="182.3"/>
    <n v="0"/>
    <n v="0.1"/>
  </r>
  <r>
    <x v="457"/>
    <s v="全坤建       "/>
    <x v="7"/>
    <n v="151752042"/>
    <n v="12.76"/>
    <n v="0"/>
    <n v="1"/>
  </r>
  <r>
    <x v="458"/>
    <s v="太子         "/>
    <x v="7"/>
    <n v="597238225"/>
    <n v="9.06"/>
    <n v="1194476450"/>
    <n v="0.5"/>
  </r>
  <r>
    <x v="459"/>
    <s v="龍邦         "/>
    <x v="7"/>
    <n v="112642858"/>
    <n v="18.23"/>
    <n v="0"/>
    <n v="0.2"/>
  </r>
  <r>
    <x v="460"/>
    <s v="中工         "/>
    <x v="7"/>
    <n v="205877361"/>
    <n v="58.93"/>
    <n v="0"/>
    <n v="0.13500000000000001"/>
  </r>
  <r>
    <x v="461"/>
    <s v="新建         "/>
    <x v="7"/>
    <n v="68081612"/>
    <n v="41.92"/>
    <n v="45387730"/>
    <n v="0.30703395"/>
  </r>
  <r>
    <x v="462"/>
    <s v="冠德         "/>
    <x v="7"/>
    <n v="498722065"/>
    <n v="382.89"/>
    <n v="0"/>
    <n v="0.98993841999999999"/>
  </r>
  <r>
    <x v="464"/>
    <s v="京城         "/>
    <x v="7"/>
    <n v="0"/>
    <n v="0"/>
    <n v="0"/>
    <n v="0"/>
  </r>
  <r>
    <x v="465"/>
    <s v="大陸         "/>
    <x v="7"/>
    <n v="67722582"/>
    <s v="              ."/>
    <n v="0"/>
    <n v="0.15"/>
  </r>
  <r>
    <x v="466"/>
    <s v="宏璟         "/>
    <x v="7"/>
    <n v="175698900"/>
    <n v="71.94"/>
    <n v="0"/>
    <n v="0.65"/>
  </r>
  <r>
    <x v="467"/>
    <s v="皇普         "/>
    <x v="7"/>
    <n v="0"/>
    <n v="0"/>
    <n v="0"/>
    <n v="0"/>
  </r>
  <r>
    <x v="468"/>
    <s v="華建         "/>
    <x v="7"/>
    <n v="40612870"/>
    <n v="-232.31"/>
    <n v="0"/>
    <n v="0.15"/>
  </r>
  <r>
    <x v="469"/>
    <s v="宏盛         "/>
    <x v="7"/>
    <n v="589091032"/>
    <n v="210.94"/>
    <n v="0"/>
    <n v="1"/>
  </r>
  <r>
    <x v="470"/>
    <s v="達欣工       "/>
    <x v="7"/>
    <n v="461208069"/>
    <n v="70.06"/>
    <n v="0"/>
    <n v="2.1"/>
  </r>
  <r>
    <x v="471"/>
    <s v="宏普         "/>
    <x v="7"/>
    <n v="543093942"/>
    <n v="57.88"/>
    <n v="0"/>
    <n v="1.7"/>
  </r>
  <r>
    <x v="472"/>
    <s v="聯上發       "/>
    <x v="7"/>
    <n v="0"/>
    <n v="0"/>
    <n v="0"/>
    <n v="0"/>
  </r>
  <r>
    <x v="473"/>
    <s v="基泰         "/>
    <x v="7"/>
    <n v="599670858"/>
    <n v="74.63"/>
    <n v="0"/>
    <n v="1.47087305"/>
  </r>
  <r>
    <x v="474"/>
    <s v="櫻花建       "/>
    <x v="7"/>
    <n v="24833120"/>
    <n v="0"/>
    <n v="223498080"/>
    <n v="0.15"/>
  </r>
  <r>
    <x v="475"/>
    <s v="愛山林       "/>
    <x v="7"/>
    <n v="0"/>
    <n v="0"/>
    <n v="0"/>
    <n v="0"/>
  </r>
  <r>
    <x v="476"/>
    <s v="興富發       "/>
    <x v="7"/>
    <n v="1794900000"/>
    <n v="54.26"/>
    <n v="0"/>
    <n v="3"/>
  </r>
  <r>
    <x v="477"/>
    <s v="皇昌         "/>
    <x v="7"/>
    <n v="0"/>
    <n v="0"/>
    <n v="0"/>
    <n v="0"/>
  </r>
  <r>
    <x v="478"/>
    <s v="皇翔         "/>
    <x v="7"/>
    <n v="2458011060"/>
    <n v="45.31"/>
    <n v="0"/>
    <n v="7.5"/>
  </r>
  <r>
    <x v="479"/>
    <s v="根基         "/>
    <x v="7"/>
    <n v="106035660"/>
    <n v="107.77"/>
    <n v="0"/>
    <n v="1"/>
  </r>
  <r>
    <x v="480"/>
    <s v="日勝生       "/>
    <x v="7"/>
    <n v="656646760"/>
    <n v="-47.68"/>
    <n v="164161690"/>
    <n v="0.79541004000000004"/>
  </r>
  <r>
    <x v="481"/>
    <s v="華固         "/>
    <x v="7"/>
    <n v="1384063630"/>
    <n v="47.11"/>
    <n v="0"/>
    <n v="5"/>
  </r>
  <r>
    <x v="1355"/>
    <s v="綠意         "/>
    <x v="7"/>
    <n v="113739114"/>
    <n v="62.44"/>
    <n v="0"/>
    <n v="1.49267913"/>
  </r>
  <r>
    <x v="1356"/>
    <s v="潤弘         "/>
    <x v="7"/>
    <n v="256500000"/>
    <n v="87.79"/>
    <n v="0"/>
    <n v="1.9"/>
  </r>
  <r>
    <x v="1432"/>
    <s v="樂揚         "/>
    <x v="7"/>
    <n v="49953148"/>
    <n v="-72.53"/>
    <n v="0"/>
    <n v="0.5"/>
  </r>
  <r>
    <x v="486"/>
    <s v="益航         "/>
    <x v="7"/>
    <n v="94404288"/>
    <n v="19.55"/>
    <n v="0"/>
    <n v="0.25453915999999999"/>
  </r>
  <r>
    <x v="487"/>
    <s v="長榮         "/>
    <x v="7"/>
    <n v="0"/>
    <n v="0"/>
    <n v="0"/>
    <n v="0"/>
  </r>
  <r>
    <x v="488"/>
    <s v="新興         "/>
    <x v="7"/>
    <n v="710380214"/>
    <n v="43.67"/>
    <n v="0"/>
    <n v="1.25"/>
  </r>
  <r>
    <x v="489"/>
    <s v="裕民         "/>
    <x v="7"/>
    <n v="2145041780"/>
    <n v="117.66"/>
    <n v="0"/>
    <n v="2.5"/>
  </r>
  <r>
    <x v="490"/>
    <s v="榮運         "/>
    <x v="7"/>
    <n v="320142328"/>
    <n v="54.19"/>
    <n v="0"/>
    <n v="0.3"/>
  </r>
  <r>
    <x v="491"/>
    <s v="嘉里大榮     "/>
    <x v="7"/>
    <n v="531940748"/>
    <n v="64.91"/>
    <n v="0"/>
    <n v="1.1000000000000001"/>
  </r>
  <r>
    <x v="492"/>
    <s v="陽明         "/>
    <x v="7"/>
    <n v="0"/>
    <n v="0"/>
    <n v="0"/>
    <n v="0"/>
  </r>
  <r>
    <x v="493"/>
    <s v="華航         "/>
    <x v="7"/>
    <n v="0"/>
    <n v="0"/>
    <n v="0"/>
    <n v="0"/>
  </r>
  <r>
    <x v="494"/>
    <s v="志信         "/>
    <x v="7"/>
    <n v="85341526"/>
    <n v="8.8699999999999992"/>
    <n v="85341520"/>
    <n v="0.5"/>
  </r>
  <r>
    <x v="495"/>
    <s v="中航         "/>
    <x v="7"/>
    <n v="256473497"/>
    <n v="44.96"/>
    <n v="0"/>
    <n v="1"/>
  </r>
  <r>
    <x v="496"/>
    <s v="中櫃         "/>
    <x v="7"/>
    <n v="0"/>
    <n v="0"/>
    <n v="0"/>
    <n v="0"/>
  </r>
  <r>
    <x v="497"/>
    <s v="東森         "/>
    <x v="7"/>
    <n v="0"/>
    <n v="0"/>
    <n v="0"/>
    <n v="0"/>
  </r>
  <r>
    <x v="498"/>
    <s v="萬海         "/>
    <x v="7"/>
    <n v="1774637973"/>
    <n v="31.91"/>
    <n v="0"/>
    <n v="0.8"/>
  </r>
  <r>
    <x v="499"/>
    <s v="山隆         "/>
    <x v="7"/>
    <n v="169513119"/>
    <n v="62.67"/>
    <n v="0"/>
    <n v="1.5"/>
  </r>
  <r>
    <x v="500"/>
    <s v="台航         "/>
    <x v="7"/>
    <n v="333835590"/>
    <n v="52.74"/>
    <n v="0"/>
    <n v="0.8"/>
  </r>
  <r>
    <x v="501"/>
    <s v="長榮航       "/>
    <x v="7"/>
    <n v="0"/>
    <n v="0"/>
    <n v="0"/>
    <n v="0"/>
  </r>
  <r>
    <x v="504"/>
    <s v="台灣高鐵     "/>
    <x v="7"/>
    <n v="0"/>
    <n v="0"/>
    <n v="0"/>
    <n v="0"/>
  </r>
  <r>
    <x v="1291"/>
    <s v="台驊投控     "/>
    <x v="7"/>
    <n v="28630305"/>
    <n v="45.08"/>
    <n v="25051510"/>
    <n v="0.4"/>
  </r>
  <r>
    <x v="1539"/>
    <s v="光明海       "/>
    <x v="7"/>
    <n v="0"/>
    <n v="0"/>
    <n v="0"/>
    <n v="0"/>
  </r>
  <r>
    <x v="1622"/>
    <s v="大車隊       "/>
    <x v="7"/>
    <n v="114600000"/>
    <n v="79.97"/>
    <n v="19100000"/>
    <n v="3"/>
  </r>
  <r>
    <x v="1623"/>
    <s v="正德         "/>
    <x v="7"/>
    <n v="19000000"/>
    <n v="53.13"/>
    <n v="0"/>
    <n v="0.2"/>
  </r>
  <r>
    <x v="1679"/>
    <s v="宅配通       "/>
    <x v="7"/>
    <n v="51600000"/>
    <n v="20.66"/>
    <n v="0"/>
    <n v="0.6"/>
  </r>
  <r>
    <x v="505"/>
    <s v="萬企         "/>
    <x v="7"/>
    <n v="45644723"/>
    <n v="21.81"/>
    <n v="140445300"/>
    <n v="0.13"/>
  </r>
  <r>
    <x v="506"/>
    <s v="華園         "/>
    <x v="7"/>
    <n v="16501085"/>
    <n v="23.49"/>
    <n v="49503270"/>
    <n v="0.2"/>
  </r>
  <r>
    <x v="507"/>
    <s v="國賓         "/>
    <x v="7"/>
    <n v="146769337"/>
    <n v="54.06"/>
    <n v="0"/>
    <n v="0.4"/>
  </r>
  <r>
    <x v="508"/>
    <s v="六福         "/>
    <x v="7"/>
    <n v="0"/>
    <n v="0"/>
    <n v="0"/>
    <n v="0"/>
  </r>
  <r>
    <x v="509"/>
    <s v="第一店       "/>
    <x v="7"/>
    <n v="52530358"/>
    <n v="18.82"/>
    <n v="196113330"/>
    <n v="0.15"/>
  </r>
  <r>
    <x v="510"/>
    <s v="晶華         "/>
    <x v="7"/>
    <n v="849382974"/>
    <n v="77.97"/>
    <n v="96630600"/>
    <n v="8.7899999999999991"/>
  </r>
  <r>
    <x v="1680"/>
    <s v="遠雄來       "/>
    <x v="7"/>
    <n v="38000000"/>
    <n v="60.7"/>
    <n v="0"/>
    <n v="0.4"/>
  </r>
  <r>
    <x v="1292"/>
    <s v="晶悅         "/>
    <x v="7"/>
    <n v="22576000"/>
    <n v="73.78"/>
    <n v="0"/>
    <n v="1"/>
  </r>
  <r>
    <x v="1359"/>
    <s v="燦星旅       "/>
    <x v="7"/>
    <n v="12702200"/>
    <n v="68.39"/>
    <n v="0"/>
    <n v="0.35"/>
  </r>
  <r>
    <x v="1466"/>
    <s v="夏都         "/>
    <x v="7"/>
    <n v="56636132"/>
    <n v="40.049999999999997"/>
    <n v="40454370"/>
    <n v="0.7"/>
  </r>
  <r>
    <x v="1624"/>
    <s v="王品         "/>
    <x v="7"/>
    <n v="928989376"/>
    <n v="90.69"/>
    <n v="67950470"/>
    <n v="13.671566390000001"/>
  </r>
  <r>
    <x v="1625"/>
    <s v="瓦城         "/>
    <x v="7"/>
    <n v="188454600"/>
    <n v="102.77"/>
    <n v="0"/>
    <n v="8.1"/>
  </r>
  <r>
    <x v="1626"/>
    <s v="美麗信       "/>
    <x v="7"/>
    <n v="13168750"/>
    <n v="51.97"/>
    <n v="0"/>
    <n v="0.35"/>
  </r>
  <r>
    <x v="1681"/>
    <s v="雄獅         "/>
    <x v="7"/>
    <n v="109890000"/>
    <n v="79.67"/>
    <n v="0"/>
    <n v="1.8"/>
  </r>
  <r>
    <x v="1682"/>
    <s v="六角         "/>
    <x v="7"/>
    <n v="12527200"/>
    <n v="11.59"/>
    <n v="62636000"/>
    <n v="1"/>
  </r>
  <r>
    <x v="1683"/>
    <s v="維格         "/>
    <x v="7"/>
    <n v="45000000"/>
    <n v="49.06"/>
    <n v="0"/>
    <n v="2"/>
  </r>
  <r>
    <x v="1684"/>
    <s v="易飛網       "/>
    <x v="7"/>
    <n v="11070000"/>
    <n v="51.71"/>
    <n v="0"/>
    <n v="0.6"/>
  </r>
  <r>
    <x v="511"/>
    <s v="彰銀         "/>
    <x v="7"/>
    <n v="724211139"/>
    <n v="8.58"/>
    <n v="5069477970"/>
    <n v="0.1"/>
  </r>
  <r>
    <x v="513"/>
    <s v="京城銀       "/>
    <x v="7"/>
    <n v="1801851398"/>
    <n v="52.31"/>
    <n v="0"/>
    <n v="1.5"/>
  </r>
  <r>
    <x v="515"/>
    <s v="台中銀       "/>
    <x v="7"/>
    <n v="231874418"/>
    <n v="8.27"/>
    <n v="1681089540"/>
    <n v="0.1"/>
  </r>
  <r>
    <x v="516"/>
    <s v="旺旺保       "/>
    <x v="7"/>
    <n v="0"/>
    <n v="0"/>
    <n v="0"/>
    <n v="0"/>
  </r>
  <r>
    <x v="517"/>
    <s v="華票         "/>
    <x v="7"/>
    <n v="1074368000"/>
    <n v="92.47"/>
    <n v="0"/>
    <n v="0.8"/>
  </r>
  <r>
    <x v="518"/>
    <s v="中壽         "/>
    <x v="7"/>
    <n v="477569650"/>
    <n v="10.43"/>
    <n v="3342995490"/>
    <n v="0.2"/>
  </r>
  <r>
    <x v="522"/>
    <s v="台產         "/>
    <x v="7"/>
    <n v="400199000"/>
    <n v="54.27"/>
    <n v="0"/>
    <n v="1.1000000000000001"/>
  </r>
  <r>
    <x v="523"/>
    <s v="台壽         "/>
    <x v="7"/>
    <n v="0"/>
    <n v="0"/>
    <n v="529135350"/>
    <n v="0"/>
  </r>
  <r>
    <x v="524"/>
    <s v="臺企銀       "/>
    <x v="7"/>
    <n v="0"/>
    <n v="0"/>
    <n v="1959287750"/>
    <n v="0"/>
  </r>
  <r>
    <x v="525"/>
    <s v="高雄銀       "/>
    <x v="7"/>
    <n v="14138951"/>
    <n v="3.09"/>
    <n v="127250560"/>
    <n v="0.02"/>
  </r>
  <r>
    <x v="526"/>
    <s v="凱基銀行     "/>
    <x v="7"/>
    <n v="0"/>
    <n v="0"/>
    <n v="0"/>
    <n v="0"/>
  </r>
  <r>
    <x v="527"/>
    <s v="聯邦銀       "/>
    <x v="7"/>
    <n v="0"/>
    <n v="0"/>
    <n v="1858245080"/>
    <n v="0"/>
  </r>
  <r>
    <x v="528"/>
    <s v="台開         "/>
    <x v="7"/>
    <n v="0"/>
    <n v="0"/>
    <n v="0"/>
    <n v="0"/>
  </r>
  <r>
    <x v="529"/>
    <s v="遠東銀       "/>
    <x v="7"/>
    <n v="515719722"/>
    <n v="20.22"/>
    <n v="1105434020"/>
    <n v="0.23"/>
  </r>
  <r>
    <x v="530"/>
    <s v="大眾銀       "/>
    <x v="7"/>
    <n v="0"/>
    <n v="0"/>
    <n v="1420187610"/>
    <n v="0"/>
  </r>
  <r>
    <x v="531"/>
    <s v="華南保       "/>
    <x v="7"/>
    <n v="190731504"/>
    <n v="36.770000000000003"/>
    <n v="0"/>
    <n v="0.95299999999999996"/>
  </r>
  <r>
    <x v="532"/>
    <s v="安泰銀       "/>
    <x v="7"/>
    <n v="1007806504"/>
    <n v="24.33"/>
    <n v="0"/>
    <n v="0.6"/>
  </r>
  <r>
    <x v="533"/>
    <s v="新產         "/>
    <x v="7"/>
    <n v="379155960"/>
    <n v="49.34"/>
    <n v="0"/>
    <n v="1.2"/>
  </r>
  <r>
    <x v="534"/>
    <s v="中再保       "/>
    <x v="7"/>
    <n v="275625000"/>
    <n v="40.6"/>
    <n v="110250000"/>
    <n v="0.5"/>
  </r>
  <r>
    <x v="535"/>
    <s v="第一保       "/>
    <x v="7"/>
    <n v="451745676"/>
    <n v="70.930000000000007"/>
    <n v="0"/>
    <n v="1.5"/>
  </r>
  <r>
    <x v="537"/>
    <s v="統一證       "/>
    <x v="7"/>
    <n v="688021909"/>
    <n v="58.8"/>
    <n v="0"/>
    <n v="0.52"/>
  </r>
  <r>
    <x v="538"/>
    <s v="元富證       "/>
    <x v="7"/>
    <n v="491983570"/>
    <n v="56"/>
    <n v="0"/>
    <n v="0.32332640000000001"/>
  </r>
  <r>
    <x v="1627"/>
    <s v="三商壽       "/>
    <x v="7"/>
    <n v="0"/>
    <n v="0"/>
    <n v="695124830"/>
    <n v="0"/>
  </r>
  <r>
    <x v="539"/>
    <s v="華南金       "/>
    <x v="7"/>
    <n v="4312515072"/>
    <n v="48.24"/>
    <n v="4312515070"/>
    <n v="0.5"/>
  </r>
  <r>
    <x v="540"/>
    <s v="富邦金       "/>
    <x v="7"/>
    <n v="9535165205"/>
    <n v="32.71"/>
    <n v="0"/>
    <n v="1"/>
  </r>
  <r>
    <x v="541"/>
    <s v="國泰金       "/>
    <x v="7"/>
    <n v="7465769550"/>
    <n v="46.33"/>
    <n v="7465769550"/>
    <n v="0.7"/>
  </r>
  <r>
    <x v="542"/>
    <s v="開發金       "/>
    <x v="7"/>
    <n v="2704828256"/>
    <n v="38.729999999999997"/>
    <n v="0"/>
    <n v="0.18"/>
  </r>
  <r>
    <x v="543"/>
    <s v="玉山金       "/>
    <x v="7"/>
    <n v="1503210000"/>
    <n v="21.34"/>
    <n v="5010700000"/>
    <n v="0.3"/>
  </r>
  <r>
    <x v="544"/>
    <s v="元大金       "/>
    <x v="7"/>
    <n v="5441547929"/>
    <n v="86.24"/>
    <n v="0"/>
    <n v="0.55000000000000004"/>
  </r>
  <r>
    <x v="545"/>
    <s v="兆豐金       "/>
    <x v="7"/>
    <n v="12594806381"/>
    <n v="60.6"/>
    <n v="0"/>
    <n v="1.1000000000000001"/>
  </r>
  <r>
    <x v="546"/>
    <s v="台新金       "/>
    <x v="7"/>
    <n v="1534941750"/>
    <n v="14.78"/>
    <n v="6139767000"/>
    <n v="0.22272568000000001"/>
  </r>
  <r>
    <x v="547"/>
    <s v="新光金       "/>
    <x v="7"/>
    <n v="264925927"/>
    <n v="2.63"/>
    <n v="2384333340"/>
    <n v="2.9156353140000001E-2"/>
  </r>
  <r>
    <x v="548"/>
    <s v="國票金       "/>
    <x v="7"/>
    <n v="450536439"/>
    <n v="31.03"/>
    <n v="750894070"/>
    <n v="0.18"/>
  </r>
  <r>
    <x v="549"/>
    <s v="永豐金       "/>
    <x v="7"/>
    <n v="2534474844"/>
    <n v="26.33"/>
    <n v="6054619170"/>
    <n v="0.33338378000000002"/>
  </r>
  <r>
    <x v="550"/>
    <s v="中信金       "/>
    <x v="7"/>
    <n v="9762802579"/>
    <n v="45.85"/>
    <n v="9625298320"/>
    <n v="0.71"/>
  </r>
  <r>
    <x v="551"/>
    <s v="第一金       "/>
    <x v="7"/>
    <n v="3656412328"/>
    <n v="35.75"/>
    <n v="5281484470"/>
    <n v="0.45"/>
  </r>
  <r>
    <x v="552"/>
    <s v="王道銀行     "/>
    <x v="7"/>
    <n v="478101260"/>
    <n v="980.88"/>
    <n v="0"/>
    <n v="0.2"/>
  </r>
  <r>
    <x v="553"/>
    <s v="欣欣         "/>
    <x v="7"/>
    <n v="31404806"/>
    <n v="85.34"/>
    <n v="0"/>
    <n v="0.42994779999999999"/>
  </r>
  <r>
    <x v="554"/>
    <s v="遠百         "/>
    <x v="7"/>
    <n v="1095903742"/>
    <n v="68.150000000000006"/>
    <n v="410963900"/>
    <n v="0.8"/>
  </r>
  <r>
    <x v="555"/>
    <s v="匯僑         "/>
    <x v="7"/>
    <n v="179489523"/>
    <n v="88.97"/>
    <n v="0"/>
    <n v="2.6"/>
  </r>
  <r>
    <x v="556"/>
    <s v="三商         "/>
    <x v="7"/>
    <n v="630733243"/>
    <n v="62.67"/>
    <n v="504586590"/>
    <n v="1"/>
  </r>
  <r>
    <x v="557"/>
    <s v="高林         "/>
    <x v="7"/>
    <n v="142045662"/>
    <n v="133.41"/>
    <n v="0"/>
    <n v="0.6"/>
  </r>
  <r>
    <x v="558"/>
    <s v="特力         "/>
    <x v="7"/>
    <n v="526054563"/>
    <n v="103.31"/>
    <n v="0"/>
    <n v="1.08"/>
  </r>
  <r>
    <x v="559"/>
    <s v="統領         "/>
    <x v="7"/>
    <n v="208725000"/>
    <n v="164.09"/>
    <n v="0"/>
    <n v="1"/>
  </r>
  <r>
    <x v="560"/>
    <s v="麗嬰房       "/>
    <x v="7"/>
    <n v="147907042"/>
    <n v="89.82"/>
    <n v="0"/>
    <n v="0.7"/>
  </r>
  <r>
    <x v="561"/>
    <s v="統一超       "/>
    <x v="7"/>
    <n v="5042167936"/>
    <n v="85.23"/>
    <n v="0"/>
    <n v="4.8499999999999996"/>
  </r>
  <r>
    <x v="562"/>
    <s v="農林         "/>
    <x v="7"/>
    <n v="0"/>
    <n v="0"/>
    <n v="0"/>
    <n v="0"/>
  </r>
  <r>
    <x v="563"/>
    <s v="潤泰全       "/>
    <x v="7"/>
    <n v="2524302969"/>
    <n v="75.98"/>
    <n v="0"/>
    <n v="3"/>
  </r>
  <r>
    <x v="564"/>
    <s v="滿心         "/>
    <x v="7"/>
    <n v="21850752"/>
    <n v="76"/>
    <n v="0"/>
    <n v="0.4"/>
  </r>
  <r>
    <x v="565"/>
    <s v="海景         "/>
    <x v="7"/>
    <n v="0"/>
    <n v="0"/>
    <n v="60485450"/>
    <n v="0"/>
  </r>
  <r>
    <x v="1628"/>
    <s v="誠品生活     "/>
    <x v="7"/>
    <n v="252744800"/>
    <n v="152.19999999999999"/>
    <n v="0"/>
    <n v="5.6"/>
  </r>
  <r>
    <x v="567"/>
    <s v="歐格         "/>
    <x v="7"/>
    <n v="40800000"/>
    <n v="72.23"/>
    <n v="0"/>
    <n v="0.4"/>
  </r>
  <r>
    <x v="568"/>
    <s v="健和興       "/>
    <x v="7"/>
    <n v="97465736"/>
    <n v="30.29"/>
    <n v="0"/>
    <n v="0.7"/>
  </r>
  <r>
    <x v="569"/>
    <s v="豐達科       "/>
    <x v="7"/>
    <n v="41514155"/>
    <n v="23.13"/>
    <n v="0"/>
    <n v="0.99368091000000003"/>
  </r>
  <r>
    <x v="570"/>
    <s v="神基         "/>
    <x v="7"/>
    <n v="291018075"/>
    <n v="81.75"/>
    <n v="0"/>
    <n v="0.5"/>
  </r>
  <r>
    <x v="571"/>
    <s v="晶豪科       "/>
    <x v="7"/>
    <n v="160268919"/>
    <n v="0"/>
    <n v="0"/>
    <n v="0.60030300000000003"/>
  </r>
  <r>
    <x v="573"/>
    <s v="大立光       "/>
    <x v="7"/>
    <n v="2280383349"/>
    <n v="40.85"/>
    <n v="0"/>
    <n v="17"/>
  </r>
  <r>
    <x v="575"/>
    <s v="華立         "/>
    <x v="7"/>
    <n v="578475345"/>
    <n v="58.56"/>
    <n v="0"/>
    <n v="2.5"/>
  </r>
  <r>
    <x v="576"/>
    <s v="今皓         "/>
    <x v="7"/>
    <n v="11271925"/>
    <n v="80.3"/>
    <n v="0"/>
    <n v="0.1"/>
  </r>
  <r>
    <x v="578"/>
    <s v="晟銘電       "/>
    <x v="7"/>
    <n v="0"/>
    <n v="0"/>
    <n v="0"/>
    <n v="0"/>
  </r>
  <r>
    <x v="579"/>
    <s v="聯陽         "/>
    <x v="7"/>
    <n v="247133376"/>
    <n v="46.97"/>
    <n v="0"/>
    <n v="1.2038279999999999"/>
  </r>
  <r>
    <x v="580"/>
    <s v="全漢         "/>
    <x v="7"/>
    <n v="459753584"/>
    <n v="81.52"/>
    <n v="0"/>
    <n v="1.9907941300000001"/>
  </r>
  <r>
    <x v="581"/>
    <s v="嘉晶         "/>
    <x v="7"/>
    <n v="0"/>
    <n v="0"/>
    <n v="0"/>
    <n v="0"/>
  </r>
  <r>
    <x v="582"/>
    <s v="奇鋐         "/>
    <x v="7"/>
    <n v="70662031"/>
    <n v="220.14"/>
    <n v="0"/>
    <n v="0.2"/>
  </r>
  <r>
    <x v="583"/>
    <s v="同開         "/>
    <x v="7"/>
    <n v="18220800"/>
    <n v="-116.24"/>
    <n v="0"/>
    <n v="0.4"/>
  </r>
  <r>
    <x v="584"/>
    <s v="亞光         "/>
    <x v="7"/>
    <n v="0"/>
    <n v="0"/>
    <n v="0"/>
    <n v="0"/>
  </r>
  <r>
    <x v="586"/>
    <s v="鴻名         "/>
    <x v="7"/>
    <n v="0"/>
    <n v="0"/>
    <n v="0"/>
    <n v="0"/>
  </r>
  <r>
    <x v="587"/>
    <s v="威強電       "/>
    <x v="7"/>
    <n v="442472271"/>
    <n v="43.89"/>
    <n v="147490760"/>
    <n v="1.5"/>
  </r>
  <r>
    <x v="588"/>
    <s v="信邦         "/>
    <x v="7"/>
    <n v="415341791"/>
    <n v="64.37"/>
    <n v="0"/>
    <n v="2"/>
  </r>
  <r>
    <x v="589"/>
    <s v="憶聲         "/>
    <x v="7"/>
    <n v="0"/>
    <n v="0"/>
    <n v="0"/>
    <n v="0"/>
  </r>
  <r>
    <x v="590"/>
    <s v="星通         "/>
    <x v="7"/>
    <n v="42552330"/>
    <n v="87.92"/>
    <n v="0"/>
    <n v="0.6"/>
  </r>
  <r>
    <x v="591"/>
    <s v="禾伸堂       "/>
    <x v="7"/>
    <n v="638708908"/>
    <n v="74.89"/>
    <n v="0"/>
    <n v="2"/>
  </r>
  <r>
    <x v="592"/>
    <s v="盛達         "/>
    <x v="7"/>
    <n v="13642231"/>
    <n v="39.43"/>
    <n v="0"/>
    <n v="0.14998800000000001"/>
  </r>
  <r>
    <x v="593"/>
    <s v="增你強       "/>
    <x v="7"/>
    <n v="278000000"/>
    <n v="85.41"/>
    <n v="0"/>
    <n v="1.30221377"/>
  </r>
  <r>
    <x v="594"/>
    <s v="零壹         "/>
    <x v="7"/>
    <n v="75795370"/>
    <n v="84.67"/>
    <n v="0"/>
    <n v="0.8"/>
  </r>
  <r>
    <x v="595"/>
    <s v="德律         "/>
    <x v="7"/>
    <n v="824530200"/>
    <n v="57.9"/>
    <n v="133700000"/>
    <n v="3.7"/>
  </r>
  <r>
    <x v="596"/>
    <s v="佰鴻         "/>
    <x v="7"/>
    <n v="0"/>
    <n v="0"/>
    <n v="0"/>
    <n v="0"/>
  </r>
  <r>
    <x v="597"/>
    <s v="偉訓         "/>
    <x v="7"/>
    <n v="30985688"/>
    <n v="299.32"/>
    <n v="0"/>
    <n v="0.3"/>
  </r>
  <r>
    <x v="598"/>
    <s v="威健         "/>
    <x v="7"/>
    <n v="365907975"/>
    <n v="84.15"/>
    <n v="0"/>
    <n v="1.5"/>
  </r>
  <r>
    <x v="599"/>
    <s v="聯詠         "/>
    <x v="7"/>
    <n v="3397138466"/>
    <n v="76.52"/>
    <n v="0"/>
    <n v="5.5929358999999996"/>
  </r>
  <r>
    <x v="600"/>
    <s v="智原         "/>
    <x v="7"/>
    <n v="812640544"/>
    <n v="76.959999999999994"/>
    <n v="0"/>
    <n v="1.9989349000000001"/>
  </r>
  <r>
    <x v="601"/>
    <s v="文曄         "/>
    <x v="7"/>
    <n v="708886740"/>
    <n v="65.7"/>
    <n v="0"/>
    <n v="2.1"/>
  </r>
  <r>
    <x v="602"/>
    <s v="欣興         "/>
    <x v="7"/>
    <n v="1692466596"/>
    <n v="49.3"/>
    <n v="0"/>
    <n v="1.1000000000000001"/>
  </r>
  <r>
    <x v="603"/>
    <s v="全台         "/>
    <x v="7"/>
    <n v="0"/>
    <n v="0"/>
    <n v="0"/>
    <n v="0"/>
  </r>
  <r>
    <x v="604"/>
    <s v="遠見         "/>
    <x v="7"/>
    <n v="20773184"/>
    <n v="38.119999999999997"/>
    <n v="0"/>
    <n v="0.2"/>
  </r>
  <r>
    <x v="605"/>
    <s v="揚智         "/>
    <x v="7"/>
    <n v="595052142"/>
    <n v="77.56"/>
    <n v="0"/>
    <n v="2"/>
  </r>
  <r>
    <x v="606"/>
    <s v="晶技         "/>
    <x v="7"/>
    <n v="681465488"/>
    <n v="59.28"/>
    <n v="0"/>
    <n v="2.2000000000000002"/>
  </r>
  <r>
    <x v="607"/>
    <s v="科風         "/>
    <x v="7"/>
    <n v="0"/>
    <n v="0"/>
    <n v="0"/>
    <n v="0"/>
  </r>
  <r>
    <x v="608"/>
    <s v="健鼎         "/>
    <x v="7"/>
    <n v="1314014745"/>
    <n v="45.05"/>
    <n v="0"/>
    <n v="2.5"/>
  </r>
  <r>
    <x v="609"/>
    <s v="台灣大       "/>
    <x v="7"/>
    <n v="14795588380"/>
    <n v="88.98"/>
    <n v="0"/>
    <n v="5.5"/>
  </r>
  <r>
    <x v="610"/>
    <s v="建碁         "/>
    <x v="7"/>
    <n v="0"/>
    <n v="0"/>
    <n v="0"/>
    <n v="0"/>
  </r>
  <r>
    <x v="611"/>
    <s v="訊舟         "/>
    <x v="7"/>
    <n v="22538335"/>
    <n v="11.92"/>
    <n v="156034620"/>
    <n v="0.129833"/>
  </r>
  <r>
    <x v="612"/>
    <s v="益登         "/>
    <x v="7"/>
    <n v="78550000"/>
    <n v="50.03"/>
    <n v="0"/>
    <n v="0.5"/>
  </r>
  <r>
    <x v="613"/>
    <s v="和鑫         "/>
    <x v="7"/>
    <n v="0"/>
    <n v="0"/>
    <n v="0"/>
    <n v="0"/>
  </r>
  <r>
    <x v="614"/>
    <s v="鈺德         "/>
    <x v="7"/>
    <n v="0"/>
    <n v="0"/>
    <n v="0"/>
    <n v="0"/>
  </r>
  <r>
    <x v="615"/>
    <s v="力特         "/>
    <x v="7"/>
    <n v="0"/>
    <n v="0"/>
    <n v="0"/>
    <n v="0"/>
  </r>
  <r>
    <x v="616"/>
    <s v="夆典         "/>
    <x v="7"/>
    <n v="77590597"/>
    <n v="-162.52000000000001"/>
    <n v="96988240"/>
    <n v="0.4"/>
  </r>
  <r>
    <x v="618"/>
    <s v="立萬利       "/>
    <x v="7"/>
    <n v="0"/>
    <n v="0"/>
    <n v="0"/>
    <n v="0"/>
  </r>
  <r>
    <x v="619"/>
    <s v="蔚華科       "/>
    <x v="7"/>
    <n v="39178427"/>
    <n v="57.56"/>
    <n v="0"/>
    <n v="0.3"/>
  </r>
  <r>
    <x v="620"/>
    <s v="總太         "/>
    <x v="7"/>
    <n v="133537167"/>
    <n v="-830.46"/>
    <n v="66768580"/>
    <n v="1"/>
  </r>
  <r>
    <x v="621"/>
    <s v="喬鼎         "/>
    <x v="7"/>
    <n v="57370371"/>
    <n v="3.52"/>
    <n v="0"/>
    <n v="0.38800000000000001"/>
  </r>
  <r>
    <x v="622"/>
    <s v="立德         "/>
    <x v="7"/>
    <n v="298787472"/>
    <n v="82.97"/>
    <n v="0"/>
    <n v="1.742"/>
  </r>
  <r>
    <x v="623"/>
    <s v="華晶科       "/>
    <x v="7"/>
    <n v="373001144"/>
    <n v="13.32"/>
    <n v="0"/>
    <n v="0.98935200000000001"/>
  </r>
  <r>
    <x v="624"/>
    <s v="銘異         "/>
    <x v="7"/>
    <n v="777597394"/>
    <n v="76.36"/>
    <n v="0"/>
    <n v="4.48212264"/>
  </r>
  <r>
    <x v="625"/>
    <s v="璨圓         "/>
    <x v="7"/>
    <n v="0"/>
    <n v="0"/>
    <n v="0"/>
    <n v="0"/>
  </r>
  <r>
    <x v="626"/>
    <s v="建漢         "/>
    <x v="7"/>
    <n v="48837213"/>
    <n v="81.319999999999993"/>
    <n v="0"/>
    <n v="0.15"/>
  </r>
  <r>
    <x v="628"/>
    <s v="泰偉         "/>
    <x v="7"/>
    <n v="7210514"/>
    <n v="20.43"/>
    <n v="0"/>
    <n v="0.1"/>
  </r>
  <r>
    <x v="630"/>
    <s v="李洲         "/>
    <x v="7"/>
    <n v="0"/>
    <n v="0"/>
    <n v="0"/>
    <n v="0"/>
  </r>
  <r>
    <x v="631"/>
    <s v="全域         "/>
    <x v="7"/>
    <n v="0"/>
    <n v="0"/>
    <n v="0"/>
    <n v="0"/>
  </r>
  <r>
    <x v="632"/>
    <s v="美磊         "/>
    <x v="7"/>
    <n v="36554968"/>
    <n v="57.24"/>
    <n v="36554970"/>
    <n v="0.48228130000000002"/>
  </r>
  <r>
    <x v="633"/>
    <s v="台金礦       "/>
    <x v="7"/>
    <n v="0"/>
    <s v="              ."/>
    <n v="0"/>
    <n v="0"/>
  </r>
  <r>
    <x v="634"/>
    <s v="協禧         "/>
    <x v="7"/>
    <n v="35793360"/>
    <n v="483.1"/>
    <n v="0"/>
    <n v="0.2"/>
  </r>
  <r>
    <x v="635"/>
    <s v="凱柏實業     "/>
    <x v="7"/>
    <n v="0"/>
    <n v="0"/>
    <n v="0"/>
    <n v="0"/>
  </r>
  <r>
    <x v="636"/>
    <s v="群環         "/>
    <x v="7"/>
    <n v="144484614"/>
    <n v="76.83"/>
    <n v="0"/>
    <n v="1.4"/>
  </r>
  <r>
    <x v="637"/>
    <s v="億泰利       "/>
    <x v="7"/>
    <n v="0"/>
    <n v="0"/>
    <n v="0"/>
    <n v="0"/>
  </r>
  <r>
    <x v="639"/>
    <s v="僑威         "/>
    <x v="7"/>
    <n v="79586872"/>
    <n v="76.150000000000006"/>
    <n v="0"/>
    <n v="0.35"/>
  </r>
  <r>
    <x v="642"/>
    <s v="網龍         "/>
    <x v="7"/>
    <n v="47137397"/>
    <n v="97.88"/>
    <n v="0"/>
    <n v="0.55000000000000004"/>
  </r>
  <r>
    <x v="643"/>
    <s v="新零售       "/>
    <x v="7"/>
    <n v="0"/>
    <n v="0"/>
    <n v="0"/>
    <n v="0"/>
  </r>
  <r>
    <x v="644"/>
    <s v="華義         "/>
    <x v="7"/>
    <n v="0"/>
    <n v="0"/>
    <n v="0"/>
    <n v="0"/>
  </r>
  <r>
    <x v="645"/>
    <s v="台灣美日     "/>
    <x v="7"/>
    <n v="0"/>
    <n v="0"/>
    <n v="0"/>
    <n v="0"/>
  </r>
  <r>
    <x v="646"/>
    <s v="艾訊         "/>
    <x v="7"/>
    <n v="151592347"/>
    <n v="84.95"/>
    <n v="0"/>
    <n v="1.96"/>
  </r>
  <r>
    <x v="647"/>
    <s v="元炬         "/>
    <x v="7"/>
    <n v="15652745"/>
    <n v="34.92"/>
    <n v="0"/>
    <n v="0.3"/>
  </r>
  <r>
    <x v="648"/>
    <s v="日電貿       "/>
    <x v="7"/>
    <n v="33869849"/>
    <n v="18.399999999999999"/>
    <n v="135479400"/>
    <n v="0.3"/>
  </r>
  <r>
    <x v="649"/>
    <s v="鴻碩         "/>
    <x v="7"/>
    <n v="19041507"/>
    <n v="0"/>
    <n v="0"/>
    <n v="0.3"/>
  </r>
  <r>
    <x v="650"/>
    <s v="港建         "/>
    <x v="7"/>
    <n v="78384011"/>
    <n v="93.95"/>
    <n v="0"/>
    <n v="2.16"/>
  </r>
  <r>
    <x v="651"/>
    <s v="聯傑         "/>
    <x v="7"/>
    <n v="83025089"/>
    <n v="83"/>
    <n v="0"/>
    <n v="1"/>
  </r>
  <r>
    <x v="652"/>
    <s v="及成         "/>
    <x v="7"/>
    <n v="0"/>
    <n v="0"/>
    <n v="0"/>
    <n v="0"/>
  </r>
  <r>
    <x v="654"/>
    <s v="拍檔         "/>
    <x v="7"/>
    <n v="30722000"/>
    <n v="94.35"/>
    <n v="0"/>
    <n v="0.50890299999999999"/>
  </r>
  <r>
    <x v="1467"/>
    <s v="穩懋         "/>
    <x v="7"/>
    <n v="1136245572"/>
    <n v="73.11"/>
    <n v="0"/>
    <n v="1.4990762"/>
  </r>
  <r>
    <x v="657"/>
    <s v="好德         "/>
    <x v="7"/>
    <n v="24332346"/>
    <n v="93.9"/>
    <n v="0"/>
    <n v="0.5"/>
  </r>
  <r>
    <x v="658"/>
    <s v="寶島極       "/>
    <x v="7"/>
    <n v="0"/>
    <n v="0"/>
    <n v="0"/>
    <n v="0"/>
  </r>
  <r>
    <x v="659"/>
    <s v="年程         "/>
    <x v="7"/>
    <n v="15399000"/>
    <n v="21.51"/>
    <n v="0"/>
    <n v="0.52200000000000002"/>
  </r>
  <r>
    <x v="660"/>
    <s v="進階         "/>
    <x v="7"/>
    <n v="55169862"/>
    <n v="104.19"/>
    <n v="0"/>
    <n v="1.7"/>
  </r>
  <r>
    <x v="1433"/>
    <s v="笙泉         "/>
    <x v="7"/>
    <n v="10289980"/>
    <n v="61.7"/>
    <n v="0"/>
    <n v="0.3044"/>
  </r>
  <r>
    <x v="661"/>
    <s v="信億         "/>
    <x v="7"/>
    <n v="0"/>
    <n v="0"/>
    <n v="0"/>
    <n v="0"/>
  </r>
  <r>
    <x v="662"/>
    <s v="能元         "/>
    <x v="7"/>
    <n v="0"/>
    <n v="0"/>
    <n v="0"/>
    <n v="0"/>
  </r>
  <r>
    <x v="663"/>
    <s v="昇銳         "/>
    <x v="7"/>
    <n v="0"/>
    <n v="0"/>
    <n v="0"/>
    <n v="0"/>
  </r>
  <r>
    <x v="664"/>
    <s v="一零四       "/>
    <x v="7"/>
    <n v="147708864"/>
    <n v="76.98"/>
    <n v="0"/>
    <n v="4.5579999999999998"/>
  </r>
  <r>
    <x v="1434"/>
    <s v="弘塑         "/>
    <x v="7"/>
    <n v="246838430"/>
    <n v="90.07"/>
    <n v="0"/>
    <n v="10"/>
  </r>
  <r>
    <x v="666"/>
    <s v="耀登         "/>
    <x v="7"/>
    <n v="0"/>
    <n v="0"/>
    <n v="0"/>
    <n v="0"/>
  </r>
  <r>
    <x v="668"/>
    <s v="晶宏         "/>
    <x v="7"/>
    <n v="0"/>
    <n v="0"/>
    <n v="0"/>
    <n v="0"/>
  </r>
  <r>
    <x v="670"/>
    <s v="新揚科       "/>
    <x v="7"/>
    <n v="13913057"/>
    <n v="11.89"/>
    <n v="78840630"/>
    <n v="0.15"/>
  </r>
  <r>
    <x v="671"/>
    <s v="大綜         "/>
    <x v="7"/>
    <n v="2948904"/>
    <n v="9.4499999999999993"/>
    <n v="24574200"/>
    <n v="0.12"/>
  </r>
  <r>
    <x v="672"/>
    <s v="正達         "/>
    <x v="7"/>
    <n v="265525509"/>
    <n v="39.56"/>
    <n v="0"/>
    <n v="1"/>
  </r>
  <r>
    <x v="1540"/>
    <s v="鈺寶         "/>
    <x v="7"/>
    <n v="0"/>
    <n v="0"/>
    <n v="0"/>
    <n v="0"/>
  </r>
  <r>
    <x v="1629"/>
    <s v="智泰         "/>
    <x v="7"/>
    <n v="60000000"/>
    <n v="50.34"/>
    <n v="12000000"/>
    <n v="2.5"/>
  </r>
  <r>
    <x v="673"/>
    <s v="璟德         "/>
    <x v="7"/>
    <n v="295389336"/>
    <n v="89.91"/>
    <n v="0"/>
    <n v="4.28"/>
  </r>
  <r>
    <x v="1294"/>
    <s v="幸亞         "/>
    <x v="7"/>
    <n v="0"/>
    <n v="0"/>
    <n v="0"/>
    <n v="0"/>
  </r>
  <r>
    <x v="674"/>
    <s v="精確         "/>
    <x v="7"/>
    <n v="3668852"/>
    <n v="84.42"/>
    <n v="0"/>
    <n v="6.4899399999999996E-2"/>
  </r>
  <r>
    <x v="1630"/>
    <s v="波若威       "/>
    <x v="7"/>
    <n v="102439448"/>
    <n v="51.48"/>
    <n v="0"/>
    <n v="1.4808369400000001"/>
  </r>
  <r>
    <x v="675"/>
    <s v="景岳         "/>
    <x v="7"/>
    <n v="30455932"/>
    <n v="107.13"/>
    <n v="0"/>
    <n v="0.5"/>
  </r>
  <r>
    <x v="676"/>
    <s v="偉僑         "/>
    <x v="7"/>
    <n v="0"/>
    <n v="0"/>
    <n v="0"/>
    <n v="0"/>
  </r>
  <r>
    <x v="677"/>
    <s v="大量         "/>
    <x v="7"/>
    <n v="153876308"/>
    <n v="101.91"/>
    <n v="0"/>
    <n v="2.5"/>
  </r>
  <r>
    <x v="678"/>
    <s v="眾福科       "/>
    <x v="7"/>
    <n v="0"/>
    <n v="0"/>
    <n v="0"/>
    <n v="0"/>
  </r>
  <r>
    <x v="679"/>
    <s v="亞信         "/>
    <x v="7"/>
    <n v="102182844"/>
    <n v="45.01"/>
    <n v="0"/>
    <n v="2"/>
  </r>
  <r>
    <x v="680"/>
    <s v="新洲         "/>
    <x v="7"/>
    <n v="0"/>
    <n v="0"/>
    <n v="0"/>
    <n v="0"/>
  </r>
  <r>
    <x v="681"/>
    <s v="基亞         "/>
    <x v="7"/>
    <n v="0"/>
    <n v="0"/>
    <n v="0"/>
    <n v="0"/>
  </r>
  <r>
    <x v="682"/>
    <s v="公準         "/>
    <x v="7"/>
    <n v="0"/>
    <n v="0"/>
    <n v="0"/>
    <n v="0"/>
  </r>
  <r>
    <x v="1541"/>
    <s v="微邦         "/>
    <x v="7"/>
    <n v="23970000"/>
    <n v="33.369999999999997"/>
    <n v="11985000"/>
    <n v="0.51"/>
  </r>
  <r>
    <x v="684"/>
    <s v="聯笙         "/>
    <x v="7"/>
    <n v="0"/>
    <n v="0"/>
    <n v="0"/>
    <n v="0"/>
  </r>
  <r>
    <x v="685"/>
    <s v="鑫龍騰       "/>
    <x v="7"/>
    <n v="0"/>
    <n v="0"/>
    <n v="0"/>
    <n v="0"/>
  </r>
  <r>
    <x v="686"/>
    <s v="景碩         "/>
    <x v="7"/>
    <n v="1338000000"/>
    <n v="47.95"/>
    <n v="0"/>
    <n v="3"/>
  </r>
  <r>
    <x v="688"/>
    <s v="和進         "/>
    <x v="7"/>
    <n v="0"/>
    <n v="0"/>
    <n v="0"/>
    <n v="0"/>
  </r>
  <r>
    <x v="693"/>
    <s v="樺晟         "/>
    <x v="7"/>
    <n v="0"/>
    <n v="0"/>
    <n v="0"/>
    <n v="0"/>
  </r>
  <r>
    <x v="694"/>
    <s v="佰研         "/>
    <x v="7"/>
    <n v="0"/>
    <n v="0"/>
    <n v="0"/>
    <n v="0"/>
  </r>
  <r>
    <x v="695"/>
    <s v="志豐         "/>
    <x v="7"/>
    <n v="32257074"/>
    <n v="65.489999999999995"/>
    <n v="8064270"/>
    <n v="0.8"/>
  </r>
  <r>
    <x v="696"/>
    <s v="耀勝         "/>
    <x v="7"/>
    <n v="0"/>
    <n v="0"/>
    <n v="0"/>
    <n v="0"/>
  </r>
  <r>
    <x v="697"/>
    <s v="全科         "/>
    <x v="7"/>
    <n v="56798950"/>
    <n v="57.29"/>
    <n v="28399460"/>
    <n v="0.6"/>
  </r>
  <r>
    <x v="698"/>
    <s v="順達         "/>
    <x v="7"/>
    <n v="987795387"/>
    <n v="65.010000000000005"/>
    <n v="0"/>
    <n v="6.5"/>
  </r>
  <r>
    <x v="699"/>
    <s v="茂訊         "/>
    <x v="7"/>
    <n v="117371094"/>
    <n v="75.12"/>
    <n v="0"/>
    <n v="2"/>
  </r>
  <r>
    <x v="702"/>
    <s v="優群         "/>
    <x v="7"/>
    <n v="63044402"/>
    <n v="73.72"/>
    <n v="0"/>
    <n v="0.75"/>
  </r>
  <r>
    <x v="703"/>
    <s v="大學光       "/>
    <x v="7"/>
    <n v="0"/>
    <n v="0"/>
    <n v="0"/>
    <n v="0"/>
  </r>
  <r>
    <x v="704"/>
    <s v="倚強         "/>
    <x v="7"/>
    <n v="0"/>
    <n v="0"/>
    <n v="0"/>
    <n v="0"/>
  </r>
  <r>
    <x v="705"/>
    <s v="台嘉碩       "/>
    <x v="7"/>
    <n v="20971890"/>
    <n v="0"/>
    <n v="0"/>
    <n v="0.25"/>
  </r>
  <r>
    <x v="706"/>
    <s v="德立斯       "/>
    <x v="7"/>
    <n v="4800000"/>
    <n v="25.78"/>
    <n v="24000000"/>
    <n v="0.2"/>
  </r>
  <r>
    <x v="707"/>
    <s v="三顧         "/>
    <x v="7"/>
    <n v="0"/>
    <n v="0"/>
    <n v="0"/>
    <n v="0"/>
  </r>
  <r>
    <x v="708"/>
    <s v="至寶電       "/>
    <x v="7"/>
    <n v="0"/>
    <n v="0"/>
    <n v="0"/>
    <n v="0"/>
  </r>
  <r>
    <x v="709"/>
    <s v="原相         "/>
    <x v="7"/>
    <n v="258255008"/>
    <n v="4.63"/>
    <n v="0"/>
    <n v="2.0007900300000001"/>
  </r>
  <r>
    <x v="710"/>
    <s v="金麗科       "/>
    <x v="7"/>
    <n v="0"/>
    <n v="0"/>
    <n v="0"/>
    <n v="0"/>
  </r>
  <r>
    <x v="711"/>
    <s v="晟鈦         "/>
    <x v="7"/>
    <n v="0"/>
    <n v="0"/>
    <n v="0"/>
    <n v="0"/>
  </r>
  <r>
    <x v="712"/>
    <s v="錦明         "/>
    <x v="7"/>
    <n v="0"/>
    <n v="0"/>
    <n v="0"/>
    <n v="0"/>
  </r>
  <r>
    <x v="713"/>
    <s v="緯創         "/>
    <x v="7"/>
    <n v="3273766736"/>
    <n v="45.12"/>
    <n v="1091255580"/>
    <n v="1.5"/>
  </r>
  <r>
    <x v="714"/>
    <s v="昱捷         "/>
    <x v="7"/>
    <n v="0"/>
    <n v="0"/>
    <n v="0"/>
    <n v="0"/>
  </r>
  <r>
    <x v="715"/>
    <s v="光環         "/>
    <x v="7"/>
    <n v="9418462"/>
    <n v="4.87"/>
    <n v="56510770"/>
    <n v="9.9502409999999999E-2"/>
  </r>
  <r>
    <x v="716"/>
    <s v="千如         "/>
    <x v="7"/>
    <n v="0"/>
    <n v="0"/>
    <n v="0"/>
    <n v="0"/>
  </r>
  <r>
    <x v="718"/>
    <s v="海灣         "/>
    <x v="7"/>
    <n v="0"/>
    <n v="0"/>
    <n v="0"/>
    <n v="0"/>
  </r>
  <r>
    <x v="1468"/>
    <s v="虹冠電       "/>
    <x v="7"/>
    <n v="58092000"/>
    <n v="47.56"/>
    <n v="23236800"/>
    <n v="1.5"/>
  </r>
  <r>
    <x v="720"/>
    <s v="鑫創         "/>
    <x v="7"/>
    <n v="0"/>
    <n v="0"/>
    <n v="0"/>
    <n v="0"/>
  </r>
  <r>
    <x v="721"/>
    <s v="威剛         "/>
    <x v="7"/>
    <n v="526959765"/>
    <n v="82.7"/>
    <n v="0"/>
    <n v="2.3474738300000002"/>
  </r>
  <r>
    <x v="722"/>
    <s v="欣銓         "/>
    <x v="7"/>
    <n v="508091668"/>
    <n v="62.64"/>
    <n v="46190150"/>
    <n v="1.1000000000000001"/>
  </r>
  <r>
    <x v="723"/>
    <s v="台星科       "/>
    <x v="7"/>
    <n v="320648989"/>
    <n v="65.099999999999994"/>
    <n v="0"/>
    <n v="2.35318"/>
  </r>
  <r>
    <x v="724"/>
    <s v="昇陽         "/>
    <x v="7"/>
    <n v="0"/>
    <n v="0"/>
    <n v="0"/>
    <n v="0"/>
  </r>
  <r>
    <x v="726"/>
    <s v="海德威       "/>
    <x v="7"/>
    <n v="0"/>
    <n v="0"/>
    <n v="0"/>
    <n v="0"/>
  </r>
  <r>
    <x v="729"/>
    <s v="東碩         "/>
    <x v="7"/>
    <n v="2648480"/>
    <n v="5.62"/>
    <n v="5296960"/>
    <n v="0.1"/>
  </r>
  <r>
    <x v="730"/>
    <s v="宇環         "/>
    <x v="7"/>
    <n v="0"/>
    <n v="0"/>
    <n v="0"/>
    <n v="0"/>
  </r>
  <r>
    <x v="733"/>
    <s v="商杰         "/>
    <x v="7"/>
    <n v="0"/>
    <n v="0"/>
    <n v="0"/>
    <n v="0"/>
  </r>
  <r>
    <x v="735"/>
    <s v="太普高       "/>
    <x v="7"/>
    <n v="36700572"/>
    <n v="54.33"/>
    <n v="0"/>
    <n v="0.69075452999999998"/>
  </r>
  <r>
    <x v="736"/>
    <s v="微端         "/>
    <x v="7"/>
    <n v="44109324"/>
    <n v="87.28"/>
    <n v="0"/>
    <n v="1"/>
  </r>
  <r>
    <x v="738"/>
    <s v="廣寰科       "/>
    <x v="7"/>
    <n v="0"/>
    <n v="0"/>
    <n v="0"/>
    <n v="0"/>
  </r>
  <r>
    <x v="739"/>
    <s v="點晶         "/>
    <x v="7"/>
    <n v="0"/>
    <n v="0"/>
    <n v="0"/>
    <n v="0"/>
  </r>
  <r>
    <x v="740"/>
    <s v="宜特         "/>
    <x v="7"/>
    <n v="45907539"/>
    <n v="60.47"/>
    <n v="0"/>
    <n v="1"/>
  </r>
  <r>
    <x v="741"/>
    <s v="東浦         "/>
    <x v="7"/>
    <n v="0"/>
    <n v="0"/>
    <n v="0"/>
    <n v="0"/>
  </r>
  <r>
    <x v="742"/>
    <s v="遠翔科       "/>
    <x v="7"/>
    <n v="107971680"/>
    <n v="61.6"/>
    <n v="0"/>
    <n v="3.0578152599999999"/>
  </r>
  <r>
    <x v="743"/>
    <s v="鈊象         "/>
    <x v="7"/>
    <n v="382120145"/>
    <n v="76.72"/>
    <n v="0"/>
    <n v="5.5"/>
  </r>
  <r>
    <x v="744"/>
    <s v="英濟         "/>
    <x v="7"/>
    <n v="0"/>
    <n v="0"/>
    <n v="0"/>
    <n v="0"/>
  </r>
  <r>
    <x v="745"/>
    <s v="勝德         "/>
    <x v="7"/>
    <n v="81135019"/>
    <n v="70.290000000000006"/>
    <n v="0"/>
    <n v="0.73183980999999998"/>
  </r>
  <r>
    <x v="746"/>
    <s v="杭特         "/>
    <x v="7"/>
    <n v="56526792"/>
    <n v="77.75"/>
    <n v="0"/>
    <n v="1.5844822000000001"/>
  </r>
  <r>
    <x v="748"/>
    <s v="帛漢         "/>
    <x v="7"/>
    <n v="115886386"/>
    <n v="89.56"/>
    <n v="0"/>
    <n v="2.2999999999999998"/>
  </r>
  <r>
    <x v="1542"/>
    <s v="鋰科         "/>
    <x v="7"/>
    <n v="0"/>
    <n v="0"/>
    <n v="0"/>
    <n v="0"/>
  </r>
  <r>
    <x v="749"/>
    <s v="岱稜         "/>
    <x v="7"/>
    <n v="76429971"/>
    <n v="58.8"/>
    <n v="0"/>
    <n v="0.79493769999999997"/>
  </r>
  <r>
    <x v="750"/>
    <s v="瀚邦         "/>
    <x v="7"/>
    <n v="0"/>
    <n v="0"/>
    <n v="0"/>
    <n v="0"/>
  </r>
  <r>
    <x v="751"/>
    <s v="昇貿         "/>
    <x v="7"/>
    <n v="213977364"/>
    <n v="60.63"/>
    <n v="0"/>
    <n v="1.8243707199999999"/>
  </r>
  <r>
    <x v="752"/>
    <s v="鼎天         "/>
    <x v="7"/>
    <n v="60729243"/>
    <n v="99.52"/>
    <n v="0"/>
    <n v="1.2"/>
  </r>
  <r>
    <x v="753"/>
    <s v="遠業         "/>
    <x v="7"/>
    <n v="9138621"/>
    <n v="0"/>
    <n v="0"/>
    <n v="0.152752"/>
  </r>
  <r>
    <x v="754"/>
    <s v="聯德         "/>
    <x v="7"/>
    <n v="0"/>
    <n v="0"/>
    <n v="0"/>
    <n v="0"/>
  </r>
  <r>
    <x v="755"/>
    <s v="拓洋         "/>
    <x v="7"/>
    <n v="0"/>
    <n v="0"/>
    <n v="0"/>
    <n v="0"/>
  </r>
  <r>
    <x v="756"/>
    <s v="佳穎         "/>
    <x v="7"/>
    <n v="14571423"/>
    <n v="53.17"/>
    <n v="0"/>
    <n v="0.19"/>
  </r>
  <r>
    <x v="757"/>
    <s v="閎暉         "/>
    <x v="7"/>
    <n v="627518571"/>
    <n v="72.38"/>
    <n v="18456420"/>
    <n v="3.4"/>
  </r>
  <r>
    <x v="758"/>
    <s v="弘憶股       "/>
    <x v="7"/>
    <n v="0"/>
    <n v="0"/>
    <n v="34863060"/>
    <n v="0"/>
  </r>
  <r>
    <x v="759"/>
    <s v="斐成         "/>
    <x v="7"/>
    <n v="0"/>
    <n v="0"/>
    <n v="0"/>
    <n v="0"/>
  </r>
  <r>
    <x v="761"/>
    <s v="宣昶         "/>
    <x v="7"/>
    <n v="119478263"/>
    <n v="227.34"/>
    <n v="0"/>
    <n v="1.7"/>
  </r>
  <r>
    <x v="762"/>
    <s v="尼克森       "/>
    <x v="7"/>
    <n v="0"/>
    <n v="0"/>
    <n v="0"/>
    <n v="0"/>
  </r>
  <r>
    <x v="763"/>
    <s v="和光         "/>
    <x v="7"/>
    <n v="0"/>
    <n v="0"/>
    <n v="0"/>
    <n v="0"/>
  </r>
  <r>
    <x v="766"/>
    <s v="建舜電       "/>
    <x v="7"/>
    <n v="0"/>
    <n v="0"/>
    <n v="0"/>
    <n v="0"/>
  </r>
  <r>
    <x v="767"/>
    <s v="加百裕       "/>
    <x v="7"/>
    <n v="94989914"/>
    <n v="166.37"/>
    <n v="0"/>
    <n v="1"/>
  </r>
  <r>
    <x v="768"/>
    <s v="雙鴻         "/>
    <x v="7"/>
    <n v="63674386"/>
    <n v="48.43"/>
    <n v="0"/>
    <n v="1"/>
  </r>
  <r>
    <x v="769"/>
    <s v="旭品         "/>
    <x v="7"/>
    <n v="0"/>
    <n v="0"/>
    <n v="0"/>
    <n v="0"/>
  </r>
  <r>
    <x v="772"/>
    <s v="幸康         "/>
    <x v="7"/>
    <n v="91398067"/>
    <n v="86"/>
    <n v="0"/>
    <n v="1.9"/>
  </r>
  <r>
    <x v="774"/>
    <s v="泰碩         "/>
    <x v="7"/>
    <n v="93000000"/>
    <n v="70.819999999999993"/>
    <n v="0"/>
    <n v="1.5"/>
  </r>
  <r>
    <x v="775"/>
    <s v="泰谷         "/>
    <x v="7"/>
    <n v="0"/>
    <n v="0"/>
    <n v="0"/>
    <n v="0"/>
  </r>
  <r>
    <x v="776"/>
    <s v="飛虹高       "/>
    <x v="7"/>
    <n v="0"/>
    <n v="0"/>
    <n v="0"/>
    <n v="0"/>
  </r>
  <r>
    <x v="778"/>
    <s v="慶良         "/>
    <x v="7"/>
    <n v="11250000"/>
    <n v="11.52"/>
    <n v="0"/>
    <n v="0.3"/>
  </r>
  <r>
    <x v="779"/>
    <s v="麗清         "/>
    <x v="7"/>
    <n v="10036800"/>
    <n v="39.369999999999997"/>
    <n v="0"/>
    <n v="0.2"/>
  </r>
  <r>
    <x v="781"/>
    <s v="寶德         "/>
    <x v="7"/>
    <n v="4603054"/>
    <n v="11.98"/>
    <n v="18412210"/>
    <n v="0.2"/>
  </r>
  <r>
    <x v="782"/>
    <s v="律勝         "/>
    <x v="7"/>
    <n v="20123612"/>
    <n v="150.12"/>
    <n v="19907700"/>
    <n v="0.25"/>
  </r>
  <r>
    <x v="784"/>
    <s v="奇偶         "/>
    <x v="7"/>
    <n v="387491076"/>
    <n v="76.36"/>
    <n v="57834490"/>
    <n v="6.6999999900000002"/>
  </r>
  <r>
    <x v="1543"/>
    <s v="臺慶科       "/>
    <x v="7"/>
    <n v="31824000"/>
    <n v="94.35"/>
    <n v="0"/>
    <n v="0.4"/>
  </r>
  <r>
    <x v="785"/>
    <s v="尚立         "/>
    <x v="7"/>
    <n v="10560480"/>
    <n v="85.79"/>
    <n v="0"/>
    <n v="0.2"/>
  </r>
  <r>
    <x v="786"/>
    <s v="快特         "/>
    <x v="7"/>
    <n v="0"/>
    <n v="0"/>
    <n v="0"/>
    <n v="0"/>
  </r>
  <r>
    <x v="787"/>
    <s v="先進光       "/>
    <x v="7"/>
    <n v="0"/>
    <n v="0"/>
    <n v="0"/>
    <n v="0"/>
  </r>
  <r>
    <x v="788"/>
    <s v="上詮         "/>
    <x v="7"/>
    <n v="76568804"/>
    <n v="41.22"/>
    <n v="0"/>
    <n v="1.3"/>
  </r>
  <r>
    <x v="793"/>
    <s v="鐵研         "/>
    <x v="7"/>
    <n v="0"/>
    <n v="0"/>
    <n v="0"/>
    <n v="0"/>
  </r>
  <r>
    <x v="794"/>
    <s v="典範         "/>
    <x v="7"/>
    <n v="0"/>
    <n v="0"/>
    <n v="0"/>
    <n v="0"/>
  </r>
  <r>
    <x v="795"/>
    <s v="熱映         "/>
    <x v="7"/>
    <n v="0"/>
    <n v="0"/>
    <n v="5076450"/>
    <n v="0"/>
  </r>
  <r>
    <x v="796"/>
    <s v="精材         "/>
    <x v="7"/>
    <n v="23622489"/>
    <n v="-26.19"/>
    <n v="0"/>
    <n v="9.997259E-2"/>
  </r>
  <r>
    <x v="797"/>
    <s v="新日興       "/>
    <x v="7"/>
    <n v="782304800"/>
    <n v="79.38"/>
    <n v="0"/>
    <n v="4.4725855399999999"/>
  </r>
  <r>
    <x v="1631"/>
    <s v="健格         "/>
    <x v="7"/>
    <n v="8000010"/>
    <n v="94.03"/>
    <n v="11506990"/>
    <n v="0.69662199999999996"/>
  </r>
  <r>
    <x v="798"/>
    <s v="彬台         "/>
    <x v="7"/>
    <n v="72296174"/>
    <n v="53.21"/>
    <n v="16430940"/>
    <n v="2.2000002099999998"/>
  </r>
  <r>
    <x v="799"/>
    <s v="明泰         "/>
    <x v="7"/>
    <n v="555679842"/>
    <n v="74.91"/>
    <n v="0"/>
    <n v="1.1519314199999999"/>
  </r>
  <r>
    <x v="1296"/>
    <s v="新世紀       "/>
    <x v="7"/>
    <n v="0"/>
    <n v="0"/>
    <n v="0"/>
    <n v="0"/>
  </r>
  <r>
    <x v="800"/>
    <s v="崇越電       "/>
    <x v="7"/>
    <n v="310000000"/>
    <n v="92.8"/>
    <n v="0"/>
    <n v="5"/>
  </r>
  <r>
    <x v="801"/>
    <s v="旭軟         "/>
    <x v="7"/>
    <n v="246172484"/>
    <n v="85.94"/>
    <n v="0"/>
    <n v="3.96601464"/>
  </r>
  <r>
    <x v="802"/>
    <s v="龍泰         "/>
    <x v="7"/>
    <n v="0"/>
    <n v="0"/>
    <n v="0"/>
    <n v="0"/>
  </r>
  <r>
    <x v="803"/>
    <s v="協泰         "/>
    <x v="7"/>
    <n v="0"/>
    <n v="0"/>
    <n v="0"/>
    <n v="0"/>
  </r>
  <r>
    <x v="805"/>
    <s v="漢科         "/>
    <x v="7"/>
    <n v="62525786"/>
    <n v="91.42"/>
    <n v="0"/>
    <n v="0.89"/>
  </r>
  <r>
    <x v="807"/>
    <s v="玉晶光       "/>
    <x v="7"/>
    <n v="199178126"/>
    <n v="24.71"/>
    <n v="0"/>
    <n v="1.99835458"/>
  </r>
  <r>
    <x v="808"/>
    <s v="宜揚         "/>
    <x v="7"/>
    <n v="0"/>
    <n v="0"/>
    <n v="0"/>
    <n v="0"/>
  </r>
  <r>
    <x v="810"/>
    <s v="京鼎         "/>
    <x v="7"/>
    <n v="0"/>
    <n v="0"/>
    <n v="0"/>
    <n v="0"/>
  </r>
  <r>
    <x v="811"/>
    <s v="榮眾         "/>
    <x v="7"/>
    <n v="7938000"/>
    <n v="52.85"/>
    <n v="0"/>
    <n v="0.24"/>
  </r>
  <r>
    <x v="812"/>
    <s v="融程電       "/>
    <x v="7"/>
    <n v="113638373"/>
    <n v="75.02"/>
    <n v="22727680"/>
    <n v="2.5"/>
  </r>
  <r>
    <x v="813"/>
    <s v="譁裕         "/>
    <x v="7"/>
    <n v="7954579"/>
    <n v="8.6300000000000008"/>
    <n v="71591160"/>
    <n v="7.4052082000000005E-2"/>
  </r>
  <r>
    <x v="814"/>
    <s v="億泰興       "/>
    <x v="7"/>
    <n v="0"/>
    <n v="0"/>
    <n v="0"/>
    <n v="0"/>
  </r>
  <r>
    <x v="815"/>
    <s v="聚興         "/>
    <x v="7"/>
    <n v="37887150"/>
    <n v="30.81"/>
    <n v="0"/>
    <n v="1.5"/>
  </r>
  <r>
    <x v="1545"/>
    <s v="光燿科       "/>
    <x v="7"/>
    <n v="0"/>
    <n v="0"/>
    <n v="0"/>
    <n v="0"/>
  </r>
  <r>
    <x v="1361"/>
    <s v="彥陽         "/>
    <x v="7"/>
    <n v="9886508"/>
    <n v="50.44"/>
    <n v="0"/>
    <n v="0.3"/>
  </r>
  <r>
    <x v="1546"/>
    <s v="奇鈦科       "/>
    <x v="7"/>
    <n v="13277000"/>
    <n v="26.95"/>
    <n v="0"/>
    <n v="0.5"/>
  </r>
  <r>
    <x v="816"/>
    <s v="長天         "/>
    <x v="7"/>
    <n v="0"/>
    <n v="0"/>
    <n v="0"/>
    <n v="0"/>
  </r>
  <r>
    <x v="1469"/>
    <s v="台端         "/>
    <x v="7"/>
    <n v="0"/>
    <n v="0"/>
    <n v="0"/>
    <n v="0"/>
  </r>
  <r>
    <x v="1298"/>
    <s v="哲固         "/>
    <x v="7"/>
    <n v="0"/>
    <n v="0"/>
    <n v="0"/>
    <n v="0"/>
  </r>
  <r>
    <x v="817"/>
    <s v="德之傑       "/>
    <x v="7"/>
    <n v="0"/>
    <n v="0"/>
    <n v="0"/>
    <n v="0"/>
  </r>
  <r>
    <x v="818"/>
    <s v="榮創         "/>
    <x v="7"/>
    <n v="65000000"/>
    <n v="14.43"/>
    <n v="0"/>
    <n v="0.5"/>
  </r>
  <r>
    <x v="819"/>
    <s v="類比科       "/>
    <x v="7"/>
    <n v="46338132"/>
    <n v="53.26"/>
    <n v="0"/>
    <n v="1.2"/>
  </r>
  <r>
    <x v="820"/>
    <s v="聯一光       "/>
    <x v="7"/>
    <n v="58310562"/>
    <n v="54.9"/>
    <n v="11662120"/>
    <n v="1.5"/>
  </r>
  <r>
    <x v="821"/>
    <s v="創意         "/>
    <x v="7"/>
    <n v="402035733"/>
    <n v="0"/>
    <n v="0"/>
    <n v="3"/>
  </r>
  <r>
    <x v="1299"/>
    <s v="利機         "/>
    <x v="7"/>
    <n v="35203127"/>
    <n v="181.63"/>
    <n v="0"/>
    <n v="0.9"/>
  </r>
  <r>
    <x v="822"/>
    <s v="聯鈞         "/>
    <x v="7"/>
    <n v="153284282"/>
    <n v="66.19"/>
    <n v="0"/>
    <n v="2"/>
  </r>
  <r>
    <x v="823"/>
    <s v="益通         "/>
    <x v="7"/>
    <n v="0"/>
    <n v="0"/>
    <n v="0"/>
    <n v="0"/>
  </r>
  <r>
    <x v="824"/>
    <s v="晶睿         "/>
    <x v="7"/>
    <n v="408696502"/>
    <n v="71.040000000000006"/>
    <n v="23840630"/>
    <n v="5.9999999700000002"/>
  </r>
  <r>
    <x v="825"/>
    <s v="由田         "/>
    <x v="7"/>
    <n v="0"/>
    <n v="0"/>
    <n v="0"/>
    <n v="0"/>
  </r>
  <r>
    <x v="826"/>
    <s v="祥業         "/>
    <x v="7"/>
    <n v="0"/>
    <n v="0"/>
    <n v="0"/>
    <n v="0"/>
  </r>
  <r>
    <x v="827"/>
    <s v="致振         "/>
    <x v="7"/>
    <n v="59937573"/>
    <n v="68.25"/>
    <n v="0"/>
    <n v="1"/>
  </r>
  <r>
    <x v="1547"/>
    <s v="雅士         "/>
    <x v="7"/>
    <n v="30429050"/>
    <n v="16.239999999999998"/>
    <n v="0"/>
    <n v="0.5"/>
  </r>
  <r>
    <x v="1300"/>
    <s v="友荃         "/>
    <x v="7"/>
    <n v="0"/>
    <n v="0"/>
    <n v="0"/>
    <n v="0"/>
  </r>
  <r>
    <x v="829"/>
    <s v="台灣美光     "/>
    <x v="7"/>
    <n v="0"/>
    <n v="0"/>
    <n v="0"/>
    <n v="0"/>
  </r>
  <r>
    <x v="830"/>
    <s v="富晶         "/>
    <x v="7"/>
    <n v="34893280"/>
    <n v="67.86"/>
    <n v="0"/>
    <n v="1.1000000000000001"/>
  </r>
  <r>
    <x v="1362"/>
    <s v="安勤         "/>
    <x v="7"/>
    <n v="165419776"/>
    <n v="73.430000000000007"/>
    <n v="0"/>
    <n v="3.4365198389999998"/>
  </r>
  <r>
    <x v="832"/>
    <s v="群創         "/>
    <x v="7"/>
    <n v="0"/>
    <n v="0"/>
    <n v="0"/>
    <n v="0"/>
  </r>
  <r>
    <x v="834"/>
    <s v="力致         "/>
    <x v="7"/>
    <n v="58752000"/>
    <n v="42.37"/>
    <n v="0"/>
    <n v="1.2"/>
  </r>
  <r>
    <x v="1301"/>
    <s v="崧騰         "/>
    <x v="7"/>
    <n v="41270622"/>
    <n v="87.57"/>
    <n v="17687410"/>
    <n v="0.7"/>
  </r>
  <r>
    <x v="1685"/>
    <s v="敘豐         "/>
    <x v="7"/>
    <n v="122500000"/>
    <n v="56.74"/>
    <n v="35000000"/>
    <n v="3.5"/>
  </r>
  <r>
    <x v="835"/>
    <s v="森寶         "/>
    <x v="7"/>
    <n v="0"/>
    <n v="0"/>
    <n v="0"/>
    <n v="0"/>
  </r>
  <r>
    <x v="836"/>
    <s v="單井         "/>
    <x v="7"/>
    <n v="0"/>
    <n v="0"/>
    <n v="0"/>
    <n v="0"/>
  </r>
  <r>
    <x v="1302"/>
    <s v="昇達科       "/>
    <x v="7"/>
    <n v="110000000"/>
    <n v="77.14"/>
    <n v="0"/>
    <n v="2.3764832600000001"/>
  </r>
  <r>
    <x v="837"/>
    <s v="長盛         "/>
    <x v="7"/>
    <n v="0"/>
    <n v="0"/>
    <n v="0"/>
    <n v="0"/>
  </r>
  <r>
    <x v="838"/>
    <s v="誠研         "/>
    <x v="7"/>
    <n v="0"/>
    <n v="0"/>
    <n v="0"/>
    <n v="0"/>
  </r>
  <r>
    <x v="839"/>
    <s v="大朋電       "/>
    <x v="7"/>
    <n v="0"/>
    <n v="0"/>
    <n v="0"/>
    <n v="0"/>
  </r>
  <r>
    <x v="841"/>
    <s v="陽程         "/>
    <x v="7"/>
    <n v="54136931"/>
    <n v="41.24"/>
    <n v="0"/>
    <n v="0.79980609999999996"/>
  </r>
  <r>
    <x v="842"/>
    <s v="環天科       "/>
    <x v="7"/>
    <n v="0"/>
    <n v="0"/>
    <n v="0"/>
    <n v="0"/>
  </r>
  <r>
    <x v="843"/>
    <s v="維熹         "/>
    <x v="7"/>
    <n v="355929366"/>
    <n v="75.28"/>
    <n v="0"/>
    <n v="3.2"/>
  </r>
  <r>
    <x v="844"/>
    <s v="鉅航         "/>
    <x v="7"/>
    <n v="0"/>
    <n v="0"/>
    <n v="0"/>
    <n v="0"/>
  </r>
  <r>
    <x v="1303"/>
    <s v="東又悅       "/>
    <x v="7"/>
    <n v="0"/>
    <n v="0"/>
    <n v="0"/>
    <n v="0"/>
  </r>
  <r>
    <x v="845"/>
    <s v="揚明光       "/>
    <x v="7"/>
    <n v="239525549"/>
    <n v="55.37"/>
    <n v="0"/>
    <n v="2.1"/>
  </r>
  <r>
    <x v="1304"/>
    <s v="聯線上       "/>
    <x v="7"/>
    <n v="23586950"/>
    <n v="87.63"/>
    <n v="0"/>
    <n v="1.35"/>
  </r>
  <r>
    <x v="847"/>
    <s v="力群         "/>
    <x v="7"/>
    <n v="31800000"/>
    <n v="69.489999999999995"/>
    <n v="0"/>
    <n v="1"/>
  </r>
  <r>
    <x v="848"/>
    <s v="位速         "/>
    <x v="7"/>
    <n v="371350948"/>
    <n v="80.58"/>
    <n v="0"/>
    <n v="4"/>
  </r>
  <r>
    <x v="1363"/>
    <s v="矽瑪         "/>
    <x v="7"/>
    <n v="21328480"/>
    <n v="78.75"/>
    <n v="1938950"/>
    <n v="0.55000000000000004"/>
  </r>
  <r>
    <x v="849"/>
    <s v="皇龍         "/>
    <x v="7"/>
    <n v="8800000"/>
    <n v="69.5"/>
    <n v="0"/>
    <n v="0.2"/>
  </r>
  <r>
    <x v="1306"/>
    <s v="昱晶         "/>
    <x v="7"/>
    <n v="0"/>
    <n v="0"/>
    <n v="0"/>
    <n v="0"/>
  </r>
  <r>
    <x v="1307"/>
    <s v="華擎         "/>
    <x v="7"/>
    <n v="920333032"/>
    <n v="88.85"/>
    <n v="0"/>
    <n v="8"/>
  </r>
  <r>
    <x v="1308"/>
    <s v="亞帝歐       "/>
    <x v="7"/>
    <n v="0"/>
    <n v="0"/>
    <n v="0"/>
    <n v="0"/>
  </r>
  <r>
    <x v="1310"/>
    <s v="柏騰         "/>
    <x v="7"/>
    <n v="33692764"/>
    <n v="0"/>
    <n v="8423190"/>
    <n v="0.4"/>
  </r>
  <r>
    <x v="1311"/>
    <s v="綠能         "/>
    <x v="7"/>
    <n v="0"/>
    <n v="0"/>
    <n v="0"/>
    <n v="0"/>
  </r>
  <r>
    <x v="1312"/>
    <s v="振維         "/>
    <x v="7"/>
    <n v="0"/>
    <n v="0"/>
    <n v="0"/>
    <n v="0"/>
  </r>
  <r>
    <x v="1313"/>
    <s v="鴻翊         "/>
    <x v="7"/>
    <n v="0"/>
    <n v="0"/>
    <n v="0"/>
    <n v="0"/>
  </r>
  <r>
    <x v="1314"/>
    <s v="御頂         "/>
    <x v="7"/>
    <n v="23646000"/>
    <n v="53.4"/>
    <n v="0"/>
    <n v="0.5"/>
  </r>
  <r>
    <x v="1315"/>
    <s v="迎輝         "/>
    <x v="7"/>
    <n v="0"/>
    <n v="0"/>
    <n v="0"/>
    <n v="0"/>
  </r>
  <r>
    <x v="1316"/>
    <s v="正勛         "/>
    <x v="7"/>
    <n v="0"/>
    <n v="0"/>
    <n v="0"/>
    <n v="0"/>
  </r>
  <r>
    <x v="1317"/>
    <s v="凡甲         "/>
    <x v="7"/>
    <n v="101427697"/>
    <n v="79.489999999999995"/>
    <n v="0"/>
    <n v="1.68"/>
  </r>
  <r>
    <x v="1318"/>
    <s v="聚積         "/>
    <x v="7"/>
    <n v="254719904"/>
    <n v="85.58"/>
    <n v="0"/>
    <n v="7.8"/>
  </r>
  <r>
    <x v="1364"/>
    <s v="安馳         "/>
    <x v="7"/>
    <n v="90158640"/>
    <n v="63.3"/>
    <n v="25044070"/>
    <n v="1.80000001"/>
  </r>
  <r>
    <x v="1319"/>
    <s v="力旺         "/>
    <x v="7"/>
    <n v="201912054"/>
    <n v="92.89"/>
    <n v="0"/>
    <n v="2.7"/>
  </r>
  <r>
    <x v="1320"/>
    <s v="晶相光       "/>
    <x v="7"/>
    <n v="0"/>
    <n v="0"/>
    <n v="0"/>
    <n v="0"/>
  </r>
  <r>
    <x v="1321"/>
    <s v="先益         "/>
    <x v="7"/>
    <n v="103997519"/>
    <n v="78.88"/>
    <n v="0"/>
    <n v="1.7"/>
  </r>
  <r>
    <x v="1322"/>
    <s v="台勝科       "/>
    <x v="7"/>
    <n v="77569660"/>
    <n v="91.41"/>
    <n v="0"/>
    <n v="0.1"/>
  </r>
  <r>
    <x v="850"/>
    <s v="嘉澤         "/>
    <x v="7"/>
    <n v="420650550"/>
    <n v="44.39"/>
    <n v="0"/>
    <n v="4.5"/>
  </r>
  <r>
    <x v="1324"/>
    <s v="晶彩科       "/>
    <x v="7"/>
    <n v="0"/>
    <n v="0"/>
    <n v="0"/>
    <n v="0"/>
  </r>
  <r>
    <x v="1325"/>
    <s v="誠創         "/>
    <x v="7"/>
    <n v="0"/>
    <n v="0"/>
    <n v="0"/>
    <n v="0"/>
  </r>
  <r>
    <x v="1326"/>
    <s v="堡達         "/>
    <x v="7"/>
    <n v="69564600"/>
    <n v="66.41"/>
    <n v="23188200"/>
    <n v="1.5"/>
  </r>
  <r>
    <x v="1365"/>
    <s v="曜鵬         "/>
    <x v="7"/>
    <n v="0"/>
    <n v="0"/>
    <n v="0"/>
    <n v="0"/>
  </r>
  <r>
    <x v="1327"/>
    <s v="曜越         "/>
    <x v="7"/>
    <n v="73152444"/>
    <n v="120.37"/>
    <n v="18288120"/>
    <n v="1.2"/>
  </r>
  <r>
    <x v="1328"/>
    <s v="西柏         "/>
    <x v="7"/>
    <n v="95221230"/>
    <n v="89.21"/>
    <n v="0"/>
    <n v="2.5"/>
  </r>
  <r>
    <x v="1330"/>
    <s v="州巧         "/>
    <x v="7"/>
    <n v="66580920"/>
    <n v="72.52"/>
    <n v="0"/>
    <n v="0.8"/>
  </r>
  <r>
    <x v="1367"/>
    <s v="敦泰         "/>
    <x v="7"/>
    <n v="97103545"/>
    <n v="79.25"/>
    <n v="0"/>
    <n v="0.69778419999999997"/>
  </r>
  <r>
    <x v="1331"/>
    <s v="宇峻         "/>
    <x v="7"/>
    <n v="93231886"/>
    <n v="88.23"/>
    <n v="0"/>
    <n v="2.7409796800000001"/>
  </r>
  <r>
    <x v="1333"/>
    <s v="兆利         "/>
    <x v="7"/>
    <n v="60661678"/>
    <n v="49.5"/>
    <n v="0"/>
    <n v="1.2"/>
  </r>
  <r>
    <x v="1368"/>
    <s v="聯穎         "/>
    <x v="7"/>
    <n v="42500000"/>
    <n v="-161.76"/>
    <n v="0"/>
    <n v="0.5"/>
  </r>
  <r>
    <x v="1335"/>
    <s v="世禾         "/>
    <x v="7"/>
    <n v="115001780"/>
    <n v="54.6"/>
    <n v="0"/>
    <n v="2"/>
  </r>
  <r>
    <x v="1336"/>
    <s v="同致         "/>
    <x v="7"/>
    <n v="119536623"/>
    <n v="15.73"/>
    <n v="57957150"/>
    <n v="1.65"/>
  </r>
  <r>
    <x v="1337"/>
    <s v="力積         "/>
    <x v="7"/>
    <n v="0"/>
    <n v="0"/>
    <n v="0"/>
    <n v="0"/>
  </r>
  <r>
    <x v="1338"/>
    <s v="精品         "/>
    <x v="7"/>
    <n v="7929016"/>
    <n v="28.29"/>
    <n v="0"/>
    <n v="0.5"/>
  </r>
  <r>
    <x v="1339"/>
    <s v="重鵬         "/>
    <x v="7"/>
    <n v="0"/>
    <n v="0"/>
    <n v="0"/>
    <n v="0"/>
  </r>
  <r>
    <x v="1340"/>
    <s v="禾瑞亞       "/>
    <x v="7"/>
    <n v="103703380"/>
    <n v="92.03"/>
    <n v="40999010"/>
    <n v="2.15"/>
  </r>
  <r>
    <x v="1369"/>
    <s v="嘉威         "/>
    <x v="7"/>
    <n v="0"/>
    <n v="0"/>
    <n v="0"/>
    <n v="0"/>
  </r>
  <r>
    <x v="1370"/>
    <s v="神準         "/>
    <x v="7"/>
    <n v="167783524"/>
    <n v="55.89"/>
    <n v="0"/>
    <n v="3.98205762"/>
  </r>
  <r>
    <x v="1371"/>
    <s v="全智科       "/>
    <x v="7"/>
    <n v="129654843"/>
    <n v="86.22"/>
    <n v="0"/>
    <n v="1.09962216"/>
  </r>
  <r>
    <x v="1373"/>
    <s v="昇陽光電     "/>
    <x v="7"/>
    <n v="0"/>
    <n v="0"/>
    <n v="0"/>
    <n v="0"/>
  </r>
  <r>
    <x v="1374"/>
    <s v="頂晶科       "/>
    <x v="7"/>
    <n v="0"/>
    <n v="0"/>
    <n v="0"/>
    <n v="0"/>
  </r>
  <r>
    <x v="1375"/>
    <s v="牧德         "/>
    <x v="7"/>
    <n v="92770585"/>
    <n v="65.56"/>
    <n v="33734760"/>
    <n v="2.75"/>
  </r>
  <r>
    <x v="1376"/>
    <s v="其陽         "/>
    <x v="7"/>
    <n v="40743984"/>
    <n v="58.69"/>
    <n v="0"/>
    <n v="2.36"/>
  </r>
  <r>
    <x v="1377"/>
    <s v="奧圖碼       "/>
    <x v="7"/>
    <n v="0"/>
    <n v="0"/>
    <n v="0"/>
    <n v="0"/>
  </r>
  <r>
    <x v="1378"/>
    <s v="太陽光       "/>
    <x v="7"/>
    <n v="0"/>
    <n v="0"/>
    <n v="0"/>
    <n v="0"/>
  </r>
  <r>
    <x v="1379"/>
    <s v="逸昌         "/>
    <x v="7"/>
    <n v="5220522"/>
    <n v="0"/>
    <n v="0"/>
    <n v="0.14457999999999999"/>
  </r>
  <r>
    <x v="1380"/>
    <s v="馥鴻         "/>
    <x v="7"/>
    <n v="5566164"/>
    <n v="61.44"/>
    <n v="0"/>
    <n v="0.2"/>
  </r>
  <r>
    <x v="1381"/>
    <s v="大塚         "/>
    <x v="7"/>
    <n v="37613400"/>
    <n v="62.63"/>
    <n v="0"/>
    <n v="2.2000000000000002"/>
  </r>
  <r>
    <x v="1383"/>
    <s v="宏芯         "/>
    <x v="7"/>
    <n v="9108437"/>
    <n v="0"/>
    <n v="0"/>
    <n v="0.3"/>
  </r>
  <r>
    <x v="1384"/>
    <s v="穎台         "/>
    <x v="7"/>
    <n v="0"/>
    <n v="0"/>
    <n v="0"/>
    <n v="0"/>
  </r>
  <r>
    <x v="1548"/>
    <s v="琉明         "/>
    <x v="7"/>
    <n v="0"/>
    <n v="0"/>
    <n v="0"/>
    <n v="0"/>
  </r>
  <r>
    <x v="1385"/>
    <s v="聯合再生     "/>
    <x v="7"/>
    <n v="0"/>
    <n v="0"/>
    <n v="0"/>
    <n v="0"/>
  </r>
  <r>
    <x v="1386"/>
    <s v="泓格         "/>
    <x v="7"/>
    <n v="65534105"/>
    <n v="77.69"/>
    <n v="0"/>
    <n v="1.5"/>
  </r>
  <r>
    <x v="1388"/>
    <s v="尚志         "/>
    <x v="7"/>
    <n v="0"/>
    <n v="0"/>
    <n v="0"/>
    <n v="0"/>
  </r>
  <r>
    <x v="1389"/>
    <s v="友威科       "/>
    <x v="7"/>
    <n v="0"/>
    <n v="0"/>
    <n v="0"/>
    <n v="0"/>
  </r>
  <r>
    <x v="1390"/>
    <s v="博磊         "/>
    <x v="7"/>
    <n v="0"/>
    <n v="0"/>
    <n v="0"/>
    <n v="0"/>
  </r>
  <r>
    <x v="1436"/>
    <s v="凌耀         "/>
    <x v="7"/>
    <n v="283667504"/>
    <n v="48.63"/>
    <n v="70916870"/>
    <n v="7.8811441699999998"/>
  </r>
  <r>
    <x v="1632"/>
    <s v="辛耘         "/>
    <x v="7"/>
    <n v="121708500"/>
    <n v="0"/>
    <n v="0"/>
    <n v="1.5"/>
  </r>
  <r>
    <x v="1391"/>
    <s v="介面         "/>
    <x v="7"/>
    <n v="0"/>
    <n v="0"/>
    <n v="0"/>
    <n v="0"/>
  </r>
  <r>
    <x v="1392"/>
    <s v="聯致         "/>
    <x v="7"/>
    <n v="13740958"/>
    <n v="241.75"/>
    <n v="0"/>
    <n v="0.1"/>
  </r>
  <r>
    <x v="1394"/>
    <s v="閎康         "/>
    <x v="7"/>
    <n v="150896050"/>
    <n v="78.180000000000007"/>
    <n v="0"/>
    <n v="3.5"/>
  </r>
  <r>
    <x v="1395"/>
    <s v="通嘉         "/>
    <x v="7"/>
    <n v="99080960"/>
    <n v="81.25"/>
    <n v="0"/>
    <n v="2.2000000000000002"/>
  </r>
  <r>
    <x v="1398"/>
    <s v="艾笛森       "/>
    <x v="7"/>
    <n v="95000000"/>
    <n v="102.8"/>
    <n v="0"/>
    <n v="0.8327888"/>
  </r>
  <r>
    <x v="1399"/>
    <s v="瑞鼎         "/>
    <x v="7"/>
    <n v="519840000"/>
    <n v="64.89"/>
    <n v="0"/>
    <n v="8"/>
  </r>
  <r>
    <x v="1400"/>
    <s v="力銘         "/>
    <x v="7"/>
    <n v="0"/>
    <n v="0"/>
    <n v="0"/>
    <n v="0"/>
  </r>
  <r>
    <x v="1401"/>
    <s v="磐儀         "/>
    <x v="7"/>
    <n v="40360019"/>
    <n v="100.94"/>
    <n v="0"/>
    <n v="0.88226296999999998"/>
  </r>
  <r>
    <x v="1402"/>
    <s v="山太士       "/>
    <x v="7"/>
    <n v="0"/>
    <n v="0"/>
    <n v="0"/>
    <n v="0"/>
  </r>
  <r>
    <x v="1403"/>
    <s v="智易         "/>
    <x v="7"/>
    <n v="140841940"/>
    <n v="39.49"/>
    <n v="0"/>
    <n v="1"/>
  </r>
  <r>
    <x v="1404"/>
    <s v="映興         "/>
    <x v="7"/>
    <n v="0"/>
    <n v="0"/>
    <n v="0"/>
    <n v="0"/>
  </r>
  <r>
    <x v="1437"/>
    <s v="奕力         "/>
    <x v="7"/>
    <n v="101830667"/>
    <n v="5.74"/>
    <n v="33943560"/>
    <n v="1.49849576"/>
  </r>
  <r>
    <x v="1406"/>
    <s v="前源         "/>
    <x v="7"/>
    <n v="0"/>
    <n v="0"/>
    <n v="0"/>
    <n v="0"/>
  </r>
  <r>
    <x v="1407"/>
    <s v="建祥國際     "/>
    <x v="7"/>
    <n v="0"/>
    <n v="0"/>
    <n v="0"/>
    <n v="0"/>
  </r>
  <r>
    <x v="1549"/>
    <s v="立碁光       "/>
    <x v="7"/>
    <n v="0"/>
    <n v="0"/>
    <n v="0"/>
    <n v="0"/>
  </r>
  <r>
    <x v="1408"/>
    <s v="宏致         "/>
    <x v="7"/>
    <n v="147571061"/>
    <n v="61.62"/>
    <n v="0"/>
    <n v="1.2"/>
  </r>
  <r>
    <x v="1409"/>
    <s v="特佳         "/>
    <x v="7"/>
    <n v="0"/>
    <n v="0"/>
    <n v="0"/>
    <n v="0"/>
  </r>
  <r>
    <x v="1410"/>
    <s v="谷崧         "/>
    <x v="7"/>
    <n v="347263212"/>
    <n v="100.8"/>
    <n v="0"/>
    <n v="2.9441950100000001"/>
  </r>
  <r>
    <x v="1411"/>
    <s v="東林         "/>
    <x v="7"/>
    <n v="0"/>
    <n v="0"/>
    <n v="0"/>
    <n v="0"/>
  </r>
  <r>
    <x v="1470"/>
    <s v="啟耀         "/>
    <x v="7"/>
    <n v="0"/>
    <n v="0"/>
    <n v="0"/>
    <n v="0"/>
  </r>
  <r>
    <x v="1438"/>
    <s v="鼎翰         "/>
    <x v="7"/>
    <n v="238525000"/>
    <n v="79.03"/>
    <n v="0"/>
    <n v="7"/>
  </r>
  <r>
    <x v="1471"/>
    <s v="碩達         "/>
    <x v="7"/>
    <n v="0"/>
    <n v="0"/>
    <n v="0"/>
    <n v="0"/>
  </r>
  <r>
    <x v="1439"/>
    <s v="安可         "/>
    <x v="7"/>
    <n v="90876768"/>
    <n v="57.79"/>
    <n v="0"/>
    <n v="1.5"/>
  </r>
  <r>
    <x v="1440"/>
    <s v="宏瀨         "/>
    <x v="7"/>
    <n v="0"/>
    <n v="0"/>
    <n v="0"/>
    <n v="0"/>
  </r>
  <r>
    <x v="1414"/>
    <s v="碩天         "/>
    <x v="7"/>
    <n v="301142400"/>
    <n v="74.73"/>
    <n v="0"/>
    <n v="3.8"/>
  </r>
  <r>
    <x v="1416"/>
    <s v="洋華         "/>
    <x v="7"/>
    <n v="75622675"/>
    <n v="-21.37"/>
    <n v="0"/>
    <n v="0.49990084000000001"/>
  </r>
  <r>
    <x v="1417"/>
    <s v="富晶通       "/>
    <x v="7"/>
    <n v="0"/>
    <n v="0"/>
    <n v="0"/>
    <n v="0"/>
  </r>
  <r>
    <x v="1418"/>
    <s v="光頡         "/>
    <x v="7"/>
    <n v="104030210"/>
    <n v="65.13"/>
    <n v="0"/>
    <n v="1.2"/>
  </r>
  <r>
    <x v="1419"/>
    <s v="西勝         "/>
    <x v="7"/>
    <n v="0"/>
    <n v="0"/>
    <n v="0"/>
    <n v="0"/>
  </r>
  <r>
    <x v="1686"/>
    <s v="華信科       "/>
    <x v="7"/>
    <n v="80000000"/>
    <n v="85.02"/>
    <n v="0"/>
    <n v="4"/>
  </r>
  <r>
    <x v="1472"/>
    <s v="盈正         "/>
    <x v="7"/>
    <n v="112500000"/>
    <n v="99.67"/>
    <n v="0"/>
    <n v="2.5"/>
  </r>
  <r>
    <x v="1420"/>
    <s v="地心引力     "/>
    <x v="7"/>
    <n v="0"/>
    <n v="0"/>
    <n v="0"/>
    <n v="0"/>
  </r>
  <r>
    <x v="1441"/>
    <s v="新鉅科       "/>
    <x v="7"/>
    <n v="0"/>
    <n v="0"/>
    <n v="0"/>
    <n v="0"/>
  </r>
  <r>
    <x v="1442"/>
    <s v="晟楠         "/>
    <x v="7"/>
    <n v="74142044"/>
    <n v="0"/>
    <n v="0"/>
    <n v="1"/>
  </r>
  <r>
    <x v="1443"/>
    <s v="研勤         "/>
    <x v="7"/>
    <n v="2741041"/>
    <n v="12.35"/>
    <n v="26039890"/>
    <n v="0.1"/>
  </r>
  <r>
    <x v="1444"/>
    <s v="云光         "/>
    <x v="7"/>
    <n v="102070929"/>
    <n v="70.48"/>
    <n v="0"/>
    <n v="3"/>
  </r>
  <r>
    <x v="1445"/>
    <s v="正翰         "/>
    <x v="7"/>
    <n v="0"/>
    <n v="0"/>
    <n v="0"/>
    <n v="0"/>
  </r>
  <r>
    <x v="1446"/>
    <s v="晶量         "/>
    <x v="7"/>
    <n v="0"/>
    <n v="0"/>
    <n v="0"/>
    <n v="0"/>
  </r>
  <r>
    <x v="1447"/>
    <s v="晶越         "/>
    <x v="7"/>
    <n v="0"/>
    <n v="0"/>
    <n v="0"/>
    <n v="0"/>
  </r>
  <r>
    <x v="1448"/>
    <s v="鉅景         "/>
    <x v="7"/>
    <n v="0"/>
    <n v="0"/>
    <n v="0"/>
    <n v="0"/>
  </r>
  <r>
    <x v="1473"/>
    <s v="駿熠電       "/>
    <x v="7"/>
    <n v="16877025"/>
    <n v="73.03"/>
    <n v="0"/>
    <n v="0.51518664000000003"/>
  </r>
  <r>
    <x v="1474"/>
    <s v="台睿精工     "/>
    <x v="7"/>
    <n v="0"/>
    <n v="0"/>
    <n v="0"/>
    <n v="0"/>
  </r>
  <r>
    <x v="1475"/>
    <s v="凌嘉科       "/>
    <x v="7"/>
    <n v="0"/>
    <n v="0"/>
    <n v="0"/>
    <n v="0"/>
  </r>
  <r>
    <x v="1551"/>
    <s v="達邁         "/>
    <x v="7"/>
    <n v="117388203"/>
    <n v="66.67"/>
    <n v="0"/>
    <n v="1"/>
  </r>
  <r>
    <x v="1476"/>
    <s v="艾恩特       "/>
    <x v="7"/>
    <n v="38451371"/>
    <n v="-76"/>
    <n v="0"/>
    <n v="1"/>
  </r>
  <r>
    <x v="1449"/>
    <s v="旭晶         "/>
    <x v="7"/>
    <n v="0"/>
    <n v="0"/>
    <n v="0"/>
    <n v="0"/>
  </r>
  <r>
    <x v="1552"/>
    <s v="長裕         "/>
    <x v="7"/>
    <n v="0"/>
    <n v="0"/>
    <n v="0"/>
    <n v="0"/>
  </r>
  <r>
    <x v="1477"/>
    <s v="精聯         "/>
    <x v="7"/>
    <n v="0"/>
    <n v="0"/>
    <n v="0"/>
    <n v="0"/>
  </r>
  <r>
    <x v="1450"/>
    <s v="健策         "/>
    <x v="7"/>
    <n v="212648298"/>
    <s v="              ."/>
    <n v="0"/>
    <n v="2.0094496300000002"/>
  </r>
  <r>
    <x v="1451"/>
    <s v="聯勝         "/>
    <x v="7"/>
    <n v="0"/>
    <n v="0"/>
    <n v="0"/>
    <n v="0"/>
  </r>
  <r>
    <x v="1478"/>
    <s v="大衛         "/>
    <x v="7"/>
    <n v="7502477"/>
    <n v="316.27"/>
    <n v="0"/>
    <n v="0.3"/>
  </r>
  <r>
    <x v="1553"/>
    <s v="漢微科       "/>
    <x v="7"/>
    <n v="792000000"/>
    <n v="52.2"/>
    <n v="0"/>
    <n v="12"/>
  </r>
  <r>
    <x v="1479"/>
    <s v="百辰         "/>
    <x v="7"/>
    <n v="17250000"/>
    <n v="17.989999999999998"/>
    <n v="67000000"/>
    <n v="0.51186942999999996"/>
  </r>
  <r>
    <x v="1452"/>
    <s v="樂陞         "/>
    <x v="7"/>
    <n v="30059721"/>
    <n v="11.24"/>
    <n v="195388180"/>
    <n v="0.73339118000000003"/>
  </r>
  <r>
    <x v="1554"/>
    <s v="鑫科         "/>
    <x v="7"/>
    <n v="63651532"/>
    <n v="88.34"/>
    <n v="0"/>
    <n v="0.9"/>
  </r>
  <r>
    <x v="1453"/>
    <s v="光耀         "/>
    <x v="7"/>
    <n v="7639806"/>
    <n v="19.61"/>
    <n v="0"/>
    <n v="0.18429999999999999"/>
  </r>
  <r>
    <x v="1480"/>
    <s v="圓展         "/>
    <x v="7"/>
    <n v="46662216"/>
    <n v="123.15"/>
    <n v="0"/>
    <n v="0.48114330999999999"/>
  </r>
  <r>
    <x v="1555"/>
    <s v="摩幻         "/>
    <x v="7"/>
    <n v="0"/>
    <n v="0"/>
    <n v="0"/>
    <n v="0"/>
  </r>
  <r>
    <x v="1481"/>
    <s v="康訊         "/>
    <x v="7"/>
    <n v="0"/>
    <n v="0"/>
    <n v="0"/>
    <n v="0"/>
  </r>
  <r>
    <x v="1482"/>
    <s v="德微         "/>
    <x v="7"/>
    <n v="0"/>
    <n v="0"/>
    <n v="0"/>
    <n v="0"/>
  </r>
  <r>
    <x v="1483"/>
    <s v="聯享         "/>
    <x v="7"/>
    <n v="0"/>
    <n v="0"/>
    <n v="0"/>
    <n v="0"/>
  </r>
  <r>
    <x v="1484"/>
    <s v="新至陞       "/>
    <x v="7"/>
    <n v="243492858"/>
    <n v="29.92"/>
    <n v="0"/>
    <n v="3.035984"/>
  </r>
  <r>
    <x v="1485"/>
    <s v="家登         "/>
    <x v="7"/>
    <n v="27156780"/>
    <n v="22.48"/>
    <n v="81470320"/>
    <n v="0.5"/>
  </r>
  <r>
    <x v="1486"/>
    <s v="實盈         "/>
    <x v="7"/>
    <n v="0"/>
    <n v="0"/>
    <n v="0"/>
    <n v="0"/>
  </r>
  <r>
    <x v="1633"/>
    <s v="亞太電       "/>
    <x v="7"/>
    <n v="2298800000"/>
    <n v="69.63"/>
    <n v="0"/>
    <n v="0.7"/>
  </r>
  <r>
    <x v="1487"/>
    <s v="榮昌         "/>
    <x v="7"/>
    <n v="36757056"/>
    <n v="81.08"/>
    <n v="5251000"/>
    <n v="2.1"/>
  </r>
  <r>
    <x v="1488"/>
    <s v="元創精密     "/>
    <x v="7"/>
    <n v="60373272"/>
    <n v="598.58000000000004"/>
    <n v="0"/>
    <n v="1.5"/>
  </r>
  <r>
    <x v="1489"/>
    <s v="達能         "/>
    <x v="7"/>
    <n v="0"/>
    <n v="0"/>
    <n v="0"/>
    <n v="0"/>
  </r>
  <r>
    <x v="1490"/>
    <s v="歐買尬       "/>
    <x v="7"/>
    <n v="150297860"/>
    <n v="87.31"/>
    <n v="0"/>
    <n v="5"/>
  </r>
  <r>
    <x v="1556"/>
    <s v="湧德         "/>
    <x v="7"/>
    <n v="256868863"/>
    <n v="57.9"/>
    <n v="0"/>
    <n v="3.8"/>
  </r>
  <r>
    <x v="1491"/>
    <s v="群豐         "/>
    <x v="7"/>
    <n v="0"/>
    <n v="0"/>
    <n v="0"/>
    <n v="0"/>
  </r>
  <r>
    <x v="1492"/>
    <s v="碩禾         "/>
    <x v="7"/>
    <n v="242690118"/>
    <n v="40.450000000000003"/>
    <n v="66188210"/>
    <n v="5.5"/>
  </r>
  <r>
    <x v="1493"/>
    <s v="營邦         "/>
    <x v="7"/>
    <n v="50633541"/>
    <n v="33.799999999999997"/>
    <n v="0"/>
    <n v="1.5"/>
  </r>
  <r>
    <x v="1494"/>
    <s v="海華         "/>
    <x v="7"/>
    <n v="0"/>
    <n v="0"/>
    <n v="0"/>
    <n v="0"/>
  </r>
  <r>
    <x v="1495"/>
    <s v="隆達         "/>
    <x v="7"/>
    <n v="225524092"/>
    <n v="79.099999999999994"/>
    <n v="0"/>
    <n v="0.43092000000000003"/>
  </r>
  <r>
    <x v="851"/>
    <s v="大眾控       "/>
    <x v="7"/>
    <n v="0"/>
    <n v="0"/>
    <n v="0"/>
    <n v="0"/>
  </r>
  <r>
    <x v="852"/>
    <s v="大聯大       "/>
    <x v="7"/>
    <n v="3973702109"/>
    <n v="87.22"/>
    <n v="0"/>
    <n v="2.4"/>
  </r>
  <r>
    <x v="1557"/>
    <s v="欣陸         "/>
    <x v="7"/>
    <n v="420579038"/>
    <n v="23.03"/>
    <n v="0"/>
    <n v="0.5"/>
  </r>
  <r>
    <x v="1558"/>
    <s v="合勤控       "/>
    <x v="7"/>
    <n v="0"/>
    <n v="0"/>
    <n v="0"/>
    <n v="0"/>
  </r>
  <r>
    <x v="1559"/>
    <s v="永信         "/>
    <x v="7"/>
    <n v="456725116"/>
    <n v="82.99"/>
    <n v="0"/>
    <n v="1.8"/>
  </r>
  <r>
    <x v="853"/>
    <s v="永日         "/>
    <x v="7"/>
    <n v="12712033"/>
    <n v="306.07"/>
    <n v="0"/>
    <n v="0.3"/>
  </r>
  <r>
    <x v="854"/>
    <s v="百略         "/>
    <x v="7"/>
    <n v="439987900"/>
    <n v="78.040000000000006"/>
    <n v="0"/>
    <n v="4"/>
  </r>
  <r>
    <x v="855"/>
    <s v="佳醫         "/>
    <x v="7"/>
    <n v="225904696"/>
    <n v="83.43"/>
    <n v="0"/>
    <n v="2"/>
  </r>
  <r>
    <x v="856"/>
    <s v="東洋         "/>
    <x v="7"/>
    <n v="299587800"/>
    <n v="55.82"/>
    <n v="190452250"/>
    <n v="1.4"/>
  </r>
  <r>
    <x v="857"/>
    <s v="雃博         "/>
    <x v="7"/>
    <n v="41692779"/>
    <n v="22.24"/>
    <n v="0"/>
    <n v="0.5"/>
  </r>
  <r>
    <x v="858"/>
    <s v="邦特         "/>
    <x v="7"/>
    <n v="125243098"/>
    <n v="75.180000000000007"/>
    <n v="0"/>
    <n v="1.6"/>
  </r>
  <r>
    <x v="859"/>
    <s v="懷特         "/>
    <x v="7"/>
    <n v="0"/>
    <n v="0"/>
    <n v="0"/>
    <n v="0"/>
  </r>
  <r>
    <x v="860"/>
    <s v="穆拉德加捷   "/>
    <x v="7"/>
    <n v="21936511"/>
    <n v="72.540000000000006"/>
    <n v="21936510"/>
    <n v="0.39756018999999998"/>
  </r>
  <r>
    <x v="861"/>
    <s v="濟生         "/>
    <x v="7"/>
    <n v="20070090"/>
    <n v="27.46"/>
    <n v="20070090"/>
    <n v="0.4"/>
  </r>
  <r>
    <x v="862"/>
    <s v="聯上         "/>
    <x v="7"/>
    <n v="121102422"/>
    <n v="41.25"/>
    <n v="121102420"/>
    <n v="1.1975499999999999"/>
  </r>
  <r>
    <x v="863"/>
    <s v="健喬         "/>
    <x v="7"/>
    <n v="18167847"/>
    <n v="18.489999999999998"/>
    <n v="54503540"/>
    <n v="0.20248376000000001"/>
  </r>
  <r>
    <x v="864"/>
    <s v="明基醫       "/>
    <x v="7"/>
    <n v="18733500"/>
    <n v="64.23"/>
    <n v="0"/>
    <n v="0.5"/>
  </r>
  <r>
    <x v="865"/>
    <s v="普生         "/>
    <x v="7"/>
    <n v="0"/>
    <n v="0"/>
    <n v="0"/>
    <n v="0"/>
  </r>
  <r>
    <x v="866"/>
    <s v="友合生技     "/>
    <x v="7"/>
    <n v="0"/>
    <n v="0"/>
    <n v="0"/>
    <n v="0"/>
  </r>
  <r>
    <x v="867"/>
    <s v="旭富         "/>
    <x v="7"/>
    <n v="132170281"/>
    <n v="67.81"/>
    <n v="39453820"/>
    <n v="2.6759300000000001"/>
  </r>
  <r>
    <x v="868"/>
    <s v="友華         "/>
    <x v="7"/>
    <n v="164819527"/>
    <n v="71.069999999999993"/>
    <n v="0"/>
    <n v="1.9"/>
  </r>
  <r>
    <x v="869"/>
    <s v="優盛         "/>
    <x v="7"/>
    <n v="14563353"/>
    <n v="56.42"/>
    <n v="0"/>
    <n v="0.2"/>
  </r>
  <r>
    <x v="870"/>
    <s v="晟德         "/>
    <x v="7"/>
    <n v="0"/>
    <n v="0"/>
    <n v="183531420"/>
    <n v="0"/>
  </r>
  <r>
    <x v="873"/>
    <s v="太醫         "/>
    <x v="7"/>
    <n v="264060864"/>
    <n v="83.8"/>
    <n v="0"/>
    <n v="4"/>
  </r>
  <r>
    <x v="874"/>
    <s v="天良         "/>
    <x v="7"/>
    <n v="9152000"/>
    <n v="24.73"/>
    <n v="0"/>
    <n v="0.2"/>
  </r>
  <r>
    <x v="875"/>
    <s v="中天         "/>
    <x v="7"/>
    <n v="0"/>
    <n v="0"/>
    <n v="163020310"/>
    <n v="0"/>
  </r>
  <r>
    <x v="876"/>
    <s v="聯合         "/>
    <x v="7"/>
    <n v="21345000"/>
    <n v="56.49"/>
    <n v="0"/>
    <n v="0.39998138"/>
  </r>
  <r>
    <x v="877"/>
    <s v="健亞         "/>
    <x v="7"/>
    <n v="29086800"/>
    <n v="47.94"/>
    <n v="0"/>
    <n v="0.3"/>
  </r>
  <r>
    <x v="878"/>
    <s v="晶宇         "/>
    <x v="7"/>
    <n v="0"/>
    <n v="0"/>
    <n v="0"/>
    <n v="0"/>
  </r>
  <r>
    <x v="1496"/>
    <s v="國鼎         "/>
    <x v="7"/>
    <n v="0"/>
    <n v="0"/>
    <n v="0"/>
    <n v="0"/>
  </r>
  <r>
    <x v="1421"/>
    <s v="亞諾法       "/>
    <x v="7"/>
    <n v="71456276"/>
    <n v="90.16"/>
    <n v="0"/>
    <n v="1.2"/>
  </r>
  <r>
    <x v="1454"/>
    <s v="台欣生       "/>
    <x v="7"/>
    <n v="0"/>
    <n v="0"/>
    <n v="0"/>
    <n v="0"/>
  </r>
  <r>
    <x v="1455"/>
    <s v="天賜爾       "/>
    <x v="7"/>
    <n v="0"/>
    <n v="0"/>
    <n v="0"/>
    <n v="0"/>
  </r>
  <r>
    <x v="1497"/>
    <s v="曜亞         "/>
    <x v="7"/>
    <n v="112625000"/>
    <n v="99.13"/>
    <n v="0"/>
    <n v="4.25"/>
  </r>
  <r>
    <x v="1560"/>
    <s v="康富         "/>
    <x v="7"/>
    <n v="0"/>
    <n v="0"/>
    <n v="0"/>
    <n v="0"/>
  </r>
  <r>
    <x v="1561"/>
    <s v="國光生       "/>
    <x v="7"/>
    <n v="0"/>
    <n v="0"/>
    <n v="0"/>
    <n v="0"/>
  </r>
  <r>
    <x v="1562"/>
    <s v="中裕         "/>
    <x v="7"/>
    <n v="0"/>
    <n v="0"/>
    <n v="0"/>
    <n v="0"/>
  </r>
  <r>
    <x v="1563"/>
    <s v="優你康       "/>
    <x v="7"/>
    <n v="0"/>
    <n v="0"/>
    <n v="0"/>
    <n v="0"/>
  </r>
  <r>
    <x v="1564"/>
    <s v="明躍         "/>
    <x v="7"/>
    <n v="0"/>
    <n v="0"/>
    <n v="0"/>
    <n v="0"/>
  </r>
  <r>
    <x v="1634"/>
    <s v="台微體       "/>
    <x v="7"/>
    <n v="0"/>
    <n v="0"/>
    <n v="0"/>
    <n v="0"/>
  </r>
  <r>
    <x v="1565"/>
    <s v="鈺緯         "/>
    <x v="7"/>
    <n v="10395000"/>
    <s v="              ."/>
    <n v="10395000"/>
    <n v="0.48348837"/>
  </r>
  <r>
    <x v="1566"/>
    <s v="訊映         "/>
    <x v="7"/>
    <n v="10143901"/>
    <n v="10.52"/>
    <n v="76079250"/>
    <n v="0.4"/>
  </r>
  <r>
    <x v="1635"/>
    <s v="賽德         "/>
    <x v="7"/>
    <n v="0"/>
    <n v="0"/>
    <n v="0"/>
    <n v="0"/>
  </r>
  <r>
    <x v="1636"/>
    <s v="泉盛         "/>
    <x v="7"/>
    <n v="0"/>
    <n v="0"/>
    <n v="0"/>
    <n v="0"/>
  </r>
  <r>
    <x v="1637"/>
    <s v="創源         "/>
    <x v="7"/>
    <n v="0"/>
    <n v="0"/>
    <n v="0"/>
    <n v="0"/>
  </r>
  <r>
    <x v="1638"/>
    <s v="聿新科       "/>
    <x v="7"/>
    <n v="0"/>
    <n v="0"/>
    <n v="0"/>
    <n v="0"/>
  </r>
  <r>
    <x v="1639"/>
    <s v="智擎         "/>
    <x v="7"/>
    <n v="0"/>
    <n v="0"/>
    <n v="0"/>
    <n v="0"/>
  </r>
  <r>
    <x v="1640"/>
    <s v="鐿鈦         "/>
    <x v="7"/>
    <n v="120714000"/>
    <n v="69.099999999999994"/>
    <n v="0"/>
    <n v="3"/>
  </r>
  <r>
    <x v="1641"/>
    <s v="承業醫       "/>
    <x v="7"/>
    <n v="360000000"/>
    <n v="83.4"/>
    <n v="0"/>
    <n v="3"/>
  </r>
  <r>
    <x v="1687"/>
    <s v="友霖         "/>
    <x v="7"/>
    <n v="0"/>
    <n v="0"/>
    <n v="0"/>
    <n v="0"/>
  </r>
  <r>
    <x v="1688"/>
    <s v="展旺         "/>
    <x v="7"/>
    <n v="0"/>
    <n v="0"/>
    <n v="0"/>
    <n v="0"/>
  </r>
  <r>
    <x v="1642"/>
    <s v="醣聯         "/>
    <x v="7"/>
    <n v="708655"/>
    <n v="6.05"/>
    <n v="53621470"/>
    <n v="1.4999999999999999E-2"/>
  </r>
  <r>
    <x v="1643"/>
    <s v="泰宗         "/>
    <x v="7"/>
    <n v="16653600"/>
    <n v="116.13"/>
    <n v="0"/>
    <n v="0.36"/>
  </r>
  <r>
    <x v="1689"/>
    <s v="鑫品         "/>
    <x v="7"/>
    <n v="0"/>
    <n v="0"/>
    <n v="0"/>
    <n v="0"/>
  </r>
  <r>
    <x v="1690"/>
    <s v="瑞基         "/>
    <x v="7"/>
    <n v="0"/>
    <n v="0"/>
    <n v="0"/>
    <n v="0"/>
  </r>
  <r>
    <x v="1691"/>
    <s v="因華         "/>
    <x v="7"/>
    <n v="0"/>
    <n v="0"/>
    <n v="0"/>
    <n v="0"/>
  </r>
  <r>
    <x v="1692"/>
    <s v="久裕         "/>
    <x v="7"/>
    <n v="49611533"/>
    <n v="96.33"/>
    <n v="0"/>
    <n v="1.5"/>
  </r>
  <r>
    <x v="1693"/>
    <s v="浩鼎         "/>
    <x v="7"/>
    <n v="0"/>
    <n v="0"/>
    <n v="0"/>
    <n v="0"/>
  </r>
  <r>
    <x v="1694"/>
    <s v="杏一         "/>
    <x v="7"/>
    <n v="22270000"/>
    <n v="60.9"/>
    <n v="0"/>
    <n v="1"/>
  </r>
  <r>
    <x v="1695"/>
    <s v="柏登         "/>
    <x v="7"/>
    <n v="0"/>
    <n v="0"/>
    <n v="0"/>
    <n v="0"/>
  </r>
  <r>
    <x v="1696"/>
    <s v="安成藥       "/>
    <x v="7"/>
    <n v="0"/>
    <n v="0"/>
    <n v="0"/>
    <n v="0"/>
  </r>
  <r>
    <x v="1697"/>
    <s v="百丹特       "/>
    <x v="7"/>
    <n v="0"/>
    <n v="0"/>
    <n v="0"/>
    <n v="0"/>
  </r>
  <r>
    <x v="1698"/>
    <s v="福永生技     "/>
    <x v="7"/>
    <n v="12000000"/>
    <n v="94.58"/>
    <n v="0"/>
    <n v="0.6"/>
  </r>
  <r>
    <x v="1699"/>
    <s v="昕琦         "/>
    <x v="7"/>
    <n v="0"/>
    <n v="0"/>
    <n v="0"/>
    <n v="0"/>
  </r>
  <r>
    <x v="1700"/>
    <s v="尖端醫       "/>
    <x v="7"/>
    <n v="0"/>
    <n v="0"/>
    <n v="0"/>
    <n v="0"/>
  </r>
  <r>
    <x v="1701"/>
    <s v="得榮         "/>
    <x v="7"/>
    <n v="0"/>
    <n v="0"/>
    <n v="0"/>
    <n v="0"/>
  </r>
  <r>
    <x v="879"/>
    <s v="中華食       "/>
    <x v="7"/>
    <n v="66094880"/>
    <n v="40.72"/>
    <n v="66094870"/>
    <n v="1"/>
  </r>
  <r>
    <x v="880"/>
    <s v="環泰         "/>
    <x v="7"/>
    <n v="148352274"/>
    <n v="72.91"/>
    <n v="29670450"/>
    <n v="0.97892820000000003"/>
  </r>
  <r>
    <x v="881"/>
    <s v="信立         "/>
    <x v="7"/>
    <n v="0"/>
    <n v="0"/>
    <n v="0"/>
    <n v="0"/>
  </r>
  <r>
    <x v="882"/>
    <s v="勝昱         "/>
    <x v="7"/>
    <n v="0"/>
    <n v="0"/>
    <n v="0"/>
    <n v="0"/>
  </r>
  <r>
    <x v="883"/>
    <s v="世坤         "/>
    <x v="7"/>
    <n v="93523800"/>
    <n v="69.12"/>
    <n v="0"/>
    <n v="1.7"/>
  </r>
  <r>
    <x v="884"/>
    <s v="炎洲         "/>
    <x v="7"/>
    <n v="197852578"/>
    <n v="104.52"/>
    <n v="395705160"/>
    <n v="0.489147"/>
  </r>
  <r>
    <x v="885"/>
    <s v="東隆興       "/>
    <x v="7"/>
    <n v="264629829"/>
    <n v="91.87"/>
    <n v="0"/>
    <n v="2.2000000000000002"/>
  </r>
  <r>
    <x v="886"/>
    <s v="福大         "/>
    <x v="7"/>
    <n v="0"/>
    <n v="0"/>
    <n v="0"/>
    <n v="0"/>
  </r>
  <r>
    <x v="888"/>
    <s v="新昕纖       "/>
    <x v="7"/>
    <n v="0"/>
    <n v="0"/>
    <n v="0"/>
    <n v="0"/>
  </r>
  <r>
    <x v="890"/>
    <s v="飛寶企業     "/>
    <x v="7"/>
    <n v="0"/>
    <n v="0"/>
    <n v="0"/>
    <n v="0"/>
  </r>
  <r>
    <x v="891"/>
    <s v="如興         "/>
    <x v="7"/>
    <n v="0"/>
    <n v="0"/>
    <n v="29315190"/>
    <n v="0"/>
  </r>
  <r>
    <x v="892"/>
    <s v="台原藥       "/>
    <x v="7"/>
    <n v="0"/>
    <n v="0"/>
    <n v="0"/>
    <n v="0"/>
  </r>
  <r>
    <x v="893"/>
    <s v="三圓         "/>
    <x v="7"/>
    <n v="720000000"/>
    <n v="53.95"/>
    <n v="0"/>
    <n v="12"/>
  </r>
  <r>
    <x v="894"/>
    <s v="金洲         "/>
    <x v="7"/>
    <n v="64058870"/>
    <n v="18.21"/>
    <n v="56941210"/>
    <n v="0.9"/>
  </r>
  <r>
    <x v="895"/>
    <s v="元勝國際     "/>
    <x v="7"/>
    <n v="0"/>
    <n v="0"/>
    <n v="0"/>
    <n v="0"/>
  </r>
  <r>
    <x v="896"/>
    <s v="光明         "/>
    <x v="7"/>
    <n v="29807000"/>
    <n v="136.04"/>
    <n v="0"/>
    <n v="1"/>
  </r>
  <r>
    <x v="898"/>
    <s v="利勤         "/>
    <x v="7"/>
    <n v="23047247"/>
    <n v="15.73"/>
    <n v="53776880"/>
    <n v="0.36000014000000002"/>
  </r>
  <r>
    <x v="1567"/>
    <s v="展頌         "/>
    <x v="7"/>
    <n v="0"/>
    <n v="0"/>
    <n v="0"/>
    <n v="0"/>
  </r>
  <r>
    <x v="1498"/>
    <s v="聚紡         "/>
    <x v="7"/>
    <n v="17175000"/>
    <n v="44.78"/>
    <n v="0"/>
    <n v="0.5"/>
  </r>
  <r>
    <x v="1499"/>
    <s v="耀億         "/>
    <x v="7"/>
    <n v="75441660"/>
    <n v="61.44"/>
    <n v="0"/>
    <n v="1.4305819099999999"/>
  </r>
  <r>
    <x v="1644"/>
    <s v="敏成         "/>
    <x v="7"/>
    <n v="4452000"/>
    <n v="25.1"/>
    <n v="7420000"/>
    <n v="0.3"/>
  </r>
  <r>
    <x v="1645"/>
    <s v="銘旺實       "/>
    <x v="7"/>
    <n v="135800000"/>
    <n v="76.14"/>
    <n v="0"/>
    <n v="3.5"/>
  </r>
  <r>
    <x v="1702"/>
    <s v="興采         "/>
    <x v="7"/>
    <n v="20187840"/>
    <n v="44.11"/>
    <n v="19000320"/>
    <n v="0.85"/>
  </r>
  <r>
    <x v="899"/>
    <s v="健信         "/>
    <x v="7"/>
    <n v="0"/>
    <n v="0"/>
    <n v="0"/>
    <n v="0"/>
  </r>
  <r>
    <x v="900"/>
    <s v="金雨         "/>
    <x v="7"/>
    <n v="0"/>
    <n v="0"/>
    <n v="0"/>
    <n v="0"/>
  </r>
  <r>
    <x v="901"/>
    <s v="崇友         "/>
    <x v="7"/>
    <n v="196680000"/>
    <n v="63.86"/>
    <n v="0"/>
    <n v="1"/>
  </r>
  <r>
    <x v="902"/>
    <s v="高鋒         "/>
    <x v="7"/>
    <n v="17365700"/>
    <n v="93.04"/>
    <n v="26048550"/>
    <n v="0.2"/>
  </r>
  <r>
    <x v="903"/>
    <s v="福裕         "/>
    <x v="7"/>
    <n v="0"/>
    <n v="0"/>
    <n v="0"/>
    <n v="0"/>
  </r>
  <r>
    <x v="904"/>
    <s v="永彰         "/>
    <x v="7"/>
    <n v="12800000"/>
    <n v="58.07"/>
    <n v="0"/>
    <n v="0.2"/>
  </r>
  <r>
    <x v="905"/>
    <s v="東台         "/>
    <x v="7"/>
    <n v="226499870"/>
    <n v="98.23"/>
    <n v="45299970"/>
    <n v="1"/>
  </r>
  <r>
    <x v="906"/>
    <s v="方土霖       "/>
    <x v="7"/>
    <n v="102333080"/>
    <n v="83.34"/>
    <n v="0"/>
    <n v="1.3437937600000001"/>
  </r>
  <r>
    <x v="907"/>
    <s v="江興鍛       "/>
    <x v="7"/>
    <n v="42040806"/>
    <n v="30.54"/>
    <n v="28027210"/>
    <n v="0.6"/>
  </r>
  <r>
    <x v="908"/>
    <s v="淳紳         "/>
    <x v="7"/>
    <n v="0"/>
    <n v="0"/>
    <n v="0"/>
    <n v="0"/>
  </r>
  <r>
    <x v="909"/>
    <s v="宏易創新     "/>
    <x v="7"/>
    <n v="0"/>
    <n v="0"/>
    <n v="0"/>
    <n v="0"/>
  </r>
  <r>
    <x v="910"/>
    <s v="瑞智         "/>
    <x v="7"/>
    <n v="662274176"/>
    <n v="68.099999999999994"/>
    <n v="132454830"/>
    <n v="1.5"/>
  </r>
  <r>
    <x v="911"/>
    <s v="協易機       "/>
    <x v="7"/>
    <n v="70217055"/>
    <n v="21.93"/>
    <n v="0"/>
    <n v="0.5"/>
  </r>
  <r>
    <x v="912"/>
    <s v="慶騰         "/>
    <x v="7"/>
    <n v="0"/>
    <n v="0"/>
    <n v="0"/>
    <n v="0"/>
  </r>
  <r>
    <x v="913"/>
    <s v="至興         "/>
    <x v="7"/>
    <n v="151323480"/>
    <n v="71.38"/>
    <n v="0"/>
    <n v="2"/>
  </r>
  <r>
    <x v="1646"/>
    <s v="拓凱         "/>
    <x v="7"/>
    <n v="245700000"/>
    <n v="55.31"/>
    <n v="0"/>
    <n v="3"/>
  </r>
  <r>
    <x v="1647"/>
    <s v="旭東         "/>
    <x v="7"/>
    <n v="0"/>
    <n v="0"/>
    <n v="0"/>
    <n v="0"/>
  </r>
  <r>
    <x v="1648"/>
    <s v="大詠城       "/>
    <x v="7"/>
    <n v="36000000"/>
    <n v="103.12"/>
    <n v="0"/>
    <n v="0.6"/>
  </r>
  <r>
    <x v="1703"/>
    <s v="晟田         "/>
    <x v="7"/>
    <n v="24045820"/>
    <n v="49.88"/>
    <n v="4371960"/>
    <n v="0.55000000000000004"/>
  </r>
  <r>
    <x v="1704"/>
    <s v="科嶠         "/>
    <x v="7"/>
    <n v="63900000"/>
    <n v="65.66"/>
    <n v="0"/>
    <n v="3"/>
  </r>
  <r>
    <x v="1705"/>
    <s v="春日         "/>
    <x v="7"/>
    <n v="120580096"/>
    <n v="82.96"/>
    <n v="0"/>
    <n v="2"/>
  </r>
  <r>
    <x v="1706"/>
    <s v="銘鈺         "/>
    <x v="7"/>
    <n v="11926440"/>
    <n v="10.58"/>
    <n v="119280000"/>
    <n v="0.27"/>
  </r>
  <r>
    <x v="914"/>
    <s v="唐鋒         "/>
    <x v="7"/>
    <n v="0"/>
    <n v="0"/>
    <n v="0"/>
    <n v="0"/>
  </r>
  <r>
    <x v="915"/>
    <s v="中美實       "/>
    <x v="7"/>
    <n v="0"/>
    <n v="0"/>
    <n v="0"/>
    <n v="0"/>
  </r>
  <r>
    <x v="916"/>
    <s v="揚華         "/>
    <x v="7"/>
    <n v="0"/>
    <n v="0"/>
    <n v="0"/>
    <n v="0"/>
  </r>
  <r>
    <x v="917"/>
    <s v="大恭         "/>
    <x v="7"/>
    <n v="79030093"/>
    <n v="93.08"/>
    <n v="0"/>
    <n v="1"/>
  </r>
  <r>
    <x v="918"/>
    <s v="磐亞         "/>
    <x v="7"/>
    <n v="0"/>
    <n v="0"/>
    <n v="0"/>
    <n v="0"/>
  </r>
  <r>
    <x v="919"/>
    <s v="永純         "/>
    <x v="7"/>
    <n v="42739200"/>
    <n v="93.4"/>
    <n v="0"/>
    <n v="0.7"/>
  </r>
  <r>
    <x v="920"/>
    <s v="南璋         "/>
    <x v="7"/>
    <n v="136877400"/>
    <n v="-573.92999999999995"/>
    <n v="0"/>
    <n v="1.46761312"/>
  </r>
  <r>
    <x v="921"/>
    <s v="永捷         "/>
    <x v="7"/>
    <n v="0"/>
    <n v="0"/>
    <n v="0"/>
    <n v="0"/>
  </r>
  <r>
    <x v="922"/>
    <s v="大立         "/>
    <x v="7"/>
    <n v="19358146"/>
    <n v="27.44"/>
    <n v="35489940"/>
    <n v="0.3"/>
  </r>
  <r>
    <x v="923"/>
    <s v="德淵         "/>
    <x v="7"/>
    <n v="51230523"/>
    <n v="66.98"/>
    <n v="21955940"/>
    <n v="0.7"/>
  </r>
  <r>
    <x v="924"/>
    <s v="美琪瑪       "/>
    <x v="7"/>
    <n v="59989043"/>
    <n v="96.09"/>
    <n v="0"/>
    <n v="0.8"/>
  </r>
  <r>
    <x v="925"/>
    <s v="國精化       "/>
    <x v="7"/>
    <n v="132370227"/>
    <n v="71.27"/>
    <n v="0"/>
    <n v="1.5"/>
  </r>
  <r>
    <x v="1341"/>
    <s v="信昌化       "/>
    <x v="7"/>
    <n v="116790000"/>
    <n v="-119.49"/>
    <n v="0"/>
    <n v="0.4"/>
  </r>
  <r>
    <x v="1456"/>
    <s v="永昕         "/>
    <x v="7"/>
    <n v="0"/>
    <n v="0"/>
    <n v="0"/>
    <n v="0"/>
  </r>
  <r>
    <x v="1500"/>
    <s v="雙美         "/>
    <x v="7"/>
    <n v="27231500"/>
    <n v="167.53"/>
    <n v="0"/>
    <n v="0.5"/>
  </r>
  <r>
    <x v="1422"/>
    <s v="熒茂         "/>
    <x v="7"/>
    <n v="0"/>
    <n v="0"/>
    <n v="0"/>
    <n v="0"/>
  </r>
  <r>
    <x v="1649"/>
    <s v="通用         "/>
    <x v="7"/>
    <n v="14250000"/>
    <n v="62.83"/>
    <n v="0"/>
    <n v="0.5"/>
  </r>
  <r>
    <x v="1423"/>
    <s v="東宇         "/>
    <x v="7"/>
    <n v="0"/>
    <n v="0"/>
    <n v="0"/>
    <n v="0"/>
  </r>
  <r>
    <x v="1424"/>
    <s v="彥臣         "/>
    <x v="7"/>
    <n v="0"/>
    <n v="0"/>
    <n v="0"/>
    <n v="0"/>
  </r>
  <r>
    <x v="1425"/>
    <s v="上緯         "/>
    <x v="7"/>
    <n v="142884720"/>
    <n v="54.64"/>
    <n v="0"/>
    <n v="2"/>
  </r>
  <r>
    <x v="1426"/>
    <s v="正揚         "/>
    <x v="7"/>
    <n v="0"/>
    <n v="0"/>
    <n v="0"/>
    <n v="0"/>
  </r>
  <r>
    <x v="1501"/>
    <s v="豪展         "/>
    <x v="7"/>
    <n v="0"/>
    <n v="0"/>
    <n v="0"/>
    <n v="0"/>
  </r>
  <r>
    <x v="1457"/>
    <s v="泰博         "/>
    <x v="7"/>
    <n v="189608724"/>
    <n v="91.84"/>
    <n v="0"/>
    <n v="3"/>
  </r>
  <r>
    <x v="1502"/>
    <s v="華廣         "/>
    <x v="7"/>
    <n v="35157435"/>
    <n v="105.82"/>
    <n v="0"/>
    <n v="0.8"/>
  </r>
  <r>
    <x v="1503"/>
    <s v="尚化         "/>
    <x v="7"/>
    <n v="0"/>
    <n v="0"/>
    <n v="0"/>
    <n v="0"/>
  </r>
  <r>
    <x v="1568"/>
    <s v="康普         "/>
    <x v="7"/>
    <n v="14588979"/>
    <n v="550.32000000000005"/>
    <n v="24314970"/>
    <n v="0.3"/>
  </r>
  <r>
    <x v="1458"/>
    <s v="慕德生       "/>
    <x v="7"/>
    <n v="0"/>
    <n v="0"/>
    <n v="0"/>
    <n v="0"/>
  </r>
  <r>
    <x v="1504"/>
    <s v="泓瀚         "/>
    <x v="7"/>
    <n v="37400634"/>
    <n v="38.700000000000003"/>
    <n v="12466880"/>
    <n v="1.8"/>
  </r>
  <r>
    <x v="1505"/>
    <s v="合一         "/>
    <x v="7"/>
    <n v="0"/>
    <n v="0"/>
    <n v="0"/>
    <n v="0"/>
  </r>
  <r>
    <x v="1506"/>
    <s v="皇將         "/>
    <x v="7"/>
    <n v="0"/>
    <n v="0"/>
    <n v="20636000"/>
    <n v="0"/>
  </r>
  <r>
    <x v="1507"/>
    <s v="台耀         "/>
    <x v="7"/>
    <n v="0"/>
    <n v="0"/>
    <n v="0"/>
    <n v="0"/>
  </r>
  <r>
    <x v="1508"/>
    <s v="強生         "/>
    <x v="7"/>
    <n v="20700000"/>
    <n v="39.270000000000003"/>
    <n v="22500000"/>
    <n v="1.1499999999999999"/>
  </r>
  <r>
    <x v="1569"/>
    <s v="新應材       "/>
    <x v="7"/>
    <n v="0"/>
    <n v="0"/>
    <n v="0"/>
    <n v="0"/>
  </r>
  <r>
    <x v="1707"/>
    <s v="聯超         "/>
    <x v="7"/>
    <n v="38307156"/>
    <n v="61.53"/>
    <n v="0"/>
    <n v="0.49999979999999999"/>
  </r>
  <r>
    <x v="1708"/>
    <s v="國碳科       "/>
    <x v="7"/>
    <n v="6524350"/>
    <n v="83.71"/>
    <n v="0"/>
    <n v="0.49"/>
  </r>
  <r>
    <x v="1709"/>
    <s v="三福化       "/>
    <x v="7"/>
    <n v="51796806"/>
    <n v="17.07"/>
    <n v="0"/>
    <n v="0.64746007000000005"/>
  </r>
  <r>
    <x v="926"/>
    <s v="高盛電       "/>
    <x v="7"/>
    <n v="22476675"/>
    <n v="16.62"/>
    <n v="22476670"/>
    <n v="0.49999987000000001"/>
  </r>
  <r>
    <x v="927"/>
    <s v="聯光通       "/>
    <x v="7"/>
    <n v="38183069"/>
    <n v="52.84"/>
    <n v="30546450"/>
    <n v="0.46400363999999999"/>
  </r>
  <r>
    <x v="928"/>
    <s v="遠傳         "/>
    <x v="7"/>
    <n v="11404752835"/>
    <n v="90.08"/>
    <n v="0"/>
    <n v="3.5"/>
  </r>
  <r>
    <x v="929"/>
    <s v="台聯電       "/>
    <x v="7"/>
    <n v="25611258"/>
    <n v="-52.52"/>
    <n v="0"/>
    <n v="0.5"/>
  </r>
  <r>
    <x v="930"/>
    <s v="正文         "/>
    <x v="7"/>
    <n v="742352072"/>
    <n v="80.48"/>
    <n v="0"/>
    <n v="2.4"/>
  </r>
  <r>
    <x v="931"/>
    <s v="富宇         "/>
    <x v="7"/>
    <n v="0"/>
    <n v="0"/>
    <n v="0"/>
    <n v="0"/>
  </r>
  <r>
    <x v="932"/>
    <s v="前鼎         "/>
    <x v="7"/>
    <n v="149606314"/>
    <n v="85.6"/>
    <n v="0"/>
    <n v="2"/>
  </r>
  <r>
    <x v="933"/>
    <s v="新復興       "/>
    <x v="7"/>
    <n v="111005347"/>
    <n v="56.92"/>
    <n v="0"/>
    <n v="1.2"/>
  </r>
  <r>
    <x v="1427"/>
    <s v="德英         "/>
    <x v="7"/>
    <n v="0"/>
    <n v="0"/>
    <n v="0"/>
    <n v="0"/>
  </r>
  <r>
    <x v="1510"/>
    <s v="和鍥         "/>
    <x v="7"/>
    <n v="0"/>
    <n v="0"/>
    <n v="0"/>
    <n v="0"/>
  </r>
  <r>
    <x v="1511"/>
    <s v="致伸         "/>
    <x v="7"/>
    <n v="647018513"/>
    <n v="54.67"/>
    <n v="0"/>
    <n v="1.5"/>
  </r>
  <r>
    <x v="1512"/>
    <s v="事欣科       "/>
    <x v="7"/>
    <n v="75442500"/>
    <n v="0"/>
    <n v="352065000"/>
    <n v="3"/>
  </r>
  <r>
    <x v="1513"/>
    <s v="新唐         "/>
    <x v="7"/>
    <n v="352842480"/>
    <n v="56.02"/>
    <n v="0"/>
    <n v="1.7"/>
  </r>
  <r>
    <x v="1514"/>
    <s v="尚芳         "/>
    <x v="7"/>
    <n v="0"/>
    <n v="0"/>
    <n v="0"/>
    <n v="0"/>
  </r>
  <r>
    <x v="1515"/>
    <s v="宏陽         "/>
    <x v="7"/>
    <n v="0"/>
    <n v="0"/>
    <n v="0"/>
    <n v="0"/>
  </r>
  <r>
    <x v="1650"/>
    <s v="桑緹亞       "/>
    <x v="7"/>
    <n v="0"/>
    <n v="0"/>
    <n v="0"/>
    <n v="0"/>
  </r>
  <r>
    <x v="1570"/>
    <s v="力士         "/>
    <x v="7"/>
    <n v="0"/>
    <n v="0"/>
    <n v="0"/>
    <n v="0"/>
  </r>
  <r>
    <x v="1571"/>
    <s v="智微         "/>
    <x v="7"/>
    <n v="36229246"/>
    <n v="92.99"/>
    <n v="0"/>
    <n v="0.51129011000000002"/>
  </r>
  <r>
    <x v="1516"/>
    <s v="華燈         "/>
    <x v="7"/>
    <n v="0"/>
    <n v="0"/>
    <n v="0"/>
    <n v="0"/>
  </r>
  <r>
    <x v="1572"/>
    <s v="燦星網       "/>
    <x v="7"/>
    <n v="0"/>
    <n v="0"/>
    <n v="0"/>
    <n v="0"/>
  </r>
  <r>
    <x v="1517"/>
    <s v="新盛力       "/>
    <x v="7"/>
    <n v="0"/>
    <n v="0"/>
    <n v="0"/>
    <n v="0"/>
  </r>
  <r>
    <x v="1519"/>
    <s v="友輝         "/>
    <x v="7"/>
    <n v="118499500"/>
    <n v="19.190000000000001"/>
    <n v="177749250"/>
    <n v="2"/>
  </r>
  <r>
    <x v="1520"/>
    <s v="太極         "/>
    <x v="7"/>
    <n v="0"/>
    <n v="0"/>
    <n v="0"/>
    <n v="0"/>
  </r>
  <r>
    <x v="1573"/>
    <s v="和碩         "/>
    <x v="7"/>
    <n v="3435457403"/>
    <n v="53.82"/>
    <n v="0"/>
    <n v="1.4811735399999999"/>
  </r>
  <r>
    <x v="1521"/>
    <s v="亞電         "/>
    <x v="7"/>
    <n v="12603061"/>
    <n v="25.46"/>
    <n v="29407120"/>
    <n v="0.15"/>
  </r>
  <r>
    <x v="1522"/>
    <s v="晶積         "/>
    <x v="7"/>
    <n v="50000000"/>
    <n v="88.86"/>
    <n v="0"/>
    <n v="1"/>
  </r>
  <r>
    <x v="1523"/>
    <s v="嘉彰         "/>
    <x v="7"/>
    <n v="305125226"/>
    <n v="49.63"/>
    <n v="0"/>
    <n v="2.0033879400000001"/>
  </r>
  <r>
    <x v="1574"/>
    <s v="兆遠         "/>
    <x v="7"/>
    <n v="0"/>
    <n v="0"/>
    <n v="0"/>
    <n v="0"/>
  </r>
  <r>
    <x v="1575"/>
    <s v="辣椒         "/>
    <x v="7"/>
    <n v="10331950"/>
    <n v="0"/>
    <n v="0"/>
    <n v="0.5"/>
  </r>
  <r>
    <x v="1576"/>
    <s v="有成         "/>
    <x v="7"/>
    <n v="0"/>
    <n v="0"/>
    <n v="0"/>
    <n v="0"/>
  </r>
  <r>
    <x v="1577"/>
    <s v="牧東         "/>
    <x v="7"/>
    <n v="0"/>
    <n v="0"/>
    <n v="0"/>
    <n v="0"/>
  </r>
  <r>
    <x v="1578"/>
    <s v="精拓科       "/>
    <x v="7"/>
    <n v="22073983"/>
    <n v="18.86"/>
    <n v="0"/>
    <n v="0.5"/>
  </r>
  <r>
    <x v="1579"/>
    <s v="凌通         "/>
    <x v="7"/>
    <n v="108815816"/>
    <n v="88.96"/>
    <n v="0"/>
    <n v="1"/>
  </r>
  <r>
    <x v="1580"/>
    <s v="緯軟         "/>
    <x v="7"/>
    <n v="0"/>
    <n v="0"/>
    <n v="14278470"/>
    <n v="0"/>
  </r>
  <r>
    <x v="1581"/>
    <s v="光鋐         "/>
    <x v="7"/>
    <n v="60244942"/>
    <n v="0"/>
    <n v="0"/>
    <n v="0.6"/>
  </r>
  <r>
    <x v="1582"/>
    <s v="誠美材       "/>
    <x v="7"/>
    <n v="859547500"/>
    <n v="27.33"/>
    <n v="0"/>
    <n v="1.75"/>
  </r>
  <r>
    <x v="1583"/>
    <s v="天鈺         "/>
    <x v="7"/>
    <n v="0"/>
    <n v="0"/>
    <n v="0"/>
    <n v="0"/>
  </r>
  <r>
    <x v="1584"/>
    <s v="龍翰         "/>
    <x v="7"/>
    <n v="0"/>
    <n v="0"/>
    <n v="0"/>
    <n v="0"/>
  </r>
  <r>
    <x v="1586"/>
    <s v="商店街       "/>
    <x v="7"/>
    <n v="34716488"/>
    <n v="44.97"/>
    <n v="34716480"/>
    <n v="2.4534620399999998"/>
  </r>
  <r>
    <x v="1587"/>
    <s v="十銓         "/>
    <x v="7"/>
    <n v="5057072"/>
    <n v="-348.28"/>
    <n v="0"/>
    <n v="0.1"/>
  </r>
  <r>
    <x v="1588"/>
    <s v="立積         "/>
    <x v="7"/>
    <n v="0"/>
    <n v="0"/>
    <n v="0"/>
    <n v="0"/>
  </r>
  <r>
    <x v="1589"/>
    <s v="富圓采       "/>
    <x v="7"/>
    <n v="0"/>
    <n v="0"/>
    <n v="0"/>
    <n v="0"/>
  </r>
  <r>
    <x v="1590"/>
    <s v="湯石照明     "/>
    <x v="7"/>
    <n v="35362723"/>
    <n v="51.98"/>
    <n v="17681360"/>
    <n v="1.0587979999999999"/>
  </r>
  <r>
    <x v="1591"/>
    <s v="廣穎         "/>
    <x v="7"/>
    <n v="210713755"/>
    <n v="79.42"/>
    <n v="0"/>
    <n v="3.5"/>
  </r>
  <r>
    <x v="1592"/>
    <s v="亞泰         "/>
    <x v="7"/>
    <n v="146129033"/>
    <n v="76.760000000000005"/>
    <n v="0"/>
    <n v="2.43940461"/>
  </r>
  <r>
    <x v="1651"/>
    <s v="福聚能       "/>
    <x v="7"/>
    <n v="0"/>
    <n v="0"/>
    <n v="0"/>
    <n v="0"/>
  </r>
  <r>
    <x v="1593"/>
    <s v="佳凌         "/>
    <x v="7"/>
    <n v="180000000"/>
    <n v="77.59"/>
    <n v="0"/>
    <n v="1.8176310200000001"/>
  </r>
  <r>
    <x v="1594"/>
    <s v="樺賦科技     "/>
    <x v="7"/>
    <n v="0"/>
    <n v="0"/>
    <n v="0"/>
    <n v="0"/>
  </r>
  <r>
    <x v="1595"/>
    <s v="華星光       "/>
    <x v="7"/>
    <n v="24988037"/>
    <n v="14.29"/>
    <n v="99952150"/>
    <n v="0.5"/>
  </r>
  <r>
    <x v="1596"/>
    <s v="佐臻         "/>
    <x v="7"/>
    <n v="12562000"/>
    <n v="28.91"/>
    <n v="12562000"/>
    <n v="0.5"/>
  </r>
  <r>
    <x v="1597"/>
    <s v="科誠         "/>
    <x v="7"/>
    <n v="60000000"/>
    <n v="53.83"/>
    <n v="0"/>
    <n v="2.5"/>
  </r>
  <r>
    <x v="1598"/>
    <s v="榮科         "/>
    <x v="7"/>
    <n v="0"/>
    <n v="0"/>
    <n v="0"/>
    <n v="0"/>
  </r>
  <r>
    <x v="1599"/>
    <s v="晶美         "/>
    <x v="7"/>
    <n v="0"/>
    <n v="0"/>
    <n v="0"/>
    <n v="0"/>
  </r>
  <r>
    <x v="1601"/>
    <s v="傳奇         "/>
    <x v="7"/>
    <n v="47064000"/>
    <n v="14.64"/>
    <n v="235320000"/>
    <n v="1"/>
  </r>
  <r>
    <x v="1602"/>
    <s v="晶達         "/>
    <x v="7"/>
    <n v="33906000"/>
    <n v="102.67"/>
    <n v="0"/>
    <n v="0.99850691999999996"/>
  </r>
  <r>
    <x v="1603"/>
    <s v="智盛         "/>
    <x v="7"/>
    <n v="0"/>
    <s v="              ."/>
    <n v="0"/>
    <n v="0"/>
  </r>
  <r>
    <x v="1604"/>
    <s v="齊瀚         "/>
    <x v="7"/>
    <n v="0"/>
    <n v="0"/>
    <n v="0"/>
    <n v="0"/>
  </r>
  <r>
    <x v="1605"/>
    <s v="鑫禾         "/>
    <x v="7"/>
    <n v="135304000"/>
    <n v="34.380000000000003"/>
    <n v="67652000"/>
    <n v="2"/>
  </r>
  <r>
    <x v="934"/>
    <s v="三星         "/>
    <x v="7"/>
    <n v="439913719"/>
    <n v="86.67"/>
    <n v="131974120"/>
    <n v="2"/>
  </r>
  <r>
    <x v="935"/>
    <s v="榮剛         "/>
    <x v="7"/>
    <n v="211967360"/>
    <n v="32.57"/>
    <n v="211967360"/>
    <n v="0.5"/>
  </r>
  <r>
    <x v="936"/>
    <s v="久陽         "/>
    <x v="7"/>
    <n v="39148535"/>
    <n v="73.75"/>
    <n v="0"/>
    <n v="1.2"/>
  </r>
  <r>
    <x v="937"/>
    <s v="強新         "/>
    <x v="7"/>
    <n v="0"/>
    <n v="0"/>
    <n v="0"/>
    <n v="0"/>
  </r>
  <r>
    <x v="938"/>
    <s v="建錩         "/>
    <x v="7"/>
    <n v="49599916"/>
    <n v="0"/>
    <n v="0"/>
    <n v="0.3"/>
  </r>
  <r>
    <x v="939"/>
    <s v="華祺         "/>
    <x v="7"/>
    <n v="12127838"/>
    <n v="-61.44"/>
    <n v="0"/>
    <n v="0.2"/>
  </r>
  <r>
    <x v="940"/>
    <s v="松和         "/>
    <x v="7"/>
    <n v="54584284"/>
    <n v="148.37"/>
    <n v="0"/>
    <n v="1.1000000000000001"/>
  </r>
  <r>
    <x v="941"/>
    <s v="新泰伸       "/>
    <x v="7"/>
    <n v="0"/>
    <n v="0"/>
    <n v="0"/>
    <n v="0"/>
  </r>
  <r>
    <x v="942"/>
    <s v="富強         "/>
    <x v="7"/>
    <n v="44859547"/>
    <n v="69.069999999999993"/>
    <n v="0"/>
    <n v="0.7"/>
  </r>
  <r>
    <x v="943"/>
    <s v="凱衛         "/>
    <x v="7"/>
    <n v="1533730"/>
    <n v="11.54"/>
    <n v="0"/>
    <n v="0.05"/>
  </r>
  <r>
    <x v="944"/>
    <s v="力新         "/>
    <x v="7"/>
    <n v="0"/>
    <n v="0"/>
    <n v="0"/>
    <n v="0"/>
  </r>
  <r>
    <x v="945"/>
    <s v="訊連         "/>
    <x v="7"/>
    <n v="660455257"/>
    <n v="101.02"/>
    <n v="56610450"/>
    <n v="7"/>
  </r>
  <r>
    <x v="947"/>
    <s v="中茂         "/>
    <x v="7"/>
    <n v="0"/>
    <n v="0"/>
    <n v="0"/>
    <n v="0"/>
  </r>
  <r>
    <x v="948"/>
    <s v="坤悅         "/>
    <x v="7"/>
    <n v="0"/>
    <n v="0"/>
    <n v="0"/>
    <n v="0"/>
  </r>
  <r>
    <x v="950"/>
    <s v="新鼎         "/>
    <x v="7"/>
    <n v="102697790"/>
    <n v="86.12"/>
    <n v="0"/>
    <n v="4.49276155"/>
  </r>
  <r>
    <x v="951"/>
    <s v="寶碩         "/>
    <x v="7"/>
    <n v="0"/>
    <n v="0"/>
    <n v="0"/>
    <n v="0"/>
  </r>
  <r>
    <x v="952"/>
    <s v="蒙恬         "/>
    <x v="7"/>
    <n v="48037091"/>
    <n v="80.540000000000006"/>
    <n v="0"/>
    <n v="1.5"/>
  </r>
  <r>
    <x v="953"/>
    <s v="凌網         "/>
    <x v="7"/>
    <n v="13853200"/>
    <n v="104.19"/>
    <n v="0"/>
    <n v="0.4"/>
  </r>
  <r>
    <x v="954"/>
    <s v="亞昕         "/>
    <x v="7"/>
    <n v="198968006"/>
    <n v="71.239999999999995"/>
    <n v="265290680"/>
    <n v="0.59854010000000002"/>
  </r>
  <r>
    <x v="1606"/>
    <s v="優燈         "/>
    <x v="7"/>
    <n v="0"/>
    <n v="0"/>
    <n v="0"/>
    <n v="0"/>
  </r>
  <r>
    <x v="1607"/>
    <s v="旭泓         "/>
    <x v="7"/>
    <n v="0"/>
    <n v="0"/>
    <n v="0"/>
    <n v="0"/>
  </r>
  <r>
    <x v="1608"/>
    <s v="合晶光       "/>
    <x v="7"/>
    <n v="0"/>
    <n v="0"/>
    <n v="0"/>
    <n v="0"/>
  </r>
  <r>
    <x v="1710"/>
    <s v="全訊         "/>
    <x v="7"/>
    <n v="0"/>
    <n v="0"/>
    <n v="0"/>
    <n v="0"/>
  </r>
  <r>
    <x v="1609"/>
    <s v="太一         "/>
    <x v="7"/>
    <n v="0"/>
    <n v="0"/>
    <n v="0"/>
    <n v="0"/>
  </r>
  <r>
    <x v="1610"/>
    <s v="立宇         "/>
    <x v="7"/>
    <n v="0"/>
    <n v="0"/>
    <n v="0"/>
    <n v="0"/>
  </r>
  <r>
    <x v="1611"/>
    <s v="雷笛克光學   "/>
    <x v="7"/>
    <n v="71322882"/>
    <n v="48.93"/>
    <n v="53492160"/>
    <n v="1.9742570800000001"/>
  </r>
  <r>
    <x v="1613"/>
    <s v="有量         "/>
    <x v="7"/>
    <n v="0"/>
    <n v="0"/>
    <n v="0"/>
    <n v="0"/>
  </r>
  <r>
    <x v="1652"/>
    <s v="達興材料     "/>
    <x v="7"/>
    <n v="266794575"/>
    <n v="26.18"/>
    <n v="0"/>
    <n v="3"/>
  </r>
  <r>
    <x v="1653"/>
    <s v="威力能       "/>
    <x v="7"/>
    <n v="0"/>
    <n v="0"/>
    <n v="0"/>
    <n v="0"/>
  </r>
  <r>
    <x v="1654"/>
    <s v="宏鈺         "/>
    <x v="7"/>
    <n v="0"/>
    <n v="0"/>
    <n v="0"/>
    <n v="0"/>
  </r>
  <r>
    <x v="1655"/>
    <s v="建騰         "/>
    <x v="7"/>
    <n v="0"/>
    <n v="0"/>
    <n v="0"/>
    <n v="0"/>
  </r>
  <r>
    <x v="1656"/>
    <s v="佳晶         "/>
    <x v="7"/>
    <n v="0"/>
    <n v="0"/>
    <n v="0"/>
    <n v="0"/>
  </r>
  <r>
    <x v="1657"/>
    <s v="弘凱         "/>
    <x v="7"/>
    <n v="35288400"/>
    <n v="52.3"/>
    <n v="0"/>
    <n v="0.6"/>
  </r>
  <r>
    <x v="1658"/>
    <s v="智晶         "/>
    <x v="7"/>
    <n v="0"/>
    <n v="0"/>
    <n v="0"/>
    <n v="0"/>
  </r>
  <r>
    <x v="1659"/>
    <s v="映相         "/>
    <x v="7"/>
    <n v="0"/>
    <n v="0"/>
    <n v="0"/>
    <n v="0"/>
  </r>
  <r>
    <x v="1660"/>
    <s v="景傳         "/>
    <x v="7"/>
    <n v="87505000"/>
    <n v="116.62"/>
    <n v="0"/>
    <n v="5.5"/>
  </r>
  <r>
    <x v="1661"/>
    <s v="奇岩         "/>
    <x v="7"/>
    <n v="0"/>
    <n v="0"/>
    <n v="0"/>
    <n v="0"/>
  </r>
  <r>
    <x v="1662"/>
    <s v="天鉞電       "/>
    <x v="7"/>
    <n v="89445256"/>
    <n v="78.489999999999995"/>
    <n v="0"/>
    <n v="4"/>
  </r>
  <r>
    <x v="1711"/>
    <s v="維鈦光       "/>
    <x v="7"/>
    <n v="0"/>
    <n v="0"/>
    <n v="11490300"/>
    <n v="0"/>
  </r>
  <r>
    <x v="1663"/>
    <s v="美桀         "/>
    <x v="7"/>
    <n v="26876640"/>
    <n v="66.81"/>
    <n v="0"/>
    <n v="0.8"/>
  </r>
  <r>
    <x v="1712"/>
    <s v="銳捷         "/>
    <x v="7"/>
    <n v="94771296"/>
    <n v="55.12"/>
    <n v="0"/>
    <n v="4"/>
  </r>
  <r>
    <x v="1664"/>
    <s v="北儒         "/>
    <x v="7"/>
    <n v="0"/>
    <n v="0"/>
    <n v="0"/>
    <n v="0"/>
  </r>
  <r>
    <x v="1665"/>
    <s v="虹堡         "/>
    <x v="7"/>
    <n v="42638556"/>
    <n v="43.3"/>
    <n v="26649090"/>
    <n v="0.8"/>
  </r>
  <r>
    <x v="1666"/>
    <s v="清惠         "/>
    <x v="7"/>
    <n v="12949426"/>
    <n v="19.940000000000001"/>
    <n v="6474710"/>
    <n v="0.2"/>
  </r>
  <r>
    <x v="1667"/>
    <s v="創傑         "/>
    <x v="7"/>
    <n v="64605975"/>
    <n v="79.77"/>
    <n v="0"/>
    <n v="1.08635872"/>
  </r>
  <r>
    <x v="1668"/>
    <s v="智崴         "/>
    <x v="7"/>
    <n v="25455000"/>
    <n v="49.07"/>
    <n v="12727500"/>
    <n v="1"/>
  </r>
  <r>
    <x v="1670"/>
    <s v="龍翩         "/>
    <x v="7"/>
    <n v="89250000"/>
    <n v="58.33"/>
    <n v="0"/>
    <n v="3.5"/>
  </r>
  <r>
    <x v="1671"/>
    <s v="祥碩         "/>
    <x v="7"/>
    <n v="140969700"/>
    <n v="64.81"/>
    <n v="0"/>
    <n v="2.5"/>
  </r>
  <r>
    <x v="1672"/>
    <s v="紘通         "/>
    <x v="7"/>
    <n v="0"/>
    <n v="0"/>
    <n v="28961070"/>
    <n v="0"/>
  </r>
  <r>
    <x v="1713"/>
    <s v="笙科         "/>
    <x v="7"/>
    <n v="95750000"/>
    <n v="88.13"/>
    <n v="0"/>
    <n v="2.3125"/>
  </r>
  <r>
    <x v="1673"/>
    <s v="信驊         "/>
    <x v="7"/>
    <n v="116670090"/>
    <n v="86.01"/>
    <n v="4666800"/>
    <n v="5"/>
  </r>
  <r>
    <x v="1714"/>
    <s v="尚凡         "/>
    <x v="7"/>
    <n v="85185740"/>
    <n v="90.14"/>
    <n v="0"/>
    <n v="6.5775414999999997"/>
  </r>
  <r>
    <x v="1715"/>
    <s v="富昱科       "/>
    <x v="7"/>
    <n v="0"/>
    <n v="0"/>
    <n v="0"/>
    <n v="0"/>
  </r>
  <r>
    <x v="1716"/>
    <s v="禾聯碩       "/>
    <x v="7"/>
    <n v="57835000"/>
    <n v="85.03"/>
    <n v="0"/>
    <n v="1"/>
  </r>
  <r>
    <x v="1717"/>
    <s v="界霖         "/>
    <x v="7"/>
    <n v="60900000"/>
    <n v="79.83"/>
    <n v="0"/>
    <n v="1"/>
  </r>
  <r>
    <x v="1718"/>
    <s v="育駿         "/>
    <x v="7"/>
    <n v="44131500"/>
    <n v="49.64"/>
    <n v="31522500"/>
    <n v="3.5"/>
  </r>
  <r>
    <x v="1719"/>
    <s v="數字         "/>
    <x v="7"/>
    <n v="271600000"/>
    <n v="91.03"/>
    <n v="0"/>
    <n v="9.6999999999999993"/>
  </r>
  <r>
    <x v="1720"/>
    <s v="宜鼎         "/>
    <x v="7"/>
    <n v="142385376"/>
    <n v="59.7"/>
    <n v="23730890"/>
    <n v="3"/>
  </r>
  <r>
    <x v="1721"/>
    <s v="捷音特       "/>
    <x v="7"/>
    <n v="26411206"/>
    <n v="23.58"/>
    <n v="61626140"/>
    <n v="1.49999997"/>
  </r>
  <r>
    <x v="1722"/>
    <s v="懷藝         "/>
    <x v="7"/>
    <n v="0"/>
    <n v="0"/>
    <n v="0"/>
    <n v="0"/>
  </r>
  <r>
    <x v="1723"/>
    <s v="台矽能       "/>
    <x v="7"/>
    <n v="0"/>
    <n v="0"/>
    <n v="0"/>
    <n v="0"/>
  </r>
  <r>
    <x v="1724"/>
    <s v="杰力         "/>
    <x v="7"/>
    <n v="30000000"/>
    <n v="52.15"/>
    <n v="6000000"/>
    <n v="1"/>
  </r>
  <r>
    <x v="955"/>
    <s v="寶得利       "/>
    <x v="7"/>
    <n v="0"/>
    <n v="0"/>
    <n v="0"/>
    <n v="0"/>
  </r>
  <r>
    <x v="956"/>
    <s v="太欣         "/>
    <x v="7"/>
    <n v="0"/>
    <n v="0"/>
    <n v="0"/>
    <n v="0"/>
  </r>
  <r>
    <x v="957"/>
    <s v="鼎創達       "/>
    <x v="7"/>
    <n v="0"/>
    <n v="0"/>
    <n v="0"/>
    <n v="0"/>
  </r>
  <r>
    <x v="958"/>
    <s v="敦南         "/>
    <x v="7"/>
    <n v="133319267"/>
    <n v="66.06"/>
    <n v="0"/>
    <n v="0.3"/>
  </r>
  <r>
    <x v="959"/>
    <s v="桂盟         "/>
    <x v="7"/>
    <n v="25758590"/>
    <n v="10.08"/>
    <n v="25758590"/>
    <n v="0.25"/>
  </r>
  <r>
    <x v="960"/>
    <s v="系統電       "/>
    <x v="7"/>
    <n v="0"/>
    <n v="0"/>
    <n v="0"/>
    <n v="0"/>
  </r>
  <r>
    <x v="961"/>
    <s v="天剛         "/>
    <x v="7"/>
    <n v="0"/>
    <n v="0"/>
    <n v="107361980"/>
    <n v="0"/>
  </r>
  <r>
    <x v="962"/>
    <s v="寶島科       "/>
    <x v="7"/>
    <n v="216215633"/>
    <n v="66.41"/>
    <n v="0"/>
    <n v="3.6"/>
  </r>
  <r>
    <x v="963"/>
    <s v="世紀         "/>
    <x v="7"/>
    <n v="0"/>
    <n v="0"/>
    <n v="0"/>
    <n v="0"/>
  </r>
  <r>
    <x v="964"/>
    <s v="光聯         "/>
    <x v="7"/>
    <n v="0"/>
    <n v="0"/>
    <n v="0"/>
    <n v="0"/>
  </r>
  <r>
    <x v="965"/>
    <s v="凱美         "/>
    <x v="7"/>
    <n v="0"/>
    <n v="0"/>
    <n v="0"/>
    <n v="0"/>
  </r>
  <r>
    <x v="966"/>
    <s v="威豪聯合     "/>
    <x v="7"/>
    <n v="0"/>
    <n v="0"/>
    <n v="0"/>
    <n v="0"/>
  </r>
  <r>
    <x v="967"/>
    <s v="友銓         "/>
    <x v="7"/>
    <n v="0"/>
    <n v="0"/>
    <n v="0"/>
    <n v="0"/>
  </r>
  <r>
    <x v="968"/>
    <s v="士開         "/>
    <x v="7"/>
    <n v="63649242"/>
    <n v="-34.15"/>
    <n v="127298480"/>
    <n v="1"/>
  </r>
  <r>
    <x v="969"/>
    <s v="漢磊科技     "/>
    <x v="7"/>
    <n v="0"/>
    <n v="0"/>
    <n v="0"/>
    <n v="0"/>
  </r>
  <r>
    <x v="970"/>
    <s v="華容         "/>
    <x v="7"/>
    <n v="0"/>
    <n v="0"/>
    <n v="0"/>
    <n v="0"/>
  </r>
  <r>
    <x v="971"/>
    <s v="建榮         "/>
    <x v="7"/>
    <n v="0"/>
    <n v="0"/>
    <n v="0"/>
    <n v="0"/>
  </r>
  <r>
    <x v="972"/>
    <s v="立衛         "/>
    <x v="7"/>
    <n v="81837240"/>
    <n v="89.98"/>
    <n v="0"/>
    <n v="1.0300800000000001"/>
  </r>
  <r>
    <x v="973"/>
    <s v="天揚         "/>
    <x v="7"/>
    <n v="0"/>
    <n v="0"/>
    <n v="0"/>
    <n v="0"/>
  </r>
  <r>
    <x v="974"/>
    <s v="力晶         "/>
    <x v="7"/>
    <n v="0"/>
    <n v="0"/>
    <n v="0"/>
    <n v="0"/>
  </r>
  <r>
    <x v="975"/>
    <s v="世界         "/>
    <x v="7"/>
    <n v="1552322962"/>
    <n v="66.63"/>
    <n v="0"/>
    <n v="0.97311283999999998"/>
  </r>
  <r>
    <x v="976"/>
    <s v="系通         "/>
    <x v="7"/>
    <n v="0"/>
    <n v="0"/>
    <n v="0"/>
    <n v="0"/>
  </r>
  <r>
    <x v="977"/>
    <s v="先豐         "/>
    <x v="7"/>
    <n v="433012340"/>
    <n v="98.13"/>
    <n v="0"/>
    <n v="1.9321999999999999"/>
  </r>
  <r>
    <x v="978"/>
    <s v="鈺創         "/>
    <x v="7"/>
    <n v="0"/>
    <n v="0"/>
    <n v="0"/>
    <n v="0"/>
  </r>
  <r>
    <x v="979"/>
    <s v="台林         "/>
    <x v="7"/>
    <n v="27282626"/>
    <n v="83.9"/>
    <n v="0"/>
    <n v="0.3"/>
  </r>
  <r>
    <x v="980"/>
    <s v="佳總         "/>
    <x v="7"/>
    <n v="0"/>
    <n v="0"/>
    <n v="0"/>
    <n v="0"/>
  </r>
  <r>
    <x v="981"/>
    <s v="協益         "/>
    <x v="7"/>
    <n v="517764000"/>
    <n v="77.28"/>
    <n v="0"/>
    <n v="4"/>
  </r>
  <r>
    <x v="982"/>
    <s v="力麗店       "/>
    <x v="7"/>
    <n v="0"/>
    <n v="0"/>
    <n v="0"/>
    <n v="0"/>
  </r>
  <r>
    <x v="983"/>
    <s v="中光電       "/>
    <x v="7"/>
    <n v="724038518"/>
    <n v="81.94"/>
    <n v="0"/>
    <n v="1"/>
  </r>
  <r>
    <x v="984"/>
    <s v="合正         "/>
    <x v="7"/>
    <n v="0"/>
    <n v="0"/>
    <n v="0"/>
    <n v="0"/>
  </r>
  <r>
    <x v="985"/>
    <s v="金利         "/>
    <x v="7"/>
    <n v="0"/>
    <n v="0"/>
    <n v="0"/>
    <n v="0"/>
  </r>
  <r>
    <x v="986"/>
    <s v="捷元         "/>
    <x v="7"/>
    <n v="39784725"/>
    <n v="22.04"/>
    <n v="0"/>
    <n v="0.5"/>
  </r>
  <r>
    <x v="987"/>
    <s v="青雲         "/>
    <x v="7"/>
    <n v="0"/>
    <n v="0"/>
    <n v="0"/>
    <n v="0"/>
  </r>
  <r>
    <x v="989"/>
    <s v="中磊         "/>
    <x v="7"/>
    <n v="544151985"/>
    <n v="72.17"/>
    <n v="0"/>
    <n v="2.7297302000000001"/>
  </r>
  <r>
    <x v="990"/>
    <s v="應華         "/>
    <x v="7"/>
    <n v="77845726"/>
    <n v="58.58"/>
    <n v="0"/>
    <n v="0.99371524"/>
  </r>
  <r>
    <x v="991"/>
    <s v="圓方         "/>
    <x v="7"/>
    <n v="0"/>
    <n v="0"/>
    <n v="0"/>
    <n v="0"/>
  </r>
  <r>
    <x v="992"/>
    <s v="慕康生醫     "/>
    <x v="7"/>
    <n v="0"/>
    <n v="0"/>
    <n v="0"/>
    <n v="0"/>
  </r>
  <r>
    <x v="993"/>
    <s v="中菲         "/>
    <x v="7"/>
    <n v="83787843"/>
    <n v="79"/>
    <n v="0"/>
    <n v="1.5999999899999999"/>
  </r>
  <r>
    <x v="994"/>
    <s v="國眾         "/>
    <x v="7"/>
    <n v="56358531"/>
    <n v="56.93"/>
    <n v="30346900"/>
    <n v="0.65"/>
  </r>
  <r>
    <x v="996"/>
    <s v="台半         "/>
    <x v="7"/>
    <n v="121498414"/>
    <n v="75.3"/>
    <n v="0"/>
    <n v="0.5"/>
  </r>
  <r>
    <x v="997"/>
    <s v="振發         "/>
    <x v="7"/>
    <n v="143800000"/>
    <n v="80.06"/>
    <n v="0"/>
    <n v="1"/>
  </r>
  <r>
    <x v="998"/>
    <s v="達威         "/>
    <x v="7"/>
    <n v="0"/>
    <n v="0"/>
    <n v="0"/>
    <n v="0"/>
  </r>
  <r>
    <x v="999"/>
    <s v="崇越         "/>
    <x v="7"/>
    <n v="536887379"/>
    <n v="66.88"/>
    <n v="29827080"/>
    <n v="3.5810309999999999"/>
  </r>
  <r>
    <x v="1000"/>
    <s v="東友         "/>
    <x v="7"/>
    <n v="33760970"/>
    <n v="32.81"/>
    <n v="0"/>
    <n v="0.3"/>
  </r>
  <r>
    <x v="1001"/>
    <s v="高技         "/>
    <x v="7"/>
    <n v="116963628"/>
    <n v="89.62"/>
    <n v="0"/>
    <n v="1.5"/>
  </r>
  <r>
    <x v="1002"/>
    <s v="均豪         "/>
    <x v="7"/>
    <n v="0"/>
    <n v="0"/>
    <n v="0"/>
    <n v="0"/>
  </r>
  <r>
    <x v="1003"/>
    <s v="寶聯通       "/>
    <x v="7"/>
    <n v="0"/>
    <n v="0"/>
    <n v="0"/>
    <n v="0"/>
  </r>
  <r>
    <x v="1004"/>
    <s v="佶優         "/>
    <x v="7"/>
    <n v="21600000"/>
    <n v="25.84"/>
    <n v="14400000"/>
    <n v="0.15065862999999999"/>
  </r>
  <r>
    <x v="1005"/>
    <s v="昇益         "/>
    <x v="7"/>
    <n v="0"/>
    <n v="0"/>
    <n v="0"/>
    <n v="0"/>
  </r>
  <r>
    <x v="1006"/>
    <s v="宣德         "/>
    <x v="7"/>
    <n v="0"/>
    <n v="0"/>
    <n v="0"/>
    <n v="0"/>
  </r>
  <r>
    <x v="1007"/>
    <s v="同協         "/>
    <x v="7"/>
    <n v="57625624"/>
    <n v="76.25"/>
    <n v="0"/>
    <n v="0.8"/>
  </r>
  <r>
    <x v="1008"/>
    <s v="霖宏         "/>
    <x v="7"/>
    <n v="30089735"/>
    <n v="101.62"/>
    <n v="0"/>
    <n v="0.49767549999999999"/>
  </r>
  <r>
    <x v="1009"/>
    <s v="富驊         "/>
    <x v="7"/>
    <n v="0"/>
    <n v="0"/>
    <n v="0"/>
    <n v="0"/>
  </r>
  <r>
    <x v="1010"/>
    <s v="泰林         "/>
    <x v="7"/>
    <n v="97693380"/>
    <n v="62.78"/>
    <n v="0"/>
    <n v="0.4"/>
  </r>
  <r>
    <x v="1011"/>
    <s v="聯福生       "/>
    <x v="7"/>
    <n v="0"/>
    <n v="0"/>
    <n v="0"/>
    <n v="0"/>
  </r>
  <r>
    <x v="1012"/>
    <s v="凱鈺         "/>
    <x v="7"/>
    <n v="0"/>
    <n v="0"/>
    <n v="0"/>
    <n v="0"/>
  </r>
  <r>
    <x v="1013"/>
    <s v="瀚宇博       "/>
    <x v="7"/>
    <n v="182174472"/>
    <n v="32.42"/>
    <n v="0"/>
    <n v="0.40444014"/>
  </r>
  <r>
    <x v="1014"/>
    <s v="松翰         "/>
    <x v="7"/>
    <n v="503631186"/>
    <n v="93.66"/>
    <n v="0"/>
    <n v="3"/>
  </r>
  <r>
    <x v="1015"/>
    <s v="聰泰         "/>
    <x v="7"/>
    <n v="26983830"/>
    <n v="75.540000000000006"/>
    <n v="0"/>
    <n v="0.8"/>
  </r>
  <r>
    <x v="1016"/>
    <s v="德宏         "/>
    <x v="7"/>
    <n v="0"/>
    <n v="0"/>
    <n v="0"/>
    <n v="0"/>
  </r>
  <r>
    <x v="1017"/>
    <s v="智冠         "/>
    <x v="7"/>
    <n v="190458498"/>
    <n v="68.150000000000006"/>
    <n v="0"/>
    <n v="1.5"/>
  </r>
  <r>
    <x v="1018"/>
    <s v="統盟         "/>
    <x v="7"/>
    <n v="398195660"/>
    <n v="62.76"/>
    <n v="0"/>
    <n v="2"/>
  </r>
  <r>
    <x v="1019"/>
    <s v="新華         "/>
    <x v="7"/>
    <n v="0"/>
    <n v="0"/>
    <n v="0"/>
    <n v="0"/>
  </r>
  <r>
    <x v="1020"/>
    <s v="中美晶       "/>
    <x v="7"/>
    <n v="0"/>
    <n v="0"/>
    <n v="0"/>
    <n v="0"/>
  </r>
  <r>
    <x v="1021"/>
    <s v="慧友         "/>
    <x v="7"/>
    <n v="0"/>
    <n v="0"/>
    <n v="0"/>
    <n v="0"/>
  </r>
  <r>
    <x v="1022"/>
    <s v="通泰         "/>
    <x v="7"/>
    <n v="44269032"/>
    <n v="84.75"/>
    <n v="0"/>
    <n v="2"/>
  </r>
  <r>
    <x v="1023"/>
    <s v="松普         "/>
    <x v="7"/>
    <n v="0"/>
    <n v="0"/>
    <n v="0"/>
    <n v="0"/>
  </r>
  <r>
    <x v="1024"/>
    <s v="彩富         "/>
    <x v="7"/>
    <n v="298774323"/>
    <n v="80.67"/>
    <n v="0"/>
    <n v="3"/>
  </r>
  <r>
    <x v="1025"/>
    <s v="同亨         "/>
    <x v="7"/>
    <n v="153975732"/>
    <n v="89.52"/>
    <n v="0"/>
    <n v="1.6311575"/>
  </r>
  <r>
    <x v="1026"/>
    <s v="連展         "/>
    <x v="7"/>
    <n v="0"/>
    <n v="0"/>
    <n v="0"/>
    <n v="0"/>
  </r>
  <r>
    <x v="1028"/>
    <s v="三聯         "/>
    <x v="7"/>
    <n v="38304513"/>
    <n v="48.63"/>
    <n v="30643610"/>
    <n v="1"/>
  </r>
  <r>
    <x v="1030"/>
    <s v="凱崴         "/>
    <x v="7"/>
    <n v="0"/>
    <n v="0"/>
    <n v="0"/>
    <n v="0"/>
  </r>
  <r>
    <x v="1032"/>
    <s v="和旺         "/>
    <x v="7"/>
    <n v="0"/>
    <n v="0"/>
    <n v="0"/>
    <n v="0"/>
  </r>
  <r>
    <x v="1033"/>
    <s v="長鴻         "/>
    <x v="7"/>
    <n v="30509000"/>
    <n v="58.75"/>
    <n v="0"/>
    <n v="0.2"/>
  </r>
  <r>
    <x v="1034"/>
    <s v="永信建       "/>
    <x v="7"/>
    <n v="1951417495"/>
    <n v="89.65"/>
    <n v="0"/>
    <n v="10.77"/>
  </r>
  <r>
    <x v="1035"/>
    <s v="德昌         "/>
    <x v="7"/>
    <n v="153910218"/>
    <n v="22.17"/>
    <n v="260463450"/>
    <n v="1.3"/>
  </r>
  <r>
    <x v="1036"/>
    <s v="力麒         "/>
    <x v="7"/>
    <n v="328119324"/>
    <n v="17.64"/>
    <n v="656238650"/>
    <n v="0.49642659712999998"/>
  </r>
  <r>
    <x v="1037"/>
    <s v="三豐         "/>
    <x v="7"/>
    <n v="66783856"/>
    <n v="-162.80000000000001"/>
    <n v="200351570"/>
    <n v="0.5"/>
  </r>
  <r>
    <x v="1038"/>
    <s v="建國         "/>
    <x v="7"/>
    <n v="355119131"/>
    <n v="83.64"/>
    <n v="0"/>
    <n v="1"/>
  </r>
  <r>
    <x v="1039"/>
    <s v="雙喜         "/>
    <x v="7"/>
    <n v="0"/>
    <n v="0"/>
    <n v="0"/>
    <n v="0"/>
  </r>
  <r>
    <x v="1040"/>
    <s v="隆大         "/>
    <x v="7"/>
    <n v="129600000"/>
    <n v="26.55"/>
    <n v="300000000"/>
    <n v="1.08"/>
  </r>
  <r>
    <x v="1041"/>
    <s v="力泰         "/>
    <x v="7"/>
    <n v="127726402"/>
    <n v="80.78"/>
    <n v="0"/>
    <n v="1.8"/>
  </r>
  <r>
    <x v="1042"/>
    <s v="工信         "/>
    <x v="7"/>
    <n v="104258224"/>
    <n v="80.790000000000006"/>
    <n v="0"/>
    <n v="0.3"/>
  </r>
  <r>
    <x v="1043"/>
    <s v="遠雄         "/>
    <x v="7"/>
    <n v="2700016344"/>
    <n v="71.92"/>
    <n v="0"/>
    <n v="3.5"/>
  </r>
  <r>
    <x v="1044"/>
    <s v="豐謙         "/>
    <x v="7"/>
    <n v="0"/>
    <n v="0"/>
    <n v="0"/>
    <n v="0"/>
  </r>
  <r>
    <x v="1045"/>
    <s v="順天         "/>
    <x v="7"/>
    <n v="187107742"/>
    <n v="40.31"/>
    <n v="46776930"/>
    <n v="0.8"/>
  </r>
  <r>
    <x v="1046"/>
    <s v="志嘉         "/>
    <x v="7"/>
    <n v="79939860"/>
    <n v="9.98"/>
    <n v="373052680"/>
    <n v="1.5"/>
  </r>
  <r>
    <x v="1047"/>
    <s v="龍巖         "/>
    <x v="7"/>
    <n v="1316977856"/>
    <n v="63.16"/>
    <n v="0"/>
    <n v="3.3"/>
  </r>
  <r>
    <x v="1048"/>
    <s v="鄉林         "/>
    <x v="7"/>
    <n v="0"/>
    <n v="0"/>
    <n v="560800000"/>
    <n v="0"/>
  </r>
  <r>
    <x v="1050"/>
    <s v="皇鼎         "/>
    <x v="7"/>
    <n v="113491399"/>
    <n v="14.52"/>
    <n v="158887960"/>
    <n v="0.5"/>
  </r>
  <r>
    <x v="1051"/>
    <s v="長虹         "/>
    <x v="7"/>
    <n v="2481503080"/>
    <n v="122.21"/>
    <n v="0"/>
    <n v="9.9738909099999997"/>
  </r>
  <r>
    <x v="1524"/>
    <s v="聖暉         "/>
    <x v="7"/>
    <n v="461358190"/>
    <n v="66.27"/>
    <n v="0"/>
    <n v="10"/>
  </r>
  <r>
    <x v="1725"/>
    <s v="廣朋實業     "/>
    <x v="7"/>
    <n v="15060000"/>
    <n v="40.64"/>
    <n v="22590000"/>
    <n v="0.6"/>
  </r>
  <r>
    <x v="1052"/>
    <s v="台聯櫃       "/>
    <x v="7"/>
    <n v="26244000"/>
    <n v="99.32"/>
    <n v="0"/>
    <n v="0.36449999999999999"/>
  </r>
  <r>
    <x v="1053"/>
    <s v="陸海         "/>
    <x v="7"/>
    <n v="0"/>
    <n v="0"/>
    <n v="0"/>
    <n v="0"/>
  </r>
  <r>
    <x v="1054"/>
    <s v="中連貨       "/>
    <x v="7"/>
    <n v="163174452"/>
    <n v="60.29"/>
    <n v="0"/>
    <n v="1.5"/>
  </r>
  <r>
    <x v="1056"/>
    <s v="遠雄港       "/>
    <x v="7"/>
    <n v="0"/>
    <n v="0"/>
    <n v="0"/>
    <n v="0"/>
  </r>
  <r>
    <x v="1057"/>
    <s v="四維航       "/>
    <x v="7"/>
    <n v="403350031"/>
    <n v="55.63"/>
    <n v="0"/>
    <n v="1"/>
  </r>
  <r>
    <x v="1058"/>
    <s v="中菲行       "/>
    <x v="7"/>
    <n v="87720000"/>
    <n v="61.08"/>
    <n v="0"/>
    <n v="0.68"/>
  </r>
  <r>
    <x v="1059"/>
    <s v="劍湖山       "/>
    <x v="7"/>
    <n v="0"/>
    <n v="0"/>
    <n v="0"/>
    <n v="0"/>
  </r>
  <r>
    <x v="1060"/>
    <s v="亞都         "/>
    <x v="7"/>
    <n v="35119797"/>
    <n v="49.72"/>
    <n v="0"/>
    <n v="0.5"/>
  </r>
  <r>
    <x v="1061"/>
    <s v="老爺知       "/>
    <x v="7"/>
    <n v="79764394"/>
    <n v="98.32"/>
    <n v="0"/>
    <n v="2.0499999999999998"/>
  </r>
  <r>
    <x v="1062"/>
    <s v="鳳凰         "/>
    <x v="7"/>
    <n v="183181500"/>
    <n v="79.739999999999995"/>
    <n v="0"/>
    <n v="3"/>
  </r>
  <r>
    <x v="1063"/>
    <s v="第一金投     "/>
    <x v="7"/>
    <n v="98240202"/>
    <n v="90.25"/>
    <n v="0"/>
    <n v="1.6373367000000001"/>
  </r>
  <r>
    <x v="1067"/>
    <s v="日盛金       "/>
    <x v="7"/>
    <n v="384721160"/>
    <n v="19.690000000000001"/>
    <n v="1538884610"/>
    <n v="0.13062562999999999"/>
  </r>
  <r>
    <x v="1344"/>
    <s v="富邦保       "/>
    <x v="7"/>
    <n v="1600307422"/>
    <n v="52.37"/>
    <n v="0"/>
    <n v="5.03"/>
  </r>
  <r>
    <x v="1068"/>
    <s v="新壽         "/>
    <x v="7"/>
    <n v="0"/>
    <n v="0"/>
    <n v="0"/>
    <n v="0"/>
  </r>
  <r>
    <x v="1069"/>
    <s v="元大證金     "/>
    <x v="7"/>
    <n v="2400000000"/>
    <n v="88.81"/>
    <n v="0"/>
    <n v="4.8"/>
  </r>
  <r>
    <x v="1070"/>
    <s v="兆豐保險     "/>
    <x v="7"/>
    <n v="0"/>
    <n v="0"/>
    <n v="0"/>
    <n v="0"/>
  </r>
  <r>
    <x v="1071"/>
    <s v="國泰世華     "/>
    <x v="7"/>
    <n v="0"/>
    <n v="0"/>
    <n v="9147687760"/>
    <n v="0"/>
  </r>
  <r>
    <x v="1072"/>
    <s v="台北富邦銀   "/>
    <x v="7"/>
    <n v="0"/>
    <n v="0"/>
    <n v="15219019550"/>
    <n v="0"/>
  </r>
  <r>
    <x v="1073"/>
    <s v="華銀         "/>
    <x v="7"/>
    <n v="2020951081"/>
    <n v="23.17"/>
    <n v="5710000000"/>
    <n v="0.35221092750999999"/>
  </r>
  <r>
    <x v="1074"/>
    <s v="中華開發資本 "/>
    <x v="7"/>
    <n v="5878705583"/>
    <n v="133.4"/>
    <n v="0"/>
    <n v="0.95427300000000004"/>
  </r>
  <r>
    <x v="1075"/>
    <s v="國票         "/>
    <x v="7"/>
    <n v="1126589038"/>
    <n v="69.319999999999993"/>
    <n v="0"/>
    <n v="0.62"/>
  </r>
  <r>
    <x v="1345"/>
    <s v="中信銀       "/>
    <x v="7"/>
    <n v="11304952688"/>
    <n v="60.92"/>
    <n v="3251521160"/>
    <n v="1.4999"/>
  </r>
  <r>
    <x v="1076"/>
    <s v="兆豐票券     "/>
    <x v="7"/>
    <n v="2016996387"/>
    <n v="71.33"/>
    <n v="0"/>
    <n v="1.538"/>
  </r>
  <r>
    <x v="1346"/>
    <s v="兆豐商銀     "/>
    <x v="7"/>
    <n v="10295000000"/>
    <n v="54.2"/>
    <n v="0"/>
    <n v="1.45"/>
  </r>
  <r>
    <x v="1077"/>
    <s v="一銀         "/>
    <x v="7"/>
    <n v="3631384881"/>
    <n v="34.97"/>
    <n v="3631000000"/>
    <n v="0.57898355000000001"/>
  </r>
  <r>
    <x v="1347"/>
    <s v="國壽         "/>
    <x v="7"/>
    <n v="0"/>
    <n v="0"/>
    <n v="0"/>
    <n v="0"/>
  </r>
  <r>
    <x v="1078"/>
    <s v="玉山銀       "/>
    <x v="7"/>
    <n v="1316275000"/>
    <n v="18.37"/>
    <n v="4125000000"/>
    <n v="0.28999999999999998"/>
  </r>
  <r>
    <x v="1079"/>
    <s v="台新銀       "/>
    <x v="7"/>
    <n v="5932422861"/>
    <n v="68.349999999999994"/>
    <n v="0"/>
    <n v="1.25487068"/>
  </r>
  <r>
    <x v="1348"/>
    <s v="永豐銀行     "/>
    <x v="7"/>
    <n v="13"/>
    <n v="0"/>
    <n v="5754138150"/>
    <n v="1E-8"/>
  </r>
  <r>
    <x v="1080"/>
    <s v="日盛銀行     "/>
    <x v="7"/>
    <n v="490590272"/>
    <n v="34.51"/>
    <n v="500000000"/>
    <n v="0.32991999999999999"/>
  </r>
  <r>
    <x v="1081"/>
    <s v="元大銀       "/>
    <x v="7"/>
    <n v="0"/>
    <n v="0"/>
    <n v="1533615800"/>
    <n v="0"/>
  </r>
  <r>
    <x v="1082"/>
    <s v="合庫         "/>
    <x v="7"/>
    <n v="1993180200"/>
    <n v="26.97"/>
    <n v="1993180200"/>
    <n v="0.3"/>
  </r>
  <r>
    <x v="1428"/>
    <s v="瑞興銀       "/>
    <x v="7"/>
    <n v="98732466"/>
    <n v="65.64"/>
    <n v="0"/>
    <n v="0.42309999999999998"/>
  </r>
  <r>
    <x v="1459"/>
    <s v="致和證       "/>
    <x v="7"/>
    <n v="48341808"/>
    <n v="16.09"/>
    <n v="21018170"/>
    <n v="0.23"/>
  </r>
  <r>
    <x v="1675"/>
    <s v="合庫金       "/>
    <x v="7"/>
    <n v="3250666681"/>
    <n v="43.82"/>
    <n v="4876000020"/>
    <n v="0.4"/>
  </r>
  <r>
    <x v="1083"/>
    <s v="中友         "/>
    <x v="7"/>
    <n v="0"/>
    <n v="0"/>
    <n v="0"/>
    <n v="0"/>
  </r>
  <r>
    <x v="1084"/>
    <s v="德記         "/>
    <x v="7"/>
    <n v="0"/>
    <n v="0"/>
    <n v="0"/>
    <n v="0"/>
  </r>
  <r>
    <x v="1085"/>
    <s v="全家         "/>
    <x v="7"/>
    <n v="691982000"/>
    <n v="78.53"/>
    <n v="0"/>
    <n v="3.1"/>
  </r>
  <r>
    <x v="1086"/>
    <s v="寶雅         "/>
    <x v="7"/>
    <n v="375669466"/>
    <n v="88.15"/>
    <n v="9162660"/>
    <n v="4.0999999999999996"/>
  </r>
  <r>
    <x v="1087"/>
    <s v="南仁湖       "/>
    <x v="7"/>
    <n v="0"/>
    <n v="0"/>
    <n v="0"/>
    <n v="0"/>
  </r>
  <r>
    <x v="1349"/>
    <s v="大華證券     "/>
    <x v="7"/>
    <n v="680731856"/>
    <s v="              ."/>
    <n v="0"/>
    <n v="0.47634738773000002"/>
  </r>
  <r>
    <x v="1089"/>
    <s v="群益證       "/>
    <x v="7"/>
    <n v="355360948"/>
    <n v="32.299999999999997"/>
    <n v="0"/>
    <n v="0.15"/>
  </r>
  <r>
    <x v="1090"/>
    <s v="凱基證       "/>
    <x v="7"/>
    <n v="3580104666"/>
    <n v="231.16"/>
    <n v="0"/>
    <n v="1.0949"/>
  </r>
  <r>
    <x v="1093"/>
    <s v="宏遠證       "/>
    <x v="7"/>
    <n v="548206530"/>
    <n v="29.41"/>
    <n v="0"/>
    <n v="1.2323"/>
  </r>
  <r>
    <x v="1094"/>
    <s v="康和證       "/>
    <x v="7"/>
    <n v="0"/>
    <n v="0"/>
    <n v="0"/>
    <n v="0"/>
  </r>
  <r>
    <x v="1095"/>
    <s v="大展證       "/>
    <x v="7"/>
    <n v="6396048"/>
    <n v="6.49"/>
    <n v="0"/>
    <n v="2.75E-2"/>
  </r>
  <r>
    <x v="1096"/>
    <s v="大慶證       "/>
    <x v="7"/>
    <n v="107364591"/>
    <n v="66.17"/>
    <n v="0"/>
    <n v="0.35"/>
  </r>
  <r>
    <x v="1097"/>
    <s v="大眾證       "/>
    <x v="7"/>
    <n v="0"/>
    <n v="0"/>
    <n v="0"/>
    <n v="0"/>
  </r>
  <r>
    <x v="1098"/>
    <s v="元大期       "/>
    <x v="7"/>
    <n v="415774556"/>
    <n v="66.930000000000007"/>
    <n v="0"/>
    <n v="1.79"/>
  </r>
  <r>
    <x v="1429"/>
    <s v="群益期       "/>
    <x v="7"/>
    <n v="82099708"/>
    <n v="35.31"/>
    <n v="78409840"/>
    <n v="0.89"/>
  </r>
  <r>
    <x v="1099"/>
    <s v="寬魚國際     "/>
    <x v="7"/>
    <n v="0"/>
    <n v="0"/>
    <n v="0"/>
    <n v="0"/>
  </r>
  <r>
    <x v="1100"/>
    <s v="合邦         "/>
    <x v="7"/>
    <n v="0"/>
    <n v="0"/>
    <n v="0"/>
    <n v="0"/>
  </r>
  <r>
    <x v="1101"/>
    <s v="創惟         "/>
    <x v="7"/>
    <n v="0"/>
    <n v="0"/>
    <n v="0"/>
    <n v="0"/>
  </r>
  <r>
    <x v="1102"/>
    <s v="瑞傳         "/>
    <x v="7"/>
    <n v="204031218"/>
    <n v="64.260000000000005"/>
    <n v="0"/>
    <n v="2"/>
  </r>
  <r>
    <x v="1103"/>
    <s v="華美         "/>
    <x v="7"/>
    <n v="0"/>
    <n v="0"/>
    <n v="0"/>
    <n v="0"/>
  </r>
  <r>
    <x v="1104"/>
    <s v="競國         "/>
    <x v="7"/>
    <n v="223859036"/>
    <n v="66.319999999999993"/>
    <n v="0"/>
    <n v="1.4"/>
  </r>
  <r>
    <x v="1105"/>
    <s v="亞元         "/>
    <x v="7"/>
    <n v="0"/>
    <n v="0"/>
    <n v="0"/>
    <n v="0"/>
  </r>
  <r>
    <x v="1107"/>
    <s v="大宇資       "/>
    <x v="7"/>
    <n v="0"/>
    <n v="0"/>
    <n v="0"/>
    <n v="0"/>
  </r>
  <r>
    <x v="1108"/>
    <s v="聚碩         "/>
    <x v="7"/>
    <n v="198529054"/>
    <n v="77.84"/>
    <n v="39705810"/>
    <n v="2.5"/>
  </r>
  <r>
    <x v="1109"/>
    <s v="亞矽         "/>
    <x v="7"/>
    <n v="0"/>
    <n v="0"/>
    <n v="0"/>
    <n v="0"/>
  </r>
  <r>
    <x v="1110"/>
    <s v="久威         "/>
    <x v="7"/>
    <n v="0"/>
    <n v="0"/>
    <n v="0"/>
    <n v="0"/>
  </r>
  <r>
    <x v="1111"/>
    <s v="鎰勝         "/>
    <x v="7"/>
    <n v="527504794"/>
    <n v="82.15"/>
    <n v="0"/>
    <n v="3.1367028000000001"/>
  </r>
  <r>
    <x v="1112"/>
    <s v="彩晶         "/>
    <x v="7"/>
    <n v="0"/>
    <n v="0"/>
    <n v="0"/>
    <n v="0"/>
  </r>
  <r>
    <x v="1113"/>
    <s v="迎廣         "/>
    <x v="7"/>
    <n v="17730000"/>
    <n v="-46.95"/>
    <n v="0"/>
    <n v="0.2"/>
  </r>
  <r>
    <x v="1114"/>
    <s v="建達         "/>
    <x v="7"/>
    <n v="27266872"/>
    <n v="101.16"/>
    <n v="0"/>
    <n v="0.3"/>
  </r>
  <r>
    <x v="1116"/>
    <s v="達運         "/>
    <x v="7"/>
    <n v="95230286"/>
    <n v="91.99"/>
    <n v="0"/>
    <n v="0.20867640000000001"/>
  </r>
  <r>
    <x v="1117"/>
    <s v="新普         "/>
    <x v="7"/>
    <n v="2003847287"/>
    <n v="60.72"/>
    <n v="0"/>
    <n v="6.5"/>
  </r>
  <r>
    <x v="1118"/>
    <s v="擎邦         "/>
    <x v="7"/>
    <n v="54983271"/>
    <n v="87.14"/>
    <n v="0"/>
    <n v="0.8"/>
  </r>
  <r>
    <x v="1119"/>
    <s v="上奇         "/>
    <x v="7"/>
    <n v="98241686"/>
    <n v="87.51"/>
    <n v="0"/>
    <n v="2.2000000000000002"/>
  </r>
  <r>
    <x v="1120"/>
    <s v="業強         "/>
    <x v="7"/>
    <n v="0"/>
    <n v="0"/>
    <n v="0"/>
    <n v="0"/>
  </r>
  <r>
    <x v="1121"/>
    <s v="廣運         "/>
    <x v="7"/>
    <n v="0"/>
    <n v="0"/>
    <n v="0"/>
    <n v="0"/>
  </r>
  <r>
    <x v="1122"/>
    <s v="信音         "/>
    <x v="7"/>
    <n v="170539770"/>
    <n v="85.15"/>
    <n v="0"/>
    <n v="1.5"/>
  </r>
  <r>
    <x v="1123"/>
    <s v="九豪         "/>
    <x v="7"/>
    <n v="0"/>
    <n v="0"/>
    <n v="0"/>
    <n v="0"/>
  </r>
  <r>
    <x v="1124"/>
    <s v="上福         "/>
    <x v="7"/>
    <n v="154850858"/>
    <n v="78.97"/>
    <n v="0"/>
    <n v="1.7"/>
  </r>
  <r>
    <x v="1125"/>
    <s v="普誠         "/>
    <x v="7"/>
    <n v="36184135"/>
    <n v="96.22"/>
    <n v="0"/>
    <n v="0.2"/>
  </r>
  <r>
    <x v="1126"/>
    <s v="星寶國際     "/>
    <x v="7"/>
    <n v="86847561"/>
    <n v="90.24"/>
    <n v="0"/>
    <n v="3.2527242099999998"/>
  </r>
  <r>
    <x v="1127"/>
    <s v="悠克         "/>
    <x v="7"/>
    <n v="60012288"/>
    <n v="0"/>
    <n v="0"/>
    <n v="0.6"/>
  </r>
  <r>
    <x v="1128"/>
    <s v="金橋         "/>
    <x v="7"/>
    <n v="0"/>
    <n v="0"/>
    <n v="0"/>
    <n v="0"/>
  </r>
  <r>
    <x v="1129"/>
    <s v="萬旭         "/>
    <x v="7"/>
    <n v="0"/>
    <n v="0"/>
    <n v="0"/>
    <n v="0"/>
  </r>
  <r>
    <x v="1130"/>
    <s v="佳營         "/>
    <x v="7"/>
    <n v="0"/>
    <n v="0"/>
    <n v="0"/>
    <n v="0"/>
  </r>
  <r>
    <x v="1131"/>
    <s v="富爾特       "/>
    <x v="7"/>
    <n v="288841030"/>
    <n v="83.26"/>
    <n v="0"/>
    <n v="2.5"/>
  </r>
  <r>
    <x v="1133"/>
    <s v="茂達         "/>
    <x v="7"/>
    <n v="127618232"/>
    <n v="22.62"/>
    <n v="0"/>
    <n v="0.98457004999999997"/>
  </r>
  <r>
    <x v="1134"/>
    <s v="亞翔         "/>
    <x v="7"/>
    <n v="376502336"/>
    <n v="73.790000000000006"/>
    <n v="0"/>
    <n v="2"/>
  </r>
  <r>
    <x v="1135"/>
    <s v="訊達         "/>
    <x v="7"/>
    <n v="0"/>
    <n v="0"/>
    <n v="0"/>
    <n v="0"/>
  </r>
  <r>
    <x v="1136"/>
    <s v="柏承         "/>
    <x v="7"/>
    <n v="67145225"/>
    <n v="247.03"/>
    <n v="0"/>
    <n v="0.5"/>
  </r>
  <r>
    <x v="1137"/>
    <s v="友勁         "/>
    <x v="7"/>
    <n v="147529598"/>
    <n v="86.86"/>
    <n v="0"/>
    <n v="0.55000000000000004"/>
  </r>
  <r>
    <x v="1138"/>
    <s v="振曜         "/>
    <x v="7"/>
    <n v="411904485"/>
    <n v="99.7"/>
    <n v="0"/>
    <n v="4.9878906599999997"/>
  </r>
  <r>
    <x v="1139"/>
    <s v="得利影       "/>
    <x v="7"/>
    <n v="0"/>
    <n v="0"/>
    <n v="0"/>
    <n v="0"/>
  </r>
  <r>
    <x v="1140"/>
    <s v="勁永         "/>
    <x v="7"/>
    <n v="0"/>
    <n v="0"/>
    <n v="0"/>
    <n v="0"/>
  </r>
  <r>
    <x v="1141"/>
    <s v="耕興         "/>
    <x v="7"/>
    <n v="325782388"/>
    <n v="82.66"/>
    <n v="8144560"/>
    <n v="4"/>
  </r>
  <r>
    <x v="1142"/>
    <s v="頎邦         "/>
    <x v="7"/>
    <n v="1550687645"/>
    <n v="37.39"/>
    <n v="0"/>
    <n v="2.5996653300000001"/>
  </r>
  <r>
    <x v="1143"/>
    <s v="驊宏資       "/>
    <x v="7"/>
    <n v="0"/>
    <n v="0"/>
    <n v="0"/>
    <n v="0"/>
  </r>
  <r>
    <x v="1145"/>
    <s v="撼訊         "/>
    <x v="7"/>
    <n v="0"/>
    <n v="0"/>
    <n v="0"/>
    <n v="0"/>
  </r>
  <r>
    <x v="1146"/>
    <s v="晉倫         "/>
    <x v="7"/>
    <n v="46478124"/>
    <n v="89.25"/>
    <n v="0"/>
    <n v="0.9"/>
  </r>
  <r>
    <x v="1147"/>
    <s v="百一         "/>
    <x v="7"/>
    <n v="246286374"/>
    <n v="56.98"/>
    <n v="82095460"/>
    <n v="1.4999999900000001"/>
  </r>
  <r>
    <x v="1148"/>
    <s v="嘉聯益       "/>
    <x v="7"/>
    <n v="487190498"/>
    <n v="48.24"/>
    <n v="0"/>
    <n v="1.5"/>
  </r>
  <r>
    <x v="1149"/>
    <s v="順發         "/>
    <x v="7"/>
    <n v="96096000"/>
    <n v="72.23"/>
    <n v="0"/>
    <n v="1.2"/>
  </r>
  <r>
    <x v="1150"/>
    <s v="鈞寶         "/>
    <x v="7"/>
    <n v="94046185"/>
    <n v="82.36"/>
    <n v="8177930"/>
    <n v="1.1499999999999999"/>
  </r>
  <r>
    <x v="1151"/>
    <s v="松上         "/>
    <x v="7"/>
    <n v="0"/>
    <n v="0"/>
    <n v="0"/>
    <n v="0"/>
  </r>
  <r>
    <x v="1152"/>
    <s v="禾昌         "/>
    <x v="7"/>
    <n v="108920326"/>
    <n v="80.48"/>
    <n v="0"/>
    <n v="0.95"/>
  </r>
  <r>
    <x v="1154"/>
    <s v="欣技         "/>
    <x v="7"/>
    <n v="68489120"/>
    <n v="84.55"/>
    <n v="0"/>
    <n v="1"/>
  </r>
  <r>
    <x v="1155"/>
    <s v="捷波         "/>
    <x v="7"/>
    <n v="0"/>
    <n v="0"/>
    <n v="0"/>
    <n v="0"/>
  </r>
  <r>
    <x v="1156"/>
    <s v="華電網       "/>
    <x v="7"/>
    <n v="177812586"/>
    <n v="72.08"/>
    <n v="0"/>
    <n v="1.6748654999999999"/>
  </r>
  <r>
    <x v="1157"/>
    <s v="華興         "/>
    <x v="7"/>
    <n v="35490972"/>
    <n v="75.13"/>
    <n v="0"/>
    <n v="0.3"/>
  </r>
  <r>
    <x v="1158"/>
    <s v="捷泰         "/>
    <x v="7"/>
    <n v="0"/>
    <n v="0"/>
    <n v="0"/>
    <n v="0"/>
  </r>
  <r>
    <x v="1159"/>
    <s v="凌華         "/>
    <x v="7"/>
    <n v="171000000"/>
    <n v="87.38"/>
    <n v="0"/>
    <n v="1.00170234"/>
  </r>
  <r>
    <x v="1160"/>
    <s v="久正         "/>
    <x v="7"/>
    <n v="0"/>
    <n v="0"/>
    <n v="0"/>
    <n v="0"/>
  </r>
  <r>
    <x v="1161"/>
    <s v="宏齊         "/>
    <x v="7"/>
    <n v="0"/>
    <n v="0"/>
    <n v="0"/>
    <n v="0"/>
  </r>
  <r>
    <x v="1162"/>
    <s v="昱泉         "/>
    <x v="7"/>
    <n v="0"/>
    <n v="0"/>
    <n v="0"/>
    <n v="0"/>
  </r>
  <r>
    <x v="1163"/>
    <s v="統振         "/>
    <x v="7"/>
    <n v="0"/>
    <n v="0"/>
    <n v="0"/>
    <n v="0"/>
  </r>
  <r>
    <x v="1164"/>
    <s v="亞銳士       "/>
    <x v="7"/>
    <n v="0"/>
    <n v="0"/>
    <n v="0"/>
    <n v="0"/>
  </r>
  <r>
    <x v="1165"/>
    <s v="互億         "/>
    <x v="7"/>
    <n v="0"/>
    <n v="0"/>
    <n v="0"/>
    <n v="0"/>
  </r>
  <r>
    <x v="1166"/>
    <s v="信昌電       "/>
    <x v="7"/>
    <n v="0"/>
    <n v="0"/>
    <n v="0"/>
    <n v="0"/>
  </r>
  <r>
    <x v="1167"/>
    <s v="安碁         "/>
    <x v="7"/>
    <n v="15000000"/>
    <n v="88.31"/>
    <n v="0"/>
    <n v="0.3"/>
  </r>
  <r>
    <x v="1168"/>
    <s v="立敦         "/>
    <x v="7"/>
    <n v="57286821"/>
    <n v="129.29"/>
    <n v="0"/>
    <n v="0.50000000436000003"/>
  </r>
  <r>
    <x v="1169"/>
    <s v="瑞儀         "/>
    <x v="7"/>
    <n v="3611862232"/>
    <n v="70.64"/>
    <n v="135444840"/>
    <n v="8"/>
  </r>
  <r>
    <x v="1170"/>
    <s v="達麗         "/>
    <x v="7"/>
    <n v="0"/>
    <n v="0"/>
    <n v="281980960"/>
    <n v="0"/>
  </r>
  <r>
    <x v="1172"/>
    <s v="亞通         "/>
    <x v="7"/>
    <n v="0"/>
    <n v="0"/>
    <n v="0"/>
    <n v="0"/>
  </r>
  <r>
    <x v="1173"/>
    <s v="橘子         "/>
    <x v="7"/>
    <n v="0"/>
    <n v="0"/>
    <n v="0"/>
    <n v="0"/>
  </r>
  <r>
    <x v="1174"/>
    <s v="合晶         "/>
    <x v="7"/>
    <n v="0"/>
    <n v="0"/>
    <n v="0"/>
    <n v="0"/>
  </r>
  <r>
    <x v="1175"/>
    <s v="關貿         "/>
    <x v="7"/>
    <n v="151500000"/>
    <n v="69.88"/>
    <n v="0"/>
    <n v="1.01"/>
  </r>
  <r>
    <x v="1176"/>
    <s v="大豐電       "/>
    <x v="7"/>
    <n v="154132000"/>
    <n v="47.42"/>
    <n v="77066000"/>
    <n v="2"/>
  </r>
  <r>
    <x v="1177"/>
    <s v="幃翔         "/>
    <x v="7"/>
    <n v="157974860"/>
    <n v="71.64"/>
    <n v="39493720"/>
    <n v="1.6"/>
  </r>
  <r>
    <x v="1178"/>
    <s v="新潤         "/>
    <x v="7"/>
    <n v="57179273"/>
    <n v="-52.87"/>
    <n v="0"/>
    <n v="1"/>
  </r>
  <r>
    <x v="1179"/>
    <s v="萬潤         "/>
    <x v="7"/>
    <n v="0"/>
    <n v="0"/>
    <n v="0"/>
    <n v="0"/>
  </r>
  <r>
    <x v="1180"/>
    <s v="廣明         "/>
    <x v="7"/>
    <n v="361866583"/>
    <n v="79.849999999999994"/>
    <n v="0"/>
    <n v="1.3"/>
  </r>
  <r>
    <x v="1181"/>
    <s v="豐藝         "/>
    <x v="7"/>
    <n v="393899430"/>
    <n v="85.37"/>
    <n v="0"/>
    <n v="2.2000000000000002"/>
  </r>
  <r>
    <x v="1182"/>
    <s v="萬泰科       "/>
    <x v="7"/>
    <n v="0"/>
    <n v="0"/>
    <n v="0"/>
    <n v="0"/>
  </r>
  <r>
    <x v="1183"/>
    <s v="精成科       "/>
    <x v="7"/>
    <n v="0"/>
    <n v="0"/>
    <n v="0"/>
    <n v="0"/>
  </r>
  <r>
    <x v="1184"/>
    <s v="巨路         "/>
    <x v="7"/>
    <n v="415487898"/>
    <n v="61.69"/>
    <n v="0"/>
    <n v="3.5"/>
  </r>
  <r>
    <x v="1185"/>
    <s v="育富         "/>
    <x v="7"/>
    <n v="128160000"/>
    <n v="83.53"/>
    <n v="0"/>
    <n v="1.2"/>
  </r>
  <r>
    <x v="1186"/>
    <s v="詩肯         "/>
    <x v="7"/>
    <n v="159466454"/>
    <n v="80.52"/>
    <n v="19933300"/>
    <n v="4"/>
  </r>
  <r>
    <x v="1187"/>
    <s v="帆宣         "/>
    <x v="7"/>
    <n v="164577756"/>
    <n v="131.01"/>
    <n v="0"/>
    <n v="0.99979949999999995"/>
  </r>
  <r>
    <x v="1188"/>
    <s v="佳必琪       "/>
    <x v="7"/>
    <n v="138758275"/>
    <n v="126.67"/>
    <n v="0"/>
    <n v="0.8"/>
  </r>
  <r>
    <x v="1189"/>
    <s v="凌泰         "/>
    <x v="7"/>
    <n v="0"/>
    <n v="0"/>
    <n v="0"/>
    <n v="0"/>
  </r>
  <r>
    <x v="1190"/>
    <s v="天品         "/>
    <x v="7"/>
    <n v="0"/>
    <n v="0"/>
    <n v="0"/>
    <n v="0"/>
  </r>
  <r>
    <x v="1191"/>
    <s v="亞弘電       "/>
    <x v="7"/>
    <n v="160560000"/>
    <n v="90.9"/>
    <n v="0"/>
    <n v="1.8"/>
  </r>
  <r>
    <x v="1192"/>
    <s v="盛群         "/>
    <x v="7"/>
    <n v="558996125"/>
    <n v="90.01"/>
    <n v="0"/>
    <n v="2.4990835100000002"/>
  </r>
  <r>
    <x v="1193"/>
    <s v="海韻電       "/>
    <x v="7"/>
    <n v="175135749"/>
    <n v="68.41"/>
    <n v="38072990"/>
    <n v="2.2999999999999998"/>
  </r>
  <r>
    <x v="1194"/>
    <s v="艾華         "/>
    <x v="7"/>
    <n v="36097000"/>
    <n v="48.28"/>
    <n v="0"/>
    <n v="1"/>
  </r>
  <r>
    <x v="1195"/>
    <s v="詮欣         "/>
    <x v="7"/>
    <n v="86206895"/>
    <n v="76.239999999999995"/>
    <n v="0"/>
    <n v="1.2"/>
  </r>
  <r>
    <x v="1196"/>
    <s v="飛捷         "/>
    <x v="7"/>
    <n v="364407400"/>
    <n v="60.36"/>
    <n v="104116400"/>
    <n v="3.3545739999999999"/>
  </r>
  <r>
    <x v="1197"/>
    <s v="雷科         "/>
    <x v="7"/>
    <n v="28523032"/>
    <n v="31.09"/>
    <n v="24448310"/>
    <n v="0.35"/>
  </r>
  <r>
    <x v="1198"/>
    <s v="日揚         "/>
    <x v="7"/>
    <n v="34532639"/>
    <n v="59.18"/>
    <n v="0"/>
    <n v="0.3"/>
  </r>
  <r>
    <x v="1199"/>
    <s v="今國光       "/>
    <x v="7"/>
    <n v="260121090"/>
    <n v="61.91"/>
    <n v="0"/>
    <n v="1.6"/>
  </r>
  <r>
    <x v="1200"/>
    <s v="慶生         "/>
    <x v="7"/>
    <n v="105144000"/>
    <n v="66.42"/>
    <n v="0"/>
    <n v="3"/>
  </r>
  <r>
    <x v="1201"/>
    <s v="福登         "/>
    <x v="7"/>
    <n v="0"/>
    <n v="0"/>
    <n v="0"/>
    <n v="0"/>
  </r>
  <r>
    <x v="1202"/>
    <s v="理銘         "/>
    <x v="7"/>
    <n v="0"/>
    <n v="0"/>
    <n v="0"/>
    <n v="0"/>
  </r>
  <r>
    <x v="1203"/>
    <s v="聯茂         "/>
    <x v="7"/>
    <n v="810913045"/>
    <n v="74.94"/>
    <n v="0"/>
    <n v="2.5"/>
  </r>
  <r>
    <x v="1204"/>
    <s v="精誠         "/>
    <x v="7"/>
    <n v="521440008"/>
    <n v="0"/>
    <n v="0"/>
    <n v="1.9992099999999999"/>
  </r>
  <r>
    <x v="1205"/>
    <s v="和椿         "/>
    <x v="7"/>
    <n v="0"/>
    <n v="0"/>
    <n v="0"/>
    <n v="0"/>
  </r>
  <r>
    <x v="1206"/>
    <s v="居易         "/>
    <x v="7"/>
    <n v="101626134"/>
    <n v="85.64"/>
    <n v="0"/>
    <n v="1.3547146000000001"/>
  </r>
  <r>
    <x v="1207"/>
    <s v="中探針       "/>
    <x v="7"/>
    <n v="28862062"/>
    <n v="44.47"/>
    <n v="4810340"/>
    <n v="0.59606570000000003"/>
  </r>
  <r>
    <x v="1208"/>
    <s v="豪勉         "/>
    <x v="7"/>
    <n v="96393000"/>
    <n v="137.36000000000001"/>
    <n v="0"/>
    <n v="1.5"/>
  </r>
  <r>
    <x v="1209"/>
    <s v="富旺         "/>
    <x v="7"/>
    <n v="0"/>
    <n v="0"/>
    <n v="0"/>
    <n v="0"/>
  </r>
  <r>
    <x v="1210"/>
    <s v="岳豐         "/>
    <x v="7"/>
    <n v="0"/>
    <n v="0"/>
    <n v="0"/>
    <n v="0"/>
  </r>
  <r>
    <x v="1211"/>
    <s v="晉泰         "/>
    <x v="7"/>
    <n v="46786871"/>
    <n v="75.94"/>
    <n v="7197980"/>
    <n v="1.2983765700000001"/>
  </r>
  <r>
    <x v="1212"/>
    <s v="上揚         "/>
    <x v="7"/>
    <n v="0"/>
    <n v="0"/>
    <n v="0"/>
    <n v="0"/>
  </r>
  <r>
    <x v="1213"/>
    <s v="旺矽         "/>
    <x v="7"/>
    <n v="191526000"/>
    <n v="73.12"/>
    <n v="0"/>
    <n v="2.4999349899999999"/>
  </r>
  <r>
    <x v="1214"/>
    <s v="聚鼎         "/>
    <x v="7"/>
    <n v="327408936"/>
    <n v="63.23"/>
    <n v="0"/>
    <n v="4.0984999999999996"/>
  </r>
  <r>
    <x v="1215"/>
    <s v="天瀚         "/>
    <x v="7"/>
    <n v="0"/>
    <n v="0"/>
    <n v="0"/>
    <n v="0"/>
  </r>
  <r>
    <x v="1216"/>
    <s v="光鼎         "/>
    <x v="7"/>
    <n v="0"/>
    <n v="0"/>
    <n v="0"/>
    <n v="0"/>
  </r>
  <r>
    <x v="1217"/>
    <s v="茂綸         "/>
    <x v="7"/>
    <n v="38055893"/>
    <n v="69.819999999999993"/>
    <n v="0"/>
    <n v="0.5"/>
  </r>
  <r>
    <x v="1218"/>
    <s v="全譜         "/>
    <x v="7"/>
    <n v="0"/>
    <n v="0"/>
    <n v="0"/>
    <n v="0"/>
  </r>
  <r>
    <x v="1219"/>
    <s v="研通         "/>
    <x v="7"/>
    <n v="4469462"/>
    <n v="45.91"/>
    <n v="0"/>
    <n v="0.125"/>
  </r>
  <r>
    <x v="1220"/>
    <s v="超眾         "/>
    <x v="7"/>
    <n v="259030188"/>
    <n v="63.75"/>
    <n v="0"/>
    <n v="3"/>
  </r>
  <r>
    <x v="1221"/>
    <s v="系微         "/>
    <x v="7"/>
    <n v="94634670"/>
    <n v="75.66"/>
    <n v="0"/>
    <n v="2.4875392600000001"/>
  </r>
  <r>
    <x v="1223"/>
    <s v="旺玖         "/>
    <x v="7"/>
    <n v="0"/>
    <n v="0"/>
    <n v="0"/>
    <n v="0"/>
  </r>
  <r>
    <x v="1224"/>
    <s v="高僑         "/>
    <x v="7"/>
    <n v="14286828"/>
    <n v="0"/>
    <n v="0"/>
    <n v="0.2"/>
  </r>
  <r>
    <x v="1225"/>
    <s v="華孚         "/>
    <x v="7"/>
    <n v="0"/>
    <n v="0"/>
    <n v="0"/>
    <n v="0"/>
  </r>
  <r>
    <x v="1226"/>
    <s v="康呈         "/>
    <x v="7"/>
    <n v="0"/>
    <n v="0"/>
    <n v="0"/>
    <n v="0"/>
  </r>
  <r>
    <x v="1227"/>
    <s v="驊訊         "/>
    <x v="7"/>
    <n v="76238371"/>
    <n v="0"/>
    <n v="0"/>
    <n v="1"/>
  </r>
  <r>
    <x v="1228"/>
    <s v="勝麗         "/>
    <x v="7"/>
    <n v="0"/>
    <n v="0"/>
    <n v="0"/>
    <n v="0"/>
  </r>
  <r>
    <x v="1229"/>
    <s v="力成         "/>
    <x v="7"/>
    <n v="2292439902"/>
    <n v="21.15"/>
    <n v="0"/>
    <n v="3"/>
  </r>
  <r>
    <x v="1230"/>
    <s v="松崗         "/>
    <x v="7"/>
    <n v="0"/>
    <n v="0"/>
    <n v="0"/>
    <n v="0"/>
  </r>
  <r>
    <x v="1231"/>
    <s v="易通展       "/>
    <x v="7"/>
    <n v="37947661"/>
    <n v="40.68"/>
    <n v="0"/>
    <n v="1.6"/>
  </r>
  <r>
    <x v="1232"/>
    <s v="立康         "/>
    <x v="7"/>
    <n v="0"/>
    <n v="0"/>
    <n v="0"/>
    <n v="0"/>
  </r>
  <r>
    <x v="1233"/>
    <s v="迅杰         "/>
    <x v="7"/>
    <n v="0"/>
    <n v="0"/>
    <n v="0"/>
    <n v="0"/>
  </r>
  <r>
    <x v="1234"/>
    <s v="茂迪         "/>
    <x v="7"/>
    <n v="0"/>
    <n v="0"/>
    <n v="0"/>
    <n v="0"/>
  </r>
  <r>
    <x v="1235"/>
    <s v="立端         "/>
    <x v="7"/>
    <n v="70630000"/>
    <n v="28.91"/>
    <n v="70630000"/>
    <n v="0.99390000000000001"/>
  </r>
  <r>
    <x v="1236"/>
    <s v="臺龍         "/>
    <x v="7"/>
    <n v="0"/>
    <n v="0"/>
    <n v="0"/>
    <n v="0"/>
  </r>
  <r>
    <x v="1237"/>
    <s v="淇譽電       "/>
    <x v="7"/>
    <n v="12064200"/>
    <n v="-184.4"/>
    <n v="0"/>
    <n v="0.2"/>
  </r>
  <r>
    <x v="1238"/>
    <s v="沛波         "/>
    <x v="7"/>
    <n v="0"/>
    <n v="0"/>
    <n v="0"/>
    <n v="0"/>
  </r>
  <r>
    <x v="1240"/>
    <s v="宇加         "/>
    <x v="7"/>
    <n v="0"/>
    <n v="0"/>
    <n v="0"/>
    <n v="0"/>
  </r>
  <r>
    <x v="1241"/>
    <s v="定穎         "/>
    <x v="7"/>
    <n v="0"/>
    <n v="0"/>
    <n v="0"/>
    <n v="0"/>
  </r>
  <r>
    <x v="1243"/>
    <s v="矽格         "/>
    <x v="7"/>
    <n v="755240940"/>
    <n v="38.25"/>
    <n v="0"/>
    <n v="2.1"/>
  </r>
  <r>
    <x v="1245"/>
    <s v="百徽         "/>
    <x v="7"/>
    <n v="0"/>
    <n v="0"/>
    <n v="0"/>
    <n v="0"/>
  </r>
  <r>
    <x v="1246"/>
    <s v="久元         "/>
    <x v="7"/>
    <n v="542573120"/>
    <n v="87.79"/>
    <n v="11422600"/>
    <n v="4.6596104800000004"/>
  </r>
  <r>
    <x v="1248"/>
    <s v="普萊德       "/>
    <x v="7"/>
    <n v="122187005"/>
    <n v="80.02"/>
    <n v="11636860"/>
    <n v="2.1"/>
  </r>
  <r>
    <x v="1249"/>
    <s v="富裔         "/>
    <x v="7"/>
    <n v="0"/>
    <n v="0"/>
    <n v="0"/>
    <n v="0"/>
  </r>
  <r>
    <x v="1250"/>
    <s v="方土昶       "/>
    <x v="7"/>
    <n v="0"/>
    <n v="0"/>
    <n v="0"/>
    <n v="0"/>
  </r>
  <r>
    <x v="1251"/>
    <s v="泰詠         "/>
    <x v="7"/>
    <n v="10797910"/>
    <n v="55.43"/>
    <n v="10797910"/>
    <n v="0.14000000000000001"/>
  </r>
  <r>
    <x v="1252"/>
    <s v="台郡         "/>
    <x v="7"/>
    <n v="380262256"/>
    <n v="22.28"/>
    <n v="95065570"/>
    <n v="1.98767446"/>
  </r>
  <r>
    <x v="1253"/>
    <s v="倍微         "/>
    <x v="7"/>
    <n v="36845380"/>
    <n v="0"/>
    <n v="0"/>
    <n v="0.5"/>
  </r>
  <r>
    <x v="1254"/>
    <s v="同欣電       "/>
    <x v="7"/>
    <n v="814535155"/>
    <n v="62.04"/>
    <n v="0"/>
    <n v="5"/>
  </r>
  <r>
    <x v="1255"/>
    <s v="驊陞         "/>
    <x v="7"/>
    <n v="16363917"/>
    <n v="75.38"/>
    <n v="0"/>
    <n v="0.26372146000000002"/>
  </r>
  <r>
    <x v="1256"/>
    <s v="台燿         "/>
    <x v="7"/>
    <n v="192000000"/>
    <n v="40.51"/>
    <n v="0"/>
    <n v="0.80290950000000005"/>
  </r>
  <r>
    <x v="1257"/>
    <s v="元山         "/>
    <x v="7"/>
    <n v="0"/>
    <n v="0"/>
    <n v="0"/>
    <n v="0"/>
  </r>
  <r>
    <x v="1258"/>
    <s v="安鈦克       "/>
    <x v="7"/>
    <n v="39340000"/>
    <n v="283.16000000000003"/>
    <n v="39340000"/>
    <n v="1"/>
  </r>
  <r>
    <x v="1259"/>
    <s v="宏正         "/>
    <x v="7"/>
    <n v="394254848"/>
    <n v="82.34"/>
    <n v="0"/>
    <n v="3.3"/>
  </r>
  <r>
    <x v="1260"/>
    <s v="台表科       "/>
    <x v="7"/>
    <n v="385759293"/>
    <n v="37.549999999999997"/>
    <n v="128586430"/>
    <n v="1.5"/>
  </r>
  <r>
    <x v="1261"/>
    <s v="胡連         "/>
    <x v="7"/>
    <n v="292333157"/>
    <n v="69.319999999999993"/>
    <n v="0"/>
    <n v="3.3"/>
  </r>
  <r>
    <x v="1263"/>
    <s v="全國電       "/>
    <x v="7"/>
    <n v="485947430"/>
    <n v="78.3"/>
    <n v="0"/>
    <n v="4.9000000000000004"/>
  </r>
  <r>
    <x v="1264"/>
    <s v="康舒         "/>
    <x v="7"/>
    <n v="772531943"/>
    <n v="73.760000000000005"/>
    <n v="0"/>
    <n v="1.4989696800000001"/>
  </r>
  <r>
    <x v="1265"/>
    <s v="淳安         "/>
    <x v="7"/>
    <n v="0"/>
    <n v="0"/>
    <n v="0"/>
    <n v="0"/>
  </r>
  <r>
    <x v="1266"/>
    <s v="佳邦         "/>
    <x v="7"/>
    <n v="0"/>
    <n v="0"/>
    <n v="0"/>
    <n v="0"/>
  </r>
  <r>
    <x v="1267"/>
    <s v="啟碁         "/>
    <x v="7"/>
    <n v="669267781"/>
    <n v="60.31"/>
    <n v="91263780"/>
    <n v="2.1966856099999998"/>
  </r>
  <r>
    <x v="1268"/>
    <s v="立錡         "/>
    <x v="7"/>
    <n v="1113879795"/>
    <n v="65.3"/>
    <n v="0"/>
    <n v="7.5"/>
  </r>
  <r>
    <x v="1269"/>
    <s v="元隆         "/>
    <x v="7"/>
    <n v="0"/>
    <n v="0"/>
    <n v="0"/>
    <n v="0"/>
  </r>
  <r>
    <x v="1614"/>
    <s v="聯嘉         "/>
    <x v="7"/>
    <n v="0"/>
    <n v="0"/>
    <n v="0"/>
    <n v="0"/>
  </r>
  <r>
    <x v="1270"/>
    <s v="華上         "/>
    <x v="7"/>
    <n v="0"/>
    <n v="0"/>
    <n v="0"/>
    <n v="0"/>
  </r>
  <r>
    <x v="1271"/>
    <s v="良維         "/>
    <x v="7"/>
    <n v="245000000"/>
    <n v="98.98"/>
    <n v="0"/>
    <n v="2.0005323700000002"/>
  </r>
  <r>
    <x v="1272"/>
    <s v="沛亨         "/>
    <x v="7"/>
    <n v="0"/>
    <n v="0"/>
    <n v="0"/>
    <n v="0"/>
  </r>
  <r>
    <x v="1273"/>
    <s v="迅德         "/>
    <x v="7"/>
    <n v="117251780"/>
    <n v="88.24"/>
    <n v="0"/>
    <n v="2.5"/>
  </r>
  <r>
    <x v="1274"/>
    <s v="智基         "/>
    <x v="7"/>
    <n v="0"/>
    <n v="0"/>
    <n v="0"/>
    <n v="0"/>
  </r>
  <r>
    <x v="1276"/>
    <s v="崴強         "/>
    <x v="7"/>
    <n v="303969553"/>
    <n v="74.790000000000006"/>
    <n v="0"/>
    <n v="1.8"/>
  </r>
  <r>
    <x v="1277"/>
    <s v="文麥         "/>
    <x v="7"/>
    <n v="0"/>
    <n v="0"/>
    <n v="0"/>
    <n v="0"/>
  </r>
  <r>
    <x v="1278"/>
    <s v="助群         "/>
    <x v="7"/>
    <n v="34583040"/>
    <n v="88.4"/>
    <n v="0"/>
    <n v="0.76"/>
  </r>
  <r>
    <x v="1726"/>
    <s v="群登         "/>
    <x v="7"/>
    <n v="98170000"/>
    <n v="67.2"/>
    <n v="0"/>
    <n v="4.9692490600000001"/>
  </r>
  <r>
    <x v="1727"/>
    <s v="悅城         "/>
    <x v="7"/>
    <n v="62250000"/>
    <n v="15.32"/>
    <n v="186750000"/>
    <n v="1.5"/>
  </r>
  <r>
    <x v="1728"/>
    <s v="永美科       "/>
    <x v="7"/>
    <n v="5980000"/>
    <n v="567.9"/>
    <n v="23000000"/>
    <n v="0.26"/>
  </r>
  <r>
    <x v="1729"/>
    <s v="相互         "/>
    <x v="7"/>
    <n v="104500000"/>
    <n v="68.25"/>
    <n v="0"/>
    <n v="2"/>
  </r>
  <r>
    <x v="1730"/>
    <s v="旭隼         "/>
    <x v="7"/>
    <n v="390933109"/>
    <n v="75.17"/>
    <n v="27923790"/>
    <n v="7"/>
  </r>
  <r>
    <x v="1731"/>
    <s v="晶焱         "/>
    <x v="7"/>
    <n v="83250000"/>
    <n v="54.53"/>
    <n v="0"/>
    <n v="1.5"/>
  </r>
  <r>
    <x v="1732"/>
    <s v="群電         "/>
    <x v="7"/>
    <n v="635304022"/>
    <n v="66.73"/>
    <n v="16289850"/>
    <n v="1.95"/>
  </r>
  <r>
    <x v="1733"/>
    <s v="樺漢         "/>
    <x v="7"/>
    <n v="93650229"/>
    <n v="53.85"/>
    <n v="60635280"/>
    <n v="1.736"/>
  </r>
  <r>
    <x v="1734"/>
    <s v="韋僑         "/>
    <x v="7"/>
    <n v="21735000"/>
    <n v="58.01"/>
    <n v="0"/>
    <n v="0.7"/>
  </r>
  <r>
    <x v="1735"/>
    <s v="詠昇         "/>
    <x v="7"/>
    <n v="60920000"/>
    <n v="88.72"/>
    <n v="0"/>
    <n v="2"/>
  </r>
  <r>
    <x v="1736"/>
    <s v="京晨科       "/>
    <x v="7"/>
    <n v="64625107"/>
    <n v="90.05"/>
    <n v="0"/>
    <n v="3.5599999900000001"/>
  </r>
  <r>
    <x v="1280"/>
    <s v="日盛證券     "/>
    <x v="8"/>
    <n v="236906154"/>
    <n v="30.21"/>
    <n v="0"/>
    <n v="0.20472135"/>
  </r>
  <r>
    <x v="0"/>
    <s v="華南永昌證券 "/>
    <x v="8"/>
    <n v="189031313"/>
    <n v="60.34"/>
    <n v="0"/>
    <n v="0.23303413615999999"/>
  </r>
  <r>
    <x v="1"/>
    <s v="富邦證券     "/>
    <x v="8"/>
    <n v="409407052"/>
    <n v="29.89"/>
    <n v="0"/>
    <n v="0.24598500000000001"/>
  </r>
  <r>
    <x v="2"/>
    <s v="永豐金證券   "/>
    <x v="8"/>
    <n v="344875825"/>
    <n v="34.369999999999997"/>
    <n v="0"/>
    <n v="0.21272561197000001"/>
  </r>
  <r>
    <x v="3"/>
    <s v="台泥         "/>
    <x v="8"/>
    <n v="8492004499"/>
    <n v="84.69"/>
    <n v="0"/>
    <n v="2.2999999999999998"/>
  </r>
  <r>
    <x v="4"/>
    <s v="亞泥         "/>
    <x v="8"/>
    <n v="5931965648"/>
    <n v="56.4"/>
    <n v="659107290"/>
    <n v="1.8"/>
  </r>
  <r>
    <x v="5"/>
    <s v="嘉泥         "/>
    <x v="8"/>
    <n v="776828548"/>
    <n v="61.07"/>
    <n v="0"/>
    <n v="1"/>
  </r>
  <r>
    <x v="6"/>
    <s v="環泥         "/>
    <x v="8"/>
    <n v="543502717"/>
    <n v="48.83"/>
    <n v="120778380"/>
    <n v="0.9"/>
  </r>
  <r>
    <x v="7"/>
    <s v="建台         "/>
    <x v="8"/>
    <n v="0"/>
    <n v="0"/>
    <n v="0"/>
    <n v="0"/>
  </r>
  <r>
    <x v="8"/>
    <s v="幸福         "/>
    <x v="8"/>
    <n v="182132122"/>
    <n v="101.5"/>
    <n v="0"/>
    <n v="0.45"/>
  </r>
  <r>
    <x v="9"/>
    <s v="信大         "/>
    <x v="8"/>
    <n v="505200912"/>
    <n v="184.02"/>
    <n v="0"/>
    <n v="1.2"/>
  </r>
  <r>
    <x v="10"/>
    <s v="東泥         "/>
    <x v="8"/>
    <n v="114400159"/>
    <n v="78.34"/>
    <n v="0"/>
    <n v="0.2"/>
  </r>
  <r>
    <x v="11"/>
    <s v="味全         "/>
    <x v="8"/>
    <n v="303637748"/>
    <n v="34.79"/>
    <n v="0"/>
    <n v="0.6"/>
  </r>
  <r>
    <x v="12"/>
    <s v="味王         "/>
    <x v="8"/>
    <n v="240000000"/>
    <n v="91.09"/>
    <n v="0"/>
    <n v="1"/>
  </r>
  <r>
    <x v="14"/>
    <s v="大成         "/>
    <x v="8"/>
    <n v="566457220"/>
    <n v="31.55"/>
    <n v="1699371650"/>
    <n v="1"/>
  </r>
  <r>
    <x v="16"/>
    <s v="大飲         "/>
    <x v="8"/>
    <n v="0"/>
    <n v="0"/>
    <n v="0"/>
    <n v="0"/>
  </r>
  <r>
    <x v="17"/>
    <s v="卜蜂         "/>
    <x v="8"/>
    <n v="185621470"/>
    <n v="40.97"/>
    <n v="116013420"/>
    <n v="0.8"/>
  </r>
  <r>
    <x v="18"/>
    <s v="統一         "/>
    <x v="8"/>
    <n v="7731334483"/>
    <n v="60.57"/>
    <n v="3092533790"/>
    <n v="1.5"/>
  </r>
  <r>
    <x v="19"/>
    <s v="愛之味       "/>
    <x v="8"/>
    <n v="0"/>
    <n v="0"/>
    <n v="0"/>
    <n v="0"/>
  </r>
  <r>
    <x v="20"/>
    <s v="泰山         "/>
    <x v="8"/>
    <n v="0"/>
    <n v="0"/>
    <n v="0"/>
    <n v="0"/>
  </r>
  <r>
    <x v="21"/>
    <s v="福壽         "/>
    <x v="8"/>
    <n v="46978236"/>
    <n v="166.93"/>
    <n v="0"/>
    <n v="0.15"/>
  </r>
  <r>
    <x v="22"/>
    <s v="台榮         "/>
    <x v="8"/>
    <n v="61977280"/>
    <n v="108.22"/>
    <n v="0"/>
    <n v="0.35"/>
  </r>
  <r>
    <x v="24"/>
    <s v="福懋油       "/>
    <x v="8"/>
    <n v="50359103"/>
    <n v="80.91"/>
    <n v="0"/>
    <n v="0.24182654000000001"/>
  </r>
  <r>
    <x v="25"/>
    <s v="佳格         "/>
    <x v="8"/>
    <n v="1057811045"/>
    <n v="56.88"/>
    <n v="595018710"/>
    <n v="1.6"/>
  </r>
  <r>
    <x v="26"/>
    <s v="聯華         "/>
    <x v="8"/>
    <n v="854291044"/>
    <n v="64.03"/>
    <n v="0"/>
    <n v="0.99971065999999997"/>
  </r>
  <r>
    <x v="27"/>
    <s v="聯華食       "/>
    <x v="8"/>
    <n v="132243860"/>
    <n v="38.6"/>
    <n v="158692630"/>
    <n v="1"/>
  </r>
  <r>
    <x v="28"/>
    <s v="大統益       "/>
    <x v="8"/>
    <n v="607904677"/>
    <n v="86"/>
    <n v="0"/>
    <n v="3.8"/>
  </r>
  <r>
    <x v="29"/>
    <s v="天仁         "/>
    <x v="8"/>
    <n v="208361480"/>
    <n v="88.25"/>
    <n v="0"/>
    <n v="2.2999999999999998"/>
  </r>
  <r>
    <x v="30"/>
    <s v="黑松         "/>
    <x v="8"/>
    <n v="803742188"/>
    <n v="257.51"/>
    <n v="0"/>
    <n v="2"/>
  </r>
  <r>
    <x v="31"/>
    <s v="興泰         "/>
    <x v="8"/>
    <n v="0"/>
    <n v="0"/>
    <n v="0"/>
    <n v="0"/>
  </r>
  <r>
    <x v="32"/>
    <s v="宏亞         "/>
    <x v="8"/>
    <n v="140845263"/>
    <n v="103.43"/>
    <n v="0"/>
    <n v="1.3"/>
  </r>
  <r>
    <x v="1525"/>
    <s v="安心         "/>
    <x v="8"/>
    <n v="64779000"/>
    <n v="81.739999999999995"/>
    <n v="0"/>
    <n v="2"/>
  </r>
  <r>
    <x v="1676"/>
    <s v="富味鄉       "/>
    <x v="8"/>
    <n v="26155800"/>
    <n v="14.38"/>
    <n v="151098750"/>
    <n v="0.43"/>
  </r>
  <r>
    <x v="1737"/>
    <s v="德麥         "/>
    <x v="8"/>
    <n v="178269000"/>
    <n v="63.39"/>
    <n v="25467000"/>
    <n v="7"/>
  </r>
  <r>
    <x v="34"/>
    <s v="台塑         "/>
    <x v="8"/>
    <n v="12094907484"/>
    <n v="58.38"/>
    <n v="0"/>
    <n v="1.9"/>
  </r>
  <r>
    <x v="35"/>
    <s v="南亞         "/>
    <x v="8"/>
    <n v="15068561019"/>
    <n v="59.63"/>
    <n v="0"/>
    <n v="1.9"/>
  </r>
  <r>
    <x v="36"/>
    <s v="台聚         "/>
    <x v="8"/>
    <n v="685561419"/>
    <n v="83.9"/>
    <n v="0"/>
    <n v="0.6"/>
  </r>
  <r>
    <x v="37"/>
    <s v="華夏         "/>
    <x v="8"/>
    <n v="360233391"/>
    <n v="47.83"/>
    <n v="180116690"/>
    <n v="0.8"/>
  </r>
  <r>
    <x v="38"/>
    <s v="三芳         "/>
    <x v="8"/>
    <n v="509683914"/>
    <n v="63.8"/>
    <n v="109217990"/>
    <n v="1.4"/>
  </r>
  <r>
    <x v="39"/>
    <s v="亞聚         "/>
    <x v="8"/>
    <n v="469676935"/>
    <n v="87.49"/>
    <n v="0"/>
    <n v="1"/>
  </r>
  <r>
    <x v="40"/>
    <s v="台達化       "/>
    <x v="8"/>
    <n v="0"/>
    <n v="0"/>
    <n v="0"/>
    <n v="0"/>
  </r>
  <r>
    <x v="41"/>
    <s v="台苯         "/>
    <x v="8"/>
    <n v="251366559"/>
    <n v="23.15"/>
    <n v="251366550"/>
    <n v="0.5"/>
  </r>
  <r>
    <x v="43"/>
    <s v="國喬         "/>
    <x v="8"/>
    <n v="906620328"/>
    <n v="46.48"/>
    <n v="0"/>
    <n v="1"/>
  </r>
  <r>
    <x v="44"/>
    <s v="聯成         "/>
    <x v="8"/>
    <n v="461409830"/>
    <n v="77.16"/>
    <n v="0"/>
    <n v="0.39950110999999999"/>
  </r>
  <r>
    <x v="45"/>
    <s v="中石化       "/>
    <x v="8"/>
    <n v="0"/>
    <n v="0"/>
    <n v="0"/>
    <n v="0"/>
  </r>
  <r>
    <x v="46"/>
    <s v="達新         "/>
    <x v="8"/>
    <n v="220000000"/>
    <n v="126.59"/>
    <n v="0"/>
    <n v="1"/>
  </r>
  <r>
    <x v="47"/>
    <s v="上曜         "/>
    <x v="8"/>
    <n v="0"/>
    <n v="0"/>
    <n v="0"/>
    <n v="0"/>
  </r>
  <r>
    <x v="48"/>
    <s v="東陽         "/>
    <x v="8"/>
    <n v="650624775"/>
    <n v="48.31"/>
    <n v="0"/>
    <n v="1.1000000000000001"/>
  </r>
  <r>
    <x v="49"/>
    <s v="大洋         "/>
    <x v="8"/>
    <n v="0"/>
    <n v="0"/>
    <n v="0"/>
    <n v="0"/>
  </r>
  <r>
    <x v="50"/>
    <s v="永裕         "/>
    <x v="8"/>
    <n v="86928146"/>
    <n v="36.270000000000003"/>
    <n v="43464080"/>
    <n v="1"/>
  </r>
  <r>
    <x v="51"/>
    <s v="地球         "/>
    <x v="8"/>
    <n v="97658447"/>
    <n v="224.48"/>
    <n v="0"/>
    <n v="1.3"/>
  </r>
  <r>
    <x v="52"/>
    <s v="恒大         "/>
    <x v="8"/>
    <n v="65443834"/>
    <n v="90.34"/>
    <n v="0"/>
    <n v="0.65"/>
  </r>
  <r>
    <x v="53"/>
    <s v="台化         "/>
    <x v="8"/>
    <n v="14652965728"/>
    <n v="58.93"/>
    <n v="0"/>
    <n v="2.5"/>
  </r>
  <r>
    <x v="54"/>
    <s v="恩得利       "/>
    <x v="8"/>
    <n v="0"/>
    <n v="0"/>
    <n v="0"/>
    <n v="0"/>
  </r>
  <r>
    <x v="55"/>
    <s v="台翰         "/>
    <x v="8"/>
    <n v="4948818"/>
    <n v="79.22"/>
    <n v="0"/>
    <n v="7.8861500000000001E-2"/>
  </r>
  <r>
    <x v="1526"/>
    <s v="昭輝         "/>
    <x v="8"/>
    <n v="98888813"/>
    <n v="45.05"/>
    <n v="0"/>
    <n v="1.5"/>
  </r>
  <r>
    <x v="56"/>
    <s v="遠東新       "/>
    <x v="8"/>
    <n v="6688521525"/>
    <n v="50.61"/>
    <n v="1029003320"/>
    <n v="1.3"/>
  </r>
  <r>
    <x v="58"/>
    <s v="中紡         "/>
    <x v="8"/>
    <n v="0"/>
    <n v="0"/>
    <n v="0"/>
    <n v="0"/>
  </r>
  <r>
    <x v="59"/>
    <s v="新纖         "/>
    <x v="8"/>
    <n v="593213255"/>
    <n v="51.48"/>
    <n v="0"/>
    <n v="0.35751179"/>
  </r>
  <r>
    <x v="60"/>
    <s v="南染         "/>
    <x v="8"/>
    <n v="81000000"/>
    <n v="83.52"/>
    <n v="0"/>
    <n v="0.9"/>
  </r>
  <r>
    <x v="61"/>
    <s v="宏洲         "/>
    <x v="8"/>
    <n v="0"/>
    <n v="0"/>
    <n v="0"/>
    <n v="0"/>
  </r>
  <r>
    <x v="62"/>
    <s v="東和         "/>
    <x v="8"/>
    <n v="110000000"/>
    <n v="80.72"/>
    <n v="0"/>
    <n v="0.5"/>
  </r>
  <r>
    <x v="63"/>
    <s v="廣豐         "/>
    <x v="8"/>
    <n v="677333179"/>
    <n v="1082.4000000000001"/>
    <n v="0"/>
    <n v="2.30891"/>
  </r>
  <r>
    <x v="64"/>
    <s v="嘉裕         "/>
    <x v="8"/>
    <n v="75976736"/>
    <n v="456.89"/>
    <n v="0"/>
    <n v="0.2"/>
  </r>
  <r>
    <x v="65"/>
    <s v="東華         "/>
    <x v="8"/>
    <n v="0"/>
    <n v="0"/>
    <n v="0"/>
    <n v="0"/>
  </r>
  <r>
    <x v="66"/>
    <s v="新紡         "/>
    <x v="8"/>
    <n v="135018576"/>
    <n v="82.13"/>
    <n v="0"/>
    <n v="0.45"/>
  </r>
  <r>
    <x v="67"/>
    <s v="利華         "/>
    <x v="8"/>
    <n v="0"/>
    <n v="0"/>
    <n v="0"/>
    <n v="0"/>
  </r>
  <r>
    <x v="68"/>
    <s v="大魯閣       "/>
    <x v="8"/>
    <n v="0"/>
    <n v="0"/>
    <n v="0"/>
    <n v="0"/>
  </r>
  <r>
    <x v="69"/>
    <s v="福懋         "/>
    <x v="8"/>
    <n v="1684664637"/>
    <n v="79.13"/>
    <n v="0"/>
    <n v="1"/>
  </r>
  <r>
    <x v="70"/>
    <s v="中福         "/>
    <x v="8"/>
    <n v="0"/>
    <n v="0"/>
    <n v="0"/>
    <n v="0"/>
  </r>
  <r>
    <x v="71"/>
    <s v="華友聯       "/>
    <x v="8"/>
    <n v="0"/>
    <n v="0"/>
    <n v="0"/>
    <n v="0"/>
  </r>
  <r>
    <x v="72"/>
    <s v="勤益控       "/>
    <x v="8"/>
    <n v="0"/>
    <n v="0"/>
    <n v="0"/>
    <n v="0"/>
  </r>
  <r>
    <x v="73"/>
    <s v="裕豐         "/>
    <x v="8"/>
    <n v="0"/>
    <n v="0"/>
    <n v="0"/>
    <n v="0"/>
  </r>
  <r>
    <x v="74"/>
    <s v="中和         "/>
    <x v="8"/>
    <n v="46000000"/>
    <n v="2813.46"/>
    <n v="0"/>
    <n v="0.5"/>
  </r>
  <r>
    <x v="75"/>
    <s v="南紡         "/>
    <x v="8"/>
    <n v="477789827"/>
    <n v="39.409999999999997"/>
    <n v="477789820"/>
    <n v="0.3"/>
  </r>
  <r>
    <x v="76"/>
    <s v="大東         "/>
    <x v="8"/>
    <n v="0"/>
    <n v="0"/>
    <n v="0"/>
    <n v="0"/>
  </r>
  <r>
    <x v="77"/>
    <s v="名軒         "/>
    <x v="8"/>
    <n v="856284624"/>
    <n v="65.760000000000005"/>
    <n v="0"/>
    <n v="4"/>
  </r>
  <r>
    <x v="78"/>
    <s v="立益         "/>
    <x v="8"/>
    <n v="0"/>
    <n v="0"/>
    <n v="0"/>
    <n v="0"/>
  </r>
  <r>
    <x v="79"/>
    <s v="力麗         "/>
    <x v="8"/>
    <n v="0"/>
    <n v="0"/>
    <n v="455858530"/>
    <n v="0"/>
  </r>
  <r>
    <x v="80"/>
    <s v="大宇         "/>
    <x v="8"/>
    <n v="69333517"/>
    <n v="106.2"/>
    <n v="0"/>
    <n v="0.5"/>
  </r>
  <r>
    <x v="81"/>
    <s v="宏和         "/>
    <x v="8"/>
    <n v="41586454"/>
    <n v="-363.64"/>
    <n v="0"/>
    <n v="0.3"/>
  </r>
  <r>
    <x v="82"/>
    <s v="力鵬         "/>
    <x v="8"/>
    <n v="0"/>
    <n v="0"/>
    <n v="791763840"/>
    <n v="0"/>
  </r>
  <r>
    <x v="83"/>
    <s v="佳和         "/>
    <x v="8"/>
    <n v="0"/>
    <n v="0"/>
    <n v="0"/>
    <n v="0"/>
  </r>
  <r>
    <x v="84"/>
    <s v="年興         "/>
    <x v="8"/>
    <n v="800000000"/>
    <n v="100.37"/>
    <n v="0"/>
    <n v="2"/>
  </r>
  <r>
    <x v="85"/>
    <s v="宏益         "/>
    <x v="8"/>
    <n v="106113120"/>
    <n v="77.48"/>
    <n v="0"/>
    <n v="0.8"/>
  </r>
  <r>
    <x v="86"/>
    <s v="大將         "/>
    <x v="8"/>
    <n v="0"/>
    <n v="0"/>
    <n v="41123970"/>
    <n v="0"/>
  </r>
  <r>
    <x v="87"/>
    <s v="台富         "/>
    <x v="8"/>
    <n v="35077462"/>
    <n v="95.75"/>
    <n v="0"/>
    <n v="0.25"/>
  </r>
  <r>
    <x v="88"/>
    <s v="集盛         "/>
    <x v="8"/>
    <n v="122352678"/>
    <n v="33.31"/>
    <n v="0"/>
    <n v="0.2"/>
  </r>
  <r>
    <x v="89"/>
    <s v="怡華         "/>
    <x v="8"/>
    <n v="0"/>
    <n v="0"/>
    <n v="0"/>
    <n v="0"/>
  </r>
  <r>
    <x v="90"/>
    <s v="宜進         "/>
    <x v="8"/>
    <n v="31787459"/>
    <n v="17.510000000000002"/>
    <n v="127149840"/>
    <n v="9.8581329999999995E-2"/>
  </r>
  <r>
    <x v="92"/>
    <s v="聯發         "/>
    <x v="8"/>
    <n v="125520117"/>
    <n v="71.25"/>
    <n v="0"/>
    <n v="0.35"/>
  </r>
  <r>
    <x v="93"/>
    <s v="宏遠         "/>
    <x v="8"/>
    <n v="94237827"/>
    <n v="0"/>
    <n v="0"/>
    <n v="0.2"/>
  </r>
  <r>
    <x v="94"/>
    <s v="東雲         "/>
    <x v="8"/>
    <n v="0"/>
    <n v="0"/>
    <n v="0"/>
    <n v="0"/>
  </r>
  <r>
    <x v="95"/>
    <s v="強盛         "/>
    <x v="8"/>
    <n v="56523231"/>
    <n v="0"/>
    <n v="0"/>
    <n v="0.3"/>
  </r>
  <r>
    <x v="96"/>
    <s v="得力         "/>
    <x v="8"/>
    <n v="0"/>
    <n v="0"/>
    <n v="0"/>
    <n v="0"/>
  </r>
  <r>
    <x v="97"/>
    <s v="偉全         "/>
    <x v="8"/>
    <n v="43169695"/>
    <n v="41.34"/>
    <n v="172678780"/>
    <n v="0.5"/>
  </r>
  <r>
    <x v="98"/>
    <s v="聚隆         "/>
    <x v="8"/>
    <n v="49893745"/>
    <n v="50.77"/>
    <n v="0"/>
    <n v="0.47326309999999999"/>
  </r>
  <r>
    <x v="99"/>
    <s v="南緯         "/>
    <x v="8"/>
    <n v="42052440"/>
    <n v="0"/>
    <n v="0"/>
    <n v="0.2"/>
  </r>
  <r>
    <x v="100"/>
    <s v="昶和         "/>
    <x v="8"/>
    <n v="0"/>
    <n v="0"/>
    <n v="0"/>
    <n v="0"/>
  </r>
  <r>
    <x v="101"/>
    <s v="理隆         "/>
    <x v="8"/>
    <n v="0"/>
    <n v="0"/>
    <n v="0"/>
    <n v="0"/>
  </r>
  <r>
    <x v="102"/>
    <s v="大統新創     "/>
    <x v="8"/>
    <n v="25730100"/>
    <n v="87.82"/>
    <n v="0"/>
    <n v="0.3"/>
  </r>
  <r>
    <x v="103"/>
    <s v="首利         "/>
    <x v="8"/>
    <n v="0"/>
    <n v="0"/>
    <n v="0"/>
    <n v="0"/>
  </r>
  <r>
    <x v="104"/>
    <s v="三洋紡       "/>
    <x v="8"/>
    <n v="0"/>
    <n v="0"/>
    <n v="0"/>
    <n v="0"/>
  </r>
  <r>
    <x v="105"/>
    <s v="台南         "/>
    <x v="8"/>
    <n v="362592585"/>
    <n v="154.06"/>
    <n v="0"/>
    <n v="2.49986211"/>
  </r>
  <r>
    <x v="106"/>
    <s v="弘裕         "/>
    <x v="8"/>
    <n v="38969091"/>
    <n v="54.67"/>
    <n v="0"/>
    <n v="0.3"/>
  </r>
  <r>
    <x v="107"/>
    <s v="本盟         "/>
    <x v="8"/>
    <n v="0"/>
    <n v="0"/>
    <n v="0"/>
    <n v="0"/>
  </r>
  <r>
    <x v="108"/>
    <s v="儒鴻         "/>
    <x v="8"/>
    <n v="1756645723"/>
    <n v="64.16"/>
    <n v="100379750"/>
    <n v="7"/>
  </r>
  <r>
    <x v="109"/>
    <s v="聚陽         "/>
    <x v="8"/>
    <n v="1310744435"/>
    <n v="97.74"/>
    <n v="0"/>
    <n v="7.689317"/>
  </r>
  <r>
    <x v="110"/>
    <s v="強冠         "/>
    <x v="8"/>
    <n v="86000000"/>
    <n v="59"/>
    <n v="20000000"/>
    <n v="1.6226"/>
  </r>
  <r>
    <x v="111"/>
    <s v="士電         "/>
    <x v="8"/>
    <n v="729361112"/>
    <n v="62.2"/>
    <n v="0"/>
    <n v="1.4"/>
  </r>
  <r>
    <x v="112"/>
    <s v="東元         "/>
    <x v="8"/>
    <n v="2202962175"/>
    <n v="58.59"/>
    <n v="0"/>
    <n v="1.1000000000000001"/>
  </r>
  <r>
    <x v="113"/>
    <s v="正道         "/>
    <x v="8"/>
    <n v="0"/>
    <n v="0"/>
    <n v="0"/>
    <n v="0"/>
  </r>
  <r>
    <x v="114"/>
    <s v="永大         "/>
    <x v="8"/>
    <n v="1027050000"/>
    <n v="59.94"/>
    <n v="0"/>
    <n v="2.5"/>
  </r>
  <r>
    <x v="115"/>
    <s v="瑞利         "/>
    <x v="8"/>
    <n v="0"/>
    <n v="0"/>
    <n v="0"/>
    <n v="0"/>
  </r>
  <r>
    <x v="116"/>
    <s v="中興電       "/>
    <x v="8"/>
    <n v="384000000"/>
    <n v="65.3"/>
    <n v="0"/>
    <n v="0.8"/>
  </r>
  <r>
    <x v="117"/>
    <s v="亞力         "/>
    <x v="8"/>
    <n v="60320103"/>
    <n v="86.61"/>
    <n v="0"/>
    <n v="0.3"/>
  </r>
  <r>
    <x v="118"/>
    <s v="力山         "/>
    <x v="8"/>
    <n v="90736750"/>
    <n v="43.87"/>
    <n v="0"/>
    <n v="0.5"/>
  </r>
  <r>
    <x v="119"/>
    <s v="川飛         "/>
    <x v="8"/>
    <n v="0"/>
    <n v="0"/>
    <n v="0"/>
    <n v="0"/>
  </r>
  <r>
    <x v="120"/>
    <s v="利奇         "/>
    <x v="8"/>
    <n v="113912504"/>
    <n v="32.99"/>
    <n v="0"/>
    <n v="0.5"/>
  </r>
  <r>
    <x v="121"/>
    <s v="華城         "/>
    <x v="8"/>
    <n v="83538735"/>
    <n v="72.97"/>
    <n v="0"/>
    <n v="0.32"/>
  </r>
  <r>
    <x v="123"/>
    <s v="大億         "/>
    <x v="8"/>
    <n v="282051000"/>
    <n v="92.06"/>
    <n v="0"/>
    <n v="3.7"/>
  </r>
  <r>
    <x v="124"/>
    <s v="堤維西       "/>
    <x v="8"/>
    <n v="0"/>
    <n v="0"/>
    <n v="0"/>
    <n v="0"/>
  </r>
  <r>
    <x v="126"/>
    <s v="耿鼎         "/>
    <x v="8"/>
    <n v="0"/>
    <n v="0"/>
    <n v="0"/>
    <n v="0"/>
  </r>
  <r>
    <x v="127"/>
    <s v="江申         "/>
    <x v="8"/>
    <n v="110792658"/>
    <n v="37.25"/>
    <n v="0"/>
    <n v="1.6"/>
  </r>
  <r>
    <x v="128"/>
    <s v="日馳         "/>
    <x v="8"/>
    <n v="0"/>
    <n v="0"/>
    <n v="0"/>
    <n v="0"/>
  </r>
  <r>
    <x v="129"/>
    <s v="鑽全         "/>
    <x v="8"/>
    <n v="689803200"/>
    <n v="64.22"/>
    <n v="0"/>
    <n v="4.5"/>
  </r>
  <r>
    <x v="130"/>
    <s v="恩德         "/>
    <x v="8"/>
    <n v="88200000"/>
    <n v="81.81"/>
    <n v="0"/>
    <n v="0.6"/>
  </r>
  <r>
    <x v="131"/>
    <s v="樂士         "/>
    <x v="8"/>
    <n v="0"/>
    <n v="0"/>
    <n v="0"/>
    <n v="0"/>
  </r>
  <r>
    <x v="132"/>
    <s v="亞崴         "/>
    <x v="8"/>
    <n v="183988898"/>
    <n v="77.97"/>
    <n v="0"/>
    <n v="2"/>
  </r>
  <r>
    <x v="133"/>
    <s v="高林股       "/>
    <x v="8"/>
    <n v="193151080"/>
    <n v="68.150000000000006"/>
    <n v="0"/>
    <n v="1"/>
  </r>
  <r>
    <x v="134"/>
    <s v="勤美         "/>
    <x v="8"/>
    <n v="1157812095"/>
    <n v="36.22"/>
    <n v="77187470"/>
    <n v="3"/>
  </r>
  <r>
    <x v="135"/>
    <s v="車王電       "/>
    <x v="8"/>
    <n v="142135797"/>
    <n v="70.97"/>
    <n v="0"/>
    <n v="1.5"/>
  </r>
  <r>
    <x v="136"/>
    <s v="中宇         "/>
    <x v="8"/>
    <n v="433098932"/>
    <n v="70.45"/>
    <n v="0"/>
    <n v="3.5"/>
  </r>
  <r>
    <x v="137"/>
    <s v="和大         "/>
    <x v="8"/>
    <n v="291502906"/>
    <n v="62.5"/>
    <n v="67269900"/>
    <n v="1.29386"/>
  </r>
  <r>
    <x v="138"/>
    <s v="廣隆         "/>
    <x v="8"/>
    <n v="448719667"/>
    <n v="78.319999999999993"/>
    <n v="0"/>
    <n v="5.5"/>
  </r>
  <r>
    <x v="139"/>
    <s v="正峰新       "/>
    <x v="8"/>
    <n v="0"/>
    <n v="0"/>
    <n v="0"/>
    <n v="0"/>
  </r>
  <r>
    <x v="140"/>
    <s v="巨庭         "/>
    <x v="8"/>
    <n v="0"/>
    <n v="0"/>
    <n v="0"/>
    <n v="0"/>
  </r>
  <r>
    <x v="141"/>
    <s v="喬福         "/>
    <x v="8"/>
    <n v="111115696"/>
    <n v="94.56"/>
    <n v="0"/>
    <n v="1.3"/>
  </r>
  <r>
    <x v="142"/>
    <s v="錩泰         "/>
    <x v="8"/>
    <n v="0"/>
    <n v="0"/>
    <n v="0"/>
    <n v="0"/>
  </r>
  <r>
    <x v="143"/>
    <s v="金豐         "/>
    <x v="8"/>
    <n v="194864880"/>
    <n v="-535.27"/>
    <n v="0"/>
    <n v="1.2"/>
  </r>
  <r>
    <x v="144"/>
    <s v="伸興         "/>
    <x v="8"/>
    <n v="544973679"/>
    <n v="76.959999999999994"/>
    <n v="0"/>
    <n v="9"/>
  </r>
  <r>
    <x v="145"/>
    <s v="中砂         "/>
    <x v="8"/>
    <n v="465300000"/>
    <n v="88.45"/>
    <n v="0"/>
    <n v="3.3"/>
  </r>
  <r>
    <x v="1281"/>
    <s v="巧新         "/>
    <x v="8"/>
    <n v="317714240"/>
    <n v="47.79"/>
    <n v="0"/>
    <n v="1.6"/>
  </r>
  <r>
    <x v="146"/>
    <s v="精華         "/>
    <x v="8"/>
    <n v="1134371610"/>
    <n v="70.98"/>
    <n v="0"/>
    <n v="22.5"/>
  </r>
  <r>
    <x v="147"/>
    <s v="捷邦         "/>
    <x v="8"/>
    <n v="0"/>
    <n v="0"/>
    <n v="0"/>
    <n v="0"/>
  </r>
  <r>
    <x v="148"/>
    <s v="倉佑         "/>
    <x v="8"/>
    <n v="51543280"/>
    <n v="60.33"/>
    <n v="0"/>
    <n v="0.5"/>
  </r>
  <r>
    <x v="149"/>
    <s v="濱川         "/>
    <x v="8"/>
    <n v="0"/>
    <n v="0"/>
    <n v="0"/>
    <n v="0"/>
  </r>
  <r>
    <x v="150"/>
    <s v="力肯         "/>
    <x v="8"/>
    <n v="0"/>
    <n v="0"/>
    <n v="0"/>
    <n v="0"/>
  </r>
  <r>
    <x v="1282"/>
    <s v="新麥         "/>
    <x v="8"/>
    <n v="336651173"/>
    <n v="67.89"/>
    <n v="26932100"/>
    <n v="7.5"/>
  </r>
  <r>
    <x v="155"/>
    <s v="信錦         "/>
    <x v="8"/>
    <n v="524497187"/>
    <n v="80.09"/>
    <n v="0"/>
    <n v="3.5"/>
  </r>
  <r>
    <x v="1283"/>
    <s v="程泰         "/>
    <x v="8"/>
    <n v="261206230"/>
    <n v="66.959999999999994"/>
    <n v="29022910"/>
    <n v="2.7"/>
  </r>
  <r>
    <x v="1284"/>
    <s v="精剛         "/>
    <x v="8"/>
    <n v="0"/>
    <n v="0"/>
    <n v="0"/>
    <n v="0"/>
  </r>
  <r>
    <x v="1285"/>
    <s v="鎧鉅         "/>
    <x v="8"/>
    <n v="0"/>
    <n v="0"/>
    <n v="0"/>
    <n v="0"/>
  </r>
  <r>
    <x v="1460"/>
    <s v="和勤         "/>
    <x v="8"/>
    <n v="44935273"/>
    <n v="126.07"/>
    <n v="0"/>
    <n v="1"/>
  </r>
  <r>
    <x v="1527"/>
    <s v="吉茂         "/>
    <x v="8"/>
    <n v="63304732"/>
    <n v="58.55"/>
    <n v="15826180"/>
    <n v="1.2"/>
  </r>
  <r>
    <x v="1528"/>
    <s v="祺驊         "/>
    <x v="8"/>
    <n v="57367200"/>
    <n v="120.42"/>
    <n v="15645600"/>
    <n v="2.2000000000000002"/>
  </r>
  <r>
    <x v="1529"/>
    <s v="日高         "/>
    <x v="8"/>
    <n v="1726199"/>
    <n v="9"/>
    <n v="15535500"/>
    <n v="8.1480979999999995E-2"/>
  </r>
  <r>
    <x v="1530"/>
    <s v="川寶         "/>
    <x v="8"/>
    <n v="135406068"/>
    <n v="56.26"/>
    <n v="0"/>
    <n v="3.5"/>
  </r>
  <r>
    <x v="1531"/>
    <s v="直得         "/>
    <x v="8"/>
    <n v="11241714"/>
    <n v="19.16"/>
    <n v="28104290"/>
    <n v="0.2"/>
  </r>
  <r>
    <x v="1615"/>
    <s v="岱宇         "/>
    <x v="8"/>
    <n v="0"/>
    <n v="0"/>
    <n v="0"/>
    <n v="0"/>
  </r>
  <r>
    <x v="1616"/>
    <s v="宏佳騰       "/>
    <x v="8"/>
    <n v="50847545"/>
    <n v="16.510000000000002"/>
    <n v="58670250"/>
    <n v="1.3"/>
  </r>
  <r>
    <x v="157"/>
    <s v="太電         "/>
    <x v="8"/>
    <n v="0"/>
    <n v="0"/>
    <n v="0"/>
    <n v="0"/>
  </r>
  <r>
    <x v="158"/>
    <s v="華電         "/>
    <x v="8"/>
    <n v="0"/>
    <n v="0"/>
    <n v="0"/>
    <n v="0"/>
  </r>
  <r>
    <x v="159"/>
    <s v="聲寶         "/>
    <x v="8"/>
    <n v="373100050"/>
    <n v="87.17"/>
    <n v="0"/>
    <n v="0.71338400000000002"/>
  </r>
  <r>
    <x v="160"/>
    <s v="華新         "/>
    <x v="8"/>
    <n v="0"/>
    <n v="0"/>
    <n v="0"/>
    <n v="0"/>
  </r>
  <r>
    <x v="162"/>
    <s v="華榮         "/>
    <x v="8"/>
    <n v="442941454"/>
    <n v="106.6"/>
    <n v="0"/>
    <n v="0.7"/>
  </r>
  <r>
    <x v="163"/>
    <s v="大亞         "/>
    <x v="8"/>
    <n v="116036158"/>
    <n v="81.36"/>
    <n v="0"/>
    <n v="0.20279631000000001"/>
  </r>
  <r>
    <x v="164"/>
    <s v="中電         "/>
    <x v="8"/>
    <n v="0"/>
    <n v="0"/>
    <n v="0"/>
    <n v="0"/>
  </r>
  <r>
    <x v="165"/>
    <s v="宏泰         "/>
    <x v="8"/>
    <n v="243113297"/>
    <n v="473.3"/>
    <n v="0"/>
    <n v="0.75"/>
  </r>
  <r>
    <x v="166"/>
    <s v="台一         "/>
    <x v="8"/>
    <n v="0"/>
    <n v="0"/>
    <n v="0"/>
    <n v="0"/>
  </r>
  <r>
    <x v="167"/>
    <s v="三洋電       "/>
    <x v="8"/>
    <n v="242202065"/>
    <n v="100.53"/>
    <n v="0"/>
    <n v="0.9"/>
  </r>
  <r>
    <x v="168"/>
    <s v="大山         "/>
    <x v="8"/>
    <n v="33558535"/>
    <n v="109.62"/>
    <n v="0"/>
    <n v="0.3"/>
  </r>
  <r>
    <x v="169"/>
    <s v="億泰         "/>
    <x v="8"/>
    <n v="0"/>
    <n v="0"/>
    <n v="0"/>
    <n v="0"/>
  </r>
  <r>
    <x v="170"/>
    <s v="榮星         "/>
    <x v="8"/>
    <n v="0"/>
    <n v="0"/>
    <n v="0"/>
    <n v="0"/>
  </r>
  <r>
    <x v="171"/>
    <s v="合機         "/>
    <x v="8"/>
    <n v="0"/>
    <n v="0"/>
    <n v="0"/>
    <n v="0"/>
  </r>
  <r>
    <x v="172"/>
    <s v="中化         "/>
    <x v="8"/>
    <n v="149040540"/>
    <n v="62.01"/>
    <n v="0"/>
    <n v="0.5"/>
  </r>
  <r>
    <x v="173"/>
    <s v="南僑         "/>
    <x v="8"/>
    <n v="588265924"/>
    <n v="68.849999999999994"/>
    <n v="0"/>
    <n v="2"/>
  </r>
  <r>
    <x v="174"/>
    <s v="榮化         "/>
    <x v="8"/>
    <n v="426621184"/>
    <n v="-189.7"/>
    <n v="0"/>
    <n v="0.50016589"/>
  </r>
  <r>
    <x v="175"/>
    <s v="葡萄王       "/>
    <x v="8"/>
    <n v="651175200"/>
    <n v="77.91"/>
    <n v="0"/>
    <n v="5"/>
  </r>
  <r>
    <x v="176"/>
    <s v="東鹼         "/>
    <x v="8"/>
    <n v="82865829"/>
    <n v="19.079999999999998"/>
    <n v="82865830"/>
    <n v="0.5"/>
  </r>
  <r>
    <x v="177"/>
    <s v="和益         "/>
    <x v="8"/>
    <n v="257959724"/>
    <n v="86.92"/>
    <n v="0"/>
    <n v="0.6"/>
  </r>
  <r>
    <x v="178"/>
    <s v="東聯         "/>
    <x v="8"/>
    <n v="1062843635"/>
    <n v="84"/>
    <n v="0"/>
    <n v="1.2"/>
  </r>
  <r>
    <x v="179"/>
    <s v="永光         "/>
    <x v="8"/>
    <n v="236584483"/>
    <n v="40.22"/>
    <n v="236584490"/>
    <n v="0.5"/>
  </r>
  <r>
    <x v="180"/>
    <s v="興農         "/>
    <x v="8"/>
    <n v="266978631"/>
    <n v="58.57"/>
    <n v="0"/>
    <n v="0.79510095000000003"/>
  </r>
  <r>
    <x v="181"/>
    <s v="國化         "/>
    <x v="8"/>
    <n v="72456816"/>
    <n v="95.02"/>
    <n v="0"/>
    <n v="0.48"/>
  </r>
  <r>
    <x v="182"/>
    <s v="和桐         "/>
    <x v="8"/>
    <n v="0"/>
    <n v="0"/>
    <n v="456472700"/>
    <n v="0"/>
  </r>
  <r>
    <x v="183"/>
    <s v="萬洲         "/>
    <x v="8"/>
    <n v="474413382"/>
    <n v="96.28"/>
    <n v="0"/>
    <n v="1.16439"/>
  </r>
  <r>
    <x v="184"/>
    <s v="永信藥品     "/>
    <x v="8"/>
    <n v="583593203"/>
    <n v="92.38"/>
    <n v="0"/>
    <n v="2.2999999999999998"/>
  </r>
  <r>
    <x v="185"/>
    <s v="長興         "/>
    <x v="8"/>
    <n v="1389355957"/>
    <n v="71.989999999999995"/>
    <n v="297719140"/>
    <n v="1.4"/>
  </r>
  <r>
    <x v="186"/>
    <s v="中纖         "/>
    <x v="8"/>
    <n v="0"/>
    <n v="0"/>
    <n v="0"/>
    <n v="0"/>
  </r>
  <r>
    <x v="187"/>
    <s v="生達         "/>
    <x v="8"/>
    <n v="446740223"/>
    <n v="149.72"/>
    <n v="0"/>
    <n v="2.5"/>
  </r>
  <r>
    <x v="188"/>
    <s v="三晃         "/>
    <x v="8"/>
    <n v="0"/>
    <n v="0"/>
    <n v="0"/>
    <n v="0"/>
  </r>
  <r>
    <x v="189"/>
    <s v="台肥         "/>
    <x v="8"/>
    <n v="1960000000"/>
    <n v="77.22"/>
    <n v="0"/>
    <n v="2"/>
  </r>
  <r>
    <x v="190"/>
    <s v="中碳         "/>
    <x v="8"/>
    <n v="1966307184"/>
    <n v="88.98"/>
    <n v="0"/>
    <n v="8.3000000000000007"/>
  </r>
  <r>
    <x v="191"/>
    <s v="台硝         "/>
    <x v="8"/>
    <n v="25562780"/>
    <n v="69.87"/>
    <n v="0"/>
    <n v="0.2"/>
  </r>
  <r>
    <x v="192"/>
    <s v="元禎         "/>
    <x v="8"/>
    <n v="63640492"/>
    <n v="51.16"/>
    <n v="0"/>
    <n v="0.35"/>
  </r>
  <r>
    <x v="193"/>
    <s v="永記         "/>
    <x v="8"/>
    <n v="680400000"/>
    <n v="66.37"/>
    <n v="0"/>
    <n v="4.2"/>
  </r>
  <r>
    <x v="194"/>
    <s v="中華化       "/>
    <x v="8"/>
    <n v="50000000"/>
    <n v="45.82"/>
    <n v="50000000"/>
    <n v="0.5"/>
  </r>
  <r>
    <x v="195"/>
    <s v="必翔         "/>
    <x v="8"/>
    <n v="0"/>
    <n v="0"/>
    <n v="0"/>
    <n v="0"/>
  </r>
  <r>
    <x v="196"/>
    <s v="花仙子       "/>
    <x v="8"/>
    <n v="144399154"/>
    <n v="72.67"/>
    <n v="0"/>
    <n v="2.7"/>
  </r>
  <r>
    <x v="197"/>
    <s v="美吾華       "/>
    <x v="8"/>
    <n v="53166098"/>
    <n v="83.63"/>
    <n v="0"/>
    <n v="0.4"/>
  </r>
  <r>
    <x v="198"/>
    <s v="毛寶         "/>
    <x v="8"/>
    <n v="0"/>
    <n v="0"/>
    <n v="0"/>
    <n v="0"/>
  </r>
  <r>
    <x v="199"/>
    <s v="五鼎         "/>
    <x v="8"/>
    <n v="325153686"/>
    <n v="87.59"/>
    <n v="0"/>
    <n v="3.3"/>
  </r>
  <r>
    <x v="200"/>
    <s v="杏輝         "/>
    <x v="8"/>
    <n v="119460130"/>
    <n v="39.729999999999997"/>
    <n v="119460130"/>
    <n v="0.8"/>
  </r>
  <r>
    <x v="201"/>
    <s v="日勝化       "/>
    <x v="8"/>
    <n v="49694000"/>
    <n v="74.23"/>
    <n v="0"/>
    <n v="0.5"/>
  </r>
  <r>
    <x v="202"/>
    <s v="喬山         "/>
    <x v="8"/>
    <n v="402896064"/>
    <n v="47.01"/>
    <n v="1007240160"/>
    <n v="2"/>
  </r>
  <r>
    <x v="203"/>
    <s v="臺鹽         "/>
    <x v="8"/>
    <n v="100000000"/>
    <n v="79.39"/>
    <n v="0"/>
    <n v="0.5"/>
  </r>
  <r>
    <x v="204"/>
    <s v="台蠟         "/>
    <x v="8"/>
    <n v="0"/>
    <n v="0"/>
    <n v="0"/>
    <n v="0"/>
  </r>
  <r>
    <x v="205"/>
    <s v="南光         "/>
    <x v="8"/>
    <n v="24999273"/>
    <n v="0"/>
    <n v="58331630"/>
    <n v="0.3"/>
  </r>
  <r>
    <x v="1461"/>
    <s v="國慶         "/>
    <x v="8"/>
    <n v="37857617"/>
    <n v="30"/>
    <n v="68143710"/>
    <n v="0.5"/>
  </r>
  <r>
    <x v="206"/>
    <s v="寶齡         "/>
    <x v="8"/>
    <n v="0"/>
    <n v="0"/>
    <n v="43491350"/>
    <n v="0"/>
  </r>
  <r>
    <x v="1462"/>
    <s v="中化生       "/>
    <x v="8"/>
    <n v="77560000"/>
    <n v="80.099999999999994"/>
    <n v="0"/>
    <n v="1"/>
  </r>
  <r>
    <x v="1350"/>
    <s v="勝一         "/>
    <x v="8"/>
    <n v="267000000"/>
    <n v="49.34"/>
    <n v="165000000"/>
    <n v="2"/>
  </r>
  <r>
    <x v="207"/>
    <s v="展宇         "/>
    <x v="8"/>
    <n v="50946791"/>
    <n v="55.5"/>
    <n v="45286030"/>
    <n v="0.9"/>
  </r>
  <r>
    <x v="208"/>
    <s v="生泰         "/>
    <x v="8"/>
    <n v="49919100"/>
    <n v="64.41"/>
    <n v="0"/>
    <n v="2"/>
  </r>
  <r>
    <x v="1463"/>
    <s v="立弘         "/>
    <x v="8"/>
    <n v="0"/>
    <n v="0"/>
    <n v="0"/>
    <n v="0"/>
  </r>
  <r>
    <x v="209"/>
    <s v="合世         "/>
    <x v="8"/>
    <n v="23703803"/>
    <n v="86.84"/>
    <n v="0"/>
    <n v="0.5"/>
  </r>
  <r>
    <x v="1532"/>
    <s v="和康生       "/>
    <x v="8"/>
    <n v="0"/>
    <n v="0"/>
    <n v="0"/>
    <n v="0"/>
  </r>
  <r>
    <x v="210"/>
    <s v="訊聯         "/>
    <x v="8"/>
    <n v="50660958"/>
    <n v="96.79"/>
    <n v="0"/>
    <n v="1.02644128"/>
  </r>
  <r>
    <x v="211"/>
    <s v="光洋科       "/>
    <x v="8"/>
    <n v="393366376"/>
    <n v="754.31"/>
    <n v="0"/>
    <n v="0.97"/>
  </r>
  <r>
    <x v="1533"/>
    <s v="科妍         "/>
    <x v="8"/>
    <n v="35000000"/>
    <n v="0"/>
    <n v="35000000"/>
    <n v="0.7"/>
  </r>
  <r>
    <x v="212"/>
    <s v="福盈科       "/>
    <x v="8"/>
    <n v="70528582"/>
    <n v="81.75"/>
    <n v="0"/>
    <n v="0.98559775999999999"/>
  </r>
  <r>
    <x v="213"/>
    <s v="杏昌         "/>
    <x v="8"/>
    <n v="175000000"/>
    <n v="79.87"/>
    <n v="0"/>
    <n v="5"/>
  </r>
  <r>
    <x v="1534"/>
    <s v="神隆         "/>
    <x v="8"/>
    <n v="811112640"/>
    <n v="63.7"/>
    <n v="270370880"/>
    <n v="1.2"/>
  </r>
  <r>
    <x v="215"/>
    <s v="美時         "/>
    <x v="8"/>
    <n v="0"/>
    <n v="0"/>
    <n v="0"/>
    <n v="0"/>
  </r>
  <r>
    <x v="1287"/>
    <s v="易威         "/>
    <x v="8"/>
    <n v="0"/>
    <n v="0"/>
    <n v="0"/>
    <n v="0"/>
  </r>
  <r>
    <x v="217"/>
    <s v="台玻         "/>
    <x v="8"/>
    <n v="237806080"/>
    <n v="-26.54"/>
    <n v="0"/>
    <n v="0.1"/>
  </r>
  <r>
    <x v="218"/>
    <s v="寶徠         "/>
    <x v="8"/>
    <n v="0"/>
    <n v="0"/>
    <n v="0"/>
    <n v="0"/>
  </r>
  <r>
    <x v="219"/>
    <s v="冠軍         "/>
    <x v="8"/>
    <n v="43733508"/>
    <n v="15.58"/>
    <n v="0"/>
    <n v="0.1"/>
  </r>
  <r>
    <x v="221"/>
    <s v="潤隆         "/>
    <x v="8"/>
    <n v="55600000"/>
    <n v="98.65"/>
    <n v="0"/>
    <n v="0.30837267000000002"/>
  </r>
  <r>
    <x v="222"/>
    <s v="中釉         "/>
    <x v="8"/>
    <n v="66437134"/>
    <n v="46.59"/>
    <n v="0"/>
    <n v="0.35"/>
  </r>
  <r>
    <x v="223"/>
    <s v="和成         "/>
    <x v="8"/>
    <n v="122051691"/>
    <n v="68.09"/>
    <n v="0"/>
    <n v="0.33"/>
  </r>
  <r>
    <x v="1351"/>
    <s v="寶利徠       "/>
    <x v="8"/>
    <n v="93271020"/>
    <n v="96.15"/>
    <n v="0"/>
    <n v="2"/>
  </r>
  <r>
    <x v="224"/>
    <s v="東光訊       "/>
    <x v="8"/>
    <n v="23975400"/>
    <n v="58.23"/>
    <n v="0"/>
    <n v="0.6"/>
  </r>
  <r>
    <x v="225"/>
    <s v="富喬         "/>
    <x v="8"/>
    <n v="60918461"/>
    <n v="213.22"/>
    <n v="0"/>
    <n v="0.149953"/>
  </r>
  <r>
    <x v="1535"/>
    <s v="富元         "/>
    <x v="8"/>
    <n v="0"/>
    <n v="0"/>
    <n v="0"/>
    <n v="0"/>
  </r>
  <r>
    <x v="1617"/>
    <s v="凱撒衛       "/>
    <x v="8"/>
    <n v="116160000"/>
    <n v="70.17"/>
    <n v="0"/>
    <n v="1.6"/>
  </r>
  <r>
    <x v="226"/>
    <s v="台紙         "/>
    <x v="8"/>
    <n v="0"/>
    <n v="0"/>
    <n v="0"/>
    <n v="0"/>
  </r>
  <r>
    <x v="227"/>
    <s v="士紙         "/>
    <x v="8"/>
    <n v="0"/>
    <n v="0"/>
    <n v="0"/>
    <n v="0"/>
  </r>
  <r>
    <x v="228"/>
    <s v="正隆         "/>
    <x v="8"/>
    <n v="644020945"/>
    <n v="53.58"/>
    <n v="0"/>
    <n v="0.6"/>
  </r>
  <r>
    <x v="229"/>
    <s v="華紙         "/>
    <x v="8"/>
    <n v="0"/>
    <n v="0"/>
    <n v="0"/>
    <n v="0"/>
  </r>
  <r>
    <x v="230"/>
    <s v="寶隆         "/>
    <x v="8"/>
    <n v="0"/>
    <n v="0"/>
    <n v="0"/>
    <n v="0"/>
  </r>
  <r>
    <x v="231"/>
    <s v="永豐餘       "/>
    <x v="8"/>
    <n v="664148599"/>
    <n v="108.78"/>
    <n v="0"/>
    <n v="0.4"/>
  </r>
  <r>
    <x v="232"/>
    <s v="榮成         "/>
    <x v="8"/>
    <n v="627442647"/>
    <n v="74"/>
    <n v="0"/>
    <n v="0.8"/>
  </r>
  <r>
    <x v="233"/>
    <s v="中鋼         "/>
    <x v="8"/>
    <n v="10797908772"/>
    <n v="67.56"/>
    <n v="3092770390"/>
    <n v="0.7"/>
  </r>
  <r>
    <x v="234"/>
    <s v="東和鋼鐵     "/>
    <x v="8"/>
    <n v="1597123310"/>
    <n v="75.44"/>
    <n v="0"/>
    <n v="1.5999000000000001"/>
  </r>
  <r>
    <x v="235"/>
    <s v="燁興         "/>
    <x v="8"/>
    <n v="0"/>
    <n v="0"/>
    <n v="0"/>
    <n v="0"/>
  </r>
  <r>
    <x v="236"/>
    <s v="高興昌       "/>
    <x v="8"/>
    <n v="0"/>
    <n v="0"/>
    <n v="0"/>
    <n v="0"/>
  </r>
  <r>
    <x v="237"/>
    <s v="第一銅       "/>
    <x v="8"/>
    <n v="179811083"/>
    <n v="642.07000000000005"/>
    <n v="0"/>
    <n v="0.5"/>
  </r>
  <r>
    <x v="238"/>
    <s v="春源         "/>
    <x v="8"/>
    <n v="777186468"/>
    <n v="166.07"/>
    <n v="0"/>
    <n v="1.2"/>
  </r>
  <r>
    <x v="239"/>
    <s v="春雨         "/>
    <x v="8"/>
    <n v="143887000"/>
    <n v="101.62"/>
    <n v="0"/>
    <n v="0.5"/>
  </r>
  <r>
    <x v="240"/>
    <s v="中鋼構       "/>
    <x v="8"/>
    <n v="300000000"/>
    <n v="68.88"/>
    <n v="0"/>
    <n v="1.5"/>
  </r>
  <r>
    <x v="241"/>
    <s v="中鴻         "/>
    <x v="8"/>
    <n v="0"/>
    <n v="0"/>
    <n v="0"/>
    <n v="0"/>
  </r>
  <r>
    <x v="242"/>
    <s v="豐興         "/>
    <x v="8"/>
    <n v="1744798272"/>
    <n v="120.64"/>
    <n v="0"/>
    <n v="3"/>
  </r>
  <r>
    <x v="243"/>
    <s v="官田鋼       "/>
    <x v="8"/>
    <n v="0"/>
    <n v="0"/>
    <n v="0"/>
    <n v="0"/>
  </r>
  <r>
    <x v="244"/>
    <s v="美亞         "/>
    <x v="8"/>
    <n v="131266550"/>
    <n v="73.739999999999995"/>
    <n v="0"/>
    <n v="0.5057796"/>
  </r>
  <r>
    <x v="245"/>
    <s v="聚亨         "/>
    <x v="8"/>
    <n v="0"/>
    <n v="0"/>
    <n v="0"/>
    <n v="0"/>
  </r>
  <r>
    <x v="246"/>
    <s v="燁輝         "/>
    <x v="8"/>
    <n v="327068451"/>
    <n v="42.37"/>
    <n v="327068460"/>
    <n v="0.2"/>
  </r>
  <r>
    <x v="247"/>
    <s v="志聯         "/>
    <x v="8"/>
    <n v="0"/>
    <n v="0"/>
    <n v="0"/>
    <n v="0"/>
  </r>
  <r>
    <x v="248"/>
    <s v="千興         "/>
    <x v="8"/>
    <n v="0"/>
    <n v="0"/>
    <n v="0"/>
    <n v="0"/>
  </r>
  <r>
    <x v="249"/>
    <s v="大成鋼       "/>
    <x v="8"/>
    <n v="466258210"/>
    <n v="0"/>
    <n v="0"/>
    <n v="0.6"/>
  </r>
  <r>
    <x v="250"/>
    <s v="威致         "/>
    <x v="8"/>
    <n v="0"/>
    <n v="0"/>
    <n v="0"/>
    <n v="0"/>
  </r>
  <r>
    <x v="251"/>
    <s v="盛餘         "/>
    <x v="8"/>
    <n v="369357000"/>
    <n v="72.14"/>
    <n v="0"/>
    <n v="1.1499999999999999"/>
  </r>
  <r>
    <x v="252"/>
    <s v="彰源         "/>
    <x v="8"/>
    <n v="0"/>
    <n v="0"/>
    <n v="0"/>
    <n v="0"/>
  </r>
  <r>
    <x v="253"/>
    <s v="新光鋼       "/>
    <x v="8"/>
    <n v="276993903"/>
    <n v="83.64"/>
    <n v="0"/>
    <n v="1"/>
  </r>
  <r>
    <x v="254"/>
    <s v="新鋼         "/>
    <x v="8"/>
    <n v="97891159"/>
    <n v="233.55"/>
    <n v="0"/>
    <n v="0.75"/>
  </r>
  <r>
    <x v="255"/>
    <s v="佳大         "/>
    <x v="8"/>
    <n v="0"/>
    <n v="0"/>
    <n v="0"/>
    <n v="0"/>
  </r>
  <r>
    <x v="256"/>
    <s v="允強         "/>
    <x v="8"/>
    <n v="555178286"/>
    <n v="85.03"/>
    <n v="0"/>
    <n v="1.5"/>
  </r>
  <r>
    <x v="1288"/>
    <s v="唐榮         "/>
    <x v="8"/>
    <n v="0"/>
    <n v="0"/>
    <n v="0"/>
    <n v="0"/>
  </r>
  <r>
    <x v="1352"/>
    <s v="海光         "/>
    <x v="8"/>
    <n v="0"/>
    <n v="0"/>
    <n v="0"/>
    <n v="0"/>
  </r>
  <r>
    <x v="1289"/>
    <s v="上銀         "/>
    <x v="8"/>
    <n v="685316083"/>
    <n v="33.9"/>
    <n v="76146230"/>
    <n v="2.7"/>
  </r>
  <r>
    <x v="257"/>
    <s v="璋釔         "/>
    <x v="8"/>
    <n v="34200000"/>
    <n v="26.91"/>
    <n v="0"/>
    <n v="0.28413811437999997"/>
  </r>
  <r>
    <x v="258"/>
    <s v="川湖         "/>
    <x v="8"/>
    <n v="714728040"/>
    <n v="51.2"/>
    <n v="0"/>
    <n v="7.5"/>
  </r>
  <r>
    <x v="259"/>
    <s v="永發         "/>
    <x v="8"/>
    <n v="0"/>
    <n v="0"/>
    <n v="0"/>
    <n v="0"/>
  </r>
  <r>
    <x v="260"/>
    <s v="風青         "/>
    <x v="8"/>
    <n v="0"/>
    <n v="0"/>
    <n v="0"/>
    <n v="0"/>
  </r>
  <r>
    <x v="1290"/>
    <s v="橋椿         "/>
    <x v="8"/>
    <n v="733500000"/>
    <n v="81.03"/>
    <n v="0"/>
    <n v="4.5"/>
  </r>
  <r>
    <x v="1430"/>
    <s v="世鎧         "/>
    <x v="8"/>
    <n v="41208540"/>
    <n v="92.34"/>
    <n v="20604270"/>
    <n v="1"/>
  </r>
  <r>
    <x v="1618"/>
    <s v="晉椿         "/>
    <x v="8"/>
    <n v="92400000"/>
    <n v="67.680000000000007"/>
    <n v="0"/>
    <n v="1.5"/>
  </r>
  <r>
    <x v="1619"/>
    <s v="世豐         "/>
    <x v="8"/>
    <n v="60000000"/>
    <n v="76.5"/>
    <n v="0"/>
    <n v="2.0552717399999998"/>
  </r>
  <r>
    <x v="1620"/>
    <s v="世德         "/>
    <x v="8"/>
    <n v="153078300"/>
    <n v="88.47"/>
    <n v="17008700"/>
    <n v="4.5"/>
  </r>
  <r>
    <x v="1677"/>
    <s v="嘉鋼精密     "/>
    <x v="8"/>
    <n v="28538125"/>
    <n v="97.68"/>
    <n v="0"/>
    <n v="1.00370611"/>
  </r>
  <r>
    <x v="261"/>
    <s v="南港         "/>
    <x v="8"/>
    <n v="879893904"/>
    <n v="191.57"/>
    <n v="0"/>
    <n v="1.0551110100000001"/>
  </r>
  <r>
    <x v="262"/>
    <s v="泰豐         "/>
    <x v="8"/>
    <n v="84664887"/>
    <n v="13.27"/>
    <n v="338659540"/>
    <n v="0.2"/>
  </r>
  <r>
    <x v="263"/>
    <s v="台橡         "/>
    <x v="8"/>
    <n v="1077354932"/>
    <n v="72.06"/>
    <n v="393195220"/>
    <n v="1.37"/>
  </r>
  <r>
    <x v="264"/>
    <s v="國際中橡     "/>
    <x v="8"/>
    <n v="631607721"/>
    <n v="77.94"/>
    <n v="0"/>
    <n v="1.1499999999999999"/>
  </r>
  <r>
    <x v="265"/>
    <s v="正新         "/>
    <x v="8"/>
    <n v="9724246608"/>
    <n v="52.43"/>
    <n v="0"/>
    <n v="3"/>
  </r>
  <r>
    <x v="266"/>
    <s v="建大         "/>
    <x v="8"/>
    <n v="1373454000"/>
    <n v="42.42"/>
    <n v="534200000"/>
    <n v="1.8"/>
  </r>
  <r>
    <x v="267"/>
    <s v="厚生         "/>
    <x v="8"/>
    <n v="994378864"/>
    <n v="51.62"/>
    <n v="0"/>
    <n v="2"/>
  </r>
  <r>
    <x v="268"/>
    <s v="南帝         "/>
    <x v="8"/>
    <n v="159612766"/>
    <n v="49.11"/>
    <n v="159612770"/>
    <n v="0.4"/>
  </r>
  <r>
    <x v="269"/>
    <s v="華豐         "/>
    <x v="8"/>
    <n v="94304415"/>
    <n v="28.93"/>
    <n v="0"/>
    <n v="0.28000000000000003"/>
  </r>
  <r>
    <x v="271"/>
    <s v="鑫永銓       "/>
    <x v="8"/>
    <n v="306933125"/>
    <n v="70.28"/>
    <n v="61386630"/>
    <n v="5"/>
  </r>
  <r>
    <x v="272"/>
    <s v="裕隆         "/>
    <x v="8"/>
    <n v="1101043936"/>
    <n v="46.43"/>
    <n v="0"/>
    <n v="0.7"/>
  </r>
  <r>
    <x v="273"/>
    <s v="中華         "/>
    <x v="8"/>
    <n v="1522455939"/>
    <n v="60.13"/>
    <n v="0"/>
    <n v="1.1000000000000001"/>
  </r>
  <r>
    <x v="274"/>
    <s v="三陽工業     "/>
    <x v="8"/>
    <n v="0"/>
    <n v="0"/>
    <n v="0"/>
    <n v="0"/>
  </r>
  <r>
    <x v="275"/>
    <s v="和泰車       "/>
    <x v="8"/>
    <n v="6881857718"/>
    <n v="89.96"/>
    <n v="0"/>
    <n v="12.6"/>
  </r>
  <r>
    <x v="1431"/>
    <s v="台船         "/>
    <x v="8"/>
    <n v="371782590"/>
    <n v="85.1"/>
    <n v="0"/>
    <n v="0.5"/>
  </r>
  <r>
    <x v="276"/>
    <s v="大甲         "/>
    <x v="8"/>
    <n v="13151750"/>
    <n v="204.48"/>
    <n v="0"/>
    <n v="0.31"/>
  </r>
  <r>
    <x v="277"/>
    <s v="裕日車       "/>
    <x v="8"/>
    <n v="5841000000"/>
    <n v="80.010000000000005"/>
    <n v="0"/>
    <n v="19.47"/>
  </r>
  <r>
    <x v="1678"/>
    <s v="劍麟         "/>
    <x v="8"/>
    <n v="250967640"/>
    <n v="75.34"/>
    <n v="0"/>
    <n v="3.5"/>
  </r>
  <r>
    <x v="1353"/>
    <s v="泰茂         "/>
    <x v="8"/>
    <n v="23770403"/>
    <n v="170.97"/>
    <n v="0"/>
    <n v="0.6"/>
  </r>
  <r>
    <x v="1354"/>
    <s v="為升         "/>
    <x v="8"/>
    <n v="372662544"/>
    <n v="102.42"/>
    <n v="92033640"/>
    <n v="5.9656075599999996"/>
  </r>
  <r>
    <x v="1536"/>
    <s v="宇隆         "/>
    <x v="8"/>
    <n v="206073830"/>
    <n v="72.08"/>
    <n v="0"/>
    <n v="5"/>
  </r>
  <r>
    <x v="1537"/>
    <s v="謚源         "/>
    <x v="8"/>
    <n v="55756000"/>
    <n v="52.23"/>
    <n v="0"/>
    <n v="2"/>
  </r>
  <r>
    <x v="279"/>
    <s v="光寶科       "/>
    <x v="8"/>
    <n v="6307865704"/>
    <n v="72.05"/>
    <n v="116381290"/>
    <n v="2.71195158"/>
  </r>
  <r>
    <x v="280"/>
    <s v="麗正         "/>
    <x v="8"/>
    <n v="4000000"/>
    <n v="15.53"/>
    <n v="13000000"/>
    <n v="2.4899999999999999E-2"/>
  </r>
  <r>
    <x v="281"/>
    <s v="聯電         "/>
    <x v="8"/>
    <n v="6253157145"/>
    <n v="0.99"/>
    <n v="0"/>
    <n v="0.5"/>
  </r>
  <r>
    <x v="282"/>
    <s v="全友         "/>
    <x v="8"/>
    <n v="0"/>
    <n v="0"/>
    <n v="0"/>
    <n v="0"/>
  </r>
  <r>
    <x v="283"/>
    <s v="台達電       "/>
    <x v="8"/>
    <n v="14137751308"/>
    <n v="79.53"/>
    <n v="0"/>
    <n v="5.8"/>
  </r>
  <r>
    <x v="284"/>
    <s v="日月光       "/>
    <x v="8"/>
    <n v="10156005399"/>
    <n v="64.73"/>
    <n v="0"/>
    <n v="1.29411842"/>
  </r>
  <r>
    <x v="285"/>
    <s v="金寶         "/>
    <x v="8"/>
    <n v="0"/>
    <n v="0"/>
    <n v="0"/>
    <n v="0"/>
  </r>
  <r>
    <x v="286"/>
    <s v="華通         "/>
    <x v="8"/>
    <n v="595910295"/>
    <n v="32.14"/>
    <n v="0"/>
    <n v="0.5"/>
  </r>
  <r>
    <x v="287"/>
    <s v="台揚         "/>
    <x v="8"/>
    <n v="0"/>
    <n v="0"/>
    <n v="0"/>
    <n v="0"/>
  </r>
  <r>
    <x v="288"/>
    <s v="神達電腦     "/>
    <x v="8"/>
    <n v="3022269884"/>
    <s v="              ."/>
    <n v="2115588910"/>
    <n v="2"/>
  </r>
  <r>
    <x v="289"/>
    <s v="楠梓電       "/>
    <x v="8"/>
    <n v="255296472"/>
    <n v="93.05"/>
    <n v="0"/>
    <n v="0.8"/>
  </r>
  <r>
    <x v="290"/>
    <s v="鴻海         "/>
    <x v="8"/>
    <n v="23631672312"/>
    <n v="22.15"/>
    <n v="15754448210"/>
    <n v="1.8"/>
  </r>
  <r>
    <x v="291"/>
    <s v="大眾         "/>
    <x v="8"/>
    <n v="0"/>
    <s v="              ."/>
    <n v="0"/>
    <n v="0"/>
  </r>
  <r>
    <x v="292"/>
    <s v="東訊         "/>
    <x v="8"/>
    <n v="0"/>
    <n v="0"/>
    <n v="0"/>
    <n v="0"/>
  </r>
  <r>
    <x v="293"/>
    <s v="中環         "/>
    <x v="8"/>
    <n v="0"/>
    <n v="0"/>
    <n v="0"/>
    <n v="0"/>
  </r>
  <r>
    <x v="294"/>
    <s v="仁寶         "/>
    <x v="8"/>
    <n v="4355335826"/>
    <n v="88.26"/>
    <n v="0"/>
    <n v="0.99947750000000002"/>
  </r>
  <r>
    <x v="295"/>
    <s v="矽品         "/>
    <x v="8"/>
    <n v="5609450050"/>
    <n v="95.2"/>
    <n v="0"/>
    <n v="1.8"/>
  </r>
  <r>
    <x v="297"/>
    <s v="國巨         "/>
    <x v="8"/>
    <n v="223879210"/>
    <n v="15.44"/>
    <n v="0"/>
    <n v="0.10179575"/>
  </r>
  <r>
    <x v="298"/>
    <s v="廣宇         "/>
    <x v="8"/>
    <n v="154730234"/>
    <n v="47.54"/>
    <n v="25788370"/>
    <n v="0.3"/>
  </r>
  <r>
    <x v="299"/>
    <s v="華泰         "/>
    <x v="8"/>
    <n v="0"/>
    <n v="0"/>
    <n v="0"/>
    <n v="0"/>
  </r>
  <r>
    <x v="300"/>
    <s v="台積電       "/>
    <x v="8"/>
    <n v="77785851420"/>
    <n v="41.34"/>
    <n v="0"/>
    <n v="2.99991232"/>
  </r>
  <r>
    <x v="301"/>
    <s v="精英         "/>
    <x v="8"/>
    <n v="2200740267"/>
    <n v="60.72"/>
    <n v="0"/>
    <n v="3"/>
  </r>
  <r>
    <x v="302"/>
    <s v="友訊         "/>
    <x v="8"/>
    <n v="608773265"/>
    <n v="94"/>
    <n v="121754650"/>
    <n v="1"/>
  </r>
  <r>
    <x v="306"/>
    <s v="旺宏         "/>
    <x v="8"/>
    <n v="0"/>
    <n v="0"/>
    <n v="0"/>
    <n v="0"/>
  </r>
  <r>
    <x v="307"/>
    <s v="光罩         "/>
    <x v="8"/>
    <n v="157628168"/>
    <n v="61.7"/>
    <n v="0"/>
    <n v="0.6"/>
  </r>
  <r>
    <x v="308"/>
    <s v="光磊         "/>
    <x v="8"/>
    <n v="327397269"/>
    <n v="77.94"/>
    <n v="0"/>
    <n v="0.6"/>
  </r>
  <r>
    <x v="310"/>
    <s v="茂矽         "/>
    <x v="8"/>
    <n v="0"/>
    <n v="0"/>
    <n v="0"/>
    <n v="0"/>
  </r>
  <r>
    <x v="312"/>
    <s v="華邦電       "/>
    <x v="8"/>
    <n v="0"/>
    <n v="0"/>
    <n v="0"/>
    <n v="0"/>
  </r>
  <r>
    <x v="313"/>
    <s v="智邦         "/>
    <x v="8"/>
    <n v="485403961"/>
    <n v="86.91"/>
    <n v="0"/>
    <n v="0.91267100000000001"/>
  </r>
  <r>
    <x v="314"/>
    <s v="聯強         "/>
    <x v="8"/>
    <n v="4447858582"/>
    <n v="84.34"/>
    <n v="0"/>
    <n v="2.8"/>
  </r>
  <r>
    <x v="315"/>
    <s v="海悅         "/>
    <x v="8"/>
    <n v="0"/>
    <n v="0"/>
    <n v="0"/>
    <n v="0"/>
  </r>
  <r>
    <x v="316"/>
    <s v="錸德         "/>
    <x v="8"/>
    <n v="0"/>
    <n v="0"/>
    <n v="0"/>
    <n v="0"/>
  </r>
  <r>
    <x v="317"/>
    <s v="環電         "/>
    <x v="8"/>
    <n v="0"/>
    <s v="              ."/>
    <n v="2045873970"/>
    <n v="0"/>
  </r>
  <r>
    <x v="318"/>
    <s v="順德         "/>
    <x v="8"/>
    <n v="288360398"/>
    <n v="59.55"/>
    <n v="0"/>
    <n v="1.6"/>
  </r>
  <r>
    <x v="319"/>
    <s v="佳世達       "/>
    <x v="8"/>
    <n v="0"/>
    <n v="0"/>
    <n v="0"/>
    <n v="0"/>
  </r>
  <r>
    <x v="320"/>
    <s v="宏碁         "/>
    <x v="8"/>
    <n v="0"/>
    <n v="0"/>
    <n v="0"/>
    <n v="0"/>
  </r>
  <r>
    <x v="321"/>
    <s v="鴻準         "/>
    <x v="8"/>
    <n v="1306490225"/>
    <n v="18.59"/>
    <n v="653245120"/>
    <n v="1"/>
  </r>
  <r>
    <x v="322"/>
    <s v="敬鵬         "/>
    <x v="8"/>
    <n v="1033488092"/>
    <n v="59.19"/>
    <n v="0"/>
    <n v="2.6"/>
  </r>
  <r>
    <x v="323"/>
    <s v="英業達       "/>
    <x v="8"/>
    <n v="5739960106"/>
    <n v="81.14"/>
    <n v="0"/>
    <n v="1.6"/>
  </r>
  <r>
    <x v="324"/>
    <s v="華碩         "/>
    <x v="8"/>
    <n v="14483825460"/>
    <n v="67.52"/>
    <n v="0"/>
    <n v="19.5"/>
  </r>
  <r>
    <x v="325"/>
    <s v="廷鑫         "/>
    <x v="8"/>
    <n v="0"/>
    <n v="0"/>
    <n v="0"/>
    <n v="0"/>
  </r>
  <r>
    <x v="326"/>
    <s v="所羅門       "/>
    <x v="8"/>
    <n v="0"/>
    <n v="0"/>
    <n v="0"/>
    <n v="0"/>
  </r>
  <r>
    <x v="327"/>
    <s v="致茂         "/>
    <x v="8"/>
    <n v="941899660"/>
    <n v="78.17"/>
    <n v="0"/>
    <n v="2.5"/>
  </r>
  <r>
    <x v="328"/>
    <s v="鴻友         "/>
    <x v="8"/>
    <n v="0"/>
    <n v="0"/>
    <n v="0"/>
    <n v="0"/>
  </r>
  <r>
    <x v="329"/>
    <s v="藍天         "/>
    <x v="8"/>
    <n v="2151963450"/>
    <n v="62.35"/>
    <n v="0"/>
    <n v="3.15"/>
  </r>
  <r>
    <x v="330"/>
    <s v="矽統         "/>
    <x v="8"/>
    <n v="0"/>
    <n v="0"/>
    <n v="0"/>
    <n v="0"/>
  </r>
  <r>
    <x v="331"/>
    <s v="倫飛         "/>
    <x v="8"/>
    <n v="0"/>
    <n v="0"/>
    <n v="0"/>
    <n v="0"/>
  </r>
  <r>
    <x v="332"/>
    <s v="昆盈         "/>
    <x v="8"/>
    <n v="57908012"/>
    <n v="1544.21"/>
    <n v="124502230"/>
    <n v="0.20488977999999999"/>
  </r>
  <r>
    <x v="333"/>
    <s v="燿華         "/>
    <x v="8"/>
    <n v="226527360"/>
    <n v="0"/>
    <n v="0"/>
    <n v="0.4"/>
  </r>
  <r>
    <x v="334"/>
    <s v="金像電       "/>
    <x v="8"/>
    <n v="0"/>
    <n v="0"/>
    <n v="0"/>
    <n v="0"/>
  </r>
  <r>
    <x v="335"/>
    <s v="菱生         "/>
    <x v="8"/>
    <n v="270000000"/>
    <n v="74.709999999999994"/>
    <n v="0"/>
    <n v="0.71033500000000005"/>
  </r>
  <r>
    <x v="336"/>
    <s v="大同         "/>
    <x v="8"/>
    <n v="0"/>
    <n v="0"/>
    <n v="0"/>
    <n v="0"/>
  </r>
  <r>
    <x v="337"/>
    <s v="震旦行       "/>
    <x v="8"/>
    <n v="1113526158"/>
    <n v="88.79"/>
    <n v="0"/>
    <n v="3.3"/>
  </r>
  <r>
    <x v="338"/>
    <s v="佳能         "/>
    <x v="8"/>
    <n v="992396695"/>
    <n v="204.84"/>
    <n v="0"/>
    <n v="2.0974587699999998"/>
  </r>
  <r>
    <x v="339"/>
    <s v="智寶         "/>
    <x v="8"/>
    <n v="13573628"/>
    <n v="2.29"/>
    <n v="0"/>
    <n v="0.1"/>
  </r>
  <r>
    <x v="340"/>
    <s v="技嘉         "/>
    <x v="8"/>
    <n v="1880468658"/>
    <n v="79.83"/>
    <n v="0"/>
    <n v="3"/>
  </r>
  <r>
    <x v="341"/>
    <s v="微星         "/>
    <x v="8"/>
    <n v="1689712398"/>
    <n v="85.65"/>
    <n v="0"/>
    <n v="2"/>
  </r>
  <r>
    <x v="342"/>
    <s v="瑞昱         "/>
    <x v="8"/>
    <n v="2524756490"/>
    <n v="83.18"/>
    <n v="0"/>
    <n v="5"/>
  </r>
  <r>
    <x v="343"/>
    <s v="虹光         "/>
    <x v="8"/>
    <n v="0"/>
    <n v="0"/>
    <n v="0"/>
    <n v="0"/>
  </r>
  <r>
    <x v="344"/>
    <s v="華宇         "/>
    <x v="8"/>
    <n v="0"/>
    <n v="0"/>
    <n v="0"/>
    <n v="0"/>
  </r>
  <r>
    <x v="345"/>
    <s v="廣達         "/>
    <x v="8"/>
    <n v="14677984242"/>
    <n v="78.84"/>
    <n v="0"/>
    <n v="3.8"/>
  </r>
  <r>
    <x v="346"/>
    <s v="台光電       "/>
    <x v="8"/>
    <n v="562896952"/>
    <n v="67.33"/>
    <n v="0"/>
    <n v="1.7981"/>
  </r>
  <r>
    <x v="347"/>
    <s v="勝華         "/>
    <x v="8"/>
    <n v="0"/>
    <n v="0"/>
    <n v="0"/>
    <n v="0"/>
  </r>
  <r>
    <x v="348"/>
    <s v="群光         "/>
    <x v="8"/>
    <n v="3158919424"/>
    <n v="83.52"/>
    <n v="34336080"/>
    <n v="4.5999999999999996"/>
  </r>
  <r>
    <x v="349"/>
    <s v="精元         "/>
    <x v="8"/>
    <n v="54287000"/>
    <n v="51.81"/>
    <n v="0"/>
    <n v="0.15013356999999999"/>
  </r>
  <r>
    <x v="350"/>
    <s v="威盛         "/>
    <x v="8"/>
    <n v="0"/>
    <n v="0"/>
    <n v="0"/>
    <n v="0"/>
  </r>
  <r>
    <x v="351"/>
    <s v="云辰         "/>
    <x v="8"/>
    <n v="107651676"/>
    <n v="211.6"/>
    <n v="0"/>
    <n v="0.5"/>
  </r>
  <r>
    <x v="352"/>
    <s v="合勤         "/>
    <x v="8"/>
    <n v="144773539"/>
    <s v="              ."/>
    <n v="0"/>
    <n v="0.8"/>
  </r>
  <r>
    <x v="353"/>
    <s v="正崴         "/>
    <x v="8"/>
    <n v="1518197220"/>
    <n v="73.17"/>
    <n v="0"/>
    <n v="2.9966957700000001"/>
  </r>
  <r>
    <x v="354"/>
    <s v="億光         "/>
    <x v="8"/>
    <n v="1273427262"/>
    <n v="86.59"/>
    <n v="0"/>
    <n v="2.9734763900000001"/>
  </r>
  <r>
    <x v="356"/>
    <s v="研華         "/>
    <x v="8"/>
    <n v="3017820037"/>
    <n v="73.489999999999995"/>
    <n v="569400000"/>
    <n v="5.2781043700000003"/>
  </r>
  <r>
    <x v="357"/>
    <s v="精碟         "/>
    <x v="8"/>
    <n v="0"/>
    <n v="0"/>
    <n v="0"/>
    <n v="0"/>
  </r>
  <r>
    <x v="358"/>
    <s v="友通         "/>
    <x v="8"/>
    <n v="206711743"/>
    <n v="81.59"/>
    <n v="0"/>
    <n v="1.8"/>
  </r>
  <r>
    <x v="359"/>
    <s v="映泰         "/>
    <x v="8"/>
    <n v="106860000"/>
    <n v="87.15"/>
    <n v="0"/>
    <n v="0.6"/>
  </r>
  <r>
    <x v="360"/>
    <s v="凌陽         "/>
    <x v="8"/>
    <n v="0"/>
    <n v="0"/>
    <n v="0"/>
    <n v="0"/>
  </r>
  <r>
    <x v="361"/>
    <s v="毅嘉         "/>
    <x v="8"/>
    <n v="199225820"/>
    <n v="54.21"/>
    <n v="0"/>
    <n v="0.6"/>
  </r>
  <r>
    <x v="363"/>
    <s v="漢唐         "/>
    <x v="8"/>
    <n v="571760095"/>
    <n v="50.9"/>
    <n v="0"/>
    <n v="2.4"/>
  </r>
  <r>
    <x v="364"/>
    <s v="浩鑫         "/>
    <x v="8"/>
    <n v="242459212"/>
    <n v="51.05"/>
    <n v="0"/>
    <n v="0.70042667999999997"/>
  </r>
  <r>
    <x v="365"/>
    <s v="國碩         "/>
    <x v="8"/>
    <n v="0"/>
    <n v="0"/>
    <n v="0"/>
    <n v="0"/>
  </r>
  <r>
    <x v="367"/>
    <s v="南亞科       "/>
    <x v="8"/>
    <n v="0"/>
    <n v="0"/>
    <n v="0"/>
    <n v="0"/>
  </r>
  <r>
    <x v="368"/>
    <s v="友達         "/>
    <x v="8"/>
    <n v="1443636767"/>
    <n v="2.2999999999999998"/>
    <n v="0"/>
    <n v="0.15"/>
  </r>
  <r>
    <x v="371"/>
    <s v="中華電       "/>
    <x v="8"/>
    <n v="35103221361"/>
    <n v="46.65"/>
    <n v="0"/>
    <n v="4.5251000000000001"/>
  </r>
  <r>
    <x v="372"/>
    <s v="環科         "/>
    <x v="8"/>
    <n v="0"/>
    <n v="0"/>
    <n v="0"/>
    <n v="0"/>
  </r>
  <r>
    <x v="373"/>
    <s v="精技         "/>
    <x v="8"/>
    <n v="161735846"/>
    <n v="71.19"/>
    <n v="0"/>
    <n v="1"/>
  </r>
  <r>
    <x v="374"/>
    <s v="錩新         "/>
    <x v="8"/>
    <n v="72941910"/>
    <n v="89.28"/>
    <n v="0"/>
    <n v="0.8"/>
  </r>
  <r>
    <x v="375"/>
    <s v="圓剛         "/>
    <x v="8"/>
    <n v="19671433"/>
    <n v="0"/>
    <n v="0"/>
    <n v="0.1"/>
  </r>
  <r>
    <x v="377"/>
    <s v="仲琦         "/>
    <x v="8"/>
    <n v="102000000"/>
    <n v="47.85"/>
    <n v="0"/>
    <n v="0.42428427000000002"/>
  </r>
  <r>
    <x v="378"/>
    <s v="新巨         "/>
    <x v="8"/>
    <n v="427416326"/>
    <n v="85.73"/>
    <n v="0"/>
    <n v="2.8"/>
  </r>
  <r>
    <x v="379"/>
    <s v="建準         "/>
    <x v="8"/>
    <n v="250929732"/>
    <n v="81.89"/>
    <n v="0"/>
    <n v="1"/>
  </r>
  <r>
    <x v="380"/>
    <s v="固緯         "/>
    <x v="8"/>
    <n v="30595853"/>
    <n v="25.07"/>
    <n v="91787560"/>
    <n v="0.25"/>
  </r>
  <r>
    <x v="381"/>
    <s v="隴華         "/>
    <x v="8"/>
    <n v="0"/>
    <n v="0"/>
    <n v="0"/>
    <n v="0"/>
  </r>
  <r>
    <x v="382"/>
    <s v="承啟         "/>
    <x v="8"/>
    <n v="28351772"/>
    <n v="8.0500000000000007"/>
    <n v="147429220"/>
    <n v="0.3"/>
  </r>
  <r>
    <x v="383"/>
    <s v="鼎元         "/>
    <x v="8"/>
    <n v="0"/>
    <n v="0"/>
    <n v="0"/>
    <n v="0"/>
  </r>
  <r>
    <x v="384"/>
    <s v="三商電       "/>
    <x v="8"/>
    <n v="0"/>
    <n v="0"/>
    <n v="0"/>
    <n v="0"/>
  </r>
  <r>
    <x v="385"/>
    <s v="興勤         "/>
    <x v="8"/>
    <n v="253896322"/>
    <n v="49.87"/>
    <n v="0"/>
    <n v="1.9995546099999999"/>
  </r>
  <r>
    <x v="386"/>
    <s v="銘旺科       "/>
    <x v="8"/>
    <n v="0"/>
    <n v="0"/>
    <n v="0"/>
    <n v="0"/>
  </r>
  <r>
    <x v="387"/>
    <s v="燦坤         "/>
    <x v="8"/>
    <n v="334926146"/>
    <n v="64.33"/>
    <n v="0"/>
    <n v="2"/>
  </r>
  <r>
    <x v="388"/>
    <s v="聯昌         "/>
    <x v="8"/>
    <n v="0"/>
    <n v="0"/>
    <n v="0"/>
    <n v="0"/>
  </r>
  <r>
    <x v="390"/>
    <s v="互盛電       "/>
    <x v="8"/>
    <n v="577984044"/>
    <n v="72.11"/>
    <n v="0"/>
    <n v="4"/>
  </r>
  <r>
    <x v="391"/>
    <s v="統懋         "/>
    <x v="8"/>
    <n v="0"/>
    <n v="0"/>
    <n v="0"/>
    <n v="0"/>
  </r>
  <r>
    <x v="392"/>
    <s v="偉詮電       "/>
    <x v="8"/>
    <n v="39852000"/>
    <n v="10.45"/>
    <n v="0"/>
    <n v="0.18"/>
  </r>
  <r>
    <x v="393"/>
    <s v="旺詮         "/>
    <x v="8"/>
    <n v="235075320"/>
    <n v="85.07"/>
    <n v="0"/>
    <n v="4"/>
  </r>
  <r>
    <x v="394"/>
    <s v="翔耀         "/>
    <x v="8"/>
    <n v="0"/>
    <n v="0"/>
    <n v="0"/>
    <n v="0"/>
  </r>
  <r>
    <x v="395"/>
    <s v="美律         "/>
    <x v="8"/>
    <n v="652001043"/>
    <n v="63.25"/>
    <n v="88108250"/>
    <n v="3.7"/>
  </r>
  <r>
    <x v="396"/>
    <s v="太空梭       "/>
    <x v="8"/>
    <n v="0"/>
    <n v="0"/>
    <n v="0"/>
    <n v="0"/>
  </r>
  <r>
    <x v="397"/>
    <s v="超豐         "/>
    <x v="8"/>
    <n v="1137691842"/>
    <n v="63.38"/>
    <n v="0"/>
    <n v="2"/>
  </r>
  <r>
    <x v="398"/>
    <s v="新美齊       "/>
    <x v="8"/>
    <n v="8698596"/>
    <n v="7.89"/>
    <n v="78287400"/>
    <n v="4.969208E-2"/>
  </r>
  <r>
    <x v="399"/>
    <s v="新利虹       "/>
    <x v="8"/>
    <n v="0"/>
    <n v="0"/>
    <n v="0"/>
    <n v="0"/>
  </r>
  <r>
    <x v="400"/>
    <s v="兆勁         "/>
    <x v="8"/>
    <n v="0"/>
    <n v="0"/>
    <n v="0"/>
    <n v="0"/>
  </r>
  <r>
    <x v="403"/>
    <s v="晶電         "/>
    <x v="8"/>
    <n v="418000000"/>
    <n v="451.19"/>
    <n v="0"/>
    <n v="0.44698399999999999"/>
  </r>
  <r>
    <x v="404"/>
    <s v="京元電子     "/>
    <x v="8"/>
    <n v="1550175120"/>
    <n v="85.34"/>
    <n v="0"/>
    <n v="1.300135"/>
  </r>
  <r>
    <x v="405"/>
    <s v="神腦         "/>
    <x v="8"/>
    <n v="1033010628"/>
    <n v="72.239999999999995"/>
    <n v="0"/>
    <n v="4"/>
  </r>
  <r>
    <x v="406"/>
    <s v="創見         "/>
    <x v="8"/>
    <n v="2886103223"/>
    <n v="90.22"/>
    <n v="0"/>
    <n v="6.7"/>
  </r>
  <r>
    <x v="407"/>
    <s v="乾坤         "/>
    <x v="8"/>
    <n v="329094520"/>
    <s v="              ."/>
    <n v="3167534760"/>
    <n v="0.4"/>
  </r>
  <r>
    <x v="408"/>
    <s v="凌群         "/>
    <x v="8"/>
    <n v="60000000"/>
    <n v="63.29"/>
    <n v="0"/>
    <n v="0.6"/>
  </r>
  <r>
    <x v="409"/>
    <s v="聯發科       "/>
    <x v="8"/>
    <n v="23565322815"/>
    <n v="85.65"/>
    <n v="0"/>
    <n v="15"/>
  </r>
  <r>
    <x v="410"/>
    <s v="全新         "/>
    <x v="8"/>
    <n v="493082447"/>
    <n v="96.32"/>
    <n v="0"/>
    <n v="2"/>
  </r>
  <r>
    <x v="411"/>
    <s v="奇力新       "/>
    <x v="8"/>
    <n v="28215367"/>
    <n v="10.44"/>
    <n v="0"/>
    <n v="0.2"/>
  </r>
  <r>
    <x v="412"/>
    <s v="飛宏         "/>
    <x v="8"/>
    <n v="137280686"/>
    <n v="90"/>
    <n v="0"/>
    <n v="0.49436950000000002"/>
  </r>
  <r>
    <x v="413"/>
    <s v="義隆         "/>
    <x v="8"/>
    <n v="1523243908"/>
    <n v="59.13"/>
    <n v="0"/>
    <n v="3.52955"/>
  </r>
  <r>
    <x v="414"/>
    <s v="敦吉         "/>
    <x v="8"/>
    <n v="213113654"/>
    <n v="54.08"/>
    <n v="0"/>
    <n v="1.5"/>
  </r>
  <r>
    <x v="415"/>
    <s v="建通         "/>
    <x v="8"/>
    <n v="0"/>
    <n v="0"/>
    <n v="0"/>
    <n v="0"/>
  </r>
  <r>
    <x v="416"/>
    <s v="光群雷       "/>
    <x v="8"/>
    <n v="104923428"/>
    <n v="46.05"/>
    <n v="0"/>
    <n v="0.65134506000000003"/>
  </r>
  <r>
    <x v="417"/>
    <s v="良得電       "/>
    <x v="8"/>
    <n v="140115420"/>
    <n v="72.78"/>
    <n v="50041220"/>
    <n v="1.3964987900000001"/>
  </r>
  <r>
    <x v="419"/>
    <s v="盟立         "/>
    <x v="8"/>
    <n v="273853259"/>
    <n v="78.78"/>
    <n v="0"/>
    <n v="1.5"/>
  </r>
  <r>
    <x v="420"/>
    <s v="麗臺         "/>
    <x v="8"/>
    <n v="0"/>
    <n v="0"/>
    <n v="0"/>
    <n v="0"/>
  </r>
  <r>
    <x v="421"/>
    <s v="冠西電       "/>
    <x v="8"/>
    <n v="0"/>
    <n v="0"/>
    <n v="0"/>
    <n v="0"/>
  </r>
  <r>
    <x v="422"/>
    <s v="志聖         "/>
    <x v="8"/>
    <n v="238116822"/>
    <n v="83.32"/>
    <n v="0"/>
    <n v="1.5"/>
  </r>
  <r>
    <x v="423"/>
    <s v="華經         "/>
    <x v="8"/>
    <n v="20988375"/>
    <n v="67.92"/>
    <n v="0"/>
    <n v="0.3"/>
  </r>
  <r>
    <x v="425"/>
    <s v="資通         "/>
    <x v="8"/>
    <n v="47253890"/>
    <n v="66.27"/>
    <n v="0"/>
    <n v="1"/>
  </r>
  <r>
    <x v="426"/>
    <s v="立隆電       "/>
    <x v="8"/>
    <n v="308693700"/>
    <n v="83.11"/>
    <n v="0"/>
    <n v="2"/>
  </r>
  <r>
    <x v="428"/>
    <s v="可成         "/>
    <x v="8"/>
    <n v="3760265655"/>
    <n v="27.25"/>
    <n v="0"/>
    <n v="4.9022205400000001"/>
  </r>
  <r>
    <x v="429"/>
    <s v="華映         "/>
    <x v="8"/>
    <n v="0"/>
    <n v="0"/>
    <n v="0"/>
    <n v="0"/>
  </r>
  <r>
    <x v="430"/>
    <s v="鉅祥         "/>
    <x v="8"/>
    <n v="312709554"/>
    <n v="90.59"/>
    <n v="0"/>
    <n v="1.28"/>
  </r>
  <r>
    <x v="431"/>
    <s v="美隆電       "/>
    <x v="8"/>
    <n v="716445378"/>
    <n v="65.459999999999994"/>
    <n v="0"/>
    <n v="3"/>
  </r>
  <r>
    <x v="432"/>
    <s v="大毅         "/>
    <x v="8"/>
    <n v="37058943"/>
    <n v="48.76"/>
    <n v="24705950"/>
    <n v="0.14320094"/>
  </r>
  <r>
    <x v="434"/>
    <s v="敦陽科       "/>
    <x v="8"/>
    <n v="265900726"/>
    <n v="99.62"/>
    <n v="0"/>
    <n v="2"/>
  </r>
  <r>
    <x v="435"/>
    <s v="強茂         "/>
    <x v="8"/>
    <n v="0"/>
    <n v="0"/>
    <n v="0"/>
    <n v="0"/>
  </r>
  <r>
    <x v="436"/>
    <s v="連宇         "/>
    <x v="8"/>
    <n v="0"/>
    <n v="0"/>
    <n v="0"/>
    <n v="0"/>
  </r>
  <r>
    <x v="437"/>
    <s v="百容         "/>
    <x v="8"/>
    <n v="166771211"/>
    <n v="136.38"/>
    <n v="0"/>
    <n v="1.5"/>
  </r>
  <r>
    <x v="438"/>
    <s v="希華         "/>
    <x v="8"/>
    <n v="94485613"/>
    <n v="68.260000000000005"/>
    <n v="0"/>
    <n v="0.59973339999999997"/>
  </r>
  <r>
    <x v="439"/>
    <s v="兆赫         "/>
    <x v="8"/>
    <n v="508302459"/>
    <n v="65.7"/>
    <n v="0"/>
    <n v="1.6"/>
  </r>
  <r>
    <x v="440"/>
    <s v="一詮         "/>
    <x v="8"/>
    <n v="153224872"/>
    <n v="70.81"/>
    <n v="0"/>
    <n v="0.74836077999999995"/>
  </r>
  <r>
    <x v="442"/>
    <s v="漢平         "/>
    <x v="8"/>
    <n v="159998866"/>
    <n v="58.38"/>
    <n v="0"/>
    <n v="2"/>
  </r>
  <r>
    <x v="443"/>
    <s v="瑞軒         "/>
    <x v="8"/>
    <n v="1843943216"/>
    <n v="111.78"/>
    <n v="0"/>
    <n v="2.2100037000000001"/>
  </r>
  <r>
    <x v="444"/>
    <s v="吉祥全       "/>
    <x v="8"/>
    <n v="0"/>
    <n v="0"/>
    <n v="0"/>
    <n v="0"/>
  </r>
  <r>
    <x v="445"/>
    <s v="華新科       "/>
    <x v="8"/>
    <n v="0"/>
    <n v="0"/>
    <n v="0"/>
    <n v="0"/>
  </r>
  <r>
    <x v="446"/>
    <s v="揚博         "/>
    <x v="8"/>
    <n v="228874780"/>
    <n v="88.15"/>
    <n v="0"/>
    <n v="2"/>
  </r>
  <r>
    <x v="448"/>
    <s v="普安         "/>
    <x v="8"/>
    <n v="42374361"/>
    <n v="89.79"/>
    <n v="0"/>
    <n v="0.15"/>
  </r>
  <r>
    <x v="449"/>
    <s v="卓越         "/>
    <x v="8"/>
    <n v="0"/>
    <n v="0"/>
    <n v="0"/>
    <n v="0"/>
  </r>
  <r>
    <x v="450"/>
    <s v="怡利電       "/>
    <x v="8"/>
    <n v="237596926"/>
    <n v="66.55"/>
    <n v="0"/>
    <n v="2"/>
  </r>
  <r>
    <x v="451"/>
    <s v="宏達電       "/>
    <x v="8"/>
    <n v="0"/>
    <n v="0"/>
    <n v="0"/>
    <n v="0"/>
  </r>
  <r>
    <x v="452"/>
    <s v="東貝         "/>
    <x v="8"/>
    <n v="128267601"/>
    <n v="0"/>
    <n v="0"/>
    <n v="0.4"/>
  </r>
  <r>
    <x v="453"/>
    <s v="國建         "/>
    <x v="8"/>
    <n v="1656515798"/>
    <n v="98.15"/>
    <n v="0"/>
    <n v="1"/>
  </r>
  <r>
    <x v="454"/>
    <s v="國產         "/>
    <x v="8"/>
    <n v="0"/>
    <n v="0"/>
    <n v="0"/>
    <n v="0"/>
  </r>
  <r>
    <x v="455"/>
    <s v="國揚         "/>
    <x v="8"/>
    <n v="201423691"/>
    <n v="11.93"/>
    <n v="0"/>
    <n v="0.4"/>
  </r>
  <r>
    <x v="456"/>
    <s v="太設         "/>
    <x v="8"/>
    <n v="79400000"/>
    <n v="11.78"/>
    <n v="0"/>
    <n v="0.20516699999999999"/>
  </r>
  <r>
    <x v="457"/>
    <s v="全坤建       "/>
    <x v="8"/>
    <n v="227628063"/>
    <n v="57.48"/>
    <n v="0"/>
    <n v="1.5"/>
  </r>
  <r>
    <x v="458"/>
    <s v="太子         "/>
    <x v="8"/>
    <n v="484177228"/>
    <n v="29.3"/>
    <n v="484177230"/>
    <n v="0.3"/>
  </r>
  <r>
    <x v="459"/>
    <s v="龍邦         "/>
    <x v="8"/>
    <n v="225285716"/>
    <n v="87.21"/>
    <n v="0"/>
    <n v="0.4"/>
  </r>
  <r>
    <x v="460"/>
    <s v="中工         "/>
    <x v="8"/>
    <n v="215027466"/>
    <n v="84.34"/>
    <n v="0"/>
    <n v="0.14099999999999999"/>
  </r>
  <r>
    <x v="461"/>
    <s v="新建         "/>
    <x v="8"/>
    <n v="22627846"/>
    <n v="-65.3"/>
    <n v="0"/>
    <n v="0.1"/>
  </r>
  <r>
    <x v="462"/>
    <s v="冠德         "/>
    <x v="8"/>
    <n v="503791000"/>
    <n v="42.08"/>
    <n v="0"/>
    <n v="1"/>
  </r>
  <r>
    <x v="464"/>
    <s v="京城         "/>
    <x v="8"/>
    <n v="0"/>
    <n v="0"/>
    <n v="0"/>
    <n v="0"/>
  </r>
  <r>
    <x v="465"/>
    <s v="大陸         "/>
    <x v="8"/>
    <n v="90296775"/>
    <s v="              ."/>
    <n v="85781940"/>
    <n v="0.2"/>
  </r>
  <r>
    <x v="466"/>
    <s v="宏璟         "/>
    <x v="8"/>
    <n v="216244800"/>
    <n v="65.61"/>
    <n v="0"/>
    <n v="0.8"/>
  </r>
  <r>
    <x v="467"/>
    <s v="皇普         "/>
    <x v="8"/>
    <n v="36132000"/>
    <n v="22.42"/>
    <n v="0"/>
    <n v="0.29875970000000002"/>
  </r>
  <r>
    <x v="468"/>
    <s v="華建         "/>
    <x v="8"/>
    <n v="0"/>
    <n v="0"/>
    <n v="0"/>
    <n v="0"/>
  </r>
  <r>
    <x v="469"/>
    <s v="宏盛         "/>
    <x v="8"/>
    <n v="589091032"/>
    <n v="0"/>
    <n v="0"/>
    <n v="1"/>
  </r>
  <r>
    <x v="470"/>
    <s v="達欣工       "/>
    <x v="8"/>
    <n v="549057225"/>
    <n v="65.66"/>
    <n v="0"/>
    <n v="2.5"/>
  </r>
  <r>
    <x v="471"/>
    <s v="宏普         "/>
    <x v="8"/>
    <n v="319954563"/>
    <n v="36.200000000000003"/>
    <n v="0"/>
    <n v="0.96137693000000002"/>
  </r>
  <r>
    <x v="472"/>
    <s v="聯上發       "/>
    <x v="8"/>
    <n v="46004674"/>
    <n v="8.34"/>
    <n v="184018660"/>
    <n v="0.20057211999999999"/>
  </r>
  <r>
    <x v="473"/>
    <s v="基泰         "/>
    <x v="8"/>
    <n v="694918216"/>
    <n v="77.53"/>
    <n v="0"/>
    <n v="1.7"/>
  </r>
  <r>
    <x v="474"/>
    <s v="櫻花建       "/>
    <x v="8"/>
    <n v="56371183"/>
    <n v="5.69"/>
    <n v="507340640"/>
    <n v="0.3"/>
  </r>
  <r>
    <x v="475"/>
    <s v="愛山林       "/>
    <x v="8"/>
    <n v="0"/>
    <n v="0"/>
    <n v="0"/>
    <n v="0"/>
  </r>
  <r>
    <x v="476"/>
    <s v="興富發       "/>
    <x v="8"/>
    <n v="1196540200"/>
    <n v="18.670000000000002"/>
    <n v="2991350370"/>
    <n v="2"/>
  </r>
  <r>
    <x v="477"/>
    <s v="皇昌         "/>
    <x v="8"/>
    <n v="0"/>
    <n v="0"/>
    <n v="0"/>
    <n v="0"/>
  </r>
  <r>
    <x v="478"/>
    <s v="皇翔         "/>
    <x v="8"/>
    <n v="1310939232"/>
    <n v="79.37"/>
    <n v="0"/>
    <n v="4"/>
  </r>
  <r>
    <x v="479"/>
    <s v="根基         "/>
    <x v="8"/>
    <n v="106035660"/>
    <n v="59.63"/>
    <n v="0"/>
    <n v="1"/>
  </r>
  <r>
    <x v="480"/>
    <s v="日勝生       "/>
    <x v="8"/>
    <n v="860727090"/>
    <n v="0"/>
    <n v="172145420"/>
    <n v="1"/>
  </r>
  <r>
    <x v="481"/>
    <s v="華固         "/>
    <x v="8"/>
    <n v="1522469993"/>
    <n v="45.15"/>
    <n v="0"/>
    <n v="5.5"/>
  </r>
  <r>
    <x v="1355"/>
    <s v="綠意         "/>
    <x v="8"/>
    <n v="132370438"/>
    <n v="57.45"/>
    <n v="0"/>
    <n v="1.6"/>
  </r>
  <r>
    <x v="1356"/>
    <s v="潤弘         "/>
    <x v="8"/>
    <n v="931500000"/>
    <n v="83.58"/>
    <n v="0"/>
    <n v="6.9"/>
  </r>
  <r>
    <x v="1432"/>
    <s v="樂揚         "/>
    <x v="8"/>
    <n v="0"/>
    <n v="0"/>
    <n v="0"/>
    <n v="0"/>
  </r>
  <r>
    <x v="486"/>
    <s v="益航         "/>
    <x v="8"/>
    <n v="0"/>
    <n v="0"/>
    <n v="0"/>
    <n v="0"/>
  </r>
  <r>
    <x v="487"/>
    <s v="長榮         "/>
    <x v="8"/>
    <n v="0"/>
    <n v="0"/>
    <n v="0"/>
    <n v="0"/>
  </r>
  <r>
    <x v="488"/>
    <s v="新興         "/>
    <x v="8"/>
    <n v="625134589"/>
    <n v="56.87"/>
    <n v="0"/>
    <n v="1.1000000000000001"/>
  </r>
  <r>
    <x v="489"/>
    <s v="裕民         "/>
    <x v="8"/>
    <n v="1716033424"/>
    <n v="109.52"/>
    <n v="0"/>
    <n v="2"/>
  </r>
  <r>
    <x v="490"/>
    <s v="榮運         "/>
    <x v="8"/>
    <n v="320142329"/>
    <n v="55.13"/>
    <n v="0"/>
    <n v="0.3"/>
  </r>
  <r>
    <x v="491"/>
    <s v="嘉里大榮     "/>
    <x v="8"/>
    <n v="677015497"/>
    <n v="76.680000000000007"/>
    <n v="0"/>
    <n v="1.39999999"/>
  </r>
  <r>
    <x v="492"/>
    <s v="陽明         "/>
    <x v="8"/>
    <n v="0"/>
    <n v="0"/>
    <n v="0"/>
    <n v="0"/>
  </r>
  <r>
    <x v="493"/>
    <s v="華航         "/>
    <x v="8"/>
    <n v="0"/>
    <n v="0"/>
    <n v="0"/>
    <n v="0"/>
  </r>
  <r>
    <x v="494"/>
    <s v="志信         "/>
    <x v="8"/>
    <n v="71686882"/>
    <n v="340.7"/>
    <n v="0"/>
    <n v="0.41147992"/>
  </r>
  <r>
    <x v="495"/>
    <s v="中航         "/>
    <x v="8"/>
    <n v="384710246"/>
    <n v="96.99"/>
    <n v="0"/>
    <n v="1.5"/>
  </r>
  <r>
    <x v="496"/>
    <s v="中櫃         "/>
    <x v="8"/>
    <n v="13350150"/>
    <n v="16.59"/>
    <n v="44500500"/>
    <n v="0.15"/>
  </r>
  <r>
    <x v="497"/>
    <s v="東森         "/>
    <x v="8"/>
    <n v="347993681"/>
    <n v="-153.84"/>
    <n v="0"/>
    <n v="0.5"/>
  </r>
  <r>
    <x v="498"/>
    <s v="萬海         "/>
    <x v="8"/>
    <n v="1774637973"/>
    <n v="83.35"/>
    <n v="0"/>
    <n v="0.8"/>
  </r>
  <r>
    <x v="499"/>
    <s v="山隆         "/>
    <x v="8"/>
    <n v="169513119"/>
    <n v="68.08"/>
    <n v="0"/>
    <n v="1.5"/>
  </r>
  <r>
    <x v="500"/>
    <s v="台航         "/>
    <x v="8"/>
    <n v="333835590"/>
    <n v="61.56"/>
    <n v="0"/>
    <n v="0.8"/>
  </r>
  <r>
    <x v="501"/>
    <s v="長榮航       "/>
    <x v="8"/>
    <n v="0"/>
    <n v="0"/>
    <n v="0"/>
    <n v="0"/>
  </r>
  <r>
    <x v="504"/>
    <s v="台灣高鐵     "/>
    <x v="8"/>
    <n v="0"/>
    <n v="0"/>
    <n v="0"/>
    <n v="0"/>
  </r>
  <r>
    <x v="1291"/>
    <s v="台驊投控     "/>
    <x v="8"/>
    <n v="68078814"/>
    <n v="65.22"/>
    <n v="29176630"/>
    <n v="0.76433551"/>
  </r>
  <r>
    <x v="1539"/>
    <s v="光明海       "/>
    <x v="8"/>
    <n v="0"/>
    <n v="0"/>
    <n v="0"/>
    <n v="0"/>
  </r>
  <r>
    <x v="1622"/>
    <s v="大車隊       "/>
    <x v="8"/>
    <n v="172473000"/>
    <n v="79.739999999999995"/>
    <n v="20055000"/>
    <n v="4.2996786199999999"/>
  </r>
  <r>
    <x v="1623"/>
    <s v="正德         "/>
    <x v="8"/>
    <n v="19000000"/>
    <n v="38.56"/>
    <n v="0"/>
    <n v="0.2"/>
  </r>
  <r>
    <x v="1679"/>
    <s v="宅配通       "/>
    <x v="8"/>
    <n v="143200500"/>
    <n v="77.53"/>
    <n v="0"/>
    <n v="1.5"/>
  </r>
  <r>
    <x v="505"/>
    <s v="萬企         "/>
    <x v="8"/>
    <n v="43818934"/>
    <n v="21.27"/>
    <n v="138759950"/>
    <n v="0.12"/>
  </r>
  <r>
    <x v="506"/>
    <s v="華園         "/>
    <x v="8"/>
    <n v="8745568"/>
    <n v="22.97"/>
    <n v="26236740"/>
    <n v="0.1"/>
  </r>
  <r>
    <x v="507"/>
    <s v="國賓         "/>
    <x v="8"/>
    <n v="183461672"/>
    <n v="51.52"/>
    <n v="0"/>
    <n v="0.5"/>
  </r>
  <r>
    <x v="508"/>
    <s v="六福         "/>
    <x v="8"/>
    <n v="0"/>
    <n v="0"/>
    <n v="0"/>
    <n v="0"/>
  </r>
  <r>
    <x v="509"/>
    <s v="第一店       "/>
    <x v="8"/>
    <n v="51034293"/>
    <n v="16.82"/>
    <n v="221888230"/>
    <n v="0.13800000000000001"/>
  </r>
  <r>
    <x v="510"/>
    <s v="晶華         "/>
    <x v="8"/>
    <n v="879048568"/>
    <n v="77.569999999999993"/>
    <n v="106293660"/>
    <n v="8.27"/>
  </r>
  <r>
    <x v="1680"/>
    <s v="遠雄來       "/>
    <x v="8"/>
    <n v="57750000"/>
    <n v="88.6"/>
    <n v="0"/>
    <n v="0.55000000000000004"/>
  </r>
  <r>
    <x v="1292"/>
    <s v="晶悅         "/>
    <x v="8"/>
    <n v="0"/>
    <n v="0"/>
    <n v="0"/>
    <n v="0"/>
  </r>
  <r>
    <x v="1359"/>
    <s v="燦星旅       "/>
    <x v="8"/>
    <n v="56615520"/>
    <n v="91.12"/>
    <n v="0"/>
    <n v="1.56"/>
  </r>
  <r>
    <x v="1466"/>
    <s v="夏都         "/>
    <x v="8"/>
    <n v="59467937"/>
    <n v="41.94"/>
    <n v="42477090"/>
    <n v="0.7"/>
  </r>
  <r>
    <x v="1624"/>
    <s v="王品         "/>
    <x v="8"/>
    <n v="917127506"/>
    <n v="80.59"/>
    <n v="22423650"/>
    <n v="12.27"/>
  </r>
  <r>
    <x v="1625"/>
    <s v="瓦城         "/>
    <x v="8"/>
    <n v="202414200"/>
    <n v="82.83"/>
    <n v="0"/>
    <n v="8.6999999999999993"/>
  </r>
  <r>
    <x v="1626"/>
    <s v="美麗信       "/>
    <x v="8"/>
    <n v="0"/>
    <n v="0"/>
    <n v="0"/>
    <n v="0"/>
  </r>
  <r>
    <x v="1681"/>
    <s v="雄獅         "/>
    <x v="8"/>
    <n v="280000000"/>
    <n v="75.260000000000005"/>
    <n v="0"/>
    <n v="4"/>
  </r>
  <r>
    <x v="1682"/>
    <s v="六角         "/>
    <x v="8"/>
    <n v="56372400"/>
    <n v="41.87"/>
    <n v="46977000"/>
    <n v="3"/>
  </r>
  <r>
    <x v="1683"/>
    <s v="維格         "/>
    <x v="8"/>
    <n v="90000000"/>
    <n v="50.64"/>
    <n v="0"/>
    <n v="4"/>
  </r>
  <r>
    <x v="1684"/>
    <s v="易飛網       "/>
    <x v="8"/>
    <n v="20450000"/>
    <n v="36.76"/>
    <n v="16360000"/>
    <n v="1"/>
  </r>
  <r>
    <x v="1738"/>
    <s v="高野         "/>
    <x v="8"/>
    <n v="17648565"/>
    <n v="20.399999999999999"/>
    <n v="70594260"/>
    <n v="0.5"/>
  </r>
  <r>
    <x v="511"/>
    <s v="彰銀         "/>
    <x v="8"/>
    <n v="4649435513"/>
    <n v="52.73"/>
    <n v="1549811830"/>
    <n v="0.6"/>
  </r>
  <r>
    <x v="513"/>
    <s v="京城銀       "/>
    <x v="8"/>
    <n v="1801851398"/>
    <n v="43.5"/>
    <n v="0"/>
    <n v="1.5"/>
  </r>
  <r>
    <x v="515"/>
    <s v="台中銀       "/>
    <x v="8"/>
    <n v="513556959"/>
    <n v="16.78"/>
    <n v="1579240650"/>
    <n v="0.19065950000000001"/>
  </r>
  <r>
    <x v="516"/>
    <s v="旺旺保       "/>
    <x v="8"/>
    <n v="0"/>
    <n v="0"/>
    <n v="129600000"/>
    <n v="0"/>
  </r>
  <r>
    <x v="517"/>
    <s v="華票         "/>
    <x v="8"/>
    <n v="940072000"/>
    <n v="67.11"/>
    <n v="0"/>
    <n v="0.7"/>
  </r>
  <r>
    <x v="518"/>
    <s v="中壽         "/>
    <x v="8"/>
    <n v="1104180597"/>
    <n v="18.41"/>
    <n v="2760455070"/>
    <n v="0.4"/>
  </r>
  <r>
    <x v="522"/>
    <s v="台產         "/>
    <x v="8"/>
    <n v="400199000"/>
    <n v="48.76"/>
    <n v="0"/>
    <n v="1.1000000000000001"/>
  </r>
  <r>
    <x v="523"/>
    <s v="台壽         "/>
    <x v="8"/>
    <n v="0"/>
    <n v="0"/>
    <n v="0"/>
    <n v="0"/>
  </r>
  <r>
    <x v="524"/>
    <s v="臺企銀       "/>
    <x v="8"/>
    <n v="0"/>
    <n v="0"/>
    <n v="2037659260"/>
    <n v="0"/>
  </r>
  <r>
    <x v="525"/>
    <s v="高雄銀       "/>
    <x v="8"/>
    <n v="14420983"/>
    <n v="3.44"/>
    <n v="187472780"/>
    <n v="0.02"/>
  </r>
  <r>
    <x v="526"/>
    <s v="凱基銀行     "/>
    <x v="8"/>
    <n v="2000913078"/>
    <n v="65.55"/>
    <n v="0"/>
    <n v="1.31"/>
  </r>
  <r>
    <x v="527"/>
    <s v="聯邦銀       "/>
    <x v="8"/>
    <n v="0"/>
    <n v="0"/>
    <n v="2283020870"/>
    <n v="0"/>
  </r>
  <r>
    <x v="528"/>
    <s v="台開         "/>
    <x v="8"/>
    <n v="124648056"/>
    <n v="4.9800000000000004"/>
    <n v="311620140"/>
    <n v="0.19600339999999999"/>
  </r>
  <r>
    <x v="529"/>
    <s v="遠東銀       "/>
    <x v="8"/>
    <n v="681779567"/>
    <n v="22.27"/>
    <n v="1224476100"/>
    <n v="0.25"/>
  </r>
  <r>
    <x v="530"/>
    <s v="大眾銀       "/>
    <x v="8"/>
    <n v="0"/>
    <n v="0"/>
    <n v="1907817530"/>
    <n v="0"/>
  </r>
  <r>
    <x v="531"/>
    <s v="華南保       "/>
    <x v="8"/>
    <n v="246452852"/>
    <n v="35.409999999999997"/>
    <n v="0"/>
    <n v="1.23"/>
  </r>
  <r>
    <x v="532"/>
    <s v="安泰銀       "/>
    <x v="8"/>
    <n v="1007806504"/>
    <n v="38.159999999999997"/>
    <n v="0"/>
    <n v="0.6"/>
  </r>
  <r>
    <x v="533"/>
    <s v="新產         "/>
    <x v="8"/>
    <n v="315963300"/>
    <n v="32.520000000000003"/>
    <n v="0"/>
    <n v="1"/>
  </r>
  <r>
    <x v="534"/>
    <s v="中再保       "/>
    <x v="8"/>
    <n v="674730000"/>
    <n v="92.16"/>
    <n v="0"/>
    <n v="1.2"/>
  </r>
  <r>
    <x v="535"/>
    <s v="第一保       "/>
    <x v="8"/>
    <n v="331280162"/>
    <n v="46.92"/>
    <n v="0"/>
    <n v="1.1000000000000001"/>
  </r>
  <r>
    <x v="537"/>
    <s v="統一證       "/>
    <x v="8"/>
    <n v="979108100"/>
    <n v="71.900000000000006"/>
    <n v="0"/>
    <n v="0.74"/>
  </r>
  <r>
    <x v="538"/>
    <s v="元富證       "/>
    <x v="8"/>
    <n v="502138209"/>
    <n v="59.72"/>
    <n v="182595710"/>
    <n v="0.33"/>
  </r>
  <r>
    <x v="1627"/>
    <s v="三商壽       "/>
    <x v="8"/>
    <n v="0"/>
    <n v="0"/>
    <n v="644026930"/>
    <n v="0"/>
  </r>
  <r>
    <x v="539"/>
    <s v="華南金       "/>
    <x v="8"/>
    <n v="6339397155"/>
    <n v="63.07"/>
    <n v="2716884490"/>
    <n v="0.7"/>
  </r>
  <r>
    <x v="540"/>
    <s v="富邦金       "/>
    <x v="8"/>
    <n v="15350405993"/>
    <n v="39.86"/>
    <n v="0"/>
    <n v="1.5"/>
  </r>
  <r>
    <x v="541"/>
    <s v="國泰金       "/>
    <x v="8"/>
    <n v="17947443041"/>
    <n v="47.46"/>
    <n v="5982481010"/>
    <n v="1.5"/>
  </r>
  <r>
    <x v="542"/>
    <s v="開發金       "/>
    <x v="8"/>
    <n v="6014786656"/>
    <n v="72.430000000000007"/>
    <n v="0"/>
    <n v="0.4"/>
  </r>
  <r>
    <x v="543"/>
    <s v="玉山金       "/>
    <x v="8"/>
    <n v="1786647624"/>
    <n v="21.23"/>
    <n v="5763379430"/>
    <n v="0.27642623"/>
  </r>
  <r>
    <x v="544"/>
    <s v="元大金       "/>
    <x v="8"/>
    <n v="6430920279"/>
    <n v="83.41"/>
    <n v="2473430880"/>
    <n v="0.65"/>
  </r>
  <r>
    <x v="545"/>
    <s v="兆豐金       "/>
    <x v="8"/>
    <n v="13819304621"/>
    <n v="61.45"/>
    <n v="0"/>
    <n v="1.1100000000000001"/>
  </r>
  <r>
    <x v="546"/>
    <s v="台新金       "/>
    <x v="8"/>
    <n v="3423307645"/>
    <n v="24.74"/>
    <n v="7987008000"/>
    <n v="0.42575295000000002"/>
  </r>
  <r>
    <x v="547"/>
    <s v="新光金       "/>
    <x v="8"/>
    <n v="562152094"/>
    <n v="5.63"/>
    <n v="5059368840"/>
    <n v="6.0259739999999999E-2"/>
  </r>
  <r>
    <x v="548"/>
    <s v="國票金       "/>
    <x v="8"/>
    <n v="592956013"/>
    <n v="43.92"/>
    <n v="592956020"/>
    <n v="0.23"/>
  </r>
  <r>
    <x v="549"/>
    <s v="永豐金       "/>
    <x v="8"/>
    <n v="2749591519"/>
    <n v="25.48"/>
    <n v="6631850590"/>
    <n v="0.33500000000000002"/>
  </r>
  <r>
    <x v="550"/>
    <s v="中信金       "/>
    <x v="8"/>
    <n v="5590369620"/>
    <n v="26"/>
    <n v="5443254630"/>
    <n v="0.38"/>
  </r>
  <r>
    <x v="551"/>
    <s v="第一金       "/>
    <x v="8"/>
    <n v="4326754588"/>
    <n v="39.74"/>
    <n v="6057456420"/>
    <n v="0.5"/>
  </r>
  <r>
    <x v="552"/>
    <s v="王道銀行     "/>
    <x v="8"/>
    <n v="476546460"/>
    <n v="42.22"/>
    <n v="0"/>
    <n v="0.2"/>
  </r>
  <r>
    <x v="553"/>
    <s v="欣欣         "/>
    <x v="8"/>
    <n v="27538015"/>
    <n v="75.56"/>
    <n v="0"/>
    <n v="0.3770095"/>
  </r>
  <r>
    <x v="554"/>
    <s v="遠百         "/>
    <x v="8"/>
    <n v="1622622478"/>
    <n v="74.23"/>
    <n v="282195210"/>
    <n v="1.1499999999999999"/>
  </r>
  <r>
    <x v="555"/>
    <s v="匯僑         "/>
    <x v="8"/>
    <n v="193296410"/>
    <n v="127.38"/>
    <n v="0"/>
    <n v="2.8"/>
  </r>
  <r>
    <x v="556"/>
    <s v="三商         "/>
    <x v="8"/>
    <n v="476968031"/>
    <n v="51.91"/>
    <n v="0"/>
    <n v="0.70001027000000005"/>
  </r>
  <r>
    <x v="557"/>
    <s v="高林         "/>
    <x v="8"/>
    <n v="148387175"/>
    <n v="146.9"/>
    <n v="0"/>
    <n v="0.7"/>
  </r>
  <r>
    <x v="558"/>
    <s v="特力         "/>
    <x v="8"/>
    <n v="502087558"/>
    <n v="79.05"/>
    <n v="0"/>
    <n v="1"/>
  </r>
  <r>
    <x v="559"/>
    <s v="統領         "/>
    <x v="8"/>
    <n v="146107500"/>
    <n v="146.22999999999999"/>
    <n v="0"/>
    <n v="0.7"/>
  </r>
  <r>
    <x v="560"/>
    <s v="麗嬰房       "/>
    <x v="8"/>
    <n v="0"/>
    <n v="0"/>
    <n v="0"/>
    <n v="0"/>
  </r>
  <r>
    <x v="561"/>
    <s v="統一超       "/>
    <x v="8"/>
    <n v="6237733529"/>
    <n v="66.62"/>
    <n v="0"/>
    <n v="6"/>
  </r>
  <r>
    <x v="562"/>
    <s v="農林         "/>
    <x v="8"/>
    <n v="360154347"/>
    <n v="35.22"/>
    <n v="0"/>
    <n v="0.5"/>
  </r>
  <r>
    <x v="563"/>
    <s v="潤泰全       "/>
    <x v="8"/>
    <n v="4707171615"/>
    <n v="10.8"/>
    <n v="0"/>
    <n v="5"/>
  </r>
  <r>
    <x v="564"/>
    <s v="滿心         "/>
    <x v="8"/>
    <n v="54626878"/>
    <n v="116.41"/>
    <n v="0"/>
    <n v="1"/>
  </r>
  <r>
    <x v="565"/>
    <s v="海景         "/>
    <x v="8"/>
    <n v="93450013"/>
    <n v="88.74"/>
    <n v="0"/>
    <n v="0.45"/>
  </r>
  <r>
    <x v="1628"/>
    <s v="誠品生活     "/>
    <x v="8"/>
    <n v="270798000"/>
    <n v="38.21"/>
    <n v="0"/>
    <n v="6"/>
  </r>
  <r>
    <x v="567"/>
    <s v="歐格         "/>
    <x v="8"/>
    <n v="102000000"/>
    <n v="200.96"/>
    <n v="0"/>
    <n v="1"/>
  </r>
  <r>
    <x v="568"/>
    <s v="健和興       "/>
    <x v="8"/>
    <n v="151381684"/>
    <n v="48.48"/>
    <n v="0"/>
    <n v="0.99428289999999997"/>
  </r>
  <r>
    <x v="569"/>
    <s v="豐達科       "/>
    <x v="8"/>
    <n v="41844405"/>
    <n v="37.78"/>
    <n v="0"/>
    <n v="0.98805788999999999"/>
  </r>
  <r>
    <x v="570"/>
    <s v="神基         "/>
    <x v="8"/>
    <n v="582036150"/>
    <n v="144.65"/>
    <n v="0"/>
    <n v="1"/>
  </r>
  <r>
    <x v="571"/>
    <s v="晶豪科       "/>
    <x v="8"/>
    <n v="532293451"/>
    <n v="59.73"/>
    <n v="0"/>
    <n v="1.9955526699999999"/>
  </r>
  <r>
    <x v="573"/>
    <s v="大立光       "/>
    <x v="8"/>
    <n v="3822995615"/>
    <n v="39.78"/>
    <n v="0"/>
    <n v="28.5"/>
  </r>
  <r>
    <x v="575"/>
    <s v="華立         "/>
    <x v="8"/>
    <n v="694170414"/>
    <n v="59.87"/>
    <n v="0"/>
    <n v="3"/>
  </r>
  <r>
    <x v="576"/>
    <s v="今皓         "/>
    <x v="8"/>
    <n v="0"/>
    <n v="0"/>
    <n v="0"/>
    <n v="0"/>
  </r>
  <r>
    <x v="578"/>
    <s v="晟銘電       "/>
    <x v="8"/>
    <n v="0"/>
    <n v="0"/>
    <n v="0"/>
    <n v="0"/>
  </r>
  <r>
    <x v="579"/>
    <s v="聯陽         "/>
    <x v="8"/>
    <n v="184501999"/>
    <n v="83.48"/>
    <n v="0"/>
    <n v="1.1917249999999999"/>
  </r>
  <r>
    <x v="580"/>
    <s v="全漢         "/>
    <x v="8"/>
    <n v="422038426"/>
    <n v="85.34"/>
    <n v="0"/>
    <n v="1.8"/>
  </r>
  <r>
    <x v="581"/>
    <s v="嘉晶         "/>
    <x v="8"/>
    <n v="0"/>
    <n v="0"/>
    <n v="0"/>
    <n v="0"/>
  </r>
  <r>
    <x v="582"/>
    <s v="奇鋐         "/>
    <x v="8"/>
    <n v="141324063"/>
    <n v="57.47"/>
    <n v="0"/>
    <n v="0.4"/>
  </r>
  <r>
    <x v="583"/>
    <s v="同開         "/>
    <x v="8"/>
    <n v="0"/>
    <n v="0"/>
    <n v="0"/>
    <n v="0"/>
  </r>
  <r>
    <x v="584"/>
    <s v="亞光         "/>
    <x v="8"/>
    <n v="0"/>
    <n v="0"/>
    <n v="0"/>
    <n v="0"/>
  </r>
  <r>
    <x v="586"/>
    <s v="鴻名         "/>
    <x v="8"/>
    <n v="21351882"/>
    <n v="44.28"/>
    <n v="0"/>
    <n v="0.2"/>
  </r>
  <r>
    <x v="587"/>
    <s v="威強電       "/>
    <x v="8"/>
    <n v="1486706832"/>
    <n v="132.63999999999999"/>
    <n v="185838350"/>
    <n v="4.8"/>
  </r>
  <r>
    <x v="588"/>
    <s v="信邦         "/>
    <x v="8"/>
    <n v="519177240"/>
    <n v="68.88"/>
    <n v="0"/>
    <n v="2.5"/>
  </r>
  <r>
    <x v="589"/>
    <s v="憶聲         "/>
    <x v="8"/>
    <n v="0"/>
    <n v="0"/>
    <n v="0"/>
    <n v="0"/>
  </r>
  <r>
    <x v="590"/>
    <s v="星通         "/>
    <x v="8"/>
    <n v="17020932"/>
    <n v="42.42"/>
    <n v="0"/>
    <n v="0.24"/>
  </r>
  <r>
    <x v="591"/>
    <s v="禾伸堂       "/>
    <x v="8"/>
    <n v="625934730"/>
    <n v="89.98"/>
    <n v="0"/>
    <n v="2.8"/>
  </r>
  <r>
    <x v="592"/>
    <s v="盛達         "/>
    <x v="8"/>
    <n v="14007331"/>
    <n v="40.200000000000003"/>
    <n v="32683780"/>
    <n v="0.14997250000000001"/>
  </r>
  <r>
    <x v="593"/>
    <s v="增你強       "/>
    <x v="8"/>
    <n v="213600000"/>
    <n v="93.03"/>
    <n v="0"/>
    <n v="0.99933393999999998"/>
  </r>
  <r>
    <x v="594"/>
    <s v="零壹         "/>
    <x v="8"/>
    <n v="80532580"/>
    <n v="86.26"/>
    <n v="0"/>
    <n v="0.85"/>
  </r>
  <r>
    <x v="595"/>
    <s v="德律         "/>
    <x v="8"/>
    <n v="779512800"/>
    <n v="96.68"/>
    <n v="0"/>
    <n v="3.3"/>
  </r>
  <r>
    <x v="596"/>
    <s v="佰鴻         "/>
    <x v="8"/>
    <n v="68835978"/>
    <n v="212.88"/>
    <n v="0"/>
    <n v="0.35"/>
  </r>
  <r>
    <x v="597"/>
    <s v="偉訓         "/>
    <x v="8"/>
    <n v="51642813"/>
    <n v="103.13"/>
    <n v="0"/>
    <n v="0.5"/>
  </r>
  <r>
    <x v="598"/>
    <s v="威健         "/>
    <x v="8"/>
    <n v="522197407"/>
    <n v="89.07"/>
    <n v="0"/>
    <n v="1.9996515800000001"/>
  </r>
  <r>
    <x v="599"/>
    <s v="聯詠         "/>
    <x v="8"/>
    <n v="3651068814"/>
    <n v="76.95"/>
    <n v="0"/>
    <n v="6"/>
  </r>
  <r>
    <x v="600"/>
    <s v="智原         "/>
    <x v="8"/>
    <n v="822157544"/>
    <n v="100.41"/>
    <n v="0"/>
    <n v="1.9958476300000001"/>
  </r>
  <r>
    <x v="601"/>
    <s v="文曄         "/>
    <x v="8"/>
    <n v="843912780"/>
    <n v="64.7"/>
    <n v="168782560"/>
    <n v="2.5"/>
  </r>
  <r>
    <x v="602"/>
    <s v="欣興         "/>
    <x v="8"/>
    <n v="923163598"/>
    <n v="78.73"/>
    <n v="0"/>
    <n v="0.60242125999999996"/>
  </r>
  <r>
    <x v="603"/>
    <s v="全台         "/>
    <x v="8"/>
    <n v="0"/>
    <n v="0"/>
    <n v="0"/>
    <n v="0"/>
  </r>
  <r>
    <x v="604"/>
    <s v="遠見         "/>
    <x v="8"/>
    <n v="90000000"/>
    <n v="288.91000000000003"/>
    <n v="0"/>
    <n v="1"/>
  </r>
  <r>
    <x v="605"/>
    <s v="揚智         "/>
    <x v="8"/>
    <n v="688909964"/>
    <n v="77.34"/>
    <n v="0"/>
    <n v="2.2999999999999998"/>
  </r>
  <r>
    <x v="606"/>
    <s v="晶技         "/>
    <x v="8"/>
    <n v="681465488"/>
    <n v="72.87"/>
    <n v="0"/>
    <n v="2.2000000000000002"/>
  </r>
  <r>
    <x v="607"/>
    <s v="科風         "/>
    <x v="8"/>
    <n v="0"/>
    <n v="0"/>
    <n v="0"/>
    <n v="0"/>
  </r>
  <r>
    <x v="608"/>
    <s v="健鼎         "/>
    <x v="8"/>
    <n v="1182613271"/>
    <n v="49.8"/>
    <n v="0"/>
    <n v="2.25"/>
  </r>
  <r>
    <x v="609"/>
    <s v="台灣大       "/>
    <x v="8"/>
    <n v="15064599077"/>
    <n v="96.67"/>
    <n v="0"/>
    <n v="5.6"/>
  </r>
  <r>
    <x v="610"/>
    <s v="建碁         "/>
    <x v="8"/>
    <n v="0"/>
    <n v="0"/>
    <n v="0"/>
    <n v="0"/>
  </r>
  <r>
    <x v="611"/>
    <s v="訊舟         "/>
    <x v="8"/>
    <n v="136541625"/>
    <n v="96.24"/>
    <n v="0"/>
    <n v="0.69111018999999996"/>
  </r>
  <r>
    <x v="612"/>
    <s v="益登         "/>
    <x v="8"/>
    <n v="78550000"/>
    <n v="38.909999999999997"/>
    <n v="157100000"/>
    <n v="0.5"/>
  </r>
  <r>
    <x v="613"/>
    <s v="和鑫         "/>
    <x v="8"/>
    <n v="0"/>
    <n v="0"/>
    <n v="0"/>
    <n v="0"/>
  </r>
  <r>
    <x v="614"/>
    <s v="鈺德         "/>
    <x v="8"/>
    <n v="0"/>
    <n v="0"/>
    <n v="0"/>
    <n v="0"/>
  </r>
  <r>
    <x v="615"/>
    <s v="力特         "/>
    <x v="8"/>
    <n v="0"/>
    <n v="0"/>
    <n v="0"/>
    <n v="0"/>
  </r>
  <r>
    <x v="616"/>
    <s v="夆典         "/>
    <x v="8"/>
    <n v="203675310"/>
    <n v="16.260000000000002"/>
    <n v="203675310"/>
    <n v="1"/>
  </r>
  <r>
    <x v="618"/>
    <s v="立萬利       "/>
    <x v="8"/>
    <n v="159916616"/>
    <n v="55.19"/>
    <n v="0"/>
    <n v="1.49527341"/>
  </r>
  <r>
    <x v="619"/>
    <s v="蔚華科       "/>
    <x v="8"/>
    <n v="38957626"/>
    <n v="0"/>
    <n v="0"/>
    <n v="0.30658698000000001"/>
  </r>
  <r>
    <x v="620"/>
    <s v="總太         "/>
    <x v="8"/>
    <n v="269903589"/>
    <n v="20.45"/>
    <n v="0"/>
    <n v="1.8"/>
  </r>
  <r>
    <x v="621"/>
    <s v="喬鼎         "/>
    <x v="8"/>
    <n v="254894741"/>
    <n v="77.12"/>
    <n v="0"/>
    <n v="1.59987948"/>
  </r>
  <r>
    <x v="622"/>
    <s v="立德         "/>
    <x v="8"/>
    <n v="85759676"/>
    <n v="69.97"/>
    <n v="0"/>
    <n v="0.5"/>
  </r>
  <r>
    <x v="623"/>
    <s v="華晶科       "/>
    <x v="8"/>
    <n v="0"/>
    <n v="0"/>
    <n v="0"/>
    <n v="0"/>
  </r>
  <r>
    <x v="624"/>
    <s v="銘異         "/>
    <x v="8"/>
    <n v="365824173"/>
    <n v="70.88"/>
    <n v="0"/>
    <n v="2.1"/>
  </r>
  <r>
    <x v="625"/>
    <s v="璨圓         "/>
    <x v="8"/>
    <n v="0"/>
    <n v="0"/>
    <n v="0"/>
    <n v="0"/>
  </r>
  <r>
    <x v="626"/>
    <s v="建漢         "/>
    <x v="8"/>
    <n v="113953496"/>
    <n v="72.040000000000006"/>
    <n v="0"/>
    <n v="0.35"/>
  </r>
  <r>
    <x v="628"/>
    <s v="泰偉         "/>
    <x v="8"/>
    <n v="0"/>
    <n v="0"/>
    <n v="0"/>
    <n v="0"/>
  </r>
  <r>
    <x v="630"/>
    <s v="李洲         "/>
    <x v="8"/>
    <n v="0"/>
    <n v="0"/>
    <n v="0"/>
    <n v="0"/>
  </r>
  <r>
    <x v="631"/>
    <s v="全域         "/>
    <x v="8"/>
    <n v="0"/>
    <n v="0"/>
    <n v="0"/>
    <n v="0"/>
  </r>
  <r>
    <x v="632"/>
    <s v="美磊         "/>
    <x v="8"/>
    <n v="39725716"/>
    <n v="36.94"/>
    <n v="39725720"/>
    <n v="0.5"/>
  </r>
  <r>
    <x v="634"/>
    <s v="協禧         "/>
    <x v="8"/>
    <n v="0"/>
    <n v="0"/>
    <n v="0"/>
    <n v="0"/>
  </r>
  <r>
    <x v="635"/>
    <s v="凱柏實業     "/>
    <x v="8"/>
    <n v="0"/>
    <n v="0"/>
    <n v="0"/>
    <n v="0"/>
  </r>
  <r>
    <x v="636"/>
    <s v="群環         "/>
    <x v="8"/>
    <n v="113523626"/>
    <n v="73.819999999999993"/>
    <n v="0"/>
    <n v="1.1000000000000001"/>
  </r>
  <r>
    <x v="639"/>
    <s v="僑威         "/>
    <x v="8"/>
    <n v="170543298"/>
    <n v="68"/>
    <n v="0"/>
    <n v="0.75"/>
  </r>
  <r>
    <x v="1739"/>
    <s v="聯亞         "/>
    <x v="8"/>
    <n v="135724788"/>
    <n v="50.25"/>
    <n v="90483200"/>
    <n v="3"/>
  </r>
  <r>
    <x v="642"/>
    <s v="網龍         "/>
    <x v="8"/>
    <n v="0"/>
    <n v="0"/>
    <n v="0"/>
    <n v="0"/>
  </r>
  <r>
    <x v="643"/>
    <s v="新零售       "/>
    <x v="8"/>
    <n v="0"/>
    <n v="0"/>
    <n v="0"/>
    <n v="0"/>
  </r>
  <r>
    <x v="644"/>
    <s v="華義         "/>
    <x v="8"/>
    <n v="0"/>
    <n v="0"/>
    <n v="0"/>
    <n v="0"/>
  </r>
  <r>
    <x v="646"/>
    <s v="艾訊         "/>
    <x v="8"/>
    <n v="208270771"/>
    <n v="77.48"/>
    <n v="0"/>
    <n v="2.6669570899999999"/>
  </r>
  <r>
    <x v="647"/>
    <s v="元炬         "/>
    <x v="8"/>
    <n v="0"/>
    <n v="0"/>
    <n v="0"/>
    <n v="0"/>
  </r>
  <r>
    <x v="648"/>
    <s v="日電貿       "/>
    <x v="8"/>
    <n v="129153434"/>
    <n v="40.31"/>
    <n v="154984130"/>
    <n v="1"/>
  </r>
  <r>
    <x v="649"/>
    <s v="鴻碩         "/>
    <x v="8"/>
    <n v="0"/>
    <n v="0"/>
    <n v="0"/>
    <n v="0"/>
  </r>
  <r>
    <x v="650"/>
    <s v="港建         "/>
    <x v="8"/>
    <n v="88907790"/>
    <n v="90"/>
    <n v="0"/>
    <n v="2.4500000000000002"/>
  </r>
  <r>
    <x v="651"/>
    <s v="聯傑         "/>
    <x v="8"/>
    <n v="92988099"/>
    <n v="91.17"/>
    <n v="0"/>
    <n v="1.1192315900000001"/>
  </r>
  <r>
    <x v="652"/>
    <s v="及成         "/>
    <x v="8"/>
    <n v="0"/>
    <n v="0"/>
    <n v="0"/>
    <n v="0"/>
  </r>
  <r>
    <x v="654"/>
    <s v="拍檔         "/>
    <x v="8"/>
    <n v="27166050"/>
    <n v="53.93"/>
    <n v="27166050"/>
    <n v="0.45"/>
  </r>
  <r>
    <x v="1467"/>
    <s v="穩懋         "/>
    <x v="8"/>
    <n v="1109797572"/>
    <n v="61.26"/>
    <n v="0"/>
    <n v="1.49682073"/>
  </r>
  <r>
    <x v="657"/>
    <s v="好德         "/>
    <x v="8"/>
    <n v="29198815"/>
    <n v="89.72"/>
    <n v="0"/>
    <n v="0.58381643000000005"/>
  </r>
  <r>
    <x v="658"/>
    <s v="寶島極       "/>
    <x v="8"/>
    <n v="0"/>
    <n v="0"/>
    <n v="0"/>
    <n v="0"/>
  </r>
  <r>
    <x v="659"/>
    <s v="年程         "/>
    <x v="8"/>
    <n v="9115500"/>
    <n v="22.14"/>
    <n v="8850000"/>
    <n v="0.309"/>
  </r>
  <r>
    <x v="660"/>
    <s v="進階         "/>
    <x v="8"/>
    <n v="55169862"/>
    <n v="85.39"/>
    <n v="0"/>
    <n v="1.7"/>
  </r>
  <r>
    <x v="1433"/>
    <s v="笙泉         "/>
    <x v="8"/>
    <n v="23659954"/>
    <n v="59.3"/>
    <n v="0"/>
    <n v="0.70687999999999995"/>
  </r>
  <r>
    <x v="661"/>
    <s v="信億         "/>
    <x v="8"/>
    <n v="0"/>
    <n v="0"/>
    <n v="0"/>
    <n v="0"/>
  </r>
  <r>
    <x v="662"/>
    <s v="能元         "/>
    <x v="8"/>
    <n v="0"/>
    <n v="0"/>
    <n v="0"/>
    <n v="0"/>
  </r>
  <r>
    <x v="663"/>
    <s v="昇銳         "/>
    <x v="8"/>
    <n v="0"/>
    <n v="0"/>
    <n v="0"/>
    <n v="0"/>
  </r>
  <r>
    <x v="664"/>
    <s v="一零四       "/>
    <x v="8"/>
    <n v="197990896"/>
    <n v="82.01"/>
    <n v="0"/>
    <n v="6.0015973499999999"/>
  </r>
  <r>
    <x v="1434"/>
    <s v="弘塑         "/>
    <x v="8"/>
    <n v="296206116"/>
    <n v="59.31"/>
    <n v="0"/>
    <n v="12"/>
  </r>
  <r>
    <x v="666"/>
    <s v="耀登         "/>
    <x v="8"/>
    <n v="0"/>
    <n v="0"/>
    <n v="0"/>
    <n v="0"/>
  </r>
  <r>
    <x v="668"/>
    <s v="晶宏         "/>
    <x v="8"/>
    <n v="24850076"/>
    <n v="44.92"/>
    <n v="0"/>
    <n v="0.25020700000000001"/>
  </r>
  <r>
    <x v="670"/>
    <s v="新揚科       "/>
    <x v="8"/>
    <n v="150956625"/>
    <n v="69.16"/>
    <n v="0"/>
    <n v="1.5"/>
  </r>
  <r>
    <x v="671"/>
    <s v="大綜         "/>
    <x v="8"/>
    <n v="5406324"/>
    <n v="13.58"/>
    <n v="29734790"/>
    <n v="0.2"/>
  </r>
  <r>
    <x v="672"/>
    <s v="正達         "/>
    <x v="8"/>
    <n v="0"/>
    <n v="0"/>
    <n v="0"/>
    <n v="0"/>
  </r>
  <r>
    <x v="1540"/>
    <s v="鈺寶         "/>
    <x v="8"/>
    <n v="0"/>
    <n v="0"/>
    <n v="0"/>
    <n v="0"/>
  </r>
  <r>
    <x v="1629"/>
    <s v="智泰         "/>
    <x v="8"/>
    <n v="1266053"/>
    <n v="-2.5499999999999998"/>
    <n v="11394470"/>
    <n v="0.05"/>
  </r>
  <r>
    <x v="673"/>
    <s v="璟德         "/>
    <x v="8"/>
    <n v="427210278"/>
    <n v="89.89"/>
    <n v="0"/>
    <n v="6.19"/>
  </r>
  <r>
    <x v="1294"/>
    <s v="幸亞         "/>
    <x v="8"/>
    <n v="0"/>
    <n v="0"/>
    <n v="0"/>
    <n v="0"/>
  </r>
  <r>
    <x v="674"/>
    <s v="精確         "/>
    <x v="8"/>
    <n v="0"/>
    <n v="0"/>
    <n v="0"/>
    <n v="0"/>
  </r>
  <r>
    <x v="1630"/>
    <s v="波若威       "/>
    <x v="8"/>
    <n v="183648640"/>
    <n v="46.95"/>
    <n v="0"/>
    <n v="2.5608912300000002"/>
  </r>
  <r>
    <x v="675"/>
    <s v="景岳         "/>
    <x v="8"/>
    <n v="0"/>
    <n v="0"/>
    <n v="0"/>
    <n v="0"/>
  </r>
  <r>
    <x v="677"/>
    <s v="大量         "/>
    <x v="8"/>
    <n v="138491046"/>
    <n v="85.05"/>
    <n v="34622760"/>
    <n v="2"/>
  </r>
  <r>
    <x v="678"/>
    <s v="眾福科       "/>
    <x v="8"/>
    <n v="0"/>
    <n v="0"/>
    <n v="0"/>
    <n v="0"/>
  </r>
  <r>
    <x v="679"/>
    <s v="亞信         "/>
    <x v="8"/>
    <n v="102692844"/>
    <n v="100.1"/>
    <n v="0"/>
    <n v="2"/>
  </r>
  <r>
    <x v="680"/>
    <s v="新洲         "/>
    <x v="8"/>
    <n v="0"/>
    <n v="0"/>
    <n v="0"/>
    <n v="0"/>
  </r>
  <r>
    <x v="681"/>
    <s v="基亞         "/>
    <x v="8"/>
    <n v="0"/>
    <n v="0"/>
    <n v="0"/>
    <n v="0"/>
  </r>
  <r>
    <x v="682"/>
    <s v="公準         "/>
    <x v="8"/>
    <n v="0"/>
    <n v="0"/>
    <n v="0"/>
    <n v="0"/>
  </r>
  <r>
    <x v="1541"/>
    <s v="微邦         "/>
    <x v="8"/>
    <n v="4819850"/>
    <n v="26.76"/>
    <n v="0"/>
    <n v="0.1"/>
  </r>
  <r>
    <x v="684"/>
    <s v="聯笙         "/>
    <x v="8"/>
    <n v="0"/>
    <n v="0"/>
    <n v="0"/>
    <n v="0"/>
  </r>
  <r>
    <x v="685"/>
    <s v="鑫龍騰       "/>
    <x v="8"/>
    <n v="0"/>
    <n v="0"/>
    <n v="0"/>
    <n v="0"/>
  </r>
  <r>
    <x v="686"/>
    <s v="景碩         "/>
    <x v="8"/>
    <n v="1561000000"/>
    <n v="48.42"/>
    <n v="0"/>
    <n v="3.5"/>
  </r>
  <r>
    <x v="688"/>
    <s v="和進         "/>
    <x v="8"/>
    <n v="0"/>
    <n v="0"/>
    <n v="0"/>
    <n v="0"/>
  </r>
  <r>
    <x v="693"/>
    <s v="樺晟         "/>
    <x v="8"/>
    <n v="0"/>
    <n v="0"/>
    <n v="0"/>
    <n v="0"/>
  </r>
  <r>
    <x v="694"/>
    <s v="佰研         "/>
    <x v="8"/>
    <n v="0"/>
    <n v="0"/>
    <n v="0"/>
    <n v="0"/>
  </r>
  <r>
    <x v="695"/>
    <s v="志豐         "/>
    <x v="8"/>
    <n v="16451106"/>
    <n v="80.55"/>
    <n v="4112780"/>
    <n v="0.4"/>
  </r>
  <r>
    <x v="696"/>
    <s v="耀勝         "/>
    <x v="8"/>
    <n v="0"/>
    <n v="0"/>
    <n v="0"/>
    <n v="0"/>
  </r>
  <r>
    <x v="697"/>
    <s v="全科         "/>
    <x v="8"/>
    <n v="146257310"/>
    <n v="72.540000000000006"/>
    <n v="63378150"/>
    <n v="1.5"/>
  </r>
  <r>
    <x v="698"/>
    <s v="順達         "/>
    <x v="8"/>
    <n v="759842605"/>
    <n v="90.93"/>
    <n v="0"/>
    <n v="5"/>
  </r>
  <r>
    <x v="699"/>
    <s v="茂訊         "/>
    <x v="8"/>
    <n v="152582422"/>
    <n v="79.209999999999994"/>
    <n v="0"/>
    <n v="2.6"/>
  </r>
  <r>
    <x v="702"/>
    <s v="優群         "/>
    <x v="8"/>
    <n v="100871044"/>
    <n v="105.16"/>
    <n v="0"/>
    <n v="1.2"/>
  </r>
  <r>
    <x v="703"/>
    <s v="大學光       "/>
    <x v="8"/>
    <n v="66123000"/>
    <n v="76.459999999999994"/>
    <n v="0"/>
    <n v="1"/>
  </r>
  <r>
    <x v="704"/>
    <s v="倚強         "/>
    <x v="8"/>
    <n v="0"/>
    <n v="0"/>
    <n v="0"/>
    <n v="0"/>
  </r>
  <r>
    <x v="705"/>
    <s v="台嘉碩       "/>
    <x v="8"/>
    <n v="80785682"/>
    <n v="85.13"/>
    <n v="0"/>
    <n v="0.94143670999999995"/>
  </r>
  <r>
    <x v="706"/>
    <s v="德立斯       "/>
    <x v="8"/>
    <n v="23760000"/>
    <n v="68.760000000000005"/>
    <n v="0"/>
    <n v="0.9"/>
  </r>
  <r>
    <x v="707"/>
    <s v="三顧         "/>
    <x v="8"/>
    <n v="0"/>
    <n v="0"/>
    <n v="0"/>
    <n v="0"/>
  </r>
  <r>
    <x v="708"/>
    <s v="至寶電       "/>
    <x v="8"/>
    <n v="0"/>
    <n v="0"/>
    <n v="0"/>
    <n v="0"/>
  </r>
  <r>
    <x v="709"/>
    <s v="原相         "/>
    <x v="8"/>
    <n v="269732698"/>
    <n v="102.92"/>
    <n v="0"/>
    <n v="2.0639338600000001"/>
  </r>
  <r>
    <x v="710"/>
    <s v="金麗科       "/>
    <x v="8"/>
    <n v="0"/>
    <n v="0"/>
    <n v="0"/>
    <n v="0"/>
  </r>
  <r>
    <x v="711"/>
    <s v="晟鈦         "/>
    <x v="8"/>
    <n v="0"/>
    <n v="0"/>
    <n v="0"/>
    <n v="0"/>
  </r>
  <r>
    <x v="712"/>
    <s v="錦明         "/>
    <x v="8"/>
    <n v="0"/>
    <n v="0"/>
    <n v="0"/>
    <n v="0"/>
  </r>
  <r>
    <x v="713"/>
    <s v="緯創         "/>
    <x v="8"/>
    <n v="4280688508"/>
    <n v="74.430000000000007"/>
    <n v="475632060"/>
    <n v="1.8023737"/>
  </r>
  <r>
    <x v="714"/>
    <s v="昱捷         "/>
    <x v="8"/>
    <n v="12627146"/>
    <n v="44.52"/>
    <n v="0"/>
    <n v="0.4"/>
  </r>
  <r>
    <x v="715"/>
    <s v="光環         "/>
    <x v="8"/>
    <n v="96067065"/>
    <n v="99.37"/>
    <n v="0"/>
    <n v="0.94985945000000005"/>
  </r>
  <r>
    <x v="716"/>
    <s v="千如         "/>
    <x v="8"/>
    <n v="0"/>
    <n v="0"/>
    <n v="0"/>
    <n v="0"/>
  </r>
  <r>
    <x v="718"/>
    <s v="海灣         "/>
    <x v="8"/>
    <n v="0"/>
    <n v="0"/>
    <n v="0"/>
    <n v="0"/>
  </r>
  <r>
    <x v="1468"/>
    <s v="虹冠電       "/>
    <x v="8"/>
    <n v="130531700"/>
    <n v="61.19"/>
    <n v="31327600"/>
    <n v="2.5"/>
  </r>
  <r>
    <x v="720"/>
    <s v="鑫創         "/>
    <x v="8"/>
    <n v="0"/>
    <n v="0"/>
    <n v="0"/>
    <n v="0"/>
  </r>
  <r>
    <x v="721"/>
    <s v="威剛         "/>
    <x v="8"/>
    <n v="1598854936"/>
    <n v="80.45"/>
    <n v="16692110"/>
    <n v="7.0036238800000001"/>
  </r>
  <r>
    <x v="722"/>
    <s v="欣銓         "/>
    <x v="8"/>
    <n v="513172583"/>
    <n v="60.94"/>
    <n v="46652050"/>
    <n v="1.0926341100000001"/>
  </r>
  <r>
    <x v="723"/>
    <s v="台星科       "/>
    <x v="8"/>
    <n v="344094186"/>
    <n v="62.83"/>
    <n v="0"/>
    <n v="2.5252400000000002"/>
  </r>
  <r>
    <x v="724"/>
    <s v="昇陽         "/>
    <x v="8"/>
    <n v="0"/>
    <n v="0"/>
    <n v="0"/>
    <n v="0"/>
  </r>
  <r>
    <x v="726"/>
    <s v="海德威       "/>
    <x v="8"/>
    <n v="0"/>
    <n v="0"/>
    <n v="0"/>
    <n v="0"/>
  </r>
  <r>
    <x v="729"/>
    <s v="東碩         "/>
    <x v="8"/>
    <n v="54225070"/>
    <n v="37.659999999999997"/>
    <n v="54225070"/>
    <n v="2"/>
  </r>
  <r>
    <x v="730"/>
    <s v="宇環         "/>
    <x v="8"/>
    <n v="0"/>
    <n v="0"/>
    <n v="0"/>
    <n v="0"/>
  </r>
  <r>
    <x v="733"/>
    <s v="商杰         "/>
    <x v="8"/>
    <n v="0"/>
    <n v="0"/>
    <n v="0"/>
    <n v="0"/>
  </r>
  <r>
    <x v="735"/>
    <s v="太普高       "/>
    <x v="8"/>
    <n v="31329573"/>
    <n v="57.77"/>
    <n v="0"/>
    <n v="0.54331448999999998"/>
  </r>
  <r>
    <x v="736"/>
    <s v="微端         "/>
    <x v="8"/>
    <n v="22054662"/>
    <n v="152.35"/>
    <n v="0"/>
    <n v="0.5"/>
  </r>
  <r>
    <x v="737"/>
    <s v="仕野         "/>
    <x v="8"/>
    <n v="16470338"/>
    <s v="              ."/>
    <n v="0"/>
    <n v="0.6"/>
  </r>
  <r>
    <x v="738"/>
    <s v="廣寰科       "/>
    <x v="8"/>
    <n v="0"/>
    <n v="0"/>
    <n v="0"/>
    <n v="0"/>
  </r>
  <r>
    <x v="739"/>
    <s v="點晶         "/>
    <x v="8"/>
    <n v="0"/>
    <n v="0"/>
    <n v="0"/>
    <n v="0"/>
  </r>
  <r>
    <x v="740"/>
    <s v="宜特         "/>
    <x v="8"/>
    <n v="45907539"/>
    <n v="51.91"/>
    <n v="0"/>
    <n v="0.99746871000000004"/>
  </r>
  <r>
    <x v="741"/>
    <s v="東浦         "/>
    <x v="8"/>
    <n v="142212752"/>
    <n v="55.97"/>
    <n v="47404250"/>
    <n v="1.5"/>
  </r>
  <r>
    <x v="742"/>
    <s v="遠翔科       "/>
    <x v="8"/>
    <n v="141405600"/>
    <n v="79.540000000000006"/>
    <n v="0"/>
    <n v="3.9847828999999999"/>
  </r>
  <r>
    <x v="743"/>
    <s v="鈊象         "/>
    <x v="8"/>
    <n v="138952780"/>
    <n v="88.29"/>
    <n v="0"/>
    <n v="1.9950465900000001"/>
  </r>
  <r>
    <x v="744"/>
    <s v="英濟         "/>
    <x v="8"/>
    <n v="0"/>
    <n v="0"/>
    <n v="0"/>
    <n v="0"/>
  </r>
  <r>
    <x v="745"/>
    <s v="勝德         "/>
    <x v="8"/>
    <n v="0"/>
    <n v="0"/>
    <n v="0"/>
    <n v="0"/>
  </r>
  <r>
    <x v="746"/>
    <s v="杭特         "/>
    <x v="8"/>
    <n v="133802595"/>
    <n v="99.2"/>
    <n v="0"/>
    <n v="3.64761194"/>
  </r>
  <r>
    <x v="748"/>
    <s v="帛漢         "/>
    <x v="8"/>
    <n v="141079078"/>
    <n v="91"/>
    <n v="0"/>
    <n v="2.8"/>
  </r>
  <r>
    <x v="749"/>
    <s v="岱稜         "/>
    <x v="8"/>
    <n v="131382689"/>
    <n v="86.63"/>
    <n v="0"/>
    <n v="1.3"/>
  </r>
  <r>
    <x v="751"/>
    <s v="昇貿         "/>
    <x v="8"/>
    <n v="237752626"/>
    <n v="67.180000000000007"/>
    <n v="0"/>
    <n v="1.95698455"/>
  </r>
  <r>
    <x v="752"/>
    <s v="鼎天         "/>
    <x v="8"/>
    <n v="91093864"/>
    <n v="88.95"/>
    <n v="0"/>
    <n v="1.8"/>
  </r>
  <r>
    <x v="753"/>
    <s v="遠業         "/>
    <x v="8"/>
    <n v="90639215"/>
    <n v="48.09"/>
    <n v="0"/>
    <n v="1.451943"/>
  </r>
  <r>
    <x v="754"/>
    <s v="聯德         "/>
    <x v="8"/>
    <n v="0"/>
    <n v="0"/>
    <n v="0"/>
    <n v="0"/>
  </r>
  <r>
    <x v="755"/>
    <s v="拓洋         "/>
    <x v="8"/>
    <n v="0"/>
    <n v="0"/>
    <n v="0"/>
    <n v="0"/>
  </r>
  <r>
    <x v="756"/>
    <s v="佳穎         "/>
    <x v="8"/>
    <n v="22338342"/>
    <n v="0"/>
    <n v="0"/>
    <n v="0.2"/>
  </r>
  <r>
    <x v="757"/>
    <s v="閎暉         "/>
    <x v="8"/>
    <n v="187705753"/>
    <n v="70.11"/>
    <n v="13139400"/>
    <n v="1"/>
  </r>
  <r>
    <x v="758"/>
    <s v="弘憶股       "/>
    <x v="8"/>
    <n v="0"/>
    <n v="0"/>
    <n v="45321980"/>
    <n v="0"/>
  </r>
  <r>
    <x v="759"/>
    <s v="斐成         "/>
    <x v="8"/>
    <n v="0"/>
    <n v="0"/>
    <n v="0"/>
    <n v="0"/>
  </r>
  <r>
    <x v="761"/>
    <s v="宣昶         "/>
    <x v="8"/>
    <n v="70281331"/>
    <n v="115.94"/>
    <n v="0"/>
    <n v="1"/>
  </r>
  <r>
    <x v="762"/>
    <s v="尼克森       "/>
    <x v="8"/>
    <n v="0"/>
    <n v="0"/>
    <n v="0"/>
    <n v="0"/>
  </r>
  <r>
    <x v="763"/>
    <s v="和光         "/>
    <x v="8"/>
    <n v="21455744"/>
    <n v="0"/>
    <n v="0"/>
    <n v="0.3"/>
  </r>
  <r>
    <x v="765"/>
    <s v="同泰         "/>
    <x v="8"/>
    <n v="37500000"/>
    <n v="13.23"/>
    <n v="0"/>
    <n v="0.5"/>
  </r>
  <r>
    <x v="766"/>
    <s v="建舜電       "/>
    <x v="8"/>
    <n v="0"/>
    <n v="0"/>
    <n v="0"/>
    <n v="0"/>
  </r>
  <r>
    <x v="767"/>
    <s v="加百裕       "/>
    <x v="8"/>
    <n v="47494957"/>
    <n v="891.59"/>
    <n v="0"/>
    <n v="0.5"/>
  </r>
  <r>
    <x v="768"/>
    <s v="雙鴻         "/>
    <x v="8"/>
    <n v="28269754"/>
    <n v="72.16"/>
    <n v="0"/>
    <n v="0.39740296000000003"/>
  </r>
  <r>
    <x v="769"/>
    <s v="旭品         "/>
    <x v="8"/>
    <n v="0"/>
    <n v="0"/>
    <n v="0"/>
    <n v="0"/>
  </r>
  <r>
    <x v="772"/>
    <s v="幸康         "/>
    <x v="8"/>
    <n v="134691889"/>
    <n v="79.510000000000005"/>
    <n v="0"/>
    <n v="2.8"/>
  </r>
  <r>
    <x v="774"/>
    <s v="泰碩         "/>
    <x v="8"/>
    <n v="104625000"/>
    <n v="72.83"/>
    <n v="0"/>
    <n v="1.5"/>
  </r>
  <r>
    <x v="775"/>
    <s v="泰谷         "/>
    <x v="8"/>
    <n v="0"/>
    <n v="0"/>
    <n v="0"/>
    <n v="0"/>
  </r>
  <r>
    <x v="776"/>
    <s v="飛虹高       "/>
    <x v="8"/>
    <n v="0"/>
    <n v="0"/>
    <n v="0"/>
    <n v="0"/>
  </r>
  <r>
    <x v="778"/>
    <s v="慶良         "/>
    <x v="8"/>
    <n v="11250000"/>
    <n v="24.9"/>
    <n v="0"/>
    <n v="0.3"/>
  </r>
  <r>
    <x v="779"/>
    <s v="麗清         "/>
    <x v="8"/>
    <n v="16555200"/>
    <n v="22.56"/>
    <n v="0"/>
    <n v="0.3"/>
  </r>
  <r>
    <x v="781"/>
    <s v="寶德         "/>
    <x v="8"/>
    <n v="2516978"/>
    <n v="11.79"/>
    <n v="17618820"/>
    <n v="0.1"/>
  </r>
  <r>
    <x v="782"/>
    <s v="律勝         "/>
    <x v="8"/>
    <n v="24745562"/>
    <n v="43.34"/>
    <n v="0"/>
    <n v="0.3"/>
  </r>
  <r>
    <x v="784"/>
    <s v="奇偶         "/>
    <x v="8"/>
    <n v="458049154"/>
    <n v="78.680000000000007"/>
    <n v="63617940"/>
    <n v="7.2"/>
  </r>
  <r>
    <x v="1543"/>
    <s v="臺慶科       "/>
    <x v="8"/>
    <n v="79560000"/>
    <n v="44.89"/>
    <n v="0"/>
    <n v="0.87428570999999999"/>
  </r>
  <r>
    <x v="785"/>
    <s v="尚立         "/>
    <x v="8"/>
    <n v="0"/>
    <n v="0"/>
    <n v="0"/>
    <n v="0"/>
  </r>
  <r>
    <x v="786"/>
    <s v="快特         "/>
    <x v="8"/>
    <n v="0"/>
    <n v="0"/>
    <n v="0"/>
    <n v="0"/>
  </r>
  <r>
    <x v="787"/>
    <s v="先進光       "/>
    <x v="8"/>
    <n v="0"/>
    <n v="0"/>
    <n v="0"/>
    <n v="0"/>
  </r>
  <r>
    <x v="788"/>
    <s v="上詮         "/>
    <x v="8"/>
    <n v="93511724"/>
    <n v="104"/>
    <n v="0"/>
    <n v="1.24400442"/>
  </r>
  <r>
    <x v="793"/>
    <s v="鐵研         "/>
    <x v="8"/>
    <n v="0"/>
    <n v="0"/>
    <n v="0"/>
    <n v="0"/>
  </r>
  <r>
    <x v="794"/>
    <s v="典範         "/>
    <x v="8"/>
    <n v="0"/>
    <n v="0"/>
    <n v="0"/>
    <n v="0"/>
  </r>
  <r>
    <x v="795"/>
    <s v="熱映         "/>
    <x v="8"/>
    <n v="4242810"/>
    <n v="27.59"/>
    <n v="6527420"/>
    <n v="0.13"/>
  </r>
  <r>
    <x v="796"/>
    <s v="精材         "/>
    <x v="8"/>
    <n v="130021040"/>
    <n v="45.01"/>
    <n v="0"/>
    <n v="0.5498151"/>
  </r>
  <r>
    <x v="797"/>
    <s v="新日興       "/>
    <x v="8"/>
    <n v="536176038"/>
    <n v="61.35"/>
    <n v="0"/>
    <n v="3"/>
  </r>
  <r>
    <x v="1631"/>
    <s v="健格         "/>
    <x v="8"/>
    <n v="3790409"/>
    <n v="90.89"/>
    <n v="0"/>
    <n v="0.3"/>
  </r>
  <r>
    <x v="798"/>
    <s v="彬台         "/>
    <x v="8"/>
    <n v="17252498"/>
    <n v="42.32"/>
    <n v="17252490"/>
    <n v="0.50000011"/>
  </r>
  <r>
    <x v="799"/>
    <s v="明泰         "/>
    <x v="8"/>
    <n v="663264755"/>
    <n v="85.09"/>
    <n v="0"/>
    <n v="1.35986227"/>
  </r>
  <r>
    <x v="1296"/>
    <s v="新世紀       "/>
    <x v="8"/>
    <n v="0"/>
    <n v="0"/>
    <n v="0"/>
    <n v="0"/>
  </r>
  <r>
    <x v="800"/>
    <s v="崇越電       "/>
    <x v="8"/>
    <n v="310000000"/>
    <n v="73.849999999999994"/>
    <n v="0"/>
    <n v="5"/>
  </r>
  <r>
    <x v="801"/>
    <s v="旭軟         "/>
    <x v="8"/>
    <n v="216501130"/>
    <n v="88.87"/>
    <n v="0"/>
    <n v="3.3988250799999999"/>
  </r>
  <r>
    <x v="803"/>
    <s v="協泰         "/>
    <x v="8"/>
    <n v="0"/>
    <n v="0"/>
    <n v="0"/>
    <n v="0"/>
  </r>
  <r>
    <x v="805"/>
    <s v="漢科         "/>
    <x v="8"/>
    <n v="0"/>
    <n v="0"/>
    <n v="0"/>
    <n v="0"/>
  </r>
  <r>
    <x v="807"/>
    <s v="玉晶光       "/>
    <x v="8"/>
    <n v="0"/>
    <n v="0"/>
    <n v="0"/>
    <n v="0"/>
  </r>
  <r>
    <x v="808"/>
    <s v="宜揚         "/>
    <x v="8"/>
    <n v="0"/>
    <n v="0"/>
    <n v="0"/>
    <n v="0"/>
  </r>
  <r>
    <x v="810"/>
    <s v="京鼎         "/>
    <x v="8"/>
    <n v="0"/>
    <n v="0"/>
    <n v="0"/>
    <n v="0"/>
  </r>
  <r>
    <x v="811"/>
    <s v="榮眾         "/>
    <x v="8"/>
    <n v="41674500"/>
    <n v="73.72"/>
    <n v="0"/>
    <n v="1.26"/>
  </r>
  <r>
    <x v="812"/>
    <s v="融程電       "/>
    <x v="8"/>
    <n v="150494858"/>
    <n v="65.48"/>
    <n v="50164950"/>
    <n v="3"/>
  </r>
  <r>
    <x v="813"/>
    <s v="譁裕         "/>
    <x v="8"/>
    <n v="0"/>
    <n v="0"/>
    <n v="0"/>
    <n v="0"/>
  </r>
  <r>
    <x v="814"/>
    <s v="億泰興       "/>
    <x v="8"/>
    <n v="0"/>
    <n v="0"/>
    <n v="0"/>
    <n v="0"/>
  </r>
  <r>
    <x v="815"/>
    <s v="聚興         "/>
    <x v="8"/>
    <n v="48005010"/>
    <n v="51.13"/>
    <n v="0"/>
    <n v="2"/>
  </r>
  <r>
    <x v="1545"/>
    <s v="光燿科       "/>
    <x v="8"/>
    <n v="74075600"/>
    <n v="63.64"/>
    <n v="0"/>
    <n v="1"/>
  </r>
  <r>
    <x v="1361"/>
    <s v="彥陽         "/>
    <x v="8"/>
    <n v="9853621"/>
    <n v="278.68"/>
    <n v="0"/>
    <n v="0.29899999999999999"/>
  </r>
  <r>
    <x v="1546"/>
    <s v="奇鈦科       "/>
    <x v="8"/>
    <n v="57091100"/>
    <n v="99.32"/>
    <n v="0"/>
    <n v="2.15"/>
  </r>
  <r>
    <x v="816"/>
    <s v="長天         "/>
    <x v="8"/>
    <n v="0"/>
    <n v="0"/>
    <n v="0"/>
    <n v="0"/>
  </r>
  <r>
    <x v="1469"/>
    <s v="台端         "/>
    <x v="8"/>
    <n v="0"/>
    <n v="0"/>
    <n v="0"/>
    <n v="0"/>
  </r>
  <r>
    <x v="1298"/>
    <s v="哲固         "/>
    <x v="8"/>
    <n v="0"/>
    <n v="0"/>
    <n v="0"/>
    <n v="0"/>
  </r>
  <r>
    <x v="817"/>
    <s v="德之傑       "/>
    <x v="8"/>
    <n v="0"/>
    <n v="0"/>
    <n v="0"/>
    <n v="0"/>
  </r>
  <r>
    <x v="818"/>
    <s v="榮創         "/>
    <x v="8"/>
    <n v="325000000"/>
    <n v="47.28"/>
    <n v="0"/>
    <n v="2.5"/>
  </r>
  <r>
    <x v="819"/>
    <s v="類比科       "/>
    <x v="8"/>
    <n v="46338132"/>
    <n v="70.55"/>
    <n v="0"/>
    <n v="1.2"/>
  </r>
  <r>
    <x v="820"/>
    <s v="聯一光       "/>
    <x v="8"/>
    <n v="20019960"/>
    <n v="0"/>
    <n v="0"/>
    <n v="0.5"/>
  </r>
  <r>
    <x v="821"/>
    <s v="創意         "/>
    <x v="8"/>
    <n v="402035733"/>
    <n v="91.39"/>
    <n v="0"/>
    <n v="3"/>
  </r>
  <r>
    <x v="1299"/>
    <s v="利機         "/>
    <x v="8"/>
    <n v="27380210"/>
    <n v="96.54"/>
    <n v="0"/>
    <n v="0.7"/>
  </r>
  <r>
    <x v="822"/>
    <s v="聯鈞         "/>
    <x v="8"/>
    <n v="344889635"/>
    <n v="73.61"/>
    <n v="0"/>
    <n v="4.5"/>
  </r>
  <r>
    <x v="823"/>
    <s v="益通         "/>
    <x v="8"/>
    <n v="0"/>
    <n v="0"/>
    <n v="0"/>
    <n v="0"/>
  </r>
  <r>
    <x v="824"/>
    <s v="晶睿         "/>
    <x v="8"/>
    <n v="493501024"/>
    <n v="68.13"/>
    <n v="24675060"/>
    <n v="6.9020980300000003"/>
  </r>
  <r>
    <x v="825"/>
    <s v="由田         "/>
    <x v="8"/>
    <n v="0"/>
    <n v="0"/>
    <n v="0"/>
    <n v="0"/>
  </r>
  <r>
    <x v="826"/>
    <s v="祥業         "/>
    <x v="8"/>
    <n v="0"/>
    <n v="0"/>
    <n v="0"/>
    <n v="0"/>
  </r>
  <r>
    <x v="827"/>
    <s v="致振         "/>
    <x v="8"/>
    <n v="77918845"/>
    <n v="85.9"/>
    <n v="0"/>
    <n v="1.2797000000000001"/>
  </r>
  <r>
    <x v="1547"/>
    <s v="雅士         "/>
    <x v="8"/>
    <n v="0"/>
    <n v="0"/>
    <n v="0"/>
    <n v="0"/>
  </r>
  <r>
    <x v="1300"/>
    <s v="友荃         "/>
    <x v="8"/>
    <n v="0"/>
    <n v="0"/>
    <n v="0"/>
    <n v="0"/>
  </r>
  <r>
    <x v="829"/>
    <s v="台灣美光     "/>
    <x v="8"/>
    <n v="0"/>
    <n v="0"/>
    <n v="0"/>
    <n v="0"/>
  </r>
  <r>
    <x v="830"/>
    <s v="富晶         "/>
    <x v="8"/>
    <n v="63442328"/>
    <n v="41.47"/>
    <n v="0"/>
    <n v="2"/>
  </r>
  <r>
    <x v="1362"/>
    <s v="安勤         "/>
    <x v="8"/>
    <n v="162402492"/>
    <n v="74.62"/>
    <n v="0"/>
    <n v="2.9991689500000001"/>
  </r>
  <r>
    <x v="832"/>
    <s v="群創         "/>
    <x v="8"/>
    <n v="1357440477"/>
    <n v="1.77"/>
    <n v="0"/>
    <n v="0.1499953"/>
  </r>
  <r>
    <x v="834"/>
    <s v="力致         "/>
    <x v="8"/>
    <n v="7344000"/>
    <n v="-11.47"/>
    <n v="0"/>
    <n v="0.15"/>
  </r>
  <r>
    <x v="1301"/>
    <s v="崧騰         "/>
    <x v="8"/>
    <n v="86232018"/>
    <n v="82.71"/>
    <n v="0"/>
    <n v="1.4118627100000001"/>
  </r>
  <r>
    <x v="1685"/>
    <s v="敘豐         "/>
    <x v="8"/>
    <n v="96250000"/>
    <n v="71.41"/>
    <n v="0"/>
    <n v="2.5"/>
  </r>
  <r>
    <x v="835"/>
    <s v="森寶         "/>
    <x v="8"/>
    <n v="0"/>
    <n v="0"/>
    <n v="0"/>
    <n v="0"/>
  </r>
  <r>
    <x v="836"/>
    <s v="單井         "/>
    <x v="8"/>
    <n v="45017011"/>
    <n v="75.23"/>
    <n v="0"/>
    <n v="0.99974282999999997"/>
  </r>
  <r>
    <x v="1302"/>
    <s v="昇達科       "/>
    <x v="8"/>
    <n v="130000000"/>
    <n v="84.19"/>
    <n v="0"/>
    <n v="2.5495574599999999"/>
  </r>
  <r>
    <x v="837"/>
    <s v="長盛         "/>
    <x v="8"/>
    <n v="15791300"/>
    <n v="56.26"/>
    <n v="0"/>
    <n v="0.5"/>
  </r>
  <r>
    <x v="838"/>
    <s v="誠研         "/>
    <x v="8"/>
    <n v="0"/>
    <n v="0"/>
    <n v="0"/>
    <n v="0"/>
  </r>
  <r>
    <x v="839"/>
    <s v="大朋電       "/>
    <x v="8"/>
    <n v="0"/>
    <n v="0"/>
    <n v="0"/>
    <n v="0"/>
  </r>
  <r>
    <x v="841"/>
    <s v="陽程         "/>
    <x v="8"/>
    <n v="331096771"/>
    <n v="67.23"/>
    <n v="0"/>
    <n v="4.3038008000000003"/>
  </r>
  <r>
    <x v="842"/>
    <s v="環天科       "/>
    <x v="8"/>
    <n v="0"/>
    <n v="0"/>
    <n v="0"/>
    <n v="0"/>
  </r>
  <r>
    <x v="843"/>
    <s v="維熹         "/>
    <x v="8"/>
    <n v="340934781"/>
    <n v="71.53"/>
    <n v="0"/>
    <n v="3"/>
  </r>
  <r>
    <x v="1303"/>
    <s v="東又悅       "/>
    <x v="8"/>
    <n v="0"/>
    <n v="0"/>
    <n v="0"/>
    <n v="0"/>
  </r>
  <r>
    <x v="845"/>
    <s v="揚明光       "/>
    <x v="8"/>
    <n v="214432396"/>
    <n v="89.74"/>
    <n v="0"/>
    <n v="1.88"/>
  </r>
  <r>
    <x v="1304"/>
    <s v="聯線上       "/>
    <x v="8"/>
    <n v="27954904"/>
    <n v="92.85"/>
    <n v="0"/>
    <n v="1.6"/>
  </r>
  <r>
    <x v="847"/>
    <s v="力群         "/>
    <x v="8"/>
    <n v="34980000"/>
    <n v="69.930000000000007"/>
    <n v="0"/>
    <n v="1.1000000000000001"/>
  </r>
  <r>
    <x v="848"/>
    <s v="位速         "/>
    <x v="8"/>
    <n v="0"/>
    <n v="0"/>
    <n v="0"/>
    <n v="0"/>
  </r>
  <r>
    <x v="1363"/>
    <s v="矽瑪         "/>
    <x v="8"/>
    <n v="38972945"/>
    <n v="0"/>
    <n v="0"/>
    <n v="1"/>
  </r>
  <r>
    <x v="849"/>
    <s v="皇龍         "/>
    <x v="8"/>
    <n v="0"/>
    <n v="0"/>
    <n v="0"/>
    <n v="0"/>
  </r>
  <r>
    <x v="1306"/>
    <s v="昱晶         "/>
    <x v="8"/>
    <n v="0"/>
    <n v="0"/>
    <n v="0"/>
    <n v="0"/>
  </r>
  <r>
    <x v="1307"/>
    <s v="華擎         "/>
    <x v="8"/>
    <n v="1101638640"/>
    <n v="103.79"/>
    <n v="0"/>
    <n v="9.5760000000000005"/>
  </r>
  <r>
    <x v="1308"/>
    <s v="亞帝歐       "/>
    <x v="8"/>
    <n v="0"/>
    <n v="0"/>
    <n v="0"/>
    <n v="0"/>
  </r>
  <r>
    <x v="1310"/>
    <s v="柏騰         "/>
    <x v="8"/>
    <n v="85074230"/>
    <n v="89.57"/>
    <n v="0"/>
    <n v="1"/>
  </r>
  <r>
    <x v="1311"/>
    <s v="綠能         "/>
    <x v="8"/>
    <n v="0"/>
    <n v="0"/>
    <n v="0"/>
    <n v="0"/>
  </r>
  <r>
    <x v="1312"/>
    <s v="振維         "/>
    <x v="8"/>
    <n v="0"/>
    <n v="0"/>
    <n v="0"/>
    <n v="0"/>
  </r>
  <r>
    <x v="1313"/>
    <s v="鴻翊         "/>
    <x v="8"/>
    <n v="0"/>
    <n v="0"/>
    <n v="0"/>
    <n v="0"/>
  </r>
  <r>
    <x v="1314"/>
    <s v="御頂         "/>
    <x v="8"/>
    <n v="23646000"/>
    <n v="68.34"/>
    <n v="0"/>
    <n v="0.5"/>
  </r>
  <r>
    <x v="1315"/>
    <s v="迎輝         "/>
    <x v="8"/>
    <n v="0"/>
    <n v="0"/>
    <n v="0"/>
    <n v="0"/>
  </r>
  <r>
    <x v="1316"/>
    <s v="正勛         "/>
    <x v="8"/>
    <n v="0"/>
    <n v="0"/>
    <n v="0"/>
    <n v="0"/>
  </r>
  <r>
    <x v="1317"/>
    <s v="凡甲         "/>
    <x v="8"/>
    <n v="29795362"/>
    <n v="689.38"/>
    <n v="0"/>
    <n v="0.5"/>
  </r>
  <r>
    <x v="1318"/>
    <s v="聚積         "/>
    <x v="8"/>
    <n v="130625592"/>
    <n v="82.28"/>
    <n v="0"/>
    <n v="4"/>
  </r>
  <r>
    <x v="1364"/>
    <s v="安馳         "/>
    <x v="8"/>
    <n v="106685080"/>
    <n v="72.84"/>
    <n v="16002770"/>
    <n v="2"/>
  </r>
  <r>
    <x v="1319"/>
    <s v="力旺         "/>
    <x v="8"/>
    <n v="303128968"/>
    <n v="90"/>
    <n v="0"/>
    <n v="4"/>
  </r>
  <r>
    <x v="1320"/>
    <s v="晶相光       "/>
    <x v="8"/>
    <n v="0"/>
    <n v="0"/>
    <n v="0"/>
    <n v="0"/>
  </r>
  <r>
    <x v="1321"/>
    <s v="先益         "/>
    <x v="8"/>
    <n v="110115020"/>
    <n v="83.05"/>
    <n v="0"/>
    <n v="1.8"/>
  </r>
  <r>
    <x v="1322"/>
    <s v="台勝科       "/>
    <x v="8"/>
    <n v="232708980"/>
    <n v="74.09"/>
    <n v="0"/>
    <n v="0.3"/>
  </r>
  <r>
    <x v="850"/>
    <s v="嘉澤         "/>
    <x v="8"/>
    <n v="327172650"/>
    <n v="45.11"/>
    <n v="0"/>
    <n v="3.5"/>
  </r>
  <r>
    <x v="1324"/>
    <s v="晶彩科       "/>
    <x v="8"/>
    <n v="0"/>
    <n v="0"/>
    <n v="0"/>
    <n v="0"/>
  </r>
  <r>
    <x v="1325"/>
    <s v="誠創         "/>
    <x v="8"/>
    <n v="0"/>
    <n v="0"/>
    <n v="0"/>
    <n v="0"/>
  </r>
  <r>
    <x v="1326"/>
    <s v="堡達         "/>
    <x v="8"/>
    <n v="97390440"/>
    <n v="85.9"/>
    <n v="0"/>
    <n v="2"/>
  </r>
  <r>
    <x v="1365"/>
    <s v="曜鵬         "/>
    <x v="8"/>
    <n v="0"/>
    <n v="0"/>
    <n v="0"/>
    <n v="0"/>
  </r>
  <r>
    <x v="1327"/>
    <s v="曜越         "/>
    <x v="8"/>
    <n v="37673510"/>
    <n v="-170.04"/>
    <n v="18836760"/>
    <n v="0.6"/>
  </r>
  <r>
    <x v="1328"/>
    <s v="西柏         "/>
    <x v="8"/>
    <n v="95221230"/>
    <n v="90.06"/>
    <n v="0"/>
    <n v="2.5"/>
  </r>
  <r>
    <x v="1330"/>
    <s v="州巧         "/>
    <x v="8"/>
    <n v="16287230"/>
    <n v="34.01"/>
    <n v="0"/>
    <n v="0.2"/>
  </r>
  <r>
    <x v="1367"/>
    <s v="敦泰         "/>
    <x v="8"/>
    <n v="280416960"/>
    <n v="77.099999999999994"/>
    <n v="0"/>
    <n v="2.0019847"/>
  </r>
  <r>
    <x v="1331"/>
    <s v="宇峻         "/>
    <x v="8"/>
    <n v="51021113"/>
    <n v="156.94"/>
    <n v="0"/>
    <n v="1.5"/>
  </r>
  <r>
    <x v="1333"/>
    <s v="兆利         "/>
    <x v="8"/>
    <n v="50551398"/>
    <n v="34.58"/>
    <n v="0"/>
    <n v="1"/>
  </r>
  <r>
    <x v="1368"/>
    <s v="聯穎         "/>
    <x v="8"/>
    <n v="85000000"/>
    <n v="93.02"/>
    <n v="0"/>
    <n v="1"/>
  </r>
  <r>
    <x v="1335"/>
    <s v="世禾         "/>
    <x v="8"/>
    <n v="143752225"/>
    <n v="54.39"/>
    <n v="0"/>
    <n v="2.5"/>
  </r>
  <r>
    <x v="1336"/>
    <s v="同致         "/>
    <x v="8"/>
    <n v="248506719"/>
    <n v="61.2"/>
    <n v="0"/>
    <n v="2.9967137099999999"/>
  </r>
  <r>
    <x v="1337"/>
    <s v="力積         "/>
    <x v="8"/>
    <n v="29489060"/>
    <n v="44.57"/>
    <n v="29000000"/>
    <n v="0.45379999999999998"/>
  </r>
  <r>
    <x v="1338"/>
    <s v="精品         "/>
    <x v="8"/>
    <n v="0"/>
    <n v="0"/>
    <n v="0"/>
    <n v="0"/>
  </r>
  <r>
    <x v="1339"/>
    <s v="重鵬         "/>
    <x v="8"/>
    <n v="0"/>
    <n v="0"/>
    <n v="0"/>
    <n v="0"/>
  </r>
  <r>
    <x v="1340"/>
    <s v="禾瑞亞       "/>
    <x v="8"/>
    <n v="366338217"/>
    <n v="81.209999999999994"/>
    <n v="10466810"/>
    <n v="7"/>
  </r>
  <r>
    <x v="1369"/>
    <s v="嘉威         "/>
    <x v="8"/>
    <n v="0"/>
    <n v="0"/>
    <n v="0"/>
    <n v="0"/>
  </r>
  <r>
    <x v="1370"/>
    <s v="神準         "/>
    <x v="8"/>
    <n v="294800075"/>
    <n v="69.87"/>
    <n v="0"/>
    <n v="6.0722321199999998"/>
  </r>
  <r>
    <x v="1371"/>
    <s v="全智科       "/>
    <x v="8"/>
    <n v="118022540"/>
    <n v="47.57"/>
    <n v="0"/>
    <n v="0.99814364"/>
  </r>
  <r>
    <x v="1373"/>
    <s v="昇陽光電     "/>
    <x v="8"/>
    <n v="0"/>
    <n v="0"/>
    <n v="0"/>
    <n v="0"/>
  </r>
  <r>
    <x v="1374"/>
    <s v="頂晶科       "/>
    <x v="8"/>
    <n v="0"/>
    <n v="0"/>
    <n v="0"/>
    <n v="0"/>
  </r>
  <r>
    <x v="1375"/>
    <s v="牧德         "/>
    <x v="8"/>
    <n v="178954583"/>
    <n v="87.13"/>
    <n v="0"/>
    <n v="4.2"/>
  </r>
  <r>
    <x v="1376"/>
    <s v="其陽         "/>
    <x v="8"/>
    <n v="26000000"/>
    <n v="47.52"/>
    <n v="4000000"/>
    <n v="1.3"/>
  </r>
  <r>
    <x v="1377"/>
    <s v="奧圖碼       "/>
    <x v="8"/>
    <n v="0"/>
    <n v="0"/>
    <n v="0"/>
    <n v="0"/>
  </r>
  <r>
    <x v="1378"/>
    <s v="太陽光       "/>
    <x v="8"/>
    <n v="0"/>
    <n v="0"/>
    <n v="0"/>
    <n v="0"/>
  </r>
  <r>
    <x v="1379"/>
    <s v="逸昌         "/>
    <x v="8"/>
    <n v="14232400"/>
    <n v="62.35"/>
    <n v="0"/>
    <n v="0.4"/>
  </r>
  <r>
    <x v="1380"/>
    <s v="馥鴻         "/>
    <x v="8"/>
    <n v="8349247"/>
    <n v="984.55"/>
    <n v="0"/>
    <n v="0.3"/>
  </r>
  <r>
    <x v="1381"/>
    <s v="大塚         "/>
    <x v="8"/>
    <n v="51291000"/>
    <n v="64.94"/>
    <n v="0"/>
    <n v="3"/>
  </r>
  <r>
    <x v="1383"/>
    <s v="宏芯         "/>
    <x v="8"/>
    <n v="45542187"/>
    <n v="100.36"/>
    <n v="0"/>
    <n v="1.5"/>
  </r>
  <r>
    <x v="1384"/>
    <s v="穎台         "/>
    <x v="8"/>
    <n v="0"/>
    <n v="0"/>
    <n v="0"/>
    <n v="0"/>
  </r>
  <r>
    <x v="1548"/>
    <s v="琉明         "/>
    <x v="8"/>
    <n v="0"/>
    <n v="0"/>
    <n v="0"/>
    <n v="0"/>
  </r>
  <r>
    <x v="1385"/>
    <s v="聯合再生     "/>
    <x v="8"/>
    <n v="236002546"/>
    <n v="46.97"/>
    <n v="0"/>
    <n v="0.29901284"/>
  </r>
  <r>
    <x v="1386"/>
    <s v="泓格         "/>
    <x v="8"/>
    <n v="65534105"/>
    <n v="74.52"/>
    <n v="0"/>
    <n v="1.5"/>
  </r>
  <r>
    <x v="1388"/>
    <s v="尚志         "/>
    <x v="8"/>
    <n v="0"/>
    <n v="0"/>
    <n v="0"/>
    <n v="0"/>
  </r>
  <r>
    <x v="1389"/>
    <s v="友威科       "/>
    <x v="8"/>
    <n v="0"/>
    <n v="0"/>
    <n v="0"/>
    <n v="0"/>
  </r>
  <r>
    <x v="1390"/>
    <s v="博磊         "/>
    <x v="8"/>
    <n v="45676000"/>
    <n v="87.11"/>
    <n v="0"/>
    <n v="1"/>
  </r>
  <r>
    <x v="1436"/>
    <s v="凌耀         "/>
    <x v="8"/>
    <n v="304576622"/>
    <n v="66.58"/>
    <n v="0"/>
    <n v="7"/>
  </r>
  <r>
    <x v="1632"/>
    <s v="辛耘         "/>
    <x v="8"/>
    <n v="243417000"/>
    <n v="97.59"/>
    <n v="0"/>
    <n v="3"/>
  </r>
  <r>
    <x v="1391"/>
    <s v="介面         "/>
    <x v="8"/>
    <n v="0"/>
    <n v="0"/>
    <n v="0"/>
    <n v="0"/>
  </r>
  <r>
    <x v="1392"/>
    <s v="聯致         "/>
    <x v="8"/>
    <n v="75575270"/>
    <n v="85.16"/>
    <n v="0"/>
    <n v="0.55000000000000004"/>
  </r>
  <r>
    <x v="1394"/>
    <s v="閎康         "/>
    <x v="8"/>
    <n v="185252628"/>
    <n v="84.01"/>
    <n v="0"/>
    <n v="4"/>
  </r>
  <r>
    <x v="1395"/>
    <s v="通嘉         "/>
    <x v="8"/>
    <n v="92388600"/>
    <n v="81.69"/>
    <n v="0"/>
    <n v="2.0017333100000001"/>
  </r>
  <r>
    <x v="1398"/>
    <s v="艾笛森       "/>
    <x v="8"/>
    <n v="55000000"/>
    <n v="0"/>
    <n v="0"/>
    <n v="0.42060769999999997"/>
  </r>
  <r>
    <x v="1399"/>
    <s v="瑞鼎         "/>
    <x v="8"/>
    <n v="519840000"/>
    <n v="65.42"/>
    <n v="0"/>
    <n v="8"/>
  </r>
  <r>
    <x v="1400"/>
    <s v="力銘         "/>
    <x v="8"/>
    <n v="0"/>
    <n v="0"/>
    <n v="0"/>
    <n v="0"/>
  </r>
  <r>
    <x v="1401"/>
    <s v="磐儀         "/>
    <x v="8"/>
    <n v="22873010"/>
    <n v="32.549999999999997"/>
    <n v="22873010"/>
    <n v="0.5"/>
  </r>
  <r>
    <x v="1402"/>
    <s v="山太士       "/>
    <x v="8"/>
    <n v="9000000"/>
    <n v="45.93"/>
    <n v="9000000"/>
    <n v="0.29399999999999998"/>
  </r>
  <r>
    <x v="1403"/>
    <s v="智易         "/>
    <x v="8"/>
    <n v="344201004"/>
    <n v="49.91"/>
    <n v="0"/>
    <n v="2.1"/>
  </r>
  <r>
    <x v="1404"/>
    <s v="映興         "/>
    <x v="8"/>
    <n v="18886890"/>
    <n v="123.8"/>
    <n v="0"/>
    <n v="0.60172038999999999"/>
  </r>
  <r>
    <x v="1437"/>
    <s v="奕力         "/>
    <x v="8"/>
    <n v="149357489"/>
    <n v="69.849999999999994"/>
    <n v="0"/>
    <n v="2.0815467000000001"/>
  </r>
  <r>
    <x v="1406"/>
    <s v="前源         "/>
    <x v="8"/>
    <n v="0"/>
    <n v="0"/>
    <n v="0"/>
    <n v="0"/>
  </r>
  <r>
    <x v="1407"/>
    <s v="建祥國際     "/>
    <x v="8"/>
    <n v="0"/>
    <n v="0"/>
    <n v="0"/>
    <n v="0"/>
  </r>
  <r>
    <x v="1549"/>
    <s v="立碁光       "/>
    <x v="8"/>
    <n v="0"/>
    <s v="              ."/>
    <n v="0"/>
    <n v="0"/>
  </r>
  <r>
    <x v="1408"/>
    <s v="宏致         "/>
    <x v="8"/>
    <n v="86083119"/>
    <n v="44.75"/>
    <n v="0"/>
    <n v="0.69379411999999996"/>
  </r>
  <r>
    <x v="1410"/>
    <s v="谷崧         "/>
    <x v="8"/>
    <n v="379182211"/>
    <n v="90.91"/>
    <n v="0"/>
    <n v="3.18711645"/>
  </r>
  <r>
    <x v="1411"/>
    <s v="東林         "/>
    <x v="8"/>
    <n v="0"/>
    <n v="0"/>
    <n v="0"/>
    <n v="0"/>
  </r>
  <r>
    <x v="1470"/>
    <s v="啟耀         "/>
    <x v="8"/>
    <n v="0"/>
    <n v="0"/>
    <n v="0"/>
    <n v="0"/>
  </r>
  <r>
    <x v="1438"/>
    <s v="鼎翰         "/>
    <x v="8"/>
    <n v="344600000"/>
    <n v="77.5"/>
    <n v="0"/>
    <n v="10"/>
  </r>
  <r>
    <x v="1471"/>
    <s v="碩達         "/>
    <x v="8"/>
    <n v="0"/>
    <n v="0"/>
    <n v="0"/>
    <n v="0"/>
  </r>
  <r>
    <x v="1439"/>
    <s v="安可         "/>
    <x v="8"/>
    <n v="35292256"/>
    <n v="638.41999999999996"/>
    <n v="0"/>
    <n v="0.5"/>
  </r>
  <r>
    <x v="1414"/>
    <s v="碩天         "/>
    <x v="8"/>
    <n v="320641605"/>
    <n v="75.510000000000005"/>
    <n v="0"/>
    <n v="4.0050913399999999"/>
  </r>
  <r>
    <x v="1416"/>
    <s v="洋華         "/>
    <x v="8"/>
    <n v="0"/>
    <n v="0"/>
    <n v="0"/>
    <n v="0"/>
  </r>
  <r>
    <x v="1417"/>
    <s v="富晶通       "/>
    <x v="8"/>
    <n v="81333000"/>
    <n v="84.4"/>
    <n v="0"/>
    <n v="1.39951819"/>
  </r>
  <r>
    <x v="1418"/>
    <s v="光頡         "/>
    <x v="8"/>
    <n v="176011263"/>
    <n v="101.34"/>
    <n v="0"/>
    <n v="1.5"/>
  </r>
  <r>
    <x v="1419"/>
    <s v="西勝         "/>
    <x v="8"/>
    <n v="0"/>
    <n v="0"/>
    <n v="0"/>
    <n v="0"/>
  </r>
  <r>
    <x v="1686"/>
    <s v="華信科       "/>
    <x v="8"/>
    <n v="100760500"/>
    <n v="67.42"/>
    <n v="20152100"/>
    <n v="5"/>
  </r>
  <r>
    <x v="1472"/>
    <s v="盈正         "/>
    <x v="8"/>
    <n v="112500000"/>
    <n v="78.19"/>
    <n v="0"/>
    <n v="2.5"/>
  </r>
  <r>
    <x v="1420"/>
    <s v="地心引力     "/>
    <x v="8"/>
    <n v="0"/>
    <n v="0"/>
    <n v="0"/>
    <n v="0"/>
  </r>
  <r>
    <x v="1441"/>
    <s v="新鉅科       "/>
    <x v="8"/>
    <n v="101348960"/>
    <n v="62.06"/>
    <n v="0"/>
    <n v="1"/>
  </r>
  <r>
    <x v="1442"/>
    <s v="晟楠         "/>
    <x v="8"/>
    <n v="0"/>
    <n v="0"/>
    <n v="0"/>
    <n v="0"/>
  </r>
  <r>
    <x v="1443"/>
    <s v="研勤         "/>
    <x v="8"/>
    <n v="7699435"/>
    <n v="59.94"/>
    <n v="0"/>
    <n v="0.25768079999999999"/>
  </r>
  <r>
    <x v="1444"/>
    <s v="云光         "/>
    <x v="8"/>
    <n v="119082751"/>
    <n v="62.79"/>
    <n v="0"/>
    <n v="3.5"/>
  </r>
  <r>
    <x v="1446"/>
    <s v="晶量         "/>
    <x v="8"/>
    <n v="0"/>
    <n v="0"/>
    <n v="0"/>
    <n v="0"/>
  </r>
  <r>
    <x v="1447"/>
    <s v="晶越         "/>
    <x v="8"/>
    <n v="0"/>
    <n v="0"/>
    <n v="0"/>
    <n v="0"/>
  </r>
  <r>
    <x v="1448"/>
    <s v="鉅景         "/>
    <x v="8"/>
    <n v="0"/>
    <n v="0"/>
    <n v="0"/>
    <n v="0"/>
  </r>
  <r>
    <x v="1473"/>
    <s v="駿熠電       "/>
    <x v="8"/>
    <n v="15387025"/>
    <n v="-48.77"/>
    <n v="0"/>
    <n v="0.5"/>
  </r>
  <r>
    <x v="1475"/>
    <s v="凌嘉科       "/>
    <x v="8"/>
    <n v="0"/>
    <n v="0"/>
    <n v="0"/>
    <n v="0"/>
  </r>
  <r>
    <x v="1551"/>
    <s v="達邁         "/>
    <x v="8"/>
    <n v="58694102"/>
    <n v="59.07"/>
    <n v="0"/>
    <n v="0.5"/>
  </r>
  <r>
    <x v="1476"/>
    <s v="艾恩特       "/>
    <x v="8"/>
    <n v="57870557"/>
    <n v="89.32"/>
    <n v="0"/>
    <n v="1.5"/>
  </r>
  <r>
    <x v="1449"/>
    <s v="旭晶         "/>
    <x v="8"/>
    <n v="0"/>
    <n v="0"/>
    <n v="0"/>
    <n v="0"/>
  </r>
  <r>
    <x v="1477"/>
    <s v="精聯         "/>
    <x v="8"/>
    <n v="23353000"/>
    <n v="0"/>
    <n v="0"/>
    <n v="0.49968973999999999"/>
  </r>
  <r>
    <x v="1450"/>
    <s v="健策         "/>
    <x v="8"/>
    <n v="287075202"/>
    <n v="99.23"/>
    <n v="0"/>
    <n v="2.7"/>
  </r>
  <r>
    <x v="1451"/>
    <s v="聯勝         "/>
    <x v="8"/>
    <n v="0"/>
    <n v="0"/>
    <n v="0"/>
    <n v="0"/>
  </r>
  <r>
    <x v="1478"/>
    <s v="大衛         "/>
    <x v="8"/>
    <n v="0"/>
    <n v="0"/>
    <n v="0"/>
    <n v="0"/>
  </r>
  <r>
    <x v="1553"/>
    <s v="漢微科       "/>
    <x v="8"/>
    <n v="1136000000"/>
    <n v="48.47"/>
    <n v="0"/>
    <n v="16"/>
  </r>
  <r>
    <x v="1479"/>
    <s v="百辰         "/>
    <x v="8"/>
    <n v="20000000"/>
    <n v="15.07"/>
    <n v="99000000"/>
    <n v="0.49414448999999999"/>
  </r>
  <r>
    <x v="1452"/>
    <s v="樂陞         "/>
    <x v="8"/>
    <n v="13106000"/>
    <n v="24.23"/>
    <n v="131050000"/>
    <n v="0.19856762999999999"/>
  </r>
  <r>
    <x v="1554"/>
    <s v="鑫科         "/>
    <x v="8"/>
    <n v="0"/>
    <n v="0"/>
    <n v="0"/>
    <n v="0"/>
  </r>
  <r>
    <x v="1453"/>
    <s v="光耀         "/>
    <x v="8"/>
    <n v="24876000"/>
    <n v="14.73"/>
    <n v="24876000"/>
    <n v="0.6"/>
  </r>
  <r>
    <x v="1480"/>
    <s v="圓展         "/>
    <x v="8"/>
    <n v="19396390"/>
    <n v="-40.700000000000003"/>
    <n v="0"/>
    <n v="0.2"/>
  </r>
  <r>
    <x v="1555"/>
    <s v="摩幻         "/>
    <x v="8"/>
    <n v="0"/>
    <n v="0"/>
    <n v="0"/>
    <n v="0"/>
  </r>
  <r>
    <x v="1740"/>
    <s v="康聯訊       "/>
    <x v="8"/>
    <n v="2451658"/>
    <n v="5.01"/>
    <n v="4903320"/>
    <n v="0.1"/>
  </r>
  <r>
    <x v="1481"/>
    <s v="康訊         "/>
    <x v="8"/>
    <n v="22439379"/>
    <n v="80.2"/>
    <n v="0"/>
    <n v="1"/>
  </r>
  <r>
    <x v="1482"/>
    <s v="德微         "/>
    <x v="8"/>
    <n v="0"/>
    <n v="0"/>
    <n v="0"/>
    <n v="0"/>
  </r>
  <r>
    <x v="1483"/>
    <s v="聯享         "/>
    <x v="8"/>
    <n v="0"/>
    <n v="0"/>
    <n v="0"/>
    <n v="0"/>
  </r>
  <r>
    <x v="1484"/>
    <s v="新至陞       "/>
    <x v="8"/>
    <n v="237909858"/>
    <n v="84.53"/>
    <n v="0"/>
    <n v="3"/>
  </r>
  <r>
    <x v="1485"/>
    <s v="家登         "/>
    <x v="8"/>
    <n v="31230291"/>
    <n v="155.34"/>
    <n v="0"/>
    <n v="0.5"/>
  </r>
  <r>
    <x v="1486"/>
    <s v="實盈         "/>
    <x v="8"/>
    <n v="0"/>
    <n v="0"/>
    <n v="0"/>
    <n v="0"/>
  </r>
  <r>
    <x v="1633"/>
    <s v="亞太電       "/>
    <x v="8"/>
    <n v="1520588420"/>
    <n v="82.52"/>
    <n v="0"/>
    <n v="0.46"/>
  </r>
  <r>
    <x v="1487"/>
    <s v="榮昌         "/>
    <x v="8"/>
    <n v="40656920"/>
    <n v="92.87"/>
    <n v="0"/>
    <n v="2"/>
  </r>
  <r>
    <x v="1488"/>
    <s v="元創精密     "/>
    <x v="8"/>
    <n v="40448848"/>
    <n v="90.58"/>
    <n v="0"/>
    <n v="1.0009898800000001"/>
  </r>
  <r>
    <x v="1489"/>
    <s v="達能         "/>
    <x v="8"/>
    <n v="0"/>
    <n v="0"/>
    <n v="0"/>
    <n v="0"/>
  </r>
  <r>
    <x v="1490"/>
    <s v="歐買尬       "/>
    <x v="8"/>
    <n v="0"/>
    <n v="0"/>
    <n v="0"/>
    <n v="0"/>
  </r>
  <r>
    <x v="1741"/>
    <s v="華立捷       "/>
    <x v="8"/>
    <n v="0"/>
    <n v="0"/>
    <n v="0"/>
    <n v="0"/>
  </r>
  <r>
    <x v="1556"/>
    <s v="湧德         "/>
    <x v="8"/>
    <n v="306441963"/>
    <n v="58.98"/>
    <n v="0"/>
    <n v="4.4575407"/>
  </r>
  <r>
    <x v="1491"/>
    <s v="群豐         "/>
    <x v="8"/>
    <n v="0"/>
    <n v="0"/>
    <n v="0"/>
    <n v="0"/>
  </r>
  <r>
    <x v="1492"/>
    <s v="碩禾         "/>
    <x v="8"/>
    <n v="304465782"/>
    <n v="49.15"/>
    <n v="101488590"/>
    <n v="6"/>
  </r>
  <r>
    <x v="1493"/>
    <s v="營邦         "/>
    <x v="8"/>
    <n v="160678115"/>
    <n v="55.96"/>
    <n v="0"/>
    <n v="4.2"/>
  </r>
  <r>
    <x v="1494"/>
    <s v="海華         "/>
    <x v="8"/>
    <n v="0"/>
    <n v="0"/>
    <n v="0"/>
    <n v="0"/>
  </r>
  <r>
    <x v="1495"/>
    <s v="隆達         "/>
    <x v="8"/>
    <n v="669201256"/>
    <n v="68.319999999999993"/>
    <n v="0"/>
    <n v="1.2392467700000001"/>
  </r>
  <r>
    <x v="851"/>
    <s v="大眾控       "/>
    <x v="8"/>
    <n v="0"/>
    <n v="0"/>
    <n v="0"/>
    <n v="0"/>
  </r>
  <r>
    <x v="852"/>
    <s v="大聯大       "/>
    <x v="8"/>
    <n v="3808131188"/>
    <n v="80.06"/>
    <n v="0"/>
    <n v="2.2999999999999998"/>
  </r>
  <r>
    <x v="1557"/>
    <s v="欣陸         "/>
    <x v="8"/>
    <n v="420579038"/>
    <n v="45.7"/>
    <n v="420579040"/>
    <n v="0.5"/>
  </r>
  <r>
    <x v="1558"/>
    <s v="合勤控       "/>
    <x v="8"/>
    <n v="145998107"/>
    <n v="42.42"/>
    <n v="0"/>
    <n v="0.3"/>
  </r>
  <r>
    <x v="1559"/>
    <s v="永信         "/>
    <x v="8"/>
    <n v="507472350"/>
    <n v="67.64"/>
    <n v="0"/>
    <n v="2"/>
  </r>
  <r>
    <x v="1742"/>
    <s v="神達         "/>
    <x v="8"/>
    <n v="451588794"/>
    <n v="79.05"/>
    <n v="0"/>
    <n v="0.59961962000000002"/>
  </r>
  <r>
    <x v="853"/>
    <s v="永日         "/>
    <x v="8"/>
    <n v="0"/>
    <n v="0"/>
    <n v="0"/>
    <n v="0"/>
  </r>
  <r>
    <x v="854"/>
    <s v="百略         "/>
    <x v="8"/>
    <n v="461987295"/>
    <n v="72.91"/>
    <n v="0"/>
    <n v="4.2"/>
  </r>
  <r>
    <x v="855"/>
    <s v="佳醫         "/>
    <x v="8"/>
    <n v="225904696"/>
    <n v="75.319999999999993"/>
    <n v="0"/>
    <n v="2"/>
  </r>
  <r>
    <x v="856"/>
    <s v="東洋         "/>
    <x v="8"/>
    <n v="466073026"/>
    <n v="79.34"/>
    <n v="156134460"/>
    <n v="2"/>
  </r>
  <r>
    <x v="857"/>
    <s v="雃博         "/>
    <x v="8"/>
    <n v="58369890"/>
    <n v="43.73"/>
    <n v="0"/>
    <n v="0.7"/>
  </r>
  <r>
    <x v="858"/>
    <s v="邦特         "/>
    <x v="8"/>
    <n v="150798485"/>
    <n v="70.069999999999993"/>
    <n v="0"/>
    <n v="1.7674511900000001"/>
  </r>
  <r>
    <x v="859"/>
    <s v="懷特         "/>
    <x v="8"/>
    <n v="0"/>
    <n v="0"/>
    <n v="0"/>
    <n v="0"/>
  </r>
  <r>
    <x v="860"/>
    <s v="穆拉德加捷   "/>
    <x v="8"/>
    <n v="19859394"/>
    <n v="89.98"/>
    <n v="26479200"/>
    <n v="0.28898112999999997"/>
  </r>
  <r>
    <x v="861"/>
    <s v="濟生         "/>
    <x v="8"/>
    <n v="26091110"/>
    <n v="27.31"/>
    <n v="26091110"/>
    <n v="0.5"/>
  </r>
  <r>
    <x v="862"/>
    <s v="聯上         "/>
    <x v="8"/>
    <n v="285971396"/>
    <n v="50.29"/>
    <n v="0"/>
    <n v="2.2344200000000001"/>
  </r>
  <r>
    <x v="863"/>
    <s v="健喬         "/>
    <x v="8"/>
    <n v="20884317"/>
    <n v="33.19"/>
    <n v="83537260"/>
    <n v="0.19018168999999999"/>
  </r>
  <r>
    <x v="864"/>
    <s v="明基醫       "/>
    <x v="8"/>
    <n v="22480200"/>
    <n v="52.99"/>
    <n v="0"/>
    <n v="0.59063608000000001"/>
  </r>
  <r>
    <x v="865"/>
    <s v="普生         "/>
    <x v="8"/>
    <n v="0"/>
    <n v="0"/>
    <n v="0"/>
    <n v="0"/>
  </r>
  <r>
    <x v="866"/>
    <s v="友合生技     "/>
    <x v="8"/>
    <n v="0"/>
    <n v="0"/>
    <n v="0"/>
    <n v="0"/>
  </r>
  <r>
    <x v="867"/>
    <s v="旭富         "/>
    <x v="8"/>
    <n v="118270926"/>
    <n v="73.95"/>
    <n v="32853040"/>
    <n v="1.8"/>
  </r>
  <r>
    <x v="868"/>
    <s v="友華         "/>
    <x v="8"/>
    <n v="144867689"/>
    <n v="28.59"/>
    <n v="0"/>
    <n v="1.67"/>
  </r>
  <r>
    <x v="869"/>
    <s v="優盛         "/>
    <x v="8"/>
    <n v="0"/>
    <n v="0"/>
    <n v="0"/>
    <n v="0"/>
  </r>
  <r>
    <x v="870"/>
    <s v="晟德         "/>
    <x v="8"/>
    <n v="0"/>
    <n v="0"/>
    <n v="241061140"/>
    <n v="0"/>
  </r>
  <r>
    <x v="873"/>
    <s v="太醫         "/>
    <x v="8"/>
    <n v="165038040"/>
    <n v="51.27"/>
    <n v="0"/>
    <n v="2.5"/>
  </r>
  <r>
    <x v="874"/>
    <s v="天良         "/>
    <x v="8"/>
    <n v="45760000"/>
    <n v="93.33"/>
    <n v="0"/>
    <n v="1"/>
  </r>
  <r>
    <x v="875"/>
    <s v="中天         "/>
    <x v="8"/>
    <n v="0"/>
    <n v="0"/>
    <n v="0"/>
    <n v="0"/>
  </r>
  <r>
    <x v="876"/>
    <s v="聯合         "/>
    <x v="8"/>
    <n v="24985791"/>
    <n v="117.06"/>
    <n v="0"/>
    <n v="0.44703978"/>
  </r>
  <r>
    <x v="877"/>
    <s v="健亞         "/>
    <x v="8"/>
    <n v="29086800"/>
    <n v="63.7"/>
    <n v="0"/>
    <n v="0.3"/>
  </r>
  <r>
    <x v="878"/>
    <s v="晶宇         "/>
    <x v="8"/>
    <n v="0"/>
    <n v="0"/>
    <n v="0"/>
    <n v="0"/>
  </r>
  <r>
    <x v="1496"/>
    <s v="國鼎         "/>
    <x v="8"/>
    <n v="0"/>
    <n v="0"/>
    <n v="0"/>
    <n v="0"/>
  </r>
  <r>
    <x v="1421"/>
    <s v="亞諾法       "/>
    <x v="8"/>
    <n v="65501587"/>
    <n v="89.86"/>
    <n v="0"/>
    <n v="1.1000000000000001"/>
  </r>
  <r>
    <x v="1454"/>
    <s v="台欣生       "/>
    <x v="8"/>
    <n v="0"/>
    <n v="0"/>
    <n v="0"/>
    <n v="0"/>
  </r>
  <r>
    <x v="1455"/>
    <s v="天賜爾       "/>
    <x v="8"/>
    <n v="0"/>
    <n v="0"/>
    <n v="0"/>
    <n v="0"/>
  </r>
  <r>
    <x v="1497"/>
    <s v="曜亞         "/>
    <x v="8"/>
    <n v="39750000"/>
    <n v="95.92"/>
    <n v="0"/>
    <n v="1.5"/>
  </r>
  <r>
    <x v="1560"/>
    <s v="康富         "/>
    <x v="8"/>
    <n v="0"/>
    <n v="0"/>
    <n v="0"/>
    <n v="0"/>
  </r>
  <r>
    <x v="1561"/>
    <s v="國光生       "/>
    <x v="8"/>
    <n v="0"/>
    <n v="0"/>
    <n v="0"/>
    <n v="0"/>
  </r>
  <r>
    <x v="1562"/>
    <s v="中裕         "/>
    <x v="8"/>
    <n v="0"/>
    <n v="0"/>
    <n v="0"/>
    <n v="0"/>
  </r>
  <r>
    <x v="1563"/>
    <s v="優你康       "/>
    <x v="8"/>
    <n v="0"/>
    <n v="0"/>
    <n v="0"/>
    <n v="0"/>
  </r>
  <r>
    <x v="1564"/>
    <s v="明躍         "/>
    <x v="8"/>
    <n v="35511468"/>
    <n v="45.22"/>
    <n v="17755730"/>
    <n v="1"/>
  </r>
  <r>
    <x v="1634"/>
    <s v="台微體       "/>
    <x v="8"/>
    <n v="0"/>
    <n v="0"/>
    <n v="0"/>
    <n v="0"/>
  </r>
  <r>
    <x v="1565"/>
    <s v="鈺緯         "/>
    <x v="8"/>
    <n v="45079000"/>
    <n v="69.03"/>
    <n v="36063200"/>
    <n v="1.96560062"/>
  </r>
  <r>
    <x v="1566"/>
    <s v="訊映         "/>
    <x v="8"/>
    <n v="15958626"/>
    <n v="11.55"/>
    <n v="119689740"/>
    <n v="0.4"/>
  </r>
  <r>
    <x v="1635"/>
    <s v="賽德         "/>
    <x v="8"/>
    <n v="0"/>
    <s v="              ."/>
    <n v="0"/>
    <n v="0"/>
  </r>
  <r>
    <x v="1636"/>
    <s v="泉盛         "/>
    <x v="8"/>
    <n v="0"/>
    <n v="0"/>
    <n v="0"/>
    <n v="0"/>
  </r>
  <r>
    <x v="1637"/>
    <s v="創源         "/>
    <x v="8"/>
    <n v="0"/>
    <n v="0"/>
    <n v="0"/>
    <n v="0"/>
  </r>
  <r>
    <x v="1638"/>
    <s v="聿新科       "/>
    <x v="8"/>
    <n v="0"/>
    <n v="0"/>
    <n v="58170150"/>
    <n v="0"/>
  </r>
  <r>
    <x v="1639"/>
    <s v="智擎         "/>
    <x v="8"/>
    <n v="0"/>
    <n v="0"/>
    <n v="0"/>
    <n v="0"/>
  </r>
  <r>
    <x v="1640"/>
    <s v="鐿鈦         "/>
    <x v="8"/>
    <n v="201190000"/>
    <n v="82.65"/>
    <n v="0"/>
    <n v="5"/>
  </r>
  <r>
    <x v="1641"/>
    <s v="承業醫       "/>
    <x v="8"/>
    <n v="260000000"/>
    <n v="87.58"/>
    <n v="0"/>
    <n v="2"/>
  </r>
  <r>
    <x v="1687"/>
    <s v="友霖         "/>
    <x v="8"/>
    <n v="0"/>
    <n v="0"/>
    <n v="0"/>
    <n v="0"/>
  </r>
  <r>
    <x v="1688"/>
    <s v="展旺         "/>
    <x v="8"/>
    <n v="0"/>
    <n v="0"/>
    <n v="0"/>
    <n v="0"/>
  </r>
  <r>
    <x v="1642"/>
    <s v="醣聯         "/>
    <x v="8"/>
    <n v="0"/>
    <n v="0"/>
    <n v="69994050"/>
    <n v="0"/>
  </r>
  <r>
    <x v="1643"/>
    <s v="泰宗         "/>
    <x v="8"/>
    <n v="1480320"/>
    <n v="9.24"/>
    <n v="13322880"/>
    <n v="3.2000000000000001E-2"/>
  </r>
  <r>
    <x v="1689"/>
    <s v="鑫品         "/>
    <x v="8"/>
    <n v="0"/>
    <n v="0"/>
    <n v="0"/>
    <n v="0"/>
  </r>
  <r>
    <x v="1690"/>
    <s v="瑞基         "/>
    <x v="8"/>
    <n v="0"/>
    <n v="0"/>
    <n v="0"/>
    <n v="0"/>
  </r>
  <r>
    <x v="1691"/>
    <s v="因華         "/>
    <x v="8"/>
    <n v="0"/>
    <n v="0"/>
    <n v="0"/>
    <n v="0"/>
  </r>
  <r>
    <x v="1692"/>
    <s v="久裕         "/>
    <x v="8"/>
    <n v="51573957"/>
    <n v="90.47"/>
    <n v="0"/>
    <n v="1.1570320000000001"/>
  </r>
  <r>
    <x v="1693"/>
    <s v="浩鼎         "/>
    <x v="8"/>
    <n v="0"/>
    <n v="0"/>
    <n v="0"/>
    <n v="0"/>
  </r>
  <r>
    <x v="1694"/>
    <s v="杏一         "/>
    <x v="8"/>
    <n v="88340000"/>
    <n v="84.14"/>
    <n v="0"/>
    <n v="3.5"/>
  </r>
  <r>
    <x v="1695"/>
    <s v="柏登         "/>
    <x v="8"/>
    <n v="0"/>
    <n v="0"/>
    <n v="0"/>
    <n v="0"/>
  </r>
  <r>
    <x v="1696"/>
    <s v="安成藥       "/>
    <x v="8"/>
    <n v="0"/>
    <n v="0"/>
    <n v="0"/>
    <n v="0"/>
  </r>
  <r>
    <x v="1697"/>
    <s v="百丹特       "/>
    <x v="8"/>
    <n v="0"/>
    <n v="0"/>
    <n v="0"/>
    <n v="0"/>
  </r>
  <r>
    <x v="1698"/>
    <s v="福永生技     "/>
    <x v="8"/>
    <n v="2000000"/>
    <n v="21.09"/>
    <n v="8000000"/>
    <n v="0.1"/>
  </r>
  <r>
    <x v="1699"/>
    <s v="昕琦         "/>
    <x v="8"/>
    <n v="0"/>
    <n v="0"/>
    <n v="0"/>
    <n v="0"/>
  </r>
  <r>
    <x v="1700"/>
    <s v="尖端醫       "/>
    <x v="8"/>
    <n v="0"/>
    <n v="0"/>
    <n v="0"/>
    <n v="0"/>
  </r>
  <r>
    <x v="1701"/>
    <s v="得榮         "/>
    <x v="8"/>
    <n v="0"/>
    <n v="0"/>
    <n v="0"/>
    <n v="0"/>
  </r>
  <r>
    <x v="1743"/>
    <s v="安克         "/>
    <x v="8"/>
    <n v="0"/>
    <n v="0"/>
    <n v="0"/>
    <n v="0"/>
  </r>
  <r>
    <x v="1744"/>
    <s v="法德藥       "/>
    <x v="8"/>
    <n v="0"/>
    <n v="0"/>
    <n v="0"/>
    <n v="0"/>
  </r>
  <r>
    <x v="1745"/>
    <s v="杏國         "/>
    <x v="8"/>
    <n v="0"/>
    <n v="0"/>
    <n v="0"/>
    <n v="0"/>
  </r>
  <r>
    <x v="1746"/>
    <s v="禾生技       "/>
    <x v="8"/>
    <n v="0"/>
    <n v="0"/>
    <n v="0"/>
    <n v="0"/>
  </r>
  <r>
    <x v="1747"/>
    <s v="基米         "/>
    <x v="8"/>
    <n v="0"/>
    <n v="0"/>
    <n v="0"/>
    <n v="0"/>
  </r>
  <r>
    <x v="1748"/>
    <s v="暐世         "/>
    <x v="8"/>
    <n v="0"/>
    <n v="0"/>
    <n v="24700000"/>
    <n v="0"/>
  </r>
  <r>
    <x v="1749"/>
    <s v="環瑞醫       "/>
    <x v="8"/>
    <n v="0"/>
    <n v="0"/>
    <n v="0"/>
    <n v="0"/>
  </r>
  <r>
    <x v="879"/>
    <s v="中華食       "/>
    <x v="8"/>
    <n v="145408724"/>
    <n v="107.53"/>
    <n v="0"/>
    <n v="2"/>
  </r>
  <r>
    <x v="880"/>
    <s v="環泰         "/>
    <x v="8"/>
    <n v="92776704"/>
    <n v="42.09"/>
    <n v="61851140"/>
    <n v="0.59436504999999995"/>
  </r>
  <r>
    <x v="881"/>
    <s v="信立         "/>
    <x v="8"/>
    <n v="0"/>
    <n v="0"/>
    <n v="0"/>
    <n v="0"/>
  </r>
  <r>
    <x v="882"/>
    <s v="勝昱         "/>
    <x v="8"/>
    <n v="0"/>
    <n v="0"/>
    <n v="0"/>
    <n v="0"/>
  </r>
  <r>
    <x v="883"/>
    <s v="世坤         "/>
    <x v="8"/>
    <n v="99025200"/>
    <n v="70.489999999999995"/>
    <n v="0"/>
    <n v="1.8"/>
  </r>
  <r>
    <x v="884"/>
    <s v="炎洲         "/>
    <x v="8"/>
    <n v="203676389"/>
    <n v="27.49"/>
    <n v="462900880"/>
    <n v="0.43667"/>
  </r>
  <r>
    <x v="885"/>
    <s v="東隆興       "/>
    <x v="8"/>
    <n v="445059258"/>
    <n v="69.61"/>
    <n v="0"/>
    <n v="3.7"/>
  </r>
  <r>
    <x v="886"/>
    <s v="福大         "/>
    <x v="8"/>
    <n v="0"/>
    <n v="0"/>
    <n v="0"/>
    <n v="0"/>
  </r>
  <r>
    <x v="888"/>
    <s v="新昕纖       "/>
    <x v="8"/>
    <n v="0"/>
    <n v="0"/>
    <n v="0"/>
    <n v="0"/>
  </r>
  <r>
    <x v="890"/>
    <s v="飛寶企業     "/>
    <x v="8"/>
    <n v="0"/>
    <n v="0"/>
    <n v="0"/>
    <n v="0"/>
  </r>
  <r>
    <x v="891"/>
    <s v="如興         "/>
    <x v="8"/>
    <n v="0"/>
    <n v="0"/>
    <n v="74438020"/>
    <n v="0"/>
  </r>
  <r>
    <x v="892"/>
    <s v="台原藥       "/>
    <x v="8"/>
    <n v="0"/>
    <n v="0"/>
    <n v="0"/>
    <n v="0"/>
  </r>
  <r>
    <x v="893"/>
    <s v="三圓         "/>
    <x v="8"/>
    <n v="270066911"/>
    <n v="388.6"/>
    <n v="0"/>
    <n v="4.4999442900000002"/>
  </r>
  <r>
    <x v="894"/>
    <s v="金洲         "/>
    <x v="8"/>
    <n v="38325325"/>
    <n v="27.66"/>
    <n v="30660250"/>
    <n v="0.5"/>
  </r>
  <r>
    <x v="895"/>
    <s v="元勝國際     "/>
    <x v="8"/>
    <n v="0"/>
    <n v="0"/>
    <n v="0"/>
    <n v="0"/>
  </r>
  <r>
    <x v="896"/>
    <s v="光明         "/>
    <x v="8"/>
    <n v="29455000"/>
    <n v="1497.46"/>
    <n v="0"/>
    <n v="1"/>
  </r>
  <r>
    <x v="898"/>
    <s v="利勤         "/>
    <x v="8"/>
    <n v="30535035"/>
    <n v="15.61"/>
    <n v="72173700"/>
    <n v="0.44"/>
  </r>
  <r>
    <x v="1567"/>
    <s v="展頌         "/>
    <x v="8"/>
    <n v="0"/>
    <n v="0"/>
    <n v="0"/>
    <n v="0"/>
  </r>
  <r>
    <x v="1498"/>
    <s v="聚紡         "/>
    <x v="8"/>
    <n v="17175000"/>
    <n v="56.27"/>
    <n v="0"/>
    <n v="0.5"/>
  </r>
  <r>
    <x v="1499"/>
    <s v="耀億         "/>
    <x v="8"/>
    <n v="84232578"/>
    <n v="66.459999999999994"/>
    <n v="0"/>
    <n v="1.49746044"/>
  </r>
  <r>
    <x v="1644"/>
    <s v="敏成         "/>
    <x v="8"/>
    <n v="7791000"/>
    <n v="27.34"/>
    <n v="7791000"/>
    <n v="0.49640012999999999"/>
  </r>
  <r>
    <x v="1645"/>
    <s v="銘旺實       "/>
    <x v="8"/>
    <n v="131400000"/>
    <n v="64.91"/>
    <n v="43800000"/>
    <n v="3"/>
  </r>
  <r>
    <x v="1702"/>
    <s v="興采         "/>
    <x v="8"/>
    <n v="41075891"/>
    <n v="62.49"/>
    <n v="0"/>
    <n v="1.6"/>
  </r>
  <r>
    <x v="899"/>
    <s v="健信         "/>
    <x v="8"/>
    <n v="0"/>
    <n v="0"/>
    <n v="0"/>
    <n v="0"/>
  </r>
  <r>
    <x v="900"/>
    <s v="金雨         "/>
    <x v="8"/>
    <n v="0"/>
    <n v="0"/>
    <n v="0"/>
    <n v="0"/>
  </r>
  <r>
    <x v="901"/>
    <s v="崇友         "/>
    <x v="8"/>
    <n v="196680000"/>
    <n v="63.43"/>
    <n v="0"/>
    <n v="1"/>
  </r>
  <r>
    <x v="902"/>
    <s v="高鋒         "/>
    <x v="8"/>
    <n v="53660013"/>
    <n v="40.04"/>
    <n v="35773340"/>
    <n v="0.6"/>
  </r>
  <r>
    <x v="903"/>
    <s v="福裕         "/>
    <x v="8"/>
    <n v="0"/>
    <n v="0"/>
    <n v="0"/>
    <n v="0"/>
  </r>
  <r>
    <x v="904"/>
    <s v="永彰         "/>
    <x v="8"/>
    <n v="12800000"/>
    <n v="31.7"/>
    <n v="0"/>
    <n v="0.2"/>
  </r>
  <r>
    <x v="905"/>
    <s v="東台         "/>
    <x v="8"/>
    <n v="252852450"/>
    <n v="88.9"/>
    <n v="0"/>
    <n v="1.1001722899999999"/>
  </r>
  <r>
    <x v="906"/>
    <s v="方土霖       "/>
    <x v="8"/>
    <n v="129459029"/>
    <n v="81.900000000000006"/>
    <n v="0"/>
    <n v="1.7"/>
  </r>
  <r>
    <x v="907"/>
    <s v="江興鍛       "/>
    <x v="8"/>
    <n v="51009512"/>
    <n v="30.41"/>
    <n v="36435370"/>
    <n v="0.7"/>
  </r>
  <r>
    <x v="908"/>
    <s v="淳紳         "/>
    <x v="8"/>
    <n v="27413746"/>
    <n v="29.85"/>
    <n v="0"/>
    <n v="0.41"/>
  </r>
  <r>
    <x v="909"/>
    <s v="宏易創新     "/>
    <x v="8"/>
    <n v="0"/>
    <n v="0"/>
    <n v="0"/>
    <n v="0"/>
  </r>
  <r>
    <x v="910"/>
    <s v="瑞智         "/>
    <x v="8"/>
    <n v="682142400"/>
    <n v="74.44"/>
    <n v="136428480"/>
    <n v="1.5"/>
  </r>
  <r>
    <x v="911"/>
    <s v="協易機       "/>
    <x v="8"/>
    <n v="42130233"/>
    <n v="21.45"/>
    <n v="0"/>
    <n v="0.3"/>
  </r>
  <r>
    <x v="912"/>
    <s v="慶騰         "/>
    <x v="8"/>
    <n v="0"/>
    <n v="0"/>
    <n v="0"/>
    <n v="0"/>
  </r>
  <r>
    <x v="913"/>
    <s v="至興         "/>
    <x v="8"/>
    <n v="151323480"/>
    <n v="68.62"/>
    <n v="0"/>
    <n v="2"/>
  </r>
  <r>
    <x v="1646"/>
    <s v="拓凱         "/>
    <x v="8"/>
    <n v="454100000"/>
    <n v="85.79"/>
    <n v="0"/>
    <n v="5"/>
  </r>
  <r>
    <x v="1647"/>
    <s v="旭東         "/>
    <x v="8"/>
    <n v="0"/>
    <n v="0"/>
    <n v="0"/>
    <n v="0"/>
  </r>
  <r>
    <x v="1648"/>
    <s v="大詠城       "/>
    <x v="8"/>
    <n v="72000000"/>
    <n v="231.52"/>
    <n v="0"/>
    <n v="1.2"/>
  </r>
  <r>
    <x v="1703"/>
    <s v="晟田         "/>
    <x v="8"/>
    <n v="60821070"/>
    <n v="61.65"/>
    <n v="4865690"/>
    <n v="1.25"/>
  </r>
  <r>
    <x v="1704"/>
    <s v="科嶠         "/>
    <x v="8"/>
    <n v="65616000"/>
    <n v="62.44"/>
    <n v="0"/>
    <n v="2.9916559999999999"/>
  </r>
  <r>
    <x v="1705"/>
    <s v="春日         "/>
    <x v="8"/>
    <n v="96464077"/>
    <n v="91.7"/>
    <n v="0"/>
    <n v="1.6"/>
  </r>
  <r>
    <x v="1706"/>
    <s v="銘鈺         "/>
    <x v="8"/>
    <n v="157080000"/>
    <n v="65.94"/>
    <n v="56100000"/>
    <n v="2.8"/>
  </r>
  <r>
    <x v="1750"/>
    <s v="長亨         "/>
    <x v="8"/>
    <n v="33606045"/>
    <n v="28.65"/>
    <n v="0"/>
    <n v="1"/>
  </r>
  <r>
    <x v="1751"/>
    <s v="主新德       "/>
    <x v="8"/>
    <n v="0"/>
    <n v="0"/>
    <n v="0"/>
    <n v="0"/>
  </r>
  <r>
    <x v="1752"/>
    <s v="桓達         "/>
    <x v="8"/>
    <n v="96075000"/>
    <n v="58.63"/>
    <n v="16012500"/>
    <n v="3"/>
  </r>
  <r>
    <x v="1753"/>
    <s v="長佳         "/>
    <x v="8"/>
    <n v="44991360"/>
    <n v="51.48"/>
    <n v="0"/>
    <n v="1.5"/>
  </r>
  <r>
    <x v="1754"/>
    <s v="智伸科       "/>
    <x v="8"/>
    <n v="0"/>
    <n v="0"/>
    <n v="0"/>
    <n v="0"/>
  </r>
  <r>
    <x v="914"/>
    <s v="唐鋒         "/>
    <x v="8"/>
    <n v="0"/>
    <n v="0"/>
    <n v="0"/>
    <n v="0"/>
  </r>
  <r>
    <x v="915"/>
    <s v="中美實       "/>
    <x v="8"/>
    <n v="0"/>
    <n v="0"/>
    <n v="0"/>
    <n v="0"/>
  </r>
  <r>
    <x v="916"/>
    <s v="揚華         "/>
    <x v="8"/>
    <n v="45868374"/>
    <n v="25.82"/>
    <n v="45869370"/>
    <n v="0.75001593"/>
  </r>
  <r>
    <x v="917"/>
    <s v="大恭         "/>
    <x v="8"/>
    <n v="79030093"/>
    <n v="78.459999999999994"/>
    <n v="0"/>
    <n v="1"/>
  </r>
  <r>
    <x v="918"/>
    <s v="磐亞         "/>
    <x v="8"/>
    <n v="0"/>
    <n v="0"/>
    <n v="0"/>
    <n v="0"/>
  </r>
  <r>
    <x v="919"/>
    <s v="永純         "/>
    <x v="8"/>
    <n v="61056000"/>
    <n v="154.82"/>
    <n v="0"/>
    <n v="1"/>
  </r>
  <r>
    <x v="920"/>
    <s v="南璋         "/>
    <x v="8"/>
    <n v="0"/>
    <n v="0"/>
    <n v="0"/>
    <n v="0"/>
  </r>
  <r>
    <x v="921"/>
    <s v="永捷         "/>
    <x v="8"/>
    <n v="16977872"/>
    <n v="46.97"/>
    <n v="16977870"/>
    <n v="0.31092033000000002"/>
  </r>
  <r>
    <x v="922"/>
    <s v="大立         "/>
    <x v="8"/>
    <n v="17019037"/>
    <n v="37.69"/>
    <n v="17019040"/>
    <n v="0.25"/>
  </r>
  <r>
    <x v="923"/>
    <s v="德淵         "/>
    <x v="8"/>
    <n v="45229234"/>
    <n v="88.88"/>
    <n v="0"/>
    <n v="0.6"/>
  </r>
  <r>
    <x v="924"/>
    <s v="美琪瑪       "/>
    <x v="8"/>
    <n v="79485482"/>
    <n v="97.98"/>
    <n v="0"/>
    <n v="1.06"/>
  </r>
  <r>
    <x v="925"/>
    <s v="國精化       "/>
    <x v="8"/>
    <n v="105896182"/>
    <n v="75.62"/>
    <n v="0"/>
    <n v="1.2"/>
  </r>
  <r>
    <x v="1341"/>
    <s v="信昌化       "/>
    <x v="8"/>
    <n v="0"/>
    <n v="0"/>
    <n v="0"/>
    <n v="0"/>
  </r>
  <r>
    <x v="1456"/>
    <s v="永昕         "/>
    <x v="8"/>
    <n v="0"/>
    <n v="0"/>
    <n v="0"/>
    <n v="0"/>
  </r>
  <r>
    <x v="1500"/>
    <s v="雙美         "/>
    <x v="8"/>
    <n v="32677800"/>
    <n v="67.88"/>
    <n v="0"/>
    <n v="0.6"/>
  </r>
  <r>
    <x v="1422"/>
    <s v="熒茂         "/>
    <x v="8"/>
    <n v="0"/>
    <n v="0"/>
    <n v="0"/>
    <n v="0"/>
  </r>
  <r>
    <x v="1649"/>
    <s v="通用         "/>
    <x v="8"/>
    <n v="28500000"/>
    <n v="58.38"/>
    <n v="0"/>
    <n v="1"/>
  </r>
  <r>
    <x v="1423"/>
    <s v="東宇         "/>
    <x v="8"/>
    <n v="0"/>
    <n v="0"/>
    <n v="0"/>
    <n v="0"/>
  </r>
  <r>
    <x v="1424"/>
    <s v="彥臣         "/>
    <x v="8"/>
    <n v="0"/>
    <n v="0"/>
    <n v="0"/>
    <n v="0"/>
  </r>
  <r>
    <x v="1425"/>
    <s v="上緯         "/>
    <x v="8"/>
    <n v="294753768"/>
    <n v="129.28"/>
    <n v="38783390"/>
    <n v="3.6767591300000002"/>
  </r>
  <r>
    <x v="1426"/>
    <s v="正揚         "/>
    <x v="8"/>
    <n v="0"/>
    <n v="0"/>
    <n v="0"/>
    <n v="0"/>
  </r>
  <r>
    <x v="1501"/>
    <s v="豪展         "/>
    <x v="8"/>
    <n v="0"/>
    <n v="0"/>
    <n v="0"/>
    <n v="0"/>
  </r>
  <r>
    <x v="1457"/>
    <s v="泰博         "/>
    <x v="8"/>
    <n v="303373959"/>
    <n v="88.54"/>
    <n v="0"/>
    <n v="4.881087"/>
  </r>
  <r>
    <x v="1502"/>
    <s v="華廣         "/>
    <x v="8"/>
    <n v="78225293"/>
    <n v="86.99"/>
    <n v="0"/>
    <n v="1.7799"/>
  </r>
  <r>
    <x v="1503"/>
    <s v="尚化         "/>
    <x v="8"/>
    <n v="0"/>
    <n v="0"/>
    <n v="0"/>
    <n v="0"/>
  </r>
  <r>
    <x v="1568"/>
    <s v="康普         "/>
    <x v="8"/>
    <n v="25708547"/>
    <n v="176.86"/>
    <n v="0"/>
    <n v="0.49959900000000002"/>
  </r>
  <r>
    <x v="1458"/>
    <s v="慕德生       "/>
    <x v="8"/>
    <n v="0"/>
    <n v="0"/>
    <n v="0"/>
    <n v="0"/>
  </r>
  <r>
    <x v="1504"/>
    <s v="泓瀚         "/>
    <x v="8"/>
    <n v="36337227"/>
    <n v="32.71"/>
    <n v="19379860"/>
    <n v="1.5"/>
  </r>
  <r>
    <x v="1505"/>
    <s v="合一         "/>
    <x v="8"/>
    <n v="25759000"/>
    <n v="9.32"/>
    <n v="231831000"/>
    <n v="0.2"/>
  </r>
  <r>
    <x v="1506"/>
    <s v="皇將         "/>
    <x v="8"/>
    <n v="0"/>
    <n v="0"/>
    <n v="0"/>
    <n v="0"/>
  </r>
  <r>
    <x v="1507"/>
    <s v="台耀         "/>
    <x v="8"/>
    <n v="0"/>
    <n v="0"/>
    <n v="0"/>
    <n v="0"/>
  </r>
  <r>
    <x v="1508"/>
    <s v="強生         "/>
    <x v="8"/>
    <n v="22950000"/>
    <n v="34.89"/>
    <n v="28687500"/>
    <n v="1"/>
  </r>
  <r>
    <x v="1569"/>
    <s v="新應材       "/>
    <x v="8"/>
    <n v="96976486"/>
    <n v="71.62"/>
    <n v="0"/>
    <n v="2"/>
  </r>
  <r>
    <x v="1707"/>
    <s v="聯超         "/>
    <x v="8"/>
    <n v="38307171"/>
    <n v="80.900000000000006"/>
    <n v="0"/>
    <n v="0.5"/>
  </r>
  <r>
    <x v="1708"/>
    <s v="國碳科       "/>
    <x v="8"/>
    <n v="532600"/>
    <n v="2.89"/>
    <n v="4793400"/>
    <n v="0.04"/>
  </r>
  <r>
    <x v="1709"/>
    <s v="三福化       "/>
    <x v="8"/>
    <n v="59840000"/>
    <n v="45.67"/>
    <n v="0"/>
    <n v="0.68"/>
  </r>
  <r>
    <x v="1755"/>
    <s v="桐寶         "/>
    <x v="8"/>
    <n v="0"/>
    <n v="0"/>
    <n v="39600000"/>
    <n v="0"/>
  </r>
  <r>
    <x v="926"/>
    <s v="高盛電       "/>
    <x v="8"/>
    <n v="47201018"/>
    <n v="26.1"/>
    <n v="0"/>
    <n v="1"/>
  </r>
  <r>
    <x v="927"/>
    <s v="聯光通       "/>
    <x v="8"/>
    <n v="0"/>
    <n v="0"/>
    <n v="0"/>
    <n v="0"/>
  </r>
  <r>
    <x v="928"/>
    <s v="遠傳         "/>
    <x v="8"/>
    <n v="12219378038"/>
    <n v="87.16"/>
    <n v="0"/>
    <n v="3.75"/>
  </r>
  <r>
    <x v="929"/>
    <s v="台聯電       "/>
    <x v="8"/>
    <n v="25611258"/>
    <n v="-426.49"/>
    <n v="0"/>
    <n v="0.5"/>
  </r>
  <r>
    <x v="930"/>
    <s v="正文         "/>
    <x v="8"/>
    <n v="587688793"/>
    <n v="128.97"/>
    <n v="0"/>
    <n v="1.9"/>
  </r>
  <r>
    <x v="931"/>
    <s v="富宇         "/>
    <x v="8"/>
    <n v="0"/>
    <n v="0"/>
    <n v="0"/>
    <n v="0"/>
  </r>
  <r>
    <x v="932"/>
    <s v="前鼎         "/>
    <x v="8"/>
    <n v="116636968"/>
    <n v="88.49"/>
    <n v="0"/>
    <n v="1.55"/>
  </r>
  <r>
    <x v="933"/>
    <s v="新復興       "/>
    <x v="8"/>
    <n v="205385101"/>
    <n v="72"/>
    <n v="0"/>
    <n v="2.2000000000000002"/>
  </r>
  <r>
    <x v="1427"/>
    <s v="德英         "/>
    <x v="8"/>
    <n v="0"/>
    <n v="0"/>
    <n v="0"/>
    <n v="0"/>
  </r>
  <r>
    <x v="1510"/>
    <s v="和鍥         "/>
    <x v="8"/>
    <n v="0"/>
    <n v="0"/>
    <n v="0"/>
    <n v="0"/>
  </r>
  <r>
    <x v="1511"/>
    <s v="致伸         "/>
    <x v="8"/>
    <n v="347105039"/>
    <n v="51.92"/>
    <n v="0"/>
    <n v="0.8"/>
  </r>
  <r>
    <x v="1512"/>
    <s v="事欣科       "/>
    <x v="8"/>
    <n v="135798000"/>
    <n v="88.5"/>
    <n v="0"/>
    <n v="2"/>
  </r>
  <r>
    <x v="1513"/>
    <s v="新唐         "/>
    <x v="8"/>
    <n v="249065280"/>
    <n v="96.08"/>
    <n v="0"/>
    <n v="1.2"/>
  </r>
  <r>
    <x v="1514"/>
    <s v="尚芳         "/>
    <x v="8"/>
    <n v="0"/>
    <n v="0"/>
    <n v="7050970"/>
    <n v="0"/>
  </r>
  <r>
    <x v="1515"/>
    <s v="宏陽         "/>
    <x v="8"/>
    <n v="0"/>
    <n v="0"/>
    <n v="0"/>
    <n v="0"/>
  </r>
  <r>
    <x v="1650"/>
    <s v="桑緹亞       "/>
    <x v="8"/>
    <n v="0"/>
    <n v="0"/>
    <n v="0"/>
    <n v="0"/>
  </r>
  <r>
    <x v="1570"/>
    <s v="力士         "/>
    <x v="8"/>
    <n v="16000000"/>
    <n v="76.89"/>
    <n v="0"/>
    <n v="0.8"/>
  </r>
  <r>
    <x v="1571"/>
    <s v="智微         "/>
    <x v="8"/>
    <n v="0"/>
    <n v="0"/>
    <n v="0"/>
    <n v="0"/>
  </r>
  <r>
    <x v="1516"/>
    <s v="華燈         "/>
    <x v="8"/>
    <n v="0"/>
    <n v="0"/>
    <n v="0"/>
    <n v="0"/>
  </r>
  <r>
    <x v="1572"/>
    <s v="燦星網       "/>
    <x v="8"/>
    <n v="0"/>
    <n v="0"/>
    <n v="0"/>
    <n v="0"/>
  </r>
  <r>
    <x v="1517"/>
    <s v="新盛力       "/>
    <x v="8"/>
    <n v="0"/>
    <n v="0"/>
    <n v="0"/>
    <n v="0"/>
  </r>
  <r>
    <x v="1519"/>
    <s v="友輝         "/>
    <x v="8"/>
    <n v="192561688"/>
    <n v="44.15"/>
    <n v="0"/>
    <n v="2.5"/>
  </r>
  <r>
    <x v="1520"/>
    <s v="太極         "/>
    <x v="8"/>
    <n v="138627000"/>
    <n v="63.43"/>
    <n v="0"/>
    <n v="0.50128187999999996"/>
  </r>
  <r>
    <x v="1573"/>
    <s v="和碩         "/>
    <x v="8"/>
    <n v="6497216653"/>
    <n v="68"/>
    <n v="0"/>
    <n v="2.7678646200000001"/>
  </r>
  <r>
    <x v="1521"/>
    <s v="亞電         "/>
    <x v="8"/>
    <n v="60872753"/>
    <n v="65.010000000000005"/>
    <n v="26088320"/>
    <n v="0.69610289999999997"/>
  </r>
  <r>
    <x v="1522"/>
    <s v="晶積         "/>
    <x v="8"/>
    <n v="0"/>
    <n v="0"/>
    <n v="0"/>
    <n v="0"/>
  </r>
  <r>
    <x v="1523"/>
    <s v="嘉彰         "/>
    <x v="8"/>
    <n v="249018042"/>
    <n v="49.95"/>
    <n v="0"/>
    <n v="1.635"/>
  </r>
  <r>
    <x v="1574"/>
    <s v="兆遠         "/>
    <x v="8"/>
    <n v="0"/>
    <n v="0"/>
    <n v="0"/>
    <n v="0"/>
  </r>
  <r>
    <x v="1575"/>
    <s v="辣椒         "/>
    <x v="8"/>
    <n v="13538148"/>
    <n v="0"/>
    <n v="0"/>
    <n v="0.50013852999999997"/>
  </r>
  <r>
    <x v="1576"/>
    <s v="有成         "/>
    <x v="8"/>
    <n v="0"/>
    <n v="0"/>
    <n v="0"/>
    <n v="0"/>
  </r>
  <r>
    <x v="1577"/>
    <s v="牧東         "/>
    <x v="8"/>
    <n v="0"/>
    <n v="0"/>
    <n v="0"/>
    <n v="0"/>
  </r>
  <r>
    <x v="1578"/>
    <s v="精拓科       "/>
    <x v="8"/>
    <n v="8669371"/>
    <n v="61.38"/>
    <n v="0"/>
    <n v="0.2"/>
  </r>
  <r>
    <x v="1579"/>
    <s v="凌通         "/>
    <x v="8"/>
    <n v="272039540"/>
    <n v="89.07"/>
    <n v="0"/>
    <n v="2.5"/>
  </r>
  <r>
    <x v="1580"/>
    <s v="緯軟         "/>
    <x v="8"/>
    <n v="25059013"/>
    <n v="42.07"/>
    <n v="8353000"/>
    <n v="0.6"/>
  </r>
  <r>
    <x v="1581"/>
    <s v="光鋐         "/>
    <x v="8"/>
    <n v="50204118"/>
    <n v="0"/>
    <n v="0"/>
    <n v="0.5"/>
  </r>
  <r>
    <x v="1582"/>
    <s v="誠美材       "/>
    <x v="8"/>
    <n v="245585000"/>
    <n v="2.0099999999999998"/>
    <n v="245585000"/>
    <n v="0.5"/>
  </r>
  <r>
    <x v="1583"/>
    <s v="天鈺         "/>
    <x v="8"/>
    <n v="52756965"/>
    <n v="42.67"/>
    <n v="0"/>
    <n v="0.4"/>
  </r>
  <r>
    <x v="1584"/>
    <s v="龍翰         "/>
    <x v="8"/>
    <n v="0"/>
    <n v="0"/>
    <n v="0"/>
    <n v="0"/>
  </r>
  <r>
    <x v="1586"/>
    <s v="商店街       "/>
    <x v="8"/>
    <n v="45138120"/>
    <n v="57.13"/>
    <n v="19344900"/>
    <n v="2.5615152399999999"/>
  </r>
  <r>
    <x v="1587"/>
    <s v="十銓         "/>
    <x v="8"/>
    <n v="50570717"/>
    <n v="51.93"/>
    <n v="0"/>
    <n v="1"/>
  </r>
  <r>
    <x v="1588"/>
    <s v="立積         "/>
    <x v="8"/>
    <n v="0"/>
    <n v="0"/>
    <n v="0"/>
    <n v="0"/>
  </r>
  <r>
    <x v="1589"/>
    <s v="富圓采       "/>
    <x v="8"/>
    <n v="0"/>
    <n v="0"/>
    <n v="0"/>
    <n v="0"/>
  </r>
  <r>
    <x v="1590"/>
    <s v="湯石照明     "/>
    <x v="8"/>
    <n v="52868358"/>
    <n v="72.39"/>
    <n v="10573670"/>
    <n v="1.5"/>
  </r>
  <r>
    <x v="1591"/>
    <s v="廣穎         "/>
    <x v="8"/>
    <n v="210713755"/>
    <n v="78.33"/>
    <n v="0"/>
    <n v="3.5"/>
  </r>
  <r>
    <x v="1592"/>
    <s v="亞泰         "/>
    <x v="8"/>
    <n v="154894160"/>
    <n v="67.959999999999994"/>
    <n v="0"/>
    <n v="2.5"/>
  </r>
  <r>
    <x v="1651"/>
    <s v="福聚能       "/>
    <x v="8"/>
    <n v="0"/>
    <n v="0"/>
    <n v="0"/>
    <n v="0"/>
  </r>
  <r>
    <x v="1593"/>
    <s v="佳凌         "/>
    <x v="8"/>
    <n v="30000000"/>
    <n v="18.96"/>
    <n v="50000000"/>
    <n v="0.30557366000000002"/>
  </r>
  <r>
    <x v="1594"/>
    <s v="樺賦科技     "/>
    <x v="8"/>
    <n v="0"/>
    <n v="0"/>
    <n v="0"/>
    <n v="0"/>
  </r>
  <r>
    <x v="1595"/>
    <s v="華星光       "/>
    <x v="8"/>
    <n v="30395448"/>
    <n v="24.77"/>
    <n v="60790900"/>
    <n v="0.5"/>
  </r>
  <r>
    <x v="1596"/>
    <s v="佐臻         "/>
    <x v="8"/>
    <n v="26242200"/>
    <n v="89.33"/>
    <n v="13121100"/>
    <n v="1"/>
  </r>
  <r>
    <x v="1597"/>
    <s v="科誠         "/>
    <x v="8"/>
    <n v="96000000"/>
    <n v="63.99"/>
    <n v="0"/>
    <n v="4"/>
  </r>
  <r>
    <x v="1598"/>
    <s v="榮科         "/>
    <x v="8"/>
    <n v="0"/>
    <n v="0"/>
    <n v="0"/>
    <n v="0"/>
  </r>
  <r>
    <x v="1599"/>
    <s v="晶美         "/>
    <x v="8"/>
    <n v="93873537"/>
    <n v="71.19"/>
    <n v="0"/>
    <n v="0.87"/>
  </r>
  <r>
    <x v="1601"/>
    <s v="傳奇         "/>
    <x v="8"/>
    <n v="70696000"/>
    <n v="23.54"/>
    <n v="176740000"/>
    <n v="1"/>
  </r>
  <r>
    <x v="1602"/>
    <s v="晶達         "/>
    <x v="8"/>
    <n v="40926840"/>
    <n v="92.05"/>
    <n v="0"/>
    <n v="1.1991069700000001"/>
  </r>
  <r>
    <x v="1603"/>
    <s v="智盛         "/>
    <x v="8"/>
    <n v="0"/>
    <s v="              ."/>
    <n v="0"/>
    <n v="0"/>
  </r>
  <r>
    <x v="1604"/>
    <s v="齊瀚         "/>
    <x v="8"/>
    <n v="0"/>
    <n v="0"/>
    <n v="0"/>
    <n v="0"/>
  </r>
  <r>
    <x v="1605"/>
    <s v="鑫禾         "/>
    <x v="8"/>
    <n v="223251600"/>
    <n v="56.6"/>
    <n v="0"/>
    <n v="3"/>
  </r>
  <r>
    <x v="934"/>
    <s v="三星         "/>
    <x v="8"/>
    <n v="466308543"/>
    <n v="50.85"/>
    <n v="349731410"/>
    <n v="2"/>
  </r>
  <r>
    <x v="935"/>
    <s v="榮剛         "/>
    <x v="8"/>
    <n v="224392304"/>
    <n v="81.95"/>
    <n v="0"/>
    <n v="0.5"/>
  </r>
  <r>
    <x v="936"/>
    <s v="久陽         "/>
    <x v="8"/>
    <n v="26099023"/>
    <n v="100.63"/>
    <n v="0"/>
    <n v="0.77592830999999995"/>
  </r>
  <r>
    <x v="937"/>
    <s v="強新         "/>
    <x v="8"/>
    <n v="59720500"/>
    <n v="37.04"/>
    <n v="14960000"/>
    <n v="0.59975997999999997"/>
  </r>
  <r>
    <x v="938"/>
    <s v="建錩         "/>
    <x v="8"/>
    <n v="24799958"/>
    <n v="0"/>
    <n v="0"/>
    <n v="0.15"/>
  </r>
  <r>
    <x v="939"/>
    <s v="華祺         "/>
    <x v="8"/>
    <n v="72767027"/>
    <n v="73.98"/>
    <n v="0"/>
    <n v="1.2"/>
  </r>
  <r>
    <x v="940"/>
    <s v="松和         "/>
    <x v="8"/>
    <n v="74433114"/>
    <n v="74.75"/>
    <n v="0"/>
    <n v="1.5"/>
  </r>
  <r>
    <x v="942"/>
    <s v="富強         "/>
    <x v="8"/>
    <n v="35246787"/>
    <n v="90.29"/>
    <n v="0"/>
    <n v="0.55000000000000004"/>
  </r>
  <r>
    <x v="943"/>
    <s v="凱衛         "/>
    <x v="8"/>
    <n v="30674600"/>
    <n v="73.260000000000005"/>
    <n v="0"/>
    <n v="1"/>
  </r>
  <r>
    <x v="944"/>
    <s v="力新         "/>
    <x v="8"/>
    <n v="0"/>
    <n v="0"/>
    <n v="0"/>
    <n v="0"/>
  </r>
  <r>
    <x v="945"/>
    <s v="訊連         "/>
    <x v="8"/>
    <n v="701030582"/>
    <n v="99.02"/>
    <n v="0"/>
    <n v="6.9994071099999999"/>
  </r>
  <r>
    <x v="947"/>
    <s v="中茂         "/>
    <x v="8"/>
    <n v="0"/>
    <n v="0"/>
    <n v="0"/>
    <n v="0"/>
  </r>
  <r>
    <x v="948"/>
    <s v="坤悅         "/>
    <x v="8"/>
    <n v="0"/>
    <n v="0"/>
    <n v="0"/>
    <n v="0"/>
  </r>
  <r>
    <x v="950"/>
    <s v="新鼎         "/>
    <x v="8"/>
    <n v="98478403"/>
    <n v="100.13"/>
    <n v="0"/>
    <n v="4.2368602900000001"/>
  </r>
  <r>
    <x v="951"/>
    <s v="寶碩         "/>
    <x v="8"/>
    <n v="0"/>
    <n v="0"/>
    <n v="0"/>
    <n v="0"/>
  </r>
  <r>
    <x v="952"/>
    <s v="蒙恬         "/>
    <x v="8"/>
    <n v="32024727"/>
    <n v="56.85"/>
    <n v="0"/>
    <n v="1"/>
  </r>
  <r>
    <x v="953"/>
    <s v="凌網         "/>
    <x v="8"/>
    <n v="0"/>
    <n v="0"/>
    <n v="0"/>
    <n v="0"/>
  </r>
  <r>
    <x v="954"/>
    <s v="亞昕         "/>
    <x v="8"/>
    <n v="456412652"/>
    <n v="29.94"/>
    <n v="91282530"/>
    <n v="1.1850868699999999"/>
  </r>
  <r>
    <x v="1606"/>
    <s v="優燈         "/>
    <x v="8"/>
    <n v="0"/>
    <n v="0"/>
    <n v="0"/>
    <n v="0"/>
  </r>
  <r>
    <x v="1607"/>
    <s v="旭泓         "/>
    <x v="8"/>
    <n v="145061520"/>
    <n v="88.6"/>
    <n v="0"/>
    <n v="0.57899999999999996"/>
  </r>
  <r>
    <x v="1710"/>
    <s v="全訊         "/>
    <x v="8"/>
    <n v="0"/>
    <n v="0"/>
    <n v="0"/>
    <n v="0"/>
  </r>
  <r>
    <x v="1610"/>
    <s v="立宇         "/>
    <x v="8"/>
    <n v="0"/>
    <n v="0"/>
    <n v="0"/>
    <n v="0"/>
  </r>
  <r>
    <x v="1611"/>
    <s v="雷笛克光學   "/>
    <x v="8"/>
    <n v="105105383"/>
    <n v="78.989999999999995"/>
    <n v="21021070"/>
    <n v="2.45692215"/>
  </r>
  <r>
    <x v="1613"/>
    <s v="有量         "/>
    <x v="8"/>
    <n v="0"/>
    <n v="0"/>
    <n v="0"/>
    <n v="0"/>
  </r>
  <r>
    <x v="1652"/>
    <s v="達興材料     "/>
    <x v="8"/>
    <n v="266794575"/>
    <n v="64.94"/>
    <n v="44465760"/>
    <n v="3"/>
  </r>
  <r>
    <x v="1653"/>
    <s v="威力能       "/>
    <x v="8"/>
    <n v="0"/>
    <n v="0"/>
    <n v="0"/>
    <n v="0"/>
  </r>
  <r>
    <x v="1655"/>
    <s v="建騰         "/>
    <x v="8"/>
    <n v="17470018"/>
    <n v="24.02"/>
    <n v="17470030"/>
    <n v="0.49880000000000002"/>
  </r>
  <r>
    <x v="1656"/>
    <s v="佳晶         "/>
    <x v="8"/>
    <n v="0"/>
    <n v="0"/>
    <n v="0"/>
    <n v="0"/>
  </r>
  <r>
    <x v="1657"/>
    <s v="弘凱         "/>
    <x v="8"/>
    <n v="17816700"/>
    <n v="63.67"/>
    <n v="0"/>
    <n v="0.3"/>
  </r>
  <r>
    <x v="1658"/>
    <s v="智晶         "/>
    <x v="8"/>
    <n v="19305000"/>
    <n v="80.55"/>
    <n v="0"/>
    <n v="0.55000000000000004"/>
  </r>
  <r>
    <x v="1660"/>
    <s v="景傳         "/>
    <x v="8"/>
    <n v="119325000"/>
    <n v="125.08"/>
    <n v="0"/>
    <n v="7.5"/>
  </r>
  <r>
    <x v="1661"/>
    <s v="奇岩         "/>
    <x v="8"/>
    <n v="0"/>
    <n v="0"/>
    <n v="0"/>
    <n v="0"/>
  </r>
  <r>
    <x v="1662"/>
    <s v="天鉞電       "/>
    <x v="8"/>
    <n v="63420785"/>
    <n v="37.369999999999997"/>
    <n v="50736630"/>
    <n v="2.5"/>
  </r>
  <r>
    <x v="1711"/>
    <s v="維鈦光       "/>
    <x v="8"/>
    <n v="0"/>
    <n v="0"/>
    <n v="78769500"/>
    <n v="0"/>
  </r>
  <r>
    <x v="1663"/>
    <s v="美桀         "/>
    <x v="8"/>
    <n v="40314960"/>
    <n v="55.2"/>
    <n v="0"/>
    <n v="1.2"/>
  </r>
  <r>
    <x v="1712"/>
    <s v="銳捷         "/>
    <x v="8"/>
    <n v="0"/>
    <n v="0"/>
    <n v="148464110"/>
    <n v="0"/>
  </r>
  <r>
    <x v="1664"/>
    <s v="北儒         "/>
    <x v="8"/>
    <n v="0"/>
    <n v="0"/>
    <n v="0"/>
    <n v="0"/>
  </r>
  <r>
    <x v="1665"/>
    <s v="虹堡         "/>
    <x v="8"/>
    <n v="28132472"/>
    <n v="27.86"/>
    <n v="39385460"/>
    <n v="0.5"/>
  </r>
  <r>
    <x v="1666"/>
    <s v="清惠         "/>
    <x v="8"/>
    <n v="0"/>
    <n v="0"/>
    <n v="0"/>
    <n v="0"/>
  </r>
  <r>
    <x v="1667"/>
    <s v="創傑         "/>
    <x v="8"/>
    <n v="221719423"/>
    <n v="58.93"/>
    <n v="0"/>
    <n v="3.27831136"/>
  </r>
  <r>
    <x v="1756"/>
    <s v="立達         "/>
    <x v="8"/>
    <n v="66678000"/>
    <n v="28.34"/>
    <n v="8890400"/>
    <n v="1.53713864"/>
  </r>
  <r>
    <x v="1668"/>
    <s v="智崴         "/>
    <x v="8"/>
    <n v="0"/>
    <n v="0"/>
    <n v="27470020"/>
    <n v="0"/>
  </r>
  <r>
    <x v="1670"/>
    <s v="龍翩         "/>
    <x v="8"/>
    <n v="76500000"/>
    <n v="74.349999999999994"/>
    <n v="0"/>
    <n v="3"/>
  </r>
  <r>
    <x v="1671"/>
    <s v="祥碩         "/>
    <x v="8"/>
    <n v="70484850"/>
    <n v="81.03"/>
    <n v="0"/>
    <n v="1.25"/>
  </r>
  <r>
    <x v="1672"/>
    <s v="紘通         "/>
    <x v="8"/>
    <n v="0"/>
    <n v="0"/>
    <n v="31857180"/>
    <n v="0"/>
  </r>
  <r>
    <x v="1713"/>
    <s v="笙科         "/>
    <x v="8"/>
    <n v="138547000"/>
    <n v="89.79"/>
    <n v="0"/>
    <n v="3.0072000000000001"/>
  </r>
  <r>
    <x v="1673"/>
    <s v="信驊         "/>
    <x v="8"/>
    <n v="131486839"/>
    <n v="76.89"/>
    <n v="23906700"/>
    <n v="5.5023"/>
  </r>
  <r>
    <x v="1714"/>
    <s v="尚凡         "/>
    <x v="8"/>
    <n v="72052492"/>
    <n v="25.31"/>
    <n v="0"/>
    <n v="5.7035139700000004"/>
  </r>
  <r>
    <x v="1715"/>
    <s v="富昱科       "/>
    <x v="8"/>
    <n v="0"/>
    <n v="0"/>
    <n v="0"/>
    <n v="0"/>
  </r>
  <r>
    <x v="1716"/>
    <s v="禾聯碩       "/>
    <x v="8"/>
    <n v="86752500"/>
    <n v="146.80000000000001"/>
    <n v="0"/>
    <n v="1.5"/>
  </r>
  <r>
    <x v="1717"/>
    <s v="界霖         "/>
    <x v="8"/>
    <n v="102000000"/>
    <n v="91.66"/>
    <n v="0"/>
    <n v="1.5"/>
  </r>
  <r>
    <x v="1718"/>
    <s v="育駿         "/>
    <x v="8"/>
    <n v="27792188"/>
    <n v="71.08"/>
    <n v="0"/>
    <n v="1.75"/>
  </r>
  <r>
    <x v="1719"/>
    <s v="數字         "/>
    <x v="8"/>
    <n v="308700000"/>
    <n v="89.74"/>
    <n v="0"/>
    <n v="9.8000000000000007"/>
  </r>
  <r>
    <x v="1720"/>
    <s v="宜鼎         "/>
    <x v="8"/>
    <n v="175372419"/>
    <n v="61.39"/>
    <n v="43843100"/>
    <n v="3.2"/>
  </r>
  <r>
    <x v="1757"/>
    <s v="邑昇         "/>
    <x v="8"/>
    <n v="52506554"/>
    <n v="59.62"/>
    <n v="0"/>
    <n v="1.8"/>
  </r>
  <r>
    <x v="1721"/>
    <s v="捷音特       "/>
    <x v="8"/>
    <n v="0"/>
    <n v="0"/>
    <n v="0"/>
    <n v="0"/>
  </r>
  <r>
    <x v="1722"/>
    <s v="懷藝         "/>
    <x v="8"/>
    <n v="0"/>
    <n v="0"/>
    <n v="0"/>
    <n v="0"/>
  </r>
  <r>
    <x v="1723"/>
    <s v="台矽能       "/>
    <x v="8"/>
    <n v="0"/>
    <s v="              ."/>
    <n v="0"/>
    <n v="0"/>
  </r>
  <r>
    <x v="1724"/>
    <s v="杰力         "/>
    <x v="8"/>
    <n v="19464284"/>
    <s v="              ."/>
    <n v="0"/>
    <n v="0.60211590000000004"/>
  </r>
  <r>
    <x v="955"/>
    <s v="寶得利       "/>
    <x v="8"/>
    <n v="0"/>
    <n v="0"/>
    <n v="0"/>
    <n v="0"/>
  </r>
  <r>
    <x v="956"/>
    <s v="太欣         "/>
    <x v="8"/>
    <n v="0"/>
    <n v="0"/>
    <n v="0"/>
    <n v="0"/>
  </r>
  <r>
    <x v="957"/>
    <s v="鼎創達       "/>
    <x v="8"/>
    <n v="0"/>
    <n v="0"/>
    <n v="0"/>
    <n v="0"/>
  </r>
  <r>
    <x v="958"/>
    <s v="敦南         "/>
    <x v="8"/>
    <n v="133423367"/>
    <n v="86.28"/>
    <n v="0"/>
    <n v="0.29767314"/>
  </r>
  <r>
    <x v="959"/>
    <s v="桂盟         "/>
    <x v="8"/>
    <n v="126732247"/>
    <n v="31.88"/>
    <n v="0"/>
    <n v="1.2"/>
  </r>
  <r>
    <x v="960"/>
    <s v="系統電       "/>
    <x v="8"/>
    <n v="0"/>
    <n v="0"/>
    <n v="0"/>
    <n v="0"/>
  </r>
  <r>
    <x v="961"/>
    <s v="天剛         "/>
    <x v="8"/>
    <n v="0"/>
    <n v="0"/>
    <n v="75153380"/>
    <n v="0"/>
  </r>
  <r>
    <x v="962"/>
    <s v="寶島科       "/>
    <x v="8"/>
    <n v="252251572"/>
    <n v="70.67"/>
    <n v="0"/>
    <n v="4.2"/>
  </r>
  <r>
    <x v="963"/>
    <s v="世紀         "/>
    <x v="8"/>
    <n v="0"/>
    <n v="0"/>
    <n v="0"/>
    <n v="0"/>
  </r>
  <r>
    <x v="964"/>
    <s v="光聯         "/>
    <x v="8"/>
    <n v="0"/>
    <n v="0"/>
    <n v="0"/>
    <n v="0"/>
  </r>
  <r>
    <x v="965"/>
    <s v="凱美         "/>
    <x v="8"/>
    <n v="68194735"/>
    <n v="68.89"/>
    <n v="0"/>
    <n v="0.5"/>
  </r>
  <r>
    <x v="966"/>
    <s v="威豪聯合     "/>
    <x v="8"/>
    <n v="0"/>
    <n v="0"/>
    <n v="0"/>
    <n v="0"/>
  </r>
  <r>
    <x v="967"/>
    <s v="友銓         "/>
    <x v="8"/>
    <n v="0"/>
    <n v="0"/>
    <n v="0"/>
    <n v="0"/>
  </r>
  <r>
    <x v="968"/>
    <s v="士開         "/>
    <x v="8"/>
    <n v="0"/>
    <n v="0"/>
    <n v="0"/>
    <n v="0"/>
  </r>
  <r>
    <x v="969"/>
    <s v="漢磊科技     "/>
    <x v="8"/>
    <n v="0"/>
    <n v="0"/>
    <n v="0"/>
    <n v="0"/>
  </r>
  <r>
    <x v="970"/>
    <s v="華容         "/>
    <x v="8"/>
    <n v="0"/>
    <n v="0"/>
    <n v="0"/>
    <n v="0"/>
  </r>
  <r>
    <x v="971"/>
    <s v="建榮         "/>
    <x v="8"/>
    <n v="0"/>
    <n v="0"/>
    <n v="0"/>
    <n v="0"/>
  </r>
  <r>
    <x v="972"/>
    <s v="立衛         "/>
    <x v="8"/>
    <n v="0"/>
    <n v="0"/>
    <n v="0"/>
    <n v="0"/>
  </r>
  <r>
    <x v="973"/>
    <s v="天揚         "/>
    <x v="8"/>
    <n v="0"/>
    <n v="0"/>
    <n v="0"/>
    <n v="0"/>
  </r>
  <r>
    <x v="974"/>
    <s v="力晶         "/>
    <x v="8"/>
    <n v="0"/>
    <n v="0"/>
    <n v="0"/>
    <n v="0"/>
  </r>
  <r>
    <x v="975"/>
    <s v="世界         "/>
    <x v="8"/>
    <n v="2873325461"/>
    <n v="65.739999999999995"/>
    <n v="0"/>
    <n v="1.7574761400000001"/>
  </r>
  <r>
    <x v="976"/>
    <s v="系通         "/>
    <x v="8"/>
    <n v="0"/>
    <n v="0"/>
    <n v="0"/>
    <n v="0"/>
  </r>
  <r>
    <x v="977"/>
    <s v="先豐         "/>
    <x v="8"/>
    <n v="604129502"/>
    <n v="88.86"/>
    <n v="0"/>
    <n v="2.6958000000000002"/>
  </r>
  <r>
    <x v="978"/>
    <s v="鈺創         "/>
    <x v="8"/>
    <n v="0"/>
    <n v="0"/>
    <n v="0"/>
    <n v="0"/>
  </r>
  <r>
    <x v="979"/>
    <s v="台林         "/>
    <x v="8"/>
    <n v="47095542"/>
    <n v="89.08"/>
    <n v="0"/>
    <n v="0.51786299999999996"/>
  </r>
  <r>
    <x v="980"/>
    <s v="佳總         "/>
    <x v="8"/>
    <n v="0"/>
    <n v="0"/>
    <n v="0"/>
    <n v="0"/>
  </r>
  <r>
    <x v="981"/>
    <s v="協益         "/>
    <x v="8"/>
    <n v="465987600"/>
    <n v="59.19"/>
    <n v="0"/>
    <n v="3.6"/>
  </r>
  <r>
    <x v="982"/>
    <s v="力麗店       "/>
    <x v="8"/>
    <n v="0"/>
    <n v="0"/>
    <n v="0"/>
    <n v="0"/>
  </r>
  <r>
    <x v="983"/>
    <s v="中光電       "/>
    <x v="8"/>
    <n v="0"/>
    <n v="0"/>
    <n v="0"/>
    <n v="0"/>
  </r>
  <r>
    <x v="984"/>
    <s v="合正         "/>
    <x v="8"/>
    <n v="0"/>
    <n v="0"/>
    <n v="0"/>
    <n v="0"/>
  </r>
  <r>
    <x v="985"/>
    <s v="金利         "/>
    <x v="8"/>
    <n v="14282847"/>
    <n v="0"/>
    <n v="0"/>
    <n v="0.2"/>
  </r>
  <r>
    <x v="986"/>
    <s v="捷元         "/>
    <x v="8"/>
    <n v="39784726"/>
    <n v="11.9"/>
    <n v="0"/>
    <n v="0.5"/>
  </r>
  <r>
    <x v="987"/>
    <s v="青雲         "/>
    <x v="8"/>
    <n v="6686975"/>
    <n v="34.770000000000003"/>
    <n v="5572480"/>
    <n v="0.6"/>
  </r>
  <r>
    <x v="989"/>
    <s v="中磊         "/>
    <x v="8"/>
    <n v="606332319"/>
    <n v="71.760000000000005"/>
    <n v="0"/>
    <n v="2.7194785000000001"/>
  </r>
  <r>
    <x v="990"/>
    <s v="應華         "/>
    <x v="8"/>
    <n v="83567991"/>
    <n v="48.64"/>
    <n v="0"/>
    <n v="0.98504873999999998"/>
  </r>
  <r>
    <x v="991"/>
    <s v="圓方         "/>
    <x v="8"/>
    <n v="0"/>
    <n v="0"/>
    <n v="0"/>
    <n v="0"/>
  </r>
  <r>
    <x v="992"/>
    <s v="慕康生醫     "/>
    <x v="8"/>
    <n v="6262581"/>
    <n v="86.16"/>
    <n v="0"/>
    <n v="0.14999999"/>
  </r>
  <r>
    <x v="993"/>
    <s v="中菲         "/>
    <x v="8"/>
    <n v="147364804"/>
    <n v="106.79"/>
    <n v="0"/>
    <n v="2"/>
  </r>
  <r>
    <x v="994"/>
    <s v="國眾         "/>
    <x v="8"/>
    <n v="74484302"/>
    <n v="85.41"/>
    <n v="0"/>
    <n v="0.83"/>
  </r>
  <r>
    <x v="996"/>
    <s v="台半         "/>
    <x v="8"/>
    <n v="291986192"/>
    <n v="75.34"/>
    <n v="0"/>
    <n v="1.19929763"/>
  </r>
  <r>
    <x v="997"/>
    <s v="振發         "/>
    <x v="8"/>
    <n v="143800000"/>
    <n v="85.92"/>
    <n v="0"/>
    <n v="1"/>
  </r>
  <r>
    <x v="998"/>
    <s v="達威         "/>
    <x v="8"/>
    <n v="0"/>
    <n v="0"/>
    <n v="0"/>
    <n v="0"/>
  </r>
  <r>
    <x v="999"/>
    <s v="崇越         "/>
    <x v="8"/>
    <n v="557327128"/>
    <n v="69.88"/>
    <n v="30962620"/>
    <n v="3.6"/>
  </r>
  <r>
    <x v="1000"/>
    <s v="東友         "/>
    <x v="8"/>
    <n v="67521939"/>
    <n v="96.92"/>
    <n v="0"/>
    <n v="0.6"/>
  </r>
  <r>
    <x v="1001"/>
    <s v="高技         "/>
    <x v="8"/>
    <n v="116963628"/>
    <n v="116.48"/>
    <n v="0"/>
    <n v="1.5"/>
  </r>
  <r>
    <x v="1002"/>
    <s v="均豪         "/>
    <x v="8"/>
    <n v="121195301"/>
    <n v="71.05"/>
    <n v="0"/>
    <n v="0.7"/>
  </r>
  <r>
    <x v="1003"/>
    <s v="寶聯通       "/>
    <x v="8"/>
    <n v="0"/>
    <n v="0"/>
    <n v="0"/>
    <n v="0"/>
  </r>
  <r>
    <x v="1004"/>
    <s v="佶優         "/>
    <x v="8"/>
    <n v="32427000"/>
    <n v="71.64"/>
    <n v="0"/>
    <n v="0.21797659999999999"/>
  </r>
  <r>
    <x v="1005"/>
    <s v="昇益         "/>
    <x v="8"/>
    <n v="0"/>
    <n v="0"/>
    <n v="0"/>
    <n v="0"/>
  </r>
  <r>
    <x v="1006"/>
    <s v="宣德         "/>
    <x v="8"/>
    <n v="0"/>
    <n v="0"/>
    <n v="0"/>
    <n v="0"/>
  </r>
  <r>
    <x v="1007"/>
    <s v="同協         "/>
    <x v="8"/>
    <n v="50422421"/>
    <n v="95.78"/>
    <n v="0"/>
    <n v="0.7"/>
  </r>
  <r>
    <x v="1008"/>
    <s v="霖宏         "/>
    <x v="8"/>
    <n v="126000000"/>
    <n v="101.94"/>
    <n v="0"/>
    <n v="1.7728626999999999"/>
  </r>
  <r>
    <x v="1009"/>
    <s v="富驊         "/>
    <x v="8"/>
    <n v="0"/>
    <n v="0"/>
    <n v="0"/>
    <n v="0"/>
  </r>
  <r>
    <x v="1010"/>
    <s v="泰林         "/>
    <x v="8"/>
    <n v="154163415"/>
    <n v="22.01"/>
    <n v="0"/>
    <n v="0.7"/>
  </r>
  <r>
    <x v="1012"/>
    <s v="凱鈺         "/>
    <x v="8"/>
    <n v="0"/>
    <n v="0"/>
    <n v="0"/>
    <n v="0"/>
  </r>
  <r>
    <x v="1013"/>
    <s v="瀚宇博       "/>
    <x v="8"/>
    <n v="0"/>
    <n v="0"/>
    <n v="0"/>
    <n v="0"/>
  </r>
  <r>
    <x v="1014"/>
    <s v="松翰         "/>
    <x v="8"/>
    <n v="537206598"/>
    <n v="104.35"/>
    <n v="0"/>
    <n v="3.2"/>
  </r>
  <r>
    <x v="1015"/>
    <s v="聰泰         "/>
    <x v="8"/>
    <n v="84324468"/>
    <n v="93.45"/>
    <n v="0"/>
    <n v="2.5"/>
  </r>
  <r>
    <x v="1016"/>
    <s v="德宏         "/>
    <x v="8"/>
    <n v="0"/>
    <n v="0"/>
    <n v="0"/>
    <n v="0"/>
  </r>
  <r>
    <x v="1017"/>
    <s v="智冠         "/>
    <x v="8"/>
    <n v="228550198"/>
    <n v="59.85"/>
    <n v="0"/>
    <n v="1.7929115099999999"/>
  </r>
  <r>
    <x v="1018"/>
    <s v="統盟         "/>
    <x v="8"/>
    <n v="398195660"/>
    <n v="59.56"/>
    <n v="0"/>
    <n v="2"/>
  </r>
  <r>
    <x v="1019"/>
    <s v="新華         "/>
    <x v="8"/>
    <n v="0"/>
    <n v="0"/>
    <n v="0"/>
    <n v="0"/>
  </r>
  <r>
    <x v="1020"/>
    <s v="中美晶       "/>
    <x v="8"/>
    <n v="523143081"/>
    <n v="0"/>
    <n v="0"/>
    <n v="1"/>
  </r>
  <r>
    <x v="1021"/>
    <s v="慧友         "/>
    <x v="8"/>
    <n v="0"/>
    <n v="0"/>
    <n v="0"/>
    <n v="0"/>
  </r>
  <r>
    <x v="1022"/>
    <s v="通泰         "/>
    <x v="8"/>
    <n v="55336290"/>
    <n v="107.33"/>
    <n v="0"/>
    <n v="2.5"/>
  </r>
  <r>
    <x v="1023"/>
    <s v="松普         "/>
    <x v="8"/>
    <n v="0"/>
    <n v="0"/>
    <n v="0"/>
    <n v="0"/>
  </r>
  <r>
    <x v="1024"/>
    <s v="彩富         "/>
    <x v="8"/>
    <n v="408193764"/>
    <n v="70.84"/>
    <n v="0"/>
    <n v="4.0395849699999999"/>
  </r>
  <r>
    <x v="1025"/>
    <s v="同亨         "/>
    <x v="8"/>
    <n v="330388104"/>
    <n v="75.400000000000006"/>
    <n v="0"/>
    <n v="3.5"/>
  </r>
  <r>
    <x v="1026"/>
    <s v="連展         "/>
    <x v="8"/>
    <n v="0"/>
    <n v="0"/>
    <n v="0"/>
    <n v="0"/>
  </r>
  <r>
    <x v="1028"/>
    <s v="三聯         "/>
    <x v="8"/>
    <n v="99285298"/>
    <n v="82.59"/>
    <n v="0"/>
    <n v="2.4"/>
  </r>
  <r>
    <x v="1030"/>
    <s v="凱崴         "/>
    <x v="8"/>
    <n v="0"/>
    <n v="0"/>
    <n v="0"/>
    <n v="0"/>
  </r>
  <r>
    <x v="1032"/>
    <s v="和旺         "/>
    <x v="8"/>
    <n v="0"/>
    <n v="0"/>
    <n v="0"/>
    <n v="0"/>
  </r>
  <r>
    <x v="1033"/>
    <s v="長鴻         "/>
    <x v="8"/>
    <n v="15254500"/>
    <n v="104.78"/>
    <n v="0"/>
    <n v="0.1"/>
  </r>
  <r>
    <x v="1034"/>
    <s v="永信建       "/>
    <x v="8"/>
    <n v="1826396319"/>
    <n v="90"/>
    <n v="0"/>
    <n v="10.08"/>
  </r>
  <r>
    <x v="1035"/>
    <s v="德昌         "/>
    <x v="8"/>
    <n v="361097050"/>
    <n v="57.92"/>
    <n v="72219410"/>
    <n v="2.5"/>
  </r>
  <r>
    <x v="1036"/>
    <s v="力麒         "/>
    <x v="8"/>
    <n v="379496356"/>
    <n v="53.41"/>
    <n v="0"/>
    <n v="0.50331568189999998"/>
  </r>
  <r>
    <x v="1037"/>
    <s v="三豐         "/>
    <x v="8"/>
    <n v="0"/>
    <n v="0"/>
    <n v="0"/>
    <n v="0"/>
  </r>
  <r>
    <x v="1038"/>
    <s v="建國         "/>
    <x v="8"/>
    <n v="355119131"/>
    <n v="32.979999999999997"/>
    <n v="0"/>
    <n v="1"/>
  </r>
  <r>
    <x v="1039"/>
    <s v="雙喜         "/>
    <x v="8"/>
    <n v="0"/>
    <n v="0"/>
    <n v="0"/>
    <n v="0"/>
  </r>
  <r>
    <x v="1040"/>
    <s v="隆大         "/>
    <x v="8"/>
    <n v="150000000"/>
    <n v="24.72"/>
    <n v="225000000"/>
    <n v="1"/>
  </r>
  <r>
    <x v="1041"/>
    <s v="力泰         "/>
    <x v="8"/>
    <n v="212877336"/>
    <n v="135.08000000000001"/>
    <n v="0"/>
    <n v="3"/>
  </r>
  <r>
    <x v="1042"/>
    <s v="工信         "/>
    <x v="8"/>
    <n v="86881853"/>
    <n v="90.91"/>
    <n v="0"/>
    <n v="0.25"/>
  </r>
  <r>
    <x v="1043"/>
    <s v="遠雄         "/>
    <x v="8"/>
    <n v="1253149862"/>
    <n v="18.72"/>
    <n v="0"/>
    <n v="1.5"/>
  </r>
  <r>
    <x v="1044"/>
    <s v="豐謙         "/>
    <x v="8"/>
    <n v="0"/>
    <n v="0"/>
    <n v="0"/>
    <n v="0"/>
  </r>
  <r>
    <x v="1045"/>
    <s v="順天         "/>
    <x v="8"/>
    <n v="405556031"/>
    <n v="65.349999999999994"/>
    <n v="71568710"/>
    <n v="1.7"/>
  </r>
  <r>
    <x v="1046"/>
    <s v="志嘉         "/>
    <x v="8"/>
    <n v="72520318"/>
    <n v="105.97"/>
    <n v="108780480"/>
    <n v="0.8"/>
  </r>
  <r>
    <x v="1047"/>
    <s v="龍巖         "/>
    <x v="8"/>
    <n v="1596336796"/>
    <n v="79.180000000000007"/>
    <n v="0"/>
    <n v="4"/>
  </r>
  <r>
    <x v="1048"/>
    <s v="鄉林         "/>
    <x v="8"/>
    <n v="0"/>
    <n v="0"/>
    <n v="1851000000"/>
    <n v="0"/>
  </r>
  <r>
    <x v="1050"/>
    <s v="皇鼎         "/>
    <x v="8"/>
    <n v="121584822"/>
    <n v="16.170000000000002"/>
    <n v="121584820"/>
    <n v="0.5"/>
  </r>
  <r>
    <x v="1051"/>
    <s v="長虹         "/>
    <x v="8"/>
    <n v="1617292274"/>
    <n v="31.94"/>
    <n v="124407100"/>
    <n v="6.5"/>
  </r>
  <r>
    <x v="1524"/>
    <s v="聖暉         "/>
    <x v="8"/>
    <n v="461358190"/>
    <n v="98.92"/>
    <n v="0"/>
    <n v="10"/>
  </r>
  <r>
    <x v="1725"/>
    <s v="廣朋實業     "/>
    <x v="8"/>
    <n v="16415400"/>
    <n v="35.729999999999997"/>
    <n v="24623100"/>
    <n v="0.6"/>
  </r>
  <r>
    <x v="1052"/>
    <s v="台聯櫃       "/>
    <x v="8"/>
    <n v="19440000"/>
    <n v="95.5"/>
    <n v="0"/>
    <n v="0.3"/>
  </r>
  <r>
    <x v="1053"/>
    <s v="陸海         "/>
    <x v="8"/>
    <n v="6293150"/>
    <n v="15.8"/>
    <n v="25172590"/>
    <n v="9.9768419999999997E-2"/>
  </r>
  <r>
    <x v="1054"/>
    <s v="中連貨       "/>
    <x v="8"/>
    <n v="195809342"/>
    <n v="141.38999999999999"/>
    <n v="0"/>
    <n v="1.8"/>
  </r>
  <r>
    <x v="1056"/>
    <s v="遠雄港       "/>
    <x v="8"/>
    <n v="0"/>
    <n v="0"/>
    <n v="0"/>
    <n v="0"/>
  </r>
  <r>
    <x v="1057"/>
    <s v="四維航       "/>
    <x v="8"/>
    <n v="403350031"/>
    <n v="114.07"/>
    <n v="0"/>
    <n v="1"/>
  </r>
  <r>
    <x v="1058"/>
    <s v="中菲行       "/>
    <x v="8"/>
    <n v="92880000"/>
    <n v="70.64"/>
    <n v="0"/>
    <n v="0.72"/>
  </r>
  <r>
    <x v="1059"/>
    <s v="劍湖山       "/>
    <x v="8"/>
    <n v="0"/>
    <n v="0"/>
    <n v="0"/>
    <n v="0"/>
  </r>
  <r>
    <x v="1060"/>
    <s v="亞都         "/>
    <x v="8"/>
    <n v="35119797"/>
    <n v="80.27"/>
    <n v="0"/>
    <n v="0.5"/>
  </r>
  <r>
    <x v="1061"/>
    <s v="老爺知       "/>
    <x v="8"/>
    <n v="38861658"/>
    <n v="92.81"/>
    <n v="0"/>
    <n v="1"/>
  </r>
  <r>
    <x v="1062"/>
    <s v="鳳凰         "/>
    <x v="8"/>
    <n v="183181500"/>
    <n v="94.2"/>
    <n v="0"/>
    <n v="3.0002948100000002"/>
  </r>
  <r>
    <x v="1063"/>
    <s v="第一金投     "/>
    <x v="8"/>
    <n v="102466333"/>
    <n v="99.05"/>
    <n v="0"/>
    <n v="1.70777221666"/>
  </r>
  <r>
    <x v="1067"/>
    <s v="日盛金       "/>
    <x v="8"/>
    <n v="290184160"/>
    <n v="13.94"/>
    <n v="1160736640"/>
    <n v="9.3634739999999994E-2"/>
  </r>
  <r>
    <x v="1344"/>
    <s v="富邦保       "/>
    <x v="8"/>
    <n v="1437443395"/>
    <n v="44.31"/>
    <n v="0"/>
    <n v="4.5199999999999996"/>
  </r>
  <r>
    <x v="1068"/>
    <s v="新壽         "/>
    <x v="8"/>
    <n v="0"/>
    <n v="0"/>
    <n v="2568082050"/>
    <n v="0"/>
  </r>
  <r>
    <x v="1069"/>
    <s v="元大證金     "/>
    <x v="8"/>
    <n v="296303358"/>
    <n v="75.64"/>
    <n v="0"/>
    <n v="0.59260000000000002"/>
  </r>
  <r>
    <x v="1070"/>
    <s v="兆豐保險     "/>
    <x v="8"/>
    <n v="0"/>
    <n v="0"/>
    <n v="0"/>
    <n v="0"/>
  </r>
  <r>
    <x v="1071"/>
    <s v="國泰世華     "/>
    <x v="8"/>
    <n v="5703292824"/>
    <n v="39.24"/>
    <n v="2444268360"/>
    <n v="0.88"/>
  </r>
  <r>
    <x v="1072"/>
    <s v="台北富邦銀   "/>
    <x v="8"/>
    <n v="2500000000"/>
    <n v="20.57"/>
    <n v="5571010390"/>
    <n v="0.29899999999999999"/>
  </r>
  <r>
    <x v="1073"/>
    <s v="華銀         "/>
    <x v="8"/>
    <n v="4586063900"/>
    <n v="47.92"/>
    <n v="4587000000"/>
    <n v="0.72689999999999999"/>
  </r>
  <r>
    <x v="1074"/>
    <s v="中華開發資本 "/>
    <x v="8"/>
    <n v="4208204910"/>
    <n v="70.010000000000005"/>
    <n v="0"/>
    <n v="0.68310585000000001"/>
  </r>
  <r>
    <x v="1075"/>
    <s v="國票         "/>
    <x v="8"/>
    <n v="914145188"/>
    <n v="65.64"/>
    <n v="0"/>
    <n v="0.51"/>
  </r>
  <r>
    <x v="1345"/>
    <s v="中信銀       "/>
    <x v="8"/>
    <n v="0"/>
    <n v="0"/>
    <n v="6469878200"/>
    <n v="0"/>
  </r>
  <r>
    <x v="1076"/>
    <s v="兆豐票券     "/>
    <x v="8"/>
    <n v="1752085288"/>
    <n v="66.61"/>
    <n v="0"/>
    <n v="1.3360000000000001"/>
  </r>
  <r>
    <x v="1346"/>
    <s v="兆豐商銀     "/>
    <x v="8"/>
    <n v="11165000000"/>
    <n v="59.37"/>
    <n v="0"/>
    <n v="1.45"/>
  </r>
  <r>
    <x v="1077"/>
    <s v="一銀         "/>
    <x v="8"/>
    <n v="0"/>
    <n v="0"/>
    <n v="7508000000"/>
    <n v="0"/>
  </r>
  <r>
    <x v="1347"/>
    <s v="國壽         "/>
    <x v="8"/>
    <n v="0"/>
    <n v="0"/>
    <n v="0"/>
    <n v="0"/>
  </r>
  <r>
    <x v="1078"/>
    <s v="玉山銀       "/>
    <x v="8"/>
    <n v="1588000000"/>
    <n v="17.95"/>
    <n v="4350000000"/>
    <n v="0.31"/>
  </r>
  <r>
    <x v="1079"/>
    <s v="台新銀       "/>
    <x v="8"/>
    <n v="7185902910"/>
    <n v="58.99"/>
    <n v="1268100510"/>
    <n v="1.4618113500000001"/>
  </r>
  <r>
    <x v="1348"/>
    <s v="永豐銀行     "/>
    <x v="8"/>
    <n v="0"/>
    <n v="0"/>
    <n v="0"/>
    <n v="0"/>
  </r>
  <r>
    <x v="1080"/>
    <s v="日盛銀行     "/>
    <x v="8"/>
    <n v="428910305"/>
    <n v="31.45"/>
    <n v="428910300"/>
    <n v="0.27905999999999997"/>
  </r>
  <r>
    <x v="1081"/>
    <s v="元大銀       "/>
    <x v="8"/>
    <n v="0"/>
    <n v="0"/>
    <n v="1193559980"/>
    <n v="0"/>
  </r>
  <r>
    <x v="1082"/>
    <s v="合庫         "/>
    <x v="8"/>
    <n v="5600000000"/>
    <n v="69.81"/>
    <n v="0"/>
    <n v="0.81832437999999996"/>
  </r>
  <r>
    <x v="1428"/>
    <s v="瑞興銀       "/>
    <x v="8"/>
    <n v="124932950"/>
    <n v="72.47"/>
    <n v="0"/>
    <n v="0.45710000000000001"/>
  </r>
  <r>
    <x v="1459"/>
    <s v="致和證       "/>
    <x v="8"/>
    <n v="0"/>
    <n v="0"/>
    <n v="0"/>
    <n v="0"/>
  </r>
  <r>
    <x v="1758"/>
    <s v="台名         "/>
    <x v="8"/>
    <n v="51552000"/>
    <n v="79.87"/>
    <n v="0"/>
    <n v="3"/>
  </r>
  <r>
    <x v="1675"/>
    <s v="合庫金       "/>
    <x v="8"/>
    <n v="4307133353"/>
    <n v="50.69"/>
    <n v="4307133350"/>
    <n v="0.5"/>
  </r>
  <r>
    <x v="1083"/>
    <s v="中友         "/>
    <x v="8"/>
    <n v="238458360"/>
    <n v="58.91"/>
    <n v="0"/>
    <n v="0.6"/>
  </r>
  <r>
    <x v="1084"/>
    <s v="德記         "/>
    <x v="8"/>
    <n v="0"/>
    <n v="0"/>
    <n v="0"/>
    <n v="0"/>
  </r>
  <r>
    <x v="1085"/>
    <s v="全家         "/>
    <x v="8"/>
    <n v="1004490000"/>
    <n v="91.72"/>
    <n v="0"/>
    <n v="4.5"/>
  </r>
  <r>
    <x v="1086"/>
    <s v="寶雅         "/>
    <x v="8"/>
    <n v="445954862"/>
    <n v="79.8"/>
    <n v="9290720"/>
    <n v="4.8"/>
  </r>
  <r>
    <x v="1087"/>
    <s v="南仁湖       "/>
    <x v="8"/>
    <n v="63896685"/>
    <n v="69.400000000000006"/>
    <n v="0"/>
    <n v="0.29812206000000002"/>
  </r>
  <r>
    <x v="1089"/>
    <s v="群益證       "/>
    <x v="8"/>
    <n v="1066082844"/>
    <n v="72.430000000000007"/>
    <n v="0"/>
    <n v="0.45"/>
  </r>
  <r>
    <x v="1090"/>
    <s v="凱基證       "/>
    <x v="8"/>
    <n v="3242811478"/>
    <n v="75.069999999999993"/>
    <n v="0"/>
    <n v="0.70514107999999998"/>
  </r>
  <r>
    <x v="1093"/>
    <s v="宏遠證       "/>
    <x v="8"/>
    <n v="128051633"/>
    <n v="47.67"/>
    <n v="0"/>
    <n v="0.3"/>
  </r>
  <r>
    <x v="1094"/>
    <s v="康和證       "/>
    <x v="8"/>
    <n v="0"/>
    <n v="0"/>
    <n v="0"/>
    <n v="0"/>
  </r>
  <r>
    <x v="1095"/>
    <s v="大展證       "/>
    <x v="8"/>
    <n v="26747109"/>
    <n v="8.5500000000000007"/>
    <n v="197696020"/>
    <n v="0.115"/>
  </r>
  <r>
    <x v="1096"/>
    <s v="大慶證       "/>
    <x v="8"/>
    <n v="214729181"/>
    <n v="75.58"/>
    <n v="0"/>
    <n v="0.7"/>
  </r>
  <r>
    <x v="1097"/>
    <s v="大眾證       "/>
    <x v="8"/>
    <n v="86160925"/>
    <n v="61.73"/>
    <n v="0"/>
    <n v="0.22800000000000001"/>
  </r>
  <r>
    <x v="1098"/>
    <s v="元大期       "/>
    <x v="8"/>
    <n v="480811916"/>
    <n v="73.53"/>
    <n v="0"/>
    <n v="2.0699999899999999"/>
  </r>
  <r>
    <x v="1429"/>
    <s v="群益期       "/>
    <x v="8"/>
    <n v="179157246"/>
    <n v="69.459999999999994"/>
    <n v="0"/>
    <n v="1.4930038400000001"/>
  </r>
  <r>
    <x v="1099"/>
    <s v="寬魚國際     "/>
    <x v="8"/>
    <n v="0"/>
    <n v="0"/>
    <n v="0"/>
    <n v="0"/>
  </r>
  <r>
    <x v="1100"/>
    <s v="合邦         "/>
    <x v="8"/>
    <n v="0"/>
    <n v="0"/>
    <n v="0"/>
    <n v="0"/>
  </r>
  <r>
    <x v="1101"/>
    <s v="創惟         "/>
    <x v="8"/>
    <n v="0"/>
    <n v="0"/>
    <n v="0"/>
    <n v="0"/>
  </r>
  <r>
    <x v="1102"/>
    <s v="瑞傳         "/>
    <x v="8"/>
    <n v="204031218"/>
    <n v="93.16"/>
    <n v="0"/>
    <n v="2"/>
  </r>
  <r>
    <x v="1103"/>
    <s v="華美         "/>
    <x v="8"/>
    <n v="0"/>
    <n v="0"/>
    <n v="0"/>
    <n v="0"/>
  </r>
  <r>
    <x v="1104"/>
    <s v="競國         "/>
    <x v="8"/>
    <n v="143909380"/>
    <n v="91.03"/>
    <n v="0"/>
    <n v="0.9"/>
  </r>
  <r>
    <x v="1105"/>
    <s v="亞元         "/>
    <x v="8"/>
    <n v="0"/>
    <n v="0"/>
    <n v="0"/>
    <n v="0"/>
  </r>
  <r>
    <x v="1107"/>
    <s v="大宇資       "/>
    <x v="8"/>
    <n v="0"/>
    <n v="0"/>
    <n v="0"/>
    <n v="0"/>
  </r>
  <r>
    <x v="1108"/>
    <s v="聚碩         "/>
    <x v="8"/>
    <n v="166764406"/>
    <n v="79.34"/>
    <n v="83382200"/>
    <n v="2"/>
  </r>
  <r>
    <x v="1109"/>
    <s v="亞矽         "/>
    <x v="8"/>
    <n v="0"/>
    <n v="0"/>
    <n v="0"/>
    <n v="0"/>
  </r>
  <r>
    <x v="1110"/>
    <s v="久威         "/>
    <x v="8"/>
    <n v="0"/>
    <s v="              ."/>
    <n v="0"/>
    <n v="0"/>
  </r>
  <r>
    <x v="1111"/>
    <s v="鎰勝         "/>
    <x v="8"/>
    <n v="602648368"/>
    <n v="93.36"/>
    <n v="0"/>
    <n v="3.4430020899999998"/>
  </r>
  <r>
    <x v="1112"/>
    <s v="彩晶         "/>
    <x v="8"/>
    <n v="439818270"/>
    <n v="7.12"/>
    <n v="3371940080"/>
    <n v="0.15"/>
  </r>
  <r>
    <x v="1113"/>
    <s v="迎廣         "/>
    <x v="8"/>
    <n v="22162500"/>
    <n v="108.24"/>
    <n v="0"/>
    <n v="0.25"/>
  </r>
  <r>
    <x v="1114"/>
    <s v="建達         "/>
    <x v="8"/>
    <n v="18177915"/>
    <n v="89.23"/>
    <n v="0"/>
    <n v="0.2"/>
  </r>
  <r>
    <x v="1116"/>
    <s v="達運         "/>
    <x v="8"/>
    <n v="0"/>
    <n v="0"/>
    <n v="0"/>
    <n v="0"/>
  </r>
  <r>
    <x v="1117"/>
    <s v="新普         "/>
    <x v="8"/>
    <n v="2096332546"/>
    <n v="64.790000000000006"/>
    <n v="0"/>
    <n v="6.8"/>
  </r>
  <r>
    <x v="1118"/>
    <s v="擎邦         "/>
    <x v="8"/>
    <n v="0"/>
    <n v="0"/>
    <n v="0"/>
    <n v="0"/>
  </r>
  <r>
    <x v="1119"/>
    <s v="上奇         "/>
    <x v="8"/>
    <n v="71686306"/>
    <n v="113.71"/>
    <n v="0"/>
    <n v="1.3"/>
  </r>
  <r>
    <x v="1120"/>
    <s v="業強         "/>
    <x v="8"/>
    <n v="0"/>
    <n v="0"/>
    <n v="0"/>
    <n v="0"/>
  </r>
  <r>
    <x v="1121"/>
    <s v="廣運         "/>
    <x v="8"/>
    <n v="123505575"/>
    <n v="0"/>
    <n v="0"/>
    <n v="0.5"/>
  </r>
  <r>
    <x v="1122"/>
    <s v="信音         "/>
    <x v="8"/>
    <n v="56846588"/>
    <n v="0"/>
    <n v="0"/>
    <n v="0.5"/>
  </r>
  <r>
    <x v="1123"/>
    <s v="九豪         "/>
    <x v="8"/>
    <n v="0"/>
    <n v="0"/>
    <n v="0"/>
    <n v="0"/>
  </r>
  <r>
    <x v="1124"/>
    <s v="上福         "/>
    <x v="8"/>
    <n v="204949665"/>
    <n v="93.27"/>
    <n v="0"/>
    <n v="2.25"/>
  </r>
  <r>
    <x v="1125"/>
    <s v="普誠         "/>
    <x v="8"/>
    <n v="0"/>
    <n v="0"/>
    <n v="0"/>
    <n v="0"/>
  </r>
  <r>
    <x v="1126"/>
    <s v="星寶國際     "/>
    <x v="8"/>
    <n v="26699946"/>
    <n v="0"/>
    <n v="0"/>
    <n v="1"/>
  </r>
  <r>
    <x v="1127"/>
    <s v="悠克         "/>
    <x v="8"/>
    <n v="30854554"/>
    <n v="0"/>
    <n v="0"/>
    <n v="0.32"/>
  </r>
  <r>
    <x v="1128"/>
    <s v="金橋         "/>
    <x v="8"/>
    <n v="32373419"/>
    <n v="84.94"/>
    <n v="0"/>
    <n v="0.29931795"/>
  </r>
  <r>
    <x v="1129"/>
    <s v="萬旭         "/>
    <x v="8"/>
    <n v="0"/>
    <n v="0"/>
    <n v="0"/>
    <n v="0"/>
  </r>
  <r>
    <x v="1130"/>
    <s v="佳營         "/>
    <x v="8"/>
    <n v="0"/>
    <n v="0"/>
    <n v="0"/>
    <n v="0"/>
  </r>
  <r>
    <x v="1131"/>
    <s v="富爾特       "/>
    <x v="8"/>
    <n v="265733748"/>
    <n v="89.69"/>
    <n v="0"/>
    <n v="2.2999999999999998"/>
  </r>
  <r>
    <x v="1133"/>
    <s v="茂達         "/>
    <x v="8"/>
    <n v="64892117"/>
    <n v="63.48"/>
    <n v="0"/>
    <n v="0.49201758000000001"/>
  </r>
  <r>
    <x v="1134"/>
    <s v="亞翔         "/>
    <x v="8"/>
    <n v="282376752"/>
    <n v="72.13"/>
    <n v="0"/>
    <n v="1.5"/>
  </r>
  <r>
    <x v="1135"/>
    <s v="訊達         "/>
    <x v="8"/>
    <n v="0"/>
    <n v="0"/>
    <n v="0"/>
    <n v="0"/>
  </r>
  <r>
    <x v="1136"/>
    <s v="柏承         "/>
    <x v="8"/>
    <n v="106451560"/>
    <n v="-158.84"/>
    <n v="0"/>
    <n v="0.8"/>
  </r>
  <r>
    <x v="1137"/>
    <s v="友勁         "/>
    <x v="8"/>
    <n v="107294253"/>
    <n v="102.74"/>
    <n v="0"/>
    <n v="0.4"/>
  </r>
  <r>
    <x v="1138"/>
    <s v="振曜         "/>
    <x v="8"/>
    <n v="666247176"/>
    <n v="99.89"/>
    <n v="0"/>
    <n v="8"/>
  </r>
  <r>
    <x v="1139"/>
    <s v="得利影       "/>
    <x v="8"/>
    <n v="0"/>
    <n v="0"/>
    <n v="0"/>
    <n v="0"/>
  </r>
  <r>
    <x v="1140"/>
    <s v="勁永         "/>
    <x v="8"/>
    <n v="0"/>
    <n v="0"/>
    <n v="0"/>
    <n v="0"/>
  </r>
  <r>
    <x v="1141"/>
    <s v="耕興         "/>
    <x v="8"/>
    <n v="353886195"/>
    <n v="81.900000000000006"/>
    <n v="16459820"/>
    <n v="4.3"/>
  </r>
  <r>
    <x v="1142"/>
    <s v="頎邦         "/>
    <x v="8"/>
    <n v="1685939393"/>
    <n v="41.48"/>
    <n v="0"/>
    <n v="2.6"/>
  </r>
  <r>
    <x v="1143"/>
    <s v="驊宏資       "/>
    <x v="8"/>
    <n v="0"/>
    <n v="0"/>
    <n v="0"/>
    <n v="0"/>
  </r>
  <r>
    <x v="1145"/>
    <s v="撼訊         "/>
    <x v="8"/>
    <n v="0"/>
    <n v="0"/>
    <n v="0"/>
    <n v="0"/>
  </r>
  <r>
    <x v="1146"/>
    <s v="晉倫         "/>
    <x v="8"/>
    <n v="36149904"/>
    <n v="42.67"/>
    <n v="36149400"/>
    <n v="0.7"/>
  </r>
  <r>
    <x v="1147"/>
    <s v="百一         "/>
    <x v="8"/>
    <n v="258600695"/>
    <n v="74.13"/>
    <n v="0"/>
    <n v="1.5"/>
  </r>
  <r>
    <x v="1148"/>
    <s v="嘉聯益       "/>
    <x v="8"/>
    <n v="324793665"/>
    <n v="49.57"/>
    <n v="0"/>
    <n v="1"/>
  </r>
  <r>
    <x v="1149"/>
    <s v="順發         "/>
    <x v="8"/>
    <n v="120120000"/>
    <n v="86.28"/>
    <n v="0"/>
    <n v="1.5"/>
  </r>
  <r>
    <x v="1150"/>
    <s v="鈞寶         "/>
    <x v="8"/>
    <n v="132674566"/>
    <n v="110.34"/>
    <n v="8292160"/>
    <n v="1.6"/>
  </r>
  <r>
    <x v="1151"/>
    <s v="松上         "/>
    <x v="8"/>
    <n v="0"/>
    <n v="0"/>
    <n v="0"/>
    <n v="0"/>
  </r>
  <r>
    <x v="1152"/>
    <s v="禾昌         "/>
    <x v="8"/>
    <n v="0"/>
    <n v="0"/>
    <n v="0"/>
    <n v="0"/>
  </r>
  <r>
    <x v="1154"/>
    <s v="欣技         "/>
    <x v="8"/>
    <n v="41093472"/>
    <n v="79.44"/>
    <n v="0"/>
    <n v="0.6"/>
  </r>
  <r>
    <x v="1155"/>
    <s v="捷波         "/>
    <x v="8"/>
    <n v="24166658"/>
    <n v="48.15"/>
    <n v="0"/>
    <n v="0.2"/>
  </r>
  <r>
    <x v="1156"/>
    <s v="華電網       "/>
    <x v="8"/>
    <n v="155222538"/>
    <n v="63.13"/>
    <n v="0"/>
    <n v="1.5"/>
  </r>
  <r>
    <x v="1157"/>
    <s v="華興         "/>
    <x v="8"/>
    <n v="118303239"/>
    <n v="75.09"/>
    <n v="0"/>
    <n v="1"/>
  </r>
  <r>
    <x v="1158"/>
    <s v="捷泰         "/>
    <x v="8"/>
    <n v="0"/>
    <n v="0"/>
    <n v="0"/>
    <n v="0"/>
  </r>
  <r>
    <x v="1159"/>
    <s v="凌華         "/>
    <x v="8"/>
    <n v="256883600"/>
    <n v="61.93"/>
    <n v="119895700"/>
    <n v="1.50075661"/>
  </r>
  <r>
    <x v="1160"/>
    <s v="久正         "/>
    <x v="8"/>
    <n v="0"/>
    <n v="0"/>
    <n v="0"/>
    <n v="0"/>
  </r>
  <r>
    <x v="1161"/>
    <s v="宏齊         "/>
    <x v="8"/>
    <n v="21806985"/>
    <n v="60.33"/>
    <n v="0"/>
    <n v="0.10688151999999999"/>
  </r>
  <r>
    <x v="1162"/>
    <s v="昱泉         "/>
    <x v="8"/>
    <n v="0"/>
    <n v="0"/>
    <n v="0"/>
    <n v="0"/>
  </r>
  <r>
    <x v="1163"/>
    <s v="統振         "/>
    <x v="8"/>
    <n v="0"/>
    <n v="0"/>
    <n v="0"/>
    <n v="0"/>
  </r>
  <r>
    <x v="1164"/>
    <s v="亞銳士       "/>
    <x v="8"/>
    <n v="0"/>
    <n v="0"/>
    <n v="0"/>
    <n v="0"/>
  </r>
  <r>
    <x v="1165"/>
    <s v="互億         "/>
    <x v="8"/>
    <n v="0"/>
    <n v="0"/>
    <n v="0"/>
    <n v="0"/>
  </r>
  <r>
    <x v="1166"/>
    <s v="信昌電       "/>
    <x v="8"/>
    <n v="0"/>
    <n v="0"/>
    <n v="0"/>
    <n v="0"/>
  </r>
  <r>
    <x v="1167"/>
    <s v="安碁         "/>
    <x v="8"/>
    <n v="60000000"/>
    <n v="63.94"/>
    <n v="0"/>
    <n v="1.2"/>
  </r>
  <r>
    <x v="1168"/>
    <s v="立敦         "/>
    <x v="8"/>
    <n v="11457364"/>
    <n v="-53.82"/>
    <n v="0"/>
    <n v="0.1"/>
  </r>
  <r>
    <x v="1169"/>
    <s v="瑞儀         "/>
    <x v="8"/>
    <n v="3255190841"/>
    <n v="69.099999999999994"/>
    <n v="0"/>
    <n v="7"/>
  </r>
  <r>
    <x v="1170"/>
    <s v="達麗         "/>
    <x v="8"/>
    <n v="0"/>
    <n v="0"/>
    <n v="42724790"/>
    <n v="0"/>
  </r>
  <r>
    <x v="1172"/>
    <s v="亞通         "/>
    <x v="8"/>
    <n v="0"/>
    <n v="0"/>
    <n v="0"/>
    <n v="0"/>
  </r>
  <r>
    <x v="1173"/>
    <s v="橘子         "/>
    <x v="8"/>
    <n v="78796808"/>
    <n v="0"/>
    <n v="0"/>
    <n v="0.5"/>
  </r>
  <r>
    <x v="1174"/>
    <s v="合晶         "/>
    <x v="8"/>
    <n v="0"/>
    <n v="0"/>
    <n v="0"/>
    <n v="0"/>
  </r>
  <r>
    <x v="1175"/>
    <s v="關貿         "/>
    <x v="8"/>
    <n v="160350000"/>
    <n v="82.8"/>
    <n v="0"/>
    <n v="1.069"/>
  </r>
  <r>
    <x v="1176"/>
    <s v="大豐電       "/>
    <x v="8"/>
    <n v="211931500"/>
    <n v="82.45"/>
    <n v="0"/>
    <n v="2.5"/>
  </r>
  <r>
    <x v="1177"/>
    <s v="幃翔         "/>
    <x v="8"/>
    <n v="225904050"/>
    <n v="65.94"/>
    <n v="61610200"/>
    <n v="2.2000000000000002"/>
  </r>
  <r>
    <x v="1178"/>
    <s v="新潤         "/>
    <x v="8"/>
    <n v="195537819"/>
    <n v="49.86"/>
    <n v="0"/>
    <n v="3"/>
  </r>
  <r>
    <x v="1179"/>
    <s v="萬潤         "/>
    <x v="8"/>
    <n v="96868682"/>
    <n v="79.14"/>
    <n v="0"/>
    <n v="1.1999998999999999"/>
  </r>
  <r>
    <x v="1180"/>
    <s v="廣明         "/>
    <x v="8"/>
    <n v="835076730"/>
    <n v="86.38"/>
    <n v="0"/>
    <n v="3"/>
  </r>
  <r>
    <x v="1181"/>
    <s v="豐藝         "/>
    <x v="8"/>
    <n v="537135582"/>
    <n v="89.73"/>
    <n v="0"/>
    <n v="3"/>
  </r>
  <r>
    <x v="1182"/>
    <s v="萬泰科       "/>
    <x v="8"/>
    <n v="0"/>
    <n v="0"/>
    <n v="0"/>
    <n v="0"/>
  </r>
  <r>
    <x v="1183"/>
    <s v="精成科       "/>
    <x v="8"/>
    <n v="0"/>
    <n v="0"/>
    <n v="0"/>
    <n v="0"/>
  </r>
  <r>
    <x v="1184"/>
    <s v="巨路         "/>
    <x v="8"/>
    <n v="356132484"/>
    <n v="55.72"/>
    <n v="0"/>
    <n v="3"/>
  </r>
  <r>
    <x v="1185"/>
    <s v="育富         "/>
    <x v="8"/>
    <n v="125760000"/>
    <n v="148.66999999999999"/>
    <n v="0"/>
    <n v="1.2"/>
  </r>
  <r>
    <x v="1186"/>
    <s v="詩肯         "/>
    <x v="8"/>
    <n v="209299701"/>
    <n v="75.48"/>
    <n v="20929980"/>
    <n v="5"/>
  </r>
  <r>
    <x v="1187"/>
    <s v="帆宣         "/>
    <x v="8"/>
    <n v="181562432"/>
    <n v="81.56"/>
    <n v="0"/>
    <n v="1.0999133699999999"/>
  </r>
  <r>
    <x v="1188"/>
    <s v="佳必琪       "/>
    <x v="8"/>
    <n v="208137411"/>
    <n v="82.58"/>
    <n v="0"/>
    <n v="1.2"/>
  </r>
  <r>
    <x v="1189"/>
    <s v="凌泰         "/>
    <x v="8"/>
    <n v="0"/>
    <n v="0"/>
    <n v="0"/>
    <n v="0"/>
  </r>
  <r>
    <x v="1190"/>
    <s v="天品         "/>
    <x v="8"/>
    <n v="0"/>
    <n v="0"/>
    <n v="0"/>
    <n v="0"/>
  </r>
  <r>
    <x v="1191"/>
    <s v="亞弘電       "/>
    <x v="8"/>
    <n v="178400000"/>
    <n v="173.56"/>
    <n v="0"/>
    <n v="2"/>
  </r>
  <r>
    <x v="1192"/>
    <s v="盛群         "/>
    <x v="8"/>
    <n v="746355060"/>
    <n v="92.14"/>
    <n v="0"/>
    <n v="3.3"/>
  </r>
  <r>
    <x v="1193"/>
    <s v="海韻電       "/>
    <x v="8"/>
    <n v="239859831"/>
    <n v="86.88"/>
    <n v="0"/>
    <n v="3"/>
  </r>
  <r>
    <x v="1194"/>
    <s v="艾華         "/>
    <x v="8"/>
    <n v="39706700"/>
    <n v="47.65"/>
    <n v="0"/>
    <n v="1.1000000000000001"/>
  </r>
  <r>
    <x v="1195"/>
    <s v="詮欣         "/>
    <x v="8"/>
    <n v="107758619"/>
    <n v="72.22"/>
    <n v="0"/>
    <n v="1.5"/>
  </r>
  <r>
    <x v="1196"/>
    <s v="飛捷         "/>
    <x v="8"/>
    <n v="720481488"/>
    <n v="83.81"/>
    <n v="120080250"/>
    <n v="5.9975731059999999"/>
  </r>
  <r>
    <x v="1197"/>
    <s v="雷科         "/>
    <x v="8"/>
    <n v="58768212"/>
    <n v="711.13"/>
    <n v="0"/>
    <n v="0.69999999000000002"/>
  </r>
  <r>
    <x v="1198"/>
    <s v="日揚         "/>
    <x v="8"/>
    <n v="69065278"/>
    <n v="70.349999999999994"/>
    <n v="0"/>
    <n v="0.6"/>
  </r>
  <r>
    <x v="1199"/>
    <s v="今國光       "/>
    <x v="8"/>
    <n v="97545409"/>
    <n v="131.02000000000001"/>
    <n v="0"/>
    <n v="0.6"/>
  </r>
  <r>
    <x v="1200"/>
    <s v="慶生         "/>
    <x v="8"/>
    <n v="122668000"/>
    <n v="81.8"/>
    <n v="0"/>
    <n v="3.5"/>
  </r>
  <r>
    <x v="1201"/>
    <s v="福登         "/>
    <x v="8"/>
    <n v="0"/>
    <n v="0"/>
    <n v="0"/>
    <n v="0"/>
  </r>
  <r>
    <x v="1202"/>
    <s v="理銘         "/>
    <x v="8"/>
    <n v="0"/>
    <n v="0"/>
    <n v="0"/>
    <n v="0"/>
  </r>
  <r>
    <x v="1203"/>
    <s v="聯茂         "/>
    <x v="8"/>
    <n v="720203480"/>
    <n v="88.15"/>
    <n v="0"/>
    <n v="2.2000000000000002"/>
  </r>
  <r>
    <x v="1204"/>
    <s v="精誠         "/>
    <x v="8"/>
    <n v="798069912"/>
    <n v="96.09"/>
    <n v="0"/>
    <n v="3"/>
  </r>
  <r>
    <x v="1205"/>
    <s v="和椿         "/>
    <x v="8"/>
    <n v="49673816"/>
    <n v="179.91"/>
    <n v="0"/>
    <n v="0.6"/>
  </r>
  <r>
    <x v="1206"/>
    <s v="居易         "/>
    <x v="8"/>
    <n v="124450623"/>
    <n v="82.98"/>
    <n v="0"/>
    <n v="1.62182056"/>
  </r>
  <r>
    <x v="1207"/>
    <s v="中探針       "/>
    <x v="8"/>
    <n v="34231380"/>
    <n v="34.96"/>
    <n v="4890190"/>
    <n v="0.68231929999999996"/>
  </r>
  <r>
    <x v="1208"/>
    <s v="豪勉         "/>
    <x v="8"/>
    <n v="64262000"/>
    <n v="78.08"/>
    <n v="0"/>
    <n v="1"/>
  </r>
  <r>
    <x v="1209"/>
    <s v="富旺         "/>
    <x v="8"/>
    <n v="221385523"/>
    <n v="59.25"/>
    <n v="0"/>
    <n v="1.3804118999999999"/>
  </r>
  <r>
    <x v="1210"/>
    <s v="岳豐         "/>
    <x v="8"/>
    <n v="0"/>
    <n v="0"/>
    <n v="0"/>
    <n v="0"/>
  </r>
  <r>
    <x v="1211"/>
    <s v="晉泰         "/>
    <x v="8"/>
    <n v="58992319"/>
    <n v="83.19"/>
    <n v="0"/>
    <n v="1.60000001"/>
  </r>
  <r>
    <x v="1212"/>
    <s v="上揚         "/>
    <x v="8"/>
    <n v="0"/>
    <n v="0"/>
    <n v="0"/>
    <n v="0"/>
  </r>
  <r>
    <x v="1213"/>
    <s v="旺矽         "/>
    <x v="8"/>
    <n v="165086023"/>
    <n v="60.91"/>
    <n v="0"/>
    <n v="2.0999999900000001"/>
  </r>
  <r>
    <x v="1214"/>
    <s v="聚鼎         "/>
    <x v="8"/>
    <n v="328007536"/>
    <n v="86.94"/>
    <n v="0"/>
    <n v="4.0999999999999996"/>
  </r>
  <r>
    <x v="1215"/>
    <s v="天瀚         "/>
    <x v="8"/>
    <n v="0"/>
    <n v="0"/>
    <n v="0"/>
    <n v="0"/>
  </r>
  <r>
    <x v="1216"/>
    <s v="光鼎         "/>
    <x v="8"/>
    <n v="9238470"/>
    <n v="39.42"/>
    <n v="9238470"/>
    <n v="0.101449"/>
  </r>
  <r>
    <x v="1217"/>
    <s v="茂綸         "/>
    <x v="8"/>
    <n v="30444714"/>
    <n v="75.650000000000006"/>
    <n v="0"/>
    <n v="0.4"/>
  </r>
  <r>
    <x v="1218"/>
    <s v="全譜         "/>
    <x v="8"/>
    <n v="0"/>
    <n v="0"/>
    <n v="0"/>
    <n v="0"/>
  </r>
  <r>
    <x v="1219"/>
    <s v="研通         "/>
    <x v="8"/>
    <n v="35040586"/>
    <n v="109.42"/>
    <n v="0"/>
    <n v="0.97098399999999996"/>
  </r>
  <r>
    <x v="1220"/>
    <s v="超眾         "/>
    <x v="8"/>
    <n v="276298867"/>
    <n v="51.58"/>
    <n v="0"/>
    <n v="3.2"/>
  </r>
  <r>
    <x v="1221"/>
    <s v="系微         "/>
    <x v="8"/>
    <n v="20923918"/>
    <n v="75.22"/>
    <n v="0"/>
    <n v="0.54999989999999999"/>
  </r>
  <r>
    <x v="1223"/>
    <s v="旺玖         "/>
    <x v="8"/>
    <n v="0"/>
    <n v="0"/>
    <n v="0"/>
    <n v="0"/>
  </r>
  <r>
    <x v="1224"/>
    <s v="高僑         "/>
    <x v="8"/>
    <n v="14286828"/>
    <n v="0"/>
    <n v="0"/>
    <n v="0.2"/>
  </r>
  <r>
    <x v="1225"/>
    <s v="華孚         "/>
    <x v="8"/>
    <n v="0"/>
    <n v="0"/>
    <n v="0"/>
    <n v="0"/>
  </r>
  <r>
    <x v="1226"/>
    <s v="康呈         "/>
    <x v="8"/>
    <n v="0"/>
    <n v="0"/>
    <n v="0"/>
    <n v="0"/>
  </r>
  <r>
    <x v="1227"/>
    <s v="驊訊         "/>
    <x v="8"/>
    <n v="76238371"/>
    <n v="0"/>
    <n v="0"/>
    <n v="0.99361383000000003"/>
  </r>
  <r>
    <x v="1228"/>
    <s v="勝麗         "/>
    <x v="8"/>
    <n v="0"/>
    <n v="0"/>
    <n v="0"/>
    <n v="0"/>
  </r>
  <r>
    <x v="1229"/>
    <s v="力成         "/>
    <x v="8"/>
    <n v="1528293268"/>
    <n v="0"/>
    <n v="0"/>
    <n v="2"/>
  </r>
  <r>
    <x v="1230"/>
    <s v="松崗         "/>
    <x v="8"/>
    <n v="0"/>
    <n v="0"/>
    <n v="0"/>
    <n v="0"/>
  </r>
  <r>
    <x v="1231"/>
    <s v="易通展       "/>
    <x v="8"/>
    <n v="35575932"/>
    <n v="161.12"/>
    <n v="0"/>
    <n v="1.5"/>
  </r>
  <r>
    <x v="1232"/>
    <s v="立康         "/>
    <x v="8"/>
    <n v="0"/>
    <n v="0"/>
    <n v="0"/>
    <n v="0"/>
  </r>
  <r>
    <x v="1233"/>
    <s v="迅杰         "/>
    <x v="8"/>
    <n v="0"/>
    <n v="0"/>
    <n v="0"/>
    <n v="0"/>
  </r>
  <r>
    <x v="1234"/>
    <s v="茂迪         "/>
    <x v="8"/>
    <n v="219953454"/>
    <n v="66.13"/>
    <n v="0"/>
    <n v="0.50007672000000003"/>
  </r>
  <r>
    <x v="1235"/>
    <s v="立端         "/>
    <x v="8"/>
    <n v="121750000"/>
    <n v="41.46"/>
    <n v="56820000"/>
    <n v="1.4641"/>
  </r>
  <r>
    <x v="1236"/>
    <s v="臺龍         "/>
    <x v="8"/>
    <n v="0"/>
    <n v="0"/>
    <n v="0"/>
    <n v="0"/>
  </r>
  <r>
    <x v="1237"/>
    <s v="淇譽電       "/>
    <x v="8"/>
    <n v="0"/>
    <n v="0"/>
    <n v="0"/>
    <n v="0"/>
  </r>
  <r>
    <x v="1238"/>
    <s v="沛波         "/>
    <x v="8"/>
    <n v="0"/>
    <n v="0"/>
    <n v="0"/>
    <n v="0"/>
  </r>
  <r>
    <x v="1240"/>
    <s v="宇加         "/>
    <x v="8"/>
    <n v="0"/>
    <n v="0"/>
    <n v="0"/>
    <n v="0"/>
  </r>
  <r>
    <x v="1241"/>
    <s v="定穎         "/>
    <x v="8"/>
    <n v="0"/>
    <n v="0"/>
    <n v="0"/>
    <n v="0"/>
  </r>
  <r>
    <x v="1243"/>
    <s v="矽格         "/>
    <x v="8"/>
    <n v="653555778"/>
    <n v="37.22"/>
    <n v="0"/>
    <n v="1.8"/>
  </r>
  <r>
    <x v="1245"/>
    <s v="百徽         "/>
    <x v="8"/>
    <n v="0"/>
    <n v="0"/>
    <n v="0"/>
    <n v="0"/>
  </r>
  <r>
    <x v="1246"/>
    <s v="久元         "/>
    <x v="8"/>
    <n v="435060775"/>
    <n v="87.62"/>
    <n v="11758400"/>
    <n v="3.6684857000000002"/>
  </r>
  <r>
    <x v="1248"/>
    <s v="普萊德       "/>
    <x v="8"/>
    <n v="156192332"/>
    <n v="82.03"/>
    <n v="12014800"/>
    <n v="2.6"/>
  </r>
  <r>
    <x v="1249"/>
    <s v="富裔         "/>
    <x v="8"/>
    <n v="0"/>
    <n v="0"/>
    <n v="0"/>
    <n v="0"/>
  </r>
  <r>
    <x v="1250"/>
    <s v="方土昶       "/>
    <x v="8"/>
    <n v="45039786"/>
    <n v="77.849999999999994"/>
    <n v="0"/>
    <n v="0.38113704999999998"/>
  </r>
  <r>
    <x v="1251"/>
    <s v="泰詠         "/>
    <x v="8"/>
    <n v="22707500"/>
    <n v="44.34"/>
    <n v="22707500"/>
    <n v="0.28976870999999998"/>
  </r>
  <r>
    <x v="1252"/>
    <s v="台郡         "/>
    <x v="8"/>
    <n v="504754490"/>
    <n v="26.18"/>
    <n v="201901790"/>
    <n v="2.4989108299999998"/>
  </r>
  <r>
    <x v="1253"/>
    <s v="倍微         "/>
    <x v="8"/>
    <n v="36845380"/>
    <n v="0"/>
    <n v="0"/>
    <n v="0.5"/>
  </r>
  <r>
    <x v="1254"/>
    <s v="同欣電       "/>
    <x v="8"/>
    <n v="1140349217"/>
    <n v="72.02"/>
    <n v="0"/>
    <n v="7"/>
  </r>
  <r>
    <x v="1255"/>
    <s v="驊陞         "/>
    <x v="8"/>
    <n v="10588422"/>
    <n v="81.28"/>
    <n v="0"/>
    <n v="0.16359778999999999"/>
  </r>
  <r>
    <x v="1256"/>
    <s v="台燿         "/>
    <x v="8"/>
    <n v="290000000"/>
    <n v="47.31"/>
    <n v="0"/>
    <n v="1.20318316"/>
  </r>
  <r>
    <x v="1257"/>
    <s v="元山         "/>
    <x v="8"/>
    <n v="0"/>
    <n v="0"/>
    <n v="0"/>
    <n v="0"/>
  </r>
  <r>
    <x v="1258"/>
    <s v="安鈦克       "/>
    <x v="8"/>
    <n v="34619200"/>
    <n v="86.1"/>
    <n v="0"/>
    <n v="0.79800839000000001"/>
  </r>
  <r>
    <x v="1259"/>
    <s v="宏正         "/>
    <x v="8"/>
    <n v="597355830"/>
    <n v="80.59"/>
    <n v="0"/>
    <n v="5"/>
  </r>
  <r>
    <x v="1260"/>
    <s v="台表科       "/>
    <x v="8"/>
    <n v="486056709"/>
    <n v="40.299999999999997"/>
    <n v="108012600"/>
    <n v="1.8"/>
  </r>
  <r>
    <x v="1261"/>
    <s v="胡連         "/>
    <x v="8"/>
    <n v="582746430"/>
    <n v="95.13"/>
    <n v="0"/>
    <n v="6"/>
  </r>
  <r>
    <x v="1263"/>
    <s v="全國電       "/>
    <x v="8"/>
    <n v="347105308"/>
    <n v="75.27"/>
    <n v="0"/>
    <n v="3.5"/>
  </r>
  <r>
    <x v="1264"/>
    <s v="康舒         "/>
    <x v="8"/>
    <n v="936454131"/>
    <n v="75.03"/>
    <n v="0"/>
    <n v="1.79737434"/>
  </r>
  <r>
    <x v="1265"/>
    <s v="淳安         "/>
    <x v="8"/>
    <n v="0"/>
    <n v="0"/>
    <n v="0"/>
    <n v="0"/>
  </r>
  <r>
    <x v="1266"/>
    <s v="佳邦         "/>
    <x v="8"/>
    <n v="42034844"/>
    <n v="86.66"/>
    <n v="0"/>
    <n v="0.44322089999999997"/>
  </r>
  <r>
    <x v="1267"/>
    <s v="啟碁         "/>
    <x v="8"/>
    <n v="965304018"/>
    <n v="63.58"/>
    <n v="64353600"/>
    <n v="3.0001771599999998"/>
  </r>
  <r>
    <x v="1268"/>
    <s v="立錡         "/>
    <x v="8"/>
    <n v="965362489"/>
    <n v="70.28"/>
    <n v="0"/>
    <n v="6.5"/>
  </r>
  <r>
    <x v="1269"/>
    <s v="元隆         "/>
    <x v="8"/>
    <n v="0"/>
    <n v="0"/>
    <n v="0"/>
    <n v="0"/>
  </r>
  <r>
    <x v="1614"/>
    <s v="聯嘉         "/>
    <x v="8"/>
    <n v="25781800"/>
    <n v="56.51"/>
    <n v="0"/>
    <n v="0.2"/>
  </r>
  <r>
    <x v="1270"/>
    <s v="華上         "/>
    <x v="8"/>
    <n v="0"/>
    <n v="0"/>
    <n v="0"/>
    <n v="0"/>
  </r>
  <r>
    <x v="1271"/>
    <s v="良維         "/>
    <x v="8"/>
    <n v="190000000"/>
    <n v="69.069999999999993"/>
    <n v="0"/>
    <n v="1.4279280599999999"/>
  </r>
  <r>
    <x v="1272"/>
    <s v="沛亨         "/>
    <x v="8"/>
    <n v="0"/>
    <n v="0"/>
    <n v="0"/>
    <n v="0"/>
  </r>
  <r>
    <x v="1273"/>
    <s v="迅德         "/>
    <x v="8"/>
    <n v="150082278"/>
    <n v="117.67"/>
    <n v="0"/>
    <n v="3.2"/>
  </r>
  <r>
    <x v="1274"/>
    <s v="智基         "/>
    <x v="8"/>
    <n v="0"/>
    <n v="0"/>
    <n v="0"/>
    <n v="0"/>
  </r>
  <r>
    <x v="1759"/>
    <s v="全虹         "/>
    <x v="8"/>
    <n v="245732400"/>
    <s v="              ."/>
    <n v="0"/>
    <n v="1.83"/>
  </r>
  <r>
    <x v="1276"/>
    <s v="崴強         "/>
    <x v="8"/>
    <n v="337743948"/>
    <n v="81.819999999999993"/>
    <n v="0"/>
    <n v="1.9990529800000001"/>
  </r>
  <r>
    <x v="1277"/>
    <s v="文麥         "/>
    <x v="8"/>
    <n v="0"/>
    <n v="0"/>
    <n v="0"/>
    <n v="0"/>
  </r>
  <r>
    <x v="1278"/>
    <s v="助群         "/>
    <x v="8"/>
    <n v="23662080"/>
    <n v="139.71"/>
    <n v="0"/>
    <n v="0.52"/>
  </r>
  <r>
    <x v="1726"/>
    <s v="群登         "/>
    <x v="8"/>
    <n v="2021150"/>
    <n v="10.44"/>
    <n v="18190350"/>
    <n v="0.10261989000000001"/>
  </r>
  <r>
    <x v="1727"/>
    <s v="悅城         "/>
    <x v="8"/>
    <n v="197400000"/>
    <n v="52.18"/>
    <n v="0"/>
    <n v="3"/>
  </r>
  <r>
    <x v="1728"/>
    <s v="永美科       "/>
    <x v="8"/>
    <n v="0"/>
    <n v="0"/>
    <n v="25300000"/>
    <n v="0"/>
  </r>
  <r>
    <x v="1729"/>
    <s v="相互         "/>
    <x v="8"/>
    <n v="52250000"/>
    <n v="27.65"/>
    <n v="78375000"/>
    <n v="1"/>
  </r>
  <r>
    <x v="1730"/>
    <s v="旭隼         "/>
    <x v="8"/>
    <n v="492530752"/>
    <n v="80.67"/>
    <n v="33735000"/>
    <n v="7.3"/>
  </r>
  <r>
    <x v="1731"/>
    <s v="晶焱         "/>
    <x v="8"/>
    <n v="94350000"/>
    <n v="61.66"/>
    <n v="0"/>
    <n v="1.5"/>
  </r>
  <r>
    <x v="1732"/>
    <s v="群電         "/>
    <x v="8"/>
    <n v="689088358"/>
    <n v="85.87"/>
    <n v="17668940"/>
    <n v="1.95"/>
  </r>
  <r>
    <x v="1733"/>
    <s v="樺漢         "/>
    <x v="8"/>
    <n v="332651705"/>
    <n v="89.46"/>
    <n v="0"/>
    <n v="5"/>
  </r>
  <r>
    <x v="1760"/>
    <s v="瑞祺電通     "/>
    <x v="8"/>
    <n v="120061268"/>
    <n v="65.03"/>
    <n v="0"/>
    <n v="2"/>
  </r>
  <r>
    <x v="1734"/>
    <s v="韋僑         "/>
    <x v="8"/>
    <n v="6284600"/>
    <n v="42.59"/>
    <n v="0"/>
    <n v="0.2"/>
  </r>
  <r>
    <x v="1735"/>
    <s v="詠昇         "/>
    <x v="8"/>
    <n v="9138000"/>
    <n v="0"/>
    <n v="0"/>
    <n v="0.3"/>
  </r>
  <r>
    <x v="1736"/>
    <s v="京晨科       "/>
    <x v="8"/>
    <n v="110300000"/>
    <n v="89.14"/>
    <n v="0"/>
    <n v="6.0760905000000003"/>
  </r>
  <r>
    <x v="1761"/>
    <s v="易發         "/>
    <x v="8"/>
    <n v="82020000"/>
    <n v="23.16"/>
    <n v="82020000"/>
    <n v="3"/>
  </r>
  <r>
    <x v="1762"/>
    <s v="統新         "/>
    <x v="8"/>
    <n v="28700000"/>
    <n v="49.09"/>
    <n v="0"/>
    <n v="1"/>
  </r>
  <r>
    <x v="1763"/>
    <s v="淘米         "/>
    <x v="8"/>
    <n v="17682456"/>
    <n v="21.7"/>
    <n v="0"/>
    <n v="1"/>
  </r>
  <r>
    <x v="1764"/>
    <s v="華德         "/>
    <x v="8"/>
    <n v="0"/>
    <n v="0"/>
    <n v="0"/>
    <n v="0"/>
  </r>
  <r>
    <x v="1765"/>
    <s v="達輝光電     "/>
    <x v="8"/>
    <n v="0"/>
    <n v="0"/>
    <n v="0"/>
    <n v="0"/>
  </r>
  <r>
    <x v="1766"/>
    <s v="大中         "/>
    <x v="8"/>
    <n v="63056400"/>
    <n v="61.59"/>
    <n v="0"/>
    <n v="2.1631698099999999"/>
  </r>
  <r>
    <x v="1767"/>
    <s v="永箔         "/>
    <x v="8"/>
    <n v="0"/>
    <n v="0"/>
    <n v="0"/>
    <n v="0"/>
  </r>
  <r>
    <x v="1768"/>
    <s v="迅得         "/>
    <x v="8"/>
    <n v="264000000"/>
    <n v="132.88999999999999"/>
    <n v="0"/>
    <n v="6"/>
  </r>
  <r>
    <x v="1769"/>
    <s v="廣錠         "/>
    <x v="8"/>
    <n v="54000000"/>
    <n v="39.07"/>
    <n v="18000000"/>
    <n v="3"/>
  </r>
  <r>
    <x v="1770"/>
    <s v="光聖         "/>
    <x v="8"/>
    <n v="54000000"/>
    <n v="45.96"/>
    <n v="60000000"/>
    <n v="1"/>
  </r>
  <r>
    <x v="1771"/>
    <s v="經絡醫       "/>
    <x v="8"/>
    <n v="0"/>
    <n v="0"/>
    <n v="0"/>
    <n v="0"/>
  </r>
  <r>
    <x v="1772"/>
    <s v="藥華醫       "/>
    <x v="8"/>
    <n v="0"/>
    <n v="0"/>
    <n v="0"/>
    <n v="0"/>
  </r>
  <r>
    <x v="1773"/>
    <s v="鈺邦         "/>
    <x v="8"/>
    <n v="53032101"/>
    <n v="45.29"/>
    <n v="0"/>
    <n v="0.8"/>
  </r>
  <r>
    <x v="1774"/>
    <s v="兆鑫         "/>
    <x v="8"/>
    <n v="0"/>
    <n v="0"/>
    <n v="0"/>
    <n v="0"/>
  </r>
  <r>
    <x v="1280"/>
    <s v="日盛證券     "/>
    <x v="9"/>
    <n v="962815673"/>
    <n v="77.77"/>
    <n v="0"/>
    <n v="0.83201267000000001"/>
  </r>
  <r>
    <x v="0"/>
    <s v="華南永昌證券 "/>
    <x v="9"/>
    <n v="397914844"/>
    <n v="69.040000000000006"/>
    <n v="0"/>
    <n v="0.49054170161999999"/>
  </r>
  <r>
    <x v="1"/>
    <s v="富邦證券     "/>
    <x v="9"/>
    <n v="809343973"/>
    <n v="59.69"/>
    <n v="0"/>
    <n v="0.48628100000000002"/>
  </r>
  <r>
    <x v="2"/>
    <s v="永豐金證券   "/>
    <x v="9"/>
    <n v="996356075"/>
    <n v="70.16"/>
    <n v="0"/>
    <n v="0.61457034801999999"/>
  </r>
  <r>
    <x v="3"/>
    <s v="台泥         "/>
    <x v="9"/>
    <n v="9193517914"/>
    <n v="84.9"/>
    <n v="0"/>
    <n v="2.4900000000000002"/>
  </r>
  <r>
    <x v="4"/>
    <s v="亞泥         "/>
    <x v="9"/>
    <n v="7395183836"/>
    <n v="78.989999999999995"/>
    <n v="0"/>
    <n v="2.2000000000000002"/>
  </r>
  <r>
    <x v="5"/>
    <s v="嘉泥         "/>
    <x v="9"/>
    <n v="233048564"/>
    <n v="1425.99"/>
    <n v="0"/>
    <n v="0.30029881000000003"/>
  </r>
  <r>
    <x v="6"/>
    <s v="環泥         "/>
    <x v="9"/>
    <n v="615969746"/>
    <n v="44.23"/>
    <n v="123193940"/>
    <n v="1"/>
  </r>
  <r>
    <x v="7"/>
    <s v="建台         "/>
    <x v="9"/>
    <n v="0"/>
    <n v="0"/>
    <n v="0"/>
    <n v="0"/>
  </r>
  <r>
    <x v="8"/>
    <s v="幸福         "/>
    <x v="9"/>
    <n v="242842829"/>
    <n v="63.98"/>
    <n v="0"/>
    <n v="0.6"/>
  </r>
  <r>
    <x v="9"/>
    <s v="信大         "/>
    <x v="9"/>
    <n v="84200152"/>
    <n v="29.7"/>
    <n v="0"/>
    <n v="0.2"/>
  </r>
  <r>
    <x v="10"/>
    <s v="東泥         "/>
    <x v="9"/>
    <n v="114400159"/>
    <n v="80.7"/>
    <n v="0"/>
    <n v="0.2"/>
  </r>
  <r>
    <x v="11"/>
    <s v="味全         "/>
    <x v="9"/>
    <n v="0"/>
    <n v="0"/>
    <n v="0"/>
    <n v="0"/>
  </r>
  <r>
    <x v="12"/>
    <s v="味王         "/>
    <x v="9"/>
    <n v="240000000"/>
    <n v="89.91"/>
    <n v="0"/>
    <n v="1"/>
  </r>
  <r>
    <x v="14"/>
    <s v="大成         "/>
    <x v="9"/>
    <n v="736394380"/>
    <n v="63.34"/>
    <n v="0"/>
    <n v="1"/>
  </r>
  <r>
    <x v="16"/>
    <s v="大飲         "/>
    <x v="9"/>
    <n v="0"/>
    <n v="0"/>
    <n v="0"/>
    <n v="0"/>
  </r>
  <r>
    <x v="17"/>
    <s v="卜蜂         "/>
    <x v="9"/>
    <n v="243628180"/>
    <n v="31.12"/>
    <n v="243628180"/>
    <n v="1"/>
  </r>
  <r>
    <x v="18"/>
    <s v="統一         "/>
    <x v="9"/>
    <n v="7648866909"/>
    <n v="68.75"/>
    <n v="2185390550"/>
    <n v="1.4"/>
  </r>
  <r>
    <x v="19"/>
    <s v="愛之味       "/>
    <x v="9"/>
    <n v="0"/>
    <n v="0"/>
    <n v="0"/>
    <n v="0"/>
  </r>
  <r>
    <x v="20"/>
    <s v="泰山         "/>
    <x v="9"/>
    <n v="0"/>
    <n v="0"/>
    <n v="0"/>
    <n v="0"/>
  </r>
  <r>
    <x v="21"/>
    <s v="福壽         "/>
    <x v="9"/>
    <n v="56373884"/>
    <n v="41.48"/>
    <n v="56373880"/>
    <n v="0.18"/>
  </r>
  <r>
    <x v="22"/>
    <s v="台榮         "/>
    <x v="9"/>
    <n v="53123383"/>
    <n v="99.35"/>
    <n v="0"/>
    <n v="0.3"/>
  </r>
  <r>
    <x v="24"/>
    <s v="福懋油       "/>
    <x v="9"/>
    <n v="54675763"/>
    <n v="121.32"/>
    <n v="0"/>
    <n v="0.25"/>
  </r>
  <r>
    <x v="25"/>
    <s v="佳格         "/>
    <x v="9"/>
    <n v="1153014038"/>
    <n v="55.54"/>
    <n v="720633770"/>
    <n v="1.6"/>
  </r>
  <r>
    <x v="26"/>
    <s v="聯華         "/>
    <x v="9"/>
    <n v="1196353611"/>
    <n v="69.599999999999994"/>
    <n v="341815310"/>
    <n v="1.4"/>
  </r>
  <r>
    <x v="27"/>
    <s v="聯華食       "/>
    <x v="9"/>
    <n v="133301810"/>
    <n v="59.73"/>
    <n v="0"/>
    <n v="0.9"/>
  </r>
  <r>
    <x v="28"/>
    <s v="大統益       "/>
    <x v="9"/>
    <n v="799874575"/>
    <n v="81"/>
    <n v="0"/>
    <n v="5"/>
  </r>
  <r>
    <x v="29"/>
    <s v="天仁         "/>
    <x v="9"/>
    <n v="190243091"/>
    <n v="82"/>
    <n v="0"/>
    <n v="2.1"/>
  </r>
  <r>
    <x v="30"/>
    <s v="黑松         "/>
    <x v="9"/>
    <n v="482245313"/>
    <n v="122.1"/>
    <n v="0"/>
    <n v="1.2"/>
  </r>
  <r>
    <x v="31"/>
    <s v="興泰         "/>
    <x v="9"/>
    <n v="0"/>
    <n v="0"/>
    <n v="44935060"/>
    <n v="0"/>
  </r>
  <r>
    <x v="32"/>
    <s v="宏亞         "/>
    <x v="9"/>
    <n v="140845263"/>
    <n v="84.1"/>
    <n v="0"/>
    <n v="1.3"/>
  </r>
  <r>
    <x v="1525"/>
    <s v="安心         "/>
    <x v="9"/>
    <n v="74495850"/>
    <n v="80.430000000000007"/>
    <n v="0"/>
    <n v="2.2999999999999998"/>
  </r>
  <r>
    <x v="1676"/>
    <s v="富味鄉       "/>
    <x v="9"/>
    <n v="7554938"/>
    <n v="12.78"/>
    <n v="52884570"/>
    <n v="0.1"/>
  </r>
  <r>
    <x v="1737"/>
    <s v="德麥         "/>
    <x v="9"/>
    <n v="306327000"/>
    <n v="95.79"/>
    <n v="0"/>
    <n v="10"/>
  </r>
  <r>
    <x v="34"/>
    <s v="台塑         "/>
    <x v="9"/>
    <n v="10821759328"/>
    <n v="60.54"/>
    <n v="0"/>
    <n v="1.7"/>
  </r>
  <r>
    <x v="35"/>
    <s v="南亞         "/>
    <x v="9"/>
    <n v="18240889655"/>
    <n v="57.47"/>
    <n v="0"/>
    <n v="2.2999999999999998"/>
  </r>
  <r>
    <x v="36"/>
    <s v="台聚         "/>
    <x v="9"/>
    <n v="457040946"/>
    <n v="71.319999999999993"/>
    <n v="0"/>
    <n v="0.4"/>
  </r>
  <r>
    <x v="37"/>
    <s v="華夏         "/>
    <x v="9"/>
    <n v="93660682"/>
    <n v="78.77"/>
    <n v="0"/>
    <n v="0.2"/>
  </r>
  <r>
    <x v="38"/>
    <s v="三芳         "/>
    <x v="9"/>
    <n v="599970779"/>
    <n v="61.87"/>
    <n v="112494530"/>
    <n v="1.6"/>
  </r>
  <r>
    <x v="39"/>
    <s v="亞聚         "/>
    <x v="9"/>
    <n v="140903080"/>
    <n v="28.18"/>
    <n v="234838460"/>
    <n v="0.3"/>
  </r>
  <r>
    <x v="40"/>
    <s v="台達化       "/>
    <x v="9"/>
    <n v="0"/>
    <n v="0"/>
    <n v="0"/>
    <n v="0"/>
  </r>
  <r>
    <x v="41"/>
    <s v="台苯         "/>
    <x v="9"/>
    <n v="0"/>
    <n v="0"/>
    <n v="0"/>
    <n v="0"/>
  </r>
  <r>
    <x v="43"/>
    <s v="國喬         "/>
    <x v="9"/>
    <n v="271986098"/>
    <n v="92.98"/>
    <n v="0"/>
    <n v="0.3"/>
  </r>
  <r>
    <x v="44"/>
    <s v="聯成         "/>
    <x v="9"/>
    <n v="231417415"/>
    <n v="-95.13"/>
    <n v="0"/>
    <n v="0.20074035000000001"/>
  </r>
  <r>
    <x v="45"/>
    <s v="中石化       "/>
    <x v="9"/>
    <n v="0"/>
    <n v="0"/>
    <n v="0"/>
    <n v="0"/>
  </r>
  <r>
    <x v="46"/>
    <s v="達新         "/>
    <x v="9"/>
    <n v="217800000"/>
    <n v="92.42"/>
    <n v="0"/>
    <n v="1.1000000000000001"/>
  </r>
  <r>
    <x v="47"/>
    <s v="上曜         "/>
    <x v="9"/>
    <n v="0"/>
    <n v="0"/>
    <n v="0"/>
    <n v="0"/>
  </r>
  <r>
    <x v="48"/>
    <s v="東陽         "/>
    <x v="9"/>
    <n v="437693030"/>
    <n v="48.1"/>
    <n v="0"/>
    <n v="0.74"/>
  </r>
  <r>
    <x v="49"/>
    <s v="大洋         "/>
    <x v="9"/>
    <n v="0"/>
    <n v="0"/>
    <n v="0"/>
    <n v="0"/>
  </r>
  <r>
    <x v="50"/>
    <s v="永裕         "/>
    <x v="9"/>
    <n v="164294197"/>
    <n v="59.69"/>
    <n v="0"/>
    <n v="1.8"/>
  </r>
  <r>
    <x v="51"/>
    <s v="地球         "/>
    <x v="9"/>
    <n v="22536565"/>
    <n v="52.35"/>
    <n v="0"/>
    <n v="0.3"/>
  </r>
  <r>
    <x v="52"/>
    <s v="恒大         "/>
    <x v="9"/>
    <n v="45148870"/>
    <n v="76.790000000000006"/>
    <n v="0"/>
    <n v="0.45"/>
  </r>
  <r>
    <x v="53"/>
    <s v="台化         "/>
    <x v="9"/>
    <n v="7033423549"/>
    <n v="66.8"/>
    <n v="0"/>
    <n v="1.2"/>
  </r>
  <r>
    <x v="54"/>
    <s v="恩得利       "/>
    <x v="9"/>
    <n v="0"/>
    <n v="0"/>
    <n v="0"/>
    <n v="0"/>
  </r>
  <r>
    <x v="55"/>
    <s v="台翰         "/>
    <x v="9"/>
    <n v="0"/>
    <n v="0"/>
    <n v="0"/>
    <n v="0"/>
  </r>
  <r>
    <x v="1526"/>
    <s v="昭輝         "/>
    <x v="9"/>
    <n v="151851750"/>
    <n v="50.39"/>
    <n v="0"/>
    <n v="2"/>
  </r>
  <r>
    <x v="56"/>
    <s v="遠東新       "/>
    <x v="9"/>
    <n v="6297500267"/>
    <n v="58.02"/>
    <n v="1049583380"/>
    <n v="1.2"/>
  </r>
  <r>
    <x v="58"/>
    <s v="中紡         "/>
    <x v="9"/>
    <n v="0"/>
    <n v="0"/>
    <n v="0"/>
    <n v="0"/>
  </r>
  <r>
    <x v="59"/>
    <s v="新纖         "/>
    <x v="9"/>
    <n v="696898562"/>
    <n v="51.04"/>
    <n v="0"/>
    <n v="0.42776077000000001"/>
  </r>
  <r>
    <x v="60"/>
    <s v="南染         "/>
    <x v="9"/>
    <n v="86400000"/>
    <n v="82.98"/>
    <n v="0"/>
    <n v="1.2"/>
  </r>
  <r>
    <x v="61"/>
    <s v="宏洲         "/>
    <x v="9"/>
    <n v="0"/>
    <n v="0"/>
    <n v="0"/>
    <n v="0"/>
  </r>
  <r>
    <x v="62"/>
    <s v="東和         "/>
    <x v="9"/>
    <n v="66000000"/>
    <n v="143.88999999999999"/>
    <n v="0"/>
    <n v="0.3"/>
  </r>
  <r>
    <x v="63"/>
    <s v="廣豐         "/>
    <x v="9"/>
    <n v="88006727"/>
    <n v="18.13"/>
    <n v="0"/>
    <n v="0.3"/>
  </r>
  <r>
    <x v="64"/>
    <s v="嘉裕         "/>
    <x v="9"/>
    <n v="0"/>
    <n v="0"/>
    <n v="0"/>
    <n v="0"/>
  </r>
  <r>
    <x v="65"/>
    <s v="東華         "/>
    <x v="9"/>
    <n v="0"/>
    <n v="0"/>
    <n v="0"/>
    <n v="0"/>
  </r>
  <r>
    <x v="66"/>
    <s v="新紡         "/>
    <x v="9"/>
    <n v="93853802"/>
    <n v="90"/>
    <n v="0"/>
    <n v="0.31280296000000002"/>
  </r>
  <r>
    <x v="67"/>
    <s v="利華         "/>
    <x v="9"/>
    <n v="0"/>
    <n v="0"/>
    <n v="0"/>
    <n v="0"/>
  </r>
  <r>
    <x v="68"/>
    <s v="大魯閣       "/>
    <x v="9"/>
    <n v="0"/>
    <n v="0"/>
    <n v="0"/>
    <n v="0"/>
  </r>
  <r>
    <x v="69"/>
    <s v="福懋         "/>
    <x v="9"/>
    <n v="2358530492"/>
    <n v="67.040000000000006"/>
    <n v="0"/>
    <n v="1.4"/>
  </r>
  <r>
    <x v="70"/>
    <s v="中福         "/>
    <x v="9"/>
    <n v="0"/>
    <n v="0"/>
    <n v="0"/>
    <n v="0"/>
  </r>
  <r>
    <x v="71"/>
    <s v="華友聯       "/>
    <x v="9"/>
    <n v="90000000"/>
    <n v="28.03"/>
    <n v="90000000"/>
    <n v="1.5"/>
  </r>
  <r>
    <x v="72"/>
    <s v="勤益控       "/>
    <x v="9"/>
    <n v="0"/>
    <n v="0"/>
    <n v="0"/>
    <n v="0"/>
  </r>
  <r>
    <x v="73"/>
    <s v="裕豐         "/>
    <x v="9"/>
    <n v="0"/>
    <n v="0"/>
    <n v="0"/>
    <n v="0"/>
  </r>
  <r>
    <x v="74"/>
    <s v="中和         "/>
    <x v="9"/>
    <n v="46000000"/>
    <n v="5981.79"/>
    <n v="0"/>
    <n v="0.5"/>
  </r>
  <r>
    <x v="75"/>
    <s v="南紡         "/>
    <x v="9"/>
    <n v="278869996"/>
    <n v="58.71"/>
    <n v="164041170"/>
    <n v="0.17"/>
  </r>
  <r>
    <x v="76"/>
    <s v="大東         "/>
    <x v="9"/>
    <n v="0"/>
    <n v="0"/>
    <n v="0"/>
    <n v="0"/>
  </r>
  <r>
    <x v="77"/>
    <s v="名軒         "/>
    <x v="9"/>
    <n v="450527180"/>
    <n v="108.53"/>
    <n v="0"/>
    <n v="1.84654487"/>
  </r>
  <r>
    <x v="78"/>
    <s v="立益         "/>
    <x v="9"/>
    <n v="0"/>
    <n v="0"/>
    <n v="0"/>
    <n v="0"/>
  </r>
  <r>
    <x v="79"/>
    <s v="力麗         "/>
    <x v="9"/>
    <n v="478651471"/>
    <n v="220.76"/>
    <n v="0"/>
    <n v="0.5"/>
  </r>
  <r>
    <x v="80"/>
    <s v="大宇         "/>
    <x v="9"/>
    <n v="41600110"/>
    <n v="143.13"/>
    <n v="0"/>
    <n v="0.3"/>
  </r>
  <r>
    <x v="81"/>
    <s v="宏和         "/>
    <x v="9"/>
    <n v="41586454"/>
    <n v="313.38"/>
    <n v="0"/>
    <n v="0.3"/>
  </r>
  <r>
    <x v="82"/>
    <s v="力鵬         "/>
    <x v="9"/>
    <n v="0"/>
    <n v="0"/>
    <n v="435470110"/>
    <n v="0"/>
  </r>
  <r>
    <x v="83"/>
    <s v="佳和         "/>
    <x v="9"/>
    <n v="0"/>
    <n v="0"/>
    <n v="0"/>
    <n v="0"/>
  </r>
  <r>
    <x v="84"/>
    <s v="年興         "/>
    <x v="9"/>
    <n v="720000000"/>
    <n v="102.69"/>
    <n v="0"/>
    <n v="1.8"/>
  </r>
  <r>
    <x v="85"/>
    <s v="宏益         "/>
    <x v="9"/>
    <n v="132641400"/>
    <n v="76.349999999999994"/>
    <n v="0"/>
    <n v="1"/>
  </r>
  <r>
    <x v="86"/>
    <s v="大將         "/>
    <x v="9"/>
    <n v="0"/>
    <n v="0"/>
    <n v="0"/>
    <n v="0"/>
  </r>
  <r>
    <x v="87"/>
    <s v="台富         "/>
    <x v="9"/>
    <n v="56123939"/>
    <n v="81.88"/>
    <n v="0"/>
    <n v="0.4"/>
  </r>
  <r>
    <x v="88"/>
    <s v="集盛         "/>
    <x v="9"/>
    <n v="122352676"/>
    <n v="213.46"/>
    <n v="0"/>
    <n v="0.2"/>
  </r>
  <r>
    <x v="89"/>
    <s v="怡華         "/>
    <x v="9"/>
    <n v="0"/>
    <n v="0"/>
    <n v="0"/>
    <n v="0"/>
  </r>
  <r>
    <x v="90"/>
    <s v="宜進         "/>
    <x v="9"/>
    <n v="100549214"/>
    <n v="114.08"/>
    <n v="0"/>
    <n v="0.3"/>
  </r>
  <r>
    <x v="92"/>
    <s v="聯發         "/>
    <x v="9"/>
    <n v="197245899"/>
    <n v="112.12"/>
    <n v="0"/>
    <n v="0.55000000000000004"/>
  </r>
  <r>
    <x v="93"/>
    <s v="宏遠         "/>
    <x v="9"/>
    <n v="329832393"/>
    <n v="88.2"/>
    <n v="0"/>
    <n v="0.7"/>
  </r>
  <r>
    <x v="95"/>
    <s v="強盛         "/>
    <x v="9"/>
    <n v="92078397"/>
    <n v="90"/>
    <n v="0"/>
    <n v="0.53142060000000002"/>
  </r>
  <r>
    <x v="96"/>
    <s v="得力         "/>
    <x v="9"/>
    <n v="216896020"/>
    <n v="24.23"/>
    <n v="108448010"/>
    <n v="0.97397383999999998"/>
  </r>
  <r>
    <x v="97"/>
    <s v="偉全         "/>
    <x v="9"/>
    <n v="98426904"/>
    <n v="90.88"/>
    <n v="0"/>
    <n v="0.95"/>
  </r>
  <r>
    <x v="98"/>
    <s v="聚隆         "/>
    <x v="9"/>
    <n v="55575968"/>
    <n v="102.91"/>
    <n v="0"/>
    <n v="0.49997577999999998"/>
  </r>
  <r>
    <x v="99"/>
    <s v="南緯         "/>
    <x v="9"/>
    <n v="105131101"/>
    <n v="94.21"/>
    <n v="0"/>
    <n v="0.5"/>
  </r>
  <r>
    <x v="100"/>
    <s v="昶和         "/>
    <x v="9"/>
    <n v="0"/>
    <n v="0"/>
    <n v="0"/>
    <n v="0"/>
  </r>
  <r>
    <x v="101"/>
    <s v="理隆         "/>
    <x v="9"/>
    <n v="0"/>
    <n v="0"/>
    <n v="0"/>
    <n v="0"/>
  </r>
  <r>
    <x v="102"/>
    <s v="大統新創     "/>
    <x v="9"/>
    <n v="51460200"/>
    <n v="77.540000000000006"/>
    <n v="0"/>
    <n v="0.6"/>
  </r>
  <r>
    <x v="103"/>
    <s v="首利         "/>
    <x v="9"/>
    <n v="0"/>
    <n v="0"/>
    <n v="0"/>
    <n v="0"/>
  </r>
  <r>
    <x v="104"/>
    <s v="三洋紡       "/>
    <x v="9"/>
    <n v="0"/>
    <n v="0"/>
    <n v="0"/>
    <n v="0"/>
  </r>
  <r>
    <x v="105"/>
    <s v="台南         "/>
    <x v="9"/>
    <n v="231588854"/>
    <n v="163.96"/>
    <n v="0"/>
    <n v="1.59904991"/>
  </r>
  <r>
    <x v="106"/>
    <s v="弘裕         "/>
    <x v="9"/>
    <n v="38969091"/>
    <n v="68.45"/>
    <n v="0"/>
    <n v="0.3"/>
  </r>
  <r>
    <x v="107"/>
    <s v="本盟         "/>
    <x v="9"/>
    <n v="0"/>
    <n v="0"/>
    <n v="0"/>
    <n v="0"/>
  </r>
  <r>
    <x v="108"/>
    <s v="儒鴻         "/>
    <x v="9"/>
    <n v="2087898912"/>
    <n v="69.52"/>
    <n v="0"/>
    <n v="8"/>
  </r>
  <r>
    <x v="109"/>
    <s v="聚陽         "/>
    <x v="9"/>
    <n v="1473084436"/>
    <n v="86.38"/>
    <n v="66958380"/>
    <n v="7.6957494899999999"/>
  </r>
  <r>
    <x v="111"/>
    <s v="士電         "/>
    <x v="9"/>
    <n v="781458335"/>
    <n v="61.64"/>
    <n v="0"/>
    <n v="1.5"/>
  </r>
  <r>
    <x v="112"/>
    <s v="東元         "/>
    <x v="9"/>
    <n v="2202962175"/>
    <n v="54.22"/>
    <n v="0"/>
    <n v="1.1000000000000001"/>
  </r>
  <r>
    <x v="113"/>
    <s v="正道         "/>
    <x v="9"/>
    <n v="0"/>
    <n v="0"/>
    <n v="0"/>
    <n v="0"/>
  </r>
  <r>
    <x v="114"/>
    <s v="永大         "/>
    <x v="9"/>
    <n v="1232460000"/>
    <n v="60.96"/>
    <n v="0"/>
    <n v="3"/>
  </r>
  <r>
    <x v="115"/>
    <s v="瑞利         "/>
    <x v="9"/>
    <n v="0"/>
    <n v="0"/>
    <n v="0"/>
    <n v="0"/>
  </r>
  <r>
    <x v="116"/>
    <s v="中興電       "/>
    <x v="9"/>
    <n v="504000000"/>
    <n v="74.02"/>
    <n v="0"/>
    <n v="1.2"/>
  </r>
  <r>
    <x v="117"/>
    <s v="亞力         "/>
    <x v="9"/>
    <n v="90480155"/>
    <n v="83.29"/>
    <n v="0"/>
    <n v="0.45"/>
  </r>
  <r>
    <x v="118"/>
    <s v="力山         "/>
    <x v="9"/>
    <n v="0"/>
    <n v="0"/>
    <n v="0"/>
    <n v="0"/>
  </r>
  <r>
    <x v="119"/>
    <s v="川飛         "/>
    <x v="9"/>
    <n v="0"/>
    <n v="0"/>
    <n v="0"/>
    <n v="0"/>
  </r>
  <r>
    <x v="120"/>
    <s v="利奇         "/>
    <x v="9"/>
    <n v="113912504"/>
    <n v="49.3"/>
    <n v="0"/>
    <n v="0.5"/>
  </r>
  <r>
    <x v="121"/>
    <s v="華城         "/>
    <x v="9"/>
    <n v="156635128"/>
    <n v="60.26"/>
    <n v="0"/>
    <n v="0.6"/>
  </r>
  <r>
    <x v="123"/>
    <s v="大億         "/>
    <x v="9"/>
    <n v="327789000"/>
    <n v="88.09"/>
    <n v="0"/>
    <n v="4.3"/>
  </r>
  <r>
    <x v="124"/>
    <s v="堤維西       "/>
    <x v="9"/>
    <n v="312897881"/>
    <n v="61.11"/>
    <n v="0"/>
    <n v="1"/>
  </r>
  <r>
    <x v="126"/>
    <s v="耿鼎         "/>
    <x v="9"/>
    <n v="0"/>
    <n v="0"/>
    <n v="0"/>
    <n v="0"/>
  </r>
  <r>
    <x v="127"/>
    <s v="江申         "/>
    <x v="9"/>
    <n v="96943575"/>
    <n v="30.33"/>
    <n v="0"/>
    <n v="1.4"/>
  </r>
  <r>
    <x v="128"/>
    <s v="日馳         "/>
    <x v="9"/>
    <n v="0"/>
    <n v="0"/>
    <n v="0"/>
    <n v="0"/>
  </r>
  <r>
    <x v="129"/>
    <s v="鑽全         "/>
    <x v="9"/>
    <n v="459868800"/>
    <n v="47.52"/>
    <n v="0"/>
    <n v="3"/>
  </r>
  <r>
    <x v="130"/>
    <s v="恩德         "/>
    <x v="9"/>
    <n v="18000000"/>
    <n v="103.2"/>
    <n v="0"/>
    <n v="0.1"/>
  </r>
  <r>
    <x v="131"/>
    <s v="樂士         "/>
    <x v="9"/>
    <n v="0"/>
    <n v="0"/>
    <n v="0"/>
    <n v="0"/>
  </r>
  <r>
    <x v="132"/>
    <s v="亞崴         "/>
    <x v="9"/>
    <n v="202387788"/>
    <n v="74.17"/>
    <n v="0"/>
    <n v="2.2000000000000002"/>
  </r>
  <r>
    <x v="133"/>
    <s v="高林股       "/>
    <x v="9"/>
    <n v="148006464"/>
    <n v="73.25"/>
    <n v="0"/>
    <n v="0.8"/>
  </r>
  <r>
    <x v="134"/>
    <s v="勤美         "/>
    <x v="9"/>
    <n v="590484167"/>
    <n v="110.4"/>
    <n v="0"/>
    <n v="1.5"/>
  </r>
  <r>
    <x v="135"/>
    <s v="車王電       "/>
    <x v="9"/>
    <n v="47378599"/>
    <n v="20.78"/>
    <n v="0"/>
    <n v="0.5"/>
  </r>
  <r>
    <x v="136"/>
    <s v="中宇         "/>
    <x v="9"/>
    <n v="556841484"/>
    <n v="81.72"/>
    <n v="0"/>
    <n v="4.5"/>
  </r>
  <r>
    <x v="137"/>
    <s v="和大         "/>
    <x v="9"/>
    <n v="493408677"/>
    <n v="69.33"/>
    <n v="0"/>
    <n v="2.1"/>
  </r>
  <r>
    <x v="138"/>
    <s v="廣隆         "/>
    <x v="9"/>
    <n v="530305061"/>
    <n v="80.38"/>
    <n v="0"/>
    <n v="6.5"/>
  </r>
  <r>
    <x v="139"/>
    <s v="正峰新       "/>
    <x v="9"/>
    <n v="0"/>
    <n v="0"/>
    <n v="0"/>
    <n v="0"/>
  </r>
  <r>
    <x v="140"/>
    <s v="巨庭         "/>
    <x v="9"/>
    <n v="58179300"/>
    <n v="44.29"/>
    <n v="0"/>
    <n v="0.89"/>
  </r>
  <r>
    <x v="141"/>
    <s v="喬福         "/>
    <x v="9"/>
    <n v="128210418"/>
    <n v="64.569999999999993"/>
    <n v="0"/>
    <n v="1.5"/>
  </r>
  <r>
    <x v="142"/>
    <s v="錩泰         "/>
    <x v="9"/>
    <n v="134928018"/>
    <n v="83.12"/>
    <n v="0"/>
    <n v="1.71228449"/>
  </r>
  <r>
    <x v="143"/>
    <s v="金豐         "/>
    <x v="9"/>
    <n v="210741750"/>
    <n v="39.479999999999997"/>
    <n v="0"/>
    <n v="1.25"/>
  </r>
  <r>
    <x v="144"/>
    <s v="伸興         "/>
    <x v="9"/>
    <n v="544973679"/>
    <n v="65.709999999999994"/>
    <n v="0"/>
    <n v="9"/>
  </r>
  <r>
    <x v="145"/>
    <s v="中砂         "/>
    <x v="9"/>
    <n v="578100000"/>
    <n v="88.47"/>
    <n v="0"/>
    <n v="4.0999999999999996"/>
  </r>
  <r>
    <x v="1281"/>
    <s v="巧新         "/>
    <x v="9"/>
    <n v="397674800"/>
    <n v="38.770000000000003"/>
    <n v="0"/>
    <n v="2"/>
  </r>
  <r>
    <x v="146"/>
    <s v="精華         "/>
    <x v="9"/>
    <n v="1202433907"/>
    <n v="76.44"/>
    <n v="0"/>
    <n v="23.85"/>
  </r>
  <r>
    <x v="147"/>
    <s v="捷邦         "/>
    <x v="9"/>
    <n v="33433514"/>
    <n v="90.74"/>
    <n v="0"/>
    <n v="0.5"/>
  </r>
  <r>
    <x v="148"/>
    <s v="倉佑         "/>
    <x v="9"/>
    <n v="51543280"/>
    <n v="44.07"/>
    <n v="0"/>
    <n v="0.5"/>
  </r>
  <r>
    <x v="149"/>
    <s v="濱川         "/>
    <x v="9"/>
    <n v="0"/>
    <n v="0"/>
    <n v="0"/>
    <n v="0"/>
  </r>
  <r>
    <x v="150"/>
    <s v="力肯         "/>
    <x v="9"/>
    <n v="0"/>
    <n v="0"/>
    <n v="0"/>
    <n v="0"/>
  </r>
  <r>
    <x v="1282"/>
    <s v="新麥         "/>
    <x v="9"/>
    <n v="404430281"/>
    <n v="76.349999999999994"/>
    <n v="9516010"/>
    <n v="8.5"/>
  </r>
  <r>
    <x v="155"/>
    <s v="信錦         "/>
    <x v="9"/>
    <n v="674353526"/>
    <n v="78.790000000000006"/>
    <n v="0"/>
    <n v="4.5"/>
  </r>
  <r>
    <x v="1283"/>
    <s v="程泰         "/>
    <x v="9"/>
    <n v="350113187"/>
    <n v="51.04"/>
    <n v="0"/>
    <n v="3.5"/>
  </r>
  <r>
    <x v="1284"/>
    <s v="精剛         "/>
    <x v="9"/>
    <n v="0"/>
    <n v="0"/>
    <n v="0"/>
    <n v="0"/>
  </r>
  <r>
    <x v="1285"/>
    <s v="鎧鉅         "/>
    <x v="9"/>
    <n v="0"/>
    <n v="0"/>
    <n v="0"/>
    <n v="0"/>
  </r>
  <r>
    <x v="1460"/>
    <s v="和勤         "/>
    <x v="9"/>
    <n v="45464273"/>
    <n v="81.17"/>
    <n v="0"/>
    <n v="1.06149856"/>
  </r>
  <r>
    <x v="1527"/>
    <s v="吉茂         "/>
    <x v="9"/>
    <n v="65203873"/>
    <n v="93.85"/>
    <n v="0"/>
    <n v="1.2"/>
  </r>
  <r>
    <x v="1528"/>
    <s v="祺驊         "/>
    <x v="9"/>
    <n v="63631176"/>
    <n v="100.3"/>
    <n v="0"/>
    <n v="2.1"/>
  </r>
  <r>
    <x v="1529"/>
    <s v="日高         "/>
    <x v="9"/>
    <n v="2822629"/>
    <n v="9"/>
    <n v="25406500"/>
    <n v="0.124132443"/>
  </r>
  <r>
    <x v="1530"/>
    <s v="川寶         "/>
    <x v="9"/>
    <n v="174093516"/>
    <n v="59.38"/>
    <n v="0"/>
    <n v="4.5"/>
  </r>
  <r>
    <x v="1531"/>
    <s v="直得         "/>
    <x v="9"/>
    <n v="28116900"/>
    <n v="135.55000000000001"/>
    <n v="0"/>
    <n v="0.5"/>
  </r>
  <r>
    <x v="1615"/>
    <s v="岱宇         "/>
    <x v="9"/>
    <n v="156217568"/>
    <n v="57.11"/>
    <n v="39054390"/>
    <n v="2"/>
  </r>
  <r>
    <x v="1616"/>
    <s v="宏佳騰       "/>
    <x v="9"/>
    <n v="87712016"/>
    <n v="130.04"/>
    <n v="0"/>
    <n v="1.95"/>
  </r>
  <r>
    <x v="157"/>
    <s v="太電         "/>
    <x v="9"/>
    <n v="0"/>
    <n v="0"/>
    <n v="0"/>
    <n v="0"/>
  </r>
  <r>
    <x v="158"/>
    <s v="華電         "/>
    <x v="9"/>
    <n v="0"/>
    <n v="0"/>
    <n v="0"/>
    <n v="0"/>
  </r>
  <r>
    <x v="159"/>
    <s v="聲寶         "/>
    <x v="9"/>
    <n v="525000000"/>
    <n v="81.97"/>
    <n v="0"/>
    <n v="1"/>
  </r>
  <r>
    <x v="160"/>
    <s v="華新         "/>
    <x v="9"/>
    <n v="0"/>
    <n v="0"/>
    <n v="0"/>
    <n v="0"/>
  </r>
  <r>
    <x v="162"/>
    <s v="華榮         "/>
    <x v="9"/>
    <n v="0"/>
    <n v="0"/>
    <n v="0"/>
    <n v="0"/>
  </r>
  <r>
    <x v="163"/>
    <s v="大亞         "/>
    <x v="9"/>
    <n v="0"/>
    <n v="0"/>
    <n v="0"/>
    <n v="0"/>
  </r>
  <r>
    <x v="164"/>
    <s v="中電         "/>
    <x v="9"/>
    <n v="0"/>
    <n v="0"/>
    <n v="0"/>
    <n v="0"/>
  </r>
  <r>
    <x v="165"/>
    <s v="宏泰         "/>
    <x v="9"/>
    <n v="194490638"/>
    <n v="77.44"/>
    <n v="0"/>
    <n v="0.6"/>
  </r>
  <r>
    <x v="166"/>
    <s v="台一         "/>
    <x v="9"/>
    <n v="0"/>
    <n v="0"/>
    <n v="0"/>
    <n v="0"/>
  </r>
  <r>
    <x v="167"/>
    <s v="三洋電       "/>
    <x v="9"/>
    <n v="203761548"/>
    <n v="90.02"/>
    <n v="0"/>
    <n v="0.75715867000000003"/>
  </r>
  <r>
    <x v="168"/>
    <s v="大山         "/>
    <x v="9"/>
    <n v="33558535"/>
    <n v="40.32"/>
    <n v="0"/>
    <n v="0.3"/>
  </r>
  <r>
    <x v="169"/>
    <s v="億泰         "/>
    <x v="9"/>
    <n v="0"/>
    <n v="0"/>
    <n v="0"/>
    <n v="0"/>
  </r>
  <r>
    <x v="170"/>
    <s v="榮星         "/>
    <x v="9"/>
    <n v="43269971"/>
    <n v="85.93"/>
    <n v="0"/>
    <n v="0.3"/>
  </r>
  <r>
    <x v="171"/>
    <s v="合機         "/>
    <x v="9"/>
    <n v="48172937"/>
    <n v="-355.55"/>
    <n v="0"/>
    <n v="0.2"/>
  </r>
  <r>
    <x v="172"/>
    <s v="中化         "/>
    <x v="9"/>
    <n v="178848648"/>
    <n v="51.43"/>
    <n v="0"/>
    <n v="0.6"/>
  </r>
  <r>
    <x v="173"/>
    <s v="南僑         "/>
    <x v="9"/>
    <n v="617679220"/>
    <n v="65.11"/>
    <n v="0"/>
    <n v="2.1"/>
  </r>
  <r>
    <x v="174"/>
    <s v="榮化         "/>
    <x v="9"/>
    <n v="0"/>
    <n v="0"/>
    <n v="0"/>
    <n v="0"/>
  </r>
  <r>
    <x v="175"/>
    <s v="葡萄王       "/>
    <x v="9"/>
    <n v="690245712"/>
    <n v="73.239999999999995"/>
    <n v="0"/>
    <n v="5.3"/>
  </r>
  <r>
    <x v="176"/>
    <s v="東鹼         "/>
    <x v="9"/>
    <n v="261027360"/>
    <n v="40.17"/>
    <n v="87009120"/>
    <n v="1.5"/>
  </r>
  <r>
    <x v="177"/>
    <s v="和益         "/>
    <x v="9"/>
    <n v="257959724"/>
    <n v="138.13"/>
    <n v="0"/>
    <n v="0.6"/>
  </r>
  <r>
    <x v="178"/>
    <s v="東聯         "/>
    <x v="9"/>
    <n v="885703029"/>
    <n v="760.1"/>
    <n v="0"/>
    <n v="1"/>
  </r>
  <r>
    <x v="179"/>
    <s v="永光         "/>
    <x v="9"/>
    <n v="248413708"/>
    <n v="42.95"/>
    <n v="248413710"/>
    <n v="0.5"/>
  </r>
  <r>
    <x v="180"/>
    <s v="興農         "/>
    <x v="9"/>
    <n v="308411087"/>
    <n v="60.89"/>
    <n v="0"/>
    <n v="0.89547984999999997"/>
  </r>
  <r>
    <x v="181"/>
    <s v="國化         "/>
    <x v="9"/>
    <n v="83023435"/>
    <n v="90.24"/>
    <n v="0"/>
    <n v="0.55000000000000004"/>
  </r>
  <r>
    <x v="182"/>
    <s v="和桐         "/>
    <x v="9"/>
    <n v="0"/>
    <n v="0"/>
    <n v="0"/>
    <n v="0"/>
  </r>
  <r>
    <x v="183"/>
    <s v="萬洲         "/>
    <x v="9"/>
    <n v="631913610"/>
    <n v="91.84"/>
    <n v="0"/>
    <n v="1.5577000000000001"/>
  </r>
  <r>
    <x v="184"/>
    <s v="永信藥品     "/>
    <x v="9"/>
    <n v="659714055"/>
    <n v="90.73"/>
    <n v="0"/>
    <n v="2.6"/>
  </r>
  <r>
    <x v="185"/>
    <s v="長興         "/>
    <x v="9"/>
    <n v="1839904247"/>
    <n v="79.77"/>
    <n v="0"/>
    <n v="1.8"/>
  </r>
  <r>
    <x v="186"/>
    <s v="中纖         "/>
    <x v="9"/>
    <n v="0"/>
    <n v="0"/>
    <n v="0"/>
    <n v="0"/>
  </r>
  <r>
    <x v="187"/>
    <s v="生達         "/>
    <x v="9"/>
    <n v="178696090"/>
    <n v="23.87"/>
    <n v="0"/>
    <n v="1"/>
  </r>
  <r>
    <x v="188"/>
    <s v="三晃         "/>
    <x v="9"/>
    <n v="0"/>
    <n v="0"/>
    <n v="0"/>
    <n v="0"/>
  </r>
  <r>
    <x v="189"/>
    <s v="台肥         "/>
    <x v="9"/>
    <n v="2156000000"/>
    <n v="70.27"/>
    <n v="0"/>
    <n v="2.2000000000000002"/>
  </r>
  <r>
    <x v="190"/>
    <s v="中碳         "/>
    <x v="9"/>
    <n v="1966307184"/>
    <n v="89.9"/>
    <n v="0"/>
    <n v="8.3000000000000007"/>
  </r>
  <r>
    <x v="191"/>
    <s v="台硝         "/>
    <x v="9"/>
    <n v="25562780"/>
    <n v="62.57"/>
    <n v="0"/>
    <n v="0.2"/>
  </r>
  <r>
    <x v="192"/>
    <s v="元禎         "/>
    <x v="9"/>
    <n v="113643736"/>
    <n v="66.19"/>
    <n v="0"/>
    <n v="0.625"/>
  </r>
  <r>
    <x v="193"/>
    <s v="永記         "/>
    <x v="9"/>
    <n v="615600000"/>
    <n v="59.48"/>
    <n v="0"/>
    <n v="3.8"/>
  </r>
  <r>
    <x v="194"/>
    <s v="中華化       "/>
    <x v="9"/>
    <n v="52500000"/>
    <n v="47.54"/>
    <n v="52500000"/>
    <n v="0.5"/>
  </r>
  <r>
    <x v="195"/>
    <s v="必翔         "/>
    <x v="9"/>
    <n v="221309041"/>
    <n v="83.47"/>
    <n v="0"/>
    <n v="1.2"/>
  </r>
  <r>
    <x v="196"/>
    <s v="花仙子       "/>
    <x v="9"/>
    <n v="90917986"/>
    <n v="79.48"/>
    <n v="0"/>
    <n v="1.7"/>
  </r>
  <r>
    <x v="197"/>
    <s v="美吾華       "/>
    <x v="9"/>
    <n v="79749146"/>
    <n v="99.04"/>
    <n v="0"/>
    <n v="0.6"/>
  </r>
  <r>
    <x v="198"/>
    <s v="毛寶         "/>
    <x v="9"/>
    <n v="0"/>
    <n v="0"/>
    <n v="0"/>
    <n v="0"/>
  </r>
  <r>
    <x v="199"/>
    <s v="五鼎         "/>
    <x v="9"/>
    <n v="246328550"/>
    <n v="90.11"/>
    <n v="0"/>
    <n v="2.5"/>
  </r>
  <r>
    <x v="200"/>
    <s v="杏輝         "/>
    <x v="9"/>
    <n v="129016940"/>
    <n v="78.959999999999994"/>
    <n v="0"/>
    <n v="0.8"/>
  </r>
  <r>
    <x v="201"/>
    <s v="日勝化       "/>
    <x v="9"/>
    <n v="59632800"/>
    <n v="80.27"/>
    <n v="0"/>
    <n v="0.6"/>
  </r>
  <r>
    <x v="202"/>
    <s v="喬山         "/>
    <x v="9"/>
    <n v="453625905"/>
    <n v="17.2"/>
    <n v="15120870"/>
    <n v="1.5"/>
  </r>
  <r>
    <x v="203"/>
    <s v="臺鹽         "/>
    <x v="9"/>
    <n v="200000000"/>
    <n v="85.79"/>
    <n v="0"/>
    <n v="1"/>
  </r>
  <r>
    <x v="204"/>
    <s v="台蠟         "/>
    <x v="9"/>
    <n v="0"/>
    <n v="0"/>
    <n v="0"/>
    <n v="0"/>
  </r>
  <r>
    <x v="205"/>
    <s v="南光         "/>
    <x v="9"/>
    <n v="44582038"/>
    <n v="66.260000000000005"/>
    <n v="0"/>
    <n v="0.48865027999999999"/>
  </r>
  <r>
    <x v="1461"/>
    <s v="國慶         "/>
    <x v="9"/>
    <n v="82529605"/>
    <n v="52.71"/>
    <n v="82529610"/>
    <n v="1"/>
  </r>
  <r>
    <x v="206"/>
    <s v="寶齡         "/>
    <x v="9"/>
    <n v="7269223"/>
    <n v="15.06"/>
    <n v="77538380"/>
    <n v="0.15"/>
  </r>
  <r>
    <x v="1462"/>
    <s v="中化生       "/>
    <x v="9"/>
    <n v="38780000"/>
    <n v="265.76"/>
    <n v="0"/>
    <n v="0.5"/>
  </r>
  <r>
    <x v="1350"/>
    <s v="勝一         "/>
    <x v="9"/>
    <n v="390000000"/>
    <n v="74.39"/>
    <n v="0"/>
    <n v="2.6"/>
  </r>
  <r>
    <x v="207"/>
    <s v="展宇         "/>
    <x v="9"/>
    <n v="73651319"/>
    <n v="86.81"/>
    <n v="0"/>
    <n v="1.2"/>
  </r>
  <r>
    <x v="208"/>
    <s v="生泰         "/>
    <x v="9"/>
    <n v="90178650"/>
    <n v="70.48"/>
    <n v="0"/>
    <n v="3"/>
  </r>
  <r>
    <x v="1463"/>
    <s v="立弘         "/>
    <x v="9"/>
    <n v="0"/>
    <n v="0"/>
    <n v="0"/>
    <n v="0"/>
  </r>
  <r>
    <x v="209"/>
    <s v="合世         "/>
    <x v="9"/>
    <n v="0"/>
    <n v="0"/>
    <n v="0"/>
    <n v="0"/>
  </r>
  <r>
    <x v="1532"/>
    <s v="和康生       "/>
    <x v="9"/>
    <n v="0"/>
    <n v="0"/>
    <n v="0"/>
    <n v="0"/>
  </r>
  <r>
    <x v="210"/>
    <s v="訊聯         "/>
    <x v="9"/>
    <n v="34879503"/>
    <n v="79.349999999999994"/>
    <n v="0"/>
    <n v="0.70195730000000001"/>
  </r>
  <r>
    <x v="211"/>
    <s v="光洋科       "/>
    <x v="9"/>
    <n v="324425877"/>
    <n v="-3320.63"/>
    <n v="0"/>
    <n v="0.8"/>
  </r>
  <r>
    <x v="1533"/>
    <s v="科妍         "/>
    <x v="9"/>
    <n v="0"/>
    <n v="0"/>
    <n v="0"/>
    <n v="0"/>
  </r>
  <r>
    <x v="212"/>
    <s v="福盈科       "/>
    <x v="9"/>
    <n v="101832756"/>
    <n v="86.1"/>
    <n v="0"/>
    <n v="1.5"/>
  </r>
  <r>
    <x v="213"/>
    <s v="杏昌         "/>
    <x v="9"/>
    <n v="175000000"/>
    <n v="79.67"/>
    <n v="0"/>
    <n v="5"/>
  </r>
  <r>
    <x v="1534"/>
    <s v="神隆         "/>
    <x v="9"/>
    <n v="140592858"/>
    <n v="29.04"/>
    <n v="281185720"/>
    <n v="0.2"/>
  </r>
  <r>
    <x v="215"/>
    <s v="美時         "/>
    <x v="9"/>
    <n v="0"/>
    <n v="0"/>
    <n v="0"/>
    <n v="0"/>
  </r>
  <r>
    <x v="1287"/>
    <s v="易威         "/>
    <x v="9"/>
    <n v="0"/>
    <n v="0"/>
    <n v="0"/>
    <n v="0"/>
  </r>
  <r>
    <x v="217"/>
    <s v="台玻         "/>
    <x v="9"/>
    <n v="0"/>
    <n v="0"/>
    <n v="0"/>
    <n v="0"/>
  </r>
  <r>
    <x v="218"/>
    <s v="寶徠         "/>
    <x v="9"/>
    <n v="0"/>
    <n v="0"/>
    <n v="0"/>
    <n v="0"/>
  </r>
  <r>
    <x v="219"/>
    <s v="冠軍         "/>
    <x v="9"/>
    <n v="0"/>
    <n v="0"/>
    <n v="0"/>
    <n v="0"/>
  </r>
  <r>
    <x v="221"/>
    <s v="潤隆         "/>
    <x v="9"/>
    <n v="862500000"/>
    <n v="112.86"/>
    <n v="0"/>
    <n v="4.0111391899999997"/>
  </r>
  <r>
    <x v="222"/>
    <s v="中釉         "/>
    <x v="9"/>
    <n v="94910192"/>
    <n v="23.08"/>
    <n v="0"/>
    <n v="0.5"/>
  </r>
  <r>
    <x v="223"/>
    <s v="和成         "/>
    <x v="9"/>
    <n v="110956083"/>
    <n v="61.11"/>
    <n v="0"/>
    <n v="0.3"/>
  </r>
  <r>
    <x v="1351"/>
    <s v="寶利徠       "/>
    <x v="9"/>
    <n v="46635510"/>
    <n v="47.76"/>
    <n v="0"/>
    <n v="1"/>
  </r>
  <r>
    <x v="224"/>
    <s v="東光訊       "/>
    <x v="9"/>
    <n v="39959000"/>
    <n v="54"/>
    <n v="0"/>
    <n v="1"/>
  </r>
  <r>
    <x v="225"/>
    <s v="富喬         "/>
    <x v="9"/>
    <n v="82509896"/>
    <n v="153.19"/>
    <n v="0"/>
    <n v="0.20091200000000001"/>
  </r>
  <r>
    <x v="1535"/>
    <s v="富元         "/>
    <x v="9"/>
    <n v="0"/>
    <n v="0"/>
    <n v="0"/>
    <n v="0"/>
  </r>
  <r>
    <x v="1617"/>
    <s v="凱撒衛       "/>
    <x v="9"/>
    <n v="130680000"/>
    <n v="71.760000000000005"/>
    <n v="0"/>
    <n v="1.8"/>
  </r>
  <r>
    <x v="1775"/>
    <s v="願景         "/>
    <x v="9"/>
    <n v="0"/>
    <n v="0"/>
    <n v="0"/>
    <n v="0"/>
  </r>
  <r>
    <x v="1776"/>
    <s v="豐鼎         "/>
    <x v="9"/>
    <n v="26104355"/>
    <n v="47.9"/>
    <n v="0"/>
    <n v="1"/>
  </r>
  <r>
    <x v="226"/>
    <s v="台紙         "/>
    <x v="9"/>
    <n v="0"/>
    <n v="0"/>
    <n v="0"/>
    <n v="0"/>
  </r>
  <r>
    <x v="227"/>
    <s v="士紙         "/>
    <x v="9"/>
    <n v="0"/>
    <n v="0"/>
    <n v="0"/>
    <n v="0"/>
  </r>
  <r>
    <x v="228"/>
    <s v="正隆         "/>
    <x v="9"/>
    <n v="387896083"/>
    <n v="51.55"/>
    <n v="0"/>
    <n v="0.35"/>
  </r>
  <r>
    <x v="229"/>
    <s v="華紙         "/>
    <x v="9"/>
    <n v="122283532"/>
    <n v="444.73"/>
    <n v="0"/>
    <n v="0.1"/>
  </r>
  <r>
    <x v="230"/>
    <s v="寶隆         "/>
    <x v="9"/>
    <n v="0"/>
    <n v="0"/>
    <n v="0"/>
    <n v="0"/>
  </r>
  <r>
    <x v="231"/>
    <s v="永豐餘       "/>
    <x v="9"/>
    <n v="664148599"/>
    <n v="111.66"/>
    <n v="0"/>
    <n v="0.4"/>
  </r>
  <r>
    <x v="232"/>
    <s v="榮成         "/>
    <x v="9"/>
    <n v="750872978"/>
    <n v="85.95"/>
    <n v="0"/>
    <n v="0.9"/>
  </r>
  <r>
    <x v="233"/>
    <s v="中鋼         "/>
    <x v="9"/>
    <n v="15734860996"/>
    <n v="71.099999999999994"/>
    <n v="0"/>
    <n v="1"/>
  </r>
  <r>
    <x v="234"/>
    <s v="東和鋼鐵     "/>
    <x v="9"/>
    <n v="1297687882"/>
    <n v="122.74"/>
    <n v="0"/>
    <n v="1.3"/>
  </r>
  <r>
    <x v="235"/>
    <s v="燁興         "/>
    <x v="9"/>
    <n v="0"/>
    <n v="0"/>
    <n v="0"/>
    <n v="0"/>
  </r>
  <r>
    <x v="236"/>
    <s v="高興昌       "/>
    <x v="9"/>
    <n v="0"/>
    <n v="0"/>
    <n v="0"/>
    <n v="0"/>
  </r>
  <r>
    <x v="237"/>
    <s v="第一銅       "/>
    <x v="9"/>
    <n v="143848866"/>
    <n v="107.29"/>
    <n v="0"/>
    <n v="0.4"/>
  </r>
  <r>
    <x v="238"/>
    <s v="春源         "/>
    <x v="9"/>
    <n v="323827695"/>
    <n v="69.38"/>
    <n v="0"/>
    <n v="0.5"/>
  </r>
  <r>
    <x v="239"/>
    <s v="春雨         "/>
    <x v="9"/>
    <n v="143887000"/>
    <n v="102.9"/>
    <n v="0"/>
    <n v="0.5"/>
  </r>
  <r>
    <x v="240"/>
    <s v="中鋼構       "/>
    <x v="9"/>
    <n v="160000000"/>
    <n v="62.26"/>
    <n v="0"/>
    <n v="0.8"/>
  </r>
  <r>
    <x v="241"/>
    <s v="中鴻         "/>
    <x v="9"/>
    <n v="0"/>
    <n v="0"/>
    <n v="0"/>
    <n v="0"/>
  </r>
  <r>
    <x v="242"/>
    <s v="豐興         "/>
    <x v="9"/>
    <n v="1453998560"/>
    <n v="87.16"/>
    <n v="0"/>
    <n v="2.5"/>
  </r>
  <r>
    <x v="243"/>
    <s v="官田鋼       "/>
    <x v="9"/>
    <n v="0"/>
    <n v="0"/>
    <n v="0"/>
    <n v="0"/>
  </r>
  <r>
    <x v="244"/>
    <s v="美亞         "/>
    <x v="9"/>
    <n v="207300880"/>
    <n v="86.47"/>
    <n v="0"/>
    <n v="0.8"/>
  </r>
  <r>
    <x v="245"/>
    <s v="聚亨         "/>
    <x v="9"/>
    <n v="0"/>
    <n v="0"/>
    <n v="0"/>
    <n v="0"/>
  </r>
  <r>
    <x v="246"/>
    <s v="燁輝         "/>
    <x v="9"/>
    <n v="333609820"/>
    <n v="26.93"/>
    <n v="500414740"/>
    <n v="0.2"/>
  </r>
  <r>
    <x v="247"/>
    <s v="志聯         "/>
    <x v="9"/>
    <n v="81600000"/>
    <n v="60.39"/>
    <n v="0"/>
    <n v="0.8"/>
  </r>
  <r>
    <x v="248"/>
    <s v="千興         "/>
    <x v="9"/>
    <n v="0"/>
    <n v="0"/>
    <n v="0"/>
    <n v="0"/>
  </r>
  <r>
    <x v="249"/>
    <s v="大成鋼       "/>
    <x v="9"/>
    <n v="466258210"/>
    <n v="24.73"/>
    <n v="310838810"/>
    <n v="0.61472545999999995"/>
  </r>
  <r>
    <x v="250"/>
    <s v="威致         "/>
    <x v="9"/>
    <n v="0"/>
    <n v="0"/>
    <n v="0"/>
    <n v="0"/>
  </r>
  <r>
    <x v="251"/>
    <s v="盛餘         "/>
    <x v="9"/>
    <n v="369357000"/>
    <n v="84.86"/>
    <n v="0"/>
    <n v="1.1499999999999999"/>
  </r>
  <r>
    <x v="252"/>
    <s v="彰源         "/>
    <x v="9"/>
    <n v="136440965"/>
    <n v="34.9"/>
    <n v="136440960"/>
    <n v="0.50250070000000002"/>
  </r>
  <r>
    <x v="253"/>
    <s v="新光鋼       "/>
    <x v="9"/>
    <n v="278838014"/>
    <n v="120.47"/>
    <n v="0"/>
    <n v="1"/>
  </r>
  <r>
    <x v="254"/>
    <s v="新鋼         "/>
    <x v="9"/>
    <n v="32630386"/>
    <n v="56.91"/>
    <n v="0"/>
    <n v="0.25"/>
  </r>
  <r>
    <x v="255"/>
    <s v="佳大         "/>
    <x v="9"/>
    <n v="0"/>
    <n v="0"/>
    <n v="0"/>
    <n v="0"/>
  </r>
  <r>
    <x v="256"/>
    <s v="允強         "/>
    <x v="9"/>
    <n v="740237714"/>
    <n v="75.319999999999993"/>
    <n v="0"/>
    <n v="2"/>
  </r>
  <r>
    <x v="1288"/>
    <s v="唐榮         "/>
    <x v="9"/>
    <n v="0"/>
    <n v="0"/>
    <n v="0"/>
    <n v="0"/>
  </r>
  <r>
    <x v="1352"/>
    <s v="海光         "/>
    <x v="9"/>
    <n v="0"/>
    <n v="0"/>
    <n v="0"/>
    <n v="0"/>
  </r>
  <r>
    <x v="1289"/>
    <s v="上銀         "/>
    <x v="9"/>
    <n v="836593259"/>
    <n v="34.79"/>
    <n v="78430620"/>
    <n v="3.2"/>
  </r>
  <r>
    <x v="257"/>
    <s v="璋釔         "/>
    <x v="9"/>
    <n v="0"/>
    <n v="0"/>
    <n v="0"/>
    <n v="0"/>
  </r>
  <r>
    <x v="258"/>
    <s v="川湖         "/>
    <x v="9"/>
    <n v="857673648"/>
    <n v="47.42"/>
    <n v="0"/>
    <n v="9"/>
  </r>
  <r>
    <x v="259"/>
    <s v="永發         "/>
    <x v="9"/>
    <n v="0"/>
    <n v="0"/>
    <n v="0"/>
    <n v="0"/>
  </r>
  <r>
    <x v="260"/>
    <s v="風青         "/>
    <x v="9"/>
    <n v="0"/>
    <n v="0"/>
    <n v="0"/>
    <n v="0"/>
  </r>
  <r>
    <x v="1290"/>
    <s v="橋椿         "/>
    <x v="9"/>
    <n v="436840000"/>
    <n v="70.209999999999994"/>
    <n v="0"/>
    <n v="2.68"/>
  </r>
  <r>
    <x v="1430"/>
    <s v="世鎧         "/>
    <x v="9"/>
    <n v="64903451"/>
    <n v="86.43"/>
    <n v="0"/>
    <n v="1.5"/>
  </r>
  <r>
    <x v="1618"/>
    <s v="晉椿         "/>
    <x v="9"/>
    <n v="140000000"/>
    <n v="80.25"/>
    <n v="0"/>
    <n v="2"/>
  </r>
  <r>
    <x v="1619"/>
    <s v="世豐         "/>
    <x v="9"/>
    <n v="43789830"/>
    <n v="97.3"/>
    <n v="0"/>
    <n v="1.5"/>
  </r>
  <r>
    <x v="1620"/>
    <s v="世德         "/>
    <x v="9"/>
    <n v="198220935"/>
    <n v="38.35"/>
    <n v="0"/>
    <n v="5.5"/>
  </r>
  <r>
    <x v="1677"/>
    <s v="嘉鋼精密     "/>
    <x v="9"/>
    <n v="9098480"/>
    <n v="29.88"/>
    <n v="19334270"/>
    <n v="0.32"/>
  </r>
  <r>
    <x v="1777"/>
    <s v="運錩         "/>
    <x v="9"/>
    <n v="86240000"/>
    <n v="65.099999999999994"/>
    <n v="21560000"/>
    <n v="0.8"/>
  </r>
  <r>
    <x v="261"/>
    <s v="南港         "/>
    <x v="9"/>
    <n v="0"/>
    <n v="0"/>
    <n v="0"/>
    <n v="0"/>
  </r>
  <r>
    <x v="262"/>
    <s v="泰豐         "/>
    <x v="9"/>
    <n v="68578558"/>
    <n v="16.21"/>
    <n v="68578550"/>
    <n v="0.15"/>
  </r>
  <r>
    <x v="263"/>
    <s v="台橡         "/>
    <x v="9"/>
    <n v="1255079167"/>
    <n v="109.97"/>
    <n v="0"/>
    <n v="1.52"/>
  </r>
  <r>
    <x v="264"/>
    <s v="國際中橡     "/>
    <x v="9"/>
    <n v="1318137857"/>
    <n v="51.38"/>
    <n v="494301690"/>
    <n v="2.4"/>
  </r>
  <r>
    <x v="265"/>
    <s v="正新         "/>
    <x v="9"/>
    <n v="9724246608"/>
    <n v="60.72"/>
    <n v="0"/>
    <n v="3"/>
  </r>
  <r>
    <x v="266"/>
    <s v="建大         "/>
    <x v="9"/>
    <n v="1837012500"/>
    <n v="49.95"/>
    <n v="408300000"/>
    <n v="2.25"/>
  </r>
  <r>
    <x v="267"/>
    <s v="厚生         "/>
    <x v="9"/>
    <n v="1392130410"/>
    <n v="42.59"/>
    <n v="0"/>
    <n v="2.8"/>
  </r>
  <r>
    <x v="268"/>
    <s v="南帝         "/>
    <x v="9"/>
    <n v="103748298"/>
    <n v="44.97"/>
    <n v="103748300"/>
    <n v="0.25"/>
  </r>
  <r>
    <x v="269"/>
    <s v="華豐         "/>
    <x v="9"/>
    <n v="390998981"/>
    <n v="49.41"/>
    <n v="0"/>
    <n v="1.2"/>
  </r>
  <r>
    <x v="271"/>
    <s v="鑫永銓       "/>
    <x v="9"/>
    <n v="337626440"/>
    <n v="68.14"/>
    <n v="0"/>
    <n v="5"/>
  </r>
  <r>
    <x v="272"/>
    <s v="裕隆         "/>
    <x v="9"/>
    <n v="1101043936"/>
    <n v="49.81"/>
    <n v="0"/>
    <n v="0.7"/>
  </r>
  <r>
    <x v="273"/>
    <s v="中華         "/>
    <x v="9"/>
    <n v="1591658482"/>
    <n v="62.22"/>
    <n v="0"/>
    <n v="1.1499999999999999"/>
  </r>
  <r>
    <x v="274"/>
    <s v="三陽工業     "/>
    <x v="9"/>
    <n v="0"/>
    <n v="0"/>
    <n v="0"/>
    <n v="0"/>
  </r>
  <r>
    <x v="275"/>
    <s v="和泰車       "/>
    <x v="9"/>
    <n v="5734881432"/>
    <n v="62.36"/>
    <n v="0"/>
    <n v="10.5"/>
  </r>
  <r>
    <x v="1431"/>
    <s v="台船         "/>
    <x v="9"/>
    <n v="371782590"/>
    <n v="82.48"/>
    <n v="0"/>
    <n v="0.5"/>
  </r>
  <r>
    <x v="276"/>
    <s v="大甲         "/>
    <x v="9"/>
    <n v="13151750"/>
    <n v="43.36"/>
    <n v="0"/>
    <n v="0.31201512999999997"/>
  </r>
  <r>
    <x v="277"/>
    <s v="裕日車       "/>
    <x v="9"/>
    <n v="9000000000"/>
    <n v="137.96"/>
    <n v="0"/>
    <n v="30"/>
  </r>
  <r>
    <x v="1678"/>
    <s v="劍麟         "/>
    <x v="9"/>
    <n v="250967640"/>
    <n v="51.58"/>
    <n v="0"/>
    <n v="3.5"/>
  </r>
  <r>
    <x v="1353"/>
    <s v="泰茂         "/>
    <x v="9"/>
    <n v="31693870"/>
    <n v="117.51"/>
    <n v="0"/>
    <n v="0.8"/>
  </r>
  <r>
    <x v="1354"/>
    <s v="為升         "/>
    <x v="9"/>
    <n v="579763512"/>
    <n v="75.849999999999994"/>
    <n v="108606410"/>
    <n v="7.9982672499999996"/>
  </r>
  <r>
    <x v="1536"/>
    <s v="宇隆         "/>
    <x v="9"/>
    <n v="233770139"/>
    <n v="84.57"/>
    <n v="0"/>
    <n v="4.75"/>
  </r>
  <r>
    <x v="1537"/>
    <s v="謚源         "/>
    <x v="9"/>
    <n v="127512000"/>
    <n v="83.46"/>
    <n v="0"/>
    <n v="4"/>
  </r>
  <r>
    <x v="1778"/>
    <s v="華德動能     "/>
    <x v="9"/>
    <n v="0"/>
    <n v="0"/>
    <n v="0"/>
    <n v="0"/>
  </r>
  <r>
    <x v="279"/>
    <s v="光寶科       "/>
    <x v="9"/>
    <n v="4613097142"/>
    <n v="71.400000000000006"/>
    <n v="117083690"/>
    <n v="1.97"/>
  </r>
  <r>
    <x v="280"/>
    <s v="麗正         "/>
    <x v="9"/>
    <n v="55000000"/>
    <n v="45.97"/>
    <n v="50000000"/>
    <n v="0.34097"/>
  </r>
  <r>
    <x v="281"/>
    <s v="聯電         "/>
    <x v="9"/>
    <n v="6939321835"/>
    <n v="57.15"/>
    <n v="0"/>
    <n v="0.54969672999999997"/>
  </r>
  <r>
    <x v="282"/>
    <s v="全友         "/>
    <x v="9"/>
    <n v="0"/>
    <n v="0"/>
    <n v="0"/>
    <n v="0"/>
  </r>
  <r>
    <x v="283"/>
    <s v="台達電       "/>
    <x v="9"/>
    <n v="16331540304"/>
    <n v="78.88"/>
    <n v="0"/>
    <n v="6.7"/>
  </r>
  <r>
    <x v="284"/>
    <s v="日月光       "/>
    <x v="9"/>
    <n v="15589825292"/>
    <n v="65.959999999999994"/>
    <n v="0"/>
    <n v="2.0037998400000001"/>
  </r>
  <r>
    <x v="285"/>
    <s v="金寶         "/>
    <x v="9"/>
    <n v="0"/>
    <n v="0"/>
    <n v="0"/>
    <n v="0"/>
  </r>
  <r>
    <x v="286"/>
    <s v="華通         "/>
    <x v="9"/>
    <n v="715092353"/>
    <n v="35.99"/>
    <n v="0"/>
    <n v="0.6"/>
  </r>
  <r>
    <x v="287"/>
    <s v="台揚         "/>
    <x v="9"/>
    <n v="0"/>
    <n v="0"/>
    <n v="0"/>
    <n v="0"/>
  </r>
  <r>
    <x v="288"/>
    <s v="神達電腦     "/>
    <x v="9"/>
    <n v="55088237"/>
    <s v="              ."/>
    <n v="495794110"/>
    <n v="3.9929460469999997E-2"/>
  </r>
  <r>
    <x v="289"/>
    <s v="楠梓電       "/>
    <x v="9"/>
    <n v="478680885"/>
    <n v="131.41"/>
    <n v="0"/>
    <n v="1.5"/>
  </r>
  <r>
    <x v="290"/>
    <s v="鴻海         "/>
    <x v="9"/>
    <n v="56214946080"/>
    <n v="43.07"/>
    <n v="7396703440"/>
    <n v="3.8"/>
  </r>
  <r>
    <x v="291"/>
    <s v="大眾         "/>
    <x v="9"/>
    <n v="0"/>
    <s v="              ."/>
    <n v="0"/>
    <n v="0"/>
  </r>
  <r>
    <x v="292"/>
    <s v="東訊         "/>
    <x v="9"/>
    <n v="0"/>
    <n v="0"/>
    <n v="0"/>
    <n v="0"/>
  </r>
  <r>
    <x v="293"/>
    <s v="中環         "/>
    <x v="9"/>
    <n v="0"/>
    <n v="0"/>
    <n v="0"/>
    <n v="0"/>
  </r>
  <r>
    <x v="294"/>
    <s v="仁寶         "/>
    <x v="9"/>
    <n v="6643170938"/>
    <n v="63.05"/>
    <n v="0"/>
    <n v="1.50003387"/>
  </r>
  <r>
    <x v="295"/>
    <s v="矽品         "/>
    <x v="9"/>
    <n v="9349083417"/>
    <n v="79.599999999999994"/>
    <n v="0"/>
    <n v="3"/>
  </r>
  <r>
    <x v="297"/>
    <s v="國巨         "/>
    <x v="9"/>
    <n v="2707998776"/>
    <n v="23.13"/>
    <n v="0"/>
    <n v="4.0002186200000001"/>
  </r>
  <r>
    <x v="298"/>
    <s v="廣宇         "/>
    <x v="9"/>
    <n v="145136959"/>
    <n v="69.290000000000006"/>
    <n v="0"/>
    <n v="0.28550805000000001"/>
  </r>
  <r>
    <x v="299"/>
    <s v="華泰         "/>
    <x v="9"/>
    <n v="0"/>
    <n v="0"/>
    <n v="0"/>
    <n v="0"/>
  </r>
  <r>
    <x v="300"/>
    <s v="台積電       "/>
    <x v="9"/>
    <n v="116683480962"/>
    <n v="44.22"/>
    <n v="0"/>
    <n v="4.4998753899999997"/>
  </r>
  <r>
    <x v="301"/>
    <s v="精英         "/>
    <x v="9"/>
    <n v="2786514840"/>
    <n v="201.03"/>
    <n v="0"/>
    <n v="4.99910298"/>
  </r>
  <r>
    <x v="302"/>
    <s v="友訊         "/>
    <x v="9"/>
    <n v="0"/>
    <n v="0"/>
    <n v="310474360"/>
    <n v="0"/>
  </r>
  <r>
    <x v="306"/>
    <s v="旺宏         "/>
    <x v="9"/>
    <n v="0"/>
    <n v="0"/>
    <n v="0"/>
    <n v="0"/>
  </r>
  <r>
    <x v="307"/>
    <s v="光罩         "/>
    <x v="9"/>
    <n v="131356806"/>
    <n v="100.26"/>
    <n v="0"/>
    <n v="0.5"/>
  </r>
  <r>
    <x v="308"/>
    <s v="光磊         "/>
    <x v="9"/>
    <n v="409246586"/>
    <n v="72.86"/>
    <n v="0"/>
    <n v="0.75"/>
  </r>
  <r>
    <x v="310"/>
    <s v="茂矽         "/>
    <x v="9"/>
    <n v="0"/>
    <n v="0"/>
    <n v="0"/>
    <n v="0"/>
  </r>
  <r>
    <x v="312"/>
    <s v="華邦電       "/>
    <x v="9"/>
    <n v="0"/>
    <n v="0"/>
    <n v="0"/>
    <n v="0"/>
  </r>
  <r>
    <x v="313"/>
    <s v="智邦         "/>
    <x v="9"/>
    <n v="575135342"/>
    <n v="89.37"/>
    <n v="0"/>
    <n v="1.0751500000000001"/>
  </r>
  <r>
    <x v="314"/>
    <s v="聯強         "/>
    <x v="9"/>
    <n v="5242119043"/>
    <n v="104.34"/>
    <n v="0"/>
    <n v="3.3"/>
  </r>
  <r>
    <x v="315"/>
    <s v="海悅         "/>
    <x v="9"/>
    <n v="42800000"/>
    <n v="12.11"/>
    <n v="0"/>
    <n v="0.5"/>
  </r>
  <r>
    <x v="316"/>
    <s v="錸德         "/>
    <x v="9"/>
    <n v="0"/>
    <n v="0"/>
    <n v="0"/>
    <n v="0"/>
  </r>
  <r>
    <x v="317"/>
    <s v="環電         "/>
    <x v="9"/>
    <n v="0"/>
    <s v="              ."/>
    <n v="0"/>
    <n v="0"/>
  </r>
  <r>
    <x v="318"/>
    <s v="順德         "/>
    <x v="9"/>
    <n v="400818548"/>
    <n v="56.31"/>
    <n v="0"/>
    <n v="2.2005435200000001"/>
  </r>
  <r>
    <x v="319"/>
    <s v="佳世達       "/>
    <x v="9"/>
    <n v="1180069175"/>
    <n v="39.72"/>
    <n v="0"/>
    <n v="0.6"/>
  </r>
  <r>
    <x v="320"/>
    <s v="宏碁         "/>
    <x v="9"/>
    <n v="0"/>
    <n v="0"/>
    <n v="0"/>
    <n v="0"/>
  </r>
  <r>
    <x v="321"/>
    <s v="鴻準         "/>
    <x v="9"/>
    <n v="3441814568"/>
    <n v="36.61"/>
    <n v="137672590"/>
    <n v="2.5"/>
  </r>
  <r>
    <x v="322"/>
    <s v="敬鵬         "/>
    <x v="9"/>
    <n v="874489924"/>
    <n v="49.43"/>
    <n v="0"/>
    <n v="2.2000000000000002"/>
  </r>
  <r>
    <x v="323"/>
    <s v="英業達       "/>
    <x v="9"/>
    <n v="6278081366"/>
    <n v="88.45"/>
    <n v="0"/>
    <n v="1.75"/>
  </r>
  <r>
    <x v="324"/>
    <s v="華碩         "/>
    <x v="9"/>
    <n v="12626924760"/>
    <n v="64.849999999999994"/>
    <n v="0"/>
    <n v="17"/>
  </r>
  <r>
    <x v="325"/>
    <s v="廷鑫         "/>
    <x v="9"/>
    <n v="0"/>
    <n v="0"/>
    <n v="0"/>
    <n v="0"/>
  </r>
  <r>
    <x v="326"/>
    <s v="所羅門       "/>
    <x v="9"/>
    <n v="171471052"/>
    <n v="50.53"/>
    <n v="0"/>
    <n v="1"/>
  </r>
  <r>
    <x v="327"/>
    <s v="致茂         "/>
    <x v="9"/>
    <n v="987433340"/>
    <n v="74.900000000000006"/>
    <n v="0"/>
    <n v="2.6068354299999998"/>
  </r>
  <r>
    <x v="328"/>
    <s v="鴻友         "/>
    <x v="9"/>
    <n v="0"/>
    <n v="0"/>
    <n v="0"/>
    <n v="0"/>
  </r>
  <r>
    <x v="329"/>
    <s v="藍天         "/>
    <x v="9"/>
    <n v="1707907500"/>
    <n v="73.23"/>
    <n v="0"/>
    <n v="2.5"/>
  </r>
  <r>
    <x v="330"/>
    <s v="矽統         "/>
    <x v="9"/>
    <n v="0"/>
    <n v="0"/>
    <n v="0"/>
    <n v="0"/>
  </r>
  <r>
    <x v="331"/>
    <s v="倫飛         "/>
    <x v="9"/>
    <n v="0"/>
    <n v="0"/>
    <n v="0"/>
    <n v="0"/>
  </r>
  <r>
    <x v="332"/>
    <s v="昆盈         "/>
    <x v="9"/>
    <n v="107329710"/>
    <n v="85.64"/>
    <n v="116032120"/>
    <n v="0.38555067999999998"/>
  </r>
  <r>
    <x v="1621"/>
    <s v="亞旭         "/>
    <x v="9"/>
    <n v="0"/>
    <s v="              ."/>
    <n v="0"/>
    <n v="0"/>
  </r>
  <r>
    <x v="333"/>
    <s v="燿華         "/>
    <x v="9"/>
    <n v="396422879"/>
    <n v="77.37"/>
    <n v="0"/>
    <n v="0.70293000000000005"/>
  </r>
  <r>
    <x v="334"/>
    <s v="金像電       "/>
    <x v="9"/>
    <n v="0"/>
    <n v="0"/>
    <n v="0"/>
    <n v="0"/>
  </r>
  <r>
    <x v="335"/>
    <s v="菱生         "/>
    <x v="9"/>
    <n v="200000000"/>
    <n v="106.98"/>
    <n v="0"/>
    <n v="0.52617407000000005"/>
  </r>
  <r>
    <x v="336"/>
    <s v="大同         "/>
    <x v="9"/>
    <n v="0"/>
    <n v="0"/>
    <n v="0"/>
    <n v="0"/>
  </r>
  <r>
    <x v="337"/>
    <s v="震旦行       "/>
    <x v="9"/>
    <n v="1012296507"/>
    <n v="87.86"/>
    <n v="0"/>
    <n v="3"/>
  </r>
  <r>
    <x v="338"/>
    <s v="佳能         "/>
    <x v="9"/>
    <n v="0"/>
    <n v="0"/>
    <n v="0"/>
    <n v="0"/>
  </r>
  <r>
    <x v="339"/>
    <s v="智寶         "/>
    <x v="9"/>
    <n v="107998348"/>
    <n v="87.97"/>
    <n v="0"/>
    <n v="1.14302843"/>
  </r>
  <r>
    <x v="340"/>
    <s v="技嘉         "/>
    <x v="9"/>
    <n v="1698334792"/>
    <n v="70.83"/>
    <n v="0"/>
    <n v="2.6997853900000002"/>
  </r>
  <r>
    <x v="341"/>
    <s v="微星         "/>
    <x v="9"/>
    <n v="2534568597"/>
    <n v="84.1"/>
    <n v="0"/>
    <n v="3"/>
  </r>
  <r>
    <x v="342"/>
    <s v="瑞昱         "/>
    <x v="9"/>
    <n v="3029707788"/>
    <n v="77.83"/>
    <n v="0"/>
    <n v="6"/>
  </r>
  <r>
    <x v="343"/>
    <s v="虹光         "/>
    <x v="9"/>
    <n v="0"/>
    <n v="0"/>
    <n v="0"/>
    <n v="0"/>
  </r>
  <r>
    <x v="344"/>
    <s v="華宇         "/>
    <x v="9"/>
    <n v="0"/>
    <n v="0"/>
    <n v="0"/>
    <n v="0"/>
  </r>
  <r>
    <x v="345"/>
    <s v="廣達         "/>
    <x v="9"/>
    <n v="15450509728"/>
    <n v="81.819999999999993"/>
    <n v="0"/>
    <n v="4"/>
  </r>
  <r>
    <x v="346"/>
    <s v="台光電       "/>
    <x v="9"/>
    <n v="790425350"/>
    <n v="51.37"/>
    <n v="0"/>
    <n v="2.4962650000000002"/>
  </r>
  <r>
    <x v="348"/>
    <s v="群光         "/>
    <x v="9"/>
    <n v="3231124170"/>
    <n v="79.180000000000007"/>
    <n v="34743270"/>
    <n v="4.6500000000000004"/>
  </r>
  <r>
    <x v="349"/>
    <s v="精元         "/>
    <x v="9"/>
    <n v="54477499"/>
    <n v="7.87"/>
    <n v="0"/>
    <n v="0.15124936"/>
  </r>
  <r>
    <x v="350"/>
    <s v="威盛         "/>
    <x v="9"/>
    <n v="0"/>
    <n v="0"/>
    <n v="0"/>
    <n v="0"/>
  </r>
  <r>
    <x v="351"/>
    <s v="云辰         "/>
    <x v="9"/>
    <n v="0"/>
    <n v="0"/>
    <n v="0"/>
    <n v="0"/>
  </r>
  <r>
    <x v="353"/>
    <s v="正崴         "/>
    <x v="9"/>
    <n v="1024653880"/>
    <n v="57.35"/>
    <n v="0"/>
    <n v="2"/>
  </r>
  <r>
    <x v="354"/>
    <s v="億光         "/>
    <x v="9"/>
    <n v="1723023124"/>
    <n v="79.510000000000005"/>
    <n v="0"/>
    <n v="3.9893383"/>
  </r>
  <r>
    <x v="356"/>
    <s v="研華         "/>
    <x v="9"/>
    <n v="3787254600"/>
    <n v="77.17"/>
    <n v="0"/>
    <n v="5.9956828299999998"/>
  </r>
  <r>
    <x v="357"/>
    <s v="精碟         "/>
    <x v="9"/>
    <n v="0"/>
    <n v="0"/>
    <n v="0"/>
    <n v="0"/>
  </r>
  <r>
    <x v="358"/>
    <s v="友通         "/>
    <x v="9"/>
    <n v="295897251"/>
    <n v="87.73"/>
    <n v="0"/>
    <n v="2.58"/>
  </r>
  <r>
    <x v="359"/>
    <s v="映泰         "/>
    <x v="9"/>
    <n v="0"/>
    <n v="0"/>
    <n v="0"/>
    <n v="0"/>
  </r>
  <r>
    <x v="360"/>
    <s v="凌陽         "/>
    <x v="9"/>
    <n v="355196951"/>
    <n v="84"/>
    <n v="0"/>
    <n v="0.6"/>
  </r>
  <r>
    <x v="361"/>
    <s v="毅嘉         "/>
    <x v="9"/>
    <n v="683986066"/>
    <n v="63.91"/>
    <n v="0"/>
    <n v="2.0478900000000002"/>
  </r>
  <r>
    <x v="363"/>
    <s v="漢唐         "/>
    <x v="9"/>
    <n v="595583433"/>
    <n v="79.98"/>
    <n v="0"/>
    <n v="2.5"/>
  </r>
  <r>
    <x v="364"/>
    <s v="浩鑫         "/>
    <x v="9"/>
    <n v="0"/>
    <n v="0"/>
    <n v="0"/>
    <n v="0"/>
  </r>
  <r>
    <x v="365"/>
    <s v="國碩         "/>
    <x v="9"/>
    <n v="0"/>
    <n v="0"/>
    <n v="0"/>
    <n v="0"/>
  </r>
  <r>
    <x v="367"/>
    <s v="南亞科       "/>
    <x v="9"/>
    <n v="4853395620"/>
    <n v="17.18"/>
    <n v="0"/>
    <n v="1.9984"/>
  </r>
  <r>
    <x v="368"/>
    <s v="友達         "/>
    <x v="9"/>
    <n v="4812122558"/>
    <n v="27.3"/>
    <n v="0"/>
    <n v="0.5"/>
  </r>
  <r>
    <x v="371"/>
    <s v="中華電       "/>
    <x v="9"/>
    <n v="37673263401"/>
    <n v="97.57"/>
    <n v="0"/>
    <n v="4.8563999999999998"/>
  </r>
  <r>
    <x v="372"/>
    <s v="環科         "/>
    <x v="9"/>
    <n v="0"/>
    <n v="0"/>
    <n v="0"/>
    <n v="0"/>
  </r>
  <r>
    <x v="373"/>
    <s v="精技         "/>
    <x v="9"/>
    <n v="194083015"/>
    <n v="77.069999999999993"/>
    <n v="0"/>
    <n v="1.2"/>
  </r>
  <r>
    <x v="374"/>
    <s v="錩新         "/>
    <x v="9"/>
    <n v="91177387"/>
    <n v="49.41"/>
    <n v="0"/>
    <n v="1"/>
  </r>
  <r>
    <x v="375"/>
    <s v="圓剛         "/>
    <x v="9"/>
    <n v="19671433"/>
    <n v="0"/>
    <n v="0"/>
    <n v="0.10010177000000001"/>
  </r>
  <r>
    <x v="377"/>
    <s v="仲琦         "/>
    <x v="9"/>
    <n v="120274343"/>
    <n v="80.930000000000007"/>
    <n v="0"/>
    <n v="0.51418797000000005"/>
  </r>
  <r>
    <x v="378"/>
    <s v="新巨         "/>
    <x v="9"/>
    <n v="534270408"/>
    <n v="91.21"/>
    <n v="0"/>
    <n v="3.5"/>
  </r>
  <r>
    <x v="379"/>
    <s v="建準         "/>
    <x v="9"/>
    <n v="301115679"/>
    <n v="79.37"/>
    <n v="0"/>
    <n v="1.2"/>
  </r>
  <r>
    <x v="380"/>
    <s v="固緯         "/>
    <x v="9"/>
    <n v="65781083"/>
    <n v="37.130000000000003"/>
    <n v="65781090"/>
    <n v="0.5"/>
  </r>
  <r>
    <x v="381"/>
    <s v="隴華         "/>
    <x v="9"/>
    <n v="0"/>
    <n v="0"/>
    <n v="0"/>
    <n v="0"/>
  </r>
  <r>
    <x v="382"/>
    <s v="承啟         "/>
    <x v="9"/>
    <n v="39329579"/>
    <n v="14.5"/>
    <n v="0"/>
    <n v="0.36"/>
  </r>
  <r>
    <x v="383"/>
    <s v="鼎元         "/>
    <x v="9"/>
    <n v="248338658"/>
    <n v="70.19"/>
    <n v="0"/>
    <n v="0.9"/>
  </r>
  <r>
    <x v="384"/>
    <s v="三商電       "/>
    <x v="9"/>
    <n v="46078615"/>
    <n v="92.18"/>
    <n v="0"/>
    <n v="0.25"/>
  </r>
  <r>
    <x v="385"/>
    <s v="興勤         "/>
    <x v="9"/>
    <n v="267348576"/>
    <n v="43.2"/>
    <n v="0"/>
    <n v="2.0973501400000001"/>
  </r>
  <r>
    <x v="386"/>
    <s v="銘旺科       "/>
    <x v="9"/>
    <n v="0"/>
    <n v="0"/>
    <n v="0"/>
    <n v="0"/>
  </r>
  <r>
    <x v="387"/>
    <s v="燦坤         "/>
    <x v="9"/>
    <n v="66985229"/>
    <n v="60.54"/>
    <n v="0"/>
    <n v="0.4"/>
  </r>
  <r>
    <x v="388"/>
    <s v="聯昌         "/>
    <x v="9"/>
    <n v="19966863"/>
    <n v="14.03"/>
    <n v="0"/>
    <n v="0.18"/>
  </r>
  <r>
    <x v="390"/>
    <s v="互盛電       "/>
    <x v="9"/>
    <n v="462387235"/>
    <n v="94.06"/>
    <n v="0"/>
    <n v="3.2"/>
  </r>
  <r>
    <x v="391"/>
    <s v="統懋         "/>
    <x v="9"/>
    <n v="0"/>
    <n v="0"/>
    <n v="0"/>
    <n v="0"/>
  </r>
  <r>
    <x v="392"/>
    <s v="偉詮電       "/>
    <x v="9"/>
    <n v="199260000"/>
    <n v="95.49"/>
    <n v="0"/>
    <n v="0.9"/>
  </r>
  <r>
    <x v="393"/>
    <s v="旺詮         "/>
    <x v="9"/>
    <n v="332861365"/>
    <n v="97.67"/>
    <n v="0"/>
    <n v="5"/>
  </r>
  <r>
    <x v="394"/>
    <s v="翔耀         "/>
    <x v="9"/>
    <n v="0"/>
    <n v="0"/>
    <n v="0"/>
    <n v="0"/>
  </r>
  <r>
    <x v="395"/>
    <s v="美律         "/>
    <x v="9"/>
    <n v="888131150"/>
    <n v="71.38"/>
    <n v="0"/>
    <n v="4.8025436700000004"/>
  </r>
  <r>
    <x v="396"/>
    <s v="太空梭       "/>
    <x v="9"/>
    <n v="0"/>
    <n v="0"/>
    <n v="0"/>
    <n v="0"/>
  </r>
  <r>
    <x v="397"/>
    <s v="超豐         "/>
    <x v="9"/>
    <n v="1592768579"/>
    <n v="70.44"/>
    <n v="0"/>
    <n v="2.8"/>
  </r>
  <r>
    <x v="398"/>
    <s v="新美齊       "/>
    <x v="9"/>
    <n v="5502240"/>
    <n v="4.17"/>
    <n v="45851960"/>
    <n v="2.871278E-2"/>
  </r>
  <r>
    <x v="399"/>
    <s v="新利虹       "/>
    <x v="9"/>
    <n v="0"/>
    <n v="0"/>
    <n v="0"/>
    <n v="0"/>
  </r>
  <r>
    <x v="400"/>
    <s v="兆勁         "/>
    <x v="9"/>
    <n v="42718759"/>
    <n v="88.17"/>
    <n v="0"/>
    <n v="0.5"/>
  </r>
  <r>
    <x v="403"/>
    <s v="晶電         "/>
    <x v="9"/>
    <n v="910000000"/>
    <n v="50.27"/>
    <n v="0"/>
    <n v="0.82942099999999996"/>
  </r>
  <r>
    <x v="404"/>
    <s v="京元電子     "/>
    <x v="9"/>
    <n v="2146146120"/>
    <n v="69.89"/>
    <n v="0"/>
    <n v="1.8000130000000001"/>
  </r>
  <r>
    <x v="405"/>
    <s v="神腦         "/>
    <x v="9"/>
    <n v="387378985"/>
    <n v="70.47"/>
    <n v="0"/>
    <n v="1.5604223100000001"/>
  </r>
  <r>
    <x v="406"/>
    <s v="創見         "/>
    <x v="9"/>
    <n v="3359941065"/>
    <n v="89.95"/>
    <n v="0"/>
    <n v="7.8"/>
  </r>
  <r>
    <x v="408"/>
    <s v="凌群         "/>
    <x v="9"/>
    <n v="60000000"/>
    <n v="61.74"/>
    <n v="0"/>
    <n v="0.6"/>
  </r>
  <r>
    <x v="409"/>
    <s v="聯發科       "/>
    <x v="9"/>
    <n v="34574697234"/>
    <n v="74.52"/>
    <n v="0"/>
    <n v="21.999933739999999"/>
  </r>
  <r>
    <x v="410"/>
    <s v="全新         "/>
    <x v="9"/>
    <n v="493082448"/>
    <n v="105.27"/>
    <n v="0"/>
    <n v="2"/>
  </r>
  <r>
    <x v="411"/>
    <s v="奇力新       "/>
    <x v="9"/>
    <n v="317422880"/>
    <n v="87.24"/>
    <n v="0"/>
    <n v="2.5"/>
  </r>
  <r>
    <x v="412"/>
    <s v="飛宏         "/>
    <x v="9"/>
    <n v="133062271"/>
    <n v="90"/>
    <n v="0"/>
    <n v="0.47917831999999999"/>
  </r>
  <r>
    <x v="413"/>
    <s v="義隆         "/>
    <x v="9"/>
    <n v="1588121442"/>
    <n v="89.6"/>
    <n v="0"/>
    <n v="3.6582970000000001"/>
  </r>
  <r>
    <x v="414"/>
    <s v="敦吉         "/>
    <x v="9"/>
    <n v="284151538"/>
    <n v="60.62"/>
    <n v="0"/>
    <n v="2.5266760100000001"/>
  </r>
  <r>
    <x v="415"/>
    <s v="建通         "/>
    <x v="9"/>
    <n v="34319600"/>
    <n v="39.25"/>
    <n v="0"/>
    <n v="0.2"/>
  </r>
  <r>
    <x v="416"/>
    <s v="光群雷       "/>
    <x v="9"/>
    <n v="55008273"/>
    <n v="60.65"/>
    <n v="0"/>
    <n v="0.41526178000000002"/>
  </r>
  <r>
    <x v="417"/>
    <s v="良得電       "/>
    <x v="9"/>
    <n v="115871300"/>
    <n v="34.869999999999997"/>
    <n v="0"/>
    <n v="1.1000000000000001"/>
  </r>
  <r>
    <x v="419"/>
    <s v="盟立         "/>
    <x v="9"/>
    <n v="200825722"/>
    <n v="52.72"/>
    <n v="91284420"/>
    <n v="1.1000000000000001"/>
  </r>
  <r>
    <x v="420"/>
    <s v="麗臺         "/>
    <x v="9"/>
    <n v="0"/>
    <n v="0"/>
    <n v="0"/>
    <n v="0"/>
  </r>
  <r>
    <x v="421"/>
    <s v="冠西電       "/>
    <x v="9"/>
    <n v="0"/>
    <n v="0"/>
    <n v="0"/>
    <n v="0"/>
  </r>
  <r>
    <x v="422"/>
    <s v="志聖         "/>
    <x v="9"/>
    <n v="206367912"/>
    <n v="84.86"/>
    <n v="0"/>
    <n v="1.3"/>
  </r>
  <r>
    <x v="423"/>
    <s v="華經         "/>
    <x v="9"/>
    <n v="34980625"/>
    <n v="83.21"/>
    <n v="0"/>
    <n v="0.5"/>
  </r>
  <r>
    <x v="425"/>
    <s v="資通         "/>
    <x v="9"/>
    <n v="56704668"/>
    <n v="88.29"/>
    <n v="0"/>
    <n v="1.2"/>
  </r>
  <r>
    <x v="426"/>
    <s v="立隆電       "/>
    <x v="9"/>
    <n v="277824330"/>
    <n v="50.05"/>
    <n v="0"/>
    <n v="1.8"/>
  </r>
  <r>
    <x v="428"/>
    <s v="可成         "/>
    <x v="9"/>
    <n v="4622346414"/>
    <n v="25.86"/>
    <n v="0"/>
    <n v="6"/>
  </r>
  <r>
    <x v="429"/>
    <s v="華映         "/>
    <x v="9"/>
    <n v="0"/>
    <n v="0"/>
    <n v="0"/>
    <n v="0"/>
  </r>
  <r>
    <x v="430"/>
    <s v="鉅祥         "/>
    <x v="9"/>
    <n v="270078447"/>
    <n v="70.05"/>
    <n v="0"/>
    <n v="1.5"/>
  </r>
  <r>
    <x v="431"/>
    <s v="美隆電       "/>
    <x v="9"/>
    <n v="238815126"/>
    <n v="-132.24"/>
    <n v="0"/>
    <n v="1"/>
  </r>
  <r>
    <x v="432"/>
    <s v="大毅         "/>
    <x v="9"/>
    <n v="103997329"/>
    <n v="60.72"/>
    <n v="0"/>
    <n v="0.4"/>
  </r>
  <r>
    <x v="434"/>
    <s v="敦陽科       "/>
    <x v="9"/>
    <n v="265900726"/>
    <n v="99.33"/>
    <n v="0"/>
    <n v="2"/>
  </r>
  <r>
    <x v="435"/>
    <s v="強茂         "/>
    <x v="9"/>
    <n v="76819534"/>
    <n v="0"/>
    <n v="0"/>
    <n v="0.19748389999999999"/>
  </r>
  <r>
    <x v="436"/>
    <s v="連宇         "/>
    <x v="9"/>
    <n v="0"/>
    <n v="0"/>
    <n v="0"/>
    <n v="0"/>
  </r>
  <r>
    <x v="437"/>
    <s v="百容         "/>
    <x v="9"/>
    <n v="144535049"/>
    <n v="42.92"/>
    <n v="0"/>
    <n v="1.3"/>
  </r>
  <r>
    <x v="438"/>
    <s v="希華         "/>
    <x v="9"/>
    <n v="159421022"/>
    <n v="55.17"/>
    <n v="0"/>
    <n v="1"/>
  </r>
  <r>
    <x v="439"/>
    <s v="兆赫         "/>
    <x v="9"/>
    <n v="476533556"/>
    <n v="78.63"/>
    <n v="0"/>
    <n v="1.5"/>
  </r>
  <r>
    <x v="440"/>
    <s v="一詮         "/>
    <x v="9"/>
    <n v="153816059"/>
    <n v="73.58"/>
    <n v="0"/>
    <n v="0.74939160999999999"/>
  </r>
  <r>
    <x v="442"/>
    <s v="漢平         "/>
    <x v="9"/>
    <n v="127999093"/>
    <n v="70.69"/>
    <n v="0"/>
    <n v="1.6"/>
  </r>
  <r>
    <x v="443"/>
    <s v="瑞軒         "/>
    <x v="9"/>
    <n v="1334979290"/>
    <n v="89.96"/>
    <n v="0"/>
    <n v="1.6"/>
  </r>
  <r>
    <x v="444"/>
    <s v="吉祥全       "/>
    <x v="9"/>
    <n v="0"/>
    <n v="0"/>
    <n v="0"/>
    <n v="0"/>
  </r>
  <r>
    <x v="445"/>
    <s v="華新科       "/>
    <x v="9"/>
    <n v="204920000"/>
    <n v="37.200000000000003"/>
    <n v="0"/>
    <n v="0.30220000000000002"/>
  </r>
  <r>
    <x v="446"/>
    <s v="揚博         "/>
    <x v="9"/>
    <n v="320424692"/>
    <n v="85.45"/>
    <n v="0"/>
    <n v="2.8"/>
  </r>
  <r>
    <x v="448"/>
    <s v="普安         "/>
    <x v="9"/>
    <n v="169597643"/>
    <n v="90.03"/>
    <n v="0"/>
    <n v="0.60240183000000003"/>
  </r>
  <r>
    <x v="449"/>
    <s v="卓越         "/>
    <x v="9"/>
    <n v="0"/>
    <n v="0"/>
    <n v="0"/>
    <n v="0"/>
  </r>
  <r>
    <x v="450"/>
    <s v="怡利電       "/>
    <x v="9"/>
    <n v="356395389"/>
    <n v="66.45"/>
    <n v="0"/>
    <n v="3"/>
  </r>
  <r>
    <x v="451"/>
    <s v="宏達電       "/>
    <x v="9"/>
    <n v="314635792"/>
    <n v="21.22"/>
    <n v="0"/>
    <n v="0.38"/>
  </r>
  <r>
    <x v="452"/>
    <s v="東貝         "/>
    <x v="9"/>
    <n v="320669003"/>
    <n v="82.94"/>
    <n v="0"/>
    <n v="1.01018791"/>
  </r>
  <r>
    <x v="453"/>
    <s v="國建         "/>
    <x v="9"/>
    <n v="1656515798"/>
    <n v="56.11"/>
    <n v="0"/>
    <n v="1"/>
  </r>
  <r>
    <x v="454"/>
    <s v="國產         "/>
    <x v="9"/>
    <n v="607719334"/>
    <n v="75.2"/>
    <n v="0"/>
    <n v="0.4"/>
  </r>
  <r>
    <x v="455"/>
    <s v="國揚         "/>
    <x v="9"/>
    <n v="57658248"/>
    <n v="114.54"/>
    <n v="0"/>
    <n v="0.1"/>
  </r>
  <r>
    <x v="456"/>
    <s v="太設         "/>
    <x v="9"/>
    <n v="154800000"/>
    <n v="47.56"/>
    <n v="0"/>
    <n v="0.4"/>
  </r>
  <r>
    <x v="457"/>
    <s v="全坤建       "/>
    <x v="9"/>
    <n v="182102450"/>
    <n v="-89.76"/>
    <n v="0"/>
    <n v="1.2"/>
  </r>
  <r>
    <x v="458"/>
    <s v="太子         "/>
    <x v="9"/>
    <n v="1329873454"/>
    <n v="55.44"/>
    <n v="0"/>
    <n v="0.8"/>
  </r>
  <r>
    <x v="459"/>
    <s v="龍邦         "/>
    <x v="9"/>
    <n v="168964287"/>
    <n v="33.659999999999997"/>
    <n v="0"/>
    <n v="0.3"/>
  </r>
  <r>
    <x v="460"/>
    <s v="中工         "/>
    <x v="9"/>
    <n v="263828025"/>
    <n v="51.07"/>
    <n v="0"/>
    <n v="0.17233525999999999"/>
  </r>
  <r>
    <x v="461"/>
    <s v="新建         "/>
    <x v="9"/>
    <n v="67883537"/>
    <n v="46.46"/>
    <n v="0"/>
    <n v="0.3"/>
  </r>
  <r>
    <x v="462"/>
    <s v="冠德         "/>
    <x v="9"/>
    <n v="1007582000"/>
    <n v="35.06"/>
    <n v="0"/>
    <n v="2"/>
  </r>
  <r>
    <x v="463"/>
    <s v="德寶         "/>
    <x v="9"/>
    <n v="7447500"/>
    <n v="7.5"/>
    <n v="66967500"/>
    <n v="0.99299999999999999"/>
  </r>
  <r>
    <x v="464"/>
    <s v="京城         "/>
    <x v="9"/>
    <n v="300740925"/>
    <n v="30.83"/>
    <n v="75185230"/>
    <n v="0.8"/>
  </r>
  <r>
    <x v="466"/>
    <s v="宏璟         "/>
    <x v="9"/>
    <n v="405459000"/>
    <n v="45.82"/>
    <n v="0"/>
    <n v="1.5"/>
  </r>
  <r>
    <x v="467"/>
    <s v="皇普         "/>
    <x v="9"/>
    <n v="24206556"/>
    <n v="43.13"/>
    <n v="0"/>
    <n v="0.2"/>
  </r>
  <r>
    <x v="468"/>
    <s v="華建         "/>
    <x v="9"/>
    <n v="0"/>
    <n v="0"/>
    <n v="0"/>
    <n v="0"/>
  </r>
  <r>
    <x v="469"/>
    <s v="宏盛         "/>
    <x v="9"/>
    <n v="235636412"/>
    <n v="0"/>
    <n v="0"/>
    <n v="0.4"/>
  </r>
  <r>
    <x v="470"/>
    <s v="達欣工       "/>
    <x v="9"/>
    <n v="329434335"/>
    <n v="62.96"/>
    <n v="0"/>
    <n v="1.5"/>
  </r>
  <r>
    <x v="471"/>
    <s v="宏普         "/>
    <x v="9"/>
    <n v="665617304"/>
    <n v="58.46"/>
    <n v="0"/>
    <n v="2"/>
  </r>
  <r>
    <x v="472"/>
    <s v="聯上發       "/>
    <x v="9"/>
    <n v="49553820"/>
    <n v="17.5"/>
    <n v="198215280"/>
    <n v="0.2"/>
  </r>
  <r>
    <x v="473"/>
    <s v="基泰         "/>
    <x v="9"/>
    <n v="522912800"/>
    <n v="32.14"/>
    <n v="0"/>
    <n v="1.24490111"/>
  </r>
  <r>
    <x v="474"/>
    <s v="櫻花建       "/>
    <x v="9"/>
    <n v="238638006"/>
    <n v="21.57"/>
    <n v="477276010"/>
    <n v="1"/>
  </r>
  <r>
    <x v="475"/>
    <s v="愛山林       "/>
    <x v="9"/>
    <n v="0"/>
    <n v="0"/>
    <n v="0"/>
    <n v="0"/>
  </r>
  <r>
    <x v="476"/>
    <s v="興富發       "/>
    <x v="9"/>
    <n v="3589620440"/>
    <n v="35.43"/>
    <n v="2692215330"/>
    <n v="4"/>
  </r>
  <r>
    <x v="477"/>
    <s v="皇昌         "/>
    <x v="9"/>
    <n v="0"/>
    <n v="0"/>
    <n v="0"/>
    <n v="0"/>
  </r>
  <r>
    <x v="478"/>
    <s v="皇翔         "/>
    <x v="9"/>
    <n v="1310939232"/>
    <n v="71.42"/>
    <n v="0"/>
    <n v="4"/>
  </r>
  <r>
    <x v="479"/>
    <s v="根基         "/>
    <x v="9"/>
    <n v="159053490"/>
    <n v="89.43"/>
    <n v="0"/>
    <n v="1.5"/>
  </r>
  <r>
    <x v="480"/>
    <s v="日勝生       "/>
    <x v="9"/>
    <n v="876881630"/>
    <n v="0"/>
    <n v="175376330"/>
    <n v="1"/>
  </r>
  <r>
    <x v="481"/>
    <s v="華固         "/>
    <x v="9"/>
    <n v="1384063630"/>
    <n v="88.58"/>
    <n v="0"/>
    <n v="5"/>
  </r>
  <r>
    <x v="1355"/>
    <s v="綠意         "/>
    <x v="9"/>
    <n v="124097286"/>
    <n v="61.68"/>
    <n v="0"/>
    <n v="1.5"/>
  </r>
  <r>
    <x v="1356"/>
    <s v="潤弘         "/>
    <x v="9"/>
    <n v="1012500000"/>
    <n v="89.54"/>
    <n v="0"/>
    <n v="7.5"/>
  </r>
  <r>
    <x v="1432"/>
    <s v="樂揚         "/>
    <x v="9"/>
    <n v="99906296"/>
    <n v="15.62"/>
    <n v="0"/>
    <n v="1"/>
  </r>
  <r>
    <x v="486"/>
    <s v="益航         "/>
    <x v="9"/>
    <n v="92720788"/>
    <n v="-474.54"/>
    <n v="0"/>
    <n v="0.25"/>
  </r>
  <r>
    <x v="487"/>
    <s v="長榮         "/>
    <x v="9"/>
    <n v="347758019"/>
    <n v="30.08"/>
    <n v="347758020"/>
    <n v="0.1"/>
  </r>
  <r>
    <x v="488"/>
    <s v="新興         "/>
    <x v="9"/>
    <n v="568304171"/>
    <n v="66.2"/>
    <n v="0"/>
    <n v="1"/>
  </r>
  <r>
    <x v="489"/>
    <s v="裕民         "/>
    <x v="9"/>
    <n v="1887636766"/>
    <n v="90.39"/>
    <n v="0"/>
    <n v="2.2000000000000002"/>
  </r>
  <r>
    <x v="490"/>
    <s v="榮運         "/>
    <x v="9"/>
    <n v="373499383"/>
    <n v="55.88"/>
    <n v="0"/>
    <n v="0.35"/>
  </r>
  <r>
    <x v="491"/>
    <s v="嘉里大榮     "/>
    <x v="9"/>
    <n v="725373747"/>
    <n v="73.260000000000005"/>
    <n v="0"/>
    <n v="1.5"/>
  </r>
  <r>
    <x v="492"/>
    <s v="陽明         "/>
    <x v="9"/>
    <n v="0"/>
    <n v="0"/>
    <n v="0"/>
    <n v="0"/>
  </r>
  <r>
    <x v="493"/>
    <s v="華航         "/>
    <x v="9"/>
    <n v="0"/>
    <n v="0"/>
    <n v="0"/>
    <n v="0"/>
  </r>
  <r>
    <x v="494"/>
    <s v="志信         "/>
    <x v="9"/>
    <n v="34827440"/>
    <n v="50.01"/>
    <n v="34827440"/>
    <n v="0.20232372000000001"/>
  </r>
  <r>
    <x v="495"/>
    <s v="中航         "/>
    <x v="9"/>
    <n v="333415546"/>
    <n v="100.21"/>
    <n v="0"/>
    <n v="1.3"/>
  </r>
  <r>
    <x v="496"/>
    <s v="中櫃         "/>
    <x v="9"/>
    <n v="16821189"/>
    <n v="14.98"/>
    <n v="63546710"/>
    <n v="0.18"/>
  </r>
  <r>
    <x v="497"/>
    <s v="東森         "/>
    <x v="9"/>
    <n v="0"/>
    <n v="0"/>
    <n v="0"/>
    <n v="0"/>
  </r>
  <r>
    <x v="498"/>
    <s v="萬海         "/>
    <x v="9"/>
    <n v="4436594932"/>
    <n v="84.44"/>
    <n v="0"/>
    <n v="2"/>
  </r>
  <r>
    <x v="499"/>
    <s v="山隆         "/>
    <x v="9"/>
    <n v="169513119"/>
    <n v="75.05"/>
    <n v="0"/>
    <n v="1.5"/>
  </r>
  <r>
    <x v="500"/>
    <s v="台航         "/>
    <x v="9"/>
    <n v="271241417"/>
    <n v="88.78"/>
    <n v="0"/>
    <n v="0.65"/>
  </r>
  <r>
    <x v="501"/>
    <s v="長榮航       "/>
    <x v="9"/>
    <n v="0"/>
    <n v="0"/>
    <n v="0"/>
    <n v="0"/>
  </r>
  <r>
    <x v="504"/>
    <s v="台灣高鐵     "/>
    <x v="9"/>
    <n v="0"/>
    <n v="0"/>
    <n v="0"/>
    <n v="0"/>
  </r>
  <r>
    <x v="1779"/>
    <s v="漢翔         "/>
    <x v="9"/>
    <n v="835600514"/>
    <n v="44.65"/>
    <n v="0"/>
    <n v="0.92"/>
  </r>
  <r>
    <x v="1291"/>
    <s v="台驊投控     "/>
    <x v="9"/>
    <n v="145163660"/>
    <n v="72.760000000000005"/>
    <n v="36290910"/>
    <n v="1.3025052399999999"/>
  </r>
  <r>
    <x v="1539"/>
    <s v="光明海       "/>
    <x v="9"/>
    <n v="0"/>
    <n v="0"/>
    <n v="0"/>
    <n v="0"/>
  </r>
  <r>
    <x v="1622"/>
    <s v="大車隊       "/>
    <x v="9"/>
    <n v="206379170"/>
    <n v="80.41"/>
    <n v="21059250"/>
    <n v="4.9000000000000004"/>
  </r>
  <r>
    <x v="1623"/>
    <s v="正德         "/>
    <x v="9"/>
    <n v="23900000"/>
    <n v="45.16"/>
    <n v="0"/>
    <n v="0.19992668999999999"/>
  </r>
  <r>
    <x v="1679"/>
    <s v="宅配通       "/>
    <x v="9"/>
    <n v="105013700"/>
    <n v="67.36"/>
    <n v="0"/>
    <n v="1.1000000000000001"/>
  </r>
  <r>
    <x v="1780"/>
    <s v="捷迅         "/>
    <x v="9"/>
    <n v="32403000"/>
    <n v="75.19"/>
    <n v="0"/>
    <n v="1.5"/>
  </r>
  <r>
    <x v="505"/>
    <s v="萬企         "/>
    <x v="9"/>
    <n v="60645404"/>
    <n v="21.63"/>
    <n v="189516880"/>
    <n v="0.16"/>
  </r>
  <r>
    <x v="506"/>
    <s v="華園         "/>
    <x v="9"/>
    <n v="13511909"/>
    <n v="21.5"/>
    <n v="45039730"/>
    <n v="0.15"/>
  </r>
  <r>
    <x v="507"/>
    <s v="國賓         "/>
    <x v="9"/>
    <n v="256846340"/>
    <n v="62.63"/>
    <n v="0"/>
    <n v="0.7"/>
  </r>
  <r>
    <x v="508"/>
    <s v="六福         "/>
    <x v="9"/>
    <n v="57614751"/>
    <n v="86.51"/>
    <n v="0"/>
    <n v="0.17446274000000001"/>
  </r>
  <r>
    <x v="509"/>
    <s v="第一店       "/>
    <x v="9"/>
    <n v="70560458"/>
    <n v="17.809999999999999"/>
    <n v="282241830"/>
    <n v="0.18"/>
  </r>
  <r>
    <x v="510"/>
    <s v="晶華         "/>
    <x v="9"/>
    <n v="1111821054"/>
    <n v="99.02"/>
    <n v="98227430"/>
    <n v="9.5090000000000003"/>
  </r>
  <r>
    <x v="1680"/>
    <s v="遠雄來       "/>
    <x v="9"/>
    <n v="105000000"/>
    <n v="106.88"/>
    <n v="0"/>
    <n v="1"/>
  </r>
  <r>
    <x v="1292"/>
    <s v="晶悅         "/>
    <x v="9"/>
    <n v="11288000"/>
    <n v="43.64"/>
    <n v="0"/>
    <n v="0.5"/>
  </r>
  <r>
    <x v="1359"/>
    <s v="燦星旅       "/>
    <x v="9"/>
    <n v="26130240"/>
    <n v="89.84"/>
    <n v="0"/>
    <n v="0.72"/>
  </r>
  <r>
    <x v="1781"/>
    <s v="和昇         "/>
    <x v="9"/>
    <n v="0"/>
    <n v="0"/>
    <n v="15000000"/>
    <n v="0"/>
  </r>
  <r>
    <x v="1466"/>
    <s v="夏都         "/>
    <x v="9"/>
    <n v="44600948"/>
    <n v="25.91"/>
    <n v="62441330"/>
    <n v="0.5"/>
  </r>
  <r>
    <x v="1624"/>
    <s v="王品         "/>
    <x v="9"/>
    <n v="623075286"/>
    <n v="88.59"/>
    <n v="0"/>
    <n v="8.0931604000000004"/>
  </r>
  <r>
    <x v="1625"/>
    <s v="瓦城         "/>
    <x v="9"/>
    <n v="232660000"/>
    <n v="91.79"/>
    <n v="0"/>
    <n v="10"/>
  </r>
  <r>
    <x v="1626"/>
    <s v="美麗信       "/>
    <x v="9"/>
    <n v="5643750"/>
    <n v="55.79"/>
    <n v="0"/>
    <n v="0.15"/>
  </r>
  <r>
    <x v="1681"/>
    <s v="雄獅         "/>
    <x v="9"/>
    <n v="294000000"/>
    <n v="76.58"/>
    <n v="0"/>
    <n v="4.2"/>
  </r>
  <r>
    <x v="1682"/>
    <s v="六角         "/>
    <x v="9"/>
    <n v="106482000"/>
    <n v="79.38"/>
    <n v="13310250"/>
    <n v="4"/>
  </r>
  <r>
    <x v="1683"/>
    <s v="維格         "/>
    <x v="9"/>
    <n v="139317000"/>
    <n v="76.569999999999993"/>
    <n v="0"/>
    <n v="5.7817480100000003"/>
  </r>
  <r>
    <x v="1684"/>
    <s v="易飛網       "/>
    <x v="9"/>
    <n v="10434400"/>
    <n v="22.22"/>
    <n v="41737600"/>
    <n v="0.4"/>
  </r>
  <r>
    <x v="1782"/>
    <s v="晶宴生活創意 "/>
    <x v="9"/>
    <n v="44850000"/>
    <n v="58.94"/>
    <n v="0"/>
    <n v="1.5"/>
  </r>
  <r>
    <x v="1738"/>
    <s v="高野         "/>
    <x v="9"/>
    <n v="21178278"/>
    <n v="14.08"/>
    <n v="21178270"/>
    <n v="0.5"/>
  </r>
  <r>
    <x v="1783"/>
    <s v="寒舍         "/>
    <x v="9"/>
    <n v="221784000"/>
    <n v="56.89"/>
    <n v="0"/>
    <n v="2.2002380000000001"/>
  </r>
  <r>
    <x v="1784"/>
    <s v="天蔥         "/>
    <x v="9"/>
    <n v="37108016"/>
    <n v="52.54"/>
    <n v="24220330"/>
    <n v="3.0642045000000002"/>
  </r>
  <r>
    <x v="1785"/>
    <s v="老四川       "/>
    <x v="9"/>
    <n v="49162000"/>
    <n v="50.97"/>
    <n v="8838000"/>
    <n v="2.7812800000000002"/>
  </r>
  <r>
    <x v="1786"/>
    <s v="山富         "/>
    <x v="9"/>
    <n v="2261000"/>
    <n v="3.41"/>
    <n v="49742000"/>
    <n v="0.1"/>
  </r>
  <r>
    <x v="511"/>
    <s v="彰銀         "/>
    <x v="9"/>
    <n v="1580808074"/>
    <n v="14.51"/>
    <n v="5532828260"/>
    <n v="0.2"/>
  </r>
  <r>
    <x v="513"/>
    <s v="京城銀       "/>
    <x v="9"/>
    <n v="1801851398"/>
    <n v="34.68"/>
    <n v="0"/>
    <n v="1.5"/>
  </r>
  <r>
    <x v="515"/>
    <s v="台中銀       "/>
    <x v="9"/>
    <n v="712876577"/>
    <n v="19.07"/>
    <n v="1824964040"/>
    <n v="0.25"/>
  </r>
  <r>
    <x v="516"/>
    <s v="旺旺保       "/>
    <x v="9"/>
    <n v="248098400"/>
    <n v="42.4"/>
    <n v="0"/>
    <n v="1.165"/>
  </r>
  <r>
    <x v="517"/>
    <s v="華票         "/>
    <x v="9"/>
    <n v="966931200"/>
    <n v="69.8"/>
    <n v="0"/>
    <n v="0.72"/>
  </r>
  <r>
    <x v="518"/>
    <s v="中壽         "/>
    <x v="9"/>
    <n v="1214598800"/>
    <n v="18.649999999999999"/>
    <n v="3036497000"/>
    <n v="0.4"/>
  </r>
  <r>
    <x v="522"/>
    <s v="台產         "/>
    <x v="9"/>
    <n v="327435000"/>
    <n v="49.74"/>
    <n v="0"/>
    <n v="0.9"/>
  </r>
  <r>
    <x v="523"/>
    <s v="台壽         "/>
    <x v="9"/>
    <n v="0"/>
    <n v="0"/>
    <n v="774584560"/>
    <n v="0"/>
  </r>
  <r>
    <x v="524"/>
    <s v="臺企銀       "/>
    <x v="9"/>
    <n v="0"/>
    <n v="0"/>
    <n v="3867477270"/>
    <n v="0"/>
  </r>
  <r>
    <x v="525"/>
    <s v="高雄銀       "/>
    <x v="9"/>
    <n v="22210541"/>
    <n v="4.37"/>
    <n v="347965150"/>
    <n v="0.03"/>
  </r>
  <r>
    <x v="526"/>
    <s v="凱基銀行     "/>
    <x v="9"/>
    <n v="1838110103"/>
    <n v="77.64"/>
    <n v="0"/>
    <n v="1.2008035906400001"/>
  </r>
  <r>
    <x v="527"/>
    <s v="聯邦銀       "/>
    <x v="9"/>
    <n v="637241963"/>
    <n v="20.6"/>
    <n v="1470558370"/>
    <n v="0.26"/>
  </r>
  <r>
    <x v="528"/>
    <s v="台開         "/>
    <x v="9"/>
    <n v="127742059"/>
    <n v="2.4"/>
    <n v="638710300"/>
    <n v="0.2"/>
  </r>
  <r>
    <x v="529"/>
    <s v="遠東銀       "/>
    <x v="9"/>
    <n v="1144730530"/>
    <n v="30.95"/>
    <n v="1536800740"/>
    <n v="0.4"/>
  </r>
  <r>
    <x v="530"/>
    <s v="大眾銀       "/>
    <x v="9"/>
    <n v="0"/>
    <n v="0"/>
    <n v="2085047360"/>
    <n v="0"/>
  </r>
  <r>
    <x v="531"/>
    <s v="華南保       "/>
    <x v="9"/>
    <n v="214401997"/>
    <n v="37.549999999999997"/>
    <n v="0"/>
    <n v="1.07"/>
  </r>
  <r>
    <x v="532"/>
    <s v="安泰銀       "/>
    <x v="9"/>
    <n v="1007806504"/>
    <n v="31.48"/>
    <n v="0"/>
    <n v="0.6"/>
  </r>
  <r>
    <x v="533"/>
    <s v="新產         "/>
    <x v="9"/>
    <n v="337448804"/>
    <n v="32.58"/>
    <n v="0"/>
    <n v="1.0680000000000001"/>
  </r>
  <r>
    <x v="534"/>
    <s v="中再保       "/>
    <x v="9"/>
    <n v="674730000"/>
    <n v="77.48"/>
    <n v="0"/>
    <n v="1.2"/>
  </r>
  <r>
    <x v="535"/>
    <s v="第一保       "/>
    <x v="9"/>
    <n v="114442238"/>
    <n v="27.5"/>
    <n v="0"/>
    <n v="0.38"/>
  </r>
  <r>
    <x v="537"/>
    <s v="統一證       "/>
    <x v="9"/>
    <n v="1071726434"/>
    <n v="67.69"/>
    <n v="0"/>
    <n v="0.81"/>
  </r>
  <r>
    <x v="538"/>
    <s v="元富證       "/>
    <x v="9"/>
    <n v="708349630"/>
    <n v="47.3"/>
    <n v="307978100"/>
    <n v="0.46"/>
  </r>
  <r>
    <x v="1627"/>
    <s v="三商壽       "/>
    <x v="9"/>
    <n v="405736966"/>
    <n v="16.82"/>
    <n v="1352456550"/>
    <n v="0.3"/>
  </r>
  <r>
    <x v="539"/>
    <s v="華南金       "/>
    <x v="9"/>
    <n v="5783341461"/>
    <n v="44.04"/>
    <n v="5783341460"/>
    <n v="0.62"/>
  </r>
  <r>
    <x v="540"/>
    <s v="富邦金       "/>
    <x v="9"/>
    <n v="30700811985"/>
    <n v="50.96"/>
    <n v="0"/>
    <n v="3"/>
  </r>
  <r>
    <x v="541"/>
    <s v="國泰金       "/>
    <x v="9"/>
    <n v="25126420256"/>
    <n v="50.89"/>
    <n v="0"/>
    <n v="2"/>
  </r>
  <r>
    <x v="542"/>
    <s v="開發金       "/>
    <x v="9"/>
    <n v="9098673166"/>
    <n v="84.62"/>
    <n v="0"/>
    <n v="0.6"/>
  </r>
  <r>
    <x v="543"/>
    <s v="玉山金       "/>
    <x v="9"/>
    <n v="3173850000"/>
    <n v="30.12"/>
    <n v="6347700000"/>
    <n v="0.4346757"/>
  </r>
  <r>
    <x v="544"/>
    <s v="元大金       "/>
    <x v="9"/>
    <n v="6449718354"/>
    <n v="39.15"/>
    <n v="2738087990"/>
    <n v="0.61783900000000003"/>
  </r>
  <r>
    <x v="545"/>
    <s v="兆豐金       "/>
    <x v="9"/>
    <n v="17429753576"/>
    <n v="57.56"/>
    <n v="0"/>
    <n v="1.4"/>
  </r>
  <r>
    <x v="546"/>
    <s v="台新金       "/>
    <x v="9"/>
    <n v="885639053"/>
    <n v="27.72"/>
    <n v="0"/>
    <n v="0.1"/>
  </r>
  <r>
    <x v="547"/>
    <s v="新光金       "/>
    <x v="9"/>
    <n v="983475392"/>
    <n v="14.44"/>
    <n v="3933901570"/>
    <n v="0.10207581"/>
  </r>
  <r>
    <x v="548"/>
    <s v="國票金       "/>
    <x v="9"/>
    <n v="764835915"/>
    <n v="44.14"/>
    <n v="791209570"/>
    <n v="0.28999999999999998"/>
  </r>
  <r>
    <x v="549"/>
    <s v="永豐金       "/>
    <x v="9"/>
    <n v="4735460468"/>
    <n v="36.380000000000003"/>
    <n v="6970597810"/>
    <n v="0.5"/>
  </r>
  <r>
    <x v="550"/>
    <s v="中信金       "/>
    <x v="9"/>
    <n v="12358397984"/>
    <n v="31.34"/>
    <n v="12358397980"/>
    <n v="0.81"/>
  </r>
  <r>
    <x v="551"/>
    <s v="第一金       "/>
    <x v="9"/>
    <n v="6481478373"/>
    <n v="46.02"/>
    <n v="6018515630"/>
    <n v="0.7"/>
  </r>
  <r>
    <x v="552"/>
    <s v="王道銀行     "/>
    <x v="9"/>
    <n v="955054920"/>
    <n v="54"/>
    <n v="0"/>
    <n v="0.4"/>
  </r>
  <r>
    <x v="553"/>
    <s v="欣欣         "/>
    <x v="9"/>
    <n v="31901761"/>
    <n v="89.15"/>
    <n v="0"/>
    <n v="0.43675140000000001"/>
  </r>
  <r>
    <x v="554"/>
    <s v="遠百         "/>
    <x v="9"/>
    <n v="1439195589"/>
    <n v="94.41"/>
    <n v="0"/>
    <n v="1"/>
  </r>
  <r>
    <x v="555"/>
    <s v="匯僑         "/>
    <x v="9"/>
    <n v="138068864"/>
    <n v="90.07"/>
    <n v="0"/>
    <n v="2"/>
  </r>
  <r>
    <x v="556"/>
    <s v="三商         "/>
    <x v="9"/>
    <n v="408821341"/>
    <n v="32.450000000000003"/>
    <n v="0"/>
    <n v="0.6"/>
  </r>
  <r>
    <x v="557"/>
    <s v="高林         "/>
    <x v="9"/>
    <n v="190783511"/>
    <n v="93.81"/>
    <n v="0"/>
    <n v="0.9"/>
  </r>
  <r>
    <x v="558"/>
    <s v="特力         "/>
    <x v="9"/>
    <n v="577400692"/>
    <n v="81.819999999999993"/>
    <n v="0"/>
    <n v="1.1324078799999999"/>
  </r>
  <r>
    <x v="559"/>
    <s v="統領         "/>
    <x v="9"/>
    <n v="146107500"/>
    <n v="85.69"/>
    <n v="0"/>
    <n v="0.7"/>
  </r>
  <r>
    <x v="560"/>
    <s v="麗嬰房       "/>
    <x v="9"/>
    <n v="0"/>
    <n v="0"/>
    <n v="0"/>
    <n v="0"/>
  </r>
  <r>
    <x v="561"/>
    <s v="統一超       "/>
    <x v="9"/>
    <n v="7277355785"/>
    <n v="80.05"/>
    <n v="0"/>
    <n v="7"/>
  </r>
  <r>
    <x v="562"/>
    <s v="農林         "/>
    <x v="9"/>
    <n v="475358400"/>
    <n v="57.06"/>
    <n v="0"/>
    <n v="0.60670000000000002"/>
  </r>
  <r>
    <x v="563"/>
    <s v="潤泰全       "/>
    <x v="9"/>
    <n v="5648605938"/>
    <n v="79.41"/>
    <n v="0"/>
    <n v="6"/>
  </r>
  <r>
    <x v="564"/>
    <s v="滿心         "/>
    <x v="9"/>
    <n v="60089566"/>
    <n v="88.99"/>
    <n v="0"/>
    <n v="1.1000000000000001"/>
  </r>
  <r>
    <x v="565"/>
    <s v="海景         "/>
    <x v="9"/>
    <n v="103833348"/>
    <n v="99.13"/>
    <n v="0"/>
    <n v="0.5"/>
  </r>
  <r>
    <x v="1628"/>
    <s v="誠品生活     "/>
    <x v="9"/>
    <n v="312320360"/>
    <n v="84.67"/>
    <n v="0"/>
    <n v="6.92"/>
  </r>
  <r>
    <x v="567"/>
    <s v="歐格         "/>
    <x v="9"/>
    <n v="81600000"/>
    <n v="104.41"/>
    <n v="0"/>
    <n v="0.8"/>
  </r>
  <r>
    <x v="568"/>
    <s v="健和興       "/>
    <x v="9"/>
    <n v="153965865"/>
    <n v="39.65"/>
    <n v="0"/>
    <n v="0.98914891000000005"/>
  </r>
  <r>
    <x v="569"/>
    <s v="豐達科       "/>
    <x v="9"/>
    <n v="0"/>
    <n v="0"/>
    <n v="0"/>
    <n v="0"/>
  </r>
  <r>
    <x v="570"/>
    <s v="神基         "/>
    <x v="9"/>
    <n v="756646995"/>
    <n v="86.02"/>
    <n v="0"/>
    <n v="1.3"/>
  </r>
  <r>
    <x v="571"/>
    <s v="晶豪科       "/>
    <x v="9"/>
    <n v="723173106"/>
    <n v="48.48"/>
    <n v="0"/>
    <n v="2.6545855"/>
  </r>
  <r>
    <x v="573"/>
    <s v="大立光       "/>
    <x v="9"/>
    <n v="6841150047"/>
    <n v="35.19"/>
    <n v="0"/>
    <n v="51"/>
  </r>
  <r>
    <x v="575"/>
    <s v="華立         "/>
    <x v="9"/>
    <n v="763587456"/>
    <n v="59.76"/>
    <n v="0"/>
    <n v="3.3"/>
  </r>
  <r>
    <x v="576"/>
    <s v="今皓         "/>
    <x v="9"/>
    <n v="0"/>
    <n v="0"/>
    <n v="0"/>
    <n v="0"/>
  </r>
  <r>
    <x v="578"/>
    <s v="晟銘電       "/>
    <x v="9"/>
    <n v="0"/>
    <n v="0"/>
    <n v="0"/>
    <n v="0"/>
  </r>
  <r>
    <x v="579"/>
    <s v="聯陽         "/>
    <x v="9"/>
    <n v="315870648"/>
    <n v="85.83"/>
    <n v="0"/>
    <n v="2.0005700000000002"/>
  </r>
  <r>
    <x v="580"/>
    <s v="全漢         "/>
    <x v="9"/>
    <n v="23446580"/>
    <n v="5.84"/>
    <n v="0"/>
    <n v="0.1"/>
  </r>
  <r>
    <x v="581"/>
    <s v="嘉晶         "/>
    <x v="9"/>
    <n v="9405184"/>
    <n v="56.65"/>
    <n v="0"/>
    <n v="0.1"/>
  </r>
  <r>
    <x v="582"/>
    <s v="奇鋐         "/>
    <x v="9"/>
    <n v="353310157"/>
    <n v="48.47"/>
    <n v="0"/>
    <n v="1"/>
  </r>
  <r>
    <x v="583"/>
    <s v="同開         "/>
    <x v="9"/>
    <n v="25969247"/>
    <n v="78.239999999999995"/>
    <n v="0"/>
    <n v="0.51418213000000002"/>
  </r>
  <r>
    <x v="584"/>
    <s v="亞光         "/>
    <x v="9"/>
    <n v="0"/>
    <n v="0"/>
    <n v="0"/>
    <n v="0"/>
  </r>
  <r>
    <x v="586"/>
    <s v="鴻名         "/>
    <x v="9"/>
    <n v="73331585"/>
    <n v="91.34"/>
    <n v="0"/>
    <n v="0.70201035000000001"/>
  </r>
  <r>
    <x v="587"/>
    <s v="威強電       "/>
    <x v="9"/>
    <n v="820786063"/>
    <n v="55.43"/>
    <n v="0"/>
    <n v="2.5"/>
  </r>
  <r>
    <x v="588"/>
    <s v="信邦         "/>
    <x v="9"/>
    <n v="581478509"/>
    <n v="73.260000000000005"/>
    <n v="41534180"/>
    <n v="2.7519382499999998"/>
  </r>
  <r>
    <x v="589"/>
    <s v="憶聲         "/>
    <x v="9"/>
    <n v="0"/>
    <n v="0"/>
    <n v="0"/>
    <n v="0"/>
  </r>
  <r>
    <x v="590"/>
    <s v="星通         "/>
    <x v="9"/>
    <n v="10638083"/>
    <n v="86.19"/>
    <n v="0"/>
    <n v="0.15"/>
  </r>
  <r>
    <x v="591"/>
    <s v="禾伸堂       "/>
    <x v="9"/>
    <n v="737708789"/>
    <n v="81.569999999999993"/>
    <n v="0"/>
    <n v="3.2901699999999998"/>
  </r>
  <r>
    <x v="592"/>
    <s v="盛達         "/>
    <x v="9"/>
    <n v="29000311"/>
    <n v="83.46"/>
    <n v="9666770"/>
    <n v="0.30049110000000001"/>
  </r>
  <r>
    <x v="593"/>
    <s v="增你強       "/>
    <x v="9"/>
    <n v="363500000"/>
    <n v="90.07"/>
    <n v="0"/>
    <n v="1.69998939"/>
  </r>
  <r>
    <x v="594"/>
    <s v="零壹         "/>
    <x v="9"/>
    <n v="47372107"/>
    <n v="42.35"/>
    <n v="47372100"/>
    <n v="0.40678085000000003"/>
  </r>
  <r>
    <x v="595"/>
    <s v="德律         "/>
    <x v="9"/>
    <n v="1015728800"/>
    <n v="80.59"/>
    <n v="0"/>
    <n v="4.3"/>
  </r>
  <r>
    <x v="596"/>
    <s v="佰鴻         "/>
    <x v="9"/>
    <n v="98337112"/>
    <n v="108.87"/>
    <n v="0"/>
    <n v="0.5"/>
  </r>
  <r>
    <x v="597"/>
    <s v="偉訓         "/>
    <x v="9"/>
    <n v="206571252"/>
    <n v="96.89"/>
    <n v="0"/>
    <n v="2"/>
  </r>
  <r>
    <x v="598"/>
    <s v="威健         "/>
    <x v="9"/>
    <n v="540514639"/>
    <n v="106.84"/>
    <n v="0"/>
    <n v="1.9437966799999999"/>
  </r>
  <r>
    <x v="599"/>
    <s v="聯詠         "/>
    <x v="9"/>
    <n v="6085114690"/>
    <n v="84.41"/>
    <n v="0"/>
    <n v="10"/>
  </r>
  <r>
    <x v="600"/>
    <s v="智原         "/>
    <x v="9"/>
    <n v="621375783"/>
    <n v="91.56"/>
    <n v="0"/>
    <n v="1.5183261800000001"/>
  </r>
  <r>
    <x v="601"/>
    <s v="文曄         "/>
    <x v="9"/>
    <n v="1220830101"/>
    <n v="66.45"/>
    <n v="406943370"/>
    <n v="3"/>
  </r>
  <r>
    <x v="602"/>
    <s v="欣興         "/>
    <x v="9"/>
    <n v="761791997"/>
    <n v="88.87"/>
    <n v="0"/>
    <n v="0.50497154"/>
  </r>
  <r>
    <x v="603"/>
    <s v="全台         "/>
    <x v="9"/>
    <n v="0"/>
    <n v="0"/>
    <n v="0"/>
    <n v="0"/>
  </r>
  <r>
    <x v="604"/>
    <s v="遠見         "/>
    <x v="9"/>
    <n v="189000000"/>
    <n v="33.53"/>
    <n v="0"/>
    <n v="3"/>
  </r>
  <r>
    <x v="605"/>
    <s v="揚智         "/>
    <x v="9"/>
    <n v="239526476"/>
    <n v="90.51"/>
    <n v="0"/>
    <n v="0.79009640999999997"/>
  </r>
  <r>
    <x v="606"/>
    <s v="晶技         "/>
    <x v="9"/>
    <n v="774392600"/>
    <n v="77.81"/>
    <n v="0"/>
    <n v="2.5"/>
  </r>
  <r>
    <x v="607"/>
    <s v="科風         "/>
    <x v="9"/>
    <n v="0"/>
    <n v="0"/>
    <n v="0"/>
    <n v="0"/>
  </r>
  <r>
    <x v="608"/>
    <s v="健鼎         "/>
    <x v="9"/>
    <n v="1445416220"/>
    <n v="54.82"/>
    <n v="0"/>
    <n v="2.75"/>
  </r>
  <r>
    <x v="609"/>
    <s v="台灣大       "/>
    <x v="9"/>
    <n v="15243654866"/>
    <n v="101.58"/>
    <n v="0"/>
    <n v="5.6"/>
  </r>
  <r>
    <x v="610"/>
    <s v="建碁         "/>
    <x v="9"/>
    <n v="0"/>
    <n v="0"/>
    <n v="0"/>
    <n v="0"/>
  </r>
  <r>
    <x v="611"/>
    <s v="訊舟         "/>
    <x v="9"/>
    <n v="119333378"/>
    <n v="93.12"/>
    <n v="0"/>
    <n v="0.6"/>
  </r>
  <r>
    <x v="612"/>
    <s v="益登         "/>
    <x v="9"/>
    <n v="179441318"/>
    <n v="39.6"/>
    <n v="215329590"/>
    <n v="0.99245380000000005"/>
  </r>
  <r>
    <x v="613"/>
    <s v="和鑫         "/>
    <x v="9"/>
    <n v="0"/>
    <n v="0"/>
    <n v="0"/>
    <n v="0"/>
  </r>
  <r>
    <x v="614"/>
    <s v="鈺德         "/>
    <x v="9"/>
    <n v="0"/>
    <n v="0"/>
    <n v="0"/>
    <n v="0"/>
  </r>
  <r>
    <x v="615"/>
    <s v="力特         "/>
    <x v="9"/>
    <n v="0"/>
    <n v="0"/>
    <n v="0"/>
    <n v="0"/>
  </r>
  <r>
    <x v="616"/>
    <s v="夆典         "/>
    <x v="9"/>
    <n v="89617142"/>
    <n v="48.28"/>
    <n v="89617130"/>
    <n v="0.4"/>
  </r>
  <r>
    <x v="618"/>
    <s v="立萬利       "/>
    <x v="9"/>
    <n v="13506771"/>
    <n v="88.26"/>
    <n v="0"/>
    <n v="0.12496060000000001"/>
  </r>
  <r>
    <x v="619"/>
    <s v="蔚華科       "/>
    <x v="9"/>
    <n v="158537706"/>
    <n v="55.19"/>
    <n v="0"/>
    <n v="1.2001362600000001"/>
  </r>
  <r>
    <x v="620"/>
    <s v="總太         "/>
    <x v="9"/>
    <n v="86473219"/>
    <n v="22.12"/>
    <n v="259419650"/>
    <n v="0.5"/>
  </r>
  <r>
    <x v="621"/>
    <s v="喬鼎         "/>
    <x v="9"/>
    <n v="319978426"/>
    <n v="78.430000000000007"/>
    <n v="0"/>
    <n v="1.98815724"/>
  </r>
  <r>
    <x v="622"/>
    <s v="立德         "/>
    <x v="9"/>
    <n v="85245676"/>
    <n v="459"/>
    <n v="0"/>
    <n v="0.5"/>
  </r>
  <r>
    <x v="623"/>
    <s v="華晶科       "/>
    <x v="9"/>
    <n v="270253826"/>
    <n v="49.08"/>
    <n v="0"/>
    <n v="1.00364304"/>
  </r>
  <r>
    <x v="624"/>
    <s v="銘異         "/>
    <x v="9"/>
    <n v="383244371"/>
    <n v="52.84"/>
    <n v="0"/>
    <n v="2.2000000000000002"/>
  </r>
  <r>
    <x v="626"/>
    <s v="建漢         "/>
    <x v="9"/>
    <n v="230706993"/>
    <n v="67.42"/>
    <n v="0"/>
    <n v="0.70040376999999998"/>
  </r>
  <r>
    <x v="628"/>
    <s v="泰偉         "/>
    <x v="9"/>
    <n v="0"/>
    <n v="0"/>
    <n v="0"/>
    <n v="0"/>
  </r>
  <r>
    <x v="630"/>
    <s v="李洲         "/>
    <x v="9"/>
    <n v="0"/>
    <n v="0"/>
    <n v="0"/>
    <n v="0"/>
  </r>
  <r>
    <x v="631"/>
    <s v="全域         "/>
    <x v="9"/>
    <n v="0"/>
    <n v="0"/>
    <n v="0"/>
    <n v="0"/>
  </r>
  <r>
    <x v="632"/>
    <s v="美磊         "/>
    <x v="9"/>
    <n v="76881604"/>
    <n v="65.849999999999994"/>
    <n v="0"/>
    <n v="0.90044270000000004"/>
  </r>
  <r>
    <x v="634"/>
    <s v="協禧         "/>
    <x v="9"/>
    <n v="0"/>
    <n v="0"/>
    <n v="0"/>
    <n v="0"/>
  </r>
  <r>
    <x v="635"/>
    <s v="凱柏實業     "/>
    <x v="9"/>
    <n v="0"/>
    <n v="0"/>
    <n v="0"/>
    <n v="0"/>
  </r>
  <r>
    <x v="636"/>
    <s v="群環         "/>
    <x v="9"/>
    <n v="144484614"/>
    <n v="80.47"/>
    <n v="0"/>
    <n v="1.4"/>
  </r>
  <r>
    <x v="639"/>
    <s v="僑威         "/>
    <x v="9"/>
    <n v="363825702"/>
    <n v="74.89"/>
    <n v="0"/>
    <n v="1.6"/>
  </r>
  <r>
    <x v="1739"/>
    <s v="聯亞         "/>
    <x v="9"/>
    <n v="425537736"/>
    <n v="69.319999999999993"/>
    <n v="91186600"/>
    <n v="7"/>
  </r>
  <r>
    <x v="642"/>
    <s v="網龍         "/>
    <x v="9"/>
    <n v="0"/>
    <n v="0"/>
    <n v="0"/>
    <n v="0"/>
  </r>
  <r>
    <x v="643"/>
    <s v="新零售       "/>
    <x v="9"/>
    <n v="0"/>
    <n v="0"/>
    <n v="0"/>
    <n v="0"/>
  </r>
  <r>
    <x v="644"/>
    <s v="華義         "/>
    <x v="9"/>
    <n v="0"/>
    <n v="0"/>
    <n v="0"/>
    <n v="0"/>
  </r>
  <r>
    <x v="646"/>
    <s v="艾訊         "/>
    <x v="9"/>
    <n v="314328136"/>
    <n v="84.82"/>
    <n v="0"/>
    <n v="3.9885796899999999"/>
  </r>
  <r>
    <x v="647"/>
    <s v="元炬         "/>
    <x v="9"/>
    <n v="0"/>
    <n v="0"/>
    <n v="0"/>
    <n v="0"/>
  </r>
  <r>
    <x v="648"/>
    <s v="日電貿       "/>
    <x v="9"/>
    <n v="238527570"/>
    <n v="66.069999999999993"/>
    <n v="79509190"/>
    <n v="1.5"/>
  </r>
  <r>
    <x v="649"/>
    <s v="鴻碩         "/>
    <x v="9"/>
    <n v="31912345"/>
    <n v="47.67"/>
    <n v="0"/>
    <n v="0.50278076000000005"/>
  </r>
  <r>
    <x v="650"/>
    <s v="港建         "/>
    <x v="9"/>
    <n v="61691120"/>
    <n v="88.92"/>
    <n v="0"/>
    <n v="1.7"/>
  </r>
  <r>
    <x v="651"/>
    <s v="聯傑         "/>
    <x v="9"/>
    <n v="95743353"/>
    <n v="75.06"/>
    <n v="0"/>
    <n v="1.1499999999999999"/>
  </r>
  <r>
    <x v="652"/>
    <s v="及成         "/>
    <x v="9"/>
    <n v="0"/>
    <n v="0"/>
    <n v="0"/>
    <n v="0"/>
  </r>
  <r>
    <x v="654"/>
    <s v="拍檔         "/>
    <x v="9"/>
    <n v="75085605"/>
    <n v="80.98"/>
    <n v="0"/>
    <n v="1"/>
  </r>
  <r>
    <x v="1467"/>
    <s v="穩懋         "/>
    <x v="9"/>
    <n v="148679066"/>
    <n v="7.57"/>
    <n v="0"/>
    <n v="0.19980100000000001"/>
  </r>
  <r>
    <x v="657"/>
    <s v="好德         "/>
    <x v="9"/>
    <n v="40010953"/>
    <n v="69.459999999999994"/>
    <n v="0"/>
    <n v="0.8"/>
  </r>
  <r>
    <x v="658"/>
    <s v="寶島極       "/>
    <x v="9"/>
    <n v="0"/>
    <n v="0"/>
    <n v="0"/>
    <n v="0"/>
  </r>
  <r>
    <x v="659"/>
    <s v="年程         "/>
    <x v="9"/>
    <n v="12160077"/>
    <n v="31.79"/>
    <n v="0"/>
    <n v="0.4002"/>
  </r>
  <r>
    <x v="660"/>
    <s v="進階         "/>
    <x v="9"/>
    <n v="64905720"/>
    <n v="84.47"/>
    <n v="0"/>
    <n v="2"/>
  </r>
  <r>
    <x v="1433"/>
    <s v="笙泉         "/>
    <x v="9"/>
    <n v="38335934"/>
    <n v="66.83"/>
    <n v="0"/>
    <n v="1"/>
  </r>
  <r>
    <x v="661"/>
    <s v="信億         "/>
    <x v="9"/>
    <n v="0"/>
    <n v="0"/>
    <n v="0"/>
    <n v="0"/>
  </r>
  <r>
    <x v="662"/>
    <s v="能元         "/>
    <x v="9"/>
    <n v="0"/>
    <n v="0"/>
    <n v="0"/>
    <n v="0"/>
  </r>
  <r>
    <x v="663"/>
    <s v="昇銳         "/>
    <x v="9"/>
    <n v="0"/>
    <n v="0"/>
    <n v="0"/>
    <n v="0"/>
  </r>
  <r>
    <x v="664"/>
    <s v="一零四       "/>
    <x v="9"/>
    <n v="231781900"/>
    <n v="74.63"/>
    <n v="0"/>
    <n v="7"/>
  </r>
  <r>
    <x v="1434"/>
    <s v="弘塑         "/>
    <x v="9"/>
    <n v="185128823"/>
    <n v="63.04"/>
    <n v="0"/>
    <n v="7.5"/>
  </r>
  <r>
    <x v="666"/>
    <s v="耀登         "/>
    <x v="9"/>
    <n v="12246900"/>
    <n v="26.35"/>
    <n v="0"/>
    <n v="0.3"/>
  </r>
  <r>
    <x v="668"/>
    <s v="晶宏         "/>
    <x v="9"/>
    <n v="63460455"/>
    <n v="60"/>
    <n v="0"/>
    <n v="0.61767342000000003"/>
  </r>
  <r>
    <x v="670"/>
    <s v="新揚科       "/>
    <x v="9"/>
    <n v="150956625"/>
    <n v="64.89"/>
    <n v="0"/>
    <n v="1.5"/>
  </r>
  <r>
    <x v="671"/>
    <s v="大綜         "/>
    <x v="9"/>
    <n v="15002550"/>
    <n v="32.03"/>
    <n v="0"/>
    <n v="0.5"/>
  </r>
  <r>
    <x v="672"/>
    <s v="正達         "/>
    <x v="9"/>
    <n v="0"/>
    <n v="0"/>
    <n v="0"/>
    <n v="0"/>
  </r>
  <r>
    <x v="1540"/>
    <s v="鈺寶         "/>
    <x v="9"/>
    <n v="0"/>
    <n v="0"/>
    <n v="0"/>
    <n v="0"/>
  </r>
  <r>
    <x v="1629"/>
    <s v="智泰         "/>
    <x v="9"/>
    <n v="16530250"/>
    <n v="55.91"/>
    <n v="0"/>
    <n v="0.5"/>
  </r>
  <r>
    <x v="673"/>
    <s v="璟德         "/>
    <x v="9"/>
    <n v="459647892"/>
    <n v="89.95"/>
    <n v="0"/>
    <n v="6.66"/>
  </r>
  <r>
    <x v="1294"/>
    <s v="幸亞         "/>
    <x v="9"/>
    <n v="0"/>
    <n v="0"/>
    <n v="0"/>
    <n v="0"/>
  </r>
  <r>
    <x v="674"/>
    <s v="精確         "/>
    <x v="9"/>
    <n v="0"/>
    <n v="0"/>
    <n v="0"/>
    <n v="0"/>
  </r>
  <r>
    <x v="1630"/>
    <s v="波若威       "/>
    <x v="9"/>
    <n v="78918850"/>
    <n v="53.06"/>
    <n v="0"/>
    <n v="1.0821700000000001"/>
  </r>
  <r>
    <x v="675"/>
    <s v="景岳         "/>
    <x v="9"/>
    <n v="0"/>
    <n v="0"/>
    <n v="0"/>
    <n v="0"/>
  </r>
  <r>
    <x v="677"/>
    <s v="大量         "/>
    <x v="9"/>
    <n v="109061699"/>
    <n v="45.87"/>
    <n v="72707800"/>
    <n v="1.5"/>
  </r>
  <r>
    <x v="678"/>
    <s v="眾福科       "/>
    <x v="9"/>
    <n v="0"/>
    <n v="0"/>
    <n v="0"/>
    <n v="0"/>
  </r>
  <r>
    <x v="679"/>
    <s v="亞信         "/>
    <x v="9"/>
    <n v="77638383"/>
    <n v="94.36"/>
    <n v="0"/>
    <n v="1.5"/>
  </r>
  <r>
    <x v="680"/>
    <s v="新洲         "/>
    <x v="9"/>
    <n v="0"/>
    <n v="0"/>
    <n v="0"/>
    <n v="0"/>
  </r>
  <r>
    <x v="681"/>
    <s v="基亞         "/>
    <x v="9"/>
    <n v="0"/>
    <n v="0"/>
    <n v="0"/>
    <n v="0"/>
  </r>
  <r>
    <x v="682"/>
    <s v="公準         "/>
    <x v="9"/>
    <n v="3590000"/>
    <n v="3.54"/>
    <n v="0"/>
    <n v="0.1"/>
  </r>
  <r>
    <x v="1541"/>
    <s v="微邦         "/>
    <x v="9"/>
    <n v="0"/>
    <n v="0"/>
    <n v="0"/>
    <n v="0"/>
  </r>
  <r>
    <x v="684"/>
    <s v="聯笙         "/>
    <x v="9"/>
    <n v="0"/>
    <n v="0"/>
    <n v="0"/>
    <n v="0"/>
  </r>
  <r>
    <x v="685"/>
    <s v="鑫龍騰       "/>
    <x v="9"/>
    <n v="0"/>
    <n v="0"/>
    <n v="0"/>
    <n v="0"/>
  </r>
  <r>
    <x v="686"/>
    <s v="景碩         "/>
    <x v="9"/>
    <n v="1784000000"/>
    <n v="49.32"/>
    <n v="0"/>
    <n v="4"/>
  </r>
  <r>
    <x v="688"/>
    <s v="和進         "/>
    <x v="9"/>
    <n v="0"/>
    <n v="0"/>
    <n v="0"/>
    <n v="0"/>
  </r>
  <r>
    <x v="693"/>
    <s v="樺晟         "/>
    <x v="9"/>
    <n v="19337438"/>
    <n v="34.369999999999997"/>
    <n v="0"/>
    <n v="0.2"/>
  </r>
  <r>
    <x v="694"/>
    <s v="佰研         "/>
    <x v="9"/>
    <n v="0"/>
    <n v="0"/>
    <n v="0"/>
    <n v="0"/>
  </r>
  <r>
    <x v="695"/>
    <s v="志豐         "/>
    <x v="9"/>
    <n v="20769520"/>
    <n v="32.11"/>
    <n v="20769530"/>
    <n v="0.5"/>
  </r>
  <r>
    <x v="696"/>
    <s v="耀勝         "/>
    <x v="9"/>
    <n v="0"/>
    <n v="0"/>
    <n v="0"/>
    <n v="0"/>
  </r>
  <r>
    <x v="697"/>
    <s v="全科         "/>
    <x v="9"/>
    <n v="134995497"/>
    <n v="41.83"/>
    <n v="155764030"/>
    <n v="1.3"/>
  </r>
  <r>
    <x v="698"/>
    <s v="順達         "/>
    <x v="9"/>
    <n v="759842605"/>
    <n v="82.04"/>
    <n v="0"/>
    <n v="5"/>
  </r>
  <r>
    <x v="699"/>
    <s v="茂訊         "/>
    <x v="9"/>
    <n v="181925196"/>
    <n v="79.88"/>
    <n v="0"/>
    <n v="3.1"/>
  </r>
  <r>
    <x v="702"/>
    <s v="優群         "/>
    <x v="9"/>
    <n v="109276964"/>
    <n v="85.22"/>
    <n v="0"/>
    <n v="1.3"/>
  </r>
  <r>
    <x v="703"/>
    <s v="大學光       "/>
    <x v="9"/>
    <n v="69429150"/>
    <n v="68.36"/>
    <n v="0"/>
    <n v="1.05"/>
  </r>
  <r>
    <x v="704"/>
    <s v="倚強         "/>
    <x v="9"/>
    <n v="0"/>
    <n v="0"/>
    <n v="0"/>
    <n v="0"/>
  </r>
  <r>
    <x v="705"/>
    <s v="台嘉碩       "/>
    <x v="9"/>
    <n v="111933718"/>
    <n v="70.819999999999993"/>
    <n v="0"/>
    <n v="1.2992545799999999"/>
  </r>
  <r>
    <x v="707"/>
    <s v="三顧         "/>
    <x v="9"/>
    <n v="0"/>
    <n v="0"/>
    <n v="0"/>
    <n v="0"/>
  </r>
  <r>
    <x v="708"/>
    <s v="至寶電       "/>
    <x v="9"/>
    <n v="0"/>
    <n v="0"/>
    <n v="0"/>
    <n v="0"/>
  </r>
  <r>
    <x v="709"/>
    <s v="原相         "/>
    <x v="9"/>
    <n v="394320582"/>
    <n v="87.22"/>
    <n v="0"/>
    <n v="3.0032173599999998"/>
  </r>
  <r>
    <x v="710"/>
    <s v="金麗科       "/>
    <x v="9"/>
    <n v="0"/>
    <n v="0"/>
    <n v="0"/>
    <n v="0"/>
  </r>
  <r>
    <x v="711"/>
    <s v="晟鈦         "/>
    <x v="9"/>
    <n v="0"/>
    <n v="0"/>
    <n v="0"/>
    <n v="0"/>
  </r>
  <r>
    <x v="712"/>
    <s v="錦明         "/>
    <x v="9"/>
    <n v="0"/>
    <n v="0"/>
    <n v="0"/>
    <n v="0"/>
  </r>
  <r>
    <x v="713"/>
    <s v="緯創         "/>
    <x v="9"/>
    <n v="2961920898"/>
    <n v="82.73"/>
    <n v="740480230"/>
    <n v="1.22989701"/>
  </r>
  <r>
    <x v="714"/>
    <s v="昱捷         "/>
    <x v="9"/>
    <n v="47351798"/>
    <n v="54.8"/>
    <n v="0"/>
    <n v="1.5"/>
  </r>
  <r>
    <x v="715"/>
    <s v="光環         "/>
    <x v="9"/>
    <n v="259295280"/>
    <n v="89.48"/>
    <n v="0"/>
    <n v="2.56228509"/>
  </r>
  <r>
    <x v="716"/>
    <s v="千如         "/>
    <x v="9"/>
    <n v="8584751"/>
    <n v="12.9"/>
    <n v="31477420"/>
    <n v="0.15"/>
  </r>
  <r>
    <x v="718"/>
    <s v="海灣         "/>
    <x v="9"/>
    <n v="0"/>
    <n v="0"/>
    <n v="0"/>
    <n v="0"/>
  </r>
  <r>
    <x v="1468"/>
    <s v="虹冠電       "/>
    <x v="9"/>
    <n v="152180710"/>
    <n v="50.2"/>
    <n v="47037680"/>
    <n v="2.75"/>
  </r>
  <r>
    <x v="720"/>
    <s v="鑫創         "/>
    <x v="9"/>
    <n v="0"/>
    <n v="0"/>
    <n v="0"/>
    <n v="0"/>
  </r>
  <r>
    <x v="721"/>
    <s v="威剛         "/>
    <x v="9"/>
    <n v="560430935"/>
    <n v="69.33"/>
    <n v="0"/>
    <n v="2.5184469200000001"/>
  </r>
  <r>
    <x v="722"/>
    <s v="欣銓         "/>
    <x v="9"/>
    <n v="761873176"/>
    <n v="63.14"/>
    <n v="47617070"/>
    <n v="1.60014192"/>
  </r>
  <r>
    <x v="723"/>
    <s v="台星科       "/>
    <x v="9"/>
    <n v="308600000"/>
    <n v="60.96"/>
    <n v="0"/>
    <n v="2.2647599999999999"/>
  </r>
  <r>
    <x v="724"/>
    <s v="昇陽         "/>
    <x v="9"/>
    <n v="352314309"/>
    <n v="24.87"/>
    <n v="0"/>
    <n v="1"/>
  </r>
  <r>
    <x v="726"/>
    <s v="海德威       "/>
    <x v="9"/>
    <n v="3066630"/>
    <n v="0.98"/>
    <n v="27599680"/>
    <n v="0.1"/>
  </r>
  <r>
    <x v="729"/>
    <s v="東碩         "/>
    <x v="9"/>
    <n v="164713689"/>
    <n v="40.53"/>
    <n v="146412170"/>
    <n v="4.3779180200000001"/>
  </r>
  <r>
    <x v="730"/>
    <s v="宇環         "/>
    <x v="9"/>
    <n v="20913799"/>
    <n v="21.21"/>
    <n v="0"/>
    <n v="0.29999998999999999"/>
  </r>
  <r>
    <x v="733"/>
    <s v="商杰         "/>
    <x v="9"/>
    <n v="0"/>
    <n v="0"/>
    <n v="0"/>
    <n v="0"/>
  </r>
  <r>
    <x v="735"/>
    <s v="太普高       "/>
    <x v="9"/>
    <n v="0"/>
    <n v="0"/>
    <n v="0"/>
    <n v="0"/>
  </r>
  <r>
    <x v="736"/>
    <s v="微端         "/>
    <x v="9"/>
    <n v="35287459"/>
    <n v="93.95"/>
    <n v="0"/>
    <n v="0.8"/>
  </r>
  <r>
    <x v="738"/>
    <s v="廣寰科       "/>
    <x v="9"/>
    <n v="0"/>
    <n v="0"/>
    <n v="0"/>
    <n v="0"/>
  </r>
  <r>
    <x v="739"/>
    <s v="點晶         "/>
    <x v="9"/>
    <n v="0"/>
    <n v="0"/>
    <n v="0"/>
    <n v="0"/>
  </r>
  <r>
    <x v="740"/>
    <s v="宜特         "/>
    <x v="9"/>
    <n v="92840078"/>
    <n v="42.41"/>
    <n v="0"/>
    <n v="1.9978480700000001"/>
  </r>
  <r>
    <x v="741"/>
    <s v="東浦         "/>
    <x v="9"/>
    <n v="49774463"/>
    <n v="86.9"/>
    <n v="0"/>
    <n v="0.5"/>
  </r>
  <r>
    <x v="742"/>
    <s v="遠翔科       "/>
    <x v="9"/>
    <n v="71122800"/>
    <n v="91.47"/>
    <n v="0"/>
    <n v="2"/>
  </r>
  <r>
    <x v="743"/>
    <s v="鈊象         "/>
    <x v="9"/>
    <n v="195067292"/>
    <n v="76.3"/>
    <n v="0"/>
    <n v="2.8"/>
  </r>
  <r>
    <x v="744"/>
    <s v="英濟         "/>
    <x v="9"/>
    <n v="0"/>
    <n v="0"/>
    <n v="0"/>
    <n v="0"/>
  </r>
  <r>
    <x v="745"/>
    <s v="勝德         "/>
    <x v="9"/>
    <n v="33367335"/>
    <n v="80.7"/>
    <n v="0"/>
    <n v="0.3"/>
  </r>
  <r>
    <x v="746"/>
    <s v="杭特         "/>
    <x v="9"/>
    <n v="66260241"/>
    <n v="76.44"/>
    <n v="0"/>
    <n v="1.8006114"/>
  </r>
  <r>
    <x v="748"/>
    <s v="帛漢         "/>
    <x v="9"/>
    <n v="226734232"/>
    <n v="90.27"/>
    <n v="0"/>
    <n v="4.5"/>
  </r>
  <r>
    <x v="749"/>
    <s v="岱稜         "/>
    <x v="9"/>
    <n v="58690141"/>
    <n v="97.2"/>
    <n v="0"/>
    <n v="0.60029023999999997"/>
  </r>
  <r>
    <x v="751"/>
    <s v="昇貿         "/>
    <x v="9"/>
    <n v="242978542"/>
    <n v="79.44"/>
    <n v="0"/>
    <n v="2"/>
  </r>
  <r>
    <x v="752"/>
    <s v="鼎天         "/>
    <x v="9"/>
    <n v="70850783"/>
    <n v="85.21"/>
    <n v="0"/>
    <n v="1.4"/>
  </r>
  <r>
    <x v="753"/>
    <s v="遠業         "/>
    <x v="9"/>
    <n v="92103214"/>
    <n v="0"/>
    <n v="0"/>
    <n v="1.505123"/>
  </r>
  <r>
    <x v="754"/>
    <s v="聯德         "/>
    <x v="9"/>
    <n v="0"/>
    <n v="0"/>
    <n v="0"/>
    <n v="0"/>
  </r>
  <r>
    <x v="756"/>
    <s v="佳穎         "/>
    <x v="9"/>
    <n v="33483514"/>
    <n v="102.83"/>
    <n v="0"/>
    <n v="0.3"/>
  </r>
  <r>
    <x v="757"/>
    <s v="閎暉         "/>
    <x v="9"/>
    <n v="227260580"/>
    <n v="0"/>
    <n v="0"/>
    <n v="1.26689567"/>
  </r>
  <r>
    <x v="758"/>
    <s v="弘憶股       "/>
    <x v="9"/>
    <n v="0"/>
    <n v="0"/>
    <n v="133246600"/>
    <n v="0"/>
  </r>
  <r>
    <x v="759"/>
    <s v="斐成         "/>
    <x v="9"/>
    <n v="0"/>
    <n v="0"/>
    <n v="0"/>
    <n v="0"/>
  </r>
  <r>
    <x v="761"/>
    <s v="宣昶         "/>
    <x v="9"/>
    <n v="126506396"/>
    <n v="88.05"/>
    <n v="0"/>
    <n v="1.8"/>
  </r>
  <r>
    <x v="762"/>
    <s v="尼克森       "/>
    <x v="9"/>
    <n v="0"/>
    <n v="0"/>
    <n v="0"/>
    <n v="0"/>
  </r>
  <r>
    <x v="763"/>
    <s v="和光         "/>
    <x v="9"/>
    <n v="0"/>
    <n v="0"/>
    <n v="0"/>
    <n v="0"/>
  </r>
  <r>
    <x v="765"/>
    <s v="同泰         "/>
    <x v="9"/>
    <n v="96000000"/>
    <n v="28.01"/>
    <n v="0"/>
    <n v="1.2"/>
  </r>
  <r>
    <x v="766"/>
    <s v="建舜電       "/>
    <x v="9"/>
    <n v="31563453"/>
    <n v="46.57"/>
    <n v="11089860"/>
    <n v="0.37"/>
  </r>
  <r>
    <x v="767"/>
    <s v="加百裕       "/>
    <x v="9"/>
    <n v="94989914"/>
    <n v="65.569999999999993"/>
    <n v="0"/>
    <n v="1"/>
  </r>
  <r>
    <x v="768"/>
    <s v="雙鴻         "/>
    <x v="9"/>
    <n v="14227249"/>
    <n v="91.79"/>
    <n v="0"/>
    <n v="0.2"/>
  </r>
  <r>
    <x v="769"/>
    <s v="旭品         "/>
    <x v="9"/>
    <n v="0"/>
    <n v="0"/>
    <n v="0"/>
    <n v="0"/>
  </r>
  <r>
    <x v="772"/>
    <s v="幸康         "/>
    <x v="9"/>
    <n v="127476252"/>
    <n v="86.38"/>
    <n v="0"/>
    <n v="2.65"/>
  </r>
  <r>
    <x v="774"/>
    <s v="泰碩         "/>
    <x v="9"/>
    <n v="139500000"/>
    <n v="84.04"/>
    <n v="0"/>
    <n v="1.9988475699999999"/>
  </r>
  <r>
    <x v="775"/>
    <s v="泰谷         "/>
    <x v="9"/>
    <n v="0"/>
    <n v="0"/>
    <n v="0"/>
    <n v="0"/>
  </r>
  <r>
    <x v="776"/>
    <s v="飛虹高       "/>
    <x v="9"/>
    <n v="0"/>
    <n v="0"/>
    <n v="0"/>
    <n v="0"/>
  </r>
  <r>
    <x v="778"/>
    <s v="慶良         "/>
    <x v="9"/>
    <n v="30000000"/>
    <n v="35.06"/>
    <n v="0"/>
    <n v="0.8"/>
  </r>
  <r>
    <x v="779"/>
    <s v="麗清         "/>
    <x v="9"/>
    <n v="16555200"/>
    <n v="20.99"/>
    <n v="0"/>
    <n v="0.3"/>
  </r>
  <r>
    <x v="781"/>
    <s v="寶德         "/>
    <x v="9"/>
    <n v="5426649"/>
    <n v="13.52"/>
    <n v="16279940"/>
    <n v="0.2"/>
  </r>
  <r>
    <x v="782"/>
    <s v="律勝         "/>
    <x v="9"/>
    <n v="50406724"/>
    <n v="87.8"/>
    <n v="0"/>
    <n v="0.61110017999999999"/>
  </r>
  <r>
    <x v="784"/>
    <s v="奇偶         "/>
    <x v="9"/>
    <n v="377890552"/>
    <n v="77.150000000000006"/>
    <n v="69979740"/>
    <n v="5.3999999900000004"/>
  </r>
  <r>
    <x v="1543"/>
    <s v="臺慶科       "/>
    <x v="9"/>
    <n v="136500000"/>
    <n v="53.1"/>
    <n v="0"/>
    <n v="1.51146052"/>
  </r>
  <r>
    <x v="785"/>
    <s v="尚立         "/>
    <x v="9"/>
    <n v="72904400"/>
    <n v="62.55"/>
    <n v="25516540"/>
    <n v="1"/>
  </r>
  <r>
    <x v="786"/>
    <s v="快特         "/>
    <x v="9"/>
    <n v="0"/>
    <n v="0"/>
    <n v="0"/>
    <n v="0"/>
  </r>
  <r>
    <x v="787"/>
    <s v="先進光       "/>
    <x v="9"/>
    <n v="93188500"/>
    <n v="89.51"/>
    <n v="0"/>
    <n v="1.0142634699999999"/>
  </r>
  <r>
    <x v="788"/>
    <s v="上詮         "/>
    <x v="9"/>
    <n v="38002772"/>
    <n v="0"/>
    <n v="0"/>
    <n v="0.49612527000000001"/>
  </r>
  <r>
    <x v="793"/>
    <s v="鐵研         "/>
    <x v="9"/>
    <n v="0"/>
    <n v="0"/>
    <n v="0"/>
    <n v="0"/>
  </r>
  <r>
    <x v="794"/>
    <s v="典範         "/>
    <x v="9"/>
    <n v="0"/>
    <n v="0"/>
    <n v="0"/>
    <n v="0"/>
  </r>
  <r>
    <x v="795"/>
    <s v="熱映         "/>
    <x v="9"/>
    <n v="30302861"/>
    <n v="83.61"/>
    <n v="0"/>
    <n v="0.7"/>
  </r>
  <r>
    <x v="796"/>
    <s v="精材         "/>
    <x v="9"/>
    <n v="285744817"/>
    <n v="45.45"/>
    <n v="0"/>
    <n v="1.0645177800000001"/>
  </r>
  <r>
    <x v="797"/>
    <s v="新日興       "/>
    <x v="9"/>
    <n v="714901383"/>
    <n v="34.630000000000003"/>
    <n v="0"/>
    <n v="4"/>
  </r>
  <r>
    <x v="1631"/>
    <s v="健格         "/>
    <x v="9"/>
    <n v="1263469"/>
    <n v="90.21"/>
    <n v="0"/>
    <n v="0.1"/>
  </r>
  <r>
    <x v="798"/>
    <s v="彬台         "/>
    <x v="9"/>
    <n v="21738151"/>
    <n v="42.41"/>
    <n v="18115110"/>
    <n v="0.60000023999999996"/>
  </r>
  <r>
    <x v="799"/>
    <s v="明泰         "/>
    <x v="9"/>
    <n v="579292879"/>
    <n v="108.12"/>
    <n v="0"/>
    <n v="1.2"/>
  </r>
  <r>
    <x v="1296"/>
    <s v="新世紀       "/>
    <x v="9"/>
    <n v="0"/>
    <n v="0"/>
    <n v="0"/>
    <n v="0"/>
  </r>
  <r>
    <x v="800"/>
    <s v="崇越電       "/>
    <x v="9"/>
    <n v="321875000"/>
    <n v="80.77"/>
    <n v="0"/>
    <n v="5.0018000000000002"/>
  </r>
  <r>
    <x v="801"/>
    <s v="旭軟         "/>
    <x v="9"/>
    <n v="131690118"/>
    <n v="78.25"/>
    <n v="0"/>
    <n v="2"/>
  </r>
  <r>
    <x v="803"/>
    <s v="協泰         "/>
    <x v="9"/>
    <n v="0"/>
    <n v="0"/>
    <n v="0"/>
    <n v="0"/>
  </r>
  <r>
    <x v="805"/>
    <s v="漢科         "/>
    <x v="9"/>
    <n v="35062892"/>
    <n v="76.31"/>
    <n v="0"/>
    <n v="0.48"/>
  </r>
  <r>
    <x v="807"/>
    <s v="玉晶光       "/>
    <x v="9"/>
    <n v="0"/>
    <n v="0"/>
    <n v="0"/>
    <n v="0"/>
  </r>
  <r>
    <x v="808"/>
    <s v="宜揚         "/>
    <x v="9"/>
    <n v="0"/>
    <n v="0"/>
    <n v="0"/>
    <n v="0"/>
  </r>
  <r>
    <x v="810"/>
    <s v="京鼎         "/>
    <x v="9"/>
    <n v="60000000"/>
    <n v="18.57"/>
    <n v="0"/>
    <n v="1"/>
  </r>
  <r>
    <x v="811"/>
    <s v="榮眾         "/>
    <x v="9"/>
    <n v="9922500"/>
    <n v="10.31"/>
    <n v="9922500"/>
    <n v="0.3"/>
  </r>
  <r>
    <x v="812"/>
    <s v="融程電       "/>
    <x v="9"/>
    <n v="240725788"/>
    <n v="103.25"/>
    <n v="0"/>
    <n v="4"/>
  </r>
  <r>
    <x v="813"/>
    <s v="譁裕         "/>
    <x v="9"/>
    <n v="0"/>
    <n v="0"/>
    <n v="0"/>
    <n v="0"/>
  </r>
  <r>
    <x v="814"/>
    <s v="億泰興       "/>
    <x v="9"/>
    <n v="0"/>
    <n v="0"/>
    <n v="0"/>
    <n v="0"/>
  </r>
  <r>
    <x v="1545"/>
    <s v="光燿科       "/>
    <x v="9"/>
    <n v="95123000"/>
    <n v="53.16"/>
    <n v="0"/>
    <n v="1"/>
  </r>
  <r>
    <x v="1361"/>
    <s v="彥陽         "/>
    <x v="9"/>
    <n v="0"/>
    <n v="0"/>
    <n v="0"/>
    <n v="0"/>
  </r>
  <r>
    <x v="1546"/>
    <s v="奇鈦科       "/>
    <x v="9"/>
    <n v="26554000"/>
    <n v="63"/>
    <n v="0"/>
    <n v="1"/>
  </r>
  <r>
    <x v="816"/>
    <s v="長天         "/>
    <x v="9"/>
    <n v="0"/>
    <n v="0"/>
    <n v="0"/>
    <n v="0"/>
  </r>
  <r>
    <x v="1469"/>
    <s v="台端         "/>
    <x v="9"/>
    <n v="33293000"/>
    <n v="80.72"/>
    <n v="0"/>
    <n v="0.5"/>
  </r>
  <r>
    <x v="1298"/>
    <s v="哲固         "/>
    <x v="9"/>
    <n v="0"/>
    <n v="0"/>
    <n v="0"/>
    <n v="0"/>
  </r>
  <r>
    <x v="817"/>
    <s v="德之傑       "/>
    <x v="9"/>
    <n v="0"/>
    <n v="0"/>
    <n v="0"/>
    <n v="0"/>
  </r>
  <r>
    <x v="818"/>
    <s v="榮創         "/>
    <x v="9"/>
    <n v="220032000"/>
    <n v="52.14"/>
    <n v="0"/>
    <n v="1.5529332"/>
  </r>
  <r>
    <x v="819"/>
    <s v="類比科       "/>
    <x v="9"/>
    <n v="77230220"/>
    <n v="49.63"/>
    <n v="0"/>
    <n v="1.983791418"/>
  </r>
  <r>
    <x v="820"/>
    <s v="聯一光       "/>
    <x v="9"/>
    <n v="24023952"/>
    <n v="0"/>
    <n v="0"/>
    <n v="0.6"/>
  </r>
  <r>
    <x v="821"/>
    <s v="創意         "/>
    <x v="9"/>
    <n v="402035733"/>
    <n v="91.68"/>
    <n v="0"/>
    <n v="3"/>
  </r>
  <r>
    <x v="1299"/>
    <s v="利機         "/>
    <x v="9"/>
    <n v="39114586"/>
    <n v="63.73"/>
    <n v="0"/>
    <n v="1"/>
  </r>
  <r>
    <x v="822"/>
    <s v="聯鈞         "/>
    <x v="9"/>
    <n v="344889637"/>
    <n v="46.04"/>
    <n v="153284280"/>
    <n v="4.5"/>
  </r>
  <r>
    <x v="823"/>
    <s v="益通         "/>
    <x v="9"/>
    <n v="0"/>
    <n v="0"/>
    <n v="0"/>
    <n v="0"/>
  </r>
  <r>
    <x v="824"/>
    <s v="晶睿         "/>
    <x v="9"/>
    <n v="295870612"/>
    <n v="80.430000000000007"/>
    <n v="25888680"/>
    <n v="4"/>
  </r>
  <r>
    <x v="825"/>
    <s v="由田         "/>
    <x v="9"/>
    <n v="30501875"/>
    <n v="0"/>
    <n v="0"/>
    <n v="0.49914087000000001"/>
  </r>
  <r>
    <x v="826"/>
    <s v="祥業         "/>
    <x v="9"/>
    <n v="0"/>
    <n v="0"/>
    <n v="0"/>
    <n v="0"/>
  </r>
  <r>
    <x v="827"/>
    <s v="致振         "/>
    <x v="9"/>
    <n v="91331360"/>
    <n v="90.83"/>
    <n v="0"/>
    <n v="1.5"/>
  </r>
  <r>
    <x v="1547"/>
    <s v="雅士         "/>
    <x v="9"/>
    <n v="0"/>
    <n v="0"/>
    <n v="0"/>
    <n v="0"/>
  </r>
  <r>
    <x v="1300"/>
    <s v="友荃         "/>
    <x v="9"/>
    <n v="0"/>
    <n v="0"/>
    <n v="0"/>
    <n v="0"/>
  </r>
  <r>
    <x v="829"/>
    <s v="台灣美光     "/>
    <x v="9"/>
    <n v="0"/>
    <n v="0"/>
    <n v="0"/>
    <n v="0"/>
  </r>
  <r>
    <x v="830"/>
    <s v="富晶         "/>
    <x v="9"/>
    <n v="0"/>
    <n v="0"/>
    <n v="0"/>
    <n v="0"/>
  </r>
  <r>
    <x v="1362"/>
    <s v="安勤         "/>
    <x v="9"/>
    <n v="191332860"/>
    <n v="95.58"/>
    <n v="0"/>
    <n v="2.8"/>
  </r>
  <r>
    <x v="832"/>
    <s v="群創         "/>
    <x v="9"/>
    <n v="6947188064"/>
    <n v="32.049999999999997"/>
    <n v="0"/>
    <n v="0.70002017000000005"/>
  </r>
  <r>
    <x v="834"/>
    <s v="力致         "/>
    <x v="9"/>
    <n v="7344000"/>
    <n v="114.45"/>
    <n v="0"/>
    <n v="0.15"/>
  </r>
  <r>
    <x v="1301"/>
    <s v="崧騰         "/>
    <x v="9"/>
    <n v="163669225"/>
    <n v="71.680000000000007"/>
    <n v="12589940"/>
    <n v="2.5855692800000001"/>
  </r>
  <r>
    <x v="1685"/>
    <s v="敘豐         "/>
    <x v="9"/>
    <n v="11516040"/>
    <n v="16.32"/>
    <n v="0"/>
    <n v="0.3"/>
  </r>
  <r>
    <x v="835"/>
    <s v="森寶         "/>
    <x v="9"/>
    <n v="0"/>
    <n v="0"/>
    <n v="0"/>
    <n v="0"/>
  </r>
  <r>
    <x v="836"/>
    <s v="單井         "/>
    <x v="9"/>
    <n v="231532996"/>
    <n v="54.35"/>
    <n v="0"/>
    <n v="3.71392583"/>
  </r>
  <r>
    <x v="1302"/>
    <s v="昇達科       "/>
    <x v="9"/>
    <n v="210000000"/>
    <n v="115.71"/>
    <n v="0"/>
    <n v="4.0831213799999997"/>
  </r>
  <r>
    <x v="837"/>
    <s v="長盛         "/>
    <x v="9"/>
    <n v="31582600"/>
    <n v="78.430000000000007"/>
    <n v="0"/>
    <n v="0.88885948999999997"/>
  </r>
  <r>
    <x v="838"/>
    <s v="誠研         "/>
    <x v="9"/>
    <n v="52040684"/>
    <n v="62.97"/>
    <n v="0"/>
    <n v="0.28999999999999998"/>
  </r>
  <r>
    <x v="841"/>
    <s v="陽程         "/>
    <x v="9"/>
    <n v="168845415"/>
    <n v="65.510000000000005"/>
    <n v="0"/>
    <n v="2.1999998999999999"/>
  </r>
  <r>
    <x v="842"/>
    <s v="環天科       "/>
    <x v="9"/>
    <n v="0"/>
    <n v="0"/>
    <n v="0"/>
    <n v="0"/>
  </r>
  <r>
    <x v="843"/>
    <s v="維熹         "/>
    <x v="9"/>
    <n v="300988811"/>
    <n v="65.53"/>
    <n v="0"/>
    <n v="2.6"/>
  </r>
  <r>
    <x v="1303"/>
    <s v="東又悅       "/>
    <x v="9"/>
    <n v="0"/>
    <n v="0"/>
    <n v="0"/>
    <n v="0"/>
  </r>
  <r>
    <x v="845"/>
    <s v="揚明光       "/>
    <x v="9"/>
    <n v="168808482"/>
    <n v="87.59"/>
    <n v="0"/>
    <n v="1.48"/>
  </r>
  <r>
    <x v="1304"/>
    <s v="聯線上       "/>
    <x v="9"/>
    <n v="24460541"/>
    <n v="84.67"/>
    <n v="0"/>
    <n v="1.4"/>
  </r>
  <r>
    <x v="847"/>
    <s v="力群         "/>
    <x v="9"/>
    <n v="31800000"/>
    <n v="77.72"/>
    <n v="0"/>
    <n v="1"/>
  </r>
  <r>
    <x v="848"/>
    <s v="位速         "/>
    <x v="9"/>
    <n v="0"/>
    <n v="0"/>
    <n v="0"/>
    <n v="0"/>
  </r>
  <r>
    <x v="1363"/>
    <s v="矽瑪         "/>
    <x v="9"/>
    <n v="0"/>
    <n v="0"/>
    <n v="0"/>
    <n v="0"/>
  </r>
  <r>
    <x v="849"/>
    <s v="皇龍         "/>
    <x v="9"/>
    <n v="0"/>
    <n v="0"/>
    <n v="0"/>
    <n v="0"/>
  </r>
  <r>
    <x v="1306"/>
    <s v="昱晶         "/>
    <x v="9"/>
    <n v="0"/>
    <n v="0"/>
    <n v="0"/>
    <n v="0"/>
  </r>
  <r>
    <x v="1307"/>
    <s v="華擎         "/>
    <x v="9"/>
    <n v="460166516"/>
    <n v="90.92"/>
    <n v="0"/>
    <n v="4"/>
  </r>
  <r>
    <x v="1308"/>
    <s v="亞帝歐       "/>
    <x v="9"/>
    <n v="0"/>
    <n v="0"/>
    <n v="0"/>
    <n v="0"/>
  </r>
  <r>
    <x v="1310"/>
    <s v="柏騰         "/>
    <x v="9"/>
    <n v="171814460"/>
    <n v="0"/>
    <n v="0"/>
    <n v="1.9953540000000001"/>
  </r>
  <r>
    <x v="1311"/>
    <s v="綠能         "/>
    <x v="9"/>
    <n v="0"/>
    <n v="0"/>
    <n v="0"/>
    <n v="0"/>
  </r>
  <r>
    <x v="1312"/>
    <s v="振維         "/>
    <x v="9"/>
    <n v="0"/>
    <n v="0"/>
    <n v="0"/>
    <n v="0"/>
  </r>
  <r>
    <x v="1313"/>
    <s v="鴻翊         "/>
    <x v="9"/>
    <n v="0"/>
    <n v="0"/>
    <n v="0"/>
    <n v="0"/>
  </r>
  <r>
    <x v="1314"/>
    <s v="御頂         "/>
    <x v="9"/>
    <n v="23646000"/>
    <n v="51.41"/>
    <n v="0"/>
    <n v="0.5"/>
  </r>
  <r>
    <x v="1315"/>
    <s v="迎輝         "/>
    <x v="9"/>
    <n v="0"/>
    <n v="0"/>
    <n v="0"/>
    <n v="0"/>
  </r>
  <r>
    <x v="1316"/>
    <s v="正勛         "/>
    <x v="9"/>
    <n v="0"/>
    <n v="0"/>
    <n v="0"/>
    <n v="0"/>
  </r>
  <r>
    <x v="1317"/>
    <s v="凡甲         "/>
    <x v="9"/>
    <n v="77755703"/>
    <n v="57.86"/>
    <n v="0"/>
    <n v="1.1757050200000001"/>
  </r>
  <r>
    <x v="1318"/>
    <s v="聚積         "/>
    <x v="9"/>
    <n v="146953791"/>
    <n v="45.23"/>
    <n v="0"/>
    <n v="4.5"/>
  </r>
  <r>
    <x v="1364"/>
    <s v="安馳         "/>
    <x v="9"/>
    <n v="120874200"/>
    <n v="69.09"/>
    <n v="16482850"/>
    <n v="2.2000000399999999"/>
  </r>
  <r>
    <x v="1319"/>
    <s v="力旺         "/>
    <x v="9"/>
    <n v="454693452"/>
    <n v="90.52"/>
    <n v="0"/>
    <n v="6"/>
  </r>
  <r>
    <x v="1320"/>
    <s v="晶相光       "/>
    <x v="9"/>
    <n v="0"/>
    <n v="0"/>
    <n v="0"/>
    <n v="0"/>
  </r>
  <r>
    <x v="1321"/>
    <s v="先益         "/>
    <x v="9"/>
    <n v="91762517"/>
    <n v="400.83"/>
    <n v="0"/>
    <n v="1.5"/>
  </r>
  <r>
    <x v="1322"/>
    <s v="台勝科       "/>
    <x v="9"/>
    <n v="775696599"/>
    <n v="71.37"/>
    <n v="0"/>
    <n v="1"/>
  </r>
  <r>
    <x v="850"/>
    <s v="嘉澤         "/>
    <x v="9"/>
    <n v="514128450"/>
    <n v="47.71"/>
    <n v="0"/>
    <n v="5.5"/>
  </r>
  <r>
    <x v="1324"/>
    <s v="晶彩科       "/>
    <x v="9"/>
    <n v="0"/>
    <n v="0"/>
    <n v="0"/>
    <n v="0"/>
  </r>
  <r>
    <x v="1325"/>
    <s v="誠創         "/>
    <x v="9"/>
    <n v="0"/>
    <n v="0"/>
    <n v="0"/>
    <n v="0"/>
  </r>
  <r>
    <x v="1326"/>
    <s v="堡達         "/>
    <x v="9"/>
    <n v="58434264"/>
    <n v="79.03"/>
    <n v="0"/>
    <n v="1.2"/>
  </r>
  <r>
    <x v="1365"/>
    <s v="曜鵬         "/>
    <x v="9"/>
    <n v="0"/>
    <n v="0"/>
    <n v="0"/>
    <n v="0"/>
  </r>
  <r>
    <x v="1327"/>
    <s v="曜越         "/>
    <x v="9"/>
    <n v="45271001"/>
    <n v="127.62"/>
    <n v="19401860"/>
    <n v="0.7"/>
  </r>
  <r>
    <x v="1328"/>
    <s v="西柏         "/>
    <x v="9"/>
    <n v="173720214"/>
    <n v="59.75"/>
    <n v="57906780"/>
    <n v="4.5"/>
  </r>
  <r>
    <x v="1330"/>
    <s v="州巧         "/>
    <x v="9"/>
    <n v="16645230"/>
    <n v="-21.61"/>
    <n v="0"/>
    <n v="0.20503548999999999"/>
  </r>
  <r>
    <x v="1367"/>
    <s v="敦泰         "/>
    <x v="9"/>
    <n v="130054418"/>
    <n v="19.57"/>
    <n v="0"/>
    <n v="0.31124343999999998"/>
  </r>
  <r>
    <x v="1331"/>
    <s v="宇峻         "/>
    <x v="9"/>
    <n v="17007037"/>
    <n v="277.94"/>
    <n v="0"/>
    <n v="0.5"/>
  </r>
  <r>
    <x v="1333"/>
    <s v="兆利         "/>
    <x v="9"/>
    <n v="60661678"/>
    <n v="35.549999999999997"/>
    <n v="0"/>
    <n v="1.2"/>
  </r>
  <r>
    <x v="1368"/>
    <s v="聯穎         "/>
    <x v="9"/>
    <n v="85000000"/>
    <n v="82.38"/>
    <n v="0"/>
    <n v="1"/>
  </r>
  <r>
    <x v="1335"/>
    <s v="世禾         "/>
    <x v="9"/>
    <n v="143752225"/>
    <n v="50.9"/>
    <n v="0"/>
    <n v="2.5"/>
  </r>
  <r>
    <x v="1336"/>
    <s v="同致         "/>
    <x v="9"/>
    <n v="286002846"/>
    <n v="60.11"/>
    <n v="0"/>
    <n v="3.39827659"/>
  </r>
  <r>
    <x v="1337"/>
    <s v="力積         "/>
    <x v="9"/>
    <n v="83801986"/>
    <n v="86.77"/>
    <n v="0"/>
    <n v="1.23322829"/>
  </r>
  <r>
    <x v="1338"/>
    <s v="精品         "/>
    <x v="9"/>
    <n v="0"/>
    <n v="0"/>
    <n v="0"/>
    <n v="0"/>
  </r>
  <r>
    <x v="1339"/>
    <s v="重鵬         "/>
    <x v="9"/>
    <n v="0"/>
    <n v="0"/>
    <n v="0"/>
    <n v="0"/>
  </r>
  <r>
    <x v="1340"/>
    <s v="禾瑞亞       "/>
    <x v="9"/>
    <n v="229537062"/>
    <n v="95.76"/>
    <n v="16014210"/>
    <n v="4.3"/>
  </r>
  <r>
    <x v="1369"/>
    <s v="嘉威         "/>
    <x v="9"/>
    <n v="0"/>
    <n v="0"/>
    <n v="0"/>
    <n v="0"/>
  </r>
  <r>
    <x v="1370"/>
    <s v="神準         "/>
    <x v="9"/>
    <n v="464852870"/>
    <n v="75.98"/>
    <n v="0"/>
    <n v="9.4918528099999993"/>
  </r>
  <r>
    <x v="1371"/>
    <s v="全智科       "/>
    <x v="9"/>
    <n v="142510847"/>
    <n v="69.37"/>
    <n v="0"/>
    <n v="1.1949789500000001"/>
  </r>
  <r>
    <x v="1373"/>
    <s v="昇陽光電     "/>
    <x v="9"/>
    <n v="37150943"/>
    <n v="24.44"/>
    <n v="0"/>
    <n v="0.1"/>
  </r>
  <r>
    <x v="1374"/>
    <s v="頂晶科       "/>
    <x v="9"/>
    <n v="0"/>
    <n v="0"/>
    <n v="0"/>
    <n v="0"/>
  </r>
  <r>
    <x v="1375"/>
    <s v="牧德         "/>
    <x v="9"/>
    <n v="154540065"/>
    <n v="12.39"/>
    <n v="0"/>
    <n v="3.6269999999999998"/>
  </r>
  <r>
    <x v="1376"/>
    <s v="其陽         "/>
    <x v="9"/>
    <n v="36720000"/>
    <n v="49.28"/>
    <n v="0"/>
    <n v="1.8"/>
  </r>
  <r>
    <x v="1378"/>
    <s v="太陽光       "/>
    <x v="9"/>
    <n v="0"/>
    <n v="0"/>
    <n v="0"/>
    <n v="0"/>
  </r>
  <r>
    <x v="1379"/>
    <s v="逸昌         "/>
    <x v="9"/>
    <n v="24831800"/>
    <n v="68.650000000000006"/>
    <n v="0"/>
    <n v="0.7"/>
  </r>
  <r>
    <x v="1380"/>
    <s v="馥鴻         "/>
    <x v="9"/>
    <n v="5566164"/>
    <n v="59.78"/>
    <n v="0"/>
    <n v="0.2"/>
  </r>
  <r>
    <x v="1381"/>
    <s v="大塚         "/>
    <x v="9"/>
    <n v="68388000"/>
    <n v="76.42"/>
    <n v="0"/>
    <n v="4"/>
  </r>
  <r>
    <x v="1383"/>
    <s v="宏芯         "/>
    <x v="9"/>
    <n v="0"/>
    <n v="0"/>
    <n v="0"/>
    <n v="0"/>
  </r>
  <r>
    <x v="1384"/>
    <s v="穎台         "/>
    <x v="9"/>
    <n v="0"/>
    <n v="0"/>
    <n v="0"/>
    <n v="0"/>
  </r>
  <r>
    <x v="1385"/>
    <s v="聯合再生     "/>
    <x v="9"/>
    <n v="171270696"/>
    <n v="78.36"/>
    <n v="0"/>
    <n v="0.20008574000000001"/>
  </r>
  <r>
    <x v="1386"/>
    <s v="泓格         "/>
    <x v="9"/>
    <n v="65534105"/>
    <n v="62.68"/>
    <n v="0"/>
    <n v="1.5"/>
  </r>
  <r>
    <x v="1388"/>
    <s v="尚志         "/>
    <x v="9"/>
    <n v="0"/>
    <n v="0"/>
    <n v="0"/>
    <n v="0"/>
  </r>
  <r>
    <x v="1389"/>
    <s v="友威科       "/>
    <x v="9"/>
    <n v="0"/>
    <n v="0"/>
    <n v="0"/>
    <n v="0"/>
  </r>
  <r>
    <x v="1390"/>
    <s v="博磊         "/>
    <x v="9"/>
    <n v="56953600"/>
    <n v="61.25"/>
    <n v="0"/>
    <n v="1.1006377300000001"/>
  </r>
  <r>
    <x v="1632"/>
    <s v="辛耘         "/>
    <x v="9"/>
    <n v="121708500"/>
    <n v="49.38"/>
    <n v="0"/>
    <n v="1.51514415"/>
  </r>
  <r>
    <x v="1391"/>
    <s v="介面         "/>
    <x v="9"/>
    <n v="0"/>
    <n v="0"/>
    <n v="0"/>
    <n v="0"/>
  </r>
  <r>
    <x v="1392"/>
    <s v="聯致         "/>
    <x v="9"/>
    <n v="0"/>
    <n v="0"/>
    <n v="0"/>
    <n v="0"/>
  </r>
  <r>
    <x v="1394"/>
    <s v="閎康         "/>
    <x v="9"/>
    <n v="185252629"/>
    <n v="77.349999999999994"/>
    <n v="0"/>
    <n v="4"/>
  </r>
  <r>
    <x v="1395"/>
    <s v="通嘉         "/>
    <x v="9"/>
    <n v="93157600"/>
    <n v="89.46"/>
    <n v="0"/>
    <n v="2.0085380100000001"/>
  </r>
  <r>
    <x v="1398"/>
    <s v="艾笛森       "/>
    <x v="9"/>
    <n v="40000000"/>
    <n v="0"/>
    <n v="0"/>
    <n v="0.30660226000000002"/>
  </r>
  <r>
    <x v="1399"/>
    <s v="瑞鼎         "/>
    <x v="9"/>
    <n v="378420000"/>
    <n v="82.46"/>
    <n v="0"/>
    <n v="6"/>
  </r>
  <r>
    <x v="1400"/>
    <s v="力銘         "/>
    <x v="9"/>
    <n v="0"/>
    <n v="0"/>
    <n v="0"/>
    <n v="0"/>
  </r>
  <r>
    <x v="1401"/>
    <s v="磐儀         "/>
    <x v="9"/>
    <n v="60132652"/>
    <n v="61.69"/>
    <n v="0"/>
    <n v="1.09456391"/>
  </r>
  <r>
    <x v="1402"/>
    <s v="山太士       "/>
    <x v="9"/>
    <n v="0"/>
    <n v="0"/>
    <n v="0"/>
    <n v="0"/>
  </r>
  <r>
    <x v="1403"/>
    <s v="智易         "/>
    <x v="9"/>
    <n v="416202248"/>
    <n v="60.12"/>
    <n v="0"/>
    <n v="2.2000000000000002"/>
  </r>
  <r>
    <x v="1404"/>
    <s v="映興         "/>
    <x v="9"/>
    <n v="21971705"/>
    <n v="114.64"/>
    <n v="0"/>
    <n v="0.70850983999999995"/>
  </r>
  <r>
    <x v="1437"/>
    <s v="奕力         "/>
    <x v="9"/>
    <n v="322889081"/>
    <n v="67.83"/>
    <n v="0"/>
    <n v="4.5"/>
  </r>
  <r>
    <x v="1406"/>
    <s v="前源         "/>
    <x v="9"/>
    <n v="0"/>
    <n v="0"/>
    <n v="0"/>
    <n v="0"/>
  </r>
  <r>
    <x v="1407"/>
    <s v="建祥國際     "/>
    <x v="9"/>
    <n v="0"/>
    <n v="0"/>
    <n v="0"/>
    <n v="0"/>
  </r>
  <r>
    <x v="1408"/>
    <s v="宏致         "/>
    <x v="9"/>
    <n v="147679061"/>
    <n v="32.94"/>
    <n v="0"/>
    <n v="1.2"/>
  </r>
  <r>
    <x v="1410"/>
    <s v="谷崧         "/>
    <x v="9"/>
    <n v="517449967"/>
    <n v="71.989999999999995"/>
    <n v="0"/>
    <n v="4.1538293900000003"/>
  </r>
  <r>
    <x v="1411"/>
    <s v="東林         "/>
    <x v="9"/>
    <n v="0"/>
    <n v="0"/>
    <n v="0"/>
    <n v="0"/>
  </r>
  <r>
    <x v="1470"/>
    <s v="啟耀         "/>
    <x v="9"/>
    <n v="0"/>
    <n v="0"/>
    <n v="0"/>
    <n v="0"/>
  </r>
  <r>
    <x v="1438"/>
    <s v="鼎翰         "/>
    <x v="9"/>
    <n v="311661000"/>
    <n v="61.63"/>
    <n v="34629000"/>
    <n v="9"/>
  </r>
  <r>
    <x v="1471"/>
    <s v="碩達         "/>
    <x v="9"/>
    <n v="0"/>
    <n v="0"/>
    <n v="0"/>
    <n v="0"/>
  </r>
  <r>
    <x v="1439"/>
    <s v="安可         "/>
    <x v="9"/>
    <n v="0"/>
    <n v="0"/>
    <n v="0"/>
    <n v="0"/>
  </r>
  <r>
    <x v="1414"/>
    <s v="碩天         "/>
    <x v="9"/>
    <n v="341986875"/>
    <n v="75.959999999999994"/>
    <n v="0"/>
    <n v="4.2338994200000002"/>
  </r>
  <r>
    <x v="1416"/>
    <s v="洋華         "/>
    <x v="9"/>
    <n v="0"/>
    <n v="0"/>
    <n v="0"/>
    <n v="0"/>
  </r>
  <r>
    <x v="1417"/>
    <s v="富晶通       "/>
    <x v="9"/>
    <n v="176036250"/>
    <n v="76.569999999999993"/>
    <n v="0"/>
    <n v="2.99854362"/>
  </r>
  <r>
    <x v="1418"/>
    <s v="光頡         "/>
    <x v="9"/>
    <n v="117340842"/>
    <n v="78.83"/>
    <n v="0"/>
    <n v="1"/>
  </r>
  <r>
    <x v="1419"/>
    <s v="西勝         "/>
    <x v="9"/>
    <n v="0"/>
    <n v="0"/>
    <n v="0"/>
    <n v="0"/>
  </r>
  <r>
    <x v="1686"/>
    <s v="華信科       "/>
    <x v="9"/>
    <n v="88906920"/>
    <n v="88.53"/>
    <n v="0"/>
    <n v="4"/>
  </r>
  <r>
    <x v="1472"/>
    <s v="盈正         "/>
    <x v="9"/>
    <n v="180000000"/>
    <n v="84.9"/>
    <n v="0"/>
    <n v="4"/>
  </r>
  <r>
    <x v="1420"/>
    <s v="地心引力     "/>
    <x v="9"/>
    <n v="0"/>
    <n v="0"/>
    <n v="0"/>
    <n v="0"/>
  </r>
  <r>
    <x v="1441"/>
    <s v="新鉅科       "/>
    <x v="9"/>
    <n v="0"/>
    <n v="0"/>
    <n v="0"/>
    <n v="0"/>
  </r>
  <r>
    <x v="1442"/>
    <s v="晟楠         "/>
    <x v="9"/>
    <n v="0"/>
    <n v="0"/>
    <n v="0"/>
    <n v="0"/>
  </r>
  <r>
    <x v="1443"/>
    <s v="研勤         "/>
    <x v="9"/>
    <n v="0"/>
    <n v="0"/>
    <n v="0"/>
    <n v="0"/>
  </r>
  <r>
    <x v="1444"/>
    <s v="云光         "/>
    <x v="9"/>
    <n v="153106394"/>
    <n v="65.91"/>
    <n v="0"/>
    <n v="4.5"/>
  </r>
  <r>
    <x v="1447"/>
    <s v="晶越         "/>
    <x v="9"/>
    <n v="0"/>
    <n v="0"/>
    <n v="0"/>
    <n v="0"/>
  </r>
  <r>
    <x v="1448"/>
    <s v="鉅景         "/>
    <x v="9"/>
    <n v="0"/>
    <n v="0"/>
    <n v="0"/>
    <n v="0"/>
  </r>
  <r>
    <x v="1473"/>
    <s v="駿熠電       "/>
    <x v="9"/>
    <n v="10945918"/>
    <n v="46.39"/>
    <n v="10945920"/>
    <n v="0.37391197999999998"/>
  </r>
  <r>
    <x v="1475"/>
    <s v="凌嘉科       "/>
    <x v="9"/>
    <n v="23954730"/>
    <n v="24.52"/>
    <n v="47909460"/>
    <n v="0.5"/>
  </r>
  <r>
    <x v="1551"/>
    <s v="達邁         "/>
    <x v="9"/>
    <n v="176082305"/>
    <n v="73.88"/>
    <n v="0"/>
    <n v="1.5"/>
  </r>
  <r>
    <x v="1476"/>
    <s v="艾恩特       "/>
    <x v="9"/>
    <n v="38584371"/>
    <n v="0"/>
    <n v="0"/>
    <n v="1"/>
  </r>
  <r>
    <x v="1449"/>
    <s v="旭晶         "/>
    <x v="9"/>
    <n v="0"/>
    <n v="0"/>
    <n v="0"/>
    <n v="0"/>
  </r>
  <r>
    <x v="1477"/>
    <s v="精聯         "/>
    <x v="9"/>
    <n v="37415200"/>
    <n v="111.13"/>
    <n v="0"/>
    <n v="0.79953841999999997"/>
  </r>
  <r>
    <x v="1450"/>
    <s v="健策         "/>
    <x v="9"/>
    <n v="404031766"/>
    <n v="99.39"/>
    <n v="0"/>
    <n v="3.8"/>
  </r>
  <r>
    <x v="1451"/>
    <s v="聯勝         "/>
    <x v="9"/>
    <n v="0"/>
    <n v="0"/>
    <n v="0"/>
    <n v="0"/>
  </r>
  <r>
    <x v="1478"/>
    <s v="大衛         "/>
    <x v="9"/>
    <n v="0"/>
    <n v="0"/>
    <n v="0"/>
    <n v="0"/>
  </r>
  <r>
    <x v="1553"/>
    <s v="漢微科       "/>
    <x v="9"/>
    <n v="1562000000"/>
    <n v="48.24"/>
    <n v="0"/>
    <n v="22"/>
  </r>
  <r>
    <x v="1479"/>
    <s v="百辰         "/>
    <x v="9"/>
    <n v="2800000"/>
    <n v="9.66"/>
    <n v="25200000"/>
    <n v="5.5364700000000003E-2"/>
  </r>
  <r>
    <x v="1452"/>
    <s v="樂陞         "/>
    <x v="9"/>
    <n v="52430000"/>
    <n v="9.19"/>
    <n v="319910000"/>
    <n v="0.59998914999999997"/>
  </r>
  <r>
    <x v="1554"/>
    <s v="鑫科         "/>
    <x v="9"/>
    <n v="36749028"/>
    <n v="89.4"/>
    <n v="0"/>
    <n v="0.5"/>
  </r>
  <r>
    <x v="1453"/>
    <s v="光耀         "/>
    <x v="9"/>
    <n v="147643800"/>
    <n v="64.900000000000006"/>
    <n v="0"/>
    <n v="3"/>
  </r>
  <r>
    <x v="1480"/>
    <s v="圓展         "/>
    <x v="9"/>
    <n v="38992780"/>
    <n v="185.59"/>
    <n v="0"/>
    <n v="0.41224270000000002"/>
  </r>
  <r>
    <x v="1555"/>
    <s v="摩幻         "/>
    <x v="9"/>
    <n v="0"/>
    <n v="0"/>
    <n v="0"/>
    <n v="0"/>
  </r>
  <r>
    <x v="1740"/>
    <s v="康聯訊       "/>
    <x v="9"/>
    <n v="56013818"/>
    <n v="61.27"/>
    <n v="14003460"/>
    <n v="2"/>
  </r>
  <r>
    <x v="1481"/>
    <s v="康訊         "/>
    <x v="9"/>
    <n v="16829534"/>
    <n v="99.89"/>
    <n v="0"/>
    <n v="0.75"/>
  </r>
  <r>
    <x v="1482"/>
    <s v="德微         "/>
    <x v="9"/>
    <n v="0"/>
    <n v="0"/>
    <n v="0"/>
    <n v="0"/>
  </r>
  <r>
    <x v="1483"/>
    <s v="聯享         "/>
    <x v="9"/>
    <n v="0"/>
    <n v="0"/>
    <n v="0"/>
    <n v="0"/>
  </r>
  <r>
    <x v="1484"/>
    <s v="新至陞       "/>
    <x v="9"/>
    <n v="277561501"/>
    <n v="81.69"/>
    <n v="0"/>
    <n v="3.5"/>
  </r>
  <r>
    <x v="1485"/>
    <s v="家登         "/>
    <x v="9"/>
    <n v="31230291"/>
    <n v="97.33"/>
    <n v="0"/>
    <n v="0.5"/>
  </r>
  <r>
    <x v="1486"/>
    <s v="實盈         "/>
    <x v="9"/>
    <n v="0"/>
    <n v="0"/>
    <n v="0"/>
    <n v="0"/>
  </r>
  <r>
    <x v="1633"/>
    <s v="亞太電       "/>
    <x v="9"/>
    <n v="0"/>
    <n v="0"/>
    <n v="0"/>
    <n v="0"/>
  </r>
  <r>
    <x v="1487"/>
    <s v="榮昌         "/>
    <x v="9"/>
    <n v="55291842"/>
    <n v="82.11"/>
    <n v="6143540"/>
    <n v="2.7002637100000002"/>
  </r>
  <r>
    <x v="1488"/>
    <s v="元創精密     "/>
    <x v="9"/>
    <n v="0"/>
    <n v="0"/>
    <n v="0"/>
    <n v="0"/>
  </r>
  <r>
    <x v="1489"/>
    <s v="達能         "/>
    <x v="9"/>
    <n v="0"/>
    <n v="0"/>
    <n v="0"/>
    <n v="0"/>
  </r>
  <r>
    <x v="1490"/>
    <s v="歐買尬       "/>
    <x v="9"/>
    <n v="0"/>
    <n v="0"/>
    <n v="0"/>
    <n v="0"/>
  </r>
  <r>
    <x v="1741"/>
    <s v="華立捷       "/>
    <x v="9"/>
    <n v="0"/>
    <n v="0"/>
    <n v="0"/>
    <n v="0"/>
  </r>
  <r>
    <x v="1556"/>
    <s v="湧德         "/>
    <x v="9"/>
    <n v="299605971"/>
    <n v="58.92"/>
    <n v="0"/>
    <n v="4.3"/>
  </r>
  <r>
    <x v="1491"/>
    <s v="群豐         "/>
    <x v="9"/>
    <n v="0"/>
    <n v="0"/>
    <n v="0"/>
    <n v="0"/>
  </r>
  <r>
    <x v="1492"/>
    <s v="碩禾         "/>
    <x v="9"/>
    <n v="913397340"/>
    <n v="61.12"/>
    <n v="0"/>
    <n v="15"/>
  </r>
  <r>
    <x v="1493"/>
    <s v="營邦         "/>
    <x v="9"/>
    <n v="218063156"/>
    <n v="59.8"/>
    <n v="0"/>
    <n v="5.6587317700000002"/>
  </r>
  <r>
    <x v="1494"/>
    <s v="海華         "/>
    <x v="9"/>
    <n v="0"/>
    <n v="0"/>
    <n v="0"/>
    <n v="0"/>
  </r>
  <r>
    <x v="1495"/>
    <s v="隆達         "/>
    <x v="9"/>
    <n v="660317068"/>
    <n v="90"/>
    <n v="0"/>
    <n v="1.0601244000000001"/>
  </r>
  <r>
    <x v="851"/>
    <s v="大眾控       "/>
    <x v="9"/>
    <n v="0"/>
    <n v="0"/>
    <n v="0"/>
    <n v="0"/>
  </r>
  <r>
    <x v="852"/>
    <s v="大聯大       "/>
    <x v="9"/>
    <n v="4139273030"/>
    <n v="71.260000000000005"/>
    <n v="0"/>
    <n v="2.5"/>
  </r>
  <r>
    <x v="1557"/>
    <s v="欣陸         "/>
    <x v="9"/>
    <n v="0"/>
    <n v="0"/>
    <n v="0"/>
    <n v="0"/>
  </r>
  <r>
    <x v="1558"/>
    <s v="合勤控       "/>
    <x v="9"/>
    <n v="72999053"/>
    <n v="41.86"/>
    <n v="0"/>
    <n v="0.15497969"/>
  </r>
  <r>
    <x v="1559"/>
    <s v="永信         "/>
    <x v="9"/>
    <n v="507472350"/>
    <n v="70.48"/>
    <n v="126868080"/>
    <n v="2"/>
  </r>
  <r>
    <x v="1742"/>
    <s v="神達         "/>
    <x v="9"/>
    <n v="533245867"/>
    <n v="70.06"/>
    <n v="0"/>
    <n v="0.68964501"/>
  </r>
  <r>
    <x v="1787"/>
    <s v="漢磊         "/>
    <x v="9"/>
    <n v="0"/>
    <n v="0"/>
    <n v="0"/>
    <n v="0"/>
  </r>
  <r>
    <x v="853"/>
    <s v="永日         "/>
    <x v="9"/>
    <n v="12712033"/>
    <n v="0"/>
    <n v="0"/>
    <n v="0.3"/>
  </r>
  <r>
    <x v="854"/>
    <s v="百略         "/>
    <x v="9"/>
    <n v="439987900"/>
    <n v="71"/>
    <n v="0"/>
    <n v="4"/>
  </r>
  <r>
    <x v="855"/>
    <s v="佳醫         "/>
    <x v="9"/>
    <n v="282380870"/>
    <n v="98.84"/>
    <n v="0"/>
    <n v="2.5"/>
  </r>
  <r>
    <x v="856"/>
    <s v="東洋         "/>
    <x v="9"/>
    <n v="621624898"/>
    <n v="79.73"/>
    <n v="0"/>
    <n v="2.5"/>
  </r>
  <r>
    <x v="857"/>
    <s v="雃博         "/>
    <x v="9"/>
    <n v="83385557"/>
    <n v="46.74"/>
    <n v="0"/>
    <n v="1"/>
  </r>
  <r>
    <x v="858"/>
    <s v="邦特         "/>
    <x v="9"/>
    <n v="179806064"/>
    <n v="61.81"/>
    <n v="0"/>
    <n v="2.61130029"/>
  </r>
  <r>
    <x v="859"/>
    <s v="懷特         "/>
    <x v="9"/>
    <n v="0"/>
    <n v="0"/>
    <n v="0"/>
    <n v="0"/>
  </r>
  <r>
    <x v="860"/>
    <s v="穆拉德加捷   "/>
    <x v="9"/>
    <n v="14331442"/>
    <n v="70.05"/>
    <n v="28662880"/>
    <n v="0.20140532999999999"/>
  </r>
  <r>
    <x v="861"/>
    <s v="濟生         "/>
    <x v="9"/>
    <n v="21916530"/>
    <n v="30.04"/>
    <n v="21916530"/>
    <n v="0.4"/>
  </r>
  <r>
    <x v="862"/>
    <s v="聯上         "/>
    <x v="9"/>
    <n v="147723750"/>
    <n v="18"/>
    <n v="508826250"/>
    <n v="0.95378200000000002"/>
  </r>
  <r>
    <x v="863"/>
    <s v="健喬         "/>
    <x v="9"/>
    <n v="24061276"/>
    <n v="21.82"/>
    <n v="96245110"/>
    <n v="0.20043984000000001"/>
  </r>
  <r>
    <x v="864"/>
    <s v="明基醫       "/>
    <x v="9"/>
    <n v="38254000"/>
    <n v="49.03"/>
    <n v="0"/>
    <n v="0.99749673999999999"/>
  </r>
  <r>
    <x v="865"/>
    <s v="普生         "/>
    <x v="9"/>
    <n v="0"/>
    <n v="0"/>
    <n v="0"/>
    <n v="0"/>
  </r>
  <r>
    <x v="866"/>
    <s v="友合生技     "/>
    <x v="9"/>
    <n v="0"/>
    <n v="0"/>
    <n v="0"/>
    <n v="0"/>
  </r>
  <r>
    <x v="867"/>
    <s v="旭富         "/>
    <x v="9"/>
    <n v="229853234"/>
    <n v="86.79"/>
    <n v="0"/>
    <n v="3.1113714400000001"/>
  </r>
  <r>
    <x v="868"/>
    <s v="友華         "/>
    <x v="9"/>
    <n v="138795391"/>
    <n v="70.84"/>
    <n v="0"/>
    <n v="1.6"/>
  </r>
  <r>
    <x v="869"/>
    <s v="優盛         "/>
    <x v="9"/>
    <n v="0"/>
    <n v="0"/>
    <n v="0"/>
    <n v="0"/>
  </r>
  <r>
    <x v="870"/>
    <s v="晟德         "/>
    <x v="9"/>
    <n v="0"/>
    <n v="0"/>
    <n v="208303540"/>
    <n v="0"/>
  </r>
  <r>
    <x v="873"/>
    <s v="太醫         "/>
    <x v="9"/>
    <n v="165038040"/>
    <n v="50.47"/>
    <n v="0"/>
    <n v="2.5"/>
  </r>
  <r>
    <x v="874"/>
    <s v="天良         "/>
    <x v="9"/>
    <n v="32032000"/>
    <n v="52.09"/>
    <n v="0"/>
    <n v="0.7"/>
  </r>
  <r>
    <x v="875"/>
    <s v="中天         "/>
    <x v="9"/>
    <n v="0"/>
    <n v="0"/>
    <n v="0"/>
    <n v="0"/>
  </r>
  <r>
    <x v="876"/>
    <s v="聯合         "/>
    <x v="9"/>
    <n v="68078502"/>
    <n v="83.3"/>
    <n v="0"/>
    <n v="1.2113138299999999"/>
  </r>
  <r>
    <x v="877"/>
    <s v="健亞         "/>
    <x v="9"/>
    <n v="50403000"/>
    <n v="69.489999999999995"/>
    <n v="0"/>
    <n v="0.5"/>
  </r>
  <r>
    <x v="878"/>
    <s v="晶宇         "/>
    <x v="9"/>
    <n v="0"/>
    <n v="0"/>
    <n v="0"/>
    <n v="0"/>
  </r>
  <r>
    <x v="1496"/>
    <s v="國鼎         "/>
    <x v="9"/>
    <n v="0"/>
    <n v="0"/>
    <n v="0"/>
    <n v="0"/>
  </r>
  <r>
    <x v="1421"/>
    <s v="亞諾法       "/>
    <x v="9"/>
    <n v="59546897"/>
    <n v="90.71"/>
    <n v="0"/>
    <n v="1.0258411700000001"/>
  </r>
  <r>
    <x v="1454"/>
    <s v="台欣生       "/>
    <x v="9"/>
    <n v="0"/>
    <n v="0"/>
    <n v="0"/>
    <n v="0"/>
  </r>
  <r>
    <x v="1455"/>
    <s v="天賜爾       "/>
    <x v="9"/>
    <n v="0"/>
    <n v="0"/>
    <n v="0"/>
    <n v="0"/>
  </r>
  <r>
    <x v="1497"/>
    <s v="曜亞         "/>
    <x v="9"/>
    <n v="105000000"/>
    <n v="98.6"/>
    <n v="0"/>
    <n v="3.5"/>
  </r>
  <r>
    <x v="1561"/>
    <s v="國光生       "/>
    <x v="9"/>
    <n v="0"/>
    <n v="0"/>
    <n v="0"/>
    <n v="0"/>
  </r>
  <r>
    <x v="1562"/>
    <s v="中裕         "/>
    <x v="9"/>
    <n v="0"/>
    <n v="0"/>
    <n v="0"/>
    <n v="0"/>
  </r>
  <r>
    <x v="1563"/>
    <s v="優你康       "/>
    <x v="9"/>
    <n v="0"/>
    <n v="0"/>
    <n v="0"/>
    <n v="0"/>
  </r>
  <r>
    <x v="1564"/>
    <s v="明躍         "/>
    <x v="9"/>
    <n v="19693521"/>
    <n v="19.690000000000001"/>
    <n v="39387040"/>
    <n v="0.5"/>
  </r>
  <r>
    <x v="1634"/>
    <s v="台微體       "/>
    <x v="9"/>
    <n v="0"/>
    <n v="0"/>
    <n v="0"/>
    <n v="0"/>
  </r>
  <r>
    <x v="1565"/>
    <s v="鈺緯         "/>
    <x v="9"/>
    <n v="81456355"/>
    <n v="65.61"/>
    <n v="61943980"/>
    <n v="2.5913072599999998"/>
  </r>
  <r>
    <x v="1566"/>
    <s v="訊映         "/>
    <x v="9"/>
    <n v="10607240"/>
    <n v="14.86"/>
    <n v="105987860"/>
    <n v="0.20200000000000001"/>
  </r>
  <r>
    <x v="1636"/>
    <s v="泉盛         "/>
    <x v="9"/>
    <n v="0"/>
    <n v="0"/>
    <n v="0"/>
    <n v="0"/>
  </r>
  <r>
    <x v="1637"/>
    <s v="創源         "/>
    <x v="9"/>
    <n v="0"/>
    <n v="0"/>
    <n v="0"/>
    <n v="0"/>
  </r>
  <r>
    <x v="1638"/>
    <s v="聿新科       "/>
    <x v="9"/>
    <n v="51539544"/>
    <n v="0"/>
    <n v="0"/>
    <n v="1.03210074"/>
  </r>
  <r>
    <x v="1639"/>
    <s v="智擎         "/>
    <x v="9"/>
    <n v="101945000"/>
    <n v="82.49"/>
    <n v="0"/>
    <n v="1"/>
  </r>
  <r>
    <x v="1640"/>
    <s v="鐿鈦         "/>
    <x v="9"/>
    <n v="201190000"/>
    <n v="25.43"/>
    <n v="0"/>
    <n v="5"/>
  </r>
  <r>
    <x v="1641"/>
    <s v="承業醫       "/>
    <x v="9"/>
    <n v="260692000"/>
    <n v="98.09"/>
    <n v="0"/>
    <n v="1.9994286100000001"/>
  </r>
  <r>
    <x v="1687"/>
    <s v="友霖         "/>
    <x v="9"/>
    <n v="0"/>
    <n v="0"/>
    <n v="0"/>
    <n v="0"/>
  </r>
  <r>
    <x v="1688"/>
    <s v="展旺         "/>
    <x v="9"/>
    <n v="0"/>
    <n v="0"/>
    <n v="0"/>
    <n v="0"/>
  </r>
  <r>
    <x v="1642"/>
    <s v="醣聯         "/>
    <x v="9"/>
    <n v="0"/>
    <n v="0"/>
    <n v="0"/>
    <n v="0"/>
  </r>
  <r>
    <x v="1643"/>
    <s v="泰宗         "/>
    <x v="9"/>
    <n v="28555373"/>
    <n v="97.23"/>
    <n v="0"/>
    <n v="0.6"/>
  </r>
  <r>
    <x v="1689"/>
    <s v="鑫品         "/>
    <x v="9"/>
    <n v="0"/>
    <n v="0"/>
    <n v="35936800"/>
    <n v="0"/>
  </r>
  <r>
    <x v="1690"/>
    <s v="瑞基         "/>
    <x v="9"/>
    <n v="0"/>
    <n v="0"/>
    <n v="0"/>
    <n v="0"/>
  </r>
  <r>
    <x v="1691"/>
    <s v="因華         "/>
    <x v="9"/>
    <n v="0"/>
    <n v="0"/>
    <n v="0"/>
    <n v="0"/>
  </r>
  <r>
    <x v="1692"/>
    <s v="久裕         "/>
    <x v="9"/>
    <n v="36235977"/>
    <n v="103.38"/>
    <n v="0"/>
    <n v="0.81293327999999998"/>
  </r>
  <r>
    <x v="1693"/>
    <s v="浩鼎         "/>
    <x v="9"/>
    <n v="0"/>
    <n v="0"/>
    <n v="0"/>
    <n v="0"/>
  </r>
  <r>
    <x v="1694"/>
    <s v="杏一         "/>
    <x v="9"/>
    <n v="80768000"/>
    <n v="82.08"/>
    <n v="0"/>
    <n v="3.2"/>
  </r>
  <r>
    <x v="1695"/>
    <s v="柏登         "/>
    <x v="9"/>
    <n v="0"/>
    <n v="0"/>
    <n v="0"/>
    <n v="0"/>
  </r>
  <r>
    <x v="1696"/>
    <s v="安成藥       "/>
    <x v="9"/>
    <n v="0"/>
    <n v="0"/>
    <n v="0"/>
    <n v="0"/>
  </r>
  <r>
    <x v="1697"/>
    <s v="百丹特       "/>
    <x v="9"/>
    <n v="0"/>
    <n v="0"/>
    <n v="0"/>
    <n v="0"/>
  </r>
  <r>
    <x v="1698"/>
    <s v="福永生技     "/>
    <x v="9"/>
    <n v="0"/>
    <n v="0"/>
    <n v="0"/>
    <n v="0"/>
  </r>
  <r>
    <x v="1699"/>
    <s v="昕琦         "/>
    <x v="9"/>
    <n v="0"/>
    <n v="0"/>
    <n v="0"/>
    <n v="0"/>
  </r>
  <r>
    <x v="1700"/>
    <s v="尖端醫       "/>
    <x v="9"/>
    <n v="0"/>
    <n v="0"/>
    <n v="0"/>
    <n v="0"/>
  </r>
  <r>
    <x v="1701"/>
    <s v="得榮         "/>
    <x v="9"/>
    <n v="0"/>
    <n v="0"/>
    <n v="0"/>
    <n v="0"/>
  </r>
  <r>
    <x v="1743"/>
    <s v="安克         "/>
    <x v="9"/>
    <n v="0"/>
    <n v="0"/>
    <n v="0"/>
    <n v="0"/>
  </r>
  <r>
    <x v="1744"/>
    <s v="法德藥       "/>
    <x v="9"/>
    <n v="0"/>
    <n v="0"/>
    <n v="0"/>
    <n v="0"/>
  </r>
  <r>
    <x v="1745"/>
    <s v="杏國         "/>
    <x v="9"/>
    <n v="0"/>
    <n v="0"/>
    <n v="0"/>
    <n v="0"/>
  </r>
  <r>
    <x v="1788"/>
    <s v="喬本         "/>
    <x v="9"/>
    <n v="0"/>
    <n v="0"/>
    <n v="0"/>
    <n v="0"/>
  </r>
  <r>
    <x v="1746"/>
    <s v="禾生技       "/>
    <x v="9"/>
    <n v="0"/>
    <n v="0"/>
    <n v="0"/>
    <n v="0"/>
  </r>
  <r>
    <x v="1747"/>
    <s v="基米         "/>
    <x v="9"/>
    <n v="0"/>
    <n v="0"/>
    <n v="0"/>
    <n v="0"/>
  </r>
  <r>
    <x v="1748"/>
    <s v="暐世         "/>
    <x v="9"/>
    <n v="8211000"/>
    <n v="40.619999999999997"/>
    <n v="13685000"/>
    <n v="0.3"/>
  </r>
  <r>
    <x v="1749"/>
    <s v="環瑞醫       "/>
    <x v="9"/>
    <n v="0"/>
    <n v="0"/>
    <n v="0"/>
    <n v="0"/>
  </r>
  <r>
    <x v="879"/>
    <s v="中華食       "/>
    <x v="9"/>
    <n v="109056543"/>
    <n v="78.87"/>
    <n v="0"/>
    <n v="1.5"/>
  </r>
  <r>
    <x v="880"/>
    <s v="環泰         "/>
    <x v="9"/>
    <n v="33200423"/>
    <n v="54.88"/>
    <n v="41500520"/>
    <n v="0.20614323000000001"/>
  </r>
  <r>
    <x v="881"/>
    <s v="信立         "/>
    <x v="9"/>
    <n v="7000000"/>
    <n v="10.07"/>
    <n v="7000000"/>
    <n v="0.1"/>
  </r>
  <r>
    <x v="882"/>
    <s v="勝昱         "/>
    <x v="9"/>
    <n v="0"/>
    <n v="0"/>
    <n v="0"/>
    <n v="0"/>
  </r>
  <r>
    <x v="883"/>
    <s v="世坤         "/>
    <x v="9"/>
    <n v="99025200"/>
    <n v="76.819999999999993"/>
    <n v="0"/>
    <n v="1.8"/>
  </r>
  <r>
    <x v="884"/>
    <s v="炎洲         "/>
    <x v="9"/>
    <n v="128181141"/>
    <n v="215"/>
    <n v="0"/>
    <n v="0.25119999999999998"/>
  </r>
  <r>
    <x v="885"/>
    <s v="東隆興       "/>
    <x v="9"/>
    <n v="421002001"/>
    <n v="95.78"/>
    <n v="0"/>
    <n v="3.5"/>
  </r>
  <r>
    <x v="886"/>
    <s v="福大         "/>
    <x v="9"/>
    <n v="0"/>
    <n v="0"/>
    <n v="0"/>
    <n v="0"/>
  </r>
  <r>
    <x v="888"/>
    <s v="新昕纖       "/>
    <x v="9"/>
    <n v="0"/>
    <n v="0"/>
    <n v="0"/>
    <n v="0"/>
  </r>
  <r>
    <x v="890"/>
    <s v="飛寶企業     "/>
    <x v="9"/>
    <n v="0"/>
    <n v="0"/>
    <n v="0"/>
    <n v="0"/>
  </r>
  <r>
    <x v="891"/>
    <s v="如興         "/>
    <x v="9"/>
    <n v="0"/>
    <n v="0"/>
    <n v="52602870"/>
    <n v="0"/>
  </r>
  <r>
    <x v="892"/>
    <s v="台原藥       "/>
    <x v="9"/>
    <n v="0"/>
    <n v="0"/>
    <n v="0"/>
    <n v="0"/>
  </r>
  <r>
    <x v="893"/>
    <s v="三圓         "/>
    <x v="9"/>
    <n v="270070254"/>
    <n v="54.26"/>
    <n v="0"/>
    <n v="4.5"/>
  </r>
  <r>
    <x v="894"/>
    <s v="金洲         "/>
    <x v="9"/>
    <n v="79936664"/>
    <n v="41.2"/>
    <n v="23981000"/>
    <n v="1"/>
  </r>
  <r>
    <x v="895"/>
    <s v="元勝國際     "/>
    <x v="9"/>
    <n v="0"/>
    <n v="0"/>
    <n v="0"/>
    <n v="0"/>
  </r>
  <r>
    <x v="896"/>
    <s v="光明         "/>
    <x v="9"/>
    <n v="29455000"/>
    <n v="97.05"/>
    <n v="0"/>
    <n v="1"/>
  </r>
  <r>
    <x v="898"/>
    <s v="利勤         "/>
    <x v="9"/>
    <n v="45969100"/>
    <n v="17.079999999999998"/>
    <n v="145568810"/>
    <n v="0.6"/>
  </r>
  <r>
    <x v="1567"/>
    <s v="展頌         "/>
    <x v="9"/>
    <n v="0"/>
    <n v="0"/>
    <n v="0"/>
    <n v="0"/>
  </r>
  <r>
    <x v="1498"/>
    <s v="聚紡         "/>
    <x v="9"/>
    <n v="17175000"/>
    <n v="84.09"/>
    <n v="0"/>
    <n v="0.5"/>
  </r>
  <r>
    <x v="1499"/>
    <s v="耀億         "/>
    <x v="9"/>
    <n v="67500343"/>
    <n v="51.8"/>
    <n v="0"/>
    <n v="1.1995026499999999"/>
  </r>
  <r>
    <x v="1644"/>
    <s v="敏成         "/>
    <x v="9"/>
    <n v="8263550"/>
    <n v="24.62"/>
    <n v="8263550"/>
    <n v="0.5"/>
  </r>
  <r>
    <x v="1645"/>
    <s v="銘旺實       "/>
    <x v="9"/>
    <n v="192720000"/>
    <n v="72.150000000000006"/>
    <n v="24090000"/>
    <n v="4"/>
  </r>
  <r>
    <x v="1702"/>
    <s v="興采         "/>
    <x v="9"/>
    <n v="24057946"/>
    <n v="69.92"/>
    <n v="0"/>
    <n v="0.8"/>
  </r>
  <r>
    <x v="899"/>
    <s v="健信         "/>
    <x v="9"/>
    <n v="0"/>
    <n v="0"/>
    <n v="0"/>
    <n v="0"/>
  </r>
  <r>
    <x v="900"/>
    <s v="金雨         "/>
    <x v="9"/>
    <n v="0"/>
    <n v="0"/>
    <n v="0"/>
    <n v="0"/>
  </r>
  <r>
    <x v="901"/>
    <s v="崇友         "/>
    <x v="9"/>
    <n v="295020000"/>
    <n v="82.4"/>
    <n v="0"/>
    <n v="1.5"/>
  </r>
  <r>
    <x v="902"/>
    <s v="高鋒         "/>
    <x v="9"/>
    <n v="129612826"/>
    <n v="76.33"/>
    <n v="0"/>
    <n v="1.2"/>
  </r>
  <r>
    <x v="903"/>
    <s v="福裕         "/>
    <x v="9"/>
    <n v="0"/>
    <n v="0"/>
    <n v="0"/>
    <n v="0"/>
  </r>
  <r>
    <x v="904"/>
    <s v="永彰         "/>
    <x v="9"/>
    <n v="19200000"/>
    <n v="54.87"/>
    <n v="0"/>
    <n v="0.3"/>
  </r>
  <r>
    <x v="905"/>
    <s v="東台         "/>
    <x v="9"/>
    <n v="249829867"/>
    <n v="43.18"/>
    <n v="49965970"/>
    <n v="1"/>
  </r>
  <r>
    <x v="906"/>
    <s v="方土霖       "/>
    <x v="9"/>
    <n v="137074266"/>
    <n v="76.819999999999993"/>
    <n v="0"/>
    <n v="1.8"/>
  </r>
  <r>
    <x v="907"/>
    <s v="江興鍛       "/>
    <x v="9"/>
    <n v="114771402"/>
    <n v="51.76"/>
    <n v="0"/>
    <n v="1.5"/>
  </r>
  <r>
    <x v="908"/>
    <s v="淳紳         "/>
    <x v="9"/>
    <n v="0"/>
    <n v="0"/>
    <n v="0"/>
    <n v="0"/>
  </r>
  <r>
    <x v="909"/>
    <s v="宏易創新     "/>
    <x v="9"/>
    <n v="0"/>
    <n v="0"/>
    <n v="0"/>
    <n v="0"/>
  </r>
  <r>
    <x v="910"/>
    <s v="瑞智         "/>
    <x v="9"/>
    <n v="936808896"/>
    <n v="86.82"/>
    <n v="0"/>
    <n v="2"/>
  </r>
  <r>
    <x v="911"/>
    <s v="協易機       "/>
    <x v="9"/>
    <n v="93260466"/>
    <n v="49.86"/>
    <n v="0"/>
    <n v="0.6"/>
  </r>
  <r>
    <x v="912"/>
    <s v="慶騰         "/>
    <x v="9"/>
    <n v="47027534"/>
    <n v="62.45"/>
    <n v="0"/>
    <n v="0.5979141"/>
  </r>
  <r>
    <x v="913"/>
    <s v="至興         "/>
    <x v="9"/>
    <n v="189154350"/>
    <n v="84.26"/>
    <n v="0"/>
    <n v="2.5"/>
  </r>
  <r>
    <x v="1646"/>
    <s v="拓凱         "/>
    <x v="9"/>
    <n v="408690000"/>
    <n v="74.17"/>
    <n v="0"/>
    <n v="4.5"/>
  </r>
  <r>
    <x v="1647"/>
    <s v="旭東         "/>
    <x v="9"/>
    <n v="0"/>
    <n v="0"/>
    <n v="0"/>
    <n v="0"/>
  </r>
  <r>
    <x v="1648"/>
    <s v="大詠城       "/>
    <x v="9"/>
    <n v="33150000"/>
    <n v="83.54"/>
    <n v="0"/>
    <n v="0.65"/>
  </r>
  <r>
    <x v="1789"/>
    <s v="全球傳動     "/>
    <x v="9"/>
    <n v="42639000"/>
    <n v="43.4"/>
    <n v="0"/>
    <n v="0.5"/>
  </r>
  <r>
    <x v="1703"/>
    <s v="晟田         "/>
    <x v="9"/>
    <n v="64972111"/>
    <n v="69.08"/>
    <n v="0"/>
    <n v="1.2"/>
  </r>
  <r>
    <x v="1704"/>
    <s v="科嶠         "/>
    <x v="9"/>
    <n v="77142000"/>
    <n v="59.64"/>
    <n v="25714000"/>
    <n v="3"/>
  </r>
  <r>
    <x v="1790"/>
    <s v="萬在         "/>
    <x v="9"/>
    <n v="49280000"/>
    <n v="27.79"/>
    <n v="24640000"/>
    <n v="1"/>
  </r>
  <r>
    <x v="1705"/>
    <s v="春日         "/>
    <x v="9"/>
    <n v="66319053"/>
    <n v="94.4"/>
    <n v="0"/>
    <n v="1.1000000000000001"/>
  </r>
  <r>
    <x v="1706"/>
    <s v="銘鈺         "/>
    <x v="9"/>
    <n v="382602000"/>
    <n v="77.36"/>
    <n v="61710000"/>
    <n v="6.2"/>
  </r>
  <r>
    <x v="1750"/>
    <s v="長亨         "/>
    <x v="9"/>
    <n v="16803023"/>
    <n v="26.37"/>
    <n v="0"/>
    <n v="0.5"/>
  </r>
  <r>
    <x v="1751"/>
    <s v="主新德       "/>
    <x v="9"/>
    <n v="5220000"/>
    <n v="18.64"/>
    <n v="0"/>
    <n v="0.2"/>
  </r>
  <r>
    <x v="1752"/>
    <s v="桓達         "/>
    <x v="9"/>
    <n v="140494550"/>
    <n v="72.87"/>
    <n v="7394450"/>
    <n v="3.8"/>
  </r>
  <r>
    <x v="1753"/>
    <s v="長佳         "/>
    <x v="9"/>
    <n v="41169050"/>
    <n v="61.32"/>
    <n v="0"/>
    <n v="1.25"/>
  </r>
  <r>
    <x v="1754"/>
    <s v="智伸科       "/>
    <x v="9"/>
    <n v="288750000"/>
    <n v="90.27"/>
    <n v="0"/>
    <n v="3.85"/>
  </r>
  <r>
    <x v="1791"/>
    <s v="盛復         "/>
    <x v="9"/>
    <n v="29500000"/>
    <n v="39.57"/>
    <n v="14750000"/>
    <n v="1"/>
  </r>
  <r>
    <x v="1792"/>
    <s v="橙的         "/>
    <x v="9"/>
    <n v="6131300"/>
    <n v="14.46"/>
    <n v="30656500"/>
    <n v="0.4"/>
  </r>
  <r>
    <x v="1793"/>
    <s v="氣立         "/>
    <x v="9"/>
    <n v="212800000"/>
    <n v="65.77"/>
    <n v="0"/>
    <n v="3.5"/>
  </r>
  <r>
    <x v="1794"/>
    <s v="旭然         "/>
    <x v="9"/>
    <n v="22400000"/>
    <n v="59.61"/>
    <n v="0"/>
    <n v="0.7"/>
  </r>
  <r>
    <x v="1795"/>
    <s v="寶緯         "/>
    <x v="9"/>
    <n v="21000000"/>
    <n v="46.75"/>
    <n v="0"/>
    <n v="0.5"/>
  </r>
  <r>
    <x v="1796"/>
    <s v="久裕興       "/>
    <x v="9"/>
    <n v="35300000"/>
    <n v="62.6"/>
    <n v="0"/>
    <n v="1"/>
  </r>
  <r>
    <x v="914"/>
    <s v="唐鋒         "/>
    <x v="9"/>
    <n v="0"/>
    <n v="0"/>
    <n v="0"/>
    <n v="0"/>
  </r>
  <r>
    <x v="915"/>
    <s v="中美實       "/>
    <x v="9"/>
    <n v="0"/>
    <n v="0"/>
    <n v="0"/>
    <n v="0"/>
  </r>
  <r>
    <x v="916"/>
    <s v="揚華         "/>
    <x v="9"/>
    <n v="23010682"/>
    <n v="8.61"/>
    <n v="207096130"/>
    <n v="0.35"/>
  </r>
  <r>
    <x v="917"/>
    <s v="大恭         "/>
    <x v="9"/>
    <n v="79030093"/>
    <n v="102.71"/>
    <n v="0"/>
    <n v="1"/>
  </r>
  <r>
    <x v="918"/>
    <s v="磐亞         "/>
    <x v="9"/>
    <n v="0"/>
    <n v="0"/>
    <n v="0"/>
    <n v="0"/>
  </r>
  <r>
    <x v="919"/>
    <s v="永純         "/>
    <x v="9"/>
    <n v="36633600"/>
    <n v="130.51"/>
    <n v="0"/>
    <n v="0.6"/>
  </r>
  <r>
    <x v="920"/>
    <s v="南璋         "/>
    <x v="9"/>
    <n v="0"/>
    <n v="0"/>
    <n v="0"/>
    <n v="0"/>
  </r>
  <r>
    <x v="921"/>
    <s v="永捷         "/>
    <x v="9"/>
    <n v="17006286"/>
    <n v="116.7"/>
    <n v="0"/>
    <n v="0.25954584000000003"/>
  </r>
  <r>
    <x v="922"/>
    <s v="大立         "/>
    <x v="9"/>
    <n v="17448513"/>
    <n v="47.54"/>
    <n v="17448520"/>
    <n v="0.25"/>
  </r>
  <r>
    <x v="923"/>
    <s v="德淵         "/>
    <x v="9"/>
    <n v="22614617"/>
    <n v="27.34"/>
    <n v="52767440"/>
    <n v="0.3"/>
  </r>
  <r>
    <x v="924"/>
    <s v="美琪瑪       "/>
    <x v="9"/>
    <n v="97482195"/>
    <n v="85.2"/>
    <n v="0"/>
    <n v="1.3"/>
  </r>
  <r>
    <x v="925"/>
    <s v="國精化       "/>
    <x v="9"/>
    <n v="132370227"/>
    <n v="74.05"/>
    <n v="0"/>
    <n v="1.5"/>
  </r>
  <r>
    <x v="1341"/>
    <s v="信昌化       "/>
    <x v="9"/>
    <n v="0"/>
    <n v="0"/>
    <n v="0"/>
    <n v="0"/>
  </r>
  <r>
    <x v="1456"/>
    <s v="永昕         "/>
    <x v="9"/>
    <n v="0"/>
    <n v="0"/>
    <n v="0"/>
    <n v="0"/>
  </r>
  <r>
    <x v="1500"/>
    <s v="雙美         "/>
    <x v="9"/>
    <n v="32677800"/>
    <n v="161.47999999999999"/>
    <n v="0"/>
    <n v="0.60509959999999996"/>
  </r>
  <r>
    <x v="1422"/>
    <s v="熒茂         "/>
    <x v="9"/>
    <n v="0"/>
    <n v="0"/>
    <n v="0"/>
    <n v="0"/>
  </r>
  <r>
    <x v="1649"/>
    <s v="通用         "/>
    <x v="9"/>
    <n v="34200000"/>
    <n v="57.97"/>
    <n v="0"/>
    <n v="1.2"/>
  </r>
  <r>
    <x v="1423"/>
    <s v="東宇         "/>
    <x v="9"/>
    <n v="0"/>
    <n v="0"/>
    <n v="0"/>
    <n v="0"/>
  </r>
  <r>
    <x v="1424"/>
    <s v="彥臣         "/>
    <x v="9"/>
    <n v="0"/>
    <n v="0"/>
    <n v="0"/>
    <n v="0"/>
  </r>
  <r>
    <x v="1425"/>
    <s v="上緯         "/>
    <x v="9"/>
    <n v="596629656"/>
    <n v="80.56"/>
    <n v="0"/>
    <n v="6.9251126100000002"/>
  </r>
  <r>
    <x v="1426"/>
    <s v="正揚         "/>
    <x v="9"/>
    <n v="0"/>
    <n v="0"/>
    <n v="0"/>
    <n v="0"/>
  </r>
  <r>
    <x v="1501"/>
    <s v="豪展         "/>
    <x v="9"/>
    <n v="12027032"/>
    <n v="39.86"/>
    <n v="0"/>
    <n v="0.38454377000000001"/>
  </r>
  <r>
    <x v="1457"/>
    <s v="泰博         "/>
    <x v="9"/>
    <n v="359806793"/>
    <n v="84.13"/>
    <n v="0"/>
    <n v="5.2"/>
  </r>
  <r>
    <x v="1502"/>
    <s v="華廣         "/>
    <x v="9"/>
    <n v="48359986"/>
    <n v="89.05"/>
    <n v="0"/>
    <n v="0.94"/>
  </r>
  <r>
    <x v="1503"/>
    <s v="尚化         "/>
    <x v="9"/>
    <n v="0"/>
    <n v="0"/>
    <n v="0"/>
    <n v="0"/>
  </r>
  <r>
    <x v="1568"/>
    <s v="康普         "/>
    <x v="9"/>
    <n v="72000000"/>
    <n v="36.99"/>
    <n v="0"/>
    <n v="1.0246980000000001"/>
  </r>
  <r>
    <x v="1458"/>
    <s v="慕德生       "/>
    <x v="9"/>
    <n v="0"/>
    <n v="0"/>
    <n v="0"/>
    <n v="0"/>
  </r>
  <r>
    <x v="1504"/>
    <s v="泓瀚         "/>
    <x v="9"/>
    <n v="104651216"/>
    <n v="71.62"/>
    <n v="26162800"/>
    <n v="4"/>
  </r>
  <r>
    <x v="1505"/>
    <s v="合一         "/>
    <x v="9"/>
    <n v="17776810"/>
    <n v="8.9"/>
    <n v="159991290"/>
    <n v="0.1"/>
  </r>
  <r>
    <x v="1506"/>
    <s v="皇將         "/>
    <x v="9"/>
    <n v="0"/>
    <n v="0"/>
    <n v="13364820"/>
    <n v="0"/>
  </r>
  <r>
    <x v="1507"/>
    <s v="台耀         "/>
    <x v="9"/>
    <n v="168823222"/>
    <n v="64.31"/>
    <n v="0"/>
    <n v="1.98294199"/>
  </r>
  <r>
    <x v="1508"/>
    <s v="強生         "/>
    <x v="9"/>
    <n v="64540313"/>
    <n v="90.2"/>
    <n v="0"/>
    <n v="2.15"/>
  </r>
  <r>
    <x v="1569"/>
    <s v="新應材       "/>
    <x v="9"/>
    <n v="121220608"/>
    <n v="78.86"/>
    <n v="0"/>
    <n v="2.5"/>
  </r>
  <r>
    <x v="1707"/>
    <s v="聯超         "/>
    <x v="9"/>
    <n v="53630039"/>
    <n v="54.51"/>
    <n v="0"/>
    <n v="0.7"/>
  </r>
  <r>
    <x v="1708"/>
    <s v="國碳科       "/>
    <x v="9"/>
    <n v="17932642"/>
    <n v="91.49"/>
    <n v="0"/>
    <n v="1.3"/>
  </r>
  <r>
    <x v="1709"/>
    <s v="三福化       "/>
    <x v="9"/>
    <n v="62456800"/>
    <n v="43.19"/>
    <n v="0"/>
    <n v="0.7"/>
  </r>
  <r>
    <x v="1755"/>
    <s v="桐寶         "/>
    <x v="9"/>
    <n v="0"/>
    <n v="0"/>
    <n v="13068000"/>
    <n v="0"/>
  </r>
  <r>
    <x v="926"/>
    <s v="高盛電       "/>
    <x v="9"/>
    <n v="0"/>
    <n v="0"/>
    <n v="0"/>
    <n v="0"/>
  </r>
  <r>
    <x v="1797"/>
    <s v="樂美館       "/>
    <x v="9"/>
    <n v="57794000"/>
    <n v="97.89"/>
    <n v="0"/>
    <n v="2.84"/>
  </r>
  <r>
    <x v="1798"/>
    <s v="華聯         "/>
    <x v="9"/>
    <n v="0"/>
    <n v="0"/>
    <n v="0"/>
    <n v="0"/>
  </r>
  <r>
    <x v="1799"/>
    <s v="昇華         "/>
    <x v="9"/>
    <n v="44000000"/>
    <n v="74.150000000000006"/>
    <n v="0"/>
    <n v="2"/>
  </r>
  <r>
    <x v="927"/>
    <s v="聯光通       "/>
    <x v="9"/>
    <n v="28561876"/>
    <n v="60.19"/>
    <n v="0"/>
    <n v="0.31962322999999998"/>
  </r>
  <r>
    <x v="928"/>
    <s v="遠傳         "/>
    <x v="9"/>
    <n v="12219378038"/>
    <n v="89.87"/>
    <n v="0"/>
    <n v="3.75"/>
  </r>
  <r>
    <x v="929"/>
    <s v="台聯電       "/>
    <x v="9"/>
    <n v="25611258"/>
    <n v="120.72"/>
    <n v="0"/>
    <n v="0.5"/>
  </r>
  <r>
    <x v="930"/>
    <s v="正文         "/>
    <x v="9"/>
    <n v="152948765"/>
    <n v="85.39"/>
    <n v="0"/>
    <n v="0.5"/>
  </r>
  <r>
    <x v="931"/>
    <s v="富宇         "/>
    <x v="9"/>
    <n v="0"/>
    <n v="0"/>
    <n v="0"/>
    <n v="0"/>
  </r>
  <r>
    <x v="932"/>
    <s v="前鼎         "/>
    <x v="9"/>
    <n v="140089783"/>
    <n v="69.31"/>
    <n v="0"/>
    <n v="1.8006709700000001"/>
  </r>
  <r>
    <x v="933"/>
    <s v="新復興       "/>
    <x v="9"/>
    <n v="121363923"/>
    <n v="42.9"/>
    <n v="0"/>
    <n v="1.3"/>
  </r>
  <r>
    <x v="1427"/>
    <s v="德英         "/>
    <x v="9"/>
    <n v="5715296"/>
    <n v="41.71"/>
    <n v="6600000"/>
    <n v="0.10391400000000001"/>
  </r>
  <r>
    <x v="1510"/>
    <s v="和鍥         "/>
    <x v="9"/>
    <n v="0"/>
    <n v="0"/>
    <n v="0"/>
    <n v="0"/>
  </r>
  <r>
    <x v="1511"/>
    <s v="致伸         "/>
    <x v="9"/>
    <n v="791106682"/>
    <n v="51.21"/>
    <n v="0"/>
    <n v="1.80026625"/>
  </r>
  <r>
    <x v="1512"/>
    <s v="事欣科       "/>
    <x v="9"/>
    <n v="101848500"/>
    <n v="123.1"/>
    <n v="0"/>
    <n v="1.5"/>
  </r>
  <r>
    <x v="1513"/>
    <s v="新唐         "/>
    <x v="9"/>
    <n v="249065280"/>
    <n v="72.59"/>
    <n v="0"/>
    <n v="1.2"/>
  </r>
  <r>
    <x v="1514"/>
    <s v="尚芳         "/>
    <x v="9"/>
    <n v="0"/>
    <n v="0"/>
    <n v="0"/>
    <n v="0"/>
  </r>
  <r>
    <x v="1515"/>
    <s v="宏陽         "/>
    <x v="9"/>
    <n v="0"/>
    <n v="0"/>
    <n v="0"/>
    <n v="0"/>
  </r>
  <r>
    <x v="1650"/>
    <s v="桑緹亞       "/>
    <x v="9"/>
    <n v="0"/>
    <n v="0"/>
    <n v="0"/>
    <n v="0"/>
  </r>
  <r>
    <x v="1570"/>
    <s v="力士         "/>
    <x v="9"/>
    <n v="16000000"/>
    <n v="68.91"/>
    <n v="0"/>
    <n v="0.8"/>
  </r>
  <r>
    <x v="1571"/>
    <s v="智微         "/>
    <x v="9"/>
    <n v="69858491"/>
    <n v="84.96"/>
    <n v="0"/>
    <n v="1"/>
  </r>
  <r>
    <x v="1516"/>
    <s v="華燈         "/>
    <x v="9"/>
    <n v="0"/>
    <n v="0"/>
    <n v="0"/>
    <n v="0"/>
  </r>
  <r>
    <x v="1572"/>
    <s v="燦星網       "/>
    <x v="9"/>
    <n v="537200000"/>
    <n v="62.83"/>
    <n v="0"/>
    <n v="4"/>
  </r>
  <r>
    <x v="1517"/>
    <s v="新盛力       "/>
    <x v="9"/>
    <n v="0"/>
    <n v="0"/>
    <n v="0"/>
    <n v="0"/>
  </r>
  <r>
    <x v="1519"/>
    <s v="友輝         "/>
    <x v="9"/>
    <n v="154663350"/>
    <n v="66.03"/>
    <n v="0"/>
    <n v="2.0160592899999998"/>
  </r>
  <r>
    <x v="1520"/>
    <s v="太極         "/>
    <x v="9"/>
    <n v="138272500"/>
    <n v="78.930000000000007"/>
    <n v="0"/>
    <n v="0.43681783000000002"/>
  </r>
  <r>
    <x v="1573"/>
    <s v="和碩         "/>
    <x v="9"/>
    <n v="10509621574"/>
    <n v="71.7"/>
    <n v="0"/>
    <n v="4.03741766"/>
  </r>
  <r>
    <x v="1521"/>
    <s v="亞電         "/>
    <x v="9"/>
    <n v="68652600"/>
    <n v="84"/>
    <n v="0"/>
    <n v="0.69910380000000005"/>
  </r>
  <r>
    <x v="1522"/>
    <s v="晶積         "/>
    <x v="9"/>
    <n v="0"/>
    <n v="0"/>
    <n v="0"/>
    <n v="0"/>
  </r>
  <r>
    <x v="1523"/>
    <s v="嘉彰         "/>
    <x v="9"/>
    <n v="228456920"/>
    <n v="58.02"/>
    <n v="0"/>
    <n v="1.5"/>
  </r>
  <r>
    <x v="1574"/>
    <s v="兆遠         "/>
    <x v="9"/>
    <n v="25215788"/>
    <n v="82.5"/>
    <n v="0"/>
    <n v="0.12"/>
  </r>
  <r>
    <x v="1575"/>
    <s v="辣椒         "/>
    <x v="9"/>
    <n v="0"/>
    <n v="0"/>
    <n v="0"/>
    <n v="0"/>
  </r>
  <r>
    <x v="1576"/>
    <s v="有成         "/>
    <x v="9"/>
    <n v="0"/>
    <n v="0"/>
    <n v="0"/>
    <n v="0"/>
  </r>
  <r>
    <x v="1577"/>
    <s v="牧東         "/>
    <x v="9"/>
    <n v="28639500"/>
    <n v="6.61"/>
    <n v="0"/>
    <n v="0.57765383999999997"/>
  </r>
  <r>
    <x v="1578"/>
    <s v="精拓科       "/>
    <x v="9"/>
    <n v="19506086"/>
    <n v="11.96"/>
    <n v="0"/>
    <n v="0.50205907999999999"/>
  </r>
  <r>
    <x v="1579"/>
    <s v="凌通         "/>
    <x v="9"/>
    <n v="304684285"/>
    <n v="97.79"/>
    <n v="0"/>
    <n v="2.8"/>
  </r>
  <r>
    <x v="1580"/>
    <s v="緯軟         "/>
    <x v="9"/>
    <n v="63900483"/>
    <n v="52.02"/>
    <n v="12780000"/>
    <n v="1.5"/>
  </r>
  <r>
    <x v="1581"/>
    <s v="光鋐         "/>
    <x v="9"/>
    <n v="50204118"/>
    <n v="0"/>
    <n v="0"/>
    <n v="0.5"/>
  </r>
  <r>
    <x v="1582"/>
    <s v="誠美材       "/>
    <x v="9"/>
    <n v="1289321250"/>
    <n v="57.34"/>
    <n v="0"/>
    <n v="2.5"/>
  </r>
  <r>
    <x v="1583"/>
    <s v="天鈺         "/>
    <x v="9"/>
    <n v="93361948"/>
    <n v="41.61"/>
    <n v="0"/>
    <n v="0.70008817999999995"/>
  </r>
  <r>
    <x v="1584"/>
    <s v="龍翰         "/>
    <x v="9"/>
    <n v="0"/>
    <n v="0"/>
    <n v="0"/>
    <n v="0"/>
  </r>
  <r>
    <x v="1586"/>
    <s v="商店街       "/>
    <x v="9"/>
    <n v="47742594"/>
    <n v="61.94"/>
    <n v="20461110"/>
    <n v="2.4413099300000001"/>
  </r>
  <r>
    <x v="1587"/>
    <s v="十銓         "/>
    <x v="9"/>
    <n v="25298859"/>
    <n v="26.84"/>
    <n v="0"/>
    <n v="0.5"/>
  </r>
  <r>
    <x v="1588"/>
    <s v="立積         "/>
    <x v="9"/>
    <n v="0"/>
    <n v="0"/>
    <n v="0"/>
    <n v="0"/>
  </r>
  <r>
    <x v="1589"/>
    <s v="富圓采       "/>
    <x v="9"/>
    <n v="0"/>
    <n v="0"/>
    <n v="0"/>
    <n v="0"/>
  </r>
  <r>
    <x v="1590"/>
    <s v="湯石照明     "/>
    <x v="9"/>
    <n v="66529690"/>
    <n v="66.3"/>
    <n v="11088280"/>
    <n v="1.8"/>
  </r>
  <r>
    <x v="1591"/>
    <s v="廣穎         "/>
    <x v="9"/>
    <n v="97805895"/>
    <n v="77.5"/>
    <n v="0"/>
    <n v="1.5145640199999999"/>
  </r>
  <r>
    <x v="1592"/>
    <s v="亞泰         "/>
    <x v="9"/>
    <n v="167285693"/>
    <n v="66.34"/>
    <n v="0"/>
    <n v="2.7"/>
  </r>
  <r>
    <x v="1651"/>
    <s v="福聚能       "/>
    <x v="9"/>
    <n v="0"/>
    <n v="0"/>
    <n v="0"/>
    <n v="0"/>
  </r>
  <r>
    <x v="1593"/>
    <s v="佳凌         "/>
    <x v="9"/>
    <n v="31800000"/>
    <n v="-85.67"/>
    <n v="0"/>
    <n v="0.30659763000000001"/>
  </r>
  <r>
    <x v="1595"/>
    <s v="華星光       "/>
    <x v="9"/>
    <n v="67246875"/>
    <n v="31.01"/>
    <n v="67246880"/>
    <n v="0.99959436999999995"/>
  </r>
  <r>
    <x v="1596"/>
    <s v="佐臻         "/>
    <x v="9"/>
    <n v="2755432"/>
    <n v="9.84"/>
    <n v="24798880"/>
    <n v="0.1"/>
  </r>
  <r>
    <x v="1597"/>
    <s v="科誠         "/>
    <x v="9"/>
    <n v="120000000"/>
    <n v="66.459999999999994"/>
    <n v="12000000"/>
    <n v="5"/>
  </r>
  <r>
    <x v="1598"/>
    <s v="榮科         "/>
    <x v="9"/>
    <n v="0"/>
    <n v="0"/>
    <n v="0"/>
    <n v="0"/>
  </r>
  <r>
    <x v="1599"/>
    <s v="晶美         "/>
    <x v="9"/>
    <n v="0"/>
    <n v="0"/>
    <n v="0"/>
    <n v="0"/>
  </r>
  <r>
    <x v="1601"/>
    <s v="傳奇         "/>
    <x v="9"/>
    <n v="88628000"/>
    <n v="25.22"/>
    <n v="221570000"/>
    <n v="1.00162741"/>
  </r>
  <r>
    <x v="1602"/>
    <s v="晶達         "/>
    <x v="9"/>
    <n v="102393300"/>
    <n v="90.09"/>
    <n v="0"/>
    <n v="3"/>
  </r>
  <r>
    <x v="1604"/>
    <s v="齊瀚         "/>
    <x v="9"/>
    <n v="0"/>
    <n v="0"/>
    <n v="0"/>
    <n v="0"/>
  </r>
  <r>
    <x v="1605"/>
    <s v="鑫禾         "/>
    <x v="9"/>
    <n v="297668800"/>
    <n v="59.32"/>
    <n v="0"/>
    <n v="4"/>
  </r>
  <r>
    <x v="934"/>
    <s v="三星         "/>
    <x v="9"/>
    <n v="670318530"/>
    <n v="64.430000000000007"/>
    <n v="268127420"/>
    <n v="2.5"/>
  </r>
  <r>
    <x v="935"/>
    <s v="榮剛         "/>
    <x v="9"/>
    <n v="359027686"/>
    <n v="56.35"/>
    <n v="0"/>
    <n v="0.8"/>
  </r>
  <r>
    <x v="936"/>
    <s v="久陽         "/>
    <x v="9"/>
    <n v="53817390"/>
    <n v="90.3"/>
    <n v="0"/>
    <n v="1.5999999899999999"/>
  </r>
  <r>
    <x v="937"/>
    <s v="強新         "/>
    <x v="9"/>
    <n v="20184000"/>
    <n v="9.27"/>
    <n v="101100000"/>
    <n v="0.19970318000000001"/>
  </r>
  <r>
    <x v="938"/>
    <s v="建錩         "/>
    <x v="9"/>
    <n v="74399874"/>
    <n v="48.71"/>
    <n v="0"/>
    <n v="0.45"/>
  </r>
  <r>
    <x v="939"/>
    <s v="華祺         "/>
    <x v="9"/>
    <n v="181917567"/>
    <n v="80.599999999999994"/>
    <n v="0"/>
    <n v="3"/>
  </r>
  <r>
    <x v="940"/>
    <s v="松和         "/>
    <x v="9"/>
    <n v="99244152"/>
    <n v="66.209999999999994"/>
    <n v="0"/>
    <n v="2"/>
  </r>
  <r>
    <x v="942"/>
    <s v="富強         "/>
    <x v="9"/>
    <n v="44859547"/>
    <n v="74.430000000000007"/>
    <n v="0"/>
    <n v="0.7"/>
  </r>
  <r>
    <x v="943"/>
    <s v="凱衛         "/>
    <x v="9"/>
    <n v="32422060"/>
    <n v="88.88"/>
    <n v="0"/>
    <n v="1.1000000000000001"/>
  </r>
  <r>
    <x v="944"/>
    <s v="力新         "/>
    <x v="9"/>
    <n v="0"/>
    <n v="0"/>
    <n v="0"/>
    <n v="0"/>
  </r>
  <r>
    <x v="945"/>
    <s v="訊連         "/>
    <x v="9"/>
    <n v="701772883"/>
    <n v="99.26"/>
    <n v="0"/>
    <n v="6.9794290700000001"/>
  </r>
  <r>
    <x v="947"/>
    <s v="中茂         "/>
    <x v="9"/>
    <n v="0"/>
    <n v="0"/>
    <n v="0"/>
    <n v="0"/>
  </r>
  <r>
    <x v="948"/>
    <s v="坤悅         "/>
    <x v="9"/>
    <n v="0"/>
    <n v="0"/>
    <n v="0"/>
    <n v="0"/>
  </r>
  <r>
    <x v="950"/>
    <s v="新鼎         "/>
    <x v="9"/>
    <n v="59306690"/>
    <n v="74.5"/>
    <n v="0"/>
    <n v="2.5272378199999999"/>
  </r>
  <r>
    <x v="951"/>
    <s v="寶碩         "/>
    <x v="9"/>
    <n v="20108034"/>
    <n v="91.8"/>
    <n v="0"/>
    <n v="0.30922696999999999"/>
  </r>
  <r>
    <x v="952"/>
    <s v="蒙恬         "/>
    <x v="9"/>
    <n v="26900771"/>
    <n v="91.55"/>
    <n v="0"/>
    <n v="0.84"/>
  </r>
  <r>
    <x v="953"/>
    <s v="凌網         "/>
    <x v="9"/>
    <n v="8658250"/>
    <n v="43.83"/>
    <n v="0"/>
    <n v="0.25"/>
  </r>
  <r>
    <x v="954"/>
    <s v="亞昕         "/>
    <x v="9"/>
    <n v="418099411"/>
    <n v="60.98"/>
    <n v="0"/>
    <n v="1.1000000000000001"/>
  </r>
  <r>
    <x v="1606"/>
    <s v="優燈         "/>
    <x v="9"/>
    <n v="0"/>
    <n v="0"/>
    <n v="0"/>
    <n v="0"/>
  </r>
  <r>
    <x v="1800"/>
    <s v="萬達光電     "/>
    <x v="9"/>
    <n v="52500000"/>
    <n v="37.4"/>
    <n v="0"/>
    <n v="1.5"/>
  </r>
  <r>
    <x v="1710"/>
    <s v="全訊         "/>
    <x v="9"/>
    <n v="0"/>
    <n v="0"/>
    <n v="0"/>
    <n v="0"/>
  </r>
  <r>
    <x v="1801"/>
    <s v="鈺鎧         "/>
    <x v="9"/>
    <n v="0"/>
    <n v="0"/>
    <n v="46637850"/>
    <n v="0"/>
  </r>
  <r>
    <x v="1610"/>
    <s v="立宇         "/>
    <x v="9"/>
    <n v="0"/>
    <n v="0"/>
    <n v="0"/>
    <n v="0"/>
  </r>
  <r>
    <x v="1611"/>
    <s v="雷笛克光學   "/>
    <x v="9"/>
    <n v="44881396"/>
    <n v="47.53"/>
    <n v="22440690"/>
    <n v="1"/>
  </r>
  <r>
    <x v="1613"/>
    <s v="有量         "/>
    <x v="9"/>
    <n v="0"/>
    <n v="0"/>
    <n v="0"/>
    <n v="0"/>
  </r>
  <r>
    <x v="1652"/>
    <s v="達興材料     "/>
    <x v="9"/>
    <n v="205431822"/>
    <n v="67.61"/>
    <n v="0"/>
    <n v="2.2000000000000002"/>
  </r>
  <r>
    <x v="1653"/>
    <s v="威力能       "/>
    <x v="9"/>
    <n v="0"/>
    <n v="0"/>
    <n v="0"/>
    <n v="0"/>
  </r>
  <r>
    <x v="1655"/>
    <s v="建騰         "/>
    <x v="9"/>
    <n v="0"/>
    <n v="0"/>
    <n v="0"/>
    <n v="0"/>
  </r>
  <r>
    <x v="1656"/>
    <s v="佳晶         "/>
    <x v="9"/>
    <n v="0"/>
    <n v="0"/>
    <n v="0"/>
    <n v="0"/>
  </r>
  <r>
    <x v="1657"/>
    <s v="弘凱         "/>
    <x v="9"/>
    <n v="5895400"/>
    <n v="15.04"/>
    <n v="11790800"/>
    <n v="0.100023"/>
  </r>
  <r>
    <x v="1658"/>
    <s v="智晶         "/>
    <x v="9"/>
    <n v="88110000"/>
    <n v="90.41"/>
    <n v="0"/>
    <n v="2.2644564300000001"/>
  </r>
  <r>
    <x v="1660"/>
    <s v="景傳         "/>
    <x v="9"/>
    <n v="95460000"/>
    <n v="97.38"/>
    <n v="0"/>
    <n v="6"/>
  </r>
  <r>
    <x v="1661"/>
    <s v="奇岩         "/>
    <x v="9"/>
    <n v="0"/>
    <n v="0"/>
    <n v="0"/>
    <n v="0"/>
  </r>
  <r>
    <x v="1662"/>
    <s v="天鉞電       "/>
    <x v="9"/>
    <n v="108016920"/>
    <n v="88.42"/>
    <n v="0"/>
    <n v="3.4932087200000002"/>
  </r>
  <r>
    <x v="1711"/>
    <s v="維鈦光       "/>
    <x v="9"/>
    <n v="0"/>
    <n v="0"/>
    <n v="0"/>
    <n v="0"/>
  </r>
  <r>
    <x v="1663"/>
    <s v="美桀         "/>
    <x v="9"/>
    <n v="34268220"/>
    <n v="76.55"/>
    <n v="0"/>
    <n v="0.9"/>
  </r>
  <r>
    <x v="1712"/>
    <s v="銳捷         "/>
    <x v="9"/>
    <n v="52161235"/>
    <n v="13.8"/>
    <n v="130403090"/>
    <n v="1"/>
  </r>
  <r>
    <x v="1664"/>
    <s v="北儒         "/>
    <x v="9"/>
    <n v="0"/>
    <n v="0"/>
    <n v="0"/>
    <n v="0"/>
  </r>
  <r>
    <x v="1665"/>
    <s v="虹堡         "/>
    <x v="9"/>
    <n v="30199998"/>
    <n v="35.29"/>
    <n v="18120000"/>
    <n v="0.5"/>
  </r>
  <r>
    <x v="1666"/>
    <s v="清惠         "/>
    <x v="9"/>
    <n v="0"/>
    <n v="0"/>
    <n v="0"/>
    <n v="0"/>
  </r>
  <r>
    <x v="1756"/>
    <s v="立達         "/>
    <x v="9"/>
    <n v="0"/>
    <n v="0"/>
    <n v="0"/>
    <n v="0"/>
  </r>
  <r>
    <x v="1668"/>
    <s v="智崴         "/>
    <x v="9"/>
    <n v="79359958"/>
    <n v="35.36"/>
    <n v="39679980"/>
    <n v="1.949398"/>
  </r>
  <r>
    <x v="1670"/>
    <s v="龍翩         "/>
    <x v="9"/>
    <n v="75960000"/>
    <n v="84.66"/>
    <n v="0"/>
    <n v="3"/>
  </r>
  <r>
    <x v="1671"/>
    <s v="祥碩         "/>
    <x v="9"/>
    <n v="171359640"/>
    <n v="75.150000000000006"/>
    <n v="0"/>
    <n v="3.0015238900000001"/>
  </r>
  <r>
    <x v="1672"/>
    <s v="紘通         "/>
    <x v="9"/>
    <n v="0"/>
    <n v="0"/>
    <n v="41042900"/>
    <n v="0"/>
  </r>
  <r>
    <x v="1713"/>
    <s v="笙科         "/>
    <x v="9"/>
    <n v="116035730"/>
    <n v="55.75"/>
    <n v="46404660"/>
    <n v="2.5004"/>
  </r>
  <r>
    <x v="1673"/>
    <s v="信驊         "/>
    <x v="9"/>
    <n v="184071076"/>
    <n v="65.58"/>
    <n v="52591730"/>
    <n v="7"/>
  </r>
  <r>
    <x v="1802"/>
    <s v="葳天         "/>
    <x v="9"/>
    <n v="28560000"/>
    <n v="53.85"/>
    <n v="0"/>
    <n v="0.6"/>
  </r>
  <r>
    <x v="1714"/>
    <s v="尚凡         "/>
    <x v="9"/>
    <n v="12364909"/>
    <n v="90"/>
    <n v="0"/>
    <n v="0.96389997999999999"/>
  </r>
  <r>
    <x v="1715"/>
    <s v="富昱科       "/>
    <x v="9"/>
    <n v="0"/>
    <n v="0"/>
    <n v="0"/>
    <n v="0"/>
  </r>
  <r>
    <x v="1716"/>
    <s v="禾聯碩       "/>
    <x v="9"/>
    <n v="86752500"/>
    <n v="29.56"/>
    <n v="0"/>
    <n v="1.5"/>
  </r>
  <r>
    <x v="1717"/>
    <s v="界霖         "/>
    <x v="9"/>
    <n v="102000000"/>
    <n v="48.8"/>
    <n v="68000000"/>
    <n v="1.5"/>
  </r>
  <r>
    <x v="1718"/>
    <s v="育駿         "/>
    <x v="9"/>
    <n v="38909063"/>
    <n v="88.66"/>
    <n v="0"/>
    <n v="2.4500000000000002"/>
  </r>
  <r>
    <x v="1719"/>
    <s v="數字         "/>
    <x v="9"/>
    <n v="393750000"/>
    <n v="67.64"/>
    <n v="94500000"/>
    <n v="12.5"/>
  </r>
  <r>
    <x v="1720"/>
    <s v="宜鼎         "/>
    <x v="9"/>
    <n v="266346860"/>
    <n v="52.5"/>
    <n v="29594090"/>
    <n v="4.5"/>
  </r>
  <r>
    <x v="1757"/>
    <s v="邑昇         "/>
    <x v="9"/>
    <n v="59526554"/>
    <n v="66.63"/>
    <n v="0"/>
    <n v="1.7801903699999999"/>
  </r>
  <r>
    <x v="1721"/>
    <s v="捷音特       "/>
    <x v="9"/>
    <n v="4754017"/>
    <n v="46.2"/>
    <n v="0"/>
    <n v="0.2"/>
  </r>
  <r>
    <x v="1722"/>
    <s v="懷藝         "/>
    <x v="9"/>
    <n v="0"/>
    <n v="0"/>
    <n v="0"/>
    <n v="0"/>
  </r>
  <r>
    <x v="1724"/>
    <s v="杰力         "/>
    <x v="9"/>
    <n v="22401490"/>
    <n v="82.7"/>
    <n v="0"/>
    <n v="0.70295220999999997"/>
  </r>
  <r>
    <x v="955"/>
    <s v="寶得利       "/>
    <x v="9"/>
    <n v="12600000"/>
    <n v="9.11"/>
    <n v="105000000"/>
    <n v="0.15"/>
  </r>
  <r>
    <x v="956"/>
    <s v="太欣         "/>
    <x v="9"/>
    <n v="0"/>
    <n v="0"/>
    <n v="0"/>
    <n v="0"/>
  </r>
  <r>
    <x v="957"/>
    <s v="鼎創達       "/>
    <x v="9"/>
    <n v="0"/>
    <n v="0"/>
    <n v="0"/>
    <n v="0"/>
  </r>
  <r>
    <x v="958"/>
    <s v="敦南         "/>
    <x v="9"/>
    <n v="315177438"/>
    <n v="73.540000000000006"/>
    <n v="0"/>
    <n v="0.99733481999999996"/>
  </r>
  <r>
    <x v="959"/>
    <s v="桂盟         "/>
    <x v="9"/>
    <n v="163815309"/>
    <n v="35.46"/>
    <n v="0"/>
    <n v="1.5"/>
  </r>
  <r>
    <x v="960"/>
    <s v="系統電       "/>
    <x v="9"/>
    <n v="0"/>
    <n v="0"/>
    <n v="0"/>
    <n v="0"/>
  </r>
  <r>
    <x v="961"/>
    <s v="天剛         "/>
    <x v="9"/>
    <n v="0"/>
    <n v="0"/>
    <n v="45092030"/>
    <n v="0"/>
  </r>
  <r>
    <x v="962"/>
    <s v="寶島科       "/>
    <x v="9"/>
    <n v="216215633"/>
    <n v="61.34"/>
    <n v="0"/>
    <n v="3.6"/>
  </r>
  <r>
    <x v="963"/>
    <s v="世紀         "/>
    <x v="9"/>
    <n v="0"/>
    <n v="0"/>
    <n v="0"/>
    <n v="0"/>
  </r>
  <r>
    <x v="964"/>
    <s v="光聯         "/>
    <x v="9"/>
    <n v="0"/>
    <n v="0"/>
    <n v="0"/>
    <n v="0"/>
  </r>
  <r>
    <x v="965"/>
    <s v="凱美         "/>
    <x v="9"/>
    <n v="68194735"/>
    <n v="78.42"/>
    <n v="0"/>
    <n v="0.5"/>
  </r>
  <r>
    <x v="966"/>
    <s v="威豪聯合     "/>
    <x v="9"/>
    <n v="0"/>
    <n v="0"/>
    <n v="0"/>
    <n v="0"/>
  </r>
  <r>
    <x v="967"/>
    <s v="友銓         "/>
    <x v="9"/>
    <n v="0"/>
    <n v="0"/>
    <n v="0"/>
    <n v="0"/>
  </r>
  <r>
    <x v="968"/>
    <s v="士開         "/>
    <x v="9"/>
    <n v="0"/>
    <n v="0"/>
    <n v="0"/>
    <n v="0"/>
  </r>
  <r>
    <x v="970"/>
    <s v="華容         "/>
    <x v="9"/>
    <n v="0"/>
    <n v="0"/>
    <n v="0"/>
    <n v="0"/>
  </r>
  <r>
    <x v="971"/>
    <s v="建榮         "/>
    <x v="9"/>
    <n v="0"/>
    <n v="0"/>
    <n v="0"/>
    <n v="0"/>
  </r>
  <r>
    <x v="972"/>
    <s v="立衛         "/>
    <x v="9"/>
    <n v="0"/>
    <n v="0"/>
    <n v="0"/>
    <n v="0"/>
  </r>
  <r>
    <x v="973"/>
    <s v="天揚         "/>
    <x v="9"/>
    <n v="0"/>
    <n v="0"/>
    <n v="0"/>
    <n v="0"/>
  </r>
  <r>
    <x v="974"/>
    <s v="力晶         "/>
    <x v="9"/>
    <n v="0"/>
    <n v="0"/>
    <n v="0"/>
    <n v="0"/>
  </r>
  <r>
    <x v="975"/>
    <s v="世界         "/>
    <x v="9"/>
    <n v="4259353194"/>
    <n v="78.3"/>
    <n v="0"/>
    <n v="2.5987792999999999"/>
  </r>
  <r>
    <x v="976"/>
    <s v="系通         "/>
    <x v="9"/>
    <n v="0"/>
    <n v="0"/>
    <n v="0"/>
    <n v="0"/>
  </r>
  <r>
    <x v="977"/>
    <s v="先豐         "/>
    <x v="9"/>
    <n v="703849011"/>
    <n v="88.47"/>
    <n v="0"/>
    <n v="3.1408"/>
  </r>
  <r>
    <x v="978"/>
    <s v="鈺創         "/>
    <x v="9"/>
    <n v="87078570"/>
    <n v="67.83"/>
    <n v="0"/>
    <n v="0.19924653000000001"/>
  </r>
  <r>
    <x v="979"/>
    <s v="台林         "/>
    <x v="9"/>
    <n v="38209065"/>
    <n v="89.89"/>
    <n v="0"/>
    <n v="0.42014721999999999"/>
  </r>
  <r>
    <x v="980"/>
    <s v="佳總         "/>
    <x v="9"/>
    <n v="60802977"/>
    <n v="43.12"/>
    <n v="0"/>
    <n v="0.35"/>
  </r>
  <r>
    <x v="981"/>
    <s v="協益         "/>
    <x v="9"/>
    <n v="711925500"/>
    <n v="48.06"/>
    <n v="0"/>
    <n v="5.5"/>
  </r>
  <r>
    <x v="982"/>
    <s v="力麗店       "/>
    <x v="9"/>
    <n v="0"/>
    <n v="0"/>
    <n v="0"/>
    <n v="0"/>
  </r>
  <r>
    <x v="983"/>
    <s v="中光電       "/>
    <x v="9"/>
    <n v="1900601108"/>
    <n v="66.900000000000006"/>
    <n v="0"/>
    <n v="3.5"/>
  </r>
  <r>
    <x v="984"/>
    <s v="合正         "/>
    <x v="9"/>
    <n v="0"/>
    <n v="0"/>
    <n v="0"/>
    <n v="0"/>
  </r>
  <r>
    <x v="985"/>
    <s v="金利         "/>
    <x v="9"/>
    <n v="35707117"/>
    <n v="81.45"/>
    <n v="0"/>
    <n v="0.5"/>
  </r>
  <r>
    <x v="986"/>
    <s v="捷元         "/>
    <x v="9"/>
    <n v="39784725"/>
    <n v="87.99"/>
    <n v="0"/>
    <n v="0.5"/>
  </r>
  <r>
    <x v="987"/>
    <s v="青雲         "/>
    <x v="9"/>
    <n v="0"/>
    <n v="0"/>
    <n v="5851100"/>
    <n v="0"/>
  </r>
  <r>
    <x v="989"/>
    <s v="中磊         "/>
    <x v="9"/>
    <n v="687654306"/>
    <n v="72.44"/>
    <n v="0"/>
    <n v="2.9946553200000001"/>
  </r>
  <r>
    <x v="990"/>
    <s v="應華         "/>
    <x v="9"/>
    <n v="9136100"/>
    <n v="6.55"/>
    <n v="82224900"/>
    <n v="0.10000001"/>
  </r>
  <r>
    <x v="991"/>
    <s v="圓方         "/>
    <x v="9"/>
    <n v="9235403"/>
    <n v="1.9"/>
    <n v="9235400"/>
    <n v="0.15"/>
  </r>
  <r>
    <x v="992"/>
    <s v="慕康生醫     "/>
    <x v="9"/>
    <n v="0"/>
    <n v="0"/>
    <n v="0"/>
    <n v="0"/>
  </r>
  <r>
    <x v="993"/>
    <s v="中菲         "/>
    <x v="9"/>
    <n v="73682402"/>
    <n v="49.55"/>
    <n v="0"/>
    <n v="1"/>
  </r>
  <r>
    <x v="994"/>
    <s v="國眾         "/>
    <x v="9"/>
    <n v="96919333"/>
    <n v="91.68"/>
    <n v="0"/>
    <n v="1.08"/>
  </r>
  <r>
    <x v="996"/>
    <s v="台半         "/>
    <x v="9"/>
    <n v="477621654"/>
    <n v="79.989999999999995"/>
    <n v="0"/>
    <n v="2"/>
  </r>
  <r>
    <x v="997"/>
    <s v="振發         "/>
    <x v="9"/>
    <n v="143800000"/>
    <n v="68.37"/>
    <n v="0"/>
    <n v="1"/>
  </r>
  <r>
    <x v="998"/>
    <s v="達威         "/>
    <x v="9"/>
    <n v="0"/>
    <n v="0"/>
    <n v="0"/>
    <n v="0"/>
  </r>
  <r>
    <x v="999"/>
    <s v="崇越         "/>
    <x v="9"/>
    <n v="584264606"/>
    <n v="67.959999999999994"/>
    <n v="47372810"/>
    <n v="3.7"/>
  </r>
  <r>
    <x v="1000"/>
    <s v="東友         "/>
    <x v="9"/>
    <n v="112536565"/>
    <n v="77.64"/>
    <n v="0"/>
    <n v="1"/>
  </r>
  <r>
    <x v="1001"/>
    <s v="高技         "/>
    <x v="9"/>
    <n v="124761203"/>
    <n v="78.59"/>
    <n v="0"/>
    <n v="1.6"/>
  </r>
  <r>
    <x v="1002"/>
    <s v="均豪         "/>
    <x v="9"/>
    <n v="132108915"/>
    <n v="79.650000000000006"/>
    <n v="0"/>
    <n v="0.79999998999999999"/>
  </r>
  <r>
    <x v="1003"/>
    <s v="寶聯通       "/>
    <x v="9"/>
    <n v="0"/>
    <n v="0"/>
    <n v="0"/>
    <n v="0"/>
  </r>
  <r>
    <x v="1004"/>
    <s v="佶優         "/>
    <x v="9"/>
    <n v="22315000"/>
    <n v="41.87"/>
    <n v="0"/>
    <n v="0.15"/>
  </r>
  <r>
    <x v="1005"/>
    <s v="昇益         "/>
    <x v="9"/>
    <n v="0"/>
    <n v="0"/>
    <n v="0"/>
    <n v="0"/>
  </r>
  <r>
    <x v="1006"/>
    <s v="宣德         "/>
    <x v="9"/>
    <n v="0"/>
    <n v="0"/>
    <n v="0"/>
    <n v="0"/>
  </r>
  <r>
    <x v="1007"/>
    <s v="同協         "/>
    <x v="9"/>
    <n v="64828827"/>
    <n v="73.7"/>
    <n v="0"/>
    <n v="0.9"/>
  </r>
  <r>
    <x v="1008"/>
    <s v="霖宏         "/>
    <x v="9"/>
    <n v="156357278"/>
    <n v="85.32"/>
    <n v="0"/>
    <n v="2.2000000000000002"/>
  </r>
  <r>
    <x v="1009"/>
    <s v="富驊         "/>
    <x v="9"/>
    <n v="28818362"/>
    <n v="34.65"/>
    <n v="0"/>
    <n v="0.2"/>
  </r>
  <r>
    <x v="1010"/>
    <s v="泰林         "/>
    <x v="9"/>
    <n v="0"/>
    <n v="0"/>
    <n v="0"/>
    <n v="0"/>
  </r>
  <r>
    <x v="1012"/>
    <s v="凱鈺         "/>
    <x v="9"/>
    <n v="0"/>
    <n v="0"/>
    <n v="0"/>
    <n v="0"/>
  </r>
  <r>
    <x v="1013"/>
    <s v="瀚宇博       "/>
    <x v="9"/>
    <n v="270261708"/>
    <n v="38.299999999999997"/>
    <n v="0"/>
    <n v="0.6"/>
  </r>
  <r>
    <x v="1014"/>
    <s v="松翰         "/>
    <x v="9"/>
    <n v="537206598"/>
    <n v="102.43"/>
    <n v="0"/>
    <n v="3.2"/>
  </r>
  <r>
    <x v="1015"/>
    <s v="聰泰         "/>
    <x v="9"/>
    <n v="118054255"/>
    <n v="84.23"/>
    <n v="0"/>
    <n v="3.5"/>
  </r>
  <r>
    <x v="1016"/>
    <s v="德宏         "/>
    <x v="9"/>
    <n v="0"/>
    <n v="0"/>
    <n v="0"/>
    <n v="0"/>
  </r>
  <r>
    <x v="1017"/>
    <s v="智冠         "/>
    <x v="9"/>
    <n v="293190964"/>
    <n v="56.32"/>
    <n v="0"/>
    <n v="2.2999999999999998"/>
  </r>
  <r>
    <x v="1018"/>
    <s v="統盟         "/>
    <x v="9"/>
    <n v="199097830"/>
    <n v="56.67"/>
    <n v="0"/>
    <n v="1"/>
  </r>
  <r>
    <x v="1019"/>
    <s v="新華         "/>
    <x v="9"/>
    <n v="0"/>
    <n v="0"/>
    <n v="0"/>
    <n v="0"/>
  </r>
  <r>
    <x v="1020"/>
    <s v="中美晶       "/>
    <x v="9"/>
    <n v="1044056072"/>
    <n v="0"/>
    <n v="0"/>
    <n v="1.8"/>
  </r>
  <r>
    <x v="1021"/>
    <s v="慧友         "/>
    <x v="9"/>
    <n v="0"/>
    <n v="0"/>
    <n v="0"/>
    <n v="0"/>
  </r>
  <r>
    <x v="1022"/>
    <s v="通泰         "/>
    <x v="9"/>
    <n v="44269033"/>
    <n v="86.25"/>
    <n v="0"/>
    <n v="2"/>
  </r>
  <r>
    <x v="1023"/>
    <s v="松普         "/>
    <x v="9"/>
    <n v="0"/>
    <n v="0"/>
    <n v="0"/>
    <n v="0"/>
  </r>
  <r>
    <x v="1024"/>
    <s v="彩富         "/>
    <x v="9"/>
    <n v="411665764"/>
    <n v="70.099999999999994"/>
    <n v="0"/>
    <n v="4.0792735000000002"/>
  </r>
  <r>
    <x v="1025"/>
    <s v="同亨         "/>
    <x v="9"/>
    <n v="235991503"/>
    <n v="94.93"/>
    <n v="0"/>
    <n v="2.5"/>
  </r>
  <r>
    <x v="1026"/>
    <s v="連展         "/>
    <x v="9"/>
    <n v="0"/>
    <n v="0"/>
    <n v="0"/>
    <n v="0"/>
  </r>
  <r>
    <x v="1028"/>
    <s v="三聯         "/>
    <x v="9"/>
    <n v="62053311"/>
    <n v="61.35"/>
    <n v="28958210"/>
    <n v="1.5"/>
  </r>
  <r>
    <x v="1030"/>
    <s v="凱崴         "/>
    <x v="9"/>
    <n v="0"/>
    <n v="0"/>
    <n v="0"/>
    <n v="0"/>
  </r>
  <r>
    <x v="1032"/>
    <s v="和旺         "/>
    <x v="9"/>
    <n v="0"/>
    <n v="0"/>
    <n v="416496600"/>
    <n v="0"/>
  </r>
  <r>
    <x v="1033"/>
    <s v="長鴻         "/>
    <x v="9"/>
    <n v="0"/>
    <n v="0"/>
    <n v="0"/>
    <n v="0"/>
  </r>
  <r>
    <x v="1034"/>
    <s v="永信建       "/>
    <x v="9"/>
    <n v="1107071580"/>
    <n v="67.86"/>
    <n v="362380220"/>
    <n v="6.11"/>
  </r>
  <r>
    <x v="1035"/>
    <s v="德昌         "/>
    <x v="9"/>
    <n v="401901017"/>
    <n v="68.36"/>
    <n v="0"/>
    <n v="2.65"/>
  </r>
  <r>
    <x v="1036"/>
    <s v="力麒         "/>
    <x v="9"/>
    <n v="603194170"/>
    <n v="49.24"/>
    <n v="0"/>
    <n v="0.8"/>
  </r>
  <r>
    <x v="1037"/>
    <s v="三豐         "/>
    <x v="9"/>
    <n v="76801435"/>
    <n v="10.79"/>
    <n v="230404310"/>
    <n v="0.5"/>
  </r>
  <r>
    <x v="1038"/>
    <s v="建國         "/>
    <x v="9"/>
    <n v="177559566"/>
    <n v="89.96"/>
    <n v="0"/>
    <n v="0.52392886999999999"/>
  </r>
  <r>
    <x v="1039"/>
    <s v="雙喜         "/>
    <x v="9"/>
    <n v="0"/>
    <n v="0"/>
    <n v="0"/>
    <n v="0"/>
  </r>
  <r>
    <x v="1040"/>
    <s v="隆大         "/>
    <x v="9"/>
    <n v="103500000"/>
    <n v="19.05"/>
    <n v="105000000"/>
    <n v="0.6"/>
  </r>
  <r>
    <x v="1041"/>
    <s v="力泰         "/>
    <x v="9"/>
    <n v="95794801"/>
    <n v="85.03"/>
    <n v="0"/>
    <n v="1.35"/>
  </r>
  <r>
    <x v="1042"/>
    <s v="工信         "/>
    <x v="9"/>
    <n v="0"/>
    <n v="0"/>
    <n v="0"/>
    <n v="0"/>
  </r>
  <r>
    <x v="1043"/>
    <s v="遠雄         "/>
    <x v="9"/>
    <n v="3174646316"/>
    <n v="63.41"/>
    <n v="0"/>
    <n v="3.8"/>
  </r>
  <r>
    <x v="1044"/>
    <s v="豐謙         "/>
    <x v="9"/>
    <n v="0"/>
    <n v="0"/>
    <n v="0"/>
    <n v="0"/>
  </r>
  <r>
    <x v="1045"/>
    <s v="順天         "/>
    <x v="9"/>
    <n v="294863090"/>
    <n v="50.48"/>
    <n v="73715770"/>
    <n v="1.2"/>
  </r>
  <r>
    <x v="1046"/>
    <s v="志嘉         "/>
    <x v="9"/>
    <n v="25403970"/>
    <n v="-118.03"/>
    <n v="25403970"/>
    <n v="0.25"/>
  </r>
  <r>
    <x v="1047"/>
    <s v="龍巖         "/>
    <x v="9"/>
    <n v="1436703116"/>
    <n v="65.52"/>
    <n v="0"/>
    <n v="3.6"/>
  </r>
  <r>
    <x v="1048"/>
    <s v="鄉林         "/>
    <x v="9"/>
    <n v="0"/>
    <n v="0"/>
    <n v="802100000"/>
    <n v="0"/>
  </r>
  <r>
    <x v="1050"/>
    <s v="皇鼎         "/>
    <x v="9"/>
    <n v="153398828"/>
    <n v="15.69"/>
    <n v="153398830"/>
    <n v="0.6"/>
  </r>
  <r>
    <x v="1051"/>
    <s v="長虹         "/>
    <x v="9"/>
    <n v="1045019627"/>
    <n v="55.42"/>
    <n v="130627450"/>
    <n v="4"/>
  </r>
  <r>
    <x v="1524"/>
    <s v="聖暉         "/>
    <x v="9"/>
    <n v="93231638"/>
    <n v="98.31"/>
    <n v="0"/>
    <n v="2"/>
  </r>
  <r>
    <x v="1725"/>
    <s v="廣朋實業     "/>
    <x v="9"/>
    <n v="23857048"/>
    <n v="32.89"/>
    <n v="29821310"/>
    <n v="0.8"/>
  </r>
  <r>
    <x v="1052"/>
    <s v="台聯櫃       "/>
    <x v="9"/>
    <n v="45360000"/>
    <n v="68.61"/>
    <n v="0"/>
    <n v="0.7"/>
  </r>
  <r>
    <x v="1053"/>
    <s v="陸海         "/>
    <x v="9"/>
    <n v="111892251"/>
    <n v="61.44"/>
    <n v="37297410"/>
    <n v="1.5"/>
  </r>
  <r>
    <x v="1054"/>
    <s v="中連貨       "/>
    <x v="9"/>
    <n v="195809342"/>
    <n v="96.66"/>
    <n v="0"/>
    <n v="1.8"/>
  </r>
  <r>
    <x v="1056"/>
    <s v="遠雄港       "/>
    <x v="9"/>
    <n v="0"/>
    <n v="0"/>
    <n v="0"/>
    <n v="0"/>
  </r>
  <r>
    <x v="1057"/>
    <s v="四維航       "/>
    <x v="9"/>
    <n v="205708516"/>
    <n v="91.44"/>
    <n v="201675020"/>
    <n v="0.50994550767000002"/>
  </r>
  <r>
    <x v="1058"/>
    <s v="中菲行       "/>
    <x v="9"/>
    <n v="131580000"/>
    <n v="61.36"/>
    <n v="0"/>
    <n v="1.02"/>
  </r>
  <r>
    <x v="1059"/>
    <s v="劍湖山       "/>
    <x v="9"/>
    <n v="0"/>
    <n v="0"/>
    <n v="0"/>
    <n v="0"/>
  </r>
  <r>
    <x v="1060"/>
    <s v="亞都         "/>
    <x v="9"/>
    <n v="24583858"/>
    <n v="65.66"/>
    <n v="0"/>
    <n v="0.35"/>
  </r>
  <r>
    <x v="1061"/>
    <s v="老爺知       "/>
    <x v="9"/>
    <n v="48577073"/>
    <n v="87.11"/>
    <n v="0"/>
    <n v="1.25"/>
  </r>
  <r>
    <x v="1062"/>
    <s v="鳳凰         "/>
    <x v="9"/>
    <n v="89372250"/>
    <n v="71.209999999999994"/>
    <n v="29790750"/>
    <n v="1.5"/>
  </r>
  <r>
    <x v="1063"/>
    <s v="第一金投     "/>
    <x v="9"/>
    <n v="71431629"/>
    <n v="89.89"/>
    <n v="0"/>
    <n v="1.1905271500000001"/>
  </r>
  <r>
    <x v="1067"/>
    <s v="日盛金       "/>
    <x v="9"/>
    <n v="452802940"/>
    <n v="18.53"/>
    <n v="1811211730"/>
    <n v="0.14083276"/>
  </r>
  <r>
    <x v="1068"/>
    <s v="新壽         "/>
    <x v="9"/>
    <n v="0"/>
    <n v="0"/>
    <n v="0"/>
    <n v="0"/>
  </r>
  <r>
    <x v="1069"/>
    <s v="元大證金     "/>
    <x v="9"/>
    <n v="294356531"/>
    <n v="72.45"/>
    <n v="0"/>
    <n v="0.58871306000000001"/>
  </r>
  <r>
    <x v="1070"/>
    <s v="兆豐保險     "/>
    <x v="9"/>
    <n v="22812478"/>
    <n v="5.92"/>
    <n v="0"/>
    <n v="7.5999999999999998E-2"/>
  </r>
  <r>
    <x v="1071"/>
    <s v="國泰世華     "/>
    <x v="9"/>
    <n v="10066914294"/>
    <n v="57.11"/>
    <n v="2366843050"/>
    <n v="1.50000164282"/>
  </r>
  <r>
    <x v="1072"/>
    <s v="台北富邦銀   "/>
    <x v="9"/>
    <n v="3798065880"/>
    <n v="20.83"/>
    <n v="8862153720"/>
    <n v="0.4259"/>
  </r>
  <r>
    <x v="1073"/>
    <s v="華銀         "/>
    <x v="9"/>
    <n v="8446760917"/>
    <n v="67.930000000000007"/>
    <n v="0"/>
    <n v="1.2481"/>
  </r>
  <r>
    <x v="1074"/>
    <s v="中華開發資本 "/>
    <x v="9"/>
    <n v="5839660562"/>
    <n v="70.28"/>
    <n v="0"/>
    <n v="1.0316693400000001"/>
  </r>
  <r>
    <x v="1075"/>
    <s v="國票         "/>
    <x v="9"/>
    <n v="1204174165"/>
    <n v="73.290000000000006"/>
    <n v="0"/>
    <n v="0.67"/>
  </r>
  <r>
    <x v="1345"/>
    <s v="中信銀       "/>
    <x v="9"/>
    <n v="0"/>
    <n v="0"/>
    <n v="14113003680"/>
    <n v="0"/>
  </r>
  <r>
    <x v="1076"/>
    <s v="兆豐票券     "/>
    <x v="9"/>
    <n v="2073388354"/>
    <n v="69.040000000000006"/>
    <n v="0"/>
    <n v="1.581"/>
  </r>
  <r>
    <x v="1346"/>
    <s v="兆豐商銀     "/>
    <x v="9"/>
    <n v="11088000000"/>
    <n v="42.66"/>
    <n v="0"/>
    <n v="1.44"/>
  </r>
  <r>
    <x v="1077"/>
    <s v="一銀         "/>
    <x v="9"/>
    <n v="7000000000"/>
    <n v="52.31"/>
    <n v="2385000000"/>
    <n v="0.92279999999999995"/>
  </r>
  <r>
    <x v="1078"/>
    <s v="玉山銀       "/>
    <x v="9"/>
    <n v="3135936000"/>
    <n v="30.7"/>
    <n v="4080000000"/>
    <n v="0.51100000000000001"/>
  </r>
  <r>
    <x v="1079"/>
    <s v="台新銀       "/>
    <x v="9"/>
    <n v="7724143848"/>
    <n v="59.22"/>
    <n v="1363084210"/>
    <n v="1.4846806100000001"/>
  </r>
  <r>
    <x v="1348"/>
    <s v="永豐銀行     "/>
    <x v="9"/>
    <n v="0"/>
    <n v="0"/>
    <n v="8088747610"/>
    <n v="0"/>
  </r>
  <r>
    <x v="1080"/>
    <s v="日盛銀行     "/>
    <x v="9"/>
    <n v="438704618"/>
    <n v="34.72"/>
    <n v="438704600"/>
    <n v="0.27767999999999998"/>
  </r>
  <r>
    <x v="1081"/>
    <s v="元大銀       "/>
    <x v="9"/>
    <n v="2000000007"/>
    <n v="43.98"/>
    <n v="1493127110"/>
    <n v="0.53"/>
  </r>
  <r>
    <x v="1082"/>
    <s v="合庫         "/>
    <x v="9"/>
    <n v="7089000000"/>
    <n v="69.989999999999995"/>
    <n v="0"/>
    <n v="0.87203079999999999"/>
  </r>
  <r>
    <x v="1803"/>
    <s v="遠壽         "/>
    <x v="9"/>
    <n v="0"/>
    <n v="0"/>
    <n v="0"/>
    <n v="0"/>
  </r>
  <r>
    <x v="1428"/>
    <s v="瑞興銀       "/>
    <x v="9"/>
    <n v="116208060"/>
    <n v="71.930000000000007"/>
    <n v="0"/>
    <n v="0.42509999999999998"/>
  </r>
  <r>
    <x v="1459"/>
    <s v="致和證       "/>
    <x v="9"/>
    <n v="0"/>
    <n v="0"/>
    <n v="0"/>
    <n v="0"/>
  </r>
  <r>
    <x v="1804"/>
    <s v="上海商銀     "/>
    <x v="9"/>
    <n v="5713029608"/>
    <n v="52.39"/>
    <n v="1904343200"/>
    <n v="1.5"/>
  </r>
  <r>
    <x v="1758"/>
    <s v="台名         "/>
    <x v="9"/>
    <n v="18800000"/>
    <n v="27.87"/>
    <n v="48880000"/>
    <n v="1"/>
  </r>
  <r>
    <x v="1675"/>
    <s v="合庫金       "/>
    <x v="9"/>
    <n v="5272490020"/>
    <n v="51.5"/>
    <n v="5272490020"/>
    <n v="0.5"/>
  </r>
  <r>
    <x v="1083"/>
    <s v="中友         "/>
    <x v="9"/>
    <n v="238458360"/>
    <n v="54.07"/>
    <n v="0"/>
    <n v="0.6"/>
  </r>
  <r>
    <x v="1084"/>
    <s v="德記         "/>
    <x v="9"/>
    <n v="0"/>
    <n v="0"/>
    <n v="0"/>
    <n v="0"/>
  </r>
  <r>
    <x v="1085"/>
    <s v="全家         "/>
    <x v="9"/>
    <n v="1116100000"/>
    <n v="86.19"/>
    <n v="0"/>
    <n v="5"/>
  </r>
  <r>
    <x v="1086"/>
    <s v="寶雅         "/>
    <x v="9"/>
    <n v="696436622"/>
    <n v="90.16"/>
    <n v="9411300"/>
    <n v="7.4"/>
  </r>
  <r>
    <x v="1087"/>
    <s v="南仁湖       "/>
    <x v="9"/>
    <n v="101958479"/>
    <n v="74.39"/>
    <n v="0"/>
    <n v="0.5"/>
  </r>
  <r>
    <x v="1089"/>
    <s v="群益證       "/>
    <x v="9"/>
    <n v="1421443792"/>
    <n v="70.180000000000007"/>
    <n v="0"/>
    <n v="0.6"/>
  </r>
  <r>
    <x v="1090"/>
    <s v="凱基證       "/>
    <x v="9"/>
    <n v="2379750830"/>
    <n v="73.489999999999995"/>
    <n v="0"/>
    <n v="0.62644601"/>
  </r>
  <r>
    <x v="1093"/>
    <s v="宏遠證       "/>
    <x v="9"/>
    <n v="128051633"/>
    <n v="74.900000000000006"/>
    <n v="0"/>
    <n v="0.3"/>
  </r>
  <r>
    <x v="1094"/>
    <s v="康和證       "/>
    <x v="9"/>
    <n v="0"/>
    <n v="0"/>
    <n v="0"/>
    <n v="0"/>
  </r>
  <r>
    <x v="1095"/>
    <s v="大展證       "/>
    <x v="9"/>
    <n v="106467796"/>
    <n v="76.010000000000005"/>
    <n v="0"/>
    <n v="0.4219"/>
  </r>
  <r>
    <x v="1096"/>
    <s v="大慶證       "/>
    <x v="9"/>
    <n v="0"/>
    <n v="0"/>
    <n v="0"/>
    <n v="0"/>
  </r>
  <r>
    <x v="1097"/>
    <s v="大眾證       "/>
    <x v="9"/>
    <n v="144682778"/>
    <n v="71.38"/>
    <n v="0"/>
    <n v="0.38300000000000001"/>
  </r>
  <r>
    <x v="1098"/>
    <s v="元大期       "/>
    <x v="9"/>
    <n v="1613209400"/>
    <n v="70.400000000000006"/>
    <n v="0"/>
    <n v="6.9452177600000002"/>
  </r>
  <r>
    <x v="1429"/>
    <s v="群益期       "/>
    <x v="9"/>
    <n v="179996770"/>
    <n v="61.24"/>
    <n v="23999570"/>
    <n v="1.5"/>
  </r>
  <r>
    <x v="1805"/>
    <s v="福邦證       "/>
    <x v="9"/>
    <n v="115000000"/>
    <n v="29.23"/>
    <n v="0"/>
    <n v="0.5"/>
  </r>
  <r>
    <x v="1099"/>
    <s v="寬魚國際     "/>
    <x v="9"/>
    <n v="7504000"/>
    <n v="11.55"/>
    <n v="7356000"/>
    <n v="0.127"/>
  </r>
  <r>
    <x v="1100"/>
    <s v="合邦         "/>
    <x v="9"/>
    <n v="0"/>
    <n v="0"/>
    <n v="0"/>
    <n v="0"/>
  </r>
  <r>
    <x v="1101"/>
    <s v="創惟         "/>
    <x v="9"/>
    <n v="358616736"/>
    <n v="23.9"/>
    <n v="0"/>
    <n v="3.9993308700000001"/>
  </r>
  <r>
    <x v="1102"/>
    <s v="瑞傳         "/>
    <x v="9"/>
    <n v="367930150"/>
    <n v="49.58"/>
    <n v="0"/>
    <n v="3.4752462899999998"/>
  </r>
  <r>
    <x v="1103"/>
    <s v="華美         "/>
    <x v="9"/>
    <n v="0"/>
    <n v="0"/>
    <n v="147449750"/>
    <n v="0"/>
  </r>
  <r>
    <x v="1104"/>
    <s v="競國         "/>
    <x v="9"/>
    <n v="175889242"/>
    <n v="53.21"/>
    <n v="0"/>
    <n v="1.1000000000000001"/>
  </r>
  <r>
    <x v="1105"/>
    <s v="亞元         "/>
    <x v="9"/>
    <n v="58149215"/>
    <n v="66.16"/>
    <n v="0"/>
    <n v="0.8"/>
  </r>
  <r>
    <x v="1107"/>
    <s v="大宇資       "/>
    <x v="9"/>
    <n v="0"/>
    <n v="0"/>
    <n v="0"/>
    <n v="0"/>
  </r>
  <r>
    <x v="1108"/>
    <s v="聚碩         "/>
    <x v="9"/>
    <n v="183440846"/>
    <n v="79.87"/>
    <n v="0"/>
    <n v="2"/>
  </r>
  <r>
    <x v="1109"/>
    <s v="亞矽         "/>
    <x v="9"/>
    <n v="0"/>
    <n v="0"/>
    <n v="0"/>
    <n v="0"/>
  </r>
  <r>
    <x v="1110"/>
    <s v="久威         "/>
    <x v="9"/>
    <n v="0"/>
    <n v="0"/>
    <n v="0"/>
    <n v="0"/>
  </r>
  <r>
    <x v="1111"/>
    <s v="鎰勝         "/>
    <x v="9"/>
    <n v="624257221"/>
    <n v="90.52"/>
    <n v="0"/>
    <n v="3.4905363199999999"/>
  </r>
  <r>
    <x v="1112"/>
    <s v="彩晶         "/>
    <x v="9"/>
    <n v="0"/>
    <n v="0"/>
    <n v="0"/>
    <n v="0"/>
  </r>
  <r>
    <x v="1113"/>
    <s v="迎廣         "/>
    <x v="9"/>
    <n v="26595000"/>
    <n v="70.02"/>
    <n v="0"/>
    <n v="0.3"/>
  </r>
  <r>
    <x v="1114"/>
    <s v="建達         "/>
    <x v="9"/>
    <n v="0"/>
    <n v="0"/>
    <n v="0"/>
    <n v="0"/>
  </r>
  <r>
    <x v="1116"/>
    <s v="達運         "/>
    <x v="9"/>
    <n v="599973691"/>
    <n v="46.5"/>
    <n v="0"/>
    <n v="0.8"/>
  </r>
  <r>
    <x v="1117"/>
    <s v="新普         "/>
    <x v="9"/>
    <n v="2157989386"/>
    <n v="63.73"/>
    <n v="0"/>
    <n v="7"/>
  </r>
  <r>
    <x v="1118"/>
    <s v="擎邦         "/>
    <x v="9"/>
    <n v="0"/>
    <n v="0"/>
    <n v="0"/>
    <n v="0"/>
  </r>
  <r>
    <x v="1119"/>
    <s v="上奇         "/>
    <x v="9"/>
    <n v="82714968"/>
    <n v="88.88"/>
    <n v="0"/>
    <n v="1.5063100599999999"/>
  </r>
  <r>
    <x v="1120"/>
    <s v="業強         "/>
    <x v="9"/>
    <n v="0"/>
    <n v="0"/>
    <n v="0"/>
    <n v="0"/>
  </r>
  <r>
    <x v="1121"/>
    <s v="廣運         "/>
    <x v="9"/>
    <n v="127005575"/>
    <n v="69.19"/>
    <n v="0"/>
    <n v="0.5"/>
  </r>
  <r>
    <x v="1122"/>
    <s v="信音         "/>
    <x v="9"/>
    <n v="0"/>
    <n v="0"/>
    <n v="0"/>
    <n v="0"/>
  </r>
  <r>
    <x v="1123"/>
    <s v="九豪         "/>
    <x v="9"/>
    <n v="0"/>
    <n v="0"/>
    <n v="0"/>
    <n v="0"/>
  </r>
  <r>
    <x v="1124"/>
    <s v="上福         "/>
    <x v="9"/>
    <n v="255048472"/>
    <n v="91"/>
    <n v="0"/>
    <n v="2.8"/>
  </r>
  <r>
    <x v="1125"/>
    <s v="普誠         "/>
    <x v="9"/>
    <n v="0"/>
    <n v="0"/>
    <n v="0"/>
    <n v="0"/>
  </r>
  <r>
    <x v="1126"/>
    <s v="星寶國際     "/>
    <x v="9"/>
    <n v="53399892"/>
    <n v="90"/>
    <n v="0"/>
    <n v="2"/>
  </r>
  <r>
    <x v="1127"/>
    <s v="悠克         "/>
    <x v="9"/>
    <n v="0"/>
    <n v="0"/>
    <n v="0"/>
    <n v="0"/>
  </r>
  <r>
    <x v="1128"/>
    <s v="金橋         "/>
    <x v="9"/>
    <n v="44701718"/>
    <n v="46.36"/>
    <n v="0"/>
    <n v="0.39038655999999999"/>
  </r>
  <r>
    <x v="1129"/>
    <s v="萬旭         "/>
    <x v="9"/>
    <n v="0"/>
    <n v="0"/>
    <n v="0"/>
    <n v="0"/>
  </r>
  <r>
    <x v="1130"/>
    <s v="佳營         "/>
    <x v="9"/>
    <n v="0"/>
    <n v="0"/>
    <n v="0"/>
    <n v="0"/>
  </r>
  <r>
    <x v="1131"/>
    <s v="富爾特       "/>
    <x v="9"/>
    <n v="266889112"/>
    <n v="90.06"/>
    <n v="0"/>
    <n v="2.31"/>
  </r>
  <r>
    <x v="1133"/>
    <s v="茂達         "/>
    <x v="9"/>
    <n v="190100527"/>
    <n v="80.819999999999993"/>
    <n v="0"/>
    <n v="1.8935339099999999"/>
  </r>
  <r>
    <x v="1134"/>
    <s v="亞翔         "/>
    <x v="9"/>
    <n v="150600934"/>
    <n v="60.69"/>
    <n v="0"/>
    <n v="0.8"/>
  </r>
  <r>
    <x v="1135"/>
    <s v="訊達         "/>
    <x v="9"/>
    <n v="0"/>
    <n v="0"/>
    <n v="0"/>
    <n v="0"/>
  </r>
  <r>
    <x v="1136"/>
    <s v="柏承         "/>
    <x v="9"/>
    <n v="39649335"/>
    <n v="194.42"/>
    <n v="0"/>
    <n v="0.3"/>
  </r>
  <r>
    <x v="1137"/>
    <s v="友勁         "/>
    <x v="9"/>
    <n v="0"/>
    <n v="0"/>
    <n v="0"/>
    <n v="0"/>
  </r>
  <r>
    <x v="1138"/>
    <s v="振曜         "/>
    <x v="9"/>
    <n v="416404486"/>
    <n v="89.61"/>
    <n v="0"/>
    <n v="5"/>
  </r>
  <r>
    <x v="1139"/>
    <s v="得利影       "/>
    <x v="9"/>
    <n v="0"/>
    <n v="0"/>
    <n v="0"/>
    <n v="0"/>
  </r>
  <r>
    <x v="1140"/>
    <s v="勁永         "/>
    <x v="9"/>
    <n v="65106666"/>
    <n v="48.15"/>
    <n v="0"/>
    <n v="0.2"/>
  </r>
  <r>
    <x v="1141"/>
    <s v="耕興         "/>
    <x v="9"/>
    <n v="487391939"/>
    <n v="77.05"/>
    <n v="16806610"/>
    <n v="5.61023973"/>
  </r>
  <r>
    <x v="1142"/>
    <s v="頎邦         "/>
    <x v="9"/>
    <n v="1687886195"/>
    <n v="40.729999999999997"/>
    <n v="0"/>
    <n v="2.6"/>
  </r>
  <r>
    <x v="1143"/>
    <s v="驊宏資       "/>
    <x v="9"/>
    <n v="20020000"/>
    <n v="43.63"/>
    <n v="20020000"/>
    <n v="0.22750000000000001"/>
  </r>
  <r>
    <x v="1145"/>
    <s v="撼訊         "/>
    <x v="9"/>
    <n v="0"/>
    <n v="0"/>
    <n v="0"/>
    <n v="0"/>
  </r>
  <r>
    <x v="1146"/>
    <s v="晉倫         "/>
    <x v="9"/>
    <n v="66308760"/>
    <n v="92.32"/>
    <n v="0"/>
    <n v="1.2"/>
  </r>
  <r>
    <x v="1147"/>
    <s v="百一         "/>
    <x v="9"/>
    <n v="0"/>
    <n v="0"/>
    <n v="0"/>
    <n v="0"/>
  </r>
  <r>
    <x v="1148"/>
    <s v="嘉聯益       "/>
    <x v="9"/>
    <n v="204620009"/>
    <n v="50.25"/>
    <n v="0"/>
    <n v="0.63318547999999997"/>
  </r>
  <r>
    <x v="1149"/>
    <s v="順發         "/>
    <x v="9"/>
    <n v="108108000"/>
    <n v="86.92"/>
    <n v="0"/>
    <n v="1.35"/>
  </r>
  <r>
    <x v="1150"/>
    <s v="鈞寶         "/>
    <x v="9"/>
    <n v="100790848"/>
    <n v="82.98"/>
    <n v="8399230"/>
    <n v="1.2"/>
  </r>
  <r>
    <x v="1151"/>
    <s v="松上         "/>
    <x v="9"/>
    <n v="0"/>
    <n v="0"/>
    <n v="0"/>
    <n v="0"/>
  </r>
  <r>
    <x v="1152"/>
    <s v="禾昌         "/>
    <x v="9"/>
    <n v="0"/>
    <n v="0"/>
    <n v="0"/>
    <n v="0"/>
  </r>
  <r>
    <x v="1154"/>
    <s v="欣技         "/>
    <x v="9"/>
    <n v="68489120"/>
    <n v="0"/>
    <n v="0"/>
    <n v="1"/>
  </r>
  <r>
    <x v="1155"/>
    <s v="捷波         "/>
    <x v="9"/>
    <n v="47533316"/>
    <n v="52.55"/>
    <n v="0"/>
    <n v="0.4"/>
  </r>
  <r>
    <x v="1156"/>
    <s v="華電網       "/>
    <x v="9"/>
    <n v="0"/>
    <n v="0"/>
    <n v="0"/>
    <n v="0"/>
  </r>
  <r>
    <x v="1157"/>
    <s v="華興         "/>
    <x v="9"/>
    <n v="100557753"/>
    <n v="76.28"/>
    <n v="0"/>
    <n v="0.85"/>
  </r>
  <r>
    <x v="1158"/>
    <s v="捷泰         "/>
    <x v="9"/>
    <n v="0"/>
    <n v="0"/>
    <n v="0"/>
    <n v="0"/>
  </r>
  <r>
    <x v="1159"/>
    <s v="凌華         "/>
    <x v="9"/>
    <n v="349536700"/>
    <n v="59.4"/>
    <n v="165643700"/>
    <n v="1.9013768900000001"/>
  </r>
  <r>
    <x v="1160"/>
    <s v="久正         "/>
    <x v="9"/>
    <n v="0"/>
    <n v="0"/>
    <n v="0"/>
    <n v="0"/>
  </r>
  <r>
    <x v="1161"/>
    <s v="宏齊         "/>
    <x v="9"/>
    <n v="285641308"/>
    <n v="78.069999999999993"/>
    <n v="20402950"/>
    <n v="1.4"/>
  </r>
  <r>
    <x v="1162"/>
    <s v="昱泉         "/>
    <x v="9"/>
    <n v="0"/>
    <n v="0"/>
    <n v="0"/>
    <n v="0"/>
  </r>
  <r>
    <x v="1163"/>
    <s v="統振         "/>
    <x v="9"/>
    <n v="27247315"/>
    <n v="85.06"/>
    <n v="0"/>
    <n v="0.29088613000000002"/>
  </r>
  <r>
    <x v="1164"/>
    <s v="亞銳士       "/>
    <x v="9"/>
    <n v="0"/>
    <n v="0"/>
    <n v="0"/>
    <n v="0"/>
  </r>
  <r>
    <x v="1165"/>
    <s v="互億         "/>
    <x v="9"/>
    <n v="0"/>
    <n v="0"/>
    <n v="0"/>
    <n v="0"/>
  </r>
  <r>
    <x v="1166"/>
    <s v="信昌電       "/>
    <x v="9"/>
    <n v="73762123"/>
    <n v="53.11"/>
    <n v="0"/>
    <n v="0.40062700000000001"/>
  </r>
  <r>
    <x v="1167"/>
    <s v="安碁         "/>
    <x v="9"/>
    <n v="60000000"/>
    <n v="116.2"/>
    <n v="0"/>
    <n v="1.2"/>
  </r>
  <r>
    <x v="1168"/>
    <s v="立敦         "/>
    <x v="9"/>
    <n v="22914728"/>
    <n v="76.680000000000007"/>
    <n v="0"/>
    <n v="0.16647397"/>
  </r>
  <r>
    <x v="1169"/>
    <s v="瑞儀         "/>
    <x v="9"/>
    <n v="2557649947"/>
    <n v="68.63"/>
    <n v="0"/>
    <n v="5.5"/>
  </r>
  <r>
    <x v="1170"/>
    <s v="達麗         "/>
    <x v="9"/>
    <n v="701894892"/>
    <n v="46.07"/>
    <n v="210568470"/>
    <n v="3.9957246999999998"/>
  </r>
  <r>
    <x v="1172"/>
    <s v="亞通         "/>
    <x v="9"/>
    <n v="10031265"/>
    <n v="22.15"/>
    <n v="0"/>
    <n v="0.2"/>
  </r>
  <r>
    <x v="1173"/>
    <s v="橘子         "/>
    <x v="9"/>
    <n v="110315531"/>
    <n v="118.28"/>
    <n v="0"/>
    <n v="0.7"/>
  </r>
  <r>
    <x v="1174"/>
    <s v="合晶         "/>
    <x v="9"/>
    <n v="0"/>
    <n v="0"/>
    <n v="0"/>
    <n v="0"/>
  </r>
  <r>
    <x v="1175"/>
    <s v="關貿         "/>
    <x v="9"/>
    <n v="165000000"/>
    <n v="83.91"/>
    <n v="0"/>
    <n v="1.1000000000000001"/>
  </r>
  <r>
    <x v="1176"/>
    <s v="大豐電       "/>
    <x v="9"/>
    <n v="279243064"/>
    <n v="85.21"/>
    <n v="0"/>
    <n v="1.99451625"/>
  </r>
  <r>
    <x v="1177"/>
    <s v="幃翔         "/>
    <x v="9"/>
    <n v="217689358"/>
    <n v="64.28"/>
    <n v="54422340"/>
    <n v="2"/>
  </r>
  <r>
    <x v="1178"/>
    <s v="新潤         "/>
    <x v="9"/>
    <n v="158808179"/>
    <n v="73.239999999999995"/>
    <n v="31761640"/>
    <n v="2.5"/>
  </r>
  <r>
    <x v="1179"/>
    <s v="萬潤         "/>
    <x v="9"/>
    <n v="140643829"/>
    <n v="49.73"/>
    <n v="0"/>
    <n v="1.75"/>
  </r>
  <r>
    <x v="1180"/>
    <s v="廣明         "/>
    <x v="9"/>
    <n v="890748512"/>
    <n v="83.09"/>
    <n v="0"/>
    <n v="3.2"/>
  </r>
  <r>
    <x v="1181"/>
    <s v="豐藝         "/>
    <x v="9"/>
    <n v="572944620"/>
    <n v="89.41"/>
    <n v="0"/>
    <n v="3.2"/>
  </r>
  <r>
    <x v="1182"/>
    <s v="萬泰科       "/>
    <x v="9"/>
    <n v="0"/>
    <n v="0"/>
    <n v="0"/>
    <n v="0"/>
  </r>
  <r>
    <x v="1183"/>
    <s v="精成科       "/>
    <x v="9"/>
    <n v="0"/>
    <n v="0"/>
    <n v="0"/>
    <n v="0"/>
  </r>
  <r>
    <x v="1184"/>
    <s v="巨路         "/>
    <x v="9"/>
    <n v="356132484"/>
    <n v="56.15"/>
    <n v="0"/>
    <n v="3"/>
  </r>
  <r>
    <x v="1185"/>
    <s v="育富         "/>
    <x v="9"/>
    <n v="75000000"/>
    <n v="88.07"/>
    <n v="0"/>
    <n v="0.75"/>
  </r>
  <r>
    <x v="1186"/>
    <s v="詩肯         "/>
    <x v="9"/>
    <n v="219764700"/>
    <n v="81.790000000000006"/>
    <n v="0"/>
    <n v="5.1128354600000003"/>
  </r>
  <r>
    <x v="1187"/>
    <s v="帆宣         "/>
    <x v="9"/>
    <n v="330139512"/>
    <n v="85.85"/>
    <n v="0"/>
    <n v="2"/>
  </r>
  <r>
    <x v="1188"/>
    <s v="佳必琪       "/>
    <x v="9"/>
    <n v="381585254"/>
    <n v="83.65"/>
    <n v="0"/>
    <n v="2.2256637600000002"/>
  </r>
  <r>
    <x v="1189"/>
    <s v="凌泰         "/>
    <x v="9"/>
    <n v="0"/>
    <n v="0"/>
    <n v="0"/>
    <n v="0"/>
  </r>
  <r>
    <x v="1190"/>
    <s v="天品         "/>
    <x v="9"/>
    <n v="0"/>
    <n v="0"/>
    <n v="0"/>
    <n v="0"/>
  </r>
  <r>
    <x v="1191"/>
    <s v="亞弘電       "/>
    <x v="9"/>
    <n v="160560000"/>
    <n v="103.27"/>
    <n v="0"/>
    <n v="1.8"/>
  </r>
  <r>
    <x v="1192"/>
    <s v="盛群         "/>
    <x v="9"/>
    <n v="791588700"/>
    <n v="90.35"/>
    <n v="0"/>
    <n v="3.5"/>
  </r>
  <r>
    <x v="1193"/>
    <s v="海韻電       "/>
    <x v="9"/>
    <n v="279836470"/>
    <n v="79.83"/>
    <n v="0"/>
    <n v="3.5"/>
  </r>
  <r>
    <x v="1194"/>
    <s v="艾華         "/>
    <x v="9"/>
    <n v="36097000"/>
    <n v="55.04"/>
    <n v="0"/>
    <n v="1"/>
  </r>
  <r>
    <x v="1195"/>
    <s v="詮欣         "/>
    <x v="9"/>
    <n v="158045974"/>
    <n v="59.91"/>
    <n v="0"/>
    <n v="2.2000000000000002"/>
  </r>
  <r>
    <x v="1196"/>
    <s v="飛捷         "/>
    <x v="9"/>
    <n v="829899738"/>
    <n v="86.51"/>
    <n v="69158320"/>
    <n v="5.9511287700000004"/>
  </r>
  <r>
    <x v="1197"/>
    <s v="雷科         "/>
    <x v="9"/>
    <n v="156155536"/>
    <n v="91.85"/>
    <n v="0"/>
    <n v="1.86"/>
  </r>
  <r>
    <x v="1198"/>
    <s v="日揚         "/>
    <x v="9"/>
    <n v="92087037"/>
    <n v="78.3"/>
    <n v="0"/>
    <n v="0.8"/>
  </r>
  <r>
    <x v="1199"/>
    <s v="今國光       "/>
    <x v="9"/>
    <n v="0"/>
    <n v="0"/>
    <n v="0"/>
    <n v="0"/>
  </r>
  <r>
    <x v="1200"/>
    <s v="慶生         "/>
    <x v="9"/>
    <n v="140192000"/>
    <n v="69.319999999999993"/>
    <n v="0"/>
    <n v="4"/>
  </r>
  <r>
    <x v="1201"/>
    <s v="福登         "/>
    <x v="9"/>
    <n v="0"/>
    <n v="0"/>
    <n v="0"/>
    <n v="0"/>
  </r>
  <r>
    <x v="1202"/>
    <s v="理銘         "/>
    <x v="9"/>
    <n v="0"/>
    <n v="0"/>
    <n v="0"/>
    <n v="0"/>
  </r>
  <r>
    <x v="1203"/>
    <s v="聯茂         "/>
    <x v="9"/>
    <n v="381548662"/>
    <n v="72.02"/>
    <n v="0"/>
    <n v="1.21917195"/>
  </r>
  <r>
    <x v="1204"/>
    <s v="精誠         "/>
    <x v="9"/>
    <n v="1336956520"/>
    <n v="53.79"/>
    <n v="0"/>
    <n v="4.9769756100000002"/>
  </r>
  <r>
    <x v="1205"/>
    <s v="和椿         "/>
    <x v="9"/>
    <n v="82789693"/>
    <n v="64.73"/>
    <n v="0"/>
    <n v="1"/>
  </r>
  <r>
    <x v="1206"/>
    <s v="居易         "/>
    <x v="9"/>
    <n v="165814429"/>
    <n v="89.37"/>
    <n v="0"/>
    <n v="2.1214298299999998"/>
  </r>
  <r>
    <x v="1207"/>
    <s v="中探針       "/>
    <x v="9"/>
    <n v="101929682"/>
    <n v="61.61"/>
    <n v="5096480"/>
    <n v="1.7501182200000001"/>
  </r>
  <r>
    <x v="1208"/>
    <s v="豪勉         "/>
    <x v="9"/>
    <n v="64262000"/>
    <n v="79.099999999999994"/>
    <n v="0"/>
    <n v="1"/>
  </r>
  <r>
    <x v="1209"/>
    <s v="富旺         "/>
    <x v="9"/>
    <n v="108047159"/>
    <n v="21.14"/>
    <n v="254831640"/>
    <n v="0.71845545"/>
  </r>
  <r>
    <x v="1210"/>
    <s v="岳豐         "/>
    <x v="9"/>
    <n v="80000000"/>
    <n v="49.88"/>
    <n v="0"/>
    <n v="0.61087986999999999"/>
  </r>
  <r>
    <x v="1211"/>
    <s v="晉泰         "/>
    <x v="9"/>
    <n v="48166559"/>
    <n v="90.11"/>
    <n v="0"/>
    <n v="1.2922051699999999"/>
  </r>
  <r>
    <x v="1212"/>
    <s v="上揚         "/>
    <x v="9"/>
    <n v="0"/>
    <n v="0"/>
    <n v="0"/>
    <n v="0"/>
  </r>
  <r>
    <x v="1213"/>
    <s v="旺矽         "/>
    <x v="9"/>
    <n v="318145568"/>
    <n v="61.46"/>
    <n v="0"/>
    <n v="4.0050311000000001"/>
  </r>
  <r>
    <x v="1214"/>
    <s v="聚鼎         "/>
    <x v="9"/>
    <n v="336007720"/>
    <n v="83.86"/>
    <n v="0"/>
    <n v="4.2"/>
  </r>
  <r>
    <x v="1215"/>
    <s v="天瀚         "/>
    <x v="9"/>
    <n v="0"/>
    <n v="0"/>
    <n v="0"/>
    <n v="0"/>
  </r>
  <r>
    <x v="1216"/>
    <s v="光鼎         "/>
    <x v="9"/>
    <n v="9213924"/>
    <n v="31.69"/>
    <n v="13820880"/>
    <n v="0.10146906999999999"/>
  </r>
  <r>
    <x v="1217"/>
    <s v="茂綸         "/>
    <x v="9"/>
    <n v="68500607"/>
    <n v="63.97"/>
    <n v="0"/>
    <n v="0.9"/>
  </r>
  <r>
    <x v="1218"/>
    <s v="全譜         "/>
    <x v="9"/>
    <n v="0"/>
    <n v="0"/>
    <n v="0"/>
    <n v="0"/>
  </r>
  <r>
    <x v="1219"/>
    <s v="研通         "/>
    <x v="9"/>
    <n v="28148406"/>
    <n v="97.85"/>
    <n v="0"/>
    <n v="0.78"/>
  </r>
  <r>
    <x v="1220"/>
    <s v="超眾         "/>
    <x v="9"/>
    <n v="345373584"/>
    <n v="60.57"/>
    <n v="0"/>
    <n v="4"/>
  </r>
  <r>
    <x v="1221"/>
    <s v="系微         "/>
    <x v="9"/>
    <n v="15217395"/>
    <n v="72.58"/>
    <n v="0"/>
    <n v="0.39999999000000003"/>
  </r>
  <r>
    <x v="1223"/>
    <s v="旺玖         "/>
    <x v="9"/>
    <n v="0"/>
    <n v="0"/>
    <n v="0"/>
    <n v="0"/>
  </r>
  <r>
    <x v="1224"/>
    <s v="高僑         "/>
    <x v="9"/>
    <n v="64290727"/>
    <n v="86.84"/>
    <n v="0"/>
    <n v="0.9"/>
  </r>
  <r>
    <x v="1225"/>
    <s v="華孚         "/>
    <x v="9"/>
    <n v="0"/>
    <n v="0"/>
    <n v="0"/>
    <n v="0"/>
  </r>
  <r>
    <x v="1226"/>
    <s v="康呈         "/>
    <x v="9"/>
    <n v="0"/>
    <n v="0"/>
    <n v="0"/>
    <n v="0"/>
  </r>
  <r>
    <x v="1227"/>
    <s v="驊訊         "/>
    <x v="9"/>
    <n v="53891860"/>
    <n v="66.8"/>
    <n v="0"/>
    <n v="0.69611202999999999"/>
  </r>
  <r>
    <x v="1228"/>
    <s v="勝麗         "/>
    <x v="9"/>
    <n v="0"/>
    <n v="0"/>
    <n v="0"/>
    <n v="0"/>
  </r>
  <r>
    <x v="1229"/>
    <s v="力成         "/>
    <x v="9"/>
    <n v="2318395902"/>
    <n v="71.569999999999993"/>
    <n v="0"/>
    <n v="3"/>
  </r>
  <r>
    <x v="1230"/>
    <s v="松崗         "/>
    <x v="9"/>
    <n v="0"/>
    <n v="0"/>
    <n v="0"/>
    <n v="0"/>
  </r>
  <r>
    <x v="1231"/>
    <s v="易通展       "/>
    <x v="9"/>
    <n v="42691118"/>
    <n v="110.31"/>
    <n v="0"/>
    <n v="1.8"/>
  </r>
  <r>
    <x v="1232"/>
    <s v="立康         "/>
    <x v="9"/>
    <n v="0"/>
    <n v="0"/>
    <n v="0"/>
    <n v="0"/>
  </r>
  <r>
    <x v="1233"/>
    <s v="迅杰         "/>
    <x v="9"/>
    <n v="0"/>
    <n v="0"/>
    <n v="0"/>
    <n v="0"/>
  </r>
  <r>
    <x v="1234"/>
    <s v="茂迪         "/>
    <x v="9"/>
    <n v="0"/>
    <n v="0"/>
    <n v="0"/>
    <n v="0"/>
  </r>
  <r>
    <x v="1235"/>
    <s v="立端         "/>
    <x v="9"/>
    <n v="136218000"/>
    <n v="44.85"/>
    <n v="45406000"/>
    <n v="1.4732000000000001"/>
  </r>
  <r>
    <x v="1236"/>
    <s v="臺龍         "/>
    <x v="9"/>
    <n v="0"/>
    <n v="0"/>
    <n v="0"/>
    <n v="0"/>
  </r>
  <r>
    <x v="1237"/>
    <s v="淇譽電       "/>
    <x v="9"/>
    <n v="6032100"/>
    <n v="17.54"/>
    <n v="0"/>
    <n v="0.1"/>
  </r>
  <r>
    <x v="1238"/>
    <s v="沛波         "/>
    <x v="9"/>
    <n v="0"/>
    <n v="0"/>
    <n v="0"/>
    <n v="0"/>
  </r>
  <r>
    <x v="1240"/>
    <s v="宇加         "/>
    <x v="9"/>
    <n v="0"/>
    <n v="0"/>
    <n v="0"/>
    <n v="0"/>
  </r>
  <r>
    <x v="1241"/>
    <s v="定穎         "/>
    <x v="9"/>
    <n v="0"/>
    <n v="0"/>
    <n v="0"/>
    <n v="0"/>
  </r>
  <r>
    <x v="1243"/>
    <s v="矽格         "/>
    <x v="9"/>
    <n v="762481740"/>
    <n v="36.17"/>
    <n v="0"/>
    <n v="2.1186725599999998"/>
  </r>
  <r>
    <x v="1245"/>
    <s v="百徽         "/>
    <x v="9"/>
    <n v="0"/>
    <n v="0"/>
    <n v="0"/>
    <n v="0"/>
  </r>
  <r>
    <x v="1246"/>
    <s v="久元         "/>
    <x v="9"/>
    <n v="636128660"/>
    <n v="87.04"/>
    <n v="12722570"/>
    <n v="5"/>
  </r>
  <r>
    <x v="1248"/>
    <s v="普萊德       "/>
    <x v="9"/>
    <n v="202208998"/>
    <n v="82.57"/>
    <n v="12255100"/>
    <n v="3.3"/>
  </r>
  <r>
    <x v="1249"/>
    <s v="富裔         "/>
    <x v="9"/>
    <n v="0"/>
    <n v="0"/>
    <n v="0"/>
    <n v="0"/>
  </r>
  <r>
    <x v="1250"/>
    <s v="方土昶       "/>
    <x v="9"/>
    <n v="102573427"/>
    <n v="145.6"/>
    <n v="0"/>
    <n v="0.86799999999999999"/>
  </r>
  <r>
    <x v="1251"/>
    <s v="泰詠         "/>
    <x v="9"/>
    <n v="38827290"/>
    <n v="45.18"/>
    <n v="38827290"/>
    <n v="0.48"/>
  </r>
  <r>
    <x v="1252"/>
    <s v="台郡         "/>
    <x v="9"/>
    <n v="543007792"/>
    <n v="36.520000000000003"/>
    <n v="108601550"/>
    <n v="2.07376117"/>
  </r>
  <r>
    <x v="1253"/>
    <s v="倍微         "/>
    <x v="9"/>
    <n v="40529917"/>
    <n v="89.06"/>
    <n v="0"/>
    <n v="0.55000000000000004"/>
  </r>
  <r>
    <x v="1254"/>
    <s v="同欣電       "/>
    <x v="9"/>
    <n v="977442186"/>
    <n v="64.7"/>
    <n v="0"/>
    <n v="6"/>
  </r>
  <r>
    <x v="1255"/>
    <s v="驊陞         "/>
    <x v="9"/>
    <n v="19707934"/>
    <n v="46.22"/>
    <n v="0"/>
    <n v="0.30449999999999999"/>
  </r>
  <r>
    <x v="1256"/>
    <s v="台燿         "/>
    <x v="9"/>
    <n v="388000000"/>
    <n v="51.82"/>
    <n v="0"/>
    <n v="1.60630893"/>
  </r>
  <r>
    <x v="1257"/>
    <s v="元山         "/>
    <x v="9"/>
    <n v="24898586"/>
    <n v="88.76"/>
    <n v="0"/>
    <n v="0.46892526000000001"/>
  </r>
  <r>
    <x v="1258"/>
    <s v="安鈦克       "/>
    <x v="9"/>
    <n v="26111400"/>
    <n v="66.09"/>
    <n v="0"/>
    <n v="0.59986216000000003"/>
  </r>
  <r>
    <x v="1259"/>
    <s v="宏正         "/>
    <x v="9"/>
    <n v="680985646"/>
    <n v="89.55"/>
    <n v="0"/>
    <n v="5.7"/>
  </r>
  <r>
    <x v="1260"/>
    <s v="台表科       "/>
    <x v="9"/>
    <n v="421997648"/>
    <n v="39.75"/>
    <n v="140665880"/>
    <n v="1.5"/>
  </r>
  <r>
    <x v="1261"/>
    <s v="胡連         "/>
    <x v="9"/>
    <n v="544057948"/>
    <n v="70.02"/>
    <n v="0"/>
    <n v="5.6"/>
  </r>
  <r>
    <x v="1263"/>
    <s v="全國電       "/>
    <x v="9"/>
    <n v="386774486"/>
    <n v="90.6"/>
    <n v="0"/>
    <n v="3.9"/>
  </r>
  <r>
    <x v="1264"/>
    <s v="康舒         "/>
    <x v="9"/>
    <n v="840494872"/>
    <n v="76.36"/>
    <n v="0"/>
    <n v="1.5819492900000001"/>
  </r>
  <r>
    <x v="1265"/>
    <s v="淳安         "/>
    <x v="9"/>
    <n v="0"/>
    <n v="0"/>
    <n v="0"/>
    <n v="0"/>
  </r>
  <r>
    <x v="1266"/>
    <s v="佳邦         "/>
    <x v="9"/>
    <n v="97482450"/>
    <n v="88.12"/>
    <n v="0"/>
    <n v="0.99922297999999998"/>
  </r>
  <r>
    <x v="1267"/>
    <s v="啟碁         "/>
    <x v="9"/>
    <n v="887661088"/>
    <n v="64.489999999999995"/>
    <n v="65752670"/>
    <n v="2.7001642600000002"/>
  </r>
  <r>
    <x v="1268"/>
    <s v="立錡         "/>
    <x v="9"/>
    <n v="1113879795"/>
    <n v="74.31"/>
    <n v="0"/>
    <n v="7.5"/>
  </r>
  <r>
    <x v="1269"/>
    <s v="元隆         "/>
    <x v="9"/>
    <n v="0"/>
    <n v="0"/>
    <n v="0"/>
    <n v="0"/>
  </r>
  <r>
    <x v="1614"/>
    <s v="聯嘉         "/>
    <x v="9"/>
    <n v="0"/>
    <n v="0"/>
    <n v="0"/>
    <n v="0"/>
  </r>
  <r>
    <x v="1270"/>
    <s v="華上         "/>
    <x v="9"/>
    <n v="0"/>
    <n v="0"/>
    <n v="0"/>
    <n v="0"/>
  </r>
  <r>
    <x v="1271"/>
    <s v="良維         "/>
    <x v="9"/>
    <n v="242786639"/>
    <n v="65.78"/>
    <n v="0"/>
    <n v="1.8131603199999999"/>
  </r>
  <r>
    <x v="1272"/>
    <s v="沛亨         "/>
    <x v="9"/>
    <n v="0"/>
    <n v="0"/>
    <n v="0"/>
    <n v="0"/>
  </r>
  <r>
    <x v="1273"/>
    <s v="迅德         "/>
    <x v="9"/>
    <n v="140702136"/>
    <n v="90.75"/>
    <n v="0"/>
    <n v="3"/>
  </r>
  <r>
    <x v="1274"/>
    <s v="智基         "/>
    <x v="9"/>
    <n v="0"/>
    <n v="0"/>
    <n v="15350000"/>
    <n v="0"/>
  </r>
  <r>
    <x v="1759"/>
    <s v="全虹         "/>
    <x v="9"/>
    <n v="201420000"/>
    <s v="              ."/>
    <n v="0"/>
    <n v="1.5"/>
  </r>
  <r>
    <x v="1276"/>
    <s v="崴強         "/>
    <x v="9"/>
    <n v="337903948"/>
    <n v="90.61"/>
    <n v="0"/>
    <n v="2"/>
  </r>
  <r>
    <x v="1277"/>
    <s v="文麥         "/>
    <x v="9"/>
    <n v="0"/>
    <n v="0"/>
    <n v="0"/>
    <n v="0"/>
  </r>
  <r>
    <x v="1278"/>
    <s v="助群         "/>
    <x v="9"/>
    <n v="50054400"/>
    <n v="86.62"/>
    <n v="0"/>
    <n v="1.1000000000000001"/>
  </r>
  <r>
    <x v="1726"/>
    <s v="群登         "/>
    <x v="9"/>
    <n v="0"/>
    <n v="0"/>
    <n v="0"/>
    <n v="0"/>
  </r>
  <r>
    <x v="1727"/>
    <s v="悅城         "/>
    <x v="9"/>
    <n v="131600000"/>
    <n v="36.090000000000003"/>
    <n v="0"/>
    <n v="2"/>
  </r>
  <r>
    <x v="1728"/>
    <s v="永美科       "/>
    <x v="9"/>
    <n v="0"/>
    <n v="0"/>
    <n v="30000000"/>
    <n v="0"/>
  </r>
  <r>
    <x v="1729"/>
    <s v="相互         "/>
    <x v="9"/>
    <n v="60087500"/>
    <n v="37.270000000000003"/>
    <n v="0"/>
    <n v="1"/>
  </r>
  <r>
    <x v="1730"/>
    <s v="旭隼         "/>
    <x v="9"/>
    <n v="765109433"/>
    <n v="76.86"/>
    <n v="35421740"/>
    <n v="10.804575399999999"/>
  </r>
  <r>
    <x v="1731"/>
    <s v="晶焱         "/>
    <x v="9"/>
    <n v="94350000"/>
    <n v="62.53"/>
    <n v="0"/>
    <n v="1.5"/>
  </r>
  <r>
    <x v="1732"/>
    <s v="群電         "/>
    <x v="9"/>
    <n v="825362703"/>
    <n v="73.13"/>
    <n v="17942670"/>
    <n v="2.33249934"/>
  </r>
  <r>
    <x v="1733"/>
    <s v="樺漢         "/>
    <x v="9"/>
    <n v="412082046"/>
    <n v="42.52"/>
    <n v="0"/>
    <n v="6"/>
  </r>
  <r>
    <x v="1760"/>
    <s v="瑞祺電通     "/>
    <x v="9"/>
    <n v="180091902"/>
    <n v="78.900000000000006"/>
    <n v="0"/>
    <n v="3"/>
  </r>
  <r>
    <x v="1734"/>
    <s v="韋僑         "/>
    <x v="9"/>
    <n v="25138400"/>
    <n v="49.33"/>
    <n v="0"/>
    <n v="0.8"/>
  </r>
  <r>
    <x v="1735"/>
    <s v="詠昇         "/>
    <x v="9"/>
    <n v="13707000"/>
    <n v="86.51"/>
    <n v="0"/>
    <n v="0.45"/>
  </r>
  <r>
    <x v="1736"/>
    <s v="京晨科       "/>
    <x v="9"/>
    <n v="0"/>
    <n v="0"/>
    <n v="14710500"/>
    <n v="0"/>
  </r>
  <r>
    <x v="1806"/>
    <s v="億而得       "/>
    <x v="9"/>
    <n v="0"/>
    <n v="0"/>
    <n v="0"/>
    <n v="0"/>
  </r>
  <r>
    <x v="1761"/>
    <s v="易發         "/>
    <x v="9"/>
    <n v="71084000"/>
    <n v="87.7"/>
    <n v="0"/>
    <n v="1.98525387"/>
  </r>
  <r>
    <x v="1762"/>
    <s v="統新         "/>
    <x v="9"/>
    <n v="48435000"/>
    <n v="56.02"/>
    <n v="0"/>
    <n v="1.5117499999999999"/>
  </r>
  <r>
    <x v="1763"/>
    <s v="淘米         "/>
    <x v="9"/>
    <n v="17682456"/>
    <n v="90"/>
    <n v="0"/>
    <n v="1"/>
  </r>
  <r>
    <x v="1764"/>
    <s v="華德         "/>
    <x v="9"/>
    <n v="0"/>
    <n v="0"/>
    <n v="0"/>
    <n v="0"/>
  </r>
  <r>
    <x v="1807"/>
    <s v="今展科       "/>
    <x v="9"/>
    <n v="36221724"/>
    <n v="63.66"/>
    <n v="0"/>
    <n v="1.8529214599999999"/>
  </r>
  <r>
    <x v="1765"/>
    <s v="達輝光電     "/>
    <x v="9"/>
    <n v="0"/>
    <n v="0"/>
    <n v="0"/>
    <n v="0"/>
  </r>
  <r>
    <x v="1766"/>
    <s v="大中         "/>
    <x v="9"/>
    <n v="87450000"/>
    <n v="90.38"/>
    <n v="0"/>
    <n v="2.9529952000000002"/>
  </r>
  <r>
    <x v="1808"/>
    <s v="邑鋒         "/>
    <x v="9"/>
    <n v="5502000"/>
    <n v="114.65"/>
    <n v="0"/>
    <n v="0.3"/>
  </r>
  <r>
    <x v="1767"/>
    <s v="永箔         "/>
    <x v="9"/>
    <n v="0"/>
    <n v="0"/>
    <n v="0"/>
    <n v="0"/>
  </r>
  <r>
    <x v="1768"/>
    <s v="迅得         "/>
    <x v="9"/>
    <n v="132000000"/>
    <n v="58.09"/>
    <n v="22000000"/>
    <n v="3"/>
  </r>
  <r>
    <x v="1769"/>
    <s v="廣錠         "/>
    <x v="9"/>
    <n v="49500000"/>
    <n v="27.38"/>
    <n v="19800000"/>
    <n v="2.43842363"/>
  </r>
  <r>
    <x v="1770"/>
    <s v="光聖         "/>
    <x v="9"/>
    <n v="120000000"/>
    <n v="51.52"/>
    <n v="0"/>
    <n v="2"/>
  </r>
  <r>
    <x v="1809"/>
    <s v="元晶         "/>
    <x v="9"/>
    <n v="0"/>
    <n v="0"/>
    <n v="0"/>
    <n v="0"/>
  </r>
  <r>
    <x v="1771"/>
    <s v="經絡醫       "/>
    <x v="9"/>
    <n v="0"/>
    <n v="0"/>
    <n v="0"/>
    <n v="0"/>
  </r>
  <r>
    <x v="1772"/>
    <s v="藥華醫       "/>
    <x v="9"/>
    <n v="0"/>
    <n v="0"/>
    <n v="0"/>
    <n v="0"/>
  </r>
  <r>
    <x v="1773"/>
    <s v="鈺邦         "/>
    <x v="9"/>
    <n v="117104202"/>
    <n v="57.68"/>
    <n v="0"/>
    <n v="1.6"/>
  </r>
  <r>
    <x v="1810"/>
    <s v="健永         "/>
    <x v="9"/>
    <n v="0"/>
    <n v="0"/>
    <n v="0"/>
    <n v="0"/>
  </r>
  <r>
    <x v="1774"/>
    <s v="兆鑫         "/>
    <x v="9"/>
    <n v="3244580"/>
    <n v="5.61"/>
    <n v="6489160"/>
    <n v="0.1"/>
  </r>
  <r>
    <x v="1280"/>
    <s v="日盛證券     "/>
    <x v="10"/>
    <n v="636807536"/>
    <n v="74.290000000000006"/>
    <n v="0"/>
    <n v="0.55029426000000004"/>
  </r>
  <r>
    <x v="0"/>
    <s v="華南永昌證券 "/>
    <x v="10"/>
    <n v="228216455"/>
    <n v="65.02"/>
    <n v="0"/>
    <n v="0.28134081916999998"/>
  </r>
  <r>
    <x v="1"/>
    <s v="富邦證券     "/>
    <x v="10"/>
    <n v="817422998"/>
    <n v="60.62"/>
    <n v="0"/>
    <n v="0.49109999999999998"/>
  </r>
  <r>
    <x v="2"/>
    <s v="永豐金證券   "/>
    <x v="10"/>
    <n v="842470474"/>
    <n v="67.66"/>
    <n v="0"/>
    <n v="0.51965094146000002"/>
  </r>
  <r>
    <x v="3"/>
    <s v="台泥         "/>
    <x v="10"/>
    <n v="4910593906"/>
    <n v="85.02"/>
    <n v="0"/>
    <n v="1.33"/>
  </r>
  <r>
    <x v="4"/>
    <s v="亞泥         "/>
    <x v="10"/>
    <n v="3697591918"/>
    <n v="76.08"/>
    <n v="0"/>
    <n v="1.1000000000000001"/>
  </r>
  <r>
    <x v="5"/>
    <s v="嘉泥         "/>
    <x v="10"/>
    <n v="77478054"/>
    <n v="34.979999999999997"/>
    <n v="0"/>
    <n v="0.1"/>
  </r>
  <r>
    <x v="6"/>
    <s v="環泥         "/>
    <x v="10"/>
    <n v="628289140"/>
    <n v="45.11"/>
    <n v="62828910"/>
    <n v="1"/>
  </r>
  <r>
    <x v="7"/>
    <s v="建台         "/>
    <x v="10"/>
    <n v="0"/>
    <n v="0"/>
    <n v="0"/>
    <n v="0"/>
  </r>
  <r>
    <x v="8"/>
    <s v="幸福         "/>
    <x v="10"/>
    <n v="344027342"/>
    <n v="73.17"/>
    <n v="0"/>
    <n v="0.85"/>
  </r>
  <r>
    <x v="9"/>
    <s v="信大         "/>
    <x v="10"/>
    <n v="75780137"/>
    <n v="421.54"/>
    <n v="0"/>
    <n v="0.2"/>
  </r>
  <r>
    <x v="10"/>
    <s v="東泥         "/>
    <x v="10"/>
    <n v="114400159"/>
    <n v="79.45"/>
    <n v="0"/>
    <n v="0.2"/>
  </r>
  <r>
    <x v="11"/>
    <s v="味全         "/>
    <x v="10"/>
    <n v="0"/>
    <n v="0"/>
    <n v="0"/>
    <n v="0"/>
  </r>
  <r>
    <x v="12"/>
    <s v="味王         "/>
    <x v="10"/>
    <n v="240000000"/>
    <n v="90.01"/>
    <n v="0"/>
    <n v="1"/>
  </r>
  <r>
    <x v="14"/>
    <s v="大成         "/>
    <x v="10"/>
    <n v="515476066"/>
    <n v="87.16"/>
    <n v="0"/>
    <n v="0.7"/>
  </r>
  <r>
    <x v="16"/>
    <s v="大飲         "/>
    <x v="10"/>
    <n v="0"/>
    <n v="0"/>
    <n v="51475110"/>
    <n v="0"/>
  </r>
  <r>
    <x v="17"/>
    <s v="卜蜂         "/>
    <x v="10"/>
    <n v="535981996"/>
    <n v="77.930000000000007"/>
    <n v="0"/>
    <n v="2"/>
  </r>
  <r>
    <x v="18"/>
    <s v="統一         "/>
    <x v="10"/>
    <n v="11364030842"/>
    <n v="80.55"/>
    <n v="0"/>
    <n v="2"/>
  </r>
  <r>
    <x v="19"/>
    <s v="愛之味       "/>
    <x v="10"/>
    <n v="0"/>
    <n v="0"/>
    <n v="73080790"/>
    <n v="0"/>
  </r>
  <r>
    <x v="20"/>
    <s v="泰山         "/>
    <x v="10"/>
    <n v="0"/>
    <n v="0"/>
    <n v="0"/>
    <n v="0"/>
  </r>
  <r>
    <x v="21"/>
    <s v="福壽         "/>
    <x v="10"/>
    <n v="79706408"/>
    <n v="81.64"/>
    <n v="0"/>
    <n v="0.25"/>
  </r>
  <r>
    <x v="22"/>
    <s v="台榮         "/>
    <x v="10"/>
    <n v="88538972"/>
    <n v="74.150000000000006"/>
    <n v="0"/>
    <n v="0.5"/>
  </r>
  <r>
    <x v="24"/>
    <s v="福懋油       "/>
    <x v="10"/>
    <n v="218703051"/>
    <n v="39.17"/>
    <n v="0"/>
    <n v="1"/>
  </r>
  <r>
    <x v="25"/>
    <s v="佳格         "/>
    <x v="10"/>
    <n v="1268315442"/>
    <n v="46.45"/>
    <n v="871966860"/>
    <n v="1.6"/>
  </r>
  <r>
    <x v="26"/>
    <s v="聯華         "/>
    <x v="10"/>
    <n v="1066463790"/>
    <n v="75.31"/>
    <n v="222179950"/>
    <n v="1.2"/>
  </r>
  <r>
    <x v="27"/>
    <s v="聯華食       "/>
    <x v="10"/>
    <n v="195509321"/>
    <n v="54.7"/>
    <n v="48877330"/>
    <n v="1.32"/>
  </r>
  <r>
    <x v="28"/>
    <s v="大統益       "/>
    <x v="10"/>
    <n v="799874575"/>
    <n v="87.7"/>
    <n v="0"/>
    <n v="5"/>
  </r>
  <r>
    <x v="29"/>
    <s v="天仁         "/>
    <x v="10"/>
    <n v="181183896"/>
    <n v="86.62"/>
    <n v="0"/>
    <n v="2"/>
  </r>
  <r>
    <x v="30"/>
    <s v="黑松         "/>
    <x v="10"/>
    <n v="602806641"/>
    <n v="97.18"/>
    <n v="0"/>
    <n v="1.5"/>
  </r>
  <r>
    <x v="31"/>
    <s v="興泰         "/>
    <x v="10"/>
    <n v="0"/>
    <n v="0"/>
    <n v="0"/>
    <n v="0"/>
  </r>
  <r>
    <x v="32"/>
    <s v="宏亞         "/>
    <x v="10"/>
    <n v="75839757"/>
    <n v="74.489999999999995"/>
    <n v="0"/>
    <n v="0.7"/>
  </r>
  <r>
    <x v="1525"/>
    <s v="安心         "/>
    <x v="10"/>
    <n v="90690600"/>
    <n v="69.11"/>
    <n v="0"/>
    <n v="2.8"/>
  </r>
  <r>
    <x v="1676"/>
    <s v="富味鄉       "/>
    <x v="10"/>
    <n v="48502699"/>
    <n v="94.3"/>
    <n v="0"/>
    <n v="0.6"/>
  </r>
  <r>
    <x v="1737"/>
    <s v="德麥         "/>
    <x v="10"/>
    <n v="336959700"/>
    <n v="84.43"/>
    <n v="0"/>
    <n v="11"/>
  </r>
  <r>
    <x v="1811"/>
    <s v="漢來美食     "/>
    <x v="10"/>
    <n v="144000000"/>
    <n v="48.52"/>
    <n v="16000000"/>
    <n v="4.5"/>
  </r>
  <r>
    <x v="34"/>
    <s v="台塑         "/>
    <x v="10"/>
    <n v="22916666812"/>
    <n v="74.22"/>
    <n v="0"/>
    <n v="3.6"/>
  </r>
  <r>
    <x v="35"/>
    <s v="南亞         "/>
    <x v="10"/>
    <n v="26171711244"/>
    <n v="73.27"/>
    <n v="0"/>
    <n v="3.3"/>
  </r>
  <r>
    <x v="36"/>
    <s v="台聚         "/>
    <x v="10"/>
    <n v="571301183"/>
    <n v="64.95"/>
    <n v="0"/>
    <n v="0.5"/>
  </r>
  <r>
    <x v="37"/>
    <s v="華夏         "/>
    <x v="10"/>
    <n v="468303408"/>
    <n v="61.01"/>
    <n v="93660680"/>
    <n v="1"/>
  </r>
  <r>
    <x v="38"/>
    <s v="三芳         "/>
    <x v="10"/>
    <n v="656593023"/>
    <n v="59.6"/>
    <n v="115869360"/>
    <n v="1.7"/>
  </r>
  <r>
    <x v="39"/>
    <s v="亞聚         "/>
    <x v="10"/>
    <n v="295896468"/>
    <n v="55.67"/>
    <n v="98632150"/>
    <n v="0.6"/>
  </r>
  <r>
    <x v="40"/>
    <s v="台達化       "/>
    <x v="10"/>
    <n v="0"/>
    <n v="0"/>
    <n v="0"/>
    <n v="0"/>
  </r>
  <r>
    <x v="41"/>
    <s v="台苯         "/>
    <x v="10"/>
    <n v="527869764"/>
    <n v="76.08"/>
    <n v="0"/>
    <n v="1"/>
  </r>
  <r>
    <x v="43"/>
    <s v="國喬         "/>
    <x v="10"/>
    <n v="725296262"/>
    <n v="49.26"/>
    <n v="0"/>
    <n v="0.8"/>
  </r>
  <r>
    <x v="44"/>
    <s v="聯成         "/>
    <x v="10"/>
    <n v="228563915"/>
    <n v="-132.52000000000001"/>
    <n v="0"/>
    <n v="0.20176549999999999"/>
  </r>
  <r>
    <x v="45"/>
    <s v="中石化       "/>
    <x v="10"/>
    <n v="0"/>
    <n v="0"/>
    <n v="0"/>
    <n v="0"/>
  </r>
  <r>
    <x v="46"/>
    <s v="達新         "/>
    <x v="10"/>
    <n v="217800000"/>
    <n v="85.18"/>
    <n v="0"/>
    <n v="1.1000000000000001"/>
  </r>
  <r>
    <x v="47"/>
    <s v="上曜         "/>
    <x v="10"/>
    <n v="0"/>
    <n v="0"/>
    <n v="0"/>
    <n v="0"/>
  </r>
  <r>
    <x v="48"/>
    <s v="東陽         "/>
    <x v="10"/>
    <n v="828067895"/>
    <n v="48.84"/>
    <n v="0"/>
    <n v="1.4"/>
  </r>
  <r>
    <x v="49"/>
    <s v="大洋         "/>
    <x v="10"/>
    <n v="0"/>
    <n v="0"/>
    <n v="0"/>
    <n v="0"/>
  </r>
  <r>
    <x v="50"/>
    <s v="永裕         "/>
    <x v="10"/>
    <n v="141475559"/>
    <n v="61.06"/>
    <n v="0"/>
    <n v="1.55"/>
  </r>
  <r>
    <x v="51"/>
    <s v="地球         "/>
    <x v="10"/>
    <n v="30048753"/>
    <n v="51.95"/>
    <n v="0"/>
    <n v="0.4"/>
  </r>
  <r>
    <x v="52"/>
    <s v="恒大         "/>
    <x v="10"/>
    <n v="70231575"/>
    <n v="70.22"/>
    <n v="0"/>
    <n v="0.7"/>
  </r>
  <r>
    <x v="53"/>
    <s v="台化         "/>
    <x v="10"/>
    <n v="20514152018"/>
    <n v="74.39"/>
    <n v="0"/>
    <n v="3.5"/>
  </r>
  <r>
    <x v="54"/>
    <s v="恩得利       "/>
    <x v="10"/>
    <n v="0"/>
    <n v="0"/>
    <n v="0"/>
    <n v="0"/>
  </r>
  <r>
    <x v="55"/>
    <s v="台翰         "/>
    <x v="10"/>
    <n v="0"/>
    <n v="0"/>
    <n v="0"/>
    <n v="0"/>
  </r>
  <r>
    <x v="1526"/>
    <s v="昭輝         "/>
    <x v="10"/>
    <n v="148277750"/>
    <n v="43.15"/>
    <n v="0"/>
    <n v="2"/>
  </r>
  <r>
    <x v="56"/>
    <s v="遠東新       "/>
    <x v="10"/>
    <n v="5352875227"/>
    <n v="66.62"/>
    <n v="0"/>
    <n v="1"/>
  </r>
  <r>
    <x v="58"/>
    <s v="中紡         "/>
    <x v="10"/>
    <n v="0"/>
    <n v="0"/>
    <n v="0"/>
    <n v="0"/>
  </r>
  <r>
    <x v="59"/>
    <s v="新纖         "/>
    <x v="10"/>
    <n v="404602323"/>
    <n v="54.02"/>
    <n v="0"/>
    <n v="0.25"/>
  </r>
  <r>
    <x v="60"/>
    <s v="南染         "/>
    <x v="10"/>
    <n v="93600000"/>
    <n v="79.489999999999995"/>
    <n v="0"/>
    <n v="1.3"/>
  </r>
  <r>
    <x v="61"/>
    <s v="宏洲         "/>
    <x v="10"/>
    <n v="0"/>
    <n v="0"/>
    <n v="0"/>
    <n v="0"/>
  </r>
  <r>
    <x v="62"/>
    <s v="東和         "/>
    <x v="10"/>
    <n v="44000000"/>
    <n v="609.59"/>
    <n v="0"/>
    <n v="0.2"/>
  </r>
  <r>
    <x v="63"/>
    <s v="廣豐         "/>
    <x v="10"/>
    <n v="343226236"/>
    <n v="-962.77"/>
    <n v="0"/>
    <n v="1.3"/>
  </r>
  <r>
    <x v="64"/>
    <s v="嘉裕         "/>
    <x v="10"/>
    <n v="0"/>
    <n v="0"/>
    <n v="0"/>
    <n v="0"/>
  </r>
  <r>
    <x v="65"/>
    <s v="東華         "/>
    <x v="10"/>
    <n v="0"/>
    <n v="0"/>
    <n v="0"/>
    <n v="0"/>
  </r>
  <r>
    <x v="66"/>
    <s v="新紡         "/>
    <x v="10"/>
    <n v="104114324"/>
    <n v="89.97"/>
    <n v="0"/>
    <n v="0.34699999999999998"/>
  </r>
  <r>
    <x v="67"/>
    <s v="利華         "/>
    <x v="10"/>
    <n v="0"/>
    <n v="0"/>
    <n v="0"/>
    <n v="0"/>
  </r>
  <r>
    <x v="68"/>
    <s v="大魯閣       "/>
    <x v="10"/>
    <n v="0"/>
    <n v="0"/>
    <n v="0"/>
    <n v="0"/>
  </r>
  <r>
    <x v="69"/>
    <s v="福懋         "/>
    <x v="10"/>
    <n v="2021597564"/>
    <n v="71.47"/>
    <n v="0"/>
    <n v="1.2"/>
  </r>
  <r>
    <x v="70"/>
    <s v="中福         "/>
    <x v="10"/>
    <n v="0"/>
    <n v="0"/>
    <n v="0"/>
    <n v="0"/>
  </r>
  <r>
    <x v="71"/>
    <s v="華友聯       "/>
    <x v="10"/>
    <n v="0"/>
    <n v="0"/>
    <n v="69000000"/>
    <n v="0"/>
  </r>
  <r>
    <x v="72"/>
    <s v="勤益控       "/>
    <x v="10"/>
    <n v="0"/>
    <n v="0"/>
    <n v="0"/>
    <n v="0"/>
  </r>
  <r>
    <x v="73"/>
    <s v="裕豐         "/>
    <x v="10"/>
    <n v="0"/>
    <n v="0"/>
    <n v="0"/>
    <n v="0"/>
  </r>
  <r>
    <x v="74"/>
    <s v="中和         "/>
    <x v="10"/>
    <n v="46000000"/>
    <n v="7210.03"/>
    <n v="0"/>
    <n v="0.5"/>
  </r>
  <r>
    <x v="75"/>
    <s v="南紡         "/>
    <x v="10"/>
    <n v="745567135"/>
    <n v="60.25"/>
    <n v="0"/>
    <n v="0.45"/>
  </r>
  <r>
    <x v="76"/>
    <s v="大東         "/>
    <x v="10"/>
    <n v="0"/>
    <n v="0"/>
    <n v="0"/>
    <n v="0"/>
  </r>
  <r>
    <x v="77"/>
    <s v="名軒         "/>
    <x v="10"/>
    <n v="243983878"/>
    <n v="43.36"/>
    <n v="243983870"/>
    <n v="0.99970000000000003"/>
  </r>
  <r>
    <x v="78"/>
    <s v="立益         "/>
    <x v="10"/>
    <n v="0"/>
    <n v="0"/>
    <n v="0"/>
    <n v="0"/>
  </r>
  <r>
    <x v="79"/>
    <s v="力麗         "/>
    <x v="10"/>
    <n v="478651471"/>
    <n v="117.84"/>
    <n v="0"/>
    <n v="0.5"/>
  </r>
  <r>
    <x v="80"/>
    <s v="大宇         "/>
    <x v="10"/>
    <n v="69333517"/>
    <n v="77.33"/>
    <n v="0"/>
    <n v="0.5"/>
  </r>
  <r>
    <x v="81"/>
    <s v="宏和         "/>
    <x v="10"/>
    <n v="41312854"/>
    <n v="-36.049999999999997"/>
    <n v="0"/>
    <n v="0.3"/>
  </r>
  <r>
    <x v="82"/>
    <s v="力鵬         "/>
    <x v="10"/>
    <n v="0"/>
    <n v="0"/>
    <n v="0"/>
    <n v="0"/>
  </r>
  <r>
    <x v="83"/>
    <s v="佳和         "/>
    <x v="10"/>
    <n v="0"/>
    <n v="0"/>
    <n v="0"/>
    <n v="0"/>
  </r>
  <r>
    <x v="84"/>
    <s v="年興         "/>
    <x v="10"/>
    <n v="600000000"/>
    <n v="88.86"/>
    <n v="0"/>
    <n v="1.5"/>
  </r>
  <r>
    <x v="85"/>
    <s v="宏益         "/>
    <x v="10"/>
    <n v="238754520"/>
    <n v="64.39"/>
    <n v="0"/>
    <n v="1.8"/>
  </r>
  <r>
    <x v="86"/>
    <s v="大將         "/>
    <x v="10"/>
    <n v="0"/>
    <n v="0"/>
    <n v="17583270"/>
    <n v="0"/>
  </r>
  <r>
    <x v="87"/>
    <s v="台富         "/>
    <x v="10"/>
    <n v="70154924"/>
    <n v="66.91"/>
    <n v="0"/>
    <n v="0.5"/>
  </r>
  <r>
    <x v="88"/>
    <s v="集盛         "/>
    <x v="10"/>
    <n v="122352676"/>
    <n v="92.59"/>
    <n v="0"/>
    <n v="0.2"/>
  </r>
  <r>
    <x v="89"/>
    <s v="怡華         "/>
    <x v="10"/>
    <n v="0"/>
    <n v="0"/>
    <n v="0"/>
    <n v="0"/>
  </r>
  <r>
    <x v="90"/>
    <s v="宜進         "/>
    <x v="10"/>
    <n v="201098427"/>
    <n v="44.75"/>
    <n v="0"/>
    <n v="0.6"/>
  </r>
  <r>
    <x v="92"/>
    <s v="聯發         "/>
    <x v="10"/>
    <n v="71725781"/>
    <n v="0"/>
    <n v="0"/>
    <n v="0.2"/>
  </r>
  <r>
    <x v="93"/>
    <s v="宏遠         "/>
    <x v="10"/>
    <n v="376951306"/>
    <n v="83.49"/>
    <n v="0"/>
    <n v="0.8"/>
  </r>
  <r>
    <x v="95"/>
    <s v="強盛         "/>
    <x v="10"/>
    <n v="121287866"/>
    <n v="84.11"/>
    <n v="0"/>
    <n v="0.7"/>
  </r>
  <r>
    <x v="96"/>
    <s v="得力         "/>
    <x v="10"/>
    <n v="598741460"/>
    <n v="152.12"/>
    <n v="0"/>
    <n v="2.18098679"/>
  </r>
  <r>
    <x v="97"/>
    <s v="偉全         "/>
    <x v="10"/>
    <n v="93246540"/>
    <n v="90.2"/>
    <n v="0"/>
    <n v="0.9"/>
  </r>
  <r>
    <x v="98"/>
    <s v="聚隆         "/>
    <x v="10"/>
    <n v="0"/>
    <n v="0"/>
    <n v="0"/>
    <n v="0"/>
  </r>
  <r>
    <x v="99"/>
    <s v="南緯         "/>
    <x v="10"/>
    <n v="0"/>
    <n v="0"/>
    <n v="0"/>
    <n v="0"/>
  </r>
  <r>
    <x v="100"/>
    <s v="昶和         "/>
    <x v="10"/>
    <n v="0"/>
    <n v="0"/>
    <n v="0"/>
    <n v="0"/>
  </r>
  <r>
    <x v="101"/>
    <s v="理隆         "/>
    <x v="10"/>
    <n v="0"/>
    <n v="0"/>
    <n v="0"/>
    <n v="0"/>
  </r>
  <r>
    <x v="102"/>
    <s v="大統新創     "/>
    <x v="10"/>
    <n v="51460200"/>
    <n v="84.22"/>
    <n v="0"/>
    <n v="0.6"/>
  </r>
  <r>
    <x v="103"/>
    <s v="首利         "/>
    <x v="10"/>
    <n v="0"/>
    <n v="0"/>
    <n v="0"/>
    <n v="0"/>
  </r>
  <r>
    <x v="104"/>
    <s v="三洋紡       "/>
    <x v="10"/>
    <n v="0"/>
    <n v="0"/>
    <n v="0"/>
    <n v="0"/>
  </r>
  <r>
    <x v="105"/>
    <s v="台南         "/>
    <x v="10"/>
    <n v="173904041"/>
    <n v="184.47"/>
    <n v="0"/>
    <n v="1.1962195099999999"/>
  </r>
  <r>
    <x v="106"/>
    <s v="弘裕         "/>
    <x v="10"/>
    <n v="64948485"/>
    <n v="71.42"/>
    <n v="0"/>
    <n v="0.5"/>
  </r>
  <r>
    <x v="107"/>
    <s v="本盟         "/>
    <x v="10"/>
    <n v="0"/>
    <n v="0"/>
    <n v="0"/>
    <n v="0"/>
  </r>
  <r>
    <x v="108"/>
    <s v="儒鴻         "/>
    <x v="10"/>
    <n v="2824367322"/>
    <n v="67.67"/>
    <n v="0"/>
    <n v="10.5"/>
  </r>
  <r>
    <x v="109"/>
    <s v="聚陽         "/>
    <x v="10"/>
    <n v="1892922747"/>
    <n v="87.67"/>
    <n v="69592740"/>
    <n v="9.5116550899999996"/>
  </r>
  <r>
    <x v="111"/>
    <s v="士電         "/>
    <x v="10"/>
    <n v="781458335"/>
    <n v="62.75"/>
    <n v="0"/>
    <n v="1.5"/>
  </r>
  <r>
    <x v="112"/>
    <s v="東元         "/>
    <x v="10"/>
    <n v="1602154309"/>
    <n v="50.43"/>
    <n v="0"/>
    <n v="0.8"/>
  </r>
  <r>
    <x v="113"/>
    <s v="正道         "/>
    <x v="10"/>
    <n v="0"/>
    <n v="0"/>
    <n v="0"/>
    <n v="0"/>
  </r>
  <r>
    <x v="114"/>
    <s v="永大         "/>
    <x v="10"/>
    <n v="1109214000"/>
    <n v="59.97"/>
    <n v="0"/>
    <n v="2.7"/>
  </r>
  <r>
    <x v="115"/>
    <s v="瑞利         "/>
    <x v="10"/>
    <n v="0"/>
    <n v="0"/>
    <n v="0"/>
    <n v="0"/>
  </r>
  <r>
    <x v="116"/>
    <s v="中興電       "/>
    <x v="10"/>
    <n v="420000000"/>
    <n v="76.2"/>
    <n v="0"/>
    <n v="1"/>
  </r>
  <r>
    <x v="117"/>
    <s v="亞力         "/>
    <x v="10"/>
    <n v="96512166"/>
    <n v="82.89"/>
    <n v="0"/>
    <n v="0.48"/>
  </r>
  <r>
    <x v="118"/>
    <s v="力山         "/>
    <x v="10"/>
    <n v="90736750"/>
    <n v="70.95"/>
    <n v="0"/>
    <n v="0.5"/>
  </r>
  <r>
    <x v="119"/>
    <s v="川飛         "/>
    <x v="10"/>
    <n v="0"/>
    <n v="0"/>
    <n v="59893660"/>
    <n v="0"/>
  </r>
  <r>
    <x v="120"/>
    <s v="利奇         "/>
    <x v="10"/>
    <n v="113912504"/>
    <n v="81.99"/>
    <n v="0"/>
    <n v="0.5"/>
  </r>
  <r>
    <x v="121"/>
    <s v="華城         "/>
    <x v="10"/>
    <n v="156635128"/>
    <n v="69.540000000000006"/>
    <n v="0"/>
    <n v="0.6"/>
  </r>
  <r>
    <x v="123"/>
    <s v="大億         "/>
    <x v="10"/>
    <n v="381150000"/>
    <n v="84.77"/>
    <n v="0"/>
    <n v="5"/>
  </r>
  <r>
    <x v="124"/>
    <s v="堤維西       "/>
    <x v="10"/>
    <n v="469346822"/>
    <n v="61.81"/>
    <n v="0"/>
    <n v="1.5"/>
  </r>
  <r>
    <x v="126"/>
    <s v="耿鼎         "/>
    <x v="10"/>
    <n v="0"/>
    <n v="0"/>
    <n v="0"/>
    <n v="0"/>
  </r>
  <r>
    <x v="127"/>
    <s v="江申         "/>
    <x v="10"/>
    <n v="96943575"/>
    <n v="22.17"/>
    <n v="41547240"/>
    <n v="1.4"/>
  </r>
  <r>
    <x v="128"/>
    <s v="日馳         "/>
    <x v="10"/>
    <n v="20000000"/>
    <n v="27.52"/>
    <n v="0"/>
    <n v="0.4"/>
  </r>
  <r>
    <x v="129"/>
    <s v="鑽全         "/>
    <x v="10"/>
    <n v="455270112"/>
    <n v="45.74"/>
    <n v="0"/>
    <n v="3.3"/>
  </r>
  <r>
    <x v="130"/>
    <s v="恩德         "/>
    <x v="10"/>
    <n v="17633100"/>
    <n v="0"/>
    <n v="0"/>
    <n v="0.1"/>
  </r>
  <r>
    <x v="131"/>
    <s v="樂士         "/>
    <x v="10"/>
    <n v="0"/>
    <n v="0"/>
    <n v="0"/>
    <n v="0"/>
  </r>
  <r>
    <x v="132"/>
    <s v="亞崴         "/>
    <x v="10"/>
    <n v="45997225"/>
    <n v="16.760000000000002"/>
    <n v="45997220"/>
    <n v="0.5"/>
  </r>
  <r>
    <x v="133"/>
    <s v="高林股       "/>
    <x v="10"/>
    <n v="111004848"/>
    <n v="76.41"/>
    <n v="0"/>
    <n v="0.6"/>
  </r>
  <r>
    <x v="134"/>
    <s v="勤美         "/>
    <x v="10"/>
    <n v="809029435"/>
    <n v="73.819999999999993"/>
    <n v="0"/>
    <n v="2.1"/>
  </r>
  <r>
    <x v="135"/>
    <s v="車王電       "/>
    <x v="10"/>
    <n v="9475720"/>
    <n v="5.82"/>
    <n v="37902880"/>
    <n v="0.1"/>
  </r>
  <r>
    <x v="136"/>
    <s v="中宇         "/>
    <x v="10"/>
    <n v="371227656"/>
    <n v="72.95"/>
    <n v="0"/>
    <n v="3"/>
  </r>
  <r>
    <x v="137"/>
    <s v="和大         "/>
    <x v="10"/>
    <n v="751860842"/>
    <n v="69.2"/>
    <n v="0"/>
    <n v="3.2"/>
  </r>
  <r>
    <x v="138"/>
    <s v="廣隆         "/>
    <x v="10"/>
    <n v="613390455"/>
    <n v="79.78"/>
    <n v="0"/>
    <n v="7.5"/>
  </r>
  <r>
    <x v="139"/>
    <s v="正峰新       "/>
    <x v="10"/>
    <n v="0"/>
    <n v="0"/>
    <n v="0"/>
    <n v="0"/>
  </r>
  <r>
    <x v="140"/>
    <s v="巨庭         "/>
    <x v="10"/>
    <n v="78444000"/>
    <n v="35.130000000000003"/>
    <n v="0"/>
    <n v="1.2"/>
  </r>
  <r>
    <x v="141"/>
    <s v="喬福         "/>
    <x v="10"/>
    <n v="85473612"/>
    <n v="147.55000000000001"/>
    <n v="0"/>
    <n v="1"/>
  </r>
  <r>
    <x v="142"/>
    <s v="錩泰         "/>
    <x v="10"/>
    <n v="253093962"/>
    <n v="89.38"/>
    <n v="0"/>
    <n v="3.2118523099999998"/>
  </r>
  <r>
    <x v="143"/>
    <s v="金豐         "/>
    <x v="10"/>
    <n v="134874720"/>
    <n v="0"/>
    <n v="0"/>
    <n v="0.8"/>
  </r>
  <r>
    <x v="144"/>
    <s v="伸興         "/>
    <x v="10"/>
    <n v="575088495"/>
    <n v="66.95"/>
    <n v="0"/>
    <n v="9.5"/>
  </r>
  <r>
    <x v="145"/>
    <s v="中砂         "/>
    <x v="10"/>
    <n v="521700000"/>
    <n v="89.44"/>
    <n v="0"/>
    <n v="3.7"/>
  </r>
  <r>
    <x v="1281"/>
    <s v="巧新         "/>
    <x v="10"/>
    <n v="397674800"/>
    <n v="41.84"/>
    <n v="0"/>
    <n v="2"/>
  </r>
  <r>
    <x v="146"/>
    <s v="精華         "/>
    <x v="10"/>
    <n v="1184788126"/>
    <n v="81.37"/>
    <n v="0"/>
    <n v="23.5"/>
  </r>
  <r>
    <x v="147"/>
    <s v="捷邦         "/>
    <x v="10"/>
    <n v="99700542"/>
    <n v="68.989999999999995"/>
    <n v="0"/>
    <n v="1.5"/>
  </r>
  <r>
    <x v="148"/>
    <s v="倉佑         "/>
    <x v="10"/>
    <n v="103086559"/>
    <n v="74.42"/>
    <n v="0"/>
    <n v="1"/>
  </r>
  <r>
    <x v="149"/>
    <s v="濱川         "/>
    <x v="10"/>
    <n v="0"/>
    <n v="0"/>
    <n v="0"/>
    <n v="0"/>
  </r>
  <r>
    <x v="150"/>
    <s v="力肯         "/>
    <x v="10"/>
    <n v="25750419"/>
    <n v="29.84"/>
    <n v="0"/>
    <n v="0.5"/>
  </r>
  <r>
    <x v="1282"/>
    <s v="新麥         "/>
    <x v="10"/>
    <n v="339721438"/>
    <n v="72"/>
    <n v="0"/>
    <n v="7"/>
  </r>
  <r>
    <x v="155"/>
    <s v="信錦         "/>
    <x v="10"/>
    <n v="674353526"/>
    <n v="85.28"/>
    <n v="0"/>
    <n v="4.5"/>
  </r>
  <r>
    <x v="1283"/>
    <s v="程泰         "/>
    <x v="10"/>
    <n v="50165170"/>
    <n v="8.07"/>
    <n v="100330330"/>
    <n v="0.5"/>
  </r>
  <r>
    <x v="1284"/>
    <s v="精剛         "/>
    <x v="10"/>
    <n v="0"/>
    <n v="0"/>
    <n v="0"/>
    <n v="0"/>
  </r>
  <r>
    <x v="1285"/>
    <s v="鎧鉅         "/>
    <x v="10"/>
    <n v="0"/>
    <n v="0"/>
    <n v="0"/>
    <n v="0"/>
  </r>
  <r>
    <x v="1460"/>
    <s v="和勤         "/>
    <x v="10"/>
    <n v="0"/>
    <n v="0"/>
    <n v="45202820"/>
    <n v="0"/>
  </r>
  <r>
    <x v="1527"/>
    <s v="吉茂         "/>
    <x v="10"/>
    <n v="54336561"/>
    <n v="85.39"/>
    <n v="0"/>
    <n v="1"/>
  </r>
  <r>
    <x v="1528"/>
    <s v="祺驊         "/>
    <x v="10"/>
    <n v="90901680"/>
    <n v="90.37"/>
    <n v="0"/>
    <n v="3"/>
  </r>
  <r>
    <x v="1529"/>
    <s v="日高         "/>
    <x v="10"/>
    <n v="2268247"/>
    <n v="9"/>
    <n v="20412000"/>
    <n v="8.9726735000000002E-2"/>
  </r>
  <r>
    <x v="1530"/>
    <s v="川寶         "/>
    <x v="10"/>
    <n v="104456110"/>
    <n v="49.71"/>
    <n v="19343720"/>
    <n v="2.7000000100000001"/>
  </r>
  <r>
    <x v="1531"/>
    <s v="直得         "/>
    <x v="10"/>
    <n v="28116900"/>
    <n v="39.72"/>
    <n v="28116900"/>
    <n v="0.5"/>
  </r>
  <r>
    <x v="1615"/>
    <s v="岱宇         "/>
    <x v="10"/>
    <n v="123021335"/>
    <n v="48.49"/>
    <n v="0"/>
    <n v="1.5"/>
  </r>
  <r>
    <x v="1616"/>
    <s v="宏佳騰       "/>
    <x v="10"/>
    <n v="134941563"/>
    <n v="43.79"/>
    <n v="67470780"/>
    <n v="3"/>
  </r>
  <r>
    <x v="157"/>
    <s v="太電         "/>
    <x v="10"/>
    <n v="0"/>
    <n v="0"/>
    <n v="0"/>
    <n v="0"/>
  </r>
  <r>
    <x v="158"/>
    <s v="華電         "/>
    <x v="10"/>
    <n v="136920000"/>
    <n v="30.71"/>
    <n v="0"/>
    <n v="0.5"/>
  </r>
  <r>
    <x v="159"/>
    <s v="聲寶         "/>
    <x v="10"/>
    <n v="507000000"/>
    <n v="100.33"/>
    <n v="0"/>
    <n v="1.041067"/>
  </r>
  <r>
    <x v="160"/>
    <s v="華新         "/>
    <x v="10"/>
    <n v="701200052"/>
    <n v="43.78"/>
    <n v="0"/>
    <n v="0.21079999999999999"/>
  </r>
  <r>
    <x v="162"/>
    <s v="華榮         "/>
    <x v="10"/>
    <n v="0"/>
    <n v="0"/>
    <n v="0"/>
    <n v="0"/>
  </r>
  <r>
    <x v="163"/>
    <s v="大亞         "/>
    <x v="10"/>
    <n v="0"/>
    <n v="0"/>
    <n v="0"/>
    <n v="0"/>
  </r>
  <r>
    <x v="164"/>
    <s v="中電         "/>
    <x v="10"/>
    <n v="0"/>
    <n v="0"/>
    <n v="0"/>
    <n v="0"/>
  </r>
  <r>
    <x v="165"/>
    <s v="宏泰         "/>
    <x v="10"/>
    <n v="82180816"/>
    <n v="202.84"/>
    <n v="0"/>
    <n v="0.26"/>
  </r>
  <r>
    <x v="166"/>
    <s v="台一         "/>
    <x v="10"/>
    <n v="0"/>
    <n v="0"/>
    <n v="0"/>
    <n v="0"/>
  </r>
  <r>
    <x v="167"/>
    <s v="三洋電       "/>
    <x v="10"/>
    <n v="216877778"/>
    <n v="84.69"/>
    <n v="0"/>
    <n v="0.80589734000000002"/>
  </r>
  <r>
    <x v="168"/>
    <s v="大山         "/>
    <x v="10"/>
    <n v="33558535"/>
    <n v="211.7"/>
    <n v="0"/>
    <n v="0.3"/>
  </r>
  <r>
    <x v="169"/>
    <s v="億泰         "/>
    <x v="10"/>
    <n v="0"/>
    <n v="0"/>
    <n v="0"/>
    <n v="0"/>
  </r>
  <r>
    <x v="170"/>
    <s v="榮星         "/>
    <x v="10"/>
    <n v="42969971"/>
    <n v="77.069999999999993"/>
    <n v="0"/>
    <n v="0.3"/>
  </r>
  <r>
    <x v="171"/>
    <s v="合機         "/>
    <x v="10"/>
    <n v="84302639"/>
    <n v="78.209999999999994"/>
    <n v="0"/>
    <n v="0.35"/>
  </r>
  <r>
    <x v="172"/>
    <s v="中化         "/>
    <x v="10"/>
    <n v="178848648"/>
    <n v="50.57"/>
    <n v="0"/>
    <n v="0.6"/>
  </r>
  <r>
    <x v="173"/>
    <s v="南僑         "/>
    <x v="10"/>
    <n v="764745701"/>
    <n v="68.72"/>
    <n v="0"/>
    <n v="2.6"/>
  </r>
  <r>
    <x v="174"/>
    <s v="榮化         "/>
    <x v="10"/>
    <n v="1279439052"/>
    <n v="12.83"/>
    <n v="0"/>
    <n v="1.5"/>
  </r>
  <r>
    <x v="175"/>
    <s v="葡萄王       "/>
    <x v="10"/>
    <n v="729680790"/>
    <n v="69.38"/>
    <n v="0"/>
    <n v="5.5959446399999999"/>
  </r>
  <r>
    <x v="176"/>
    <s v="東鹼         "/>
    <x v="10"/>
    <n v="91359576"/>
    <n v="20.18"/>
    <n v="91359580"/>
    <n v="0.5"/>
  </r>
  <r>
    <x v="177"/>
    <s v="和益         "/>
    <x v="10"/>
    <n v="515919449"/>
    <n v="81.19"/>
    <n v="0"/>
    <n v="1.1791102"/>
  </r>
  <r>
    <x v="178"/>
    <s v="東聯         "/>
    <x v="10"/>
    <n v="442851515"/>
    <n v="0"/>
    <n v="0"/>
    <n v="0.5"/>
  </r>
  <r>
    <x v="179"/>
    <s v="永光         "/>
    <x v="10"/>
    <n v="260834393"/>
    <n v="46.14"/>
    <n v="260834400"/>
    <n v="0.5"/>
  </r>
  <r>
    <x v="180"/>
    <s v="興農         "/>
    <x v="10"/>
    <n v="206881921"/>
    <n v="58.65"/>
    <n v="0"/>
    <n v="0.6"/>
  </r>
  <r>
    <x v="181"/>
    <s v="國化         "/>
    <x v="10"/>
    <n v="61890197"/>
    <n v="88.88"/>
    <n v="0"/>
    <n v="0.41"/>
  </r>
  <r>
    <x v="182"/>
    <s v="和桐         "/>
    <x v="10"/>
    <n v="0"/>
    <n v="0"/>
    <n v="286147400"/>
    <n v="0"/>
  </r>
  <r>
    <x v="183"/>
    <s v="萬洲         "/>
    <x v="10"/>
    <n v="207446861"/>
    <n v="104.28"/>
    <n v="0"/>
    <n v="0.50988"/>
  </r>
  <r>
    <x v="184"/>
    <s v="永信藥品     "/>
    <x v="10"/>
    <n v="676439170"/>
    <n v="79.19"/>
    <n v="0"/>
    <n v="4.4000000000000004"/>
  </r>
  <r>
    <x v="185"/>
    <s v="長興         "/>
    <x v="10"/>
    <n v="1533253539"/>
    <n v="53.39"/>
    <n v="817735230"/>
    <n v="1.5"/>
  </r>
  <r>
    <x v="186"/>
    <s v="中纖         "/>
    <x v="10"/>
    <n v="135600425"/>
    <n v="25.08"/>
    <n v="678002120"/>
    <n v="0.1"/>
  </r>
  <r>
    <x v="187"/>
    <s v="生達         "/>
    <x v="10"/>
    <n v="268044134"/>
    <n v="51.37"/>
    <n v="0"/>
    <n v="1.5"/>
  </r>
  <r>
    <x v="188"/>
    <s v="三晃         "/>
    <x v="10"/>
    <n v="0"/>
    <n v="0"/>
    <n v="0"/>
    <n v="0"/>
  </r>
  <r>
    <x v="189"/>
    <s v="台肥         "/>
    <x v="10"/>
    <n v="2058000000"/>
    <n v="84.79"/>
    <n v="0"/>
    <n v="2.1"/>
  </r>
  <r>
    <x v="190"/>
    <s v="中碳         "/>
    <x v="10"/>
    <n v="1066070160"/>
    <n v="86.04"/>
    <n v="0"/>
    <n v="4.5"/>
  </r>
  <r>
    <x v="191"/>
    <s v="台硝         "/>
    <x v="10"/>
    <n v="127813900"/>
    <n v="59.8"/>
    <n v="0"/>
    <n v="1"/>
  </r>
  <r>
    <x v="192"/>
    <s v="元禎         "/>
    <x v="10"/>
    <n v="141243943"/>
    <n v="69.930000000000007"/>
    <n v="0"/>
    <n v="0.78"/>
  </r>
  <r>
    <x v="193"/>
    <s v="永記         "/>
    <x v="10"/>
    <n v="615600000"/>
    <n v="65.5"/>
    <n v="0"/>
    <n v="3.8"/>
  </r>
  <r>
    <x v="194"/>
    <s v="中華化       "/>
    <x v="10"/>
    <n v="55125000"/>
    <n v="55.75"/>
    <n v="0"/>
    <n v="0.5"/>
  </r>
  <r>
    <x v="195"/>
    <s v="必翔         "/>
    <x v="10"/>
    <n v="0"/>
    <n v="0"/>
    <n v="0"/>
    <n v="0"/>
  </r>
  <r>
    <x v="196"/>
    <s v="花仙子       "/>
    <x v="10"/>
    <n v="113962336"/>
    <n v="78.16"/>
    <n v="0"/>
    <n v="2"/>
  </r>
  <r>
    <x v="197"/>
    <s v="美吾華       "/>
    <x v="10"/>
    <n v="66457622"/>
    <n v="84.03"/>
    <n v="0"/>
    <n v="0.5"/>
  </r>
  <r>
    <x v="198"/>
    <s v="毛寶         "/>
    <x v="10"/>
    <n v="0"/>
    <n v="0"/>
    <n v="0"/>
    <n v="0"/>
  </r>
  <r>
    <x v="199"/>
    <s v="五鼎         "/>
    <x v="10"/>
    <n v="223396544"/>
    <n v="85.31"/>
    <n v="0"/>
    <n v="2.2405935100000001"/>
  </r>
  <r>
    <x v="200"/>
    <s v="杏輝         "/>
    <x v="10"/>
    <n v="32254235"/>
    <n v="231.18"/>
    <n v="64508470"/>
    <n v="0.2"/>
  </r>
  <r>
    <x v="201"/>
    <s v="日勝化       "/>
    <x v="10"/>
    <n v="99388000"/>
    <n v="79.97"/>
    <n v="0"/>
    <n v="1"/>
  </r>
  <r>
    <x v="202"/>
    <s v="喬山         "/>
    <x v="10"/>
    <n v="304016617"/>
    <n v="53.94"/>
    <n v="0"/>
    <n v="1.002969"/>
  </r>
  <r>
    <x v="203"/>
    <s v="臺鹽         "/>
    <x v="10"/>
    <n v="224000000"/>
    <n v="83.29"/>
    <n v="0"/>
    <n v="1.1200000000000001"/>
  </r>
  <r>
    <x v="204"/>
    <s v="台蠟         "/>
    <x v="10"/>
    <n v="0"/>
    <n v="0"/>
    <n v="0"/>
    <n v="0"/>
  </r>
  <r>
    <x v="205"/>
    <s v="南光         "/>
    <x v="10"/>
    <n v="120342288"/>
    <n v="30.24"/>
    <n v="0"/>
    <n v="1.1941520400000001"/>
  </r>
  <r>
    <x v="206"/>
    <s v="寶齡         "/>
    <x v="10"/>
    <n v="44999860"/>
    <n v="61.65"/>
    <n v="56249830"/>
    <n v="0.79900923000000001"/>
  </r>
  <r>
    <x v="1462"/>
    <s v="中化生       "/>
    <x v="10"/>
    <n v="116340000"/>
    <n v="37.729999999999997"/>
    <n v="0"/>
    <n v="1.5"/>
  </r>
  <r>
    <x v="1350"/>
    <s v="勝一         "/>
    <x v="10"/>
    <n v="450000000"/>
    <n v="73.540000000000006"/>
    <n v="0"/>
    <n v="3"/>
  </r>
  <r>
    <x v="207"/>
    <s v="展宇         "/>
    <x v="10"/>
    <n v="110476978"/>
    <n v="85.9"/>
    <n v="0"/>
    <n v="1.5882234099999999"/>
  </r>
  <r>
    <x v="208"/>
    <s v="生泰         "/>
    <x v="10"/>
    <n v="105208425"/>
    <n v="67.34"/>
    <n v="0"/>
    <n v="3.5"/>
  </r>
  <r>
    <x v="1463"/>
    <s v="立弘         "/>
    <x v="10"/>
    <n v="37840000"/>
    <n v="81.66"/>
    <n v="0"/>
    <n v="0.4"/>
  </r>
  <r>
    <x v="209"/>
    <s v="合世         "/>
    <x v="10"/>
    <n v="0"/>
    <n v="0"/>
    <n v="0"/>
    <n v="0"/>
  </r>
  <r>
    <x v="1532"/>
    <s v="和康生       "/>
    <x v="10"/>
    <n v="0"/>
    <n v="0"/>
    <n v="0"/>
    <n v="0"/>
  </r>
  <r>
    <x v="210"/>
    <s v="訊聯         "/>
    <x v="10"/>
    <n v="20555850"/>
    <n v="88.88"/>
    <n v="0"/>
    <n v="0.41420761"/>
  </r>
  <r>
    <x v="211"/>
    <s v="光洋科       "/>
    <x v="10"/>
    <n v="0"/>
    <n v="0"/>
    <n v="0"/>
    <n v="0"/>
  </r>
  <r>
    <x v="1533"/>
    <s v="科妍         "/>
    <x v="10"/>
    <n v="25800000"/>
    <n v="47.05"/>
    <n v="0"/>
    <n v="0.5"/>
  </r>
  <r>
    <x v="212"/>
    <s v="福盈科       "/>
    <x v="10"/>
    <n v="103800000"/>
    <n v="84.69"/>
    <n v="0"/>
    <n v="1.528977"/>
  </r>
  <r>
    <x v="213"/>
    <s v="杏昌         "/>
    <x v="10"/>
    <n v="175000000"/>
    <n v="80.69"/>
    <n v="0"/>
    <n v="5"/>
  </r>
  <r>
    <x v="1534"/>
    <s v="神隆         "/>
    <x v="10"/>
    <n v="219324858"/>
    <n v="34.54"/>
    <n v="292433150"/>
    <n v="0.3"/>
  </r>
  <r>
    <x v="215"/>
    <s v="美時         "/>
    <x v="10"/>
    <n v="0"/>
    <n v="0"/>
    <n v="0"/>
    <n v="0"/>
  </r>
  <r>
    <x v="1287"/>
    <s v="易威         "/>
    <x v="10"/>
    <n v="0"/>
    <n v="0"/>
    <n v="0"/>
    <n v="0"/>
  </r>
  <r>
    <x v="217"/>
    <s v="台玻         "/>
    <x v="10"/>
    <n v="0"/>
    <n v="0"/>
    <n v="0"/>
    <n v="0"/>
  </r>
  <r>
    <x v="218"/>
    <s v="寶徠         "/>
    <x v="10"/>
    <n v="40132700"/>
    <n v="0"/>
    <n v="0"/>
    <n v="0.5"/>
  </r>
  <r>
    <x v="219"/>
    <s v="冠軍         "/>
    <x v="10"/>
    <n v="0"/>
    <n v="0"/>
    <n v="0"/>
    <n v="0"/>
  </r>
  <r>
    <x v="221"/>
    <s v="潤隆         "/>
    <x v="10"/>
    <n v="1180000000"/>
    <n v="93.34"/>
    <n v="0"/>
    <n v="5.0094616600000004"/>
  </r>
  <r>
    <x v="222"/>
    <s v="中釉         "/>
    <x v="10"/>
    <n v="37964077"/>
    <n v="51.73"/>
    <n v="0"/>
    <n v="0.2"/>
  </r>
  <r>
    <x v="223"/>
    <s v="和成         "/>
    <x v="10"/>
    <n v="73970722"/>
    <n v="58.05"/>
    <n v="0"/>
    <n v="0.2"/>
  </r>
  <r>
    <x v="1351"/>
    <s v="寶利徠       "/>
    <x v="10"/>
    <n v="93271020"/>
    <n v="94.44"/>
    <n v="0"/>
    <n v="2"/>
  </r>
  <r>
    <x v="224"/>
    <s v="東光訊       "/>
    <x v="10"/>
    <n v="23975400"/>
    <n v="55.58"/>
    <n v="0"/>
    <n v="0.6"/>
  </r>
  <r>
    <x v="225"/>
    <s v="富喬         "/>
    <x v="10"/>
    <n v="140545058"/>
    <n v="33.43"/>
    <n v="0"/>
    <n v="0.35"/>
  </r>
  <r>
    <x v="1617"/>
    <s v="凱撒衛       "/>
    <x v="10"/>
    <n v="145200000"/>
    <n v="62.82"/>
    <n v="0"/>
    <n v="2"/>
  </r>
  <r>
    <x v="1775"/>
    <s v="願景         "/>
    <x v="10"/>
    <n v="4100000"/>
    <n v="56.24"/>
    <n v="36900000"/>
    <n v="0.1"/>
  </r>
  <r>
    <x v="1776"/>
    <s v="豐鼎         "/>
    <x v="10"/>
    <n v="13052177"/>
    <n v="69.22"/>
    <n v="0"/>
    <n v="0.5"/>
  </r>
  <r>
    <x v="226"/>
    <s v="台紙         "/>
    <x v="10"/>
    <n v="0"/>
    <n v="0"/>
    <n v="0"/>
    <n v="0"/>
  </r>
  <r>
    <x v="227"/>
    <s v="士紙         "/>
    <x v="10"/>
    <n v="0"/>
    <n v="0"/>
    <n v="0"/>
    <n v="0"/>
  </r>
  <r>
    <x v="228"/>
    <s v="正隆         "/>
    <x v="10"/>
    <n v="664964713"/>
    <n v="56.79"/>
    <n v="0"/>
    <n v="0.6"/>
  </r>
  <r>
    <x v="229"/>
    <s v="華紙         "/>
    <x v="10"/>
    <n v="661701190"/>
    <n v="84.86"/>
    <n v="0"/>
    <n v="0.6"/>
  </r>
  <r>
    <x v="230"/>
    <s v="寶隆         "/>
    <x v="10"/>
    <n v="22650000"/>
    <n v="28.57"/>
    <n v="0"/>
    <n v="0.15"/>
  </r>
  <r>
    <x v="231"/>
    <s v="永豐餘       "/>
    <x v="10"/>
    <n v="498111449"/>
    <n v="99.24"/>
    <n v="0"/>
    <n v="0.3"/>
  </r>
  <r>
    <x v="232"/>
    <s v="榮成         "/>
    <x v="10"/>
    <n v="834303309"/>
    <n v="89.19"/>
    <n v="0"/>
    <n v="1"/>
  </r>
  <r>
    <x v="233"/>
    <s v="中鋼         "/>
    <x v="10"/>
    <n v="7867430499"/>
    <n v="103.45"/>
    <n v="0"/>
    <n v="0.5"/>
  </r>
  <r>
    <x v="234"/>
    <s v="東和鋼鐵     "/>
    <x v="10"/>
    <n v="1098043593"/>
    <n v="86.52"/>
    <n v="0"/>
    <n v="1.1000000000000001"/>
  </r>
  <r>
    <x v="235"/>
    <s v="燁興         "/>
    <x v="10"/>
    <n v="0"/>
    <n v="0"/>
    <n v="0"/>
    <n v="0"/>
  </r>
  <r>
    <x v="236"/>
    <s v="高興昌       "/>
    <x v="10"/>
    <n v="0"/>
    <n v="0"/>
    <n v="0"/>
    <n v="0"/>
  </r>
  <r>
    <x v="237"/>
    <s v="第一銅       "/>
    <x v="10"/>
    <n v="0"/>
    <n v="0"/>
    <n v="0"/>
    <n v="0"/>
  </r>
  <r>
    <x v="238"/>
    <s v="春源         "/>
    <x v="10"/>
    <n v="323827695"/>
    <n v="48.86"/>
    <n v="0"/>
    <n v="0.5"/>
  </r>
  <r>
    <x v="239"/>
    <s v="春雨         "/>
    <x v="10"/>
    <n v="143887000"/>
    <n v="97.61"/>
    <n v="0"/>
    <n v="0.5"/>
  </r>
  <r>
    <x v="240"/>
    <s v="中鋼構       "/>
    <x v="10"/>
    <n v="100000000"/>
    <n v="57.73"/>
    <n v="0"/>
    <n v="0.5"/>
  </r>
  <r>
    <x v="241"/>
    <s v="中鴻         "/>
    <x v="10"/>
    <n v="0"/>
    <n v="0"/>
    <n v="0"/>
    <n v="0"/>
  </r>
  <r>
    <x v="242"/>
    <s v="豐興         "/>
    <x v="10"/>
    <n v="1453998560"/>
    <n v="72.569999999999993"/>
    <n v="0"/>
    <n v="2.5"/>
  </r>
  <r>
    <x v="243"/>
    <s v="官田鋼       "/>
    <x v="10"/>
    <n v="0"/>
    <n v="0"/>
    <n v="0"/>
    <n v="0"/>
  </r>
  <r>
    <x v="244"/>
    <s v="美亞         "/>
    <x v="10"/>
    <n v="0"/>
    <n v="0"/>
    <n v="0"/>
    <n v="0"/>
  </r>
  <r>
    <x v="245"/>
    <s v="聚亨         "/>
    <x v="10"/>
    <n v="0"/>
    <n v="0"/>
    <n v="0"/>
    <n v="0"/>
  </r>
  <r>
    <x v="246"/>
    <s v="燁輝         "/>
    <x v="10"/>
    <n v="0"/>
    <n v="0"/>
    <n v="0"/>
    <n v="0"/>
  </r>
  <r>
    <x v="247"/>
    <s v="志聯         "/>
    <x v="10"/>
    <n v="29250000"/>
    <n v="84.91"/>
    <n v="0"/>
    <n v="0.3"/>
  </r>
  <r>
    <x v="248"/>
    <s v="千興         "/>
    <x v="10"/>
    <n v="0"/>
    <n v="0"/>
    <n v="0"/>
    <n v="0"/>
  </r>
  <r>
    <x v="249"/>
    <s v="大成鋼       "/>
    <x v="10"/>
    <n v="382672949"/>
    <n v="0"/>
    <n v="229603770"/>
    <n v="0.50001501999999998"/>
  </r>
  <r>
    <x v="250"/>
    <s v="威致         "/>
    <x v="10"/>
    <n v="0"/>
    <n v="0"/>
    <n v="0"/>
    <n v="0"/>
  </r>
  <r>
    <x v="251"/>
    <s v="盛餘         "/>
    <x v="10"/>
    <n v="321180000"/>
    <n v="-349.31"/>
    <n v="0"/>
    <n v="1"/>
  </r>
  <r>
    <x v="252"/>
    <s v="彰源         "/>
    <x v="10"/>
    <n v="0"/>
    <n v="0"/>
    <n v="0"/>
    <n v="0"/>
  </r>
  <r>
    <x v="253"/>
    <s v="新光鋼       "/>
    <x v="10"/>
    <n v="165975608"/>
    <n v="0"/>
    <n v="0"/>
    <n v="0.6"/>
  </r>
  <r>
    <x v="254"/>
    <s v="新鋼         "/>
    <x v="10"/>
    <n v="26104309"/>
    <n v="76.17"/>
    <n v="0"/>
    <n v="0.2"/>
  </r>
  <r>
    <x v="255"/>
    <s v="佳大         "/>
    <x v="10"/>
    <n v="0"/>
    <n v="0"/>
    <n v="0"/>
    <n v="0"/>
  </r>
  <r>
    <x v="256"/>
    <s v="允強         "/>
    <x v="10"/>
    <n v="370118857"/>
    <n v="69.680000000000007"/>
    <n v="370118860"/>
    <n v="1"/>
  </r>
  <r>
    <x v="1288"/>
    <s v="唐榮         "/>
    <x v="10"/>
    <n v="0"/>
    <n v="0"/>
    <n v="0"/>
    <n v="0"/>
  </r>
  <r>
    <x v="1352"/>
    <s v="海光         "/>
    <x v="10"/>
    <n v="0"/>
    <n v="0"/>
    <n v="0"/>
    <n v="0"/>
  </r>
  <r>
    <x v="1289"/>
    <s v="上銀         "/>
    <x v="10"/>
    <n v="565484749"/>
    <n v="34.43"/>
    <n v="53855700"/>
    <n v="2.1"/>
  </r>
  <r>
    <x v="257"/>
    <s v="璋釔         "/>
    <x v="10"/>
    <n v="30091000"/>
    <n v="224.26"/>
    <n v="0"/>
    <n v="0.25"/>
  </r>
  <r>
    <x v="258"/>
    <s v="川湖         "/>
    <x v="10"/>
    <n v="962500427"/>
    <n v="50.05"/>
    <n v="0"/>
    <n v="10.1"/>
  </r>
  <r>
    <x v="259"/>
    <s v="永發         "/>
    <x v="10"/>
    <n v="0"/>
    <n v="0"/>
    <n v="0"/>
    <n v="0"/>
  </r>
  <r>
    <x v="260"/>
    <s v="風青         "/>
    <x v="10"/>
    <n v="0"/>
    <n v="0"/>
    <n v="0"/>
    <n v="0"/>
  </r>
  <r>
    <x v="1290"/>
    <s v="橋椿         "/>
    <x v="10"/>
    <n v="163000000"/>
    <n v="26.14"/>
    <n v="0"/>
    <n v="1"/>
  </r>
  <r>
    <x v="1430"/>
    <s v="世鎧         "/>
    <x v="10"/>
    <n v="43268967"/>
    <n v="66.63"/>
    <n v="17310330"/>
    <n v="1"/>
  </r>
  <r>
    <x v="1618"/>
    <s v="晉椿         "/>
    <x v="10"/>
    <n v="84000000"/>
    <n v="88.24"/>
    <n v="0"/>
    <n v="1.2"/>
  </r>
  <r>
    <x v="1619"/>
    <s v="世豐         "/>
    <x v="10"/>
    <n v="58386440"/>
    <n v="107.56"/>
    <n v="0"/>
    <n v="2"/>
  </r>
  <r>
    <x v="1620"/>
    <s v="世德         "/>
    <x v="10"/>
    <n v="219017220"/>
    <n v="42.66"/>
    <n v="0"/>
    <n v="6"/>
  </r>
  <r>
    <x v="1677"/>
    <s v="嘉鋼精密     "/>
    <x v="10"/>
    <n v="0"/>
    <n v="0"/>
    <n v="0"/>
    <n v="0"/>
  </r>
  <r>
    <x v="1777"/>
    <s v="運錩         "/>
    <x v="10"/>
    <n v="73266000"/>
    <n v="120.06"/>
    <n v="0"/>
    <n v="0.6"/>
  </r>
  <r>
    <x v="1812"/>
    <s v="精湛         "/>
    <x v="10"/>
    <n v="53360000"/>
    <n v="20.3"/>
    <n v="26680000"/>
    <n v="2"/>
  </r>
  <r>
    <x v="261"/>
    <s v="南港         "/>
    <x v="10"/>
    <n v="166786980"/>
    <n v="8.23"/>
    <n v="0"/>
    <n v="0.20169297"/>
  </r>
  <r>
    <x v="262"/>
    <s v="泰豐         "/>
    <x v="10"/>
    <n v="92809649"/>
    <n v="17.02"/>
    <n v="92809640"/>
    <n v="0.2"/>
  </r>
  <r>
    <x v="263"/>
    <s v="台橡         "/>
    <x v="10"/>
    <n v="875252576"/>
    <n v="165.42"/>
    <n v="0"/>
    <n v="1.06"/>
  </r>
  <r>
    <x v="264"/>
    <s v="國際中橡     "/>
    <x v="10"/>
    <n v="688452415"/>
    <n v="80.930000000000007"/>
    <n v="0"/>
    <n v="1.1499999999999999"/>
  </r>
  <r>
    <x v="265"/>
    <s v="正新         "/>
    <x v="10"/>
    <n v="9724246608"/>
    <n v="76.11"/>
    <n v="0"/>
    <n v="3"/>
  </r>
  <r>
    <x v="266"/>
    <s v="建大         "/>
    <x v="10"/>
    <n v="1886016000"/>
    <n v="54.4"/>
    <n v="171500000"/>
    <n v="2.2000000000000002"/>
  </r>
  <r>
    <x v="267"/>
    <s v="厚生         "/>
    <x v="10"/>
    <n v="416898167"/>
    <n v="52.78"/>
    <n v="0"/>
    <n v="0.86533353000000002"/>
  </r>
  <r>
    <x v="268"/>
    <s v="南帝         "/>
    <x v="10"/>
    <n v="850736044"/>
    <n v="73.42"/>
    <n v="212684020"/>
    <n v="2"/>
  </r>
  <r>
    <x v="269"/>
    <s v="華豐         "/>
    <x v="10"/>
    <n v="65166497"/>
    <n v="62.23"/>
    <n v="65166500"/>
    <n v="0.2"/>
  </r>
  <r>
    <x v="271"/>
    <s v="鑫永銓       "/>
    <x v="10"/>
    <n v="337626440"/>
    <n v="80.61"/>
    <n v="0"/>
    <n v="5"/>
  </r>
  <r>
    <x v="272"/>
    <s v="裕隆         "/>
    <x v="10"/>
    <n v="1415627918"/>
    <n v="42.23"/>
    <n v="0"/>
    <n v="0.9"/>
  </r>
  <r>
    <x v="273"/>
    <s v="中華         "/>
    <x v="10"/>
    <n v="2076076281"/>
    <n v="65.569999999999993"/>
    <n v="0"/>
    <n v="1.5"/>
  </r>
  <r>
    <x v="274"/>
    <s v="三陽工業     "/>
    <x v="10"/>
    <n v="880044604"/>
    <n v="28.45"/>
    <n v="0"/>
    <n v="1"/>
  </r>
  <r>
    <x v="275"/>
    <s v="和泰車       "/>
    <x v="10"/>
    <n v="6554150208"/>
    <n v="67.040000000000006"/>
    <n v="0"/>
    <n v="12"/>
  </r>
  <r>
    <x v="1431"/>
    <s v="台船         "/>
    <x v="10"/>
    <n v="371782590"/>
    <n v="79.41"/>
    <n v="0"/>
    <n v="0.5"/>
  </r>
  <r>
    <x v="276"/>
    <s v="大甲         "/>
    <x v="10"/>
    <n v="42425000"/>
    <n v="61.29"/>
    <n v="0"/>
    <n v="1.0136184399999999"/>
  </r>
  <r>
    <x v="277"/>
    <s v="裕日車       "/>
    <x v="10"/>
    <n v="3750000000"/>
    <n v="90.02"/>
    <n v="0"/>
    <n v="12.5"/>
  </r>
  <r>
    <x v="1678"/>
    <s v="劍麟         "/>
    <x v="10"/>
    <n v="338373446"/>
    <n v="54.57"/>
    <n v="0"/>
    <n v="4.4678826699999998"/>
  </r>
  <r>
    <x v="1353"/>
    <s v="泰茂         "/>
    <x v="10"/>
    <n v="23770402"/>
    <n v="90"/>
    <n v="0"/>
    <n v="0.59999997000000005"/>
  </r>
  <r>
    <x v="1354"/>
    <s v="為升         "/>
    <x v="10"/>
    <n v="750820350"/>
    <n v="67.02"/>
    <n v="83424480"/>
    <n v="8.9764762999999999"/>
  </r>
  <r>
    <x v="1536"/>
    <s v="宇隆         "/>
    <x v="10"/>
    <n v="147644298"/>
    <n v="59.11"/>
    <n v="0"/>
    <n v="3"/>
  </r>
  <r>
    <x v="1537"/>
    <s v="謚源         "/>
    <x v="10"/>
    <n v="159390000"/>
    <n v="80.33"/>
    <n v="0"/>
    <n v="5"/>
  </r>
  <r>
    <x v="1778"/>
    <s v="華德動能     "/>
    <x v="10"/>
    <n v="0"/>
    <n v="0"/>
    <n v="0"/>
    <n v="0"/>
  </r>
  <r>
    <x v="1813"/>
    <s v="艾姆勒       "/>
    <x v="10"/>
    <n v="0"/>
    <n v="0"/>
    <n v="62404860"/>
    <n v="0"/>
  </r>
  <r>
    <x v="279"/>
    <s v="光寶科       "/>
    <x v="10"/>
    <n v="5113493058"/>
    <n v="70.8"/>
    <n v="116746420"/>
    <n v="2.1860078999999999"/>
  </r>
  <r>
    <x v="280"/>
    <s v="麗正         "/>
    <x v="10"/>
    <n v="4000000"/>
    <n v="79.95"/>
    <n v="0"/>
    <n v="2.4052E-2"/>
  </r>
  <r>
    <x v="281"/>
    <s v="聯電         "/>
    <x v="10"/>
    <n v="6906973103"/>
    <n v="51.36"/>
    <n v="0"/>
    <n v="0.56501906000000002"/>
  </r>
  <r>
    <x v="282"/>
    <s v="全友         "/>
    <x v="10"/>
    <n v="0"/>
    <n v="0"/>
    <n v="0"/>
    <n v="0"/>
  </r>
  <r>
    <x v="283"/>
    <s v="台達電       "/>
    <x v="10"/>
    <n v="12987716645"/>
    <n v="69.400000000000006"/>
    <n v="0"/>
    <n v="5"/>
  </r>
  <r>
    <x v="284"/>
    <s v="日月光       "/>
    <x v="10"/>
    <n v="12476779033"/>
    <n v="64.989999999999995"/>
    <n v="0"/>
    <n v="1.59718596"/>
  </r>
  <r>
    <x v="285"/>
    <s v="金寶         "/>
    <x v="10"/>
    <n v="424369263"/>
    <n v="30.07"/>
    <n v="0"/>
    <n v="0.3"/>
  </r>
  <r>
    <x v="286"/>
    <s v="華通         "/>
    <x v="10"/>
    <n v="1191820589"/>
    <n v="41.57"/>
    <n v="0"/>
    <n v="1"/>
  </r>
  <r>
    <x v="287"/>
    <s v="台揚         "/>
    <x v="10"/>
    <n v="0"/>
    <n v="0"/>
    <n v="0"/>
    <n v="0"/>
  </r>
  <r>
    <x v="288"/>
    <s v="神達電腦     "/>
    <x v="10"/>
    <n v="0"/>
    <s v="              ."/>
    <n v="745265280"/>
    <n v="0"/>
  </r>
  <r>
    <x v="289"/>
    <s v="楠梓電       "/>
    <x v="10"/>
    <n v="1264520655"/>
    <n v="26.75"/>
    <n v="0"/>
    <n v="4.5"/>
  </r>
  <r>
    <x v="290"/>
    <s v="鴻海         "/>
    <x v="10"/>
    <n v="62553152912"/>
    <n v="42.59"/>
    <n v="15638288230"/>
    <n v="4"/>
  </r>
  <r>
    <x v="291"/>
    <s v="大眾         "/>
    <x v="10"/>
    <n v="0"/>
    <s v="              ."/>
    <n v="0"/>
    <n v="0"/>
  </r>
  <r>
    <x v="292"/>
    <s v="東訊         "/>
    <x v="10"/>
    <n v="0"/>
    <n v="0"/>
    <n v="0"/>
    <n v="0"/>
  </r>
  <r>
    <x v="293"/>
    <s v="中環         "/>
    <x v="10"/>
    <n v="0"/>
    <n v="0"/>
    <n v="0"/>
    <n v="0"/>
  </r>
  <r>
    <x v="294"/>
    <s v="仁寶         "/>
    <x v="10"/>
    <n v="5312004750"/>
    <n v="50.97"/>
    <n v="0"/>
    <n v="1.2005396800000001"/>
  </r>
  <r>
    <x v="295"/>
    <s v="矽品         "/>
    <x v="10"/>
    <n v="11842172328"/>
    <n v="99.58"/>
    <n v="0"/>
    <n v="3.8"/>
  </r>
  <r>
    <x v="297"/>
    <s v="國巨         "/>
    <x v="10"/>
    <n v="1285637386"/>
    <n v="27.41"/>
    <n v="0"/>
    <n v="2"/>
  </r>
  <r>
    <x v="298"/>
    <s v="廣宇         "/>
    <x v="10"/>
    <n v="177921199"/>
    <n v="62.64"/>
    <n v="0"/>
    <n v="0.35"/>
  </r>
  <r>
    <x v="299"/>
    <s v="華泰         "/>
    <x v="10"/>
    <n v="0"/>
    <n v="0"/>
    <n v="0"/>
    <n v="0"/>
  </r>
  <r>
    <x v="300"/>
    <s v="台積電       "/>
    <x v="10"/>
    <n v="155582282748"/>
    <n v="50.75"/>
    <n v="0"/>
    <n v="6"/>
  </r>
  <r>
    <x v="301"/>
    <s v="精英         "/>
    <x v="10"/>
    <n v="1114805935"/>
    <n v="94.41"/>
    <n v="0"/>
    <n v="2"/>
  </r>
  <r>
    <x v="302"/>
    <s v="友訊         "/>
    <x v="10"/>
    <n v="189841250"/>
    <n v="0"/>
    <n v="0"/>
    <n v="0.3"/>
  </r>
  <r>
    <x v="306"/>
    <s v="旺宏         "/>
    <x v="10"/>
    <n v="0"/>
    <n v="0"/>
    <n v="0"/>
    <n v="0"/>
  </r>
  <r>
    <x v="307"/>
    <s v="光罩         "/>
    <x v="10"/>
    <n v="75814083"/>
    <n v="0"/>
    <n v="0"/>
    <n v="0.3"/>
  </r>
  <r>
    <x v="308"/>
    <s v="光磊         "/>
    <x v="10"/>
    <n v="545662115"/>
    <n v="95.17"/>
    <n v="0"/>
    <n v="1"/>
  </r>
  <r>
    <x v="309"/>
    <s v="英群         "/>
    <x v="10"/>
    <n v="0"/>
    <n v="0"/>
    <n v="0"/>
    <n v="0"/>
  </r>
  <r>
    <x v="310"/>
    <s v="茂矽         "/>
    <x v="10"/>
    <n v="0"/>
    <n v="0"/>
    <n v="0"/>
    <n v="0"/>
  </r>
  <r>
    <x v="312"/>
    <s v="華邦電       "/>
    <x v="10"/>
    <n v="358000019"/>
    <n v="10.88"/>
    <n v="0"/>
    <n v="0.1"/>
  </r>
  <r>
    <x v="313"/>
    <s v="智邦         "/>
    <x v="10"/>
    <n v="1056347140"/>
    <n v="90.57"/>
    <n v="0"/>
    <n v="1.9630000000000001"/>
  </r>
  <r>
    <x v="314"/>
    <s v="聯強         "/>
    <x v="10"/>
    <n v="2382781383"/>
    <n v="74.790000000000006"/>
    <n v="794260460"/>
    <n v="1.5"/>
  </r>
  <r>
    <x v="315"/>
    <s v="海悅         "/>
    <x v="10"/>
    <n v="0"/>
    <n v="0"/>
    <n v="0"/>
    <n v="0"/>
  </r>
  <r>
    <x v="316"/>
    <s v="錸德         "/>
    <x v="10"/>
    <n v="0"/>
    <n v="0"/>
    <n v="0"/>
    <n v="0"/>
  </r>
  <r>
    <x v="317"/>
    <s v="環電         "/>
    <x v="10"/>
    <n v="0"/>
    <s v="              ."/>
    <n v="0"/>
    <n v="0"/>
  </r>
  <r>
    <x v="318"/>
    <s v="順德         "/>
    <x v="10"/>
    <n v="364290498"/>
    <n v="63.38"/>
    <n v="0"/>
    <n v="2"/>
  </r>
  <r>
    <x v="319"/>
    <s v="佳世達       "/>
    <x v="10"/>
    <n v="1081730077"/>
    <n v="49.87"/>
    <n v="0"/>
    <n v="0.55000000000000004"/>
  </r>
  <r>
    <x v="320"/>
    <s v="宏碁         "/>
    <x v="10"/>
    <n v="1540501414"/>
    <n v="0"/>
    <n v="0"/>
    <n v="0.5"/>
  </r>
  <r>
    <x v="321"/>
    <s v="鴻準         "/>
    <x v="10"/>
    <n v="4185071856"/>
    <n v="34.31"/>
    <n v="139502400"/>
    <n v="3"/>
  </r>
  <r>
    <x v="322"/>
    <s v="敬鵬         "/>
    <x v="10"/>
    <n v="1033488092"/>
    <n v="52.27"/>
    <n v="0"/>
    <n v="2.6"/>
  </r>
  <r>
    <x v="323"/>
    <s v="英業達       "/>
    <x v="10"/>
    <n v="5022465092"/>
    <n v="90.27"/>
    <n v="0"/>
    <n v="1.4"/>
  </r>
  <r>
    <x v="324"/>
    <s v="華碩         "/>
    <x v="10"/>
    <n v="11141404200"/>
    <n v="65.16"/>
    <n v="0"/>
    <n v="15"/>
  </r>
  <r>
    <x v="325"/>
    <s v="廷鑫         "/>
    <x v="10"/>
    <n v="0"/>
    <n v="0"/>
    <n v="0"/>
    <n v="0"/>
  </r>
  <r>
    <x v="326"/>
    <s v="所羅門       "/>
    <x v="10"/>
    <n v="171471052"/>
    <n v="46.46"/>
    <n v="0"/>
    <n v="1"/>
  </r>
  <r>
    <x v="327"/>
    <s v="致茂         "/>
    <x v="10"/>
    <n v="910200000"/>
    <n v="73.61"/>
    <n v="0"/>
    <n v="2.37259748"/>
  </r>
  <r>
    <x v="328"/>
    <s v="鴻友         "/>
    <x v="10"/>
    <n v="0"/>
    <n v="0"/>
    <n v="0"/>
    <n v="0"/>
  </r>
  <r>
    <x v="329"/>
    <s v="藍天         "/>
    <x v="10"/>
    <n v="751479300"/>
    <n v="73.010000000000005"/>
    <n v="0"/>
    <n v="1.1220077799999999"/>
  </r>
  <r>
    <x v="330"/>
    <s v="矽統         "/>
    <x v="10"/>
    <n v="0"/>
    <n v="0"/>
    <n v="0"/>
    <n v="0"/>
  </r>
  <r>
    <x v="331"/>
    <s v="倫飛         "/>
    <x v="10"/>
    <n v="0"/>
    <n v="0"/>
    <n v="0"/>
    <n v="0"/>
  </r>
  <r>
    <x v="332"/>
    <s v="昆盈         "/>
    <x v="10"/>
    <n v="46000000"/>
    <n v="49.12"/>
    <n v="0"/>
    <n v="0.16971758000000001"/>
  </r>
  <r>
    <x v="1621"/>
    <s v="亞旭         "/>
    <x v="10"/>
    <n v="331648479"/>
    <s v="              ."/>
    <n v="0"/>
    <n v="0.69093433125000003"/>
  </r>
  <r>
    <x v="333"/>
    <s v="燿華         "/>
    <x v="10"/>
    <n v="389175779"/>
    <n v="71.260000000000005"/>
    <n v="0"/>
    <n v="0.7"/>
  </r>
  <r>
    <x v="334"/>
    <s v="金像電       "/>
    <x v="10"/>
    <n v="0"/>
    <n v="0"/>
    <n v="0"/>
    <n v="0"/>
  </r>
  <r>
    <x v="335"/>
    <s v="菱生         "/>
    <x v="10"/>
    <n v="100000000"/>
    <n v="0"/>
    <n v="0"/>
    <n v="0.26308700000000002"/>
  </r>
  <r>
    <x v="336"/>
    <s v="大同         "/>
    <x v="10"/>
    <n v="0"/>
    <n v="0"/>
    <n v="0"/>
    <n v="0"/>
  </r>
  <r>
    <x v="337"/>
    <s v="震旦行       "/>
    <x v="10"/>
    <n v="1079782941"/>
    <n v="85.88"/>
    <n v="0"/>
    <n v="3.2"/>
  </r>
  <r>
    <x v="338"/>
    <s v="佳能         "/>
    <x v="10"/>
    <n v="423895841"/>
    <n v="60.79"/>
    <n v="0"/>
    <n v="1.5003681600000001"/>
  </r>
  <r>
    <x v="339"/>
    <s v="智寶         "/>
    <x v="10"/>
    <n v="0"/>
    <n v="0"/>
    <n v="0"/>
    <n v="0"/>
  </r>
  <r>
    <x v="340"/>
    <s v="技嘉         "/>
    <x v="10"/>
    <n v="1572657215"/>
    <n v="81.91"/>
    <n v="0"/>
    <n v="2.5"/>
  </r>
  <r>
    <x v="341"/>
    <s v="微星         "/>
    <x v="10"/>
    <n v="2956996696"/>
    <n v="56.99"/>
    <n v="0"/>
    <n v="3.5"/>
  </r>
  <r>
    <x v="342"/>
    <s v="瑞昱         "/>
    <x v="10"/>
    <n v="2019805192"/>
    <n v="62.39"/>
    <n v="0"/>
    <n v="4"/>
  </r>
  <r>
    <x v="343"/>
    <s v="虹光         "/>
    <x v="10"/>
    <n v="0"/>
    <n v="0"/>
    <n v="0"/>
    <n v="0"/>
  </r>
  <r>
    <x v="344"/>
    <s v="華宇         "/>
    <x v="10"/>
    <n v="0"/>
    <n v="0"/>
    <n v="0"/>
    <n v="0"/>
  </r>
  <r>
    <x v="345"/>
    <s v="廣達         "/>
    <x v="10"/>
    <n v="14677984242"/>
    <n v="82.34"/>
    <n v="0"/>
    <n v="3.8"/>
  </r>
  <r>
    <x v="346"/>
    <s v="台光電       "/>
    <x v="10"/>
    <n v="1367929502"/>
    <n v="57.25"/>
    <n v="0"/>
    <n v="4.2909224100000003"/>
  </r>
  <r>
    <x v="348"/>
    <s v="群光         "/>
    <x v="10"/>
    <n v="3026383490"/>
    <n v="80.459999999999994"/>
    <n v="35190510"/>
    <n v="4.3"/>
  </r>
  <r>
    <x v="349"/>
    <s v="精元         "/>
    <x v="10"/>
    <n v="122831370"/>
    <n v="15.1"/>
    <n v="0"/>
    <n v="0.47619046999999998"/>
  </r>
  <r>
    <x v="350"/>
    <s v="威盛         "/>
    <x v="10"/>
    <n v="0"/>
    <n v="0"/>
    <n v="0"/>
    <n v="0"/>
  </r>
  <r>
    <x v="351"/>
    <s v="云辰         "/>
    <x v="10"/>
    <n v="42714470"/>
    <n v="24.78"/>
    <n v="0"/>
    <n v="0.2"/>
  </r>
  <r>
    <x v="353"/>
    <s v="正崴         "/>
    <x v="10"/>
    <n v="1024653880"/>
    <n v="62.1"/>
    <n v="0"/>
    <n v="2"/>
  </r>
  <r>
    <x v="354"/>
    <s v="億光         "/>
    <x v="10"/>
    <n v="1311810588"/>
    <n v="71.3"/>
    <n v="0"/>
    <n v="2.9959247699999998"/>
  </r>
  <r>
    <x v="356"/>
    <s v="研華         "/>
    <x v="10"/>
    <n v="3791118600"/>
    <n v="74.27"/>
    <n v="0"/>
    <n v="6"/>
  </r>
  <r>
    <x v="357"/>
    <s v="精碟         "/>
    <x v="10"/>
    <n v="0"/>
    <n v="0"/>
    <n v="0"/>
    <n v="0"/>
  </r>
  <r>
    <x v="358"/>
    <s v="友通         "/>
    <x v="10"/>
    <n v="326863242"/>
    <n v="91.05"/>
    <n v="0"/>
    <n v="2.85"/>
  </r>
  <r>
    <x v="359"/>
    <s v="映泰         "/>
    <x v="10"/>
    <n v="0"/>
    <n v="0"/>
    <n v="0"/>
    <n v="0"/>
  </r>
  <r>
    <x v="360"/>
    <s v="凌陽         "/>
    <x v="10"/>
    <n v="526875478"/>
    <n v="89.4"/>
    <n v="0"/>
    <n v="0.89"/>
  </r>
  <r>
    <x v="361"/>
    <s v="毅嘉         "/>
    <x v="10"/>
    <n v="0"/>
    <n v="0"/>
    <n v="0"/>
    <n v="0"/>
  </r>
  <r>
    <x v="363"/>
    <s v="漢唐         "/>
    <x v="10"/>
    <n v="1072050179"/>
    <n v="86.13"/>
    <n v="0"/>
    <n v="4.5"/>
  </r>
  <r>
    <x v="364"/>
    <s v="浩鑫         "/>
    <x v="10"/>
    <n v="0"/>
    <n v="0"/>
    <n v="0"/>
    <n v="0"/>
  </r>
  <r>
    <x v="365"/>
    <s v="國碩         "/>
    <x v="10"/>
    <n v="0"/>
    <n v="0"/>
    <n v="0"/>
    <n v="0"/>
  </r>
  <r>
    <x v="367"/>
    <s v="南亞科       "/>
    <x v="10"/>
    <n v="7695984268"/>
    <n v="44.9"/>
    <n v="0"/>
    <n v="2.8"/>
  </r>
  <r>
    <x v="368"/>
    <s v="友達         "/>
    <x v="10"/>
    <n v="3368485790"/>
    <n v="68.3"/>
    <n v="0"/>
    <n v="0.35"/>
  </r>
  <r>
    <x v="371"/>
    <s v="中華電       "/>
    <x v="10"/>
    <n v="42551145789"/>
    <n v="99.41"/>
    <n v="0"/>
    <n v="5.4851999999999999"/>
  </r>
  <r>
    <x v="372"/>
    <s v="環科         "/>
    <x v="10"/>
    <n v="63679600"/>
    <n v="37.97"/>
    <n v="0"/>
    <n v="0.5"/>
  </r>
  <r>
    <x v="373"/>
    <s v="精技         "/>
    <x v="10"/>
    <n v="202169808"/>
    <n v="90.34"/>
    <n v="0"/>
    <n v="1.25"/>
  </r>
  <r>
    <x v="374"/>
    <s v="錩新         "/>
    <x v="10"/>
    <n v="72861910"/>
    <n v="97.76"/>
    <n v="0"/>
    <n v="0.8"/>
  </r>
  <r>
    <x v="375"/>
    <s v="圓剛         "/>
    <x v="10"/>
    <n v="19289233"/>
    <n v="0"/>
    <n v="0"/>
    <n v="0.1"/>
  </r>
  <r>
    <x v="377"/>
    <s v="仲琦         "/>
    <x v="10"/>
    <n v="169701263"/>
    <n v="76.040000000000006"/>
    <n v="0"/>
    <n v="0.75"/>
  </r>
  <r>
    <x v="378"/>
    <s v="新巨         "/>
    <x v="10"/>
    <n v="381621720"/>
    <n v="58.75"/>
    <n v="0"/>
    <n v="2.5"/>
  </r>
  <r>
    <x v="379"/>
    <s v="建準         "/>
    <x v="10"/>
    <n v="376394598"/>
    <n v="85.2"/>
    <n v="0"/>
    <n v="1.5"/>
  </r>
  <r>
    <x v="380"/>
    <s v="固緯         "/>
    <x v="10"/>
    <n v="96698193"/>
    <n v="41.62"/>
    <n v="69070140"/>
    <n v="0.7"/>
  </r>
  <r>
    <x v="381"/>
    <s v="隴華         "/>
    <x v="10"/>
    <n v="0"/>
    <n v="0"/>
    <n v="0"/>
    <n v="0"/>
  </r>
  <r>
    <x v="382"/>
    <s v="承啟         "/>
    <x v="10"/>
    <n v="32774649"/>
    <n v="17.940000000000001"/>
    <n v="0"/>
    <n v="0.3"/>
  </r>
  <r>
    <x v="383"/>
    <s v="鼎元         "/>
    <x v="10"/>
    <n v="299722377"/>
    <n v="90.73"/>
    <n v="0"/>
    <n v="1.0236998900000001"/>
  </r>
  <r>
    <x v="384"/>
    <s v="三商電       "/>
    <x v="10"/>
    <n v="18431446"/>
    <n v="56.07"/>
    <n v="0"/>
    <n v="0.1"/>
  </r>
  <r>
    <x v="385"/>
    <s v="興勤         "/>
    <x v="10"/>
    <n v="320281815"/>
    <n v="46.54"/>
    <n v="0"/>
    <n v="2.5"/>
  </r>
  <r>
    <x v="386"/>
    <s v="銘旺科       "/>
    <x v="10"/>
    <n v="0"/>
    <n v="0"/>
    <n v="0"/>
    <n v="0"/>
  </r>
  <r>
    <x v="387"/>
    <s v="燦坤         "/>
    <x v="10"/>
    <n v="200955688"/>
    <n v="67.010000000000005"/>
    <n v="0"/>
    <n v="1.2144999999999999"/>
  </r>
  <r>
    <x v="388"/>
    <s v="聯昌         "/>
    <x v="10"/>
    <n v="29950294"/>
    <n v="84.71"/>
    <n v="0"/>
    <n v="0.27"/>
  </r>
  <r>
    <x v="390"/>
    <s v="互盛電       "/>
    <x v="10"/>
    <n v="476836836"/>
    <n v="90.01"/>
    <n v="0"/>
    <n v="3.3"/>
  </r>
  <r>
    <x v="391"/>
    <s v="統懋         "/>
    <x v="10"/>
    <n v="0"/>
    <n v="0"/>
    <n v="0"/>
    <n v="0"/>
  </r>
  <r>
    <x v="392"/>
    <s v="偉詮電       "/>
    <x v="10"/>
    <n v="110700000"/>
    <n v="90.93"/>
    <n v="0"/>
    <n v="0.5"/>
  </r>
  <r>
    <x v="393"/>
    <s v="旺詮         "/>
    <x v="10"/>
    <n v="266367064"/>
    <n v="71.3"/>
    <n v="0"/>
    <n v="4"/>
  </r>
  <r>
    <x v="394"/>
    <s v="翔耀         "/>
    <x v="10"/>
    <n v="0"/>
    <n v="0"/>
    <n v="0"/>
    <n v="0"/>
  </r>
  <r>
    <x v="395"/>
    <s v="美律         "/>
    <x v="10"/>
    <n v="592087434"/>
    <n v="92.33"/>
    <n v="0"/>
    <n v="3.2397289699999998"/>
  </r>
  <r>
    <x v="396"/>
    <s v="太空梭       "/>
    <x v="10"/>
    <n v="0"/>
    <n v="0"/>
    <n v="0"/>
    <n v="0"/>
  </r>
  <r>
    <x v="397"/>
    <s v="超豐         "/>
    <x v="10"/>
    <n v="1365230211"/>
    <n v="49.23"/>
    <n v="0"/>
    <n v="2.4"/>
  </r>
  <r>
    <x v="398"/>
    <s v="新美齊       "/>
    <x v="10"/>
    <n v="8957055"/>
    <n v="18.64"/>
    <n v="5971360"/>
    <n v="4.5574740000000002E-2"/>
  </r>
  <r>
    <x v="399"/>
    <s v="新利虹       "/>
    <x v="10"/>
    <n v="0"/>
    <n v="0"/>
    <n v="0"/>
    <n v="0"/>
  </r>
  <r>
    <x v="400"/>
    <s v="兆勁         "/>
    <x v="10"/>
    <n v="12815627"/>
    <n v="50.61"/>
    <n v="0"/>
    <n v="0.15"/>
  </r>
  <r>
    <x v="403"/>
    <s v="晶電         "/>
    <x v="10"/>
    <n v="0"/>
    <n v="0"/>
    <n v="0"/>
    <n v="0"/>
  </r>
  <r>
    <x v="404"/>
    <s v="京元電子     "/>
    <x v="10"/>
    <n v="1394753280"/>
    <n v="10.19"/>
    <n v="0"/>
    <n v="1.2"/>
  </r>
  <r>
    <x v="405"/>
    <s v="神腦         "/>
    <x v="10"/>
    <n v="774757971"/>
    <n v="96.44"/>
    <n v="0"/>
    <n v="3"/>
  </r>
  <r>
    <x v="406"/>
    <s v="創見         "/>
    <x v="10"/>
    <n v="2929179390"/>
    <n v="90.91"/>
    <n v="0"/>
    <n v="6.8"/>
  </r>
  <r>
    <x v="407"/>
    <s v="乾坤         "/>
    <x v="10"/>
    <n v="370334177"/>
    <s v="              ."/>
    <n v="3599648200"/>
    <n v="0.25"/>
  </r>
  <r>
    <x v="408"/>
    <s v="凌群         "/>
    <x v="10"/>
    <n v="50000000"/>
    <n v="76.430000000000007"/>
    <n v="0"/>
    <n v="0.5"/>
  </r>
  <r>
    <x v="409"/>
    <s v="聯發科       "/>
    <x v="10"/>
    <n v="17287420546"/>
    <n v="66.599999999999994"/>
    <n v="0"/>
    <n v="11"/>
  </r>
  <r>
    <x v="410"/>
    <s v="全新         "/>
    <x v="10"/>
    <n v="530063632"/>
    <n v="89.44"/>
    <n v="0"/>
    <n v="2.1764842199999999"/>
  </r>
  <r>
    <x v="411"/>
    <s v="奇力新       "/>
    <x v="10"/>
    <n v="406350240"/>
    <n v="72.52"/>
    <n v="0"/>
    <n v="3.2"/>
  </r>
  <r>
    <x v="412"/>
    <s v="飛宏         "/>
    <x v="10"/>
    <n v="0"/>
    <n v="0"/>
    <n v="0"/>
    <n v="0"/>
  </r>
  <r>
    <x v="413"/>
    <s v="義隆         "/>
    <x v="10"/>
    <n v="882289690"/>
    <n v="84.51"/>
    <n v="0"/>
    <n v="2.0323872999999999"/>
  </r>
  <r>
    <x v="414"/>
    <s v="敦吉         "/>
    <x v="10"/>
    <n v="268251538"/>
    <n v="68.56"/>
    <n v="0"/>
    <n v="2.5"/>
  </r>
  <r>
    <x v="415"/>
    <s v="建通         "/>
    <x v="10"/>
    <n v="0"/>
    <n v="0"/>
    <n v="0"/>
    <n v="0"/>
  </r>
  <r>
    <x v="416"/>
    <s v="光群雷       "/>
    <x v="10"/>
    <n v="66233247"/>
    <n v="40.299999999999997"/>
    <n v="0"/>
    <n v="0.5"/>
  </r>
  <r>
    <x v="417"/>
    <s v="良得電       "/>
    <x v="10"/>
    <n v="21067500"/>
    <n v="11.95"/>
    <n v="84269990"/>
    <n v="0.2"/>
  </r>
  <r>
    <x v="419"/>
    <s v="盟立         "/>
    <x v="10"/>
    <n v="440903746"/>
    <n v="77.27"/>
    <n v="0"/>
    <n v="2.2999999999999998"/>
  </r>
  <r>
    <x v="420"/>
    <s v="麗臺         "/>
    <x v="10"/>
    <n v="0"/>
    <n v="0"/>
    <n v="0"/>
    <n v="0"/>
  </r>
  <r>
    <x v="421"/>
    <s v="冠西電       "/>
    <x v="10"/>
    <n v="0"/>
    <n v="0"/>
    <n v="0"/>
    <n v="0"/>
  </r>
  <r>
    <x v="422"/>
    <s v="志聖         "/>
    <x v="10"/>
    <n v="0"/>
    <n v="0"/>
    <n v="0"/>
    <n v="0"/>
  </r>
  <r>
    <x v="423"/>
    <s v="華經         "/>
    <x v="10"/>
    <n v="34980625"/>
    <n v="61.03"/>
    <n v="0"/>
    <n v="0.5"/>
  </r>
  <r>
    <x v="425"/>
    <s v="資通         "/>
    <x v="10"/>
    <n v="47253890"/>
    <n v="72.34"/>
    <n v="0"/>
    <n v="1.0399895299999999"/>
  </r>
  <r>
    <x v="426"/>
    <s v="立隆電       "/>
    <x v="10"/>
    <n v="323049555"/>
    <n v="79.08"/>
    <n v="0"/>
    <n v="2.5"/>
  </r>
  <r>
    <x v="428"/>
    <s v="可成         "/>
    <x v="10"/>
    <n v="7703910690"/>
    <n v="30.67"/>
    <n v="0"/>
    <n v="10"/>
  </r>
  <r>
    <x v="429"/>
    <s v="華映         "/>
    <x v="10"/>
    <n v="0"/>
    <n v="0"/>
    <n v="0"/>
    <n v="0"/>
  </r>
  <r>
    <x v="430"/>
    <s v="鉅祥         "/>
    <x v="10"/>
    <n v="278821536"/>
    <n v="56.92"/>
    <n v="0"/>
    <n v="1.53"/>
  </r>
  <r>
    <x v="431"/>
    <s v="美隆電       "/>
    <x v="10"/>
    <n v="262696639"/>
    <n v="90.43"/>
    <n v="0"/>
    <n v="1.1000000000000001"/>
  </r>
  <r>
    <x v="432"/>
    <s v="大毅         "/>
    <x v="10"/>
    <n v="50760464"/>
    <n v="20.85"/>
    <n v="0"/>
    <n v="0.20112416"/>
  </r>
  <r>
    <x v="434"/>
    <s v="敦陽科       "/>
    <x v="10"/>
    <n v="265900725"/>
    <n v="89.23"/>
    <n v="0"/>
    <n v="2"/>
  </r>
  <r>
    <x v="435"/>
    <s v="強茂         "/>
    <x v="10"/>
    <n v="326285664"/>
    <n v="71.069999999999993"/>
    <n v="0"/>
    <n v="0.89602358999999998"/>
  </r>
  <r>
    <x v="436"/>
    <s v="連宇         "/>
    <x v="10"/>
    <n v="9310882"/>
    <n v="59.64"/>
    <n v="0"/>
    <n v="0.15"/>
  </r>
  <r>
    <x v="437"/>
    <s v="百容         "/>
    <x v="10"/>
    <n v="143804450"/>
    <n v="40.19"/>
    <n v="0"/>
    <n v="1.3"/>
  </r>
  <r>
    <x v="438"/>
    <s v="希華         "/>
    <x v="10"/>
    <n v="191305226"/>
    <n v="71.87"/>
    <n v="0"/>
    <n v="1.2"/>
  </r>
  <r>
    <x v="439"/>
    <s v="兆赫         "/>
    <x v="10"/>
    <n v="635378074"/>
    <n v="75.3"/>
    <n v="0"/>
    <n v="2"/>
  </r>
  <r>
    <x v="440"/>
    <s v="一詮         "/>
    <x v="10"/>
    <n v="0"/>
    <n v="0"/>
    <n v="0"/>
    <n v="0"/>
  </r>
  <r>
    <x v="442"/>
    <s v="漢平         "/>
    <x v="10"/>
    <n v="175998753"/>
    <n v="73.89"/>
    <n v="0"/>
    <n v="2.2000000000000002"/>
  </r>
  <r>
    <x v="443"/>
    <s v="瑞軒         "/>
    <x v="10"/>
    <n v="1456851690"/>
    <n v="69.36"/>
    <n v="0"/>
    <n v="1.8"/>
  </r>
  <r>
    <x v="444"/>
    <s v="吉祥全       "/>
    <x v="10"/>
    <n v="0"/>
    <n v="0"/>
    <n v="0"/>
    <n v="0"/>
  </r>
  <r>
    <x v="445"/>
    <s v="華新科       "/>
    <x v="10"/>
    <n v="420000000"/>
    <n v="34.840000000000003"/>
    <n v="0"/>
    <n v="0.75214800000000004"/>
  </r>
  <r>
    <x v="446"/>
    <s v="揚博         "/>
    <x v="10"/>
    <n v="263205997"/>
    <n v="91.74"/>
    <n v="0"/>
    <n v="2.2999999999999998"/>
  </r>
  <r>
    <x v="448"/>
    <s v="普安         "/>
    <x v="10"/>
    <n v="249859834"/>
    <n v="85.09"/>
    <n v="0"/>
    <n v="0.9"/>
  </r>
  <r>
    <x v="449"/>
    <s v="卓越         "/>
    <x v="10"/>
    <n v="0"/>
    <n v="0"/>
    <n v="0"/>
    <n v="0"/>
  </r>
  <r>
    <x v="450"/>
    <s v="怡利電       "/>
    <x v="10"/>
    <n v="178197694"/>
    <n v="84.48"/>
    <n v="0"/>
    <n v="1.5"/>
  </r>
  <r>
    <x v="451"/>
    <s v="宏達電       "/>
    <x v="10"/>
    <n v="0"/>
    <n v="0"/>
    <n v="0"/>
    <n v="0"/>
  </r>
  <r>
    <x v="452"/>
    <s v="東貝         "/>
    <x v="10"/>
    <n v="94653601"/>
    <n v="47.55"/>
    <n v="0"/>
    <n v="0.3"/>
  </r>
  <r>
    <x v="453"/>
    <s v="國建         "/>
    <x v="10"/>
    <n v="0"/>
    <n v="0"/>
    <n v="0"/>
    <n v="0"/>
  </r>
  <r>
    <x v="454"/>
    <s v="國產         "/>
    <x v="10"/>
    <n v="146800034"/>
    <n v="785.57"/>
    <n v="0"/>
    <n v="0.1007"/>
  </r>
  <r>
    <x v="455"/>
    <s v="國揚         "/>
    <x v="10"/>
    <n v="230632992"/>
    <n v="68.180000000000007"/>
    <n v="0"/>
    <n v="0.4"/>
  </r>
  <r>
    <x v="456"/>
    <s v="太設         "/>
    <x v="10"/>
    <n v="77400000"/>
    <n v="66.290000000000006"/>
    <n v="0"/>
    <n v="0.2"/>
  </r>
  <r>
    <x v="457"/>
    <s v="全坤建       "/>
    <x v="10"/>
    <n v="242803267"/>
    <n v="40.01"/>
    <n v="0"/>
    <n v="1.6"/>
  </r>
  <r>
    <x v="458"/>
    <s v="太子         "/>
    <x v="10"/>
    <n v="1785658762"/>
    <n v="79.8"/>
    <n v="0"/>
    <n v="1.1000000000000001"/>
  </r>
  <r>
    <x v="459"/>
    <s v="龍邦         "/>
    <x v="10"/>
    <n v="111642858"/>
    <n v="46.49"/>
    <n v="0"/>
    <n v="0.20805086"/>
  </r>
  <r>
    <x v="460"/>
    <s v="中工         "/>
    <x v="10"/>
    <n v="307710865"/>
    <n v="58.83"/>
    <n v="0"/>
    <n v="0.20100000000000001"/>
  </r>
  <r>
    <x v="461"/>
    <s v="新建         "/>
    <x v="10"/>
    <n v="67883537"/>
    <n v="55.55"/>
    <n v="0"/>
    <n v="0.3"/>
  </r>
  <r>
    <x v="462"/>
    <s v="冠德         "/>
    <x v="10"/>
    <n v="503791000"/>
    <n v="87.79"/>
    <n v="0"/>
    <n v="1"/>
  </r>
  <r>
    <x v="464"/>
    <s v="京城         "/>
    <x v="10"/>
    <n v="0"/>
    <n v="0"/>
    <n v="0"/>
    <n v="0"/>
  </r>
  <r>
    <x v="466"/>
    <s v="宏璟         "/>
    <x v="10"/>
    <n v="297336600"/>
    <n v="42.38"/>
    <n v="0"/>
    <n v="1.1000000000000001"/>
  </r>
  <r>
    <x v="467"/>
    <s v="皇普         "/>
    <x v="10"/>
    <n v="0"/>
    <n v="0"/>
    <n v="0"/>
    <n v="0"/>
  </r>
  <r>
    <x v="468"/>
    <s v="華建         "/>
    <x v="10"/>
    <n v="433203946"/>
    <n v="62.37"/>
    <n v="0"/>
    <n v="1.6"/>
  </r>
  <r>
    <x v="469"/>
    <s v="宏盛         "/>
    <x v="10"/>
    <n v="294545516"/>
    <n v="73.400000000000006"/>
    <n v="0"/>
    <n v="0.5"/>
  </r>
  <r>
    <x v="470"/>
    <s v="達欣工       "/>
    <x v="10"/>
    <n v="219622890"/>
    <n v="67.27"/>
    <n v="0"/>
    <n v="1"/>
  </r>
  <r>
    <x v="471"/>
    <s v="宏普         "/>
    <x v="10"/>
    <n v="865302495"/>
    <n v="59.01"/>
    <n v="0"/>
    <n v="2.6"/>
  </r>
  <r>
    <x v="472"/>
    <s v="聯上發       "/>
    <x v="10"/>
    <n v="214072504"/>
    <n v="31.81"/>
    <n v="214072500"/>
    <n v="0.8"/>
  </r>
  <r>
    <x v="473"/>
    <s v="基泰         "/>
    <x v="10"/>
    <n v="569983393"/>
    <n v="25.64"/>
    <n v="0"/>
    <n v="1.3"/>
  </r>
  <r>
    <x v="474"/>
    <s v="櫻花建       "/>
    <x v="10"/>
    <n v="315002168"/>
    <n v="31.37"/>
    <n v="572731210"/>
    <n v="1.1000000000000001"/>
  </r>
  <r>
    <x v="475"/>
    <s v="愛山林       "/>
    <x v="10"/>
    <n v="0"/>
    <n v="0"/>
    <n v="0"/>
    <n v="0"/>
  </r>
  <r>
    <x v="476"/>
    <s v="興富發       "/>
    <x v="10"/>
    <n v="6999759858"/>
    <n v="86.2"/>
    <n v="0"/>
    <n v="6"/>
  </r>
  <r>
    <x v="477"/>
    <s v="皇昌         "/>
    <x v="10"/>
    <n v="72595136"/>
    <n v="61.56"/>
    <n v="0"/>
    <n v="0.30568458999999998"/>
  </r>
  <r>
    <x v="478"/>
    <s v="皇翔         "/>
    <x v="10"/>
    <n v="393281770"/>
    <n v="72.28"/>
    <n v="0"/>
    <n v="1.2"/>
  </r>
  <r>
    <x v="479"/>
    <s v="根基         "/>
    <x v="10"/>
    <n v="106035660"/>
    <n v="78.900000000000006"/>
    <n v="0"/>
    <n v="1"/>
  </r>
  <r>
    <x v="480"/>
    <s v="日勝生       "/>
    <x v="10"/>
    <n v="0"/>
    <n v="0"/>
    <n v="0"/>
    <n v="0"/>
  </r>
  <r>
    <x v="481"/>
    <s v="華固         "/>
    <x v="10"/>
    <n v="1522469993"/>
    <n v="52.2"/>
    <n v="0"/>
    <n v="5.5"/>
  </r>
  <r>
    <x v="1355"/>
    <s v="綠意         "/>
    <x v="10"/>
    <n v="82731524"/>
    <n v="142.68"/>
    <n v="0"/>
    <n v="1"/>
  </r>
  <r>
    <x v="1356"/>
    <s v="潤弘         "/>
    <x v="10"/>
    <n v="621000000"/>
    <n v="89.5"/>
    <n v="0"/>
    <n v="4.5999999999999996"/>
  </r>
  <r>
    <x v="1432"/>
    <s v="樂揚         "/>
    <x v="10"/>
    <n v="299718888"/>
    <n v="40.340000000000003"/>
    <n v="0"/>
    <n v="3"/>
  </r>
  <r>
    <x v="486"/>
    <s v="益航         "/>
    <x v="10"/>
    <n v="0"/>
    <n v="0"/>
    <n v="0"/>
    <n v="0"/>
  </r>
  <r>
    <x v="487"/>
    <s v="長榮         "/>
    <x v="10"/>
    <n v="0"/>
    <n v="0"/>
    <n v="0"/>
    <n v="0"/>
  </r>
  <r>
    <x v="488"/>
    <s v="新興         "/>
    <x v="10"/>
    <n v="568304171"/>
    <n v="60.18"/>
    <n v="0"/>
    <n v="1"/>
  </r>
  <r>
    <x v="489"/>
    <s v="裕民         "/>
    <x v="10"/>
    <n v="845055712"/>
    <n v="102.51"/>
    <n v="0"/>
    <n v="1"/>
  </r>
  <r>
    <x v="490"/>
    <s v="榮運         "/>
    <x v="10"/>
    <n v="373499383"/>
    <n v="44.27"/>
    <n v="0"/>
    <n v="0.35"/>
  </r>
  <r>
    <x v="491"/>
    <s v="嘉里大榮     "/>
    <x v="10"/>
    <n v="831761897"/>
    <n v="62.69"/>
    <n v="0"/>
    <n v="1.72"/>
  </r>
  <r>
    <x v="492"/>
    <s v="陽明         "/>
    <x v="10"/>
    <n v="0"/>
    <n v="0"/>
    <n v="0"/>
    <n v="0"/>
  </r>
  <r>
    <x v="493"/>
    <s v="華航         "/>
    <x v="10"/>
    <n v="2508525585"/>
    <n v="43.52"/>
    <n v="0"/>
    <n v="0.45852238200000001"/>
  </r>
  <r>
    <x v="494"/>
    <s v="志信         "/>
    <x v="10"/>
    <n v="26342990"/>
    <n v="73.790000000000006"/>
    <n v="26342990"/>
    <n v="0.15"/>
  </r>
  <r>
    <x v="495"/>
    <s v="中航         "/>
    <x v="10"/>
    <n v="51294699"/>
    <n v="15.41"/>
    <n v="0"/>
    <n v="0.2"/>
  </r>
  <r>
    <x v="496"/>
    <s v="中櫃         "/>
    <x v="10"/>
    <n v="3992229"/>
    <n v="17.760000000000002"/>
    <n v="11976690"/>
    <n v="0.04"/>
  </r>
  <r>
    <x v="497"/>
    <s v="東森         "/>
    <x v="10"/>
    <n v="0"/>
    <n v="0"/>
    <n v="0"/>
    <n v="0"/>
  </r>
  <r>
    <x v="498"/>
    <s v="萬海         "/>
    <x v="10"/>
    <n v="2661956959"/>
    <n v="67.510000000000005"/>
    <n v="0"/>
    <n v="1.2"/>
  </r>
  <r>
    <x v="499"/>
    <s v="山隆         "/>
    <x v="10"/>
    <n v="170824767"/>
    <n v="80.45"/>
    <n v="0"/>
    <n v="1.48950162"/>
  </r>
  <r>
    <x v="500"/>
    <s v="台航         "/>
    <x v="10"/>
    <n v="91804787"/>
    <n v="97.76"/>
    <n v="0"/>
    <n v="0.22"/>
  </r>
  <r>
    <x v="501"/>
    <s v="長榮航       "/>
    <x v="10"/>
    <n v="1157683502"/>
    <n v="17.989999999999998"/>
    <n v="1929472510"/>
    <n v="0.3"/>
  </r>
  <r>
    <x v="504"/>
    <s v="台灣高鐵     "/>
    <x v="10"/>
    <n v="3643440488"/>
    <n v="17.46"/>
    <n v="0"/>
    <n v="0.65"/>
  </r>
  <r>
    <x v="1779"/>
    <s v="漢翔         "/>
    <x v="10"/>
    <n v="1235235542"/>
    <n v="60.87"/>
    <n v="0"/>
    <n v="1.36"/>
  </r>
  <r>
    <x v="1291"/>
    <s v="台驊投控     "/>
    <x v="10"/>
    <n v="206341310"/>
    <n v="70.23"/>
    <n v="22926820"/>
    <n v="1.79640201"/>
  </r>
  <r>
    <x v="1622"/>
    <s v="大車隊       "/>
    <x v="10"/>
    <n v="145056108"/>
    <n v="78.02"/>
    <n v="22112210"/>
    <n v="3.28"/>
  </r>
  <r>
    <x v="1623"/>
    <s v="正德         "/>
    <x v="10"/>
    <n v="14954382"/>
    <n v="26.48"/>
    <n v="0"/>
    <n v="0.1"/>
  </r>
  <r>
    <x v="1679"/>
    <s v="宅配通       "/>
    <x v="10"/>
    <n v="57280200"/>
    <n v="56.59"/>
    <n v="0"/>
    <n v="0.6"/>
  </r>
  <r>
    <x v="1780"/>
    <s v="捷迅         "/>
    <x v="10"/>
    <n v="52460000"/>
    <n v="59.55"/>
    <n v="0"/>
    <n v="2"/>
  </r>
  <r>
    <x v="505"/>
    <s v="萬企         "/>
    <x v="10"/>
    <n v="79597093"/>
    <n v="24.24"/>
    <n v="198992730"/>
    <n v="0.2"/>
  </r>
  <r>
    <x v="506"/>
    <s v="華園         "/>
    <x v="10"/>
    <n v="11350017"/>
    <n v="19.989999999999998"/>
    <n v="37833370"/>
    <n v="0.12"/>
  </r>
  <r>
    <x v="507"/>
    <s v="國賓         "/>
    <x v="10"/>
    <n v="256846340"/>
    <n v="61.64"/>
    <n v="0"/>
    <n v="0.7"/>
  </r>
  <r>
    <x v="508"/>
    <s v="六福         "/>
    <x v="10"/>
    <n v="15034290"/>
    <n v="12.99"/>
    <n v="89165070"/>
    <n v="4.5525200000000002E-2"/>
  </r>
  <r>
    <x v="509"/>
    <s v="第一店       "/>
    <x v="10"/>
    <n v="75640811"/>
    <n v="16.5"/>
    <n v="302563240"/>
    <n v="0.18"/>
  </r>
  <r>
    <x v="510"/>
    <s v="晶華         "/>
    <x v="10"/>
    <n v="1124488463"/>
    <n v="99.07"/>
    <n v="0"/>
    <n v="8.8719999999999999"/>
  </r>
  <r>
    <x v="1680"/>
    <s v="遠雄來       "/>
    <x v="10"/>
    <n v="89250000"/>
    <n v="100.75"/>
    <n v="0"/>
    <n v="0.85"/>
  </r>
  <r>
    <x v="1292"/>
    <s v="晶悅         "/>
    <x v="10"/>
    <n v="15803200"/>
    <n v="45.65"/>
    <n v="0"/>
    <n v="0.7"/>
  </r>
  <r>
    <x v="1359"/>
    <s v="燦星旅       "/>
    <x v="10"/>
    <n v="0"/>
    <n v="0"/>
    <n v="0"/>
    <n v="0"/>
  </r>
  <r>
    <x v="1781"/>
    <s v="和昇         "/>
    <x v="10"/>
    <n v="0"/>
    <n v="0"/>
    <n v="41500000"/>
    <n v="0"/>
  </r>
  <r>
    <x v="1466"/>
    <s v="夏都         "/>
    <x v="10"/>
    <n v="47723017"/>
    <n v="29.36"/>
    <n v="66812220"/>
    <n v="0.5"/>
  </r>
  <r>
    <x v="1624"/>
    <s v="王品         "/>
    <x v="10"/>
    <n v="76987883"/>
    <n v="47.42"/>
    <n v="0"/>
    <n v="1"/>
  </r>
  <r>
    <x v="1625"/>
    <s v="瓦城         "/>
    <x v="10"/>
    <n v="246619600"/>
    <n v="88.33"/>
    <n v="0"/>
    <n v="10.6"/>
  </r>
  <r>
    <x v="1626"/>
    <s v="美麗信       "/>
    <x v="10"/>
    <n v="0"/>
    <n v="0"/>
    <n v="0"/>
    <n v="0"/>
  </r>
  <r>
    <x v="1681"/>
    <s v="雄獅         "/>
    <x v="10"/>
    <n v="322000000"/>
    <n v="71.53"/>
    <n v="0"/>
    <n v="4.5999999999999996"/>
  </r>
  <r>
    <x v="1682"/>
    <s v="六角         "/>
    <x v="10"/>
    <n v="107854100"/>
    <n v="77.540000000000006"/>
    <n v="40445300"/>
    <n v="3.9705499099999999"/>
  </r>
  <r>
    <x v="1683"/>
    <s v="維格         "/>
    <x v="10"/>
    <n v="120480000"/>
    <n v="94.52"/>
    <n v="0"/>
    <n v="5"/>
  </r>
  <r>
    <x v="1684"/>
    <s v="易飛網       "/>
    <x v="10"/>
    <n v="15129880"/>
    <n v="-160.94"/>
    <n v="0"/>
    <n v="0.5"/>
  </r>
  <r>
    <x v="1738"/>
    <s v="高野         "/>
    <x v="10"/>
    <n v="122480957"/>
    <n v="46.46"/>
    <n v="0"/>
    <n v="2.5"/>
  </r>
  <r>
    <x v="1783"/>
    <s v="寒舍         "/>
    <x v="10"/>
    <n v="256507500"/>
    <n v="84.74"/>
    <n v="0"/>
    <n v="2.29997937"/>
  </r>
  <r>
    <x v="1784"/>
    <s v="天蔥         "/>
    <x v="10"/>
    <n v="23531160"/>
    <n v="89.84"/>
    <n v="0"/>
    <n v="1.4727044300000001"/>
  </r>
  <r>
    <x v="1785"/>
    <s v="老四川       "/>
    <x v="10"/>
    <n v="64959300"/>
    <n v="107.89"/>
    <n v="0"/>
    <n v="3.5"/>
  </r>
  <r>
    <x v="1786"/>
    <s v="山富         "/>
    <x v="10"/>
    <n v="50180760"/>
    <n v="45.13"/>
    <n v="0"/>
    <n v="1.8"/>
  </r>
  <r>
    <x v="1814"/>
    <s v="五福         "/>
    <x v="10"/>
    <n v="62611315"/>
    <n v="59.1"/>
    <n v="0"/>
    <n v="2.4751443200000001"/>
  </r>
  <r>
    <x v="1815"/>
    <s v="雲品         "/>
    <x v="10"/>
    <n v="150025000"/>
    <n v="82.73"/>
    <n v="0"/>
    <n v="2.5"/>
  </r>
  <r>
    <x v="511"/>
    <s v="彰銀         "/>
    <x v="10"/>
    <n v="2960063119"/>
    <n v="25.42"/>
    <n v="5074393910"/>
    <n v="0.35"/>
  </r>
  <r>
    <x v="513"/>
    <s v="京城銀       "/>
    <x v="10"/>
    <n v="570617133"/>
    <n v="15.49"/>
    <n v="0"/>
    <n v="0.49897340000000001"/>
  </r>
  <r>
    <x v="515"/>
    <s v="台中銀       "/>
    <x v="10"/>
    <n v="1592001357"/>
    <n v="45.79"/>
    <n v="541280470"/>
    <n v="0.5"/>
  </r>
  <r>
    <x v="516"/>
    <s v="旺旺保       "/>
    <x v="10"/>
    <n v="21296000"/>
    <n v="8.1300000000000008"/>
    <n v="0"/>
    <n v="0.1"/>
  </r>
  <r>
    <x v="517"/>
    <s v="華票         "/>
    <x v="10"/>
    <n v="1114656800"/>
    <n v="69.25"/>
    <n v="0"/>
    <n v="0.83"/>
  </r>
  <r>
    <x v="518"/>
    <s v="中壽         "/>
    <x v="10"/>
    <n v="2004088020"/>
    <n v="21.85"/>
    <n v="1336133000"/>
    <n v="0.6"/>
  </r>
  <r>
    <x v="522"/>
    <s v="台產         "/>
    <x v="10"/>
    <n v="434641000"/>
    <n v="39.799999999999997"/>
    <n v="0"/>
    <n v="1.2"/>
  </r>
  <r>
    <x v="523"/>
    <s v="台壽         "/>
    <x v="10"/>
    <n v="0"/>
    <n v="0"/>
    <n v="0"/>
    <n v="0"/>
  </r>
  <r>
    <x v="524"/>
    <s v="臺企銀       "/>
    <x v="10"/>
    <n v="568466179"/>
    <n v="11.12"/>
    <n v="2842330900"/>
    <n v="0.1"/>
  </r>
  <r>
    <x v="525"/>
    <s v="高雄銀       "/>
    <x v="10"/>
    <n v="23365977"/>
    <n v="3.95"/>
    <n v="405010280"/>
    <n v="0.03"/>
  </r>
  <r>
    <x v="526"/>
    <s v="凱基銀行     "/>
    <x v="10"/>
    <n v="1801821362"/>
    <n v="44.85"/>
    <n v="0"/>
    <n v="0.39117626"/>
  </r>
  <r>
    <x v="527"/>
    <s v="聯邦銀       "/>
    <x v="10"/>
    <n v="1042060971"/>
    <n v="33.39"/>
    <n v="0"/>
    <n v="0.4"/>
  </r>
  <r>
    <x v="528"/>
    <s v="台開         "/>
    <x v="10"/>
    <n v="142425524"/>
    <n v="6.98"/>
    <n v="348942530"/>
    <n v="0.19781498117999999"/>
  </r>
  <r>
    <x v="529"/>
    <s v="遠東銀       "/>
    <x v="10"/>
    <n v="1213297185"/>
    <n v="31"/>
    <n v="606648590"/>
    <n v="0.4"/>
  </r>
  <r>
    <x v="530"/>
    <s v="大眾銀       "/>
    <x v="10"/>
    <n v="0"/>
    <n v="0"/>
    <n v="1115631450"/>
    <n v="0"/>
  </r>
  <r>
    <x v="531"/>
    <s v="華南保       "/>
    <x v="10"/>
    <n v="265923131"/>
    <n v="43.87"/>
    <n v="0"/>
    <n v="1.33"/>
  </r>
  <r>
    <x v="532"/>
    <s v="安泰銀       "/>
    <x v="10"/>
    <n v="1007806504"/>
    <n v="30.58"/>
    <n v="0"/>
    <n v="0.6"/>
  </r>
  <r>
    <x v="533"/>
    <s v="新產         "/>
    <x v="10"/>
    <n v="496062381"/>
    <n v="39.51"/>
    <n v="0"/>
    <n v="1.57361076"/>
  </r>
  <r>
    <x v="534"/>
    <s v="中再保       "/>
    <x v="10"/>
    <n v="393592500"/>
    <n v="51.39"/>
    <n v="0"/>
    <n v="0.7"/>
  </r>
  <r>
    <x v="535"/>
    <s v="第一保       "/>
    <x v="10"/>
    <n v="0"/>
    <n v="0"/>
    <n v="0"/>
    <n v="0"/>
  </r>
  <r>
    <x v="537"/>
    <s v="統一證       "/>
    <x v="10"/>
    <n v="260759211"/>
    <n v="27.26"/>
    <n v="404176780"/>
    <n v="0.2013199"/>
  </r>
  <r>
    <x v="538"/>
    <s v="元富證       "/>
    <x v="10"/>
    <n v="615103330"/>
    <n v="39.520000000000003"/>
    <n v="538215410"/>
    <n v="0.4"/>
  </r>
  <r>
    <x v="1627"/>
    <s v="三商壽       "/>
    <x v="10"/>
    <n v="0"/>
    <n v="0"/>
    <n v="793851110"/>
    <n v="0"/>
  </r>
  <r>
    <x v="539"/>
    <s v="華南金       "/>
    <x v="10"/>
    <n v="6240971674"/>
    <n v="44.32"/>
    <n v="6141908630"/>
    <n v="0.63"/>
  </r>
  <r>
    <x v="540"/>
    <s v="富邦金       "/>
    <x v="10"/>
    <n v="20467207990"/>
    <n v="32.18"/>
    <n v="0"/>
    <n v="2"/>
  </r>
  <r>
    <x v="541"/>
    <s v="國泰金       "/>
    <x v="10"/>
    <n v="25126420256"/>
    <n v="43.69"/>
    <n v="0"/>
    <n v="2"/>
  </r>
  <r>
    <x v="542"/>
    <s v="開發金       "/>
    <x v="10"/>
    <n v="7487006104"/>
    <n v="87.79"/>
    <n v="0"/>
    <n v="0.5"/>
  </r>
  <r>
    <x v="543"/>
    <s v="玉山金       "/>
    <x v="10"/>
    <n v="3419231000"/>
    <n v="26.68"/>
    <n v="7951700000"/>
    <n v="0.43"/>
  </r>
  <r>
    <x v="544"/>
    <s v="元大金       "/>
    <x v="10"/>
    <n v="4325817894"/>
    <n v="39.99"/>
    <n v="0"/>
    <n v="0.36099500000000001"/>
  </r>
  <r>
    <x v="545"/>
    <s v="兆豐金       "/>
    <x v="10"/>
    <n v="20399735975"/>
    <n v="69.349999999999994"/>
    <n v="0"/>
    <n v="1.5"/>
  </r>
  <r>
    <x v="546"/>
    <s v="台新金       "/>
    <x v="10"/>
    <n v="4277606760"/>
    <n v="32.35"/>
    <n v="6416411000"/>
    <n v="0.48241645"/>
  </r>
  <r>
    <x v="547"/>
    <s v="新光金       "/>
    <x v="10"/>
    <n v="0"/>
    <n v="0"/>
    <n v="0"/>
    <n v="0"/>
  </r>
  <r>
    <x v="548"/>
    <s v="國票金       "/>
    <x v="10"/>
    <n v="695886407"/>
    <n v="44.52"/>
    <n v="695886410"/>
    <n v="0.26394464000000001"/>
  </r>
  <r>
    <x v="549"/>
    <s v="永豐金       "/>
    <x v="10"/>
    <n v="4392567670"/>
    <n v="40.46"/>
    <n v="5083990360"/>
    <n v="0.432"/>
  </r>
  <r>
    <x v="550"/>
    <s v="中信金       "/>
    <x v="10"/>
    <n v="14602366175"/>
    <n v="41.25"/>
    <n v="14422090040"/>
    <n v="0.81"/>
  </r>
  <r>
    <x v="551"/>
    <s v="第一金       "/>
    <x v="10"/>
    <n v="10888051062"/>
    <n v="68.02"/>
    <n v="5157497870"/>
    <n v="0.95"/>
  </r>
  <r>
    <x v="552"/>
    <s v="王道銀行     "/>
    <x v="10"/>
    <n v="1195253151"/>
    <n v="69.25"/>
    <n v="0"/>
    <n v="0.5"/>
  </r>
  <r>
    <x v="553"/>
    <s v="欣欣         "/>
    <x v="10"/>
    <n v="35812853"/>
    <n v="89.5"/>
    <n v="0"/>
    <n v="0.49029630000000002"/>
  </r>
  <r>
    <x v="554"/>
    <s v="遠百         "/>
    <x v="10"/>
    <n v="1416940589"/>
    <n v="82.63"/>
    <n v="0"/>
    <n v="1"/>
  </r>
  <r>
    <x v="555"/>
    <s v="匯僑         "/>
    <x v="10"/>
    <n v="138068864"/>
    <n v="89.1"/>
    <n v="0"/>
    <n v="2"/>
  </r>
  <r>
    <x v="556"/>
    <s v="三商         "/>
    <x v="10"/>
    <n v="408803941"/>
    <n v="27.72"/>
    <n v="340669950"/>
    <n v="0.6"/>
  </r>
  <r>
    <x v="557"/>
    <s v="高林         "/>
    <x v="10"/>
    <n v="105990840"/>
    <n v="78.709999999999994"/>
    <n v="0"/>
    <n v="0.5"/>
  </r>
  <r>
    <x v="558"/>
    <s v="特力         "/>
    <x v="10"/>
    <n v="484393180"/>
    <n v="72.239999999999995"/>
    <n v="0"/>
    <n v="0.95"/>
  </r>
  <r>
    <x v="559"/>
    <s v="統領         "/>
    <x v="10"/>
    <n v="0"/>
    <n v="0"/>
    <n v="0"/>
    <n v="0"/>
  </r>
  <r>
    <x v="560"/>
    <s v="麗嬰房       "/>
    <x v="10"/>
    <n v="0"/>
    <n v="0"/>
    <n v="0"/>
    <n v="0"/>
  </r>
  <r>
    <x v="561"/>
    <s v="統一超       "/>
    <x v="10"/>
    <n v="7485280236"/>
    <n v="90.85"/>
    <n v="0"/>
    <n v="7.2"/>
  </r>
  <r>
    <x v="562"/>
    <s v="農林         "/>
    <x v="10"/>
    <n v="385000000"/>
    <n v="50.68"/>
    <n v="0"/>
    <n v="0.5"/>
  </r>
  <r>
    <x v="563"/>
    <s v="潤泰全       "/>
    <x v="10"/>
    <n v="1506294918"/>
    <n v="11.51"/>
    <n v="0"/>
    <n v="1.6"/>
  </r>
  <r>
    <x v="564"/>
    <s v="滿心         "/>
    <x v="10"/>
    <n v="71014941"/>
    <n v="88.5"/>
    <n v="0"/>
    <n v="1.3"/>
  </r>
  <r>
    <x v="565"/>
    <s v="海景         "/>
    <x v="10"/>
    <n v="103833348"/>
    <n v="75.14"/>
    <n v="0"/>
    <n v="0.5"/>
  </r>
  <r>
    <x v="1628"/>
    <s v="誠品生活     "/>
    <x v="10"/>
    <n v="342108140"/>
    <n v="83.11"/>
    <n v="22566500"/>
    <n v="7.58"/>
  </r>
  <r>
    <x v="1816"/>
    <s v="集雅社       "/>
    <x v="10"/>
    <n v="15000000"/>
    <n v="57.25"/>
    <n v="0"/>
    <n v="0.5"/>
  </r>
  <r>
    <x v="567"/>
    <s v="歐格         "/>
    <x v="10"/>
    <n v="35700000"/>
    <n v="85.41"/>
    <n v="0"/>
    <n v="0.35"/>
  </r>
  <r>
    <x v="568"/>
    <s v="健和興       "/>
    <x v="10"/>
    <n v="155654890"/>
    <n v="41.2"/>
    <n v="0"/>
    <n v="1"/>
  </r>
  <r>
    <x v="569"/>
    <s v="豐達科       "/>
    <x v="10"/>
    <n v="94764879"/>
    <n v="39.78"/>
    <n v="0"/>
    <n v="1.8"/>
  </r>
  <r>
    <x v="570"/>
    <s v="神基         "/>
    <x v="10"/>
    <n v="1123150300"/>
    <n v="88.14"/>
    <n v="0"/>
    <n v="1.9979756"/>
  </r>
  <r>
    <x v="571"/>
    <s v="晶豪科       "/>
    <x v="10"/>
    <n v="327621662"/>
    <n v="55.66"/>
    <n v="0"/>
    <n v="1.1637694199999999"/>
  </r>
  <r>
    <x v="573"/>
    <s v="大立光       "/>
    <x v="10"/>
    <n v="8517902510"/>
    <n v="35.26"/>
    <n v="0"/>
    <n v="63.5"/>
  </r>
  <r>
    <x v="575"/>
    <s v="華立         "/>
    <x v="10"/>
    <n v="624753373"/>
    <n v="55.28"/>
    <n v="0"/>
    <n v="2.7"/>
  </r>
  <r>
    <x v="576"/>
    <s v="今皓         "/>
    <x v="10"/>
    <n v="0"/>
    <n v="0"/>
    <n v="0"/>
    <n v="0"/>
  </r>
  <r>
    <x v="578"/>
    <s v="晟銘電       "/>
    <x v="10"/>
    <n v="53380506"/>
    <n v="76.73"/>
    <n v="0"/>
    <n v="0.31412304000000002"/>
  </r>
  <r>
    <x v="579"/>
    <s v="聯陽         "/>
    <x v="10"/>
    <n v="308704648"/>
    <n v="91.25"/>
    <n v="0"/>
    <n v="2"/>
  </r>
  <r>
    <x v="580"/>
    <s v="全漢         "/>
    <x v="10"/>
    <n v="288392925"/>
    <n v="50.85"/>
    <n v="0"/>
    <n v="1.5"/>
  </r>
  <r>
    <x v="581"/>
    <s v="嘉晶         "/>
    <x v="10"/>
    <n v="0"/>
    <n v="0"/>
    <n v="0"/>
    <n v="0"/>
  </r>
  <r>
    <x v="582"/>
    <s v="奇鋐         "/>
    <x v="10"/>
    <n v="353310157"/>
    <n v="47.66"/>
    <n v="0"/>
    <n v="1"/>
  </r>
  <r>
    <x v="583"/>
    <s v="同開         "/>
    <x v="10"/>
    <n v="0"/>
    <n v="0"/>
    <n v="0"/>
    <n v="0"/>
  </r>
  <r>
    <x v="584"/>
    <s v="亞光         "/>
    <x v="10"/>
    <n v="0"/>
    <n v="0"/>
    <n v="0"/>
    <n v="0"/>
  </r>
  <r>
    <x v="586"/>
    <s v="鴻名         "/>
    <x v="10"/>
    <n v="0"/>
    <n v="0"/>
    <n v="0"/>
    <n v="0"/>
  </r>
  <r>
    <x v="587"/>
    <s v="威強電       "/>
    <x v="10"/>
    <n v="656628850"/>
    <n v="56.28"/>
    <n v="0"/>
    <n v="2"/>
  </r>
  <r>
    <x v="588"/>
    <s v="信邦         "/>
    <x v="10"/>
    <n v="675430428"/>
    <n v="69.62"/>
    <n v="65364240"/>
    <n v="3.09882634"/>
  </r>
  <r>
    <x v="589"/>
    <s v="憶聲         "/>
    <x v="10"/>
    <n v="0"/>
    <n v="0"/>
    <n v="0"/>
    <n v="0"/>
  </r>
  <r>
    <x v="590"/>
    <s v="星通         "/>
    <x v="10"/>
    <n v="0"/>
    <n v="0"/>
    <n v="0"/>
    <n v="0"/>
  </r>
  <r>
    <x v="591"/>
    <s v="禾伸堂       "/>
    <x v="10"/>
    <n v="560538495"/>
    <n v="93.71"/>
    <n v="0"/>
    <n v="2.5"/>
  </r>
  <r>
    <x v="592"/>
    <s v="盛達         "/>
    <x v="10"/>
    <n v="14609307"/>
    <n v="38"/>
    <n v="0"/>
    <n v="0.15"/>
  </r>
  <r>
    <x v="593"/>
    <s v="增你強       "/>
    <x v="10"/>
    <n v="363502269"/>
    <n v="89.98"/>
    <n v="0"/>
    <n v="1.7"/>
  </r>
  <r>
    <x v="594"/>
    <s v="零壹         "/>
    <x v="10"/>
    <n v="121265517"/>
    <n v="66.34"/>
    <n v="0"/>
    <n v="1"/>
  </r>
  <r>
    <x v="595"/>
    <s v="德律         "/>
    <x v="10"/>
    <n v="944864000"/>
    <n v="94.59"/>
    <n v="0"/>
    <n v="4"/>
  </r>
  <r>
    <x v="596"/>
    <s v="佰鴻         "/>
    <x v="10"/>
    <n v="13767196"/>
    <n v="-95.74"/>
    <n v="0"/>
    <n v="7.0000000000000007E-2"/>
  </r>
  <r>
    <x v="597"/>
    <s v="偉訓         "/>
    <x v="10"/>
    <n v="206571252"/>
    <n v="76.27"/>
    <n v="0"/>
    <n v="2"/>
  </r>
  <r>
    <x v="598"/>
    <s v="威健         "/>
    <x v="10"/>
    <n v="423390053"/>
    <n v="89.49"/>
    <n v="0"/>
    <n v="1.4960280699999999"/>
  </r>
  <r>
    <x v="599"/>
    <s v="聯詠         "/>
    <x v="10"/>
    <n v="5476603221"/>
    <n v="85.58"/>
    <n v="0"/>
    <n v="9"/>
  </r>
  <r>
    <x v="600"/>
    <s v="智原         "/>
    <x v="10"/>
    <n v="491100626"/>
    <n v="106.6"/>
    <n v="0"/>
    <n v="2"/>
  </r>
  <r>
    <x v="601"/>
    <s v="文曄         "/>
    <x v="10"/>
    <n v="1298149342"/>
    <n v="65.459999999999994"/>
    <n v="223818860"/>
    <n v="2.9"/>
  </r>
  <r>
    <x v="602"/>
    <s v="欣興         "/>
    <x v="10"/>
    <n v="448929550"/>
    <n v="90.78"/>
    <n v="0"/>
    <n v="0.30242516000000003"/>
  </r>
  <r>
    <x v="603"/>
    <s v="全台         "/>
    <x v="10"/>
    <n v="60272281"/>
    <n v="22.66"/>
    <n v="0"/>
    <n v="0.31905693000000002"/>
  </r>
  <r>
    <x v="604"/>
    <s v="遠見         "/>
    <x v="10"/>
    <n v="189000000"/>
    <n v="136.06"/>
    <n v="0"/>
    <n v="3"/>
  </r>
  <r>
    <x v="605"/>
    <s v="揚智         "/>
    <x v="10"/>
    <n v="0"/>
    <n v="0"/>
    <n v="0"/>
    <n v="0"/>
  </r>
  <r>
    <x v="606"/>
    <s v="晶技         "/>
    <x v="10"/>
    <n v="774392600"/>
    <n v="82.54"/>
    <n v="0"/>
    <n v="2.5"/>
  </r>
  <r>
    <x v="607"/>
    <s v="科風         "/>
    <x v="10"/>
    <n v="0"/>
    <n v="0"/>
    <n v="0"/>
    <n v="0"/>
  </r>
  <r>
    <x v="608"/>
    <s v="健鼎         "/>
    <x v="10"/>
    <n v="1708219169"/>
    <n v="60.3"/>
    <n v="0"/>
    <n v="3.25"/>
  </r>
  <r>
    <x v="609"/>
    <s v="台灣大       "/>
    <x v="10"/>
    <n v="15243654866"/>
    <n v="97.18"/>
    <n v="0"/>
    <n v="5.6"/>
  </r>
  <r>
    <x v="610"/>
    <s v="建碁         "/>
    <x v="10"/>
    <n v="0"/>
    <n v="0"/>
    <n v="0"/>
    <n v="0"/>
  </r>
  <r>
    <x v="611"/>
    <s v="訊舟         "/>
    <x v="10"/>
    <n v="92551237"/>
    <n v="61.48"/>
    <n v="0"/>
    <n v="0.5"/>
  </r>
  <r>
    <x v="612"/>
    <s v="益登         "/>
    <x v="10"/>
    <n v="202338672"/>
    <n v="47.53"/>
    <n v="202338680"/>
    <n v="1"/>
  </r>
  <r>
    <x v="613"/>
    <s v="和鑫         "/>
    <x v="10"/>
    <n v="0"/>
    <n v="0"/>
    <n v="0"/>
    <n v="0"/>
  </r>
  <r>
    <x v="614"/>
    <s v="鈺德         "/>
    <x v="10"/>
    <n v="121653709"/>
    <n v="85.82"/>
    <n v="0"/>
    <n v="0.8"/>
  </r>
  <r>
    <x v="615"/>
    <s v="力特         "/>
    <x v="10"/>
    <n v="0"/>
    <n v="0"/>
    <n v="0"/>
    <n v="0"/>
  </r>
  <r>
    <x v="616"/>
    <s v="夆典         "/>
    <x v="10"/>
    <n v="114356777"/>
    <n v="80.11"/>
    <n v="0"/>
    <n v="0.5"/>
  </r>
  <r>
    <x v="618"/>
    <s v="立萬利       "/>
    <x v="10"/>
    <n v="0"/>
    <n v="0"/>
    <n v="0"/>
    <n v="0"/>
  </r>
  <r>
    <x v="619"/>
    <s v="蔚華科       "/>
    <x v="10"/>
    <n v="132772655"/>
    <n v="22.04"/>
    <n v="0"/>
    <n v="0.99829623000000001"/>
  </r>
  <r>
    <x v="620"/>
    <s v="總太         "/>
    <x v="10"/>
    <n v="576211632"/>
    <n v="79.16"/>
    <n v="0"/>
    <n v="2.5"/>
  </r>
  <r>
    <x v="621"/>
    <s v="喬鼎         "/>
    <x v="10"/>
    <n v="48336064"/>
    <n v="62.29"/>
    <n v="0"/>
    <n v="0.29965593000000001"/>
  </r>
  <r>
    <x v="622"/>
    <s v="立德         "/>
    <x v="10"/>
    <n v="84859176"/>
    <n v="222.98"/>
    <n v="0"/>
    <n v="0.5"/>
  </r>
  <r>
    <x v="623"/>
    <s v="華晶科       "/>
    <x v="10"/>
    <n v="268279852"/>
    <n v="49.02"/>
    <n v="0"/>
    <n v="0.99523304000000001"/>
  </r>
  <r>
    <x v="624"/>
    <s v="銘異         "/>
    <x v="10"/>
    <n v="661967551"/>
    <n v="87.67"/>
    <n v="0"/>
    <n v="3.8"/>
  </r>
  <r>
    <x v="626"/>
    <s v="建漢         "/>
    <x v="10"/>
    <n v="329011418"/>
    <n v="71.67"/>
    <n v="0"/>
    <n v="1.00056564"/>
  </r>
  <r>
    <x v="628"/>
    <s v="泰偉         "/>
    <x v="10"/>
    <n v="0"/>
    <n v="0"/>
    <n v="0"/>
    <n v="0"/>
  </r>
  <r>
    <x v="630"/>
    <s v="李洲         "/>
    <x v="10"/>
    <n v="0"/>
    <n v="0"/>
    <n v="0"/>
    <n v="0"/>
  </r>
  <r>
    <x v="631"/>
    <s v="全域         "/>
    <x v="10"/>
    <n v="0"/>
    <n v="0"/>
    <n v="0"/>
    <n v="0"/>
  </r>
  <r>
    <x v="632"/>
    <s v="美磊         "/>
    <x v="10"/>
    <n v="85245004"/>
    <n v="54.63"/>
    <n v="0"/>
    <n v="1.0024200000000001"/>
  </r>
  <r>
    <x v="634"/>
    <s v="協禧         "/>
    <x v="10"/>
    <n v="0"/>
    <n v="0"/>
    <n v="0"/>
    <n v="0"/>
  </r>
  <r>
    <x v="635"/>
    <s v="凱柏實業     "/>
    <x v="10"/>
    <n v="0"/>
    <n v="0"/>
    <n v="0"/>
    <n v="0"/>
  </r>
  <r>
    <x v="636"/>
    <s v="群環         "/>
    <x v="10"/>
    <n v="0"/>
    <n v="0"/>
    <n v="0"/>
    <n v="0"/>
  </r>
  <r>
    <x v="639"/>
    <s v="僑威         "/>
    <x v="10"/>
    <n v="432043022"/>
    <n v="72.599999999999994"/>
    <n v="0"/>
    <n v="1.9"/>
  </r>
  <r>
    <x v="1739"/>
    <s v="聯亞         "/>
    <x v="10"/>
    <n v="629187774"/>
    <n v="63.62"/>
    <n v="209729250"/>
    <n v="9"/>
  </r>
  <r>
    <x v="642"/>
    <s v="網龍         "/>
    <x v="10"/>
    <n v="0"/>
    <n v="0"/>
    <n v="0"/>
    <n v="0"/>
  </r>
  <r>
    <x v="643"/>
    <s v="新零售       "/>
    <x v="10"/>
    <n v="0"/>
    <n v="0"/>
    <n v="0"/>
    <n v="0"/>
  </r>
  <r>
    <x v="644"/>
    <s v="華義         "/>
    <x v="10"/>
    <n v="0"/>
    <n v="0"/>
    <n v="0"/>
    <n v="0"/>
  </r>
  <r>
    <x v="646"/>
    <s v="艾訊         "/>
    <x v="10"/>
    <n v="339833446"/>
    <n v="80.13"/>
    <n v="0"/>
    <n v="4.3"/>
  </r>
  <r>
    <x v="647"/>
    <s v="元炬         "/>
    <x v="10"/>
    <n v="0"/>
    <n v="0"/>
    <n v="0"/>
    <n v="0"/>
  </r>
  <r>
    <x v="648"/>
    <s v="日電貿       "/>
    <x v="10"/>
    <n v="328938598"/>
    <n v="88.49"/>
    <n v="0"/>
    <n v="2"/>
  </r>
  <r>
    <x v="649"/>
    <s v="鴻碩         "/>
    <x v="10"/>
    <n v="38083014"/>
    <n v="48.5"/>
    <n v="0"/>
    <n v="0.60171589000000003"/>
  </r>
  <r>
    <x v="650"/>
    <s v="港建         "/>
    <x v="10"/>
    <n v="87093346"/>
    <n v="89.96"/>
    <n v="0"/>
    <n v="2.4"/>
  </r>
  <r>
    <x v="651"/>
    <s v="聯傑         "/>
    <x v="10"/>
    <n v="96575903"/>
    <n v="86.87"/>
    <n v="0"/>
    <n v="1.1599999999999999"/>
  </r>
  <r>
    <x v="652"/>
    <s v="及成         "/>
    <x v="10"/>
    <n v="0"/>
    <n v="0"/>
    <n v="0"/>
    <n v="0"/>
  </r>
  <r>
    <x v="654"/>
    <s v="拍檔         "/>
    <x v="10"/>
    <n v="52559924"/>
    <n v="84.17"/>
    <n v="0"/>
    <n v="0.7"/>
  </r>
  <r>
    <x v="1467"/>
    <s v="穩懋         "/>
    <x v="10"/>
    <n v="298333131"/>
    <n v="11.17"/>
    <n v="0"/>
    <n v="0.50852273000000003"/>
  </r>
  <r>
    <x v="657"/>
    <s v="好德         "/>
    <x v="10"/>
    <n v="40010953"/>
    <n v="67.69"/>
    <n v="0"/>
    <n v="0.8"/>
  </r>
  <r>
    <x v="658"/>
    <s v="寶島極       "/>
    <x v="10"/>
    <n v="0"/>
    <n v="0"/>
    <n v="0"/>
    <n v="0"/>
  </r>
  <r>
    <x v="659"/>
    <s v="年程         "/>
    <x v="10"/>
    <n v="0"/>
    <n v="0"/>
    <n v="0"/>
    <n v="0"/>
  </r>
  <r>
    <x v="660"/>
    <s v="進階         "/>
    <x v="10"/>
    <n v="71396292"/>
    <n v="91.08"/>
    <n v="0"/>
    <n v="2.2000000000000002"/>
  </r>
  <r>
    <x v="1433"/>
    <s v="笙泉         "/>
    <x v="10"/>
    <n v="30668747"/>
    <n v="77.040000000000006"/>
    <n v="0"/>
    <n v="0.78037000000000001"/>
  </r>
  <r>
    <x v="661"/>
    <s v="信億         "/>
    <x v="10"/>
    <n v="0"/>
    <n v="0"/>
    <n v="0"/>
    <n v="0"/>
  </r>
  <r>
    <x v="662"/>
    <s v="能元         "/>
    <x v="10"/>
    <n v="0"/>
    <n v="0"/>
    <n v="0"/>
    <n v="0"/>
  </r>
  <r>
    <x v="663"/>
    <s v="昇銳         "/>
    <x v="10"/>
    <n v="0"/>
    <n v="0"/>
    <n v="0"/>
    <n v="0"/>
  </r>
  <r>
    <x v="664"/>
    <s v="一零四       "/>
    <x v="10"/>
    <n v="264989600"/>
    <n v="80.38"/>
    <n v="0"/>
    <n v="8"/>
  </r>
  <r>
    <x v="1434"/>
    <s v="弘塑         "/>
    <x v="10"/>
    <n v="296206116"/>
    <n v="73.13"/>
    <n v="0"/>
    <n v="12"/>
  </r>
  <r>
    <x v="666"/>
    <s v="耀登         "/>
    <x v="10"/>
    <n v="40823000"/>
    <n v="67.23"/>
    <n v="0"/>
    <n v="1.02523984"/>
  </r>
  <r>
    <x v="668"/>
    <s v="晶宏         "/>
    <x v="10"/>
    <n v="19354778"/>
    <n v="23.32"/>
    <n v="0"/>
    <n v="0.30839199"/>
  </r>
  <r>
    <x v="670"/>
    <s v="新揚科       "/>
    <x v="10"/>
    <n v="80510200"/>
    <n v="64.680000000000007"/>
    <n v="0"/>
    <n v="0.8"/>
  </r>
  <r>
    <x v="671"/>
    <s v="大綜         "/>
    <x v="10"/>
    <n v="45007649"/>
    <n v="49.58"/>
    <n v="0"/>
    <n v="1.5"/>
  </r>
  <r>
    <x v="672"/>
    <s v="正達         "/>
    <x v="10"/>
    <n v="0"/>
    <n v="0"/>
    <n v="0"/>
    <n v="0"/>
  </r>
  <r>
    <x v="1540"/>
    <s v="鈺寶         "/>
    <x v="10"/>
    <n v="0"/>
    <n v="0"/>
    <n v="0"/>
    <n v="0"/>
  </r>
  <r>
    <x v="1629"/>
    <s v="智泰         "/>
    <x v="10"/>
    <n v="0"/>
    <n v="0"/>
    <n v="0"/>
    <n v="0"/>
  </r>
  <r>
    <x v="673"/>
    <s v="璟德         "/>
    <x v="10"/>
    <n v="686711190"/>
    <n v="90"/>
    <n v="0"/>
    <n v="9.9499999999999993"/>
  </r>
  <r>
    <x v="674"/>
    <s v="精確         "/>
    <x v="10"/>
    <n v="0"/>
    <n v="0"/>
    <n v="0"/>
    <n v="0"/>
  </r>
  <r>
    <x v="1630"/>
    <s v="波若威       "/>
    <x v="10"/>
    <n v="0"/>
    <n v="0"/>
    <n v="0"/>
    <n v="0"/>
  </r>
  <r>
    <x v="675"/>
    <s v="景岳         "/>
    <x v="10"/>
    <n v="0"/>
    <n v="0"/>
    <n v="0"/>
    <n v="0"/>
  </r>
  <r>
    <x v="677"/>
    <s v="大量         "/>
    <x v="10"/>
    <n v="119967869"/>
    <n v="60.81"/>
    <n v="0"/>
    <n v="1.5"/>
  </r>
  <r>
    <x v="678"/>
    <s v="眾福科       "/>
    <x v="10"/>
    <n v="0"/>
    <n v="0"/>
    <n v="0"/>
    <n v="0"/>
  </r>
  <r>
    <x v="679"/>
    <s v="亞信         "/>
    <x v="10"/>
    <n v="78024633"/>
    <n v="100.09"/>
    <n v="0"/>
    <n v="1.5"/>
  </r>
  <r>
    <x v="680"/>
    <s v="新洲         "/>
    <x v="10"/>
    <n v="0"/>
    <n v="0"/>
    <n v="0"/>
    <n v="0"/>
  </r>
  <r>
    <x v="681"/>
    <s v="基亞         "/>
    <x v="10"/>
    <n v="0"/>
    <n v="0"/>
    <n v="0"/>
    <n v="0"/>
  </r>
  <r>
    <x v="682"/>
    <s v="公準         "/>
    <x v="10"/>
    <n v="39750000"/>
    <n v="54.14"/>
    <n v="0"/>
    <n v="1"/>
  </r>
  <r>
    <x v="1541"/>
    <s v="微邦         "/>
    <x v="10"/>
    <n v="0"/>
    <n v="0"/>
    <n v="0"/>
    <n v="0"/>
  </r>
  <r>
    <x v="684"/>
    <s v="聯笙         "/>
    <x v="10"/>
    <n v="0"/>
    <n v="0"/>
    <n v="0"/>
    <n v="0"/>
  </r>
  <r>
    <x v="685"/>
    <s v="鑫龍騰       "/>
    <x v="10"/>
    <n v="0"/>
    <n v="0"/>
    <n v="0"/>
    <n v="0"/>
  </r>
  <r>
    <x v="686"/>
    <s v="景碩         "/>
    <x v="10"/>
    <n v="1559075000"/>
    <n v="53.69"/>
    <n v="0"/>
    <n v="3.5"/>
  </r>
  <r>
    <x v="688"/>
    <s v="和進         "/>
    <x v="10"/>
    <n v="0"/>
    <n v="0"/>
    <n v="0"/>
    <n v="0"/>
  </r>
  <r>
    <x v="693"/>
    <s v="樺晟         "/>
    <x v="10"/>
    <n v="0"/>
    <n v="0"/>
    <n v="0"/>
    <n v="0"/>
  </r>
  <r>
    <x v="694"/>
    <s v="佰研         "/>
    <x v="10"/>
    <n v="85623969"/>
    <n v="28.47"/>
    <n v="14270660"/>
    <n v="2.9195606299999999"/>
  </r>
  <r>
    <x v="695"/>
    <s v="志豐         "/>
    <x v="10"/>
    <n v="52339203"/>
    <n v="59.14"/>
    <n v="13084800"/>
    <n v="1.2"/>
  </r>
  <r>
    <x v="696"/>
    <s v="耀勝         "/>
    <x v="10"/>
    <n v="0"/>
    <n v="0"/>
    <n v="0"/>
    <n v="0"/>
  </r>
  <r>
    <x v="697"/>
    <s v="全科         "/>
    <x v="10"/>
    <n v="143302911"/>
    <n v="35.89"/>
    <n v="191070540"/>
    <n v="1.2"/>
  </r>
  <r>
    <x v="698"/>
    <s v="順達         "/>
    <x v="10"/>
    <n v="516181824"/>
    <n v="73.97"/>
    <n v="0"/>
    <n v="3.5"/>
  </r>
  <r>
    <x v="699"/>
    <s v="茂訊         "/>
    <x v="10"/>
    <n v="181925196"/>
    <n v="77.89"/>
    <n v="0"/>
    <n v="3.1"/>
  </r>
  <r>
    <x v="701"/>
    <s v="東雅電       "/>
    <x v="10"/>
    <n v="0"/>
    <s v="              ."/>
    <n v="0"/>
    <n v="0"/>
  </r>
  <r>
    <x v="702"/>
    <s v="優群         "/>
    <x v="10"/>
    <n v="82104203"/>
    <n v="88.5"/>
    <n v="0"/>
    <n v="1"/>
  </r>
  <r>
    <x v="703"/>
    <s v="大學光       "/>
    <x v="10"/>
    <n v="72735300"/>
    <n v="89.72"/>
    <n v="0"/>
    <n v="1.1000000000000001"/>
  </r>
  <r>
    <x v="704"/>
    <s v="倚強         "/>
    <x v="10"/>
    <n v="0"/>
    <n v="0"/>
    <n v="0"/>
    <n v="0"/>
  </r>
  <r>
    <x v="705"/>
    <s v="台嘉碩       "/>
    <x v="10"/>
    <n v="86137260"/>
    <n v="80.459999999999994"/>
    <n v="0"/>
    <n v="0.98601687000000005"/>
  </r>
  <r>
    <x v="707"/>
    <s v="三顧         "/>
    <x v="10"/>
    <n v="0"/>
    <n v="0"/>
    <n v="0"/>
    <n v="0"/>
  </r>
  <r>
    <x v="708"/>
    <s v="至寶電       "/>
    <x v="10"/>
    <n v="128861146"/>
    <n v="64.09"/>
    <n v="0"/>
    <n v="2"/>
  </r>
  <r>
    <x v="709"/>
    <s v="原相         "/>
    <x v="10"/>
    <n v="310663477"/>
    <n v="20.99"/>
    <n v="0"/>
    <n v="2.4005185400000002"/>
  </r>
  <r>
    <x v="710"/>
    <s v="金麗科       "/>
    <x v="10"/>
    <n v="0"/>
    <n v="0"/>
    <n v="0"/>
    <n v="0"/>
  </r>
  <r>
    <x v="711"/>
    <s v="晟鈦         "/>
    <x v="10"/>
    <n v="0"/>
    <n v="0"/>
    <n v="0"/>
    <n v="0"/>
  </r>
  <r>
    <x v="712"/>
    <s v="錦明         "/>
    <x v="10"/>
    <n v="0"/>
    <n v="0"/>
    <n v="0"/>
    <n v="0"/>
  </r>
  <r>
    <x v="713"/>
    <s v="緯創         "/>
    <x v="10"/>
    <n v="2905344394"/>
    <n v="217.78"/>
    <n v="726336100"/>
    <n v="1.19653304"/>
  </r>
  <r>
    <x v="714"/>
    <s v="昱捷         "/>
    <x v="10"/>
    <n v="12627146"/>
    <n v="279.79000000000002"/>
    <n v="0"/>
    <n v="0.4"/>
  </r>
  <r>
    <x v="715"/>
    <s v="光環         "/>
    <x v="10"/>
    <n v="505880445"/>
    <n v="64.84"/>
    <n v="0"/>
    <n v="5"/>
  </r>
  <r>
    <x v="716"/>
    <s v="千如         "/>
    <x v="10"/>
    <n v="6037941"/>
    <n v="8.82"/>
    <n v="27170740"/>
    <n v="0.1"/>
  </r>
  <r>
    <x v="718"/>
    <s v="海灣         "/>
    <x v="10"/>
    <n v="0"/>
    <n v="0"/>
    <n v="0"/>
    <n v="0"/>
  </r>
  <r>
    <x v="1468"/>
    <s v="虹冠電       "/>
    <x v="10"/>
    <n v="39027435"/>
    <n v="27.55"/>
    <n v="51035920"/>
    <n v="0.65"/>
  </r>
  <r>
    <x v="720"/>
    <s v="鑫創         "/>
    <x v="10"/>
    <n v="0"/>
    <n v="0"/>
    <n v="0"/>
    <n v="0"/>
  </r>
  <r>
    <x v="721"/>
    <s v="威剛         "/>
    <x v="10"/>
    <n v="107012687"/>
    <n v="-238.2"/>
    <n v="0"/>
    <n v="0.5"/>
  </r>
  <r>
    <x v="722"/>
    <s v="欣銓         "/>
    <x v="10"/>
    <n v="625157272"/>
    <n v="63.34"/>
    <n v="48089020"/>
    <n v="1.3003023"/>
  </r>
  <r>
    <x v="723"/>
    <s v="台星科       "/>
    <x v="10"/>
    <n v="34065415"/>
    <n v="-20.82"/>
    <n v="0"/>
    <n v="0.25"/>
  </r>
  <r>
    <x v="724"/>
    <s v="昇陽         "/>
    <x v="10"/>
    <n v="0"/>
    <n v="0"/>
    <n v="0"/>
    <n v="0"/>
  </r>
  <r>
    <x v="726"/>
    <s v="海德威       "/>
    <x v="10"/>
    <n v="0"/>
    <n v="0"/>
    <n v="0"/>
    <n v="0"/>
  </r>
  <r>
    <x v="729"/>
    <s v="東碩         "/>
    <x v="10"/>
    <n v="92508990"/>
    <n v="40.58"/>
    <n v="0"/>
    <n v="1.7785071699999999"/>
  </r>
  <r>
    <x v="730"/>
    <s v="宇環         "/>
    <x v="10"/>
    <n v="6971267"/>
    <n v="34.479999999999997"/>
    <n v="0"/>
    <n v="0.1"/>
  </r>
  <r>
    <x v="733"/>
    <s v="商杰         "/>
    <x v="10"/>
    <n v="0"/>
    <n v="0"/>
    <n v="0"/>
    <n v="0"/>
  </r>
  <r>
    <x v="735"/>
    <s v="太普高       "/>
    <x v="10"/>
    <n v="38264653"/>
    <n v="52.19"/>
    <n v="0"/>
    <n v="0.7"/>
  </r>
  <r>
    <x v="736"/>
    <s v="微端         "/>
    <x v="10"/>
    <n v="44109324"/>
    <n v="75.400000000000006"/>
    <n v="0"/>
    <n v="1"/>
  </r>
  <r>
    <x v="737"/>
    <s v="仕野         "/>
    <x v="10"/>
    <n v="38637007"/>
    <s v="              ."/>
    <n v="0"/>
    <n v="2.1864396099999999"/>
  </r>
  <r>
    <x v="738"/>
    <s v="廣寰科       "/>
    <x v="10"/>
    <n v="0"/>
    <n v="0"/>
    <n v="0"/>
    <n v="0"/>
  </r>
  <r>
    <x v="739"/>
    <s v="點晶         "/>
    <x v="10"/>
    <n v="0"/>
    <n v="0"/>
    <n v="0"/>
    <n v="0"/>
  </r>
  <r>
    <x v="740"/>
    <s v="宜特         "/>
    <x v="10"/>
    <n v="252645195"/>
    <n v="77.64"/>
    <n v="0"/>
    <n v="4.8793632899999997"/>
  </r>
  <r>
    <x v="741"/>
    <s v="東浦         "/>
    <x v="10"/>
    <n v="99548926"/>
    <n v="102.65"/>
    <n v="0"/>
    <n v="1"/>
  </r>
  <r>
    <x v="742"/>
    <s v="遠翔科       "/>
    <x v="10"/>
    <n v="10668420"/>
    <n v="77.819999999999993"/>
    <n v="0"/>
    <n v="0.3"/>
  </r>
  <r>
    <x v="743"/>
    <s v="鈊象         "/>
    <x v="10"/>
    <n v="313501005"/>
    <n v="90.87"/>
    <n v="0"/>
    <n v="4.5"/>
  </r>
  <r>
    <x v="744"/>
    <s v="英濟         "/>
    <x v="10"/>
    <n v="39070326"/>
    <n v="49.87"/>
    <n v="0"/>
    <n v="0.3"/>
  </r>
  <r>
    <x v="745"/>
    <s v="勝德         "/>
    <x v="10"/>
    <n v="10822445"/>
    <n v="115.63"/>
    <n v="0"/>
    <n v="0.1"/>
  </r>
  <r>
    <x v="746"/>
    <s v="杭特         "/>
    <x v="10"/>
    <n v="29264996"/>
    <n v="92.2"/>
    <n v="0"/>
    <n v="0.80056899999999998"/>
  </r>
  <r>
    <x v="748"/>
    <s v="帛漢         "/>
    <x v="10"/>
    <n v="285217160"/>
    <n v="79.180000000000007"/>
    <n v="0"/>
    <n v="4.8412238600000004"/>
  </r>
  <r>
    <x v="749"/>
    <s v="岱稜         "/>
    <x v="10"/>
    <n v="115307528"/>
    <n v="76.69"/>
    <n v="0"/>
    <n v="1.2"/>
  </r>
  <r>
    <x v="751"/>
    <s v="昇貿         "/>
    <x v="10"/>
    <n v="121489271"/>
    <n v="107.65"/>
    <n v="0"/>
    <n v="1.0412508"/>
  </r>
  <r>
    <x v="752"/>
    <s v="鼎天         "/>
    <x v="10"/>
    <n v="50607702"/>
    <n v="90.09"/>
    <n v="0"/>
    <n v="1"/>
  </r>
  <r>
    <x v="753"/>
    <s v="遠業         "/>
    <x v="10"/>
    <n v="91789714"/>
    <n v="14.41"/>
    <n v="0"/>
    <n v="1.5"/>
  </r>
  <r>
    <x v="754"/>
    <s v="聯德         "/>
    <x v="10"/>
    <n v="0"/>
    <n v="0"/>
    <n v="0"/>
    <n v="0"/>
  </r>
  <r>
    <x v="756"/>
    <s v="佳穎         "/>
    <x v="10"/>
    <n v="55805855"/>
    <n v="49.99"/>
    <n v="0"/>
    <n v="0.5"/>
  </r>
  <r>
    <x v="757"/>
    <s v="閎暉         "/>
    <x v="10"/>
    <n v="105836452"/>
    <n v="72.5"/>
    <n v="0"/>
    <n v="0.59"/>
  </r>
  <r>
    <x v="758"/>
    <s v="弘憶股       "/>
    <x v="10"/>
    <n v="0"/>
    <n v="0"/>
    <n v="0"/>
    <n v="0"/>
  </r>
  <r>
    <x v="759"/>
    <s v="斐成         "/>
    <x v="10"/>
    <n v="0"/>
    <n v="0"/>
    <n v="0"/>
    <n v="0"/>
  </r>
  <r>
    <x v="761"/>
    <s v="宣昶         "/>
    <x v="10"/>
    <n v="70281331"/>
    <n v="101.24"/>
    <n v="0"/>
    <n v="1"/>
  </r>
  <r>
    <x v="762"/>
    <s v="尼克森       "/>
    <x v="10"/>
    <n v="0"/>
    <n v="0"/>
    <n v="0"/>
    <n v="0"/>
  </r>
  <r>
    <x v="763"/>
    <s v="和光         "/>
    <x v="10"/>
    <n v="0"/>
    <n v="0"/>
    <n v="0"/>
    <n v="0"/>
  </r>
  <r>
    <x v="765"/>
    <s v="同泰         "/>
    <x v="10"/>
    <n v="151300000"/>
    <n v="85.18"/>
    <n v="0"/>
    <n v="1.7264003400000001"/>
  </r>
  <r>
    <x v="766"/>
    <s v="建舜電       "/>
    <x v="10"/>
    <n v="0"/>
    <n v="0"/>
    <n v="0"/>
    <n v="0"/>
  </r>
  <r>
    <x v="767"/>
    <s v="加百裕       "/>
    <x v="10"/>
    <n v="90299914"/>
    <n v="87.47"/>
    <n v="0"/>
    <n v="1.0403226210000001"/>
  </r>
  <r>
    <x v="768"/>
    <s v="雙鴻         "/>
    <x v="10"/>
    <n v="71136245"/>
    <n v="41.26"/>
    <n v="0"/>
    <n v="0.91641043"/>
  </r>
  <r>
    <x v="769"/>
    <s v="旭品         "/>
    <x v="10"/>
    <n v="10586190"/>
    <n v="87.71"/>
    <n v="0"/>
    <n v="0.14184028000000001"/>
  </r>
  <r>
    <x v="772"/>
    <s v="幸康         "/>
    <x v="10"/>
    <n v="105829341"/>
    <n v="88.26"/>
    <n v="0"/>
    <n v="2.2000000000000002"/>
  </r>
  <r>
    <x v="774"/>
    <s v="泰碩         "/>
    <x v="10"/>
    <n v="104418321"/>
    <n v="78.89"/>
    <n v="0"/>
    <n v="1.50932321"/>
  </r>
  <r>
    <x v="775"/>
    <s v="泰谷         "/>
    <x v="10"/>
    <n v="0"/>
    <n v="0"/>
    <n v="0"/>
    <n v="0"/>
  </r>
  <r>
    <x v="776"/>
    <s v="飛虹高       "/>
    <x v="10"/>
    <n v="0"/>
    <n v="0"/>
    <n v="0"/>
    <n v="0"/>
  </r>
  <r>
    <x v="778"/>
    <s v="慶良         "/>
    <x v="10"/>
    <n v="7500000"/>
    <n v="72.680000000000007"/>
    <n v="0"/>
    <n v="0.2"/>
  </r>
  <r>
    <x v="779"/>
    <s v="麗清         "/>
    <x v="10"/>
    <n v="30092000"/>
    <n v="42.78"/>
    <n v="0"/>
    <n v="0.5"/>
  </r>
  <r>
    <x v="781"/>
    <s v="寶德         "/>
    <x v="10"/>
    <n v="11623021"/>
    <n v="22.51"/>
    <n v="34869070"/>
    <n v="0.4"/>
  </r>
  <r>
    <x v="782"/>
    <s v="律勝         "/>
    <x v="10"/>
    <n v="18754340"/>
    <n v="93.11"/>
    <n v="0"/>
    <n v="0.22743779"/>
  </r>
  <r>
    <x v="784"/>
    <s v="奇偶         "/>
    <x v="10"/>
    <n v="307910824"/>
    <n v="87.37"/>
    <n v="7697770"/>
    <n v="4"/>
  </r>
  <r>
    <x v="1543"/>
    <s v="臺慶科       "/>
    <x v="10"/>
    <n v="151720800"/>
    <n v="50"/>
    <n v="0"/>
    <n v="1.68"/>
  </r>
  <r>
    <x v="785"/>
    <s v="尚立         "/>
    <x v="10"/>
    <n v="86487466"/>
    <n v="88.41"/>
    <n v="0"/>
    <n v="1.256"/>
  </r>
  <r>
    <x v="787"/>
    <s v="先進光       "/>
    <x v="10"/>
    <n v="0"/>
    <n v="0"/>
    <n v="0"/>
    <n v="0"/>
  </r>
  <r>
    <x v="788"/>
    <s v="上詮         "/>
    <x v="10"/>
    <n v="0"/>
    <n v="0"/>
    <n v="0"/>
    <n v="0"/>
  </r>
  <r>
    <x v="793"/>
    <s v="鐵研         "/>
    <x v="10"/>
    <n v="0"/>
    <n v="0"/>
    <n v="0"/>
    <n v="0"/>
  </r>
  <r>
    <x v="794"/>
    <s v="典範         "/>
    <x v="10"/>
    <n v="0"/>
    <n v="0"/>
    <n v="0"/>
    <n v="0"/>
  </r>
  <r>
    <x v="795"/>
    <s v="熱映         "/>
    <x v="10"/>
    <n v="60605721"/>
    <n v="86.32"/>
    <n v="0"/>
    <n v="1.4"/>
  </r>
  <r>
    <x v="796"/>
    <s v="精材         "/>
    <x v="10"/>
    <n v="134438065"/>
    <n v="91.58"/>
    <n v="0"/>
    <n v="0.49940814"/>
  </r>
  <r>
    <x v="797"/>
    <s v="新日興       "/>
    <x v="10"/>
    <n v="714901384"/>
    <n v="22.16"/>
    <n v="0"/>
    <n v="4"/>
  </r>
  <r>
    <x v="1631"/>
    <s v="健格         "/>
    <x v="10"/>
    <n v="12634697"/>
    <n v="127.91"/>
    <n v="0"/>
    <n v="1"/>
  </r>
  <r>
    <x v="798"/>
    <s v="彬台         "/>
    <x v="10"/>
    <n v="0"/>
    <n v="0"/>
    <n v="0"/>
    <n v="0"/>
  </r>
  <r>
    <x v="799"/>
    <s v="明泰         "/>
    <x v="10"/>
    <n v="217129830"/>
    <n v="-63.84"/>
    <n v="0"/>
    <n v="0.5"/>
  </r>
  <r>
    <x v="1296"/>
    <s v="新世紀       "/>
    <x v="10"/>
    <n v="0"/>
    <n v="0"/>
    <n v="0"/>
    <n v="0"/>
  </r>
  <r>
    <x v="800"/>
    <s v="崇越電       "/>
    <x v="10"/>
    <n v="257176000"/>
    <n v="88.71"/>
    <n v="0"/>
    <n v="4.0017427000000003"/>
  </r>
  <r>
    <x v="801"/>
    <s v="旭軟         "/>
    <x v="10"/>
    <n v="52676047"/>
    <n v="85.22"/>
    <n v="0"/>
    <n v="0.8"/>
  </r>
  <r>
    <x v="1817"/>
    <s v="佳得         "/>
    <x v="10"/>
    <n v="21771251"/>
    <n v="47.76"/>
    <n v="0"/>
    <n v="1"/>
  </r>
  <r>
    <x v="805"/>
    <s v="漢科         "/>
    <x v="10"/>
    <n v="62090538"/>
    <n v="84.64"/>
    <n v="0"/>
    <n v="0.85"/>
  </r>
  <r>
    <x v="807"/>
    <s v="玉晶光       "/>
    <x v="10"/>
    <n v="0"/>
    <n v="0"/>
    <n v="0"/>
    <n v="0"/>
  </r>
  <r>
    <x v="810"/>
    <s v="京鼎         "/>
    <x v="10"/>
    <n v="272000000"/>
    <n v="52.81"/>
    <n v="0"/>
    <n v="4"/>
  </r>
  <r>
    <x v="812"/>
    <s v="融程電       "/>
    <x v="10"/>
    <n v="210635065"/>
    <n v="99.41"/>
    <n v="0"/>
    <n v="3.5"/>
  </r>
  <r>
    <x v="813"/>
    <s v="譁裕         "/>
    <x v="10"/>
    <n v="0"/>
    <n v="0"/>
    <n v="0"/>
    <n v="0"/>
  </r>
  <r>
    <x v="1818"/>
    <s v="台興         "/>
    <x v="10"/>
    <n v="40000000"/>
    <n v="64.19"/>
    <n v="0"/>
    <n v="2"/>
  </r>
  <r>
    <x v="1545"/>
    <s v="光燿科       "/>
    <x v="10"/>
    <n v="190416000"/>
    <n v="66.150000000000006"/>
    <n v="0"/>
    <n v="2"/>
  </r>
  <r>
    <x v="1361"/>
    <s v="彥陽         "/>
    <x v="10"/>
    <n v="20591517"/>
    <n v="1009.91"/>
    <n v="0"/>
    <n v="0.60199999999999998"/>
  </r>
  <r>
    <x v="1546"/>
    <s v="奇鈦科       "/>
    <x v="10"/>
    <n v="5310800"/>
    <n v="24.02"/>
    <n v="7966200"/>
    <n v="0.2"/>
  </r>
  <r>
    <x v="816"/>
    <s v="長天         "/>
    <x v="10"/>
    <n v="0"/>
    <n v="0"/>
    <n v="0"/>
    <n v="0"/>
  </r>
  <r>
    <x v="1469"/>
    <s v="台端         "/>
    <x v="10"/>
    <n v="13317200"/>
    <n v="119.95"/>
    <n v="0"/>
    <n v="0.2"/>
  </r>
  <r>
    <x v="1298"/>
    <s v="哲固         "/>
    <x v="10"/>
    <n v="7945000"/>
    <n v="48.8"/>
    <n v="0"/>
    <n v="0.35"/>
  </r>
  <r>
    <x v="818"/>
    <s v="榮創         "/>
    <x v="10"/>
    <n v="214434000"/>
    <n v="62.56"/>
    <n v="0"/>
    <n v="1.5"/>
  </r>
  <r>
    <x v="819"/>
    <s v="類比科       "/>
    <x v="10"/>
    <n v="11679185"/>
    <n v="0"/>
    <n v="0"/>
    <n v="0.3"/>
  </r>
  <r>
    <x v="820"/>
    <s v="聯一光       "/>
    <x v="10"/>
    <n v="0"/>
    <n v="0"/>
    <n v="0"/>
    <n v="0"/>
  </r>
  <r>
    <x v="821"/>
    <s v="創意         "/>
    <x v="10"/>
    <n v="402035733"/>
    <n v="81.34"/>
    <n v="0"/>
    <n v="3"/>
  </r>
  <r>
    <x v="1299"/>
    <s v="利機         "/>
    <x v="10"/>
    <n v="39114586"/>
    <n v="90.31"/>
    <n v="0"/>
    <n v="1"/>
  </r>
  <r>
    <x v="822"/>
    <s v="聯鈞         "/>
    <x v="10"/>
    <n v="597808699"/>
    <n v="52.15"/>
    <n v="183941140"/>
    <n v="6.5"/>
  </r>
  <r>
    <x v="823"/>
    <s v="益通         "/>
    <x v="10"/>
    <n v="0"/>
    <n v="0"/>
    <n v="0"/>
    <n v="0"/>
  </r>
  <r>
    <x v="824"/>
    <s v="晶睿         "/>
    <x v="10"/>
    <n v="344504347"/>
    <n v="72.62"/>
    <n v="26794780"/>
    <n v="4.5000000299999998"/>
  </r>
  <r>
    <x v="825"/>
    <s v="由田         "/>
    <x v="10"/>
    <n v="153021875"/>
    <n v="49.08"/>
    <n v="0"/>
    <n v="2.5"/>
  </r>
  <r>
    <x v="826"/>
    <s v="祥業         "/>
    <x v="10"/>
    <n v="0"/>
    <n v="0"/>
    <n v="0"/>
    <n v="0"/>
  </r>
  <r>
    <x v="827"/>
    <s v="致振         "/>
    <x v="10"/>
    <n v="30443787"/>
    <n v="0"/>
    <n v="0"/>
    <n v="0.5"/>
  </r>
  <r>
    <x v="1547"/>
    <s v="雅士         "/>
    <x v="10"/>
    <n v="60858100"/>
    <n v="48.21"/>
    <n v="0"/>
    <n v="1"/>
  </r>
  <r>
    <x v="1300"/>
    <s v="友荃         "/>
    <x v="10"/>
    <n v="0"/>
    <n v="0"/>
    <n v="0"/>
    <n v="0"/>
  </r>
  <r>
    <x v="829"/>
    <s v="台灣美光     "/>
    <x v="10"/>
    <n v="0"/>
    <n v="0"/>
    <n v="0"/>
    <n v="0"/>
  </r>
  <r>
    <x v="1362"/>
    <s v="安勤         "/>
    <x v="10"/>
    <n v="245999391"/>
    <n v="82.87"/>
    <n v="0"/>
    <n v="3.5480768"/>
  </r>
  <r>
    <x v="832"/>
    <s v="群創         "/>
    <x v="10"/>
    <n v="1989809915"/>
    <n v="18.399999999999999"/>
    <n v="0"/>
    <n v="0.19999922000000001"/>
  </r>
  <r>
    <x v="834"/>
    <s v="力致         "/>
    <x v="10"/>
    <n v="4746000"/>
    <n v="-13.34"/>
    <n v="0"/>
    <n v="0.1"/>
  </r>
  <r>
    <x v="1301"/>
    <s v="崧騰         "/>
    <x v="10"/>
    <n v="135606952"/>
    <n v="69.67"/>
    <n v="6457470"/>
    <n v="2.0979934199999999"/>
  </r>
  <r>
    <x v="1685"/>
    <s v="敘豐         "/>
    <x v="10"/>
    <n v="15930522"/>
    <n v="476.26"/>
    <n v="0"/>
    <n v="0.5"/>
  </r>
  <r>
    <x v="835"/>
    <s v="森寶         "/>
    <x v="10"/>
    <n v="0"/>
    <n v="0"/>
    <n v="0"/>
    <n v="0"/>
  </r>
  <r>
    <x v="836"/>
    <s v="單井         "/>
    <x v="10"/>
    <n v="12184377"/>
    <n v="3.08"/>
    <n v="48737470"/>
    <n v="0.21405448999999999"/>
  </r>
  <r>
    <x v="1302"/>
    <s v="昇達科       "/>
    <x v="10"/>
    <n v="221799336"/>
    <n v="88.99"/>
    <n v="0"/>
    <n v="4.3"/>
  </r>
  <r>
    <x v="837"/>
    <s v="長盛         "/>
    <x v="10"/>
    <n v="46191080"/>
    <n v="59.35"/>
    <n v="0"/>
    <n v="1.3"/>
  </r>
  <r>
    <x v="838"/>
    <s v="誠研         "/>
    <x v="10"/>
    <n v="0"/>
    <n v="0"/>
    <n v="0"/>
    <n v="0"/>
  </r>
  <r>
    <x v="841"/>
    <s v="陽程         "/>
    <x v="10"/>
    <n v="209259533"/>
    <n v="50.94"/>
    <n v="0"/>
    <n v="2.2838753700000001"/>
  </r>
  <r>
    <x v="842"/>
    <s v="環天科       "/>
    <x v="10"/>
    <n v="0"/>
    <n v="0"/>
    <n v="0"/>
    <n v="0"/>
  </r>
  <r>
    <x v="843"/>
    <s v="維熹         "/>
    <x v="10"/>
    <n v="473031708"/>
    <n v="64.39"/>
    <n v="0"/>
    <n v="4"/>
  </r>
  <r>
    <x v="845"/>
    <s v="揚明光       "/>
    <x v="10"/>
    <n v="63873480"/>
    <n v="49.64"/>
    <n v="0"/>
    <n v="0.56000000000000005"/>
  </r>
  <r>
    <x v="1304"/>
    <s v="聯線上       "/>
    <x v="10"/>
    <n v="10308371"/>
    <n v="64.48"/>
    <n v="0"/>
    <n v="0.59"/>
  </r>
  <r>
    <x v="847"/>
    <s v="力群         "/>
    <x v="10"/>
    <n v="31800000"/>
    <n v="66.27"/>
    <n v="0"/>
    <n v="1"/>
  </r>
  <r>
    <x v="848"/>
    <s v="位速         "/>
    <x v="10"/>
    <n v="0"/>
    <n v="0"/>
    <n v="0"/>
    <n v="0"/>
  </r>
  <r>
    <x v="1363"/>
    <s v="矽瑪         "/>
    <x v="10"/>
    <n v="31178356"/>
    <n v="72.97"/>
    <n v="0"/>
    <n v="0.8"/>
  </r>
  <r>
    <x v="849"/>
    <s v="皇龍         "/>
    <x v="10"/>
    <n v="0"/>
    <n v="0"/>
    <n v="0"/>
    <n v="0"/>
  </r>
  <r>
    <x v="1306"/>
    <s v="昱晶         "/>
    <x v="10"/>
    <n v="0"/>
    <n v="0"/>
    <n v="0"/>
    <n v="0"/>
  </r>
  <r>
    <x v="1307"/>
    <s v="華擎         "/>
    <x v="10"/>
    <n v="287604073"/>
    <n v="119.46"/>
    <n v="0"/>
    <n v="2.5"/>
  </r>
  <r>
    <x v="1308"/>
    <s v="亞帝歐       "/>
    <x v="10"/>
    <n v="0"/>
    <n v="0"/>
    <n v="0"/>
    <n v="0"/>
  </r>
  <r>
    <x v="1309"/>
    <s v="洲磊         "/>
    <x v="10"/>
    <n v="0"/>
    <s v="              ."/>
    <n v="0"/>
    <n v="0"/>
  </r>
  <r>
    <x v="1310"/>
    <s v="柏騰         "/>
    <x v="10"/>
    <n v="86707230"/>
    <n v="0"/>
    <n v="0"/>
    <n v="1.0436914399999999"/>
  </r>
  <r>
    <x v="1311"/>
    <s v="綠能         "/>
    <x v="10"/>
    <n v="0"/>
    <n v="0"/>
    <n v="0"/>
    <n v="0"/>
  </r>
  <r>
    <x v="1312"/>
    <s v="振維         "/>
    <x v="10"/>
    <n v="0"/>
    <n v="0"/>
    <n v="0"/>
    <n v="0"/>
  </r>
  <r>
    <x v="1313"/>
    <s v="鴻翊         "/>
    <x v="10"/>
    <n v="0"/>
    <n v="0"/>
    <n v="0"/>
    <n v="0"/>
  </r>
  <r>
    <x v="1314"/>
    <s v="御頂         "/>
    <x v="10"/>
    <n v="0"/>
    <n v="0"/>
    <n v="0"/>
    <n v="0"/>
  </r>
  <r>
    <x v="1315"/>
    <s v="迎輝         "/>
    <x v="10"/>
    <n v="0"/>
    <n v="0"/>
    <n v="0"/>
    <n v="0"/>
  </r>
  <r>
    <x v="1316"/>
    <s v="正勛         "/>
    <x v="10"/>
    <n v="0"/>
    <n v="0"/>
    <n v="0"/>
    <n v="0"/>
  </r>
  <r>
    <x v="1317"/>
    <s v="凡甲         "/>
    <x v="10"/>
    <n v="116773567"/>
    <n v="55.99"/>
    <n v="0"/>
    <n v="1.7841793100000001"/>
  </r>
  <r>
    <x v="1318"/>
    <s v="聚積         "/>
    <x v="10"/>
    <n v="114297393"/>
    <n v="71.319999999999993"/>
    <n v="0"/>
    <n v="3.5"/>
  </r>
  <r>
    <x v="1364"/>
    <s v="安馳         "/>
    <x v="10"/>
    <n v="141659535"/>
    <n v="73.33"/>
    <n v="12318230"/>
    <n v="2.2999999999999998"/>
  </r>
  <r>
    <x v="1319"/>
    <s v="力旺         "/>
    <x v="10"/>
    <n v="454693453"/>
    <n v="89.53"/>
    <n v="0"/>
    <n v="6"/>
  </r>
  <r>
    <x v="1320"/>
    <s v="晶相光       "/>
    <x v="10"/>
    <n v="0"/>
    <n v="0"/>
    <n v="0"/>
    <n v="0"/>
  </r>
  <r>
    <x v="1321"/>
    <s v="先益         "/>
    <x v="10"/>
    <n v="15293753"/>
    <n v="82.27"/>
    <n v="0"/>
    <n v="0.25"/>
  </r>
  <r>
    <x v="1322"/>
    <s v="台勝科       "/>
    <x v="10"/>
    <n v="853266258"/>
    <n v="66.760000000000005"/>
    <n v="0"/>
    <n v="1.1000000000000001"/>
  </r>
  <r>
    <x v="850"/>
    <s v="嘉澤         "/>
    <x v="10"/>
    <n v="420650550"/>
    <n v="52.83"/>
    <n v="0"/>
    <n v="4.5"/>
  </r>
  <r>
    <x v="1324"/>
    <s v="晶彩科       "/>
    <x v="10"/>
    <n v="0"/>
    <n v="0"/>
    <n v="0"/>
    <n v="0"/>
  </r>
  <r>
    <x v="1325"/>
    <s v="誠創         "/>
    <x v="10"/>
    <n v="0"/>
    <n v="0"/>
    <n v="0"/>
    <n v="0"/>
  </r>
  <r>
    <x v="1326"/>
    <s v="堡達         "/>
    <x v="10"/>
    <n v="58434264"/>
    <n v="85.03"/>
    <n v="0"/>
    <n v="1.2"/>
  </r>
  <r>
    <x v="1327"/>
    <s v="曜越         "/>
    <x v="10"/>
    <n v="22336315"/>
    <n v="82.43"/>
    <n v="0"/>
    <n v="0.34999989999999997"/>
  </r>
  <r>
    <x v="1328"/>
    <s v="西柏         "/>
    <x v="10"/>
    <n v="178612680"/>
    <n v="94.01"/>
    <n v="0"/>
    <n v="4"/>
  </r>
  <r>
    <x v="1330"/>
    <s v="州巧         "/>
    <x v="10"/>
    <n v="39718075"/>
    <n v="56.4"/>
    <n v="0"/>
    <n v="0.5"/>
  </r>
  <r>
    <x v="1367"/>
    <s v="敦泰         "/>
    <x v="10"/>
    <n v="212240097"/>
    <n v="83.91"/>
    <n v="0"/>
    <n v="0.73158266999999999"/>
  </r>
  <r>
    <x v="1331"/>
    <s v="宇峻         "/>
    <x v="10"/>
    <n v="0"/>
    <n v="0"/>
    <n v="0"/>
    <n v="0"/>
  </r>
  <r>
    <x v="1333"/>
    <s v="兆利         "/>
    <x v="10"/>
    <n v="65716817"/>
    <n v="33.229999999999997"/>
    <n v="0"/>
    <n v="1.3111529099999999"/>
  </r>
  <r>
    <x v="1368"/>
    <s v="聯穎         "/>
    <x v="10"/>
    <n v="85000000"/>
    <n v="86.51"/>
    <n v="0"/>
    <n v="1"/>
  </r>
  <r>
    <x v="1335"/>
    <s v="世禾         "/>
    <x v="10"/>
    <n v="113549780"/>
    <n v="62.65"/>
    <n v="0"/>
    <n v="2"/>
  </r>
  <r>
    <x v="1336"/>
    <s v="同致         "/>
    <x v="10"/>
    <n v="443355670"/>
    <n v="56.1"/>
    <n v="0"/>
    <n v="5.2278636900000004"/>
  </r>
  <r>
    <x v="1337"/>
    <s v="力積         "/>
    <x v="10"/>
    <n v="13590669"/>
    <n v="77.819999999999993"/>
    <n v="0"/>
    <n v="0.2"/>
  </r>
  <r>
    <x v="1338"/>
    <s v="精品         "/>
    <x v="10"/>
    <n v="0"/>
    <n v="0"/>
    <n v="0"/>
    <n v="0"/>
  </r>
  <r>
    <x v="1339"/>
    <s v="重鵬         "/>
    <x v="10"/>
    <n v="0"/>
    <n v="0"/>
    <n v="0"/>
    <n v="0"/>
  </r>
  <r>
    <x v="1340"/>
    <s v="禾瑞亞       "/>
    <x v="10"/>
    <n v="203433893"/>
    <n v="90.17"/>
    <n v="21992850"/>
    <n v="3.7"/>
  </r>
  <r>
    <x v="1369"/>
    <s v="嘉威         "/>
    <x v="10"/>
    <n v="0"/>
    <n v="0"/>
    <n v="0"/>
    <n v="0"/>
  </r>
  <r>
    <x v="1370"/>
    <s v="神準         "/>
    <x v="10"/>
    <n v="637791453"/>
    <n v="78.55"/>
    <n v="0"/>
    <n v="13"/>
  </r>
  <r>
    <x v="1371"/>
    <s v="全智科       "/>
    <x v="10"/>
    <n v="167820855"/>
    <n v="63.72"/>
    <n v="0"/>
    <n v="1.39177397"/>
  </r>
  <r>
    <x v="1373"/>
    <s v="昇陽光電     "/>
    <x v="10"/>
    <n v="0"/>
    <n v="0"/>
    <n v="0"/>
    <n v="0"/>
  </r>
  <r>
    <x v="1374"/>
    <s v="頂晶科       "/>
    <x v="10"/>
    <n v="0"/>
    <n v="0"/>
    <n v="0"/>
    <n v="0"/>
  </r>
  <r>
    <x v="1375"/>
    <s v="牧德         "/>
    <x v="10"/>
    <n v="153389643"/>
    <n v="10.74"/>
    <n v="0"/>
    <n v="3.6"/>
  </r>
  <r>
    <x v="1376"/>
    <s v="其陽         "/>
    <x v="10"/>
    <n v="61200000"/>
    <n v="48.68"/>
    <n v="0"/>
    <n v="2.9890109800000002"/>
  </r>
  <r>
    <x v="1378"/>
    <s v="太陽光       "/>
    <x v="10"/>
    <n v="0"/>
    <n v="0"/>
    <n v="0"/>
    <n v="0"/>
  </r>
  <r>
    <x v="1379"/>
    <s v="逸昌         "/>
    <x v="10"/>
    <n v="39021400"/>
    <n v="89.1"/>
    <n v="0"/>
    <n v="1.1000000000000001"/>
  </r>
  <r>
    <x v="1380"/>
    <s v="馥鴻         "/>
    <x v="10"/>
    <n v="0"/>
    <n v="0"/>
    <n v="0"/>
    <n v="0"/>
  </r>
  <r>
    <x v="1381"/>
    <s v="大塚         "/>
    <x v="10"/>
    <n v="59839500"/>
    <n v="71.58"/>
    <n v="0"/>
    <n v="3.5"/>
  </r>
  <r>
    <x v="1383"/>
    <s v="宏芯         "/>
    <x v="10"/>
    <n v="7590364"/>
    <n v="95.36"/>
    <n v="0"/>
    <n v="0.25"/>
  </r>
  <r>
    <x v="1384"/>
    <s v="穎台         "/>
    <x v="10"/>
    <n v="0"/>
    <n v="0"/>
    <n v="0"/>
    <n v="0"/>
  </r>
  <r>
    <x v="1385"/>
    <s v="聯合再生     "/>
    <x v="10"/>
    <n v="0"/>
    <n v="0"/>
    <n v="0"/>
    <n v="0"/>
  </r>
  <r>
    <x v="1386"/>
    <s v="泓格         "/>
    <x v="10"/>
    <n v="56796224"/>
    <n v="73.7"/>
    <n v="0"/>
    <n v="1.3"/>
  </r>
  <r>
    <x v="1388"/>
    <s v="尚志         "/>
    <x v="10"/>
    <n v="0"/>
    <n v="0"/>
    <n v="0"/>
    <n v="0"/>
  </r>
  <r>
    <x v="1389"/>
    <s v="友威科       "/>
    <x v="10"/>
    <n v="0"/>
    <n v="0"/>
    <n v="0"/>
    <n v="0"/>
  </r>
  <r>
    <x v="1390"/>
    <s v="博磊         "/>
    <x v="10"/>
    <n v="51253000"/>
    <n v="87.92"/>
    <n v="0"/>
    <n v="1"/>
  </r>
  <r>
    <x v="1632"/>
    <s v="辛耘         "/>
    <x v="10"/>
    <n v="81139000"/>
    <n v="94.59"/>
    <n v="0"/>
    <n v="1"/>
  </r>
  <r>
    <x v="1391"/>
    <s v="介面         "/>
    <x v="10"/>
    <n v="0"/>
    <n v="0"/>
    <n v="0"/>
    <n v="0"/>
  </r>
  <r>
    <x v="1392"/>
    <s v="聯致         "/>
    <x v="10"/>
    <n v="0"/>
    <n v="0"/>
    <n v="0"/>
    <n v="0"/>
  </r>
  <r>
    <x v="1394"/>
    <s v="閎康         "/>
    <x v="10"/>
    <n v="137139471"/>
    <n v="77.23"/>
    <n v="0"/>
    <n v="2.9611341499999999"/>
  </r>
  <r>
    <x v="1395"/>
    <s v="通嘉         "/>
    <x v="10"/>
    <n v="69463650"/>
    <n v="47.42"/>
    <n v="0"/>
    <n v="1.50030777"/>
  </r>
  <r>
    <x v="1398"/>
    <s v="艾笛森       "/>
    <x v="10"/>
    <n v="40000000"/>
    <n v="0"/>
    <n v="0"/>
    <n v="0.32379126000000003"/>
  </r>
  <r>
    <x v="1399"/>
    <s v="瑞鼎         "/>
    <x v="10"/>
    <n v="372180000"/>
    <n v="91.68"/>
    <n v="0"/>
    <n v="6.5624672400000001"/>
  </r>
  <r>
    <x v="1400"/>
    <s v="力銘         "/>
    <x v="10"/>
    <n v="0"/>
    <n v="0"/>
    <n v="0"/>
    <n v="0"/>
  </r>
  <r>
    <x v="1401"/>
    <s v="磐儀         "/>
    <x v="10"/>
    <n v="10907709"/>
    <n v="25.15"/>
    <n v="16361570"/>
    <n v="0.2"/>
  </r>
  <r>
    <x v="1402"/>
    <s v="山太士       "/>
    <x v="10"/>
    <n v="0"/>
    <n v="0"/>
    <n v="0"/>
    <n v="0"/>
  </r>
  <r>
    <x v="1403"/>
    <s v="智易         "/>
    <x v="10"/>
    <n v="302630144"/>
    <n v="52.68"/>
    <n v="0"/>
    <n v="1.6"/>
  </r>
  <r>
    <x v="1404"/>
    <s v="映興         "/>
    <x v="10"/>
    <n v="24708120"/>
    <n v="93.23"/>
    <n v="0"/>
    <n v="0.8"/>
  </r>
  <r>
    <x v="1406"/>
    <s v="前源         "/>
    <x v="10"/>
    <n v="9913935"/>
    <n v="28.03"/>
    <n v="0"/>
    <n v="0.15"/>
  </r>
  <r>
    <x v="1407"/>
    <s v="建祥國際     "/>
    <x v="10"/>
    <n v="0"/>
    <n v="0"/>
    <n v="0"/>
    <n v="0"/>
  </r>
  <r>
    <x v="1408"/>
    <s v="宏致         "/>
    <x v="10"/>
    <n v="49169554"/>
    <n v="32.99"/>
    <n v="0"/>
    <n v="0.4"/>
  </r>
  <r>
    <x v="1410"/>
    <s v="谷崧         "/>
    <x v="10"/>
    <n v="525635204"/>
    <n v="79.11"/>
    <n v="0"/>
    <n v="4.2"/>
  </r>
  <r>
    <x v="1411"/>
    <s v="東林         "/>
    <x v="10"/>
    <n v="0"/>
    <n v="0"/>
    <n v="0"/>
    <n v="0"/>
  </r>
  <r>
    <x v="1470"/>
    <s v="啟耀         "/>
    <x v="10"/>
    <n v="0"/>
    <n v="0"/>
    <n v="0"/>
    <n v="0"/>
  </r>
  <r>
    <x v="1438"/>
    <s v="鼎翰         "/>
    <x v="10"/>
    <n v="385354000"/>
    <n v="66.78"/>
    <n v="0"/>
    <n v="10"/>
  </r>
  <r>
    <x v="1439"/>
    <s v="安可         "/>
    <x v="10"/>
    <n v="21175354"/>
    <n v="79.87"/>
    <n v="0"/>
    <n v="0.3"/>
  </r>
  <r>
    <x v="1414"/>
    <s v="碩天         "/>
    <x v="10"/>
    <n v="364038750"/>
    <n v="60.69"/>
    <n v="0"/>
    <n v="4.5"/>
  </r>
  <r>
    <x v="1416"/>
    <s v="洋華         "/>
    <x v="10"/>
    <n v="0"/>
    <n v="0"/>
    <n v="0"/>
    <n v="0"/>
  </r>
  <r>
    <x v="1417"/>
    <s v="富晶通       "/>
    <x v="10"/>
    <n v="196527375"/>
    <n v="101.34"/>
    <n v="0"/>
    <n v="5.42410076"/>
  </r>
  <r>
    <x v="1418"/>
    <s v="光頡         "/>
    <x v="10"/>
    <n v="293352105"/>
    <n v="90.62"/>
    <n v="0"/>
    <n v="2.5"/>
  </r>
  <r>
    <x v="1419"/>
    <s v="西勝         "/>
    <x v="10"/>
    <n v="0"/>
    <n v="0"/>
    <n v="0"/>
    <n v="0"/>
  </r>
  <r>
    <x v="1686"/>
    <s v="華信科       "/>
    <x v="10"/>
    <n v="44673740"/>
    <n v="51.45"/>
    <n v="55842180"/>
    <n v="2"/>
  </r>
  <r>
    <x v="1472"/>
    <s v="盈正         "/>
    <x v="10"/>
    <n v="146250000"/>
    <n v="82.95"/>
    <n v="0"/>
    <n v="3.25"/>
  </r>
  <r>
    <x v="1420"/>
    <s v="地心引力     "/>
    <x v="10"/>
    <n v="0"/>
    <n v="0"/>
    <n v="0"/>
    <n v="0"/>
  </r>
  <r>
    <x v="1441"/>
    <s v="新鉅科       "/>
    <x v="10"/>
    <n v="0"/>
    <n v="0"/>
    <n v="0"/>
    <n v="0"/>
  </r>
  <r>
    <x v="1442"/>
    <s v="晟楠         "/>
    <x v="10"/>
    <n v="0"/>
    <n v="0"/>
    <n v="0"/>
    <n v="0"/>
  </r>
  <r>
    <x v="1443"/>
    <s v="研勤         "/>
    <x v="10"/>
    <n v="0"/>
    <n v="0"/>
    <n v="0"/>
    <n v="0"/>
  </r>
  <r>
    <x v="1444"/>
    <s v="云光         "/>
    <x v="10"/>
    <n v="136094572"/>
    <n v="69.28"/>
    <n v="0"/>
    <n v="4"/>
  </r>
  <r>
    <x v="1448"/>
    <s v="鉅景         "/>
    <x v="10"/>
    <n v="0"/>
    <n v="0"/>
    <n v="0"/>
    <n v="0"/>
  </r>
  <r>
    <x v="1473"/>
    <s v="駿熠電       "/>
    <x v="10"/>
    <n v="0"/>
    <n v="0"/>
    <n v="0"/>
    <n v="0"/>
  </r>
  <r>
    <x v="1475"/>
    <s v="凌嘉科       "/>
    <x v="10"/>
    <n v="15901322"/>
    <n v="150.35"/>
    <n v="0"/>
    <n v="0.3"/>
  </r>
  <r>
    <x v="1551"/>
    <s v="達邁         "/>
    <x v="10"/>
    <n v="58694102"/>
    <n v="36.729999999999997"/>
    <n v="58694100"/>
    <n v="0.5"/>
  </r>
  <r>
    <x v="1476"/>
    <s v="艾恩特       "/>
    <x v="10"/>
    <n v="38584371"/>
    <n v="0"/>
    <n v="0"/>
    <n v="1"/>
  </r>
  <r>
    <x v="1449"/>
    <s v="旭晶         "/>
    <x v="10"/>
    <n v="0"/>
    <n v="0"/>
    <n v="0"/>
    <n v="0"/>
  </r>
  <r>
    <x v="1477"/>
    <s v="精聯         "/>
    <x v="10"/>
    <n v="32757200"/>
    <n v="95.9"/>
    <n v="0"/>
    <n v="0.7"/>
  </r>
  <r>
    <x v="1450"/>
    <s v="健策         "/>
    <x v="10"/>
    <n v="262685373"/>
    <n v="116.05"/>
    <n v="0"/>
    <n v="2.5"/>
  </r>
  <r>
    <x v="1451"/>
    <s v="聯勝         "/>
    <x v="10"/>
    <n v="0"/>
    <n v="0"/>
    <n v="0"/>
    <n v="0"/>
  </r>
  <r>
    <x v="1478"/>
    <s v="大衛         "/>
    <x v="10"/>
    <n v="0"/>
    <n v="0"/>
    <n v="0"/>
    <n v="0"/>
  </r>
  <r>
    <x v="1553"/>
    <s v="漢微科       "/>
    <x v="10"/>
    <n v="1136000000"/>
    <n v="48.94"/>
    <n v="0"/>
    <n v="16"/>
  </r>
  <r>
    <x v="1479"/>
    <s v="百辰         "/>
    <x v="10"/>
    <n v="26601745"/>
    <n v="88.46"/>
    <n v="0"/>
    <n v="0.5"/>
  </r>
  <r>
    <x v="1452"/>
    <s v="樂陞         "/>
    <x v="10"/>
    <n v="22211706"/>
    <n v="4.84"/>
    <n v="199905350"/>
    <n v="0.13616527"/>
  </r>
  <r>
    <x v="1554"/>
    <s v="鑫科         "/>
    <x v="10"/>
    <n v="0"/>
    <n v="0"/>
    <n v="0"/>
    <n v="0"/>
  </r>
  <r>
    <x v="1453"/>
    <s v="光耀         "/>
    <x v="10"/>
    <n v="48299600"/>
    <n v="216.61"/>
    <n v="0"/>
    <n v="1"/>
  </r>
  <r>
    <x v="1480"/>
    <s v="圓展         "/>
    <x v="10"/>
    <n v="18556390"/>
    <n v="-70.16"/>
    <n v="0"/>
    <n v="0.2"/>
  </r>
  <r>
    <x v="1555"/>
    <s v="摩幻         "/>
    <x v="10"/>
    <n v="0"/>
    <n v="0"/>
    <n v="0"/>
    <n v="0"/>
  </r>
  <r>
    <x v="1740"/>
    <s v="康聯訊       "/>
    <x v="10"/>
    <n v="52933060"/>
    <n v="57.6"/>
    <n v="17644360"/>
    <n v="1.8"/>
  </r>
  <r>
    <x v="1481"/>
    <s v="康訊         "/>
    <x v="10"/>
    <n v="7266114"/>
    <n v="67.94"/>
    <n v="0"/>
    <n v="0.33081354000000002"/>
  </r>
  <r>
    <x v="1482"/>
    <s v="德微         "/>
    <x v="10"/>
    <n v="27989798"/>
    <n v="30.02"/>
    <n v="0"/>
    <n v="0.63"/>
  </r>
  <r>
    <x v="1483"/>
    <s v="聯享         "/>
    <x v="10"/>
    <n v="0"/>
    <n v="0"/>
    <n v="0"/>
    <n v="0"/>
  </r>
  <r>
    <x v="1484"/>
    <s v="新至陞       "/>
    <x v="10"/>
    <n v="317213144"/>
    <n v="88.78"/>
    <n v="0"/>
    <n v="4"/>
  </r>
  <r>
    <x v="1485"/>
    <s v="家登         "/>
    <x v="10"/>
    <n v="31230291"/>
    <n v="286.62"/>
    <n v="0"/>
    <n v="0.50538064000000005"/>
  </r>
  <r>
    <x v="1633"/>
    <s v="亞太電       "/>
    <x v="10"/>
    <n v="0"/>
    <n v="0"/>
    <n v="0"/>
    <n v="0"/>
  </r>
  <r>
    <x v="1487"/>
    <s v="榮昌         "/>
    <x v="10"/>
    <n v="53577035"/>
    <n v="50.12"/>
    <n v="32146220"/>
    <n v="2.5"/>
  </r>
  <r>
    <x v="1488"/>
    <s v="元創精密     "/>
    <x v="10"/>
    <n v="0"/>
    <n v="0"/>
    <n v="0"/>
    <n v="0"/>
  </r>
  <r>
    <x v="1489"/>
    <s v="達能         "/>
    <x v="10"/>
    <n v="0"/>
    <n v="0"/>
    <n v="0"/>
    <n v="0"/>
  </r>
  <r>
    <x v="1490"/>
    <s v="歐買尬       "/>
    <x v="10"/>
    <n v="0"/>
    <n v="0"/>
    <n v="0"/>
    <n v="0"/>
  </r>
  <r>
    <x v="1741"/>
    <s v="華立捷       "/>
    <x v="10"/>
    <n v="0"/>
    <n v="0"/>
    <n v="0"/>
    <n v="0"/>
  </r>
  <r>
    <x v="1556"/>
    <s v="湧德         "/>
    <x v="10"/>
    <n v="104513711"/>
    <n v="59.51"/>
    <n v="0"/>
    <n v="1.5"/>
  </r>
  <r>
    <x v="1491"/>
    <s v="群豐         "/>
    <x v="10"/>
    <n v="0"/>
    <n v="0"/>
    <n v="0"/>
    <n v="0"/>
  </r>
  <r>
    <x v="1492"/>
    <s v="碩禾         "/>
    <x v="10"/>
    <n v="1219780720"/>
    <n v="50.52"/>
    <n v="0"/>
    <n v="20"/>
  </r>
  <r>
    <x v="1493"/>
    <s v="營邦         "/>
    <x v="10"/>
    <n v="204239178"/>
    <n v="60.14"/>
    <n v="0"/>
    <n v="5.3"/>
  </r>
  <r>
    <x v="1494"/>
    <s v="海華         "/>
    <x v="10"/>
    <n v="0"/>
    <n v="0"/>
    <n v="0"/>
    <n v="0"/>
  </r>
  <r>
    <x v="1495"/>
    <s v="隆達         "/>
    <x v="10"/>
    <n v="364202433"/>
    <n v="90"/>
    <n v="0"/>
    <n v="0.64729873999999998"/>
  </r>
  <r>
    <x v="851"/>
    <s v="大眾控       "/>
    <x v="10"/>
    <n v="0"/>
    <n v="0"/>
    <n v="0"/>
    <n v="0"/>
  </r>
  <r>
    <x v="852"/>
    <s v="大聯大       "/>
    <x v="10"/>
    <n v="3973702109"/>
    <n v="73.31"/>
    <n v="0"/>
    <n v="2.4"/>
  </r>
  <r>
    <x v="1557"/>
    <s v="欣陸         "/>
    <x v="10"/>
    <n v="411607990"/>
    <n v="71.86"/>
    <n v="0"/>
    <n v="0.5"/>
  </r>
  <r>
    <x v="1558"/>
    <s v="合勤控       "/>
    <x v="10"/>
    <n v="0"/>
    <n v="0"/>
    <n v="0"/>
    <n v="0"/>
  </r>
  <r>
    <x v="1559"/>
    <s v="永信         "/>
    <x v="10"/>
    <n v="666057458"/>
    <n v="74.569999999999993"/>
    <n v="0"/>
    <n v="2.5"/>
  </r>
  <r>
    <x v="1742"/>
    <s v="神達         "/>
    <x v="10"/>
    <n v="1231737505"/>
    <n v="70.22"/>
    <n v="307934370"/>
    <n v="1.5924224"/>
  </r>
  <r>
    <x v="1787"/>
    <s v="漢磊         "/>
    <x v="10"/>
    <n v="0"/>
    <n v="0"/>
    <n v="0"/>
    <n v="0"/>
  </r>
  <r>
    <x v="853"/>
    <s v="永日         "/>
    <x v="10"/>
    <n v="0"/>
    <n v="0"/>
    <n v="0"/>
    <n v="0"/>
  </r>
  <r>
    <x v="854"/>
    <s v="百略         "/>
    <x v="10"/>
    <n v="439987900"/>
    <n v="67.87"/>
    <n v="0"/>
    <n v="4"/>
  </r>
  <r>
    <x v="855"/>
    <s v="佳醫         "/>
    <x v="10"/>
    <n v="304451400"/>
    <n v="80.33"/>
    <n v="0"/>
    <n v="2.3933826100000002"/>
  </r>
  <r>
    <x v="856"/>
    <s v="東洋         "/>
    <x v="10"/>
    <n v="870274857"/>
    <n v="71.86"/>
    <n v="0"/>
    <n v="3.5"/>
  </r>
  <r>
    <x v="857"/>
    <s v="雃博         "/>
    <x v="10"/>
    <n v="83385557"/>
    <n v="49.42"/>
    <n v="0"/>
    <n v="1"/>
  </r>
  <r>
    <x v="858"/>
    <s v="邦特         "/>
    <x v="10"/>
    <n v="180175674"/>
    <n v="57.06"/>
    <n v="0"/>
    <n v="2.6"/>
  </r>
  <r>
    <x v="859"/>
    <s v="懷特         "/>
    <x v="10"/>
    <n v="0"/>
    <n v="0"/>
    <n v="0"/>
    <n v="0"/>
  </r>
  <r>
    <x v="860"/>
    <s v="穆拉德加捷   "/>
    <x v="10"/>
    <n v="14875143"/>
    <n v="39.31"/>
    <n v="37187850"/>
    <n v="0.2"/>
  </r>
  <r>
    <x v="861"/>
    <s v="濟生         "/>
    <x v="10"/>
    <n v="34189790"/>
    <n v="87.61"/>
    <n v="0"/>
    <n v="0.6"/>
  </r>
  <r>
    <x v="862"/>
    <s v="聯上         "/>
    <x v="10"/>
    <n v="167133618"/>
    <n v="62"/>
    <n v="0"/>
    <n v="0.81225650000000005"/>
  </r>
  <r>
    <x v="863"/>
    <s v="健喬         "/>
    <x v="10"/>
    <n v="25529084"/>
    <n v="80.94"/>
    <n v="127645420"/>
    <n v="0.17290807"/>
  </r>
  <r>
    <x v="864"/>
    <s v="明基醫       "/>
    <x v="10"/>
    <n v="66369000"/>
    <n v="56.24"/>
    <n v="0"/>
    <n v="1.5"/>
  </r>
  <r>
    <x v="865"/>
    <s v="普生         "/>
    <x v="10"/>
    <n v="0"/>
    <n v="0"/>
    <n v="0"/>
    <n v="0"/>
  </r>
  <r>
    <x v="866"/>
    <s v="友合生技     "/>
    <x v="10"/>
    <n v="0"/>
    <n v="0"/>
    <n v="0"/>
    <n v="0"/>
  </r>
  <r>
    <x v="867"/>
    <s v="旭富         "/>
    <x v="10"/>
    <n v="304422412"/>
    <n v="81.42"/>
    <n v="0"/>
    <n v="3.8388068400000002"/>
  </r>
  <r>
    <x v="868"/>
    <s v="友華         "/>
    <x v="10"/>
    <n v="156144815"/>
    <n v="69.97"/>
    <n v="0"/>
    <n v="1.8"/>
  </r>
  <r>
    <x v="869"/>
    <s v="優盛         "/>
    <x v="10"/>
    <n v="0"/>
    <n v="0"/>
    <n v="0"/>
    <n v="0"/>
  </r>
  <r>
    <x v="870"/>
    <s v="晟德         "/>
    <x v="10"/>
    <n v="0"/>
    <n v="0"/>
    <n v="253750420"/>
    <n v="0"/>
  </r>
  <r>
    <x v="873"/>
    <s v="太醫         "/>
    <x v="10"/>
    <n v="165038040"/>
    <n v="46.98"/>
    <n v="0"/>
    <n v="2.5"/>
  </r>
  <r>
    <x v="874"/>
    <s v="天良         "/>
    <x v="10"/>
    <n v="13728000"/>
    <n v="27.98"/>
    <n v="0"/>
    <n v="0.3"/>
  </r>
  <r>
    <x v="875"/>
    <s v="中天         "/>
    <x v="10"/>
    <n v="0"/>
    <n v="0"/>
    <n v="0"/>
    <n v="0"/>
  </r>
  <r>
    <x v="876"/>
    <s v="聯合         "/>
    <x v="10"/>
    <n v="114803087"/>
    <n v="85.8"/>
    <n v="0"/>
    <n v="1.6001133400000001"/>
  </r>
  <r>
    <x v="877"/>
    <s v="健亞         "/>
    <x v="10"/>
    <n v="50403000"/>
    <n v="108.41"/>
    <n v="0"/>
    <n v="0.5"/>
  </r>
  <r>
    <x v="878"/>
    <s v="晶宇         "/>
    <x v="10"/>
    <n v="0"/>
    <n v="0"/>
    <n v="0"/>
    <n v="0"/>
  </r>
  <r>
    <x v="1496"/>
    <s v="國鼎         "/>
    <x v="10"/>
    <n v="0"/>
    <n v="0"/>
    <n v="0"/>
    <n v="0"/>
  </r>
  <r>
    <x v="1421"/>
    <s v="亞諾法       "/>
    <x v="10"/>
    <n v="39007511"/>
    <n v="24.82"/>
    <n v="7430000"/>
    <n v="0.67200000000000004"/>
  </r>
  <r>
    <x v="1454"/>
    <s v="台欣生       "/>
    <x v="10"/>
    <n v="0"/>
    <n v="0"/>
    <n v="0"/>
    <n v="0"/>
  </r>
  <r>
    <x v="1455"/>
    <s v="天賜爾       "/>
    <x v="10"/>
    <n v="0"/>
    <n v="0"/>
    <n v="0"/>
    <n v="0"/>
  </r>
  <r>
    <x v="1497"/>
    <s v="曜亞         "/>
    <x v="10"/>
    <n v="108900000"/>
    <n v="90.12"/>
    <n v="0"/>
    <n v="3.63"/>
  </r>
  <r>
    <x v="1561"/>
    <s v="國光生       "/>
    <x v="10"/>
    <n v="0"/>
    <n v="0"/>
    <n v="0"/>
    <n v="0"/>
  </r>
  <r>
    <x v="1562"/>
    <s v="中裕         "/>
    <x v="10"/>
    <n v="0"/>
    <n v="0"/>
    <n v="0"/>
    <n v="0"/>
  </r>
  <r>
    <x v="1563"/>
    <s v="優你康       "/>
    <x v="10"/>
    <n v="0"/>
    <n v="0"/>
    <n v="0"/>
    <n v="0"/>
  </r>
  <r>
    <x v="1564"/>
    <s v="明躍         "/>
    <x v="10"/>
    <n v="19496585"/>
    <n v="34.42"/>
    <n v="0"/>
    <n v="0.45"/>
  </r>
  <r>
    <x v="1634"/>
    <s v="台微體       "/>
    <x v="10"/>
    <n v="0"/>
    <n v="0"/>
    <n v="0"/>
    <n v="0"/>
  </r>
  <r>
    <x v="1565"/>
    <s v="鈺緯         "/>
    <x v="10"/>
    <n v="115638960"/>
    <n v="76.930000000000007"/>
    <n v="57819480"/>
    <n v="3"/>
  </r>
  <r>
    <x v="1566"/>
    <s v="訊映         "/>
    <x v="10"/>
    <n v="100182367"/>
    <n v="90.28"/>
    <n v="0"/>
    <n v="1.5516000000000001"/>
  </r>
  <r>
    <x v="1636"/>
    <s v="泉盛         "/>
    <x v="10"/>
    <n v="0"/>
    <n v="0"/>
    <n v="0"/>
    <n v="0"/>
  </r>
  <r>
    <x v="1637"/>
    <s v="創源         "/>
    <x v="10"/>
    <n v="0"/>
    <n v="0"/>
    <n v="0"/>
    <n v="0"/>
  </r>
  <r>
    <x v="1638"/>
    <s v="聿新科       "/>
    <x v="10"/>
    <n v="25001194"/>
    <n v="90"/>
    <n v="0"/>
    <n v="0.50396154000000004"/>
  </r>
  <r>
    <x v="1639"/>
    <s v="智擎         "/>
    <x v="10"/>
    <n v="203122000"/>
    <n v="25.78"/>
    <n v="203122000"/>
    <n v="1.99919292"/>
  </r>
  <r>
    <x v="1640"/>
    <s v="鐿鈦         "/>
    <x v="10"/>
    <n v="181071000"/>
    <n v="61.58"/>
    <n v="0"/>
    <n v="4.5"/>
  </r>
  <r>
    <x v="1641"/>
    <s v="承業醫       "/>
    <x v="10"/>
    <n v="279964311"/>
    <n v="123.59"/>
    <n v="0"/>
    <n v="2.0035554100000001"/>
  </r>
  <r>
    <x v="1687"/>
    <s v="友霖         "/>
    <x v="10"/>
    <n v="0"/>
    <n v="0"/>
    <n v="0"/>
    <n v="0"/>
  </r>
  <r>
    <x v="1688"/>
    <s v="展旺         "/>
    <x v="10"/>
    <n v="0"/>
    <n v="0"/>
    <n v="0"/>
    <n v="0"/>
  </r>
  <r>
    <x v="1642"/>
    <s v="醣聯         "/>
    <x v="10"/>
    <n v="0"/>
    <n v="0"/>
    <n v="0"/>
    <n v="0"/>
  </r>
  <r>
    <x v="1643"/>
    <s v="泰宗         "/>
    <x v="10"/>
    <n v="19036916"/>
    <n v="91.7"/>
    <n v="0"/>
    <n v="0.4"/>
  </r>
  <r>
    <x v="1689"/>
    <s v="鑫品         "/>
    <x v="10"/>
    <n v="0"/>
    <n v="0"/>
    <n v="0"/>
    <n v="0"/>
  </r>
  <r>
    <x v="1690"/>
    <s v="瑞基         "/>
    <x v="10"/>
    <n v="0"/>
    <n v="0"/>
    <n v="0"/>
    <n v="0"/>
  </r>
  <r>
    <x v="1691"/>
    <s v="因華         "/>
    <x v="10"/>
    <n v="0"/>
    <n v="0"/>
    <n v="0"/>
    <n v="0"/>
  </r>
  <r>
    <x v="1692"/>
    <s v="久裕         "/>
    <x v="10"/>
    <n v="13171863"/>
    <n v="52.6"/>
    <n v="0"/>
    <n v="0.29550316999999998"/>
  </r>
  <r>
    <x v="1693"/>
    <s v="浩鼎         "/>
    <x v="10"/>
    <n v="0"/>
    <n v="0"/>
    <n v="0"/>
    <n v="0"/>
  </r>
  <r>
    <x v="1694"/>
    <s v="杏一         "/>
    <x v="10"/>
    <n v="100960000"/>
    <n v="82.86"/>
    <n v="0"/>
    <n v="4"/>
  </r>
  <r>
    <x v="1695"/>
    <s v="柏登         "/>
    <x v="10"/>
    <n v="0"/>
    <n v="0"/>
    <n v="0"/>
    <n v="0"/>
  </r>
  <r>
    <x v="1696"/>
    <s v="安成藥       "/>
    <x v="10"/>
    <n v="0"/>
    <n v="0"/>
    <n v="0"/>
    <n v="0"/>
  </r>
  <r>
    <x v="1697"/>
    <s v="百丹特       "/>
    <x v="10"/>
    <n v="0"/>
    <n v="0"/>
    <n v="0"/>
    <n v="0"/>
  </r>
  <r>
    <x v="1698"/>
    <s v="福永生技     "/>
    <x v="10"/>
    <n v="8320000"/>
    <n v="22.56"/>
    <n v="0"/>
    <n v="0.4"/>
  </r>
  <r>
    <x v="1700"/>
    <s v="尖端醫       "/>
    <x v="10"/>
    <n v="0"/>
    <n v="0"/>
    <n v="0"/>
    <n v="0"/>
  </r>
  <r>
    <x v="1701"/>
    <s v="得榮         "/>
    <x v="10"/>
    <n v="0"/>
    <n v="0"/>
    <n v="0"/>
    <n v="0"/>
  </r>
  <r>
    <x v="1743"/>
    <s v="安克         "/>
    <x v="10"/>
    <n v="0"/>
    <n v="0"/>
    <n v="0"/>
    <n v="0"/>
  </r>
  <r>
    <x v="1744"/>
    <s v="法德藥       "/>
    <x v="10"/>
    <n v="0"/>
    <n v="0"/>
    <n v="0"/>
    <n v="0"/>
  </r>
  <r>
    <x v="1745"/>
    <s v="杏國         "/>
    <x v="10"/>
    <n v="0"/>
    <n v="0"/>
    <n v="0"/>
    <n v="0"/>
  </r>
  <r>
    <x v="1788"/>
    <s v="喬本         "/>
    <x v="10"/>
    <n v="0"/>
    <n v="0"/>
    <n v="35710300"/>
    <n v="0"/>
  </r>
  <r>
    <x v="1746"/>
    <s v="禾生技       "/>
    <x v="10"/>
    <n v="0"/>
    <n v="0"/>
    <n v="0"/>
    <n v="0"/>
  </r>
  <r>
    <x v="1747"/>
    <s v="基米         "/>
    <x v="10"/>
    <n v="0"/>
    <n v="0"/>
    <n v="0"/>
    <n v="0"/>
  </r>
  <r>
    <x v="1748"/>
    <s v="暐世         "/>
    <x v="10"/>
    <n v="7142125"/>
    <n v="32.04"/>
    <n v="14284250"/>
    <n v="0.25"/>
  </r>
  <r>
    <x v="1749"/>
    <s v="環瑞醫       "/>
    <x v="10"/>
    <n v="0"/>
    <n v="0"/>
    <n v="0"/>
    <n v="0"/>
  </r>
  <r>
    <x v="879"/>
    <s v="中華食       "/>
    <x v="10"/>
    <n v="145408724"/>
    <n v="79.75"/>
    <n v="0"/>
    <n v="2"/>
  </r>
  <r>
    <x v="880"/>
    <s v="環泰         "/>
    <x v="10"/>
    <n v="0"/>
    <n v="0"/>
    <n v="0"/>
    <n v="0"/>
  </r>
  <r>
    <x v="881"/>
    <s v="信立         "/>
    <x v="10"/>
    <n v="21210000"/>
    <n v="38.47"/>
    <n v="21210000"/>
    <n v="0.3"/>
  </r>
  <r>
    <x v="882"/>
    <s v="勝昱         "/>
    <x v="10"/>
    <n v="0"/>
    <n v="0"/>
    <n v="0"/>
    <n v="0"/>
  </r>
  <r>
    <x v="883"/>
    <s v="世坤         "/>
    <x v="10"/>
    <n v="126532200"/>
    <n v="77.709999999999994"/>
    <n v="0"/>
    <n v="2.2999999999999998"/>
  </r>
  <r>
    <x v="884"/>
    <s v="炎洲         "/>
    <x v="10"/>
    <n v="225642113"/>
    <n v="44.72"/>
    <n v="0"/>
    <n v="0.5"/>
  </r>
  <r>
    <x v="885"/>
    <s v="東隆興       "/>
    <x v="10"/>
    <n v="433030630"/>
    <n v="79.13"/>
    <n v="0"/>
    <n v="3.6"/>
  </r>
  <r>
    <x v="886"/>
    <s v="福大         "/>
    <x v="10"/>
    <n v="0"/>
    <n v="0"/>
    <n v="0"/>
    <n v="0"/>
  </r>
  <r>
    <x v="888"/>
    <s v="新昕纖       "/>
    <x v="10"/>
    <n v="0"/>
    <n v="0"/>
    <n v="0"/>
    <n v="0"/>
  </r>
  <r>
    <x v="890"/>
    <s v="飛寶企業     "/>
    <x v="10"/>
    <n v="0"/>
    <n v="0"/>
    <n v="0"/>
    <n v="0"/>
  </r>
  <r>
    <x v="891"/>
    <s v="如興         "/>
    <x v="10"/>
    <n v="0"/>
    <n v="0"/>
    <n v="0"/>
    <n v="0"/>
  </r>
  <r>
    <x v="892"/>
    <s v="台原藥       "/>
    <x v="10"/>
    <n v="0"/>
    <n v="0"/>
    <n v="0"/>
    <n v="0"/>
  </r>
  <r>
    <x v="893"/>
    <s v="三圓         "/>
    <x v="10"/>
    <n v="270070254"/>
    <n v="29.72"/>
    <n v="0"/>
    <n v="4.5"/>
  </r>
  <r>
    <x v="894"/>
    <s v="金洲         "/>
    <x v="10"/>
    <n v="147297175"/>
    <n v="52.03"/>
    <n v="0"/>
    <n v="1.7999989999999999"/>
  </r>
  <r>
    <x v="895"/>
    <s v="元勝國際     "/>
    <x v="10"/>
    <n v="0"/>
    <n v="0"/>
    <n v="0"/>
    <n v="0"/>
  </r>
  <r>
    <x v="896"/>
    <s v="光明         "/>
    <x v="10"/>
    <n v="60682500"/>
    <n v="61.92"/>
    <n v="0"/>
    <n v="1.5"/>
  </r>
  <r>
    <x v="898"/>
    <s v="利勤         "/>
    <x v="10"/>
    <n v="54703230"/>
    <n v="9.02"/>
    <n v="218812900"/>
    <n v="0.6"/>
  </r>
  <r>
    <x v="1567"/>
    <s v="展頌         "/>
    <x v="10"/>
    <n v="0"/>
    <n v="0"/>
    <n v="0"/>
    <n v="0"/>
  </r>
  <r>
    <x v="1498"/>
    <s v="聚紡         "/>
    <x v="10"/>
    <n v="17175000"/>
    <n v="114.18"/>
    <n v="0"/>
    <n v="0.5"/>
  </r>
  <r>
    <x v="1499"/>
    <s v="耀億         "/>
    <x v="10"/>
    <n v="67528331"/>
    <n v="53.44"/>
    <n v="0"/>
    <n v="1.2"/>
  </r>
  <r>
    <x v="1644"/>
    <s v="敏成         "/>
    <x v="10"/>
    <n v="8686728"/>
    <n v="27.62"/>
    <n v="8686730"/>
    <n v="0.50000003000000004"/>
  </r>
  <r>
    <x v="1645"/>
    <s v="銘旺實       "/>
    <x v="10"/>
    <n v="202356000"/>
    <n v="77.75"/>
    <n v="0"/>
    <n v="4"/>
  </r>
  <r>
    <x v="1702"/>
    <s v="興采         "/>
    <x v="10"/>
    <n v="30861432"/>
    <n v="44.23"/>
    <n v="0"/>
    <n v="1.0003889800000001"/>
  </r>
  <r>
    <x v="1819"/>
    <s v="廣越         "/>
    <x v="10"/>
    <n v="661286102"/>
    <n v="70.31"/>
    <n v="0"/>
    <n v="7.2"/>
  </r>
  <r>
    <x v="899"/>
    <s v="健信         "/>
    <x v="10"/>
    <n v="0"/>
    <n v="0"/>
    <n v="0"/>
    <n v="0"/>
  </r>
  <r>
    <x v="900"/>
    <s v="金雨         "/>
    <x v="10"/>
    <n v="0"/>
    <n v="0"/>
    <n v="0"/>
    <n v="0"/>
  </r>
  <r>
    <x v="901"/>
    <s v="崇友         "/>
    <x v="10"/>
    <n v="334356000"/>
    <n v="68.73"/>
    <n v="0"/>
    <n v="1.7"/>
  </r>
  <r>
    <x v="902"/>
    <s v="高鋒         "/>
    <x v="10"/>
    <n v="86408551"/>
    <n v="71.33"/>
    <n v="0"/>
    <n v="0.8"/>
  </r>
  <r>
    <x v="903"/>
    <s v="福裕         "/>
    <x v="10"/>
    <n v="38440150"/>
    <n v="30.72"/>
    <n v="0"/>
    <n v="0.5"/>
  </r>
  <r>
    <x v="904"/>
    <s v="永彰         "/>
    <x v="10"/>
    <n v="12800000"/>
    <n v="-924.86"/>
    <n v="0"/>
    <n v="0.2"/>
  </r>
  <r>
    <x v="905"/>
    <s v="東台         "/>
    <x v="10"/>
    <n v="203861169"/>
    <n v="75.16"/>
    <n v="0"/>
    <n v="0.8"/>
  </r>
  <r>
    <x v="906"/>
    <s v="方土霖       "/>
    <x v="10"/>
    <n v="137074266"/>
    <n v="74.12"/>
    <n v="0"/>
    <n v="1.8"/>
  </r>
  <r>
    <x v="907"/>
    <s v="江興鍛       "/>
    <x v="10"/>
    <n v="153028536"/>
    <n v="56.21"/>
    <n v="0"/>
    <n v="2"/>
  </r>
  <r>
    <x v="908"/>
    <s v="淳紳         "/>
    <x v="10"/>
    <n v="0"/>
    <n v="0"/>
    <n v="0"/>
    <n v="0"/>
  </r>
  <r>
    <x v="909"/>
    <s v="宏易創新     "/>
    <x v="10"/>
    <n v="0"/>
    <n v="0"/>
    <n v="0"/>
    <n v="0"/>
  </r>
  <r>
    <x v="910"/>
    <s v="瑞智         "/>
    <x v="10"/>
    <n v="749447117"/>
    <n v="86.2"/>
    <n v="0"/>
    <n v="1.6"/>
  </r>
  <r>
    <x v="911"/>
    <s v="協易機       "/>
    <x v="10"/>
    <n v="79217055"/>
    <n v="89.29"/>
    <n v="0"/>
    <n v="0.5"/>
  </r>
  <r>
    <x v="912"/>
    <s v="慶騰         "/>
    <x v="10"/>
    <n v="39072830"/>
    <n v="84.35"/>
    <n v="0"/>
    <n v="0.49346517000000001"/>
  </r>
  <r>
    <x v="913"/>
    <s v="至興         "/>
    <x v="10"/>
    <n v="170238915"/>
    <n v="67.69"/>
    <n v="0"/>
    <n v="2.25"/>
  </r>
  <r>
    <x v="1646"/>
    <s v="拓凱         "/>
    <x v="10"/>
    <n v="454100000"/>
    <n v="74.33"/>
    <n v="0"/>
    <n v="5"/>
  </r>
  <r>
    <x v="1647"/>
    <s v="旭東         "/>
    <x v="10"/>
    <n v="43200000"/>
    <n v="55.68"/>
    <n v="0"/>
    <n v="0.6"/>
  </r>
  <r>
    <x v="1648"/>
    <s v="大詠城       "/>
    <x v="10"/>
    <n v="25500000"/>
    <n v="92.52"/>
    <n v="0"/>
    <n v="0.5"/>
  </r>
  <r>
    <x v="1789"/>
    <s v="全球傳動     "/>
    <x v="10"/>
    <n v="0"/>
    <n v="0"/>
    <n v="0"/>
    <n v="0"/>
  </r>
  <r>
    <x v="1703"/>
    <s v="晟田         "/>
    <x v="10"/>
    <n v="48729083"/>
    <n v="87.31"/>
    <n v="0"/>
    <n v="0.9"/>
  </r>
  <r>
    <x v="1704"/>
    <s v="科嶠         "/>
    <x v="10"/>
    <n v="16971240"/>
    <n v="-154.24"/>
    <n v="0"/>
    <n v="0.6"/>
  </r>
  <r>
    <x v="1790"/>
    <s v="萬在         "/>
    <x v="10"/>
    <n v="67884000"/>
    <n v="63.82"/>
    <n v="0"/>
    <n v="1.2"/>
  </r>
  <r>
    <x v="1705"/>
    <s v="春日         "/>
    <x v="10"/>
    <n v="120580096"/>
    <n v="89.27"/>
    <n v="0"/>
    <n v="2"/>
  </r>
  <r>
    <x v="1706"/>
    <s v="銘鈺         "/>
    <x v="10"/>
    <n v="423500000"/>
    <n v="82.81"/>
    <n v="0"/>
    <n v="5.5"/>
  </r>
  <r>
    <x v="1750"/>
    <s v="長亨         "/>
    <x v="10"/>
    <n v="40327254"/>
    <n v="54.58"/>
    <n v="0"/>
    <n v="1.1984309"/>
  </r>
  <r>
    <x v="1751"/>
    <s v="主新德       "/>
    <x v="10"/>
    <n v="12267000"/>
    <n v="18.309999999999999"/>
    <n v="48024000"/>
    <n v="0.48318420000000001"/>
  </r>
  <r>
    <x v="1752"/>
    <s v="桓達         "/>
    <x v="10"/>
    <n v="105592746"/>
    <n v="80.02"/>
    <n v="7542330"/>
    <n v="2.8"/>
  </r>
  <r>
    <x v="1753"/>
    <s v="長佳         "/>
    <x v="10"/>
    <n v="41615912"/>
    <n v="96.63"/>
    <n v="0"/>
    <n v="1.2611887900000001"/>
  </r>
  <r>
    <x v="1754"/>
    <s v="智伸科       "/>
    <x v="10"/>
    <n v="266285500"/>
    <n v="91.34"/>
    <n v="0"/>
    <n v="3.25"/>
  </r>
  <r>
    <x v="1791"/>
    <s v="盛復         "/>
    <x v="10"/>
    <n v="46462500"/>
    <n v="46.29"/>
    <n v="0"/>
    <n v="1.5"/>
  </r>
  <r>
    <x v="1792"/>
    <s v="橙的         "/>
    <x v="10"/>
    <n v="33109020"/>
    <n v="77.73"/>
    <n v="0"/>
    <n v="1.8"/>
  </r>
  <r>
    <x v="1793"/>
    <s v="氣立         "/>
    <x v="10"/>
    <n v="207328000"/>
    <n v="86.17"/>
    <n v="0"/>
    <n v="3.1"/>
  </r>
  <r>
    <x v="1794"/>
    <s v="旭然         "/>
    <x v="10"/>
    <n v="26397000"/>
    <n v="92.49"/>
    <n v="0"/>
    <n v="0.74970000000000003"/>
  </r>
  <r>
    <x v="1795"/>
    <s v="寶緯         "/>
    <x v="10"/>
    <n v="21000000"/>
    <n v="51.64"/>
    <n v="21000000"/>
    <n v="0.5"/>
  </r>
  <r>
    <x v="1796"/>
    <s v="久裕興       "/>
    <x v="10"/>
    <n v="0"/>
    <n v="0"/>
    <n v="23800000"/>
    <n v="0"/>
  </r>
  <r>
    <x v="1820"/>
    <s v="穎漢         "/>
    <x v="10"/>
    <n v="60040000"/>
    <n v="35.450000000000003"/>
    <n v="0"/>
    <n v="1"/>
  </r>
  <r>
    <x v="914"/>
    <s v="唐鋒         "/>
    <x v="10"/>
    <n v="0"/>
    <n v="0"/>
    <n v="0"/>
    <n v="0"/>
  </r>
  <r>
    <x v="915"/>
    <s v="中美實       "/>
    <x v="10"/>
    <n v="0"/>
    <n v="0"/>
    <n v="0"/>
    <n v="0"/>
  </r>
  <r>
    <x v="917"/>
    <s v="大恭         "/>
    <x v="10"/>
    <n v="71127084"/>
    <n v="66.62"/>
    <n v="0"/>
    <n v="0.9"/>
  </r>
  <r>
    <x v="918"/>
    <s v="磐亞         "/>
    <x v="10"/>
    <n v="21266949"/>
    <n v="10.52"/>
    <n v="106334740"/>
    <n v="0.1"/>
  </r>
  <r>
    <x v="919"/>
    <s v="永純         "/>
    <x v="10"/>
    <n v="42739200"/>
    <n v="96.85"/>
    <n v="0"/>
    <n v="0.7"/>
  </r>
  <r>
    <x v="920"/>
    <s v="南璋         "/>
    <x v="10"/>
    <n v="0"/>
    <n v="0"/>
    <n v="0"/>
    <n v="0"/>
  </r>
  <r>
    <x v="921"/>
    <s v="永捷         "/>
    <x v="10"/>
    <n v="32032124"/>
    <n v="78.349999999999994"/>
    <n v="0"/>
    <n v="0.48886656000000001"/>
  </r>
  <r>
    <x v="922"/>
    <s v="大立         "/>
    <x v="10"/>
    <n v="17884726"/>
    <n v="42.88"/>
    <n v="17884730"/>
    <n v="0.25"/>
  </r>
  <r>
    <x v="923"/>
    <s v="德淵         "/>
    <x v="10"/>
    <n v="81076709"/>
    <n v="80.72"/>
    <n v="0"/>
    <n v="1"/>
  </r>
  <r>
    <x v="924"/>
    <s v="美琪瑪       "/>
    <x v="10"/>
    <n v="104980826"/>
    <n v="90.36"/>
    <n v="0"/>
    <n v="1.4"/>
  </r>
  <r>
    <x v="925"/>
    <s v="國精化       "/>
    <x v="10"/>
    <n v="266691090"/>
    <n v="76.72"/>
    <n v="0"/>
    <n v="2.8"/>
  </r>
  <r>
    <x v="1341"/>
    <s v="信昌化       "/>
    <x v="10"/>
    <n v="0"/>
    <n v="0"/>
    <n v="0"/>
    <n v="0"/>
  </r>
  <r>
    <x v="1456"/>
    <s v="永昕         "/>
    <x v="10"/>
    <n v="0"/>
    <n v="0"/>
    <n v="0"/>
    <n v="0"/>
  </r>
  <r>
    <x v="1500"/>
    <s v="雙美         "/>
    <x v="10"/>
    <n v="0"/>
    <n v="0"/>
    <n v="0"/>
    <n v="0"/>
  </r>
  <r>
    <x v="1422"/>
    <s v="熒茂         "/>
    <x v="10"/>
    <n v="0"/>
    <n v="0"/>
    <n v="0"/>
    <n v="0"/>
  </r>
  <r>
    <x v="1649"/>
    <s v="通用         "/>
    <x v="10"/>
    <n v="37074050"/>
    <n v="58.31"/>
    <n v="0"/>
    <n v="1.3"/>
  </r>
  <r>
    <x v="1423"/>
    <s v="東宇         "/>
    <x v="10"/>
    <n v="0"/>
    <n v="0"/>
    <n v="0"/>
    <n v="0"/>
  </r>
  <r>
    <x v="1424"/>
    <s v="彥臣         "/>
    <x v="10"/>
    <n v="0"/>
    <n v="0"/>
    <n v="0"/>
    <n v="0"/>
  </r>
  <r>
    <x v="1425"/>
    <s v="上緯         "/>
    <x v="10"/>
    <n v="442928460"/>
    <n v="43.42"/>
    <n v="0"/>
    <n v="5"/>
  </r>
  <r>
    <x v="1426"/>
    <s v="正揚         "/>
    <x v="10"/>
    <n v="0"/>
    <n v="0"/>
    <n v="0"/>
    <n v="0"/>
  </r>
  <r>
    <x v="1501"/>
    <s v="豪展         "/>
    <x v="10"/>
    <n v="39733650"/>
    <n v="64.66"/>
    <n v="0"/>
    <n v="1.22565211"/>
  </r>
  <r>
    <x v="1457"/>
    <s v="泰博         "/>
    <x v="10"/>
    <n v="355220265"/>
    <n v="63.84"/>
    <n v="35522030"/>
    <n v="4.9998870000000002"/>
  </r>
  <r>
    <x v="1502"/>
    <s v="華廣         "/>
    <x v="10"/>
    <n v="126893588"/>
    <n v="89.91"/>
    <n v="0"/>
    <n v="2"/>
  </r>
  <r>
    <x v="1503"/>
    <s v="尚化         "/>
    <x v="10"/>
    <n v="0"/>
    <n v="0"/>
    <n v="0"/>
    <n v="0"/>
  </r>
  <r>
    <x v="1568"/>
    <s v="康普         "/>
    <x v="10"/>
    <n v="118343075"/>
    <n v="102.51"/>
    <n v="0"/>
    <n v="1.5629999999999999"/>
  </r>
  <r>
    <x v="1458"/>
    <s v="慕德生       "/>
    <x v="10"/>
    <n v="0"/>
    <n v="0"/>
    <n v="0"/>
    <n v="0"/>
  </r>
  <r>
    <x v="1504"/>
    <s v="泓瀚         "/>
    <x v="10"/>
    <n v="115116336"/>
    <n v="83.45"/>
    <n v="0"/>
    <n v="3.9770599999999998"/>
  </r>
  <r>
    <x v="1505"/>
    <s v="合一         "/>
    <x v="10"/>
    <n v="0"/>
    <n v="0"/>
    <n v="0"/>
    <n v="0"/>
  </r>
  <r>
    <x v="1506"/>
    <s v="皇將         "/>
    <x v="10"/>
    <n v="6207217"/>
    <n v="12.86"/>
    <n v="21725820"/>
    <n v="0.2"/>
  </r>
  <r>
    <x v="1507"/>
    <s v="台耀         "/>
    <x v="10"/>
    <n v="174936388"/>
    <n v="61.95"/>
    <n v="0"/>
    <n v="1.9761639200000001"/>
  </r>
  <r>
    <x v="1508"/>
    <s v="強生         "/>
    <x v="10"/>
    <n v="52532813"/>
    <n v="84.55"/>
    <n v="0"/>
    <n v="1.75"/>
  </r>
  <r>
    <x v="1569"/>
    <s v="新應材       "/>
    <x v="10"/>
    <n v="72732365"/>
    <n v="69.989999999999995"/>
    <n v="0"/>
    <n v="1.5"/>
  </r>
  <r>
    <x v="1707"/>
    <s v="聯超         "/>
    <x v="10"/>
    <n v="191535855"/>
    <n v="53"/>
    <n v="153228680"/>
    <n v="2.5"/>
  </r>
  <r>
    <x v="1708"/>
    <s v="國碳科       "/>
    <x v="10"/>
    <n v="27588680"/>
    <n v="77.040000000000006"/>
    <n v="0"/>
    <n v="2"/>
  </r>
  <r>
    <x v="1709"/>
    <s v="三福化       "/>
    <x v="10"/>
    <n v="89832000"/>
    <n v="44.21"/>
    <n v="0"/>
    <n v="0.99994433999999999"/>
  </r>
  <r>
    <x v="1755"/>
    <s v="桐寶         "/>
    <x v="10"/>
    <n v="0"/>
    <n v="0"/>
    <n v="0"/>
    <n v="0"/>
  </r>
  <r>
    <x v="1821"/>
    <s v="勤凱         "/>
    <x v="10"/>
    <n v="6197000"/>
    <n v="37.5"/>
    <n v="4131400"/>
    <n v="0.3"/>
  </r>
  <r>
    <x v="1797"/>
    <s v="樂美館       "/>
    <x v="10"/>
    <n v="103785000"/>
    <n v="85.93"/>
    <n v="0"/>
    <n v="5.0965438599999997"/>
  </r>
  <r>
    <x v="1799"/>
    <s v="昇華         "/>
    <x v="10"/>
    <n v="38250000"/>
    <n v="57.79"/>
    <n v="0"/>
    <n v="1.5"/>
  </r>
  <r>
    <x v="927"/>
    <s v="聯光通       "/>
    <x v="10"/>
    <n v="14362092"/>
    <n v="52.12"/>
    <n v="0"/>
    <n v="0.15997505000000001"/>
  </r>
  <r>
    <x v="928"/>
    <s v="遠傳         "/>
    <x v="10"/>
    <n v="12219378038"/>
    <n v="90.05"/>
    <n v="0"/>
    <n v="3.75"/>
  </r>
  <r>
    <x v="929"/>
    <s v="台聯電       "/>
    <x v="10"/>
    <n v="75483774"/>
    <n v="0"/>
    <n v="0"/>
    <n v="1.51505343"/>
  </r>
  <r>
    <x v="930"/>
    <s v="正文         "/>
    <x v="10"/>
    <n v="181704706"/>
    <n v="87.92"/>
    <n v="0"/>
    <n v="0.6"/>
  </r>
  <r>
    <x v="931"/>
    <s v="富宇         "/>
    <x v="10"/>
    <n v="0"/>
    <n v="0"/>
    <n v="0"/>
    <n v="0"/>
  </r>
  <r>
    <x v="932"/>
    <s v="前鼎         "/>
    <x v="10"/>
    <n v="31093863"/>
    <n v="53.65"/>
    <n v="0"/>
    <n v="0.40024715"/>
  </r>
  <r>
    <x v="933"/>
    <s v="新復興       "/>
    <x v="10"/>
    <n v="121363923"/>
    <n v="49.93"/>
    <n v="0"/>
    <n v="1.3"/>
  </r>
  <r>
    <x v="1427"/>
    <s v="德英         "/>
    <x v="10"/>
    <n v="0"/>
    <n v="0"/>
    <n v="0"/>
    <n v="0"/>
  </r>
  <r>
    <x v="1511"/>
    <s v="致伸         "/>
    <x v="10"/>
    <n v="927932930"/>
    <n v="52.33"/>
    <n v="0"/>
    <n v="2.1005942200000001"/>
  </r>
  <r>
    <x v="1512"/>
    <s v="事欣科       "/>
    <x v="10"/>
    <n v="33247500"/>
    <n v="0"/>
    <n v="0"/>
    <n v="0.5"/>
  </r>
  <r>
    <x v="1513"/>
    <s v="新唐         "/>
    <x v="10"/>
    <n v="373597920"/>
    <n v="79.650000000000006"/>
    <n v="0"/>
    <n v="1.8"/>
  </r>
  <r>
    <x v="1514"/>
    <s v="尚芳         "/>
    <x v="10"/>
    <n v="4095991"/>
    <n v="23.68"/>
    <n v="8191990"/>
    <n v="0.1"/>
  </r>
  <r>
    <x v="1515"/>
    <s v="宏陽         "/>
    <x v="10"/>
    <n v="0"/>
    <n v="0"/>
    <n v="0"/>
    <n v="0"/>
  </r>
  <r>
    <x v="1570"/>
    <s v="力士         "/>
    <x v="10"/>
    <n v="16000000"/>
    <n v="97.51"/>
    <n v="0"/>
    <n v="0.8"/>
  </r>
  <r>
    <x v="1571"/>
    <s v="智微         "/>
    <x v="10"/>
    <n v="0"/>
    <n v="0"/>
    <n v="0"/>
    <n v="0"/>
  </r>
  <r>
    <x v="1516"/>
    <s v="華燈         "/>
    <x v="10"/>
    <n v="0"/>
    <n v="0"/>
    <n v="0"/>
    <n v="0"/>
  </r>
  <r>
    <x v="1572"/>
    <s v="燦星網       "/>
    <x v="10"/>
    <n v="0"/>
    <n v="0"/>
    <n v="0"/>
    <n v="0"/>
  </r>
  <r>
    <x v="1517"/>
    <s v="新盛力       "/>
    <x v="10"/>
    <n v="0"/>
    <n v="0"/>
    <n v="0"/>
    <n v="0"/>
  </r>
  <r>
    <x v="1519"/>
    <s v="友輝         "/>
    <x v="10"/>
    <n v="95894594"/>
    <n v="55.51"/>
    <n v="0"/>
    <n v="1.25"/>
  </r>
  <r>
    <x v="1520"/>
    <s v="太極         "/>
    <x v="10"/>
    <n v="189927000"/>
    <n v="56.99"/>
    <n v="0"/>
    <n v="0.53268731800000002"/>
  </r>
  <r>
    <x v="1573"/>
    <s v="和碩         "/>
    <x v="10"/>
    <n v="12953501345"/>
    <n v="54.4"/>
    <n v="0"/>
    <n v="5.0297423999999999"/>
  </r>
  <r>
    <x v="1521"/>
    <s v="亞電         "/>
    <x v="10"/>
    <n v="0"/>
    <n v="0"/>
    <n v="0"/>
    <n v="0"/>
  </r>
  <r>
    <x v="1522"/>
    <s v="晶積         "/>
    <x v="10"/>
    <n v="0"/>
    <n v="0"/>
    <n v="0"/>
    <n v="0"/>
  </r>
  <r>
    <x v="1523"/>
    <s v="嘉彰         "/>
    <x v="10"/>
    <n v="179043136"/>
    <n v="-33.799999999999997"/>
    <n v="0"/>
    <n v="1.2576114199999999"/>
  </r>
  <r>
    <x v="1574"/>
    <s v="兆遠         "/>
    <x v="10"/>
    <n v="0"/>
    <n v="0"/>
    <n v="0"/>
    <n v="0"/>
  </r>
  <r>
    <x v="1575"/>
    <s v="辣椒         "/>
    <x v="10"/>
    <n v="0"/>
    <n v="0"/>
    <n v="0"/>
    <n v="0"/>
  </r>
  <r>
    <x v="1576"/>
    <s v="有成         "/>
    <x v="10"/>
    <n v="0"/>
    <n v="0"/>
    <n v="0"/>
    <n v="0"/>
  </r>
  <r>
    <x v="1577"/>
    <s v="牧東         "/>
    <x v="10"/>
    <n v="24789500"/>
    <n v="0"/>
    <n v="0"/>
    <n v="0.51752609000000005"/>
  </r>
  <r>
    <x v="1578"/>
    <s v="精拓科       "/>
    <x v="10"/>
    <n v="32542347"/>
    <n v="74.56"/>
    <n v="0"/>
    <n v="1"/>
  </r>
  <r>
    <x v="1579"/>
    <s v="凌通         "/>
    <x v="10"/>
    <n v="348210612"/>
    <n v="89.71"/>
    <n v="0"/>
    <n v="3.2"/>
  </r>
  <r>
    <x v="1580"/>
    <s v="緯軟         "/>
    <x v="10"/>
    <n v="43878322"/>
    <n v="281.08999999999997"/>
    <n v="0"/>
    <n v="1.02446864"/>
  </r>
  <r>
    <x v="1581"/>
    <s v="光鋐         "/>
    <x v="10"/>
    <n v="0"/>
    <n v="0"/>
    <n v="0"/>
    <n v="0"/>
  </r>
  <r>
    <x v="1582"/>
    <s v="誠美材       "/>
    <x v="10"/>
    <n v="257864250"/>
    <n v="24.59"/>
    <n v="0"/>
    <n v="0.5"/>
  </r>
  <r>
    <x v="1583"/>
    <s v="天鈺         "/>
    <x v="10"/>
    <n v="163226534"/>
    <n v="53.74"/>
    <n v="0"/>
    <n v="1.2016829600000001"/>
  </r>
  <r>
    <x v="1586"/>
    <s v="商店街       "/>
    <x v="10"/>
    <n v="46220830"/>
    <n v="92.94"/>
    <n v="0"/>
    <n v="2.1396304599999998"/>
  </r>
  <r>
    <x v="1587"/>
    <s v="十銓         "/>
    <x v="10"/>
    <n v="0"/>
    <n v="0"/>
    <n v="0"/>
    <n v="0"/>
  </r>
  <r>
    <x v="1588"/>
    <s v="立積         "/>
    <x v="10"/>
    <n v="22453913"/>
    <n v="15.37"/>
    <n v="49897580"/>
    <n v="0.45"/>
  </r>
  <r>
    <x v="1589"/>
    <s v="富圓采       "/>
    <x v="10"/>
    <n v="0"/>
    <n v="0"/>
    <n v="0"/>
    <n v="0"/>
  </r>
  <r>
    <x v="1590"/>
    <s v="湯石照明     "/>
    <x v="10"/>
    <n v="107010448"/>
    <n v="74"/>
    <n v="7643600"/>
    <n v="2.8"/>
  </r>
  <r>
    <x v="1591"/>
    <s v="廣穎         "/>
    <x v="10"/>
    <n v="74740590"/>
    <n v="146.97"/>
    <n v="0"/>
    <n v="1.2015529700000001"/>
  </r>
  <r>
    <x v="1592"/>
    <s v="亞泰         "/>
    <x v="10"/>
    <n v="164187810"/>
    <n v="65.89"/>
    <n v="0"/>
    <n v="2.65"/>
  </r>
  <r>
    <x v="1593"/>
    <s v="佳凌         "/>
    <x v="10"/>
    <n v="0"/>
    <n v="0"/>
    <n v="0"/>
    <n v="0"/>
  </r>
  <r>
    <x v="1595"/>
    <s v="華星光       "/>
    <x v="10"/>
    <n v="233076478"/>
    <n v="42.98"/>
    <n v="0"/>
    <n v="3.00659528"/>
  </r>
  <r>
    <x v="1596"/>
    <s v="佐臻         "/>
    <x v="10"/>
    <n v="56250356"/>
    <n v="93.1"/>
    <n v="0"/>
    <n v="1.792943"/>
  </r>
  <r>
    <x v="1597"/>
    <s v="科誠         "/>
    <x v="10"/>
    <n v="126000000"/>
    <n v="73.39"/>
    <n v="0"/>
    <n v="5"/>
  </r>
  <r>
    <x v="1599"/>
    <s v="晶美         "/>
    <x v="10"/>
    <n v="0"/>
    <n v="0"/>
    <n v="0"/>
    <n v="0"/>
  </r>
  <r>
    <x v="1601"/>
    <s v="傳奇         "/>
    <x v="10"/>
    <n v="27659750"/>
    <n v="93.18"/>
    <n v="0"/>
    <n v="0.25"/>
  </r>
  <r>
    <x v="1602"/>
    <s v="晶達         "/>
    <x v="10"/>
    <n v="86010372"/>
    <n v="89.59"/>
    <n v="0"/>
    <n v="2.52"/>
  </r>
  <r>
    <x v="1604"/>
    <s v="齊瀚         "/>
    <x v="10"/>
    <n v="0"/>
    <n v="0"/>
    <n v="0"/>
    <n v="0"/>
  </r>
  <r>
    <x v="1605"/>
    <s v="鑫禾         "/>
    <x v="10"/>
    <n v="220614600"/>
    <n v="50.49"/>
    <n v="0"/>
    <n v="3"/>
  </r>
  <r>
    <x v="934"/>
    <s v="三星         "/>
    <x v="10"/>
    <n v="589880308"/>
    <n v="65.900000000000006"/>
    <n v="0"/>
    <n v="2"/>
  </r>
  <r>
    <x v="935"/>
    <s v="榮剛         "/>
    <x v="10"/>
    <n v="269270764"/>
    <n v="38.61"/>
    <n v="179513840"/>
    <n v="0.6"/>
  </r>
  <r>
    <x v="936"/>
    <s v="久陽         "/>
    <x v="10"/>
    <n v="21863315"/>
    <n v="88.93"/>
    <n v="0"/>
    <n v="0.53149029000000003"/>
  </r>
  <r>
    <x v="937"/>
    <s v="強新         "/>
    <x v="10"/>
    <n v="66708000"/>
    <n v="33.020000000000003"/>
    <n v="0"/>
    <n v="0.6"/>
  </r>
  <r>
    <x v="938"/>
    <s v="建錩         "/>
    <x v="10"/>
    <n v="0"/>
    <n v="0"/>
    <n v="0"/>
    <n v="0"/>
  </r>
  <r>
    <x v="939"/>
    <s v="華祺         "/>
    <x v="10"/>
    <n v="121278378"/>
    <n v="82.45"/>
    <n v="0"/>
    <n v="2"/>
  </r>
  <r>
    <x v="940"/>
    <s v="松和         "/>
    <x v="10"/>
    <n v="59546491"/>
    <n v="70.75"/>
    <n v="0"/>
    <n v="1.2"/>
  </r>
  <r>
    <x v="942"/>
    <s v="富強         "/>
    <x v="10"/>
    <n v="44859547"/>
    <n v="84.28"/>
    <n v="0"/>
    <n v="0.7"/>
  </r>
  <r>
    <x v="943"/>
    <s v="凱衛         "/>
    <x v="10"/>
    <n v="32422060"/>
    <n v="87.6"/>
    <n v="0"/>
    <n v="1.1000000000000001"/>
  </r>
  <r>
    <x v="944"/>
    <s v="力新         "/>
    <x v="10"/>
    <n v="0"/>
    <n v="0"/>
    <n v="0"/>
    <n v="0"/>
  </r>
  <r>
    <x v="945"/>
    <s v="訊連         "/>
    <x v="10"/>
    <n v="387180080"/>
    <n v="69.56"/>
    <n v="0"/>
    <n v="3.9965048099999998"/>
  </r>
  <r>
    <x v="947"/>
    <s v="中茂         "/>
    <x v="10"/>
    <n v="0"/>
    <n v="0"/>
    <n v="0"/>
    <n v="0"/>
  </r>
  <r>
    <x v="948"/>
    <s v="坤悅         "/>
    <x v="10"/>
    <n v="74250000"/>
    <n v="18.059999999999999"/>
    <n v="0"/>
    <n v="0.5"/>
  </r>
  <r>
    <x v="950"/>
    <s v="新鼎         "/>
    <x v="10"/>
    <n v="59349836"/>
    <n v="74.42"/>
    <n v="0"/>
    <n v="2.5264387500000001"/>
  </r>
  <r>
    <x v="951"/>
    <s v="寶碩         "/>
    <x v="10"/>
    <n v="0"/>
    <n v="0"/>
    <n v="0"/>
    <n v="0"/>
  </r>
  <r>
    <x v="952"/>
    <s v="蒙恬         "/>
    <x v="10"/>
    <n v="18894589"/>
    <n v="94.29"/>
    <n v="0"/>
    <n v="0.59"/>
  </r>
  <r>
    <x v="953"/>
    <s v="凌網         "/>
    <x v="10"/>
    <n v="25974750"/>
    <n v="84.68"/>
    <n v="0"/>
    <n v="0.75"/>
  </r>
  <r>
    <x v="954"/>
    <s v="亞昕         "/>
    <x v="10"/>
    <n v="456108449"/>
    <n v="49.91"/>
    <n v="0"/>
    <n v="1.2"/>
  </r>
  <r>
    <x v="1606"/>
    <s v="優燈         "/>
    <x v="10"/>
    <n v="0"/>
    <n v="0"/>
    <n v="0"/>
    <n v="0"/>
  </r>
  <r>
    <x v="1800"/>
    <s v="萬達光電     "/>
    <x v="10"/>
    <n v="42000000"/>
    <n v="53.46"/>
    <n v="0"/>
    <n v="1.2"/>
  </r>
  <r>
    <x v="1710"/>
    <s v="全訊         "/>
    <x v="10"/>
    <n v="0"/>
    <n v="0"/>
    <n v="0"/>
    <n v="0"/>
  </r>
  <r>
    <x v="1801"/>
    <s v="鈺鎧         "/>
    <x v="10"/>
    <n v="0"/>
    <n v="0"/>
    <n v="55965420"/>
    <n v="0"/>
  </r>
  <r>
    <x v="1610"/>
    <s v="立宇         "/>
    <x v="10"/>
    <n v="0"/>
    <n v="0"/>
    <n v="0"/>
    <n v="0"/>
  </r>
  <r>
    <x v="1611"/>
    <s v="雷笛克光學   "/>
    <x v="10"/>
    <n v="51838011"/>
    <n v="42.24"/>
    <n v="23562730"/>
    <n v="1.1000000000000001"/>
  </r>
  <r>
    <x v="1613"/>
    <s v="有量         "/>
    <x v="10"/>
    <n v="3043590"/>
    <n v="25.01"/>
    <n v="12174370"/>
    <n v="0.1"/>
  </r>
  <r>
    <x v="1652"/>
    <s v="達興材料     "/>
    <x v="10"/>
    <n v="186756202"/>
    <n v="69.959999999999994"/>
    <n v="0"/>
    <n v="2"/>
  </r>
  <r>
    <x v="1653"/>
    <s v="威力能       "/>
    <x v="10"/>
    <n v="0"/>
    <n v="0"/>
    <n v="0"/>
    <n v="0"/>
  </r>
  <r>
    <x v="1655"/>
    <s v="建騰         "/>
    <x v="10"/>
    <n v="0"/>
    <n v="0"/>
    <n v="0"/>
    <n v="0"/>
  </r>
  <r>
    <x v="1656"/>
    <s v="佳晶         "/>
    <x v="10"/>
    <n v="0"/>
    <n v="0"/>
    <n v="0"/>
    <n v="0"/>
  </r>
  <r>
    <x v="1657"/>
    <s v="弘凱         "/>
    <x v="10"/>
    <n v="0"/>
    <n v="0"/>
    <n v="0"/>
    <n v="0"/>
  </r>
  <r>
    <x v="1658"/>
    <s v="智晶         "/>
    <x v="10"/>
    <n v="91624200"/>
    <n v="63.31"/>
    <n v="38660000"/>
    <n v="2.37"/>
  </r>
  <r>
    <x v="1660"/>
    <s v="景傳         "/>
    <x v="10"/>
    <n v="79550000"/>
    <n v="92.43"/>
    <n v="0"/>
    <n v="5"/>
  </r>
  <r>
    <x v="1661"/>
    <s v="奇岩         "/>
    <x v="10"/>
    <n v="0"/>
    <n v="0"/>
    <n v="0"/>
    <n v="0"/>
  </r>
  <r>
    <x v="1662"/>
    <s v="天鉞電       "/>
    <x v="10"/>
    <n v="55469954"/>
    <n v="78.150000000000006"/>
    <n v="0"/>
    <n v="2.0059306399999999"/>
  </r>
  <r>
    <x v="1711"/>
    <s v="維鈦光       "/>
    <x v="10"/>
    <n v="0"/>
    <n v="0"/>
    <n v="0"/>
    <n v="0"/>
  </r>
  <r>
    <x v="1663"/>
    <s v="美桀         "/>
    <x v="10"/>
    <n v="0"/>
    <n v="0"/>
    <n v="0"/>
    <n v="0"/>
  </r>
  <r>
    <x v="1712"/>
    <s v="銳捷         "/>
    <x v="10"/>
    <n v="143203088"/>
    <n v="52.63"/>
    <n v="0"/>
    <n v="2"/>
  </r>
  <r>
    <x v="1664"/>
    <s v="北儒         "/>
    <x v="10"/>
    <n v="0"/>
    <n v="0"/>
    <n v="0"/>
    <n v="0"/>
  </r>
  <r>
    <x v="1665"/>
    <s v="虹堡         "/>
    <x v="10"/>
    <n v="31238982"/>
    <n v="32.36"/>
    <n v="31238980"/>
    <n v="0.5"/>
  </r>
  <r>
    <x v="1666"/>
    <s v="清惠         "/>
    <x v="10"/>
    <n v="0"/>
    <n v="0"/>
    <n v="0"/>
    <n v="0"/>
  </r>
  <r>
    <x v="1756"/>
    <s v="立達         "/>
    <x v="10"/>
    <n v="0"/>
    <n v="0"/>
    <n v="0"/>
    <n v="0"/>
  </r>
  <r>
    <x v="1668"/>
    <s v="智崴         "/>
    <x v="10"/>
    <n v="110609943"/>
    <n v="98.42"/>
    <n v="0"/>
    <n v="2.5"/>
  </r>
  <r>
    <x v="1670"/>
    <s v="龍翩         "/>
    <x v="10"/>
    <n v="50640000"/>
    <n v="80.45"/>
    <n v="0"/>
    <n v="2"/>
  </r>
  <r>
    <x v="1671"/>
    <s v="祥碩         "/>
    <x v="10"/>
    <n v="171260640"/>
    <n v="82.91"/>
    <n v="0"/>
    <n v="3.0005886899999998"/>
  </r>
  <r>
    <x v="1672"/>
    <s v="紘通         "/>
    <x v="10"/>
    <n v="0"/>
    <n v="0"/>
    <n v="0"/>
    <n v="0"/>
  </r>
  <r>
    <x v="1713"/>
    <s v="笙科         "/>
    <x v="10"/>
    <n v="58021134"/>
    <n v="90"/>
    <n v="0"/>
    <n v="1.01694909"/>
  </r>
  <r>
    <x v="1673"/>
    <s v="信驊         "/>
    <x v="10"/>
    <n v="253376392"/>
    <n v="74.540000000000006"/>
    <n v="0"/>
    <n v="8"/>
  </r>
  <r>
    <x v="1802"/>
    <s v="葳天         "/>
    <x v="10"/>
    <n v="28237200"/>
    <n v="53.59"/>
    <n v="0"/>
    <n v="0.6"/>
  </r>
  <r>
    <x v="1714"/>
    <s v="尚凡         "/>
    <x v="10"/>
    <n v="0"/>
    <n v="0"/>
    <n v="0"/>
    <n v="0"/>
  </r>
  <r>
    <x v="1716"/>
    <s v="禾聯碩       "/>
    <x v="10"/>
    <n v="57835000"/>
    <n v="14.91"/>
    <n v="28917500"/>
    <n v="1"/>
  </r>
  <r>
    <x v="1717"/>
    <s v="界霖         "/>
    <x v="10"/>
    <n v="134640000"/>
    <n v="79.89"/>
    <n v="0"/>
    <n v="1.8"/>
  </r>
  <r>
    <x v="1718"/>
    <s v="育駿         "/>
    <x v="10"/>
    <n v="17469375"/>
    <n v="91.29"/>
    <n v="0"/>
    <n v="1.1255134099999999"/>
  </r>
  <r>
    <x v="1719"/>
    <s v="數字         "/>
    <x v="10"/>
    <n v="491400000"/>
    <n v="88.41"/>
    <n v="13130000"/>
    <n v="12"/>
  </r>
  <r>
    <x v="1720"/>
    <s v="宜鼎         "/>
    <x v="10"/>
    <n v="279664200"/>
    <n v="49.89"/>
    <n v="31073800"/>
    <n v="4.4661522199999997"/>
  </r>
  <r>
    <x v="1757"/>
    <s v="邑昇         "/>
    <x v="10"/>
    <n v="10035392"/>
    <n v="88.24"/>
    <n v="0"/>
    <n v="0.30687105999999997"/>
  </r>
  <r>
    <x v="1721"/>
    <s v="捷音特       "/>
    <x v="10"/>
    <n v="14262051"/>
    <n v="59.53"/>
    <n v="0"/>
    <n v="0.6"/>
  </r>
  <r>
    <x v="1722"/>
    <s v="懷藝         "/>
    <x v="10"/>
    <n v="0"/>
    <n v="0"/>
    <n v="0"/>
    <n v="0"/>
  </r>
  <r>
    <x v="1724"/>
    <s v="杰力         "/>
    <x v="10"/>
    <n v="9419683"/>
    <n v="704.04"/>
    <n v="0"/>
    <n v="0.30150371999999998"/>
  </r>
  <r>
    <x v="955"/>
    <s v="寶得利       "/>
    <x v="10"/>
    <n v="16087500"/>
    <n v="27.96"/>
    <n v="107250000"/>
    <n v="0.15"/>
  </r>
  <r>
    <x v="956"/>
    <s v="太欣         "/>
    <x v="10"/>
    <n v="0"/>
    <n v="0"/>
    <n v="0"/>
    <n v="0"/>
  </r>
  <r>
    <x v="957"/>
    <s v="鼎創達       "/>
    <x v="10"/>
    <n v="0"/>
    <n v="0"/>
    <n v="0"/>
    <n v="0"/>
  </r>
  <r>
    <x v="958"/>
    <s v="敦南         "/>
    <x v="10"/>
    <n v="370725826"/>
    <n v="77.739999999999995"/>
    <n v="0"/>
    <n v="1.1985994099999999"/>
  </r>
  <r>
    <x v="959"/>
    <s v="桂盟         "/>
    <x v="10"/>
    <n v="300000000"/>
    <n v="42.86"/>
    <n v="0"/>
    <n v="2.5"/>
  </r>
  <r>
    <x v="960"/>
    <s v="系統電       "/>
    <x v="10"/>
    <n v="0"/>
    <n v="0"/>
    <n v="0"/>
    <n v="0"/>
  </r>
  <r>
    <x v="961"/>
    <s v="天剛         "/>
    <x v="10"/>
    <n v="14880371"/>
    <n v="70.87"/>
    <n v="0"/>
    <n v="0.29999998999999999"/>
  </r>
  <r>
    <x v="962"/>
    <s v="寶島科       "/>
    <x v="10"/>
    <n v="216215633"/>
    <n v="57.92"/>
    <n v="0"/>
    <n v="3.6"/>
  </r>
  <r>
    <x v="963"/>
    <s v="世紀         "/>
    <x v="10"/>
    <n v="0"/>
    <n v="0"/>
    <n v="0"/>
    <n v="0"/>
  </r>
  <r>
    <x v="964"/>
    <s v="光聯         "/>
    <x v="10"/>
    <n v="0"/>
    <n v="0"/>
    <n v="0"/>
    <n v="0"/>
  </r>
  <r>
    <x v="965"/>
    <s v="凱美         "/>
    <x v="10"/>
    <n v="0"/>
    <n v="0"/>
    <n v="0"/>
    <n v="0"/>
  </r>
  <r>
    <x v="967"/>
    <s v="友銓         "/>
    <x v="10"/>
    <n v="0"/>
    <n v="0"/>
    <n v="0"/>
    <n v="0"/>
  </r>
  <r>
    <x v="968"/>
    <s v="士開         "/>
    <x v="10"/>
    <n v="0"/>
    <n v="0"/>
    <n v="0"/>
    <n v="0"/>
  </r>
  <r>
    <x v="970"/>
    <s v="華容         "/>
    <x v="10"/>
    <n v="0"/>
    <n v="0"/>
    <n v="0"/>
    <n v="0"/>
  </r>
  <r>
    <x v="971"/>
    <s v="建榮         "/>
    <x v="10"/>
    <n v="0"/>
    <n v="0"/>
    <n v="0"/>
    <n v="0"/>
  </r>
  <r>
    <x v="972"/>
    <s v="立衛         "/>
    <x v="10"/>
    <n v="0"/>
    <n v="0"/>
    <n v="0"/>
    <n v="0"/>
  </r>
  <r>
    <x v="973"/>
    <s v="天揚         "/>
    <x v="10"/>
    <n v="15000000"/>
    <n v="13.03"/>
    <n v="0"/>
    <n v="0.3"/>
  </r>
  <r>
    <x v="974"/>
    <s v="力晶         "/>
    <x v="10"/>
    <n v="0"/>
    <n v="0"/>
    <n v="0"/>
    <n v="0"/>
  </r>
  <r>
    <x v="975"/>
    <s v="世界         "/>
    <x v="10"/>
    <n v="4261353894"/>
    <n v="102.5"/>
    <n v="0"/>
    <n v="2.6"/>
  </r>
  <r>
    <x v="976"/>
    <s v="系通         "/>
    <x v="10"/>
    <n v="0"/>
    <n v="0"/>
    <n v="0"/>
    <n v="0"/>
  </r>
  <r>
    <x v="977"/>
    <s v="先豐         "/>
    <x v="10"/>
    <n v="575591969"/>
    <n v="88.9"/>
    <n v="0"/>
    <n v="2.5684999999999998"/>
  </r>
  <r>
    <x v="978"/>
    <s v="鈺創         "/>
    <x v="10"/>
    <n v="0"/>
    <n v="0"/>
    <n v="0"/>
    <n v="0"/>
  </r>
  <r>
    <x v="979"/>
    <s v="台林         "/>
    <x v="10"/>
    <n v="25009073"/>
    <n v="86.75"/>
    <n v="0"/>
    <n v="0.27713314"/>
  </r>
  <r>
    <x v="980"/>
    <s v="佳總         "/>
    <x v="10"/>
    <n v="0"/>
    <n v="0"/>
    <n v="0"/>
    <n v="0"/>
  </r>
  <r>
    <x v="981"/>
    <s v="協益         "/>
    <x v="10"/>
    <n v="515200000"/>
    <n v="91.3"/>
    <n v="0"/>
    <n v="4"/>
  </r>
  <r>
    <x v="982"/>
    <s v="力麗店       "/>
    <x v="10"/>
    <n v="10099940"/>
    <n v="75.58"/>
    <n v="0"/>
    <n v="1"/>
  </r>
  <r>
    <x v="983"/>
    <s v="中光電       "/>
    <x v="10"/>
    <n v="814543332"/>
    <n v="42.76"/>
    <n v="0"/>
    <n v="1.5"/>
  </r>
  <r>
    <x v="984"/>
    <s v="合正         "/>
    <x v="10"/>
    <n v="0"/>
    <n v="0"/>
    <n v="0"/>
    <n v="0"/>
  </r>
  <r>
    <x v="985"/>
    <s v="金利         "/>
    <x v="10"/>
    <n v="0"/>
    <n v="0"/>
    <n v="0"/>
    <n v="0"/>
  </r>
  <r>
    <x v="986"/>
    <s v="捷元         "/>
    <x v="10"/>
    <n v="39784726"/>
    <n v="81.99"/>
    <n v="0"/>
    <n v="0.5"/>
  </r>
  <r>
    <x v="987"/>
    <s v="青雲         "/>
    <x v="10"/>
    <n v="12287310"/>
    <n v="45.09"/>
    <n v="12287310"/>
    <n v="1"/>
  </r>
  <r>
    <x v="989"/>
    <s v="中磊         "/>
    <x v="10"/>
    <n v="936321624"/>
    <n v="71.78"/>
    <n v="0"/>
    <n v="3.8544480499999998"/>
  </r>
  <r>
    <x v="990"/>
    <s v="應華         "/>
    <x v="10"/>
    <n v="99583485"/>
    <n v="1331.32"/>
    <n v="0"/>
    <n v="1"/>
  </r>
  <r>
    <x v="991"/>
    <s v="圓方         "/>
    <x v="10"/>
    <n v="7357889"/>
    <n v="22.5"/>
    <n v="25752610"/>
    <n v="0.1"/>
  </r>
  <r>
    <x v="992"/>
    <s v="慕康生醫     "/>
    <x v="10"/>
    <n v="0"/>
    <n v="0"/>
    <n v="0"/>
    <n v="0"/>
  </r>
  <r>
    <x v="993"/>
    <s v="中菲         "/>
    <x v="10"/>
    <n v="162838107"/>
    <n v="101.25"/>
    <n v="0"/>
    <n v="2.6"/>
  </r>
  <r>
    <x v="994"/>
    <s v="國眾         "/>
    <x v="10"/>
    <n v="104798150"/>
    <n v="84.9"/>
    <n v="0"/>
    <n v="1.22"/>
  </r>
  <r>
    <x v="996"/>
    <s v="台半         "/>
    <x v="10"/>
    <n v="600756443"/>
    <n v="78.430000000000007"/>
    <n v="0"/>
    <n v="2.5"/>
  </r>
  <r>
    <x v="997"/>
    <s v="振發         "/>
    <x v="10"/>
    <n v="86280000"/>
    <n v="79.239999999999995"/>
    <n v="0"/>
    <n v="0.6"/>
  </r>
  <r>
    <x v="998"/>
    <s v="達威         "/>
    <x v="10"/>
    <n v="0"/>
    <n v="0"/>
    <n v="0"/>
    <n v="0"/>
  </r>
  <r>
    <x v="999"/>
    <s v="崇越         "/>
    <x v="10"/>
    <n v="634321873"/>
    <n v="66.2"/>
    <n v="32529330"/>
    <n v="3.9"/>
  </r>
  <r>
    <x v="1000"/>
    <s v="東友         "/>
    <x v="10"/>
    <n v="135043878"/>
    <n v="74.27"/>
    <n v="0"/>
    <n v="1.2"/>
  </r>
  <r>
    <x v="1001"/>
    <s v="高技         "/>
    <x v="10"/>
    <n v="116963628"/>
    <n v="92.65"/>
    <n v="0"/>
    <n v="1.5"/>
  </r>
  <r>
    <x v="1002"/>
    <s v="均豪         "/>
    <x v="10"/>
    <n v="165136144"/>
    <n v="66.08"/>
    <n v="0"/>
    <n v="1"/>
  </r>
  <r>
    <x v="1003"/>
    <s v="寶聯通       "/>
    <x v="10"/>
    <n v="0"/>
    <n v="0"/>
    <n v="0"/>
    <n v="0"/>
  </r>
  <r>
    <x v="1004"/>
    <s v="佶優         "/>
    <x v="10"/>
    <n v="29753000"/>
    <n v="133.88"/>
    <n v="0"/>
    <n v="0.2"/>
  </r>
  <r>
    <x v="1005"/>
    <s v="昇益         "/>
    <x v="10"/>
    <n v="0"/>
    <n v="0"/>
    <n v="0"/>
    <n v="0"/>
  </r>
  <r>
    <x v="1006"/>
    <s v="宣德         "/>
    <x v="10"/>
    <n v="83900000"/>
    <n v="37.89"/>
    <n v="0"/>
    <n v="0.5"/>
  </r>
  <r>
    <x v="1007"/>
    <s v="同協         "/>
    <x v="10"/>
    <n v="57625624"/>
    <n v="77.19"/>
    <n v="0"/>
    <n v="0.8"/>
  </r>
  <r>
    <x v="1008"/>
    <s v="霖宏         "/>
    <x v="10"/>
    <n v="106607235"/>
    <n v="85.13"/>
    <n v="0"/>
    <n v="1.5"/>
  </r>
  <r>
    <x v="1009"/>
    <s v="富驊         "/>
    <x v="10"/>
    <n v="38046566"/>
    <n v="90"/>
    <n v="0"/>
    <n v="0.26404391999999999"/>
  </r>
  <r>
    <x v="1012"/>
    <s v="凱鈺         "/>
    <x v="10"/>
    <n v="0"/>
    <n v="0"/>
    <n v="0"/>
    <n v="0"/>
  </r>
  <r>
    <x v="1013"/>
    <s v="瀚宇博       "/>
    <x v="10"/>
    <n v="90087236"/>
    <n v="24.71"/>
    <n v="0"/>
    <n v="0.2"/>
  </r>
  <r>
    <x v="1014"/>
    <s v="松翰         "/>
    <x v="10"/>
    <n v="369329536"/>
    <n v="94.95"/>
    <n v="0"/>
    <n v="2.2000000000000002"/>
  </r>
  <r>
    <x v="1015"/>
    <s v="聰泰         "/>
    <x v="10"/>
    <n v="141665105"/>
    <n v="66.25"/>
    <n v="0"/>
    <n v="4.2"/>
  </r>
  <r>
    <x v="1016"/>
    <s v="德宏         "/>
    <x v="10"/>
    <n v="0"/>
    <n v="0"/>
    <n v="0"/>
    <n v="0"/>
  </r>
  <r>
    <x v="1017"/>
    <s v="智冠         "/>
    <x v="10"/>
    <n v="191211498"/>
    <n v="61.94"/>
    <n v="0"/>
    <n v="1.5"/>
  </r>
  <r>
    <x v="1018"/>
    <s v="統盟         "/>
    <x v="10"/>
    <n v="99548915"/>
    <n v="45.25"/>
    <n v="0"/>
    <n v="0.5"/>
  </r>
  <r>
    <x v="1019"/>
    <s v="新華         "/>
    <x v="10"/>
    <n v="0"/>
    <n v="0"/>
    <n v="0"/>
    <n v="0"/>
  </r>
  <r>
    <x v="1020"/>
    <s v="中美晶       "/>
    <x v="10"/>
    <n v="861714227"/>
    <n v="85.93"/>
    <n v="0"/>
    <n v="1.5"/>
  </r>
  <r>
    <x v="1021"/>
    <s v="慧友         "/>
    <x v="10"/>
    <n v="0"/>
    <n v="0"/>
    <n v="0"/>
    <n v="0"/>
  </r>
  <r>
    <x v="1022"/>
    <s v="通泰         "/>
    <x v="10"/>
    <n v="37628677"/>
    <n v="77.66"/>
    <n v="0"/>
    <n v="1.7"/>
  </r>
  <r>
    <x v="1023"/>
    <s v="松普         "/>
    <x v="10"/>
    <n v="0"/>
    <n v="0"/>
    <n v="0"/>
    <n v="0"/>
  </r>
  <r>
    <x v="1024"/>
    <s v="彩富         "/>
    <x v="10"/>
    <n v="345500544"/>
    <n v="82.49"/>
    <n v="0"/>
    <n v="3.5"/>
  </r>
  <r>
    <x v="1025"/>
    <s v="同亨         "/>
    <x v="10"/>
    <n v="424784705"/>
    <n v="83.17"/>
    <n v="0"/>
    <n v="4.5"/>
  </r>
  <r>
    <x v="1026"/>
    <s v="連展         "/>
    <x v="10"/>
    <n v="0"/>
    <n v="0"/>
    <n v="0"/>
    <n v="0"/>
  </r>
  <r>
    <x v="1028"/>
    <s v="三聯         "/>
    <x v="10"/>
    <n v="97382329"/>
    <n v="70.709999999999994"/>
    <n v="0"/>
    <n v="2.2000000000000002"/>
  </r>
  <r>
    <x v="1030"/>
    <s v="凱崴         "/>
    <x v="10"/>
    <n v="0"/>
    <n v="0"/>
    <n v="0"/>
    <n v="0"/>
  </r>
  <r>
    <x v="1032"/>
    <s v="和旺         "/>
    <x v="10"/>
    <n v="0"/>
    <n v="0"/>
    <n v="0"/>
    <n v="0"/>
  </r>
  <r>
    <x v="1034"/>
    <s v="永信建       "/>
    <x v="10"/>
    <n v="515304675"/>
    <n v="90.22"/>
    <n v="0"/>
    <n v="2.37"/>
  </r>
  <r>
    <x v="1035"/>
    <s v="德昌         "/>
    <x v="10"/>
    <n v="90996457"/>
    <n v="32.46"/>
    <n v="0"/>
    <n v="0.6"/>
  </r>
  <r>
    <x v="1036"/>
    <s v="力麒         "/>
    <x v="10"/>
    <n v="376996356"/>
    <n v="260.45999999999998"/>
    <n v="0"/>
    <n v="0.50672048999999997"/>
  </r>
  <r>
    <x v="1037"/>
    <s v="三豐         "/>
    <x v="10"/>
    <n v="0"/>
    <n v="0"/>
    <n v="0"/>
    <n v="0"/>
  </r>
  <r>
    <x v="1038"/>
    <s v="建國         "/>
    <x v="10"/>
    <n v="168950066"/>
    <n v="-97.07"/>
    <n v="0"/>
    <n v="0.50538437999999997"/>
  </r>
  <r>
    <x v="1039"/>
    <s v="雙喜         "/>
    <x v="10"/>
    <n v="0"/>
    <n v="0"/>
    <n v="0"/>
    <n v="0"/>
  </r>
  <r>
    <x v="1040"/>
    <s v="隆大         "/>
    <x v="10"/>
    <n v="109838081"/>
    <n v="43"/>
    <n v="0"/>
    <n v="0.6"/>
  </r>
  <r>
    <x v="1041"/>
    <s v="力泰         "/>
    <x v="10"/>
    <n v="106438668"/>
    <n v="82.62"/>
    <n v="0"/>
    <n v="1.5"/>
  </r>
  <r>
    <x v="1042"/>
    <s v="工信         "/>
    <x v="10"/>
    <n v="0"/>
    <n v="0"/>
    <n v="0"/>
    <n v="0"/>
  </r>
  <r>
    <x v="1043"/>
    <s v="遠雄         "/>
    <x v="10"/>
    <n v="2924016344"/>
    <n v="45.21"/>
    <n v="0"/>
    <n v="3.5"/>
  </r>
  <r>
    <x v="1044"/>
    <s v="豐謙         "/>
    <x v="10"/>
    <n v="0"/>
    <n v="0"/>
    <n v="0"/>
    <n v="0"/>
  </r>
  <r>
    <x v="1045"/>
    <s v="順天         "/>
    <x v="10"/>
    <n v="379636229"/>
    <n v="64.489999999999995"/>
    <n v="0"/>
    <n v="1.5"/>
  </r>
  <r>
    <x v="1046"/>
    <s v="志嘉         "/>
    <x v="10"/>
    <n v="0"/>
    <n v="0"/>
    <n v="0"/>
    <n v="0"/>
  </r>
  <r>
    <x v="1047"/>
    <s v="龍巖         "/>
    <x v="10"/>
    <n v="199542100"/>
    <n v="18.32"/>
    <n v="0"/>
    <n v="0.5"/>
  </r>
  <r>
    <x v="1048"/>
    <s v="鄉林         "/>
    <x v="10"/>
    <n v="0"/>
    <n v="0"/>
    <n v="0"/>
    <n v="0"/>
  </r>
  <r>
    <x v="1050"/>
    <s v="皇鼎         "/>
    <x v="10"/>
    <n v="135667790"/>
    <n v="22.98"/>
    <n v="135667790"/>
    <n v="0.5"/>
  </r>
  <r>
    <x v="1051"/>
    <s v="長虹         "/>
    <x v="10"/>
    <n v="822952953"/>
    <n v="90"/>
    <n v="0"/>
    <n v="2.8345820000000002"/>
  </r>
  <r>
    <x v="1524"/>
    <s v="聖暉         "/>
    <x v="10"/>
    <n v="284014914"/>
    <n v="68.22"/>
    <n v="0"/>
    <n v="6.0035512100000004"/>
  </r>
  <r>
    <x v="1725"/>
    <s v="廣朋實業     "/>
    <x v="10"/>
    <n v="0"/>
    <n v="0"/>
    <n v="0"/>
    <n v="0"/>
  </r>
  <r>
    <x v="1052"/>
    <s v="台聯櫃       "/>
    <x v="10"/>
    <n v="32400000"/>
    <n v="200.89"/>
    <n v="0"/>
    <n v="0.5"/>
  </r>
  <r>
    <x v="1053"/>
    <s v="陸海         "/>
    <x v="10"/>
    <n v="86157033"/>
    <n v="67.38"/>
    <n v="0"/>
    <n v="1.1000000000000001"/>
  </r>
  <r>
    <x v="1054"/>
    <s v="中連貨       "/>
    <x v="10"/>
    <n v="348105498"/>
    <n v="84.09"/>
    <n v="0"/>
    <n v="3.2"/>
  </r>
  <r>
    <x v="1055"/>
    <s v="遠航         "/>
    <x v="10"/>
    <n v="0"/>
    <n v="0"/>
    <n v="0"/>
    <n v="0"/>
  </r>
  <r>
    <x v="1056"/>
    <s v="遠雄港       "/>
    <x v="10"/>
    <n v="0"/>
    <n v="0"/>
    <n v="0"/>
    <n v="0"/>
  </r>
  <r>
    <x v="1057"/>
    <s v="四維航       "/>
    <x v="10"/>
    <n v="0"/>
    <n v="0"/>
    <n v="0"/>
    <n v="0"/>
  </r>
  <r>
    <x v="1058"/>
    <s v="中菲行       "/>
    <x v="10"/>
    <n v="125460000"/>
    <n v="91.31"/>
    <n v="0"/>
    <n v="1.02"/>
  </r>
  <r>
    <x v="1059"/>
    <s v="劍湖山       "/>
    <x v="10"/>
    <n v="0"/>
    <n v="0"/>
    <n v="0"/>
    <n v="0"/>
  </r>
  <r>
    <x v="1060"/>
    <s v="亞都         "/>
    <x v="10"/>
    <n v="35119797"/>
    <n v="47.92"/>
    <n v="0"/>
    <n v="0.5"/>
  </r>
  <r>
    <x v="1061"/>
    <s v="老爺知       "/>
    <x v="10"/>
    <n v="38861658"/>
    <n v="94.89"/>
    <n v="0"/>
    <n v="1"/>
  </r>
  <r>
    <x v="1062"/>
    <s v="鳳凰         "/>
    <x v="10"/>
    <n v="164863553"/>
    <n v="82.81"/>
    <n v="0"/>
    <n v="2.8241872200000002"/>
  </r>
  <r>
    <x v="1063"/>
    <s v="第一金投     "/>
    <x v="10"/>
    <n v="88654352"/>
    <n v="86.7"/>
    <n v="0"/>
    <n v="1.47757253333"/>
  </r>
  <r>
    <x v="1067"/>
    <s v="日盛金       "/>
    <x v="10"/>
    <n v="365144600"/>
    <n v="18.38"/>
    <n v="1460578110"/>
    <n v="0.10751238"/>
  </r>
  <r>
    <x v="1344"/>
    <s v="富邦保       "/>
    <x v="10"/>
    <n v="2352555470"/>
    <n v="73.209999999999994"/>
    <n v="0"/>
    <n v="7.4016999999999999"/>
  </r>
  <r>
    <x v="1068"/>
    <s v="新壽         "/>
    <x v="10"/>
    <n v="0"/>
    <n v="0"/>
    <n v="0"/>
    <n v="0"/>
  </r>
  <r>
    <x v="1069"/>
    <s v="元大證金     "/>
    <x v="10"/>
    <n v="278738231"/>
    <n v="71.319999999999993"/>
    <n v="0"/>
    <n v="0.63349597999999996"/>
  </r>
  <r>
    <x v="1070"/>
    <s v="兆豐保險     "/>
    <x v="10"/>
    <n v="22064075"/>
    <n v="5.34"/>
    <n v="0"/>
    <n v="7.3999999999999996E-2"/>
  </r>
  <r>
    <x v="1071"/>
    <s v="國泰世華     "/>
    <x v="10"/>
    <n v="10421940748"/>
    <n v="56.04"/>
    <n v="2620209610"/>
    <n v="1.5"/>
  </r>
  <r>
    <x v="1072"/>
    <s v="台北富邦銀   "/>
    <x v="10"/>
    <n v="3633920110"/>
    <n v="20.43"/>
    <n v="8479146930"/>
    <n v="0.37069999999999997"/>
  </r>
  <r>
    <x v="1073"/>
    <s v="華銀         "/>
    <x v="10"/>
    <n v="8845963998"/>
    <n v="66.81"/>
    <n v="0"/>
    <n v="1.2445999999999999"/>
  </r>
  <r>
    <x v="1074"/>
    <s v="中華開發資本 "/>
    <x v="10"/>
    <n v="1664904979"/>
    <n v="34.17"/>
    <n v="0"/>
    <n v="0.80804962000000002"/>
  </r>
  <r>
    <x v="1075"/>
    <s v="國票         "/>
    <x v="10"/>
    <n v="1304373535"/>
    <n v="69.63"/>
    <n v="0"/>
    <n v="0.72"/>
  </r>
  <r>
    <x v="1345"/>
    <s v="中信銀       "/>
    <x v="10"/>
    <n v="0"/>
    <n v="0"/>
    <n v="24092107900"/>
    <n v="0"/>
  </r>
  <r>
    <x v="1076"/>
    <s v="兆豐票券     "/>
    <x v="10"/>
    <n v="2077322677"/>
    <n v="69"/>
    <n v="0"/>
    <n v="1.5840000000000001"/>
  </r>
  <r>
    <x v="1346"/>
    <s v="兆豐商銀     "/>
    <x v="10"/>
    <n v="12804350447"/>
    <n v="49.81"/>
    <n v="0"/>
    <n v="1.5"/>
  </r>
  <r>
    <x v="1077"/>
    <s v="一銀         "/>
    <x v="10"/>
    <n v="8452431772"/>
    <n v="52.5"/>
    <n v="2820000000"/>
    <n v="0.98009999999999997"/>
  </r>
  <r>
    <x v="1347"/>
    <s v="國壽         "/>
    <x v="10"/>
    <n v="15251109581"/>
    <n v="39.880000000000003"/>
    <n v="0"/>
    <n v="2.8740000000000001"/>
  </r>
  <r>
    <x v="1078"/>
    <s v="玉山銀       "/>
    <x v="10"/>
    <n v="2854068000"/>
    <n v="23.97"/>
    <n v="5347000000"/>
    <n v="0.42422567999999999"/>
  </r>
  <r>
    <x v="1079"/>
    <s v="台新銀       "/>
    <x v="10"/>
    <n v="6682614566"/>
    <n v="66.12"/>
    <n v="0"/>
    <n v="1.1907997299999999"/>
  </r>
  <r>
    <x v="1348"/>
    <s v="永豐銀行     "/>
    <x v="10"/>
    <n v="0"/>
    <n v="0"/>
    <n v="6157633650"/>
    <n v="0"/>
  </r>
  <r>
    <x v="1080"/>
    <s v="日盛銀行     "/>
    <x v="10"/>
    <n v="418121208"/>
    <n v="34.43"/>
    <n v="418121100"/>
    <n v="0.25750000000000001"/>
  </r>
  <r>
    <x v="1081"/>
    <s v="元大銀       "/>
    <x v="10"/>
    <n v="1002084842"/>
    <n v="20.239999999999998"/>
    <n v="2338197950"/>
    <n v="0.26"/>
  </r>
  <r>
    <x v="1082"/>
    <s v="合庫         "/>
    <x v="10"/>
    <n v="8490630000"/>
    <n v="70"/>
    <n v="0"/>
    <n v="1.01692717"/>
  </r>
  <r>
    <x v="1803"/>
    <s v="遠壽         "/>
    <x v="10"/>
    <n v="497029532"/>
    <n v="15.5"/>
    <n v="0"/>
    <n v="0.4"/>
  </r>
  <r>
    <x v="1428"/>
    <s v="瑞興銀       "/>
    <x v="10"/>
    <n v="113785165"/>
    <n v="60.73"/>
    <n v="0"/>
    <n v="0.4163"/>
  </r>
  <r>
    <x v="1459"/>
    <s v="致和證       "/>
    <x v="10"/>
    <n v="0"/>
    <n v="0"/>
    <n v="0"/>
    <n v="0"/>
  </r>
  <r>
    <x v="1804"/>
    <s v="上海商銀     "/>
    <x v="10"/>
    <n v="5998681088"/>
    <n v="50.42"/>
    <n v="799824150"/>
    <n v="1.5"/>
  </r>
  <r>
    <x v="1758"/>
    <s v="台名         "/>
    <x v="10"/>
    <n v="71064000"/>
    <n v="83.36"/>
    <n v="0"/>
    <n v="3"/>
  </r>
  <r>
    <x v="1675"/>
    <s v="合庫金       "/>
    <x v="10"/>
    <n v="3321668713"/>
    <n v="25.4"/>
    <n v="7750560330"/>
    <n v="0.3"/>
  </r>
  <r>
    <x v="1083"/>
    <s v="中友         "/>
    <x v="10"/>
    <n v="238458360"/>
    <n v="54.05"/>
    <n v="0"/>
    <n v="0.6"/>
  </r>
  <r>
    <x v="1084"/>
    <s v="德記         "/>
    <x v="10"/>
    <n v="0"/>
    <n v="0"/>
    <n v="0"/>
    <n v="0"/>
  </r>
  <r>
    <x v="1085"/>
    <s v="全家         "/>
    <x v="10"/>
    <n v="1026812000"/>
    <n v="80.41"/>
    <n v="0"/>
    <n v="4.5999999999999996"/>
  </r>
  <r>
    <x v="1086"/>
    <s v="寶雅         "/>
    <x v="10"/>
    <n v="838441014"/>
    <n v="88.06"/>
    <n v="9527730"/>
    <n v="8.8000000000000007"/>
  </r>
  <r>
    <x v="1087"/>
    <s v="南仁湖       "/>
    <x v="10"/>
    <n v="61175087"/>
    <n v="80.11"/>
    <n v="0"/>
    <n v="0.3"/>
  </r>
  <r>
    <x v="1089"/>
    <s v="群益證       "/>
    <x v="10"/>
    <n v="1111845764"/>
    <n v="71.760000000000005"/>
    <n v="0"/>
    <n v="0.49"/>
  </r>
  <r>
    <x v="1090"/>
    <s v="凱基證       "/>
    <x v="10"/>
    <n v="1626449246"/>
    <n v="63.72"/>
    <n v="0"/>
    <n v="0.42814677000000001"/>
  </r>
  <r>
    <x v="1093"/>
    <s v="宏遠證       "/>
    <x v="10"/>
    <n v="0"/>
    <n v="0"/>
    <n v="0"/>
    <n v="0"/>
  </r>
  <r>
    <x v="1094"/>
    <s v="康和證       "/>
    <x v="10"/>
    <n v="127667358"/>
    <n v="54.05"/>
    <n v="0"/>
    <n v="0.208152"/>
  </r>
  <r>
    <x v="1095"/>
    <s v="大展證       "/>
    <x v="10"/>
    <n v="0"/>
    <n v="0"/>
    <n v="0"/>
    <n v="0"/>
  </r>
  <r>
    <x v="1096"/>
    <s v="大慶證       "/>
    <x v="10"/>
    <n v="0"/>
    <n v="0"/>
    <n v="0"/>
    <n v="0"/>
  </r>
  <r>
    <x v="1097"/>
    <s v="大眾證       "/>
    <x v="10"/>
    <n v="105017786"/>
    <n v="64.069999999999993"/>
    <n v="0"/>
    <n v="0.27799998999999997"/>
  </r>
  <r>
    <x v="1098"/>
    <s v="元大期       "/>
    <x v="10"/>
    <n v="529589937"/>
    <n v="68.150000000000006"/>
    <n v="0"/>
    <n v="2.2799999999999998"/>
  </r>
  <r>
    <x v="1429"/>
    <s v="群益期       "/>
    <x v="10"/>
    <n v="302322576"/>
    <n v="69.83"/>
    <n v="0"/>
    <n v="2.4700000000000002"/>
  </r>
  <r>
    <x v="1805"/>
    <s v="福邦證       "/>
    <x v="10"/>
    <n v="72510000"/>
    <n v="54.5"/>
    <n v="0"/>
    <n v="0.3"/>
  </r>
  <r>
    <x v="1822"/>
    <s v="德信         "/>
    <x v="10"/>
    <n v="0"/>
    <n v="0"/>
    <n v="0"/>
    <n v="0"/>
  </r>
  <r>
    <x v="1099"/>
    <s v="寬魚國際     "/>
    <x v="10"/>
    <n v="0"/>
    <n v="0"/>
    <n v="0"/>
    <n v="0"/>
  </r>
  <r>
    <x v="1100"/>
    <s v="合邦         "/>
    <x v="10"/>
    <n v="0"/>
    <n v="0"/>
    <n v="0"/>
    <n v="0"/>
  </r>
  <r>
    <x v="1101"/>
    <s v="創惟         "/>
    <x v="10"/>
    <n v="269007552"/>
    <n v="96.58"/>
    <n v="0"/>
    <n v="3"/>
  </r>
  <r>
    <x v="1102"/>
    <s v="瑞傳         "/>
    <x v="10"/>
    <n v="295252287"/>
    <n v="64.98"/>
    <n v="0"/>
    <n v="2.9430888199999998"/>
  </r>
  <r>
    <x v="1103"/>
    <s v="華美         "/>
    <x v="10"/>
    <n v="14751142"/>
    <n v="9.36"/>
    <n v="59004570"/>
    <n v="0.2"/>
  </r>
  <r>
    <x v="1104"/>
    <s v="競國         "/>
    <x v="10"/>
    <n v="0"/>
    <n v="0"/>
    <n v="0"/>
    <n v="0"/>
  </r>
  <r>
    <x v="1105"/>
    <s v="亞元         "/>
    <x v="10"/>
    <n v="86100622"/>
    <n v="75.040000000000006"/>
    <n v="0"/>
    <n v="1.2"/>
  </r>
  <r>
    <x v="1107"/>
    <s v="大宇資       "/>
    <x v="10"/>
    <n v="0"/>
    <n v="0"/>
    <n v="0"/>
    <n v="0"/>
  </r>
  <r>
    <x v="1108"/>
    <s v="聚碩         "/>
    <x v="10"/>
    <n v="137580636"/>
    <n v="61.15"/>
    <n v="45860210"/>
    <n v="1.5"/>
  </r>
  <r>
    <x v="1109"/>
    <s v="亞矽         "/>
    <x v="10"/>
    <n v="0"/>
    <n v="0"/>
    <n v="0"/>
    <n v="0"/>
  </r>
  <r>
    <x v="1110"/>
    <s v="久威         "/>
    <x v="10"/>
    <n v="90401983"/>
    <n v="33.4"/>
    <n v="36160790"/>
    <n v="2.5"/>
  </r>
  <r>
    <x v="1111"/>
    <s v="鎰勝         "/>
    <x v="10"/>
    <n v="626106530"/>
    <n v="91.56"/>
    <n v="0"/>
    <n v="3.4908205799999998"/>
  </r>
  <r>
    <x v="1112"/>
    <s v="彩晶         "/>
    <x v="10"/>
    <n v="0"/>
    <n v="0"/>
    <n v="0"/>
    <n v="0"/>
  </r>
  <r>
    <x v="1113"/>
    <s v="迎廣         "/>
    <x v="10"/>
    <n v="0"/>
    <n v="0"/>
    <n v="0"/>
    <n v="0"/>
  </r>
  <r>
    <x v="1114"/>
    <s v="建達         "/>
    <x v="10"/>
    <n v="0"/>
    <n v="0"/>
    <n v="0"/>
    <n v="0"/>
  </r>
  <r>
    <x v="1116"/>
    <s v="達運         "/>
    <x v="10"/>
    <n v="143392623"/>
    <n v="-33.72"/>
    <n v="0"/>
    <n v="0.20599987"/>
  </r>
  <r>
    <x v="1117"/>
    <s v="新普         "/>
    <x v="10"/>
    <n v="2157989386"/>
    <n v="69.31"/>
    <n v="0"/>
    <n v="7"/>
  </r>
  <r>
    <x v="1118"/>
    <s v="擎邦         "/>
    <x v="10"/>
    <n v="0"/>
    <n v="0"/>
    <n v="0"/>
    <n v="0"/>
  </r>
  <r>
    <x v="1119"/>
    <s v="上奇         "/>
    <x v="10"/>
    <n v="111687055"/>
    <n v="88.65"/>
    <n v="0"/>
    <n v="2.082379"/>
  </r>
  <r>
    <x v="1120"/>
    <s v="業強         "/>
    <x v="10"/>
    <n v="0"/>
    <n v="0"/>
    <n v="0"/>
    <n v="0"/>
  </r>
  <r>
    <x v="1121"/>
    <s v="廣運         "/>
    <x v="10"/>
    <n v="124505575"/>
    <n v="86.88"/>
    <n v="0"/>
    <n v="0.5"/>
  </r>
  <r>
    <x v="1122"/>
    <s v="信音         "/>
    <x v="10"/>
    <n v="0"/>
    <n v="0"/>
    <n v="0"/>
    <n v="0"/>
  </r>
  <r>
    <x v="1123"/>
    <s v="九豪         "/>
    <x v="10"/>
    <n v="0"/>
    <n v="0"/>
    <n v="0"/>
    <n v="0"/>
  </r>
  <r>
    <x v="1124"/>
    <s v="上福         "/>
    <x v="10"/>
    <n v="273266220"/>
    <n v="81.11"/>
    <n v="0"/>
    <n v="3"/>
  </r>
  <r>
    <x v="1125"/>
    <s v="普誠         "/>
    <x v="10"/>
    <n v="0"/>
    <n v="0"/>
    <n v="0"/>
    <n v="0"/>
  </r>
  <r>
    <x v="1126"/>
    <s v="星寶國際     "/>
    <x v="10"/>
    <n v="0"/>
    <n v="0"/>
    <n v="0"/>
    <n v="0"/>
  </r>
  <r>
    <x v="1127"/>
    <s v="悠克         "/>
    <x v="10"/>
    <n v="0"/>
    <n v="0"/>
    <n v="0"/>
    <n v="0"/>
  </r>
  <r>
    <x v="1128"/>
    <s v="金橋         "/>
    <x v="10"/>
    <n v="46802518"/>
    <n v="90"/>
    <n v="0"/>
    <n v="0.4"/>
  </r>
  <r>
    <x v="1129"/>
    <s v="萬旭         "/>
    <x v="10"/>
    <n v="0"/>
    <n v="0"/>
    <n v="0"/>
    <n v="0"/>
  </r>
  <r>
    <x v="1130"/>
    <s v="佳營         "/>
    <x v="10"/>
    <n v="0"/>
    <s v="              ."/>
    <n v="0"/>
    <n v="0"/>
  </r>
  <r>
    <x v="1131"/>
    <s v="富爾特       "/>
    <x v="10"/>
    <n v="242626465"/>
    <n v="89.84"/>
    <n v="0"/>
    <n v="2.1"/>
  </r>
  <r>
    <x v="1133"/>
    <s v="茂達         "/>
    <x v="10"/>
    <n v="150591858"/>
    <n v="101.55"/>
    <n v="0"/>
    <n v="1.5"/>
  </r>
  <r>
    <x v="1134"/>
    <s v="亞翔         "/>
    <x v="10"/>
    <n v="188251168"/>
    <n v="98.15"/>
    <n v="0"/>
    <n v="0.88447072999999998"/>
  </r>
  <r>
    <x v="1135"/>
    <s v="訊達         "/>
    <x v="10"/>
    <n v="0"/>
    <n v="0"/>
    <n v="0"/>
    <n v="0"/>
  </r>
  <r>
    <x v="1136"/>
    <s v="柏承         "/>
    <x v="10"/>
    <n v="38989335"/>
    <n v="0"/>
    <n v="0"/>
    <n v="0.3"/>
  </r>
  <r>
    <x v="1137"/>
    <s v="友勁         "/>
    <x v="10"/>
    <n v="0"/>
    <n v="0"/>
    <n v="0"/>
    <n v="0"/>
  </r>
  <r>
    <x v="1138"/>
    <s v="振曜         "/>
    <x v="10"/>
    <n v="166561794"/>
    <n v="33.130000000000003"/>
    <n v="0"/>
    <n v="2"/>
  </r>
  <r>
    <x v="1139"/>
    <s v="得利影       "/>
    <x v="10"/>
    <n v="0"/>
    <n v="0"/>
    <n v="0"/>
    <n v="0"/>
  </r>
  <r>
    <x v="1140"/>
    <s v="勁永         "/>
    <x v="10"/>
    <n v="97659999"/>
    <n v="66.2"/>
    <n v="0"/>
    <n v="0.3"/>
  </r>
  <r>
    <x v="1141"/>
    <s v="耕興         "/>
    <x v="10"/>
    <n v="534592206"/>
    <n v="72.150000000000006"/>
    <n v="8909870"/>
    <n v="5.9995465499999998"/>
  </r>
  <r>
    <x v="1142"/>
    <s v="頎邦         "/>
    <x v="10"/>
    <n v="1363450196"/>
    <n v="66.06"/>
    <n v="0"/>
    <n v="2.1"/>
  </r>
  <r>
    <x v="1143"/>
    <s v="驊宏資       "/>
    <x v="10"/>
    <n v="0"/>
    <n v="0"/>
    <n v="0"/>
    <n v="0"/>
  </r>
  <r>
    <x v="1145"/>
    <s v="撼訊         "/>
    <x v="10"/>
    <n v="0"/>
    <n v="0"/>
    <n v="0"/>
    <n v="0"/>
  </r>
  <r>
    <x v="1146"/>
    <s v="晉倫         "/>
    <x v="10"/>
    <n v="121566060"/>
    <n v="84.03"/>
    <n v="0"/>
    <n v="2.2000000000000002"/>
  </r>
  <r>
    <x v="1147"/>
    <s v="百一         "/>
    <x v="10"/>
    <n v="0"/>
    <n v="0"/>
    <n v="0"/>
    <n v="0"/>
  </r>
  <r>
    <x v="1148"/>
    <s v="嘉聯益       "/>
    <x v="10"/>
    <n v="323159665"/>
    <n v="52.29"/>
    <n v="0"/>
    <n v="1"/>
  </r>
  <r>
    <x v="1149"/>
    <s v="順發         "/>
    <x v="10"/>
    <n v="80080000"/>
    <n v="94.4"/>
    <n v="0"/>
    <n v="1"/>
  </r>
  <r>
    <x v="1150"/>
    <s v="鈞寶         "/>
    <x v="10"/>
    <n v="93606115"/>
    <n v="89.93"/>
    <n v="4254820"/>
    <n v="1.1000000000000001"/>
  </r>
  <r>
    <x v="1151"/>
    <s v="松上         "/>
    <x v="10"/>
    <n v="23214407"/>
    <n v="18.71"/>
    <n v="0"/>
    <n v="0.3"/>
  </r>
  <r>
    <x v="1152"/>
    <s v="禾昌         "/>
    <x v="10"/>
    <n v="52894487"/>
    <n v="252"/>
    <n v="0"/>
    <n v="0.48755633999999998"/>
  </r>
  <r>
    <x v="1154"/>
    <s v="欣技         "/>
    <x v="10"/>
    <n v="68489120"/>
    <n v="49.96"/>
    <n v="0"/>
    <n v="1"/>
  </r>
  <r>
    <x v="1155"/>
    <s v="捷波         "/>
    <x v="10"/>
    <n v="23766658"/>
    <n v="59.19"/>
    <n v="0"/>
    <n v="0.2"/>
  </r>
  <r>
    <x v="1156"/>
    <s v="華電網       "/>
    <x v="10"/>
    <n v="0"/>
    <n v="0"/>
    <n v="0"/>
    <n v="0"/>
  </r>
  <r>
    <x v="1157"/>
    <s v="華興         "/>
    <x v="10"/>
    <n v="59151620"/>
    <n v="111.2"/>
    <n v="0"/>
    <n v="0.53774082999999995"/>
  </r>
  <r>
    <x v="1158"/>
    <s v="捷泰         "/>
    <x v="10"/>
    <n v="0"/>
    <n v="0"/>
    <n v="0"/>
    <n v="0"/>
  </r>
  <r>
    <x v="1159"/>
    <s v="凌華         "/>
    <x v="10"/>
    <n v="521716402"/>
    <n v="85.93"/>
    <n v="0"/>
    <n v="2.3998840800000001"/>
  </r>
  <r>
    <x v="1160"/>
    <s v="久正         "/>
    <x v="10"/>
    <n v="0"/>
    <n v="0"/>
    <n v="0"/>
    <n v="0"/>
  </r>
  <r>
    <x v="1161"/>
    <s v="宏齊         "/>
    <x v="10"/>
    <n v="0"/>
    <n v="0"/>
    <n v="0"/>
    <n v="0"/>
  </r>
  <r>
    <x v="1162"/>
    <s v="昱泉         "/>
    <x v="10"/>
    <n v="0"/>
    <n v="0"/>
    <n v="0"/>
    <n v="0"/>
  </r>
  <r>
    <x v="1163"/>
    <s v="統振         "/>
    <x v="10"/>
    <n v="38450918"/>
    <n v="85.39"/>
    <n v="0"/>
    <n v="0.42880452000000002"/>
  </r>
  <r>
    <x v="1164"/>
    <s v="亞銳士       "/>
    <x v="10"/>
    <n v="22605576"/>
    <n v="21.57"/>
    <n v="0"/>
    <n v="0.3"/>
  </r>
  <r>
    <x v="1165"/>
    <s v="互億         "/>
    <x v="10"/>
    <n v="0"/>
    <n v="0"/>
    <n v="0"/>
    <n v="0"/>
  </r>
  <r>
    <x v="1166"/>
    <s v="信昌電       "/>
    <x v="10"/>
    <n v="64440708"/>
    <n v="47.04"/>
    <n v="0"/>
    <n v="0.35040900000000003"/>
  </r>
  <r>
    <x v="1167"/>
    <s v="安碁         "/>
    <x v="10"/>
    <n v="50000000"/>
    <n v="96.95"/>
    <n v="0"/>
    <n v="1"/>
  </r>
  <r>
    <x v="1168"/>
    <s v="立敦         "/>
    <x v="10"/>
    <n v="40820555"/>
    <n v="86.53"/>
    <n v="0"/>
    <n v="0.30420756999999998"/>
  </r>
  <r>
    <x v="1169"/>
    <s v="瑞儀         "/>
    <x v="10"/>
    <n v="2092622684"/>
    <n v="68.09"/>
    <n v="0"/>
    <n v="4.5"/>
  </r>
  <r>
    <x v="1170"/>
    <s v="達麗         "/>
    <x v="10"/>
    <n v="596151063"/>
    <n v="83.36"/>
    <n v="19871710"/>
    <n v="2.9792522799999999"/>
  </r>
  <r>
    <x v="1172"/>
    <s v="亞通         "/>
    <x v="10"/>
    <n v="130406447"/>
    <n v="86.77"/>
    <n v="0"/>
    <n v="2.6"/>
  </r>
  <r>
    <x v="1173"/>
    <s v="橘子         "/>
    <x v="10"/>
    <n v="189112338"/>
    <n v="48.75"/>
    <n v="0"/>
    <n v="1.2"/>
  </r>
  <r>
    <x v="1174"/>
    <s v="合晶         "/>
    <x v="10"/>
    <n v="0"/>
    <n v="0"/>
    <n v="0"/>
    <n v="0"/>
  </r>
  <r>
    <x v="1175"/>
    <s v="關貿         "/>
    <x v="10"/>
    <n v="180000000"/>
    <n v="97.51"/>
    <n v="0"/>
    <n v="1.2"/>
  </r>
  <r>
    <x v="1176"/>
    <s v="大豐電       "/>
    <x v="10"/>
    <n v="70013565"/>
    <n v="22.91"/>
    <n v="182035270"/>
    <n v="0.5"/>
  </r>
  <r>
    <x v="1177"/>
    <s v="幃翔         "/>
    <x v="10"/>
    <n v="182859061"/>
    <n v="59.69"/>
    <n v="45714770"/>
    <n v="1.6"/>
  </r>
  <r>
    <x v="1178"/>
    <s v="新潤         "/>
    <x v="10"/>
    <n v="200098320"/>
    <n v="46.58"/>
    <n v="33349710"/>
    <n v="3"/>
  </r>
  <r>
    <x v="1179"/>
    <s v="萬潤         "/>
    <x v="10"/>
    <n v="170671804"/>
    <n v="74.69"/>
    <n v="0"/>
    <n v="2.0260449700000001"/>
  </r>
  <r>
    <x v="1180"/>
    <s v="廣明         "/>
    <x v="10"/>
    <n v="334030692"/>
    <n v="82.97"/>
    <n v="0"/>
    <n v="1.2"/>
  </r>
  <r>
    <x v="1181"/>
    <s v="豐藝         "/>
    <x v="10"/>
    <n v="537135582"/>
    <n v="90.3"/>
    <n v="0"/>
    <n v="3"/>
  </r>
  <r>
    <x v="1182"/>
    <s v="萬泰科       "/>
    <x v="10"/>
    <n v="0"/>
    <n v="0"/>
    <n v="0"/>
    <n v="0"/>
  </r>
  <r>
    <x v="1183"/>
    <s v="精成科       "/>
    <x v="10"/>
    <n v="0"/>
    <n v="0"/>
    <n v="0"/>
    <n v="0"/>
  </r>
  <r>
    <x v="1184"/>
    <s v="巨路         "/>
    <x v="10"/>
    <n v="356132484"/>
    <n v="61.75"/>
    <n v="0"/>
    <n v="3"/>
  </r>
  <r>
    <x v="1185"/>
    <s v="育富         "/>
    <x v="10"/>
    <n v="60000000"/>
    <n v="-111.95"/>
    <n v="0"/>
    <n v="0.75"/>
  </r>
  <r>
    <x v="1186"/>
    <s v="詩肯         "/>
    <x v="10"/>
    <n v="150440290"/>
    <n v="78.81"/>
    <n v="0"/>
    <n v="3.5"/>
  </r>
  <r>
    <x v="1187"/>
    <s v="帆宣         "/>
    <x v="10"/>
    <n v="330139512"/>
    <n v="71.97"/>
    <n v="0"/>
    <n v="2"/>
  </r>
  <r>
    <x v="1188"/>
    <s v="佳必琪       "/>
    <x v="10"/>
    <n v="342895687"/>
    <n v="98.18"/>
    <n v="0"/>
    <n v="2"/>
  </r>
  <r>
    <x v="1189"/>
    <s v="凌泰         "/>
    <x v="10"/>
    <n v="0"/>
    <n v="0"/>
    <n v="0"/>
    <n v="0"/>
  </r>
  <r>
    <x v="1190"/>
    <s v="天品         "/>
    <x v="10"/>
    <n v="0"/>
    <n v="0"/>
    <n v="0"/>
    <n v="0"/>
  </r>
  <r>
    <x v="1191"/>
    <s v="亞弘電       "/>
    <x v="10"/>
    <n v="178400000"/>
    <n v="89.25"/>
    <n v="0"/>
    <n v="2"/>
  </r>
  <r>
    <x v="1192"/>
    <s v="盛群         "/>
    <x v="10"/>
    <n v="807420474"/>
    <n v="88.61"/>
    <n v="0"/>
    <n v="3.57"/>
  </r>
  <r>
    <x v="1193"/>
    <s v="海韻電       "/>
    <x v="10"/>
    <n v="159906554"/>
    <n v="81.16"/>
    <n v="0"/>
    <n v="2"/>
  </r>
  <r>
    <x v="1194"/>
    <s v="艾華         "/>
    <x v="10"/>
    <n v="25267900"/>
    <n v="63.51"/>
    <n v="0"/>
    <n v="0.7"/>
  </r>
  <r>
    <x v="1195"/>
    <s v="詮欣         "/>
    <x v="10"/>
    <n v="143678158"/>
    <n v="64.44"/>
    <n v="0"/>
    <n v="2"/>
  </r>
  <r>
    <x v="1196"/>
    <s v="飛捷         "/>
    <x v="10"/>
    <n v="878209944"/>
    <n v="86.39"/>
    <n v="0"/>
    <n v="6"/>
  </r>
  <r>
    <x v="1197"/>
    <s v="雷科         "/>
    <x v="10"/>
    <n v="209886473"/>
    <n v="94.43"/>
    <n v="0"/>
    <n v="2.5"/>
  </r>
  <r>
    <x v="1198"/>
    <s v="日揚         "/>
    <x v="10"/>
    <n v="23021759"/>
    <n v="28.57"/>
    <n v="0"/>
    <n v="0.2"/>
  </r>
  <r>
    <x v="1199"/>
    <s v="今國光       "/>
    <x v="10"/>
    <n v="0"/>
    <n v="0"/>
    <n v="0"/>
    <n v="0"/>
  </r>
  <r>
    <x v="1200"/>
    <s v="慶生         "/>
    <x v="10"/>
    <n v="140192000"/>
    <n v="74.12"/>
    <n v="0"/>
    <n v="4"/>
  </r>
  <r>
    <x v="1202"/>
    <s v="理銘         "/>
    <x v="10"/>
    <n v="153000000"/>
    <n v="36.619999999999997"/>
    <n v="0"/>
    <n v="1.5"/>
  </r>
  <r>
    <x v="1203"/>
    <s v="聯茂         "/>
    <x v="10"/>
    <n v="484731549"/>
    <n v="80.78"/>
    <n v="0"/>
    <n v="1.6"/>
  </r>
  <r>
    <x v="1204"/>
    <s v="精誠         "/>
    <x v="10"/>
    <n v="1346966520"/>
    <n v="119.35"/>
    <n v="0"/>
    <n v="5"/>
  </r>
  <r>
    <x v="1205"/>
    <s v="和椿         "/>
    <x v="10"/>
    <n v="20697424"/>
    <n v="78.3"/>
    <n v="0"/>
    <n v="0.25"/>
  </r>
  <r>
    <x v="1206"/>
    <s v="居易         "/>
    <x v="10"/>
    <n v="205211658"/>
    <n v="88.98"/>
    <n v="0"/>
    <n v="2.5759522600000002"/>
  </r>
  <r>
    <x v="1207"/>
    <s v="中探針       "/>
    <x v="10"/>
    <n v="142668590"/>
    <n v="65.03"/>
    <n v="23778090"/>
    <n v="2.4"/>
  </r>
  <r>
    <x v="1208"/>
    <s v="豪勉         "/>
    <x v="10"/>
    <n v="64262000"/>
    <n v="92.15"/>
    <n v="0"/>
    <n v="1"/>
  </r>
  <r>
    <x v="1209"/>
    <s v="富旺         "/>
    <x v="10"/>
    <n v="20691598"/>
    <n v="90"/>
    <n v="0"/>
    <n v="0.1176519"/>
  </r>
  <r>
    <x v="1210"/>
    <s v="岳豐         "/>
    <x v="10"/>
    <n v="155000000"/>
    <n v="218.11"/>
    <n v="0"/>
    <n v="1.25149873"/>
  </r>
  <r>
    <x v="1211"/>
    <s v="晉泰         "/>
    <x v="10"/>
    <n v="63627938"/>
    <n v="77.180000000000007"/>
    <n v="18714100"/>
    <n v="1.69178479"/>
  </r>
  <r>
    <x v="1212"/>
    <s v="上揚         "/>
    <x v="10"/>
    <n v="0"/>
    <n v="0"/>
    <n v="0"/>
    <n v="0"/>
  </r>
  <r>
    <x v="1213"/>
    <s v="旺矽         "/>
    <x v="10"/>
    <n v="238816176"/>
    <n v="81"/>
    <n v="0"/>
    <n v="3"/>
  </r>
  <r>
    <x v="1214"/>
    <s v="聚鼎         "/>
    <x v="10"/>
    <n v="344007903"/>
    <n v="73.739999999999995"/>
    <n v="0"/>
    <n v="4.3"/>
  </r>
  <r>
    <x v="1215"/>
    <s v="天瀚         "/>
    <x v="10"/>
    <n v="0"/>
    <n v="0"/>
    <n v="0"/>
    <n v="0"/>
  </r>
  <r>
    <x v="1216"/>
    <s v="光鼎         "/>
    <x v="10"/>
    <n v="0"/>
    <n v="0"/>
    <n v="0"/>
    <n v="0"/>
  </r>
  <r>
    <x v="1217"/>
    <s v="茂綸         "/>
    <x v="10"/>
    <n v="76111786"/>
    <n v="54.51"/>
    <n v="0"/>
    <n v="1"/>
  </r>
  <r>
    <x v="1218"/>
    <s v="全譜         "/>
    <x v="10"/>
    <n v="0"/>
    <n v="0"/>
    <n v="0"/>
    <n v="0"/>
  </r>
  <r>
    <x v="1219"/>
    <s v="研通         "/>
    <x v="10"/>
    <n v="1443508"/>
    <n v="87.89"/>
    <n v="0"/>
    <n v="0.04"/>
  </r>
  <r>
    <x v="1220"/>
    <s v="超眾         "/>
    <x v="10"/>
    <n v="474888678"/>
    <n v="70.78"/>
    <n v="0"/>
    <n v="5.5"/>
  </r>
  <r>
    <x v="1221"/>
    <s v="系微         "/>
    <x v="10"/>
    <n v="32336965"/>
    <n v="74.81"/>
    <n v="0"/>
    <n v="0.85"/>
  </r>
  <r>
    <x v="1223"/>
    <s v="旺玖         "/>
    <x v="10"/>
    <n v="0"/>
    <n v="0"/>
    <n v="0"/>
    <n v="0"/>
  </r>
  <r>
    <x v="1224"/>
    <s v="高僑         "/>
    <x v="10"/>
    <n v="71434141"/>
    <n v="0"/>
    <n v="214302420"/>
    <n v="1"/>
  </r>
  <r>
    <x v="1225"/>
    <s v="華孚         "/>
    <x v="10"/>
    <n v="0"/>
    <n v="0"/>
    <n v="0"/>
    <n v="0"/>
  </r>
  <r>
    <x v="1226"/>
    <s v="康呈         "/>
    <x v="10"/>
    <n v="0"/>
    <n v="0"/>
    <n v="0"/>
    <n v="0"/>
  </r>
  <r>
    <x v="1227"/>
    <s v="驊訊         "/>
    <x v="10"/>
    <n v="19478343"/>
    <n v="20.329999999999998"/>
    <n v="0"/>
    <n v="0.24990377"/>
  </r>
  <r>
    <x v="1228"/>
    <s v="勝麗         "/>
    <x v="10"/>
    <n v="258934656"/>
    <n v="66.28"/>
    <n v="34524620"/>
    <n v="5.8832994100000002"/>
  </r>
  <r>
    <x v="1229"/>
    <s v="力成         "/>
    <x v="10"/>
    <n v="2727013219"/>
    <n v="48.5"/>
    <n v="0"/>
    <n v="3.5"/>
  </r>
  <r>
    <x v="1230"/>
    <s v="松崗         "/>
    <x v="10"/>
    <n v="0"/>
    <n v="0"/>
    <n v="0"/>
    <n v="0"/>
  </r>
  <r>
    <x v="1231"/>
    <s v="易通展       "/>
    <x v="10"/>
    <n v="0"/>
    <n v="0"/>
    <n v="0"/>
    <n v="0"/>
  </r>
  <r>
    <x v="1232"/>
    <s v="立康         "/>
    <x v="10"/>
    <n v="1000000"/>
    <n v="1.89"/>
    <n v="22000000"/>
    <n v="0.05"/>
  </r>
  <r>
    <x v="1233"/>
    <s v="迅杰         "/>
    <x v="10"/>
    <n v="0"/>
    <n v="0"/>
    <n v="0"/>
    <n v="0"/>
  </r>
  <r>
    <x v="1234"/>
    <s v="茂迪         "/>
    <x v="10"/>
    <n v="0"/>
    <n v="0"/>
    <n v="0"/>
    <n v="0"/>
  </r>
  <r>
    <x v="1235"/>
    <s v="立端         "/>
    <x v="10"/>
    <n v="195010000"/>
    <n v="61.25"/>
    <n v="0"/>
    <n v="1.9713000000000001"/>
  </r>
  <r>
    <x v="1236"/>
    <s v="臺龍         "/>
    <x v="10"/>
    <n v="0"/>
    <n v="0"/>
    <n v="0"/>
    <n v="0"/>
  </r>
  <r>
    <x v="1237"/>
    <s v="淇譽電       "/>
    <x v="10"/>
    <n v="30160500"/>
    <n v="31.91"/>
    <n v="0"/>
    <n v="0.5"/>
  </r>
  <r>
    <x v="1238"/>
    <s v="沛波         "/>
    <x v="10"/>
    <n v="19938870"/>
    <n v="38.369999999999997"/>
    <n v="0"/>
    <n v="0.65"/>
  </r>
  <r>
    <x v="1240"/>
    <s v="宇加         "/>
    <x v="10"/>
    <n v="0"/>
    <n v="0"/>
    <n v="0"/>
    <n v="0"/>
  </r>
  <r>
    <x v="1241"/>
    <s v="定穎         "/>
    <x v="10"/>
    <n v="0"/>
    <n v="0"/>
    <n v="0"/>
    <n v="0"/>
  </r>
  <r>
    <x v="1243"/>
    <s v="矽格         "/>
    <x v="10"/>
    <n v="572618469"/>
    <n v="47.05"/>
    <n v="0"/>
    <n v="1.6"/>
  </r>
  <r>
    <x v="1245"/>
    <s v="百徽         "/>
    <x v="10"/>
    <n v="0"/>
    <n v="0"/>
    <n v="0"/>
    <n v="0"/>
  </r>
  <r>
    <x v="1246"/>
    <s v="久元         "/>
    <x v="10"/>
    <n v="424043364"/>
    <n v="88.98"/>
    <n v="0"/>
    <n v="3.3"/>
  </r>
  <r>
    <x v="1248"/>
    <s v="普萊德       "/>
    <x v="10"/>
    <n v="237503663"/>
    <n v="89.28"/>
    <n v="0"/>
    <n v="3.8"/>
  </r>
  <r>
    <x v="1249"/>
    <s v="富裔         "/>
    <x v="10"/>
    <n v="0"/>
    <n v="0"/>
    <n v="0"/>
    <n v="0"/>
  </r>
  <r>
    <x v="1250"/>
    <s v="方土昶       "/>
    <x v="10"/>
    <n v="65008512"/>
    <n v="115.55"/>
    <n v="0"/>
    <n v="0.55011699999999997"/>
  </r>
  <r>
    <x v="1251"/>
    <s v="泰詠         "/>
    <x v="10"/>
    <n v="67997017"/>
    <n v="42.32"/>
    <n v="67997030"/>
    <n v="0.79999991000000004"/>
  </r>
  <r>
    <x v="1252"/>
    <s v="台郡         "/>
    <x v="10"/>
    <n v="1140735249"/>
    <n v="22.97"/>
    <n v="126748360"/>
    <n v="4.49174235"/>
  </r>
  <r>
    <x v="1253"/>
    <s v="倍微         "/>
    <x v="10"/>
    <n v="36072880"/>
    <n v="0"/>
    <n v="0"/>
    <n v="0.5"/>
  </r>
  <r>
    <x v="1254"/>
    <s v="同欣電       "/>
    <x v="10"/>
    <n v="977442186"/>
    <n v="93.86"/>
    <n v="0"/>
    <n v="6"/>
  </r>
  <r>
    <x v="1255"/>
    <s v="驊陞         "/>
    <x v="10"/>
    <n v="0"/>
    <n v="0"/>
    <n v="0"/>
    <n v="0"/>
  </r>
  <r>
    <x v="1256"/>
    <s v="台燿         "/>
    <x v="10"/>
    <n v="388000000"/>
    <n v="51.64"/>
    <n v="0"/>
    <n v="1.60469956"/>
  </r>
  <r>
    <x v="1257"/>
    <s v="元山         "/>
    <x v="10"/>
    <n v="21238852"/>
    <n v="201.18"/>
    <n v="0"/>
    <n v="0.39287488999999998"/>
  </r>
  <r>
    <x v="1258"/>
    <s v="安鈦克       "/>
    <x v="10"/>
    <n v="0"/>
    <n v="0"/>
    <n v="0"/>
    <n v="0"/>
  </r>
  <r>
    <x v="1259"/>
    <s v="宏正         "/>
    <x v="10"/>
    <n v="621250063"/>
    <n v="88.16"/>
    <n v="0"/>
    <n v="5.2"/>
  </r>
  <r>
    <x v="1260"/>
    <s v="台表科       "/>
    <x v="10"/>
    <n v="438597530"/>
    <n v="48.82"/>
    <n v="0"/>
    <n v="1.5"/>
  </r>
  <r>
    <x v="1261"/>
    <s v="胡連         "/>
    <x v="10"/>
    <n v="544084828"/>
    <n v="67.91"/>
    <n v="0"/>
    <n v="5.6"/>
  </r>
  <r>
    <x v="1263"/>
    <s v="全國電       "/>
    <x v="10"/>
    <n v="366939896"/>
    <n v="84.59"/>
    <n v="0"/>
    <n v="3.7"/>
  </r>
  <r>
    <x v="1264"/>
    <s v="康舒         "/>
    <x v="10"/>
    <n v="776206943"/>
    <n v="84.86"/>
    <n v="0"/>
    <n v="1.4959440900000001"/>
  </r>
  <r>
    <x v="1265"/>
    <s v="淳安         "/>
    <x v="10"/>
    <n v="0"/>
    <n v="0"/>
    <n v="0"/>
    <n v="0"/>
  </r>
  <r>
    <x v="1266"/>
    <s v="佳邦         "/>
    <x v="10"/>
    <n v="98358254"/>
    <n v="95.64"/>
    <n v="0"/>
    <n v="1"/>
  </r>
  <r>
    <x v="1267"/>
    <s v="啟碁         "/>
    <x v="10"/>
    <n v="1240331142"/>
    <n v="62.88"/>
    <n v="100567380"/>
    <n v="3.7"/>
  </r>
  <r>
    <x v="1269"/>
    <s v="元隆         "/>
    <x v="10"/>
    <n v="0"/>
    <n v="0"/>
    <n v="0"/>
    <n v="0"/>
  </r>
  <r>
    <x v="1614"/>
    <s v="聯嘉         "/>
    <x v="10"/>
    <n v="30422600"/>
    <n v="53.81"/>
    <n v="0"/>
    <n v="0.2"/>
  </r>
  <r>
    <x v="1270"/>
    <s v="華上         "/>
    <x v="10"/>
    <n v="0"/>
    <n v="0"/>
    <n v="0"/>
    <n v="0"/>
  </r>
  <r>
    <x v="1271"/>
    <s v="良維         "/>
    <x v="10"/>
    <n v="262113542"/>
    <n v="88.47"/>
    <n v="0"/>
    <n v="2"/>
  </r>
  <r>
    <x v="1272"/>
    <s v="沛亨         "/>
    <x v="10"/>
    <n v="0"/>
    <n v="0"/>
    <n v="0"/>
    <n v="0"/>
  </r>
  <r>
    <x v="1273"/>
    <s v="迅德         "/>
    <x v="10"/>
    <n v="93801424"/>
    <n v="97.1"/>
    <n v="0"/>
    <n v="2"/>
  </r>
  <r>
    <x v="1274"/>
    <s v="智基         "/>
    <x v="10"/>
    <n v="64163000"/>
    <n v="51.54"/>
    <n v="33770000"/>
    <n v="3.8"/>
  </r>
  <r>
    <x v="1759"/>
    <s v="全虹         "/>
    <x v="10"/>
    <n v="181278000"/>
    <s v="              ."/>
    <n v="0"/>
    <n v="1.35"/>
  </r>
  <r>
    <x v="1276"/>
    <s v="崴強         "/>
    <x v="10"/>
    <n v="168951974"/>
    <n v="103.26"/>
    <n v="0"/>
    <n v="1"/>
  </r>
  <r>
    <x v="1278"/>
    <s v="助群         "/>
    <x v="10"/>
    <n v="59155200"/>
    <n v="66.349999999999994"/>
    <n v="0"/>
    <n v="1.3"/>
  </r>
  <r>
    <x v="1726"/>
    <s v="群登         "/>
    <x v="10"/>
    <n v="0"/>
    <n v="0"/>
    <n v="0"/>
    <n v="0"/>
  </r>
  <r>
    <x v="1727"/>
    <s v="悅城         "/>
    <x v="10"/>
    <n v="0"/>
    <n v="0"/>
    <n v="0"/>
    <n v="0"/>
  </r>
  <r>
    <x v="1728"/>
    <s v="永美科       "/>
    <x v="10"/>
    <n v="0"/>
    <n v="0"/>
    <n v="0"/>
    <n v="0"/>
  </r>
  <r>
    <x v="1729"/>
    <s v="相互         "/>
    <x v="10"/>
    <n v="0"/>
    <n v="0"/>
    <n v="0"/>
    <n v="0"/>
  </r>
  <r>
    <x v="1730"/>
    <s v="旭隼         "/>
    <x v="10"/>
    <n v="1115334600"/>
    <n v="78.73"/>
    <n v="37177900"/>
    <n v="15.00363207"/>
  </r>
  <r>
    <x v="1731"/>
    <s v="晶焱         "/>
    <x v="10"/>
    <n v="118746000"/>
    <n v="62.47"/>
    <n v="0"/>
    <n v="1.8010999999999999"/>
  </r>
  <r>
    <x v="1732"/>
    <s v="群電         "/>
    <x v="10"/>
    <n v="846754052"/>
    <n v="73.37"/>
    <n v="18016050"/>
    <n v="2.3502343899999998"/>
  </r>
  <r>
    <x v="1733"/>
    <s v="樺漢         "/>
    <x v="10"/>
    <n v="627558282"/>
    <n v="72.489999999999995"/>
    <n v="0"/>
    <n v="8.8248139800000001"/>
  </r>
  <r>
    <x v="1760"/>
    <s v="瑞祺電通     "/>
    <x v="10"/>
    <n v="276140916"/>
    <n v="75.64"/>
    <n v="0"/>
    <n v="4.5999999999999996"/>
  </r>
  <r>
    <x v="1734"/>
    <s v="韋僑         "/>
    <x v="10"/>
    <n v="53421000"/>
    <n v="65.78"/>
    <n v="0"/>
    <n v="1.5"/>
  </r>
  <r>
    <x v="1735"/>
    <s v="詠昇         "/>
    <x v="10"/>
    <n v="24368000"/>
    <n v="66.650000000000006"/>
    <n v="0"/>
    <n v="0.8"/>
  </r>
  <r>
    <x v="1736"/>
    <s v="京晨科       "/>
    <x v="10"/>
    <n v="0"/>
    <n v="0"/>
    <n v="0"/>
    <n v="0"/>
  </r>
  <r>
    <x v="1806"/>
    <s v="億而得       "/>
    <x v="10"/>
    <n v="0"/>
    <n v="0"/>
    <n v="0"/>
    <n v="0"/>
  </r>
  <r>
    <x v="1761"/>
    <s v="易發         "/>
    <x v="10"/>
    <n v="107820000"/>
    <n v="70.95"/>
    <n v="0"/>
    <n v="2.9835630000000002"/>
  </r>
  <r>
    <x v="1762"/>
    <s v="統新         "/>
    <x v="10"/>
    <n v="48058500"/>
    <n v="82.89"/>
    <n v="0"/>
    <n v="1.5"/>
  </r>
  <r>
    <x v="1763"/>
    <s v="淘米         "/>
    <x v="10"/>
    <n v="0"/>
    <n v="0"/>
    <n v="0"/>
    <n v="0"/>
  </r>
  <r>
    <x v="1764"/>
    <s v="華德         "/>
    <x v="10"/>
    <s v="           ."/>
    <s v="              ."/>
    <s v="           ."/>
    <s v="               ."/>
  </r>
  <r>
    <x v="1807"/>
    <s v="今展科       "/>
    <x v="10"/>
    <n v="48826100"/>
    <n v="76.66"/>
    <n v="0"/>
    <n v="2.5"/>
  </r>
  <r>
    <x v="1765"/>
    <s v="達輝光電     "/>
    <x v="10"/>
    <n v="0"/>
    <n v="0"/>
    <n v="0"/>
    <n v="0"/>
  </r>
  <r>
    <x v="1766"/>
    <s v="大中         "/>
    <x v="10"/>
    <n v="99189000"/>
    <n v="90"/>
    <n v="0"/>
    <n v="3"/>
  </r>
  <r>
    <x v="1808"/>
    <s v="邑鋒         "/>
    <x v="10"/>
    <n v="0"/>
    <n v="0"/>
    <n v="0"/>
    <n v="0"/>
  </r>
  <r>
    <x v="1767"/>
    <s v="永箔         "/>
    <x v="10"/>
    <n v="0"/>
    <s v="              ."/>
    <n v="0"/>
    <n v="0"/>
  </r>
  <r>
    <x v="1768"/>
    <s v="迅得         "/>
    <x v="10"/>
    <n v="161700000"/>
    <n v="64.28"/>
    <n v="0"/>
    <n v="3.5"/>
  </r>
  <r>
    <x v="1769"/>
    <s v="廣錠         "/>
    <x v="10"/>
    <n v="45435000"/>
    <n v="42.82"/>
    <n v="0"/>
    <n v="2"/>
  </r>
  <r>
    <x v="1770"/>
    <s v="光聖         "/>
    <x v="10"/>
    <n v="198000000"/>
    <n v="62.35"/>
    <n v="0"/>
    <n v="3"/>
  </r>
  <r>
    <x v="1809"/>
    <s v="元晶         "/>
    <x v="10"/>
    <n v="0"/>
    <n v="0"/>
    <n v="0"/>
    <n v="0"/>
  </r>
  <r>
    <x v="1771"/>
    <s v="經絡醫       "/>
    <x v="10"/>
    <n v="0"/>
    <n v="0"/>
    <n v="0"/>
    <n v="0"/>
  </r>
  <r>
    <x v="1772"/>
    <s v="藥華醫       "/>
    <x v="10"/>
    <n v="0"/>
    <n v="0"/>
    <n v="0"/>
    <n v="0"/>
  </r>
  <r>
    <x v="1773"/>
    <s v="鈺邦         "/>
    <x v="10"/>
    <n v="113104202"/>
    <n v="54.4"/>
    <n v="0"/>
    <n v="1.6"/>
  </r>
  <r>
    <x v="1810"/>
    <s v="健永         "/>
    <x v="10"/>
    <n v="0"/>
    <n v="0"/>
    <n v="0"/>
    <n v="0"/>
  </r>
  <r>
    <x v="1774"/>
    <s v="兆鑫         "/>
    <x v="10"/>
    <n v="0"/>
    <n v="0"/>
    <n v="0"/>
    <n v="0"/>
  </r>
  <r>
    <x v="1280"/>
    <s v="日盛證券     "/>
    <x v="11"/>
    <n v="175086522"/>
    <n v="24.51"/>
    <n v="0"/>
    <n v="0.15130019996999999"/>
  </r>
  <r>
    <x v="0"/>
    <s v="華南永昌證券 "/>
    <x v="11"/>
    <n v="31910534"/>
    <n v="12.81"/>
    <n v="0"/>
    <n v="3.933868737E-2"/>
  </r>
  <r>
    <x v="1"/>
    <s v="富邦證券     "/>
    <x v="11"/>
    <n v="975587211"/>
    <n v="64.87"/>
    <n v="0"/>
    <n v="0.58620000000000005"/>
  </r>
  <r>
    <x v="2"/>
    <s v="永豐金證券   "/>
    <x v="11"/>
    <n v="604718136"/>
    <n v="56.65"/>
    <n v="0"/>
    <n v="0.37300102304999999"/>
  </r>
  <r>
    <x v="3"/>
    <s v="台泥         "/>
    <x v="11"/>
    <n v="5353655010"/>
    <n v="84.2"/>
    <n v="0"/>
    <n v="1.45"/>
  </r>
  <r>
    <x v="4"/>
    <s v="亞泥         "/>
    <x v="11"/>
    <n v="3025302478"/>
    <n v="76.67"/>
    <n v="0"/>
    <n v="0.9"/>
  </r>
  <r>
    <x v="5"/>
    <s v="嘉泥         "/>
    <x v="11"/>
    <n v="154956109"/>
    <n v="622.59"/>
    <n v="0"/>
    <n v="0.2"/>
  </r>
  <r>
    <x v="6"/>
    <s v="環泥         "/>
    <x v="11"/>
    <n v="761486437"/>
    <n v="44.75"/>
    <n v="190371610"/>
    <n v="1.2"/>
  </r>
  <r>
    <x v="7"/>
    <s v="建台         "/>
    <x v="11"/>
    <n v="0"/>
    <n v="0"/>
    <n v="0"/>
    <n v="0"/>
  </r>
  <r>
    <x v="8"/>
    <s v="幸福         "/>
    <x v="11"/>
    <n v="242842829"/>
    <n v="77.010000000000005"/>
    <n v="0"/>
    <n v="0.6"/>
  </r>
  <r>
    <x v="9"/>
    <s v="信大         "/>
    <x v="11"/>
    <n v="37890069"/>
    <n v="23.53"/>
    <n v="0"/>
    <n v="0.1"/>
  </r>
  <r>
    <x v="10"/>
    <s v="東泥         "/>
    <x v="11"/>
    <n v="57200079"/>
    <n v="52.76"/>
    <n v="0"/>
    <n v="0.1"/>
  </r>
  <r>
    <x v="11"/>
    <s v="味全         "/>
    <x v="11"/>
    <n v="0"/>
    <n v="0"/>
    <n v="0"/>
    <n v="0"/>
  </r>
  <r>
    <x v="12"/>
    <s v="味王         "/>
    <x v="11"/>
    <n v="240000000"/>
    <n v="56.74"/>
    <n v="0"/>
    <n v="1"/>
  </r>
  <r>
    <x v="14"/>
    <s v="大成         "/>
    <x v="11"/>
    <n v="1104591570"/>
    <n v="53.66"/>
    <n v="0"/>
    <n v="1.5"/>
  </r>
  <r>
    <x v="16"/>
    <s v="大飲         "/>
    <x v="11"/>
    <n v="0"/>
    <n v="0"/>
    <n v="0"/>
    <n v="0"/>
  </r>
  <r>
    <x v="17"/>
    <s v="卜蜂         "/>
    <x v="11"/>
    <n v="803972994"/>
    <n v="63.72"/>
    <n v="0"/>
    <n v="3"/>
  </r>
  <r>
    <x v="18"/>
    <s v="統一         "/>
    <x v="11"/>
    <n v="11932232384"/>
    <n v="82.14"/>
    <n v="0"/>
    <n v="2.1"/>
  </r>
  <r>
    <x v="19"/>
    <s v="愛之味       "/>
    <x v="11"/>
    <n v="0"/>
    <n v="0"/>
    <n v="0"/>
    <n v="0"/>
  </r>
  <r>
    <x v="20"/>
    <s v="泰山         "/>
    <x v="11"/>
    <n v="0"/>
    <n v="0"/>
    <n v="0"/>
    <n v="0"/>
  </r>
  <r>
    <x v="21"/>
    <s v="福壽         "/>
    <x v="11"/>
    <n v="95647689"/>
    <n v="61.31"/>
    <n v="31882560"/>
    <n v="0.3"/>
  </r>
  <r>
    <x v="22"/>
    <s v="台榮         "/>
    <x v="11"/>
    <n v="115100664"/>
    <n v="69.849999999999994"/>
    <n v="0"/>
    <n v="0.65"/>
  </r>
  <r>
    <x v="24"/>
    <s v="福懋油       "/>
    <x v="11"/>
    <n v="273378814"/>
    <n v="70.97"/>
    <n v="0"/>
    <n v="1.25"/>
  </r>
  <r>
    <x v="25"/>
    <s v="佳格         "/>
    <x v="11"/>
    <n v="1407830140"/>
    <n v="54.01"/>
    <n v="351957540"/>
    <n v="1.6"/>
  </r>
  <r>
    <x v="26"/>
    <s v="聯華         "/>
    <x v="11"/>
    <n v="1457500512"/>
    <n v="67.66"/>
    <n v="455468910"/>
    <n v="1.6"/>
  </r>
  <r>
    <x v="27"/>
    <s v="聯華食       "/>
    <x v="11"/>
    <n v="267751500"/>
    <n v="57.01"/>
    <n v="68850380"/>
    <n v="1.75"/>
  </r>
  <r>
    <x v="28"/>
    <s v="大統益       "/>
    <x v="11"/>
    <n v="799874575"/>
    <n v="89.67"/>
    <n v="0"/>
    <n v="5"/>
  </r>
  <r>
    <x v="29"/>
    <s v="天仁         "/>
    <x v="11"/>
    <n v="144947117"/>
    <n v="80.47"/>
    <n v="0"/>
    <n v="1.6"/>
  </r>
  <r>
    <x v="30"/>
    <s v="黑松         "/>
    <x v="11"/>
    <n v="803742188"/>
    <n v="72.67"/>
    <n v="0"/>
    <n v="2"/>
  </r>
  <r>
    <x v="31"/>
    <s v="興泰         "/>
    <x v="11"/>
    <n v="0"/>
    <n v="0"/>
    <n v="0"/>
    <n v="0"/>
  </r>
  <r>
    <x v="32"/>
    <s v="宏亞         "/>
    <x v="11"/>
    <n v="32502753"/>
    <n v="43.35"/>
    <n v="0"/>
    <n v="0.3"/>
  </r>
  <r>
    <x v="1525"/>
    <s v="安心         "/>
    <x v="11"/>
    <n v="96817500"/>
    <n v="55.71"/>
    <n v="0"/>
    <n v="3"/>
  </r>
  <r>
    <x v="1676"/>
    <s v="富味鄉       "/>
    <x v="11"/>
    <n v="48502700"/>
    <n v="16.79"/>
    <n v="212603500"/>
    <n v="0.6"/>
  </r>
  <r>
    <x v="1737"/>
    <s v="德麥         "/>
    <x v="11"/>
    <n v="306327000"/>
    <n v="68.75"/>
    <n v="30632700"/>
    <n v="10"/>
  </r>
  <r>
    <x v="1811"/>
    <s v="漢來美食     "/>
    <x v="11"/>
    <n v="191520000"/>
    <n v="78.11"/>
    <n v="10080000"/>
    <n v="5.6792100000000003"/>
  </r>
  <r>
    <x v="1823"/>
    <s v="乾杯         "/>
    <x v="11"/>
    <n v="43381958"/>
    <n v="73.91"/>
    <n v="0"/>
    <n v="2.5"/>
  </r>
  <r>
    <x v="34"/>
    <s v="台塑         "/>
    <x v="11"/>
    <n v="29282407593"/>
    <n v="74.33"/>
    <n v="0"/>
    <n v="4.5999999999999996"/>
  </r>
  <r>
    <x v="35"/>
    <s v="南亞         "/>
    <x v="11"/>
    <n v="35688697151"/>
    <n v="73.069999999999993"/>
    <n v="0"/>
    <n v="4.5"/>
  </r>
  <r>
    <x v="36"/>
    <s v="台聚         "/>
    <x v="11"/>
    <n v="571301182"/>
    <n v="48.03"/>
    <n v="228520470"/>
    <n v="0.5"/>
  </r>
  <r>
    <x v="37"/>
    <s v="華夏         "/>
    <x v="11"/>
    <n v="812038109"/>
    <n v="56.27"/>
    <n v="143300840"/>
    <n v="1.7"/>
  </r>
  <r>
    <x v="38"/>
    <s v="三芳         "/>
    <x v="11"/>
    <n v="875199878"/>
    <n v="70.349999999999994"/>
    <n v="0"/>
    <n v="2.2000000000000002"/>
  </r>
  <r>
    <x v="39"/>
    <s v="亞聚         "/>
    <x v="11"/>
    <n v="301814397"/>
    <n v="45.33"/>
    <n v="150907190"/>
    <n v="0.6"/>
  </r>
  <r>
    <x v="40"/>
    <s v="台達化       "/>
    <x v="11"/>
    <n v="0"/>
    <n v="0"/>
    <n v="0"/>
    <n v="0"/>
  </r>
  <r>
    <x v="41"/>
    <s v="台苯         "/>
    <x v="11"/>
    <n v="1161313481"/>
    <n v="82.28"/>
    <n v="0"/>
    <n v="2.2000000000000002"/>
  </r>
  <r>
    <x v="43"/>
    <s v="國喬         "/>
    <x v="11"/>
    <n v="906620328"/>
    <n v="37.76"/>
    <n v="0"/>
    <n v="1"/>
  </r>
  <r>
    <x v="44"/>
    <s v="聯成         "/>
    <x v="11"/>
    <n v="679691749"/>
    <n v="62.43"/>
    <n v="283204890"/>
    <n v="0.6"/>
  </r>
  <r>
    <x v="45"/>
    <s v="中石化       "/>
    <x v="11"/>
    <n v="0"/>
    <n v="0"/>
    <n v="0"/>
    <n v="0"/>
  </r>
  <r>
    <x v="46"/>
    <s v="達新         "/>
    <x v="11"/>
    <n v="217800000"/>
    <n v="71.739999999999995"/>
    <n v="0"/>
    <n v="1.1000000000000001"/>
  </r>
  <r>
    <x v="47"/>
    <s v="上曜         "/>
    <x v="11"/>
    <n v="0"/>
    <n v="0"/>
    <n v="0"/>
    <n v="0"/>
  </r>
  <r>
    <x v="48"/>
    <s v="東陽         "/>
    <x v="11"/>
    <n v="1253931384"/>
    <n v="51.91"/>
    <n v="0"/>
    <n v="2.12"/>
  </r>
  <r>
    <x v="49"/>
    <s v="大洋         "/>
    <x v="11"/>
    <n v="0"/>
    <n v="0"/>
    <n v="0"/>
    <n v="0"/>
  </r>
  <r>
    <x v="50"/>
    <s v="永裕         "/>
    <x v="11"/>
    <n v="164294197"/>
    <n v="58.17"/>
    <n v="0"/>
    <n v="1.8"/>
  </r>
  <r>
    <x v="51"/>
    <s v="地球         "/>
    <x v="11"/>
    <n v="30048753"/>
    <n v="46.27"/>
    <n v="0"/>
    <n v="0.4"/>
  </r>
  <r>
    <x v="52"/>
    <s v="恒大         "/>
    <x v="11"/>
    <n v="68224959"/>
    <n v="61.06"/>
    <n v="0"/>
    <n v="0.8"/>
  </r>
  <r>
    <x v="53"/>
    <s v="台化         "/>
    <x v="11"/>
    <n v="32822643230"/>
    <n v="74.88"/>
    <n v="0"/>
    <n v="5.6"/>
  </r>
  <r>
    <x v="54"/>
    <s v="恩得利       "/>
    <x v="11"/>
    <n v="0"/>
    <n v="0"/>
    <n v="0"/>
    <n v="0"/>
  </r>
  <r>
    <x v="55"/>
    <s v="台翰         "/>
    <x v="11"/>
    <n v="0"/>
    <n v="0"/>
    <n v="0"/>
    <n v="0"/>
  </r>
  <r>
    <x v="1526"/>
    <s v="昭輝         "/>
    <x v="11"/>
    <n v="148277750"/>
    <n v="48.47"/>
    <n v="0"/>
    <n v="2"/>
  </r>
  <r>
    <x v="56"/>
    <s v="遠東新       "/>
    <x v="11"/>
    <n v="4282300182"/>
    <n v="67.89"/>
    <n v="0"/>
    <n v="0.8"/>
  </r>
  <r>
    <x v="58"/>
    <s v="中紡         "/>
    <x v="11"/>
    <n v="0"/>
    <n v="0"/>
    <n v="0"/>
    <n v="0"/>
  </r>
  <r>
    <x v="59"/>
    <s v="新纖         "/>
    <x v="11"/>
    <n v="404602323"/>
    <n v="54.07"/>
    <n v="0"/>
    <n v="0.25"/>
  </r>
  <r>
    <x v="60"/>
    <s v="南染         "/>
    <x v="11"/>
    <n v="104400000"/>
    <n v="89.18"/>
    <n v="0"/>
    <n v="1.45"/>
  </r>
  <r>
    <x v="61"/>
    <s v="宏洲         "/>
    <x v="11"/>
    <n v="0"/>
    <n v="0"/>
    <n v="0"/>
    <n v="0"/>
  </r>
  <r>
    <x v="62"/>
    <s v="東和         "/>
    <x v="11"/>
    <n v="44000000"/>
    <n v="-1388.45"/>
    <n v="0"/>
    <n v="0.2"/>
  </r>
  <r>
    <x v="63"/>
    <s v="廣豐         "/>
    <x v="11"/>
    <n v="617807226"/>
    <n v="54.41"/>
    <n v="0"/>
    <n v="3"/>
  </r>
  <r>
    <x v="64"/>
    <s v="嘉裕         "/>
    <x v="11"/>
    <n v="0"/>
    <n v="0"/>
    <n v="0"/>
    <n v="0"/>
  </r>
  <r>
    <x v="65"/>
    <s v="東華         "/>
    <x v="11"/>
    <n v="0"/>
    <n v="0"/>
    <n v="0"/>
    <n v="0"/>
  </r>
  <r>
    <x v="66"/>
    <s v="新紡         "/>
    <x v="11"/>
    <n v="136876732"/>
    <n v="87.06"/>
    <n v="0"/>
    <n v="0.45619300000000002"/>
  </r>
  <r>
    <x v="67"/>
    <s v="利華         "/>
    <x v="11"/>
    <n v="0"/>
    <n v="0"/>
    <n v="0"/>
    <n v="0"/>
  </r>
  <r>
    <x v="68"/>
    <s v="大魯閣       "/>
    <x v="11"/>
    <n v="0"/>
    <n v="0"/>
    <n v="0"/>
    <n v="0"/>
  </r>
  <r>
    <x v="69"/>
    <s v="福懋         "/>
    <x v="11"/>
    <n v="2526996956"/>
    <n v="72.59"/>
    <n v="0"/>
    <n v="1.5"/>
  </r>
  <r>
    <x v="70"/>
    <s v="中福         "/>
    <x v="11"/>
    <n v="0"/>
    <n v="0"/>
    <n v="0"/>
    <n v="0"/>
  </r>
  <r>
    <x v="71"/>
    <s v="華友聯       "/>
    <x v="11"/>
    <n v="75900000"/>
    <n v="176.33"/>
    <n v="0"/>
    <n v="1"/>
  </r>
  <r>
    <x v="72"/>
    <s v="勤益控       "/>
    <x v="11"/>
    <n v="97343468"/>
    <n v="11.3"/>
    <n v="0"/>
    <n v="0.5"/>
  </r>
  <r>
    <x v="73"/>
    <s v="裕豐         "/>
    <x v="11"/>
    <n v="0"/>
    <n v="0"/>
    <n v="0"/>
    <n v="0"/>
  </r>
  <r>
    <x v="74"/>
    <s v="中和         "/>
    <x v="11"/>
    <n v="46000000"/>
    <n v="180.59"/>
    <n v="0"/>
    <n v="0.5"/>
  </r>
  <r>
    <x v="75"/>
    <s v="南紡         "/>
    <x v="11"/>
    <n v="530181074"/>
    <n v="91.83"/>
    <n v="0"/>
    <n v="0.32"/>
  </r>
  <r>
    <x v="76"/>
    <s v="大東         "/>
    <x v="11"/>
    <n v="0"/>
    <n v="0"/>
    <n v="0"/>
    <n v="0"/>
  </r>
  <r>
    <x v="77"/>
    <s v="名軒         "/>
    <x v="11"/>
    <n v="268925846"/>
    <n v="48.78"/>
    <n v="268925840"/>
    <n v="0.99373018999999996"/>
  </r>
  <r>
    <x v="78"/>
    <s v="立益         "/>
    <x v="11"/>
    <n v="0"/>
    <n v="0"/>
    <n v="0"/>
    <n v="0"/>
  </r>
  <r>
    <x v="79"/>
    <s v="力麗         "/>
    <x v="11"/>
    <n v="0"/>
    <n v="0"/>
    <n v="0"/>
    <n v="0"/>
  </r>
  <r>
    <x v="80"/>
    <s v="大宇         "/>
    <x v="11"/>
    <n v="41600110"/>
    <n v="66.2"/>
    <n v="0"/>
    <n v="0.3"/>
  </r>
  <r>
    <x v="81"/>
    <s v="宏和         "/>
    <x v="11"/>
    <n v="41312854"/>
    <n v="21.13"/>
    <n v="0"/>
    <n v="0.3"/>
  </r>
  <r>
    <x v="82"/>
    <s v="力鵬         "/>
    <x v="11"/>
    <n v="0"/>
    <n v="0"/>
    <n v="0"/>
    <n v="0"/>
  </r>
  <r>
    <x v="83"/>
    <s v="佳和         "/>
    <x v="11"/>
    <n v="0"/>
    <n v="0"/>
    <n v="0"/>
    <n v="0"/>
  </r>
  <r>
    <x v="84"/>
    <s v="年興         "/>
    <x v="11"/>
    <n v="600000000"/>
    <n v="81.88"/>
    <n v="0"/>
    <n v="1.5"/>
  </r>
  <r>
    <x v="85"/>
    <s v="宏益         "/>
    <x v="11"/>
    <n v="159169680"/>
    <n v="79.78"/>
    <n v="0"/>
    <n v="1.2"/>
  </r>
  <r>
    <x v="86"/>
    <s v="大將         "/>
    <x v="11"/>
    <n v="0"/>
    <n v="0"/>
    <n v="0"/>
    <n v="0"/>
  </r>
  <r>
    <x v="87"/>
    <s v="台富         "/>
    <x v="11"/>
    <n v="42092955"/>
    <n v="79.25"/>
    <n v="0"/>
    <n v="0.3"/>
  </r>
  <r>
    <x v="88"/>
    <s v="集盛         "/>
    <x v="11"/>
    <n v="183529014"/>
    <n v="88.1"/>
    <n v="0"/>
    <n v="0.3"/>
  </r>
  <r>
    <x v="89"/>
    <s v="怡華         "/>
    <x v="11"/>
    <n v="0"/>
    <n v="0"/>
    <n v="0"/>
    <n v="0"/>
  </r>
  <r>
    <x v="90"/>
    <s v="宜進         "/>
    <x v="11"/>
    <n v="150823820"/>
    <n v="220.17"/>
    <n v="0"/>
    <n v="0.5"/>
  </r>
  <r>
    <x v="92"/>
    <s v="聯發         "/>
    <x v="11"/>
    <n v="0"/>
    <n v="0"/>
    <n v="0"/>
    <n v="0"/>
  </r>
  <r>
    <x v="93"/>
    <s v="宏遠         "/>
    <x v="11"/>
    <n v="188475654"/>
    <n v="35.94"/>
    <n v="188475660"/>
    <n v="0.4"/>
  </r>
  <r>
    <x v="95"/>
    <s v="強盛         "/>
    <x v="11"/>
    <n v="571785657"/>
    <n v="89.41"/>
    <n v="0"/>
    <n v="3.3"/>
  </r>
  <r>
    <x v="96"/>
    <s v="得力         "/>
    <x v="11"/>
    <n v="619863147"/>
    <n v="36.24"/>
    <n v="138840790"/>
    <n v="1.9329552999999999"/>
  </r>
  <r>
    <x v="97"/>
    <s v="偉全         "/>
    <x v="11"/>
    <n v="67344724"/>
    <n v="90.48"/>
    <n v="0"/>
    <n v="0.65"/>
  </r>
  <r>
    <x v="98"/>
    <s v="聚隆         "/>
    <x v="11"/>
    <n v="0"/>
    <n v="0"/>
    <n v="0"/>
    <n v="0"/>
  </r>
  <r>
    <x v="99"/>
    <s v="南緯         "/>
    <x v="11"/>
    <n v="0"/>
    <n v="0"/>
    <n v="0"/>
    <n v="0"/>
  </r>
  <r>
    <x v="100"/>
    <s v="昶和         "/>
    <x v="11"/>
    <n v="0"/>
    <n v="0"/>
    <n v="0"/>
    <n v="0"/>
  </r>
  <r>
    <x v="101"/>
    <s v="理隆         "/>
    <x v="11"/>
    <n v="0"/>
    <n v="0"/>
    <n v="0"/>
    <n v="0"/>
  </r>
  <r>
    <x v="102"/>
    <s v="大統新創     "/>
    <x v="11"/>
    <n v="47171850"/>
    <n v="100.46"/>
    <n v="0"/>
    <n v="0.55000000000000004"/>
  </r>
  <r>
    <x v="103"/>
    <s v="首利         "/>
    <x v="11"/>
    <n v="0"/>
    <n v="0"/>
    <n v="0"/>
    <n v="0"/>
  </r>
  <r>
    <x v="104"/>
    <s v="三洋紡       "/>
    <x v="11"/>
    <n v="0"/>
    <n v="0"/>
    <n v="0"/>
    <n v="0"/>
  </r>
  <r>
    <x v="105"/>
    <s v="台南         "/>
    <x v="11"/>
    <n v="175459241"/>
    <n v="78.180000000000007"/>
    <n v="0"/>
    <n v="1.2"/>
  </r>
  <r>
    <x v="106"/>
    <s v="弘裕         "/>
    <x v="11"/>
    <n v="77938181"/>
    <n v="64.069999999999993"/>
    <n v="0"/>
    <n v="0.6"/>
  </r>
  <r>
    <x v="107"/>
    <s v="本盟         "/>
    <x v="11"/>
    <n v="0"/>
    <n v="0"/>
    <n v="0"/>
    <n v="0"/>
  </r>
  <r>
    <x v="108"/>
    <s v="儒鴻         "/>
    <x v="11"/>
    <n v="2824367322"/>
    <n v="77.180000000000007"/>
    <n v="53797470"/>
    <n v="10.5"/>
  </r>
  <r>
    <x v="109"/>
    <s v="聚陽         "/>
    <x v="11"/>
    <n v="1390828999"/>
    <n v="91.33"/>
    <n v="0"/>
    <n v="6.7115366300000003"/>
  </r>
  <r>
    <x v="111"/>
    <s v="士電         "/>
    <x v="11"/>
    <n v="625166668"/>
    <n v="50.14"/>
    <n v="0"/>
    <n v="1.2"/>
  </r>
  <r>
    <x v="112"/>
    <s v="東元         "/>
    <x v="11"/>
    <n v="1762369740"/>
    <n v="50.62"/>
    <n v="0"/>
    <n v="0.88"/>
  </r>
  <r>
    <x v="113"/>
    <s v="正道         "/>
    <x v="11"/>
    <n v="0"/>
    <n v="0"/>
    <n v="0"/>
    <n v="0"/>
  </r>
  <r>
    <x v="114"/>
    <s v="永大         "/>
    <x v="11"/>
    <n v="985968000"/>
    <n v="63.41"/>
    <n v="0"/>
    <n v="2.4"/>
  </r>
  <r>
    <x v="115"/>
    <s v="瑞利         "/>
    <x v="11"/>
    <n v="0"/>
    <n v="0"/>
    <n v="0"/>
    <n v="0"/>
  </r>
  <r>
    <x v="116"/>
    <s v="中興電       "/>
    <x v="11"/>
    <n v="420000000"/>
    <n v="83.49"/>
    <n v="0"/>
    <n v="1"/>
  </r>
  <r>
    <x v="117"/>
    <s v="亞力         "/>
    <x v="11"/>
    <n v="100533507"/>
    <n v="99.2"/>
    <n v="0"/>
    <n v="0.5"/>
  </r>
  <r>
    <x v="118"/>
    <s v="力山         "/>
    <x v="11"/>
    <n v="90736750"/>
    <n v="85.57"/>
    <n v="0"/>
    <n v="0.5"/>
  </r>
  <r>
    <x v="119"/>
    <s v="川飛         "/>
    <x v="11"/>
    <n v="10866060"/>
    <n v="45"/>
    <n v="10866060"/>
    <n v="0.37080406999999999"/>
  </r>
  <r>
    <x v="120"/>
    <s v="利奇         "/>
    <x v="11"/>
    <n v="45565002"/>
    <n v="319.95999999999998"/>
    <n v="0"/>
    <n v="0.2"/>
  </r>
  <r>
    <x v="121"/>
    <s v="華城         "/>
    <x v="11"/>
    <n v="208846838"/>
    <n v="83.35"/>
    <n v="0"/>
    <n v="0.8"/>
  </r>
  <r>
    <x v="123"/>
    <s v="大億         "/>
    <x v="11"/>
    <n v="396396000"/>
    <n v="79.709999999999994"/>
    <n v="0"/>
    <n v="5.2"/>
  </r>
  <r>
    <x v="124"/>
    <s v="堤維西       "/>
    <x v="11"/>
    <n v="625795762"/>
    <n v="63.38"/>
    <n v="0"/>
    <n v="2"/>
  </r>
  <r>
    <x v="126"/>
    <s v="耿鼎         "/>
    <x v="11"/>
    <n v="89842604"/>
    <n v="40.67"/>
    <n v="0"/>
    <n v="0.5"/>
  </r>
  <r>
    <x v="127"/>
    <s v="江申         "/>
    <x v="11"/>
    <n v="168820311"/>
    <n v="31.89"/>
    <n v="0"/>
    <n v="2.2999999999999998"/>
  </r>
  <r>
    <x v="128"/>
    <s v="日馳         "/>
    <x v="11"/>
    <n v="40000000"/>
    <n v="44.48"/>
    <n v="0"/>
    <n v="0.8"/>
  </r>
  <r>
    <x v="129"/>
    <s v="鑽全         "/>
    <x v="11"/>
    <n v="565638624"/>
    <n v="59.55"/>
    <n v="0"/>
    <n v="4.0999999999999996"/>
  </r>
  <r>
    <x v="130"/>
    <s v="恩德         "/>
    <x v="11"/>
    <n v="88165500"/>
    <n v="35.76"/>
    <n v="0"/>
    <n v="0.5"/>
  </r>
  <r>
    <x v="131"/>
    <s v="樂士         "/>
    <x v="11"/>
    <n v="0"/>
    <n v="0"/>
    <n v="0"/>
    <n v="0"/>
  </r>
  <r>
    <x v="132"/>
    <s v="亞崴         "/>
    <x v="11"/>
    <n v="67615920"/>
    <n v="49.19"/>
    <n v="0"/>
    <n v="0.7"/>
  </r>
  <r>
    <x v="133"/>
    <s v="高林股       "/>
    <x v="11"/>
    <n v="111004848"/>
    <n v="101.7"/>
    <n v="0"/>
    <n v="0.6"/>
  </r>
  <r>
    <x v="134"/>
    <s v="勤美         "/>
    <x v="11"/>
    <n v="654928590"/>
    <n v="65.430000000000007"/>
    <n v="0"/>
    <n v="1.7"/>
  </r>
  <r>
    <x v="135"/>
    <s v="車王電       "/>
    <x v="11"/>
    <n v="19709497"/>
    <n v="23.49"/>
    <n v="0"/>
    <n v="0.2"/>
  </r>
  <r>
    <x v="136"/>
    <s v="中宇         "/>
    <x v="11"/>
    <n v="222736594"/>
    <n v="89.81"/>
    <n v="0"/>
    <n v="1.8"/>
  </r>
  <r>
    <x v="137"/>
    <s v="和大         "/>
    <x v="11"/>
    <n v="892347795"/>
    <n v="79.45"/>
    <n v="0"/>
    <n v="3.5"/>
  </r>
  <r>
    <x v="138"/>
    <s v="廣隆         "/>
    <x v="11"/>
    <n v="736068546"/>
    <n v="79.75"/>
    <n v="0"/>
    <n v="9"/>
  </r>
  <r>
    <x v="139"/>
    <s v="正峰新       "/>
    <x v="11"/>
    <n v="0"/>
    <n v="0"/>
    <n v="0"/>
    <n v="0"/>
  </r>
  <r>
    <x v="140"/>
    <s v="巨庭         "/>
    <x v="11"/>
    <n v="78444000"/>
    <n v="40.619999999999997"/>
    <n v="0"/>
    <n v="1.2"/>
  </r>
  <r>
    <x v="141"/>
    <s v="喬福         "/>
    <x v="11"/>
    <n v="85473613"/>
    <n v="199.34"/>
    <n v="0"/>
    <n v="1"/>
  </r>
  <r>
    <x v="142"/>
    <s v="錩泰         "/>
    <x v="11"/>
    <n v="260040000"/>
    <n v="75.48"/>
    <n v="0"/>
    <n v="3.3"/>
  </r>
  <r>
    <x v="143"/>
    <s v="金豐         "/>
    <x v="11"/>
    <n v="134874720"/>
    <n v="56.72"/>
    <n v="0"/>
    <n v="0.8"/>
  </r>
  <r>
    <x v="144"/>
    <s v="伸興         "/>
    <x v="11"/>
    <n v="575088495"/>
    <n v="67.540000000000006"/>
    <n v="0"/>
    <n v="9.5"/>
  </r>
  <r>
    <x v="145"/>
    <s v="中砂         "/>
    <x v="11"/>
    <n v="423000000"/>
    <n v="79.11"/>
    <n v="0"/>
    <n v="3"/>
  </r>
  <r>
    <x v="1281"/>
    <s v="巧新         "/>
    <x v="11"/>
    <n v="596512200"/>
    <n v="37.200000000000003"/>
    <n v="0"/>
    <n v="3"/>
  </r>
  <r>
    <x v="146"/>
    <s v="精華         "/>
    <x v="11"/>
    <n v="1361245932"/>
    <n v="76.569999999999993"/>
    <n v="0"/>
    <n v="27"/>
  </r>
  <r>
    <x v="147"/>
    <s v="捷邦         "/>
    <x v="11"/>
    <n v="43203568"/>
    <n v="61.86"/>
    <n v="0"/>
    <n v="0.65"/>
  </r>
  <r>
    <x v="148"/>
    <s v="倉佑         "/>
    <x v="11"/>
    <n v="123703871"/>
    <n v="67.28"/>
    <n v="0"/>
    <n v="1.2"/>
  </r>
  <r>
    <x v="149"/>
    <s v="濱川         "/>
    <x v="11"/>
    <n v="40071026"/>
    <n v="22.06"/>
    <n v="0"/>
    <n v="0.39351159000000002"/>
  </r>
  <r>
    <x v="150"/>
    <s v="力肯         "/>
    <x v="11"/>
    <n v="25750419"/>
    <n v="40.229999999999997"/>
    <n v="0"/>
    <n v="0.5"/>
  </r>
  <r>
    <x v="1282"/>
    <s v="新麥         "/>
    <x v="11"/>
    <n v="412518889"/>
    <n v="75.430000000000007"/>
    <n v="0"/>
    <n v="8.5"/>
  </r>
  <r>
    <x v="155"/>
    <s v="信錦         "/>
    <x v="11"/>
    <n v="880000000"/>
    <n v="96.78"/>
    <n v="0"/>
    <n v="5.4476668799999999"/>
  </r>
  <r>
    <x v="1283"/>
    <s v="程泰         "/>
    <x v="11"/>
    <n v="110400372"/>
    <n v="44.71"/>
    <n v="0"/>
    <n v="1"/>
  </r>
  <r>
    <x v="1284"/>
    <s v="精剛         "/>
    <x v="11"/>
    <n v="0"/>
    <n v="0"/>
    <n v="0"/>
    <n v="0"/>
  </r>
  <r>
    <x v="1285"/>
    <s v="鎧鉅         "/>
    <x v="11"/>
    <n v="0"/>
    <n v="0"/>
    <n v="0"/>
    <n v="0"/>
  </r>
  <r>
    <x v="1460"/>
    <s v="和勤         "/>
    <x v="11"/>
    <n v="0"/>
    <n v="0"/>
    <n v="0"/>
    <n v="0"/>
  </r>
  <r>
    <x v="1527"/>
    <s v="吉茂         "/>
    <x v="11"/>
    <n v="54336561"/>
    <n v="85.29"/>
    <n v="57053390"/>
    <n v="1"/>
  </r>
  <r>
    <x v="1528"/>
    <s v="祺驊         "/>
    <x v="11"/>
    <n v="90901680"/>
    <n v="72.709999999999994"/>
    <n v="0"/>
    <n v="2.9994962300000001"/>
  </r>
  <r>
    <x v="1529"/>
    <s v="日高         "/>
    <x v="11"/>
    <n v="0"/>
    <n v="0"/>
    <n v="0"/>
    <n v="0"/>
  </r>
  <r>
    <x v="1530"/>
    <s v="川寶         "/>
    <x v="11"/>
    <n v="60932730"/>
    <n v="69.55"/>
    <n v="0"/>
    <n v="1.5"/>
  </r>
  <r>
    <x v="1531"/>
    <s v="直得         "/>
    <x v="11"/>
    <n v="59045489"/>
    <n v="68.989999999999995"/>
    <n v="0"/>
    <n v="1"/>
  </r>
  <r>
    <x v="1615"/>
    <s v="岱宇         "/>
    <x v="11"/>
    <n v="195195468"/>
    <n v="64.77"/>
    <n v="0"/>
    <n v="2.1"/>
  </r>
  <r>
    <x v="1616"/>
    <s v="宏佳騰       "/>
    <x v="11"/>
    <n v="102749198"/>
    <n v="41.76"/>
    <n v="102749200"/>
    <n v="2"/>
  </r>
  <r>
    <x v="157"/>
    <s v="太電         "/>
    <x v="11"/>
    <n v="100350000"/>
    <n v="63.12"/>
    <n v="0"/>
    <n v="0.15"/>
  </r>
  <r>
    <x v="158"/>
    <s v="華電         "/>
    <x v="11"/>
    <n v="95844000"/>
    <n v="32.159999999999997"/>
    <n v="0"/>
    <n v="0.5"/>
  </r>
  <r>
    <x v="159"/>
    <s v="聲寶         "/>
    <x v="11"/>
    <n v="674800000"/>
    <n v="85.47"/>
    <n v="0"/>
    <n v="1.4"/>
  </r>
  <r>
    <x v="160"/>
    <s v="華新         "/>
    <x v="11"/>
    <n v="2328200181"/>
    <n v="50.97"/>
    <n v="0"/>
    <n v="0.7"/>
  </r>
  <r>
    <x v="162"/>
    <s v="華榮         "/>
    <x v="11"/>
    <n v="0"/>
    <n v="0"/>
    <n v="0"/>
    <n v="0"/>
  </r>
  <r>
    <x v="163"/>
    <s v="大亞         "/>
    <x v="11"/>
    <n v="0"/>
    <n v="0"/>
    <n v="0"/>
    <n v="0"/>
  </r>
  <r>
    <x v="164"/>
    <s v="中電         "/>
    <x v="11"/>
    <n v="0"/>
    <n v="0"/>
    <n v="0"/>
    <n v="0"/>
  </r>
  <r>
    <x v="165"/>
    <s v="宏泰         "/>
    <x v="11"/>
    <n v="88502418"/>
    <n v="93.36"/>
    <n v="0"/>
    <n v="0.28000000000000003"/>
  </r>
  <r>
    <x v="166"/>
    <s v="台一         "/>
    <x v="11"/>
    <n v="0"/>
    <n v="0"/>
    <n v="0"/>
    <n v="0"/>
  </r>
  <r>
    <x v="167"/>
    <s v="三洋電       "/>
    <x v="11"/>
    <n v="283536556"/>
    <n v="89.98"/>
    <n v="0"/>
    <n v="1.0535950599999999"/>
  </r>
  <r>
    <x v="168"/>
    <s v="大山         "/>
    <x v="11"/>
    <n v="83896338"/>
    <n v="89.21"/>
    <n v="0"/>
    <n v="0.75"/>
  </r>
  <r>
    <x v="169"/>
    <s v="億泰         "/>
    <x v="11"/>
    <n v="0"/>
    <n v="0"/>
    <n v="0"/>
    <n v="0"/>
  </r>
  <r>
    <x v="170"/>
    <s v="榮星         "/>
    <x v="11"/>
    <n v="57293294"/>
    <n v="40.950000000000003"/>
    <n v="0"/>
    <n v="0.39999999000000003"/>
  </r>
  <r>
    <x v="171"/>
    <s v="合機         "/>
    <x v="11"/>
    <n v="72259405"/>
    <n v="0"/>
    <n v="0"/>
    <n v="0.3"/>
  </r>
  <r>
    <x v="172"/>
    <s v="中化         "/>
    <x v="11"/>
    <n v="178848648"/>
    <n v="57.1"/>
    <n v="0"/>
    <n v="0.6"/>
  </r>
  <r>
    <x v="173"/>
    <s v="南僑         "/>
    <x v="11"/>
    <n v="823572294"/>
    <n v="68.31"/>
    <n v="0"/>
    <n v="2.8070813299999999"/>
  </r>
  <r>
    <x v="174"/>
    <s v="榮化         "/>
    <x v="11"/>
    <n v="2558878104"/>
    <n v="64.48"/>
    <n v="0"/>
    <n v="2.9988116599999999"/>
  </r>
  <r>
    <x v="175"/>
    <s v="葡萄王       "/>
    <x v="11"/>
    <n v="862119750"/>
    <n v="66.48"/>
    <n v="0"/>
    <n v="6.4"/>
  </r>
  <r>
    <x v="176"/>
    <s v="東鹼         "/>
    <x v="11"/>
    <n v="95927555"/>
    <n v="16.77"/>
    <n v="95927560"/>
    <n v="0.5"/>
  </r>
  <r>
    <x v="177"/>
    <s v="和益         "/>
    <x v="11"/>
    <n v="711922056"/>
    <n v="83.88"/>
    <n v="177980510"/>
    <n v="1.50546881"/>
  </r>
  <r>
    <x v="178"/>
    <s v="東聯         "/>
    <x v="11"/>
    <n v="177140606"/>
    <n v="0"/>
    <n v="0"/>
    <n v="0.2"/>
  </r>
  <r>
    <x v="179"/>
    <s v="永光         "/>
    <x v="11"/>
    <n v="273876113"/>
    <n v="58.45"/>
    <n v="0"/>
    <n v="0.5"/>
  </r>
  <r>
    <x v="180"/>
    <s v="興農         "/>
    <x v="11"/>
    <n v="362858026"/>
    <n v="65.44"/>
    <n v="0"/>
    <n v="0.93900097000000005"/>
  </r>
  <r>
    <x v="181"/>
    <s v="國化         "/>
    <x v="11"/>
    <n v="87551986"/>
    <n v="88.63"/>
    <n v="0"/>
    <n v="0.57999999999999996"/>
  </r>
  <r>
    <x v="182"/>
    <s v="和桐         "/>
    <x v="11"/>
    <n v="0"/>
    <n v="0"/>
    <n v="343853800"/>
    <n v="0"/>
  </r>
  <r>
    <x v="183"/>
    <s v="萬洲         "/>
    <x v="11"/>
    <n v="80138323"/>
    <n v="0"/>
    <n v="0"/>
    <n v="0.2"/>
  </r>
  <r>
    <x v="184"/>
    <s v="永信藥品     "/>
    <x v="11"/>
    <n v="584197465"/>
    <n v="64.84"/>
    <n v="153736180"/>
    <n v="3.8"/>
  </r>
  <r>
    <x v="185"/>
    <s v="長興         "/>
    <x v="11"/>
    <n v="1655913824"/>
    <n v="63.05"/>
    <n v="551971280"/>
    <n v="1.5"/>
  </r>
  <r>
    <x v="186"/>
    <s v="中纖         "/>
    <x v="11"/>
    <n v="0"/>
    <n v="0"/>
    <n v="0"/>
    <n v="0"/>
  </r>
  <r>
    <x v="187"/>
    <s v="生達         "/>
    <x v="11"/>
    <n v="268044134"/>
    <n v="52.52"/>
    <n v="0"/>
    <n v="1.5"/>
  </r>
  <r>
    <x v="188"/>
    <s v="三晃         "/>
    <x v="11"/>
    <n v="155643141"/>
    <n v="74.430000000000007"/>
    <n v="0"/>
    <n v="0.7"/>
  </r>
  <r>
    <x v="189"/>
    <s v="台肥         "/>
    <x v="11"/>
    <n v="2058000000"/>
    <n v="-2827.04"/>
    <n v="0"/>
    <n v="2.1"/>
  </r>
  <r>
    <x v="190"/>
    <s v="中碳         "/>
    <x v="11"/>
    <n v="1066070160"/>
    <n v="103.41"/>
    <n v="0"/>
    <n v="4.5"/>
  </r>
  <r>
    <x v="191"/>
    <s v="台硝         "/>
    <x v="11"/>
    <n v="127813900"/>
    <n v="70.25"/>
    <n v="0"/>
    <n v="1"/>
  </r>
  <r>
    <x v="192"/>
    <s v="元禎         "/>
    <x v="11"/>
    <n v="144865582"/>
    <n v="69.86"/>
    <n v="0"/>
    <n v="0.8"/>
  </r>
  <r>
    <x v="193"/>
    <s v="永記         "/>
    <x v="11"/>
    <n v="648000000"/>
    <n v="61.39"/>
    <n v="0"/>
    <n v="4"/>
  </r>
  <r>
    <x v="194"/>
    <s v="中華化       "/>
    <x v="11"/>
    <n v="66150000"/>
    <n v="67.81"/>
    <n v="0"/>
    <n v="0.6"/>
  </r>
  <r>
    <x v="195"/>
    <s v="必翔         "/>
    <x v="11"/>
    <n v="0"/>
    <n v="0"/>
    <n v="0"/>
    <n v="0"/>
  </r>
  <r>
    <x v="196"/>
    <s v="花仙子       "/>
    <x v="11"/>
    <n v="125358569"/>
    <n v="73.14"/>
    <n v="0"/>
    <n v="2.1763090699999998"/>
  </r>
  <r>
    <x v="197"/>
    <s v="美吾華       "/>
    <x v="11"/>
    <n v="73103384"/>
    <n v="80.569999999999993"/>
    <n v="0"/>
    <n v="0.55000000000000004"/>
  </r>
  <r>
    <x v="198"/>
    <s v="毛寶         "/>
    <x v="11"/>
    <n v="0"/>
    <n v="0"/>
    <n v="0"/>
    <n v="0"/>
  </r>
  <r>
    <x v="199"/>
    <s v="五鼎         "/>
    <x v="11"/>
    <n v="149590056"/>
    <n v="1003.24"/>
    <n v="0"/>
    <n v="1.5"/>
  </r>
  <r>
    <x v="200"/>
    <s v="杏輝         "/>
    <x v="11"/>
    <n v="16772202"/>
    <n v="101.37"/>
    <n v="0"/>
    <n v="0.1"/>
  </r>
  <r>
    <x v="201"/>
    <s v="日勝化       "/>
    <x v="11"/>
    <n v="49694000"/>
    <n v="67.86"/>
    <n v="0"/>
    <n v="0.5"/>
  </r>
  <r>
    <x v="202"/>
    <s v="喬山         "/>
    <x v="11"/>
    <n v="348584110"/>
    <n v="48.67"/>
    <n v="0"/>
    <n v="1.1499999999999999"/>
  </r>
  <r>
    <x v="203"/>
    <s v="臺鹽         "/>
    <x v="11"/>
    <n v="300000000"/>
    <n v="85.24"/>
    <n v="0"/>
    <n v="1.5"/>
  </r>
  <r>
    <x v="204"/>
    <s v="台蠟         "/>
    <x v="11"/>
    <n v="0"/>
    <n v="0"/>
    <n v="0"/>
    <n v="0"/>
  </r>
  <r>
    <x v="205"/>
    <s v="南光         "/>
    <x v="11"/>
    <n v="161581555"/>
    <n v="44.78"/>
    <n v="0"/>
    <n v="1.6"/>
  </r>
  <r>
    <x v="206"/>
    <s v="寶齡         "/>
    <x v="11"/>
    <n v="55750101"/>
    <n v="62.14"/>
    <n v="61944560"/>
    <n v="0.9"/>
  </r>
  <r>
    <x v="1462"/>
    <s v="中化生       "/>
    <x v="11"/>
    <n v="38780000"/>
    <n v="64.33"/>
    <n v="0"/>
    <n v="0.5"/>
  </r>
  <r>
    <x v="1350"/>
    <s v="勝一         "/>
    <x v="11"/>
    <n v="600000000"/>
    <n v="76.41"/>
    <n v="0"/>
    <n v="4"/>
  </r>
  <r>
    <x v="207"/>
    <s v="展宇         "/>
    <x v="11"/>
    <n v="111296159"/>
    <n v="103.4"/>
    <n v="0"/>
    <n v="1.6"/>
  </r>
  <r>
    <x v="208"/>
    <s v="生泰         "/>
    <x v="11"/>
    <n v="105208425"/>
    <n v="66.39"/>
    <n v="0"/>
    <n v="3.5"/>
  </r>
  <r>
    <x v="1463"/>
    <s v="立弘         "/>
    <x v="11"/>
    <n v="42570000"/>
    <n v="105.81"/>
    <n v="0"/>
    <n v="0.45"/>
  </r>
  <r>
    <x v="209"/>
    <s v="合世         "/>
    <x v="11"/>
    <n v="0"/>
    <n v="0"/>
    <n v="0"/>
    <n v="0"/>
  </r>
  <r>
    <x v="1532"/>
    <s v="和康生       "/>
    <x v="11"/>
    <n v="0"/>
    <n v="0"/>
    <n v="0"/>
    <n v="0"/>
  </r>
  <r>
    <x v="210"/>
    <s v="訊聯         "/>
    <x v="11"/>
    <n v="0"/>
    <n v="0"/>
    <n v="0"/>
    <n v="0"/>
  </r>
  <r>
    <x v="211"/>
    <s v="光洋科       "/>
    <x v="11"/>
    <n v="0"/>
    <n v="0"/>
    <n v="0"/>
    <n v="0"/>
  </r>
  <r>
    <x v="1533"/>
    <s v="科妍         "/>
    <x v="11"/>
    <n v="0"/>
    <n v="0"/>
    <n v="0"/>
    <n v="0"/>
  </r>
  <r>
    <x v="212"/>
    <s v="福盈科       "/>
    <x v="11"/>
    <n v="117673470"/>
    <n v="93.39"/>
    <n v="0"/>
    <n v="1.73"/>
  </r>
  <r>
    <x v="213"/>
    <s v="杏昌         "/>
    <x v="11"/>
    <n v="175000000"/>
    <n v="84.31"/>
    <n v="0"/>
    <n v="5"/>
  </r>
  <r>
    <x v="1534"/>
    <s v="神隆         "/>
    <x v="11"/>
    <n v="228097853"/>
    <n v="34.630000000000003"/>
    <n v="304130470"/>
    <n v="0.3"/>
  </r>
  <r>
    <x v="215"/>
    <s v="美時         "/>
    <x v="11"/>
    <n v="0"/>
    <n v="0"/>
    <n v="0"/>
    <n v="0"/>
  </r>
  <r>
    <x v="1824"/>
    <s v="金穎生技     "/>
    <x v="11"/>
    <n v="52408421"/>
    <n v="55.68"/>
    <n v="0"/>
    <n v="2.1"/>
  </r>
  <r>
    <x v="1287"/>
    <s v="易威         "/>
    <x v="11"/>
    <n v="0"/>
    <n v="0"/>
    <n v="0"/>
    <n v="0"/>
  </r>
  <r>
    <x v="217"/>
    <s v="台玻         "/>
    <x v="11"/>
    <n v="0"/>
    <n v="0"/>
    <n v="0"/>
    <n v="0"/>
  </r>
  <r>
    <x v="218"/>
    <s v="寶徠         "/>
    <x v="11"/>
    <n v="0"/>
    <n v="0"/>
    <n v="0"/>
    <n v="0"/>
  </r>
  <r>
    <x v="219"/>
    <s v="冠軍         "/>
    <x v="11"/>
    <n v="0"/>
    <n v="0"/>
    <n v="0"/>
    <n v="0"/>
  </r>
  <r>
    <x v="221"/>
    <s v="潤隆         "/>
    <x v="11"/>
    <n v="1235000000"/>
    <n v="90.27"/>
    <n v="0"/>
    <n v="5.0748717399999999"/>
  </r>
  <r>
    <x v="222"/>
    <s v="中釉         "/>
    <x v="11"/>
    <n v="50112581"/>
    <n v="44.25"/>
    <n v="0"/>
    <n v="0.3"/>
  </r>
  <r>
    <x v="223"/>
    <s v="和成         "/>
    <x v="11"/>
    <n v="0"/>
    <n v="0"/>
    <n v="0"/>
    <n v="0"/>
  </r>
  <r>
    <x v="1351"/>
    <s v="寶利徠       "/>
    <x v="11"/>
    <n v="46635510"/>
    <n v="92.94"/>
    <n v="0"/>
    <n v="1"/>
  </r>
  <r>
    <x v="224"/>
    <s v="東光訊       "/>
    <x v="11"/>
    <n v="0"/>
    <n v="0"/>
    <n v="0"/>
    <n v="0"/>
  </r>
  <r>
    <x v="225"/>
    <s v="富喬         "/>
    <x v="11"/>
    <n v="211105213"/>
    <n v="48.44"/>
    <n v="0"/>
    <n v="0.49994100000000002"/>
  </r>
  <r>
    <x v="1617"/>
    <s v="凱撒衛       "/>
    <x v="11"/>
    <n v="159720000"/>
    <n v="64.64"/>
    <n v="0"/>
    <n v="2.2000000000000002"/>
  </r>
  <r>
    <x v="1775"/>
    <s v="願景         "/>
    <x v="11"/>
    <n v="0"/>
    <n v="0"/>
    <n v="0"/>
    <n v="0"/>
  </r>
  <r>
    <x v="1776"/>
    <s v="豐鼎         "/>
    <x v="11"/>
    <n v="13052177"/>
    <n v="521.66"/>
    <n v="0"/>
    <n v="0.5"/>
  </r>
  <r>
    <x v="226"/>
    <s v="台紙         "/>
    <x v="11"/>
    <n v="0"/>
    <n v="0"/>
    <n v="0"/>
    <n v="0"/>
  </r>
  <r>
    <x v="227"/>
    <s v="士紙         "/>
    <x v="11"/>
    <n v="0"/>
    <n v="0"/>
    <n v="0"/>
    <n v="0"/>
  </r>
  <r>
    <x v="228"/>
    <s v="正隆         "/>
    <x v="11"/>
    <n v="554137261"/>
    <n v="42.74"/>
    <n v="0"/>
    <n v="0.5"/>
  </r>
  <r>
    <x v="229"/>
    <s v="華紙         "/>
    <x v="11"/>
    <n v="385992361"/>
    <n v="98.69"/>
    <n v="0"/>
    <n v="0.35"/>
  </r>
  <r>
    <x v="230"/>
    <s v="寶隆         "/>
    <x v="11"/>
    <n v="226500000"/>
    <n v="23.04"/>
    <n v="0"/>
    <n v="1.5"/>
  </r>
  <r>
    <x v="231"/>
    <s v="永豐餘       "/>
    <x v="11"/>
    <n v="0"/>
    <n v="0"/>
    <n v="0"/>
    <n v="0"/>
  </r>
  <r>
    <x v="232"/>
    <s v="榮成         "/>
    <x v="11"/>
    <n v="1652840313"/>
    <n v="68.66"/>
    <n v="0"/>
    <n v="1.4894670400000001"/>
  </r>
  <r>
    <x v="233"/>
    <s v="中鋼         "/>
    <x v="11"/>
    <n v="13374631847"/>
    <n v="83.39"/>
    <n v="0"/>
    <n v="0.85"/>
  </r>
  <r>
    <x v="234"/>
    <s v="東和鋼鐵     "/>
    <x v="11"/>
    <n v="1297687882"/>
    <n v="87.41"/>
    <n v="0"/>
    <n v="1.3"/>
  </r>
  <r>
    <x v="235"/>
    <s v="燁興         "/>
    <x v="11"/>
    <n v="0"/>
    <n v="0"/>
    <n v="0"/>
    <n v="0"/>
  </r>
  <r>
    <x v="236"/>
    <s v="高興昌       "/>
    <x v="11"/>
    <n v="0"/>
    <n v="0"/>
    <n v="0"/>
    <n v="0"/>
  </r>
  <r>
    <x v="237"/>
    <s v="第一銅       "/>
    <x v="11"/>
    <n v="0"/>
    <n v="0"/>
    <n v="0"/>
    <n v="0"/>
  </r>
  <r>
    <x v="238"/>
    <s v="春源         "/>
    <x v="11"/>
    <n v="453358773"/>
    <n v="68.75"/>
    <n v="0"/>
    <n v="0.7"/>
  </r>
  <r>
    <x v="239"/>
    <s v="春雨         "/>
    <x v="11"/>
    <n v="215830500"/>
    <n v="86.5"/>
    <n v="0"/>
    <n v="0.75"/>
  </r>
  <r>
    <x v="240"/>
    <s v="中鋼構       "/>
    <x v="11"/>
    <n v="52000000"/>
    <n v="72.209999999999994"/>
    <n v="0"/>
    <n v="0.26"/>
  </r>
  <r>
    <x v="241"/>
    <s v="中鴻         "/>
    <x v="11"/>
    <n v="0"/>
    <n v="0"/>
    <n v="0"/>
    <n v="0"/>
  </r>
  <r>
    <x v="242"/>
    <s v="豐興         "/>
    <x v="11"/>
    <n v="1744798272"/>
    <n v="96.09"/>
    <n v="0"/>
    <n v="3"/>
  </r>
  <r>
    <x v="243"/>
    <s v="官田鋼       "/>
    <x v="11"/>
    <n v="114501064"/>
    <n v="0"/>
    <n v="0"/>
    <n v="0.35"/>
  </r>
  <r>
    <x v="244"/>
    <s v="美亞         "/>
    <x v="11"/>
    <n v="189220880"/>
    <n v="48.29"/>
    <n v="0"/>
    <n v="0.8"/>
  </r>
  <r>
    <x v="245"/>
    <s v="聚亨         "/>
    <x v="11"/>
    <n v="0"/>
    <n v="0"/>
    <n v="0"/>
    <n v="0"/>
  </r>
  <r>
    <x v="246"/>
    <s v="燁輝         "/>
    <x v="11"/>
    <n v="687236230"/>
    <n v="27.47"/>
    <n v="1030854350"/>
    <n v="0.4"/>
  </r>
  <r>
    <x v="247"/>
    <s v="志聯         "/>
    <x v="11"/>
    <n v="58500000"/>
    <n v="58.48"/>
    <n v="0"/>
    <n v="0.6"/>
  </r>
  <r>
    <x v="248"/>
    <s v="千興         "/>
    <x v="11"/>
    <n v="0"/>
    <n v="0"/>
    <n v="0"/>
    <n v="0"/>
  </r>
  <r>
    <x v="249"/>
    <s v="大成鋼       "/>
    <x v="11"/>
    <n v="413511637"/>
    <n v="85.13"/>
    <n v="248106990"/>
    <n v="0.49752267999999999"/>
  </r>
  <r>
    <x v="250"/>
    <s v="威致         "/>
    <x v="11"/>
    <n v="0"/>
    <n v="0"/>
    <n v="0"/>
    <n v="0"/>
  </r>
  <r>
    <x v="251"/>
    <s v="盛餘         "/>
    <x v="11"/>
    <n v="786891000"/>
    <n v="61.95"/>
    <n v="0"/>
    <n v="2.4500000000000002"/>
  </r>
  <r>
    <x v="252"/>
    <s v="彰源         "/>
    <x v="11"/>
    <n v="81572708"/>
    <n v="5.7"/>
    <n v="0"/>
    <n v="0.3"/>
  </r>
  <r>
    <x v="253"/>
    <s v="新光鋼       "/>
    <x v="11"/>
    <n v="551148730"/>
    <n v="40.950000000000003"/>
    <n v="0"/>
    <n v="1.8"/>
  </r>
  <r>
    <x v="254"/>
    <s v="新鋼         "/>
    <x v="11"/>
    <n v="52208618"/>
    <n v="71.19"/>
    <n v="0"/>
    <n v="0.4"/>
  </r>
  <r>
    <x v="255"/>
    <s v="佳大         "/>
    <x v="11"/>
    <n v="24208361"/>
    <n v="53.29"/>
    <n v="0"/>
    <n v="0.3"/>
  </r>
  <r>
    <x v="256"/>
    <s v="允強         "/>
    <x v="11"/>
    <n v="732835338"/>
    <n v="92.35"/>
    <n v="0"/>
    <n v="1.8"/>
  </r>
  <r>
    <x v="1288"/>
    <s v="唐榮         "/>
    <x v="11"/>
    <n v="0"/>
    <n v="0"/>
    <n v="0"/>
    <n v="0"/>
  </r>
  <r>
    <x v="1352"/>
    <s v="海光         "/>
    <x v="11"/>
    <n v="0"/>
    <n v="0"/>
    <n v="86316440"/>
    <n v="0"/>
  </r>
  <r>
    <x v="1289"/>
    <s v="上銀         "/>
    <x v="11"/>
    <n v="439462442"/>
    <n v="33.119999999999997"/>
    <n v="54932810"/>
    <n v="1.6"/>
  </r>
  <r>
    <x v="257"/>
    <s v="璋釔         "/>
    <x v="11"/>
    <n v="36109200"/>
    <n v="12.33"/>
    <n v="0"/>
    <n v="0.3"/>
  </r>
  <r>
    <x v="258"/>
    <s v="川湖         "/>
    <x v="11"/>
    <n v="786200844"/>
    <n v="50.02"/>
    <n v="0"/>
    <n v="8.25"/>
  </r>
  <r>
    <x v="259"/>
    <s v="永發         "/>
    <x v="11"/>
    <n v="0"/>
    <n v="0"/>
    <n v="0"/>
    <n v="0"/>
  </r>
  <r>
    <x v="260"/>
    <s v="風青         "/>
    <x v="11"/>
    <n v="0"/>
    <n v="0"/>
    <n v="0"/>
    <n v="0"/>
  </r>
  <r>
    <x v="1290"/>
    <s v="橋椿         "/>
    <x v="11"/>
    <n v="163000000"/>
    <n v="21.85"/>
    <n v="0"/>
    <n v="0.99991317999999996"/>
  </r>
  <r>
    <x v="1430"/>
    <s v="世鎧         "/>
    <x v="11"/>
    <n v="54000000"/>
    <n v="87.15"/>
    <n v="0"/>
    <n v="1.2"/>
  </r>
  <r>
    <x v="1618"/>
    <s v="晉椿         "/>
    <x v="11"/>
    <n v="105000000"/>
    <n v="86.53"/>
    <n v="0"/>
    <n v="1.5"/>
  </r>
  <r>
    <x v="1619"/>
    <s v="世豐         "/>
    <x v="11"/>
    <n v="98037660"/>
    <n v="91.82"/>
    <n v="0"/>
    <n v="3"/>
  </r>
  <r>
    <x v="1620"/>
    <s v="世德         "/>
    <x v="11"/>
    <n v="182514350"/>
    <n v="83.12"/>
    <n v="0"/>
    <n v="5"/>
  </r>
  <r>
    <x v="1677"/>
    <s v="嘉鋼精密     "/>
    <x v="11"/>
    <n v="0"/>
    <n v="0"/>
    <n v="0"/>
    <n v="0"/>
  </r>
  <r>
    <x v="1777"/>
    <s v="運錩         "/>
    <x v="11"/>
    <n v="219899628"/>
    <n v="78.27"/>
    <n v="0"/>
    <n v="1.63771176"/>
  </r>
  <r>
    <x v="1812"/>
    <s v="精湛         "/>
    <x v="11"/>
    <n v="29348000"/>
    <n v="16.059999999999999"/>
    <n v="29348000"/>
    <n v="1"/>
  </r>
  <r>
    <x v="261"/>
    <s v="南港         "/>
    <x v="11"/>
    <n v="917328394"/>
    <n v="89.44"/>
    <n v="0"/>
    <n v="1.14344611"/>
  </r>
  <r>
    <x v="262"/>
    <s v="泰豐         "/>
    <x v="11"/>
    <n v="47332921"/>
    <n v="-510.27"/>
    <n v="0"/>
    <n v="0.1"/>
  </r>
  <r>
    <x v="263"/>
    <s v="台橡         "/>
    <x v="11"/>
    <n v="825709978"/>
    <n v="83.54"/>
    <n v="0"/>
    <n v="1"/>
  </r>
  <r>
    <x v="264"/>
    <s v="國際中橡     "/>
    <x v="11"/>
    <n v="897981418"/>
    <n v="61.05"/>
    <n v="299327130"/>
    <n v="1.5"/>
  </r>
  <r>
    <x v="265"/>
    <s v="正新         "/>
    <x v="11"/>
    <n v="9724246608"/>
    <n v="73.39"/>
    <n v="0"/>
    <n v="3"/>
  </r>
  <r>
    <x v="266"/>
    <s v="建大         "/>
    <x v="11"/>
    <n v="1748860000"/>
    <n v="56.55"/>
    <n v="0"/>
    <n v="2"/>
  </r>
  <r>
    <x v="267"/>
    <s v="厚生         "/>
    <x v="11"/>
    <n v="233750000"/>
    <n v="71.459999999999994"/>
    <n v="0"/>
    <n v="0.55361870999999996"/>
  </r>
  <r>
    <x v="268"/>
    <s v="南帝         "/>
    <x v="11"/>
    <n v="446636424"/>
    <n v="58.41"/>
    <n v="223318220"/>
    <n v="1"/>
  </r>
  <r>
    <x v="269"/>
    <s v="華豐         "/>
    <x v="11"/>
    <n v="66469827"/>
    <n v="154.96"/>
    <n v="0"/>
    <n v="0.2"/>
  </r>
  <r>
    <x v="271"/>
    <s v="鑫永銓       "/>
    <x v="11"/>
    <n v="337626440"/>
    <n v="96.4"/>
    <n v="0"/>
    <n v="5"/>
  </r>
  <r>
    <x v="272"/>
    <s v="裕隆         "/>
    <x v="11"/>
    <n v="786459955"/>
    <n v="58.92"/>
    <n v="0"/>
    <n v="0.5"/>
  </r>
  <r>
    <x v="273"/>
    <s v="中華         "/>
    <x v="11"/>
    <n v="2214481366"/>
    <n v="69.44"/>
    <n v="0"/>
    <n v="1.6"/>
  </r>
  <r>
    <x v="274"/>
    <s v="三陽工業     "/>
    <x v="11"/>
    <n v="880044604"/>
    <n v="-273.42"/>
    <n v="0"/>
    <n v="1.03381824"/>
  </r>
  <r>
    <x v="275"/>
    <s v="和泰車       "/>
    <x v="11"/>
    <n v="6554150208"/>
    <n v="61.03"/>
    <n v="0"/>
    <n v="12"/>
  </r>
  <r>
    <x v="1431"/>
    <s v="台船         "/>
    <x v="11"/>
    <n v="0"/>
    <n v="0"/>
    <n v="0"/>
    <n v="0"/>
  </r>
  <r>
    <x v="276"/>
    <s v="大甲         "/>
    <x v="11"/>
    <n v="55152500"/>
    <n v="64.86"/>
    <n v="0"/>
    <n v="1.3030714699999999"/>
  </r>
  <r>
    <x v="277"/>
    <s v="裕日車       "/>
    <x v="11"/>
    <n v="6600000000"/>
    <n v="142.53"/>
    <n v="0"/>
    <n v="22"/>
  </r>
  <r>
    <x v="1678"/>
    <s v="劍麟         "/>
    <x v="11"/>
    <n v="359835063"/>
    <n v="11.02"/>
    <n v="0"/>
    <n v="4.7483996900000003"/>
  </r>
  <r>
    <x v="1353"/>
    <s v="泰茂         "/>
    <x v="11"/>
    <n v="7923468"/>
    <n v="844.67"/>
    <n v="0"/>
    <n v="0.2"/>
  </r>
  <r>
    <x v="1354"/>
    <s v="為升         "/>
    <x v="11"/>
    <n v="781877204"/>
    <n v="70.069999999999993"/>
    <n v="91985550"/>
    <n v="8.5"/>
  </r>
  <r>
    <x v="1536"/>
    <s v="宇隆         "/>
    <x v="11"/>
    <n v="246073830"/>
    <n v="72"/>
    <n v="0"/>
    <n v="5"/>
  </r>
  <r>
    <x v="1537"/>
    <s v="謚源         "/>
    <x v="11"/>
    <n v="127512000"/>
    <n v="70.83"/>
    <n v="0"/>
    <n v="4"/>
  </r>
  <r>
    <x v="1778"/>
    <s v="華德動能     "/>
    <x v="11"/>
    <n v="0"/>
    <n v="0"/>
    <n v="0"/>
    <n v="0"/>
  </r>
  <r>
    <x v="1813"/>
    <s v="艾姆勒       "/>
    <x v="11"/>
    <n v="0"/>
    <n v="0"/>
    <n v="97743200"/>
    <n v="0"/>
  </r>
  <r>
    <x v="1825"/>
    <s v="詠勝昌       "/>
    <x v="11"/>
    <n v="27000000"/>
    <n v="38.24"/>
    <n v="0"/>
    <n v="2"/>
  </r>
  <r>
    <x v="279"/>
    <s v="光寶科       "/>
    <x v="11"/>
    <n v="6864531733"/>
    <n v="72.900000000000006"/>
    <n v="0"/>
    <n v="2.92"/>
  </r>
  <r>
    <x v="280"/>
    <s v="麗正         "/>
    <x v="11"/>
    <n v="0"/>
    <n v="0"/>
    <n v="0"/>
    <n v="0"/>
  </r>
  <r>
    <x v="281"/>
    <s v="聯電         "/>
    <x v="11"/>
    <n v="6112159358"/>
    <n v="73.5"/>
    <n v="0"/>
    <n v="0.5"/>
  </r>
  <r>
    <x v="282"/>
    <s v="全友         "/>
    <x v="11"/>
    <n v="0"/>
    <n v="0"/>
    <n v="0"/>
    <n v="0"/>
  </r>
  <r>
    <x v="283"/>
    <s v="台達電       "/>
    <x v="11"/>
    <n v="12987716645"/>
    <n v="69.09"/>
    <n v="0"/>
    <n v="5"/>
  </r>
  <r>
    <x v="284"/>
    <s v="日月光       "/>
    <x v="11"/>
    <n v="11415197564"/>
    <n v="52.74"/>
    <n v="0"/>
    <n v="1.3776534"/>
  </r>
  <r>
    <x v="285"/>
    <s v="金寶         "/>
    <x v="11"/>
    <n v="430369264"/>
    <n v="36.58"/>
    <n v="0"/>
    <n v="0.3"/>
  </r>
  <r>
    <x v="286"/>
    <s v="華通         "/>
    <x v="11"/>
    <n v="715092353"/>
    <n v="43.99"/>
    <n v="0"/>
    <n v="0.6"/>
  </r>
  <r>
    <x v="287"/>
    <s v="台揚         "/>
    <x v="11"/>
    <n v="25598713"/>
    <n v="15.58"/>
    <n v="0"/>
    <n v="0.11615449"/>
  </r>
  <r>
    <x v="288"/>
    <s v="神達電腦     "/>
    <x v="11"/>
    <n v="0"/>
    <s v="              ."/>
    <n v="1765812240"/>
    <n v="0"/>
  </r>
  <r>
    <x v="289"/>
    <s v="楠梓電       "/>
    <x v="11"/>
    <n v="0"/>
    <n v="0"/>
    <n v="0"/>
    <n v="0"/>
  </r>
  <r>
    <x v="290"/>
    <s v="鴻海         "/>
    <x v="11"/>
    <n v="77979322179"/>
    <n v="52.45"/>
    <n v="0"/>
    <n v="4.5"/>
  </r>
  <r>
    <x v="291"/>
    <s v="大眾         "/>
    <x v="11"/>
    <n v="0"/>
    <s v="              ."/>
    <n v="0"/>
    <n v="0"/>
  </r>
  <r>
    <x v="292"/>
    <s v="東訊         "/>
    <x v="11"/>
    <n v="0"/>
    <n v="0"/>
    <n v="0"/>
    <n v="0"/>
  </r>
  <r>
    <x v="293"/>
    <s v="中環         "/>
    <x v="11"/>
    <n v="0"/>
    <n v="0"/>
    <n v="0"/>
    <n v="0"/>
  </r>
  <r>
    <x v="294"/>
    <s v="仁寶         "/>
    <x v="11"/>
    <n v="5306583150"/>
    <n v="54.39"/>
    <n v="0"/>
    <n v="1.2000765200000001"/>
  </r>
  <r>
    <x v="295"/>
    <s v="矽品         "/>
    <x v="11"/>
    <n v="5453631993"/>
    <n v="54.9"/>
    <n v="0"/>
    <n v="1.75"/>
  </r>
  <r>
    <x v="297"/>
    <s v="國巨         "/>
    <x v="11"/>
    <n v="1500626073"/>
    <n v="32.26"/>
    <n v="0"/>
    <n v="3"/>
  </r>
  <r>
    <x v="298"/>
    <s v="廣宇         "/>
    <x v="11"/>
    <n v="362842397"/>
    <n v="33.03"/>
    <n v="0"/>
    <n v="0.7"/>
  </r>
  <r>
    <x v="299"/>
    <s v="華泰         "/>
    <x v="11"/>
    <n v="0"/>
    <n v="0"/>
    <n v="0"/>
    <n v="0"/>
  </r>
  <r>
    <x v="300"/>
    <s v="台積電       "/>
    <x v="11"/>
    <n v="181512663206"/>
    <n v="54.3"/>
    <n v="0"/>
    <n v="7"/>
  </r>
  <r>
    <x v="301"/>
    <s v="精英         "/>
    <x v="11"/>
    <n v="0"/>
    <n v="0"/>
    <n v="0"/>
    <n v="0"/>
  </r>
  <r>
    <x v="302"/>
    <s v="友訊         "/>
    <x v="11"/>
    <n v="192607550"/>
    <n v="0"/>
    <n v="0"/>
    <n v="0.3"/>
  </r>
  <r>
    <x v="306"/>
    <s v="旺宏         "/>
    <x v="11"/>
    <n v="0"/>
    <n v="0"/>
    <n v="0"/>
    <n v="0"/>
  </r>
  <r>
    <x v="307"/>
    <s v="光罩         "/>
    <x v="11"/>
    <n v="0"/>
    <n v="0"/>
    <n v="0"/>
    <n v="0"/>
  </r>
  <r>
    <x v="308"/>
    <s v="光磊         "/>
    <x v="11"/>
    <n v="654794538"/>
    <n v="76.61"/>
    <n v="0"/>
    <n v="1.1908021200000001"/>
  </r>
  <r>
    <x v="310"/>
    <s v="茂矽         "/>
    <x v="11"/>
    <n v="0"/>
    <n v="0"/>
    <n v="0"/>
    <n v="0"/>
  </r>
  <r>
    <x v="312"/>
    <s v="華邦電       "/>
    <x v="11"/>
    <n v="2148000116"/>
    <n v="74.13"/>
    <n v="0"/>
    <n v="0.6"/>
  </r>
  <r>
    <x v="313"/>
    <s v="智邦         "/>
    <x v="11"/>
    <n v="1694533099"/>
    <n v="89.76"/>
    <n v="0"/>
    <n v="3.0977999999999999"/>
  </r>
  <r>
    <x v="314"/>
    <s v="聯強         "/>
    <x v="11"/>
    <n v="1667947000"/>
    <n v="34.200000000000003"/>
    <n v="0"/>
    <n v="1"/>
  </r>
  <r>
    <x v="315"/>
    <s v="海悅         "/>
    <x v="11"/>
    <n v="0"/>
    <n v="0"/>
    <n v="0"/>
    <n v="0"/>
  </r>
  <r>
    <x v="316"/>
    <s v="錸德         "/>
    <x v="11"/>
    <n v="0"/>
    <n v="0"/>
    <n v="0"/>
    <n v="0"/>
  </r>
  <r>
    <x v="318"/>
    <s v="順德         "/>
    <x v="11"/>
    <n v="455350623"/>
    <n v="62.55"/>
    <n v="0"/>
    <n v="2.5"/>
  </r>
  <r>
    <x v="319"/>
    <s v="佳世達       "/>
    <x v="11"/>
    <n v="2596152185"/>
    <n v="59.79"/>
    <n v="0"/>
    <n v="1.32"/>
  </r>
  <r>
    <x v="320"/>
    <s v="宏碁         "/>
    <x v="11"/>
    <n v="1538378914"/>
    <n v="0"/>
    <n v="0"/>
    <n v="0.5"/>
  </r>
  <r>
    <x v="321"/>
    <s v="鴻準         "/>
    <x v="11"/>
    <n v="5375043730"/>
    <n v="50.14"/>
    <n v="0"/>
    <n v="3.8"/>
  </r>
  <r>
    <x v="322"/>
    <s v="敬鵬         "/>
    <x v="11"/>
    <n v="1271985344"/>
    <n v="51.1"/>
    <n v="0"/>
    <n v="3.2"/>
  </r>
  <r>
    <x v="323"/>
    <s v="英業達       "/>
    <x v="11"/>
    <n v="5201838846"/>
    <n v="92.28"/>
    <n v="0"/>
    <n v="1.45"/>
  </r>
  <r>
    <x v="324"/>
    <s v="華碩         "/>
    <x v="11"/>
    <n v="12626924760"/>
    <n v="65.760000000000005"/>
    <n v="0"/>
    <n v="17"/>
  </r>
  <r>
    <x v="325"/>
    <s v="廷鑫         "/>
    <x v="11"/>
    <n v="0"/>
    <n v="0"/>
    <n v="0"/>
    <n v="0"/>
  </r>
  <r>
    <x v="326"/>
    <s v="所羅門       "/>
    <x v="11"/>
    <n v="171471052"/>
    <n v="105.76"/>
    <n v="0"/>
    <n v="1"/>
  </r>
  <r>
    <x v="327"/>
    <s v="致茂         "/>
    <x v="11"/>
    <n v="1314425224"/>
    <n v="76.42"/>
    <n v="0"/>
    <n v="3.2208648000000002"/>
  </r>
  <r>
    <x v="329"/>
    <s v="藍天         "/>
    <x v="11"/>
    <n v="478214100"/>
    <n v="80.400000000000006"/>
    <n v="0"/>
    <n v="0.71400494999999997"/>
  </r>
  <r>
    <x v="330"/>
    <s v="矽統         "/>
    <x v="11"/>
    <n v="0"/>
    <n v="0"/>
    <n v="0"/>
    <n v="0"/>
  </r>
  <r>
    <x v="331"/>
    <s v="倫飛         "/>
    <x v="11"/>
    <n v="0"/>
    <n v="0"/>
    <n v="0"/>
    <n v="0"/>
  </r>
  <r>
    <x v="332"/>
    <s v="昆盈         "/>
    <x v="11"/>
    <n v="0"/>
    <n v="0"/>
    <n v="0"/>
    <n v="0"/>
  </r>
  <r>
    <x v="1621"/>
    <s v="亞旭         "/>
    <x v="11"/>
    <n v="0"/>
    <s v="              ."/>
    <n v="0"/>
    <n v="0"/>
  </r>
  <r>
    <x v="333"/>
    <s v="燿華         "/>
    <x v="11"/>
    <n v="0"/>
    <n v="0"/>
    <n v="0"/>
    <n v="0"/>
  </r>
  <r>
    <x v="334"/>
    <s v="金像電       "/>
    <x v="11"/>
    <n v="0"/>
    <n v="0"/>
    <n v="0"/>
    <n v="0"/>
  </r>
  <r>
    <x v="335"/>
    <s v="菱生         "/>
    <x v="11"/>
    <n v="190051172"/>
    <n v="81.52"/>
    <n v="0"/>
    <n v="0.5"/>
  </r>
  <r>
    <x v="336"/>
    <s v="大同         "/>
    <x v="11"/>
    <n v="0"/>
    <n v="0"/>
    <n v="0"/>
    <n v="0"/>
  </r>
  <r>
    <x v="337"/>
    <s v="震旦行       "/>
    <x v="11"/>
    <n v="1096654549"/>
    <n v="87.69"/>
    <n v="0"/>
    <n v="3.25"/>
  </r>
  <r>
    <x v="338"/>
    <s v="佳能         "/>
    <x v="11"/>
    <n v="254171076"/>
    <n v="65.8"/>
    <n v="0"/>
    <n v="0.90014810999999995"/>
  </r>
  <r>
    <x v="339"/>
    <s v="智寶         "/>
    <x v="11"/>
    <n v="0"/>
    <n v="0"/>
    <n v="0"/>
    <n v="0"/>
  </r>
  <r>
    <x v="340"/>
    <s v="技嘉         "/>
    <x v="11"/>
    <n v="1637037704"/>
    <n v="43.94"/>
    <n v="0"/>
    <n v="2.5996283899999999"/>
  </r>
  <r>
    <x v="341"/>
    <s v="微星         "/>
    <x v="11"/>
    <n v="3801852895"/>
    <n v="60.5"/>
    <n v="0"/>
    <n v="4.5"/>
  </r>
  <r>
    <x v="342"/>
    <s v="瑞昱         "/>
    <x v="11"/>
    <n v="2524756490"/>
    <n v="66.44"/>
    <n v="0"/>
    <n v="5"/>
  </r>
  <r>
    <x v="343"/>
    <s v="虹光         "/>
    <x v="11"/>
    <n v="0"/>
    <n v="0"/>
    <n v="0"/>
    <n v="0"/>
  </r>
  <r>
    <x v="344"/>
    <s v="華宇         "/>
    <x v="11"/>
    <n v="0"/>
    <n v="0"/>
    <n v="0"/>
    <n v="0"/>
  </r>
  <r>
    <x v="345"/>
    <s v="廣達         "/>
    <x v="11"/>
    <n v="13519196012"/>
    <n v="89.31"/>
    <n v="0"/>
    <n v="3.5"/>
  </r>
  <r>
    <x v="346"/>
    <s v="台光電       "/>
    <x v="11"/>
    <n v="1499056258"/>
    <n v="54.11"/>
    <n v="0"/>
    <n v="4.6982618"/>
  </r>
  <r>
    <x v="348"/>
    <s v="群光         "/>
    <x v="11"/>
    <n v="3035553456"/>
    <n v="85.97"/>
    <n v="35712400"/>
    <n v="4.25"/>
  </r>
  <r>
    <x v="349"/>
    <s v="精元         "/>
    <x v="11"/>
    <n v="105284062"/>
    <n v="17.670000000000002"/>
    <n v="0"/>
    <n v="0.48452968000000002"/>
  </r>
  <r>
    <x v="350"/>
    <s v="威盛         "/>
    <x v="11"/>
    <n v="0"/>
    <n v="0"/>
    <n v="0"/>
    <n v="0"/>
  </r>
  <r>
    <x v="351"/>
    <s v="云辰         "/>
    <x v="11"/>
    <n v="12841296"/>
    <n v="-26.35"/>
    <n v="0"/>
    <n v="0.06"/>
  </r>
  <r>
    <x v="353"/>
    <s v="正崴         "/>
    <x v="11"/>
    <n v="768490410"/>
    <n v="96.94"/>
    <n v="0"/>
    <n v="1.5"/>
  </r>
  <r>
    <x v="354"/>
    <s v="億光         "/>
    <x v="11"/>
    <n v="1322385438"/>
    <n v="73.239999999999995"/>
    <n v="0"/>
    <n v="2.99779141"/>
  </r>
  <r>
    <x v="356"/>
    <s v="研華         "/>
    <x v="11"/>
    <n v="3988366830"/>
    <n v="70.38"/>
    <n v="633074100"/>
    <n v="6.2977119999999998"/>
  </r>
  <r>
    <x v="357"/>
    <s v="精碟         "/>
    <x v="11"/>
    <n v="0"/>
    <n v="0"/>
    <n v="0"/>
    <n v="0"/>
  </r>
  <r>
    <x v="358"/>
    <s v="友通         "/>
    <x v="11"/>
    <n v="516099857"/>
    <n v="76.22"/>
    <n v="0"/>
    <n v="4.5"/>
  </r>
  <r>
    <x v="359"/>
    <s v="映泰         "/>
    <x v="11"/>
    <n v="0"/>
    <n v="0"/>
    <n v="0"/>
    <n v="0"/>
  </r>
  <r>
    <x v="360"/>
    <s v="凌陽         "/>
    <x v="11"/>
    <n v="295997460"/>
    <n v="73.790000000000006"/>
    <n v="0"/>
    <n v="0.5"/>
  </r>
  <r>
    <x v="361"/>
    <s v="毅嘉         "/>
    <x v="11"/>
    <n v="0"/>
    <n v="0"/>
    <n v="0"/>
    <n v="0"/>
  </r>
  <r>
    <x v="363"/>
    <s v="漢唐         "/>
    <x v="11"/>
    <n v="1429400238"/>
    <n v="92.1"/>
    <n v="0"/>
    <n v="6"/>
  </r>
  <r>
    <x v="364"/>
    <s v="浩鑫         "/>
    <x v="11"/>
    <n v="39531277"/>
    <n v="0"/>
    <n v="0"/>
    <n v="0.12"/>
  </r>
  <r>
    <x v="365"/>
    <s v="國碩         "/>
    <x v="11"/>
    <n v="0"/>
    <n v="0"/>
    <n v="0"/>
    <n v="0"/>
  </r>
  <r>
    <x v="367"/>
    <s v="南亞科       "/>
    <x v="11"/>
    <n v="4122848715"/>
    <n v="17.38"/>
    <n v="0"/>
    <n v="1.5"/>
  </r>
  <r>
    <x v="368"/>
    <s v="友達         "/>
    <x v="11"/>
    <n v="5389577264"/>
    <n v="68.930000000000007"/>
    <n v="0"/>
    <n v="0.56000000000000005"/>
  </r>
  <r>
    <x v="371"/>
    <s v="中華電       "/>
    <x v="11"/>
    <n v="38336525081"/>
    <n v="95.68"/>
    <n v="0"/>
    <n v="4.9419000000000004"/>
  </r>
  <r>
    <x v="372"/>
    <s v="環科         "/>
    <x v="11"/>
    <n v="0"/>
    <n v="0"/>
    <n v="0"/>
    <n v="0"/>
  </r>
  <r>
    <x v="373"/>
    <s v="精技         "/>
    <x v="11"/>
    <n v="210256600"/>
    <n v="90.03"/>
    <n v="0"/>
    <n v="1.3"/>
  </r>
  <r>
    <x v="374"/>
    <s v="錩新         "/>
    <x v="11"/>
    <n v="81969649"/>
    <n v="38.049999999999997"/>
    <n v="0"/>
    <n v="0.9"/>
  </r>
  <r>
    <x v="375"/>
    <s v="圓剛         "/>
    <x v="11"/>
    <n v="19289233"/>
    <n v="0"/>
    <n v="0"/>
    <n v="0.1"/>
  </r>
  <r>
    <x v="377"/>
    <s v="仲琦         "/>
    <x v="11"/>
    <n v="407283032"/>
    <n v="83.1"/>
    <n v="0"/>
    <n v="1.77283324"/>
  </r>
  <r>
    <x v="378"/>
    <s v="新巨         "/>
    <x v="11"/>
    <n v="457946064"/>
    <n v="80.95"/>
    <n v="0"/>
    <n v="3"/>
  </r>
  <r>
    <x v="379"/>
    <s v="建準         "/>
    <x v="11"/>
    <n v="501859464"/>
    <n v="87.75"/>
    <n v="0"/>
    <n v="2"/>
  </r>
  <r>
    <x v="380"/>
    <s v="固緯         "/>
    <x v="11"/>
    <n v="174056747"/>
    <n v="68.260000000000005"/>
    <n v="0"/>
    <n v="1.2"/>
  </r>
  <r>
    <x v="381"/>
    <s v="隴華         "/>
    <x v="11"/>
    <n v="0"/>
    <n v="0"/>
    <n v="0"/>
    <n v="0"/>
  </r>
  <r>
    <x v="382"/>
    <s v="承啟         "/>
    <x v="11"/>
    <n v="16387324"/>
    <n v="17.88"/>
    <n v="0"/>
    <n v="0.15"/>
  </r>
  <r>
    <x v="383"/>
    <s v="鼎元         "/>
    <x v="11"/>
    <n v="263505098"/>
    <n v="80.5"/>
    <n v="0"/>
    <n v="0.89251645999999996"/>
  </r>
  <r>
    <x v="384"/>
    <s v="三商電       "/>
    <x v="11"/>
    <n v="36862892"/>
    <n v="74.3"/>
    <n v="0"/>
    <n v="0.2"/>
  </r>
  <r>
    <x v="385"/>
    <s v="興勤         "/>
    <x v="11"/>
    <n v="422771995"/>
    <n v="46.95"/>
    <n v="0"/>
    <n v="3.3"/>
  </r>
  <r>
    <x v="386"/>
    <s v="銘旺科       "/>
    <x v="11"/>
    <n v="0"/>
    <n v="0"/>
    <n v="0"/>
    <n v="0"/>
  </r>
  <r>
    <x v="387"/>
    <s v="燦坤         "/>
    <x v="11"/>
    <n v="332364850"/>
    <n v="69.48"/>
    <n v="0"/>
    <n v="2"/>
  </r>
  <r>
    <x v="388"/>
    <s v="聯昌         "/>
    <x v="11"/>
    <n v="85413801"/>
    <n v="87.98"/>
    <n v="0"/>
    <n v="0.77"/>
  </r>
  <r>
    <x v="390"/>
    <s v="互盛電       "/>
    <x v="11"/>
    <n v="390139230"/>
    <n v="90.58"/>
    <n v="0"/>
    <n v="2.7"/>
  </r>
  <r>
    <x v="391"/>
    <s v="統懋         "/>
    <x v="11"/>
    <n v="0"/>
    <n v="0"/>
    <n v="0"/>
    <n v="0"/>
  </r>
  <r>
    <x v="392"/>
    <s v="偉詮電       "/>
    <x v="11"/>
    <n v="111010000"/>
    <n v="78.319999999999993"/>
    <n v="0"/>
    <n v="0.49875771000000002"/>
  </r>
  <r>
    <x v="393"/>
    <s v="旺詮         "/>
    <x v="11"/>
    <n v="216864704"/>
    <n v="61.55"/>
    <n v="0"/>
    <n v="3.12"/>
  </r>
  <r>
    <x v="394"/>
    <s v="翔耀         "/>
    <x v="11"/>
    <n v="0"/>
    <n v="0"/>
    <n v="0"/>
    <n v="0"/>
  </r>
  <r>
    <x v="395"/>
    <s v="美律         "/>
    <x v="11"/>
    <n v="1736538136"/>
    <n v="86.35"/>
    <n v="0"/>
    <n v="8.8841673399999994"/>
  </r>
  <r>
    <x v="396"/>
    <s v="太空梭       "/>
    <x v="11"/>
    <n v="0"/>
    <n v="0"/>
    <n v="0"/>
    <n v="0"/>
  </r>
  <r>
    <x v="397"/>
    <s v="超豐         "/>
    <x v="11"/>
    <n v="1564326283"/>
    <n v="69.88"/>
    <n v="0"/>
    <n v="2.75"/>
  </r>
  <r>
    <x v="398"/>
    <s v="新美齊       "/>
    <x v="11"/>
    <n v="2006326"/>
    <n v="7.55"/>
    <n v="6219610"/>
    <n v="8.4533500000000001E-3"/>
  </r>
  <r>
    <x v="399"/>
    <s v="新利虹       "/>
    <x v="11"/>
    <n v="0"/>
    <n v="0"/>
    <n v="0"/>
    <n v="0"/>
  </r>
  <r>
    <x v="400"/>
    <s v="兆勁         "/>
    <x v="11"/>
    <n v="42718759"/>
    <n v="80.180000000000007"/>
    <n v="0"/>
    <n v="0.42911500000000002"/>
  </r>
  <r>
    <x v="403"/>
    <s v="晶電         "/>
    <x v="11"/>
    <n v="0"/>
    <n v="0"/>
    <n v="0"/>
    <n v="0"/>
  </r>
  <r>
    <x v="404"/>
    <s v="京元電子     "/>
    <x v="11"/>
    <n v="2108111648"/>
    <n v="55"/>
    <n v="0"/>
    <n v="1.796109"/>
  </r>
  <r>
    <x v="405"/>
    <s v="神腦         "/>
    <x v="11"/>
    <n v="993010628"/>
    <n v="99.57"/>
    <n v="0"/>
    <n v="3.9822265400000001"/>
  </r>
  <r>
    <x v="406"/>
    <s v="創見         "/>
    <x v="11"/>
    <n v="2584570050"/>
    <n v="85.92"/>
    <n v="0"/>
    <n v="6"/>
  </r>
  <r>
    <x v="407"/>
    <s v="乾坤         "/>
    <x v="11"/>
    <n v="644455535"/>
    <s v="              ."/>
    <n v="2209561830"/>
    <n v="0.35"/>
  </r>
  <r>
    <x v="408"/>
    <s v="凌群         "/>
    <x v="11"/>
    <n v="50000000"/>
    <n v="75.22"/>
    <n v="0"/>
    <n v="0.5"/>
  </r>
  <r>
    <x v="409"/>
    <s v="聯發科       "/>
    <x v="11"/>
    <n v="15025232120"/>
    <n v="53.39"/>
    <n v="0"/>
    <n v="9.5"/>
  </r>
  <r>
    <x v="410"/>
    <s v="全新         "/>
    <x v="11"/>
    <n v="462264795"/>
    <n v="98.96"/>
    <n v="0"/>
    <n v="2.5307956100000002"/>
  </r>
  <r>
    <x v="411"/>
    <s v="奇力新       "/>
    <x v="11"/>
    <n v="806102232"/>
    <n v="74.150000000000006"/>
    <n v="0"/>
    <n v="4"/>
  </r>
  <r>
    <x v="412"/>
    <s v="飛宏         "/>
    <x v="11"/>
    <n v="0"/>
    <n v="0"/>
    <n v="0"/>
    <n v="0"/>
  </r>
  <r>
    <x v="413"/>
    <s v="義隆         "/>
    <x v="11"/>
    <n v="681560307"/>
    <n v="66.38"/>
    <n v="0"/>
    <n v="1.57"/>
  </r>
  <r>
    <x v="414"/>
    <s v="敦吉         "/>
    <x v="11"/>
    <n v="278981599"/>
    <n v="69.89"/>
    <n v="0"/>
    <n v="2.6"/>
  </r>
  <r>
    <x v="415"/>
    <s v="建通         "/>
    <x v="11"/>
    <n v="0"/>
    <n v="0"/>
    <n v="0"/>
    <n v="0"/>
  </r>
  <r>
    <x v="416"/>
    <s v="光群雷       "/>
    <x v="11"/>
    <n v="109114256"/>
    <n v="50.64"/>
    <n v="0"/>
    <n v="0.81499999999999995"/>
  </r>
  <r>
    <x v="417"/>
    <s v="良得電       "/>
    <x v="11"/>
    <n v="85500000"/>
    <n v="56.93"/>
    <n v="0"/>
    <n v="0.6"/>
  </r>
  <r>
    <x v="419"/>
    <s v="盟立         "/>
    <x v="11"/>
    <n v="345055112"/>
    <n v="70.5"/>
    <n v="38339450"/>
    <n v="1.8"/>
  </r>
  <r>
    <x v="420"/>
    <s v="麗臺         "/>
    <x v="11"/>
    <n v="0"/>
    <n v="0"/>
    <n v="0"/>
    <n v="0"/>
  </r>
  <r>
    <x v="421"/>
    <s v="冠西電       "/>
    <x v="11"/>
    <n v="0"/>
    <n v="0"/>
    <n v="0"/>
    <n v="0"/>
  </r>
  <r>
    <x v="422"/>
    <s v="志聖         "/>
    <x v="11"/>
    <n v="74606274"/>
    <n v="0"/>
    <n v="0"/>
    <n v="0.5"/>
  </r>
  <r>
    <x v="423"/>
    <s v="華經         "/>
    <x v="11"/>
    <n v="34980625"/>
    <n v="76.760000000000005"/>
    <n v="0"/>
    <n v="0.5"/>
  </r>
  <r>
    <x v="425"/>
    <s v="資通         "/>
    <x v="11"/>
    <n v="63325690"/>
    <n v="77.69"/>
    <n v="0"/>
    <n v="1.34011591"/>
  </r>
  <r>
    <x v="426"/>
    <s v="立隆電       "/>
    <x v="11"/>
    <n v="310127573"/>
    <n v="72.14"/>
    <n v="0"/>
    <n v="2.4"/>
  </r>
  <r>
    <x v="428"/>
    <s v="可成         "/>
    <x v="11"/>
    <n v="7703910690"/>
    <n v="34.99"/>
    <n v="0"/>
    <n v="10"/>
  </r>
  <r>
    <x v="429"/>
    <s v="華映         "/>
    <x v="11"/>
    <n v="0"/>
    <n v="0"/>
    <n v="0"/>
    <n v="0"/>
  </r>
  <r>
    <x v="430"/>
    <s v="鉅祥         "/>
    <x v="11"/>
    <n v="310039706"/>
    <n v="50.67"/>
    <n v="0"/>
    <n v="1.7"/>
  </r>
  <r>
    <x v="431"/>
    <s v="美隆電       "/>
    <x v="11"/>
    <n v="0"/>
    <n v="0"/>
    <n v="0"/>
    <n v="0"/>
  </r>
  <r>
    <x v="432"/>
    <s v="大毅         "/>
    <x v="11"/>
    <n v="89858594"/>
    <n v="27.48"/>
    <n v="0"/>
    <n v="0.49945240000000002"/>
  </r>
  <r>
    <x v="434"/>
    <s v="敦陽科       "/>
    <x v="11"/>
    <n v="279195762"/>
    <n v="86.06"/>
    <n v="0"/>
    <n v="2.1"/>
  </r>
  <r>
    <x v="435"/>
    <s v="強茂         "/>
    <x v="11"/>
    <n v="369794364"/>
    <n v="36.659999999999997"/>
    <n v="0"/>
    <n v="1"/>
  </r>
  <r>
    <x v="436"/>
    <s v="連宇         "/>
    <x v="11"/>
    <n v="19863216"/>
    <n v="105.83"/>
    <n v="0"/>
    <n v="0.32"/>
  </r>
  <r>
    <x v="437"/>
    <s v="百容         "/>
    <x v="11"/>
    <n v="143804450"/>
    <n v="43.54"/>
    <n v="0"/>
    <n v="1.3"/>
  </r>
  <r>
    <x v="438"/>
    <s v="希華         "/>
    <x v="11"/>
    <n v="191305226"/>
    <n v="81.349999999999994"/>
    <n v="0"/>
    <n v="1.2"/>
  </r>
  <r>
    <x v="439"/>
    <s v="兆赫         "/>
    <x v="11"/>
    <n v="444764652"/>
    <n v="83.75"/>
    <n v="0"/>
    <n v="1.4"/>
  </r>
  <r>
    <x v="440"/>
    <s v="一詮         "/>
    <x v="11"/>
    <n v="0"/>
    <n v="0"/>
    <n v="0"/>
    <n v="0"/>
  </r>
  <r>
    <x v="442"/>
    <s v="漢平         "/>
    <x v="11"/>
    <n v="279998016"/>
    <n v="62.03"/>
    <n v="0"/>
    <n v="3.5"/>
  </r>
  <r>
    <x v="443"/>
    <s v="瑞軒         "/>
    <x v="11"/>
    <n v="1375915480"/>
    <n v="84.36"/>
    <n v="0"/>
    <n v="1.7"/>
  </r>
  <r>
    <x v="444"/>
    <s v="吉祥全       "/>
    <x v="11"/>
    <n v="0"/>
    <n v="0"/>
    <n v="0"/>
    <n v="0"/>
  </r>
  <r>
    <x v="445"/>
    <s v="華新科       "/>
    <x v="11"/>
    <n v="622000000"/>
    <n v="28.9"/>
    <n v="0"/>
    <n v="1.206548"/>
  </r>
  <r>
    <x v="446"/>
    <s v="揚博         "/>
    <x v="11"/>
    <n v="263205997"/>
    <n v="80.680000000000007"/>
    <n v="0"/>
    <n v="2.2999999999999998"/>
  </r>
  <r>
    <x v="448"/>
    <s v="普安         "/>
    <x v="11"/>
    <n v="250342954"/>
    <n v="83.99"/>
    <n v="0"/>
    <n v="0.9"/>
  </r>
  <r>
    <x v="449"/>
    <s v="卓越         "/>
    <x v="11"/>
    <n v="39400000"/>
    <n v="3.95"/>
    <n v="7880000"/>
    <n v="2.5"/>
  </r>
  <r>
    <x v="450"/>
    <s v="怡利電       "/>
    <x v="11"/>
    <n v="59399232"/>
    <n v="520.27"/>
    <n v="0"/>
    <n v="0.5"/>
  </r>
  <r>
    <x v="451"/>
    <s v="宏達電       "/>
    <x v="11"/>
    <n v="0"/>
    <n v="0"/>
    <n v="0"/>
    <n v="0"/>
  </r>
  <r>
    <x v="452"/>
    <s v="東貝         "/>
    <x v="11"/>
    <n v="0"/>
    <n v="0"/>
    <n v="0"/>
    <n v="0"/>
  </r>
  <r>
    <x v="453"/>
    <s v="國建         "/>
    <x v="11"/>
    <n v="1739341589"/>
    <n v="57.63"/>
    <n v="0"/>
    <n v="1.5"/>
  </r>
  <r>
    <x v="454"/>
    <s v="國產         "/>
    <x v="11"/>
    <n v="0"/>
    <n v="0"/>
    <n v="0"/>
    <n v="0"/>
  </r>
  <r>
    <x v="455"/>
    <s v="國揚         "/>
    <x v="11"/>
    <n v="0"/>
    <n v="0"/>
    <n v="0"/>
    <n v="0"/>
  </r>
  <r>
    <x v="456"/>
    <s v="太設         "/>
    <x v="11"/>
    <n v="38700000"/>
    <n v="32.89"/>
    <n v="0"/>
    <n v="0.1"/>
  </r>
  <r>
    <x v="457"/>
    <s v="全坤建       "/>
    <x v="11"/>
    <n v="182102450"/>
    <n v="-325.08999999999997"/>
    <n v="0"/>
    <n v="1.2"/>
  </r>
  <r>
    <x v="458"/>
    <s v="太子         "/>
    <x v="11"/>
    <n v="1623326147"/>
    <n v="100.88"/>
    <n v="0"/>
    <n v="1"/>
  </r>
  <r>
    <x v="459"/>
    <s v="龍邦         "/>
    <x v="11"/>
    <n v="174668652"/>
    <n v="25.42"/>
    <n v="0"/>
    <n v="0.35388666000000002"/>
  </r>
  <r>
    <x v="460"/>
    <s v="中工         "/>
    <x v="11"/>
    <n v="296994566"/>
    <n v="111.16"/>
    <n v="0"/>
    <n v="0.19400000000000001"/>
  </r>
  <r>
    <x v="461"/>
    <s v="新建         "/>
    <x v="11"/>
    <n v="56569614"/>
    <n v="272.04000000000002"/>
    <n v="0"/>
    <n v="0.25"/>
  </r>
  <r>
    <x v="462"/>
    <s v="冠德         "/>
    <x v="11"/>
    <n v="554170100"/>
    <n v="75.33"/>
    <n v="0"/>
    <n v="1.1000000000000001"/>
  </r>
  <r>
    <x v="464"/>
    <s v="京城         "/>
    <x v="11"/>
    <n v="0"/>
    <n v="0"/>
    <n v="0"/>
    <n v="0"/>
  </r>
  <r>
    <x v="466"/>
    <s v="宏璟         "/>
    <x v="11"/>
    <n v="216244800"/>
    <n v="338.3"/>
    <n v="0"/>
    <n v="0.8"/>
  </r>
  <r>
    <x v="467"/>
    <s v="皇普         "/>
    <x v="11"/>
    <n v="0"/>
    <n v="0"/>
    <n v="0"/>
    <n v="0"/>
  </r>
  <r>
    <x v="468"/>
    <s v="華建         "/>
    <x v="11"/>
    <n v="216601973"/>
    <n v="51.42"/>
    <n v="0"/>
    <n v="0.8"/>
  </r>
  <r>
    <x v="469"/>
    <s v="宏盛         "/>
    <x v="11"/>
    <n v="589091032"/>
    <n v="68.3"/>
    <n v="0"/>
    <n v="1"/>
  </r>
  <r>
    <x v="470"/>
    <s v="達欣工       "/>
    <x v="11"/>
    <n v="367000000"/>
    <n v="57.03"/>
    <n v="0"/>
    <n v="1.58352593"/>
  </r>
  <r>
    <x v="471"/>
    <s v="宏普         "/>
    <x v="11"/>
    <n v="698898169"/>
    <n v="65.42"/>
    <n v="0"/>
    <n v="2.1"/>
  </r>
  <r>
    <x v="472"/>
    <s v="聯上發       "/>
    <x v="11"/>
    <n v="115599152"/>
    <n v="32.04"/>
    <n v="115599150"/>
    <n v="0.4"/>
  </r>
  <r>
    <x v="473"/>
    <s v="基泰         "/>
    <x v="11"/>
    <n v="438448764"/>
    <n v="-398.07"/>
    <n v="0"/>
    <n v="1"/>
  </r>
  <r>
    <x v="474"/>
    <s v="櫻花建       "/>
    <x v="11"/>
    <n v="549821965"/>
    <n v="56.32"/>
    <n v="343638730"/>
    <n v="1.6"/>
  </r>
  <r>
    <x v="475"/>
    <s v="愛山林       "/>
    <x v="11"/>
    <n v="0"/>
    <n v="0"/>
    <n v="0"/>
    <n v="0"/>
  </r>
  <r>
    <x v="476"/>
    <s v="興富發       "/>
    <x v="11"/>
    <n v="5833133215"/>
    <n v="89.54"/>
    <n v="0"/>
    <n v="5"/>
  </r>
  <r>
    <x v="477"/>
    <s v="皇昌         "/>
    <x v="11"/>
    <n v="71245136"/>
    <n v="62.82"/>
    <n v="0"/>
    <n v="0.3"/>
  </r>
  <r>
    <x v="478"/>
    <s v="皇翔         "/>
    <x v="11"/>
    <n v="1474806636"/>
    <n v="74.930000000000007"/>
    <n v="0"/>
    <n v="4.5"/>
  </r>
  <r>
    <x v="479"/>
    <s v="根基         "/>
    <x v="11"/>
    <n v="159053490"/>
    <n v="77.78"/>
    <n v="0"/>
    <n v="1.5"/>
  </r>
  <r>
    <x v="480"/>
    <s v="日勝生       "/>
    <x v="11"/>
    <n v="0"/>
    <n v="0"/>
    <n v="0"/>
    <n v="0"/>
  </r>
  <r>
    <x v="481"/>
    <s v="華固         "/>
    <x v="11"/>
    <n v="1550151266"/>
    <n v="57.31"/>
    <n v="0"/>
    <n v="5.6"/>
  </r>
  <r>
    <x v="1355"/>
    <s v="綠意         "/>
    <x v="11"/>
    <n v="214238703"/>
    <n v="60.88"/>
    <n v="0"/>
    <n v="2.2000000000000002"/>
  </r>
  <r>
    <x v="1356"/>
    <s v="潤弘         "/>
    <x v="11"/>
    <n v="540000000"/>
    <n v="88.97"/>
    <n v="0"/>
    <n v="4"/>
  </r>
  <r>
    <x v="1432"/>
    <s v="樂揚         "/>
    <x v="11"/>
    <n v="199812592"/>
    <n v="44.79"/>
    <n v="0"/>
    <n v="2"/>
  </r>
  <r>
    <x v="486"/>
    <s v="益航         "/>
    <x v="11"/>
    <n v="0"/>
    <n v="0"/>
    <n v="0"/>
    <n v="0"/>
  </r>
  <r>
    <x v="487"/>
    <s v="長榮         "/>
    <x v="11"/>
    <n v="0"/>
    <n v="0"/>
    <n v="0"/>
    <n v="0"/>
  </r>
  <r>
    <x v="488"/>
    <s v="新興         "/>
    <x v="11"/>
    <n v="397812920"/>
    <n v="66.290000000000006"/>
    <n v="0"/>
    <n v="0.7"/>
  </r>
  <r>
    <x v="489"/>
    <s v="裕民         "/>
    <x v="11"/>
    <n v="633791784"/>
    <n v="0"/>
    <n v="0"/>
    <n v="0.75"/>
  </r>
  <r>
    <x v="490"/>
    <s v="榮運         "/>
    <x v="11"/>
    <n v="373499383"/>
    <n v="46.06"/>
    <n v="0"/>
    <n v="0.35"/>
  </r>
  <r>
    <x v="491"/>
    <s v="嘉里大榮     "/>
    <x v="11"/>
    <n v="700500747"/>
    <n v="54.24"/>
    <n v="0"/>
    <n v="1.5"/>
  </r>
  <r>
    <x v="492"/>
    <s v="陽明         "/>
    <x v="11"/>
    <n v="0"/>
    <n v="0"/>
    <n v="0"/>
    <n v="0"/>
  </r>
  <r>
    <x v="493"/>
    <s v="華航         "/>
    <x v="11"/>
    <n v="0"/>
    <n v="0"/>
    <n v="0"/>
    <n v="0"/>
  </r>
  <r>
    <x v="494"/>
    <s v="志信         "/>
    <x v="11"/>
    <n v="0"/>
    <n v="0"/>
    <n v="0"/>
    <n v="0"/>
  </r>
  <r>
    <x v="495"/>
    <s v="中航         "/>
    <x v="11"/>
    <n v="98742297"/>
    <n v="205.97"/>
    <n v="0"/>
    <n v="0.5"/>
  </r>
  <r>
    <x v="496"/>
    <s v="中櫃         "/>
    <x v="11"/>
    <n v="8470235"/>
    <n v="18.39"/>
    <n v="24200680"/>
    <n v="7.0000000000000007E-2"/>
  </r>
  <r>
    <x v="497"/>
    <s v="東森         "/>
    <x v="11"/>
    <n v="0"/>
    <n v="0"/>
    <n v="0"/>
    <n v="0"/>
  </r>
  <r>
    <x v="498"/>
    <s v="萬海         "/>
    <x v="11"/>
    <n v="887318986"/>
    <n v="77.72"/>
    <n v="0"/>
    <n v="0.4"/>
  </r>
  <r>
    <x v="499"/>
    <s v="山隆         "/>
    <x v="11"/>
    <n v="265000000"/>
    <n v="74.650000000000006"/>
    <n v="0"/>
    <n v="2.0554036899999999"/>
  </r>
  <r>
    <x v="500"/>
    <s v="台航         "/>
    <x v="11"/>
    <n v="0"/>
    <n v="0"/>
    <n v="0"/>
    <n v="0"/>
  </r>
  <r>
    <x v="501"/>
    <s v="長榮航       "/>
    <x v="11"/>
    <n v="810378452"/>
    <n v="23.31"/>
    <n v="1215567680"/>
    <n v="0.2"/>
  </r>
  <r>
    <x v="1826"/>
    <s v="亞航         "/>
    <x v="11"/>
    <n v="167135812"/>
    <n v="85.45"/>
    <n v="0"/>
    <n v="1.55"/>
  </r>
  <r>
    <x v="504"/>
    <s v="台灣高鐵     "/>
    <x v="11"/>
    <n v="3376975835"/>
    <n v="81.39"/>
    <n v="0"/>
    <n v="0.6"/>
  </r>
  <r>
    <x v="1779"/>
    <s v="漢翔         "/>
    <x v="11"/>
    <n v="908261428"/>
    <n v="43.61"/>
    <n v="336056730"/>
    <n v="1"/>
  </r>
  <r>
    <x v="1291"/>
    <s v="台驊投控     "/>
    <x v="11"/>
    <n v="92637122"/>
    <n v="70.989999999999995"/>
    <n v="0"/>
    <n v="0.8"/>
  </r>
  <r>
    <x v="1622"/>
    <s v="大車隊       "/>
    <x v="11"/>
    <n v="102158419"/>
    <n v="71.08"/>
    <n v="23217820"/>
    <n v="2.2000000000000002"/>
  </r>
  <r>
    <x v="1623"/>
    <s v="正德         "/>
    <x v="11"/>
    <n v="0"/>
    <n v="0"/>
    <n v="0"/>
    <n v="0"/>
  </r>
  <r>
    <x v="1679"/>
    <s v="宅配通       "/>
    <x v="11"/>
    <n v="42960150"/>
    <n v="51.66"/>
    <n v="0"/>
    <n v="0.45"/>
  </r>
  <r>
    <x v="1780"/>
    <s v="捷迅         "/>
    <x v="11"/>
    <n v="60000000"/>
    <n v="44.68"/>
    <n v="0"/>
    <n v="2.2874571000000001"/>
  </r>
  <r>
    <x v="505"/>
    <s v="萬企         "/>
    <x v="11"/>
    <n v="104471185"/>
    <n v="29"/>
    <n v="208942360"/>
    <n v="0.25"/>
  </r>
  <r>
    <x v="506"/>
    <s v="華園         "/>
    <x v="11"/>
    <n v="14755015"/>
    <n v="24.02"/>
    <n v="39346700"/>
    <n v="0.15"/>
  </r>
  <r>
    <x v="507"/>
    <s v="國賓         "/>
    <x v="11"/>
    <n v="256846340"/>
    <n v="60.27"/>
    <n v="0"/>
    <n v="0.7"/>
  </r>
  <r>
    <x v="508"/>
    <s v="六福         "/>
    <x v="11"/>
    <n v="0"/>
    <n v="0"/>
    <n v="0"/>
    <n v="0"/>
  </r>
  <r>
    <x v="509"/>
    <s v="第一店       "/>
    <x v="11"/>
    <n v="90096610"/>
    <n v="17.96"/>
    <n v="360386440"/>
    <n v="0.2"/>
  </r>
  <r>
    <x v="510"/>
    <s v="晶華         "/>
    <x v="11"/>
    <n v="1035147715"/>
    <n v="98.17"/>
    <n v="0"/>
    <n v="8.1671185000000008"/>
  </r>
  <r>
    <x v="1680"/>
    <s v="遠雄來       "/>
    <x v="11"/>
    <n v="52500000"/>
    <n v="84.39"/>
    <n v="0"/>
    <n v="0.5"/>
  </r>
  <r>
    <x v="1292"/>
    <s v="晶悅         "/>
    <x v="11"/>
    <n v="11288000"/>
    <n v="89.41"/>
    <n v="0"/>
    <n v="0.5"/>
  </r>
  <r>
    <x v="1359"/>
    <s v="燦星旅       "/>
    <x v="11"/>
    <n v="0"/>
    <n v="0"/>
    <n v="0"/>
    <n v="0"/>
  </r>
  <r>
    <x v="1781"/>
    <s v="和昇         "/>
    <x v="11"/>
    <n v="0"/>
    <n v="0"/>
    <n v="0"/>
    <n v="0"/>
  </r>
  <r>
    <x v="1466"/>
    <s v="夏都         "/>
    <x v="11"/>
    <n v="51063623"/>
    <n v="36.44"/>
    <n v="51063630"/>
    <n v="0.5"/>
  </r>
  <r>
    <x v="1624"/>
    <s v="王品         "/>
    <x v="11"/>
    <n v="269457590"/>
    <n v="71.5"/>
    <n v="0"/>
    <n v="3.5"/>
  </r>
  <r>
    <x v="1625"/>
    <s v="瓦城         "/>
    <x v="11"/>
    <n v="269885600"/>
    <n v="88.4"/>
    <n v="0"/>
    <n v="11.6"/>
  </r>
  <r>
    <x v="1626"/>
    <s v="美麗信       "/>
    <x v="11"/>
    <n v="0"/>
    <n v="0"/>
    <n v="0"/>
    <n v="0"/>
  </r>
  <r>
    <x v="1681"/>
    <s v="雄獅         "/>
    <x v="11"/>
    <n v="280000000"/>
    <n v="112.91"/>
    <n v="0"/>
    <n v="4"/>
  </r>
  <r>
    <x v="1682"/>
    <s v="六角         "/>
    <x v="11"/>
    <n v="161150635"/>
    <n v="80.739999999999995"/>
    <n v="0"/>
    <n v="4.9172318500000003"/>
  </r>
  <r>
    <x v="1683"/>
    <s v="維格         "/>
    <x v="11"/>
    <n v="165984000"/>
    <n v="87.04"/>
    <n v="0"/>
    <n v="7"/>
  </r>
  <r>
    <x v="1684"/>
    <s v="易飛網       "/>
    <x v="11"/>
    <n v="0"/>
    <n v="0"/>
    <n v="0"/>
    <n v="0"/>
  </r>
  <r>
    <x v="1738"/>
    <s v="高野         "/>
    <x v="11"/>
    <n v="14697715"/>
    <n v="33.68"/>
    <n v="0"/>
    <n v="0.3"/>
  </r>
  <r>
    <x v="1783"/>
    <s v="寒舍         "/>
    <x v="11"/>
    <n v="245357200"/>
    <n v="86.84"/>
    <n v="0"/>
    <n v="2.2000000000000002"/>
  </r>
  <r>
    <x v="1784"/>
    <s v="天蔥         "/>
    <x v="11"/>
    <n v="0"/>
    <n v="0"/>
    <n v="0"/>
    <n v="0"/>
  </r>
  <r>
    <x v="1785"/>
    <s v="老四川       "/>
    <x v="11"/>
    <n v="74239200"/>
    <n v="71.45"/>
    <n v="0"/>
    <n v="4"/>
  </r>
  <r>
    <x v="1786"/>
    <s v="山富         "/>
    <x v="11"/>
    <n v="0"/>
    <n v="0"/>
    <n v="0"/>
    <n v="0"/>
  </r>
  <r>
    <x v="1814"/>
    <s v="五福         "/>
    <x v="11"/>
    <n v="7588810"/>
    <n v="75.7"/>
    <n v="0"/>
    <n v="0.29654184"/>
  </r>
  <r>
    <x v="1815"/>
    <s v="雲品         "/>
    <x v="11"/>
    <n v="164092500"/>
    <n v="85.22"/>
    <n v="0"/>
    <n v="2.5"/>
  </r>
  <r>
    <x v="1827"/>
    <s v="欣恆美       "/>
    <x v="11"/>
    <n v="10816000"/>
    <n v="54.45"/>
    <n v="0"/>
    <n v="0.52"/>
  </r>
  <r>
    <x v="511"/>
    <s v="彰銀         "/>
    <x v="11"/>
    <n v="3765200287"/>
    <n v="31.15"/>
    <n v="4482381290"/>
    <n v="0.42"/>
  </r>
  <r>
    <x v="512"/>
    <s v="渣打銀行     "/>
    <x v="11"/>
    <s v="           ."/>
    <n v="129"/>
    <s v="           ."/>
    <s v="               ."/>
  </r>
  <r>
    <x v="513"/>
    <s v="京城銀       "/>
    <x v="11"/>
    <n v="1719351398"/>
    <n v="35.96"/>
    <n v="0"/>
    <n v="1.5"/>
  </r>
  <r>
    <x v="515"/>
    <s v="台中銀       "/>
    <x v="11"/>
    <n v="1780971918"/>
    <n v="50.67"/>
    <n v="550482230"/>
    <n v="0.55000000000000004"/>
  </r>
  <r>
    <x v="516"/>
    <s v="旺旺保       "/>
    <x v="11"/>
    <n v="0"/>
    <n v="0"/>
    <n v="0"/>
    <n v="0"/>
  </r>
  <r>
    <x v="517"/>
    <s v="華票         "/>
    <x v="11"/>
    <n v="1128086400"/>
    <n v="69.06"/>
    <n v="0"/>
    <n v="0.84"/>
  </r>
  <r>
    <x v="518"/>
    <s v="中壽         "/>
    <x v="11"/>
    <n v="2779008000"/>
    <n v="29.35"/>
    <n v="3126384000"/>
    <n v="0.8"/>
  </r>
  <r>
    <x v="522"/>
    <s v="台產         "/>
    <x v="11"/>
    <n v="325981000"/>
    <n v="66.510000000000005"/>
    <n v="0"/>
    <n v="0.9"/>
  </r>
  <r>
    <x v="523"/>
    <s v="台壽         "/>
    <x v="11"/>
    <n v="0"/>
    <n v="0"/>
    <n v="1388666660"/>
    <n v="0"/>
  </r>
  <r>
    <x v="524"/>
    <s v="臺企銀       "/>
    <x v="11"/>
    <n v="608827278"/>
    <n v="11.72"/>
    <n v="1790668470"/>
    <n v="0.10199999999999999"/>
  </r>
  <r>
    <x v="525"/>
    <s v="高雄銀       "/>
    <x v="11"/>
    <n v="601934294"/>
    <n v="59.73"/>
    <n v="0"/>
    <n v="0.6"/>
  </r>
  <r>
    <x v="526"/>
    <s v="凱基銀行     "/>
    <x v="11"/>
    <n v="1701168036"/>
    <n v="44.45"/>
    <n v="0"/>
    <n v="0.36932438080000002"/>
  </r>
  <r>
    <x v="527"/>
    <s v="聯邦銀       "/>
    <x v="11"/>
    <n v="1172318592"/>
    <n v="44.47"/>
    <n v="0"/>
    <n v="0.45"/>
  </r>
  <r>
    <x v="528"/>
    <s v="台開         "/>
    <x v="11"/>
    <n v="0"/>
    <n v="0"/>
    <n v="0"/>
    <n v="0"/>
  </r>
  <r>
    <x v="529"/>
    <s v="遠東銀       "/>
    <x v="11"/>
    <n v="1306774211"/>
    <n v="40.28"/>
    <n v="715614450"/>
    <n v="0.42"/>
  </r>
  <r>
    <x v="530"/>
    <s v="大眾銀       "/>
    <x v="11"/>
    <n v="814267056"/>
    <n v="55"/>
    <n v="0"/>
    <n v="0.22386900000000001"/>
  </r>
  <r>
    <x v="531"/>
    <s v="華南保       "/>
    <x v="11"/>
    <n v="268435424"/>
    <n v="44.7"/>
    <n v="0"/>
    <n v="1.3411999999999999"/>
  </r>
  <r>
    <x v="532"/>
    <s v="安泰銀       "/>
    <x v="11"/>
    <n v="1007806504"/>
    <n v="95.56"/>
    <n v="0"/>
    <n v="0.6"/>
  </r>
  <r>
    <x v="533"/>
    <s v="新產         "/>
    <x v="11"/>
    <n v="477104583"/>
    <n v="45.16"/>
    <n v="0"/>
    <n v="1.51"/>
  </r>
  <r>
    <x v="534"/>
    <s v="中再保       "/>
    <x v="11"/>
    <n v="281137500"/>
    <n v="36.71"/>
    <n v="0"/>
    <n v="0.5"/>
  </r>
  <r>
    <x v="535"/>
    <s v="第一保       "/>
    <x v="11"/>
    <n v="195756460"/>
    <n v="40.799999999999997"/>
    <n v="0"/>
    <n v="0.65"/>
  </r>
  <r>
    <x v="537"/>
    <s v="統一證       "/>
    <x v="11"/>
    <n v="0"/>
    <n v="0"/>
    <n v="547622960"/>
    <n v="0"/>
  </r>
  <r>
    <x v="538"/>
    <s v="元富證       "/>
    <x v="11"/>
    <n v="156667986"/>
    <n v="32.71"/>
    <n v="0"/>
    <n v="0.1"/>
  </r>
  <r>
    <x v="1627"/>
    <s v="三商壽       "/>
    <x v="11"/>
    <n v="0"/>
    <n v="0"/>
    <n v="1533720330"/>
    <n v="0"/>
  </r>
  <r>
    <x v="539"/>
    <s v="華南金       "/>
    <x v="11"/>
    <n v="7364346576"/>
    <n v="52.28"/>
    <n v="5260247550"/>
    <n v="0.7"/>
  </r>
  <r>
    <x v="540"/>
    <s v="富邦金       "/>
    <x v="11"/>
    <n v="20467207990"/>
    <n v="42.27"/>
    <n v="0"/>
    <n v="2"/>
  </r>
  <r>
    <x v="541"/>
    <s v="國泰金       "/>
    <x v="11"/>
    <n v="25126420256"/>
    <n v="52.77"/>
    <n v="0"/>
    <n v="2"/>
  </r>
  <r>
    <x v="542"/>
    <s v="開發金       "/>
    <x v="11"/>
    <n v="7487871413"/>
    <n v="126.42"/>
    <n v="0"/>
    <n v="0.5"/>
  </r>
  <r>
    <x v="543"/>
    <s v="玉山金       "/>
    <x v="11"/>
    <n v="4645662000"/>
    <n v="35.369999999999997"/>
    <n v="7012320000"/>
    <n v="0.49080460999999997"/>
  </r>
  <r>
    <x v="544"/>
    <s v="元大金       "/>
    <x v="11"/>
    <n v="5365642140"/>
    <n v="40"/>
    <n v="0"/>
    <n v="0.44777"/>
  </r>
  <r>
    <x v="545"/>
    <s v="兆豐金       "/>
    <x v="11"/>
    <n v="19311750056"/>
    <n v="86"/>
    <n v="0"/>
    <n v="1.42"/>
  </r>
  <r>
    <x v="546"/>
    <s v="台新金       "/>
    <x v="11"/>
    <n v="5026873752"/>
    <n v="44.1"/>
    <n v="4112896000"/>
    <n v="0.52514934999999996"/>
  </r>
  <r>
    <x v="547"/>
    <s v="新光金       "/>
    <x v="11"/>
    <n v="2045628816"/>
    <n v="42.53"/>
    <n v="0"/>
    <n v="0.20398877000000001"/>
  </r>
  <r>
    <x v="548"/>
    <s v="國票金       "/>
    <x v="11"/>
    <n v="1488341152"/>
    <n v="70.53"/>
    <n v="405911230"/>
    <n v="0.54596489000000004"/>
  </r>
  <r>
    <x v="549"/>
    <s v="永豐金       "/>
    <x v="11"/>
    <n v="3672674636"/>
    <n v="44.34"/>
    <n v="3736732920"/>
    <n v="0.34399999999999997"/>
  </r>
  <r>
    <x v="550"/>
    <s v="中信金       "/>
    <x v="11"/>
    <n v="19469821568"/>
    <n v="59.26"/>
    <n v="0"/>
    <n v="1"/>
  </r>
  <r>
    <x v="551"/>
    <s v="第一金       "/>
    <x v="11"/>
    <n v="14372227401"/>
    <n v="82.81"/>
    <n v="2395371230"/>
    <n v="1.2"/>
  </r>
  <r>
    <x v="552"/>
    <s v="王道銀行     "/>
    <x v="11"/>
    <n v="1085852835"/>
    <n v="66.05"/>
    <n v="0"/>
    <n v="0.45"/>
  </r>
  <r>
    <x v="553"/>
    <s v="欣欣         "/>
    <x v="11"/>
    <n v="27850280"/>
    <n v="88.82"/>
    <n v="0"/>
    <n v="0.38128459999999997"/>
  </r>
  <r>
    <x v="554"/>
    <s v="遠百         "/>
    <x v="11"/>
    <n v="991858412"/>
    <n v="87.45"/>
    <n v="0"/>
    <n v="0.7"/>
  </r>
  <r>
    <x v="555"/>
    <s v="匯僑         "/>
    <x v="11"/>
    <n v="93196483"/>
    <n v="88.95"/>
    <n v="0"/>
    <n v="1.35"/>
  </r>
  <r>
    <x v="556"/>
    <s v="三商         "/>
    <x v="11"/>
    <n v="500778528"/>
    <n v="24.43"/>
    <n v="500778520"/>
    <n v="0.7"/>
  </r>
  <r>
    <x v="557"/>
    <s v="高林         "/>
    <x v="11"/>
    <n v="84792672"/>
    <n v="76.569999999999993"/>
    <n v="0"/>
    <n v="0.4"/>
  </r>
  <r>
    <x v="558"/>
    <s v="特力         "/>
    <x v="11"/>
    <n v="550678563"/>
    <n v="77.69"/>
    <n v="0"/>
    <n v="1.08"/>
  </r>
  <r>
    <x v="559"/>
    <s v="統領         "/>
    <x v="11"/>
    <n v="104362500"/>
    <n v="285.41000000000003"/>
    <n v="0"/>
    <n v="0.5"/>
  </r>
  <r>
    <x v="560"/>
    <s v="麗嬰房       "/>
    <x v="11"/>
    <n v="0"/>
    <n v="0"/>
    <n v="0"/>
    <n v="0"/>
  </r>
  <r>
    <x v="561"/>
    <s v="統一超       "/>
    <x v="11"/>
    <n v="8316978040"/>
    <n v="84.55"/>
    <n v="0"/>
    <n v="8"/>
  </r>
  <r>
    <x v="562"/>
    <s v="農林         "/>
    <x v="11"/>
    <n v="385000000"/>
    <n v="124.13"/>
    <n v="0"/>
    <n v="0.5"/>
  </r>
  <r>
    <x v="563"/>
    <s v="潤泰全       "/>
    <x v="11"/>
    <n v="743733115"/>
    <n v="0"/>
    <n v="0"/>
    <n v="0.79"/>
  </r>
  <r>
    <x v="564"/>
    <s v="滿心         "/>
    <x v="11"/>
    <n v="38238815"/>
    <n v="65.12"/>
    <n v="0"/>
    <n v="0.7"/>
  </r>
  <r>
    <x v="565"/>
    <s v="海景         "/>
    <x v="11"/>
    <n v="130622352"/>
    <n v="92.83"/>
    <n v="0"/>
    <n v="0.85"/>
  </r>
  <r>
    <x v="1628"/>
    <s v="誠品生活     "/>
    <x v="11"/>
    <n v="363952512"/>
    <n v="86.52"/>
    <n v="0"/>
    <n v="7.68"/>
  </r>
  <r>
    <x v="1816"/>
    <s v="集雅社       "/>
    <x v="11"/>
    <n v="15000000"/>
    <n v="38.43"/>
    <n v="0"/>
    <n v="0.45648203999999998"/>
  </r>
  <r>
    <x v="1828"/>
    <s v="床的世界     "/>
    <x v="11"/>
    <n v="22800000"/>
    <n v="51.81"/>
    <n v="0"/>
    <n v="1.2"/>
  </r>
  <r>
    <x v="567"/>
    <s v="歐格         "/>
    <x v="11"/>
    <n v="51000000"/>
    <n v="84.63"/>
    <n v="0"/>
    <n v="0.5"/>
  </r>
  <r>
    <x v="568"/>
    <s v="健和興       "/>
    <x v="11"/>
    <n v="233482336"/>
    <n v="42.09"/>
    <n v="0"/>
    <n v="1.5"/>
  </r>
  <r>
    <x v="569"/>
    <s v="豐達科       "/>
    <x v="11"/>
    <n v="78970733"/>
    <n v="35.700000000000003"/>
    <n v="0"/>
    <n v="1.5"/>
  </r>
  <r>
    <x v="570"/>
    <s v="神基         "/>
    <x v="11"/>
    <n v="1695708450"/>
    <n v="81.52"/>
    <n v="0"/>
    <n v="2.9976135099999999"/>
  </r>
  <r>
    <x v="571"/>
    <s v="晶豪科       "/>
    <x v="11"/>
    <n v="404802003"/>
    <n v="38.14"/>
    <n v="0"/>
    <n v="1.42523282"/>
  </r>
  <r>
    <x v="573"/>
    <s v="大立光       "/>
    <x v="11"/>
    <n v="8517902510"/>
    <n v="37.47"/>
    <n v="0"/>
    <n v="63.5"/>
  </r>
  <r>
    <x v="575"/>
    <s v="華立         "/>
    <x v="11"/>
    <n v="601614359"/>
    <n v="57.55"/>
    <n v="0"/>
    <n v="2.6"/>
  </r>
  <r>
    <x v="576"/>
    <s v="今皓         "/>
    <x v="11"/>
    <n v="0"/>
    <n v="0"/>
    <n v="0"/>
    <n v="0"/>
  </r>
  <r>
    <x v="578"/>
    <s v="晟銘電       "/>
    <x v="11"/>
    <n v="84967509"/>
    <n v="42.96"/>
    <n v="0"/>
    <n v="0.5"/>
  </r>
  <r>
    <x v="579"/>
    <s v="聯陽         "/>
    <x v="11"/>
    <n v="473622973"/>
    <n v="99.77"/>
    <n v="0"/>
    <n v="2.934933"/>
  </r>
  <r>
    <x v="580"/>
    <s v="全漢         "/>
    <x v="11"/>
    <n v="288392925"/>
    <n v="62"/>
    <n v="0"/>
    <n v="1.5"/>
  </r>
  <r>
    <x v="581"/>
    <s v="嘉晶         "/>
    <x v="11"/>
    <n v="0"/>
    <n v="0"/>
    <n v="0"/>
    <n v="0"/>
  </r>
  <r>
    <x v="582"/>
    <s v="奇鋐         "/>
    <x v="11"/>
    <n v="423972189"/>
    <n v="32.86"/>
    <n v="0"/>
    <n v="1.2"/>
  </r>
  <r>
    <x v="583"/>
    <s v="同開         "/>
    <x v="11"/>
    <n v="0"/>
    <n v="0"/>
    <n v="12905330"/>
    <n v="0"/>
  </r>
  <r>
    <x v="584"/>
    <s v="亞光         "/>
    <x v="11"/>
    <n v="281083901"/>
    <n v="83.32"/>
    <n v="0"/>
    <n v="1"/>
  </r>
  <r>
    <x v="586"/>
    <s v="鴻名         "/>
    <x v="11"/>
    <n v="66000527"/>
    <n v="62.52"/>
    <n v="0"/>
    <n v="0.7"/>
  </r>
  <r>
    <x v="587"/>
    <s v="威強電       "/>
    <x v="11"/>
    <n v="984943275"/>
    <n v="72.040000000000006"/>
    <n v="0"/>
    <n v="3"/>
  </r>
  <r>
    <x v="588"/>
    <s v="信邦         "/>
    <x v="11"/>
    <n v="834039708"/>
    <n v="68.17"/>
    <n v="0"/>
    <n v="3.7"/>
  </r>
  <r>
    <x v="589"/>
    <s v="憶聲         "/>
    <x v="11"/>
    <n v="0"/>
    <n v="0"/>
    <n v="0"/>
    <n v="0"/>
  </r>
  <r>
    <x v="590"/>
    <s v="星通         "/>
    <x v="11"/>
    <n v="19148549"/>
    <n v="68.25"/>
    <n v="0"/>
    <n v="0.27"/>
  </r>
  <r>
    <x v="591"/>
    <s v="禾伸堂       "/>
    <x v="11"/>
    <n v="560538495"/>
    <n v="88.61"/>
    <n v="0"/>
    <n v="2.5"/>
  </r>
  <r>
    <x v="592"/>
    <s v="盛達         "/>
    <x v="11"/>
    <n v="973954"/>
    <n v="4.26"/>
    <n v="14609310"/>
    <n v="0.01"/>
  </r>
  <r>
    <x v="593"/>
    <s v="增你強       "/>
    <x v="11"/>
    <n v="320737296"/>
    <n v="90.03"/>
    <n v="0"/>
    <n v="1.5"/>
  </r>
  <r>
    <x v="594"/>
    <s v="零壹         "/>
    <x v="11"/>
    <n v="146690373"/>
    <n v="65.459999999999994"/>
    <n v="0"/>
    <n v="1.19982678"/>
  </r>
  <r>
    <x v="595"/>
    <s v="德律         "/>
    <x v="11"/>
    <n v="708648000"/>
    <n v="165.1"/>
    <n v="0"/>
    <n v="3"/>
  </r>
  <r>
    <x v="596"/>
    <s v="佰鴻         "/>
    <x v="11"/>
    <n v="149339379"/>
    <n v="84.57"/>
    <n v="0"/>
    <n v="0.8"/>
  </r>
  <r>
    <x v="597"/>
    <s v="偉訓         "/>
    <x v="11"/>
    <n v="249228377"/>
    <n v="61.85"/>
    <n v="0"/>
    <n v="2.2000000000000002"/>
  </r>
  <r>
    <x v="598"/>
    <s v="威健         "/>
    <x v="11"/>
    <n v="343738206"/>
    <n v="87.98"/>
    <n v="0"/>
    <n v="1.0641738999999999"/>
  </r>
  <r>
    <x v="599"/>
    <s v="聯詠         "/>
    <x v="11"/>
    <n v="4259580283"/>
    <n v="85.12"/>
    <n v="0"/>
    <n v="7"/>
  </r>
  <r>
    <x v="600"/>
    <s v="智原         "/>
    <x v="11"/>
    <n v="245550313"/>
    <n v="87.34"/>
    <n v="0"/>
    <n v="1"/>
  </r>
  <r>
    <x v="601"/>
    <s v="文曄         "/>
    <x v="11"/>
    <n v="1141780289"/>
    <n v="67.180000000000007"/>
    <n v="0"/>
    <n v="2.4"/>
  </r>
  <r>
    <x v="602"/>
    <s v="欣興         "/>
    <x v="11"/>
    <n v="445804149"/>
    <n v="3811.92"/>
    <n v="0"/>
    <n v="0.29849999999999999"/>
  </r>
  <r>
    <x v="603"/>
    <s v="全台         "/>
    <x v="11"/>
    <n v="70024642"/>
    <n v="37.29"/>
    <n v="0"/>
    <n v="0.40852705"/>
  </r>
  <r>
    <x v="604"/>
    <s v="遠見         "/>
    <x v="11"/>
    <n v="315000000"/>
    <n v="205.03"/>
    <n v="0"/>
    <n v="5"/>
  </r>
  <r>
    <x v="605"/>
    <s v="揚智         "/>
    <x v="11"/>
    <n v="0"/>
    <n v="0"/>
    <n v="0"/>
    <n v="0"/>
  </r>
  <r>
    <x v="606"/>
    <s v="晶技         "/>
    <x v="11"/>
    <n v="867319712"/>
    <n v="85.35"/>
    <n v="0"/>
    <n v="2.8"/>
  </r>
  <r>
    <x v="607"/>
    <s v="科風         "/>
    <x v="11"/>
    <n v="0"/>
    <n v="0"/>
    <n v="0"/>
    <n v="0"/>
  </r>
  <r>
    <x v="608"/>
    <s v="健鼎         "/>
    <x v="11"/>
    <n v="2233825066"/>
    <n v="62.52"/>
    <n v="0"/>
    <n v="4.25"/>
  </r>
  <r>
    <x v="609"/>
    <s v="台灣大       "/>
    <x v="11"/>
    <n v="15243654866"/>
    <n v="92.54"/>
    <n v="0"/>
    <n v="5.6"/>
  </r>
  <r>
    <x v="610"/>
    <s v="建碁         "/>
    <x v="11"/>
    <n v="0"/>
    <n v="0"/>
    <n v="0"/>
    <n v="0"/>
  </r>
  <r>
    <x v="611"/>
    <s v="訊舟         "/>
    <x v="11"/>
    <n v="92551237"/>
    <n v="111.55"/>
    <n v="0"/>
    <n v="0.5"/>
  </r>
  <r>
    <x v="612"/>
    <s v="益登         "/>
    <x v="11"/>
    <n v="111286270"/>
    <n v="46.69"/>
    <n v="0"/>
    <n v="0.5"/>
  </r>
  <r>
    <x v="613"/>
    <s v="和鑫         "/>
    <x v="11"/>
    <n v="0"/>
    <n v="0"/>
    <n v="0"/>
    <n v="0"/>
  </r>
  <r>
    <x v="614"/>
    <s v="鈺德         "/>
    <x v="11"/>
    <n v="45620141"/>
    <n v="52.21"/>
    <n v="0"/>
    <n v="0.3"/>
  </r>
  <r>
    <x v="615"/>
    <s v="力特         "/>
    <x v="11"/>
    <n v="0"/>
    <n v="0"/>
    <n v="0"/>
    <n v="0"/>
  </r>
  <r>
    <x v="616"/>
    <s v="夆典         "/>
    <x v="11"/>
    <n v="68614066"/>
    <n v="154.26"/>
    <n v="0"/>
    <n v="0.3"/>
  </r>
  <r>
    <x v="618"/>
    <s v="立萬利       "/>
    <x v="11"/>
    <n v="12999829"/>
    <n v="20.7"/>
    <n v="0"/>
    <n v="0.11"/>
  </r>
  <r>
    <x v="619"/>
    <s v="蔚華科       "/>
    <x v="11"/>
    <n v="79908902"/>
    <n v="57.68"/>
    <n v="0"/>
    <n v="0.81920943000000002"/>
  </r>
  <r>
    <x v="620"/>
    <s v="總太         "/>
    <x v="11"/>
    <n v="576211633"/>
    <n v="57.72"/>
    <n v="0"/>
    <n v="2.5"/>
  </r>
  <r>
    <x v="621"/>
    <s v="喬鼎         "/>
    <x v="11"/>
    <n v="0"/>
    <n v="0"/>
    <n v="0"/>
    <n v="0"/>
  </r>
  <r>
    <x v="622"/>
    <s v="立德         "/>
    <x v="11"/>
    <n v="84859176"/>
    <n v="59.91"/>
    <n v="0"/>
    <n v="0.5"/>
  </r>
  <r>
    <x v="623"/>
    <s v="華晶科       "/>
    <x v="11"/>
    <n v="215595882"/>
    <n v="400.74"/>
    <n v="0"/>
    <n v="0.80050496999999998"/>
  </r>
  <r>
    <x v="624"/>
    <s v="銘異         "/>
    <x v="11"/>
    <n v="257930981"/>
    <n v="101.3"/>
    <n v="0"/>
    <n v="1.5"/>
  </r>
  <r>
    <x v="626"/>
    <s v="建漢         "/>
    <x v="11"/>
    <n v="263076334"/>
    <n v="78.78"/>
    <n v="0"/>
    <n v="0.80022873999999999"/>
  </r>
  <r>
    <x v="628"/>
    <s v="泰偉         "/>
    <x v="11"/>
    <n v="0"/>
    <n v="0"/>
    <n v="0"/>
    <n v="0"/>
  </r>
  <r>
    <x v="630"/>
    <s v="李洲         "/>
    <x v="11"/>
    <n v="0"/>
    <n v="0"/>
    <n v="0"/>
    <n v="0"/>
  </r>
  <r>
    <x v="631"/>
    <s v="全域         "/>
    <x v="11"/>
    <n v="0"/>
    <n v="0"/>
    <n v="0"/>
    <n v="0"/>
  </r>
  <r>
    <x v="632"/>
    <s v="美磊         "/>
    <x v="11"/>
    <n v="255025212"/>
    <n v="64.53"/>
    <n v="84970400"/>
    <n v="3.0013416400000001"/>
  </r>
  <r>
    <x v="634"/>
    <s v="協禧         "/>
    <x v="11"/>
    <n v="0"/>
    <n v="0"/>
    <n v="0"/>
    <n v="0"/>
  </r>
  <r>
    <x v="635"/>
    <s v="凱柏實業     "/>
    <x v="11"/>
    <n v="0"/>
    <n v="0"/>
    <n v="0"/>
    <n v="0"/>
  </r>
  <r>
    <x v="639"/>
    <s v="僑威         "/>
    <x v="11"/>
    <n v="534369000"/>
    <n v="69.489999999999995"/>
    <n v="0"/>
    <n v="2.35"/>
  </r>
  <r>
    <x v="1739"/>
    <s v="聯亞         "/>
    <x v="11"/>
    <n v="724717416"/>
    <n v="82.78"/>
    <n v="0"/>
    <n v="8"/>
  </r>
  <r>
    <x v="642"/>
    <s v="網龍         "/>
    <x v="11"/>
    <n v="0"/>
    <n v="0"/>
    <n v="0"/>
    <n v="0"/>
  </r>
  <r>
    <x v="643"/>
    <s v="新零售       "/>
    <x v="11"/>
    <n v="0"/>
    <n v="0"/>
    <n v="0"/>
    <n v="0"/>
  </r>
  <r>
    <x v="644"/>
    <s v="華義         "/>
    <x v="11"/>
    <n v="0"/>
    <n v="0"/>
    <n v="0"/>
    <n v="0"/>
  </r>
  <r>
    <x v="646"/>
    <s v="艾訊         "/>
    <x v="11"/>
    <n v="288463274"/>
    <n v="80.12"/>
    <n v="0"/>
    <n v="3.65"/>
  </r>
  <r>
    <x v="647"/>
    <s v="元炬         "/>
    <x v="11"/>
    <n v="0"/>
    <n v="0"/>
    <n v="0"/>
    <n v="0"/>
  </r>
  <r>
    <x v="648"/>
    <s v="日電貿       "/>
    <x v="11"/>
    <n v="333938598"/>
    <n v="86.28"/>
    <n v="0"/>
    <n v="2"/>
  </r>
  <r>
    <x v="649"/>
    <s v="鴻碩         "/>
    <x v="11"/>
    <n v="126581380"/>
    <n v="22.06"/>
    <n v="63290690"/>
    <n v="2"/>
  </r>
  <r>
    <x v="650"/>
    <s v="港建         "/>
    <x v="11"/>
    <n v="66045787"/>
    <n v="89.65"/>
    <n v="0"/>
    <n v="1.82"/>
  </r>
  <r>
    <x v="651"/>
    <s v="聯傑         "/>
    <x v="11"/>
    <n v="91580597"/>
    <n v="89.95"/>
    <n v="0"/>
    <n v="1.1000000000000001"/>
  </r>
  <r>
    <x v="652"/>
    <s v="及成         "/>
    <x v="11"/>
    <n v="0"/>
    <n v="0"/>
    <n v="0"/>
    <n v="0"/>
  </r>
  <r>
    <x v="654"/>
    <s v="拍檔         "/>
    <x v="11"/>
    <n v="66826188"/>
    <n v="85.09"/>
    <n v="0"/>
    <n v="0.89"/>
  </r>
  <r>
    <x v="1467"/>
    <s v="穩懋         "/>
    <x v="11"/>
    <n v="1811998728"/>
    <n v="58.21"/>
    <n v="0"/>
    <n v="4.5"/>
  </r>
  <r>
    <x v="657"/>
    <s v="好德         "/>
    <x v="11"/>
    <n v="25006846"/>
    <n v="115.06"/>
    <n v="0"/>
    <n v="0.5"/>
  </r>
  <r>
    <x v="658"/>
    <s v="寶島極       "/>
    <x v="11"/>
    <n v="0"/>
    <n v="0"/>
    <n v="0"/>
    <n v="0"/>
  </r>
  <r>
    <x v="659"/>
    <s v="年程         "/>
    <x v="11"/>
    <n v="0"/>
    <n v="0"/>
    <n v="0"/>
    <n v="0"/>
  </r>
  <r>
    <x v="660"/>
    <s v="進階         "/>
    <x v="11"/>
    <n v="61660434"/>
    <n v="97.47"/>
    <n v="0"/>
    <n v="1.9"/>
  </r>
  <r>
    <x v="1433"/>
    <s v="笙泉         "/>
    <x v="11"/>
    <n v="19649967"/>
    <n v="75.64"/>
    <n v="0"/>
    <n v="0.51300000000000001"/>
  </r>
  <r>
    <x v="662"/>
    <s v="能元         "/>
    <x v="11"/>
    <n v="0"/>
    <s v="              ."/>
    <n v="0"/>
    <n v="0"/>
  </r>
  <r>
    <x v="663"/>
    <s v="昇銳         "/>
    <x v="11"/>
    <n v="12600000"/>
    <n v="0"/>
    <n v="0"/>
    <n v="0.3"/>
  </r>
  <r>
    <x v="664"/>
    <s v="一零四       "/>
    <x v="11"/>
    <n v="358837560"/>
    <n v="90.08"/>
    <n v="0"/>
    <n v="10.80520329"/>
  </r>
  <r>
    <x v="1434"/>
    <s v="弘塑         "/>
    <x v="11"/>
    <n v="246838430"/>
    <n v="62.88"/>
    <n v="0"/>
    <n v="10"/>
  </r>
  <r>
    <x v="666"/>
    <s v="耀登         "/>
    <x v="11"/>
    <n v="39818000"/>
    <n v="89.54"/>
    <n v="0"/>
    <n v="1"/>
  </r>
  <r>
    <x v="668"/>
    <s v="晶宏         "/>
    <x v="11"/>
    <n v="35837775"/>
    <n v="25.42"/>
    <n v="0"/>
    <n v="0.56729896999999996"/>
  </r>
  <r>
    <x v="670"/>
    <s v="新揚科       "/>
    <x v="11"/>
    <n v="70446425"/>
    <n v="63.93"/>
    <n v="0"/>
    <n v="0.7"/>
  </r>
  <r>
    <x v="671"/>
    <s v="大綜         "/>
    <x v="11"/>
    <n v="30005099"/>
    <n v="75.05"/>
    <n v="0"/>
    <n v="1"/>
  </r>
  <r>
    <x v="672"/>
    <s v="正達         "/>
    <x v="11"/>
    <n v="0"/>
    <n v="0"/>
    <n v="0"/>
    <n v="0"/>
  </r>
  <r>
    <x v="1540"/>
    <s v="鈺寶         "/>
    <x v="11"/>
    <n v="0"/>
    <n v="0"/>
    <n v="0"/>
    <n v="0"/>
  </r>
  <r>
    <x v="1629"/>
    <s v="智泰         "/>
    <x v="11"/>
    <n v="0"/>
    <n v="0"/>
    <n v="0"/>
    <n v="0"/>
  </r>
  <r>
    <x v="673"/>
    <s v="璟德         "/>
    <x v="11"/>
    <n v="724670100"/>
    <n v="89.83"/>
    <n v="0"/>
    <n v="10.5"/>
  </r>
  <r>
    <x v="674"/>
    <s v="精確         "/>
    <x v="11"/>
    <n v="0"/>
    <n v="0"/>
    <n v="0"/>
    <n v="0"/>
  </r>
  <r>
    <x v="1630"/>
    <s v="波若威       "/>
    <x v="11"/>
    <n v="163738478"/>
    <n v="54.68"/>
    <n v="0"/>
    <n v="2.20148192"/>
  </r>
  <r>
    <x v="675"/>
    <s v="景岳         "/>
    <x v="11"/>
    <n v="0"/>
    <n v="0"/>
    <n v="0"/>
    <n v="0"/>
  </r>
  <r>
    <x v="677"/>
    <s v="大量         "/>
    <x v="11"/>
    <n v="119967869"/>
    <n v="67.67"/>
    <n v="0"/>
    <n v="1.5"/>
  </r>
  <r>
    <x v="678"/>
    <s v="眾福科       "/>
    <x v="11"/>
    <n v="24699825"/>
    <n v="54.28"/>
    <n v="0"/>
    <n v="0.5"/>
  </r>
  <r>
    <x v="679"/>
    <s v="亞信         "/>
    <x v="11"/>
    <n v="53090650"/>
    <n v="86.15"/>
    <n v="0"/>
    <n v="1"/>
  </r>
  <r>
    <x v="680"/>
    <s v="新洲         "/>
    <x v="11"/>
    <n v="14800879"/>
    <n v="0"/>
    <n v="0"/>
    <n v="0.25"/>
  </r>
  <r>
    <x v="681"/>
    <s v="基亞         "/>
    <x v="11"/>
    <n v="0"/>
    <n v="0"/>
    <n v="0"/>
    <n v="0"/>
  </r>
  <r>
    <x v="682"/>
    <s v="公準         "/>
    <x v="11"/>
    <n v="93412500"/>
    <n v="50.22"/>
    <n v="0"/>
    <n v="2.35"/>
  </r>
  <r>
    <x v="1541"/>
    <s v="微邦         "/>
    <x v="11"/>
    <n v="0"/>
    <n v="0"/>
    <n v="0"/>
    <n v="0"/>
  </r>
  <r>
    <x v="684"/>
    <s v="聯笙         "/>
    <x v="11"/>
    <n v="0"/>
    <n v="0"/>
    <n v="0"/>
    <n v="0"/>
  </r>
  <r>
    <x v="685"/>
    <s v="鑫龍騰       "/>
    <x v="11"/>
    <n v="0"/>
    <n v="0"/>
    <n v="0"/>
    <n v="0"/>
  </r>
  <r>
    <x v="686"/>
    <s v="景碩         "/>
    <x v="11"/>
    <n v="1336350000"/>
    <n v="59.83"/>
    <n v="0"/>
    <n v="3"/>
  </r>
  <r>
    <x v="688"/>
    <s v="和進         "/>
    <x v="11"/>
    <n v="0"/>
    <n v="0"/>
    <n v="0"/>
    <n v="0"/>
  </r>
  <r>
    <x v="693"/>
    <s v="樺晟         "/>
    <x v="11"/>
    <n v="19337438"/>
    <n v="34.86"/>
    <n v="0"/>
    <n v="0.19999990000000001"/>
  </r>
  <r>
    <x v="694"/>
    <s v="佰研         "/>
    <x v="11"/>
    <n v="131090524"/>
    <n v="48.88"/>
    <n v="0"/>
    <n v="4"/>
  </r>
  <r>
    <x v="695"/>
    <s v="志豐         "/>
    <x v="11"/>
    <n v="35939582"/>
    <n v="61.17"/>
    <n v="8984900"/>
    <n v="0.8"/>
  </r>
  <r>
    <x v="696"/>
    <s v="耀勝         "/>
    <x v="11"/>
    <n v="0"/>
    <n v="0"/>
    <n v="0"/>
    <n v="0"/>
  </r>
  <r>
    <x v="697"/>
    <s v="全科         "/>
    <x v="11"/>
    <n v="152378761"/>
    <n v="60.97"/>
    <n v="69263070"/>
    <n v="1.1000000000000001"/>
  </r>
  <r>
    <x v="698"/>
    <s v="順達         "/>
    <x v="11"/>
    <n v="442441563"/>
    <n v="93.32"/>
    <n v="0"/>
    <n v="3"/>
  </r>
  <r>
    <x v="699"/>
    <s v="茂訊         "/>
    <x v="11"/>
    <n v="199530860"/>
    <n v="76.959999999999994"/>
    <n v="0"/>
    <n v="3.4"/>
  </r>
  <r>
    <x v="701"/>
    <s v="東雅電       "/>
    <x v="11"/>
    <n v="0"/>
    <s v="              ."/>
    <n v="0"/>
    <n v="0"/>
  </r>
  <r>
    <x v="702"/>
    <s v="優群         "/>
    <x v="11"/>
    <n v="164208406"/>
    <n v="86.74"/>
    <n v="0"/>
    <n v="2"/>
  </r>
  <r>
    <x v="703"/>
    <s v="大學光       "/>
    <x v="11"/>
    <n v="87541450"/>
    <n v="41.46"/>
    <n v="0"/>
    <n v="1.1499999999999999"/>
  </r>
  <r>
    <x v="704"/>
    <s v="倚強         "/>
    <x v="11"/>
    <n v="0"/>
    <n v="0"/>
    <n v="0"/>
    <n v="0"/>
  </r>
  <r>
    <x v="705"/>
    <s v="台嘉碩       "/>
    <x v="11"/>
    <n v="96336810"/>
    <n v="91.93"/>
    <n v="0"/>
    <n v="0.99912880999999998"/>
  </r>
  <r>
    <x v="707"/>
    <s v="三顧         "/>
    <x v="11"/>
    <n v="0"/>
    <n v="0"/>
    <n v="0"/>
    <n v="0"/>
  </r>
  <r>
    <x v="708"/>
    <s v="至寶電       "/>
    <x v="11"/>
    <n v="128861146"/>
    <n v="77.22"/>
    <n v="0"/>
    <n v="2"/>
  </r>
  <r>
    <x v="709"/>
    <s v="原相         "/>
    <x v="11"/>
    <n v="259455436"/>
    <n v="42.76"/>
    <n v="0"/>
    <n v="2.0010294100000001"/>
  </r>
  <r>
    <x v="710"/>
    <s v="金麗科       "/>
    <x v="11"/>
    <n v="0"/>
    <n v="0"/>
    <n v="0"/>
    <n v="0"/>
  </r>
  <r>
    <x v="711"/>
    <s v="晟鈦         "/>
    <x v="11"/>
    <n v="0"/>
    <n v="0"/>
    <n v="0"/>
    <n v="0"/>
  </r>
  <r>
    <x v="712"/>
    <s v="錦明         "/>
    <x v="11"/>
    <n v="0"/>
    <n v="0"/>
    <n v="0"/>
    <n v="0"/>
  </r>
  <r>
    <x v="713"/>
    <s v="緯創         "/>
    <x v="11"/>
    <n v="3042169007"/>
    <n v="102.74"/>
    <n v="760542260"/>
    <n v="1.1843357000000001"/>
  </r>
  <r>
    <x v="714"/>
    <s v="昱捷         "/>
    <x v="11"/>
    <n v="0"/>
    <n v="0"/>
    <n v="0"/>
    <n v="0"/>
  </r>
  <r>
    <x v="715"/>
    <s v="光環         "/>
    <x v="11"/>
    <n v="72182112"/>
    <n v="25.96"/>
    <n v="0"/>
    <n v="1.0004909399999999"/>
  </r>
  <r>
    <x v="716"/>
    <s v="千如         "/>
    <x v="11"/>
    <n v="34703068"/>
    <n v="26.37"/>
    <n v="41012720"/>
    <n v="0.50224069999999998"/>
  </r>
  <r>
    <x v="718"/>
    <s v="海灣         "/>
    <x v="11"/>
    <n v="0"/>
    <n v="0"/>
    <n v="0"/>
    <n v="0"/>
  </r>
  <r>
    <x v="1468"/>
    <s v="虹冠電       "/>
    <x v="11"/>
    <n v="42344770"/>
    <n v="34.4"/>
    <n v="42344770"/>
    <n v="0.65"/>
  </r>
  <r>
    <x v="720"/>
    <s v="鑫創         "/>
    <x v="11"/>
    <n v="0"/>
    <n v="0"/>
    <n v="0"/>
    <n v="0"/>
  </r>
  <r>
    <x v="721"/>
    <s v="威剛         "/>
    <x v="11"/>
    <n v="870501496"/>
    <n v="65.25"/>
    <n v="0"/>
    <n v="4"/>
  </r>
  <r>
    <x v="722"/>
    <s v="欣銓         "/>
    <x v="11"/>
    <n v="606969139"/>
    <n v="67.959999999999994"/>
    <n v="0"/>
    <n v="1.2502935399999999"/>
  </r>
  <r>
    <x v="723"/>
    <s v="台星科       "/>
    <x v="11"/>
    <n v="115822410"/>
    <n v="18.940000000000001"/>
    <n v="0"/>
    <n v="0.85"/>
  </r>
  <r>
    <x v="724"/>
    <s v="昇陽         "/>
    <x v="11"/>
    <n v="0"/>
    <n v="0"/>
    <n v="0"/>
    <n v="0"/>
  </r>
  <r>
    <x v="726"/>
    <s v="海德威       "/>
    <x v="11"/>
    <n v="0"/>
    <n v="0"/>
    <n v="0"/>
    <n v="0"/>
  </r>
  <r>
    <x v="729"/>
    <s v="東碩         "/>
    <x v="11"/>
    <n v="77502299"/>
    <n v="45.07"/>
    <n v="0"/>
    <n v="1.49"/>
  </r>
  <r>
    <x v="730"/>
    <s v="宇環         "/>
    <x v="11"/>
    <n v="34856333"/>
    <n v="56.11"/>
    <n v="0"/>
    <n v="0.5"/>
  </r>
  <r>
    <x v="735"/>
    <s v="太普高       "/>
    <x v="11"/>
    <n v="39173253"/>
    <n v="61.52"/>
    <n v="0"/>
    <n v="0.7"/>
  </r>
  <r>
    <x v="736"/>
    <s v="微端         "/>
    <x v="11"/>
    <n v="44109324"/>
    <n v="86.92"/>
    <n v="0"/>
    <n v="1"/>
  </r>
  <r>
    <x v="738"/>
    <s v="廣寰科       "/>
    <x v="11"/>
    <n v="0"/>
    <n v="0"/>
    <n v="0"/>
    <n v="0"/>
  </r>
  <r>
    <x v="739"/>
    <s v="點晶         "/>
    <x v="11"/>
    <n v="0"/>
    <n v="0"/>
    <n v="0"/>
    <n v="0"/>
  </r>
  <r>
    <x v="740"/>
    <s v="宜特         "/>
    <x v="11"/>
    <n v="124985718"/>
    <n v="54.08"/>
    <n v="0"/>
    <n v="1.98425045"/>
  </r>
  <r>
    <x v="741"/>
    <s v="東浦         "/>
    <x v="11"/>
    <n v="29864678"/>
    <n v="86.27"/>
    <n v="0"/>
    <n v="0.3"/>
  </r>
  <r>
    <x v="742"/>
    <s v="遠翔科       "/>
    <x v="11"/>
    <n v="14224560"/>
    <s v="              ."/>
    <n v="0"/>
    <n v="0.4"/>
  </r>
  <r>
    <x v="743"/>
    <s v="鈊象         "/>
    <x v="11"/>
    <n v="699793900"/>
    <n v="78.59"/>
    <n v="0"/>
    <n v="10"/>
  </r>
  <r>
    <x v="744"/>
    <s v="英濟         "/>
    <x v="11"/>
    <n v="41675014"/>
    <n v="35.49"/>
    <n v="0"/>
    <n v="0.31996313999999998"/>
  </r>
  <r>
    <x v="745"/>
    <s v="勝德         "/>
    <x v="11"/>
    <n v="117869340"/>
    <n v="90.74"/>
    <n v="0"/>
    <n v="1.2"/>
  </r>
  <r>
    <x v="746"/>
    <s v="杭特         "/>
    <x v="11"/>
    <n v="10932974"/>
    <n v="-124.78"/>
    <n v="0"/>
    <n v="0.29619299999999998"/>
  </r>
  <r>
    <x v="748"/>
    <s v="帛漢         "/>
    <x v="11"/>
    <n v="310940156"/>
    <n v="90.3"/>
    <n v="0"/>
    <n v="5.1067773299999999"/>
  </r>
  <r>
    <x v="749"/>
    <s v="岱稜         "/>
    <x v="11"/>
    <n v="141453911"/>
    <n v="79.78"/>
    <n v="0"/>
    <n v="1.5"/>
  </r>
  <r>
    <x v="751"/>
    <s v="昇貿         "/>
    <x v="11"/>
    <n v="279425324"/>
    <n v="73.98"/>
    <n v="0"/>
    <n v="2.3626997300000001"/>
  </r>
  <r>
    <x v="752"/>
    <s v="鼎天         "/>
    <x v="11"/>
    <n v="25303851"/>
    <n v="237.33"/>
    <n v="0"/>
    <n v="0.5"/>
  </r>
  <r>
    <x v="754"/>
    <s v="聯德         "/>
    <x v="11"/>
    <n v="0"/>
    <n v="0"/>
    <n v="0"/>
    <n v="0"/>
  </r>
  <r>
    <x v="756"/>
    <s v="佳穎         "/>
    <x v="11"/>
    <n v="41854391"/>
    <n v="13.88"/>
    <n v="0"/>
    <n v="0.5"/>
  </r>
  <r>
    <x v="757"/>
    <s v="閎暉         "/>
    <x v="11"/>
    <n v="0"/>
    <n v="0"/>
    <n v="0"/>
    <n v="0"/>
  </r>
  <r>
    <x v="758"/>
    <s v="弘憶股       "/>
    <x v="11"/>
    <n v="0"/>
    <n v="0"/>
    <n v="0"/>
    <n v="0"/>
  </r>
  <r>
    <x v="759"/>
    <s v="斐成         "/>
    <x v="11"/>
    <n v="0"/>
    <n v="0"/>
    <n v="0"/>
    <n v="0"/>
  </r>
  <r>
    <x v="761"/>
    <s v="宣昶         "/>
    <x v="11"/>
    <n v="0"/>
    <n v="0"/>
    <n v="0"/>
    <n v="0"/>
  </r>
  <r>
    <x v="762"/>
    <s v="尼克森       "/>
    <x v="11"/>
    <n v="0"/>
    <n v="0"/>
    <n v="0"/>
    <n v="0"/>
  </r>
  <r>
    <x v="765"/>
    <s v="同泰         "/>
    <x v="11"/>
    <n v="0"/>
    <n v="0"/>
    <n v="0"/>
    <n v="0"/>
  </r>
  <r>
    <x v="766"/>
    <s v="建舜電       "/>
    <x v="11"/>
    <n v="0"/>
    <n v="0"/>
    <n v="0"/>
    <n v="0"/>
  </r>
  <r>
    <x v="767"/>
    <s v="加百裕       "/>
    <x v="11"/>
    <n v="86799914"/>
    <n v="110.05"/>
    <n v="0"/>
    <n v="1"/>
  </r>
  <r>
    <x v="768"/>
    <s v="雙鴻         "/>
    <x v="11"/>
    <n v="278571923"/>
    <n v="44.91"/>
    <n v="0"/>
    <n v="3.55106133"/>
  </r>
  <r>
    <x v="769"/>
    <s v="旭品         "/>
    <x v="11"/>
    <n v="37571522"/>
    <n v="89.68"/>
    <n v="0"/>
    <n v="0.50340636000000005"/>
  </r>
  <r>
    <x v="772"/>
    <s v="幸康         "/>
    <x v="11"/>
    <n v="96208492"/>
    <n v="88.54"/>
    <n v="0"/>
    <n v="2"/>
  </r>
  <r>
    <x v="774"/>
    <s v="泰碩         "/>
    <x v="11"/>
    <n v="152500000"/>
    <n v="81.48"/>
    <n v="0"/>
    <n v="2.19749455"/>
  </r>
  <r>
    <x v="775"/>
    <s v="泰谷         "/>
    <x v="11"/>
    <n v="0"/>
    <n v="0"/>
    <n v="0"/>
    <n v="0"/>
  </r>
  <r>
    <x v="776"/>
    <s v="飛虹高       "/>
    <x v="11"/>
    <n v="0"/>
    <n v="0"/>
    <n v="0"/>
    <n v="0"/>
  </r>
  <r>
    <x v="778"/>
    <s v="慶良         "/>
    <x v="11"/>
    <n v="0"/>
    <n v="0"/>
    <n v="0"/>
    <n v="0"/>
  </r>
  <r>
    <x v="779"/>
    <s v="麗清         "/>
    <x v="11"/>
    <n v="204852000"/>
    <n v="97.94"/>
    <n v="0"/>
    <n v="3"/>
  </r>
  <r>
    <x v="781"/>
    <s v="寶德         "/>
    <x v="11"/>
    <n v="6595660"/>
    <n v="83.22"/>
    <n v="0"/>
    <n v="0.2"/>
  </r>
  <r>
    <x v="782"/>
    <s v="律勝         "/>
    <x v="11"/>
    <n v="7882949"/>
    <n v="91.68"/>
    <n v="0"/>
    <n v="0.11345355"/>
  </r>
  <r>
    <x v="784"/>
    <s v="奇偶         "/>
    <x v="11"/>
    <n v="76585283"/>
    <n v="31.75"/>
    <n v="114877920"/>
    <n v="0.99364258000000005"/>
  </r>
  <r>
    <x v="1543"/>
    <s v="臺慶科       "/>
    <x v="11"/>
    <n v="144496000"/>
    <n v="51.62"/>
    <n v="0"/>
    <n v="1.6"/>
  </r>
  <r>
    <x v="785"/>
    <s v="尚立         "/>
    <x v="11"/>
    <n v="82597600"/>
    <n v="86.87"/>
    <n v="0"/>
    <n v="1.2"/>
  </r>
  <r>
    <x v="787"/>
    <s v="先進光       "/>
    <x v="11"/>
    <n v="27563400"/>
    <n v="29.01"/>
    <n v="0"/>
    <n v="0.3"/>
  </r>
  <r>
    <x v="788"/>
    <s v="上詮         "/>
    <x v="11"/>
    <n v="36247073"/>
    <n v="20.91"/>
    <n v="0"/>
    <n v="0.50013797999999998"/>
  </r>
  <r>
    <x v="793"/>
    <s v="鐵研         "/>
    <x v="11"/>
    <n v="0"/>
    <n v="0"/>
    <n v="0"/>
    <n v="0"/>
  </r>
  <r>
    <x v="794"/>
    <s v="典範         "/>
    <x v="11"/>
    <n v="0"/>
    <n v="0"/>
    <n v="0"/>
    <n v="0"/>
  </r>
  <r>
    <x v="795"/>
    <s v="熱映         "/>
    <x v="11"/>
    <n v="21644901"/>
    <n v="19.39"/>
    <n v="0"/>
    <n v="0.5"/>
  </r>
  <r>
    <x v="796"/>
    <s v="精材         "/>
    <x v="11"/>
    <n v="0"/>
    <n v="0"/>
    <n v="0"/>
    <n v="0"/>
  </r>
  <r>
    <x v="797"/>
    <s v="新日興       "/>
    <x v="11"/>
    <n v="536176038"/>
    <n v="24.47"/>
    <n v="0"/>
    <n v="3"/>
  </r>
  <r>
    <x v="1631"/>
    <s v="健格         "/>
    <x v="11"/>
    <n v="12634697"/>
    <n v="129.1"/>
    <n v="0"/>
    <n v="1"/>
  </r>
  <r>
    <x v="798"/>
    <s v="彬台         "/>
    <x v="11"/>
    <n v="0"/>
    <n v="0"/>
    <n v="0"/>
    <n v="0"/>
  </r>
  <r>
    <x v="799"/>
    <s v="明泰         "/>
    <x v="11"/>
    <n v="451630046"/>
    <n v="74.28"/>
    <n v="0"/>
    <n v="1.04"/>
  </r>
  <r>
    <x v="1296"/>
    <s v="新世紀       "/>
    <x v="11"/>
    <n v="0"/>
    <n v="0"/>
    <n v="0"/>
    <n v="0"/>
  </r>
  <r>
    <x v="800"/>
    <s v="崇越電       "/>
    <x v="11"/>
    <n v="256404000"/>
    <n v="88.4"/>
    <n v="0"/>
    <n v="4"/>
  </r>
  <r>
    <x v="801"/>
    <s v="旭軟         "/>
    <x v="11"/>
    <n v="65845059"/>
    <n v="-495.86"/>
    <n v="0"/>
    <n v="1"/>
  </r>
  <r>
    <x v="1817"/>
    <s v="佳得         "/>
    <x v="11"/>
    <n v="0"/>
    <n v="0"/>
    <n v="0"/>
    <n v="0"/>
  </r>
  <r>
    <x v="805"/>
    <s v="漢科         "/>
    <x v="11"/>
    <n v="146095384"/>
    <n v="78.27"/>
    <n v="0"/>
    <n v="2"/>
  </r>
  <r>
    <x v="807"/>
    <s v="玉晶光       "/>
    <x v="11"/>
    <n v="0"/>
    <n v="0"/>
    <n v="0"/>
    <n v="0"/>
  </r>
  <r>
    <x v="810"/>
    <s v="京鼎         "/>
    <x v="11"/>
    <n v="300000000"/>
    <n v="46.71"/>
    <n v="37500000"/>
    <n v="4"/>
  </r>
  <r>
    <x v="812"/>
    <s v="融程電       "/>
    <x v="11"/>
    <n v="180544341"/>
    <n v="97.94"/>
    <n v="0"/>
    <n v="3"/>
  </r>
  <r>
    <x v="813"/>
    <s v="譁裕         "/>
    <x v="11"/>
    <n v="50608075"/>
    <n v="51.61"/>
    <n v="0"/>
    <n v="0.42"/>
  </r>
  <r>
    <x v="1818"/>
    <s v="台興         "/>
    <x v="11"/>
    <n v="55000000"/>
    <n v="65.44"/>
    <n v="0"/>
    <n v="2.5"/>
  </r>
  <r>
    <x v="1545"/>
    <s v="光燿科       "/>
    <x v="11"/>
    <n v="192464000"/>
    <n v="75.81"/>
    <n v="0"/>
    <n v="2"/>
  </r>
  <r>
    <x v="1361"/>
    <s v="彥陽         "/>
    <x v="11"/>
    <n v="0"/>
    <n v="0"/>
    <n v="0"/>
    <n v="0"/>
  </r>
  <r>
    <x v="1546"/>
    <s v="奇鈦科       "/>
    <x v="11"/>
    <n v="8205186"/>
    <n v="49.79"/>
    <n v="0"/>
    <n v="0.3"/>
  </r>
  <r>
    <x v="816"/>
    <s v="長天         "/>
    <x v="11"/>
    <n v="0"/>
    <n v="0"/>
    <n v="0"/>
    <n v="0"/>
  </r>
  <r>
    <x v="1469"/>
    <s v="台端         "/>
    <x v="11"/>
    <n v="6658600"/>
    <n v="92.27"/>
    <n v="0"/>
    <n v="0.1"/>
  </r>
  <r>
    <x v="1298"/>
    <s v="哲固         "/>
    <x v="11"/>
    <n v="12485000"/>
    <n v="60.27"/>
    <n v="0"/>
    <n v="0.55000000000000004"/>
  </r>
  <r>
    <x v="818"/>
    <s v="榮創         "/>
    <x v="11"/>
    <n v="50557500"/>
    <n v="85.77"/>
    <n v="0"/>
    <n v="0.35"/>
  </r>
  <r>
    <x v="819"/>
    <s v="類比科       "/>
    <x v="11"/>
    <n v="0"/>
    <n v="0"/>
    <n v="0"/>
    <n v="0"/>
  </r>
  <r>
    <x v="820"/>
    <s v="聯一光       "/>
    <x v="11"/>
    <n v="48047904"/>
    <n v="0"/>
    <n v="0"/>
    <n v="1.2"/>
  </r>
  <r>
    <x v="821"/>
    <s v="創意         "/>
    <x v="11"/>
    <n v="469041689"/>
    <n v="85.11"/>
    <n v="0"/>
    <n v="3.5"/>
  </r>
  <r>
    <x v="1299"/>
    <s v="利機         "/>
    <x v="11"/>
    <n v="39114586"/>
    <n v="86.38"/>
    <n v="0"/>
    <n v="1"/>
  </r>
  <r>
    <x v="822"/>
    <s v="聯鈞         "/>
    <x v="11"/>
    <n v="717370440"/>
    <n v="60.36"/>
    <n v="220729370"/>
    <n v="6.5"/>
  </r>
  <r>
    <x v="823"/>
    <s v="益通         "/>
    <x v="11"/>
    <n v="0"/>
    <n v="0"/>
    <n v="0"/>
    <n v="0"/>
  </r>
  <r>
    <x v="824"/>
    <s v="晶睿         "/>
    <x v="11"/>
    <n v="377658435"/>
    <n v="72.510000000000005"/>
    <n v="19876760"/>
    <n v="4.75"/>
  </r>
  <r>
    <x v="825"/>
    <s v="由田         "/>
    <x v="11"/>
    <n v="215035625"/>
    <n v="61.88"/>
    <n v="0"/>
    <n v="3.4982918000000001"/>
  </r>
  <r>
    <x v="826"/>
    <s v="祥業         "/>
    <x v="11"/>
    <n v="0"/>
    <n v="0"/>
    <n v="0"/>
    <n v="0"/>
  </r>
  <r>
    <x v="827"/>
    <s v="致振         "/>
    <x v="11"/>
    <n v="30443787"/>
    <n v="0"/>
    <n v="0"/>
    <n v="0.5"/>
  </r>
  <r>
    <x v="1547"/>
    <s v="雅士         "/>
    <x v="11"/>
    <n v="0"/>
    <n v="0"/>
    <n v="0"/>
    <n v="0"/>
  </r>
  <r>
    <x v="1300"/>
    <s v="友荃         "/>
    <x v="11"/>
    <n v="0"/>
    <n v="0"/>
    <n v="0"/>
    <n v="0"/>
  </r>
  <r>
    <x v="1362"/>
    <s v="安勤         "/>
    <x v="11"/>
    <n v="249491391"/>
    <n v="77.040000000000006"/>
    <n v="0"/>
    <n v="3.6007793600000002"/>
  </r>
  <r>
    <x v="832"/>
    <s v="群創         "/>
    <x v="11"/>
    <n v="995204078"/>
    <n v="53.2"/>
    <n v="0"/>
    <n v="9.999972E-2"/>
  </r>
  <r>
    <x v="834"/>
    <s v="力致         "/>
    <x v="11"/>
    <n v="44064000"/>
    <n v="34.93"/>
    <n v="48960000"/>
    <n v="0.9"/>
  </r>
  <r>
    <x v="1301"/>
    <s v="崧騰         "/>
    <x v="11"/>
    <n v="130783244"/>
    <n v="73.83"/>
    <n v="6539160"/>
    <n v="2"/>
  </r>
  <r>
    <x v="1685"/>
    <s v="敘豐         "/>
    <x v="11"/>
    <n v="31791044"/>
    <n v="112.34"/>
    <n v="0"/>
    <n v="1"/>
  </r>
  <r>
    <x v="835"/>
    <s v="森寶         "/>
    <x v="11"/>
    <n v="41565335"/>
    <n v="20.170000000000002"/>
    <n v="0"/>
    <n v="0.5"/>
  </r>
  <r>
    <x v="836"/>
    <s v="單井         "/>
    <x v="11"/>
    <n v="15448899"/>
    <n v="59.12"/>
    <n v="15448890"/>
    <n v="0.25"/>
  </r>
  <r>
    <x v="1302"/>
    <s v="昇達科       "/>
    <x v="11"/>
    <n v="206324964"/>
    <n v="93.62"/>
    <n v="0"/>
    <n v="4"/>
  </r>
  <r>
    <x v="837"/>
    <s v="長盛         "/>
    <x v="11"/>
    <n v="60403720"/>
    <n v="62.47"/>
    <n v="0"/>
    <n v="1.7"/>
  </r>
  <r>
    <x v="838"/>
    <s v="誠研         "/>
    <x v="11"/>
    <n v="0"/>
    <n v="0"/>
    <n v="0"/>
    <n v="0"/>
  </r>
  <r>
    <x v="841"/>
    <s v="陽程         "/>
    <x v="11"/>
    <n v="45815392"/>
    <n v="48.67"/>
    <n v="0"/>
    <n v="0.49999576000000001"/>
  </r>
  <r>
    <x v="842"/>
    <s v="環天科       "/>
    <x v="11"/>
    <n v="0"/>
    <n v="0"/>
    <n v="0"/>
    <n v="0"/>
  </r>
  <r>
    <x v="843"/>
    <s v="維熹         "/>
    <x v="11"/>
    <n v="473031708"/>
    <n v="67.39"/>
    <n v="0"/>
    <n v="4"/>
  </r>
  <r>
    <x v="845"/>
    <s v="揚明光       "/>
    <x v="11"/>
    <n v="0"/>
    <n v="0"/>
    <n v="0"/>
    <n v="0"/>
  </r>
  <r>
    <x v="1304"/>
    <s v="聯線上       "/>
    <x v="11"/>
    <n v="9958935"/>
    <n v="67.180000000000007"/>
    <n v="0"/>
    <n v="0.56999999999999995"/>
  </r>
  <r>
    <x v="847"/>
    <s v="力群         "/>
    <x v="11"/>
    <n v="28620000"/>
    <n v="75.27"/>
    <n v="0"/>
    <n v="0.9"/>
  </r>
  <r>
    <x v="848"/>
    <s v="位速         "/>
    <x v="11"/>
    <n v="0"/>
    <n v="0"/>
    <n v="0"/>
    <n v="0"/>
  </r>
  <r>
    <x v="1363"/>
    <s v="矽瑪         "/>
    <x v="11"/>
    <n v="0"/>
    <n v="0"/>
    <n v="0"/>
    <n v="0"/>
  </r>
  <r>
    <x v="849"/>
    <s v="皇龍         "/>
    <x v="11"/>
    <n v="0"/>
    <n v="0"/>
    <n v="0"/>
    <n v="0"/>
  </r>
  <r>
    <x v="1306"/>
    <s v="昱晶         "/>
    <x v="11"/>
    <n v="0"/>
    <n v="0"/>
    <n v="0"/>
    <n v="0"/>
  </r>
  <r>
    <x v="1307"/>
    <s v="華擎         "/>
    <x v="11"/>
    <n v="230083258"/>
    <n v="144.13999999999999"/>
    <n v="0"/>
    <n v="2"/>
  </r>
  <r>
    <x v="1308"/>
    <s v="亞帝歐       "/>
    <x v="11"/>
    <n v="0"/>
    <n v="0"/>
    <n v="0"/>
    <n v="0"/>
  </r>
  <r>
    <x v="1309"/>
    <s v="洲磊         "/>
    <x v="11"/>
    <n v="0"/>
    <s v="              ."/>
    <n v="0"/>
    <n v="0"/>
  </r>
  <r>
    <x v="1310"/>
    <s v="柏騰         "/>
    <x v="11"/>
    <n v="40053615"/>
    <n v="0"/>
    <n v="0"/>
    <n v="0.51025514000000005"/>
  </r>
  <r>
    <x v="1311"/>
    <s v="綠能         "/>
    <x v="11"/>
    <n v="0"/>
    <n v="0"/>
    <n v="0"/>
    <n v="0"/>
  </r>
  <r>
    <x v="1312"/>
    <s v="振維         "/>
    <x v="11"/>
    <n v="0"/>
    <n v="0"/>
    <n v="0"/>
    <n v="0"/>
  </r>
  <r>
    <x v="1313"/>
    <s v="鴻翊         "/>
    <x v="11"/>
    <n v="0"/>
    <n v="0"/>
    <n v="0"/>
    <n v="0"/>
  </r>
  <r>
    <x v="1314"/>
    <s v="御頂         "/>
    <x v="11"/>
    <n v="0"/>
    <n v="0"/>
    <n v="0"/>
    <n v="0"/>
  </r>
  <r>
    <x v="1315"/>
    <s v="迎輝         "/>
    <x v="11"/>
    <n v="0"/>
    <n v="0"/>
    <n v="0"/>
    <n v="0"/>
  </r>
  <r>
    <x v="1316"/>
    <s v="正勛         "/>
    <x v="11"/>
    <n v="0"/>
    <n v="0"/>
    <n v="0"/>
    <n v="0"/>
  </r>
  <r>
    <x v="1317"/>
    <s v="凡甲         "/>
    <x v="11"/>
    <n v="316018527"/>
    <n v="81.62"/>
    <n v="0"/>
    <n v="4.8"/>
  </r>
  <r>
    <x v="1318"/>
    <s v="聚積         "/>
    <x v="11"/>
    <n v="116047393"/>
    <n v="58.69"/>
    <n v="16578200"/>
    <n v="3.5"/>
  </r>
  <r>
    <x v="1364"/>
    <s v="安馳         "/>
    <x v="11"/>
    <n v="151527420"/>
    <n v="91.49"/>
    <n v="6313650"/>
    <n v="2.4"/>
  </r>
  <r>
    <x v="1319"/>
    <s v="力旺         "/>
    <x v="11"/>
    <n v="492584573"/>
    <n v="81.67"/>
    <n v="0"/>
    <n v="6.5"/>
  </r>
  <r>
    <x v="1320"/>
    <s v="晶相光       "/>
    <x v="11"/>
    <n v="100877850"/>
    <n v="76.61"/>
    <n v="0"/>
    <n v="1.4843"/>
  </r>
  <r>
    <x v="1321"/>
    <s v="先益         "/>
    <x v="11"/>
    <n v="67292512"/>
    <n v="71.12"/>
    <n v="0"/>
    <n v="1.1000000000000001"/>
  </r>
  <r>
    <x v="1322"/>
    <s v="台勝科       "/>
    <x v="11"/>
    <n v="519716721"/>
    <n v="71.16"/>
    <n v="0"/>
    <n v="0.67"/>
  </r>
  <r>
    <x v="850"/>
    <s v="嘉澤         "/>
    <x v="11"/>
    <n v="373911600"/>
    <n v="54.16"/>
    <n v="0"/>
    <n v="4"/>
  </r>
  <r>
    <x v="1324"/>
    <s v="晶彩科       "/>
    <x v="11"/>
    <n v="0"/>
    <n v="0"/>
    <n v="0"/>
    <n v="0"/>
  </r>
  <r>
    <x v="1325"/>
    <s v="誠創         "/>
    <x v="11"/>
    <n v="0"/>
    <n v="0"/>
    <n v="0"/>
    <n v="0"/>
  </r>
  <r>
    <x v="1326"/>
    <s v="堡達         "/>
    <x v="11"/>
    <n v="58434264"/>
    <n v="94.89"/>
    <n v="0"/>
    <n v="1.2"/>
  </r>
  <r>
    <x v="1327"/>
    <s v="曜越         "/>
    <x v="11"/>
    <n v="64523044"/>
    <n v="78.77"/>
    <n v="0"/>
    <n v="1"/>
  </r>
  <r>
    <x v="1328"/>
    <s v="西柏         "/>
    <x v="11"/>
    <n v="179316680"/>
    <n v="60.91"/>
    <n v="44829170"/>
    <n v="4"/>
  </r>
  <r>
    <x v="1330"/>
    <s v="州巧         "/>
    <x v="11"/>
    <n v="47661690"/>
    <n v="57.75"/>
    <n v="0"/>
    <n v="0.6"/>
  </r>
  <r>
    <x v="1367"/>
    <s v="敦泰         "/>
    <x v="11"/>
    <n v="189985327"/>
    <n v="90"/>
    <n v="0"/>
    <n v="0.65918975000000002"/>
  </r>
  <r>
    <x v="1331"/>
    <s v="宇峻         "/>
    <x v="11"/>
    <n v="86658389"/>
    <n v="64.7"/>
    <n v="33885070"/>
    <n v="2.5715219999999999"/>
  </r>
  <r>
    <x v="1333"/>
    <s v="兆利         "/>
    <x v="11"/>
    <n v="211929893"/>
    <n v="55.6"/>
    <n v="0"/>
    <n v="3.5250326799999998"/>
  </r>
  <r>
    <x v="1368"/>
    <s v="聯穎         "/>
    <x v="11"/>
    <n v="127500000"/>
    <n v="88.64"/>
    <n v="0"/>
    <n v="1.5"/>
  </r>
  <r>
    <x v="1335"/>
    <s v="世禾         "/>
    <x v="11"/>
    <n v="56774890"/>
    <n v="59.83"/>
    <n v="0"/>
    <n v="1"/>
  </r>
  <r>
    <x v="1336"/>
    <s v="同致         "/>
    <x v="11"/>
    <n v="637994618"/>
    <n v="53.01"/>
    <n v="0"/>
    <n v="7.4715423200000002"/>
  </r>
  <r>
    <x v="1337"/>
    <s v="力積         "/>
    <x v="11"/>
    <n v="0"/>
    <n v="0"/>
    <n v="0"/>
    <n v="0"/>
  </r>
  <r>
    <x v="1338"/>
    <s v="精品         "/>
    <x v="11"/>
    <n v="0"/>
    <n v="0"/>
    <n v="0"/>
    <n v="0"/>
  </r>
  <r>
    <x v="1339"/>
    <s v="重鵬         "/>
    <x v="11"/>
    <n v="3555000"/>
    <n v="30.39"/>
    <n v="0"/>
    <n v="0.1"/>
  </r>
  <r>
    <x v="1340"/>
    <s v="禾瑞亞       "/>
    <x v="11"/>
    <n v="211571247"/>
    <n v="89.69"/>
    <n v="22872570"/>
    <n v="3.7"/>
  </r>
  <r>
    <x v="1369"/>
    <s v="嘉威         "/>
    <x v="11"/>
    <n v="0"/>
    <n v="0"/>
    <n v="0"/>
    <n v="0"/>
  </r>
  <r>
    <x v="1370"/>
    <s v="神準         "/>
    <x v="11"/>
    <n v="392487048"/>
    <n v="70.03"/>
    <n v="0"/>
    <n v="8"/>
  </r>
  <r>
    <x v="1371"/>
    <s v="全智科       "/>
    <x v="11"/>
    <n v="0"/>
    <n v="0"/>
    <n v="0"/>
    <n v="0"/>
  </r>
  <r>
    <x v="1373"/>
    <s v="昇陽光電     "/>
    <x v="11"/>
    <n v="0"/>
    <n v="0"/>
    <n v="0"/>
    <n v="0"/>
  </r>
  <r>
    <x v="1374"/>
    <s v="頂晶科       "/>
    <x v="11"/>
    <n v="0"/>
    <n v="0"/>
    <n v="0"/>
    <n v="0"/>
  </r>
  <r>
    <x v="1375"/>
    <s v="牧德         "/>
    <x v="11"/>
    <n v="178954583"/>
    <n v="90.02"/>
    <n v="0"/>
    <n v="4.2"/>
  </r>
  <r>
    <x v="1376"/>
    <s v="其陽         "/>
    <x v="11"/>
    <n v="20481000"/>
    <n v="29.29"/>
    <n v="20481000"/>
    <n v="1"/>
  </r>
  <r>
    <x v="1378"/>
    <s v="太陽光       "/>
    <x v="11"/>
    <n v="0"/>
    <n v="0"/>
    <n v="0"/>
    <n v="0"/>
  </r>
  <r>
    <x v="1379"/>
    <s v="逸昌         "/>
    <x v="11"/>
    <n v="70948000"/>
    <n v="81.540000000000006"/>
    <n v="0"/>
    <n v="2"/>
  </r>
  <r>
    <x v="1381"/>
    <s v="大塚         "/>
    <x v="11"/>
    <n v="51291000"/>
    <n v="67.989999999999995"/>
    <n v="0"/>
    <n v="3"/>
  </r>
  <r>
    <x v="1383"/>
    <s v="宏芯         "/>
    <x v="11"/>
    <n v="12448198"/>
    <n v="74.36"/>
    <n v="0"/>
    <n v="0.41"/>
  </r>
  <r>
    <x v="1385"/>
    <s v="聯合再生     "/>
    <x v="11"/>
    <n v="0"/>
    <n v="0"/>
    <n v="0"/>
    <n v="0"/>
  </r>
  <r>
    <x v="1386"/>
    <s v="泓格         "/>
    <x v="11"/>
    <n v="43689406"/>
    <n v="31.31"/>
    <n v="43689400"/>
    <n v="1"/>
  </r>
  <r>
    <x v="1388"/>
    <s v="尚志         "/>
    <x v="11"/>
    <n v="0"/>
    <n v="0"/>
    <n v="0"/>
    <n v="0"/>
  </r>
  <r>
    <x v="1389"/>
    <s v="友威科       "/>
    <x v="11"/>
    <n v="0"/>
    <n v="0"/>
    <n v="0"/>
    <n v="0"/>
  </r>
  <r>
    <x v="1390"/>
    <s v="博磊         "/>
    <x v="11"/>
    <n v="51253000"/>
    <n v="90.35"/>
    <n v="0"/>
    <n v="1"/>
  </r>
  <r>
    <x v="1632"/>
    <s v="辛耘         "/>
    <x v="11"/>
    <n v="162278000"/>
    <n v="55.5"/>
    <n v="0"/>
    <n v="2.0201922099999998"/>
  </r>
  <r>
    <x v="1391"/>
    <s v="介面         "/>
    <x v="11"/>
    <n v="0"/>
    <s v="              ."/>
    <n v="0"/>
    <n v="0"/>
  </r>
  <r>
    <x v="1392"/>
    <s v="聯致         "/>
    <x v="11"/>
    <n v="0"/>
    <n v="0"/>
    <n v="0"/>
    <n v="0"/>
  </r>
  <r>
    <x v="1394"/>
    <s v="閎康         "/>
    <x v="11"/>
    <n v="186596050"/>
    <n v="80.98"/>
    <n v="0"/>
    <n v="3.5"/>
  </r>
  <r>
    <x v="1395"/>
    <s v="通嘉         "/>
    <x v="11"/>
    <n v="71113800"/>
    <n v="45.9"/>
    <n v="0"/>
    <n v="1.5016470500000001"/>
  </r>
  <r>
    <x v="1398"/>
    <s v="艾笛森       "/>
    <x v="11"/>
    <n v="0"/>
    <n v="0"/>
    <n v="0"/>
    <n v="0"/>
  </r>
  <r>
    <x v="1399"/>
    <s v="瑞鼎         "/>
    <x v="11"/>
    <n v="415762269"/>
    <n v="95.92"/>
    <n v="0"/>
    <n v="6.5"/>
  </r>
  <r>
    <x v="1400"/>
    <s v="力銘         "/>
    <x v="11"/>
    <n v="0"/>
    <n v="0"/>
    <n v="0"/>
    <n v="0"/>
  </r>
  <r>
    <x v="1401"/>
    <s v="磐儀         "/>
    <x v="11"/>
    <n v="11234940"/>
    <n v="90.68"/>
    <n v="0"/>
    <n v="0.20135852000000001"/>
  </r>
  <r>
    <x v="1402"/>
    <s v="山太士       "/>
    <x v="11"/>
    <n v="0"/>
    <n v="0"/>
    <n v="0"/>
    <n v="0"/>
  </r>
  <r>
    <x v="1403"/>
    <s v="智易         "/>
    <x v="11"/>
    <n v="737564451"/>
    <n v="54.33"/>
    <n v="0"/>
    <n v="3.9"/>
  </r>
  <r>
    <x v="1404"/>
    <s v="映興         "/>
    <x v="11"/>
    <n v="15386575"/>
    <n v="144.68"/>
    <n v="0"/>
    <n v="0.50701878"/>
  </r>
  <r>
    <x v="1406"/>
    <s v="前源         "/>
    <x v="11"/>
    <n v="0"/>
    <n v="0"/>
    <n v="0"/>
    <n v="0"/>
  </r>
  <r>
    <x v="1407"/>
    <s v="建祥國際     "/>
    <x v="11"/>
    <n v="0"/>
    <n v="0"/>
    <n v="0"/>
    <n v="0"/>
  </r>
  <r>
    <x v="1408"/>
    <s v="宏致         "/>
    <x v="11"/>
    <n v="73437530"/>
    <n v="38.17"/>
    <n v="0"/>
    <n v="0.6"/>
  </r>
  <r>
    <x v="1410"/>
    <s v="谷崧         "/>
    <x v="11"/>
    <n v="182493359"/>
    <n v="0"/>
    <n v="0"/>
    <n v="1.5"/>
  </r>
  <r>
    <x v="1411"/>
    <s v="東林         "/>
    <x v="11"/>
    <n v="0"/>
    <n v="0"/>
    <n v="0"/>
    <n v="0"/>
  </r>
  <r>
    <x v="1470"/>
    <s v="啟耀         "/>
    <x v="11"/>
    <n v="0"/>
    <n v="0"/>
    <n v="0"/>
    <n v="0"/>
  </r>
  <r>
    <x v="1438"/>
    <s v="鼎翰         "/>
    <x v="11"/>
    <n v="385554000"/>
    <n v="70.72"/>
    <n v="0"/>
    <n v="10"/>
  </r>
  <r>
    <x v="1439"/>
    <s v="安可         "/>
    <x v="11"/>
    <n v="7058451"/>
    <n v="21.17"/>
    <n v="0"/>
    <n v="0.1"/>
  </r>
  <r>
    <x v="1414"/>
    <s v="碩天         "/>
    <x v="11"/>
    <n v="384517250"/>
    <n v="52.71"/>
    <n v="0"/>
    <n v="4.75"/>
  </r>
  <r>
    <x v="1416"/>
    <s v="洋華         "/>
    <x v="11"/>
    <n v="0"/>
    <n v="0"/>
    <n v="0"/>
    <n v="0"/>
  </r>
  <r>
    <x v="1417"/>
    <s v="富晶通       "/>
    <x v="11"/>
    <n v="145109000"/>
    <n v="81.12"/>
    <n v="0"/>
    <n v="4.00022053"/>
  </r>
  <r>
    <x v="1418"/>
    <s v="光頡         "/>
    <x v="11"/>
    <n v="58670421"/>
    <n v="72.959999999999994"/>
    <n v="0"/>
    <n v="0.5"/>
  </r>
  <r>
    <x v="1419"/>
    <s v="西勝         "/>
    <x v="11"/>
    <n v="0"/>
    <n v="0"/>
    <n v="0"/>
    <n v="0"/>
  </r>
  <r>
    <x v="1686"/>
    <s v="華信科       "/>
    <x v="11"/>
    <n v="135232934"/>
    <n v="81.93"/>
    <n v="0"/>
    <n v="4.8"/>
  </r>
  <r>
    <x v="1472"/>
    <s v="盈正         "/>
    <x v="11"/>
    <n v="135000000"/>
    <n v="88.64"/>
    <n v="0"/>
    <n v="3"/>
  </r>
  <r>
    <x v="1420"/>
    <s v="地心引力     "/>
    <x v="11"/>
    <n v="0"/>
    <n v="0"/>
    <n v="0"/>
    <n v="0"/>
  </r>
  <r>
    <x v="1441"/>
    <s v="新鉅科       "/>
    <x v="11"/>
    <n v="0"/>
    <n v="0"/>
    <n v="0"/>
    <n v="0"/>
  </r>
  <r>
    <x v="1442"/>
    <s v="晟楠         "/>
    <x v="11"/>
    <n v="0"/>
    <n v="0"/>
    <n v="0"/>
    <n v="0"/>
  </r>
  <r>
    <x v="1443"/>
    <s v="研勤         "/>
    <x v="11"/>
    <n v="0"/>
    <n v="0"/>
    <n v="0"/>
    <n v="0"/>
  </r>
  <r>
    <x v="1444"/>
    <s v="云光         "/>
    <x v="11"/>
    <n v="153106394"/>
    <n v="70.14"/>
    <n v="0"/>
    <n v="4.5"/>
  </r>
  <r>
    <x v="1448"/>
    <s v="鉅景         "/>
    <x v="11"/>
    <n v="0"/>
    <n v="0"/>
    <n v="0"/>
    <n v="0"/>
  </r>
  <r>
    <x v="1473"/>
    <s v="駿熠電       "/>
    <x v="11"/>
    <n v="0"/>
    <n v="0"/>
    <n v="0"/>
    <n v="0"/>
  </r>
  <r>
    <x v="1475"/>
    <s v="凌嘉科       "/>
    <x v="11"/>
    <n v="0"/>
    <n v="0"/>
    <n v="0"/>
    <n v="0"/>
  </r>
  <r>
    <x v="1551"/>
    <s v="達邁         "/>
    <x v="11"/>
    <n v="147909136"/>
    <n v="68.03"/>
    <n v="0"/>
    <n v="1.2"/>
  </r>
  <r>
    <x v="1476"/>
    <s v="艾恩特       "/>
    <x v="11"/>
    <n v="38739371"/>
    <n v="89.89"/>
    <n v="0"/>
    <n v="0.99175656000000001"/>
  </r>
  <r>
    <x v="1449"/>
    <s v="旭晶         "/>
    <x v="11"/>
    <n v="0"/>
    <n v="0"/>
    <n v="0"/>
    <n v="0"/>
  </r>
  <r>
    <x v="1477"/>
    <s v="精聯         "/>
    <x v="11"/>
    <n v="32952500"/>
    <n v="81.459999999999994"/>
    <n v="0"/>
    <n v="0.69999900000000004"/>
  </r>
  <r>
    <x v="1450"/>
    <s v="健策         "/>
    <x v="11"/>
    <n v="212648298"/>
    <n v="87.17"/>
    <n v="0"/>
    <n v="2"/>
  </r>
  <r>
    <x v="1451"/>
    <s v="聯勝         "/>
    <x v="11"/>
    <n v="0"/>
    <n v="0"/>
    <n v="0"/>
    <n v="0"/>
  </r>
  <r>
    <x v="1478"/>
    <s v="大衛         "/>
    <x v="11"/>
    <n v="0"/>
    <s v="              ."/>
    <n v="0"/>
    <n v="0"/>
  </r>
  <r>
    <x v="1479"/>
    <s v="百辰         "/>
    <x v="11"/>
    <n v="0"/>
    <n v="0"/>
    <n v="0"/>
    <n v="0"/>
  </r>
  <r>
    <x v="1452"/>
    <s v="樂陞         "/>
    <x v="11"/>
    <n v="0"/>
    <n v="0"/>
    <n v="0"/>
    <n v="0"/>
  </r>
  <r>
    <x v="1554"/>
    <s v="鑫科         "/>
    <x v="11"/>
    <n v="44098834"/>
    <n v="85.64"/>
    <n v="0"/>
    <n v="0.6"/>
  </r>
  <r>
    <x v="1453"/>
    <s v="光耀         "/>
    <x v="11"/>
    <n v="48299600"/>
    <n v="134.03"/>
    <n v="0"/>
    <n v="1"/>
  </r>
  <r>
    <x v="1480"/>
    <s v="圓展         "/>
    <x v="11"/>
    <n v="81648116"/>
    <n v="64.61"/>
    <n v="0"/>
    <n v="0.88"/>
  </r>
  <r>
    <x v="1740"/>
    <s v="康聯訊       "/>
    <x v="11"/>
    <n v="37406029"/>
    <n v="53.49"/>
    <n v="18703020"/>
    <n v="1.219562"/>
  </r>
  <r>
    <x v="1481"/>
    <s v="康訊         "/>
    <x v="11"/>
    <n v="0"/>
    <n v="0"/>
    <n v="0"/>
    <n v="0"/>
  </r>
  <r>
    <x v="1482"/>
    <s v="德微         "/>
    <x v="11"/>
    <n v="153721745"/>
    <n v="156.69"/>
    <n v="0"/>
    <n v="3.46"/>
  </r>
  <r>
    <x v="1483"/>
    <s v="聯享         "/>
    <x v="11"/>
    <n v="0"/>
    <n v="0"/>
    <n v="0"/>
    <n v="0"/>
  </r>
  <r>
    <x v="1484"/>
    <s v="新至陞       "/>
    <x v="11"/>
    <n v="634426288"/>
    <n v="79.03"/>
    <n v="0"/>
    <n v="8"/>
  </r>
  <r>
    <x v="1485"/>
    <s v="家登         "/>
    <x v="11"/>
    <n v="26118233"/>
    <n v="80.010000000000005"/>
    <n v="0"/>
    <n v="0.37015331000000001"/>
  </r>
  <r>
    <x v="1633"/>
    <s v="亞太電       "/>
    <x v="11"/>
    <n v="0"/>
    <n v="0"/>
    <n v="0"/>
    <n v="0"/>
  </r>
  <r>
    <x v="1487"/>
    <s v="榮昌         "/>
    <x v="11"/>
    <n v="61524340"/>
    <n v="82.32"/>
    <n v="0"/>
    <n v="2.5003555999999998"/>
  </r>
  <r>
    <x v="1488"/>
    <s v="元創精密     "/>
    <x v="11"/>
    <n v="0"/>
    <n v="0"/>
    <n v="0"/>
    <n v="0"/>
  </r>
  <r>
    <x v="1489"/>
    <s v="達能         "/>
    <x v="11"/>
    <n v="0"/>
    <n v="0"/>
    <n v="0"/>
    <n v="0"/>
  </r>
  <r>
    <x v="1490"/>
    <s v="歐買尬       "/>
    <x v="11"/>
    <n v="0"/>
    <n v="0"/>
    <n v="0"/>
    <n v="0"/>
  </r>
  <r>
    <x v="1741"/>
    <s v="華立捷       "/>
    <x v="11"/>
    <n v="0"/>
    <n v="0"/>
    <n v="0"/>
    <n v="0"/>
  </r>
  <r>
    <x v="1556"/>
    <s v="湧德         "/>
    <x v="11"/>
    <n v="111481292"/>
    <n v="58.61"/>
    <n v="0"/>
    <n v="1.6"/>
  </r>
  <r>
    <x v="1491"/>
    <s v="群豐         "/>
    <x v="11"/>
    <n v="0"/>
    <n v="0"/>
    <n v="0"/>
    <n v="0"/>
  </r>
  <r>
    <x v="1492"/>
    <s v="碩禾         "/>
    <x v="11"/>
    <n v="914835540"/>
    <n v="56.79"/>
    <n v="0"/>
    <n v="15.18675597"/>
  </r>
  <r>
    <x v="1493"/>
    <s v="營邦         "/>
    <x v="11"/>
    <n v="115607082"/>
    <n v="87.13"/>
    <n v="0"/>
    <n v="3.00140195"/>
  </r>
  <r>
    <x v="1494"/>
    <s v="海華         "/>
    <x v="11"/>
    <n v="0"/>
    <n v="0"/>
    <n v="0"/>
    <n v="0"/>
  </r>
  <r>
    <x v="1495"/>
    <s v="隆達         "/>
    <x v="11"/>
    <n v="0"/>
    <n v="0"/>
    <n v="0"/>
    <n v="0"/>
  </r>
  <r>
    <x v="851"/>
    <s v="大眾控       "/>
    <x v="11"/>
    <n v="0"/>
    <n v="0"/>
    <n v="0"/>
    <n v="0"/>
  </r>
  <r>
    <x v="852"/>
    <s v="大聯大       "/>
    <x v="11"/>
    <n v="4178311349"/>
    <n v="78.650000000000006"/>
    <n v="0"/>
    <n v="2.2894081700000002"/>
  </r>
  <r>
    <x v="1557"/>
    <s v="欣陸         "/>
    <x v="11"/>
    <n v="411607990"/>
    <n v="77.819999999999993"/>
    <n v="0"/>
    <n v="0.5"/>
  </r>
  <r>
    <x v="1558"/>
    <s v="合勤控       "/>
    <x v="11"/>
    <n v="88235471"/>
    <n v="31.2"/>
    <n v="0"/>
    <n v="0.2"/>
  </r>
  <r>
    <x v="1559"/>
    <s v="永信         "/>
    <x v="11"/>
    <n v="399634475"/>
    <n v="60.74"/>
    <n v="0"/>
    <n v="1.5"/>
  </r>
  <r>
    <x v="1742"/>
    <s v="神達         "/>
    <x v="11"/>
    <n v="2022698020"/>
    <n v="74.400000000000006"/>
    <n v="0"/>
    <n v="2.4971203800000001"/>
  </r>
  <r>
    <x v="1787"/>
    <s v="漢磊         "/>
    <x v="11"/>
    <n v="0"/>
    <n v="0"/>
    <n v="0"/>
    <n v="0"/>
  </r>
  <r>
    <x v="1829"/>
    <s v="上緯投控     "/>
    <x v="11"/>
    <n v="89485147"/>
    <n v="0"/>
    <n v="0"/>
    <n v="1.0108101199999999"/>
  </r>
  <r>
    <x v="853"/>
    <s v="永日         "/>
    <x v="11"/>
    <n v="0"/>
    <n v="0"/>
    <n v="0"/>
    <n v="0"/>
  </r>
  <r>
    <x v="854"/>
    <s v="百略         "/>
    <x v="11"/>
    <n v="439987900"/>
    <n v="72.319999999999993"/>
    <n v="0"/>
    <n v="4"/>
  </r>
  <r>
    <x v="855"/>
    <s v="佳醫         "/>
    <x v="11"/>
    <n v="319067043"/>
    <n v="81.91"/>
    <n v="0"/>
    <n v="2.49728671"/>
  </r>
  <r>
    <x v="856"/>
    <s v="東洋         "/>
    <x v="11"/>
    <n v="944869844"/>
    <n v="79.180000000000007"/>
    <n v="0"/>
    <n v="3.8"/>
  </r>
  <r>
    <x v="857"/>
    <s v="雃博         "/>
    <x v="11"/>
    <n v="66708446"/>
    <n v="54.45"/>
    <n v="0"/>
    <n v="0.8"/>
  </r>
  <r>
    <x v="858"/>
    <s v="邦特         "/>
    <x v="11"/>
    <n v="207895008"/>
    <n v="38.69"/>
    <n v="0"/>
    <n v="3"/>
  </r>
  <r>
    <x v="859"/>
    <s v="懷特         "/>
    <x v="11"/>
    <n v="0"/>
    <n v="0"/>
    <n v="0"/>
    <n v="0"/>
  </r>
  <r>
    <x v="860"/>
    <s v="穆拉德加捷   "/>
    <x v="11"/>
    <n v="6247560"/>
    <n v="53.74"/>
    <n v="31237800"/>
    <n v="0.08"/>
  </r>
  <r>
    <x v="861"/>
    <s v="濟生         "/>
    <x v="11"/>
    <n v="45586388"/>
    <n v="62.62"/>
    <n v="0"/>
    <n v="0.8"/>
  </r>
  <r>
    <x v="862"/>
    <s v="聯上         "/>
    <x v="11"/>
    <n v="26404328"/>
    <n v="90"/>
    <n v="0"/>
    <n v="0.12832299999999999"/>
  </r>
  <r>
    <x v="863"/>
    <s v="健喬         "/>
    <x v="11"/>
    <n v="32081992"/>
    <n v="19.41"/>
    <n v="192491960"/>
    <n v="0.2"/>
  </r>
  <r>
    <x v="1830"/>
    <s v="善德生技     "/>
    <x v="11"/>
    <n v="0"/>
    <n v="0"/>
    <n v="0"/>
    <n v="0"/>
  </r>
  <r>
    <x v="864"/>
    <s v="明基醫       "/>
    <x v="11"/>
    <n v="31024000"/>
    <n v="66.95"/>
    <n v="0"/>
    <n v="0.69613607"/>
  </r>
  <r>
    <x v="865"/>
    <s v="普生         "/>
    <x v="11"/>
    <n v="0"/>
    <n v="0"/>
    <n v="0"/>
    <n v="0"/>
  </r>
  <r>
    <x v="866"/>
    <s v="友合生技     "/>
    <x v="11"/>
    <n v="0"/>
    <n v="0"/>
    <n v="0"/>
    <n v="0"/>
  </r>
  <r>
    <x v="867"/>
    <s v="旭富         "/>
    <x v="11"/>
    <n v="333451902"/>
    <n v="79.97"/>
    <n v="0"/>
    <n v="4.2"/>
  </r>
  <r>
    <x v="868"/>
    <s v="友華         "/>
    <x v="11"/>
    <n v="156144814"/>
    <n v="33.25"/>
    <n v="0"/>
    <n v="1.8"/>
  </r>
  <r>
    <x v="869"/>
    <s v="優盛         "/>
    <x v="11"/>
    <n v="0"/>
    <n v="0"/>
    <n v="0"/>
    <n v="0"/>
  </r>
  <r>
    <x v="870"/>
    <s v="晟德         "/>
    <x v="11"/>
    <n v="0"/>
    <n v="0"/>
    <n v="286916720"/>
    <n v="0"/>
  </r>
  <r>
    <x v="873"/>
    <s v="太醫         "/>
    <x v="11"/>
    <n v="165038040"/>
    <n v="49.61"/>
    <n v="0"/>
    <n v="2.5"/>
  </r>
  <r>
    <x v="874"/>
    <s v="天良         "/>
    <x v="11"/>
    <n v="0"/>
    <n v="0"/>
    <n v="0"/>
    <n v="0"/>
  </r>
  <r>
    <x v="875"/>
    <s v="中天         "/>
    <x v="11"/>
    <n v="0"/>
    <n v="0"/>
    <n v="0"/>
    <n v="0"/>
  </r>
  <r>
    <x v="876"/>
    <s v="聯合         "/>
    <x v="11"/>
    <n v="99554237"/>
    <n v="67.91"/>
    <n v="0"/>
    <n v="1.38757647"/>
  </r>
  <r>
    <x v="877"/>
    <s v="健亞         "/>
    <x v="11"/>
    <n v="35282100"/>
    <n v="89.98"/>
    <n v="0"/>
    <n v="0.35219409000000002"/>
  </r>
  <r>
    <x v="878"/>
    <s v="晶宇         "/>
    <x v="11"/>
    <n v="0"/>
    <n v="0"/>
    <n v="0"/>
    <n v="0"/>
  </r>
  <r>
    <x v="1496"/>
    <s v="國鼎         "/>
    <x v="11"/>
    <n v="0"/>
    <n v="0"/>
    <n v="0"/>
    <n v="0"/>
  </r>
  <r>
    <x v="1421"/>
    <s v="亞諾法       "/>
    <x v="11"/>
    <n v="23515960"/>
    <n v="43.92"/>
    <n v="17636970"/>
    <n v="0.4"/>
  </r>
  <r>
    <x v="1454"/>
    <s v="台欣生       "/>
    <x v="11"/>
    <n v="0"/>
    <n v="0"/>
    <n v="0"/>
    <n v="0"/>
  </r>
  <r>
    <x v="1455"/>
    <s v="天賜爾       "/>
    <x v="11"/>
    <n v="7637225"/>
    <n v="54.02"/>
    <n v="0"/>
    <n v="0.25347660999999999"/>
  </r>
  <r>
    <x v="1497"/>
    <s v="曜亞         "/>
    <x v="11"/>
    <n v="106800000"/>
    <n v="90.16"/>
    <n v="0"/>
    <n v="3.56"/>
  </r>
  <r>
    <x v="1561"/>
    <s v="國光生       "/>
    <x v="11"/>
    <n v="0"/>
    <n v="0"/>
    <n v="0"/>
    <n v="0"/>
  </r>
  <r>
    <x v="1562"/>
    <s v="中裕         "/>
    <x v="11"/>
    <n v="0"/>
    <n v="0"/>
    <n v="0"/>
    <n v="0"/>
  </r>
  <r>
    <x v="1563"/>
    <s v="優你康       "/>
    <x v="11"/>
    <n v="0"/>
    <n v="0"/>
    <n v="0"/>
    <n v="0"/>
  </r>
  <r>
    <x v="1564"/>
    <s v="明躍         "/>
    <x v="11"/>
    <n v="0"/>
    <n v="0"/>
    <n v="0"/>
    <n v="0"/>
  </r>
  <r>
    <x v="1634"/>
    <s v="台微體       "/>
    <x v="11"/>
    <n v="0"/>
    <n v="0"/>
    <n v="0"/>
    <n v="0"/>
  </r>
  <r>
    <x v="1565"/>
    <s v="鈺緯         "/>
    <x v="11"/>
    <n v="0"/>
    <n v="0"/>
    <n v="0"/>
    <n v="0"/>
  </r>
  <r>
    <x v="1566"/>
    <s v="訊映         "/>
    <x v="11"/>
    <n v="100434124"/>
    <n v="85.94"/>
    <n v="0"/>
    <n v="1.55"/>
  </r>
  <r>
    <x v="1636"/>
    <s v="泉盛         "/>
    <x v="11"/>
    <n v="0"/>
    <n v="0"/>
    <n v="0"/>
    <n v="0"/>
  </r>
  <r>
    <x v="1637"/>
    <s v="創源         "/>
    <x v="11"/>
    <n v="0"/>
    <n v="0"/>
    <n v="0"/>
    <n v="0"/>
  </r>
  <r>
    <x v="1638"/>
    <s v="聿新科       "/>
    <x v="11"/>
    <n v="50237844"/>
    <n v="97.88"/>
    <n v="0"/>
    <n v="1.0188610899999999"/>
  </r>
  <r>
    <x v="1639"/>
    <s v="智擎         "/>
    <x v="11"/>
    <n v="306458000"/>
    <n v="35.549999999999997"/>
    <n v="245166400"/>
    <n v="2.4994087"/>
  </r>
  <r>
    <x v="1640"/>
    <s v="鐿鈦         "/>
    <x v="11"/>
    <n v="241428000"/>
    <n v="68.599999999999994"/>
    <n v="0"/>
    <n v="6"/>
  </r>
  <r>
    <x v="1641"/>
    <s v="承業醫       "/>
    <x v="11"/>
    <n v="140489500"/>
    <n v="88.4"/>
    <n v="0"/>
    <n v="1.0044237199999999"/>
  </r>
  <r>
    <x v="1687"/>
    <s v="友霖         "/>
    <x v="11"/>
    <n v="0"/>
    <n v="0"/>
    <n v="0"/>
    <n v="0"/>
  </r>
  <r>
    <x v="1688"/>
    <s v="展旺         "/>
    <x v="11"/>
    <n v="0"/>
    <n v="0"/>
    <n v="0"/>
    <n v="0"/>
  </r>
  <r>
    <x v="1642"/>
    <s v="醣聯         "/>
    <x v="11"/>
    <n v="0"/>
    <n v="0"/>
    <n v="0"/>
    <n v="0"/>
  </r>
  <r>
    <x v="1643"/>
    <s v="泰宗         "/>
    <x v="11"/>
    <n v="29983142"/>
    <n v="91.19"/>
    <n v="0"/>
    <n v="0.63"/>
  </r>
  <r>
    <x v="1689"/>
    <s v="鑫品         "/>
    <x v="11"/>
    <n v="0"/>
    <n v="0"/>
    <n v="0"/>
    <n v="0"/>
  </r>
  <r>
    <x v="1690"/>
    <s v="瑞基         "/>
    <x v="11"/>
    <n v="0"/>
    <n v="0"/>
    <n v="0"/>
    <n v="0"/>
  </r>
  <r>
    <x v="1691"/>
    <s v="因華         "/>
    <x v="11"/>
    <n v="0"/>
    <n v="0"/>
    <n v="0"/>
    <n v="0"/>
  </r>
  <r>
    <x v="1692"/>
    <s v="久裕         "/>
    <x v="11"/>
    <n v="23876036"/>
    <n v="88.69"/>
    <n v="0"/>
    <n v="0.53564513000000002"/>
  </r>
  <r>
    <x v="1693"/>
    <s v="浩鼎         "/>
    <x v="11"/>
    <n v="0"/>
    <n v="0"/>
    <n v="0"/>
    <n v="0"/>
  </r>
  <r>
    <x v="1694"/>
    <s v="杏一         "/>
    <x v="11"/>
    <n v="90368000"/>
    <n v="88.6"/>
    <n v="0"/>
    <n v="3.2"/>
  </r>
  <r>
    <x v="1695"/>
    <s v="柏登         "/>
    <x v="11"/>
    <n v="0"/>
    <n v="0"/>
    <n v="0"/>
    <n v="0"/>
  </r>
  <r>
    <x v="1696"/>
    <s v="安成藥       "/>
    <x v="11"/>
    <n v="0"/>
    <n v="0"/>
    <n v="0"/>
    <n v="0"/>
  </r>
  <r>
    <x v="1697"/>
    <s v="百丹特       "/>
    <x v="11"/>
    <n v="0"/>
    <n v="0"/>
    <n v="0"/>
    <n v="0"/>
  </r>
  <r>
    <x v="1698"/>
    <s v="福永生技     "/>
    <x v="11"/>
    <n v="19040000"/>
    <n v="65.61"/>
    <n v="0"/>
    <n v="0.8"/>
  </r>
  <r>
    <x v="1700"/>
    <s v="尖端醫       "/>
    <x v="11"/>
    <n v="0"/>
    <n v="0"/>
    <n v="0"/>
    <n v="0"/>
  </r>
  <r>
    <x v="1701"/>
    <s v="得榮         "/>
    <x v="11"/>
    <n v="0"/>
    <n v="0"/>
    <n v="0"/>
    <n v="0"/>
  </r>
  <r>
    <x v="1743"/>
    <s v="安克         "/>
    <x v="11"/>
    <n v="0"/>
    <n v="0"/>
    <n v="0"/>
    <n v="0"/>
  </r>
  <r>
    <x v="1744"/>
    <s v="法德藥       "/>
    <x v="11"/>
    <n v="0"/>
    <n v="0"/>
    <n v="0"/>
    <n v="0"/>
  </r>
  <r>
    <x v="1745"/>
    <s v="杏國         "/>
    <x v="11"/>
    <n v="0"/>
    <n v="0"/>
    <n v="0"/>
    <n v="0"/>
  </r>
  <r>
    <x v="1788"/>
    <s v="喬本         "/>
    <x v="11"/>
    <n v="864189"/>
    <n v="0.97"/>
    <n v="117843990"/>
    <n v="2.1999999999999999E-2"/>
  </r>
  <r>
    <x v="1746"/>
    <s v="禾生技       "/>
    <x v="11"/>
    <n v="0"/>
    <n v="0"/>
    <n v="0"/>
    <n v="0"/>
  </r>
  <r>
    <x v="1747"/>
    <s v="基米         "/>
    <x v="11"/>
    <n v="0"/>
    <n v="0"/>
    <n v="0"/>
    <n v="0"/>
  </r>
  <r>
    <x v="1748"/>
    <s v="暐世         "/>
    <x v="11"/>
    <n v="0"/>
    <n v="0"/>
    <n v="0"/>
    <n v="0"/>
  </r>
  <r>
    <x v="1749"/>
    <s v="環瑞醫       "/>
    <x v="11"/>
    <n v="0"/>
    <n v="0"/>
    <n v="0"/>
    <n v="0"/>
  </r>
  <r>
    <x v="879"/>
    <s v="中華食       "/>
    <x v="11"/>
    <n v="109056543"/>
    <n v="48.48"/>
    <n v="79974800"/>
    <n v="1.5"/>
  </r>
  <r>
    <x v="880"/>
    <s v="環泰         "/>
    <x v="11"/>
    <n v="0"/>
    <n v="0"/>
    <n v="0"/>
    <n v="0"/>
  </r>
  <r>
    <x v="881"/>
    <s v="信立         "/>
    <x v="11"/>
    <n v="0"/>
    <n v="0"/>
    <n v="0"/>
    <n v="0"/>
  </r>
  <r>
    <x v="882"/>
    <s v="勝昱         "/>
    <x v="11"/>
    <n v="0"/>
    <n v="0"/>
    <n v="0"/>
    <n v="0"/>
  </r>
  <r>
    <x v="883"/>
    <s v="世坤         "/>
    <x v="11"/>
    <n v="132033600"/>
    <n v="79.989999999999995"/>
    <n v="0"/>
    <n v="2.4"/>
  </r>
  <r>
    <x v="884"/>
    <s v="炎洲         "/>
    <x v="11"/>
    <n v="132385268"/>
    <n v="0"/>
    <n v="0"/>
    <n v="0.3"/>
  </r>
  <r>
    <x v="885"/>
    <s v="東隆興       "/>
    <x v="11"/>
    <n v="433030630"/>
    <n v="82.41"/>
    <n v="0"/>
    <n v="3.6"/>
  </r>
  <r>
    <x v="886"/>
    <s v="福大         "/>
    <x v="11"/>
    <n v="0"/>
    <n v="0"/>
    <n v="0"/>
    <n v="0"/>
  </r>
  <r>
    <x v="888"/>
    <s v="新昕纖       "/>
    <x v="11"/>
    <n v="0"/>
    <n v="0"/>
    <n v="0"/>
    <n v="0"/>
  </r>
  <r>
    <x v="890"/>
    <s v="飛寶企業     "/>
    <x v="11"/>
    <n v="0"/>
    <n v="0"/>
    <n v="0"/>
    <n v="0"/>
  </r>
  <r>
    <x v="891"/>
    <s v="如興         "/>
    <x v="11"/>
    <n v="0"/>
    <n v="0"/>
    <n v="0"/>
    <n v="0"/>
  </r>
  <r>
    <x v="892"/>
    <s v="台原藥       "/>
    <x v="11"/>
    <n v="0"/>
    <n v="0"/>
    <n v="0"/>
    <n v="0"/>
  </r>
  <r>
    <x v="893"/>
    <s v="三圓         "/>
    <x v="11"/>
    <n v="120031224"/>
    <n v="-228.27"/>
    <n v="0"/>
    <n v="2"/>
  </r>
  <r>
    <x v="894"/>
    <s v="金洲         "/>
    <x v="11"/>
    <n v="180029881"/>
    <n v="46.42"/>
    <n v="16366350"/>
    <n v="2.2000000000000002"/>
  </r>
  <r>
    <x v="895"/>
    <s v="元勝國際     "/>
    <x v="11"/>
    <n v="0"/>
    <n v="0"/>
    <n v="0"/>
    <n v="0"/>
  </r>
  <r>
    <x v="896"/>
    <s v="光明         "/>
    <x v="11"/>
    <n v="48546000"/>
    <n v="209.97"/>
    <n v="0"/>
    <n v="1.2"/>
  </r>
  <r>
    <x v="898"/>
    <s v="利勤         "/>
    <x v="11"/>
    <n v="67832005"/>
    <n v="9.59"/>
    <n v="271328000"/>
    <n v="0.6"/>
  </r>
  <r>
    <x v="1567"/>
    <s v="展頌         "/>
    <x v="11"/>
    <n v="0"/>
    <n v="0"/>
    <n v="0"/>
    <n v="0"/>
  </r>
  <r>
    <x v="1498"/>
    <s v="聚紡         "/>
    <x v="11"/>
    <n v="17175000"/>
    <n v="204.1"/>
    <n v="0"/>
    <n v="0.5"/>
  </r>
  <r>
    <x v="1499"/>
    <s v="耀億         "/>
    <x v="11"/>
    <n v="56273609"/>
    <n v="65.86"/>
    <n v="0"/>
    <n v="1"/>
  </r>
  <r>
    <x v="1644"/>
    <s v="敏成         "/>
    <x v="11"/>
    <n v="9134058"/>
    <n v="34.35"/>
    <n v="9134070"/>
    <n v="0.49999959999999999"/>
  </r>
  <r>
    <x v="1645"/>
    <s v="銘旺實       "/>
    <x v="11"/>
    <n v="121413600"/>
    <n v="79.989999999999995"/>
    <n v="0"/>
    <n v="2.4"/>
  </r>
  <r>
    <x v="1702"/>
    <s v="興采         "/>
    <x v="11"/>
    <n v="31560432"/>
    <n v="97.52"/>
    <n v="0"/>
    <n v="1.0236114999999999"/>
  </r>
  <r>
    <x v="1819"/>
    <s v="廣越         "/>
    <x v="11"/>
    <n v="640926810"/>
    <n v="91.67"/>
    <n v="0"/>
    <n v="6.2"/>
  </r>
  <r>
    <x v="899"/>
    <s v="健信         "/>
    <x v="11"/>
    <n v="2119790"/>
    <n v="6.61"/>
    <n v="19078130"/>
    <n v="0.05"/>
  </r>
  <r>
    <x v="900"/>
    <s v="金雨         "/>
    <x v="11"/>
    <n v="0"/>
    <n v="0"/>
    <n v="0"/>
    <n v="0"/>
  </r>
  <r>
    <x v="901"/>
    <s v="崇友         "/>
    <x v="11"/>
    <n v="432696000"/>
    <n v="69.38"/>
    <n v="0"/>
    <n v="2.2000000000000002"/>
  </r>
  <r>
    <x v="902"/>
    <s v="高鋒         "/>
    <x v="11"/>
    <n v="75607482"/>
    <n v="101.93"/>
    <n v="0"/>
    <n v="0.7"/>
  </r>
  <r>
    <x v="903"/>
    <s v="福裕         "/>
    <x v="11"/>
    <n v="0"/>
    <n v="0"/>
    <n v="0"/>
    <n v="0"/>
  </r>
  <r>
    <x v="904"/>
    <s v="永彰         "/>
    <x v="11"/>
    <n v="12800000"/>
    <n v="3084.34"/>
    <n v="0"/>
    <n v="0.2"/>
  </r>
  <r>
    <x v="905"/>
    <s v="東台         "/>
    <x v="11"/>
    <n v="127413231"/>
    <n v="220.98"/>
    <n v="0"/>
    <n v="0.5"/>
  </r>
  <r>
    <x v="906"/>
    <s v="方土霖       "/>
    <x v="11"/>
    <n v="167535214"/>
    <n v="73.16"/>
    <n v="0"/>
    <n v="2.2000000000000002"/>
  </r>
  <r>
    <x v="907"/>
    <s v="江興鍛       "/>
    <x v="11"/>
    <n v="130074256"/>
    <n v="55.27"/>
    <n v="0"/>
    <n v="1.7"/>
  </r>
  <r>
    <x v="908"/>
    <s v="淳紳         "/>
    <x v="11"/>
    <n v="0"/>
    <n v="0"/>
    <n v="0"/>
    <n v="0"/>
  </r>
  <r>
    <x v="909"/>
    <s v="宏易創新     "/>
    <x v="11"/>
    <n v="0"/>
    <n v="0"/>
    <n v="0"/>
    <n v="0"/>
  </r>
  <r>
    <x v="910"/>
    <s v="瑞智         "/>
    <x v="11"/>
    <n v="1111581423"/>
    <n v="83.94"/>
    <n v="0"/>
    <n v="2.2761851900000001"/>
  </r>
  <r>
    <x v="911"/>
    <s v="協易機       "/>
    <x v="11"/>
    <n v="95060466"/>
    <n v="56.38"/>
    <n v="0"/>
    <n v="0.6"/>
  </r>
  <r>
    <x v="912"/>
    <s v="慶騰         "/>
    <x v="11"/>
    <n v="39747234"/>
    <n v="26.22"/>
    <n v="55646130"/>
    <n v="0.51004422999999999"/>
  </r>
  <r>
    <x v="913"/>
    <s v="至興         "/>
    <x v="11"/>
    <n v="170238915"/>
    <n v="68.67"/>
    <n v="0"/>
    <n v="2.25"/>
  </r>
  <r>
    <x v="1646"/>
    <s v="拓凱         "/>
    <x v="11"/>
    <n v="544920000"/>
    <n v="69.95"/>
    <n v="0"/>
    <n v="6"/>
  </r>
  <r>
    <x v="1647"/>
    <s v="旭東         "/>
    <x v="11"/>
    <n v="0"/>
    <n v="0"/>
    <n v="0"/>
    <n v="0"/>
  </r>
  <r>
    <x v="1648"/>
    <s v="大詠城       "/>
    <x v="11"/>
    <n v="21000000"/>
    <n v="52.54"/>
    <n v="0"/>
    <n v="0.5"/>
  </r>
  <r>
    <x v="1789"/>
    <s v="全球傳動     "/>
    <x v="11"/>
    <n v="25583400"/>
    <n v="55.3"/>
    <n v="0"/>
    <n v="0.3"/>
  </r>
  <r>
    <x v="1703"/>
    <s v="晟田         "/>
    <x v="11"/>
    <n v="16243028"/>
    <n v="-85.31"/>
    <n v="0"/>
    <n v="0.3"/>
  </r>
  <r>
    <x v="1704"/>
    <s v="科嶠         "/>
    <x v="11"/>
    <n v="0"/>
    <n v="0"/>
    <n v="0"/>
    <n v="0"/>
  </r>
  <r>
    <x v="1790"/>
    <s v="萬在         "/>
    <x v="11"/>
    <n v="22688000"/>
    <n v="37.42"/>
    <n v="0"/>
    <n v="0.39989425000000001"/>
  </r>
  <r>
    <x v="1705"/>
    <s v="春日         "/>
    <x v="11"/>
    <n v="84406067"/>
    <n v="82.45"/>
    <n v="0"/>
    <n v="1.4"/>
  </r>
  <r>
    <x v="1706"/>
    <s v="銘鈺         "/>
    <x v="11"/>
    <n v="173250000"/>
    <n v="76.11"/>
    <n v="0"/>
    <n v="2.25"/>
  </r>
  <r>
    <x v="1750"/>
    <s v="長亨         "/>
    <x v="11"/>
    <n v="230316306"/>
    <n v="88.56"/>
    <n v="0"/>
    <n v="6.7891758199999996"/>
  </r>
  <r>
    <x v="1751"/>
    <s v="主新德       "/>
    <x v="11"/>
    <n v="0"/>
    <n v="0"/>
    <n v="0"/>
    <n v="0"/>
  </r>
  <r>
    <x v="1752"/>
    <s v="桓達         "/>
    <x v="11"/>
    <n v="115397784"/>
    <n v="68.92"/>
    <n v="19232960"/>
    <n v="3"/>
  </r>
  <r>
    <x v="1753"/>
    <s v="長佳         "/>
    <x v="11"/>
    <n v="67921390"/>
    <n v="84.83"/>
    <n v="0"/>
    <n v="1.9735304199999999"/>
  </r>
  <r>
    <x v="1754"/>
    <s v="智伸科       "/>
    <x v="11"/>
    <n v="376896400"/>
    <n v="77.27"/>
    <n v="0"/>
    <n v="4.5999999999999996"/>
  </r>
  <r>
    <x v="1791"/>
    <s v="盛復         "/>
    <x v="11"/>
    <n v="46597500"/>
    <n v="84.31"/>
    <n v="0"/>
    <n v="1.5"/>
  </r>
  <r>
    <x v="1792"/>
    <s v="橙的         "/>
    <x v="11"/>
    <n v="17099920"/>
    <n v="55.87"/>
    <n v="0"/>
    <n v="0.8"/>
  </r>
  <r>
    <x v="1793"/>
    <s v="氣立         "/>
    <x v="11"/>
    <n v="133760000"/>
    <n v="96.39"/>
    <n v="0"/>
    <n v="2"/>
  </r>
  <r>
    <x v="1794"/>
    <s v="旭然         "/>
    <x v="11"/>
    <n v="12682080"/>
    <n v="100.06"/>
    <n v="0"/>
    <n v="0.36"/>
  </r>
  <r>
    <x v="1795"/>
    <s v="寶緯         "/>
    <x v="11"/>
    <n v="44100000"/>
    <n v="60.8"/>
    <n v="0"/>
    <n v="1"/>
  </r>
  <r>
    <x v="1796"/>
    <s v="久裕興       "/>
    <x v="11"/>
    <n v="0"/>
    <n v="0"/>
    <n v="0"/>
    <n v="0"/>
  </r>
  <r>
    <x v="1831"/>
    <s v="健椿         "/>
    <x v="11"/>
    <n v="9512847"/>
    <n v="24.41"/>
    <n v="23782120"/>
    <n v="0.2"/>
  </r>
  <r>
    <x v="1820"/>
    <s v="穎漢         "/>
    <x v="11"/>
    <n v="90060000"/>
    <n v="55.29"/>
    <n v="0"/>
    <n v="1.5"/>
  </r>
  <r>
    <x v="1832"/>
    <s v="百德         "/>
    <x v="11"/>
    <n v="105750000"/>
    <n v="89.6"/>
    <n v="0"/>
    <n v="3"/>
  </r>
  <r>
    <x v="1833"/>
    <s v="元翎         "/>
    <x v="11"/>
    <n v="186777664"/>
    <n v="62.94"/>
    <n v="0"/>
    <n v="1.2"/>
  </r>
  <r>
    <x v="1834"/>
    <s v="宏偉         "/>
    <x v="11"/>
    <n v="84000000"/>
    <n v="48.21"/>
    <n v="21000000"/>
    <n v="2"/>
  </r>
  <r>
    <x v="1835"/>
    <s v="時碩工業     "/>
    <x v="11"/>
    <n v="60000000"/>
    <n v="46.12"/>
    <n v="0"/>
    <n v="1"/>
  </r>
  <r>
    <x v="914"/>
    <s v="唐鋒         "/>
    <x v="11"/>
    <n v="0"/>
    <n v="0"/>
    <n v="0"/>
    <n v="0"/>
  </r>
  <r>
    <x v="915"/>
    <s v="中美實       "/>
    <x v="11"/>
    <n v="0"/>
    <n v="0"/>
    <n v="0"/>
    <n v="0"/>
  </r>
  <r>
    <x v="917"/>
    <s v="大恭         "/>
    <x v="11"/>
    <n v="102739121"/>
    <n v="61.47"/>
    <n v="0"/>
    <n v="1.3"/>
  </r>
  <r>
    <x v="918"/>
    <s v="磐亞         "/>
    <x v="11"/>
    <n v="22330297"/>
    <n v="9.3699999999999992"/>
    <n v="200972660"/>
    <n v="0.1"/>
  </r>
  <r>
    <x v="919"/>
    <s v="永純         "/>
    <x v="11"/>
    <n v="85478400"/>
    <n v="79.11"/>
    <n v="0"/>
    <n v="1.4"/>
  </r>
  <r>
    <x v="920"/>
    <s v="南璋         "/>
    <x v="11"/>
    <n v="0"/>
    <n v="0"/>
    <n v="0"/>
    <n v="0"/>
  </r>
  <r>
    <x v="921"/>
    <s v="永捷         "/>
    <x v="11"/>
    <n v="15463010"/>
    <n v="51.3"/>
    <n v="15463010"/>
    <n v="0.18582134"/>
  </r>
  <r>
    <x v="922"/>
    <s v="大立         "/>
    <x v="11"/>
    <n v="14665476"/>
    <n v="43.22"/>
    <n v="10999110"/>
    <n v="0.2"/>
  </r>
  <r>
    <x v="923"/>
    <s v="德淵         "/>
    <x v="11"/>
    <n v="53146025"/>
    <n v="67.14"/>
    <n v="0"/>
    <n v="0.6"/>
  </r>
  <r>
    <x v="924"/>
    <s v="美琪瑪       "/>
    <x v="11"/>
    <n v="116228771"/>
    <n v="82.04"/>
    <n v="0"/>
    <n v="1.55"/>
  </r>
  <r>
    <x v="925"/>
    <s v="國精化       "/>
    <x v="11"/>
    <n v="238117045"/>
    <n v="69.28"/>
    <n v="0"/>
    <n v="2.5"/>
  </r>
  <r>
    <x v="1341"/>
    <s v="信昌化       "/>
    <x v="11"/>
    <n v="0"/>
    <n v="0"/>
    <n v="0"/>
    <n v="0"/>
  </r>
  <r>
    <x v="1456"/>
    <s v="永昕         "/>
    <x v="11"/>
    <n v="0"/>
    <n v="0"/>
    <n v="0"/>
    <n v="0"/>
  </r>
  <r>
    <x v="1500"/>
    <s v="雙美         "/>
    <x v="11"/>
    <n v="0"/>
    <n v="0"/>
    <n v="0"/>
    <n v="0"/>
  </r>
  <r>
    <x v="1422"/>
    <s v="熒茂         "/>
    <x v="11"/>
    <n v="0"/>
    <n v="0"/>
    <n v="0"/>
    <n v="0"/>
  </r>
  <r>
    <x v="1649"/>
    <s v="通用         "/>
    <x v="11"/>
    <n v="28573000"/>
    <n v="69.58"/>
    <n v="0"/>
    <n v="1"/>
  </r>
  <r>
    <x v="1424"/>
    <s v="彥臣         "/>
    <x v="11"/>
    <n v="0"/>
    <n v="0"/>
    <n v="0"/>
    <n v="0"/>
  </r>
  <r>
    <x v="1425"/>
    <s v="上緯         "/>
    <x v="11"/>
    <n v="240000000"/>
    <s v="              ."/>
    <n v="0"/>
    <n v="2.64219204178"/>
  </r>
  <r>
    <x v="1501"/>
    <s v="豪展         "/>
    <x v="11"/>
    <n v="65152725"/>
    <n v="77.83"/>
    <n v="0"/>
    <n v="2.0097467899999999"/>
  </r>
  <r>
    <x v="1457"/>
    <s v="泰博         "/>
    <x v="11"/>
    <n v="372989210"/>
    <n v="45.73"/>
    <n v="37298930"/>
    <n v="5"/>
  </r>
  <r>
    <x v="1502"/>
    <s v="華廣         "/>
    <x v="11"/>
    <n v="241097817"/>
    <n v="90.14"/>
    <n v="0"/>
    <n v="4.1375400000000004"/>
  </r>
  <r>
    <x v="1503"/>
    <s v="尚化         "/>
    <x v="11"/>
    <n v="0"/>
    <n v="0"/>
    <n v="0"/>
    <n v="0"/>
  </r>
  <r>
    <x v="1568"/>
    <s v="康普         "/>
    <x v="11"/>
    <n v="204458607"/>
    <n v="94.37"/>
    <n v="0"/>
    <n v="2.6974230000000001"/>
  </r>
  <r>
    <x v="1504"/>
    <s v="泓瀚         "/>
    <x v="11"/>
    <n v="102170544"/>
    <n v="97.89"/>
    <n v="0"/>
    <n v="3.5"/>
  </r>
  <r>
    <x v="1505"/>
    <s v="合一         "/>
    <x v="11"/>
    <n v="0"/>
    <n v="0"/>
    <n v="0"/>
    <n v="0"/>
  </r>
  <r>
    <x v="1506"/>
    <s v="皇將         "/>
    <x v="11"/>
    <n v="80417328"/>
    <n v="57.31"/>
    <n v="0"/>
    <n v="2"/>
  </r>
  <r>
    <x v="1507"/>
    <s v="台耀         "/>
    <x v="11"/>
    <n v="267648258"/>
    <n v="55.36"/>
    <n v="0"/>
    <n v="2.8775499400000002"/>
  </r>
  <r>
    <x v="1508"/>
    <s v="強生         "/>
    <x v="11"/>
    <n v="57035625"/>
    <n v="89.9"/>
    <n v="0"/>
    <n v="1.9"/>
  </r>
  <r>
    <x v="1707"/>
    <s v="聯超         "/>
    <x v="11"/>
    <n v="275811630"/>
    <n v="91.42"/>
    <n v="0"/>
    <n v="3"/>
  </r>
  <r>
    <x v="1708"/>
    <s v="國碳科       "/>
    <x v="11"/>
    <n v="40649284"/>
    <n v="85.7"/>
    <n v="0"/>
    <n v="2.6"/>
  </r>
  <r>
    <x v="1709"/>
    <s v="三福化       "/>
    <x v="11"/>
    <n v="145129600"/>
    <n v="50.71"/>
    <n v="0"/>
    <n v="1.6"/>
  </r>
  <r>
    <x v="1755"/>
    <s v="桐寶         "/>
    <x v="11"/>
    <n v="0"/>
    <n v="0"/>
    <n v="0"/>
    <n v="0"/>
  </r>
  <r>
    <x v="1821"/>
    <s v="勤凱         "/>
    <x v="11"/>
    <n v="10409853"/>
    <n v="36.75"/>
    <n v="6245920"/>
    <n v="0.5"/>
  </r>
  <r>
    <x v="1836"/>
    <s v="雙鍵         "/>
    <x v="11"/>
    <n v="135331680"/>
    <n v="42.73"/>
    <n v="18454320"/>
    <n v="2.2000000000000002"/>
  </r>
  <r>
    <x v="1837"/>
    <s v="磐采         "/>
    <x v="11"/>
    <n v="59125629"/>
    <n v="89.8"/>
    <n v="0"/>
    <n v="1.84"/>
  </r>
  <r>
    <x v="1797"/>
    <s v="樂美館       "/>
    <x v="11"/>
    <n v="20410300"/>
    <n v="26.76"/>
    <n v="18369270"/>
    <n v="0.99766838999999996"/>
  </r>
  <r>
    <x v="1799"/>
    <s v="昇華         "/>
    <x v="11"/>
    <n v="5100000"/>
    <n v="19.420000000000002"/>
    <n v="45900000"/>
    <n v="0.2"/>
  </r>
  <r>
    <x v="927"/>
    <s v="聯光通       "/>
    <x v="11"/>
    <n v="0"/>
    <n v="0"/>
    <n v="0"/>
    <n v="0"/>
  </r>
  <r>
    <x v="928"/>
    <s v="遠傳         "/>
    <x v="11"/>
    <n v="12219378038"/>
    <n v="89.51"/>
    <n v="0"/>
    <n v="3.75"/>
  </r>
  <r>
    <x v="929"/>
    <s v="台聯電       "/>
    <x v="11"/>
    <n v="48622516"/>
    <n v="8.08"/>
    <n v="0"/>
    <n v="1.0496518798600001"/>
  </r>
  <r>
    <x v="930"/>
    <s v="正文         "/>
    <x v="11"/>
    <n v="460798827"/>
    <n v="81.260000000000005"/>
    <n v="0"/>
    <n v="1.4599542000000001"/>
  </r>
  <r>
    <x v="931"/>
    <s v="富宇         "/>
    <x v="11"/>
    <n v="0"/>
    <n v="0"/>
    <n v="0"/>
    <n v="0"/>
  </r>
  <r>
    <x v="932"/>
    <s v="前鼎         "/>
    <x v="11"/>
    <n v="50477152"/>
    <n v="52.19"/>
    <n v="0"/>
    <n v="0.65023025999999995"/>
  </r>
  <r>
    <x v="933"/>
    <s v="新復興       "/>
    <x v="11"/>
    <n v="112028237"/>
    <n v="56.74"/>
    <n v="0"/>
    <n v="1.2"/>
  </r>
  <r>
    <x v="1427"/>
    <s v="德英         "/>
    <x v="11"/>
    <n v="0"/>
    <n v="0"/>
    <n v="0"/>
    <n v="0"/>
  </r>
  <r>
    <x v="1511"/>
    <s v="致伸         "/>
    <x v="11"/>
    <n v="1111885810"/>
    <n v="57.49"/>
    <n v="0"/>
    <n v="2.5003204399999999"/>
  </r>
  <r>
    <x v="1512"/>
    <s v="事欣科       "/>
    <x v="11"/>
    <n v="69733680"/>
    <n v="30.54"/>
    <n v="69733680"/>
    <n v="1"/>
  </r>
  <r>
    <x v="1513"/>
    <s v="新唐         "/>
    <x v="11"/>
    <n v="498130560"/>
    <n v="81.239999999999995"/>
    <n v="0"/>
    <n v="2.4"/>
  </r>
  <r>
    <x v="1514"/>
    <s v="尚芳         "/>
    <x v="11"/>
    <n v="4177911"/>
    <n v="51.63"/>
    <n v="0"/>
    <n v="0.1"/>
  </r>
  <r>
    <x v="1515"/>
    <s v="宏陽         "/>
    <x v="11"/>
    <n v="0"/>
    <n v="0"/>
    <n v="0"/>
    <n v="0"/>
  </r>
  <r>
    <x v="1570"/>
    <s v="力士         "/>
    <x v="11"/>
    <n v="6000000"/>
    <n v="221.89"/>
    <n v="0"/>
    <n v="0.3"/>
  </r>
  <r>
    <x v="1571"/>
    <s v="智微         "/>
    <x v="11"/>
    <n v="33707745"/>
    <n v="67.08"/>
    <n v="0"/>
    <n v="0.5"/>
  </r>
  <r>
    <x v="1516"/>
    <s v="華燈         "/>
    <x v="11"/>
    <n v="0"/>
    <n v="0"/>
    <n v="0"/>
    <n v="0"/>
  </r>
  <r>
    <x v="1572"/>
    <s v="燦星網       "/>
    <x v="11"/>
    <n v="40290000"/>
    <n v="89.84"/>
    <n v="0"/>
    <n v="0.3"/>
  </r>
  <r>
    <x v="1517"/>
    <s v="新盛力       "/>
    <x v="11"/>
    <n v="34827252"/>
    <n v="60.04"/>
    <n v="0"/>
    <n v="0.5"/>
  </r>
  <r>
    <x v="1519"/>
    <s v="友輝         "/>
    <x v="11"/>
    <n v="103566161"/>
    <n v="60.96"/>
    <n v="0"/>
    <n v="1.35"/>
  </r>
  <r>
    <x v="1520"/>
    <s v="太極         "/>
    <x v="11"/>
    <n v="0"/>
    <n v="0"/>
    <n v="0"/>
    <n v="0"/>
  </r>
  <r>
    <x v="1573"/>
    <s v="和碩         "/>
    <x v="11"/>
    <n v="12873915645"/>
    <n v="66.569999999999993"/>
    <n v="0"/>
    <n v="4.9286508199999997"/>
  </r>
  <r>
    <x v="1521"/>
    <s v="亞電         "/>
    <x v="11"/>
    <n v="0"/>
    <n v="0"/>
    <n v="0"/>
    <n v="0"/>
  </r>
  <r>
    <x v="1523"/>
    <s v="嘉彰         "/>
    <x v="11"/>
    <n v="213551420"/>
    <n v="65.599999999999994"/>
    <n v="0"/>
    <n v="1.5"/>
  </r>
  <r>
    <x v="1574"/>
    <s v="兆遠         "/>
    <x v="11"/>
    <n v="0"/>
    <n v="0"/>
    <n v="0"/>
    <n v="0"/>
  </r>
  <r>
    <x v="1575"/>
    <s v="辣椒         "/>
    <x v="11"/>
    <n v="0"/>
    <n v="0"/>
    <n v="0"/>
    <n v="0"/>
  </r>
  <r>
    <x v="1576"/>
    <s v="有成         "/>
    <x v="11"/>
    <n v="0"/>
    <n v="0"/>
    <n v="0"/>
    <n v="0"/>
  </r>
  <r>
    <x v="1577"/>
    <s v="牧東         "/>
    <x v="11"/>
    <n v="47900000"/>
    <n v="32.71"/>
    <n v="0"/>
    <n v="1.04633128"/>
  </r>
  <r>
    <x v="1578"/>
    <s v="精拓科       "/>
    <x v="11"/>
    <n v="32542347"/>
    <n v="68.62"/>
    <n v="0"/>
    <n v="1"/>
  </r>
  <r>
    <x v="1579"/>
    <s v="凌通         "/>
    <x v="11"/>
    <n v="380855357"/>
    <n v="83.95"/>
    <n v="0"/>
    <n v="3.5"/>
  </r>
  <r>
    <x v="1580"/>
    <s v="緯軟         "/>
    <x v="11"/>
    <n v="47113354"/>
    <n v="71.14"/>
    <n v="0"/>
    <n v="1.1000000000000001"/>
  </r>
  <r>
    <x v="1581"/>
    <s v="光鋐         "/>
    <x v="11"/>
    <n v="0"/>
    <n v="0"/>
    <n v="0"/>
    <n v="0"/>
  </r>
  <r>
    <x v="1582"/>
    <s v="誠美材       "/>
    <x v="11"/>
    <n v="0"/>
    <n v="0"/>
    <n v="0"/>
    <n v="0"/>
  </r>
  <r>
    <x v="1583"/>
    <s v="天鈺         "/>
    <x v="11"/>
    <n v="166365734"/>
    <n v="51.88"/>
    <n v="0"/>
    <n v="1.2005888600000001"/>
  </r>
  <r>
    <x v="1586"/>
    <s v="商店街       "/>
    <x v="11"/>
    <n v="17054721"/>
    <n v="90.65"/>
    <n v="0"/>
    <n v="0.64110071999999996"/>
  </r>
  <r>
    <x v="1587"/>
    <s v="十銓         "/>
    <x v="11"/>
    <n v="0"/>
    <n v="0"/>
    <n v="0"/>
    <n v="0"/>
  </r>
  <r>
    <x v="1588"/>
    <s v="立積         "/>
    <x v="11"/>
    <n v="92210737"/>
    <n v="61.39"/>
    <n v="0"/>
    <n v="1.68"/>
  </r>
  <r>
    <x v="1589"/>
    <s v="富圓采       "/>
    <x v="11"/>
    <n v="0"/>
    <n v="0"/>
    <n v="0"/>
    <n v="0"/>
  </r>
  <r>
    <x v="1590"/>
    <s v="湯石照明     "/>
    <x v="11"/>
    <n v="102485830"/>
    <n v="81.98"/>
    <n v="3941760"/>
    <n v="2.6"/>
  </r>
  <r>
    <x v="1591"/>
    <s v="廣穎         "/>
    <x v="11"/>
    <n v="114067932"/>
    <n v="86.17"/>
    <n v="0"/>
    <n v="1.80023863"/>
  </r>
  <r>
    <x v="1592"/>
    <s v="亞泰         "/>
    <x v="11"/>
    <n v="180296803"/>
    <n v="66.040000000000006"/>
    <n v="0"/>
    <n v="2.4868488800000002"/>
  </r>
  <r>
    <x v="1593"/>
    <s v="佳凌         "/>
    <x v="11"/>
    <n v="0"/>
    <n v="0"/>
    <n v="0"/>
    <n v="0"/>
  </r>
  <r>
    <x v="1595"/>
    <s v="華星光       "/>
    <x v="11"/>
    <n v="0"/>
    <n v="0"/>
    <n v="0"/>
    <n v="0"/>
  </r>
  <r>
    <x v="1596"/>
    <s v="佐臻         "/>
    <x v="11"/>
    <n v="38265541"/>
    <n v="60.55"/>
    <n v="18819110"/>
    <n v="1.22167483"/>
  </r>
  <r>
    <x v="1597"/>
    <s v="科誠         "/>
    <x v="11"/>
    <n v="84700000"/>
    <n v="79.13"/>
    <n v="0"/>
    <n v="3.5"/>
  </r>
  <r>
    <x v="1598"/>
    <s v="榮科         "/>
    <x v="11"/>
    <n v="0"/>
    <n v="0"/>
    <n v="0"/>
    <n v="0"/>
  </r>
  <r>
    <x v="1601"/>
    <s v="傳奇         "/>
    <x v="11"/>
    <n v="0"/>
    <n v="0"/>
    <n v="0"/>
    <n v="0"/>
  </r>
  <r>
    <x v="1602"/>
    <s v="晶達         "/>
    <x v="11"/>
    <n v="61435980"/>
    <n v="93.22"/>
    <n v="0"/>
    <n v="1.7997141999999999"/>
  </r>
  <r>
    <x v="1605"/>
    <s v="鑫禾         "/>
    <x v="11"/>
    <n v="227968420"/>
    <n v="50.51"/>
    <n v="0"/>
    <n v="3.1"/>
  </r>
  <r>
    <x v="934"/>
    <s v="三星         "/>
    <x v="11"/>
    <n v="737350385"/>
    <n v="67.59"/>
    <n v="0"/>
    <n v="2.5"/>
  </r>
  <r>
    <x v="935"/>
    <s v="榮剛         "/>
    <x v="11"/>
    <n v="186694396"/>
    <n v="57.85"/>
    <n v="0"/>
    <n v="0.4"/>
  </r>
  <r>
    <x v="936"/>
    <s v="久陽         "/>
    <x v="11"/>
    <n v="20567935"/>
    <n v="75.11"/>
    <n v="0"/>
    <n v="0.5"/>
  </r>
  <r>
    <x v="937"/>
    <s v="強新         "/>
    <x v="11"/>
    <n v="33354000"/>
    <n v="10.88"/>
    <n v="222360000"/>
    <n v="0.3"/>
  </r>
  <r>
    <x v="938"/>
    <s v="建錩         "/>
    <x v="11"/>
    <n v="132266443"/>
    <n v="40.47"/>
    <n v="0"/>
    <n v="0.8"/>
  </r>
  <r>
    <x v="939"/>
    <s v="華祺         "/>
    <x v="11"/>
    <n v="151597973"/>
    <n v="84.41"/>
    <n v="0"/>
    <n v="2.5"/>
  </r>
  <r>
    <x v="940"/>
    <s v="松和         "/>
    <x v="11"/>
    <n v="124055190"/>
    <n v="68.61"/>
    <n v="0"/>
    <n v="2.5"/>
  </r>
  <r>
    <x v="942"/>
    <s v="富強         "/>
    <x v="11"/>
    <n v="44859547"/>
    <n v="92.6"/>
    <n v="0"/>
    <n v="0.7"/>
  </r>
  <r>
    <x v="943"/>
    <s v="凱衛         "/>
    <x v="11"/>
    <n v="0"/>
    <n v="0"/>
    <n v="0"/>
    <n v="0"/>
  </r>
  <r>
    <x v="944"/>
    <s v="力新         "/>
    <x v="11"/>
    <n v="0"/>
    <n v="0"/>
    <n v="0"/>
    <n v="0"/>
  </r>
  <r>
    <x v="945"/>
    <s v="訊連         "/>
    <x v="11"/>
    <n v="147774344"/>
    <n v="48.69"/>
    <n v="0"/>
    <n v="1.7002134600000001"/>
  </r>
  <r>
    <x v="947"/>
    <s v="中茂         "/>
    <x v="11"/>
    <n v="0"/>
    <n v="0"/>
    <n v="0"/>
    <n v="0"/>
  </r>
  <r>
    <x v="948"/>
    <s v="坤悅         "/>
    <x v="11"/>
    <n v="74250000"/>
    <n v="20.99"/>
    <n v="0"/>
    <n v="0.5"/>
  </r>
  <r>
    <x v="950"/>
    <s v="新鼎         "/>
    <x v="11"/>
    <n v="58869031"/>
    <n v="81.3"/>
    <n v="0"/>
    <n v="2.5059715599999999"/>
  </r>
  <r>
    <x v="951"/>
    <s v="寶碩         "/>
    <x v="11"/>
    <n v="0"/>
    <n v="0"/>
    <n v="0"/>
    <n v="0"/>
  </r>
  <r>
    <x v="952"/>
    <s v="蒙恬         "/>
    <x v="11"/>
    <n v="19535083"/>
    <n v="79.66"/>
    <n v="0"/>
    <n v="0.61"/>
  </r>
  <r>
    <x v="953"/>
    <s v="凌網         "/>
    <x v="11"/>
    <n v="24935760"/>
    <n v="78.14"/>
    <n v="0"/>
    <n v="0.72"/>
  </r>
  <r>
    <x v="954"/>
    <s v="亞昕         "/>
    <x v="11"/>
    <n v="190045187"/>
    <n v="44.38"/>
    <n v="0"/>
    <n v="0.5"/>
  </r>
  <r>
    <x v="1606"/>
    <s v="優燈         "/>
    <x v="11"/>
    <n v="8923500"/>
    <n v="39.340000000000003"/>
    <n v="0"/>
    <n v="0.5"/>
  </r>
  <r>
    <x v="1800"/>
    <s v="萬達光電     "/>
    <x v="11"/>
    <n v="87500000"/>
    <n v="75.540000000000006"/>
    <n v="0"/>
    <n v="2.5"/>
  </r>
  <r>
    <x v="1710"/>
    <s v="全訊         "/>
    <x v="11"/>
    <n v="0"/>
    <n v="0"/>
    <n v="0"/>
    <n v="0"/>
  </r>
  <r>
    <x v="1801"/>
    <s v="鈺鎧         "/>
    <x v="11"/>
    <n v="1343170"/>
    <n v="9.7100000000000009"/>
    <n v="0"/>
    <n v="0.04"/>
  </r>
  <r>
    <x v="1610"/>
    <s v="立宇         "/>
    <x v="11"/>
    <n v="0"/>
    <n v="0"/>
    <n v="0"/>
    <n v="0"/>
  </r>
  <r>
    <x v="1611"/>
    <s v="雷笛克光學   "/>
    <x v="11"/>
    <n v="59378085"/>
    <n v="25.65"/>
    <n v="24740860"/>
    <n v="1.2"/>
  </r>
  <r>
    <x v="1613"/>
    <s v="有量         "/>
    <x v="11"/>
    <n v="0"/>
    <n v="0"/>
    <n v="0"/>
    <n v="0"/>
  </r>
  <r>
    <x v="1652"/>
    <s v="達興材料     "/>
    <x v="11"/>
    <n v="280134303"/>
    <n v="79.319999999999993"/>
    <n v="0"/>
    <n v="3"/>
  </r>
  <r>
    <x v="1655"/>
    <s v="建騰         "/>
    <x v="11"/>
    <n v="0"/>
    <n v="0"/>
    <n v="0"/>
    <n v="0"/>
  </r>
  <r>
    <x v="1657"/>
    <s v="弘凱         "/>
    <x v="11"/>
    <n v="24139632"/>
    <n v="80.77"/>
    <n v="0"/>
    <n v="0.4"/>
  </r>
  <r>
    <x v="1658"/>
    <s v="智晶         "/>
    <x v="11"/>
    <n v="227630000"/>
    <n v="88.88"/>
    <n v="0"/>
    <n v="5"/>
  </r>
  <r>
    <x v="1660"/>
    <s v="景傳         "/>
    <x v="11"/>
    <n v="79550000"/>
    <n v="118.21"/>
    <n v="0"/>
    <n v="5"/>
  </r>
  <r>
    <x v="1661"/>
    <s v="奇岩         "/>
    <x v="11"/>
    <n v="0"/>
    <n v="0"/>
    <n v="0"/>
    <n v="0"/>
  </r>
  <r>
    <x v="1662"/>
    <s v="天鉞電       "/>
    <x v="11"/>
    <n v="70307354"/>
    <n v="85.42"/>
    <n v="0"/>
    <n v="2.0008024999999998"/>
  </r>
  <r>
    <x v="1663"/>
    <s v="美桀         "/>
    <x v="11"/>
    <n v="60306120"/>
    <n v="58.36"/>
    <n v="0"/>
    <n v="1.4"/>
  </r>
  <r>
    <x v="1712"/>
    <s v="銳捷         "/>
    <x v="11"/>
    <n v="0"/>
    <n v="0"/>
    <n v="0"/>
    <n v="0"/>
  </r>
  <r>
    <x v="1665"/>
    <s v="虹堡         "/>
    <x v="11"/>
    <n v="148210810"/>
    <n v="49.07"/>
    <n v="0"/>
    <n v="2"/>
  </r>
  <r>
    <x v="1666"/>
    <s v="清惠         "/>
    <x v="11"/>
    <n v="0"/>
    <n v="0"/>
    <n v="0"/>
    <n v="0"/>
  </r>
  <r>
    <x v="1756"/>
    <s v="立達         "/>
    <x v="11"/>
    <n v="0"/>
    <n v="0"/>
    <n v="0"/>
    <n v="0"/>
  </r>
  <r>
    <x v="1668"/>
    <s v="智崴         "/>
    <x v="11"/>
    <n v="110609943"/>
    <n v="109.13"/>
    <n v="0"/>
    <n v="2.5"/>
  </r>
  <r>
    <x v="1670"/>
    <s v="龍翩         "/>
    <x v="11"/>
    <n v="50640000"/>
    <n v="97.51"/>
    <n v="0"/>
    <n v="2"/>
  </r>
  <r>
    <x v="1671"/>
    <s v="祥碩         "/>
    <x v="11"/>
    <n v="256818506"/>
    <n v="73.37"/>
    <n v="29676810"/>
    <n v="4.5000472399999998"/>
  </r>
  <r>
    <x v="1672"/>
    <s v="紘通         "/>
    <x v="11"/>
    <n v="0"/>
    <n v="0"/>
    <n v="0"/>
    <n v="0"/>
  </r>
  <r>
    <x v="1713"/>
    <s v="笙科         "/>
    <x v="11"/>
    <n v="79014766"/>
    <n v="80.28"/>
    <n v="0"/>
    <n v="1.40022329"/>
  </r>
  <r>
    <x v="1673"/>
    <s v="信驊         "/>
    <x v="11"/>
    <n v="406081080"/>
    <n v="91.07"/>
    <n v="0"/>
    <n v="12.00142"/>
  </r>
  <r>
    <x v="1802"/>
    <s v="葳天         "/>
    <x v="11"/>
    <n v="18824800"/>
    <n v="72.98"/>
    <n v="0"/>
    <n v="0.4"/>
  </r>
  <r>
    <x v="1714"/>
    <s v="尚凡         "/>
    <x v="11"/>
    <n v="0"/>
    <n v="0"/>
    <n v="0"/>
    <n v="0"/>
  </r>
  <r>
    <x v="1716"/>
    <s v="禾聯碩       "/>
    <x v="11"/>
    <n v="182180250"/>
    <n v="29.42"/>
    <n v="60726750"/>
    <n v="3"/>
  </r>
  <r>
    <x v="1717"/>
    <s v="界霖         "/>
    <x v="11"/>
    <n v="119680000"/>
    <n v="79.58"/>
    <n v="0"/>
    <n v="1.5544469999999999"/>
  </r>
  <r>
    <x v="1718"/>
    <s v="育駿         "/>
    <x v="11"/>
    <n v="0"/>
    <n v="0"/>
    <n v="0"/>
    <n v="0"/>
  </r>
  <r>
    <x v="1719"/>
    <s v="數字         "/>
    <x v="11"/>
    <n v="638745000"/>
    <n v="80.95"/>
    <n v="0"/>
    <n v="15.000880670000001"/>
  </r>
  <r>
    <x v="1720"/>
    <s v="宜鼎         "/>
    <x v="11"/>
    <n v="263763920"/>
    <n v="56.9"/>
    <n v="32970490"/>
    <n v="3.8823426799999998"/>
  </r>
  <r>
    <x v="1757"/>
    <s v="邑昇         "/>
    <x v="11"/>
    <n v="0"/>
    <n v="0"/>
    <n v="0"/>
    <n v="0"/>
  </r>
  <r>
    <x v="1721"/>
    <s v="捷音特       "/>
    <x v="11"/>
    <n v="11885043"/>
    <n v="81.239999999999995"/>
    <n v="0"/>
    <n v="0.5"/>
  </r>
  <r>
    <x v="1722"/>
    <s v="懷藝         "/>
    <x v="11"/>
    <n v="0"/>
    <n v="0"/>
    <n v="0"/>
    <n v="0"/>
  </r>
  <r>
    <x v="1838"/>
    <s v="廣化         "/>
    <x v="11"/>
    <n v="18805600"/>
    <n v="87.95"/>
    <n v="0"/>
    <n v="0.8"/>
  </r>
  <r>
    <x v="1724"/>
    <s v="杰力         "/>
    <x v="11"/>
    <n v="24619985"/>
    <n v="77.16"/>
    <n v="0"/>
    <n v="0.79230224999999999"/>
  </r>
  <r>
    <x v="955"/>
    <s v="寶得利       "/>
    <x v="11"/>
    <n v="0"/>
    <n v="0"/>
    <n v="0"/>
    <n v="0"/>
  </r>
  <r>
    <x v="956"/>
    <s v="太欣         "/>
    <x v="11"/>
    <n v="0"/>
    <n v="0"/>
    <n v="0"/>
    <n v="0"/>
  </r>
  <r>
    <x v="957"/>
    <s v="鼎創達       "/>
    <x v="11"/>
    <n v="0"/>
    <n v="0"/>
    <n v="0"/>
    <n v="0"/>
  </r>
  <r>
    <x v="958"/>
    <s v="敦南         "/>
    <x v="11"/>
    <n v="372347026"/>
    <n v="86.31"/>
    <n v="0"/>
    <n v="1.1987424900000001"/>
  </r>
  <r>
    <x v="959"/>
    <s v="桂盟         "/>
    <x v="11"/>
    <n v="390000000"/>
    <n v="45.53"/>
    <n v="0"/>
    <n v="3.25"/>
  </r>
  <r>
    <x v="960"/>
    <s v="系統電       "/>
    <x v="11"/>
    <n v="0"/>
    <n v="0"/>
    <n v="0"/>
    <n v="0"/>
  </r>
  <r>
    <x v="961"/>
    <s v="天剛         "/>
    <x v="11"/>
    <n v="0"/>
    <n v="0"/>
    <n v="0"/>
    <n v="0"/>
  </r>
  <r>
    <x v="962"/>
    <s v="寶島科       "/>
    <x v="11"/>
    <n v="216215633"/>
    <n v="60.19"/>
    <n v="0"/>
    <n v="3.6"/>
  </r>
  <r>
    <x v="963"/>
    <s v="世紀         "/>
    <x v="11"/>
    <n v="0"/>
    <n v="0"/>
    <n v="0"/>
    <n v="0"/>
  </r>
  <r>
    <x v="964"/>
    <s v="光聯         "/>
    <x v="11"/>
    <n v="265879580"/>
    <n v="60.53"/>
    <n v="0"/>
    <n v="2.5047102300000001"/>
  </r>
  <r>
    <x v="965"/>
    <s v="凱美         "/>
    <x v="11"/>
    <n v="0"/>
    <n v="0"/>
    <n v="0"/>
    <n v="0"/>
  </r>
  <r>
    <x v="967"/>
    <s v="友銓         "/>
    <x v="11"/>
    <n v="0"/>
    <n v="0"/>
    <n v="0"/>
    <n v="0"/>
  </r>
  <r>
    <x v="968"/>
    <s v="士開         "/>
    <x v="11"/>
    <n v="0"/>
    <n v="0"/>
    <n v="0"/>
    <n v="0"/>
  </r>
  <r>
    <x v="970"/>
    <s v="華容         "/>
    <x v="11"/>
    <n v="53703632"/>
    <n v="74.2"/>
    <n v="0"/>
    <n v="0.31094555000000001"/>
  </r>
  <r>
    <x v="971"/>
    <s v="建榮         "/>
    <x v="11"/>
    <n v="0"/>
    <n v="0"/>
    <n v="0"/>
    <n v="0"/>
  </r>
  <r>
    <x v="972"/>
    <s v="立衛         "/>
    <x v="11"/>
    <n v="0"/>
    <n v="0"/>
    <n v="0"/>
    <n v="0"/>
  </r>
  <r>
    <x v="973"/>
    <s v="天揚         "/>
    <x v="11"/>
    <n v="0"/>
    <n v="0"/>
    <n v="0"/>
    <n v="0"/>
  </r>
  <r>
    <x v="974"/>
    <s v="力晶         "/>
    <x v="11"/>
    <n v="2214794964"/>
    <n v="33.71"/>
    <n v="664438490"/>
    <n v="1.0000026799999999"/>
  </r>
  <r>
    <x v="975"/>
    <s v="世界         "/>
    <x v="11"/>
    <n v="4916946801"/>
    <n v="88.79"/>
    <n v="0"/>
    <n v="3"/>
  </r>
  <r>
    <x v="976"/>
    <s v="系通         "/>
    <x v="11"/>
    <n v="0"/>
    <n v="0"/>
    <n v="0"/>
    <n v="0"/>
  </r>
  <r>
    <x v="977"/>
    <s v="先豐         "/>
    <x v="11"/>
    <n v="277712815"/>
    <n v="89.8"/>
    <n v="0"/>
    <n v="1.2392559999999999"/>
  </r>
  <r>
    <x v="978"/>
    <s v="鈺創         "/>
    <x v="11"/>
    <n v="0"/>
    <n v="0"/>
    <n v="0"/>
    <n v="0"/>
  </r>
  <r>
    <x v="979"/>
    <s v="台林         "/>
    <x v="11"/>
    <n v="32740000"/>
    <n v="80.95"/>
    <n v="0"/>
    <n v="0.40310276"/>
  </r>
  <r>
    <x v="980"/>
    <s v="佳總         "/>
    <x v="11"/>
    <n v="0"/>
    <n v="0"/>
    <n v="0"/>
    <n v="0"/>
  </r>
  <r>
    <x v="981"/>
    <s v="協益         "/>
    <x v="11"/>
    <n v="515200000"/>
    <n v="91.39"/>
    <n v="0"/>
    <n v="4"/>
  </r>
  <r>
    <x v="982"/>
    <s v="力麗店       "/>
    <x v="11"/>
    <n v="14099940"/>
    <n v="71.05"/>
    <n v="0"/>
    <n v="1"/>
  </r>
  <r>
    <x v="983"/>
    <s v="中光電       "/>
    <x v="11"/>
    <n v="1520480885"/>
    <n v="44.23"/>
    <n v="0"/>
    <n v="3.5"/>
  </r>
  <r>
    <x v="984"/>
    <s v="合正         "/>
    <x v="11"/>
    <n v="0"/>
    <n v="0"/>
    <n v="0"/>
    <n v="0"/>
  </r>
  <r>
    <x v="985"/>
    <s v="金利         "/>
    <x v="11"/>
    <n v="0"/>
    <n v="0"/>
    <n v="0"/>
    <n v="0"/>
  </r>
  <r>
    <x v="986"/>
    <s v="捷元         "/>
    <x v="11"/>
    <n v="46150281"/>
    <n v="78.89"/>
    <n v="0"/>
    <n v="0.57999999999999996"/>
  </r>
  <r>
    <x v="987"/>
    <s v="青雲         "/>
    <x v="11"/>
    <n v="17570861"/>
    <n v="85.38"/>
    <n v="0"/>
    <n v="1.3"/>
  </r>
  <r>
    <x v="989"/>
    <s v="中磊         "/>
    <x v="11"/>
    <n v="1020263022"/>
    <n v="69.8"/>
    <n v="0"/>
    <n v="4.2"/>
  </r>
  <r>
    <x v="990"/>
    <s v="應華         "/>
    <x v="11"/>
    <n v="45054556"/>
    <n v="9"/>
    <n v="57731910"/>
    <n v="0.43830000000000002"/>
  </r>
  <r>
    <x v="991"/>
    <s v="圓方         "/>
    <x v="11"/>
    <n v="0"/>
    <n v="0"/>
    <n v="0"/>
    <n v="0"/>
  </r>
  <r>
    <x v="992"/>
    <s v="慕康生醫     "/>
    <x v="11"/>
    <n v="0"/>
    <n v="0"/>
    <n v="0"/>
    <n v="0"/>
  </r>
  <r>
    <x v="993"/>
    <s v="中菲         "/>
    <x v="11"/>
    <n v="187890123"/>
    <n v="92.19"/>
    <n v="0"/>
    <n v="3"/>
  </r>
  <r>
    <x v="994"/>
    <s v="國眾         "/>
    <x v="11"/>
    <n v="85900123"/>
    <n v="75.510000000000005"/>
    <n v="0"/>
    <n v="1"/>
  </r>
  <r>
    <x v="996"/>
    <s v="台半         "/>
    <x v="11"/>
    <n v="602373318"/>
    <n v="77.95"/>
    <n v="0"/>
    <n v="2.5"/>
  </r>
  <r>
    <x v="997"/>
    <s v="振發         "/>
    <x v="11"/>
    <n v="143800000"/>
    <n v="79.44"/>
    <n v="0"/>
    <n v="1"/>
  </r>
  <r>
    <x v="998"/>
    <s v="達威         "/>
    <x v="11"/>
    <n v="0"/>
    <n v="0"/>
    <n v="0"/>
    <n v="0"/>
  </r>
  <r>
    <x v="999"/>
    <s v="崇越         "/>
    <x v="11"/>
    <n v="829497835"/>
    <n v="68.930000000000007"/>
    <n v="0"/>
    <n v="5"/>
  </r>
  <r>
    <x v="1000"/>
    <s v="東友         "/>
    <x v="11"/>
    <n v="135043878"/>
    <n v="75.44"/>
    <n v="0"/>
    <n v="1.2"/>
  </r>
  <r>
    <x v="1001"/>
    <s v="高技         "/>
    <x v="11"/>
    <n v="155951504"/>
    <n v="78.41"/>
    <n v="0"/>
    <n v="1.8139010200000001"/>
  </r>
  <r>
    <x v="1002"/>
    <s v="均豪         "/>
    <x v="11"/>
    <n v="297245058"/>
    <n v="88.68"/>
    <n v="0"/>
    <n v="1.8"/>
  </r>
  <r>
    <x v="1003"/>
    <s v="寶聯通       "/>
    <x v="11"/>
    <n v="0"/>
    <n v="0"/>
    <n v="0"/>
    <n v="0"/>
  </r>
  <r>
    <x v="1004"/>
    <s v="佶優         "/>
    <x v="11"/>
    <n v="22315000"/>
    <n v="73.94"/>
    <n v="0"/>
    <n v="0.15"/>
  </r>
  <r>
    <x v="1005"/>
    <s v="昇益         "/>
    <x v="11"/>
    <n v="0"/>
    <n v="0"/>
    <n v="0"/>
    <n v="0"/>
  </r>
  <r>
    <x v="1006"/>
    <s v="宣德         "/>
    <x v="11"/>
    <n v="0"/>
    <n v="0"/>
    <n v="0"/>
    <n v="0"/>
  </r>
  <r>
    <x v="1007"/>
    <s v="同協         "/>
    <x v="11"/>
    <n v="46820820"/>
    <n v="90.28"/>
    <n v="0"/>
    <n v="0.65"/>
  </r>
  <r>
    <x v="1008"/>
    <s v="霖宏         "/>
    <x v="11"/>
    <n v="28428596"/>
    <n v="89.83"/>
    <n v="0"/>
    <n v="0.4"/>
  </r>
  <r>
    <x v="1009"/>
    <s v="富驊         "/>
    <x v="11"/>
    <n v="0"/>
    <n v="0"/>
    <n v="0"/>
    <n v="0"/>
  </r>
  <r>
    <x v="1012"/>
    <s v="凱鈺         "/>
    <x v="11"/>
    <n v="0"/>
    <n v="0"/>
    <n v="0"/>
    <n v="0"/>
  </r>
  <r>
    <x v="1013"/>
    <s v="瀚宇博       "/>
    <x v="11"/>
    <n v="270261708"/>
    <n v="28.61"/>
    <n v="0"/>
    <n v="0.6"/>
  </r>
  <r>
    <x v="1014"/>
    <s v="松翰         "/>
    <x v="11"/>
    <n v="302178712"/>
    <n v="88.85"/>
    <n v="0"/>
    <n v="1.8"/>
  </r>
  <r>
    <x v="1015"/>
    <s v="聰泰         "/>
    <x v="11"/>
    <n v="111308297"/>
    <n v="45.75"/>
    <n v="0"/>
    <n v="3.3"/>
  </r>
  <r>
    <x v="1016"/>
    <s v="德宏         "/>
    <x v="11"/>
    <n v="0"/>
    <n v="0"/>
    <n v="0"/>
    <n v="0"/>
  </r>
  <r>
    <x v="1017"/>
    <s v="智冠         "/>
    <x v="11"/>
    <n v="254948664"/>
    <n v="60.56"/>
    <n v="0"/>
    <n v="2"/>
  </r>
  <r>
    <x v="1018"/>
    <s v="統盟         "/>
    <x v="11"/>
    <n v="99548915"/>
    <n v="41.11"/>
    <n v="0"/>
    <n v="0.5"/>
  </r>
  <r>
    <x v="1019"/>
    <s v="新華         "/>
    <x v="11"/>
    <n v="0"/>
    <n v="0"/>
    <n v="0"/>
    <n v="0"/>
  </r>
  <r>
    <x v="1020"/>
    <s v="中美晶       "/>
    <x v="11"/>
    <n v="861714227"/>
    <n v="0"/>
    <n v="0"/>
    <n v="1.5"/>
  </r>
  <r>
    <x v="1021"/>
    <s v="慧友         "/>
    <x v="11"/>
    <n v="0"/>
    <n v="0"/>
    <n v="0"/>
    <n v="0"/>
  </r>
  <r>
    <x v="1022"/>
    <s v="通泰         "/>
    <x v="11"/>
    <n v="44269033"/>
    <n v="86.63"/>
    <n v="0"/>
    <n v="2"/>
  </r>
  <r>
    <x v="1023"/>
    <s v="松普         "/>
    <x v="11"/>
    <n v="7326890"/>
    <n v="10.9"/>
    <n v="0"/>
    <n v="0.08"/>
  </r>
  <r>
    <x v="1024"/>
    <s v="彩富         "/>
    <x v="11"/>
    <n v="177423194"/>
    <n v="82.54"/>
    <n v="0"/>
    <n v="1.8"/>
  </r>
  <r>
    <x v="1025"/>
    <s v="同亨         "/>
    <x v="11"/>
    <n v="377586404"/>
    <n v="86.37"/>
    <n v="0"/>
    <n v="4"/>
  </r>
  <r>
    <x v="1026"/>
    <s v="連展         "/>
    <x v="11"/>
    <n v="20729073"/>
    <n v="2.82"/>
    <n v="0"/>
    <n v="0.1"/>
  </r>
  <r>
    <x v="1028"/>
    <s v="三聯         "/>
    <x v="11"/>
    <n v="88529390"/>
    <n v="67.989999999999995"/>
    <n v="0"/>
    <n v="2"/>
  </r>
  <r>
    <x v="1030"/>
    <s v="凱崴         "/>
    <x v="11"/>
    <n v="0"/>
    <n v="0"/>
    <n v="0"/>
    <n v="0"/>
  </r>
  <r>
    <x v="1032"/>
    <s v="和旺         "/>
    <x v="11"/>
    <n v="0"/>
    <s v="              ."/>
    <n v="0"/>
    <n v="0"/>
  </r>
  <r>
    <x v="1034"/>
    <s v="永信建       "/>
    <x v="11"/>
    <n v="392892636"/>
    <n v="90.1"/>
    <n v="0"/>
    <n v="1.8069999999999999"/>
  </r>
  <r>
    <x v="1035"/>
    <s v="德昌         "/>
    <x v="11"/>
    <n v="66730735"/>
    <n v="17.57"/>
    <n v="0"/>
    <n v="0.5"/>
  </r>
  <r>
    <x v="1036"/>
    <s v="力麒         "/>
    <x v="11"/>
    <n v="371996356"/>
    <n v="56.63"/>
    <n v="0"/>
    <n v="0.5"/>
  </r>
  <r>
    <x v="1037"/>
    <s v="三豐         "/>
    <x v="11"/>
    <n v="61825155"/>
    <n v="85.27"/>
    <n v="0"/>
    <n v="0.35"/>
  </r>
  <r>
    <x v="1038"/>
    <s v="建國         "/>
    <x v="11"/>
    <n v="167150065"/>
    <n v="397.25"/>
    <n v="0"/>
    <n v="0.5"/>
  </r>
  <r>
    <x v="1039"/>
    <s v="雙喜         "/>
    <x v="11"/>
    <n v="0"/>
    <n v="0"/>
    <n v="0"/>
    <n v="0"/>
  </r>
  <r>
    <x v="1040"/>
    <s v="隆大         "/>
    <x v="11"/>
    <n v="91531734"/>
    <n v="38.6"/>
    <n v="0"/>
    <n v="0.5"/>
  </r>
  <r>
    <x v="1041"/>
    <s v="力泰         "/>
    <x v="11"/>
    <n v="124178446"/>
    <n v="90"/>
    <n v="0"/>
    <n v="1.75"/>
  </r>
  <r>
    <x v="1042"/>
    <s v="工信         "/>
    <x v="11"/>
    <n v="69505483"/>
    <n v="76.62"/>
    <n v="0"/>
    <n v="0.2"/>
  </r>
  <r>
    <x v="1043"/>
    <s v="遠雄         "/>
    <x v="11"/>
    <n v="3174646316"/>
    <n v="90.63"/>
    <n v="0"/>
    <n v="3.8"/>
  </r>
  <r>
    <x v="1044"/>
    <s v="豐謙         "/>
    <x v="11"/>
    <n v="0"/>
    <n v="0"/>
    <n v="0"/>
    <n v="0"/>
  </r>
  <r>
    <x v="1045"/>
    <s v="順天         "/>
    <x v="11"/>
    <n v="75927246"/>
    <n v="127.03"/>
    <n v="0"/>
    <n v="0.3"/>
  </r>
  <r>
    <x v="1046"/>
    <s v="志嘉         "/>
    <x v="11"/>
    <n v="0"/>
    <n v="0"/>
    <n v="0"/>
    <n v="0"/>
  </r>
  <r>
    <x v="1047"/>
    <s v="龍巖         "/>
    <x v="11"/>
    <n v="504101039"/>
    <n v="51.55"/>
    <n v="0"/>
    <n v="1.2"/>
  </r>
  <r>
    <x v="1048"/>
    <s v="鄉林         "/>
    <x v="11"/>
    <n v="0"/>
    <n v="0"/>
    <n v="441155000"/>
    <n v="0"/>
  </r>
  <r>
    <x v="1050"/>
    <s v="皇鼎         "/>
    <x v="11"/>
    <n v="185409214"/>
    <n v="68.88"/>
    <n v="0"/>
    <n v="0.65"/>
  </r>
  <r>
    <x v="1051"/>
    <s v="長虹         "/>
    <x v="11"/>
    <n v="1741955760"/>
    <n v="62.66"/>
    <n v="0"/>
    <n v="6"/>
  </r>
  <r>
    <x v="1524"/>
    <s v="聖暉         "/>
    <x v="11"/>
    <n v="377894552"/>
    <n v="86.62"/>
    <n v="0"/>
    <n v="8.0142515299999992"/>
  </r>
  <r>
    <x v="1725"/>
    <s v="廣朋實業     "/>
    <x v="11"/>
    <n v="0"/>
    <n v="0"/>
    <n v="0"/>
    <n v="0"/>
  </r>
  <r>
    <x v="1052"/>
    <s v="台聯櫃       "/>
    <x v="11"/>
    <n v="19440000"/>
    <n v="92.97"/>
    <n v="0"/>
    <n v="0.3"/>
  </r>
  <r>
    <x v="1053"/>
    <s v="陸海         "/>
    <x v="11"/>
    <n v="54827203"/>
    <n v="66.08"/>
    <n v="0"/>
    <n v="0.7"/>
  </r>
  <r>
    <x v="1054"/>
    <s v="中連貨       "/>
    <x v="11"/>
    <n v="195809343"/>
    <n v="135.93"/>
    <n v="0"/>
    <n v="1.8"/>
  </r>
  <r>
    <x v="1056"/>
    <s v="遠雄港       "/>
    <x v="11"/>
    <n v="0"/>
    <n v="0"/>
    <n v="0"/>
    <n v="0"/>
  </r>
  <r>
    <x v="1057"/>
    <s v="四維航       "/>
    <x v="11"/>
    <n v="0"/>
    <n v="0"/>
    <n v="0"/>
    <n v="0"/>
  </r>
  <r>
    <x v="1058"/>
    <s v="中菲行       "/>
    <x v="11"/>
    <n v="248490000"/>
    <n v="91.77"/>
    <n v="0"/>
    <n v="2"/>
  </r>
  <r>
    <x v="1059"/>
    <s v="劍湖山       "/>
    <x v="11"/>
    <n v="0"/>
    <n v="0"/>
    <n v="0"/>
    <n v="0"/>
  </r>
  <r>
    <x v="1060"/>
    <s v="亞都         "/>
    <x v="11"/>
    <n v="14047919"/>
    <n v="59.62"/>
    <n v="0"/>
    <n v="0.2"/>
  </r>
  <r>
    <x v="1061"/>
    <s v="老爺知       "/>
    <x v="11"/>
    <n v="0"/>
    <n v="0"/>
    <n v="0"/>
    <n v="0"/>
  </r>
  <r>
    <x v="1062"/>
    <s v="鳳凰         "/>
    <x v="11"/>
    <n v="116751150"/>
    <n v="66.23"/>
    <n v="0"/>
    <n v="2"/>
  </r>
  <r>
    <x v="1063"/>
    <s v="第一金投     "/>
    <x v="11"/>
    <n v="53014306"/>
    <n v="82.41"/>
    <n v="0"/>
    <n v="0.88357176666000004"/>
  </r>
  <r>
    <x v="1067"/>
    <s v="日盛金       "/>
    <x v="11"/>
    <n v="277400272"/>
    <n v="19.600000000000001"/>
    <n v="0"/>
    <n v="7.9658679999999996E-2"/>
  </r>
  <r>
    <x v="1344"/>
    <s v="富邦保       "/>
    <x v="11"/>
    <n v="2092214312"/>
    <n v="67.08"/>
    <n v="0"/>
    <n v="6.5826000000000002"/>
  </r>
  <r>
    <x v="1068"/>
    <s v="新壽         "/>
    <x v="11"/>
    <n v="0"/>
    <n v="0"/>
    <n v="0"/>
    <n v="0"/>
  </r>
  <r>
    <x v="1069"/>
    <s v="元大證金     "/>
    <x v="11"/>
    <n v="215372070"/>
    <n v="69.37"/>
    <n v="0"/>
    <n v="0.53843017000000004"/>
  </r>
  <r>
    <x v="1070"/>
    <s v="兆豐保險     "/>
    <x v="11"/>
    <n v="0"/>
    <n v="0"/>
    <n v="0"/>
    <n v="0"/>
  </r>
  <r>
    <x v="1071"/>
    <s v="國泰世華     "/>
    <x v="11"/>
    <n v="10814972193"/>
    <n v="62.84"/>
    <n v="1147816410"/>
    <n v="1.5"/>
  </r>
  <r>
    <x v="1072"/>
    <s v="台北富邦銀   "/>
    <x v="11"/>
    <n v="10043605658"/>
    <n v="69.430000000000007"/>
    <n v="0"/>
    <n v="0.94289999999999996"/>
  </r>
  <r>
    <x v="1073"/>
    <s v="華銀         "/>
    <x v="11"/>
    <n v="9191192014"/>
    <n v="67.319999999999993"/>
    <n v="0"/>
    <n v="1.2492000000000001"/>
  </r>
  <r>
    <x v="1074"/>
    <s v="中華開發資本 "/>
    <x v="11"/>
    <n v="2343236867"/>
    <n v="159.63"/>
    <n v="0"/>
    <n v="1.1372731199999999"/>
  </r>
  <r>
    <x v="1075"/>
    <s v="國票         "/>
    <x v="11"/>
    <n v="1469788381"/>
    <n v="69.63"/>
    <n v="0"/>
    <n v="0.81"/>
  </r>
  <r>
    <x v="1345"/>
    <s v="中信銀       "/>
    <x v="11"/>
    <n v="0"/>
    <n v="0"/>
    <n v="9559983940"/>
    <n v="0"/>
  </r>
  <r>
    <x v="1076"/>
    <s v="兆豐票券     "/>
    <x v="11"/>
    <n v="2032733680"/>
    <n v="68.209999999999994"/>
    <n v="0"/>
    <n v="1.55"/>
  </r>
  <r>
    <x v="1346"/>
    <s v="兆豐商銀     "/>
    <x v="11"/>
    <n v="12804350447"/>
    <n v="67.36"/>
    <n v="0"/>
    <n v="1.5"/>
  </r>
  <r>
    <x v="1077"/>
    <s v="一銀         "/>
    <x v="11"/>
    <n v="12300000000"/>
    <n v="69.5"/>
    <n v="0"/>
    <n v="1.381"/>
  </r>
  <r>
    <x v="1347"/>
    <s v="國壽         "/>
    <x v="11"/>
    <n v="7978319383"/>
    <n v="26.48"/>
    <n v="0"/>
    <n v="1.5029999999999999"/>
  </r>
  <r>
    <x v="1078"/>
    <s v="玉山銀       "/>
    <x v="11"/>
    <n v="4619000000"/>
    <n v="34.82"/>
    <n v="4452170000"/>
    <n v="0.63600000000000001"/>
  </r>
  <r>
    <x v="1079"/>
    <s v="台新銀       "/>
    <x v="11"/>
    <n v="6249409326"/>
    <n v="68.34"/>
    <n v="0"/>
    <n v="0.90773767999999999"/>
  </r>
  <r>
    <x v="1348"/>
    <s v="永豐銀行     "/>
    <x v="11"/>
    <n v="2500000002"/>
    <n v="36.450000000000003"/>
    <n v="2106587400"/>
    <n v="0.29778009"/>
  </r>
  <r>
    <x v="1080"/>
    <s v="日盛銀行     "/>
    <x v="11"/>
    <n v="0"/>
    <n v="0"/>
    <n v="0"/>
    <n v="0"/>
  </r>
  <r>
    <x v="1081"/>
    <s v="元大銀       "/>
    <x v="11"/>
    <n v="2639070573"/>
    <n v="47.17"/>
    <n v="1131030240"/>
    <n v="0.64"/>
  </r>
  <r>
    <x v="1082"/>
    <s v="合庫         "/>
    <x v="11"/>
    <n v="8703900000"/>
    <n v="69.5"/>
    <n v="0"/>
    <n v="1.01369624"/>
  </r>
  <r>
    <x v="1803"/>
    <s v="遠壽         "/>
    <x v="11"/>
    <n v="0"/>
    <n v="0"/>
    <n v="0"/>
    <n v="0"/>
  </r>
  <r>
    <x v="1428"/>
    <s v="瑞興銀       "/>
    <x v="11"/>
    <n v="35497924"/>
    <n v="18.649999999999999"/>
    <n v="341637500"/>
    <n v="0.12988"/>
  </r>
  <r>
    <x v="1459"/>
    <s v="致和證       "/>
    <x v="11"/>
    <n v="131615812"/>
    <n v="68.47"/>
    <n v="0"/>
    <n v="0.62"/>
  </r>
  <r>
    <x v="1804"/>
    <s v="上海商銀     "/>
    <x v="11"/>
    <n v="6118654710"/>
    <n v="52.08"/>
    <n v="0"/>
    <n v="1.5"/>
  </r>
  <r>
    <x v="1758"/>
    <s v="台名         "/>
    <x v="11"/>
    <n v="75801600"/>
    <n v="88.36"/>
    <n v="0"/>
    <n v="3.2"/>
  </r>
  <r>
    <x v="1675"/>
    <s v="合庫金       "/>
    <x v="11"/>
    <n v="8885463806"/>
    <n v="64.55"/>
    <n v="3554185520"/>
    <n v="0.75"/>
  </r>
  <r>
    <x v="1083"/>
    <s v="中友         "/>
    <x v="11"/>
    <n v="238458360"/>
    <n v="63.2"/>
    <n v="0"/>
    <n v="0.6"/>
  </r>
  <r>
    <x v="1084"/>
    <s v="德記         "/>
    <x v="11"/>
    <n v="0"/>
    <n v="0"/>
    <n v="0"/>
    <n v="0"/>
  </r>
  <r>
    <x v="1085"/>
    <s v="全家         "/>
    <x v="11"/>
    <n v="1160744000"/>
    <n v="84.29"/>
    <n v="0"/>
    <n v="5.2"/>
  </r>
  <r>
    <x v="1086"/>
    <s v="寶雅         "/>
    <x v="11"/>
    <n v="1032293607"/>
    <n v="88.27"/>
    <n v="9647600"/>
    <n v="10.7"/>
  </r>
  <r>
    <x v="1087"/>
    <s v="南仁湖       "/>
    <x v="11"/>
    <n v="61175087"/>
    <n v="74.989999999999995"/>
    <n v="0"/>
    <n v="0.3"/>
  </r>
  <r>
    <x v="1089"/>
    <s v="群益證       "/>
    <x v="11"/>
    <n v="802557005"/>
    <n v="67.06"/>
    <n v="0"/>
    <n v="0.37"/>
  </r>
  <r>
    <x v="1090"/>
    <s v="凱基證       "/>
    <x v="11"/>
    <n v="1702178863"/>
    <n v="68.540000000000006"/>
    <n v="0"/>
    <n v="0.48650189999999999"/>
  </r>
  <r>
    <x v="1093"/>
    <s v="宏遠證       "/>
    <x v="11"/>
    <n v="0"/>
    <n v="0"/>
    <n v="0"/>
    <n v="0"/>
  </r>
  <r>
    <x v="1094"/>
    <s v="康和證       "/>
    <x v="11"/>
    <n v="0"/>
    <n v="0"/>
    <n v="0"/>
    <n v="0"/>
  </r>
  <r>
    <x v="1095"/>
    <s v="大展證       "/>
    <x v="11"/>
    <n v="19935900"/>
    <n v="92.96"/>
    <n v="0"/>
    <n v="7.9000000000000001E-2"/>
  </r>
  <r>
    <x v="1096"/>
    <s v="大慶證       "/>
    <x v="11"/>
    <n v="0"/>
    <n v="0"/>
    <n v="0"/>
    <n v="0"/>
  </r>
  <r>
    <x v="1097"/>
    <s v="大眾證       "/>
    <x v="11"/>
    <n v="0"/>
    <n v="0"/>
    <n v="0"/>
    <n v="0"/>
  </r>
  <r>
    <x v="1098"/>
    <s v="元大期       "/>
    <x v="11"/>
    <n v="573722431"/>
    <n v="68.650000000000006"/>
    <n v="0"/>
    <n v="2.4700000000000002"/>
  </r>
  <r>
    <x v="1429"/>
    <s v="群益期       "/>
    <x v="11"/>
    <n v="354479147"/>
    <n v="69.260000000000005"/>
    <n v="0"/>
    <n v="2.21"/>
  </r>
  <r>
    <x v="1805"/>
    <s v="福邦證       "/>
    <x v="11"/>
    <n v="84595000"/>
    <n v="69.989999999999995"/>
    <n v="0"/>
    <n v="0.35"/>
  </r>
  <r>
    <x v="1822"/>
    <s v="德信         "/>
    <x v="11"/>
    <n v="0"/>
    <n v="0"/>
    <n v="0"/>
    <n v="0"/>
  </r>
  <r>
    <x v="1099"/>
    <s v="寬魚國際     "/>
    <x v="11"/>
    <n v="0"/>
    <n v="0"/>
    <n v="0"/>
    <n v="0"/>
  </r>
  <r>
    <x v="1100"/>
    <s v="合邦         "/>
    <x v="11"/>
    <n v="0"/>
    <n v="0"/>
    <n v="0"/>
    <n v="0"/>
  </r>
  <r>
    <x v="1101"/>
    <s v="創惟         "/>
    <x v="11"/>
    <n v="269247552"/>
    <n v="86.65"/>
    <n v="0"/>
    <n v="3"/>
  </r>
  <r>
    <x v="1102"/>
    <s v="瑞傳         "/>
    <x v="11"/>
    <n v="308114778"/>
    <n v="109.04"/>
    <n v="0"/>
    <n v="2.9603999999999999"/>
  </r>
  <r>
    <x v="1103"/>
    <s v="華美         "/>
    <x v="11"/>
    <n v="19147020"/>
    <n v="8.1199999999999992"/>
    <n v="76588080"/>
    <n v="0.24"/>
  </r>
  <r>
    <x v="1104"/>
    <s v="競國         "/>
    <x v="11"/>
    <n v="319798622"/>
    <n v="63.33"/>
    <n v="0"/>
    <n v="2"/>
  </r>
  <r>
    <x v="1105"/>
    <s v="亞元         "/>
    <x v="11"/>
    <n v="71750518"/>
    <n v="89.59"/>
    <n v="0"/>
    <n v="1"/>
  </r>
  <r>
    <x v="1107"/>
    <s v="大宇資       "/>
    <x v="11"/>
    <n v="0"/>
    <n v="0"/>
    <n v="0"/>
    <n v="0"/>
  </r>
  <r>
    <x v="1108"/>
    <s v="聚碩         "/>
    <x v="11"/>
    <n v="144459666"/>
    <n v="60.5"/>
    <n v="48153220"/>
    <n v="1.5"/>
  </r>
  <r>
    <x v="1109"/>
    <s v="亞矽         "/>
    <x v="11"/>
    <n v="0"/>
    <n v="0"/>
    <n v="0"/>
    <n v="0"/>
  </r>
  <r>
    <x v="1110"/>
    <s v="久威         "/>
    <x v="11"/>
    <n v="99442180"/>
    <n v="35.54"/>
    <n v="19888430"/>
    <n v="2.5"/>
  </r>
  <r>
    <x v="1111"/>
    <s v="鎰勝         "/>
    <x v="11"/>
    <n v="750424844"/>
    <n v="102.52"/>
    <n v="0"/>
    <n v="3.9988075799999998"/>
  </r>
  <r>
    <x v="1112"/>
    <s v="彩晶         "/>
    <x v="11"/>
    <n v="1616966926"/>
    <n v="39.950000000000003"/>
    <n v="0"/>
    <n v="0.5"/>
  </r>
  <r>
    <x v="1113"/>
    <s v="迎廣         "/>
    <x v="11"/>
    <n v="0"/>
    <n v="0"/>
    <n v="0"/>
    <n v="0"/>
  </r>
  <r>
    <x v="1114"/>
    <s v="建達         "/>
    <x v="11"/>
    <n v="0"/>
    <n v="0"/>
    <n v="0"/>
    <n v="0"/>
  </r>
  <r>
    <x v="1116"/>
    <s v="達運         "/>
    <x v="11"/>
    <n v="186355432"/>
    <n v="76.319999999999993"/>
    <n v="0"/>
    <n v="0.28000000000000003"/>
  </r>
  <r>
    <x v="1117"/>
    <s v="新普         "/>
    <x v="11"/>
    <n v="1849705188"/>
    <n v="66.010000000000005"/>
    <n v="0"/>
    <n v="6"/>
  </r>
  <r>
    <x v="1118"/>
    <s v="擎邦         "/>
    <x v="11"/>
    <n v="0"/>
    <n v="0"/>
    <n v="0"/>
    <n v="0"/>
  </r>
  <r>
    <x v="1119"/>
    <s v="上奇         "/>
    <x v="11"/>
    <n v="134085780"/>
    <n v="73.959999999999994"/>
    <n v="26817160"/>
    <n v="2.5"/>
  </r>
  <r>
    <x v="1120"/>
    <s v="業強         "/>
    <x v="11"/>
    <n v="0"/>
    <n v="0"/>
    <n v="0"/>
    <n v="0"/>
  </r>
  <r>
    <x v="1121"/>
    <s v="廣運         "/>
    <x v="11"/>
    <n v="124505575"/>
    <n v="0"/>
    <n v="0"/>
    <n v="0.5"/>
  </r>
  <r>
    <x v="1122"/>
    <s v="信音         "/>
    <x v="11"/>
    <n v="0"/>
    <n v="0"/>
    <n v="0"/>
    <n v="0"/>
  </r>
  <r>
    <x v="1123"/>
    <s v="九豪         "/>
    <x v="11"/>
    <n v="25111964"/>
    <n v="0"/>
    <n v="0"/>
    <n v="0.29673106999999999"/>
  </r>
  <r>
    <x v="1124"/>
    <s v="上福         "/>
    <x v="11"/>
    <n v="245248472"/>
    <n v="65.17"/>
    <n v="0"/>
    <n v="2.8"/>
  </r>
  <r>
    <x v="1125"/>
    <s v="普誠         "/>
    <x v="11"/>
    <n v="0"/>
    <n v="0"/>
    <n v="0"/>
    <n v="0"/>
  </r>
  <r>
    <x v="1126"/>
    <s v="星寶國際     "/>
    <x v="11"/>
    <n v="0"/>
    <n v="0"/>
    <n v="0"/>
    <n v="0"/>
  </r>
  <r>
    <x v="1127"/>
    <s v="悠克         "/>
    <x v="11"/>
    <n v="0"/>
    <n v="0"/>
    <n v="0"/>
    <n v="0"/>
  </r>
  <r>
    <x v="1128"/>
    <s v="金橋         "/>
    <x v="11"/>
    <n v="23401259"/>
    <n v="89.99"/>
    <n v="0"/>
    <n v="0.2"/>
  </r>
  <r>
    <x v="1129"/>
    <s v="萬旭         "/>
    <x v="11"/>
    <n v="0"/>
    <n v="0"/>
    <n v="0"/>
    <n v="0"/>
  </r>
  <r>
    <x v="1131"/>
    <s v="富爾特       "/>
    <x v="11"/>
    <n v="231072824"/>
    <n v="90.04"/>
    <n v="0"/>
    <n v="2"/>
  </r>
  <r>
    <x v="1133"/>
    <s v="茂達         "/>
    <x v="11"/>
    <n v="216851773"/>
    <n v="107.28"/>
    <n v="0"/>
    <n v="2.1100160099999998"/>
  </r>
  <r>
    <x v="1134"/>
    <s v="亞翔         "/>
    <x v="11"/>
    <n v="322640375"/>
    <n v="52.36"/>
    <n v="0"/>
    <n v="1.43051807"/>
  </r>
  <r>
    <x v="1135"/>
    <s v="訊達         "/>
    <x v="11"/>
    <n v="0"/>
    <n v="0"/>
    <n v="0"/>
    <n v="0"/>
  </r>
  <r>
    <x v="1136"/>
    <s v="柏承         "/>
    <x v="11"/>
    <n v="38989335"/>
    <n v="0"/>
    <n v="0"/>
    <n v="0.3"/>
  </r>
  <r>
    <x v="1137"/>
    <s v="友勁         "/>
    <x v="11"/>
    <n v="150211954"/>
    <n v="93.31"/>
    <n v="0"/>
    <n v="0.56000000000000005"/>
  </r>
  <r>
    <x v="1138"/>
    <s v="振曜         "/>
    <x v="11"/>
    <n v="249842691"/>
    <n v="74.22"/>
    <n v="0"/>
    <n v="3"/>
  </r>
  <r>
    <x v="1139"/>
    <s v="得利影       "/>
    <x v="11"/>
    <n v="0"/>
    <n v="0"/>
    <n v="0"/>
    <n v="0"/>
  </r>
  <r>
    <x v="1140"/>
    <s v="勁永         "/>
    <x v="11"/>
    <n v="0"/>
    <n v="0"/>
    <n v="0"/>
    <n v="0"/>
  </r>
  <r>
    <x v="1141"/>
    <s v="耕興         "/>
    <x v="11"/>
    <n v="551503550"/>
    <n v="80.12"/>
    <n v="9041040"/>
    <n v="6.1"/>
  </r>
  <r>
    <x v="1142"/>
    <s v="頎邦         "/>
    <x v="11"/>
    <n v="1363450196"/>
    <n v="68.44"/>
    <n v="0"/>
    <n v="2.1"/>
  </r>
  <r>
    <x v="1143"/>
    <s v="驊宏資       "/>
    <x v="11"/>
    <n v="0"/>
    <n v="0"/>
    <n v="0"/>
    <n v="0"/>
  </r>
  <r>
    <x v="1145"/>
    <s v="撼訊         "/>
    <x v="11"/>
    <n v="0"/>
    <n v="0"/>
    <n v="0"/>
    <n v="0"/>
  </r>
  <r>
    <x v="1146"/>
    <s v="晉倫         "/>
    <x v="11"/>
    <n v="121566060"/>
    <n v="84.8"/>
    <n v="0"/>
    <n v="2.2000000000000002"/>
  </r>
  <r>
    <x v="1147"/>
    <s v="百一         "/>
    <x v="11"/>
    <n v="0"/>
    <n v="0"/>
    <n v="0"/>
    <n v="0"/>
  </r>
  <r>
    <x v="1148"/>
    <s v="嘉聯益       "/>
    <x v="11"/>
    <n v="161579833"/>
    <n v="218.05"/>
    <n v="0"/>
    <n v="0.5"/>
  </r>
  <r>
    <x v="1149"/>
    <s v="順發         "/>
    <x v="11"/>
    <n v="80080000"/>
    <n v="84.18"/>
    <n v="0"/>
    <n v="1"/>
  </r>
  <r>
    <x v="1150"/>
    <s v="鈞寶         "/>
    <x v="11"/>
    <n v="73001539"/>
    <n v="88.43"/>
    <n v="0"/>
    <n v="0.85"/>
  </r>
  <r>
    <x v="1151"/>
    <s v="松上         "/>
    <x v="11"/>
    <n v="61905084"/>
    <n v="43.45"/>
    <n v="0"/>
    <n v="0.8"/>
  </r>
  <r>
    <x v="1152"/>
    <s v="禾昌         "/>
    <x v="11"/>
    <n v="130186770"/>
    <n v="73.42"/>
    <n v="0"/>
    <n v="1.2"/>
  </r>
  <r>
    <x v="1154"/>
    <s v="欣技         "/>
    <x v="11"/>
    <n v="68489120"/>
    <n v="83.89"/>
    <n v="0"/>
    <n v="1"/>
  </r>
  <r>
    <x v="1155"/>
    <s v="捷波         "/>
    <x v="11"/>
    <n v="101549961"/>
    <n v="97.6"/>
    <n v="0"/>
    <n v="0.9"/>
  </r>
  <r>
    <x v="1156"/>
    <s v="華電網       "/>
    <x v="11"/>
    <n v="0"/>
    <n v="0"/>
    <n v="0"/>
    <n v="0"/>
  </r>
  <r>
    <x v="1157"/>
    <s v="華興         "/>
    <x v="11"/>
    <n v="85000203"/>
    <n v="65.97"/>
    <n v="0"/>
    <n v="0.85"/>
  </r>
  <r>
    <x v="1158"/>
    <s v="捷泰         "/>
    <x v="11"/>
    <n v="0"/>
    <n v="0"/>
    <n v="0"/>
    <n v="0"/>
  </r>
  <r>
    <x v="1159"/>
    <s v="凌華         "/>
    <x v="11"/>
    <n v="392511300"/>
    <n v="91.09"/>
    <n v="0"/>
    <n v="1.80479375"/>
  </r>
  <r>
    <x v="1160"/>
    <s v="久正         "/>
    <x v="11"/>
    <n v="0"/>
    <n v="0"/>
    <n v="0"/>
    <n v="0"/>
  </r>
  <r>
    <x v="1161"/>
    <s v="宏齊         "/>
    <x v="11"/>
    <n v="0"/>
    <n v="0"/>
    <n v="0"/>
    <n v="0"/>
  </r>
  <r>
    <x v="1162"/>
    <s v="昱泉         "/>
    <x v="11"/>
    <n v="0"/>
    <n v="0"/>
    <n v="0"/>
    <n v="0"/>
  </r>
  <r>
    <x v="1163"/>
    <s v="統振         "/>
    <x v="11"/>
    <n v="10495801"/>
    <n v="73.56"/>
    <n v="0"/>
    <n v="0.11704914"/>
  </r>
  <r>
    <x v="1164"/>
    <s v="亞銳士       "/>
    <x v="11"/>
    <n v="15070385"/>
    <n v="64.17"/>
    <n v="0"/>
    <n v="0.2"/>
  </r>
  <r>
    <x v="1165"/>
    <s v="互億         "/>
    <x v="11"/>
    <n v="0"/>
    <n v="0"/>
    <n v="0"/>
    <n v="0"/>
  </r>
  <r>
    <x v="1166"/>
    <s v="信昌電       "/>
    <x v="11"/>
    <n v="55534892"/>
    <n v="22.18"/>
    <n v="0"/>
    <n v="0.30198199999999997"/>
  </r>
  <r>
    <x v="1167"/>
    <s v="安碁         "/>
    <x v="11"/>
    <n v="50000000"/>
    <n v="92.18"/>
    <n v="0"/>
    <n v="1"/>
  </r>
  <r>
    <x v="1168"/>
    <s v="立敦         "/>
    <x v="11"/>
    <n v="67994258"/>
    <n v="90.55"/>
    <n v="0"/>
    <n v="0.5"/>
  </r>
  <r>
    <x v="1169"/>
    <s v="瑞儀         "/>
    <x v="11"/>
    <n v="2092622684"/>
    <n v="66.05"/>
    <n v="0"/>
    <n v="4.5"/>
  </r>
  <r>
    <x v="1170"/>
    <s v="達麗         "/>
    <x v="11"/>
    <n v="413254252"/>
    <n v="112.14"/>
    <n v="41325430"/>
    <n v="1.9886420899999999"/>
  </r>
  <r>
    <x v="1172"/>
    <s v="亞通         "/>
    <x v="11"/>
    <n v="178915413"/>
    <n v="93.73"/>
    <n v="0"/>
    <n v="2.8784747300000002"/>
  </r>
  <r>
    <x v="1173"/>
    <s v="橘子         "/>
    <x v="11"/>
    <n v="0"/>
    <n v="0"/>
    <n v="0"/>
    <n v="0"/>
  </r>
  <r>
    <x v="1174"/>
    <s v="合晶         "/>
    <x v="11"/>
    <n v="0"/>
    <n v="0"/>
    <n v="0"/>
    <n v="0"/>
  </r>
  <r>
    <x v="1175"/>
    <s v="關貿         "/>
    <x v="11"/>
    <n v="183000000"/>
    <n v="88.81"/>
    <n v="0"/>
    <n v="1.22"/>
  </r>
  <r>
    <x v="1176"/>
    <s v="大豐電       "/>
    <x v="11"/>
    <n v="79115329"/>
    <n v="0"/>
    <n v="0"/>
    <n v="0.5"/>
  </r>
  <r>
    <x v="1177"/>
    <s v="幃翔         "/>
    <x v="11"/>
    <n v="154515907"/>
    <n v="54.71"/>
    <n v="47543360"/>
    <n v="1.3"/>
  </r>
  <r>
    <x v="1178"/>
    <s v="新潤         "/>
    <x v="11"/>
    <n v="140068816"/>
    <n v="56.53"/>
    <n v="0"/>
    <n v="2"/>
  </r>
  <r>
    <x v="1179"/>
    <s v="萬潤         "/>
    <x v="11"/>
    <n v="252716706"/>
    <n v="70.790000000000006"/>
    <n v="0"/>
    <n v="3"/>
  </r>
  <r>
    <x v="1180"/>
    <s v="廣明         "/>
    <x v="11"/>
    <n v="417538365"/>
    <n v="87.45"/>
    <n v="0"/>
    <n v="1.5"/>
  </r>
  <r>
    <x v="1181"/>
    <s v="豐藝         "/>
    <x v="11"/>
    <n v="411803947"/>
    <n v="89.08"/>
    <n v="0"/>
    <n v="2.2999999999999998"/>
  </r>
  <r>
    <x v="1182"/>
    <s v="萬泰科       "/>
    <x v="11"/>
    <n v="69356766"/>
    <n v="52.35"/>
    <n v="0"/>
    <n v="0.50971935000000002"/>
  </r>
  <r>
    <x v="1183"/>
    <s v="精成科       "/>
    <x v="11"/>
    <n v="206038761"/>
    <n v="37.61"/>
    <n v="0"/>
    <n v="0.4"/>
  </r>
  <r>
    <x v="1184"/>
    <s v="巨路         "/>
    <x v="11"/>
    <n v="237421656"/>
    <n v="46.03"/>
    <n v="0"/>
    <n v="2"/>
  </r>
  <r>
    <x v="1185"/>
    <s v="育富         "/>
    <x v="11"/>
    <n v="58500000"/>
    <n v="-56.05"/>
    <n v="0"/>
    <n v="0.75"/>
  </r>
  <r>
    <x v="1186"/>
    <s v="詩肯         "/>
    <x v="11"/>
    <n v="128948820"/>
    <n v="78.62"/>
    <n v="0"/>
    <n v="2.96856922"/>
  </r>
  <r>
    <x v="1187"/>
    <s v="帆宣         "/>
    <x v="11"/>
    <n v="363153463"/>
    <n v="70.489999999999995"/>
    <n v="0"/>
    <n v="2.0747170000000001"/>
  </r>
  <r>
    <x v="1188"/>
    <s v="佳必琪       "/>
    <x v="11"/>
    <n v="208137412"/>
    <n v="50.5"/>
    <n v="0"/>
    <n v="1.2"/>
  </r>
  <r>
    <x v="1189"/>
    <s v="凌泰         "/>
    <x v="11"/>
    <n v="0"/>
    <n v="0"/>
    <n v="0"/>
    <n v="0"/>
  </r>
  <r>
    <x v="1190"/>
    <s v="天品         "/>
    <x v="11"/>
    <n v="0"/>
    <n v="0"/>
    <n v="0"/>
    <n v="0"/>
  </r>
  <r>
    <x v="1191"/>
    <s v="亞弘電       "/>
    <x v="11"/>
    <n v="267600000"/>
    <n v="88.52"/>
    <n v="0"/>
    <n v="3"/>
  </r>
  <r>
    <x v="1192"/>
    <s v="盛群         "/>
    <x v="11"/>
    <n v="791588700"/>
    <n v="86.92"/>
    <n v="0"/>
    <n v="3.5"/>
  </r>
  <r>
    <x v="1193"/>
    <s v="海韻電       "/>
    <x v="11"/>
    <n v="159906554"/>
    <n v="79.510000000000005"/>
    <n v="0"/>
    <n v="2"/>
  </r>
  <r>
    <x v="1194"/>
    <s v="艾華         "/>
    <x v="11"/>
    <n v="36097000"/>
    <n v="69.400000000000006"/>
    <n v="0"/>
    <n v="1"/>
  </r>
  <r>
    <x v="1195"/>
    <s v="詮欣         "/>
    <x v="11"/>
    <n v="143678158"/>
    <n v="59.84"/>
    <n v="0"/>
    <n v="2"/>
  </r>
  <r>
    <x v="1196"/>
    <s v="飛捷         "/>
    <x v="11"/>
    <n v="731841620"/>
    <n v="82.99"/>
    <n v="0"/>
    <n v="5"/>
  </r>
  <r>
    <x v="1197"/>
    <s v="雷科         "/>
    <x v="11"/>
    <n v="125931884"/>
    <n v="74.2"/>
    <n v="0"/>
    <n v="1.5"/>
  </r>
  <r>
    <x v="1198"/>
    <s v="日揚         "/>
    <x v="11"/>
    <n v="79194852"/>
    <n v="61.81"/>
    <n v="0"/>
    <n v="0.8"/>
  </r>
  <r>
    <x v="1199"/>
    <s v="今國光       "/>
    <x v="11"/>
    <n v="81287841"/>
    <n v="2398.58"/>
    <n v="0"/>
    <n v="0.5"/>
  </r>
  <r>
    <x v="1200"/>
    <s v="慶生         "/>
    <x v="11"/>
    <n v="70096000"/>
    <n v="61.14"/>
    <n v="0"/>
    <n v="2"/>
  </r>
  <r>
    <x v="1202"/>
    <s v="理銘         "/>
    <x v="11"/>
    <n v="153000000"/>
    <n v="45.32"/>
    <n v="0"/>
    <n v="1.5"/>
  </r>
  <r>
    <x v="1203"/>
    <s v="聯茂         "/>
    <x v="11"/>
    <n v="757393045"/>
    <n v="79.56"/>
    <n v="0"/>
    <n v="2.5"/>
  </r>
  <r>
    <x v="1204"/>
    <s v="精誠         "/>
    <x v="11"/>
    <n v="1346966520"/>
    <n v="85.08"/>
    <n v="0"/>
    <n v="5"/>
  </r>
  <r>
    <x v="1205"/>
    <s v="和椿         "/>
    <x v="11"/>
    <n v="41394847"/>
    <n v="88.08"/>
    <n v="0"/>
    <n v="0.5"/>
  </r>
  <r>
    <x v="1206"/>
    <s v="居易         "/>
    <x v="11"/>
    <n v="214814396"/>
    <n v="89.16"/>
    <n v="0"/>
    <n v="2.6376725900000002"/>
  </r>
  <r>
    <x v="1207"/>
    <s v="中探針       "/>
    <x v="11"/>
    <n v="107462194"/>
    <n v="67.430000000000007"/>
    <n v="6321300"/>
    <n v="1.7"/>
  </r>
  <r>
    <x v="1208"/>
    <s v="豪勉         "/>
    <x v="11"/>
    <n v="77114400"/>
    <n v="93.9"/>
    <n v="0"/>
    <n v="1.2"/>
  </r>
  <r>
    <x v="1209"/>
    <s v="富旺         "/>
    <x v="11"/>
    <n v="15647663"/>
    <n v="94.04"/>
    <n v="0"/>
    <n v="8.9920680000000003E-2"/>
  </r>
  <r>
    <x v="1210"/>
    <s v="岳豐         "/>
    <x v="11"/>
    <n v="286475322"/>
    <n v="71.31"/>
    <n v="0"/>
    <n v="2.2999999999999998"/>
  </r>
  <r>
    <x v="1211"/>
    <s v="晉泰         "/>
    <x v="11"/>
    <n v="19759179"/>
    <n v="35.85"/>
    <n v="0"/>
    <n v="0.49783009"/>
  </r>
  <r>
    <x v="1212"/>
    <s v="上揚         "/>
    <x v="11"/>
    <n v="0"/>
    <n v="0"/>
    <n v="0"/>
    <n v="0"/>
  </r>
  <r>
    <x v="1213"/>
    <s v="旺矽         "/>
    <x v="11"/>
    <n v="334342646"/>
    <n v="59.36"/>
    <n v="0"/>
    <n v="4.1844410200000004"/>
  </r>
  <r>
    <x v="1214"/>
    <s v="聚鼎         "/>
    <x v="11"/>
    <n v="364008363"/>
    <n v="89.82"/>
    <n v="0"/>
    <n v="4.55"/>
  </r>
  <r>
    <x v="1215"/>
    <s v="天瀚         "/>
    <x v="11"/>
    <n v="0"/>
    <n v="0"/>
    <n v="0"/>
    <n v="0"/>
  </r>
  <r>
    <x v="1216"/>
    <s v="光鼎         "/>
    <x v="11"/>
    <n v="9244732"/>
    <n v="18.68"/>
    <n v="9244720"/>
    <n v="0.1"/>
  </r>
  <r>
    <x v="1217"/>
    <s v="茂綸         "/>
    <x v="11"/>
    <n v="76111786"/>
    <n v="56.62"/>
    <n v="0"/>
    <n v="1"/>
  </r>
  <r>
    <x v="1218"/>
    <s v="全譜         "/>
    <x v="11"/>
    <n v="0"/>
    <n v="0"/>
    <n v="0"/>
    <n v="0"/>
  </r>
  <r>
    <x v="1219"/>
    <s v="研通         "/>
    <x v="11"/>
    <n v="24178759"/>
    <n v="106.43"/>
    <n v="0"/>
    <n v="0.67"/>
  </r>
  <r>
    <x v="1220"/>
    <s v="超眾         "/>
    <x v="11"/>
    <n v="647575470"/>
    <n v="68.47"/>
    <n v="0"/>
    <n v="7.5"/>
  </r>
  <r>
    <x v="1221"/>
    <s v="系微         "/>
    <x v="11"/>
    <n v="11413046"/>
    <n v="-30.44"/>
    <n v="0"/>
    <n v="0.29999989999999999"/>
  </r>
  <r>
    <x v="1223"/>
    <s v="旺玖         "/>
    <x v="11"/>
    <n v="0"/>
    <n v="0"/>
    <n v="0"/>
    <n v="0"/>
  </r>
  <r>
    <x v="1224"/>
    <s v="高僑         "/>
    <x v="11"/>
    <n v="46432192"/>
    <n v="377.25"/>
    <n v="0"/>
    <n v="0.5"/>
  </r>
  <r>
    <x v="1225"/>
    <s v="華孚         "/>
    <x v="11"/>
    <n v="328729212"/>
    <n v="24.71"/>
    <n v="0"/>
    <n v="1.9896079900000001"/>
  </r>
  <r>
    <x v="1226"/>
    <s v="康呈         "/>
    <x v="11"/>
    <n v="0"/>
    <n v="0"/>
    <n v="0"/>
    <n v="0"/>
  </r>
  <r>
    <x v="1227"/>
    <s v="驊訊         "/>
    <x v="11"/>
    <n v="19524593"/>
    <n v="29.17"/>
    <n v="0"/>
    <n v="0.24987841999999999"/>
  </r>
  <r>
    <x v="1228"/>
    <s v="勝麗         "/>
    <x v="11"/>
    <n v="368243324"/>
    <n v="82.5"/>
    <n v="0"/>
    <n v="7.4925100000000002"/>
  </r>
  <r>
    <x v="1229"/>
    <s v="力成         "/>
    <x v="11"/>
    <n v="3116586536"/>
    <n v="52.86"/>
    <n v="0"/>
    <n v="4"/>
  </r>
  <r>
    <x v="1230"/>
    <s v="松崗         "/>
    <x v="11"/>
    <n v="0"/>
    <n v="0"/>
    <n v="0"/>
    <n v="0"/>
  </r>
  <r>
    <x v="1231"/>
    <s v="易通展       "/>
    <x v="11"/>
    <n v="0"/>
    <n v="0"/>
    <n v="0"/>
    <n v="0"/>
  </r>
  <r>
    <x v="1232"/>
    <s v="立康         "/>
    <x v="11"/>
    <n v="28860000"/>
    <n v="46.92"/>
    <n v="0"/>
    <n v="1.3"/>
  </r>
  <r>
    <x v="1233"/>
    <s v="迅杰         "/>
    <x v="11"/>
    <n v="0"/>
    <n v="0"/>
    <n v="0"/>
    <n v="0"/>
  </r>
  <r>
    <x v="1234"/>
    <s v="茂迪         "/>
    <x v="11"/>
    <n v="0"/>
    <n v="0"/>
    <n v="0"/>
    <n v="0"/>
  </r>
  <r>
    <x v="1235"/>
    <s v="立端         "/>
    <x v="11"/>
    <n v="313950000"/>
    <n v="82.42"/>
    <n v="0"/>
    <n v="3"/>
  </r>
  <r>
    <x v="1236"/>
    <s v="臺龍         "/>
    <x v="11"/>
    <n v="0"/>
    <n v="0"/>
    <n v="43500020"/>
    <n v="0"/>
  </r>
  <r>
    <x v="1237"/>
    <s v="淇譽電       "/>
    <x v="11"/>
    <n v="9048150"/>
    <n v="75.3"/>
    <n v="0"/>
    <n v="0.15"/>
  </r>
  <r>
    <x v="1238"/>
    <s v="沛波         "/>
    <x v="11"/>
    <n v="24540147"/>
    <n v="87.05"/>
    <n v="0"/>
    <n v="0.8"/>
  </r>
  <r>
    <x v="1241"/>
    <s v="定穎         "/>
    <x v="11"/>
    <n v="0"/>
    <n v="0"/>
    <n v="0"/>
    <n v="0"/>
  </r>
  <r>
    <x v="1243"/>
    <s v="矽格         "/>
    <x v="11"/>
    <n v="591007796"/>
    <n v="76.13"/>
    <n v="0"/>
    <n v="1.64861919"/>
  </r>
  <r>
    <x v="1245"/>
    <s v="百徽         "/>
    <x v="11"/>
    <n v="0"/>
    <n v="0"/>
    <n v="0"/>
    <n v="0"/>
  </r>
  <r>
    <x v="1246"/>
    <s v="久元         "/>
    <x v="11"/>
    <n v="398343766"/>
    <n v="89.91"/>
    <n v="0"/>
    <n v="3.1"/>
  </r>
  <r>
    <x v="1248"/>
    <s v="普萊德       "/>
    <x v="11"/>
    <n v="243753760"/>
    <n v="88.94"/>
    <n v="0"/>
    <n v="3.9"/>
  </r>
  <r>
    <x v="1249"/>
    <s v="富裔         "/>
    <x v="11"/>
    <n v="0"/>
    <n v="0"/>
    <n v="0"/>
    <n v="0"/>
  </r>
  <r>
    <x v="1250"/>
    <s v="方土昶       "/>
    <x v="11"/>
    <n v="0"/>
    <n v="0"/>
    <n v="0"/>
    <n v="0"/>
  </r>
  <r>
    <x v="1251"/>
    <s v="泰詠         "/>
    <x v="11"/>
    <n v="62694203"/>
    <n v="84.6"/>
    <n v="0"/>
    <n v="0.68"/>
  </r>
  <r>
    <x v="1252"/>
    <s v="台郡         "/>
    <x v="11"/>
    <n v="1296832244"/>
    <n v="31.67"/>
    <n v="144092470"/>
    <n v="4.4560465300000001"/>
  </r>
  <r>
    <x v="1253"/>
    <s v="倍微         "/>
    <x v="11"/>
    <n v="36072880"/>
    <n v="0"/>
    <n v="0"/>
    <n v="0.5"/>
  </r>
  <r>
    <x v="1254"/>
    <s v="同欣電       "/>
    <x v="11"/>
    <n v="977442186"/>
    <n v="95.36"/>
    <n v="0"/>
    <n v="5.91108397"/>
  </r>
  <r>
    <x v="1255"/>
    <s v="驊陞         "/>
    <x v="11"/>
    <n v="19416688"/>
    <n v="22.15"/>
    <n v="19416680"/>
    <n v="0.3"/>
  </r>
  <r>
    <x v="1256"/>
    <s v="台燿         "/>
    <x v="11"/>
    <n v="512000000"/>
    <n v="56.3"/>
    <n v="0"/>
    <n v="2.0984190599999999"/>
  </r>
  <r>
    <x v="1257"/>
    <s v="元山         "/>
    <x v="11"/>
    <n v="33876942"/>
    <n v="61.45"/>
    <n v="0"/>
    <n v="0.59839423000000003"/>
  </r>
  <r>
    <x v="1258"/>
    <s v="安鈦克       "/>
    <x v="11"/>
    <n v="0"/>
    <n v="0"/>
    <n v="0"/>
    <n v="0"/>
  </r>
  <r>
    <x v="1259"/>
    <s v="宏正         "/>
    <x v="11"/>
    <n v="692932763"/>
    <n v="87.9"/>
    <n v="0"/>
    <n v="5.8"/>
  </r>
  <r>
    <x v="1260"/>
    <s v="台表科       "/>
    <x v="11"/>
    <n v="292398353"/>
    <n v="51.19"/>
    <n v="0"/>
    <n v="1"/>
  </r>
  <r>
    <x v="1261"/>
    <s v="胡連         "/>
    <x v="11"/>
    <n v="583090230"/>
    <n v="64.95"/>
    <n v="0"/>
    <n v="6"/>
  </r>
  <r>
    <x v="1263"/>
    <s v="全國電       "/>
    <x v="11"/>
    <n v="426443664"/>
    <n v="86.31"/>
    <n v="0"/>
    <n v="4.3"/>
  </r>
  <r>
    <x v="1264"/>
    <s v="康舒         "/>
    <x v="11"/>
    <n v="725885014"/>
    <n v="89.59"/>
    <n v="0"/>
    <n v="1.4002916700000001"/>
  </r>
  <r>
    <x v="1265"/>
    <s v="淳安         "/>
    <x v="11"/>
    <n v="63771497"/>
    <n v="18.559999999999999"/>
    <n v="63771490"/>
    <n v="0.5"/>
  </r>
  <r>
    <x v="1266"/>
    <s v="佳邦         "/>
    <x v="11"/>
    <n v="44885344"/>
    <n v="76.23"/>
    <n v="0"/>
    <n v="0.45634546999999998"/>
  </r>
  <r>
    <x v="1267"/>
    <s v="啟碁         "/>
    <x v="11"/>
    <n v="1306533658"/>
    <n v="63.96"/>
    <n v="105935160"/>
    <n v="3.6671711899999999"/>
  </r>
  <r>
    <x v="1268"/>
    <s v="立錡         "/>
    <x v="11"/>
    <n v="1515309078"/>
    <s v="              ."/>
    <n v="0"/>
    <n v="10.205283149"/>
  </r>
  <r>
    <x v="1269"/>
    <s v="元隆         "/>
    <x v="11"/>
    <n v="0"/>
    <n v="0"/>
    <n v="0"/>
    <n v="0"/>
  </r>
  <r>
    <x v="1614"/>
    <s v="聯嘉         "/>
    <x v="11"/>
    <n v="74850000"/>
    <n v="72.45"/>
    <n v="0"/>
    <n v="0.5"/>
  </r>
  <r>
    <x v="1270"/>
    <s v="華上         "/>
    <x v="11"/>
    <n v="0"/>
    <n v="0"/>
    <n v="0"/>
    <n v="0"/>
  </r>
  <r>
    <x v="1271"/>
    <s v="良維         "/>
    <x v="11"/>
    <n v="350000000"/>
    <n v="86.47"/>
    <n v="0"/>
    <n v="2.65298715"/>
  </r>
  <r>
    <x v="1272"/>
    <s v="沛亨         "/>
    <x v="11"/>
    <n v="0"/>
    <n v="0"/>
    <n v="0"/>
    <n v="0"/>
  </r>
  <r>
    <x v="1273"/>
    <s v="迅德         "/>
    <x v="11"/>
    <n v="150082278"/>
    <n v="95.56"/>
    <n v="0"/>
    <n v="3.2"/>
  </r>
  <r>
    <x v="1274"/>
    <s v="智基         "/>
    <x v="11"/>
    <n v="162096000"/>
    <n v="74.86"/>
    <n v="10131000"/>
    <n v="8"/>
  </r>
  <r>
    <x v="1759"/>
    <s v="全虹         "/>
    <x v="11"/>
    <n v="144637413"/>
    <s v="              ."/>
    <n v="0"/>
    <n v="1.07713295"/>
  </r>
  <r>
    <x v="1276"/>
    <s v="崴強         "/>
    <x v="11"/>
    <n v="168951974"/>
    <n v="47.5"/>
    <n v="0"/>
    <n v="1"/>
  </r>
  <r>
    <x v="1278"/>
    <s v="助群         "/>
    <x v="11"/>
    <n v="104659200"/>
    <n v="79.66"/>
    <n v="0"/>
    <n v="2.2999999999999998"/>
  </r>
  <r>
    <x v="1726"/>
    <s v="群登         "/>
    <x v="11"/>
    <n v="0"/>
    <n v="0"/>
    <n v="0"/>
    <n v="0"/>
  </r>
  <r>
    <x v="1727"/>
    <s v="悅城         "/>
    <x v="11"/>
    <n v="13160000"/>
    <n v="452.54"/>
    <n v="0"/>
    <n v="0.2"/>
  </r>
  <r>
    <x v="1729"/>
    <s v="相互         "/>
    <x v="11"/>
    <n v="0"/>
    <n v="0"/>
    <n v="0"/>
    <n v="0"/>
  </r>
  <r>
    <x v="1730"/>
    <s v="旭隼         "/>
    <x v="11"/>
    <n v="1574108600"/>
    <n v="82.65"/>
    <n v="0"/>
    <n v="20.004320830000001"/>
  </r>
  <r>
    <x v="1731"/>
    <s v="晶焱         "/>
    <x v="11"/>
    <n v="118670400"/>
    <n v="36.76"/>
    <n v="39556800"/>
    <n v="1.8"/>
  </r>
  <r>
    <x v="1732"/>
    <s v="群電         "/>
    <x v="11"/>
    <n v="1022347483"/>
    <n v="76.260000000000005"/>
    <n v="18588140"/>
    <n v="2.7503129500000001"/>
  </r>
  <r>
    <x v="1733"/>
    <s v="樺漢         "/>
    <x v="11"/>
    <n v="763008020"/>
    <n v="74.599999999999994"/>
    <n v="0"/>
    <n v="10.11987804"/>
  </r>
  <r>
    <x v="1760"/>
    <s v="瑞祺電通     "/>
    <x v="11"/>
    <n v="300153170"/>
    <n v="74.930000000000007"/>
    <n v="0"/>
    <n v="5"/>
  </r>
  <r>
    <x v="1734"/>
    <s v="韋僑         "/>
    <x v="11"/>
    <n v="53421000"/>
    <n v="59.35"/>
    <n v="0"/>
    <n v="1.5"/>
  </r>
  <r>
    <x v="1735"/>
    <s v="詠昇         "/>
    <x v="11"/>
    <n v="48736000"/>
    <n v="75.73"/>
    <n v="0"/>
    <n v="1.6"/>
  </r>
  <r>
    <x v="1736"/>
    <s v="京晨科       "/>
    <x v="11"/>
    <n v="0"/>
    <n v="0"/>
    <n v="0"/>
    <n v="0"/>
  </r>
  <r>
    <x v="1806"/>
    <s v="億而得       "/>
    <x v="11"/>
    <n v="0"/>
    <n v="0"/>
    <n v="0"/>
    <n v="0"/>
  </r>
  <r>
    <x v="1761"/>
    <s v="易發         "/>
    <x v="11"/>
    <n v="18261000"/>
    <n v="236.42"/>
    <n v="0"/>
    <n v="0.49191854000000002"/>
  </r>
  <r>
    <x v="1762"/>
    <s v="統新         "/>
    <x v="11"/>
    <n v="48058500"/>
    <n v="53.87"/>
    <n v="0"/>
    <n v="1.4947746500000001"/>
  </r>
  <r>
    <x v="1763"/>
    <s v="淘米         "/>
    <x v="11"/>
    <n v="8841228"/>
    <n v="90.01"/>
    <n v="0"/>
    <n v="0.5"/>
  </r>
  <r>
    <x v="1807"/>
    <s v="今展科       "/>
    <x v="11"/>
    <n v="19530440"/>
    <n v="50.32"/>
    <n v="7812180"/>
    <n v="1"/>
  </r>
  <r>
    <x v="1765"/>
    <s v="達輝光電     "/>
    <x v="11"/>
    <n v="0"/>
    <n v="0"/>
    <n v="0"/>
    <n v="0"/>
  </r>
  <r>
    <x v="1766"/>
    <s v="大中         "/>
    <x v="11"/>
    <n v="99189000"/>
    <n v="83.75"/>
    <n v="0"/>
    <n v="3"/>
  </r>
  <r>
    <x v="1768"/>
    <s v="迅得         "/>
    <x v="11"/>
    <n v="105600000"/>
    <n v="93.78"/>
    <n v="0"/>
    <n v="2"/>
  </r>
  <r>
    <x v="1769"/>
    <s v="廣錠         "/>
    <x v="11"/>
    <n v="69063750"/>
    <n v="61.41"/>
    <n v="23021250"/>
    <n v="3"/>
  </r>
  <r>
    <x v="1770"/>
    <s v="光聖         "/>
    <x v="11"/>
    <n v="217800000"/>
    <n v="75.11"/>
    <n v="0"/>
    <n v="3.3"/>
  </r>
  <r>
    <x v="1809"/>
    <s v="元晶         "/>
    <x v="11"/>
    <n v="0"/>
    <n v="0"/>
    <n v="0"/>
    <n v="0"/>
  </r>
  <r>
    <x v="1771"/>
    <s v="經絡醫       "/>
    <x v="11"/>
    <n v="0"/>
    <n v="0"/>
    <n v="0"/>
    <n v="0"/>
  </r>
  <r>
    <x v="1772"/>
    <s v="藥華醫       "/>
    <x v="11"/>
    <n v="0"/>
    <n v="0"/>
    <n v="0"/>
    <n v="0"/>
  </r>
  <r>
    <x v="1773"/>
    <s v="鈺邦         "/>
    <x v="11"/>
    <n v="127242227"/>
    <n v="62.13"/>
    <n v="0"/>
    <n v="1.8"/>
  </r>
  <r>
    <x v="1810"/>
    <s v="健永         "/>
    <x v="11"/>
    <n v="0"/>
    <n v="0"/>
    <n v="0"/>
    <n v="0"/>
  </r>
  <r>
    <x v="1774"/>
    <s v="兆鑫         "/>
    <x v="11"/>
    <n v="0"/>
    <n v="0"/>
    <n v="0"/>
    <n v="0"/>
  </r>
  <r>
    <x v="1280"/>
    <s v="日盛證券     "/>
    <x v="12"/>
    <n v="820680712"/>
    <n v="67.84"/>
    <n v="0"/>
    <n v="0.70918740300000005"/>
  </r>
  <r>
    <x v="0"/>
    <s v="華南永昌證券 "/>
    <x v="12"/>
    <n v="611928447"/>
    <n v="83.88"/>
    <n v="0"/>
    <n v="7.5499999999999998E-2"/>
  </r>
  <r>
    <x v="1"/>
    <s v="富邦證券     "/>
    <x v="12"/>
    <n v="1872884248"/>
    <n v="66.48"/>
    <n v="0"/>
    <n v="1.1253"/>
  </r>
  <r>
    <x v="3"/>
    <s v="台泥         "/>
    <x v="12"/>
    <n v="6360763515"/>
    <n v="83.76"/>
    <n v="4240509010"/>
    <n v="1.5"/>
  </r>
  <r>
    <x v="4"/>
    <s v="亞泥         "/>
    <x v="12"/>
    <n v="4033736638"/>
    <n v="73.760000000000005"/>
    <n v="0"/>
    <n v="1.2"/>
  </r>
  <r>
    <x v="5"/>
    <s v="嘉泥         "/>
    <x v="12"/>
    <n v="387390274"/>
    <n v="43.27"/>
    <n v="0"/>
    <n v="0.5"/>
  </r>
  <r>
    <x v="6"/>
    <s v="環泥         "/>
    <x v="12"/>
    <n v="718970111"/>
    <n v="50.93"/>
    <n v="0"/>
    <n v="1.1000000000000001"/>
  </r>
  <r>
    <x v="8"/>
    <s v="幸福         "/>
    <x v="12"/>
    <n v="0"/>
    <n v="0"/>
    <n v="0"/>
    <n v="0"/>
  </r>
  <r>
    <x v="9"/>
    <s v="信大         "/>
    <x v="12"/>
    <n v="35995565"/>
    <n v="7.32"/>
    <n v="0"/>
    <n v="0.1"/>
  </r>
  <r>
    <x v="10"/>
    <s v="東泥         "/>
    <x v="12"/>
    <n v="57200079"/>
    <n v="93.15"/>
    <n v="0"/>
    <n v="0.1"/>
  </r>
  <r>
    <x v="11"/>
    <s v="味全         "/>
    <x v="12"/>
    <n v="0"/>
    <n v="0"/>
    <n v="0"/>
    <n v="0"/>
  </r>
  <r>
    <x v="12"/>
    <s v="味王         "/>
    <x v="12"/>
    <n v="312000000"/>
    <n v="70.5"/>
    <n v="0"/>
    <n v="1.3"/>
  </r>
  <r>
    <x v="14"/>
    <s v="大成         "/>
    <x v="12"/>
    <n v="1472788760"/>
    <n v="65.78"/>
    <n v="515476070"/>
    <n v="2"/>
  </r>
  <r>
    <x v="16"/>
    <s v="大飲         "/>
    <x v="12"/>
    <n v="0"/>
    <n v="0"/>
    <n v="0"/>
    <n v="0"/>
  </r>
  <r>
    <x v="17"/>
    <s v="卜蜂         "/>
    <x v="12"/>
    <n v="803972994"/>
    <n v="56.1"/>
    <n v="0"/>
    <n v="3"/>
  </r>
  <r>
    <x v="18"/>
    <s v="統一         "/>
    <x v="12"/>
    <n v="31251084816"/>
    <n v="78.430000000000007"/>
    <n v="0"/>
    <n v="5.5"/>
  </r>
  <r>
    <x v="19"/>
    <s v="愛之味       "/>
    <x v="12"/>
    <n v="0"/>
    <n v="0"/>
    <n v="0"/>
    <n v="0"/>
  </r>
  <r>
    <x v="20"/>
    <s v="泰山         "/>
    <x v="12"/>
    <n v="199999615"/>
    <n v="63.1"/>
    <n v="0"/>
    <n v="0.4"/>
  </r>
  <r>
    <x v="21"/>
    <s v="福壽         "/>
    <x v="12"/>
    <n v="96604166"/>
    <n v="68.650000000000006"/>
    <n v="0"/>
    <n v="0.3"/>
  </r>
  <r>
    <x v="22"/>
    <s v="台榮         "/>
    <x v="12"/>
    <n v="70831178"/>
    <n v="91.58"/>
    <n v="0"/>
    <n v="0.4"/>
  </r>
  <r>
    <x v="24"/>
    <s v="福懋油       "/>
    <x v="12"/>
    <n v="273378814"/>
    <n v="110.74"/>
    <n v="0"/>
    <n v="1.25"/>
  </r>
  <r>
    <x v="25"/>
    <s v="佳格         "/>
    <x v="12"/>
    <n v="1830179182"/>
    <n v="84.22"/>
    <n v="0"/>
    <n v="2"/>
  </r>
  <r>
    <x v="26"/>
    <s v="聯華         "/>
    <x v="12"/>
    <n v="1721672480"/>
    <n v="57.89"/>
    <n v="956484710"/>
    <n v="1.8"/>
  </r>
  <r>
    <x v="27"/>
    <s v="聯華食       "/>
    <x v="12"/>
    <n v="223840247"/>
    <n v="55.12"/>
    <n v="63954360"/>
    <n v="1.4"/>
  </r>
  <r>
    <x v="28"/>
    <s v="大統益       "/>
    <x v="12"/>
    <n v="799874575"/>
    <n v="97.88"/>
    <n v="0"/>
    <n v="5"/>
  </r>
  <r>
    <x v="29"/>
    <s v="天仁         "/>
    <x v="12"/>
    <n v="203831883"/>
    <n v="116.19"/>
    <n v="0"/>
    <n v="2.25"/>
  </r>
  <r>
    <x v="30"/>
    <s v="黑松         "/>
    <x v="12"/>
    <n v="602806641"/>
    <n v="110.94"/>
    <n v="0"/>
    <n v="1.5"/>
  </r>
  <r>
    <x v="31"/>
    <s v="興泰         "/>
    <x v="12"/>
    <n v="0"/>
    <n v="0"/>
    <n v="272980510"/>
    <n v="0"/>
  </r>
  <r>
    <x v="32"/>
    <s v="宏亞         "/>
    <x v="12"/>
    <n v="10834251"/>
    <n v="213.81"/>
    <n v="0"/>
    <n v="0.1"/>
  </r>
  <r>
    <x v="1839"/>
    <s v="茂生農經     "/>
    <x v="12"/>
    <n v="75145000"/>
    <n v="54.03"/>
    <n v="0"/>
    <n v="2.5"/>
  </r>
  <r>
    <x v="1525"/>
    <s v="安心         "/>
    <x v="12"/>
    <n v="112953750"/>
    <n v="66.98"/>
    <n v="0"/>
    <n v="3.5"/>
  </r>
  <r>
    <x v="1676"/>
    <s v="富味鄉       "/>
    <x v="12"/>
    <n v="102098182"/>
    <n v="90.13"/>
    <n v="0"/>
    <n v="1"/>
  </r>
  <r>
    <x v="1737"/>
    <s v="德麥         "/>
    <x v="12"/>
    <n v="353807685"/>
    <n v="78.33"/>
    <n v="0"/>
    <n v="10.5"/>
  </r>
  <r>
    <x v="1811"/>
    <s v="漢來美食     "/>
    <x v="12"/>
    <n v="250740600"/>
    <n v="94.41"/>
    <n v="11397300"/>
    <n v="6.5752504299999996"/>
  </r>
  <r>
    <x v="1823"/>
    <s v="乾杯         "/>
    <x v="12"/>
    <n v="70933537"/>
    <n v="60"/>
    <n v="0"/>
    <n v="3.8339789999999998"/>
  </r>
  <r>
    <x v="34"/>
    <s v="台塑         "/>
    <x v="12"/>
    <n v="36284722452"/>
    <n v="73.48"/>
    <n v="0"/>
    <n v="5.7"/>
  </r>
  <r>
    <x v="35"/>
    <s v="南亞         "/>
    <x v="12"/>
    <n v="40447190104"/>
    <n v="74.19"/>
    <n v="0"/>
    <n v="5.0999999999999996"/>
  </r>
  <r>
    <x v="36"/>
    <s v="台聚         "/>
    <x v="12"/>
    <n v="349636323"/>
    <n v="31.46"/>
    <n v="233090880"/>
    <n v="0.3"/>
  </r>
  <r>
    <x v="37"/>
    <s v="華夏         "/>
    <x v="12"/>
    <n v="737999340"/>
    <n v="58.12"/>
    <n v="147599860"/>
    <n v="1.5"/>
  </r>
  <r>
    <x v="38"/>
    <s v="三芳         "/>
    <x v="12"/>
    <n v="676290815"/>
    <n v="75.06"/>
    <n v="0"/>
    <n v="1.7"/>
  </r>
  <r>
    <x v="39"/>
    <s v="亞聚         "/>
    <x v="12"/>
    <n v="103622943"/>
    <n v="18.329999999999998"/>
    <n v="362680300"/>
    <n v="0.2"/>
  </r>
  <r>
    <x v="40"/>
    <s v="台達化       "/>
    <x v="12"/>
    <n v="0"/>
    <n v="0"/>
    <n v="0"/>
    <n v="0"/>
  </r>
  <r>
    <x v="41"/>
    <s v="台苯         "/>
    <x v="12"/>
    <n v="844591622"/>
    <n v="80"/>
    <n v="0"/>
    <n v="1.6"/>
  </r>
  <r>
    <x v="43"/>
    <s v="國喬         "/>
    <x v="12"/>
    <n v="906620328"/>
    <n v="27.57"/>
    <n v="0"/>
    <n v="1"/>
  </r>
  <r>
    <x v="44"/>
    <s v="聯成         "/>
    <x v="12"/>
    <n v="1179557064"/>
    <n v="50.36"/>
    <n v="943645650"/>
    <n v="1"/>
  </r>
  <r>
    <x v="45"/>
    <s v="中石化       "/>
    <x v="12"/>
    <n v="0"/>
    <n v="0"/>
    <n v="0"/>
    <n v="0"/>
  </r>
  <r>
    <x v="46"/>
    <s v="達新         "/>
    <x v="12"/>
    <n v="217800000"/>
    <n v="126.82"/>
    <n v="0"/>
    <n v="1.1000000000000001"/>
  </r>
  <r>
    <x v="47"/>
    <s v="上曜         "/>
    <x v="12"/>
    <n v="281181935"/>
    <n v="53.14"/>
    <n v="0"/>
    <n v="2.2630251000000001"/>
  </r>
  <r>
    <x v="48"/>
    <s v="東陽         "/>
    <x v="12"/>
    <n v="1212527989"/>
    <n v="51.79"/>
    <n v="0"/>
    <n v="2.0499999999999998"/>
  </r>
  <r>
    <x v="49"/>
    <s v="大洋         "/>
    <x v="12"/>
    <n v="0"/>
    <n v="0"/>
    <n v="0"/>
    <n v="0"/>
  </r>
  <r>
    <x v="50"/>
    <s v="永裕         "/>
    <x v="12"/>
    <n v="118656920"/>
    <n v="47.24"/>
    <n v="0"/>
    <n v="1.3"/>
  </r>
  <r>
    <x v="51"/>
    <s v="地球         "/>
    <x v="12"/>
    <n v="22536565"/>
    <n v="37.380000000000003"/>
    <n v="0"/>
    <n v="0.3"/>
  </r>
  <r>
    <x v="52"/>
    <s v="恒大         "/>
    <x v="12"/>
    <n v="29848420"/>
    <n v="68.599999999999994"/>
    <n v="0"/>
    <n v="0.35"/>
  </r>
  <r>
    <x v="53"/>
    <s v="台化         "/>
    <x v="12"/>
    <n v="41028304037"/>
    <n v="75.400000000000006"/>
    <n v="0"/>
    <n v="7"/>
  </r>
  <r>
    <x v="54"/>
    <s v="恩得利       "/>
    <x v="12"/>
    <n v="0"/>
    <n v="0"/>
    <n v="0"/>
    <n v="0"/>
  </r>
  <r>
    <x v="55"/>
    <s v="台翰         "/>
    <x v="12"/>
    <n v="49916051"/>
    <n v="0"/>
    <n v="0"/>
    <n v="0.6"/>
  </r>
  <r>
    <x v="1526"/>
    <s v="昭輝         "/>
    <x v="12"/>
    <n v="148277750"/>
    <n v="53.77"/>
    <n v="0"/>
    <n v="2"/>
  </r>
  <r>
    <x v="56"/>
    <s v="遠東新       "/>
    <x v="12"/>
    <n v="6423450272"/>
    <n v="79.63"/>
    <n v="0"/>
    <n v="1.2"/>
  </r>
  <r>
    <x v="58"/>
    <s v="中紡         "/>
    <x v="12"/>
    <n v="0"/>
    <n v="0"/>
    <n v="0"/>
    <n v="0"/>
  </r>
  <r>
    <x v="59"/>
    <s v="新纖         "/>
    <x v="12"/>
    <n v="809204646"/>
    <n v="83.88"/>
    <n v="0"/>
    <n v="0.5"/>
  </r>
  <r>
    <x v="60"/>
    <s v="南染         "/>
    <x v="12"/>
    <n v="100800000"/>
    <n v="109.05"/>
    <n v="0"/>
    <n v="1.4"/>
  </r>
  <r>
    <x v="61"/>
    <s v="宏洲         "/>
    <x v="12"/>
    <n v="0"/>
    <n v="0"/>
    <n v="0"/>
    <n v="0"/>
  </r>
  <r>
    <x v="62"/>
    <s v="東和         "/>
    <x v="12"/>
    <n v="70400000"/>
    <n v="78.540000000000006"/>
    <n v="0"/>
    <n v="0.32"/>
  </r>
  <r>
    <x v="63"/>
    <s v="廣豐         "/>
    <x v="12"/>
    <n v="222410602"/>
    <n v="99.63"/>
    <n v="0"/>
    <n v="1.2"/>
  </r>
  <r>
    <x v="64"/>
    <s v="嘉裕         "/>
    <x v="12"/>
    <n v="0"/>
    <n v="0"/>
    <n v="0"/>
    <n v="0"/>
  </r>
  <r>
    <x v="65"/>
    <s v="東華         "/>
    <x v="12"/>
    <n v="0"/>
    <n v="0"/>
    <n v="0"/>
    <n v="0"/>
  </r>
  <r>
    <x v="66"/>
    <s v="新紡         "/>
    <x v="12"/>
    <n v="1117987344"/>
    <n v="90"/>
    <n v="0"/>
    <n v="3.7261117700000002"/>
  </r>
  <r>
    <x v="67"/>
    <s v="利華         "/>
    <x v="12"/>
    <n v="0"/>
    <n v="0"/>
    <n v="0"/>
    <n v="0"/>
  </r>
  <r>
    <x v="68"/>
    <s v="大魯閣       "/>
    <x v="12"/>
    <n v="0"/>
    <n v="0"/>
    <n v="0"/>
    <n v="0"/>
  </r>
  <r>
    <x v="69"/>
    <s v="福懋         "/>
    <x v="12"/>
    <n v="3200862810"/>
    <n v="74.790000000000006"/>
    <n v="0"/>
    <n v="1.9"/>
  </r>
  <r>
    <x v="70"/>
    <s v="中福         "/>
    <x v="12"/>
    <n v="0"/>
    <n v="0"/>
    <n v="0"/>
    <n v="0"/>
  </r>
  <r>
    <x v="71"/>
    <s v="華友聯       "/>
    <x v="12"/>
    <n v="189750000"/>
    <n v="79.430000000000007"/>
    <n v="37950000"/>
    <n v="2.5"/>
  </r>
  <r>
    <x v="72"/>
    <s v="勤益控       "/>
    <x v="12"/>
    <n v="96843469"/>
    <n v="31.17"/>
    <n v="96843470"/>
    <n v="0.5"/>
  </r>
  <r>
    <x v="73"/>
    <s v="裕豐         "/>
    <x v="12"/>
    <n v="0"/>
    <n v="0"/>
    <n v="0"/>
    <n v="0"/>
  </r>
  <r>
    <x v="74"/>
    <s v="中和         "/>
    <x v="12"/>
    <n v="0"/>
    <n v="0"/>
    <n v="0"/>
    <n v="0"/>
  </r>
  <r>
    <x v="75"/>
    <s v="南紡         "/>
    <x v="12"/>
    <n v="596453709"/>
    <n v="79.290000000000006"/>
    <n v="0"/>
    <n v="0.36"/>
  </r>
  <r>
    <x v="76"/>
    <s v="大東         "/>
    <x v="12"/>
    <n v="0"/>
    <n v="0"/>
    <n v="0"/>
    <n v="0"/>
  </r>
  <r>
    <x v="77"/>
    <s v="名軒         "/>
    <x v="12"/>
    <n v="540700600"/>
    <n v="96.34"/>
    <n v="0"/>
    <n v="1.79729648"/>
  </r>
  <r>
    <x v="78"/>
    <s v="立益         "/>
    <x v="12"/>
    <n v="0"/>
    <n v="0"/>
    <n v="0"/>
    <n v="0"/>
  </r>
  <r>
    <x v="79"/>
    <s v="力麗         "/>
    <x v="12"/>
    <n v="478651471"/>
    <n v="-3700.15"/>
    <n v="0"/>
    <n v="0.5"/>
  </r>
  <r>
    <x v="80"/>
    <s v="大宇         "/>
    <x v="12"/>
    <n v="27733406"/>
    <n v="111.46"/>
    <n v="0"/>
    <n v="0.2"/>
  </r>
  <r>
    <x v="81"/>
    <s v="宏和         "/>
    <x v="12"/>
    <n v="41312854"/>
    <n v="0"/>
    <n v="0"/>
    <n v="0.3"/>
  </r>
  <r>
    <x v="82"/>
    <s v="力鵬         "/>
    <x v="12"/>
    <n v="0"/>
    <n v="0"/>
    <n v="0"/>
    <n v="0"/>
  </r>
  <r>
    <x v="83"/>
    <s v="佳和         "/>
    <x v="12"/>
    <n v="0"/>
    <n v="0"/>
    <n v="0"/>
    <n v="0"/>
  </r>
  <r>
    <x v="84"/>
    <s v="年興         "/>
    <x v="12"/>
    <n v="297000000"/>
    <n v="105.51"/>
    <n v="0"/>
    <n v="1.5"/>
  </r>
  <r>
    <x v="85"/>
    <s v="宏益         "/>
    <x v="12"/>
    <n v="185697960"/>
    <n v="86.12"/>
    <n v="0"/>
    <n v="1.4"/>
  </r>
  <r>
    <x v="86"/>
    <s v="大將         "/>
    <x v="12"/>
    <n v="0"/>
    <n v="0"/>
    <n v="0"/>
    <n v="0"/>
  </r>
  <r>
    <x v="87"/>
    <s v="台富         "/>
    <x v="12"/>
    <n v="28061970"/>
    <n v="148.57"/>
    <n v="0"/>
    <n v="0.2"/>
  </r>
  <r>
    <x v="88"/>
    <s v="集盛         "/>
    <x v="12"/>
    <n v="244705352"/>
    <n v="67.73"/>
    <n v="0"/>
    <n v="0.4"/>
  </r>
  <r>
    <x v="89"/>
    <s v="怡華         "/>
    <x v="12"/>
    <n v="0"/>
    <n v="0"/>
    <n v="0"/>
    <n v="0"/>
  </r>
  <r>
    <x v="90"/>
    <s v="宜進         "/>
    <x v="12"/>
    <n v="211153348"/>
    <n v="34.89"/>
    <n v="0"/>
    <n v="0.7"/>
  </r>
  <r>
    <x v="92"/>
    <s v="聯發         "/>
    <x v="12"/>
    <n v="35862891"/>
    <n v="0"/>
    <n v="0"/>
    <n v="0.1"/>
  </r>
  <r>
    <x v="93"/>
    <s v="宏遠         "/>
    <x v="12"/>
    <n v="0"/>
    <n v="0"/>
    <n v="98007340"/>
    <n v="0"/>
  </r>
  <r>
    <x v="95"/>
    <s v="強盛         "/>
    <x v="12"/>
    <n v="519805143"/>
    <n v="90.97"/>
    <n v="0"/>
    <n v="3"/>
  </r>
  <r>
    <x v="96"/>
    <s v="得力         "/>
    <x v="12"/>
    <n v="736044435"/>
    <n v="90.34"/>
    <n v="0"/>
    <n v="2.2000000000000002"/>
  </r>
  <r>
    <x v="97"/>
    <s v="偉全         "/>
    <x v="12"/>
    <n v="41442907"/>
    <n v="83.23"/>
    <n v="0"/>
    <n v="0.4"/>
  </r>
  <r>
    <x v="98"/>
    <s v="聚隆         "/>
    <x v="12"/>
    <n v="0"/>
    <n v="0"/>
    <n v="0"/>
    <n v="0"/>
  </r>
  <r>
    <x v="99"/>
    <s v="南緯         "/>
    <x v="12"/>
    <n v="0"/>
    <n v="0"/>
    <n v="0"/>
    <n v="0"/>
  </r>
  <r>
    <x v="100"/>
    <s v="昶和         "/>
    <x v="12"/>
    <n v="0"/>
    <n v="0"/>
    <n v="0"/>
    <n v="0"/>
  </r>
  <r>
    <x v="101"/>
    <s v="理隆         "/>
    <x v="12"/>
    <n v="0"/>
    <n v="0"/>
    <n v="0"/>
    <n v="0"/>
  </r>
  <r>
    <x v="102"/>
    <s v="大統新創     "/>
    <x v="12"/>
    <n v="42883500"/>
    <n v="102.51"/>
    <n v="0"/>
    <n v="0.5"/>
  </r>
  <r>
    <x v="103"/>
    <s v="首利         "/>
    <x v="12"/>
    <n v="0"/>
    <n v="0"/>
    <n v="0"/>
    <n v="0"/>
  </r>
  <r>
    <x v="104"/>
    <s v="三洋紡       "/>
    <x v="12"/>
    <n v="0"/>
    <n v="0"/>
    <n v="0"/>
    <n v="0"/>
  </r>
  <r>
    <x v="105"/>
    <s v="台南         "/>
    <x v="12"/>
    <n v="73404767"/>
    <n v="78.209999999999994"/>
    <n v="0"/>
    <n v="0.50342913"/>
  </r>
  <r>
    <x v="106"/>
    <s v="弘裕         "/>
    <x v="12"/>
    <n v="77938181"/>
    <n v="71.5"/>
    <n v="0"/>
    <n v="0.6"/>
  </r>
  <r>
    <x v="107"/>
    <s v="本盟         "/>
    <x v="12"/>
    <n v="0"/>
    <n v="0"/>
    <n v="0"/>
    <n v="0"/>
  </r>
  <r>
    <x v="108"/>
    <s v="儒鴻         "/>
    <x v="12"/>
    <n v="2606487555"/>
    <n v="85.4"/>
    <n v="0"/>
    <n v="9.5"/>
  </r>
  <r>
    <x v="109"/>
    <s v="聚陽         "/>
    <x v="12"/>
    <n v="1256323320"/>
    <n v="83.03"/>
    <n v="0"/>
    <n v="6"/>
  </r>
  <r>
    <x v="111"/>
    <s v="士電         "/>
    <x v="12"/>
    <n v="677263890"/>
    <n v="50.94"/>
    <n v="0"/>
    <n v="1.3"/>
  </r>
  <r>
    <x v="112"/>
    <s v="東元         "/>
    <x v="12"/>
    <n v="1722315882"/>
    <n v="55.7"/>
    <n v="0"/>
    <n v="0.86"/>
  </r>
  <r>
    <x v="113"/>
    <s v="正道         "/>
    <x v="12"/>
    <n v="0"/>
    <n v="0"/>
    <n v="0"/>
    <n v="0"/>
  </r>
  <r>
    <x v="114"/>
    <s v="永大         "/>
    <x v="12"/>
    <n v="821640000"/>
    <n v="72.849999999999994"/>
    <n v="0"/>
    <n v="2"/>
  </r>
  <r>
    <x v="115"/>
    <s v="瑞利         "/>
    <x v="12"/>
    <n v="0"/>
    <n v="0"/>
    <n v="0"/>
    <n v="0"/>
  </r>
  <r>
    <x v="116"/>
    <s v="中興電       "/>
    <x v="12"/>
    <n v="420000000"/>
    <n v="86.04"/>
    <n v="0"/>
    <n v="1"/>
  </r>
  <r>
    <x v="117"/>
    <s v="亞力         "/>
    <x v="12"/>
    <n v="100533507"/>
    <n v="86.73"/>
    <n v="0"/>
    <n v="0.5"/>
  </r>
  <r>
    <x v="118"/>
    <s v="力山         "/>
    <x v="12"/>
    <n v="217768200"/>
    <n v="80.569999999999993"/>
    <n v="0"/>
    <n v="1.2"/>
  </r>
  <r>
    <x v="119"/>
    <s v="川飛         "/>
    <x v="12"/>
    <n v="0"/>
    <n v="0"/>
    <n v="15030200"/>
    <n v="0"/>
  </r>
  <r>
    <x v="120"/>
    <s v="利奇         "/>
    <x v="12"/>
    <n v="45565002"/>
    <n v="-111.57"/>
    <n v="0"/>
    <n v="0.2"/>
  </r>
  <r>
    <x v="121"/>
    <s v="華城         "/>
    <x v="12"/>
    <n v="104423419"/>
    <n v="112.57"/>
    <n v="0"/>
    <n v="0.4"/>
  </r>
  <r>
    <x v="123"/>
    <s v="大億         "/>
    <x v="12"/>
    <n v="396396000"/>
    <n v="79.38"/>
    <n v="0"/>
    <n v="5.2"/>
  </r>
  <r>
    <x v="124"/>
    <s v="堤維西       "/>
    <x v="12"/>
    <n v="500636610"/>
    <n v="75.849999999999994"/>
    <n v="0"/>
    <n v="1.6"/>
  </r>
  <r>
    <x v="126"/>
    <s v="耿鼎         "/>
    <x v="12"/>
    <n v="80858343"/>
    <n v="49.13"/>
    <n v="0"/>
    <n v="0.45"/>
  </r>
  <r>
    <x v="127"/>
    <s v="江申         "/>
    <x v="12"/>
    <n v="176160324"/>
    <n v="32.590000000000003"/>
    <n v="0"/>
    <n v="2.4"/>
  </r>
  <r>
    <x v="128"/>
    <s v="日馳         "/>
    <x v="12"/>
    <n v="50000000"/>
    <n v="36.86"/>
    <n v="0"/>
    <n v="1"/>
  </r>
  <r>
    <x v="129"/>
    <s v="鑽全         "/>
    <x v="12"/>
    <n v="193144896"/>
    <n v="94.69"/>
    <n v="0"/>
    <n v="1.4"/>
  </r>
  <r>
    <x v="130"/>
    <s v="恩德         "/>
    <x v="12"/>
    <n v="89665500"/>
    <n v="83.61"/>
    <n v="0"/>
    <n v="0.5"/>
  </r>
  <r>
    <x v="131"/>
    <s v="樂士         "/>
    <x v="12"/>
    <n v="0"/>
    <n v="0"/>
    <n v="0"/>
    <n v="0"/>
  </r>
  <r>
    <x v="132"/>
    <s v="亞崴         "/>
    <x v="12"/>
    <n v="120742714"/>
    <n v="68.47"/>
    <n v="0"/>
    <n v="1.25"/>
  </r>
  <r>
    <x v="133"/>
    <s v="高林股       "/>
    <x v="12"/>
    <n v="148006464"/>
    <n v="94.31"/>
    <n v="0"/>
    <n v="0.8"/>
  </r>
  <r>
    <x v="134"/>
    <s v="勤美         "/>
    <x v="12"/>
    <n v="577878168"/>
    <n v="94.82"/>
    <n v="0"/>
    <n v="1.5"/>
  </r>
  <r>
    <x v="135"/>
    <s v="車王電       "/>
    <x v="12"/>
    <n v="29564246"/>
    <n v="26.13"/>
    <n v="0"/>
    <n v="0.3"/>
  </r>
  <r>
    <x v="136"/>
    <s v="中宇         "/>
    <x v="12"/>
    <n v="154678190"/>
    <n v="82.8"/>
    <n v="0"/>
    <n v="1.25"/>
  </r>
  <r>
    <x v="137"/>
    <s v="和大         "/>
    <x v="12"/>
    <n v="956086924"/>
    <n v="79.41"/>
    <n v="0"/>
    <n v="3.75"/>
  </r>
  <r>
    <x v="138"/>
    <s v="廣隆         "/>
    <x v="12"/>
    <n v="776961243"/>
    <n v="86.2"/>
    <n v="0"/>
    <n v="9.5"/>
  </r>
  <r>
    <x v="139"/>
    <s v="正峰新       "/>
    <x v="12"/>
    <n v="0"/>
    <n v="0"/>
    <n v="0"/>
    <n v="0"/>
  </r>
  <r>
    <x v="140"/>
    <s v="巨庭         "/>
    <x v="12"/>
    <n v="65370000"/>
    <n v="85.59"/>
    <n v="0"/>
    <n v="1"/>
  </r>
  <r>
    <x v="141"/>
    <s v="喬福         "/>
    <x v="12"/>
    <n v="51284167"/>
    <n v="98.95"/>
    <n v="0"/>
    <n v="0.6"/>
  </r>
  <r>
    <x v="142"/>
    <s v="錩泰         "/>
    <x v="12"/>
    <n v="118200000"/>
    <n v="87.56"/>
    <n v="0"/>
    <n v="1.5"/>
  </r>
  <r>
    <x v="143"/>
    <s v="金豐         "/>
    <x v="12"/>
    <n v="168593400"/>
    <n v="67.63"/>
    <n v="0"/>
    <n v="1"/>
  </r>
  <r>
    <x v="144"/>
    <s v="伸興         "/>
    <x v="12"/>
    <n v="514552864"/>
    <n v="97.92"/>
    <n v="0"/>
    <n v="8.5"/>
  </r>
  <r>
    <x v="145"/>
    <s v="中砂         "/>
    <x v="12"/>
    <n v="493500000"/>
    <n v="67.36"/>
    <n v="0"/>
    <n v="3.5"/>
  </r>
  <r>
    <x v="1281"/>
    <s v="巧新         "/>
    <x v="12"/>
    <n v="596512200"/>
    <n v="51.96"/>
    <n v="0"/>
    <n v="3"/>
  </r>
  <r>
    <x v="146"/>
    <s v="精華         "/>
    <x v="12"/>
    <n v="1260412900"/>
    <n v="79.31"/>
    <n v="0"/>
    <n v="25"/>
  </r>
  <r>
    <x v="147"/>
    <s v="捷邦         "/>
    <x v="12"/>
    <n v="49850271"/>
    <n v="72.52"/>
    <n v="0"/>
    <n v="0.57652345999999999"/>
  </r>
  <r>
    <x v="148"/>
    <s v="倉佑         "/>
    <x v="12"/>
    <n v="82469247"/>
    <n v="42.91"/>
    <n v="0"/>
    <n v="0.8"/>
  </r>
  <r>
    <x v="149"/>
    <s v="濱川         "/>
    <x v="12"/>
    <n v="67627958"/>
    <n v="25.7"/>
    <n v="0"/>
    <n v="0.6"/>
  </r>
  <r>
    <x v="150"/>
    <s v="力肯         "/>
    <x v="12"/>
    <n v="41200671"/>
    <n v="53.96"/>
    <n v="0"/>
    <n v="0.8"/>
  </r>
  <r>
    <x v="1282"/>
    <s v="新麥         "/>
    <x v="12"/>
    <n v="388253072"/>
    <n v="72.69"/>
    <n v="16986080"/>
    <n v="8"/>
  </r>
  <r>
    <x v="155"/>
    <s v="信錦         "/>
    <x v="12"/>
    <n v="824827805"/>
    <n v="94.87"/>
    <n v="0"/>
    <n v="5"/>
  </r>
  <r>
    <x v="1283"/>
    <s v="程泰         "/>
    <x v="12"/>
    <n v="276000930"/>
    <n v="72.69"/>
    <n v="0"/>
    <n v="2.5"/>
  </r>
  <r>
    <x v="1284"/>
    <s v="精剛         "/>
    <x v="12"/>
    <n v="0"/>
    <n v="0"/>
    <n v="0"/>
    <n v="0"/>
  </r>
  <r>
    <x v="1285"/>
    <s v="鎧鉅         "/>
    <x v="12"/>
    <n v="0"/>
    <n v="0"/>
    <n v="0"/>
    <n v="0"/>
  </r>
  <r>
    <x v="1460"/>
    <s v="和勤         "/>
    <x v="12"/>
    <n v="15146308"/>
    <n v="50.17"/>
    <n v="7573150"/>
    <n v="0.20064114"/>
  </r>
  <r>
    <x v="1527"/>
    <s v="吉茂         "/>
    <x v="12"/>
    <n v="30020950"/>
    <n v="185.37"/>
    <n v="0"/>
    <n v="0.44320588999999999"/>
  </r>
  <r>
    <x v="1528"/>
    <s v="祺驊         "/>
    <x v="12"/>
    <n v="103468861"/>
    <n v="74.56"/>
    <n v="0"/>
    <n v="3.2386186100000001"/>
  </r>
  <r>
    <x v="1529"/>
    <s v="日高         "/>
    <x v="12"/>
    <n v="0"/>
    <n v="0"/>
    <n v="0"/>
    <n v="0"/>
  </r>
  <r>
    <x v="1530"/>
    <s v="川寶         "/>
    <x v="12"/>
    <n v="188592536"/>
    <n v="63.52"/>
    <n v="0"/>
    <n v="4"/>
  </r>
  <r>
    <x v="1531"/>
    <s v="直得         "/>
    <x v="12"/>
    <n v="59045489"/>
    <n v="24.79"/>
    <n v="147613730"/>
    <n v="1"/>
  </r>
  <r>
    <x v="1615"/>
    <s v="岱宇         "/>
    <x v="12"/>
    <n v="44475112"/>
    <n v="-29.47"/>
    <n v="0"/>
    <n v="0.5"/>
  </r>
  <r>
    <x v="1616"/>
    <s v="宏佳騰       "/>
    <x v="12"/>
    <n v="60797519"/>
    <n v="41.23"/>
    <n v="0"/>
    <n v="1.0129962100000001"/>
  </r>
  <r>
    <x v="157"/>
    <s v="太電         "/>
    <x v="12"/>
    <n v="200700000"/>
    <n v="57.75"/>
    <n v="0"/>
    <n v="0.3"/>
  </r>
  <r>
    <x v="158"/>
    <s v="華電         "/>
    <x v="12"/>
    <n v="191688000"/>
    <n v="68.12"/>
    <n v="0"/>
    <n v="1"/>
  </r>
  <r>
    <x v="159"/>
    <s v="聲寶         "/>
    <x v="12"/>
    <n v="94600000"/>
    <n v="30.28"/>
    <n v="0"/>
    <n v="0.2"/>
  </r>
  <r>
    <x v="160"/>
    <s v="華新         "/>
    <x v="12"/>
    <n v="3326000258"/>
    <n v="50.7"/>
    <n v="0"/>
    <n v="1"/>
  </r>
  <r>
    <x v="162"/>
    <s v="華榮         "/>
    <x v="12"/>
    <n v="461924659"/>
    <n v="105.09"/>
    <n v="0"/>
    <n v="0.73"/>
  </r>
  <r>
    <x v="163"/>
    <s v="大亞         "/>
    <x v="12"/>
    <n v="200263277"/>
    <n v="42.84"/>
    <n v="0"/>
    <n v="0.35"/>
  </r>
  <r>
    <x v="164"/>
    <s v="中電         "/>
    <x v="12"/>
    <n v="398439186"/>
    <n v="64.45"/>
    <n v="0"/>
    <n v="1"/>
  </r>
  <r>
    <x v="165"/>
    <s v="宏泰         "/>
    <x v="12"/>
    <n v="158040032"/>
    <n v="76.91"/>
    <n v="0"/>
    <n v="0.5"/>
  </r>
  <r>
    <x v="166"/>
    <s v="台一         "/>
    <x v="12"/>
    <n v="0"/>
    <n v="0"/>
    <n v="0"/>
    <n v="0"/>
  </r>
  <r>
    <x v="167"/>
    <s v="三洋電       "/>
    <x v="12"/>
    <n v="187430531"/>
    <n v="88.21"/>
    <n v="0"/>
    <n v="0.69647415000000001"/>
  </r>
  <r>
    <x v="168"/>
    <s v="大山         "/>
    <x v="12"/>
    <n v="100675606"/>
    <n v="68.59"/>
    <n v="0"/>
    <n v="0.9"/>
  </r>
  <r>
    <x v="169"/>
    <s v="億泰         "/>
    <x v="12"/>
    <n v="0"/>
    <n v="0"/>
    <n v="0"/>
    <n v="0"/>
  </r>
  <r>
    <x v="170"/>
    <s v="榮星         "/>
    <x v="12"/>
    <n v="86539941"/>
    <n v="74.69"/>
    <n v="0"/>
    <n v="0.6"/>
  </r>
  <r>
    <x v="171"/>
    <s v="合機         "/>
    <x v="12"/>
    <n v="72259405"/>
    <n v="0"/>
    <n v="0"/>
    <n v="0.3"/>
  </r>
  <r>
    <x v="172"/>
    <s v="中化         "/>
    <x v="12"/>
    <n v="178848648"/>
    <n v="57.56"/>
    <n v="0"/>
    <n v="0.6"/>
  </r>
  <r>
    <x v="173"/>
    <s v="南僑         "/>
    <x v="12"/>
    <n v="792155597"/>
    <n v="79.8"/>
    <n v="0"/>
    <n v="2.7"/>
  </r>
  <r>
    <x v="174"/>
    <s v="榮化         "/>
    <x v="12"/>
    <n v="2474562367"/>
    <n v="69.08"/>
    <n v="0"/>
    <n v="2.8992457100000002"/>
  </r>
  <r>
    <x v="175"/>
    <s v="葡萄王       "/>
    <x v="12"/>
    <n v="903199074"/>
    <n v="66.81"/>
    <n v="0"/>
    <n v="6.6760101900000004"/>
  </r>
  <r>
    <x v="176"/>
    <s v="東鹼         "/>
    <x v="12"/>
    <n v="201447866"/>
    <n v="41.04"/>
    <n v="0"/>
    <n v="1"/>
  </r>
  <r>
    <x v="177"/>
    <s v="和益         "/>
    <x v="12"/>
    <n v="736388910"/>
    <n v="117.01"/>
    <n v="0"/>
    <n v="1.49573972"/>
  </r>
  <r>
    <x v="178"/>
    <s v="東聯         "/>
    <x v="12"/>
    <n v="1549980301"/>
    <n v="88.6"/>
    <n v="0"/>
    <n v="1.75"/>
  </r>
  <r>
    <x v="179"/>
    <s v="永光         "/>
    <x v="12"/>
    <n v="273876113"/>
    <n v="74.8"/>
    <n v="0"/>
    <n v="0.5"/>
  </r>
  <r>
    <x v="180"/>
    <s v="興農         "/>
    <x v="12"/>
    <n v="421222200"/>
    <n v="72.87"/>
    <n v="0"/>
    <n v="1.0017351400000001"/>
  </r>
  <r>
    <x v="181"/>
    <s v="國化         "/>
    <x v="12"/>
    <n v="66418748"/>
    <n v="90.95"/>
    <n v="0"/>
    <n v="0.44"/>
  </r>
  <r>
    <x v="182"/>
    <s v="和桐         "/>
    <x v="12"/>
    <n v="305047442"/>
    <n v="90.53"/>
    <n v="0"/>
    <n v="0.3"/>
  </r>
  <r>
    <x v="183"/>
    <s v="萬洲         "/>
    <x v="12"/>
    <n v="96000000"/>
    <s v="              ."/>
    <n v="0"/>
    <n v="0.23499999999999999"/>
  </r>
  <r>
    <x v="184"/>
    <s v="永信藥品     "/>
    <x v="12"/>
    <n v="744083089"/>
    <n v="89.33"/>
    <n v="0"/>
    <n v="4.4000000000000004"/>
  </r>
  <r>
    <x v="185"/>
    <s v="長興         "/>
    <x v="12"/>
    <n v="579569839"/>
    <n v="30.35"/>
    <n v="811397780"/>
    <n v="0.5"/>
  </r>
  <r>
    <x v="186"/>
    <s v="中纖         "/>
    <x v="12"/>
    <n v="142949346"/>
    <n v="18"/>
    <n v="929170740"/>
    <n v="0.1"/>
  </r>
  <r>
    <x v="187"/>
    <s v="生達         "/>
    <x v="12"/>
    <n v="285913742"/>
    <n v="78.7"/>
    <n v="0"/>
    <n v="1.6"/>
  </r>
  <r>
    <x v="188"/>
    <s v="三晃         "/>
    <x v="12"/>
    <n v="44469469"/>
    <n v="63.49"/>
    <n v="0"/>
    <n v="0.2"/>
  </r>
  <r>
    <x v="189"/>
    <s v="台肥         "/>
    <x v="12"/>
    <n v="2058000000"/>
    <n v="72.63"/>
    <n v="0"/>
    <n v="2.1"/>
  </r>
  <r>
    <x v="190"/>
    <s v="中碳         "/>
    <x v="12"/>
    <n v="1089760608"/>
    <n v="87.83"/>
    <n v="0"/>
    <n v="4.5999999999999996"/>
  </r>
  <r>
    <x v="191"/>
    <s v="台硝         "/>
    <x v="12"/>
    <n v="76688340"/>
    <n v="87.75"/>
    <n v="0"/>
    <n v="0.6"/>
  </r>
  <r>
    <x v="192"/>
    <s v="元禎         "/>
    <x v="12"/>
    <n v="150298042"/>
    <n v="69.59"/>
    <n v="0"/>
    <n v="0.83"/>
  </r>
  <r>
    <x v="193"/>
    <s v="永記         "/>
    <x v="12"/>
    <n v="567000000"/>
    <n v="71.739999999999995"/>
    <n v="0"/>
    <n v="3.5"/>
  </r>
  <r>
    <x v="194"/>
    <s v="中華化       "/>
    <x v="12"/>
    <n v="66150000"/>
    <n v="71.53"/>
    <n v="0"/>
    <n v="0.6"/>
  </r>
  <r>
    <x v="196"/>
    <s v="花仙子       "/>
    <x v="12"/>
    <n v="135001352"/>
    <n v="74.81"/>
    <n v="0"/>
    <n v="2.2684441500000001"/>
  </r>
  <r>
    <x v="197"/>
    <s v="美吾華       "/>
    <x v="12"/>
    <n v="79749146"/>
    <n v="92.8"/>
    <n v="0"/>
    <n v="0.6"/>
  </r>
  <r>
    <x v="198"/>
    <s v="毛寶         "/>
    <x v="12"/>
    <n v="0"/>
    <n v="0"/>
    <n v="0"/>
    <n v="0"/>
  </r>
  <r>
    <x v="199"/>
    <s v="五鼎         "/>
    <x v="12"/>
    <n v="149590056"/>
    <n v="86.96"/>
    <n v="0"/>
    <n v="1.50054167"/>
  </r>
  <r>
    <x v="200"/>
    <s v="杏輝         "/>
    <x v="12"/>
    <n v="33544404"/>
    <n v="91.34"/>
    <n v="0"/>
    <n v="0.2"/>
  </r>
  <r>
    <x v="201"/>
    <s v="日勝化       "/>
    <x v="12"/>
    <n v="49694000"/>
    <n v="79.25"/>
    <n v="0"/>
    <n v="0.5"/>
  </r>
  <r>
    <x v="202"/>
    <s v="喬山         "/>
    <x v="12"/>
    <n v="90934985"/>
    <n v="69.86"/>
    <n v="0"/>
    <n v="0.3"/>
  </r>
  <r>
    <x v="203"/>
    <s v="臺鹽         "/>
    <x v="12"/>
    <n v="300000000"/>
    <n v="84.25"/>
    <n v="0"/>
    <n v="1.5"/>
  </r>
  <r>
    <x v="204"/>
    <s v="台蠟         "/>
    <x v="12"/>
    <n v="0"/>
    <n v="0"/>
    <n v="0"/>
    <n v="0"/>
  </r>
  <r>
    <x v="205"/>
    <s v="南光         "/>
    <x v="12"/>
    <n v="161581555"/>
    <n v="86.96"/>
    <n v="0"/>
    <n v="1.6"/>
  </r>
  <r>
    <x v="206"/>
    <s v="寶齡         "/>
    <x v="12"/>
    <n v="115108520"/>
    <n v="84.76"/>
    <n v="0"/>
    <n v="1.5"/>
  </r>
  <r>
    <x v="1462"/>
    <s v="中化生       "/>
    <x v="12"/>
    <n v="38780000"/>
    <n v="45.22"/>
    <n v="0"/>
    <n v="0.5"/>
  </r>
  <r>
    <x v="1350"/>
    <s v="勝一         "/>
    <x v="12"/>
    <n v="690000000"/>
    <n v="78.540000000000006"/>
    <n v="0"/>
    <n v="4.5999999999999996"/>
  </r>
  <r>
    <x v="207"/>
    <s v="展宇         "/>
    <x v="12"/>
    <n v="104340149"/>
    <n v="111.37"/>
    <n v="0"/>
    <n v="1.5"/>
  </r>
  <r>
    <x v="208"/>
    <s v="生泰         "/>
    <x v="12"/>
    <n v="52604213"/>
    <n v="88"/>
    <n v="0"/>
    <n v="1.75"/>
  </r>
  <r>
    <x v="1463"/>
    <s v="立弘         "/>
    <x v="12"/>
    <n v="62436000"/>
    <n v="85.55"/>
    <n v="0"/>
    <n v="0.66"/>
  </r>
  <r>
    <x v="209"/>
    <s v="合世         "/>
    <x v="12"/>
    <n v="0"/>
    <n v="0"/>
    <n v="0"/>
    <n v="0"/>
  </r>
  <r>
    <x v="1532"/>
    <s v="和康生       "/>
    <x v="12"/>
    <n v="10443262"/>
    <n v="66.150000000000006"/>
    <n v="0"/>
    <n v="0.15033847"/>
  </r>
  <r>
    <x v="210"/>
    <s v="訊聯         "/>
    <x v="12"/>
    <n v="0"/>
    <n v="0"/>
    <n v="0"/>
    <n v="0"/>
  </r>
  <r>
    <x v="211"/>
    <s v="光洋科       "/>
    <x v="12"/>
    <n v="0"/>
    <n v="0"/>
    <n v="0"/>
    <n v="0"/>
  </r>
  <r>
    <x v="1533"/>
    <s v="科妍         "/>
    <x v="12"/>
    <n v="10320000"/>
    <n v="60.21"/>
    <n v="0"/>
    <n v="0.2"/>
  </r>
  <r>
    <x v="212"/>
    <s v="福盈科       "/>
    <x v="12"/>
    <n v="101832756"/>
    <n v="49.91"/>
    <n v="0"/>
    <n v="1.5"/>
  </r>
  <r>
    <x v="213"/>
    <s v="杏昌         "/>
    <x v="12"/>
    <n v="210000000"/>
    <n v="83.64"/>
    <n v="0"/>
    <n v="6"/>
  </r>
  <r>
    <x v="1534"/>
    <s v="神隆         "/>
    <x v="12"/>
    <n v="379554827"/>
    <n v="89.86"/>
    <n v="0"/>
    <n v="0.48"/>
  </r>
  <r>
    <x v="215"/>
    <s v="美時         "/>
    <x v="12"/>
    <n v="0"/>
    <n v="0"/>
    <n v="0"/>
    <n v="0"/>
  </r>
  <r>
    <x v="1824"/>
    <s v="金穎生技     "/>
    <x v="12"/>
    <n v="27440391"/>
    <n v="97.19"/>
    <n v="0"/>
    <n v="1"/>
  </r>
  <r>
    <x v="1287"/>
    <s v="易威         "/>
    <x v="12"/>
    <n v="0"/>
    <n v="0"/>
    <n v="0"/>
    <n v="0"/>
  </r>
  <r>
    <x v="217"/>
    <s v="台玻         "/>
    <x v="12"/>
    <n v="1454030400"/>
    <n v="68.459999999999994"/>
    <n v="0"/>
    <n v="0.5"/>
  </r>
  <r>
    <x v="218"/>
    <s v="寶徠         "/>
    <x v="12"/>
    <n v="0"/>
    <n v="0"/>
    <n v="0"/>
    <n v="0"/>
  </r>
  <r>
    <x v="219"/>
    <s v="冠軍         "/>
    <x v="12"/>
    <n v="0"/>
    <n v="0"/>
    <n v="0"/>
    <n v="0"/>
  </r>
  <r>
    <x v="221"/>
    <s v="潤隆         "/>
    <x v="12"/>
    <n v="865000000"/>
    <n v="90.82"/>
    <n v="0"/>
    <n v="3.5378101499999999"/>
  </r>
  <r>
    <x v="222"/>
    <s v="中釉         "/>
    <x v="12"/>
    <n v="33408387"/>
    <n v="-216.29"/>
    <n v="0"/>
    <n v="0.2"/>
  </r>
  <r>
    <x v="223"/>
    <s v="和成         "/>
    <x v="12"/>
    <n v="110956083"/>
    <n v="66.05"/>
    <n v="0"/>
    <n v="0.3"/>
  </r>
  <r>
    <x v="1351"/>
    <s v="寶利徠       "/>
    <x v="12"/>
    <n v="46635510"/>
    <n v="2203.9699999999998"/>
    <n v="0"/>
    <n v="1"/>
  </r>
  <r>
    <x v="224"/>
    <s v="東光訊       "/>
    <x v="12"/>
    <n v="0"/>
    <n v="0"/>
    <n v="0"/>
    <n v="0"/>
  </r>
  <r>
    <x v="225"/>
    <s v="富喬         "/>
    <x v="12"/>
    <n v="275459862"/>
    <n v="56.62"/>
    <n v="0"/>
    <n v="0.65"/>
  </r>
  <r>
    <x v="1617"/>
    <s v="凱撒衛       "/>
    <x v="12"/>
    <n v="166980000"/>
    <n v="64.31"/>
    <n v="0"/>
    <n v="2.2999999999999998"/>
  </r>
  <r>
    <x v="1775"/>
    <s v="願景         "/>
    <x v="12"/>
    <n v="0"/>
    <n v="0"/>
    <n v="0"/>
    <n v="0"/>
  </r>
  <r>
    <x v="1776"/>
    <s v="豐鼎         "/>
    <x v="12"/>
    <n v="0"/>
    <n v="0"/>
    <n v="0"/>
    <n v="0"/>
  </r>
  <r>
    <x v="226"/>
    <s v="台紙         "/>
    <x v="12"/>
    <n v="133866184"/>
    <n v="57.18"/>
    <n v="0"/>
    <n v="0.33300000000000002"/>
  </r>
  <r>
    <x v="227"/>
    <s v="士紙         "/>
    <x v="12"/>
    <n v="0"/>
    <n v="0"/>
    <n v="0"/>
    <n v="0"/>
  </r>
  <r>
    <x v="228"/>
    <s v="正隆         "/>
    <x v="12"/>
    <n v="775792165"/>
    <n v="54.06"/>
    <n v="0"/>
    <n v="0.7"/>
  </r>
  <r>
    <x v="229"/>
    <s v="華紙         "/>
    <x v="12"/>
    <n v="551417658"/>
    <n v="89.14"/>
    <n v="0"/>
    <n v="0.5"/>
  </r>
  <r>
    <x v="230"/>
    <s v="寶隆         "/>
    <x v="12"/>
    <n v="151000000"/>
    <n v="36.08"/>
    <n v="0"/>
    <n v="1"/>
  </r>
  <r>
    <x v="231"/>
    <s v="永豐餘       "/>
    <x v="12"/>
    <n v="996222897"/>
    <n v="62.01"/>
    <n v="0"/>
    <n v="0.6"/>
  </r>
  <r>
    <x v="232"/>
    <s v="榮成         "/>
    <x v="12"/>
    <n v="1983950023"/>
    <n v="51.1"/>
    <n v="0"/>
    <n v="1.75"/>
  </r>
  <r>
    <x v="233"/>
    <s v="中鋼         "/>
    <x v="12"/>
    <n v="13846677677"/>
    <n v="81.91"/>
    <n v="0"/>
    <n v="0.88"/>
  </r>
  <r>
    <x v="234"/>
    <s v="東和鋼鐵     "/>
    <x v="12"/>
    <n v="1405684851"/>
    <n v="81.97"/>
    <n v="0"/>
    <n v="1.4"/>
  </r>
  <r>
    <x v="235"/>
    <s v="燁興         "/>
    <x v="12"/>
    <n v="0"/>
    <n v="0"/>
    <n v="0"/>
    <n v="0"/>
  </r>
  <r>
    <x v="236"/>
    <s v="高興昌       "/>
    <x v="12"/>
    <n v="0"/>
    <n v="0"/>
    <n v="0"/>
    <n v="0"/>
  </r>
  <r>
    <x v="237"/>
    <s v="第一銅       "/>
    <x v="12"/>
    <n v="0"/>
    <n v="0"/>
    <n v="0"/>
    <n v="0"/>
  </r>
  <r>
    <x v="238"/>
    <s v="春源         "/>
    <x v="12"/>
    <n v="323827695"/>
    <n v="83.64"/>
    <n v="0"/>
    <n v="0.5"/>
  </r>
  <r>
    <x v="239"/>
    <s v="春雨         "/>
    <x v="12"/>
    <n v="215830500"/>
    <n v="92.49"/>
    <n v="0"/>
    <n v="0.75"/>
  </r>
  <r>
    <x v="240"/>
    <s v="中鋼構       "/>
    <x v="12"/>
    <n v="48000000"/>
    <n v="88.41"/>
    <n v="0"/>
    <n v="0.24"/>
  </r>
  <r>
    <x v="241"/>
    <s v="中鴻         "/>
    <x v="12"/>
    <n v="0"/>
    <n v="0"/>
    <n v="0"/>
    <n v="0"/>
  </r>
  <r>
    <x v="242"/>
    <s v="豐興         "/>
    <x v="12"/>
    <n v="2035597984"/>
    <n v="74.7"/>
    <n v="0"/>
    <n v="3.5"/>
  </r>
  <r>
    <x v="243"/>
    <s v="官田鋼       "/>
    <x v="12"/>
    <n v="147215668"/>
    <n v="45.81"/>
    <n v="147215640"/>
    <n v="0.45"/>
  </r>
  <r>
    <x v="244"/>
    <s v="美亞         "/>
    <x v="12"/>
    <n v="327347062"/>
    <n v="96.01"/>
    <n v="0"/>
    <n v="1.42"/>
  </r>
  <r>
    <x v="245"/>
    <s v="聚亨         "/>
    <x v="12"/>
    <n v="0"/>
    <n v="0"/>
    <n v="0"/>
    <n v="0"/>
  </r>
  <r>
    <x v="246"/>
    <s v="燁輝         "/>
    <x v="12"/>
    <n v="364235202"/>
    <n v="26.64"/>
    <n v="546352810"/>
    <n v="0.2"/>
  </r>
  <r>
    <x v="247"/>
    <s v="志聯         "/>
    <x v="12"/>
    <n v="78000000"/>
    <n v="76.2"/>
    <n v="0"/>
    <n v="0.8"/>
  </r>
  <r>
    <x v="248"/>
    <s v="千興         "/>
    <x v="12"/>
    <n v="0"/>
    <n v="0"/>
    <n v="0"/>
    <n v="0"/>
  </r>
  <r>
    <x v="249"/>
    <s v="大成鋼       "/>
    <x v="12"/>
    <n v="756761580"/>
    <n v="47.81"/>
    <n v="378380790"/>
    <n v="0.8"/>
  </r>
  <r>
    <x v="250"/>
    <s v="威致         "/>
    <x v="12"/>
    <n v="0"/>
    <n v="0"/>
    <n v="0"/>
    <n v="0"/>
  </r>
  <r>
    <x v="251"/>
    <s v="盛餘         "/>
    <x v="12"/>
    <n v="562065000"/>
    <n v="75.59"/>
    <n v="0"/>
    <n v="1.75"/>
  </r>
  <r>
    <x v="252"/>
    <s v="彰源         "/>
    <x v="12"/>
    <n v="275158027"/>
    <n v="51.13"/>
    <n v="0"/>
    <n v="1"/>
  </r>
  <r>
    <x v="253"/>
    <s v="新光鋼       "/>
    <x v="12"/>
    <n v="612387479"/>
    <n v="43.08"/>
    <n v="0"/>
    <n v="1.9766702599999999"/>
  </r>
  <r>
    <x v="254"/>
    <s v="新鋼         "/>
    <x v="12"/>
    <n v="13052155"/>
    <n v="85.51"/>
    <n v="0"/>
    <n v="0.1"/>
  </r>
  <r>
    <x v="255"/>
    <s v="佳大         "/>
    <x v="12"/>
    <n v="16138907"/>
    <n v="67.849999999999994"/>
    <n v="0"/>
    <n v="0.2"/>
  </r>
  <r>
    <x v="256"/>
    <s v="允強         "/>
    <x v="12"/>
    <n v="732835338"/>
    <n v="89.79"/>
    <n v="0"/>
    <n v="1.8"/>
  </r>
  <r>
    <x v="1288"/>
    <s v="唐榮         "/>
    <x v="12"/>
    <n v="0"/>
    <n v="0"/>
    <n v="0"/>
    <n v="0"/>
  </r>
  <r>
    <x v="1352"/>
    <s v="海光         "/>
    <x v="12"/>
    <n v="0"/>
    <n v="0"/>
    <n v="0"/>
    <n v="0"/>
  </r>
  <r>
    <x v="1289"/>
    <s v="上銀         "/>
    <x v="12"/>
    <n v="980550576"/>
    <n v="35.81"/>
    <n v="84047190"/>
    <n v="3.5"/>
  </r>
  <r>
    <x v="257"/>
    <s v="璋釔         "/>
    <x v="12"/>
    <n v="0"/>
    <n v="0"/>
    <n v="0"/>
    <n v="0"/>
  </r>
  <r>
    <x v="258"/>
    <s v="川湖         "/>
    <x v="12"/>
    <n v="476485360"/>
    <n v="52.44"/>
    <n v="0"/>
    <n v="5"/>
  </r>
  <r>
    <x v="259"/>
    <s v="永發         "/>
    <x v="12"/>
    <n v="0"/>
    <n v="0"/>
    <n v="0"/>
    <n v="0"/>
  </r>
  <r>
    <x v="260"/>
    <s v="風青         "/>
    <x v="12"/>
    <n v="0"/>
    <n v="0"/>
    <n v="0"/>
    <n v="0"/>
  </r>
  <r>
    <x v="1290"/>
    <s v="橋椿         "/>
    <x v="12"/>
    <n v="48904246"/>
    <n v="22.48"/>
    <n v="0"/>
    <n v="0.3"/>
  </r>
  <r>
    <x v="1430"/>
    <s v="世鎧         "/>
    <x v="12"/>
    <n v="112500000"/>
    <n v="94.96"/>
    <n v="0"/>
    <n v="2.5"/>
  </r>
  <r>
    <x v="1618"/>
    <s v="晉椿         "/>
    <x v="12"/>
    <n v="70000000"/>
    <n v="245.94"/>
    <n v="0"/>
    <n v="1"/>
  </r>
  <r>
    <x v="1619"/>
    <s v="世豐         "/>
    <x v="12"/>
    <n v="51633168"/>
    <n v="92.47"/>
    <n v="0"/>
    <n v="1.58"/>
  </r>
  <r>
    <x v="1620"/>
    <s v="世德         "/>
    <x v="12"/>
    <n v="109508610"/>
    <n v="64.19"/>
    <n v="0"/>
    <n v="3.02043806"/>
  </r>
  <r>
    <x v="1677"/>
    <s v="嘉鋼精密     "/>
    <x v="12"/>
    <n v="0"/>
    <n v="0"/>
    <n v="0"/>
    <n v="0"/>
  </r>
  <r>
    <x v="1777"/>
    <s v="運錩         "/>
    <x v="12"/>
    <n v="219655776"/>
    <n v="81.19"/>
    <n v="0"/>
    <n v="1.5404801699999999"/>
  </r>
  <r>
    <x v="1812"/>
    <s v="精湛         "/>
    <x v="12"/>
    <n v="64565600"/>
    <n v="32.14"/>
    <n v="0"/>
    <n v="2"/>
  </r>
  <r>
    <x v="261"/>
    <s v="南港         "/>
    <x v="12"/>
    <n v="567075735"/>
    <n v="89.55"/>
    <n v="0"/>
    <n v="0.70685759999999997"/>
  </r>
  <r>
    <x v="262"/>
    <s v="泰豐         "/>
    <x v="12"/>
    <n v="0"/>
    <n v="0"/>
    <n v="0"/>
    <n v="0"/>
  </r>
  <r>
    <x v="263"/>
    <s v="台橡         "/>
    <x v="12"/>
    <n v="792681578"/>
    <n v="90.68"/>
    <n v="0"/>
    <n v="0.96"/>
  </r>
  <r>
    <x v="264"/>
    <s v="國際中橡     "/>
    <x v="12"/>
    <n v="1131456577"/>
    <n v="49.77"/>
    <n v="628586990"/>
    <n v="1.8"/>
  </r>
  <r>
    <x v="265"/>
    <s v="正新         "/>
    <x v="12"/>
    <n v="5834547965"/>
    <n v="105.28"/>
    <n v="0"/>
    <n v="1.8"/>
  </r>
  <r>
    <x v="266"/>
    <s v="建大         "/>
    <x v="12"/>
    <n v="1049316000"/>
    <n v="318.97000000000003"/>
    <n v="0"/>
    <n v="1.2"/>
  </r>
  <r>
    <x v="267"/>
    <s v="厚生         "/>
    <x v="12"/>
    <n v="240500000"/>
    <n v="127.09"/>
    <n v="0"/>
    <n v="0.65"/>
  </r>
  <r>
    <x v="268"/>
    <s v="南帝         "/>
    <x v="12"/>
    <n v="468968246"/>
    <n v="57.62"/>
    <n v="234484130"/>
    <n v="1"/>
  </r>
  <r>
    <x v="269"/>
    <s v="華豐         "/>
    <x v="12"/>
    <n v="0"/>
    <n v="0"/>
    <n v="0"/>
    <n v="0"/>
  </r>
  <r>
    <x v="271"/>
    <s v="鑫永銓       "/>
    <x v="12"/>
    <n v="337626440"/>
    <n v="99.62"/>
    <n v="0"/>
    <n v="5"/>
  </r>
  <r>
    <x v="272"/>
    <s v="裕隆         "/>
    <x v="12"/>
    <n v="912293547"/>
    <n v="39.869999999999997"/>
    <n v="0"/>
    <n v="0.57999999999999996"/>
  </r>
  <r>
    <x v="273"/>
    <s v="中華         "/>
    <x v="12"/>
    <n v="2491291537"/>
    <n v="60.68"/>
    <n v="0"/>
    <n v="1.8"/>
  </r>
  <r>
    <x v="274"/>
    <s v="三陽工業     "/>
    <x v="12"/>
    <n v="841179604"/>
    <n v="165.22"/>
    <n v="0"/>
    <n v="1.0181558500000001"/>
  </r>
  <r>
    <x v="275"/>
    <s v="和泰車       "/>
    <x v="12"/>
    <n v="6554150208"/>
    <n v="64.790000000000006"/>
    <n v="0"/>
    <n v="12"/>
  </r>
  <r>
    <x v="1431"/>
    <s v="台船         "/>
    <x v="12"/>
    <n v="0"/>
    <n v="0"/>
    <n v="0"/>
    <n v="0"/>
  </r>
  <r>
    <x v="276"/>
    <s v="大甲         "/>
    <x v="12"/>
    <n v="63637500"/>
    <n v="73.069999999999993"/>
    <n v="0"/>
    <n v="1.503544"/>
  </r>
  <r>
    <x v="277"/>
    <s v="裕日車       "/>
    <x v="12"/>
    <n v="6300000000"/>
    <n v="90.33"/>
    <n v="0"/>
    <n v="21"/>
  </r>
  <r>
    <x v="1678"/>
    <s v="劍麟         "/>
    <x v="12"/>
    <n v="397088672"/>
    <n v="72.180000000000007"/>
    <n v="0"/>
    <n v="5.24"/>
  </r>
  <r>
    <x v="1353"/>
    <s v="泰茂         "/>
    <x v="12"/>
    <n v="0"/>
    <n v="0"/>
    <n v="0"/>
    <n v="0"/>
  </r>
  <r>
    <x v="1354"/>
    <s v="為升         "/>
    <x v="12"/>
    <n v="758880810"/>
    <n v="75"/>
    <n v="131539340"/>
    <n v="7.4717788199999999"/>
  </r>
  <r>
    <x v="1536"/>
    <s v="宇隆         "/>
    <x v="12"/>
    <n v="184555373"/>
    <n v="46.59"/>
    <n v="110733230"/>
    <n v="3.75694675"/>
  </r>
  <r>
    <x v="1537"/>
    <s v="謚源         "/>
    <x v="12"/>
    <n v="125573000"/>
    <n v="113.19"/>
    <n v="0"/>
    <n v="3.5"/>
  </r>
  <r>
    <x v="1778"/>
    <s v="華德動能     "/>
    <x v="12"/>
    <n v="0"/>
    <n v="0"/>
    <n v="0"/>
    <n v="0"/>
  </r>
  <r>
    <x v="1813"/>
    <s v="艾姆勒       "/>
    <x v="12"/>
    <n v="0"/>
    <n v="0"/>
    <n v="0"/>
    <n v="0"/>
  </r>
  <r>
    <x v="1825"/>
    <s v="詠勝昌       "/>
    <x v="12"/>
    <n v="33750000"/>
    <n v="54.25"/>
    <n v="0"/>
    <n v="2.5"/>
  </r>
  <r>
    <x v="1840"/>
    <s v="凱勝綠能     "/>
    <x v="12"/>
    <n v="0"/>
    <n v="0"/>
    <n v="0"/>
    <n v="0"/>
  </r>
  <r>
    <x v="1841"/>
    <s v="汎德永業     "/>
    <x v="12"/>
    <n v="573925880"/>
    <n v="61.39"/>
    <n v="0"/>
    <n v="8"/>
  </r>
  <r>
    <x v="279"/>
    <s v="光寶科       "/>
    <x v="12"/>
    <n v="6864531733"/>
    <n v="36.659999999999997"/>
    <n v="0"/>
    <n v="2.92"/>
  </r>
  <r>
    <x v="280"/>
    <s v="麗正         "/>
    <x v="12"/>
    <n v="0"/>
    <n v="0"/>
    <n v="0"/>
    <n v="0"/>
  </r>
  <r>
    <x v="281"/>
    <s v="聯電         "/>
    <x v="12"/>
    <n v="8557023101"/>
    <n v="88.87"/>
    <n v="0"/>
    <n v="0.71164307000000004"/>
  </r>
  <r>
    <x v="282"/>
    <s v="全友         "/>
    <x v="12"/>
    <n v="0"/>
    <n v="0"/>
    <n v="0"/>
    <n v="0"/>
  </r>
  <r>
    <x v="283"/>
    <s v="台達電       "/>
    <x v="12"/>
    <n v="12987716645"/>
    <n v="70.66"/>
    <n v="0"/>
    <n v="5"/>
  </r>
  <r>
    <x v="284"/>
    <s v="日月光       "/>
    <x v="12"/>
    <n v="48279621241"/>
    <n v="210.02"/>
    <n v="0"/>
    <n v="5.59"/>
  </r>
  <r>
    <x v="285"/>
    <s v="金寶         "/>
    <x v="12"/>
    <n v="435624364"/>
    <n v="113.85"/>
    <n v="0"/>
    <n v="0.30849809"/>
  </r>
  <r>
    <x v="286"/>
    <s v="華通         "/>
    <x v="12"/>
    <n v="1430184707"/>
    <n v="39.979999999999997"/>
    <n v="0"/>
    <n v="1.2"/>
  </r>
  <r>
    <x v="287"/>
    <s v="台揚         "/>
    <x v="12"/>
    <n v="45605664"/>
    <n v="28.4"/>
    <n v="0"/>
    <n v="0.2"/>
  </r>
  <r>
    <x v="288"/>
    <s v="神達電腦     "/>
    <x v="12"/>
    <n v="0"/>
    <s v="              ."/>
    <n v="1647005650"/>
    <n v="0"/>
  </r>
  <r>
    <x v="289"/>
    <s v="楠梓電       "/>
    <x v="12"/>
    <n v="0"/>
    <n v="0"/>
    <n v="0"/>
    <n v="0"/>
  </r>
  <r>
    <x v="290"/>
    <s v="鴻海         "/>
    <x v="12"/>
    <n v="34657476524"/>
    <n v="24.98"/>
    <n v="0"/>
    <n v="2"/>
  </r>
  <r>
    <x v="291"/>
    <s v="大眾         "/>
    <x v="12"/>
    <n v="0"/>
    <s v="              ."/>
    <n v="0"/>
    <n v="0"/>
  </r>
  <r>
    <x v="292"/>
    <s v="東訊         "/>
    <x v="12"/>
    <n v="0"/>
    <n v="0"/>
    <n v="0"/>
    <n v="0"/>
  </r>
  <r>
    <x v="293"/>
    <s v="中環         "/>
    <x v="12"/>
    <n v="0"/>
    <n v="0"/>
    <n v="0"/>
    <n v="0"/>
  </r>
  <r>
    <x v="294"/>
    <s v="仁寶         "/>
    <x v="12"/>
    <n v="5288575950"/>
    <n v="76.650000000000006"/>
    <n v="0"/>
    <n v="1.2"/>
  </r>
  <r>
    <x v="295"/>
    <s v="矽品         "/>
    <x v="12"/>
    <n v="14821942596"/>
    <n v="141.07"/>
    <n v="0"/>
    <n v="4.37"/>
  </r>
  <r>
    <x v="297"/>
    <s v="國巨         "/>
    <x v="12"/>
    <n v="5262729413"/>
    <n v="73.55"/>
    <n v="701412760"/>
    <n v="14.864776920000001"/>
  </r>
  <r>
    <x v="298"/>
    <s v="廣宇         "/>
    <x v="12"/>
    <n v="414677026"/>
    <n v="60.01"/>
    <n v="0"/>
    <n v="0.8"/>
  </r>
  <r>
    <x v="299"/>
    <s v="華泰         "/>
    <x v="12"/>
    <n v="0"/>
    <n v="0"/>
    <n v="0"/>
    <n v="0"/>
  </r>
  <r>
    <x v="300"/>
    <s v="台積電       "/>
    <x v="12"/>
    <n v="207443043664"/>
    <n v="60.46"/>
    <n v="0"/>
    <n v="8"/>
  </r>
  <r>
    <x v="301"/>
    <s v="精英         "/>
    <x v="12"/>
    <n v="557402968"/>
    <n v="0"/>
    <n v="0"/>
    <n v="1"/>
  </r>
  <r>
    <x v="302"/>
    <s v="友訊         "/>
    <x v="12"/>
    <n v="0"/>
    <n v="0"/>
    <n v="0"/>
    <n v="0"/>
  </r>
  <r>
    <x v="306"/>
    <s v="旺宏         "/>
    <x v="12"/>
    <n v="1804775803"/>
    <n v="32.71"/>
    <n v="360955160"/>
    <n v="1.00029086"/>
  </r>
  <r>
    <x v="307"/>
    <s v="光罩         "/>
    <x v="12"/>
    <n v="0"/>
    <n v="0"/>
    <n v="0"/>
    <n v="0"/>
  </r>
  <r>
    <x v="308"/>
    <s v="光磊         "/>
    <x v="12"/>
    <n v="601342167"/>
    <n v="89.45"/>
    <n v="0"/>
    <n v="1.35"/>
  </r>
  <r>
    <x v="310"/>
    <s v="茂矽         "/>
    <x v="12"/>
    <n v="0"/>
    <n v="0"/>
    <n v="0"/>
    <n v="0"/>
  </r>
  <r>
    <x v="312"/>
    <s v="華邦電       "/>
    <x v="12"/>
    <n v="3980000193"/>
    <n v="71.7"/>
    <n v="0"/>
    <n v="1"/>
  </r>
  <r>
    <x v="313"/>
    <s v="智邦         "/>
    <x v="12"/>
    <n v="2299657081"/>
    <n v="89.85"/>
    <n v="0"/>
    <n v="4.1311"/>
  </r>
  <r>
    <x v="314"/>
    <s v="聯強         "/>
    <x v="12"/>
    <n v="3669483330"/>
    <n v="60.01"/>
    <n v="0"/>
    <n v="2.2000000000000002"/>
  </r>
  <r>
    <x v="315"/>
    <s v="海悅         "/>
    <x v="12"/>
    <n v="308160000"/>
    <n v="168.69"/>
    <n v="0"/>
    <n v="3.6"/>
  </r>
  <r>
    <x v="316"/>
    <s v="錸德         "/>
    <x v="12"/>
    <n v="0"/>
    <n v="0"/>
    <n v="0"/>
    <n v="0"/>
  </r>
  <r>
    <x v="317"/>
    <s v="環電         "/>
    <x v="12"/>
    <n v="0"/>
    <s v="              ."/>
    <n v="3816605560"/>
    <n v="0"/>
  </r>
  <r>
    <x v="318"/>
    <s v="順德         "/>
    <x v="12"/>
    <n v="455350623"/>
    <n v="63.6"/>
    <n v="0"/>
    <n v="2.5"/>
  </r>
  <r>
    <x v="319"/>
    <s v="佳世達       "/>
    <x v="12"/>
    <n v="2655155643"/>
    <n v="50.18"/>
    <n v="0"/>
    <n v="1.35"/>
  </r>
  <r>
    <x v="320"/>
    <s v="宏碁         "/>
    <x v="12"/>
    <n v="2153551980"/>
    <n v="0"/>
    <n v="0"/>
    <n v="0.7"/>
  </r>
  <r>
    <x v="321"/>
    <s v="鴻準         "/>
    <x v="12"/>
    <n v="5092146692"/>
    <n v="51.1"/>
    <n v="0"/>
    <n v="3.6"/>
  </r>
  <r>
    <x v="322"/>
    <s v="敬鵬         "/>
    <x v="12"/>
    <n v="894364695"/>
    <n v="59.59"/>
    <n v="0"/>
    <n v="2.25"/>
  </r>
  <r>
    <x v="323"/>
    <s v="英業達       "/>
    <x v="12"/>
    <n v="5919333859"/>
    <n v="87.63"/>
    <n v="0"/>
    <n v="1.65"/>
  </r>
  <r>
    <x v="324"/>
    <s v="華碩         "/>
    <x v="12"/>
    <n v="11141404200"/>
    <n v="71.67"/>
    <n v="0"/>
    <n v="15"/>
  </r>
  <r>
    <x v="325"/>
    <s v="廷鑫         "/>
    <x v="12"/>
    <n v="0"/>
    <n v="0"/>
    <n v="0"/>
    <n v="0"/>
  </r>
  <r>
    <x v="326"/>
    <s v="所羅門       "/>
    <x v="12"/>
    <n v="171471052"/>
    <n v="290.99"/>
    <n v="0"/>
    <n v="1"/>
  </r>
  <r>
    <x v="327"/>
    <s v="致茂         "/>
    <x v="12"/>
    <n v="1854424062"/>
    <n v="72.48"/>
    <n v="0"/>
    <n v="4.4753999200000001"/>
  </r>
  <r>
    <x v="329"/>
    <s v="藍天         "/>
    <x v="12"/>
    <n v="546530400"/>
    <n v="0"/>
    <n v="0"/>
    <n v="0.84112268000000001"/>
  </r>
  <r>
    <x v="330"/>
    <s v="矽統         "/>
    <x v="12"/>
    <n v="0"/>
    <n v="0"/>
    <n v="0"/>
    <n v="0"/>
  </r>
  <r>
    <x v="331"/>
    <s v="倫飛         "/>
    <x v="12"/>
    <n v="0"/>
    <n v="0"/>
    <n v="0"/>
    <n v="0"/>
  </r>
  <r>
    <x v="332"/>
    <s v="昆盈         "/>
    <x v="12"/>
    <n v="70800000"/>
    <n v="10.94"/>
    <n v="0"/>
    <n v="0.30186942"/>
  </r>
  <r>
    <x v="1621"/>
    <s v="亞旭         "/>
    <x v="12"/>
    <n v="0"/>
    <s v="              ."/>
    <n v="0"/>
    <n v="0"/>
  </r>
  <r>
    <x v="333"/>
    <s v="燿華         "/>
    <x v="12"/>
    <n v="182178581"/>
    <n v="27.03"/>
    <n v="121452390"/>
    <n v="0.3"/>
  </r>
  <r>
    <x v="334"/>
    <s v="金像電       "/>
    <x v="12"/>
    <n v="0"/>
    <n v="0"/>
    <n v="0"/>
    <n v="0"/>
  </r>
  <r>
    <x v="335"/>
    <s v="菱生         "/>
    <x v="12"/>
    <n v="190051172"/>
    <n v="145.09"/>
    <n v="0"/>
    <n v="0.5"/>
  </r>
  <r>
    <x v="336"/>
    <s v="大同         "/>
    <x v="12"/>
    <n v="0"/>
    <n v="0"/>
    <n v="0"/>
    <n v="0"/>
  </r>
  <r>
    <x v="337"/>
    <s v="震旦行       "/>
    <x v="12"/>
    <n v="1417215108"/>
    <n v="78.260000000000005"/>
    <n v="0"/>
    <n v="6"/>
  </r>
  <r>
    <x v="338"/>
    <s v="佳能         "/>
    <x v="12"/>
    <n v="225891978"/>
    <n v="103.78"/>
    <n v="0"/>
    <n v="0.8"/>
  </r>
  <r>
    <x v="339"/>
    <s v="智寶         "/>
    <x v="12"/>
    <n v="274554849"/>
    <n v="76.64"/>
    <n v="0"/>
    <n v="3"/>
  </r>
  <r>
    <x v="340"/>
    <s v="技嘉         "/>
    <x v="12"/>
    <n v="2542755544"/>
    <n v="91.26"/>
    <n v="0"/>
    <n v="4"/>
  </r>
  <r>
    <x v="341"/>
    <s v="微星         "/>
    <x v="12"/>
    <n v="3801852895"/>
    <n v="77"/>
    <n v="0"/>
    <n v="4.5"/>
  </r>
  <r>
    <x v="342"/>
    <s v="瑞昱         "/>
    <x v="12"/>
    <n v="2794525052"/>
    <n v="67.400000000000006"/>
    <n v="0"/>
    <n v="5.5"/>
  </r>
  <r>
    <x v="343"/>
    <s v="虹光         "/>
    <x v="12"/>
    <n v="0"/>
    <n v="0"/>
    <n v="0"/>
    <n v="0"/>
  </r>
  <r>
    <x v="344"/>
    <s v="華宇         "/>
    <x v="12"/>
    <n v="0"/>
    <n v="0"/>
    <n v="0"/>
    <n v="0"/>
  </r>
  <r>
    <x v="345"/>
    <s v="廣達         "/>
    <x v="12"/>
    <n v="13132933269"/>
    <n v="91.41"/>
    <n v="0"/>
    <n v="3.4"/>
  </r>
  <r>
    <x v="346"/>
    <s v="台光電       "/>
    <x v="12"/>
    <n v="1534331798"/>
    <n v="54.98"/>
    <n v="0"/>
    <n v="4.8"/>
  </r>
  <r>
    <x v="348"/>
    <s v="群光         "/>
    <x v="12"/>
    <n v="3221684313"/>
    <n v="80.11"/>
    <n v="36198710"/>
    <n v="4.45"/>
  </r>
  <r>
    <x v="349"/>
    <s v="精元         "/>
    <x v="12"/>
    <n v="88438612"/>
    <n v="41.56"/>
    <n v="0"/>
    <n v="0.40306163"/>
  </r>
  <r>
    <x v="350"/>
    <s v="威盛         "/>
    <x v="12"/>
    <n v="0"/>
    <n v="0"/>
    <n v="0"/>
    <n v="0"/>
  </r>
  <r>
    <x v="351"/>
    <s v="云辰         "/>
    <x v="12"/>
    <n v="0"/>
    <n v="0"/>
    <n v="0"/>
    <n v="0"/>
  </r>
  <r>
    <x v="353"/>
    <s v="正崴         "/>
    <x v="12"/>
    <n v="1024653880"/>
    <n v="76.78"/>
    <n v="0"/>
    <n v="2"/>
  </r>
  <r>
    <x v="354"/>
    <s v="億光         "/>
    <x v="12"/>
    <n v="1321133358"/>
    <n v="109.77"/>
    <n v="0"/>
    <n v="2.9854509500000002"/>
  </r>
  <r>
    <x v="356"/>
    <s v="研華         "/>
    <x v="12"/>
    <n v="4600414566"/>
    <n v="74.72"/>
    <n v="0"/>
    <n v="6.5951555800000001"/>
  </r>
  <r>
    <x v="357"/>
    <s v="精碟         "/>
    <x v="12"/>
    <n v="0"/>
    <n v="0"/>
    <n v="0"/>
    <n v="0"/>
  </r>
  <r>
    <x v="358"/>
    <s v="友通         "/>
    <x v="12"/>
    <n v="481693199"/>
    <n v="115.15"/>
    <n v="0"/>
    <n v="4.2"/>
  </r>
  <r>
    <x v="359"/>
    <s v="映泰         "/>
    <x v="12"/>
    <n v="142480000"/>
    <n v="141.88999999999999"/>
    <n v="0"/>
    <n v="0.8"/>
  </r>
  <r>
    <x v="360"/>
    <s v="凌陽         "/>
    <x v="12"/>
    <n v="414396444"/>
    <n v="77.72"/>
    <n v="0"/>
    <n v="0.7"/>
  </r>
  <r>
    <x v="361"/>
    <s v="毅嘉         "/>
    <x v="12"/>
    <n v="0"/>
    <n v="0"/>
    <n v="0"/>
    <n v="0"/>
  </r>
  <r>
    <x v="363"/>
    <s v="漢唐         "/>
    <x v="12"/>
    <n v="1429400238"/>
    <n v="98.07"/>
    <n v="0"/>
    <n v="6"/>
  </r>
  <r>
    <x v="364"/>
    <s v="浩鑫         "/>
    <x v="12"/>
    <n v="0"/>
    <n v="0"/>
    <n v="0"/>
    <n v="0"/>
  </r>
  <r>
    <x v="365"/>
    <s v="國碩         "/>
    <x v="12"/>
    <n v="0"/>
    <n v="0"/>
    <n v="0"/>
    <n v="0"/>
  </r>
  <r>
    <x v="367"/>
    <s v="南亞科       "/>
    <x v="12"/>
    <n v="10879287662"/>
    <n v="27.01"/>
    <n v="0"/>
    <n v="3.5087269999999999"/>
  </r>
  <r>
    <x v="368"/>
    <s v="友達         "/>
    <x v="12"/>
    <n v="14436367673"/>
    <n v="44.61"/>
    <n v="0"/>
    <n v="1.5"/>
  </r>
  <r>
    <x v="371"/>
    <s v="中華電       "/>
    <x v="12"/>
    <n v="37204713630"/>
    <n v="95.71"/>
    <n v="0"/>
    <n v="4.7960000000000003"/>
  </r>
  <r>
    <x v="372"/>
    <s v="環科         "/>
    <x v="12"/>
    <n v="0"/>
    <n v="0"/>
    <n v="0"/>
    <n v="0"/>
  </r>
  <r>
    <x v="373"/>
    <s v="精技         "/>
    <x v="12"/>
    <n v="226430184"/>
    <n v="87.85"/>
    <n v="0"/>
    <n v="1.4"/>
  </r>
  <r>
    <x v="374"/>
    <s v="錩新         "/>
    <x v="12"/>
    <n v="80000000"/>
    <n v="56.69"/>
    <n v="0"/>
    <n v="1"/>
  </r>
  <r>
    <x v="375"/>
    <s v="圓剛         "/>
    <x v="12"/>
    <n v="19289233"/>
    <n v="0"/>
    <n v="0"/>
    <n v="0.1"/>
  </r>
  <r>
    <x v="377"/>
    <s v="仲琦         "/>
    <x v="12"/>
    <n v="303791464"/>
    <n v="88.04"/>
    <n v="0"/>
    <n v="1.2256007499999999"/>
  </r>
  <r>
    <x v="378"/>
    <s v="新巨         "/>
    <x v="12"/>
    <n v="412151458"/>
    <n v="89.47"/>
    <n v="0"/>
    <n v="2.7"/>
  </r>
  <r>
    <x v="379"/>
    <s v="建準         "/>
    <x v="12"/>
    <n v="577138384"/>
    <n v="87.78"/>
    <n v="0"/>
    <n v="2.2999999999999998"/>
  </r>
  <r>
    <x v="380"/>
    <s v="固緯         "/>
    <x v="12"/>
    <n v="217570934"/>
    <n v="76.599999999999994"/>
    <n v="0"/>
    <n v="1.5"/>
  </r>
  <r>
    <x v="381"/>
    <s v="隴華         "/>
    <x v="12"/>
    <n v="0"/>
    <n v="0"/>
    <n v="0"/>
    <n v="0"/>
  </r>
  <r>
    <x v="382"/>
    <s v="承啟         "/>
    <x v="12"/>
    <n v="0"/>
    <n v="0"/>
    <n v="0"/>
    <n v="0"/>
  </r>
  <r>
    <x v="383"/>
    <s v="鼎元         "/>
    <x v="12"/>
    <n v="210434725"/>
    <n v="88.71"/>
    <n v="0"/>
    <n v="0.69999716000000001"/>
  </r>
  <r>
    <x v="384"/>
    <s v="三商電       "/>
    <x v="12"/>
    <n v="46078616"/>
    <n v="64.41"/>
    <n v="0"/>
    <n v="0.25"/>
  </r>
  <r>
    <x v="385"/>
    <s v="興勤         "/>
    <x v="12"/>
    <n v="512450904"/>
    <n v="47.25"/>
    <n v="0"/>
    <n v="4"/>
  </r>
  <r>
    <x v="386"/>
    <s v="銘旺科       "/>
    <x v="12"/>
    <n v="0"/>
    <n v="0"/>
    <n v="0"/>
    <n v="0"/>
  </r>
  <r>
    <x v="387"/>
    <s v="燦坤         "/>
    <x v="12"/>
    <n v="226275207"/>
    <n v="83.1"/>
    <n v="0"/>
    <n v="1.36"/>
  </r>
  <r>
    <x v="388"/>
    <s v="聯昌         "/>
    <x v="12"/>
    <n v="0"/>
    <n v="0"/>
    <n v="0"/>
    <n v="0"/>
  </r>
  <r>
    <x v="390"/>
    <s v="互盛電       "/>
    <x v="12"/>
    <n v="505736039"/>
    <n v="90.95"/>
    <n v="0"/>
    <n v="3.5"/>
  </r>
  <r>
    <x v="391"/>
    <s v="統懋         "/>
    <x v="12"/>
    <n v="0"/>
    <n v="0"/>
    <n v="0"/>
    <n v="0"/>
  </r>
  <r>
    <x v="392"/>
    <s v="偉詮電       "/>
    <x v="12"/>
    <n v="133543800"/>
    <n v="59.3"/>
    <n v="0"/>
    <n v="0.60003773999999999"/>
  </r>
  <r>
    <x v="393"/>
    <s v="旺詮         "/>
    <x v="12"/>
    <n v="441891423"/>
    <s v="              ."/>
    <n v="0"/>
    <n v="5.3449999999999998"/>
  </r>
  <r>
    <x v="394"/>
    <s v="翔耀         "/>
    <x v="12"/>
    <n v="0"/>
    <n v="0"/>
    <n v="0"/>
    <n v="0"/>
  </r>
  <r>
    <x v="395"/>
    <s v="美律         "/>
    <x v="12"/>
    <n v="3143837855"/>
    <n v="86.79"/>
    <n v="0"/>
    <n v="15.82460305"/>
  </r>
  <r>
    <x v="396"/>
    <s v="太空梭       "/>
    <x v="12"/>
    <n v="0"/>
    <n v="0"/>
    <n v="0"/>
    <n v="0"/>
  </r>
  <r>
    <x v="397"/>
    <s v="超豐         "/>
    <x v="12"/>
    <n v="1706537763"/>
    <n v="68.03"/>
    <n v="0"/>
    <n v="3"/>
  </r>
  <r>
    <x v="398"/>
    <s v="新美齊       "/>
    <x v="12"/>
    <n v="0"/>
    <n v="0"/>
    <n v="0"/>
    <n v="0"/>
  </r>
  <r>
    <x v="399"/>
    <s v="新利虹       "/>
    <x v="12"/>
    <n v="0"/>
    <n v="0"/>
    <n v="0"/>
    <n v="0"/>
  </r>
  <r>
    <x v="400"/>
    <s v="兆勁         "/>
    <x v="12"/>
    <n v="10555757"/>
    <n v="31.98"/>
    <n v="0"/>
    <n v="0.10392635"/>
  </r>
  <r>
    <x v="403"/>
    <s v="晶電         "/>
    <x v="12"/>
    <n v="870961131"/>
    <n v="45.41"/>
    <n v="0"/>
    <n v="0.8"/>
  </r>
  <r>
    <x v="404"/>
    <s v="京元電子     "/>
    <x v="12"/>
    <n v="2198299825"/>
    <n v="76.55"/>
    <n v="0"/>
    <n v="1.797838"/>
  </r>
  <r>
    <x v="405"/>
    <s v="神腦         "/>
    <x v="12"/>
    <n v="817682635"/>
    <n v="99.05"/>
    <n v="0"/>
    <n v="3.16621189"/>
  </r>
  <r>
    <x v="406"/>
    <s v="創見         "/>
    <x v="12"/>
    <n v="2584570050"/>
    <n v="94.08"/>
    <n v="0"/>
    <n v="6"/>
  </r>
  <r>
    <x v="407"/>
    <s v="乾坤         "/>
    <x v="12"/>
    <n v="268093502"/>
    <s v="              ."/>
    <n v="1700331480"/>
    <n v="0.13"/>
  </r>
  <r>
    <x v="408"/>
    <s v="凌群         "/>
    <x v="12"/>
    <n v="70000000"/>
    <n v="76.900000000000006"/>
    <n v="0"/>
    <n v="0.7"/>
  </r>
  <r>
    <x v="409"/>
    <s v="聯發科       "/>
    <x v="12"/>
    <n v="15792729891"/>
    <n v="48.68"/>
    <n v="0"/>
    <n v="10"/>
  </r>
  <r>
    <x v="410"/>
    <s v="全新         "/>
    <x v="12"/>
    <n v="462264795"/>
    <n v="117.22"/>
    <n v="0"/>
    <n v="2.5"/>
  </r>
  <r>
    <x v="411"/>
    <s v="奇力新       "/>
    <x v="12"/>
    <n v="612166338"/>
    <n v="52.18"/>
    <n v="0"/>
    <n v="1.94539488"/>
  </r>
  <r>
    <x v="412"/>
    <s v="飛宏         "/>
    <x v="12"/>
    <n v="0"/>
    <n v="0"/>
    <n v="0"/>
    <n v="0"/>
  </r>
  <r>
    <x v="413"/>
    <s v="義隆         "/>
    <x v="12"/>
    <n v="1120016301"/>
    <n v="92.98"/>
    <n v="0"/>
    <n v="2.58"/>
  </r>
  <r>
    <x v="414"/>
    <s v="敦吉         "/>
    <x v="12"/>
    <n v="321901845"/>
    <n v="72.64"/>
    <n v="0"/>
    <n v="3"/>
  </r>
  <r>
    <x v="415"/>
    <s v="建通         "/>
    <x v="12"/>
    <n v="0"/>
    <n v="0"/>
    <n v="0"/>
    <n v="0"/>
  </r>
  <r>
    <x v="416"/>
    <s v="光群雷       "/>
    <x v="12"/>
    <n v="91461793"/>
    <n v="59"/>
    <n v="0"/>
    <n v="0.56000000000000005"/>
  </r>
  <r>
    <x v="417"/>
    <s v="良得電       "/>
    <x v="12"/>
    <n v="0"/>
    <n v="0"/>
    <n v="0"/>
    <n v="0"/>
  </r>
  <r>
    <x v="419"/>
    <s v="盟立         "/>
    <x v="12"/>
    <n v="293296839"/>
    <n v="69.67"/>
    <n v="0"/>
    <n v="1.5"/>
  </r>
  <r>
    <x v="420"/>
    <s v="麗臺         "/>
    <x v="12"/>
    <n v="0"/>
    <n v="0"/>
    <n v="0"/>
    <n v="0"/>
  </r>
  <r>
    <x v="421"/>
    <s v="冠西電       "/>
    <x v="12"/>
    <n v="0"/>
    <n v="0"/>
    <n v="0"/>
    <n v="0"/>
  </r>
  <r>
    <x v="422"/>
    <s v="志聖         "/>
    <x v="12"/>
    <n v="223808322"/>
    <n v="55.54"/>
    <n v="0"/>
    <n v="1.5"/>
  </r>
  <r>
    <x v="423"/>
    <s v="華經         "/>
    <x v="12"/>
    <n v="27984500"/>
    <n v="75.8"/>
    <n v="0"/>
    <n v="0.4"/>
  </r>
  <r>
    <x v="425"/>
    <s v="資通         "/>
    <x v="12"/>
    <n v="47253890"/>
    <n v="90.14"/>
    <n v="0"/>
    <n v="1"/>
  </r>
  <r>
    <x v="426"/>
    <s v="立隆電       "/>
    <x v="12"/>
    <n v="284283608"/>
    <n v="61.65"/>
    <n v="0"/>
    <n v="2.2000000000000002"/>
  </r>
  <r>
    <x v="428"/>
    <s v="可成         "/>
    <x v="12"/>
    <n v="9244692828"/>
    <n v="42.32"/>
    <n v="0"/>
    <n v="12"/>
  </r>
  <r>
    <x v="429"/>
    <s v="華映         "/>
    <x v="12"/>
    <n v="0"/>
    <n v="0"/>
    <n v="0"/>
    <n v="0"/>
  </r>
  <r>
    <x v="430"/>
    <s v="鉅祥         "/>
    <x v="12"/>
    <n v="295949277"/>
    <n v="77.45"/>
    <n v="0"/>
    <n v="1.6"/>
  </r>
  <r>
    <x v="431"/>
    <s v="美隆電       "/>
    <x v="12"/>
    <n v="257681522"/>
    <n v="72.62"/>
    <n v="0"/>
    <n v="1.3"/>
  </r>
  <r>
    <x v="432"/>
    <s v="大毅         "/>
    <x v="12"/>
    <n v="150034655"/>
    <n v="59.41"/>
    <n v="0"/>
    <n v="0.8"/>
  </r>
  <r>
    <x v="434"/>
    <s v="敦陽科       "/>
    <x v="12"/>
    <n v="278663962"/>
    <n v="91.17"/>
    <n v="0"/>
    <n v="2.62"/>
  </r>
  <r>
    <x v="435"/>
    <s v="強茂         "/>
    <x v="12"/>
    <n v="0"/>
    <n v="0"/>
    <n v="0"/>
    <n v="0"/>
  </r>
  <r>
    <x v="436"/>
    <s v="連宇         "/>
    <x v="12"/>
    <n v="0"/>
    <n v="0"/>
    <n v="0"/>
    <n v="0"/>
  </r>
  <r>
    <x v="437"/>
    <s v="百容         "/>
    <x v="12"/>
    <n v="143804449"/>
    <n v="68.489999999999995"/>
    <n v="0"/>
    <n v="1.3"/>
  </r>
  <r>
    <x v="438"/>
    <s v="希華         "/>
    <x v="12"/>
    <n v="159421022"/>
    <n v="95.13"/>
    <n v="0"/>
    <n v="1"/>
  </r>
  <r>
    <x v="439"/>
    <s v="兆赫         "/>
    <x v="12"/>
    <n v="127075615"/>
    <n v="408.55"/>
    <n v="0"/>
    <n v="0.4"/>
  </r>
  <r>
    <x v="440"/>
    <s v="一詮         "/>
    <x v="12"/>
    <n v="0"/>
    <n v="0"/>
    <n v="0"/>
    <n v="0"/>
  </r>
  <r>
    <x v="442"/>
    <s v="漢平         "/>
    <x v="12"/>
    <n v="151998923"/>
    <n v="80.08"/>
    <n v="0"/>
    <n v="1.9"/>
  </r>
  <r>
    <x v="443"/>
    <s v="瑞軒         "/>
    <x v="12"/>
    <n v="0"/>
    <n v="0"/>
    <n v="0"/>
    <n v="0"/>
  </r>
  <r>
    <x v="444"/>
    <s v="吉祥全       "/>
    <x v="12"/>
    <n v="0"/>
    <n v="0"/>
    <n v="0"/>
    <n v="0"/>
  </r>
  <r>
    <x v="445"/>
    <s v="華新科       "/>
    <x v="12"/>
    <n v="1943200000"/>
    <n v="74.489999999999995"/>
    <n v="0"/>
    <n v="4.0186941000000003"/>
  </r>
  <r>
    <x v="446"/>
    <s v="揚博         "/>
    <x v="12"/>
    <n v="200265433"/>
    <n v="81.069999999999993"/>
    <n v="0"/>
    <n v="1.75"/>
  </r>
  <r>
    <x v="448"/>
    <s v="普安         "/>
    <x v="12"/>
    <n v="111480855"/>
    <n v="95.29"/>
    <n v="0"/>
    <n v="0.39997632"/>
  </r>
  <r>
    <x v="449"/>
    <s v="卓越         "/>
    <x v="12"/>
    <n v="108082000"/>
    <n v="0"/>
    <n v="8314000"/>
    <n v="6.5"/>
  </r>
  <r>
    <x v="450"/>
    <s v="怡利電       "/>
    <x v="12"/>
    <n v="0"/>
    <n v="0"/>
    <n v="0"/>
    <n v="0"/>
  </r>
  <r>
    <x v="451"/>
    <s v="宏達電       "/>
    <x v="12"/>
    <n v="0"/>
    <n v="0"/>
    <n v="0"/>
    <n v="0"/>
  </r>
  <r>
    <x v="452"/>
    <s v="東貝         "/>
    <x v="12"/>
    <n v="0"/>
    <n v="0"/>
    <n v="0"/>
    <n v="0"/>
  </r>
  <r>
    <x v="453"/>
    <s v="國建         "/>
    <x v="12"/>
    <n v="1391473271"/>
    <n v="96.32"/>
    <n v="0"/>
    <n v="1.2"/>
  </r>
  <r>
    <x v="454"/>
    <s v="國產         "/>
    <x v="12"/>
    <n v="692500168"/>
    <n v="24.64"/>
    <n v="0"/>
    <n v="0.5"/>
  </r>
  <r>
    <x v="455"/>
    <s v="國揚         "/>
    <x v="12"/>
    <n v="144145620"/>
    <n v="100.04"/>
    <n v="0"/>
    <n v="0.25"/>
  </r>
  <r>
    <x v="456"/>
    <s v="太設         "/>
    <x v="12"/>
    <n v="58050000"/>
    <n v="490.58"/>
    <n v="0"/>
    <n v="0.15"/>
  </r>
  <r>
    <x v="457"/>
    <s v="全坤建       "/>
    <x v="12"/>
    <n v="60700816"/>
    <n v="205.37"/>
    <n v="212452860"/>
    <n v="0.4"/>
  </r>
  <r>
    <x v="458"/>
    <s v="太子         "/>
    <x v="12"/>
    <n v="1055161996"/>
    <n v="82.36"/>
    <n v="0"/>
    <n v="0.65"/>
  </r>
  <r>
    <x v="459"/>
    <s v="龍邦         "/>
    <x v="12"/>
    <n v="123393073"/>
    <n v="10.199999999999999"/>
    <n v="123393070"/>
    <n v="0.25"/>
  </r>
  <r>
    <x v="460"/>
    <s v="中工         "/>
    <x v="12"/>
    <n v="286278267"/>
    <n v="108.4"/>
    <n v="0"/>
    <n v="0.187"/>
  </r>
  <r>
    <x v="461"/>
    <s v="新建         "/>
    <x v="12"/>
    <n v="0"/>
    <n v="0"/>
    <n v="0"/>
    <n v="0"/>
  </r>
  <r>
    <x v="462"/>
    <s v="冠德         "/>
    <x v="12"/>
    <n v="251895500"/>
    <n v="72.739999999999995"/>
    <n v="0"/>
    <n v="0.5"/>
  </r>
  <r>
    <x v="464"/>
    <s v="京城         "/>
    <x v="12"/>
    <n v="768541464"/>
    <n v="99.17"/>
    <n v="0"/>
    <n v="2"/>
  </r>
  <r>
    <x v="466"/>
    <s v="宏璟         "/>
    <x v="12"/>
    <n v="216244800"/>
    <n v="636.48"/>
    <n v="0"/>
    <n v="0.8"/>
  </r>
  <r>
    <x v="467"/>
    <s v="皇普         "/>
    <x v="12"/>
    <n v="0"/>
    <n v="0"/>
    <n v="0"/>
    <n v="0"/>
  </r>
  <r>
    <x v="468"/>
    <s v="華建         "/>
    <x v="12"/>
    <n v="0"/>
    <n v="0"/>
    <n v="0"/>
    <n v="0"/>
  </r>
  <r>
    <x v="469"/>
    <s v="宏盛         "/>
    <x v="12"/>
    <n v="1234968670"/>
    <n v="47.36"/>
    <n v="1234968670"/>
    <n v="2"/>
  </r>
  <r>
    <x v="470"/>
    <s v="達欣工       "/>
    <x v="12"/>
    <n v="412000000"/>
    <n v="89.11"/>
    <n v="0"/>
    <n v="1.59752619"/>
  </r>
  <r>
    <x v="471"/>
    <s v="宏普         "/>
    <x v="12"/>
    <n v="499212978"/>
    <n v="63.79"/>
    <n v="0"/>
    <n v="1.5"/>
  </r>
  <r>
    <x v="472"/>
    <s v="聯上發       "/>
    <x v="12"/>
    <n v="0"/>
    <n v="0"/>
    <n v="0"/>
    <n v="0"/>
  </r>
  <r>
    <x v="473"/>
    <s v="基泰         "/>
    <x v="12"/>
    <n v="350759011"/>
    <n v="645.77"/>
    <n v="0"/>
    <n v="0.8"/>
  </r>
  <r>
    <x v="474"/>
    <s v="櫻花建       "/>
    <x v="12"/>
    <n v="567003902"/>
    <n v="57.46"/>
    <n v="302402080"/>
    <n v="1.5"/>
  </r>
  <r>
    <x v="475"/>
    <s v="愛山林       "/>
    <x v="12"/>
    <n v="0"/>
    <n v="0"/>
    <n v="0"/>
    <n v="0"/>
  </r>
  <r>
    <x v="476"/>
    <s v="興富發       "/>
    <x v="12"/>
    <n v="4083193250"/>
    <n v="90.22"/>
    <n v="0"/>
    <n v="3.5"/>
  </r>
  <r>
    <x v="477"/>
    <s v="皇昌         "/>
    <x v="12"/>
    <n v="0"/>
    <n v="0"/>
    <n v="0"/>
    <n v="0"/>
  </r>
  <r>
    <x v="478"/>
    <s v="皇翔         "/>
    <x v="12"/>
    <n v="491602212"/>
    <n v="71.81"/>
    <n v="0"/>
    <n v="1.5"/>
  </r>
  <r>
    <x v="479"/>
    <s v="根基         "/>
    <x v="12"/>
    <n v="229037026"/>
    <n v="77.55"/>
    <n v="0"/>
    <n v="2.16"/>
  </r>
  <r>
    <x v="480"/>
    <s v="日勝生       "/>
    <x v="12"/>
    <n v="0"/>
    <n v="0"/>
    <n v="0"/>
    <n v="0"/>
  </r>
  <r>
    <x v="481"/>
    <s v="華固         "/>
    <x v="12"/>
    <n v="1439426175"/>
    <n v="66.08"/>
    <n v="0"/>
    <n v="5.2"/>
  </r>
  <r>
    <x v="1355"/>
    <s v="綠意         "/>
    <x v="12"/>
    <n v="194762458"/>
    <n v="75.930000000000007"/>
    <n v="26187710"/>
    <n v="2"/>
  </r>
  <r>
    <x v="1356"/>
    <s v="潤弘         "/>
    <x v="12"/>
    <n v="317250000"/>
    <n v="92.27"/>
    <n v="0"/>
    <n v="2.35"/>
  </r>
  <r>
    <x v="1432"/>
    <s v="樂揚         "/>
    <x v="12"/>
    <n v="199812592"/>
    <n v="69.3"/>
    <n v="0"/>
    <n v="2"/>
  </r>
  <r>
    <x v="486"/>
    <s v="益航         "/>
    <x v="12"/>
    <n v="0"/>
    <n v="0"/>
    <n v="0"/>
    <n v="0"/>
  </r>
  <r>
    <x v="487"/>
    <s v="長榮         "/>
    <x v="12"/>
    <n v="802471198"/>
    <n v="11.46"/>
    <n v="2006178000"/>
    <n v="0.2"/>
  </r>
  <r>
    <x v="488"/>
    <s v="新興         "/>
    <x v="12"/>
    <n v="340982503"/>
    <n v="66.680000000000007"/>
    <n v="0"/>
    <n v="0.6"/>
  </r>
  <r>
    <x v="489"/>
    <s v="裕民         "/>
    <x v="12"/>
    <n v="1014066854"/>
    <n v="101.46"/>
    <n v="0"/>
    <n v="1.2"/>
  </r>
  <r>
    <x v="490"/>
    <s v="榮運         "/>
    <x v="12"/>
    <n v="373499383"/>
    <n v="42.29"/>
    <n v="0"/>
    <n v="0.35"/>
  </r>
  <r>
    <x v="491"/>
    <s v="嘉里大榮     "/>
    <x v="12"/>
    <n v="747200797"/>
    <n v="63.05"/>
    <n v="0"/>
    <n v="1.6"/>
  </r>
  <r>
    <x v="492"/>
    <s v="陽明         "/>
    <x v="12"/>
    <n v="0"/>
    <n v="0"/>
    <n v="0"/>
    <n v="0"/>
  </r>
  <r>
    <x v="493"/>
    <s v="華航         "/>
    <x v="12"/>
    <n v="1193670420"/>
    <n v="54.06"/>
    <n v="0"/>
    <n v="0.2181820086"/>
  </r>
  <r>
    <x v="494"/>
    <s v="志信         "/>
    <x v="12"/>
    <n v="17799430"/>
    <n v="178.33"/>
    <n v="0"/>
    <n v="0.1"/>
  </r>
  <r>
    <x v="495"/>
    <s v="中航         "/>
    <x v="12"/>
    <n v="98742297"/>
    <n v="100.7"/>
    <n v="0"/>
    <n v="0.5"/>
  </r>
  <r>
    <x v="496"/>
    <s v="中櫃         "/>
    <x v="12"/>
    <n v="40729741"/>
    <n v="70.83"/>
    <n v="0"/>
    <n v="0.33"/>
  </r>
  <r>
    <x v="497"/>
    <s v="東森         "/>
    <x v="12"/>
    <n v="0"/>
    <n v="0"/>
    <n v="0"/>
    <n v="0"/>
  </r>
  <r>
    <x v="498"/>
    <s v="萬海         "/>
    <x v="12"/>
    <n v="1109148733"/>
    <n v="43.63"/>
    <n v="0"/>
    <n v="0.5"/>
  </r>
  <r>
    <x v="499"/>
    <s v="山隆         "/>
    <x v="12"/>
    <n v="343080000"/>
    <n v="63.24"/>
    <n v="0"/>
    <n v="2.5120623499999999"/>
  </r>
  <r>
    <x v="500"/>
    <s v="台航         "/>
    <x v="12"/>
    <n v="292106140"/>
    <n v="62.62"/>
    <n v="0"/>
    <n v="0.7"/>
  </r>
  <r>
    <x v="501"/>
    <s v="長榮航       "/>
    <x v="12"/>
    <n v="834689805"/>
    <n v="14.51"/>
    <n v="2086724520"/>
    <n v="0.2"/>
  </r>
  <r>
    <x v="1826"/>
    <s v="亞航         "/>
    <x v="12"/>
    <n v="152760000"/>
    <n v="84.18"/>
    <n v="0"/>
    <n v="1.25"/>
  </r>
  <r>
    <x v="504"/>
    <s v="台灣高鐵     "/>
    <x v="12"/>
    <n v="4221219794"/>
    <n v="79.05"/>
    <n v="0"/>
    <n v="0.75"/>
  </r>
  <r>
    <x v="1779"/>
    <s v="漢翔         "/>
    <x v="12"/>
    <n v="1064309824"/>
    <n v="60.89"/>
    <n v="0"/>
    <n v="1.1299999999999999"/>
  </r>
  <r>
    <x v="1291"/>
    <s v="台驊投控     "/>
    <x v="12"/>
    <n v="150535323"/>
    <n v="43.4"/>
    <n v="0"/>
    <n v="1.3"/>
  </r>
  <r>
    <x v="1622"/>
    <s v="大車隊       "/>
    <x v="12"/>
    <n v="170650991"/>
    <n v="76.739999999999995"/>
    <n v="24378710"/>
    <n v="3.5"/>
  </r>
  <r>
    <x v="1623"/>
    <s v="正德         "/>
    <x v="12"/>
    <n v="0"/>
    <n v="0"/>
    <n v="0"/>
    <n v="0"/>
  </r>
  <r>
    <x v="1679"/>
    <s v="宅配通       "/>
    <x v="12"/>
    <n v="100240350"/>
    <n v="84.65"/>
    <n v="0"/>
    <n v="1.05"/>
  </r>
  <r>
    <x v="1780"/>
    <s v="捷迅         "/>
    <x v="12"/>
    <n v="52460000"/>
    <n v="92.18"/>
    <n v="0"/>
    <n v="2"/>
  </r>
  <r>
    <x v="505"/>
    <s v="萬企         "/>
    <x v="12"/>
    <n v="107500849"/>
    <n v="26.85"/>
    <n v="111888630"/>
    <n v="0.245"/>
  </r>
  <r>
    <x v="506"/>
    <s v="華園         "/>
    <x v="12"/>
    <n v="0"/>
    <n v="0"/>
    <n v="0"/>
    <n v="0"/>
  </r>
  <r>
    <x v="507"/>
    <s v="國賓         "/>
    <x v="12"/>
    <n v="146769337"/>
    <n v="33.159999999999997"/>
    <n v="0"/>
    <n v="0.4"/>
  </r>
  <r>
    <x v="508"/>
    <s v="六福         "/>
    <x v="12"/>
    <n v="0"/>
    <n v="0"/>
    <n v="0"/>
    <n v="0"/>
  </r>
  <r>
    <x v="509"/>
    <s v="第一店       "/>
    <x v="12"/>
    <n v="134279987"/>
    <n v="24.19"/>
    <n v="134766510"/>
    <n v="0.27600000000000002"/>
  </r>
  <r>
    <x v="510"/>
    <s v="晶華         "/>
    <x v="12"/>
    <n v="876066755"/>
    <n v="82.62"/>
    <n v="0"/>
    <n v="6.9119999999999999"/>
  </r>
  <r>
    <x v="1680"/>
    <s v="遠雄來       "/>
    <x v="12"/>
    <n v="11760000"/>
    <n v="71.56"/>
    <n v="0"/>
    <n v="0.112"/>
  </r>
  <r>
    <x v="1292"/>
    <s v="晶悅         "/>
    <x v="12"/>
    <n v="4515200"/>
    <n v="200.93"/>
    <n v="0"/>
    <n v="0.2"/>
  </r>
  <r>
    <x v="1359"/>
    <s v="燦星旅       "/>
    <x v="12"/>
    <n v="0"/>
    <n v="0"/>
    <n v="0"/>
    <n v="0"/>
  </r>
  <r>
    <x v="1466"/>
    <s v="夏都         "/>
    <x v="12"/>
    <n v="42893443"/>
    <n v="45.62"/>
    <n v="42893450"/>
    <n v="0.4"/>
  </r>
  <r>
    <x v="1624"/>
    <s v="王品         "/>
    <x v="12"/>
    <n v="423433357"/>
    <n v="85.33"/>
    <n v="0"/>
    <n v="5.5"/>
  </r>
  <r>
    <x v="1625"/>
    <s v="瓦城         "/>
    <x v="12"/>
    <n v="293151600"/>
    <n v="89.22"/>
    <n v="0"/>
    <n v="12.6"/>
  </r>
  <r>
    <x v="1626"/>
    <s v="美麗信       "/>
    <x v="12"/>
    <n v="0"/>
    <n v="0"/>
    <n v="0"/>
    <n v="0"/>
  </r>
  <r>
    <x v="1681"/>
    <s v="雄獅         "/>
    <x v="12"/>
    <n v="364000000"/>
    <n v="80.06"/>
    <n v="0"/>
    <n v="5.2"/>
  </r>
  <r>
    <x v="1682"/>
    <s v="六角         "/>
    <x v="12"/>
    <n v="139607716"/>
    <n v="77.81"/>
    <n v="17450960"/>
    <n v="3.9423713600000001"/>
  </r>
  <r>
    <x v="1683"/>
    <s v="維格         "/>
    <x v="12"/>
    <n v="4149600"/>
    <n v="91.17"/>
    <n v="0"/>
    <n v="0.25"/>
  </r>
  <r>
    <x v="1684"/>
    <s v="易飛網       "/>
    <x v="12"/>
    <n v="0"/>
    <n v="0"/>
    <n v="0"/>
    <n v="0"/>
  </r>
  <r>
    <x v="1782"/>
    <s v="晶宴生活創意 "/>
    <x v="12"/>
    <s v="           ."/>
    <s v="              ."/>
    <s v="           ."/>
    <s v="               ."/>
  </r>
  <r>
    <x v="1738"/>
    <s v="高野         "/>
    <x v="12"/>
    <n v="4899238"/>
    <n v="-46.02"/>
    <n v="0"/>
    <n v="0.1"/>
  </r>
  <r>
    <x v="1783"/>
    <s v="寒舍         "/>
    <x v="12"/>
    <n v="111526000"/>
    <n v="86.45"/>
    <n v="0"/>
    <n v="1"/>
  </r>
  <r>
    <x v="1784"/>
    <s v="天蔥         "/>
    <x v="12"/>
    <n v="0"/>
    <n v="0"/>
    <n v="0"/>
    <n v="0"/>
  </r>
  <r>
    <x v="1785"/>
    <s v="老四川       "/>
    <x v="12"/>
    <n v="55679400"/>
    <n v="49.15"/>
    <n v="9279900"/>
    <n v="3"/>
  </r>
  <r>
    <x v="1786"/>
    <s v="山富         "/>
    <x v="12"/>
    <n v="33827820"/>
    <n v="54.08"/>
    <n v="0"/>
    <n v="1.2"/>
  </r>
  <r>
    <x v="1814"/>
    <s v="五福         "/>
    <x v="12"/>
    <n v="51713052"/>
    <n v="82.78"/>
    <n v="0"/>
    <n v="1.764437"/>
  </r>
  <r>
    <x v="1815"/>
    <s v="雲品         "/>
    <x v="12"/>
    <n v="180501750"/>
    <n v="79.09"/>
    <n v="0"/>
    <n v="2.75"/>
  </r>
  <r>
    <x v="511"/>
    <s v="彰銀         "/>
    <x v="12"/>
    <n v="4235850323"/>
    <n v="35.03"/>
    <n v="3765200280"/>
    <n v="0.45"/>
  </r>
  <r>
    <x v="513"/>
    <s v="京城銀       "/>
    <x v="12"/>
    <n v="1720722398"/>
    <n v="30.67"/>
    <n v="0"/>
    <n v="1.5"/>
  </r>
  <r>
    <x v="515"/>
    <s v="台中銀       "/>
    <x v="12"/>
    <n v="1481930542"/>
    <n v="40.799999999999997"/>
    <n v="823294750"/>
    <n v="0.45"/>
  </r>
  <r>
    <x v="516"/>
    <s v="旺旺保       "/>
    <x v="12"/>
    <n v="149072000"/>
    <n v="22.47"/>
    <n v="0"/>
    <n v="0.7"/>
  </r>
  <r>
    <x v="517"/>
    <s v="華票         "/>
    <x v="12"/>
    <n v="953501600"/>
    <n v="70.569999999999993"/>
    <n v="0"/>
    <n v="0.71"/>
  </r>
  <r>
    <x v="518"/>
    <s v="中壽         "/>
    <x v="12"/>
    <n v="3029118720"/>
    <n v="33.35"/>
    <n v="2271839040"/>
    <n v="0.8"/>
  </r>
  <r>
    <x v="522"/>
    <s v="台產         "/>
    <x v="12"/>
    <n v="398421000"/>
    <n v="46.78"/>
    <n v="0"/>
    <n v="1.1000000000000001"/>
  </r>
  <r>
    <x v="523"/>
    <s v="台壽         "/>
    <x v="12"/>
    <n v="0"/>
    <n v="0"/>
    <n v="9846144350"/>
    <n v="0"/>
  </r>
  <r>
    <x v="524"/>
    <s v="臺企銀       "/>
    <x v="12"/>
    <n v="1647653743"/>
    <n v="32.69"/>
    <n v="2459184690"/>
    <n v="0.26800000000000002"/>
  </r>
  <r>
    <x v="525"/>
    <s v="高雄銀       "/>
    <x v="12"/>
    <n v="130419097"/>
    <n v="28.83"/>
    <n v="371192810"/>
    <n v="0.13"/>
  </r>
  <r>
    <x v="526"/>
    <s v="凱基銀行     "/>
    <x v="12"/>
    <n v="3236089430"/>
    <n v="101.76"/>
    <n v="0"/>
    <n v="0.70255599999999996"/>
  </r>
  <r>
    <x v="527"/>
    <s v="聯邦銀       "/>
    <x v="12"/>
    <n v="1042060971"/>
    <n v="37.96"/>
    <n v="781545720"/>
    <n v="0.4"/>
  </r>
  <r>
    <x v="528"/>
    <s v="台開         "/>
    <x v="12"/>
    <n v="0"/>
    <n v="0"/>
    <n v="0"/>
    <n v="0"/>
  </r>
  <r>
    <x v="529"/>
    <s v="遠東銀       "/>
    <x v="12"/>
    <n v="1397305662"/>
    <n v="48.96"/>
    <n v="862573650"/>
    <n v="0.439"/>
  </r>
  <r>
    <x v="531"/>
    <s v="華南保       "/>
    <x v="12"/>
    <n v="248795435"/>
    <n v="37.06"/>
    <n v="0"/>
    <n v="1.2431000000000001"/>
  </r>
  <r>
    <x v="532"/>
    <s v="安泰銀       "/>
    <x v="12"/>
    <n v="1041194409"/>
    <n v="49.57"/>
    <n v="0"/>
    <n v="0.6"/>
  </r>
  <r>
    <x v="533"/>
    <s v="新產         "/>
    <x v="12"/>
    <n v="575053206"/>
    <n v="42.13"/>
    <n v="0"/>
    <n v="1.82"/>
  </r>
  <r>
    <x v="534"/>
    <s v="中再保       "/>
    <x v="12"/>
    <n v="562275000"/>
    <n v="40.47"/>
    <n v="281137500"/>
    <n v="1"/>
  </r>
  <r>
    <x v="535"/>
    <s v="第一保       "/>
    <x v="12"/>
    <n v="180698270"/>
    <n v="39.26"/>
    <n v="0"/>
    <n v="0.6"/>
  </r>
  <r>
    <x v="537"/>
    <s v="統一證       "/>
    <x v="12"/>
    <n v="1668513634"/>
    <n v="63.71"/>
    <n v="0"/>
    <n v="1.2"/>
  </r>
  <r>
    <x v="538"/>
    <s v="元富證       "/>
    <x v="12"/>
    <n v="407336763"/>
    <n v="43.23"/>
    <n v="0"/>
    <n v="0.257942"/>
  </r>
  <r>
    <x v="1627"/>
    <s v="三商壽       "/>
    <x v="12"/>
    <n v="0"/>
    <n v="0"/>
    <n v="3015121180"/>
    <n v="0"/>
  </r>
  <r>
    <x v="539"/>
    <s v="華南金       "/>
    <x v="12"/>
    <n v="5523259932"/>
    <n v="45.97"/>
    <n v="4970933930"/>
    <n v="0.5"/>
  </r>
  <r>
    <x v="540"/>
    <s v="富邦金       "/>
    <x v="12"/>
    <n v="23537289189"/>
    <n v="43.49"/>
    <n v="0"/>
    <n v="2.2999999999999998"/>
  </r>
  <r>
    <x v="541"/>
    <s v="國泰金       "/>
    <x v="12"/>
    <n v="31408025320"/>
    <n v="55.78"/>
    <n v="0"/>
    <n v="2.5"/>
  </r>
  <r>
    <x v="542"/>
    <s v="開發金       "/>
    <x v="12"/>
    <n v="8974376932"/>
    <n v="76.739999999999995"/>
    <n v="0"/>
    <n v="0.6"/>
  </r>
  <r>
    <x v="543"/>
    <s v="玉山金       "/>
    <x v="12"/>
    <n v="6239474600"/>
    <n v="42.28"/>
    <n v="6239800000"/>
    <n v="0.61258402999999995"/>
  </r>
  <r>
    <x v="544"/>
    <s v="元大金       "/>
    <x v="12"/>
    <n v="6492536301"/>
    <n v="40.07"/>
    <n v="0"/>
    <n v="0.556315"/>
  </r>
  <r>
    <x v="545"/>
    <s v="兆豐金       "/>
    <x v="12"/>
    <n v="20399735975"/>
    <n v="79.27"/>
    <n v="0"/>
    <n v="1.5"/>
  </r>
  <r>
    <x v="546"/>
    <s v="台新金       "/>
    <x v="12"/>
    <n v="5414689168"/>
    <n v="41.46"/>
    <n v="4430201000"/>
    <n v="0.54190797000000002"/>
  </r>
  <r>
    <x v="547"/>
    <s v="新光金       "/>
    <x v="12"/>
    <n v="3679428000"/>
    <n v="34.94"/>
    <n v="1576897720"/>
    <n v="0.33602679000000002"/>
  </r>
  <r>
    <x v="548"/>
    <s v="國票金       "/>
    <x v="12"/>
    <n v="1798332864"/>
    <n v="75.849999999999994"/>
    <n v="331999920"/>
    <n v="0.65"/>
  </r>
  <r>
    <x v="549"/>
    <s v="永豐金       "/>
    <x v="12"/>
    <n v="5525026523"/>
    <n v="60.81"/>
    <n v="2210010610"/>
    <n v="0.5"/>
  </r>
  <r>
    <x v="550"/>
    <s v="中信金       "/>
    <x v="12"/>
    <n v="21056748735"/>
    <n v="56.57"/>
    <n v="0"/>
    <n v="1.08"/>
  </r>
  <r>
    <x v="551"/>
    <s v="第一金       "/>
    <x v="12"/>
    <n v="10994753962"/>
    <n v="71.010000000000005"/>
    <n v="1221639320"/>
    <n v="0.9"/>
  </r>
  <r>
    <x v="552"/>
    <s v="王道銀行     "/>
    <x v="12"/>
    <n v="723901890"/>
    <n v="67.52"/>
    <n v="0"/>
    <n v="0.3"/>
  </r>
  <r>
    <x v="553"/>
    <s v="欣欣         "/>
    <x v="12"/>
    <n v="29667646"/>
    <n v="87"/>
    <n v="0"/>
    <n v="0.40616530000000001"/>
  </r>
  <r>
    <x v="554"/>
    <s v="遠百         "/>
    <x v="12"/>
    <n v="1416940589"/>
    <n v="92.25"/>
    <n v="0"/>
    <n v="1"/>
  </r>
  <r>
    <x v="555"/>
    <s v="匯僑         "/>
    <x v="12"/>
    <n v="82841318"/>
    <n v="86.39"/>
    <n v="0"/>
    <n v="1.2"/>
  </r>
  <r>
    <x v="556"/>
    <s v="三商         "/>
    <x v="12"/>
    <n v="612369399"/>
    <n v="37.32"/>
    <n v="612369390"/>
    <n v="0.8"/>
  </r>
  <r>
    <x v="557"/>
    <s v="高林         "/>
    <x v="12"/>
    <n v="83644438"/>
    <n v="124.68"/>
    <n v="0"/>
    <n v="0.4"/>
  </r>
  <r>
    <x v="558"/>
    <s v="特力         "/>
    <x v="12"/>
    <n v="611865070"/>
    <n v="74.34"/>
    <n v="0"/>
    <n v="1.2"/>
  </r>
  <r>
    <x v="559"/>
    <s v="統領         "/>
    <x v="12"/>
    <n v="0"/>
    <n v="0"/>
    <n v="0"/>
    <n v="0"/>
  </r>
  <r>
    <x v="560"/>
    <s v="麗嬰房       "/>
    <x v="12"/>
    <n v="102162400"/>
    <n v="24"/>
    <n v="0"/>
    <n v="0.51512676999999996"/>
  </r>
  <r>
    <x v="561"/>
    <s v="統一超       "/>
    <x v="12"/>
    <n v="25990556375"/>
    <n v="83.79"/>
    <n v="0"/>
    <n v="25"/>
  </r>
  <r>
    <x v="562"/>
    <s v="農林         "/>
    <x v="12"/>
    <n v="385000000"/>
    <n v="61.89"/>
    <n v="0"/>
    <n v="0.48734177000000001"/>
  </r>
  <r>
    <x v="563"/>
    <s v="潤泰全       "/>
    <x v="12"/>
    <n v="3765737292"/>
    <n v="28"/>
    <n v="0"/>
    <n v="4"/>
  </r>
  <r>
    <x v="564"/>
    <s v="滿心         "/>
    <x v="12"/>
    <n v="65552254"/>
    <n v="90.72"/>
    <n v="0"/>
    <n v="1.2"/>
  </r>
  <r>
    <x v="565"/>
    <s v="海景         "/>
    <x v="12"/>
    <n v="92204013"/>
    <n v="95.6"/>
    <n v="0"/>
    <n v="0.6"/>
  </r>
  <r>
    <x v="1628"/>
    <s v="誠品生活     "/>
    <x v="12"/>
    <n v="358265754"/>
    <n v="84.74"/>
    <n v="0"/>
    <n v="7.56"/>
  </r>
  <r>
    <x v="1816"/>
    <s v="集雅社       "/>
    <x v="12"/>
    <n v="19716000"/>
    <n v="48.49"/>
    <n v="0"/>
    <n v="0.6"/>
  </r>
  <r>
    <x v="1828"/>
    <s v="床的世界     "/>
    <x v="12"/>
    <n v="45600000"/>
    <n v="52.73"/>
    <n v="11400000"/>
    <n v="2.4"/>
  </r>
  <r>
    <x v="1842"/>
    <s v="京站         "/>
    <x v="12"/>
    <n v="150000000"/>
    <n v="55.46"/>
    <n v="0"/>
    <n v="2.5"/>
  </r>
  <r>
    <x v="567"/>
    <s v="歐格         "/>
    <x v="12"/>
    <n v="25500000"/>
    <n v="34.14"/>
    <n v="0"/>
    <n v="0.25"/>
  </r>
  <r>
    <x v="568"/>
    <s v="健和興       "/>
    <x v="12"/>
    <n v="280178802"/>
    <n v="25"/>
    <n v="0"/>
    <n v="1.8"/>
  </r>
  <r>
    <x v="569"/>
    <s v="豐達科       "/>
    <x v="12"/>
    <n v="105294310"/>
    <n v="56.87"/>
    <n v="0"/>
    <n v="2"/>
  </r>
  <r>
    <x v="570"/>
    <s v="神基         "/>
    <x v="12"/>
    <n v="1445665375"/>
    <n v="75.680000000000007"/>
    <n v="0"/>
    <n v="2.4980776200000001"/>
  </r>
  <r>
    <x v="571"/>
    <s v="晶豪科       "/>
    <x v="12"/>
    <n v="640447060"/>
    <n v="66.06"/>
    <n v="0"/>
    <n v="2.2412145400000001"/>
  </r>
  <r>
    <x v="573"/>
    <s v="大立光       "/>
    <x v="12"/>
    <n v="9725164283"/>
    <n v="37.44"/>
    <n v="0"/>
    <n v="72.5"/>
  </r>
  <r>
    <x v="575"/>
    <s v="華立         "/>
    <x v="12"/>
    <n v="763587456"/>
    <n v="54.17"/>
    <n v="0"/>
    <n v="3.3"/>
  </r>
  <r>
    <x v="576"/>
    <s v="今皓         "/>
    <x v="12"/>
    <n v="0"/>
    <n v="0"/>
    <n v="0"/>
    <n v="0"/>
  </r>
  <r>
    <x v="578"/>
    <s v="晟銘電       "/>
    <x v="12"/>
    <n v="84967509"/>
    <n v="39.909999999999997"/>
    <n v="0"/>
    <n v="0.5"/>
  </r>
  <r>
    <x v="579"/>
    <s v="聯陽         "/>
    <x v="12"/>
    <n v="403303310"/>
    <n v="86.97"/>
    <n v="0"/>
    <n v="2.501093"/>
  </r>
  <r>
    <x v="580"/>
    <s v="全漢         "/>
    <x v="12"/>
    <n v="288392925"/>
    <n v="91.69"/>
    <n v="0"/>
    <n v="1.5"/>
  </r>
  <r>
    <x v="581"/>
    <s v="嘉晶         "/>
    <x v="12"/>
    <n v="137200658"/>
    <n v="76.09"/>
    <n v="0"/>
    <n v="0.5"/>
  </r>
  <r>
    <x v="582"/>
    <s v="奇鋐         "/>
    <x v="12"/>
    <n v="459303204"/>
    <n v="39.85"/>
    <n v="0"/>
    <n v="1.3"/>
  </r>
  <r>
    <x v="583"/>
    <s v="同開         "/>
    <x v="12"/>
    <n v="0"/>
    <n v="0"/>
    <n v="52791070"/>
    <n v="0"/>
  </r>
  <r>
    <x v="584"/>
    <s v="亞光         "/>
    <x v="12"/>
    <n v="449734241"/>
    <n v="72.510000000000005"/>
    <n v="0"/>
    <n v="1.6"/>
  </r>
  <r>
    <x v="586"/>
    <s v="鴻名         "/>
    <x v="12"/>
    <n v="71860101"/>
    <n v="66"/>
    <n v="0"/>
    <n v="0.75"/>
  </r>
  <r>
    <x v="587"/>
    <s v="威強電       "/>
    <x v="12"/>
    <n v="164157213"/>
    <n v="17.760000000000002"/>
    <n v="0"/>
    <n v="0.5"/>
  </r>
  <r>
    <x v="588"/>
    <s v="信邦         "/>
    <x v="12"/>
    <n v="901664548"/>
    <n v="73.52"/>
    <n v="0"/>
    <n v="4"/>
  </r>
  <r>
    <x v="589"/>
    <s v="憶聲         "/>
    <x v="12"/>
    <n v="0"/>
    <n v="0"/>
    <n v="0"/>
    <n v="0"/>
  </r>
  <r>
    <x v="590"/>
    <s v="星通         "/>
    <x v="12"/>
    <n v="9077830"/>
    <n v="59.06"/>
    <n v="0"/>
    <n v="0.128"/>
  </r>
  <r>
    <x v="591"/>
    <s v="禾伸堂       "/>
    <x v="12"/>
    <n v="837351129"/>
    <n v="89.88"/>
    <n v="0"/>
    <n v="5.3"/>
  </r>
  <r>
    <x v="592"/>
    <s v="盛達         "/>
    <x v="12"/>
    <n v="0"/>
    <n v="0"/>
    <n v="0"/>
    <n v="0"/>
  </r>
  <r>
    <x v="593"/>
    <s v="增你強       "/>
    <x v="12"/>
    <n v="389161252"/>
    <n v="89.98"/>
    <n v="0"/>
    <n v="1.82"/>
  </r>
  <r>
    <x v="594"/>
    <s v="零壹         "/>
    <x v="12"/>
    <n v="159484487"/>
    <n v="81.38"/>
    <n v="0"/>
    <n v="1.2996398"/>
  </r>
  <r>
    <x v="595"/>
    <s v="德律         "/>
    <x v="12"/>
    <n v="708648000"/>
    <n v="119.13"/>
    <n v="0"/>
    <n v="3"/>
  </r>
  <r>
    <x v="596"/>
    <s v="佰鴻         "/>
    <x v="12"/>
    <n v="158673090"/>
    <n v="75.680000000000007"/>
    <n v="0"/>
    <n v="0.85"/>
  </r>
  <r>
    <x v="597"/>
    <s v="偉訓         "/>
    <x v="12"/>
    <n v="226571252"/>
    <n v="93.12"/>
    <n v="0"/>
    <n v="2"/>
  </r>
  <r>
    <x v="598"/>
    <s v="威健         "/>
    <x v="12"/>
    <n v="432597916"/>
    <n v="68.53"/>
    <n v="120000000"/>
    <n v="1.3065469599999999"/>
  </r>
  <r>
    <x v="599"/>
    <s v="聯詠         "/>
    <x v="12"/>
    <n v="4320431430"/>
    <n v="85.99"/>
    <n v="0"/>
    <n v="7.1"/>
  </r>
  <r>
    <x v="600"/>
    <s v="智原         "/>
    <x v="12"/>
    <n v="671085845"/>
    <n v="80.28"/>
    <n v="0"/>
    <n v="2.7"/>
  </r>
  <r>
    <x v="601"/>
    <s v="文曄         "/>
    <x v="12"/>
    <n v="1381422770"/>
    <n v="54.82"/>
    <n v="0"/>
    <n v="2.5"/>
  </r>
  <r>
    <x v="602"/>
    <s v="欣興         "/>
    <x v="12"/>
    <n v="746624416"/>
    <n v="180.19"/>
    <n v="0"/>
    <n v="0.49822031"/>
  </r>
  <r>
    <x v="603"/>
    <s v="全台         "/>
    <x v="12"/>
    <n v="68348641"/>
    <n v="125.84"/>
    <n v="0"/>
    <n v="0.4082768"/>
  </r>
  <r>
    <x v="604"/>
    <s v="遠見         "/>
    <x v="12"/>
    <n v="567000000"/>
    <n v="81.349999999999994"/>
    <n v="0"/>
    <n v="9"/>
  </r>
  <r>
    <x v="605"/>
    <s v="揚智         "/>
    <x v="12"/>
    <n v="0"/>
    <n v="0"/>
    <n v="0"/>
    <n v="0"/>
  </r>
  <r>
    <x v="606"/>
    <s v="晶技         "/>
    <x v="12"/>
    <n v="774392600"/>
    <n v="80.44"/>
    <n v="0"/>
    <n v="2.5"/>
  </r>
  <r>
    <x v="607"/>
    <s v="科風         "/>
    <x v="12"/>
    <n v="0"/>
    <n v="0"/>
    <n v="0"/>
    <n v="0"/>
  </r>
  <r>
    <x v="608"/>
    <s v="健鼎         "/>
    <x v="12"/>
    <n v="2759430964"/>
    <n v="63.21"/>
    <n v="0"/>
    <n v="5.25"/>
  </r>
  <r>
    <x v="609"/>
    <s v="台灣大       "/>
    <x v="12"/>
    <n v="15243654866"/>
    <n v="95.9"/>
    <n v="0"/>
    <n v="5.6"/>
  </r>
  <r>
    <x v="610"/>
    <s v="建碁         "/>
    <x v="12"/>
    <n v="0"/>
    <n v="0"/>
    <n v="0"/>
    <n v="0"/>
  </r>
  <r>
    <x v="611"/>
    <s v="訊舟         "/>
    <x v="12"/>
    <n v="0"/>
    <n v="0"/>
    <n v="0"/>
    <n v="0"/>
  </r>
  <r>
    <x v="612"/>
    <s v="益登         "/>
    <x v="12"/>
    <n v="222572540"/>
    <n v="61.19"/>
    <n v="0"/>
    <n v="1"/>
  </r>
  <r>
    <x v="613"/>
    <s v="和鑫         "/>
    <x v="12"/>
    <n v="0"/>
    <n v="0"/>
    <n v="0"/>
    <n v="0"/>
  </r>
  <r>
    <x v="614"/>
    <s v="鈺德         "/>
    <x v="12"/>
    <n v="87590670"/>
    <n v="68"/>
    <n v="0"/>
    <n v="0.6"/>
  </r>
  <r>
    <x v="615"/>
    <s v="力特         "/>
    <x v="12"/>
    <n v="0"/>
    <n v="0"/>
    <n v="0"/>
    <n v="0"/>
  </r>
  <r>
    <x v="616"/>
    <s v="夆典         "/>
    <x v="12"/>
    <n v="160099488"/>
    <n v="79.73"/>
    <n v="0"/>
    <n v="0.7"/>
  </r>
  <r>
    <x v="618"/>
    <s v="立萬利       "/>
    <x v="12"/>
    <n v="44884505"/>
    <n v="54.8"/>
    <n v="0"/>
    <n v="0.4"/>
  </r>
  <r>
    <x v="619"/>
    <s v="蔚華科       "/>
    <x v="12"/>
    <n v="82806334"/>
    <n v="107"/>
    <n v="0"/>
    <n v="0.8"/>
  </r>
  <r>
    <x v="620"/>
    <s v="總太         "/>
    <x v="12"/>
    <n v="463378906"/>
    <n v="61.95"/>
    <n v="0"/>
    <n v="2"/>
  </r>
  <r>
    <x v="621"/>
    <s v="喬鼎         "/>
    <x v="12"/>
    <n v="0"/>
    <n v="0"/>
    <n v="0"/>
    <n v="0"/>
  </r>
  <r>
    <x v="622"/>
    <s v="立德         "/>
    <x v="12"/>
    <n v="0"/>
    <n v="0"/>
    <n v="0"/>
    <n v="0"/>
  </r>
  <r>
    <x v="623"/>
    <s v="華晶科       "/>
    <x v="12"/>
    <n v="135177913"/>
    <n v="1008.64"/>
    <n v="0"/>
    <n v="0.49326215000000001"/>
  </r>
  <r>
    <x v="624"/>
    <s v="銘異         "/>
    <x v="12"/>
    <n v="82537914"/>
    <n v="151.59"/>
    <n v="0"/>
    <n v="0.6"/>
  </r>
  <r>
    <x v="626"/>
    <s v="建漢         "/>
    <x v="12"/>
    <n v="115062996"/>
    <n v="81.25"/>
    <n v="0"/>
    <n v="0.35015550000000001"/>
  </r>
  <r>
    <x v="628"/>
    <s v="泰偉         "/>
    <x v="12"/>
    <n v="0"/>
    <n v="0"/>
    <n v="0"/>
    <n v="0"/>
  </r>
  <r>
    <x v="630"/>
    <s v="李洲         "/>
    <x v="12"/>
    <n v="0"/>
    <n v="0"/>
    <n v="0"/>
    <n v="0"/>
  </r>
  <r>
    <x v="631"/>
    <s v="全域         "/>
    <x v="12"/>
    <n v="0"/>
    <n v="0"/>
    <n v="0"/>
    <n v="0"/>
  </r>
  <r>
    <x v="632"/>
    <s v="美磊         "/>
    <x v="12"/>
    <n v="341156171"/>
    <n v="78.150000000000006"/>
    <n v="0"/>
    <n v="3.65"/>
  </r>
  <r>
    <x v="634"/>
    <s v="協禧         "/>
    <x v="12"/>
    <n v="108000000"/>
    <n v="66.45"/>
    <n v="0"/>
    <n v="0.9"/>
  </r>
  <r>
    <x v="635"/>
    <s v="凱柏實業     "/>
    <x v="12"/>
    <n v="0"/>
    <n v="0"/>
    <n v="0"/>
    <n v="0"/>
  </r>
  <r>
    <x v="639"/>
    <s v="僑威         "/>
    <x v="12"/>
    <n v="397934362"/>
    <n v="61.57"/>
    <n v="0"/>
    <n v="1.75"/>
  </r>
  <r>
    <x v="1739"/>
    <s v="聯亞         "/>
    <x v="12"/>
    <n v="452860885"/>
    <n v="69.08"/>
    <n v="0"/>
    <n v="5"/>
  </r>
  <r>
    <x v="642"/>
    <s v="網龍         "/>
    <x v="12"/>
    <n v="0"/>
    <n v="0"/>
    <n v="0"/>
    <n v="0"/>
  </r>
  <r>
    <x v="643"/>
    <s v="新零售       "/>
    <x v="12"/>
    <n v="0"/>
    <n v="0"/>
    <n v="0"/>
    <n v="0"/>
  </r>
  <r>
    <x v="644"/>
    <s v="華義         "/>
    <x v="12"/>
    <n v="0"/>
    <n v="0"/>
    <n v="0"/>
    <n v="0"/>
  </r>
  <r>
    <x v="646"/>
    <s v="艾訊         "/>
    <x v="12"/>
    <n v="439004768"/>
    <n v="47.4"/>
    <n v="0"/>
    <n v="5.5277717900000001"/>
  </r>
  <r>
    <x v="647"/>
    <s v="元炬         "/>
    <x v="12"/>
    <n v="0"/>
    <n v="0"/>
    <n v="0"/>
    <n v="0"/>
  </r>
  <r>
    <x v="648"/>
    <s v="日電貿       "/>
    <x v="12"/>
    <n v="417423248"/>
    <n v="71.69"/>
    <n v="116878510"/>
    <n v="2.5"/>
  </r>
  <r>
    <x v="649"/>
    <s v="鴻碩         "/>
    <x v="12"/>
    <n v="278479036"/>
    <n v="83.37"/>
    <n v="13923960"/>
    <n v="4"/>
  </r>
  <r>
    <x v="650"/>
    <s v="港建         "/>
    <x v="12"/>
    <n v="19958892"/>
    <n v="81.48"/>
    <n v="0"/>
    <n v="0.55000000000000004"/>
  </r>
  <r>
    <x v="651"/>
    <s v="聯傑         "/>
    <x v="12"/>
    <n v="76189580"/>
    <n v="87.36"/>
    <n v="0"/>
    <n v="0.9"/>
  </r>
  <r>
    <x v="652"/>
    <s v="及成         "/>
    <x v="12"/>
    <n v="0"/>
    <n v="0"/>
    <n v="0"/>
    <n v="0"/>
  </r>
  <r>
    <x v="654"/>
    <s v="拍檔         "/>
    <x v="12"/>
    <n v="105870703"/>
    <n v="93.96"/>
    <n v="0"/>
    <n v="1.41"/>
  </r>
  <r>
    <x v="1467"/>
    <s v="穩懋         "/>
    <x v="12"/>
    <n v="2958664688"/>
    <n v="78.599999999999994"/>
    <n v="0"/>
    <n v="7"/>
  </r>
  <r>
    <x v="657"/>
    <s v="好德         "/>
    <x v="12"/>
    <n v="30008215"/>
    <n v="41.97"/>
    <n v="20005480"/>
    <n v="0.6"/>
  </r>
  <r>
    <x v="658"/>
    <s v="寶島極       "/>
    <x v="12"/>
    <n v="0"/>
    <n v="0"/>
    <n v="0"/>
    <n v="0"/>
  </r>
  <r>
    <x v="659"/>
    <s v="年程         "/>
    <x v="12"/>
    <n v="17442500"/>
    <n v="28.57"/>
    <n v="0"/>
    <n v="0.5"/>
  </r>
  <r>
    <x v="660"/>
    <s v="進階         "/>
    <x v="12"/>
    <n v="61660434"/>
    <n v="90.26"/>
    <n v="0"/>
    <n v="1.9"/>
  </r>
  <r>
    <x v="1433"/>
    <s v="笙泉         "/>
    <x v="12"/>
    <n v="7659987"/>
    <n v="-50.09"/>
    <n v="0"/>
    <n v="0.2"/>
  </r>
  <r>
    <x v="662"/>
    <s v="能元         "/>
    <x v="12"/>
    <n v="0"/>
    <s v="              ."/>
    <n v="0"/>
    <n v="0"/>
  </r>
  <r>
    <x v="663"/>
    <s v="昇銳         "/>
    <x v="12"/>
    <n v="16800000"/>
    <n v="112.32"/>
    <n v="0"/>
    <n v="0.4"/>
  </r>
  <r>
    <x v="664"/>
    <s v="一零四       "/>
    <x v="12"/>
    <n v="318649920"/>
    <n v="100.17"/>
    <n v="0"/>
    <n v="9.6002892200000005"/>
  </r>
  <r>
    <x v="1434"/>
    <s v="弘塑         "/>
    <x v="12"/>
    <n v="246838430"/>
    <n v="65.709999999999994"/>
    <n v="0"/>
    <n v="10"/>
  </r>
  <r>
    <x v="666"/>
    <s v="耀登         "/>
    <x v="12"/>
    <n v="24687160"/>
    <n v="58.28"/>
    <n v="0"/>
    <n v="0.62"/>
  </r>
  <r>
    <x v="668"/>
    <s v="晶宏         "/>
    <x v="12"/>
    <n v="64000000"/>
    <n v="70.8"/>
    <n v="0"/>
    <n v="1.000758"/>
  </r>
  <r>
    <x v="670"/>
    <s v="新揚科       "/>
    <x v="12"/>
    <n v="110701525"/>
    <n v="63.79"/>
    <n v="0"/>
    <n v="1.1000000000000001"/>
  </r>
  <r>
    <x v="671"/>
    <s v="大綜         "/>
    <x v="12"/>
    <n v="42007139"/>
    <n v="70.45"/>
    <n v="0"/>
    <n v="1.2352825000000001"/>
  </r>
  <r>
    <x v="672"/>
    <s v="正達         "/>
    <x v="12"/>
    <n v="0"/>
    <n v="0"/>
    <n v="0"/>
    <n v="0"/>
  </r>
  <r>
    <x v="1540"/>
    <s v="鈺寶         "/>
    <x v="12"/>
    <n v="0"/>
    <n v="0"/>
    <n v="0"/>
    <n v="0"/>
  </r>
  <r>
    <x v="1629"/>
    <s v="智泰         "/>
    <x v="12"/>
    <n v="0"/>
    <n v="0"/>
    <n v="0"/>
    <n v="0"/>
  </r>
  <r>
    <x v="673"/>
    <s v="璟德         "/>
    <x v="12"/>
    <n v="752276580"/>
    <n v="89.71"/>
    <n v="0"/>
    <n v="10.9"/>
  </r>
  <r>
    <x v="1843"/>
    <s v="嘉實         "/>
    <x v="12"/>
    <n v="78269025"/>
    <n v="87.82"/>
    <n v="0"/>
    <n v="3"/>
  </r>
  <r>
    <x v="674"/>
    <s v="精確         "/>
    <x v="12"/>
    <n v="0"/>
    <n v="0"/>
    <n v="0"/>
    <n v="0"/>
  </r>
  <r>
    <x v="1630"/>
    <s v="波若威       "/>
    <x v="12"/>
    <n v="0"/>
    <n v="0"/>
    <n v="0"/>
    <n v="0"/>
  </r>
  <r>
    <x v="675"/>
    <s v="景岳         "/>
    <x v="12"/>
    <n v="0"/>
    <n v="0"/>
    <n v="0"/>
    <n v="0"/>
  </r>
  <r>
    <x v="677"/>
    <s v="大量         "/>
    <x v="12"/>
    <n v="200335290"/>
    <n v="57.68"/>
    <n v="0"/>
    <n v="2.5"/>
  </r>
  <r>
    <x v="678"/>
    <s v="眾福科       "/>
    <x v="12"/>
    <n v="29639789"/>
    <n v="38.6"/>
    <n v="0"/>
    <n v="0.6"/>
  </r>
  <r>
    <x v="679"/>
    <s v="亞信         "/>
    <x v="12"/>
    <n v="96733170"/>
    <n v="81.83"/>
    <n v="0"/>
    <n v="1.8"/>
  </r>
  <r>
    <x v="680"/>
    <s v="新洲         "/>
    <x v="12"/>
    <n v="20721230"/>
    <n v="53.47"/>
    <n v="0"/>
    <n v="0.35"/>
  </r>
  <r>
    <x v="681"/>
    <s v="基亞         "/>
    <x v="12"/>
    <n v="0"/>
    <n v="0"/>
    <n v="0"/>
    <n v="0"/>
  </r>
  <r>
    <x v="682"/>
    <s v="公準         "/>
    <x v="12"/>
    <n v="39750000"/>
    <n v="44.6"/>
    <n v="0"/>
    <n v="1"/>
  </r>
  <r>
    <x v="1541"/>
    <s v="微邦         "/>
    <x v="12"/>
    <n v="0"/>
    <n v="0"/>
    <n v="0"/>
    <n v="0"/>
  </r>
  <r>
    <x v="684"/>
    <s v="聯笙         "/>
    <x v="12"/>
    <n v="0"/>
    <n v="0"/>
    <n v="0"/>
    <n v="0"/>
  </r>
  <r>
    <x v="685"/>
    <s v="鑫龍騰       "/>
    <x v="12"/>
    <n v="0"/>
    <n v="0"/>
    <n v="0"/>
    <n v="0"/>
  </r>
  <r>
    <x v="686"/>
    <s v="景碩         "/>
    <x v="12"/>
    <n v="669000000"/>
    <n v="136.07"/>
    <n v="0"/>
    <n v="1.5"/>
  </r>
  <r>
    <x v="688"/>
    <s v="和進         "/>
    <x v="12"/>
    <n v="0"/>
    <n v="0"/>
    <n v="0"/>
    <n v="0"/>
  </r>
  <r>
    <x v="693"/>
    <s v="樺晟         "/>
    <x v="12"/>
    <n v="0"/>
    <n v="0"/>
    <n v="0"/>
    <n v="0"/>
  </r>
  <r>
    <x v="694"/>
    <s v="佰研         "/>
    <x v="12"/>
    <n v="52600073"/>
    <n v="-46.06"/>
    <n v="0"/>
    <n v="1.605"/>
  </r>
  <r>
    <x v="695"/>
    <s v="志豐         "/>
    <x v="12"/>
    <n v="51822966"/>
    <n v="71.67"/>
    <n v="10364600"/>
    <n v="1"/>
  </r>
  <r>
    <x v="696"/>
    <s v="耀勝         "/>
    <x v="12"/>
    <n v="0"/>
    <n v="0"/>
    <n v="0"/>
    <n v="0"/>
  </r>
  <r>
    <x v="697"/>
    <s v="全科         "/>
    <x v="12"/>
    <n v="129161963"/>
    <n v="45.69"/>
    <n v="80726220"/>
    <n v="0.8"/>
  </r>
  <r>
    <x v="698"/>
    <s v="順達         "/>
    <x v="12"/>
    <n v="368701303"/>
    <n v="88.84"/>
    <n v="0"/>
    <n v="2.5"/>
  </r>
  <r>
    <x v="699"/>
    <s v="茂訊         "/>
    <x v="12"/>
    <n v="234742188"/>
    <n v="70.88"/>
    <n v="0"/>
    <n v="4"/>
  </r>
  <r>
    <x v="701"/>
    <s v="東雅電       "/>
    <x v="12"/>
    <n v="0"/>
    <s v="              ."/>
    <n v="0"/>
    <n v="0"/>
  </r>
  <r>
    <x v="702"/>
    <s v="優群         "/>
    <x v="12"/>
    <n v="209365718"/>
    <n v="86.97"/>
    <n v="0"/>
    <n v="2.5499999999999998"/>
  </r>
  <r>
    <x v="703"/>
    <s v="大學光       "/>
    <x v="12"/>
    <n v="91347600"/>
    <n v="34.86"/>
    <n v="0"/>
    <n v="1.2"/>
  </r>
  <r>
    <x v="704"/>
    <s v="倚強         "/>
    <x v="12"/>
    <n v="0"/>
    <n v="0"/>
    <n v="0"/>
    <n v="0"/>
  </r>
  <r>
    <x v="705"/>
    <s v="台嘉碩       "/>
    <x v="12"/>
    <n v="48172806"/>
    <n v="97.86"/>
    <n v="0"/>
    <n v="0.47857324000000001"/>
  </r>
  <r>
    <x v="707"/>
    <s v="三顧         "/>
    <x v="12"/>
    <n v="0"/>
    <n v="0"/>
    <n v="0"/>
    <n v="0"/>
  </r>
  <r>
    <x v="708"/>
    <s v="至寶電       "/>
    <x v="12"/>
    <n v="128861146"/>
    <n v="91.51"/>
    <n v="0"/>
    <n v="2"/>
  </r>
  <r>
    <x v="709"/>
    <s v="原相         "/>
    <x v="12"/>
    <n v="591757223"/>
    <n v="84.18"/>
    <n v="0"/>
    <n v="4.4711474400000002"/>
  </r>
  <r>
    <x v="710"/>
    <s v="金麗科       "/>
    <x v="12"/>
    <n v="0"/>
    <n v="0"/>
    <n v="0"/>
    <n v="0"/>
  </r>
  <r>
    <x v="711"/>
    <s v="晟鈦         "/>
    <x v="12"/>
    <n v="0"/>
    <n v="0"/>
    <n v="0"/>
    <n v="0"/>
  </r>
  <r>
    <x v="712"/>
    <s v="錦明         "/>
    <x v="12"/>
    <n v="0"/>
    <n v="0"/>
    <n v="0"/>
    <n v="0"/>
  </r>
  <r>
    <x v="713"/>
    <s v="緯創         "/>
    <x v="12"/>
    <n v="3208199283"/>
    <n v="82.57"/>
    <n v="802049830"/>
    <n v="1.17483834"/>
  </r>
  <r>
    <x v="714"/>
    <s v="昱捷         "/>
    <x v="12"/>
    <n v="3156787"/>
    <n v="15.08"/>
    <n v="0"/>
    <n v="0.1"/>
  </r>
  <r>
    <x v="715"/>
    <s v="光環         "/>
    <x v="12"/>
    <n v="0"/>
    <n v="0"/>
    <n v="0"/>
    <n v="0"/>
  </r>
  <r>
    <x v="716"/>
    <s v="千如         "/>
    <x v="12"/>
    <n v="36598880"/>
    <n v="19.03"/>
    <n v="124436190"/>
    <n v="0.5"/>
  </r>
  <r>
    <x v="718"/>
    <s v="海灣         "/>
    <x v="12"/>
    <n v="0"/>
    <n v="0"/>
    <n v="0"/>
    <n v="0"/>
  </r>
  <r>
    <x v="1468"/>
    <s v="虹冠電       "/>
    <x v="12"/>
    <n v="34690138"/>
    <n v="49.1"/>
    <n v="0"/>
    <n v="0.5"/>
  </r>
  <r>
    <x v="720"/>
    <s v="鑫創         "/>
    <x v="12"/>
    <n v="0"/>
    <n v="0"/>
    <n v="0"/>
    <n v="0"/>
  </r>
  <r>
    <x v="721"/>
    <s v="威剛         "/>
    <x v="12"/>
    <n v="1309124244"/>
    <n v="70.39"/>
    <n v="0"/>
    <n v="6"/>
  </r>
  <r>
    <x v="722"/>
    <s v="欣銓         "/>
    <x v="12"/>
    <n v="808493748"/>
    <n v="63.31"/>
    <n v="0"/>
    <n v="1.64865415"/>
  </r>
  <r>
    <x v="723"/>
    <s v="台星科       "/>
    <x v="12"/>
    <n v="177140157"/>
    <n v="24.34"/>
    <n v="0"/>
    <n v="1.3"/>
  </r>
  <r>
    <x v="724"/>
    <s v="昇陽         "/>
    <x v="12"/>
    <n v="0"/>
    <n v="0"/>
    <n v="0"/>
    <n v="0"/>
  </r>
  <r>
    <x v="726"/>
    <s v="海德威       "/>
    <x v="12"/>
    <n v="0"/>
    <n v="0"/>
    <n v="0"/>
    <n v="0"/>
  </r>
  <r>
    <x v="729"/>
    <s v="東碩         "/>
    <x v="12"/>
    <n v="70220204"/>
    <n v="44.52"/>
    <n v="0"/>
    <n v="1.35"/>
  </r>
  <r>
    <x v="730"/>
    <s v="宇環         "/>
    <x v="12"/>
    <n v="13942533"/>
    <n v="40.99"/>
    <n v="0"/>
    <n v="0.19999998999999999"/>
  </r>
  <r>
    <x v="735"/>
    <s v="太普高       "/>
    <x v="12"/>
    <n v="55961790"/>
    <n v="64"/>
    <n v="0"/>
    <n v="1.03706326"/>
  </r>
  <r>
    <x v="736"/>
    <s v="微端         "/>
    <x v="12"/>
    <n v="19849196"/>
    <n v="88.23"/>
    <n v="0"/>
    <n v="0.46439999999999998"/>
  </r>
  <r>
    <x v="738"/>
    <s v="廣寰科       "/>
    <x v="12"/>
    <n v="0"/>
    <n v="0"/>
    <n v="0"/>
    <n v="0"/>
  </r>
  <r>
    <x v="739"/>
    <s v="點晶         "/>
    <x v="12"/>
    <n v="0"/>
    <n v="0"/>
    <n v="0"/>
    <n v="0"/>
  </r>
  <r>
    <x v="740"/>
    <s v="宜特         "/>
    <x v="12"/>
    <n v="63575121"/>
    <n v="33.340000000000003"/>
    <n v="0"/>
    <n v="1"/>
  </r>
  <r>
    <x v="741"/>
    <s v="東浦         "/>
    <x v="12"/>
    <n v="29864678"/>
    <n v="81.02"/>
    <n v="0"/>
    <n v="0.3"/>
  </r>
  <r>
    <x v="742"/>
    <s v="遠翔科       "/>
    <x v="12"/>
    <n v="24181752"/>
    <s v="              ."/>
    <n v="0"/>
    <n v="0.68"/>
  </r>
  <r>
    <x v="743"/>
    <s v="鈊象         "/>
    <x v="12"/>
    <n v="770958540"/>
    <n v="85.01"/>
    <n v="0"/>
    <n v="11"/>
  </r>
  <r>
    <x v="744"/>
    <s v="英濟         "/>
    <x v="12"/>
    <n v="60583803"/>
    <n v="27.98"/>
    <n v="0"/>
    <n v="0.45891285999999998"/>
  </r>
  <r>
    <x v="745"/>
    <s v="勝德         "/>
    <x v="12"/>
    <n v="0"/>
    <n v="0"/>
    <n v="0"/>
    <n v="0"/>
  </r>
  <r>
    <x v="746"/>
    <s v="杭特         "/>
    <x v="12"/>
    <n v="18429923"/>
    <n v="0"/>
    <n v="0"/>
    <n v="0.5000597"/>
  </r>
  <r>
    <x v="748"/>
    <s v="帛漢         "/>
    <x v="12"/>
    <n v="311441475"/>
    <n v="81.069999999999993"/>
    <n v="0"/>
    <n v="5.0893932399999997"/>
  </r>
  <r>
    <x v="749"/>
    <s v="岱稜         "/>
    <x v="12"/>
    <n v="47151304"/>
    <n v="58.04"/>
    <n v="0"/>
    <n v="0.49070139000000002"/>
  </r>
  <r>
    <x v="751"/>
    <s v="昇貿         "/>
    <x v="12"/>
    <n v="121489272"/>
    <n v="66.8"/>
    <n v="0"/>
    <n v="1.0272607600000001"/>
  </r>
  <r>
    <x v="752"/>
    <s v="鼎天         "/>
    <x v="12"/>
    <n v="25303851"/>
    <n v="0"/>
    <n v="0"/>
    <n v="0.5"/>
  </r>
  <r>
    <x v="754"/>
    <s v="聯德         "/>
    <x v="12"/>
    <n v="0"/>
    <n v="0"/>
    <n v="0"/>
    <n v="0"/>
  </r>
  <r>
    <x v="756"/>
    <s v="佳穎         "/>
    <x v="12"/>
    <n v="94172379"/>
    <n v="133.05000000000001"/>
    <n v="0"/>
    <n v="1.5"/>
  </r>
  <r>
    <x v="757"/>
    <s v="閎暉         "/>
    <x v="12"/>
    <n v="0"/>
    <n v="0"/>
    <n v="0"/>
    <n v="0"/>
  </r>
  <r>
    <x v="758"/>
    <s v="弘憶股       "/>
    <x v="12"/>
    <n v="0"/>
    <n v="0"/>
    <n v="13080290"/>
    <n v="0"/>
  </r>
  <r>
    <x v="759"/>
    <s v="斐成         "/>
    <x v="12"/>
    <n v="0"/>
    <n v="0"/>
    <n v="0"/>
    <n v="0"/>
  </r>
  <r>
    <x v="762"/>
    <s v="尼克森       "/>
    <x v="12"/>
    <n v="30625775"/>
    <n v="33.21"/>
    <n v="0"/>
    <n v="0.5"/>
  </r>
  <r>
    <x v="765"/>
    <s v="同泰         "/>
    <x v="12"/>
    <n v="0"/>
    <n v="0"/>
    <n v="0"/>
    <n v="0"/>
  </r>
  <r>
    <x v="766"/>
    <s v="建舜電       "/>
    <x v="12"/>
    <n v="0"/>
    <n v="0"/>
    <n v="0"/>
    <n v="0"/>
  </r>
  <r>
    <x v="767"/>
    <s v="加百裕       "/>
    <x v="12"/>
    <n v="173599828"/>
    <n v="89.25"/>
    <n v="0"/>
    <n v="2"/>
  </r>
  <r>
    <x v="768"/>
    <s v="雙鴻         "/>
    <x v="12"/>
    <n v="162661482"/>
    <n v="56.06"/>
    <n v="0"/>
    <n v="2.0259509699999998"/>
  </r>
  <r>
    <x v="769"/>
    <s v="旭品         "/>
    <x v="12"/>
    <n v="0"/>
    <n v="0"/>
    <n v="0"/>
    <n v="0"/>
  </r>
  <r>
    <x v="772"/>
    <s v="幸康         "/>
    <x v="12"/>
    <n v="144312738"/>
    <n v="77.91"/>
    <n v="0"/>
    <n v="3"/>
  </r>
  <r>
    <x v="774"/>
    <s v="泰碩         "/>
    <x v="12"/>
    <n v="20950796"/>
    <n v="59.53"/>
    <n v="0"/>
    <n v="0.30049480000000001"/>
  </r>
  <r>
    <x v="775"/>
    <s v="泰谷         "/>
    <x v="12"/>
    <n v="0"/>
    <n v="0"/>
    <n v="0"/>
    <n v="0"/>
  </r>
  <r>
    <x v="776"/>
    <s v="飛虹高       "/>
    <x v="12"/>
    <n v="0"/>
    <n v="0"/>
    <n v="0"/>
    <n v="0"/>
  </r>
  <r>
    <x v="778"/>
    <s v="慶良         "/>
    <x v="12"/>
    <n v="0"/>
    <n v="0"/>
    <n v="0"/>
    <n v="0"/>
  </r>
  <r>
    <x v="779"/>
    <s v="麗清         "/>
    <x v="12"/>
    <n v="170710000"/>
    <n v="65.61"/>
    <n v="0"/>
    <n v="2.5"/>
  </r>
  <r>
    <x v="781"/>
    <s v="寶德         "/>
    <x v="12"/>
    <n v="0"/>
    <n v="0"/>
    <n v="0"/>
    <n v="0"/>
  </r>
  <r>
    <x v="782"/>
    <s v="律勝         "/>
    <x v="12"/>
    <n v="27571635"/>
    <n v="89.1"/>
    <n v="0"/>
    <n v="0.39681851000000001"/>
  </r>
  <r>
    <x v="784"/>
    <s v="奇偶         "/>
    <x v="12"/>
    <n v="0"/>
    <n v="0"/>
    <n v="0"/>
    <n v="0"/>
  </r>
  <r>
    <x v="1543"/>
    <s v="臺慶科       "/>
    <x v="12"/>
    <n v="154700000"/>
    <n v="51.01"/>
    <n v="0"/>
    <n v="1.7"/>
  </r>
  <r>
    <x v="785"/>
    <s v="尚立         "/>
    <x v="12"/>
    <n v="27532422"/>
    <n v="0"/>
    <n v="0"/>
    <n v="0.4"/>
  </r>
  <r>
    <x v="787"/>
    <s v="先進光       "/>
    <x v="12"/>
    <n v="2756340"/>
    <n v="2.04"/>
    <n v="24807060"/>
    <n v="0.03"/>
  </r>
  <r>
    <x v="788"/>
    <s v="上詮         "/>
    <x v="12"/>
    <n v="69926145"/>
    <n v="119.93"/>
    <n v="0"/>
    <n v="1"/>
  </r>
  <r>
    <x v="793"/>
    <s v="鐵研         "/>
    <x v="12"/>
    <n v="0"/>
    <n v="0"/>
    <n v="0"/>
    <n v="0"/>
  </r>
  <r>
    <x v="794"/>
    <s v="典範         "/>
    <x v="12"/>
    <n v="0"/>
    <n v="0"/>
    <n v="0"/>
    <n v="0"/>
  </r>
  <r>
    <x v="795"/>
    <s v="熱映         "/>
    <x v="12"/>
    <n v="12986940"/>
    <n v="32.590000000000003"/>
    <n v="0"/>
    <n v="0.3"/>
  </r>
  <r>
    <x v="796"/>
    <s v="精材         "/>
    <x v="12"/>
    <n v="0"/>
    <n v="0"/>
    <n v="0"/>
    <n v="0"/>
  </r>
  <r>
    <x v="797"/>
    <s v="新日興       "/>
    <x v="12"/>
    <n v="446813365"/>
    <n v="24.4"/>
    <n v="0"/>
    <n v="2.5"/>
  </r>
  <r>
    <x v="1631"/>
    <s v="健格         "/>
    <x v="12"/>
    <n v="6317400"/>
    <n v="16.149999999999999"/>
    <n v="26785600"/>
    <n v="0.5"/>
  </r>
  <r>
    <x v="798"/>
    <s v="彬台         "/>
    <x v="12"/>
    <n v="0"/>
    <n v="0"/>
    <n v="0"/>
    <n v="0"/>
  </r>
  <r>
    <x v="799"/>
    <s v="明泰         "/>
    <x v="12"/>
    <n v="543742660"/>
    <n v="99.13"/>
    <n v="0"/>
    <n v="1"/>
  </r>
  <r>
    <x v="1296"/>
    <s v="新世紀       "/>
    <x v="12"/>
    <n v="0"/>
    <n v="0"/>
    <n v="0"/>
    <n v="0"/>
  </r>
  <r>
    <x v="800"/>
    <s v="崇越電       "/>
    <x v="12"/>
    <n v="294864600"/>
    <n v="73.23"/>
    <n v="0"/>
    <n v="4.6028000000000002"/>
  </r>
  <r>
    <x v="801"/>
    <s v="旭軟         "/>
    <x v="12"/>
    <n v="66981059"/>
    <n v="1204.08"/>
    <n v="0"/>
    <n v="1"/>
  </r>
  <r>
    <x v="1817"/>
    <s v="佳得         "/>
    <x v="12"/>
    <n v="15243376"/>
    <n v="74.05"/>
    <n v="0"/>
    <n v="0.69900492999999997"/>
  </r>
  <r>
    <x v="805"/>
    <s v="漢科         "/>
    <x v="12"/>
    <n v="178966845"/>
    <n v="88.33"/>
    <n v="0"/>
    <n v="2.4500000000000002"/>
  </r>
  <r>
    <x v="807"/>
    <s v="玉晶光       "/>
    <x v="12"/>
    <n v="349198721"/>
    <n v="33.33"/>
    <n v="0"/>
    <n v="3.5"/>
  </r>
  <r>
    <x v="810"/>
    <s v="京鼎         "/>
    <x v="12"/>
    <n v="472500000"/>
    <n v="44.02"/>
    <n v="39375000"/>
    <n v="6"/>
  </r>
  <r>
    <x v="812"/>
    <s v="融程電       "/>
    <x v="12"/>
    <n v="180453618"/>
    <n v="91.24"/>
    <n v="0"/>
    <n v="2.5"/>
  </r>
  <r>
    <x v="813"/>
    <s v="譁裕         "/>
    <x v="12"/>
    <n v="0"/>
    <n v="0"/>
    <n v="0"/>
    <n v="0"/>
  </r>
  <r>
    <x v="1818"/>
    <s v="台興         "/>
    <x v="12"/>
    <n v="22000000"/>
    <n v="21.09"/>
    <n v="44000000"/>
    <n v="1"/>
  </r>
  <r>
    <x v="1545"/>
    <s v="光燿科       "/>
    <x v="12"/>
    <n v="192464000"/>
    <n v="78.459999999999994"/>
    <n v="0"/>
    <n v="2.0054522800000001"/>
  </r>
  <r>
    <x v="1361"/>
    <s v="彥陽         "/>
    <x v="12"/>
    <n v="1468201"/>
    <n v="4.09"/>
    <n v="27749710"/>
    <n v="0.04"/>
  </r>
  <r>
    <x v="1546"/>
    <s v="奇鈦科       "/>
    <x v="12"/>
    <n v="21880496"/>
    <n v="60.7"/>
    <n v="5470120"/>
    <n v="0.8"/>
  </r>
  <r>
    <x v="816"/>
    <s v="長天         "/>
    <x v="12"/>
    <n v="0"/>
    <n v="0"/>
    <n v="0"/>
    <n v="0"/>
  </r>
  <r>
    <x v="1469"/>
    <s v="台端         "/>
    <x v="12"/>
    <n v="133172000"/>
    <n v="0"/>
    <n v="0"/>
    <n v="2"/>
  </r>
  <r>
    <x v="1298"/>
    <s v="哲固         "/>
    <x v="12"/>
    <n v="0"/>
    <n v="0"/>
    <n v="0"/>
    <n v="0"/>
  </r>
  <r>
    <x v="818"/>
    <s v="榮創         "/>
    <x v="12"/>
    <n v="86728800"/>
    <n v="88.49"/>
    <n v="0"/>
    <n v="0.6"/>
  </r>
  <r>
    <x v="819"/>
    <s v="類比科       "/>
    <x v="12"/>
    <n v="0"/>
    <n v="0"/>
    <n v="0"/>
    <n v="0"/>
  </r>
  <r>
    <x v="820"/>
    <s v="聯一光       "/>
    <x v="12"/>
    <n v="60059880"/>
    <n v="0"/>
    <n v="0"/>
    <n v="1.5"/>
  </r>
  <r>
    <x v="821"/>
    <s v="創意         "/>
    <x v="12"/>
    <n v="670059555"/>
    <n v="78.39"/>
    <n v="0"/>
    <n v="5"/>
  </r>
  <r>
    <x v="1299"/>
    <s v="利機         "/>
    <x v="12"/>
    <n v="39114586"/>
    <n v="81.84"/>
    <n v="0"/>
    <n v="1"/>
  </r>
  <r>
    <x v="822"/>
    <s v="聯鈞         "/>
    <x v="12"/>
    <n v="397312860"/>
    <n v="52.98"/>
    <n v="132437620"/>
    <n v="3"/>
  </r>
  <r>
    <x v="823"/>
    <s v="益通         "/>
    <x v="12"/>
    <n v="0"/>
    <n v="0"/>
    <n v="0"/>
    <n v="0"/>
  </r>
  <r>
    <x v="824"/>
    <s v="晶睿         "/>
    <x v="12"/>
    <n v="327220416"/>
    <n v="76.02"/>
    <n v="20451280"/>
    <n v="4"/>
  </r>
  <r>
    <x v="825"/>
    <s v="由田         "/>
    <x v="12"/>
    <n v="122937500"/>
    <n v="72.650000000000006"/>
    <n v="0"/>
    <n v="2.0540678200000002"/>
  </r>
  <r>
    <x v="826"/>
    <s v="祥業         "/>
    <x v="12"/>
    <n v="0"/>
    <n v="0"/>
    <n v="0"/>
    <n v="0"/>
  </r>
  <r>
    <x v="827"/>
    <s v="致振         "/>
    <x v="12"/>
    <n v="0"/>
    <n v="0"/>
    <n v="0"/>
    <n v="0"/>
  </r>
  <r>
    <x v="1547"/>
    <s v="雅士         "/>
    <x v="12"/>
    <n v="0"/>
    <n v="0"/>
    <n v="0"/>
    <n v="0"/>
  </r>
  <r>
    <x v="1300"/>
    <s v="友荃         "/>
    <x v="12"/>
    <n v="0"/>
    <n v="0"/>
    <n v="0"/>
    <n v="0"/>
  </r>
  <r>
    <x v="1362"/>
    <s v="安勤         "/>
    <x v="12"/>
    <n v="180149227"/>
    <n v="78.81"/>
    <n v="0"/>
    <n v="2.6035320899999999"/>
  </r>
  <r>
    <x v="832"/>
    <s v="群創         "/>
    <x v="12"/>
    <n v="7961657582"/>
    <n v="21.5"/>
    <n v="0"/>
    <n v="0.8"/>
  </r>
  <r>
    <x v="834"/>
    <s v="力致         "/>
    <x v="12"/>
    <n v="21542400"/>
    <n v="358.61"/>
    <n v="0"/>
    <n v="0.40756773000000002"/>
  </r>
  <r>
    <x v="1301"/>
    <s v="崧騰         "/>
    <x v="12"/>
    <n v="132499458"/>
    <n v="77.819999999999993"/>
    <n v="0"/>
    <n v="1.9"/>
  </r>
  <r>
    <x v="1685"/>
    <s v="敘豐         "/>
    <x v="12"/>
    <n v="47932500"/>
    <n v="75.41"/>
    <n v="0"/>
    <n v="1.5"/>
  </r>
  <r>
    <x v="835"/>
    <s v="森寶         "/>
    <x v="12"/>
    <n v="0"/>
    <n v="0"/>
    <n v="0"/>
    <n v="0"/>
  </r>
  <r>
    <x v="836"/>
    <s v="單井         "/>
    <x v="12"/>
    <n v="31670242"/>
    <n v="-99.15"/>
    <n v="0"/>
    <n v="0.5"/>
  </r>
  <r>
    <x v="1302"/>
    <s v="昇達科       "/>
    <x v="12"/>
    <n v="215912778"/>
    <n v="90.35"/>
    <n v="0"/>
    <n v="3.85"/>
  </r>
  <r>
    <x v="837"/>
    <s v="長盛         "/>
    <x v="12"/>
    <n v="42637920"/>
    <n v="57.77"/>
    <n v="0"/>
    <n v="1.2"/>
  </r>
  <r>
    <x v="838"/>
    <s v="誠研         "/>
    <x v="12"/>
    <n v="0"/>
    <n v="0"/>
    <n v="0"/>
    <n v="0"/>
  </r>
  <r>
    <x v="841"/>
    <s v="陽程         "/>
    <x v="12"/>
    <n v="45337863"/>
    <n v="61.68"/>
    <n v="0"/>
    <n v="0.5"/>
  </r>
  <r>
    <x v="842"/>
    <s v="環天科       "/>
    <x v="12"/>
    <n v="16491179"/>
    <n v="0"/>
    <n v="0"/>
    <n v="0.3"/>
  </r>
  <r>
    <x v="843"/>
    <s v="維熹         "/>
    <x v="12"/>
    <n v="378425367"/>
    <n v="71.760000000000005"/>
    <n v="0"/>
    <n v="3.2"/>
  </r>
  <r>
    <x v="845"/>
    <s v="揚明光       "/>
    <x v="12"/>
    <n v="0"/>
    <n v="0"/>
    <n v="0"/>
    <n v="0"/>
  </r>
  <r>
    <x v="847"/>
    <s v="力群         "/>
    <x v="12"/>
    <n v="27030000"/>
    <n v="80.510000000000005"/>
    <n v="0"/>
    <n v="0.85"/>
  </r>
  <r>
    <x v="848"/>
    <s v="位速         "/>
    <x v="12"/>
    <n v="0"/>
    <n v="0"/>
    <n v="0"/>
    <n v="0"/>
  </r>
  <r>
    <x v="1363"/>
    <s v="矽瑪         "/>
    <x v="12"/>
    <n v="0"/>
    <n v="0"/>
    <n v="0"/>
    <n v="0"/>
  </r>
  <r>
    <x v="849"/>
    <s v="皇龍         "/>
    <x v="12"/>
    <n v="0"/>
    <n v="0"/>
    <n v="0"/>
    <n v="0"/>
  </r>
  <r>
    <x v="1306"/>
    <s v="昱晶         "/>
    <x v="12"/>
    <n v="0"/>
    <n v="0"/>
    <n v="0"/>
    <n v="0"/>
  </r>
  <r>
    <x v="1307"/>
    <s v="華擎         "/>
    <x v="12"/>
    <n v="482982516"/>
    <n v="51.49"/>
    <n v="0"/>
    <n v="4"/>
  </r>
  <r>
    <x v="1308"/>
    <s v="亞帝歐       "/>
    <x v="12"/>
    <n v="0"/>
    <n v="0"/>
    <n v="0"/>
    <n v="0"/>
  </r>
  <r>
    <x v="1309"/>
    <s v="洲磊         "/>
    <x v="12"/>
    <n v="0"/>
    <s v="              ."/>
    <n v="0"/>
    <n v="0"/>
  </r>
  <r>
    <x v="1310"/>
    <s v="柏騰         "/>
    <x v="12"/>
    <n v="0"/>
    <n v="0"/>
    <n v="0"/>
    <n v="0"/>
  </r>
  <r>
    <x v="1311"/>
    <s v="綠能         "/>
    <x v="12"/>
    <n v="0"/>
    <n v="0"/>
    <n v="0"/>
    <n v="0"/>
  </r>
  <r>
    <x v="1312"/>
    <s v="振維         "/>
    <x v="12"/>
    <n v="0"/>
    <n v="0"/>
    <n v="0"/>
    <n v="0"/>
  </r>
  <r>
    <x v="1313"/>
    <s v="鴻翊         "/>
    <x v="12"/>
    <n v="0"/>
    <n v="0"/>
    <n v="0"/>
    <n v="0"/>
  </r>
  <r>
    <x v="1314"/>
    <s v="御頂         "/>
    <x v="12"/>
    <n v="0"/>
    <n v="0"/>
    <n v="0"/>
    <n v="0"/>
  </r>
  <r>
    <x v="1315"/>
    <s v="迎輝         "/>
    <x v="12"/>
    <n v="0"/>
    <n v="0"/>
    <n v="0"/>
    <n v="0"/>
  </r>
  <r>
    <x v="1317"/>
    <s v="凡甲         "/>
    <x v="12"/>
    <n v="164592983"/>
    <n v="81.67"/>
    <n v="0"/>
    <n v="2.5311797500000002"/>
  </r>
  <r>
    <x v="1318"/>
    <s v="聚積         "/>
    <x v="12"/>
    <n v="86925545"/>
    <n v="62.19"/>
    <n v="17385110"/>
    <n v="2.2688264299999998"/>
  </r>
  <r>
    <x v="1364"/>
    <s v="安馳         "/>
    <x v="12"/>
    <n v="147363967"/>
    <n v="89.64"/>
    <n v="12814260"/>
    <n v="2.2999999999999998"/>
  </r>
  <r>
    <x v="1319"/>
    <s v="力旺         "/>
    <x v="12"/>
    <n v="568366815"/>
    <n v="89.98"/>
    <n v="0"/>
    <n v="7.4989999999999997"/>
  </r>
  <r>
    <x v="1320"/>
    <s v="晶相光       "/>
    <x v="12"/>
    <n v="136095800"/>
    <n v="66.69"/>
    <n v="0"/>
    <n v="1.9953084000000001"/>
  </r>
  <r>
    <x v="1321"/>
    <s v="先益         "/>
    <x v="12"/>
    <n v="122350022"/>
    <n v="72.36"/>
    <n v="0"/>
    <n v="2"/>
  </r>
  <r>
    <x v="1322"/>
    <s v="台勝科       "/>
    <x v="12"/>
    <n v="1613448926"/>
    <n v="71.94"/>
    <n v="0"/>
    <n v="2.08"/>
  </r>
  <r>
    <x v="850"/>
    <s v="嘉澤         "/>
    <x v="12"/>
    <n v="514128450"/>
    <n v="53.76"/>
    <n v="0"/>
    <n v="5.5"/>
  </r>
  <r>
    <x v="1324"/>
    <s v="晶彩科       "/>
    <x v="12"/>
    <n v="0"/>
    <n v="0"/>
    <n v="0"/>
    <n v="0"/>
  </r>
  <r>
    <x v="1325"/>
    <s v="誠創         "/>
    <x v="12"/>
    <n v="0"/>
    <n v="0"/>
    <n v="0"/>
    <n v="0"/>
  </r>
  <r>
    <x v="1326"/>
    <s v="堡達         "/>
    <x v="12"/>
    <n v="87651396"/>
    <n v="85.8"/>
    <n v="0"/>
    <n v="1.8"/>
  </r>
  <r>
    <x v="1327"/>
    <s v="曜越         "/>
    <x v="12"/>
    <n v="84822457"/>
    <n v="45.06"/>
    <n v="0"/>
    <n v="1.2999999"/>
  </r>
  <r>
    <x v="1328"/>
    <s v="西柏         "/>
    <x v="12"/>
    <n v="246605435"/>
    <n v="90.04"/>
    <n v="0"/>
    <n v="5"/>
  </r>
  <r>
    <x v="1330"/>
    <s v="州巧         "/>
    <x v="12"/>
    <n v="39718075"/>
    <n v="415.07"/>
    <n v="0"/>
    <n v="0.5"/>
  </r>
  <r>
    <x v="1367"/>
    <s v="敦泰         "/>
    <x v="12"/>
    <n v="150000000"/>
    <n v="0"/>
    <n v="0"/>
    <n v="0.51205029999999996"/>
  </r>
  <r>
    <x v="1331"/>
    <s v="宇峻         "/>
    <x v="12"/>
    <n v="116053340"/>
    <n v="68.08"/>
    <n v="37436560"/>
    <n v="3.10000002"/>
  </r>
  <r>
    <x v="1333"/>
    <s v="兆利         "/>
    <x v="12"/>
    <n v="181654194"/>
    <n v="51.85"/>
    <n v="0"/>
    <n v="3.0214565900000001"/>
  </r>
  <r>
    <x v="1368"/>
    <s v="聯穎         "/>
    <x v="12"/>
    <n v="127500000"/>
    <n v="89.72"/>
    <n v="0"/>
    <n v="1.5"/>
  </r>
  <r>
    <x v="1335"/>
    <s v="世禾         "/>
    <x v="12"/>
    <n v="68129868"/>
    <n v="50.13"/>
    <n v="0"/>
    <n v="1.2"/>
  </r>
  <r>
    <x v="1336"/>
    <s v="同致         "/>
    <x v="12"/>
    <n v="171185898"/>
    <n v="39.83"/>
    <n v="0"/>
    <n v="2"/>
  </r>
  <r>
    <x v="1338"/>
    <s v="精品         "/>
    <x v="12"/>
    <n v="0"/>
    <n v="0"/>
    <n v="0"/>
    <n v="0"/>
  </r>
  <r>
    <x v="1339"/>
    <s v="重鵬         "/>
    <x v="12"/>
    <n v="42660000"/>
    <n v="53.35"/>
    <n v="0"/>
    <n v="1.2"/>
  </r>
  <r>
    <x v="1340"/>
    <s v="禾瑞亞       "/>
    <x v="12"/>
    <n v="243821568"/>
    <n v="88.29"/>
    <n v="0"/>
    <n v="4.0999999999999996"/>
  </r>
  <r>
    <x v="1369"/>
    <s v="嘉威         "/>
    <x v="12"/>
    <n v="0"/>
    <n v="0"/>
    <n v="0"/>
    <n v="0"/>
  </r>
  <r>
    <x v="1370"/>
    <s v="神準         "/>
    <x v="12"/>
    <n v="294365286"/>
    <n v="62.91"/>
    <n v="0"/>
    <n v="6"/>
  </r>
  <r>
    <x v="1371"/>
    <s v="全智科       "/>
    <x v="12"/>
    <n v="30145135"/>
    <s v="              ."/>
    <n v="0"/>
    <n v="0.25"/>
  </r>
  <r>
    <x v="1373"/>
    <s v="昇陽光電     "/>
    <x v="12"/>
    <n v="0"/>
    <n v="0"/>
    <n v="0"/>
    <n v="0"/>
  </r>
  <r>
    <x v="1374"/>
    <s v="頂晶科       "/>
    <x v="12"/>
    <n v="0"/>
    <n v="0"/>
    <n v="0"/>
    <n v="0"/>
  </r>
  <r>
    <x v="1375"/>
    <s v="牧德         "/>
    <x v="12"/>
    <n v="426082340"/>
    <n v="92.08"/>
    <n v="0"/>
    <n v="10"/>
  </r>
  <r>
    <x v="1376"/>
    <s v="其陽         "/>
    <x v="12"/>
    <n v="0"/>
    <n v="0"/>
    <n v="0"/>
    <n v="0"/>
  </r>
  <r>
    <x v="1378"/>
    <s v="太陽光       "/>
    <x v="12"/>
    <n v="0"/>
    <n v="0"/>
    <n v="0"/>
    <n v="0"/>
  </r>
  <r>
    <x v="1379"/>
    <s v="逸昌         "/>
    <x v="12"/>
    <n v="81590200"/>
    <n v="83.45"/>
    <n v="0"/>
    <n v="2.2999999999999998"/>
  </r>
  <r>
    <x v="1381"/>
    <s v="大塚         "/>
    <x v="12"/>
    <n v="21884160"/>
    <n v="84.98"/>
    <n v="0"/>
    <n v="1.28"/>
  </r>
  <r>
    <x v="1383"/>
    <s v="宏芯         "/>
    <x v="12"/>
    <n v="0"/>
    <n v="0"/>
    <n v="0"/>
    <n v="0"/>
  </r>
  <r>
    <x v="1385"/>
    <s v="聯合再生     "/>
    <x v="12"/>
    <n v="0"/>
    <n v="0"/>
    <n v="0"/>
    <n v="0"/>
  </r>
  <r>
    <x v="1386"/>
    <s v="泓格         "/>
    <x v="12"/>
    <n v="72087515"/>
    <n v="80.92"/>
    <n v="0"/>
    <n v="1.5"/>
  </r>
  <r>
    <x v="1388"/>
    <s v="尚志         "/>
    <x v="12"/>
    <n v="0"/>
    <n v="0"/>
    <n v="0"/>
    <n v="0"/>
  </r>
  <r>
    <x v="1389"/>
    <s v="友威科       "/>
    <x v="12"/>
    <n v="118415241"/>
    <n v="64.349999999999994"/>
    <n v="0"/>
    <n v="3.0000828400000001"/>
  </r>
  <r>
    <x v="1390"/>
    <s v="博磊         "/>
    <x v="12"/>
    <n v="51253000"/>
    <n v="66.67"/>
    <n v="0"/>
    <n v="1"/>
  </r>
  <r>
    <x v="1632"/>
    <s v="辛耘         "/>
    <x v="12"/>
    <n v="162278000"/>
    <n v="49.41"/>
    <n v="0"/>
    <n v="2"/>
  </r>
  <r>
    <x v="1392"/>
    <s v="聯致         "/>
    <x v="12"/>
    <n v="0"/>
    <n v="0"/>
    <n v="0"/>
    <n v="0"/>
  </r>
  <r>
    <x v="1394"/>
    <s v="閎康         "/>
    <x v="12"/>
    <n v="155782893"/>
    <n v="72.52"/>
    <n v="0"/>
    <n v="2.5"/>
  </r>
  <r>
    <x v="1395"/>
    <s v="通嘉         "/>
    <x v="12"/>
    <n v="23516783"/>
    <n v="106.38"/>
    <n v="0"/>
    <n v="0.50074914999999998"/>
  </r>
  <r>
    <x v="1398"/>
    <s v="艾笛森       "/>
    <x v="12"/>
    <n v="0"/>
    <n v="0"/>
    <n v="0"/>
    <n v="0"/>
  </r>
  <r>
    <x v="1399"/>
    <s v="瑞鼎         "/>
    <x v="12"/>
    <n v="357243843"/>
    <n v="91.16"/>
    <n v="0"/>
    <n v="5.5"/>
  </r>
  <r>
    <x v="1400"/>
    <s v="力銘         "/>
    <x v="12"/>
    <n v="0"/>
    <n v="0"/>
    <n v="0"/>
    <n v="0"/>
  </r>
  <r>
    <x v="1401"/>
    <s v="磐儀         "/>
    <x v="12"/>
    <n v="12159140"/>
    <n v="8.49"/>
    <n v="18238710"/>
    <n v="0.20169862999999999"/>
  </r>
  <r>
    <x v="1402"/>
    <s v="山太士       "/>
    <x v="12"/>
    <n v="0"/>
    <n v="0"/>
    <n v="0"/>
    <n v="0"/>
  </r>
  <r>
    <x v="1403"/>
    <s v="智易         "/>
    <x v="12"/>
    <n v="378238180"/>
    <n v="49.83"/>
    <n v="0"/>
    <n v="2"/>
  </r>
  <r>
    <x v="1404"/>
    <s v="映興         "/>
    <x v="12"/>
    <n v="6069430"/>
    <n v="421.17"/>
    <n v="0"/>
    <n v="0.2"/>
  </r>
  <r>
    <x v="1406"/>
    <s v="前源         "/>
    <x v="12"/>
    <n v="0"/>
    <n v="0"/>
    <n v="0"/>
    <n v="0"/>
  </r>
  <r>
    <x v="1407"/>
    <s v="建祥國際     "/>
    <x v="12"/>
    <n v="0"/>
    <n v="0"/>
    <n v="0"/>
    <n v="0"/>
  </r>
  <r>
    <x v="1408"/>
    <s v="宏致         "/>
    <x v="12"/>
    <n v="48958354"/>
    <n v="65.13"/>
    <n v="0"/>
    <n v="0.4"/>
  </r>
  <r>
    <x v="1410"/>
    <s v="谷崧         "/>
    <x v="12"/>
    <n v="97329791"/>
    <n v="0"/>
    <n v="0"/>
    <n v="0.79999998999999999"/>
  </r>
  <r>
    <x v="1411"/>
    <s v="東林         "/>
    <x v="12"/>
    <n v="6067877"/>
    <n v="40.98"/>
    <n v="0"/>
    <n v="0.2"/>
  </r>
  <r>
    <x v="1470"/>
    <s v="啟耀         "/>
    <x v="12"/>
    <n v="8824524"/>
    <n v="28.93"/>
    <n v="0"/>
    <n v="0.2"/>
  </r>
  <r>
    <x v="1438"/>
    <s v="鼎翰         "/>
    <x v="12"/>
    <n v="385554000"/>
    <n v="62.41"/>
    <n v="0"/>
    <n v="10"/>
  </r>
  <r>
    <x v="1439"/>
    <s v="安可         "/>
    <x v="12"/>
    <n v="41080186"/>
    <n v="74"/>
    <n v="0"/>
    <n v="0.6"/>
  </r>
  <r>
    <x v="1414"/>
    <s v="碩天         "/>
    <x v="12"/>
    <n v="404755000"/>
    <n v="70.36"/>
    <n v="0"/>
    <n v="5"/>
  </r>
  <r>
    <x v="1416"/>
    <s v="洋華         "/>
    <x v="12"/>
    <n v="45398280"/>
    <n v="0"/>
    <n v="0"/>
    <n v="0.3"/>
  </r>
  <r>
    <x v="1417"/>
    <s v="富晶通       "/>
    <x v="12"/>
    <n v="93367036"/>
    <n v="89.78"/>
    <n v="0"/>
    <n v="3.1857632200000001"/>
  </r>
  <r>
    <x v="1418"/>
    <s v="光頡         "/>
    <x v="12"/>
    <n v="58670421"/>
    <n v="67.180000000000007"/>
    <n v="0"/>
    <n v="0.5"/>
  </r>
  <r>
    <x v="1419"/>
    <s v="西勝         "/>
    <x v="12"/>
    <n v="74096002"/>
    <n v="0"/>
    <n v="0"/>
    <n v="1"/>
  </r>
  <r>
    <x v="1686"/>
    <s v="華信科       "/>
    <x v="12"/>
    <n v="56347056"/>
    <n v="87.2"/>
    <n v="0"/>
    <n v="2"/>
  </r>
  <r>
    <x v="1472"/>
    <s v="盈正         "/>
    <x v="12"/>
    <n v="112500000"/>
    <n v="90.44"/>
    <n v="0"/>
    <n v="2.5"/>
  </r>
  <r>
    <x v="1420"/>
    <s v="地心引力     "/>
    <x v="12"/>
    <n v="0"/>
    <n v="0"/>
    <n v="0"/>
    <n v="0"/>
  </r>
  <r>
    <x v="1441"/>
    <s v="新鉅科       "/>
    <x v="12"/>
    <n v="0"/>
    <n v="0"/>
    <n v="0"/>
    <n v="0"/>
  </r>
  <r>
    <x v="1442"/>
    <s v="晟楠         "/>
    <x v="12"/>
    <n v="0"/>
    <n v="0"/>
    <n v="0"/>
    <n v="0"/>
  </r>
  <r>
    <x v="1443"/>
    <s v="研勤         "/>
    <x v="12"/>
    <n v="0"/>
    <n v="0"/>
    <n v="0"/>
    <n v="0"/>
  </r>
  <r>
    <x v="1444"/>
    <s v="云光         "/>
    <x v="12"/>
    <n v="170118215"/>
    <n v="73.95"/>
    <n v="0"/>
    <n v="5"/>
  </r>
  <r>
    <x v="1448"/>
    <s v="鉅景         "/>
    <x v="12"/>
    <n v="0"/>
    <n v="0"/>
    <n v="0"/>
    <n v="0"/>
  </r>
  <r>
    <x v="1473"/>
    <s v="駿熠電       "/>
    <x v="12"/>
    <n v="0"/>
    <n v="0"/>
    <n v="0"/>
    <n v="0"/>
  </r>
  <r>
    <x v="1475"/>
    <s v="凌嘉科       "/>
    <x v="12"/>
    <n v="0"/>
    <n v="0"/>
    <n v="0"/>
    <n v="0"/>
  </r>
  <r>
    <x v="1551"/>
    <s v="達邁         "/>
    <x v="12"/>
    <n v="184886420"/>
    <n v="63.82"/>
    <n v="0"/>
    <n v="1.5"/>
  </r>
  <r>
    <x v="1476"/>
    <s v="艾恩特       "/>
    <x v="12"/>
    <n v="39061380"/>
    <n v="82.32"/>
    <n v="0"/>
    <n v="1.0000002299999999"/>
  </r>
  <r>
    <x v="1449"/>
    <s v="旭晶         "/>
    <x v="12"/>
    <n v="0"/>
    <n v="0"/>
    <n v="0"/>
    <n v="0"/>
  </r>
  <r>
    <x v="1477"/>
    <s v="精聯         "/>
    <x v="12"/>
    <n v="32968250"/>
    <n v="51.48"/>
    <n v="0"/>
    <n v="0.7"/>
  </r>
  <r>
    <x v="1450"/>
    <s v="健策         "/>
    <x v="12"/>
    <n v="212648298"/>
    <n v="91.28"/>
    <n v="0"/>
    <n v="2"/>
  </r>
  <r>
    <x v="1451"/>
    <s v="聯勝         "/>
    <x v="12"/>
    <n v="0"/>
    <n v="0"/>
    <n v="0"/>
    <n v="0"/>
  </r>
  <r>
    <x v="1479"/>
    <s v="百辰         "/>
    <x v="12"/>
    <n v="7872558"/>
    <n v="26.09"/>
    <n v="0"/>
    <n v="0.16"/>
  </r>
  <r>
    <x v="1452"/>
    <s v="樂陞         "/>
    <x v="12"/>
    <n v="0"/>
    <n v="0"/>
    <n v="0"/>
    <n v="0"/>
  </r>
  <r>
    <x v="1554"/>
    <s v="鑫科         "/>
    <x v="12"/>
    <n v="36749028"/>
    <n v="81.95"/>
    <n v="0"/>
    <n v="0.5"/>
  </r>
  <r>
    <x v="1453"/>
    <s v="光耀         "/>
    <x v="12"/>
    <n v="62789480"/>
    <n v="95.22"/>
    <n v="0"/>
    <n v="1.3"/>
  </r>
  <r>
    <x v="1480"/>
    <s v="圓展         "/>
    <x v="12"/>
    <n v="37112780"/>
    <n v="84.22"/>
    <n v="0"/>
    <n v="0.39940594000000001"/>
  </r>
  <r>
    <x v="1740"/>
    <s v="康聯訊       "/>
    <x v="12"/>
    <n v="19361025"/>
    <n v="85.45"/>
    <n v="0"/>
    <n v="0.6"/>
  </r>
  <r>
    <x v="1481"/>
    <s v="康訊         "/>
    <x v="12"/>
    <n v="0"/>
    <n v="0"/>
    <n v="0"/>
    <n v="0"/>
  </r>
  <r>
    <x v="1482"/>
    <s v="德微         "/>
    <x v="12"/>
    <n v="88856500"/>
    <n v="66.64"/>
    <n v="0"/>
    <n v="2"/>
  </r>
  <r>
    <x v="1483"/>
    <s v="聯享         "/>
    <x v="12"/>
    <n v="0"/>
    <n v="0"/>
    <n v="0"/>
    <n v="0"/>
  </r>
  <r>
    <x v="1484"/>
    <s v="新至陞       "/>
    <x v="12"/>
    <n v="475819716"/>
    <n v="54.58"/>
    <n v="0"/>
    <n v="6.1104143799999999"/>
  </r>
  <r>
    <x v="1485"/>
    <s v="家登         "/>
    <x v="12"/>
    <n v="17640146"/>
    <n v="103.52"/>
    <n v="0"/>
    <n v="0.25"/>
  </r>
  <r>
    <x v="1633"/>
    <s v="亞太電       "/>
    <x v="12"/>
    <n v="0"/>
    <n v="0"/>
    <n v="0"/>
    <n v="0"/>
  </r>
  <r>
    <x v="1487"/>
    <s v="榮昌         "/>
    <x v="12"/>
    <n v="66424147"/>
    <n v="84.64"/>
    <n v="0"/>
    <n v="2.7"/>
  </r>
  <r>
    <x v="1488"/>
    <s v="元創精密     "/>
    <x v="12"/>
    <n v="31996000"/>
    <n v="114.3"/>
    <n v="0"/>
    <n v="0.4"/>
  </r>
  <r>
    <x v="1489"/>
    <s v="達能         "/>
    <x v="12"/>
    <n v="0"/>
    <n v="0"/>
    <n v="0"/>
    <n v="0"/>
  </r>
  <r>
    <x v="1490"/>
    <s v="歐買尬       "/>
    <x v="12"/>
    <n v="0"/>
    <n v="0"/>
    <n v="0"/>
    <n v="0"/>
  </r>
  <r>
    <x v="1741"/>
    <s v="華立捷       "/>
    <x v="12"/>
    <n v="0"/>
    <n v="0"/>
    <n v="0"/>
    <n v="0"/>
  </r>
  <r>
    <x v="1556"/>
    <s v="湧德         "/>
    <x v="12"/>
    <n v="160254356"/>
    <n v="65.819999999999993"/>
    <n v="0"/>
    <n v="2.2999999999999998"/>
  </r>
  <r>
    <x v="1491"/>
    <s v="群豐         "/>
    <x v="12"/>
    <n v="0"/>
    <n v="0"/>
    <n v="0"/>
    <n v="0"/>
  </r>
  <r>
    <x v="1492"/>
    <s v="碩禾         "/>
    <x v="12"/>
    <n v="301195180"/>
    <n v="0"/>
    <n v="0"/>
    <n v="5"/>
  </r>
  <r>
    <x v="1493"/>
    <s v="營邦         "/>
    <x v="12"/>
    <n v="0"/>
    <n v="0"/>
    <n v="0"/>
    <n v="0"/>
  </r>
  <r>
    <x v="1494"/>
    <s v="海華         "/>
    <x v="12"/>
    <n v="0"/>
    <n v="0"/>
    <n v="0"/>
    <n v="0"/>
  </r>
  <r>
    <x v="1495"/>
    <s v="隆達         "/>
    <x v="12"/>
    <n v="102474276"/>
    <n v="0"/>
    <n v="0"/>
    <n v="0.20028144000000001"/>
  </r>
  <r>
    <x v="851"/>
    <s v="大眾控       "/>
    <x v="12"/>
    <n v="0"/>
    <n v="0"/>
    <n v="0"/>
    <n v="0"/>
  </r>
  <r>
    <x v="852"/>
    <s v="大聯大       "/>
    <x v="12"/>
    <n v="4380148260"/>
    <n v="59.94"/>
    <n v="0"/>
    <n v="2.4"/>
  </r>
  <r>
    <x v="1557"/>
    <s v="欣陸         "/>
    <x v="12"/>
    <n v="493929588"/>
    <n v="62.7"/>
    <n v="0"/>
    <n v="0.6"/>
  </r>
  <r>
    <x v="1558"/>
    <s v="合勤控       "/>
    <x v="12"/>
    <n v="0"/>
    <n v="0"/>
    <n v="0"/>
    <n v="0"/>
  </r>
  <r>
    <x v="1559"/>
    <s v="永信         "/>
    <x v="12"/>
    <n v="532845966"/>
    <n v="93.29"/>
    <n v="0"/>
    <n v="2"/>
  </r>
  <r>
    <x v="1742"/>
    <s v="神達         "/>
    <x v="12"/>
    <n v="1054645758"/>
    <n v="40.86"/>
    <n v="1216898950"/>
    <n v="1.2978105499999999"/>
  </r>
  <r>
    <x v="1787"/>
    <s v="漢磊         "/>
    <x v="12"/>
    <n v="0"/>
    <n v="0"/>
    <n v="0"/>
    <n v="0"/>
  </r>
  <r>
    <x v="1829"/>
    <s v="上緯投控     "/>
    <x v="12"/>
    <n v="177842294"/>
    <n v="0"/>
    <n v="0"/>
    <n v="1.99048643"/>
  </r>
  <r>
    <x v="1844"/>
    <s v="鑫聯大投控   "/>
    <x v="12"/>
    <n v="63655560"/>
    <n v="56.9"/>
    <n v="0"/>
    <n v="0.8"/>
  </r>
  <r>
    <x v="1845"/>
    <s v="連展投控     "/>
    <x v="12"/>
    <n v="0"/>
    <n v="0"/>
    <n v="0"/>
    <n v="0"/>
  </r>
  <r>
    <x v="1846"/>
    <s v="日月光投控   "/>
    <x v="12"/>
    <n v="10795979705"/>
    <s v="              ."/>
    <n v="0"/>
    <n v="2.49925781"/>
  </r>
  <r>
    <x v="853"/>
    <s v="永日         "/>
    <x v="12"/>
    <n v="0"/>
    <n v="0"/>
    <n v="0"/>
    <n v="0"/>
  </r>
  <r>
    <x v="854"/>
    <s v="百略         "/>
    <x v="12"/>
    <n v="329990925"/>
    <n v="59.54"/>
    <n v="0"/>
    <n v="3.0136941300000002"/>
  </r>
  <r>
    <x v="855"/>
    <s v="佳醫         "/>
    <x v="12"/>
    <n v="357916678"/>
    <n v="89.69"/>
    <n v="0"/>
    <n v="2.7932981300000002"/>
  </r>
  <r>
    <x v="856"/>
    <s v="東洋         "/>
    <x v="12"/>
    <n v="1118924816"/>
    <n v="83.21"/>
    <n v="0"/>
    <n v="4.5"/>
  </r>
  <r>
    <x v="857"/>
    <s v="雃博         "/>
    <x v="12"/>
    <n v="66708446"/>
    <n v="56.41"/>
    <n v="0"/>
    <n v="0.8"/>
  </r>
  <r>
    <x v="858"/>
    <s v="邦特         "/>
    <x v="12"/>
    <n v="242544176"/>
    <n v="79.8"/>
    <n v="0"/>
    <n v="3.5"/>
  </r>
  <r>
    <x v="859"/>
    <s v="懷特         "/>
    <x v="12"/>
    <n v="0"/>
    <n v="0"/>
    <n v="0"/>
    <n v="0"/>
  </r>
  <r>
    <x v="860"/>
    <s v="穆拉德加捷   "/>
    <x v="12"/>
    <n v="0"/>
    <n v="0"/>
    <n v="0"/>
    <n v="0"/>
  </r>
  <r>
    <x v="861"/>
    <s v="濟生         "/>
    <x v="12"/>
    <n v="45586388"/>
    <n v="55.77"/>
    <n v="0"/>
    <n v="0.8"/>
  </r>
  <r>
    <x v="862"/>
    <s v="聯上         "/>
    <x v="12"/>
    <n v="23029525"/>
    <n v="26.95"/>
    <n v="53735560"/>
    <n v="0.1119217"/>
  </r>
  <r>
    <x v="863"/>
    <s v="健喬         "/>
    <x v="12"/>
    <n v="35558830"/>
    <n v="0"/>
    <n v="177794150"/>
    <n v="0.19995782000000001"/>
  </r>
  <r>
    <x v="1830"/>
    <s v="善德生技     "/>
    <x v="12"/>
    <n v="0"/>
    <n v="0"/>
    <n v="0"/>
    <n v="0"/>
  </r>
  <r>
    <x v="864"/>
    <s v="明基醫       "/>
    <x v="12"/>
    <n v="44566000"/>
    <n v="95.57"/>
    <n v="0"/>
    <n v="1"/>
  </r>
  <r>
    <x v="865"/>
    <s v="普生         "/>
    <x v="12"/>
    <n v="0"/>
    <n v="0"/>
    <n v="0"/>
    <n v="0"/>
  </r>
  <r>
    <x v="866"/>
    <s v="友合生技     "/>
    <x v="12"/>
    <n v="0"/>
    <n v="0"/>
    <n v="0"/>
    <n v="0"/>
  </r>
  <r>
    <x v="867"/>
    <s v="旭富         "/>
    <x v="12"/>
    <n v="170893417"/>
    <n v="89.48"/>
    <n v="0"/>
    <n v="2.15"/>
  </r>
  <r>
    <x v="868"/>
    <s v="友華         "/>
    <x v="12"/>
    <n v="216867798"/>
    <n v="47.28"/>
    <n v="0"/>
    <n v="2.5"/>
  </r>
  <r>
    <x v="869"/>
    <s v="優盛         "/>
    <x v="12"/>
    <n v="21995029"/>
    <n v="79.5"/>
    <n v="0"/>
    <n v="0.3"/>
  </r>
  <r>
    <x v="870"/>
    <s v="晟德         "/>
    <x v="12"/>
    <n v="789184860"/>
    <n v="0"/>
    <n v="157836970"/>
    <n v="2.4143517800000001"/>
  </r>
  <r>
    <x v="873"/>
    <s v="太醫         "/>
    <x v="12"/>
    <n v="165038040"/>
    <n v="69.61"/>
    <n v="0"/>
    <n v="2.5"/>
  </r>
  <r>
    <x v="874"/>
    <s v="天良         "/>
    <x v="12"/>
    <n v="0"/>
    <n v="0"/>
    <n v="0"/>
    <n v="0"/>
  </r>
  <r>
    <x v="875"/>
    <s v="中天         "/>
    <x v="12"/>
    <n v="0"/>
    <n v="0"/>
    <n v="0"/>
    <n v="0"/>
  </r>
  <r>
    <x v="876"/>
    <s v="聯合         "/>
    <x v="12"/>
    <n v="100402787"/>
    <n v="77.08"/>
    <n v="0"/>
    <n v="1.2597455500000001"/>
  </r>
  <r>
    <x v="877"/>
    <s v="健亞         "/>
    <x v="12"/>
    <n v="80142400"/>
    <n v="53.8"/>
    <n v="0"/>
    <n v="0.8"/>
  </r>
  <r>
    <x v="878"/>
    <s v="晶宇         "/>
    <x v="12"/>
    <n v="0"/>
    <n v="0"/>
    <n v="0"/>
    <n v="0"/>
  </r>
  <r>
    <x v="1496"/>
    <s v="國鼎         "/>
    <x v="12"/>
    <n v="0"/>
    <n v="0"/>
    <n v="0"/>
    <n v="0"/>
  </r>
  <r>
    <x v="1421"/>
    <s v="亞諾法       "/>
    <x v="12"/>
    <n v="48442875"/>
    <n v="82.15"/>
    <n v="0"/>
    <n v="0.8"/>
  </r>
  <r>
    <x v="1454"/>
    <s v="台欣生       "/>
    <x v="12"/>
    <n v="0"/>
    <n v="0"/>
    <n v="0"/>
    <n v="0"/>
  </r>
  <r>
    <x v="1455"/>
    <s v="天賜爾       "/>
    <x v="12"/>
    <n v="3054890"/>
    <n v="54.48"/>
    <n v="0"/>
    <n v="0.10220817"/>
  </r>
  <r>
    <x v="1497"/>
    <s v="曜亞         "/>
    <x v="12"/>
    <n v="102000000"/>
    <n v="90.2"/>
    <n v="0"/>
    <n v="3.4"/>
  </r>
  <r>
    <x v="1561"/>
    <s v="國光生       "/>
    <x v="12"/>
    <n v="0"/>
    <n v="0"/>
    <n v="0"/>
    <n v="0"/>
  </r>
  <r>
    <x v="1562"/>
    <s v="中裕         "/>
    <x v="12"/>
    <n v="0"/>
    <n v="0"/>
    <n v="0"/>
    <n v="0"/>
  </r>
  <r>
    <x v="1563"/>
    <s v="優你康       "/>
    <x v="12"/>
    <n v="0"/>
    <n v="0"/>
    <n v="0"/>
    <n v="0"/>
  </r>
  <r>
    <x v="1564"/>
    <s v="明躍         "/>
    <x v="12"/>
    <n v="0"/>
    <n v="0"/>
    <n v="0"/>
    <n v="0"/>
  </r>
  <r>
    <x v="1634"/>
    <s v="台微體       "/>
    <x v="12"/>
    <n v="0"/>
    <n v="0"/>
    <n v="0"/>
    <n v="0"/>
  </r>
  <r>
    <x v="1565"/>
    <s v="鈺緯         "/>
    <x v="12"/>
    <n v="0"/>
    <n v="0"/>
    <n v="0"/>
    <n v="0"/>
  </r>
  <r>
    <x v="1566"/>
    <s v="訊映         "/>
    <x v="12"/>
    <n v="111343355"/>
    <n v="87.8"/>
    <n v="21975660"/>
    <n v="1.52"/>
  </r>
  <r>
    <x v="1636"/>
    <s v="泉盛         "/>
    <x v="12"/>
    <n v="0"/>
    <n v="0"/>
    <n v="0"/>
    <n v="0"/>
  </r>
  <r>
    <x v="1637"/>
    <s v="創源         "/>
    <x v="12"/>
    <n v="9817653"/>
    <n v="90"/>
    <n v="0"/>
    <n v="0.40490148999999998"/>
  </r>
  <r>
    <x v="1638"/>
    <s v="聿新科       "/>
    <x v="12"/>
    <n v="0"/>
    <n v="0"/>
    <n v="24218920"/>
    <n v="0"/>
  </r>
  <r>
    <x v="1639"/>
    <s v="智擎         "/>
    <x v="12"/>
    <n v="294307680"/>
    <n v="76.040000000000006"/>
    <n v="0"/>
    <n v="2"/>
  </r>
  <r>
    <x v="1640"/>
    <s v="鐿鈦         "/>
    <x v="12"/>
    <n v="92547400"/>
    <n v="61.04"/>
    <n v="0"/>
    <n v="2.2999999999999998"/>
  </r>
  <r>
    <x v="1641"/>
    <s v="承業醫       "/>
    <x v="12"/>
    <n v="153904983"/>
    <n v="-177.52"/>
    <n v="0"/>
    <n v="1.1000000000000001"/>
  </r>
  <r>
    <x v="1687"/>
    <s v="友霖         "/>
    <x v="12"/>
    <n v="0"/>
    <n v="0"/>
    <n v="0"/>
    <n v="0"/>
  </r>
  <r>
    <x v="1688"/>
    <s v="展旺         "/>
    <x v="12"/>
    <n v="0"/>
    <n v="0"/>
    <n v="0"/>
    <n v="0"/>
  </r>
  <r>
    <x v="1642"/>
    <s v="醣聯         "/>
    <x v="12"/>
    <n v="0"/>
    <n v="0"/>
    <n v="0"/>
    <n v="0"/>
  </r>
  <r>
    <x v="1643"/>
    <s v="泰宗         "/>
    <x v="12"/>
    <n v="17133224"/>
    <n v="90.51"/>
    <n v="0"/>
    <n v="0.36"/>
  </r>
  <r>
    <x v="1689"/>
    <s v="鑫品         "/>
    <x v="12"/>
    <n v="0"/>
    <n v="0"/>
    <n v="0"/>
    <n v="0"/>
  </r>
  <r>
    <x v="1690"/>
    <s v="瑞基         "/>
    <x v="12"/>
    <n v="0"/>
    <n v="0"/>
    <n v="0"/>
    <n v="0"/>
  </r>
  <r>
    <x v="1691"/>
    <s v="因華         "/>
    <x v="12"/>
    <n v="0"/>
    <n v="0"/>
    <n v="0"/>
    <n v="0"/>
  </r>
  <r>
    <x v="1692"/>
    <s v="久裕         "/>
    <x v="12"/>
    <n v="13372307"/>
    <n v="257.8"/>
    <n v="0"/>
    <n v="0.3"/>
  </r>
  <r>
    <x v="1693"/>
    <s v="浩鼎         "/>
    <x v="12"/>
    <n v="0"/>
    <n v="0"/>
    <n v="0"/>
    <n v="0"/>
  </r>
  <r>
    <x v="1694"/>
    <s v="杏一         "/>
    <x v="12"/>
    <n v="73424000"/>
    <n v="80.930000000000007"/>
    <n v="0"/>
    <n v="2.6"/>
  </r>
  <r>
    <x v="1695"/>
    <s v="柏登         "/>
    <x v="12"/>
    <n v="0"/>
    <n v="0"/>
    <n v="0"/>
    <n v="0"/>
  </r>
  <r>
    <x v="1696"/>
    <s v="安成藥       "/>
    <x v="12"/>
    <n v="0"/>
    <n v="0"/>
    <n v="0"/>
    <n v="0"/>
  </r>
  <r>
    <x v="1698"/>
    <s v="福永生技     "/>
    <x v="12"/>
    <n v="7140000"/>
    <n v="262.11"/>
    <n v="0"/>
    <n v="0.3"/>
  </r>
  <r>
    <x v="1699"/>
    <s v="昕琦         "/>
    <x v="12"/>
    <n v="25530000"/>
    <n v="68.5"/>
    <n v="0"/>
    <n v="0.6"/>
  </r>
  <r>
    <x v="1700"/>
    <s v="尖端醫       "/>
    <x v="12"/>
    <n v="0"/>
    <n v="0"/>
    <n v="0"/>
    <n v="0"/>
  </r>
  <r>
    <x v="1743"/>
    <s v="安克         "/>
    <x v="12"/>
    <n v="0"/>
    <n v="0"/>
    <n v="0"/>
    <n v="0"/>
  </r>
  <r>
    <x v="1744"/>
    <s v="法德藥       "/>
    <x v="12"/>
    <n v="0"/>
    <n v="0"/>
    <n v="0"/>
    <n v="0"/>
  </r>
  <r>
    <x v="1745"/>
    <s v="杏國         "/>
    <x v="12"/>
    <n v="0"/>
    <n v="0"/>
    <n v="0"/>
    <n v="0"/>
  </r>
  <r>
    <x v="1788"/>
    <s v="喬本         "/>
    <x v="12"/>
    <n v="2297958"/>
    <n v="3.79"/>
    <n v="99578180"/>
    <n v="4.4999999999999998E-2"/>
  </r>
  <r>
    <x v="1746"/>
    <s v="禾生技       "/>
    <x v="12"/>
    <n v="0"/>
    <n v="0"/>
    <n v="0"/>
    <n v="0"/>
  </r>
  <r>
    <x v="1747"/>
    <s v="基米         "/>
    <x v="12"/>
    <n v="0"/>
    <n v="0"/>
    <n v="0"/>
    <n v="0"/>
  </r>
  <r>
    <x v="1748"/>
    <s v="暐世         "/>
    <x v="12"/>
    <n v="0"/>
    <n v="0"/>
    <n v="0"/>
    <n v="0"/>
  </r>
  <r>
    <x v="1749"/>
    <s v="環瑞醫       "/>
    <x v="12"/>
    <n v="0"/>
    <n v="0"/>
    <n v="0"/>
    <n v="0"/>
  </r>
  <r>
    <x v="879"/>
    <s v="中華食       "/>
    <x v="12"/>
    <n v="242105526"/>
    <n v="91.37"/>
    <n v="0"/>
    <n v="3"/>
  </r>
  <r>
    <x v="880"/>
    <s v="環泰         "/>
    <x v="12"/>
    <n v="129777735"/>
    <n v="64.81"/>
    <n v="40555540"/>
    <n v="0.8"/>
  </r>
  <r>
    <x v="881"/>
    <s v="信立         "/>
    <x v="12"/>
    <n v="600000000"/>
    <n v="48.86"/>
    <n v="500000000"/>
    <n v="30"/>
  </r>
  <r>
    <x v="882"/>
    <s v="勝昱         "/>
    <x v="12"/>
    <n v="0"/>
    <n v="0"/>
    <n v="0"/>
    <n v="0"/>
  </r>
  <r>
    <x v="883"/>
    <s v="世坤         "/>
    <x v="12"/>
    <n v="132033600"/>
    <n v="96.25"/>
    <n v="0"/>
    <n v="2.4"/>
  </r>
  <r>
    <x v="884"/>
    <s v="炎洲         "/>
    <x v="12"/>
    <n v="304472504"/>
    <n v="51.71"/>
    <n v="0"/>
    <n v="0.59696000000000005"/>
  </r>
  <r>
    <x v="885"/>
    <s v="東隆興       "/>
    <x v="12"/>
    <n v="360858858"/>
    <n v="70.84"/>
    <n v="0"/>
    <n v="3"/>
  </r>
  <r>
    <x v="886"/>
    <s v="福大         "/>
    <x v="12"/>
    <n v="0"/>
    <n v="0"/>
    <n v="0"/>
    <n v="0"/>
  </r>
  <r>
    <x v="888"/>
    <s v="新昕纖       "/>
    <x v="12"/>
    <n v="0"/>
    <n v="0"/>
    <n v="0"/>
    <n v="0"/>
  </r>
  <r>
    <x v="890"/>
    <s v="飛寶企業     "/>
    <x v="12"/>
    <n v="0"/>
    <n v="0"/>
    <n v="0"/>
    <n v="0"/>
  </r>
  <r>
    <x v="891"/>
    <s v="如興         "/>
    <x v="12"/>
    <n v="0"/>
    <n v="0"/>
    <n v="0"/>
    <n v="0"/>
  </r>
  <r>
    <x v="892"/>
    <s v="台原藥       "/>
    <x v="12"/>
    <n v="0"/>
    <n v="0"/>
    <n v="0"/>
    <n v="0"/>
  </r>
  <r>
    <x v="893"/>
    <s v="三圓         "/>
    <x v="12"/>
    <n v="120031224"/>
    <n v="-136.11000000000001"/>
    <n v="0"/>
    <n v="2"/>
  </r>
  <r>
    <x v="894"/>
    <s v="金洲         "/>
    <x v="12"/>
    <n v="150243118"/>
    <n v="63.88"/>
    <n v="0"/>
    <n v="1.7999999"/>
  </r>
  <r>
    <x v="895"/>
    <s v="元勝國際     "/>
    <x v="12"/>
    <n v="0"/>
    <n v="0"/>
    <n v="0"/>
    <n v="0"/>
  </r>
  <r>
    <x v="896"/>
    <s v="光明         "/>
    <x v="12"/>
    <n v="48546000"/>
    <n v="81.53"/>
    <n v="0"/>
    <n v="1.2"/>
  </r>
  <r>
    <x v="898"/>
    <s v="利勤         "/>
    <x v="12"/>
    <n v="56074455"/>
    <n v="27.19"/>
    <n v="84111680"/>
    <n v="0.4"/>
  </r>
  <r>
    <x v="1567"/>
    <s v="展頌         "/>
    <x v="12"/>
    <n v="50730207"/>
    <n v="46.14"/>
    <n v="0"/>
    <n v="0.33"/>
  </r>
  <r>
    <x v="1498"/>
    <s v="聚紡         "/>
    <x v="12"/>
    <n v="0"/>
    <n v="0"/>
    <n v="0"/>
    <n v="0"/>
  </r>
  <r>
    <x v="1499"/>
    <s v="耀億         "/>
    <x v="12"/>
    <n v="56273609"/>
    <n v="287.57"/>
    <n v="0"/>
    <n v="1"/>
  </r>
  <r>
    <x v="1644"/>
    <s v="敏成         "/>
    <x v="12"/>
    <n v="9590765"/>
    <n v="48.98"/>
    <n v="9590770"/>
    <n v="0.49999986000000002"/>
  </r>
  <r>
    <x v="1645"/>
    <s v="銘旺實       "/>
    <x v="12"/>
    <n v="47047770"/>
    <n v="79.98"/>
    <n v="0"/>
    <n v="0.93"/>
  </r>
  <r>
    <x v="1702"/>
    <s v="興采         "/>
    <x v="12"/>
    <n v="15399416"/>
    <n v="152.28"/>
    <n v="0"/>
    <n v="0.5"/>
  </r>
  <r>
    <x v="1819"/>
    <s v="廣越         "/>
    <x v="12"/>
    <n v="471391331"/>
    <n v="89.97"/>
    <n v="0"/>
    <n v="4.5599999999999996"/>
  </r>
  <r>
    <x v="899"/>
    <s v="健信         "/>
    <x v="12"/>
    <n v="55379576"/>
    <n v="31.96"/>
    <n v="22151830"/>
    <n v="1.25"/>
  </r>
  <r>
    <x v="900"/>
    <s v="金雨         "/>
    <x v="12"/>
    <n v="0"/>
    <n v="0"/>
    <n v="0"/>
    <n v="0"/>
  </r>
  <r>
    <x v="901"/>
    <s v="崇友         "/>
    <x v="12"/>
    <n v="548737200"/>
    <n v="66.069999999999993"/>
    <n v="0"/>
    <n v="3.1"/>
  </r>
  <r>
    <x v="902"/>
    <s v="高鋒         "/>
    <x v="12"/>
    <n v="59405878"/>
    <n v="89.46"/>
    <n v="0"/>
    <n v="0.55000000000000004"/>
  </r>
  <r>
    <x v="903"/>
    <s v="福裕         "/>
    <x v="12"/>
    <n v="0"/>
    <n v="0"/>
    <n v="0"/>
    <n v="0"/>
  </r>
  <r>
    <x v="904"/>
    <s v="永彰         "/>
    <x v="12"/>
    <n v="6400000"/>
    <n v="-5.36"/>
    <n v="0"/>
    <n v="0.1"/>
  </r>
  <r>
    <x v="905"/>
    <s v="東台         "/>
    <x v="12"/>
    <n v="0"/>
    <n v="0"/>
    <n v="0"/>
    <n v="0"/>
  </r>
  <r>
    <x v="906"/>
    <s v="方土霖       "/>
    <x v="12"/>
    <n v="152304740"/>
    <n v="79.97"/>
    <n v="0"/>
    <n v="2"/>
  </r>
  <r>
    <x v="907"/>
    <s v="江興鍛       "/>
    <x v="12"/>
    <n v="168331390"/>
    <n v="45.69"/>
    <n v="0"/>
    <n v="2.2000000000000002"/>
  </r>
  <r>
    <x v="908"/>
    <s v="淳紳         "/>
    <x v="12"/>
    <n v="0"/>
    <n v="0"/>
    <n v="0"/>
    <n v="0"/>
  </r>
  <r>
    <x v="909"/>
    <s v="宏易創新     "/>
    <x v="12"/>
    <n v="0"/>
    <n v="0"/>
    <n v="0"/>
    <n v="0"/>
  </r>
  <r>
    <x v="910"/>
    <s v="瑞智         "/>
    <x v="12"/>
    <n v="885289306"/>
    <n v="86.69"/>
    <n v="0"/>
    <n v="1.75467387"/>
  </r>
  <r>
    <x v="911"/>
    <s v="協易機       "/>
    <x v="12"/>
    <n v="71295350"/>
    <n v="76.78"/>
    <n v="0"/>
    <n v="0.45"/>
  </r>
  <r>
    <x v="912"/>
    <s v="慶騰         "/>
    <x v="12"/>
    <n v="25377046"/>
    <n v="38.03"/>
    <n v="16918020"/>
    <n v="0.29821265000000002"/>
  </r>
  <r>
    <x v="913"/>
    <s v="至興         "/>
    <x v="12"/>
    <n v="162672741"/>
    <n v="72.05"/>
    <n v="0"/>
    <n v="2.15"/>
  </r>
  <r>
    <x v="1646"/>
    <s v="拓凱         "/>
    <x v="12"/>
    <n v="272460000"/>
    <n v="56.39"/>
    <n v="0"/>
    <n v="3"/>
  </r>
  <r>
    <x v="1647"/>
    <s v="旭東         "/>
    <x v="12"/>
    <n v="0"/>
    <n v="0"/>
    <n v="0"/>
    <n v="0"/>
  </r>
  <r>
    <x v="1648"/>
    <s v="大詠城       "/>
    <x v="12"/>
    <n v="58800000"/>
    <n v="99.7"/>
    <n v="0"/>
    <n v="1.4"/>
  </r>
  <r>
    <x v="1789"/>
    <s v="全球傳動     "/>
    <x v="12"/>
    <n v="102333600"/>
    <n v="47.94"/>
    <n v="0"/>
    <n v="1.2"/>
  </r>
  <r>
    <x v="1703"/>
    <s v="晟田         "/>
    <x v="12"/>
    <n v="16243028"/>
    <n v="-25.14"/>
    <n v="0"/>
    <n v="0.3"/>
  </r>
  <r>
    <x v="1704"/>
    <s v="科嶠         "/>
    <x v="12"/>
    <n v="50913720"/>
    <n v="76.34"/>
    <n v="0"/>
    <n v="1.8"/>
  </r>
  <r>
    <x v="1790"/>
    <s v="萬在         "/>
    <x v="12"/>
    <n v="17052000"/>
    <n v="-119.81"/>
    <n v="0"/>
    <n v="0.3"/>
  </r>
  <r>
    <x v="1705"/>
    <s v="春日         "/>
    <x v="12"/>
    <n v="108522086"/>
    <n v="93.13"/>
    <n v="0"/>
    <n v="1.8"/>
  </r>
  <r>
    <x v="1706"/>
    <s v="銘鈺         "/>
    <x v="12"/>
    <n v="38500000"/>
    <n v="69.94"/>
    <n v="0"/>
    <n v="0.5"/>
  </r>
  <r>
    <x v="1750"/>
    <s v="長亨         "/>
    <x v="12"/>
    <n v="118737658"/>
    <n v="97.34"/>
    <n v="0"/>
    <n v="3.5"/>
  </r>
  <r>
    <x v="1751"/>
    <s v="主新德       "/>
    <x v="12"/>
    <n v="0"/>
    <n v="0"/>
    <n v="0"/>
    <n v="0"/>
  </r>
  <r>
    <x v="1752"/>
    <s v="桓達         "/>
    <x v="12"/>
    <n v="161556896"/>
    <n v="82.63"/>
    <n v="0"/>
    <n v="4"/>
  </r>
  <r>
    <x v="1753"/>
    <s v="長佳         "/>
    <x v="12"/>
    <n v="44793340"/>
    <n v="87.09"/>
    <n v="0"/>
    <n v="1.2715801600000001"/>
  </r>
  <r>
    <x v="1754"/>
    <s v="智伸科       "/>
    <x v="12"/>
    <n v="520280900"/>
    <n v="86.76"/>
    <n v="0"/>
    <n v="6.35"/>
  </r>
  <r>
    <x v="1791"/>
    <s v="盛復         "/>
    <x v="12"/>
    <n v="31065000"/>
    <n v="124.63"/>
    <n v="0"/>
    <n v="1"/>
  </r>
  <r>
    <x v="1792"/>
    <s v="橙的         "/>
    <x v="12"/>
    <n v="0"/>
    <n v="0"/>
    <n v="0"/>
    <n v="0"/>
  </r>
  <r>
    <x v="1793"/>
    <s v="氣立         "/>
    <x v="12"/>
    <n v="133760000"/>
    <n v="82.94"/>
    <n v="0"/>
    <n v="2"/>
  </r>
  <r>
    <x v="1794"/>
    <s v="旭然         "/>
    <x v="12"/>
    <n v="12682080"/>
    <n v="89.31"/>
    <n v="0"/>
    <n v="0.36"/>
  </r>
  <r>
    <x v="1795"/>
    <s v="寶緯         "/>
    <x v="12"/>
    <n v="44100000"/>
    <n v="75.099999999999994"/>
    <n v="0"/>
    <n v="1"/>
  </r>
  <r>
    <x v="1796"/>
    <s v="久裕興       "/>
    <x v="12"/>
    <n v="0"/>
    <n v="0"/>
    <n v="0"/>
    <n v="0"/>
  </r>
  <r>
    <x v="1831"/>
    <s v="健椿         "/>
    <x v="12"/>
    <n v="37584350"/>
    <n v="40.299999999999997"/>
    <n v="37584350"/>
    <n v="0.68958900000000001"/>
  </r>
  <r>
    <x v="1820"/>
    <s v="穎漢         "/>
    <x v="12"/>
    <n v="135092000"/>
    <n v="95.97"/>
    <n v="0"/>
    <n v="2"/>
  </r>
  <r>
    <x v="1832"/>
    <s v="百德         "/>
    <x v="12"/>
    <n v="193875000"/>
    <n v="92.2"/>
    <n v="0"/>
    <n v="5.5"/>
  </r>
  <r>
    <x v="1833"/>
    <s v="元翎         "/>
    <x v="12"/>
    <n v="186777664"/>
    <n v="79.53"/>
    <n v="0"/>
    <n v="1.2"/>
  </r>
  <r>
    <x v="1834"/>
    <s v="宏偉         "/>
    <x v="12"/>
    <n v="110250000"/>
    <n v="65.78"/>
    <n v="0"/>
    <n v="2.5"/>
  </r>
  <r>
    <x v="1835"/>
    <s v="時碩工業     "/>
    <x v="12"/>
    <n v="157740000"/>
    <n v="79.53"/>
    <n v="0"/>
    <n v="2.39"/>
  </r>
  <r>
    <x v="1847"/>
    <s v="科際精密     "/>
    <x v="12"/>
    <n v="121500000"/>
    <n v="73.430000000000007"/>
    <n v="0"/>
    <n v="4.43107221"/>
  </r>
  <r>
    <x v="914"/>
    <s v="唐鋒         "/>
    <x v="12"/>
    <n v="0"/>
    <n v="0"/>
    <n v="0"/>
    <n v="0"/>
  </r>
  <r>
    <x v="915"/>
    <s v="中美實       "/>
    <x v="12"/>
    <n v="0"/>
    <n v="0"/>
    <n v="0"/>
    <n v="0"/>
  </r>
  <r>
    <x v="917"/>
    <s v="大恭         "/>
    <x v="12"/>
    <n v="86933102"/>
    <n v="67.38"/>
    <n v="0"/>
    <n v="1.1000000000000001"/>
  </r>
  <r>
    <x v="918"/>
    <s v="磐亞         "/>
    <x v="12"/>
    <n v="24570623"/>
    <n v="16.16"/>
    <n v="221135600"/>
    <n v="0.1"/>
  </r>
  <r>
    <x v="919"/>
    <s v="永純         "/>
    <x v="12"/>
    <n v="73267200"/>
    <n v="124.08"/>
    <n v="0"/>
    <n v="1.2"/>
  </r>
  <r>
    <x v="920"/>
    <s v="南璋         "/>
    <x v="12"/>
    <n v="0"/>
    <n v="0"/>
    <n v="0"/>
    <n v="0"/>
  </r>
  <r>
    <x v="921"/>
    <s v="永捷         "/>
    <x v="12"/>
    <n v="40945497"/>
    <n v="-521.54"/>
    <n v="0"/>
    <n v="0.47454268999999999"/>
  </r>
  <r>
    <x v="922"/>
    <s v="大立         "/>
    <x v="12"/>
    <n v="11164093"/>
    <n v="59.71"/>
    <n v="7442730"/>
    <n v="0.15"/>
  </r>
  <r>
    <x v="923"/>
    <s v="德淵         "/>
    <x v="12"/>
    <n v="17715342"/>
    <n v="61.5"/>
    <n v="0"/>
    <n v="0.2"/>
  </r>
  <r>
    <x v="924"/>
    <s v="美琪瑪       "/>
    <x v="12"/>
    <n v="179967130"/>
    <n v="86.64"/>
    <n v="0"/>
    <n v="2.4"/>
  </r>
  <r>
    <x v="925"/>
    <s v="國精化       "/>
    <x v="12"/>
    <n v="142870227"/>
    <n v="48.4"/>
    <n v="47623410"/>
    <n v="1.5"/>
  </r>
  <r>
    <x v="1341"/>
    <s v="信昌化       "/>
    <x v="12"/>
    <n v="0"/>
    <n v="0"/>
    <n v="0"/>
    <n v="0"/>
  </r>
  <r>
    <x v="1456"/>
    <s v="永昕         "/>
    <x v="12"/>
    <n v="0"/>
    <n v="0"/>
    <n v="0"/>
    <n v="0"/>
  </r>
  <r>
    <x v="1500"/>
    <s v="雙美         "/>
    <x v="12"/>
    <n v="16201200"/>
    <n v="97.98"/>
    <n v="0"/>
    <n v="0.29747099999999999"/>
  </r>
  <r>
    <x v="1422"/>
    <s v="熒茂         "/>
    <x v="12"/>
    <n v="0"/>
    <n v="0"/>
    <n v="0"/>
    <n v="0"/>
  </r>
  <r>
    <x v="1649"/>
    <s v="通用         "/>
    <x v="12"/>
    <n v="28940000"/>
    <n v="55.93"/>
    <n v="0"/>
    <n v="1"/>
  </r>
  <r>
    <x v="1424"/>
    <s v="彥臣         "/>
    <x v="12"/>
    <n v="0"/>
    <n v="0"/>
    <n v="0"/>
    <n v="0"/>
  </r>
  <r>
    <x v="1425"/>
    <s v="上緯         "/>
    <x v="12"/>
    <n v="140795094"/>
    <s v="              ."/>
    <n v="0"/>
    <n v="3.5501"/>
  </r>
  <r>
    <x v="1501"/>
    <s v="豪展         "/>
    <x v="12"/>
    <n v="72998343"/>
    <n v="70.739999999999995"/>
    <n v="0"/>
    <n v="2.2691874799999998"/>
  </r>
  <r>
    <x v="1457"/>
    <s v="泰博         "/>
    <x v="12"/>
    <n v="391638675"/>
    <n v="73.680000000000007"/>
    <n v="0"/>
    <n v="4.9040330000000001"/>
  </r>
  <r>
    <x v="1502"/>
    <s v="華廣         "/>
    <x v="12"/>
    <n v="237829727"/>
    <n v="0"/>
    <n v="0"/>
    <n v="4.1399999999999997"/>
  </r>
  <r>
    <x v="1503"/>
    <s v="尚化         "/>
    <x v="12"/>
    <n v="0"/>
    <n v="0"/>
    <n v="0"/>
    <n v="0"/>
  </r>
  <r>
    <x v="1568"/>
    <s v="康普         "/>
    <x v="12"/>
    <n v="261065088"/>
    <n v="63.44"/>
    <n v="0"/>
    <n v="3.0095088799999998"/>
  </r>
  <r>
    <x v="1504"/>
    <s v="泓瀚         "/>
    <x v="12"/>
    <n v="98524752"/>
    <n v="114.26"/>
    <n v="0"/>
    <n v="3"/>
  </r>
  <r>
    <x v="1505"/>
    <s v="合一         "/>
    <x v="12"/>
    <n v="0"/>
    <n v="0"/>
    <n v="0"/>
    <n v="0"/>
  </r>
  <r>
    <x v="1506"/>
    <s v="皇將         "/>
    <x v="12"/>
    <n v="45608664"/>
    <n v="135.19999999999999"/>
    <n v="0"/>
    <n v="1"/>
  </r>
  <r>
    <x v="1507"/>
    <s v="台耀         "/>
    <x v="12"/>
    <n v="186025100"/>
    <n v="77.95"/>
    <n v="0"/>
    <n v="2"/>
  </r>
  <r>
    <x v="1508"/>
    <s v="強生         "/>
    <x v="12"/>
    <n v="54033750"/>
    <n v="90.04"/>
    <n v="0"/>
    <n v="1.8"/>
  </r>
  <r>
    <x v="1707"/>
    <s v="聯超         "/>
    <x v="12"/>
    <n v="183874420"/>
    <n v="88.72"/>
    <n v="0"/>
    <n v="2"/>
  </r>
  <r>
    <x v="1708"/>
    <s v="國碳科       "/>
    <x v="12"/>
    <n v="40649284"/>
    <n v="88.1"/>
    <n v="0"/>
    <n v="2.6"/>
  </r>
  <r>
    <x v="1709"/>
    <s v="三福化       "/>
    <x v="12"/>
    <n v="235835600"/>
    <n v="61.02"/>
    <n v="0"/>
    <n v="2.6"/>
  </r>
  <r>
    <x v="1821"/>
    <s v="勤凱         "/>
    <x v="12"/>
    <n v="20121278"/>
    <n v="59.03"/>
    <n v="2515160"/>
    <n v="0.8"/>
  </r>
  <r>
    <x v="1836"/>
    <s v="雙鍵         "/>
    <x v="12"/>
    <n v="188481146"/>
    <n v="56.95"/>
    <n v="0"/>
    <n v="2.7"/>
  </r>
  <r>
    <x v="1837"/>
    <s v="磐采         "/>
    <x v="12"/>
    <n v="45629561"/>
    <n v="89.68"/>
    <n v="0"/>
    <n v="1.42"/>
  </r>
  <r>
    <x v="1848"/>
    <s v="南寶         "/>
    <x v="12"/>
    <n v="543103900"/>
    <n v="61.59"/>
    <n v="0"/>
    <n v="5"/>
  </r>
  <r>
    <x v="1849"/>
    <s v="誠泰科技     "/>
    <x v="12"/>
    <n v="43012500"/>
    <n v="102.65"/>
    <n v="0"/>
    <n v="1.5"/>
  </r>
  <r>
    <x v="1797"/>
    <s v="樂美館       "/>
    <x v="12"/>
    <n v="0"/>
    <n v="0"/>
    <n v="0"/>
    <n v="0"/>
  </r>
  <r>
    <x v="1799"/>
    <s v="昇華         "/>
    <x v="12"/>
    <n v="0"/>
    <n v="0"/>
    <n v="0"/>
    <n v="0"/>
  </r>
  <r>
    <x v="927"/>
    <s v="聯光通       "/>
    <x v="12"/>
    <n v="0"/>
    <n v="0"/>
    <n v="0"/>
    <n v="0"/>
  </r>
  <r>
    <x v="928"/>
    <s v="遠傳         "/>
    <x v="12"/>
    <n v="12219378038"/>
    <n v="91.15"/>
    <n v="0"/>
    <n v="3.75"/>
  </r>
  <r>
    <x v="929"/>
    <s v="台聯電       "/>
    <x v="12"/>
    <n v="86045032"/>
    <n v="8.42"/>
    <n v="0"/>
    <n v="2.0722499600000002"/>
  </r>
  <r>
    <x v="930"/>
    <s v="正文         "/>
    <x v="12"/>
    <n v="344315687"/>
    <n v="88.3"/>
    <n v="0"/>
    <n v="0.98646"/>
  </r>
  <r>
    <x v="931"/>
    <s v="富宇         "/>
    <x v="12"/>
    <n v="177218667"/>
    <n v="20.74"/>
    <n v="0"/>
    <n v="1.5"/>
  </r>
  <r>
    <x v="932"/>
    <s v="前鼎         "/>
    <x v="12"/>
    <n v="63183336"/>
    <n v="52.2"/>
    <n v="0"/>
    <n v="0.80778607000000002"/>
  </r>
  <r>
    <x v="933"/>
    <s v="新復興       "/>
    <x v="12"/>
    <n v="56014118"/>
    <n v="65.89"/>
    <n v="0"/>
    <n v="0.6"/>
  </r>
  <r>
    <x v="1427"/>
    <s v="德英         "/>
    <x v="12"/>
    <n v="0"/>
    <n v="0"/>
    <n v="0"/>
    <n v="0"/>
  </r>
  <r>
    <x v="1511"/>
    <s v="致伸         "/>
    <x v="12"/>
    <n v="1430068237"/>
    <n v="69.510000000000005"/>
    <n v="0"/>
    <n v="3.2012965699999998"/>
  </r>
  <r>
    <x v="1512"/>
    <s v="事欣科       "/>
    <x v="12"/>
    <n v="80081801"/>
    <n v="9.5299999999999994"/>
    <n v="0"/>
    <n v="0.98909225000000001"/>
  </r>
  <r>
    <x v="1513"/>
    <s v="新唐         "/>
    <x v="12"/>
    <n v="518886000"/>
    <n v="75.400000000000006"/>
    <n v="0"/>
    <n v="2.5"/>
  </r>
  <r>
    <x v="1514"/>
    <s v="尚芳         "/>
    <x v="12"/>
    <n v="5013493"/>
    <n v="24.53"/>
    <n v="0"/>
    <n v="0.12"/>
  </r>
  <r>
    <x v="1515"/>
    <s v="宏陽         "/>
    <x v="12"/>
    <n v="0"/>
    <n v="0"/>
    <n v="0"/>
    <n v="0"/>
  </r>
  <r>
    <x v="1570"/>
    <s v="力士         "/>
    <x v="12"/>
    <n v="0"/>
    <n v="0"/>
    <n v="0"/>
    <n v="0"/>
  </r>
  <r>
    <x v="1571"/>
    <s v="智微         "/>
    <x v="12"/>
    <n v="33707745"/>
    <n v="100.68"/>
    <n v="0"/>
    <n v="0.50062377000000002"/>
  </r>
  <r>
    <x v="1516"/>
    <s v="華燈         "/>
    <x v="12"/>
    <n v="0"/>
    <n v="0"/>
    <n v="0"/>
    <n v="0"/>
  </r>
  <r>
    <x v="1572"/>
    <s v="燦星網       "/>
    <x v="12"/>
    <n v="0"/>
    <n v="0"/>
    <n v="0"/>
    <n v="0"/>
  </r>
  <r>
    <x v="1517"/>
    <s v="新盛力       "/>
    <x v="12"/>
    <n v="10936752"/>
    <n v="36.4"/>
    <n v="0"/>
    <n v="0.2"/>
  </r>
  <r>
    <x v="1519"/>
    <s v="友輝         "/>
    <x v="12"/>
    <n v="61372540"/>
    <n v="83.51"/>
    <n v="0"/>
    <n v="0.8"/>
  </r>
  <r>
    <x v="1520"/>
    <s v="太極         "/>
    <x v="12"/>
    <n v="0"/>
    <n v="0"/>
    <n v="0"/>
    <n v="0"/>
  </r>
  <r>
    <x v="1573"/>
    <s v="和碩         "/>
    <x v="12"/>
    <n v="10454651804"/>
    <n v="71.2"/>
    <n v="0"/>
    <n v="4.0016659399999996"/>
  </r>
  <r>
    <x v="1521"/>
    <s v="亞電         "/>
    <x v="12"/>
    <n v="49100434"/>
    <n v="41.36"/>
    <n v="0"/>
    <n v="0.5"/>
  </r>
  <r>
    <x v="1523"/>
    <s v="嘉彰         "/>
    <x v="12"/>
    <n v="170841136"/>
    <n v="68.459999999999994"/>
    <n v="0"/>
    <n v="1.2"/>
  </r>
  <r>
    <x v="1574"/>
    <s v="兆遠         "/>
    <x v="12"/>
    <n v="0"/>
    <n v="0"/>
    <n v="0"/>
    <n v="0"/>
  </r>
  <r>
    <x v="1575"/>
    <s v="辣椒         "/>
    <x v="12"/>
    <n v="13660398"/>
    <n v="17.95"/>
    <n v="0"/>
    <n v="0.5"/>
  </r>
  <r>
    <x v="1576"/>
    <s v="有成         "/>
    <x v="12"/>
    <n v="0"/>
    <n v="0"/>
    <n v="0"/>
    <n v="0"/>
  </r>
  <r>
    <x v="1577"/>
    <s v="牧東         "/>
    <x v="12"/>
    <n v="0"/>
    <n v="0"/>
    <n v="0"/>
    <n v="0"/>
  </r>
  <r>
    <x v="1578"/>
    <s v="精拓科       "/>
    <x v="12"/>
    <n v="32542347"/>
    <n v="97.62"/>
    <n v="0"/>
    <n v="1"/>
  </r>
  <r>
    <x v="1579"/>
    <s v="凌通         "/>
    <x v="12"/>
    <n v="326447449"/>
    <n v="89.05"/>
    <n v="0"/>
    <n v="3"/>
  </r>
  <r>
    <x v="1580"/>
    <s v="緯軟         "/>
    <x v="12"/>
    <n v="21677161"/>
    <n v="19.84"/>
    <n v="43354320"/>
    <n v="0.5"/>
  </r>
  <r>
    <x v="1581"/>
    <s v="光鋐         "/>
    <x v="12"/>
    <n v="50204118"/>
    <n v="80.05"/>
    <n v="0"/>
    <n v="0.5"/>
  </r>
  <r>
    <x v="1582"/>
    <s v="誠美材       "/>
    <x v="12"/>
    <n v="0"/>
    <n v="0"/>
    <n v="0"/>
    <n v="0"/>
  </r>
  <r>
    <x v="1583"/>
    <s v="天鈺         "/>
    <x v="12"/>
    <n v="70718381"/>
    <n v="46.73"/>
    <n v="0"/>
    <n v="0.50033534999999996"/>
  </r>
  <r>
    <x v="1586"/>
    <s v="商店街       "/>
    <x v="12"/>
    <n v="0"/>
    <n v="0"/>
    <n v="0"/>
    <n v="0"/>
  </r>
  <r>
    <x v="1587"/>
    <s v="十銓         "/>
    <x v="12"/>
    <n v="50597717"/>
    <n v="20.89"/>
    <n v="50597720"/>
    <n v="1"/>
  </r>
  <r>
    <x v="1588"/>
    <s v="立積         "/>
    <x v="12"/>
    <n v="34579026"/>
    <n v="24.32"/>
    <n v="54887340"/>
    <n v="0.63"/>
  </r>
  <r>
    <x v="1589"/>
    <s v="富圓采       "/>
    <x v="12"/>
    <n v="0"/>
    <s v="              ."/>
    <n v="0"/>
    <n v="0"/>
  </r>
  <r>
    <x v="1590"/>
    <s v="湯石照明     "/>
    <x v="12"/>
    <n v="91758047"/>
    <n v="75.78"/>
    <n v="0"/>
    <n v="2.2999999999999998"/>
  </r>
  <r>
    <x v="1591"/>
    <s v="廣穎         "/>
    <x v="12"/>
    <n v="63505833"/>
    <n v="370.66"/>
    <n v="0"/>
    <n v="1"/>
  </r>
  <r>
    <x v="1592"/>
    <s v="亞泰         "/>
    <x v="12"/>
    <n v="199375286"/>
    <n v="66.319999999999993"/>
    <n v="0"/>
    <n v="2.75"/>
  </r>
  <r>
    <x v="1593"/>
    <s v="佳凌         "/>
    <x v="12"/>
    <n v="0"/>
    <n v="0"/>
    <n v="0"/>
    <n v="0"/>
  </r>
  <r>
    <x v="1595"/>
    <s v="華星光       "/>
    <x v="12"/>
    <n v="0"/>
    <n v="0"/>
    <n v="0"/>
    <n v="0"/>
  </r>
  <r>
    <x v="1596"/>
    <s v="佐臻         "/>
    <x v="12"/>
    <n v="0"/>
    <n v="0"/>
    <n v="0"/>
    <n v="0"/>
  </r>
  <r>
    <x v="1597"/>
    <s v="科誠         "/>
    <x v="12"/>
    <n v="115742200"/>
    <n v="93.15"/>
    <n v="0"/>
    <n v="4.7"/>
  </r>
  <r>
    <x v="1598"/>
    <s v="榮科         "/>
    <x v="12"/>
    <n v="490000000"/>
    <n v="81.77"/>
    <n v="0"/>
    <n v="3.2008361000000001"/>
  </r>
  <r>
    <x v="1601"/>
    <s v="傳奇         "/>
    <x v="12"/>
    <n v="0"/>
    <n v="0"/>
    <n v="0"/>
    <n v="0"/>
  </r>
  <r>
    <x v="1602"/>
    <s v="晶達         "/>
    <x v="12"/>
    <n v="83500000"/>
    <n v="92.51"/>
    <n v="0"/>
    <n v="2.26244018"/>
  </r>
  <r>
    <x v="1605"/>
    <s v="鑫禾         "/>
    <x v="12"/>
    <n v="223251600"/>
    <n v="52.32"/>
    <n v="0"/>
    <n v="3"/>
  </r>
  <r>
    <x v="934"/>
    <s v="三星         "/>
    <x v="12"/>
    <n v="884820462"/>
    <n v="78.06"/>
    <n v="0"/>
    <n v="3"/>
  </r>
  <r>
    <x v="935"/>
    <s v="榮剛         "/>
    <x v="12"/>
    <n v="140020797"/>
    <n v="94.77"/>
    <n v="0"/>
    <n v="0.30656833999999999"/>
  </r>
  <r>
    <x v="936"/>
    <s v="久陽         "/>
    <x v="12"/>
    <n v="0"/>
    <n v="0"/>
    <n v="0"/>
    <n v="0"/>
  </r>
  <r>
    <x v="937"/>
    <s v="強新         "/>
    <x v="12"/>
    <n v="106732800"/>
    <n v="35.92"/>
    <n v="0"/>
    <n v="0.8"/>
  </r>
  <r>
    <x v="938"/>
    <s v="建錩         "/>
    <x v="12"/>
    <n v="49599916"/>
    <n v="39.28"/>
    <n v="0"/>
    <n v="0.3"/>
  </r>
  <r>
    <x v="939"/>
    <s v="華祺         "/>
    <x v="12"/>
    <n v="187981486"/>
    <n v="92.83"/>
    <n v="0"/>
    <n v="3.1"/>
  </r>
  <r>
    <x v="940"/>
    <s v="松和         "/>
    <x v="12"/>
    <n v="148866228"/>
    <n v="73.27"/>
    <n v="0"/>
    <n v="3"/>
  </r>
  <r>
    <x v="942"/>
    <s v="富強         "/>
    <x v="12"/>
    <n v="64085067"/>
    <n v="81.87"/>
    <n v="0"/>
    <n v="1"/>
  </r>
  <r>
    <x v="943"/>
    <s v="凱衛         "/>
    <x v="12"/>
    <n v="9202380"/>
    <n v="145.03"/>
    <n v="0"/>
    <n v="0.3"/>
  </r>
  <r>
    <x v="944"/>
    <s v="力新         "/>
    <x v="12"/>
    <n v="0"/>
    <n v="0"/>
    <n v="0"/>
    <n v="0"/>
  </r>
  <r>
    <x v="945"/>
    <s v="訊連         "/>
    <x v="12"/>
    <n v="143370461"/>
    <n v="59.35"/>
    <n v="0"/>
    <n v="1.6913066800000001"/>
  </r>
  <r>
    <x v="947"/>
    <s v="中茂         "/>
    <x v="12"/>
    <n v="0"/>
    <n v="0"/>
    <n v="0"/>
    <n v="0"/>
  </r>
  <r>
    <x v="948"/>
    <s v="坤悅         "/>
    <x v="12"/>
    <n v="103950000"/>
    <n v="58.63"/>
    <n v="0"/>
    <n v="0.7"/>
  </r>
  <r>
    <x v="950"/>
    <s v="新鼎         "/>
    <x v="12"/>
    <n v="67587966"/>
    <n v="89.06"/>
    <n v="0"/>
    <n v="2.8771243200000001"/>
  </r>
  <r>
    <x v="951"/>
    <s v="寶碩         "/>
    <x v="12"/>
    <n v="0"/>
    <n v="0"/>
    <n v="0"/>
    <n v="0"/>
  </r>
  <r>
    <x v="952"/>
    <s v="蒙恬         "/>
    <x v="12"/>
    <n v="10247913"/>
    <n v="60.96"/>
    <n v="0"/>
    <n v="0.32"/>
  </r>
  <r>
    <x v="953"/>
    <s v="凌網         "/>
    <x v="12"/>
    <n v="27706400"/>
    <n v="84.9"/>
    <n v="0"/>
    <n v="0.8"/>
  </r>
  <r>
    <x v="954"/>
    <s v="亞昕         "/>
    <x v="12"/>
    <n v="345030907"/>
    <n v="47.41"/>
    <n v="0"/>
    <n v="0.97051739000000004"/>
  </r>
  <r>
    <x v="1606"/>
    <s v="優燈         "/>
    <x v="12"/>
    <n v="8923500"/>
    <n v="57.41"/>
    <n v="0"/>
    <n v="0.5"/>
  </r>
  <r>
    <x v="1800"/>
    <s v="萬達光電     "/>
    <x v="12"/>
    <n v="103134200"/>
    <n v="109.48"/>
    <n v="0"/>
    <n v="2.6"/>
  </r>
  <r>
    <x v="1710"/>
    <s v="全訊         "/>
    <x v="12"/>
    <n v="0"/>
    <n v="0"/>
    <n v="0"/>
    <n v="0"/>
  </r>
  <r>
    <x v="1801"/>
    <s v="鈺鎧         "/>
    <x v="12"/>
    <n v="0"/>
    <n v="0"/>
    <n v="0"/>
    <n v="0"/>
  </r>
  <r>
    <x v="1610"/>
    <s v="立宇         "/>
    <x v="12"/>
    <n v="0"/>
    <n v="0"/>
    <n v="0"/>
    <n v="0"/>
  </r>
  <r>
    <x v="1611"/>
    <s v="雷笛克光學   "/>
    <x v="12"/>
    <n v="93520483"/>
    <n v="64.400000000000006"/>
    <n v="0"/>
    <n v="1.8"/>
  </r>
  <r>
    <x v="1613"/>
    <s v="有量         "/>
    <x v="12"/>
    <n v="0"/>
    <n v="0"/>
    <n v="0"/>
    <n v="0"/>
  </r>
  <r>
    <x v="1652"/>
    <s v="達興材料     "/>
    <x v="12"/>
    <n v="326823354"/>
    <n v="69.099999999999994"/>
    <n v="93378100"/>
    <n v="3.5"/>
  </r>
  <r>
    <x v="1655"/>
    <s v="建騰         "/>
    <x v="12"/>
    <n v="0"/>
    <n v="0"/>
    <n v="0"/>
    <n v="0"/>
  </r>
  <r>
    <x v="1657"/>
    <s v="弘凱         "/>
    <x v="12"/>
    <n v="90523620"/>
    <n v="95.89"/>
    <n v="0"/>
    <n v="1.5"/>
  </r>
  <r>
    <x v="1658"/>
    <s v="智晶         "/>
    <x v="12"/>
    <n v="227630000"/>
    <n v="81.99"/>
    <n v="0"/>
    <n v="5"/>
  </r>
  <r>
    <x v="1660"/>
    <s v="景傳         "/>
    <x v="12"/>
    <n v="47730000"/>
    <n v="104.93"/>
    <n v="0"/>
    <n v="3"/>
  </r>
  <r>
    <x v="1661"/>
    <s v="奇岩         "/>
    <x v="12"/>
    <n v="0"/>
    <n v="0"/>
    <n v="0"/>
    <n v="0"/>
  </r>
  <r>
    <x v="1662"/>
    <s v="天鉞電       "/>
    <x v="12"/>
    <n v="21452447"/>
    <n v="0"/>
    <n v="0"/>
    <n v="0.60013598000000001"/>
  </r>
  <r>
    <x v="1663"/>
    <s v="美桀         "/>
    <x v="12"/>
    <n v="115127990"/>
    <n v="61.42"/>
    <n v="0"/>
    <n v="2.4618371699999999"/>
  </r>
  <r>
    <x v="1712"/>
    <s v="銳捷         "/>
    <x v="12"/>
    <n v="0"/>
    <n v="0"/>
    <n v="0"/>
    <n v="0"/>
  </r>
  <r>
    <x v="1665"/>
    <s v="虹堡         "/>
    <x v="12"/>
    <n v="29817032"/>
    <n v="50.32"/>
    <n v="0"/>
    <n v="0.4"/>
  </r>
  <r>
    <x v="1666"/>
    <s v="清惠         "/>
    <x v="12"/>
    <n v="0"/>
    <n v="0"/>
    <n v="0"/>
    <n v="0"/>
  </r>
  <r>
    <x v="1756"/>
    <s v="立達         "/>
    <x v="12"/>
    <n v="0"/>
    <n v="0"/>
    <n v="0"/>
    <n v="0"/>
  </r>
  <r>
    <x v="1668"/>
    <s v="智崴         "/>
    <x v="12"/>
    <n v="176975908"/>
    <n v="66.61"/>
    <n v="88487950"/>
    <n v="4"/>
  </r>
  <r>
    <x v="1670"/>
    <s v="龍翩         "/>
    <x v="12"/>
    <n v="76500000"/>
    <n v="81.430000000000007"/>
    <n v="0"/>
    <n v="3"/>
  </r>
  <r>
    <x v="1671"/>
    <s v="祥碩         "/>
    <x v="12"/>
    <n v="360227166"/>
    <n v="83.37"/>
    <n v="0"/>
    <n v="6"/>
  </r>
  <r>
    <x v="1672"/>
    <s v="紘通         "/>
    <x v="12"/>
    <n v="0"/>
    <n v="0"/>
    <n v="0"/>
    <n v="0"/>
  </r>
  <r>
    <x v="1713"/>
    <s v="笙科         "/>
    <x v="12"/>
    <n v="84636177"/>
    <n v="91.31"/>
    <n v="0"/>
    <n v="1.5"/>
  </r>
  <r>
    <x v="1673"/>
    <s v="信驊         "/>
    <x v="12"/>
    <n v="509607405"/>
    <n v="95.91"/>
    <n v="0"/>
    <n v="15"/>
  </r>
  <r>
    <x v="1802"/>
    <s v="葳天         "/>
    <x v="12"/>
    <n v="0"/>
    <n v="0"/>
    <n v="0"/>
    <n v="0"/>
  </r>
  <r>
    <x v="1714"/>
    <s v="尚凡         "/>
    <x v="12"/>
    <n v="0"/>
    <n v="0"/>
    <n v="0"/>
    <n v="0"/>
  </r>
  <r>
    <x v="1716"/>
    <s v="禾聯碩       "/>
    <x v="12"/>
    <n v="467595975"/>
    <n v="59.68"/>
    <n v="0"/>
    <n v="7"/>
  </r>
  <r>
    <x v="1717"/>
    <s v="界霖         "/>
    <x v="12"/>
    <n v="265079034"/>
    <n v="81.709999999999994"/>
    <n v="0"/>
    <n v="3.1628039999999999"/>
  </r>
  <r>
    <x v="1718"/>
    <s v="育駿         "/>
    <x v="12"/>
    <n v="0"/>
    <n v="0"/>
    <n v="0"/>
    <n v="0"/>
  </r>
  <r>
    <x v="1719"/>
    <s v="數字         "/>
    <x v="12"/>
    <n v="659997750"/>
    <n v="80.55"/>
    <n v="0"/>
    <n v="15.5"/>
  </r>
  <r>
    <x v="1720"/>
    <s v="宜鼎         "/>
    <x v="12"/>
    <n v="424593034"/>
    <n v="55.29"/>
    <n v="22347000"/>
    <n v="5.6091437700000002"/>
  </r>
  <r>
    <x v="1757"/>
    <s v="邑昇         "/>
    <x v="12"/>
    <n v="0"/>
    <n v="0"/>
    <n v="0"/>
    <n v="0"/>
  </r>
  <r>
    <x v="1721"/>
    <s v="捷音特       "/>
    <x v="12"/>
    <n v="4754017"/>
    <n v="50.8"/>
    <n v="0"/>
    <n v="0.2"/>
  </r>
  <r>
    <x v="1722"/>
    <s v="懷藝         "/>
    <x v="12"/>
    <n v="0"/>
    <n v="0"/>
    <n v="0"/>
    <n v="0"/>
  </r>
  <r>
    <x v="1838"/>
    <s v="廣化         "/>
    <x v="12"/>
    <n v="5876750"/>
    <n v="79.48"/>
    <n v="0"/>
    <n v="0.25"/>
  </r>
  <r>
    <x v="1724"/>
    <s v="杰力         "/>
    <x v="12"/>
    <n v="96879698"/>
    <n v="80.25"/>
    <n v="0"/>
    <n v="2.75"/>
  </r>
  <r>
    <x v="955"/>
    <s v="寶得利       "/>
    <x v="12"/>
    <n v="0"/>
    <n v="0"/>
    <n v="0"/>
    <n v="0"/>
  </r>
  <r>
    <x v="956"/>
    <s v="太欣         "/>
    <x v="12"/>
    <n v="0"/>
    <n v="0"/>
    <n v="0"/>
    <n v="0"/>
  </r>
  <r>
    <x v="957"/>
    <s v="鼎創達       "/>
    <x v="12"/>
    <n v="0"/>
    <n v="0"/>
    <n v="0"/>
    <n v="0"/>
  </r>
  <r>
    <x v="958"/>
    <s v="敦南         "/>
    <x v="12"/>
    <n v="498449901"/>
    <n v="89.36"/>
    <n v="0"/>
    <n v="1.5970215800000001"/>
  </r>
  <r>
    <x v="959"/>
    <s v="桂盟         "/>
    <x v="12"/>
    <n v="540000000"/>
    <n v="51.78"/>
    <n v="60000000"/>
    <n v="4.5"/>
  </r>
  <r>
    <x v="960"/>
    <s v="系統電       "/>
    <x v="12"/>
    <n v="0"/>
    <n v="0"/>
    <n v="0"/>
    <n v="0"/>
  </r>
  <r>
    <x v="961"/>
    <s v="天剛         "/>
    <x v="12"/>
    <n v="0"/>
    <n v="0"/>
    <n v="0"/>
    <n v="0"/>
  </r>
  <r>
    <x v="962"/>
    <s v="寶島科       "/>
    <x v="12"/>
    <n v="228227613"/>
    <n v="75.040000000000006"/>
    <n v="0"/>
    <n v="3.8"/>
  </r>
  <r>
    <x v="963"/>
    <s v="世紀         "/>
    <x v="12"/>
    <n v="0"/>
    <n v="0"/>
    <n v="0"/>
    <n v="0"/>
  </r>
  <r>
    <x v="964"/>
    <s v="光聯         "/>
    <x v="12"/>
    <n v="103351832"/>
    <n v="97.62"/>
    <n v="0"/>
    <n v="1"/>
  </r>
  <r>
    <x v="965"/>
    <s v="凱美         "/>
    <x v="12"/>
    <n v="174988306"/>
    <n v="44.95"/>
    <n v="0"/>
    <n v="1.3"/>
  </r>
  <r>
    <x v="967"/>
    <s v="友銓         "/>
    <x v="12"/>
    <n v="0"/>
    <n v="0"/>
    <n v="0"/>
    <n v="0"/>
  </r>
  <r>
    <x v="968"/>
    <s v="士開         "/>
    <x v="12"/>
    <n v="0"/>
    <n v="0"/>
    <n v="0"/>
    <n v="0"/>
  </r>
  <r>
    <x v="970"/>
    <s v="華容         "/>
    <x v="12"/>
    <n v="0"/>
    <n v="0"/>
    <n v="0"/>
    <n v="0"/>
  </r>
  <r>
    <x v="971"/>
    <s v="建榮         "/>
    <x v="12"/>
    <n v="0"/>
    <n v="0"/>
    <n v="0"/>
    <n v="0"/>
  </r>
  <r>
    <x v="972"/>
    <s v="立衛         "/>
    <x v="12"/>
    <n v="0"/>
    <n v="0"/>
    <n v="0"/>
    <n v="0"/>
  </r>
  <r>
    <x v="973"/>
    <s v="天揚         "/>
    <x v="12"/>
    <n v="0"/>
    <n v="0"/>
    <n v="0"/>
    <n v="0"/>
  </r>
  <r>
    <x v="974"/>
    <s v="力晶         "/>
    <x v="12"/>
    <n v="3908693810"/>
    <n v="48.37"/>
    <n v="1149615830"/>
    <n v="1.7000006700000001"/>
  </r>
  <r>
    <x v="975"/>
    <s v="世界         "/>
    <x v="12"/>
    <n v="4916946801"/>
    <n v="109.14"/>
    <n v="0"/>
    <n v="3"/>
  </r>
  <r>
    <x v="976"/>
    <s v="系通         "/>
    <x v="12"/>
    <n v="0"/>
    <n v="0"/>
    <n v="0"/>
    <n v="0"/>
  </r>
  <r>
    <x v="977"/>
    <s v="先豐         "/>
    <x v="12"/>
    <n v="0"/>
    <n v="0"/>
    <n v="0"/>
    <n v="0"/>
  </r>
  <r>
    <x v="978"/>
    <s v="鈺創         "/>
    <x v="12"/>
    <n v="0"/>
    <n v="0"/>
    <n v="0"/>
    <n v="0"/>
  </r>
  <r>
    <x v="979"/>
    <s v="台林         "/>
    <x v="12"/>
    <n v="45000000"/>
    <n v="100"/>
    <n v="0"/>
    <n v="0.6"/>
  </r>
  <r>
    <x v="980"/>
    <s v="佳總         "/>
    <x v="12"/>
    <n v="0"/>
    <n v="0"/>
    <n v="0"/>
    <n v="0"/>
  </r>
  <r>
    <x v="981"/>
    <s v="協益         "/>
    <x v="12"/>
    <n v="257600000"/>
    <n v="55"/>
    <n v="0"/>
    <n v="2"/>
  </r>
  <r>
    <x v="982"/>
    <s v="力麗店       "/>
    <x v="12"/>
    <n v="0"/>
    <n v="0"/>
    <n v="0"/>
    <n v="0"/>
  </r>
  <r>
    <x v="983"/>
    <s v="中光電       "/>
    <x v="12"/>
    <n v="1303269330"/>
    <n v="62.04"/>
    <n v="0"/>
    <n v="3"/>
  </r>
  <r>
    <x v="984"/>
    <s v="合正         "/>
    <x v="12"/>
    <n v="0"/>
    <n v="0"/>
    <n v="0"/>
    <n v="0"/>
  </r>
  <r>
    <x v="985"/>
    <s v="金利         "/>
    <x v="12"/>
    <n v="0"/>
    <n v="0"/>
    <n v="0"/>
    <n v="0"/>
  </r>
  <r>
    <x v="986"/>
    <s v="捷元         "/>
    <x v="12"/>
    <n v="98109132"/>
    <s v="              ."/>
    <s v="           ."/>
    <n v="1.23"/>
  </r>
  <r>
    <x v="987"/>
    <s v="青雲         "/>
    <x v="12"/>
    <n v="13516047"/>
    <n v="29.91"/>
    <n v="20274070"/>
    <n v="1"/>
  </r>
  <r>
    <x v="989"/>
    <s v="中磊         "/>
    <x v="12"/>
    <n v="921201627"/>
    <n v="70.22"/>
    <n v="0"/>
    <n v="3.75"/>
  </r>
  <r>
    <x v="990"/>
    <s v="應華         "/>
    <x v="12"/>
    <n v="113041780"/>
    <n v="50.12"/>
    <n v="124345950"/>
    <n v="1"/>
  </r>
  <r>
    <x v="992"/>
    <s v="慕康生醫     "/>
    <x v="12"/>
    <n v="6493560"/>
    <n v="36"/>
    <n v="0"/>
    <n v="0.13127463"/>
  </r>
  <r>
    <x v="993"/>
    <s v="中菲         "/>
    <x v="12"/>
    <n v="212942139"/>
    <n v="91.04"/>
    <n v="0"/>
    <n v="3.4"/>
  </r>
  <r>
    <x v="994"/>
    <s v="國眾         "/>
    <x v="12"/>
    <n v="105657151"/>
    <n v="87.84"/>
    <n v="0"/>
    <n v="1.23"/>
  </r>
  <r>
    <x v="996"/>
    <s v="台半         "/>
    <x v="12"/>
    <n v="723525981"/>
    <n v="83.34"/>
    <n v="0"/>
    <n v="2.98143738"/>
  </r>
  <r>
    <x v="997"/>
    <s v="振發         "/>
    <x v="12"/>
    <n v="0"/>
    <n v="0"/>
    <n v="0"/>
    <n v="0"/>
  </r>
  <r>
    <x v="998"/>
    <s v="達威         "/>
    <x v="12"/>
    <n v="0"/>
    <n v="0"/>
    <n v="0"/>
    <n v="0"/>
  </r>
  <r>
    <x v="999"/>
    <s v="崇越         "/>
    <x v="12"/>
    <n v="763138181"/>
    <n v="76.5"/>
    <n v="0"/>
    <n v="4.2"/>
  </r>
  <r>
    <x v="1000"/>
    <s v="東友         "/>
    <x v="12"/>
    <n v="168804848"/>
    <n v="76.459999999999994"/>
    <n v="0"/>
    <n v="1.5"/>
  </r>
  <r>
    <x v="1001"/>
    <s v="高技         "/>
    <x v="12"/>
    <n v="171951504"/>
    <n v="88.71"/>
    <n v="0"/>
    <n v="2"/>
  </r>
  <r>
    <x v="1002"/>
    <s v="均豪         "/>
    <x v="12"/>
    <n v="200966748"/>
    <n v="100.36"/>
    <n v="0"/>
    <n v="1.21697615"/>
  </r>
  <r>
    <x v="1003"/>
    <s v="寶聯通       "/>
    <x v="12"/>
    <n v="0"/>
    <n v="0"/>
    <n v="0"/>
    <n v="0"/>
  </r>
  <r>
    <x v="1004"/>
    <s v="佶優         "/>
    <x v="12"/>
    <n v="0"/>
    <n v="0"/>
    <n v="0"/>
    <n v="0"/>
  </r>
  <r>
    <x v="1005"/>
    <s v="昇益         "/>
    <x v="12"/>
    <n v="0"/>
    <n v="0"/>
    <n v="0"/>
    <n v="0"/>
  </r>
  <r>
    <x v="1006"/>
    <s v="宣德         "/>
    <x v="12"/>
    <n v="0"/>
    <n v="0"/>
    <n v="0"/>
    <n v="0"/>
  </r>
  <r>
    <x v="1007"/>
    <s v="同協         "/>
    <x v="12"/>
    <n v="36016015"/>
    <n v="108.89"/>
    <n v="0"/>
    <n v="0.5"/>
  </r>
  <r>
    <x v="1008"/>
    <s v="霖宏         "/>
    <x v="12"/>
    <n v="0"/>
    <n v="0"/>
    <n v="0"/>
    <n v="0"/>
  </r>
  <r>
    <x v="1009"/>
    <s v="富驊         "/>
    <x v="12"/>
    <n v="0"/>
    <n v="0"/>
    <n v="0"/>
    <n v="0"/>
  </r>
  <r>
    <x v="1012"/>
    <s v="凱鈺         "/>
    <x v="12"/>
    <n v="0"/>
    <n v="0"/>
    <n v="0"/>
    <n v="0"/>
  </r>
  <r>
    <x v="1013"/>
    <s v="瀚宇博       "/>
    <x v="12"/>
    <n v="360348944"/>
    <n v="42.1"/>
    <n v="0"/>
    <n v="0.8"/>
  </r>
  <r>
    <x v="1014"/>
    <s v="松翰         "/>
    <x v="12"/>
    <n v="251815593"/>
    <n v="89.17"/>
    <n v="0"/>
    <n v="1.5"/>
  </r>
  <r>
    <x v="1015"/>
    <s v="聰泰         "/>
    <x v="12"/>
    <n v="111308297"/>
    <n v="67.17"/>
    <n v="0"/>
    <n v="3.3"/>
  </r>
  <r>
    <x v="1016"/>
    <s v="德宏         "/>
    <x v="12"/>
    <n v="0"/>
    <n v="0"/>
    <n v="0"/>
    <n v="0"/>
  </r>
  <r>
    <x v="1017"/>
    <s v="智冠         "/>
    <x v="12"/>
    <n v="254948664"/>
    <n v="61.06"/>
    <n v="0"/>
    <n v="2"/>
  </r>
  <r>
    <x v="1018"/>
    <s v="統盟         "/>
    <x v="12"/>
    <n v="99548915"/>
    <n v="66.73"/>
    <n v="0"/>
    <n v="0.57179869999999999"/>
  </r>
  <r>
    <x v="1019"/>
    <s v="新華         "/>
    <x v="12"/>
    <n v="0"/>
    <n v="0"/>
    <n v="0"/>
    <n v="0"/>
  </r>
  <r>
    <x v="1020"/>
    <s v="中美晶       "/>
    <x v="12"/>
    <n v="1759510953"/>
    <n v="0"/>
    <n v="0"/>
    <n v="3"/>
  </r>
  <r>
    <x v="1021"/>
    <s v="慧友         "/>
    <x v="12"/>
    <n v="0"/>
    <n v="0"/>
    <n v="0"/>
    <n v="0"/>
  </r>
  <r>
    <x v="1022"/>
    <s v="通泰         "/>
    <x v="12"/>
    <n v="33201774"/>
    <n v="75.66"/>
    <n v="0"/>
    <n v="1.47409374"/>
  </r>
  <r>
    <x v="1023"/>
    <s v="松普         "/>
    <x v="12"/>
    <n v="0"/>
    <n v="0"/>
    <n v="0"/>
    <n v="0"/>
  </r>
  <r>
    <x v="1024"/>
    <s v="彩富         "/>
    <x v="12"/>
    <n v="148079162"/>
    <n v="83.69"/>
    <n v="0"/>
    <n v="1.5"/>
  </r>
  <r>
    <x v="1025"/>
    <s v="同亨         "/>
    <x v="12"/>
    <n v="94396601"/>
    <n v="97.26"/>
    <n v="0"/>
    <n v="1"/>
  </r>
  <r>
    <x v="1026"/>
    <s v="連展         "/>
    <x v="12"/>
    <n v="0"/>
    <s v="              ."/>
    <n v="0"/>
    <n v="0"/>
  </r>
  <r>
    <x v="1028"/>
    <s v="三聯         "/>
    <x v="12"/>
    <n v="70823512"/>
    <n v="84.94"/>
    <n v="0"/>
    <n v="1.6"/>
  </r>
  <r>
    <x v="1030"/>
    <s v="凱崴         "/>
    <x v="12"/>
    <n v="2914130"/>
    <n v="8.1"/>
    <n v="26227120"/>
    <n v="1.7999999999999999E-2"/>
  </r>
  <r>
    <x v="1034"/>
    <s v="永信建       "/>
    <x v="12"/>
    <n v="591839378"/>
    <n v="89.8"/>
    <n v="0"/>
    <n v="2.722"/>
  </r>
  <r>
    <x v="1035"/>
    <s v="德昌         "/>
    <x v="12"/>
    <n v="136130698"/>
    <n v="46.43"/>
    <n v="0"/>
    <n v="1.20002378"/>
  </r>
  <r>
    <x v="1036"/>
    <s v="力麒         "/>
    <x v="12"/>
    <n v="520794899"/>
    <n v="75.05"/>
    <n v="0"/>
    <n v="0.7"/>
  </r>
  <r>
    <x v="1037"/>
    <s v="三豐         "/>
    <x v="12"/>
    <n v="105985980"/>
    <n v="86.2"/>
    <n v="0"/>
    <n v="0.6"/>
  </r>
  <r>
    <x v="1038"/>
    <s v="建國         "/>
    <x v="12"/>
    <n v="167150065"/>
    <n v="97.65"/>
    <n v="0"/>
    <n v="0.5"/>
  </r>
  <r>
    <x v="1039"/>
    <s v="雙喜         "/>
    <x v="12"/>
    <n v="0"/>
    <n v="0"/>
    <n v="0"/>
    <n v="0"/>
  </r>
  <r>
    <x v="1040"/>
    <s v="隆大         "/>
    <x v="12"/>
    <n v="73688507"/>
    <n v="33.72"/>
    <n v="0"/>
    <n v="0.4"/>
  </r>
  <r>
    <x v="1041"/>
    <s v="力泰         "/>
    <x v="12"/>
    <n v="85150934"/>
    <n v="92.02"/>
    <n v="0"/>
    <n v="1.2"/>
  </r>
  <r>
    <x v="1042"/>
    <s v="工信         "/>
    <x v="12"/>
    <n v="208516448"/>
    <n v="0"/>
    <n v="0"/>
    <n v="0.6"/>
  </r>
  <r>
    <x v="1043"/>
    <s v="遠雄         "/>
    <x v="12"/>
    <n v="2088583103"/>
    <n v="103.97"/>
    <n v="0"/>
    <n v="2.5"/>
  </r>
  <r>
    <x v="1044"/>
    <s v="豐謙         "/>
    <x v="12"/>
    <n v="31000293"/>
    <n v="18"/>
    <n v="0"/>
    <n v="0.2"/>
  </r>
  <r>
    <x v="1045"/>
    <s v="順天         "/>
    <x v="12"/>
    <n v="267263905"/>
    <n v="95.7"/>
    <n v="0"/>
    <n v="1.2"/>
  </r>
  <r>
    <x v="1046"/>
    <s v="志嘉         "/>
    <x v="12"/>
    <n v="0"/>
    <n v="0"/>
    <n v="0"/>
    <n v="0"/>
  </r>
  <r>
    <x v="1047"/>
    <s v="龍巖         "/>
    <x v="12"/>
    <n v="1050210498"/>
    <n v="56.95"/>
    <n v="0"/>
    <n v="2.5"/>
  </r>
  <r>
    <x v="1048"/>
    <s v="鄉林         "/>
    <x v="12"/>
    <n v="0"/>
    <n v="0"/>
    <n v="463212750"/>
    <n v="0"/>
  </r>
  <r>
    <x v="1050"/>
    <s v="皇鼎         "/>
    <x v="12"/>
    <n v="199671461"/>
    <n v="59.84"/>
    <n v="0"/>
    <n v="0.7"/>
  </r>
  <r>
    <x v="1051"/>
    <s v="長虹         "/>
    <x v="12"/>
    <n v="1800020952"/>
    <n v="59.17"/>
    <n v="0"/>
    <n v="6.2"/>
  </r>
  <r>
    <x v="1524"/>
    <s v="聖暉         "/>
    <x v="12"/>
    <n v="612986647"/>
    <n v="72.790000000000006"/>
    <n v="70729230"/>
    <n v="13.00110289"/>
  </r>
  <r>
    <x v="1725"/>
    <s v="廣朋實業     "/>
    <x v="12"/>
    <n v="0"/>
    <n v="0"/>
    <n v="0"/>
    <n v="0"/>
  </r>
  <r>
    <x v="1052"/>
    <s v="台聯櫃       "/>
    <x v="12"/>
    <n v="19440000"/>
    <n v="96.51"/>
    <n v="0"/>
    <n v="0.3"/>
  </r>
  <r>
    <x v="1053"/>
    <s v="陸海         "/>
    <x v="12"/>
    <n v="46994745"/>
    <n v="65.69"/>
    <n v="0"/>
    <n v="0.6"/>
  </r>
  <r>
    <x v="1054"/>
    <s v="中連貨       "/>
    <x v="12"/>
    <n v="163174452"/>
    <n v="114.41"/>
    <n v="0"/>
    <n v="1.5"/>
  </r>
  <r>
    <x v="1056"/>
    <s v="遠雄港       "/>
    <x v="12"/>
    <n v="33995820"/>
    <n v="12.63"/>
    <n v="0"/>
    <n v="0.2"/>
  </r>
  <r>
    <x v="1057"/>
    <s v="四維航       "/>
    <x v="12"/>
    <n v="0"/>
    <n v="0"/>
    <n v="0"/>
    <n v="0"/>
  </r>
  <r>
    <x v="1058"/>
    <s v="中菲行       "/>
    <x v="12"/>
    <n v="148680000"/>
    <n v="71.89"/>
    <n v="0"/>
    <n v="1.18"/>
  </r>
  <r>
    <x v="1059"/>
    <s v="劍湖山       "/>
    <x v="12"/>
    <n v="0"/>
    <n v="0"/>
    <n v="0"/>
    <n v="0"/>
  </r>
  <r>
    <x v="1060"/>
    <s v="亞都         "/>
    <x v="12"/>
    <n v="14047919"/>
    <n v="-184.77"/>
    <n v="0"/>
    <n v="0.2"/>
  </r>
  <r>
    <x v="1061"/>
    <s v="老爺知       "/>
    <x v="12"/>
    <n v="11658497"/>
    <n v="165.05"/>
    <n v="0"/>
    <n v="0.3"/>
  </r>
  <r>
    <x v="1062"/>
    <s v="鳳凰         "/>
    <x v="12"/>
    <n v="175126726"/>
    <n v="106.93"/>
    <n v="0"/>
    <n v="3"/>
  </r>
  <r>
    <x v="1063"/>
    <s v="第一金投     "/>
    <x v="12"/>
    <n v="62675252"/>
    <n v="89.45"/>
    <n v="0"/>
    <n v="1.04458753"/>
  </r>
  <r>
    <x v="1067"/>
    <s v="日盛金       "/>
    <x v="12"/>
    <n v="1789085043"/>
    <n v="76.680000000000007"/>
    <n v="766750700"/>
    <n v="0.51552279999999995"/>
  </r>
  <r>
    <x v="1344"/>
    <s v="富邦保       "/>
    <x v="12"/>
    <n v="2416089360"/>
    <n v="66.540000000000006"/>
    <n v="0"/>
    <n v="7.6"/>
  </r>
  <r>
    <x v="1068"/>
    <s v="新壽         "/>
    <x v="12"/>
    <n v="0"/>
    <n v="0"/>
    <n v="0"/>
    <n v="0"/>
  </r>
  <r>
    <x v="1069"/>
    <s v="元大證金     "/>
    <x v="12"/>
    <n v="1464604902"/>
    <n v="70.11"/>
    <n v="0"/>
    <n v="3.6615122499999999"/>
  </r>
  <r>
    <x v="1070"/>
    <s v="兆豐保險     "/>
    <x v="12"/>
    <n v="0"/>
    <n v="0"/>
    <n v="0"/>
    <n v="0"/>
  </r>
  <r>
    <x v="1071"/>
    <s v="國泰世華     "/>
    <x v="12"/>
    <n v="0"/>
    <n v="0"/>
    <n v="12593562710"/>
    <n v="0"/>
  </r>
  <r>
    <x v="1072"/>
    <s v="台北富邦銀   "/>
    <x v="12"/>
    <n v="11309962025"/>
    <n v="67.41"/>
    <n v="0"/>
    <n v="1.0618000000000001"/>
  </r>
  <r>
    <x v="1073"/>
    <s v="華銀         "/>
    <x v="12"/>
    <n v="5309708465"/>
    <n v="46.73"/>
    <n v="2276000000"/>
    <n v="0.68320000000000003"/>
  </r>
  <r>
    <x v="1074"/>
    <s v="中華開發資本 "/>
    <x v="12"/>
    <n v="5492895820"/>
    <n v="163.84"/>
    <n v="0"/>
    <n v="2.6911239"/>
  </r>
  <r>
    <x v="1075"/>
    <s v="國票         "/>
    <x v="12"/>
    <n v="1571103674"/>
    <n v="69.790000000000006"/>
    <n v="0"/>
    <n v="0.87"/>
  </r>
  <r>
    <x v="1345"/>
    <s v="中信銀       "/>
    <x v="12"/>
    <n v="17462052093"/>
    <n v="58.17"/>
    <n v="0"/>
    <n v="1.2412099999999999"/>
  </r>
  <r>
    <x v="1076"/>
    <s v="兆豐票券     "/>
    <x v="12"/>
    <n v="1901589572"/>
    <n v="70.290000000000006"/>
    <n v="0"/>
    <n v="1.45"/>
  </r>
  <r>
    <x v="1346"/>
    <s v="兆豐商銀     "/>
    <x v="12"/>
    <n v="12804350447"/>
    <n v="59.49"/>
    <n v="0"/>
    <n v="1.5"/>
  </r>
  <r>
    <x v="1077"/>
    <s v="一銀         "/>
    <x v="12"/>
    <n v="10088000000"/>
    <n v="66.62"/>
    <n v="0"/>
    <n v="1.1327"/>
  </r>
  <r>
    <x v="1347"/>
    <s v="國壽         "/>
    <x v="12"/>
    <n v="9980748798"/>
    <n v="27.5"/>
    <n v="0"/>
    <n v="1.881"/>
  </r>
  <r>
    <x v="1078"/>
    <s v="玉山銀       "/>
    <x v="12"/>
    <n v="6476157000"/>
    <n v="43.5"/>
    <n v="3249000000"/>
    <n v="0.78"/>
  </r>
  <r>
    <x v="1079"/>
    <s v="台新銀       "/>
    <x v="12"/>
    <n v="7409288952"/>
    <n v="70.23"/>
    <n v="0"/>
    <n v="1.0763"/>
  </r>
  <r>
    <x v="1348"/>
    <s v="永豐銀行     "/>
    <x v="12"/>
    <n v="5404219274"/>
    <n v="68.44"/>
    <n v="0"/>
    <n v="0.62795102000000003"/>
  </r>
  <r>
    <x v="1080"/>
    <s v="日盛銀行     "/>
    <x v="12"/>
    <n v="630364774"/>
    <n v="53.32"/>
    <n v="630364700"/>
    <n v="0.37846999999999997"/>
  </r>
  <r>
    <x v="1081"/>
    <s v="元大銀       "/>
    <x v="12"/>
    <n v="5142513742"/>
    <n v="76.260000000000005"/>
    <n v="0"/>
    <n v="0.69549450000000002"/>
  </r>
  <r>
    <x v="1082"/>
    <s v="合庫         "/>
    <x v="12"/>
    <n v="6450000000"/>
    <n v="50"/>
    <n v="2229000000"/>
    <n v="0.73227801999999997"/>
  </r>
  <r>
    <x v="1803"/>
    <s v="遠壽         "/>
    <x v="12"/>
    <n v="0"/>
    <n v="0"/>
    <n v="0"/>
    <n v="0"/>
  </r>
  <r>
    <x v="1428"/>
    <s v="瑞興銀       "/>
    <x v="12"/>
    <n v="135800275"/>
    <n v="69.63"/>
    <n v="0"/>
    <n v="0.44166"/>
  </r>
  <r>
    <x v="1459"/>
    <s v="致和證       "/>
    <x v="12"/>
    <n v="112023784"/>
    <n v="88.81"/>
    <n v="0"/>
    <n v="0.5"/>
  </r>
  <r>
    <x v="1804"/>
    <s v="上海商銀     "/>
    <x v="12"/>
    <n v="7342385652"/>
    <n v="59.28"/>
    <n v="0"/>
    <n v="1.8"/>
  </r>
  <r>
    <x v="1758"/>
    <s v="台名         "/>
    <x v="12"/>
    <n v="75801600"/>
    <n v="84.51"/>
    <n v="0"/>
    <n v="3.2"/>
  </r>
  <r>
    <x v="1675"/>
    <s v="合庫金       "/>
    <x v="12"/>
    <n v="9152027720"/>
    <n v="63.92"/>
    <n v="3660811090"/>
    <n v="0.75"/>
  </r>
  <r>
    <x v="1083"/>
    <s v="中友         "/>
    <x v="12"/>
    <n v="278201420"/>
    <n v="91.2"/>
    <n v="0"/>
    <n v="0.7"/>
  </r>
  <r>
    <x v="1084"/>
    <s v="德記         "/>
    <x v="12"/>
    <n v="0"/>
    <n v="0"/>
    <n v="0"/>
    <n v="0"/>
  </r>
  <r>
    <x v="1085"/>
    <s v="全家         "/>
    <x v="12"/>
    <n v="1227710000"/>
    <n v="87.24"/>
    <n v="0"/>
    <n v="5.5"/>
  </r>
  <r>
    <x v="1086"/>
    <s v="寶雅         "/>
    <x v="12"/>
    <n v="1269905403"/>
    <n v="88.86"/>
    <n v="0"/>
    <n v="13"/>
  </r>
  <r>
    <x v="1087"/>
    <s v="南仁湖       "/>
    <x v="12"/>
    <n v="71370935"/>
    <n v="83.16"/>
    <n v="0"/>
    <n v="0.35"/>
  </r>
  <r>
    <x v="1089"/>
    <s v="群益證       "/>
    <x v="12"/>
    <n v="433814597"/>
    <n v="14.99"/>
    <n v="1518351100"/>
    <n v="0.2"/>
  </r>
  <r>
    <x v="1090"/>
    <s v="凱基證       "/>
    <x v="12"/>
    <n v="2000000008"/>
    <n v="24.76"/>
    <n v="2430309310"/>
    <n v="0.66693069999999999"/>
  </r>
  <r>
    <x v="1093"/>
    <s v="宏遠證       "/>
    <x v="12"/>
    <n v="132563799"/>
    <n v="62.41"/>
    <n v="0"/>
    <n v="0.36"/>
  </r>
  <r>
    <x v="1094"/>
    <s v="康和證       "/>
    <x v="12"/>
    <n v="148834198"/>
    <n v="21.68"/>
    <n v="327435240"/>
    <n v="0.25"/>
  </r>
  <r>
    <x v="1095"/>
    <s v="大展證       "/>
    <x v="12"/>
    <n v="167310142"/>
    <n v="69.78"/>
    <n v="0"/>
    <n v="0.66300000000000003"/>
  </r>
  <r>
    <x v="1096"/>
    <s v="大慶證       "/>
    <x v="12"/>
    <n v="107364591"/>
    <n v="64.02"/>
    <n v="0"/>
    <n v="0.35"/>
  </r>
  <r>
    <x v="1098"/>
    <s v="元大期       "/>
    <x v="12"/>
    <n v="464552576"/>
    <n v="53.2"/>
    <n v="0"/>
    <n v="2"/>
  </r>
  <r>
    <x v="1429"/>
    <s v="群益期       "/>
    <x v="12"/>
    <n v="460341697"/>
    <n v="62.97"/>
    <n v="160397800"/>
    <n v="2.87"/>
  </r>
  <r>
    <x v="1805"/>
    <s v="福邦證       "/>
    <x v="12"/>
    <n v="333546000"/>
    <n v="69"/>
    <n v="0"/>
    <n v="1.38"/>
  </r>
  <r>
    <x v="1822"/>
    <s v="德信         "/>
    <x v="12"/>
    <n v="0"/>
    <n v="0"/>
    <n v="12379500"/>
    <n v="0"/>
  </r>
  <r>
    <x v="1099"/>
    <s v="寬魚國際     "/>
    <x v="12"/>
    <n v="0"/>
    <n v="0"/>
    <n v="0"/>
    <n v="0"/>
  </r>
  <r>
    <x v="1100"/>
    <s v="合邦         "/>
    <x v="12"/>
    <n v="0"/>
    <n v="0"/>
    <n v="0"/>
    <n v="0"/>
  </r>
  <r>
    <x v="1101"/>
    <s v="創惟         "/>
    <x v="12"/>
    <n v="116712939"/>
    <n v="88.95"/>
    <n v="0"/>
    <n v="1.3"/>
  </r>
  <r>
    <x v="1102"/>
    <s v="瑞傳         "/>
    <x v="12"/>
    <n v="239877783"/>
    <s v="              ."/>
    <s v="           ."/>
    <n v="2.44"/>
  </r>
  <r>
    <x v="1103"/>
    <s v="華美         "/>
    <x v="12"/>
    <s v="           ."/>
    <s v="              ."/>
    <s v="           ."/>
    <s v="               ."/>
  </r>
  <r>
    <x v="1104"/>
    <s v="競國         "/>
    <x v="12"/>
    <n v="215864070"/>
    <n v="79.08"/>
    <n v="0"/>
    <n v="1.35"/>
  </r>
  <r>
    <x v="1105"/>
    <s v="亞元         "/>
    <x v="12"/>
    <n v="35875259"/>
    <n v="71.23"/>
    <n v="0"/>
    <n v="0.5"/>
  </r>
  <r>
    <x v="1107"/>
    <s v="大宇資       "/>
    <x v="12"/>
    <n v="0"/>
    <n v="0"/>
    <n v="0"/>
    <n v="0"/>
  </r>
  <r>
    <x v="1108"/>
    <s v="聚碩         "/>
    <x v="12"/>
    <n v="151682649"/>
    <n v="53.52"/>
    <n v="101121760"/>
    <n v="1.5"/>
  </r>
  <r>
    <x v="1109"/>
    <s v="亞矽         "/>
    <x v="12"/>
    <n v="0"/>
    <n v="0"/>
    <n v="0"/>
    <n v="0"/>
  </r>
  <r>
    <x v="1110"/>
    <s v="久威         "/>
    <x v="12"/>
    <n v="62731340"/>
    <n v="46.94"/>
    <n v="20910440"/>
    <n v="1.5"/>
  </r>
  <r>
    <x v="1111"/>
    <s v="鎰勝         "/>
    <x v="12"/>
    <n v="562986462"/>
    <n v="90.79"/>
    <n v="0"/>
    <n v="3"/>
  </r>
  <r>
    <x v="1112"/>
    <s v="彩晶         "/>
    <x v="12"/>
    <n v="1616966926"/>
    <n v="24.1"/>
    <n v="0"/>
    <n v="0.5"/>
  </r>
  <r>
    <x v="1113"/>
    <s v="迎廣         "/>
    <x v="12"/>
    <n v="106380000"/>
    <n v="7.81"/>
    <n v="0"/>
    <n v="1.2"/>
  </r>
  <r>
    <x v="1114"/>
    <s v="建達         "/>
    <x v="12"/>
    <n v="0"/>
    <n v="0"/>
    <n v="0"/>
    <n v="0"/>
  </r>
  <r>
    <x v="1116"/>
    <s v="達運         "/>
    <x v="12"/>
    <n v="266222046"/>
    <n v="69.099999999999994"/>
    <n v="0"/>
    <n v="0.4"/>
  </r>
  <r>
    <x v="1117"/>
    <s v="新普         "/>
    <x v="12"/>
    <n v="1849705190"/>
    <n v="70.61"/>
    <n v="0"/>
    <n v="10"/>
  </r>
  <r>
    <x v="1118"/>
    <s v="擎邦         "/>
    <x v="12"/>
    <n v="0"/>
    <n v="0"/>
    <n v="0"/>
    <n v="0"/>
  </r>
  <r>
    <x v="1119"/>
    <s v="上奇         "/>
    <x v="12"/>
    <n v="168948084"/>
    <n v="70.03"/>
    <n v="0"/>
    <n v="3"/>
  </r>
  <r>
    <x v="1120"/>
    <s v="業強         "/>
    <x v="12"/>
    <n v="0"/>
    <n v="0"/>
    <n v="0"/>
    <n v="0"/>
  </r>
  <r>
    <x v="1121"/>
    <s v="廣運         "/>
    <x v="12"/>
    <n v="74703345"/>
    <n v="0"/>
    <n v="0"/>
    <n v="0.3"/>
  </r>
  <r>
    <x v="1122"/>
    <s v="信音         "/>
    <x v="12"/>
    <n v="42745593"/>
    <n v="32.19"/>
    <n v="42745590"/>
    <n v="0.33882638999999998"/>
  </r>
  <r>
    <x v="1123"/>
    <s v="九豪         "/>
    <x v="12"/>
    <n v="27019938"/>
    <n v="85.34"/>
    <n v="0"/>
    <n v="0.25"/>
  </r>
  <r>
    <x v="1124"/>
    <s v="上福         "/>
    <x v="12"/>
    <n v="63794370"/>
    <n v="13.94"/>
    <n v="0"/>
    <n v="0.5"/>
  </r>
  <r>
    <x v="1125"/>
    <s v="普誠         "/>
    <x v="12"/>
    <n v="0"/>
    <n v="0"/>
    <n v="0"/>
    <n v="0"/>
  </r>
  <r>
    <x v="1126"/>
    <s v="星寶國際     "/>
    <x v="12"/>
    <n v="0"/>
    <n v="0"/>
    <n v="0"/>
    <n v="0"/>
  </r>
  <r>
    <x v="1127"/>
    <s v="悠克         "/>
    <x v="12"/>
    <n v="1019265"/>
    <n v="0.59"/>
    <n v="1019260"/>
    <n v="1.079426E-2"/>
  </r>
  <r>
    <x v="1128"/>
    <s v="金橋         "/>
    <x v="12"/>
    <n v="29251574"/>
    <n v="69.61"/>
    <n v="0"/>
    <n v="0.25"/>
  </r>
  <r>
    <x v="1129"/>
    <s v="萬旭         "/>
    <x v="12"/>
    <n v="0"/>
    <n v="0"/>
    <n v="0"/>
    <n v="0"/>
  </r>
  <r>
    <x v="1131"/>
    <s v="富爾特       "/>
    <x v="12"/>
    <n v="207965542"/>
    <n v="91.34"/>
    <n v="0"/>
    <n v="1.8"/>
  </r>
  <r>
    <x v="1133"/>
    <s v="茂達         "/>
    <x v="12"/>
    <n v="246630173"/>
    <n v="86.96"/>
    <n v="0"/>
    <n v="2.40007006"/>
  </r>
  <r>
    <x v="1134"/>
    <s v="亞翔         "/>
    <x v="12"/>
    <n v="338311394"/>
    <n v="55.56"/>
    <n v="0"/>
    <n v="1.5"/>
  </r>
  <r>
    <x v="1135"/>
    <s v="訊達         "/>
    <x v="12"/>
    <n v="0"/>
    <n v="0"/>
    <n v="0"/>
    <n v="0"/>
  </r>
  <r>
    <x v="1136"/>
    <s v="柏承         "/>
    <x v="12"/>
    <n v="64982225"/>
    <n v="30.69"/>
    <n v="0"/>
    <n v="0.5"/>
  </r>
  <r>
    <x v="1137"/>
    <s v="友勁         "/>
    <x v="12"/>
    <n v="0"/>
    <n v="0"/>
    <n v="0"/>
    <n v="0"/>
  </r>
  <r>
    <x v="1138"/>
    <s v="振曜         "/>
    <x v="12"/>
    <n v="166561794"/>
    <n v="0"/>
    <n v="0"/>
    <n v="2"/>
  </r>
  <r>
    <x v="1139"/>
    <s v="得利影       "/>
    <x v="12"/>
    <n v="0"/>
    <n v="0"/>
    <n v="0"/>
    <n v="0"/>
  </r>
  <r>
    <x v="1140"/>
    <s v="勁永         "/>
    <x v="12"/>
    <n v="0"/>
    <n v="0"/>
    <n v="0"/>
    <n v="0"/>
  </r>
  <r>
    <x v="1141"/>
    <s v="耕興         "/>
    <x v="12"/>
    <n v="557879752"/>
    <n v="79.209999999999994"/>
    <n v="9145570"/>
    <n v="6.1"/>
  </r>
  <r>
    <x v="1142"/>
    <s v="頎邦         "/>
    <x v="12"/>
    <n v="1537515695"/>
    <n v="68.209999999999994"/>
    <n v="0"/>
    <n v="2.35"/>
  </r>
  <r>
    <x v="1143"/>
    <s v="驊宏資       "/>
    <x v="12"/>
    <n v="0"/>
    <n v="0"/>
    <n v="0"/>
    <n v="0"/>
  </r>
  <r>
    <x v="1145"/>
    <s v="撼訊         "/>
    <x v="12"/>
    <n v="151320270"/>
    <n v="59.83"/>
    <n v="30264060"/>
    <n v="5"/>
  </r>
  <r>
    <x v="1146"/>
    <s v="晉倫         "/>
    <x v="12"/>
    <n v="110514600"/>
    <n v="94.97"/>
    <n v="0"/>
    <n v="2"/>
  </r>
  <r>
    <x v="1147"/>
    <s v="百一         "/>
    <x v="12"/>
    <n v="0"/>
    <n v="0"/>
    <n v="0"/>
    <n v="0"/>
  </r>
  <r>
    <x v="1148"/>
    <s v="嘉聯益       "/>
    <x v="12"/>
    <n v="79999933"/>
    <n v="353.98"/>
    <n v="0"/>
    <n v="0.2"/>
  </r>
  <r>
    <x v="1149"/>
    <s v="順發         "/>
    <x v="12"/>
    <n v="80080000"/>
    <n v="89.83"/>
    <n v="0"/>
    <n v="1"/>
  </r>
  <r>
    <x v="1150"/>
    <s v="鈞寶         "/>
    <x v="12"/>
    <n v="38775603"/>
    <n v="90.27"/>
    <n v="0"/>
    <n v="0.45"/>
  </r>
  <r>
    <x v="1151"/>
    <s v="松上         "/>
    <x v="12"/>
    <n v="30952544"/>
    <n v="23.41"/>
    <n v="30952540"/>
    <n v="0.4"/>
  </r>
  <r>
    <x v="1152"/>
    <s v="禾昌         "/>
    <x v="12"/>
    <n v="130313970"/>
    <n v="89.35"/>
    <n v="0"/>
    <n v="1.2210374399999999"/>
  </r>
  <r>
    <x v="1154"/>
    <s v="欣技         "/>
    <x v="12"/>
    <n v="0"/>
    <n v="0"/>
    <n v="0"/>
    <n v="0"/>
  </r>
  <r>
    <x v="1155"/>
    <s v="捷波         "/>
    <x v="12"/>
    <n v="124116619"/>
    <n v="60.74"/>
    <n v="0"/>
    <n v="1.1000000000000001"/>
  </r>
  <r>
    <x v="1156"/>
    <s v="華電網       "/>
    <x v="12"/>
    <n v="51740846"/>
    <n v="44.23"/>
    <n v="0"/>
    <n v="0.5"/>
  </r>
  <r>
    <x v="1157"/>
    <s v="華興         "/>
    <x v="12"/>
    <n v="40000096"/>
    <n v="107.18"/>
    <n v="0"/>
    <n v="0.4"/>
  </r>
  <r>
    <x v="1158"/>
    <s v="捷泰         "/>
    <x v="12"/>
    <n v="0"/>
    <n v="0"/>
    <n v="0"/>
    <n v="0"/>
  </r>
  <r>
    <x v="1159"/>
    <s v="凌華         "/>
    <x v="12"/>
    <n v="326284800"/>
    <n v="78.31"/>
    <n v="0"/>
    <n v="1.5000004499999999"/>
  </r>
  <r>
    <x v="1160"/>
    <s v="久正         "/>
    <x v="12"/>
    <n v="0"/>
    <n v="0"/>
    <n v="0"/>
    <n v="0"/>
  </r>
  <r>
    <x v="1161"/>
    <s v="宏齊         "/>
    <x v="12"/>
    <n v="206069801"/>
    <n v="89.14"/>
    <n v="0"/>
    <n v="1"/>
  </r>
  <r>
    <x v="1162"/>
    <s v="昱泉         "/>
    <x v="12"/>
    <n v="0"/>
    <n v="0"/>
    <n v="0"/>
    <n v="0"/>
  </r>
  <r>
    <x v="1163"/>
    <s v="統振         "/>
    <x v="12"/>
    <n v="0"/>
    <n v="0"/>
    <n v="0"/>
    <n v="0"/>
  </r>
  <r>
    <x v="1164"/>
    <s v="亞銳士       "/>
    <x v="12"/>
    <n v="22605577"/>
    <n v="57.06"/>
    <n v="0"/>
    <n v="0.3"/>
  </r>
  <r>
    <x v="1165"/>
    <s v="互億         "/>
    <x v="12"/>
    <n v="0"/>
    <n v="0"/>
    <n v="0"/>
    <n v="0"/>
  </r>
  <r>
    <x v="1166"/>
    <s v="信昌電       "/>
    <x v="12"/>
    <n v="258000000"/>
    <n v="71.23"/>
    <n v="0"/>
    <n v="1.5"/>
  </r>
  <r>
    <x v="1167"/>
    <s v="安碁         "/>
    <x v="12"/>
    <n v="25000000"/>
    <n v="99.65"/>
    <n v="0"/>
    <n v="0.5"/>
  </r>
  <r>
    <x v="1168"/>
    <s v="立敦         "/>
    <x v="12"/>
    <n v="272727032"/>
    <n v="81.760000000000005"/>
    <n v="0"/>
    <n v="2"/>
  </r>
  <r>
    <x v="1169"/>
    <s v="瑞儀         "/>
    <x v="12"/>
    <n v="2232130863"/>
    <n v="73.069999999999993"/>
    <n v="0"/>
    <n v="4.8"/>
  </r>
  <r>
    <x v="1170"/>
    <s v="達麗         "/>
    <x v="12"/>
    <n v="1077520757"/>
    <n v="94.85"/>
    <n v="0"/>
    <n v="4.4152998999999999"/>
  </r>
  <r>
    <x v="1172"/>
    <s v="亞通         "/>
    <x v="12"/>
    <n v="148293462"/>
    <n v="90"/>
    <n v="0"/>
    <n v="2"/>
  </r>
  <r>
    <x v="1173"/>
    <s v="橘子         "/>
    <x v="12"/>
    <n v="84298061"/>
    <n v="0"/>
    <n v="0"/>
    <n v="0.49862341999999998"/>
  </r>
  <r>
    <x v="1174"/>
    <s v="合晶         "/>
    <x v="12"/>
    <n v="192359374"/>
    <n v="63.95"/>
    <n v="0"/>
    <n v="0.3765"/>
  </r>
  <r>
    <x v="1175"/>
    <s v="關貿         "/>
    <x v="12"/>
    <n v="225000000"/>
    <n v="88.45"/>
    <n v="0"/>
    <n v="1.5"/>
  </r>
  <r>
    <x v="1176"/>
    <s v="大豐電       "/>
    <x v="12"/>
    <n v="395576643"/>
    <n v="92.45"/>
    <n v="0"/>
    <n v="2.5"/>
  </r>
  <r>
    <x v="1177"/>
    <s v="幃翔         "/>
    <x v="12"/>
    <n v="86528909"/>
    <n v="46.88"/>
    <n v="37083820"/>
    <n v="0.7"/>
  </r>
  <r>
    <x v="1178"/>
    <s v="新潤         "/>
    <x v="12"/>
    <n v="150051612"/>
    <n v="2607.79"/>
    <n v="0"/>
    <n v="1.5"/>
  </r>
  <r>
    <x v="1179"/>
    <s v="萬潤         "/>
    <x v="12"/>
    <n v="261140596"/>
    <n v="86.13"/>
    <n v="0"/>
    <n v="3.0999999900000001"/>
  </r>
  <r>
    <x v="1180"/>
    <s v="廣明         "/>
    <x v="12"/>
    <n v="334030692"/>
    <n v="115.85"/>
    <n v="0"/>
    <n v="1.2"/>
  </r>
  <r>
    <x v="1181"/>
    <s v="豐藝         "/>
    <x v="12"/>
    <n v="322281350"/>
    <n v="88.72"/>
    <n v="0"/>
    <n v="1.8"/>
  </r>
  <r>
    <x v="1182"/>
    <s v="萬泰科       "/>
    <x v="12"/>
    <n v="80603122"/>
    <n v="66.3"/>
    <n v="0"/>
    <n v="0.59999999000000004"/>
  </r>
  <r>
    <x v="1183"/>
    <s v="精成科       "/>
    <x v="12"/>
    <n v="304258142"/>
    <n v="74.459999999999994"/>
    <n v="0"/>
    <n v="0.6"/>
  </r>
  <r>
    <x v="1184"/>
    <s v="巨路         "/>
    <x v="12"/>
    <n v="352571159"/>
    <n v="69.59"/>
    <n v="0"/>
    <n v="3.3"/>
  </r>
  <r>
    <x v="1185"/>
    <s v="育富         "/>
    <x v="12"/>
    <n v="58500000"/>
    <n v="-132.85"/>
    <n v="0"/>
    <n v="0.75"/>
  </r>
  <r>
    <x v="1186"/>
    <s v="詩肯         "/>
    <x v="12"/>
    <n v="181528316"/>
    <n v="82.97"/>
    <n v="0"/>
    <n v="3.93565934"/>
  </r>
  <r>
    <x v="1187"/>
    <s v="帆宣         "/>
    <x v="12"/>
    <n v="442541073"/>
    <n v="67.78"/>
    <n v="0"/>
    <n v="2.4809302999999998"/>
  </r>
  <r>
    <x v="1188"/>
    <s v="佳必琪       "/>
    <x v="12"/>
    <n v="214641706"/>
    <n v="57.67"/>
    <n v="0"/>
    <n v="1.67576397"/>
  </r>
  <r>
    <x v="1189"/>
    <s v="凌泰         "/>
    <x v="12"/>
    <n v="0"/>
    <n v="0"/>
    <n v="0"/>
    <n v="0"/>
  </r>
  <r>
    <x v="1190"/>
    <s v="天品         "/>
    <x v="12"/>
    <n v="12352004"/>
    <n v="35.04"/>
    <n v="0"/>
    <n v="0.2"/>
  </r>
  <r>
    <x v="1191"/>
    <s v="亞弘電       "/>
    <x v="12"/>
    <n v="187320000"/>
    <n v="91.32"/>
    <n v="0"/>
    <n v="2.1"/>
  </r>
  <r>
    <x v="1192"/>
    <s v="盛群         "/>
    <x v="12"/>
    <n v="927289620"/>
    <n v="88.79"/>
    <n v="0"/>
    <n v="4.0999999999999996"/>
  </r>
  <r>
    <x v="1193"/>
    <s v="海韻電       "/>
    <x v="12"/>
    <n v="95943932"/>
    <n v="91.59"/>
    <n v="0"/>
    <n v="1.2"/>
  </r>
  <r>
    <x v="1194"/>
    <s v="艾華         "/>
    <x v="12"/>
    <n v="39706700"/>
    <n v="72.069999999999993"/>
    <n v="0"/>
    <n v="1.1000000000000001"/>
  </r>
  <r>
    <x v="1195"/>
    <s v="詮欣         "/>
    <x v="12"/>
    <n v="86206895"/>
    <n v="63.07"/>
    <n v="0"/>
    <n v="1.2"/>
  </r>
  <r>
    <x v="1196"/>
    <s v="飛捷         "/>
    <x v="12"/>
    <n v="643780458"/>
    <n v="87.19"/>
    <n v="0"/>
    <n v="4.5"/>
  </r>
  <r>
    <x v="1197"/>
    <s v="雷科         "/>
    <x v="12"/>
    <n v="151118260"/>
    <n v="65.709999999999994"/>
    <n v="0"/>
    <n v="1.7999999"/>
  </r>
  <r>
    <x v="1198"/>
    <s v="日揚         "/>
    <x v="12"/>
    <n v="138590991"/>
    <n v="76.67"/>
    <n v="0"/>
    <n v="1.4"/>
  </r>
  <r>
    <x v="1199"/>
    <s v="今國光       "/>
    <x v="12"/>
    <n v="0"/>
    <n v="0"/>
    <n v="0"/>
    <n v="0"/>
  </r>
  <r>
    <x v="1200"/>
    <s v="慶生         "/>
    <x v="12"/>
    <n v="122668000"/>
    <n v="84.05"/>
    <n v="0"/>
    <n v="3.5"/>
  </r>
  <r>
    <x v="1202"/>
    <s v="理銘         "/>
    <x v="12"/>
    <n v="153000000"/>
    <n v="89.88"/>
    <n v="0"/>
    <n v="1.5"/>
  </r>
  <r>
    <x v="1203"/>
    <s v="聯茂         "/>
    <x v="12"/>
    <n v="939167376"/>
    <n v="75.45"/>
    <n v="0"/>
    <n v="3.1"/>
  </r>
  <r>
    <x v="1204"/>
    <s v="精誠         "/>
    <x v="12"/>
    <n v="1346966520"/>
    <n v="57.18"/>
    <n v="0"/>
    <n v="5"/>
  </r>
  <r>
    <x v="1205"/>
    <s v="和椿         "/>
    <x v="12"/>
    <n v="49673816"/>
    <n v="94.96"/>
    <n v="0"/>
    <n v="0.6"/>
  </r>
  <r>
    <x v="1206"/>
    <s v="居易         "/>
    <x v="12"/>
    <n v="170526854"/>
    <n v="88.15"/>
    <n v="0"/>
    <n v="2.0588780099999999"/>
  </r>
  <r>
    <x v="1207"/>
    <s v="中探針       "/>
    <x v="12"/>
    <n v="102123496"/>
    <n v="71.709999999999994"/>
    <n v="0"/>
    <n v="1.6"/>
  </r>
  <r>
    <x v="1208"/>
    <s v="豪勉         "/>
    <x v="12"/>
    <n v="77114400"/>
    <n v="102.41"/>
    <n v="0"/>
    <n v="1.2"/>
  </r>
  <r>
    <x v="1209"/>
    <s v="富旺         "/>
    <x v="12"/>
    <n v="115223424"/>
    <n v="89.47"/>
    <n v="0"/>
    <n v="0.74812498000000005"/>
  </r>
  <r>
    <x v="1210"/>
    <s v="岳豐         "/>
    <x v="12"/>
    <n v="286475322"/>
    <n v="69.790000000000006"/>
    <n v="0"/>
    <n v="2.2999999999999998"/>
  </r>
  <r>
    <x v="1211"/>
    <s v="晉泰         "/>
    <x v="12"/>
    <n v="19897304"/>
    <n v="29.12"/>
    <n v="0"/>
    <n v="0.49871544000000001"/>
  </r>
  <r>
    <x v="1212"/>
    <s v="上揚         "/>
    <x v="12"/>
    <n v="0"/>
    <n v="0"/>
    <n v="0"/>
    <n v="0"/>
  </r>
  <r>
    <x v="1213"/>
    <s v="旺矽         "/>
    <x v="12"/>
    <n v="39950694"/>
    <n v="27.41"/>
    <n v="0"/>
    <n v="0.5"/>
  </r>
  <r>
    <x v="1214"/>
    <s v="聚鼎         "/>
    <x v="12"/>
    <n v="240005514"/>
    <n v="73.239999999999995"/>
    <n v="0"/>
    <n v="3"/>
  </r>
  <r>
    <x v="1215"/>
    <s v="天瀚         "/>
    <x v="12"/>
    <n v="0"/>
    <n v="0"/>
    <n v="0"/>
    <n v="0"/>
  </r>
  <r>
    <x v="1216"/>
    <s v="光鼎         "/>
    <x v="12"/>
    <n v="13794214"/>
    <n v="36.1"/>
    <n v="0"/>
    <n v="0.12"/>
  </r>
  <r>
    <x v="1217"/>
    <s v="茂綸         "/>
    <x v="12"/>
    <n v="83722965"/>
    <n v="56.78"/>
    <n v="0"/>
    <n v="1.1000000000000001"/>
  </r>
  <r>
    <x v="1218"/>
    <s v="全譜         "/>
    <x v="12"/>
    <n v="0"/>
    <n v="0"/>
    <n v="0"/>
    <n v="0"/>
  </r>
  <r>
    <x v="1219"/>
    <s v="研通         "/>
    <x v="12"/>
    <n v="16600342"/>
    <n v="62.81"/>
    <n v="0"/>
    <n v="0.46"/>
  </r>
  <r>
    <x v="1220"/>
    <s v="超眾         "/>
    <x v="12"/>
    <n v="341056414"/>
    <n v="68.180000000000007"/>
    <n v="0"/>
    <n v="3.95"/>
  </r>
  <r>
    <x v="1221"/>
    <s v="系微         "/>
    <x v="12"/>
    <n v="32336965"/>
    <n v="86.75"/>
    <n v="0"/>
    <n v="0.85"/>
  </r>
  <r>
    <x v="1223"/>
    <s v="旺玖         "/>
    <x v="12"/>
    <n v="0"/>
    <n v="0"/>
    <n v="0"/>
    <n v="0"/>
  </r>
  <r>
    <x v="1224"/>
    <s v="高僑         "/>
    <x v="12"/>
    <n v="27859314"/>
    <n v="44.23"/>
    <n v="0"/>
    <n v="0.3"/>
  </r>
  <r>
    <x v="1225"/>
    <s v="華孚         "/>
    <x v="12"/>
    <n v="49650031"/>
    <n v="60"/>
    <n v="0"/>
    <n v="0.29784221"/>
  </r>
  <r>
    <x v="1226"/>
    <s v="康呈         "/>
    <x v="12"/>
    <n v="0"/>
    <n v="0"/>
    <n v="0"/>
    <n v="0"/>
  </r>
  <r>
    <x v="1227"/>
    <s v="驊訊         "/>
    <x v="12"/>
    <n v="39106186"/>
    <n v="21.51"/>
    <n v="0"/>
    <n v="0.5"/>
  </r>
  <r>
    <x v="1228"/>
    <s v="勝麗         "/>
    <x v="12"/>
    <n v="399728912"/>
    <n v="91.68"/>
    <n v="0"/>
    <n v="7.9838616599999996"/>
  </r>
  <r>
    <x v="1229"/>
    <s v="力成         "/>
    <x v="12"/>
    <n v="3506159853"/>
    <n v="59.94"/>
    <n v="0"/>
    <n v="4.5"/>
  </r>
  <r>
    <x v="1230"/>
    <s v="松崗         "/>
    <x v="12"/>
    <n v="0"/>
    <n v="0"/>
    <n v="0"/>
    <n v="0"/>
  </r>
  <r>
    <x v="1231"/>
    <s v="易通展       "/>
    <x v="12"/>
    <n v="0"/>
    <n v="0"/>
    <n v="0"/>
    <n v="0"/>
  </r>
  <r>
    <x v="1232"/>
    <s v="立康         "/>
    <x v="12"/>
    <n v="55500000"/>
    <n v="41.5"/>
    <n v="0"/>
    <n v="2.5"/>
  </r>
  <r>
    <x v="1233"/>
    <s v="迅杰         "/>
    <x v="12"/>
    <n v="0"/>
    <n v="0"/>
    <n v="0"/>
    <n v="0"/>
  </r>
  <r>
    <x v="1234"/>
    <s v="茂迪         "/>
    <x v="12"/>
    <n v="0"/>
    <n v="0"/>
    <n v="0"/>
    <n v="0"/>
  </r>
  <r>
    <x v="1235"/>
    <s v="立端         "/>
    <x v="12"/>
    <n v="212340000"/>
    <n v="60.91"/>
    <n v="21240000"/>
    <n v="2"/>
  </r>
  <r>
    <x v="1236"/>
    <s v="臺龍         "/>
    <x v="12"/>
    <n v="0"/>
    <n v="0"/>
    <n v="11374700"/>
    <n v="0"/>
  </r>
  <r>
    <x v="1237"/>
    <s v="淇譽電       "/>
    <x v="12"/>
    <n v="12064200"/>
    <n v="-19"/>
    <n v="0"/>
    <n v="0.2"/>
  </r>
  <r>
    <x v="1238"/>
    <s v="沛波         "/>
    <x v="12"/>
    <n v="21472629"/>
    <n v="83.77"/>
    <n v="0"/>
    <n v="0.7"/>
  </r>
  <r>
    <x v="1241"/>
    <s v="定穎         "/>
    <x v="12"/>
    <n v="0"/>
    <n v="0"/>
    <n v="0"/>
    <n v="0"/>
  </r>
  <r>
    <x v="1243"/>
    <s v="矽格         "/>
    <x v="12"/>
    <n v="685275634"/>
    <n v="69.260000000000005"/>
    <n v="0"/>
    <n v="1.7613602900000001"/>
  </r>
  <r>
    <x v="1245"/>
    <s v="百徽         "/>
    <x v="12"/>
    <n v="0"/>
    <n v="0"/>
    <n v="0"/>
    <n v="0"/>
  </r>
  <r>
    <x v="1246"/>
    <s v="久元         "/>
    <x v="12"/>
    <n v="526841755"/>
    <n v="102.18"/>
    <n v="0"/>
    <n v="4.0999999999999996"/>
  </r>
  <r>
    <x v="1248"/>
    <s v="普萊德       "/>
    <x v="12"/>
    <n v="268754145"/>
    <n v="87.72"/>
    <n v="0"/>
    <n v="4.3"/>
  </r>
  <r>
    <x v="1249"/>
    <s v="富裔         "/>
    <x v="12"/>
    <n v="0"/>
    <n v="0"/>
    <n v="0"/>
    <n v="0"/>
  </r>
  <r>
    <x v="1250"/>
    <s v="方土昶       "/>
    <x v="12"/>
    <n v="0"/>
    <n v="0"/>
    <n v="0"/>
    <n v="0"/>
  </r>
  <r>
    <x v="1251"/>
    <s v="泰詠         "/>
    <x v="12"/>
    <n v="106948933"/>
    <n v="89.02"/>
    <n v="0"/>
    <n v="1.1599999999999999"/>
  </r>
  <r>
    <x v="1252"/>
    <s v="台郡         "/>
    <x v="12"/>
    <n v="1544492505"/>
    <n v="50.53"/>
    <n v="0"/>
    <n v="5.0153485299999998"/>
  </r>
  <r>
    <x v="1253"/>
    <s v="倍微         "/>
    <x v="12"/>
    <n v="69981386"/>
    <n v="290.83999999999997"/>
    <n v="0"/>
    <n v="0.97"/>
  </r>
  <r>
    <x v="1254"/>
    <s v="同欣電       "/>
    <x v="12"/>
    <n v="992145120"/>
    <n v="84.46"/>
    <n v="0"/>
    <n v="6"/>
  </r>
  <r>
    <x v="1255"/>
    <s v="驊陞         "/>
    <x v="12"/>
    <n v="0"/>
    <n v="0"/>
    <n v="0"/>
    <n v="0"/>
  </r>
  <r>
    <x v="1256"/>
    <s v="台燿         "/>
    <x v="12"/>
    <n v="786000000"/>
    <n v="78.48"/>
    <n v="0"/>
    <n v="3.1885302700000002"/>
  </r>
  <r>
    <x v="1257"/>
    <s v="元山         "/>
    <x v="12"/>
    <n v="40345794"/>
    <n v="67.319999999999993"/>
    <n v="0"/>
    <n v="0.59978929999999997"/>
  </r>
  <r>
    <x v="1258"/>
    <s v="安鈦克       "/>
    <x v="12"/>
    <n v="0"/>
    <n v="0"/>
    <n v="0"/>
    <n v="0"/>
  </r>
  <r>
    <x v="1259"/>
    <s v="宏正         "/>
    <x v="12"/>
    <n v="657091413"/>
    <n v="90.42"/>
    <n v="0"/>
    <n v="5.5"/>
  </r>
  <r>
    <x v="1260"/>
    <s v="台表科       "/>
    <x v="12"/>
    <n v="380117859"/>
    <n v="49.31"/>
    <n v="0"/>
    <n v="1.3"/>
  </r>
  <r>
    <x v="1261"/>
    <s v="胡連         "/>
    <x v="12"/>
    <n v="777778440"/>
    <n v="80.03"/>
    <n v="0"/>
    <n v="8"/>
  </r>
  <r>
    <x v="1263"/>
    <s v="全國電       "/>
    <x v="12"/>
    <n v="396691780"/>
    <n v="87.59"/>
    <n v="0"/>
    <n v="4"/>
  </r>
  <r>
    <x v="1264"/>
    <s v="康舒         "/>
    <x v="12"/>
    <n v="464959166"/>
    <n v="83.07"/>
    <n v="0"/>
    <n v="0.9"/>
  </r>
  <r>
    <x v="1265"/>
    <s v="淳安         "/>
    <x v="12"/>
    <n v="0"/>
    <n v="0"/>
    <n v="0"/>
    <n v="0"/>
  </r>
  <r>
    <x v="1266"/>
    <s v="佳邦         "/>
    <x v="12"/>
    <n v="66116650"/>
    <n v="77.39"/>
    <n v="0"/>
    <n v="0.46119875999999999"/>
  </r>
  <r>
    <x v="1267"/>
    <s v="啟碁         "/>
    <x v="12"/>
    <n v="1357075451"/>
    <n v="65.760000000000005"/>
    <n v="73355420"/>
    <n v="3.7003228400000001"/>
  </r>
  <r>
    <x v="1268"/>
    <s v="立錡         "/>
    <x v="12"/>
    <n v="1659337078"/>
    <s v="              ."/>
    <n v="0"/>
    <n v="11.1753"/>
  </r>
  <r>
    <x v="1269"/>
    <s v="元隆         "/>
    <x v="12"/>
    <n v="0"/>
    <n v="0"/>
    <n v="0"/>
    <n v="0"/>
  </r>
  <r>
    <x v="1614"/>
    <s v="聯嘉         "/>
    <x v="12"/>
    <n v="59880000"/>
    <n v="84.88"/>
    <n v="0"/>
    <n v="0.34991299999999997"/>
  </r>
  <r>
    <x v="1270"/>
    <s v="華上         "/>
    <x v="12"/>
    <n v="0"/>
    <n v="0"/>
    <n v="0"/>
    <n v="0"/>
  </r>
  <r>
    <x v="1271"/>
    <s v="良維         "/>
    <x v="12"/>
    <n v="211335951"/>
    <n v="93.28"/>
    <n v="0"/>
    <n v="1.50298321"/>
  </r>
  <r>
    <x v="1272"/>
    <s v="沛亨         "/>
    <x v="12"/>
    <n v="0"/>
    <n v="0"/>
    <n v="0"/>
    <n v="0"/>
  </r>
  <r>
    <x v="1273"/>
    <s v="迅德         "/>
    <x v="12"/>
    <n v="107871638"/>
    <n v="89.26"/>
    <n v="0"/>
    <n v="2.2999999999999998"/>
  </r>
  <r>
    <x v="1274"/>
    <s v="智基         "/>
    <x v="12"/>
    <n v="159563250"/>
    <n v="73.209999999999994"/>
    <n v="21275100"/>
    <n v="7.5"/>
  </r>
  <r>
    <x v="1759"/>
    <s v="全虹         "/>
    <x v="12"/>
    <n v="97487280"/>
    <s v="              ."/>
    <n v="0"/>
    <n v="0.72599999999999998"/>
  </r>
  <r>
    <x v="1276"/>
    <s v="崴強         "/>
    <x v="12"/>
    <n v="506855922"/>
    <n v="130.07"/>
    <n v="0"/>
    <n v="3.0719662599999999"/>
  </r>
  <r>
    <x v="1278"/>
    <s v="助群         "/>
    <x v="12"/>
    <n v="44484950"/>
    <s v="              ."/>
    <n v="0"/>
    <n v="1"/>
  </r>
  <r>
    <x v="1726"/>
    <s v="群登         "/>
    <x v="12"/>
    <n v="0"/>
    <n v="0"/>
    <n v="0"/>
    <n v="0"/>
  </r>
  <r>
    <x v="1727"/>
    <s v="悅城         "/>
    <x v="12"/>
    <n v="32900000"/>
    <n v="157.56"/>
    <n v="0"/>
    <n v="0.5"/>
  </r>
  <r>
    <x v="1729"/>
    <s v="相互         "/>
    <x v="12"/>
    <n v="0"/>
    <n v="0"/>
    <n v="0"/>
    <n v="0"/>
  </r>
  <r>
    <x v="1730"/>
    <s v="旭隼         "/>
    <x v="12"/>
    <n v="1573768600"/>
    <n v="86.56"/>
    <n v="0"/>
    <n v="20.000813359999999"/>
  </r>
  <r>
    <x v="1731"/>
    <s v="晶焱         "/>
    <x v="12"/>
    <n v="223346496"/>
    <n v="50.48"/>
    <n v="41877470"/>
    <n v="3.2"/>
  </r>
  <r>
    <x v="1732"/>
    <s v="群電         "/>
    <x v="12"/>
    <n v="1174101471"/>
    <n v="75.19"/>
    <n v="18937130"/>
    <n v="3.10008039"/>
  </r>
  <r>
    <x v="1733"/>
    <s v="樺漢         "/>
    <x v="12"/>
    <n v="682864299"/>
    <n v="60.79"/>
    <n v="0"/>
    <n v="8.8776519199999999"/>
  </r>
  <r>
    <x v="1760"/>
    <s v="瑞祺電通     "/>
    <x v="12"/>
    <n v="240122536"/>
    <n v="71.36"/>
    <n v="0"/>
    <n v="3.5293641999999998"/>
  </r>
  <r>
    <x v="1734"/>
    <s v="韋僑         "/>
    <x v="12"/>
    <n v="24929800"/>
    <n v="52.73"/>
    <n v="0"/>
    <n v="0.7"/>
  </r>
  <r>
    <x v="1735"/>
    <s v="詠昇         "/>
    <x v="12"/>
    <n v="39598000"/>
    <n v="64.78"/>
    <n v="0"/>
    <n v="1.3"/>
  </r>
  <r>
    <x v="1736"/>
    <s v="京晨科       "/>
    <x v="12"/>
    <n v="0"/>
    <n v="0"/>
    <n v="0"/>
    <n v="0"/>
  </r>
  <r>
    <x v="1806"/>
    <s v="億而得       "/>
    <x v="12"/>
    <n v="0"/>
    <n v="0"/>
    <n v="0"/>
    <n v="0"/>
  </r>
  <r>
    <x v="1761"/>
    <s v="易發         "/>
    <x v="12"/>
    <n v="78785700"/>
    <n v="90.8"/>
    <n v="0"/>
    <n v="2.1"/>
  </r>
  <r>
    <x v="1762"/>
    <s v="統新         "/>
    <x v="12"/>
    <n v="50055000"/>
    <n v="63.36"/>
    <n v="0"/>
    <n v="1.49377779"/>
  </r>
  <r>
    <x v="1763"/>
    <s v="淘米         "/>
    <x v="12"/>
    <n v="0"/>
    <n v="0"/>
    <n v="0"/>
    <n v="0"/>
  </r>
  <r>
    <x v="1807"/>
    <s v="今展科       "/>
    <x v="12"/>
    <n v="4062332"/>
    <n v="45.61"/>
    <n v="4062330"/>
    <n v="0.1877762"/>
  </r>
  <r>
    <x v="1765"/>
    <s v="達輝光電     "/>
    <x v="12"/>
    <n v="0"/>
    <n v="0"/>
    <n v="0"/>
    <n v="0"/>
  </r>
  <r>
    <x v="1766"/>
    <s v="大中         "/>
    <x v="12"/>
    <n v="115720500"/>
    <n v="74"/>
    <n v="0"/>
    <n v="3.5"/>
  </r>
  <r>
    <x v="1768"/>
    <s v="迅得         "/>
    <x v="12"/>
    <n v="231200000"/>
    <n v="75.77"/>
    <n v="0"/>
    <n v="4"/>
  </r>
  <r>
    <x v="1769"/>
    <s v="廣錠         "/>
    <x v="12"/>
    <n v="116370500"/>
    <n v="76.42"/>
    <n v="14546320"/>
    <n v="4"/>
  </r>
  <r>
    <x v="1770"/>
    <s v="光聖         "/>
    <x v="12"/>
    <n v="132000000"/>
    <n v="280.8"/>
    <n v="0"/>
    <n v="2"/>
  </r>
  <r>
    <x v="1809"/>
    <s v="元晶         "/>
    <x v="12"/>
    <n v="0"/>
    <n v="0"/>
    <n v="0"/>
    <n v="0"/>
  </r>
  <r>
    <x v="1771"/>
    <s v="經絡醫       "/>
    <x v="12"/>
    <n v="0"/>
    <n v="0"/>
    <n v="0"/>
    <n v="0"/>
  </r>
  <r>
    <x v="1772"/>
    <s v="藥華醫       "/>
    <x v="12"/>
    <n v="0"/>
    <n v="0"/>
    <n v="0"/>
    <n v="0"/>
  </r>
  <r>
    <x v="1773"/>
    <s v="鈺邦         "/>
    <x v="12"/>
    <n v="156208300"/>
    <n v="82.61"/>
    <n v="0"/>
    <n v="1.8540314499999999"/>
  </r>
  <r>
    <x v="1063"/>
    <s v="第一金投     "/>
    <x v="13"/>
    <n v="62675252"/>
    <s v="              ."/>
    <s v="           ."/>
    <n v="1.04458753"/>
  </r>
  <r>
    <x v="1850"/>
    <s v="國隆         "/>
    <x v="0"/>
    <n v="0"/>
    <n v="0"/>
    <n v="0"/>
    <n v="0"/>
  </r>
  <r>
    <x v="1851"/>
    <s v="南六         "/>
    <x v="0"/>
    <n v="38457000"/>
    <n v="32.369999999999997"/>
    <n v="38460000"/>
    <n v="1"/>
  </r>
  <r>
    <x v="1852"/>
    <s v="台塑化       "/>
    <x v="0"/>
    <n v="42201913815"/>
    <n v="73.709999999999994"/>
    <n v="2693739180"/>
    <n v="4.7"/>
  </r>
  <r>
    <x v="1853"/>
    <s v="雙邦         "/>
    <x v="0"/>
    <n v="31209164"/>
    <n v="78.19"/>
    <n v="13375350"/>
    <n v="0.77"/>
  </r>
  <r>
    <x v="1854"/>
    <s v="新力美       "/>
    <x v="0"/>
    <n v="82500000"/>
    <n v="49.74"/>
    <n v="0"/>
    <n v="1.5"/>
  </r>
  <r>
    <x v="1855"/>
    <s v="惠光         "/>
    <x v="0"/>
    <n v="59639803"/>
    <n v="49.13"/>
    <n v="11927960"/>
    <n v="1"/>
  </r>
  <r>
    <x v="1856"/>
    <s v="聚和         "/>
    <x v="0"/>
    <n v="48512968"/>
    <n v="53.44"/>
    <n v="48512960"/>
    <n v="0.49175999999999997"/>
  </r>
  <r>
    <x v="1857"/>
    <s v="三益科       "/>
    <x v="0"/>
    <n v="18207000"/>
    <n v="144.63999999999999"/>
    <n v="0"/>
    <n v="0.5"/>
  </r>
  <r>
    <x v="1858"/>
    <s v="伸昌電機     "/>
    <x v="0"/>
    <n v="0"/>
    <n v="0"/>
    <n v="0"/>
    <n v="0"/>
  </r>
  <r>
    <x v="1859"/>
    <s v="富強鑫       "/>
    <x v="0"/>
    <n v="3382650"/>
    <n v="124.66"/>
    <n v="10147960"/>
    <n v="4.845957E-2"/>
  </r>
  <r>
    <x v="1860"/>
    <s v="儒億         "/>
    <x v="0"/>
    <n v="0"/>
    <n v="0"/>
    <n v="0"/>
    <n v="0"/>
  </r>
  <r>
    <x v="1861"/>
    <s v="帝寶         "/>
    <x v="0"/>
    <n v="912486882"/>
    <n v="61.64"/>
    <n v="76040570"/>
    <n v="5.9995031299999999"/>
  </r>
  <r>
    <x v="1862"/>
    <s v="建德         "/>
    <x v="0"/>
    <n v="13387508"/>
    <n v="17.18"/>
    <n v="44625030"/>
    <n v="0.3"/>
  </r>
  <r>
    <x v="1863"/>
    <s v="福隆         "/>
    <x v="0"/>
    <n v="0"/>
    <n v="0"/>
    <n v="0"/>
    <n v="0"/>
  </r>
  <r>
    <x v="1864"/>
    <s v="慶鴻         "/>
    <x v="0"/>
    <n v="113190000"/>
    <n v="47.4"/>
    <n v="0"/>
    <n v="3.5"/>
  </r>
  <r>
    <x v="1865"/>
    <s v="瀧澤科       "/>
    <x v="0"/>
    <n v="53962736"/>
    <n v="36.25"/>
    <n v="16188820"/>
    <n v="1"/>
  </r>
  <r>
    <x v="1866"/>
    <s v="達和         "/>
    <x v="0"/>
    <n v="549409950"/>
    <n v="68.72"/>
    <n v="0"/>
    <n v="3"/>
  </r>
  <r>
    <x v="1867"/>
    <s v="興航         "/>
    <x v="0"/>
    <n v="0"/>
    <n v="0"/>
    <n v="0"/>
    <n v="0"/>
  </r>
  <r>
    <x v="1868"/>
    <s v="建興電       "/>
    <x v="0"/>
    <n v="2140194252"/>
    <n v="70.55"/>
    <n v="71339800"/>
    <n v="3"/>
  </r>
  <r>
    <x v="1869"/>
    <s v="台通         "/>
    <x v="0"/>
    <n v="0"/>
    <n v="0"/>
    <n v="0"/>
    <n v="0"/>
  </r>
  <r>
    <x v="1870"/>
    <s v="愛迪亞       "/>
    <x v="0"/>
    <n v="0"/>
    <n v="0"/>
    <n v="0"/>
    <n v="0"/>
  </r>
  <r>
    <x v="1871"/>
    <s v="矽創         "/>
    <x v="0"/>
    <n v="248527429"/>
    <n v="40.520000000000003"/>
    <n v="142015660"/>
    <n v="3.4708820999999999"/>
  </r>
  <r>
    <x v="1872"/>
    <s v="展茂         "/>
    <x v="0"/>
    <n v="0"/>
    <n v="0"/>
    <n v="0"/>
    <n v="0"/>
  </r>
  <r>
    <x v="1873"/>
    <s v="金山         "/>
    <x v="0"/>
    <n v="0"/>
    <n v="0"/>
    <n v="0"/>
    <n v="0"/>
  </r>
  <r>
    <x v="1874"/>
    <s v="尖點         "/>
    <x v="0"/>
    <n v="83856686"/>
    <n v="39.32"/>
    <n v="83856700"/>
    <n v="1.2804"/>
  </r>
  <r>
    <x v="1875"/>
    <s v="正航         "/>
    <x v="0"/>
    <n v="8610000"/>
    <n v="74.84"/>
    <n v="0"/>
    <n v="0.6"/>
  </r>
  <r>
    <x v="1876"/>
    <s v="偉電科技     "/>
    <x v="0"/>
    <n v="0"/>
    <n v="0"/>
    <n v="0"/>
    <n v="0"/>
  </r>
  <r>
    <x v="1877"/>
    <s v="佑華         "/>
    <x v="0"/>
    <n v="59094000"/>
    <n v="78.03"/>
    <n v="0"/>
    <n v="1.2"/>
  </r>
  <r>
    <x v="1878"/>
    <s v="康和資       "/>
    <x v="0"/>
    <n v="19256191"/>
    <n v="93.15"/>
    <n v="0"/>
    <n v="0.5"/>
  </r>
  <r>
    <x v="1879"/>
    <s v="鈦昇         "/>
    <x v="0"/>
    <n v="0"/>
    <n v="0"/>
    <n v="0"/>
    <n v="0"/>
  </r>
  <r>
    <x v="1880"/>
    <s v="昇陽半導體   "/>
    <x v="0"/>
    <n v="0"/>
    <n v="0"/>
    <n v="0"/>
    <n v="0"/>
  </r>
  <r>
    <x v="1881"/>
    <s v="久尹         "/>
    <x v="0"/>
    <n v="0"/>
    <n v="0"/>
    <n v="0"/>
    <n v="0"/>
  </r>
  <r>
    <x v="1882"/>
    <s v="基丞         "/>
    <x v="0"/>
    <n v="0"/>
    <n v="0"/>
    <n v="0"/>
    <n v="0"/>
  </r>
  <r>
    <x v="1883"/>
    <s v="光菱         "/>
    <x v="0"/>
    <n v="29810820"/>
    <n v="64.180000000000007"/>
    <n v="19873880"/>
    <n v="0.6"/>
  </r>
  <r>
    <x v="1884"/>
    <s v="雷虎         "/>
    <x v="0"/>
    <n v="172456675"/>
    <n v="60.43"/>
    <n v="35928470"/>
    <n v="2.4"/>
  </r>
  <r>
    <x v="1885"/>
    <s v="榮群         "/>
    <x v="0"/>
    <n v="64238278"/>
    <n v="79.08"/>
    <n v="0"/>
    <n v="0.97353977000000003"/>
  </r>
  <r>
    <x v="1886"/>
    <s v="光華         "/>
    <x v="0"/>
    <n v="23400000"/>
    <n v="30.53"/>
    <n v="15600000"/>
    <n v="0.6"/>
  </r>
  <r>
    <x v="1887"/>
    <s v="聖立         "/>
    <x v="0"/>
    <n v="0"/>
    <n v="0"/>
    <n v="0"/>
    <n v="0"/>
  </r>
  <r>
    <x v="1888"/>
    <s v="長園科       "/>
    <x v="0"/>
    <n v="0"/>
    <n v="0"/>
    <n v="0"/>
    <n v="0"/>
  </r>
  <r>
    <x v="1889"/>
    <s v="台虹         "/>
    <x v="0"/>
    <n v="190356142"/>
    <n v="41.45"/>
    <n v="190356130"/>
    <n v="1.9966120000000001"/>
  </r>
  <r>
    <x v="1890"/>
    <s v="九暘         "/>
    <x v="0"/>
    <n v="0"/>
    <n v="0"/>
    <n v="0"/>
    <n v="0"/>
  </r>
  <r>
    <x v="1891"/>
    <s v="東精電       "/>
    <x v="0"/>
    <n v="20661176"/>
    <n v="64.94"/>
    <n v="0"/>
    <n v="1"/>
  </r>
  <r>
    <x v="1892"/>
    <s v="金山電       "/>
    <x v="0"/>
    <n v="17145980"/>
    <n v="16.82"/>
    <n v="57153270"/>
    <n v="0.28928999999999999"/>
  </r>
  <r>
    <x v="1893"/>
    <s v="蜜望實       "/>
    <x v="0"/>
    <n v="60035464"/>
    <n v="33.049999999999997"/>
    <n v="60035000"/>
    <n v="0.99712953999999998"/>
  </r>
  <r>
    <x v="1894"/>
    <s v="網家         "/>
    <x v="0"/>
    <n v="16618526"/>
    <n v="42.68"/>
    <n v="4154630"/>
    <n v="0.29963510999999998"/>
  </r>
  <r>
    <x v="1895"/>
    <s v="達運光電     "/>
    <x v="0"/>
    <n v="0"/>
    <n v="0"/>
    <n v="0"/>
    <n v="0"/>
  </r>
  <r>
    <x v="1896"/>
    <s v="南電         "/>
    <x v="0"/>
    <n v="3601834416"/>
    <n v="89.92"/>
    <n v="0"/>
    <n v="5.9998699999999996"/>
  </r>
  <r>
    <x v="1897"/>
    <s v="星雲         "/>
    <x v="0"/>
    <n v="8366942"/>
    <n v="57.38"/>
    <n v="0"/>
    <n v="0.2"/>
  </r>
  <r>
    <x v="1898"/>
    <s v="德勝         "/>
    <x v="0"/>
    <n v="9228940"/>
    <n v="29.48"/>
    <n v="15381570"/>
    <n v="0.3"/>
  </r>
  <r>
    <x v="1899"/>
    <s v="晶采         "/>
    <x v="0"/>
    <n v="0"/>
    <n v="0"/>
    <n v="0"/>
    <n v="0"/>
  </r>
  <r>
    <x v="1900"/>
    <s v="廣積         "/>
    <x v="0"/>
    <n v="98798730"/>
    <n v="53.56"/>
    <n v="59279230"/>
    <n v="2.51457095"/>
  </r>
  <r>
    <x v="1901"/>
    <s v="巨擘         "/>
    <x v="0"/>
    <n v="0"/>
    <n v="0"/>
    <n v="0"/>
    <n v="0"/>
  </r>
  <r>
    <x v="1902"/>
    <s v="安國         "/>
    <x v="0"/>
    <n v="60818925"/>
    <n v="26.42"/>
    <n v="101364750"/>
    <n v="1.49543457"/>
  </r>
  <r>
    <x v="1903"/>
    <s v="大紘         "/>
    <x v="0"/>
    <n v="0"/>
    <n v="0"/>
    <n v="0"/>
    <n v="0"/>
  </r>
  <r>
    <x v="1904"/>
    <s v="達鴻         "/>
    <x v="0"/>
    <n v="0"/>
    <n v="0"/>
    <n v="0"/>
    <n v="0"/>
  </r>
  <r>
    <x v="1905"/>
    <s v="耐特         "/>
    <x v="0"/>
    <n v="12000000"/>
    <n v="65.39"/>
    <n v="0"/>
    <n v="0.15"/>
  </r>
  <r>
    <x v="1906"/>
    <s v="凱碩         "/>
    <x v="0"/>
    <n v="16778000"/>
    <n v="73.680000000000007"/>
    <n v="0"/>
    <n v="0.2"/>
  </r>
  <r>
    <x v="1907"/>
    <s v="力竑         "/>
    <x v="0"/>
    <n v="0"/>
    <n v="0"/>
    <n v="0"/>
    <n v="0"/>
  </r>
  <r>
    <x v="1908"/>
    <s v="東聖科       "/>
    <x v="0"/>
    <n v="0"/>
    <n v="0"/>
    <n v="0"/>
    <n v="0"/>
  </r>
  <r>
    <x v="1909"/>
    <s v="東捷         "/>
    <x v="0"/>
    <n v="130439500"/>
    <n v="36.200000000000003"/>
    <n v="130439500"/>
    <n v="1.6"/>
  </r>
  <r>
    <x v="1910"/>
    <s v="天瑞         "/>
    <x v="0"/>
    <n v="0"/>
    <n v="0"/>
    <n v="46132290"/>
    <n v="0"/>
  </r>
  <r>
    <x v="1911"/>
    <s v="來思達       "/>
    <x v="0"/>
    <n v="0"/>
    <n v="0"/>
    <n v="0"/>
    <n v="0"/>
  </r>
  <r>
    <x v="1912"/>
    <s v="志旭         "/>
    <x v="0"/>
    <n v="0"/>
    <n v="0"/>
    <n v="0"/>
    <n v="0"/>
  </r>
  <r>
    <x v="1913"/>
    <s v="全達         "/>
    <x v="0"/>
    <n v="0"/>
    <n v="0"/>
    <n v="0"/>
    <n v="0"/>
  </r>
  <r>
    <x v="1914"/>
    <s v="元太         "/>
    <x v="0"/>
    <n v="0"/>
    <n v="0"/>
    <n v="0"/>
    <n v="0"/>
  </r>
  <r>
    <x v="1915"/>
    <s v="長華         "/>
    <x v="0"/>
    <n v="315472764"/>
    <n v="66.8"/>
    <n v="35161050"/>
    <n v="6.45883099"/>
  </r>
  <r>
    <x v="1916"/>
    <s v="能率網通     "/>
    <x v="0"/>
    <n v="0"/>
    <n v="0"/>
    <n v="0"/>
    <n v="0"/>
  </r>
  <r>
    <x v="1917"/>
    <s v="陞泰         "/>
    <x v="0"/>
    <n v="389900610"/>
    <n v="39.92"/>
    <n v="106336530"/>
    <n v="5.5238435800000003"/>
  </r>
  <r>
    <x v="1918"/>
    <s v="鉅橡         "/>
    <x v="0"/>
    <n v="21600000"/>
    <n v="30.22"/>
    <n v="32400000"/>
    <n v="0.55700000000000005"/>
  </r>
  <r>
    <x v="1919"/>
    <s v="伍豐         "/>
    <x v="0"/>
    <n v="38321060"/>
    <n v="17.28"/>
    <n v="153284240"/>
    <n v="1.0018569100000001"/>
  </r>
  <r>
    <x v="1920"/>
    <s v="洛碁         "/>
    <x v="0"/>
    <n v="0"/>
    <n v="0"/>
    <n v="0"/>
    <n v="0"/>
  </r>
  <r>
    <x v="1921"/>
    <s v="華寶         "/>
    <x v="0"/>
    <n v="2092816350"/>
    <n v="65.239999999999995"/>
    <n v="465070300"/>
    <n v="4.5"/>
  </r>
  <r>
    <x v="1922"/>
    <s v="誠遠         "/>
    <x v="0"/>
    <n v="0"/>
    <n v="0"/>
    <n v="35645130"/>
    <n v="0"/>
  </r>
  <r>
    <x v="1923"/>
    <s v="奧斯特       "/>
    <x v="0"/>
    <n v="64028093"/>
    <n v="73.28"/>
    <n v="8537070"/>
    <n v="1.5"/>
  </r>
  <r>
    <x v="1924"/>
    <s v="致新         "/>
    <x v="0"/>
    <n v="179726250"/>
    <n v="41.79"/>
    <n v="107835750"/>
    <n v="5"/>
  </r>
  <r>
    <x v="1925"/>
    <s v="深耕         "/>
    <x v="0"/>
    <n v="10111764"/>
    <n v="19.45"/>
    <n v="40447060"/>
    <n v="0.21979758999999999"/>
  </r>
  <r>
    <x v="1926"/>
    <s v="瑞穎         "/>
    <x v="0"/>
    <n v="38935140"/>
    <n v="75.790000000000006"/>
    <n v="12978380"/>
    <n v="1.5"/>
  </r>
  <r>
    <x v="1927"/>
    <s v="巨虹         "/>
    <x v="0"/>
    <n v="6626070"/>
    <n v="38.99"/>
    <n v="6626070"/>
    <n v="0.2150398"/>
  </r>
  <r>
    <x v="1928"/>
    <s v="福華         "/>
    <x v="0"/>
    <n v="90235562"/>
    <n v="69.58"/>
    <n v="36094220"/>
    <n v="1"/>
  </r>
  <r>
    <x v="1929"/>
    <s v="宏捷科       "/>
    <x v="0"/>
    <n v="0"/>
    <n v="0"/>
    <n v="0"/>
    <n v="0"/>
  </r>
  <r>
    <x v="1930"/>
    <s v="華鎂鑫       "/>
    <x v="0"/>
    <n v="6975040"/>
    <n v="-20.12"/>
    <n v="0"/>
    <n v="0.20200000000000001"/>
  </r>
  <r>
    <x v="1931"/>
    <s v="品安         "/>
    <x v="0"/>
    <n v="0"/>
    <n v="0"/>
    <n v="0"/>
    <n v="0"/>
  </r>
  <r>
    <x v="1932"/>
    <s v="康全電訊     "/>
    <x v="0"/>
    <n v="0"/>
    <n v="0"/>
    <n v="0"/>
    <n v="0"/>
  </r>
  <r>
    <x v="1933"/>
    <s v="翔名         "/>
    <x v="0"/>
    <n v="30579561"/>
    <n v="43.5"/>
    <n v="30579560"/>
    <n v="1.12424857"/>
  </r>
  <r>
    <x v="1934"/>
    <s v="建暐         "/>
    <x v="0"/>
    <n v="17000000"/>
    <n v="67.48"/>
    <n v="0"/>
    <n v="0.59979923999999996"/>
  </r>
  <r>
    <x v="1935"/>
    <s v="保銳         "/>
    <x v="0"/>
    <n v="36407240"/>
    <n v="60.29"/>
    <n v="45509050"/>
    <n v="0.8"/>
  </r>
  <r>
    <x v="1936"/>
    <s v="卓立         "/>
    <x v="0"/>
    <n v="0"/>
    <n v="0"/>
    <n v="15100000"/>
    <n v="0"/>
  </r>
  <r>
    <x v="1937"/>
    <s v="擎亞         "/>
    <x v="0"/>
    <n v="12755895"/>
    <n v="16.670000000000002"/>
    <n v="51023590"/>
    <n v="0.19996800000000001"/>
  </r>
  <r>
    <x v="1938"/>
    <s v="常珵         "/>
    <x v="0"/>
    <n v="0"/>
    <n v="0"/>
    <n v="0"/>
    <n v="0"/>
  </r>
  <r>
    <x v="1939"/>
    <s v="大世科       "/>
    <x v="0"/>
    <n v="140796600"/>
    <n v="74.97"/>
    <n v="8620200"/>
    <n v="2.4500000000000002"/>
  </r>
  <r>
    <x v="1940"/>
    <s v="華冠         "/>
    <x v="0"/>
    <n v="0"/>
    <n v="0"/>
    <n v="0"/>
    <n v="0"/>
  </r>
  <r>
    <x v="1941"/>
    <s v="瀚荃         "/>
    <x v="0"/>
    <n v="78228058"/>
    <n v="54.41"/>
    <n v="39114020"/>
    <n v="2"/>
  </r>
  <r>
    <x v="1942"/>
    <s v="錸寶         "/>
    <x v="0"/>
    <n v="0"/>
    <n v="0"/>
    <n v="0"/>
    <n v="0"/>
  </r>
  <r>
    <x v="1943"/>
    <s v="凌巨         "/>
    <x v="0"/>
    <n v="181000000"/>
    <n v="31.78"/>
    <n v="181000000"/>
    <n v="1"/>
  </r>
  <r>
    <x v="1944"/>
    <s v="寰訊         "/>
    <x v="0"/>
    <n v="0"/>
    <n v="0"/>
    <n v="8157641"/>
    <n v="0"/>
  </r>
  <r>
    <x v="1945"/>
    <s v="大億金茂     "/>
    <x v="0"/>
    <n v="75544000"/>
    <n v="41.18"/>
    <n v="65700000"/>
    <n v="0.8"/>
  </r>
  <r>
    <x v="1946"/>
    <s v="博大         "/>
    <x v="0"/>
    <n v="26807040"/>
    <n v="55.58"/>
    <n v="20105280"/>
    <n v="0.8"/>
  </r>
  <r>
    <x v="1947"/>
    <s v="華東         "/>
    <x v="0"/>
    <n v="0"/>
    <n v="0"/>
    <n v="0"/>
    <n v="0"/>
  </r>
  <r>
    <x v="1948"/>
    <s v="立碁         "/>
    <x v="0"/>
    <n v="50282812"/>
    <n v="35.22"/>
    <n v="75424210"/>
    <n v="0.79936410999999996"/>
  </r>
  <r>
    <x v="1949"/>
    <s v="至上         "/>
    <x v="0"/>
    <n v="76500000"/>
    <n v="35.78"/>
    <n v="76500000"/>
    <n v="0.71372999999999998"/>
  </r>
  <r>
    <x v="1950"/>
    <s v="振樺電       "/>
    <x v="0"/>
    <n v="198706200"/>
    <n v="53.19"/>
    <n v="79482480"/>
    <n v="5"/>
  </r>
  <r>
    <x v="1951"/>
    <s v="帝聞         "/>
    <x v="0"/>
    <n v="0"/>
    <n v="0"/>
    <n v="0"/>
    <n v="0"/>
  </r>
  <r>
    <x v="1952"/>
    <s v="越峰         "/>
    <x v="0"/>
    <n v="15195360"/>
    <n v="10.45"/>
    <n v="91172160"/>
    <n v="0.2"/>
  </r>
  <r>
    <x v="1953"/>
    <s v="神通         "/>
    <x v="0"/>
    <n v="336292200"/>
    <n v="29.71"/>
    <n v="0"/>
    <n v="1.2"/>
  </r>
  <r>
    <x v="1954"/>
    <s v="利汎         "/>
    <x v="0"/>
    <n v="0"/>
    <n v="0"/>
    <n v="0"/>
    <n v="0"/>
  </r>
  <r>
    <x v="1955"/>
    <s v="晶揚         "/>
    <x v="0"/>
    <n v="0"/>
    <n v="0"/>
    <n v="0"/>
    <n v="0"/>
  </r>
  <r>
    <x v="1956"/>
    <s v="創圓         "/>
    <x v="0"/>
    <n v="0"/>
    <n v="0"/>
    <n v="0"/>
    <n v="0"/>
  </r>
  <r>
    <x v="1957"/>
    <s v="達方         "/>
    <x v="0"/>
    <n v="74673000"/>
    <n v="15.81"/>
    <n v="298692000"/>
    <n v="0.5"/>
  </r>
  <r>
    <x v="1958"/>
    <s v="弘電         "/>
    <x v="0"/>
    <n v="47680000"/>
    <n v="74.91"/>
    <n v="0"/>
    <n v="1"/>
  </r>
  <r>
    <x v="1959"/>
    <s v="勝開         "/>
    <x v="0"/>
    <n v="155772338"/>
    <n v="73.48"/>
    <n v="0"/>
    <n v="1.198"/>
  </r>
  <r>
    <x v="1960"/>
    <s v="智捷         "/>
    <x v="0"/>
    <n v="0"/>
    <n v="0"/>
    <n v="0"/>
    <n v="0"/>
  </r>
  <r>
    <x v="1961"/>
    <s v="加高         "/>
    <x v="0"/>
    <n v="111515299"/>
    <n v="67.209999999999994"/>
    <n v="0"/>
    <n v="1.4"/>
  </r>
  <r>
    <x v="1962"/>
    <s v="精星         "/>
    <x v="0"/>
    <n v="96446455"/>
    <n v="68.52"/>
    <n v="0"/>
    <n v="0.8"/>
  </r>
  <r>
    <x v="1963"/>
    <s v="智灝科       "/>
    <x v="0"/>
    <n v="62066056"/>
    <n v="68.599999999999994"/>
    <n v="0"/>
    <n v="1"/>
  </r>
  <r>
    <x v="1964"/>
    <s v="Ｄ洲磊       "/>
    <x v="0"/>
    <n v="29154050"/>
    <n v="32.94"/>
    <n v="29154050"/>
    <n v="0.35"/>
  </r>
  <r>
    <x v="1965"/>
    <s v="志合         "/>
    <x v="0"/>
    <n v="0"/>
    <n v="0"/>
    <n v="0"/>
    <n v="0"/>
  </r>
  <r>
    <x v="1966"/>
    <s v="研能         "/>
    <x v="0"/>
    <n v="4712040"/>
    <n v="9.73"/>
    <n v="42108000"/>
    <n v="0.12"/>
  </r>
  <r>
    <x v="1967"/>
    <s v="廣鎵         "/>
    <x v="0"/>
    <n v="55000000"/>
    <n v="185.84"/>
    <n v="0"/>
    <n v="0.5"/>
  </r>
  <r>
    <x v="1968"/>
    <s v="德恩富       "/>
    <x v="0"/>
    <n v="0"/>
    <n v="0"/>
    <n v="0"/>
    <n v="0"/>
  </r>
  <r>
    <x v="1969"/>
    <s v="勤誠         "/>
    <x v="0"/>
    <n v="35212612"/>
    <n v="24.2"/>
    <n v="105637820"/>
    <n v="0.5"/>
  </r>
  <r>
    <x v="1970"/>
    <s v="志超         "/>
    <x v="0"/>
    <n v="34125000"/>
    <n v="30.59"/>
    <n v="68250000"/>
    <n v="0.5"/>
  </r>
  <r>
    <x v="1971"/>
    <s v="明基材       "/>
    <x v="0"/>
    <n v="0"/>
    <n v="0"/>
    <n v="0"/>
    <n v="0"/>
  </r>
  <r>
    <x v="1972"/>
    <s v="輝城         "/>
    <x v="0"/>
    <n v="0"/>
    <n v="0"/>
    <n v="0"/>
    <n v="0"/>
  </r>
  <r>
    <x v="1973"/>
    <s v="光林電子     "/>
    <x v="0"/>
    <n v="0"/>
    <n v="0"/>
    <n v="0"/>
    <n v="0"/>
  </r>
  <r>
    <x v="1974"/>
    <s v="華矽         "/>
    <x v="0"/>
    <n v="14573000"/>
    <n v="80.13"/>
    <n v="0"/>
    <n v="0.38"/>
  </r>
  <r>
    <x v="1975"/>
    <s v="巨有科       "/>
    <x v="0"/>
    <n v="11800000"/>
    <n v="81.08"/>
    <n v="11800000"/>
    <n v="0.37118000000000001"/>
  </r>
  <r>
    <x v="1976"/>
    <s v="新漢         "/>
    <x v="0"/>
    <n v="19252500"/>
    <n v="27.25"/>
    <n v="38505000"/>
    <n v="0.5"/>
  </r>
  <r>
    <x v="1977"/>
    <s v="華宏         "/>
    <x v="0"/>
    <n v="294293730"/>
    <n v="40.380000000000003"/>
    <n v="76516370"/>
    <n v="5"/>
  </r>
  <r>
    <x v="1978"/>
    <s v="菱光         "/>
    <x v="0"/>
    <n v="99502643"/>
    <n v="18.059999999999999"/>
    <n v="199005280"/>
    <n v="0.99680000000000002"/>
  </r>
  <r>
    <x v="1979"/>
    <s v="朋程         "/>
    <x v="0"/>
    <n v="151900000"/>
    <n v="61.41"/>
    <n v="21700000"/>
    <n v="3.5"/>
  </r>
  <r>
    <x v="1980"/>
    <s v="富鼎         "/>
    <x v="0"/>
    <n v="52652607"/>
    <n v="21.89"/>
    <n v="131631520"/>
    <n v="0.6"/>
  </r>
  <r>
    <x v="1981"/>
    <s v="台視訊       "/>
    <x v="0"/>
    <n v="0"/>
    <n v="0"/>
    <n v="37000000"/>
    <n v="0"/>
  </r>
  <r>
    <x v="1982"/>
    <s v="中日新       "/>
    <x v="0"/>
    <n v="85104040"/>
    <n v="58.05"/>
    <n v="40048960"/>
    <n v="1.7"/>
  </r>
  <r>
    <x v="1983"/>
    <s v="宇瞻         "/>
    <x v="0"/>
    <n v="0"/>
    <n v="0"/>
    <n v="0"/>
    <n v="0"/>
  </r>
  <r>
    <x v="1984"/>
    <s v="連邦         "/>
    <x v="0"/>
    <n v="0"/>
    <n v="0"/>
    <n v="0"/>
    <n v="0"/>
  </r>
  <r>
    <x v="1985"/>
    <s v="商丞         "/>
    <x v="0"/>
    <n v="41976329"/>
    <n v="49.7"/>
    <n v="20988170"/>
    <n v="0.79668000000000005"/>
  </r>
  <r>
    <x v="1986"/>
    <s v="歐普羅       "/>
    <x v="0"/>
    <n v="12824956"/>
    <n v="44.25"/>
    <n v="0"/>
    <n v="0.5"/>
  </r>
  <r>
    <x v="1987"/>
    <s v="豐賓         "/>
    <x v="0"/>
    <n v="53241000"/>
    <n v="62.41"/>
    <n v="0"/>
    <n v="1"/>
  </r>
  <r>
    <x v="1988"/>
    <s v="英格爾       "/>
    <x v="0"/>
    <n v="37500000"/>
    <n v="50.06"/>
    <n v="25000000"/>
    <n v="1.5"/>
  </r>
  <r>
    <x v="1989"/>
    <s v="泰藝         "/>
    <x v="0"/>
    <n v="53022822"/>
    <n v="80.13"/>
    <n v="17674270"/>
    <n v="0.9"/>
  </r>
  <r>
    <x v="1990"/>
    <s v="尚茂         "/>
    <x v="0"/>
    <n v="21465600"/>
    <n v="80.709999999999994"/>
    <n v="0"/>
    <n v="0.32"/>
  </r>
  <r>
    <x v="1991"/>
    <s v="金橋電       "/>
    <x v="0"/>
    <n v="40920000"/>
    <n v="77.86"/>
    <n v="0"/>
    <n v="0.62"/>
  </r>
  <r>
    <x v="1992"/>
    <s v="群聯         "/>
    <x v="0"/>
    <n v="210000000"/>
    <n v="35.590000000000003"/>
    <n v="158000000"/>
    <n v="3.9752306000000002"/>
  </r>
  <r>
    <x v="1993"/>
    <s v="恒耀         "/>
    <x v="0"/>
    <n v="53735748"/>
    <n v="48.11"/>
    <n v="22389900"/>
    <n v="1.2"/>
  </r>
  <r>
    <x v="1994"/>
    <s v="新東亞       "/>
    <x v="0"/>
    <n v="46886000"/>
    <n v="42.39"/>
    <n v="40188000"/>
    <n v="0.7"/>
  </r>
  <r>
    <x v="1995"/>
    <s v="冠好         "/>
    <x v="0"/>
    <n v="55896830"/>
    <n v="53.19"/>
    <n v="18632280"/>
    <n v="1.2"/>
  </r>
  <r>
    <x v="1996"/>
    <s v="金協昌       "/>
    <x v="0"/>
    <n v="0"/>
    <n v="0"/>
    <n v="29900000"/>
    <n v="0"/>
  </r>
  <r>
    <x v="1997"/>
    <s v="羅昇         "/>
    <x v="0"/>
    <n v="48215740"/>
    <n v="49.13"/>
    <n v="48215740"/>
    <n v="1.5"/>
  </r>
  <r>
    <x v="1998"/>
    <s v="千附         "/>
    <x v="0"/>
    <n v="69270000"/>
    <n v="43.79"/>
    <n v="28862500"/>
    <n v="0.93892138999999997"/>
  </r>
  <r>
    <x v="1999"/>
    <s v="金益鼎       "/>
    <x v="0"/>
    <n v="4609820"/>
    <n v="15.96"/>
    <n v="32268740"/>
    <n v="0.2"/>
  </r>
  <r>
    <x v="2000"/>
    <s v="格上         "/>
    <x v="0"/>
    <n v="92594100"/>
    <n v="45.9"/>
    <n v="92594100"/>
    <n v="3"/>
  </r>
  <r>
    <x v="2001"/>
    <s v="D 東隆       "/>
    <x v="0"/>
    <n v="137481042"/>
    <n v="35.92"/>
    <n v="54992420"/>
    <n v="2"/>
  </r>
  <r>
    <x v="2002"/>
    <s v="三采         "/>
    <x v="0"/>
    <n v="0"/>
    <n v="0"/>
    <n v="0"/>
    <n v="0"/>
  </r>
  <r>
    <x v="2003"/>
    <s v="裕國         "/>
    <x v="0"/>
    <n v="60192000"/>
    <n v="82.84"/>
    <n v="0"/>
    <n v="0.55000000000000004"/>
  </r>
  <r>
    <x v="2004"/>
    <s v="花王         "/>
    <x v="0"/>
    <n v="15396480"/>
    <n v="84.83"/>
    <n v="0"/>
    <n v="0.3"/>
  </r>
  <r>
    <x v="2005"/>
    <s v="欣雄         "/>
    <x v="0"/>
    <n v="0"/>
    <n v="0"/>
    <n v="36836880"/>
    <n v="0"/>
  </r>
  <r>
    <x v="2006"/>
    <s v="全銓         "/>
    <x v="0"/>
    <n v="0"/>
    <n v="0"/>
    <n v="0"/>
    <n v="0"/>
  </r>
  <r>
    <x v="2007"/>
    <s v="光隆         "/>
    <x v="0"/>
    <n v="0"/>
    <n v="0"/>
    <n v="0"/>
    <n v="0"/>
  </r>
  <r>
    <x v="2008"/>
    <s v="欣泰         "/>
    <x v="0"/>
    <n v="35795930"/>
    <n v="26.78"/>
    <n v="85910220"/>
    <n v="0.5"/>
  </r>
  <r>
    <x v="2009"/>
    <s v="沈氏         "/>
    <x v="0"/>
    <n v="14226348"/>
    <n v="75.47"/>
    <n v="0"/>
    <n v="0.30357210000000001"/>
  </r>
  <r>
    <x v="2010"/>
    <s v="時報         "/>
    <x v="0"/>
    <n v="30375800"/>
    <n v="87.49"/>
    <n v="0"/>
    <n v="1"/>
  </r>
  <r>
    <x v="2011"/>
    <s v="大田         "/>
    <x v="0"/>
    <n v="581451880"/>
    <n v="67.260000000000005"/>
    <n v="103830700"/>
    <n v="5.5988791999999998"/>
  </r>
  <r>
    <x v="2012"/>
    <s v="偉盟         "/>
    <x v="0"/>
    <n v="24488431"/>
    <n v="36.01"/>
    <n v="159174800"/>
    <n v="0.1927516"/>
  </r>
  <r>
    <x v="2013"/>
    <s v="台汽電       "/>
    <x v="0"/>
    <n v="403537046"/>
    <n v="122.18"/>
    <n v="0"/>
    <n v="0.98955261999999999"/>
  </r>
  <r>
    <x v="2014"/>
    <s v="北基         "/>
    <x v="0"/>
    <n v="17747724"/>
    <n v="66.95"/>
    <n v="0"/>
    <n v="0.2"/>
  </r>
  <r>
    <x v="2015"/>
    <s v="鉅明         "/>
    <x v="0"/>
    <n v="39143711"/>
    <n v="61.91"/>
    <n v="0"/>
    <n v="0.6"/>
  </r>
  <r>
    <x v="2016"/>
    <s v="富堡         "/>
    <x v="0"/>
    <n v="0"/>
    <n v="0"/>
    <n v="0"/>
    <n v="0"/>
  </r>
  <r>
    <x v="2017"/>
    <s v="青鋼         "/>
    <x v="0"/>
    <n v="33442702"/>
    <n v="175.21"/>
    <n v="0"/>
    <n v="0.88"/>
  </r>
  <r>
    <x v="2018"/>
    <s v="大汽電       "/>
    <x v="0"/>
    <n v="53311906"/>
    <n v="82.53"/>
    <n v="0"/>
    <n v="0.5"/>
  </r>
  <r>
    <x v="2019"/>
    <s v="宏大         "/>
    <x v="0"/>
    <n v="0"/>
    <n v="0"/>
    <n v="0"/>
    <n v="0"/>
  </r>
  <r>
    <x v="2020"/>
    <s v="愛地雅       "/>
    <x v="0"/>
    <n v="41676218"/>
    <n v="36.64"/>
    <n v="62514340"/>
    <n v="0.4"/>
  </r>
  <r>
    <x v="2021"/>
    <s v="衡平         "/>
    <x v="0"/>
    <n v="0"/>
    <n v="0"/>
    <n v="0"/>
    <n v="0"/>
  </r>
  <r>
    <x v="2022"/>
    <s v="邦泰         "/>
    <x v="0"/>
    <n v="0"/>
    <n v="0"/>
    <n v="0"/>
    <n v="0"/>
  </r>
  <r>
    <x v="2023"/>
    <s v="國統         "/>
    <x v="0"/>
    <n v="0"/>
    <n v="0"/>
    <n v="0"/>
    <n v="0"/>
  </r>
  <r>
    <x v="2024"/>
    <s v="合騏         "/>
    <x v="0"/>
    <n v="114025200"/>
    <n v="65.56"/>
    <n v="38008400"/>
    <n v="1.5"/>
  </r>
  <r>
    <x v="2025"/>
    <s v="明安         "/>
    <x v="0"/>
    <n v="398030629"/>
    <n v="63.57"/>
    <n v="48540320"/>
    <n v="4.0971618100000002"/>
  </r>
  <r>
    <x v="2026"/>
    <s v="新天地       "/>
    <x v="0"/>
    <n v="64662693"/>
    <n v="71.33"/>
    <n v="21554240"/>
    <n v="1.5"/>
  </r>
  <r>
    <x v="2027"/>
    <s v="關中         "/>
    <x v="0"/>
    <n v="175256000"/>
    <n v="47.55"/>
    <n v="43814000"/>
    <n v="2"/>
  </r>
  <r>
    <x v="2028"/>
    <s v="森鉅         "/>
    <x v="0"/>
    <n v="79186109"/>
    <n v="56.47"/>
    <n v="42232570"/>
    <n v="1.35838429"/>
  </r>
  <r>
    <x v="2029"/>
    <s v="高力         "/>
    <x v="0"/>
    <n v="39000000"/>
    <n v="88.96"/>
    <n v="0"/>
    <n v="1"/>
  </r>
  <r>
    <x v="2030"/>
    <s v="力霸         "/>
    <x v="0"/>
    <n v="0"/>
    <n v="0"/>
    <n v="0"/>
    <n v="0"/>
  </r>
  <r>
    <x v="2031"/>
    <s v="台火         "/>
    <x v="0"/>
    <n v="0"/>
    <n v="0"/>
    <n v="0"/>
    <n v="0"/>
  </r>
  <r>
    <x v="2032"/>
    <s v="寶成         "/>
    <x v="0"/>
    <n v="3392252724"/>
    <n v="80.23"/>
    <n v="1130750900"/>
    <n v="1.49922"/>
  </r>
  <r>
    <x v="2033"/>
    <s v="大華         "/>
    <x v="0"/>
    <n v="305000000"/>
    <n v="71.150000000000006"/>
    <n v="0"/>
    <n v="1"/>
  </r>
  <r>
    <x v="2034"/>
    <s v="欣巴巴       "/>
    <x v="0"/>
    <n v="0"/>
    <n v="0"/>
    <n v="0"/>
    <n v="0"/>
  </r>
  <r>
    <x v="2035"/>
    <s v="統一實       "/>
    <x v="0"/>
    <n v="187673753"/>
    <n v="256.58999999999997"/>
    <n v="0"/>
    <n v="0.12"/>
  </r>
  <r>
    <x v="2036"/>
    <s v="大台北       "/>
    <x v="0"/>
    <n v="400177450"/>
    <n v="81.39"/>
    <n v="0"/>
    <n v="0.77500000000000002"/>
  </r>
  <r>
    <x v="2037"/>
    <s v="豐泰         "/>
    <x v="0"/>
    <n v="805492225"/>
    <n v="66.95"/>
    <n v="313246970"/>
    <n v="1.8"/>
  </r>
  <r>
    <x v="2038"/>
    <s v="櫻花         "/>
    <x v="0"/>
    <n v="23353061"/>
    <n v="26.81"/>
    <n v="46706120"/>
    <n v="0.1"/>
  </r>
  <r>
    <x v="2039"/>
    <s v="偉聯         "/>
    <x v="0"/>
    <n v="0"/>
    <n v="0"/>
    <n v="0"/>
    <n v="0"/>
  </r>
  <r>
    <x v="2040"/>
    <s v="美利達       "/>
    <x v="0"/>
    <n v="366025717"/>
    <n v="59.81"/>
    <n v="0"/>
    <n v="1.7"/>
  </r>
  <r>
    <x v="2041"/>
    <s v="Ｄ億豐       "/>
    <x v="0"/>
    <n v="789380007"/>
    <n v="59.32"/>
    <n v="394690000"/>
    <n v="2.2000000000000002"/>
  </r>
  <r>
    <x v="2042"/>
    <s v="中保         "/>
    <x v="0"/>
    <n v="1100319693"/>
    <n v="79.23"/>
    <n v="44012790"/>
    <n v="2.5"/>
  </r>
  <r>
    <x v="2043"/>
    <s v="欣天然       "/>
    <x v="0"/>
    <n v="88671660"/>
    <n v="43.38"/>
    <n v="88671660"/>
    <n v="0.55000000000000004"/>
  </r>
  <r>
    <x v="2044"/>
    <s v="康那香       "/>
    <x v="0"/>
    <n v="126863750"/>
    <n v="64.239999999999995"/>
    <n v="0"/>
    <n v="0.65"/>
  </r>
  <r>
    <x v="2045"/>
    <s v="巨大         "/>
    <x v="0"/>
    <n v="840550683"/>
    <n v="73.19"/>
    <n v="0"/>
    <n v="3"/>
  </r>
  <r>
    <x v="2046"/>
    <s v="優美         "/>
    <x v="0"/>
    <n v="0"/>
    <n v="0"/>
    <n v="0"/>
    <n v="0"/>
  </r>
  <r>
    <x v="2047"/>
    <s v="福興         "/>
    <x v="0"/>
    <n v="767964680"/>
    <n v="58.58"/>
    <n v="0"/>
    <n v="4"/>
  </r>
  <r>
    <x v="2048"/>
    <s v="新保         "/>
    <x v="0"/>
    <n v="465375334"/>
    <n v="56.95"/>
    <n v="71596200"/>
    <n v="1.3"/>
  </r>
  <r>
    <x v="2049"/>
    <s v="新海         "/>
    <x v="0"/>
    <n v="94629600"/>
    <n v="75.319999999999993"/>
    <n v="0"/>
    <n v="0.8"/>
  </r>
  <r>
    <x v="2050"/>
    <s v="泰銘         "/>
    <x v="0"/>
    <n v="375104335"/>
    <n v="92.27"/>
    <n v="0"/>
    <n v="2.5"/>
  </r>
  <r>
    <x v="2051"/>
    <s v="中視         "/>
    <x v="0"/>
    <n v="0"/>
    <n v="0"/>
    <n v="0"/>
    <n v="0"/>
  </r>
  <r>
    <x v="2052"/>
    <s v="秋雨         "/>
    <x v="0"/>
    <n v="0"/>
    <n v="0"/>
    <n v="0"/>
    <n v="0"/>
  </r>
  <r>
    <x v="2053"/>
    <s v="中聯資源     "/>
    <x v="0"/>
    <n v="546137191"/>
    <n v="76.37"/>
    <n v="60907490"/>
    <n v="2.69"/>
  </r>
  <r>
    <x v="2054"/>
    <s v="欣高         "/>
    <x v="0"/>
    <n v="66273480"/>
    <n v="85.15"/>
    <n v="0"/>
    <n v="0.7"/>
  </r>
  <r>
    <x v="2055"/>
    <s v="中鼎         "/>
    <x v="0"/>
    <n v="589218289"/>
    <n v="76"/>
    <n v="46784080"/>
    <n v="1"/>
  </r>
  <r>
    <x v="2056"/>
    <s v="成霖         "/>
    <x v="0"/>
    <n v="215220858"/>
    <n v="98.79"/>
    <n v="215220850"/>
    <n v="1.0249999999999999"/>
  </r>
  <r>
    <x v="2057"/>
    <s v="慶豐富       "/>
    <x v="0"/>
    <n v="7087260"/>
    <n v="10.56"/>
    <n v="28349040"/>
    <n v="0.05"/>
  </r>
  <r>
    <x v="2058"/>
    <s v="全國         "/>
    <x v="0"/>
    <n v="339947300"/>
    <n v="75.28"/>
    <n v="0"/>
    <n v="1.1000000000000001"/>
  </r>
  <r>
    <x v="2059"/>
    <s v="百和         "/>
    <x v="0"/>
    <n v="77613557"/>
    <n v="19.809999999999999"/>
    <n v="213437280"/>
    <n v="0.39979399999999998"/>
  </r>
  <r>
    <x v="2060"/>
    <s v="宏全         "/>
    <x v="0"/>
    <n v="129619614"/>
    <n v="51.86"/>
    <n v="32404900"/>
    <n v="0.8"/>
  </r>
  <r>
    <x v="2061"/>
    <s v="信義         "/>
    <x v="0"/>
    <n v="475113462"/>
    <n v="52.93"/>
    <n v="316742310"/>
    <n v="3"/>
  </r>
  <r>
    <x v="2062"/>
    <s v="裕融         "/>
    <x v="0"/>
    <n v="542340000"/>
    <n v="84.44"/>
    <n v="0"/>
    <n v="2.2999999999999998"/>
  </r>
  <r>
    <x v="2063"/>
    <s v="茂順         "/>
    <x v="0"/>
    <n v="144370516"/>
    <n v="78.290000000000006"/>
    <n v="36092630"/>
    <n v="1.9998"/>
  </r>
  <r>
    <x v="2064"/>
    <s v="好樂迪       "/>
    <x v="0"/>
    <n v="92073500"/>
    <n v="23.6"/>
    <n v="0"/>
    <n v="0.5"/>
  </r>
  <r>
    <x v="2065"/>
    <s v="新麗         "/>
    <x v="0"/>
    <n v="40408718"/>
    <n v="25.91"/>
    <n v="40408710"/>
    <n v="0.5"/>
  </r>
  <r>
    <x v="2066"/>
    <s v="潤泰新       "/>
    <x v="0"/>
    <n v="607454790"/>
    <n v="202.4"/>
    <n v="0"/>
    <n v="0.8"/>
  </r>
  <r>
    <x v="2067"/>
    <s v="三發地產     "/>
    <x v="0"/>
    <n v="0"/>
    <n v="0"/>
    <n v="0"/>
    <n v="0"/>
  </r>
  <r>
    <x v="2068"/>
    <s v="加得滿       "/>
    <x v="0"/>
    <n v="0"/>
    <n v="0"/>
    <n v="0"/>
    <n v="0"/>
  </r>
  <r>
    <x v="2069"/>
    <s v="琉園         "/>
    <x v="0"/>
    <n v="23600000"/>
    <n v="32.46"/>
    <n v="29500000"/>
    <n v="0.8"/>
  </r>
  <r>
    <x v="2070"/>
    <s v="萬國通       "/>
    <x v="0"/>
    <n v="46523400"/>
    <n v="78.22"/>
    <n v="0"/>
    <n v="1.0449999999999999"/>
  </r>
  <r>
    <x v="2071"/>
    <s v="皇田         "/>
    <x v="0"/>
    <n v="50289600"/>
    <n v="45.5"/>
    <n v="41908000"/>
    <n v="1.2"/>
  </r>
  <r>
    <x v="2072"/>
    <s v="東森電       "/>
    <x v="0"/>
    <n v="0"/>
    <n v="0"/>
    <n v="547863020"/>
    <n v="0"/>
  </r>
  <r>
    <x v="2073"/>
    <s v="佳龍         "/>
    <x v="0"/>
    <n v="0"/>
    <n v="0"/>
    <n v="90000000"/>
    <n v="0"/>
  </r>
  <r>
    <x v="2074"/>
    <s v="燁聯         "/>
    <x v="0"/>
    <n v="415800000"/>
    <n v="64.540000000000006"/>
    <n v="0"/>
    <n v="0.3"/>
  </r>
  <r>
    <x v="2075"/>
    <s v="世紀鋼       "/>
    <x v="0"/>
    <n v="50957325"/>
    <n v="30.98"/>
    <n v="33971550"/>
    <n v="0.75"/>
  </r>
  <r>
    <x v="2076"/>
    <s v="邁達康       "/>
    <x v="0"/>
    <n v="2750000"/>
    <n v="9.73"/>
    <n v="19244000"/>
    <n v="0.2"/>
  </r>
  <r>
    <x v="2077"/>
    <s v="儀大         "/>
    <x v="0"/>
    <n v="28488735"/>
    <n v="47.15"/>
    <n v="24927600"/>
    <n v="0.8"/>
  </r>
  <r>
    <x v="2078"/>
    <s v="有益         "/>
    <x v="0"/>
    <n v="26160000"/>
    <n v="80.81"/>
    <n v="0"/>
    <n v="0.46379999999999999"/>
  </r>
  <r>
    <x v="1850"/>
    <s v="國隆         "/>
    <x v="1"/>
    <n v="0"/>
    <n v="0"/>
    <n v="0"/>
    <n v="0"/>
  </r>
  <r>
    <x v="1851"/>
    <s v="南六         "/>
    <x v="1"/>
    <n v="21151500"/>
    <n v="48.36"/>
    <n v="0"/>
    <n v="0.5"/>
  </r>
  <r>
    <x v="1852"/>
    <s v="台塑化       "/>
    <x v="1"/>
    <n v="40693419875"/>
    <n v="91.49"/>
    <n v="0"/>
    <n v="4.4000000000000004"/>
  </r>
  <r>
    <x v="1853"/>
    <s v="雙邦         "/>
    <x v="1"/>
    <n v="12560675"/>
    <n v="46.36"/>
    <n v="0"/>
    <n v="0.3"/>
  </r>
  <r>
    <x v="1854"/>
    <s v="新力美       "/>
    <x v="1"/>
    <n v="110000000"/>
    <n v="50.23"/>
    <n v="0"/>
    <n v="2"/>
  </r>
  <r>
    <x v="1855"/>
    <s v="惠光         "/>
    <x v="1"/>
    <n v="60981699"/>
    <n v="60.79"/>
    <n v="12196340"/>
    <n v="1"/>
  </r>
  <r>
    <x v="1856"/>
    <s v="聚和         "/>
    <x v="1"/>
    <n v="157501352"/>
    <n v="55.88"/>
    <n v="105000900"/>
    <n v="1.4312989899999999"/>
  </r>
  <r>
    <x v="1857"/>
    <s v="三益科       "/>
    <x v="1"/>
    <n v="18207000"/>
    <n v="87.46"/>
    <n v="0"/>
    <n v="0.5"/>
  </r>
  <r>
    <x v="1858"/>
    <s v="伸昌電機     "/>
    <x v="1"/>
    <n v="0"/>
    <n v="0"/>
    <n v="0"/>
    <n v="0"/>
  </r>
  <r>
    <x v="1859"/>
    <s v="富強鑫       "/>
    <x v="1"/>
    <n v="0"/>
    <n v="0"/>
    <n v="0"/>
    <n v="0"/>
  </r>
  <r>
    <x v="1860"/>
    <s v="儒億         "/>
    <x v="1"/>
    <n v="0"/>
    <n v="0"/>
    <n v="0"/>
    <n v="0"/>
  </r>
  <r>
    <x v="1861"/>
    <s v="帝寶         "/>
    <x v="1"/>
    <n v="879109170"/>
    <n v="66.78"/>
    <n v="0"/>
    <n v="5.4826834299999998"/>
  </r>
  <r>
    <x v="1862"/>
    <s v="建德         "/>
    <x v="1"/>
    <n v="24543765"/>
    <n v="23.67"/>
    <n v="58905040"/>
    <n v="0.5"/>
  </r>
  <r>
    <x v="1863"/>
    <s v="福隆         "/>
    <x v="1"/>
    <n v="0"/>
    <n v="0"/>
    <n v="0"/>
    <n v="0"/>
  </r>
  <r>
    <x v="1864"/>
    <s v="慶鴻         "/>
    <x v="1"/>
    <n v="97020000"/>
    <n v="45.34"/>
    <n v="0"/>
    <n v="3"/>
  </r>
  <r>
    <x v="1865"/>
    <s v="瀧澤科       "/>
    <x v="1"/>
    <n v="66697941"/>
    <n v="36.64"/>
    <n v="16674490"/>
    <n v="1.2"/>
  </r>
  <r>
    <x v="1866"/>
    <s v="達和         "/>
    <x v="1"/>
    <n v="549409950"/>
    <n v="95.25"/>
    <n v="0"/>
    <n v="3"/>
  </r>
  <r>
    <x v="1867"/>
    <s v="興航         "/>
    <x v="1"/>
    <n v="0"/>
    <n v="0"/>
    <n v="0"/>
    <n v="0"/>
  </r>
  <r>
    <x v="1868"/>
    <s v="建興電       "/>
    <x v="1"/>
    <n v="575680234"/>
    <n v="83.89"/>
    <n v="59261200"/>
    <n v="0.78160918999999995"/>
  </r>
  <r>
    <x v="1869"/>
    <s v="台通         "/>
    <x v="1"/>
    <n v="0"/>
    <n v="0"/>
    <n v="0"/>
    <n v="0"/>
  </r>
  <r>
    <x v="1870"/>
    <s v="愛迪亞       "/>
    <x v="1"/>
    <n v="27358080"/>
    <n v="67.17"/>
    <n v="0"/>
    <n v="1"/>
  </r>
  <r>
    <x v="1871"/>
    <s v="矽創         "/>
    <x v="1"/>
    <n v="363091384"/>
    <n v="50.89"/>
    <n v="90772840"/>
    <n v="3.9938951999999999"/>
  </r>
  <r>
    <x v="1872"/>
    <s v="展茂         "/>
    <x v="1"/>
    <n v="0"/>
    <n v="0"/>
    <n v="0"/>
    <n v="0"/>
  </r>
  <r>
    <x v="1873"/>
    <s v="金山         "/>
    <x v="1"/>
    <n v="0"/>
    <n v="0"/>
    <n v="0"/>
    <n v="0"/>
  </r>
  <r>
    <x v="1874"/>
    <s v="尖點         "/>
    <x v="1"/>
    <n v="206989582"/>
    <n v="56.71"/>
    <n v="88709820"/>
    <n v="2.4569999999999999"/>
  </r>
  <r>
    <x v="1875"/>
    <s v="正航         "/>
    <x v="1"/>
    <n v="10762500"/>
    <n v="61.16"/>
    <n v="0"/>
    <n v="0.75"/>
  </r>
  <r>
    <x v="1876"/>
    <s v="偉電科技     "/>
    <x v="1"/>
    <n v="0"/>
    <n v="0"/>
    <n v="0"/>
    <n v="0"/>
  </r>
  <r>
    <x v="1877"/>
    <s v="佑華         "/>
    <x v="1"/>
    <n v="139612500"/>
    <n v="72.23"/>
    <n v="0"/>
    <n v="2.5"/>
  </r>
  <r>
    <x v="1878"/>
    <s v="康和資       "/>
    <x v="1"/>
    <n v="0"/>
    <n v="0"/>
    <n v="0"/>
    <n v="0"/>
  </r>
  <r>
    <x v="1879"/>
    <s v="鈦昇         "/>
    <x v="1"/>
    <n v="0"/>
    <n v="0"/>
    <n v="0"/>
    <n v="0"/>
  </r>
  <r>
    <x v="1880"/>
    <s v="昇陽半導體   "/>
    <x v="1"/>
    <n v="0"/>
    <n v="0"/>
    <n v="0"/>
    <n v="0"/>
  </r>
  <r>
    <x v="1881"/>
    <s v="久尹         "/>
    <x v="1"/>
    <n v="20830550"/>
    <n v="70.790000000000006"/>
    <n v="0"/>
    <n v="0.5"/>
  </r>
  <r>
    <x v="1882"/>
    <s v="基丞         "/>
    <x v="1"/>
    <n v="6600000"/>
    <n v="56.07"/>
    <n v="0"/>
    <n v="0.3"/>
  </r>
  <r>
    <x v="1883"/>
    <s v="光菱         "/>
    <x v="1"/>
    <n v="36267210"/>
    <n v="94.56"/>
    <n v="0"/>
    <n v="0.7"/>
  </r>
  <r>
    <x v="1884"/>
    <s v="雷虎         "/>
    <x v="1"/>
    <n v="116256933"/>
    <n v="54.94"/>
    <n v="38752310"/>
    <n v="1.5"/>
  </r>
  <r>
    <x v="1885"/>
    <s v="榮群         "/>
    <x v="1"/>
    <n v="52938189"/>
    <n v="72.040000000000006"/>
    <n v="0"/>
    <n v="0.78336742999999998"/>
  </r>
  <r>
    <x v="1886"/>
    <s v="光華         "/>
    <x v="1"/>
    <n v="45900000"/>
    <n v="42.23"/>
    <n v="35700000"/>
    <n v="0.9"/>
  </r>
  <r>
    <x v="1888"/>
    <s v="長園科       "/>
    <x v="1"/>
    <n v="0"/>
    <n v="0"/>
    <n v="0"/>
    <n v="0"/>
  </r>
  <r>
    <x v="1889"/>
    <s v="台虹         "/>
    <x v="1"/>
    <n v="99750872"/>
    <n v="26.94"/>
    <n v="99750870"/>
    <n v="0.73749100000000001"/>
  </r>
  <r>
    <x v="1890"/>
    <s v="九暘         "/>
    <x v="1"/>
    <n v="29051000"/>
    <n v="20.02"/>
    <n v="79891000"/>
    <n v="0.40119940999999998"/>
  </r>
  <r>
    <x v="1891"/>
    <s v="東精電       "/>
    <x v="1"/>
    <n v="30991764"/>
    <n v="52.74"/>
    <n v="0"/>
    <n v="1.5"/>
  </r>
  <r>
    <x v="1892"/>
    <s v="金山電       "/>
    <x v="1"/>
    <n v="90123221"/>
    <n v="48.71"/>
    <n v="22530810"/>
    <n v="1.19977015"/>
  </r>
  <r>
    <x v="1893"/>
    <s v="蜜望實       "/>
    <x v="1"/>
    <n v="82935219"/>
    <n v="42.3"/>
    <n v="76023000"/>
    <n v="1.1450403199999999"/>
  </r>
  <r>
    <x v="1894"/>
    <s v="網家         "/>
    <x v="1"/>
    <n v="0"/>
    <n v="0"/>
    <n v="0"/>
    <n v="0"/>
  </r>
  <r>
    <x v="1895"/>
    <s v="達運光電     "/>
    <x v="1"/>
    <n v="0"/>
    <n v="0"/>
    <n v="0"/>
    <n v="0"/>
  </r>
  <r>
    <x v="1896"/>
    <s v="南電         "/>
    <x v="1"/>
    <n v="9045788991"/>
    <n v="88.34"/>
    <n v="156376670"/>
    <n v="15.189584999999999"/>
  </r>
  <r>
    <x v="1897"/>
    <s v="星雲         "/>
    <x v="1"/>
    <n v="0"/>
    <n v="0"/>
    <n v="8366940"/>
    <n v="0"/>
  </r>
  <r>
    <x v="1898"/>
    <s v="德勝         "/>
    <x v="1"/>
    <n v="11790535"/>
    <n v="41.76"/>
    <n v="9825440"/>
    <n v="0.36"/>
  </r>
  <r>
    <x v="1899"/>
    <s v="晶采         "/>
    <x v="1"/>
    <n v="4769734"/>
    <n v="14.62"/>
    <n v="19078950"/>
    <n v="7.9659999999999995E-2"/>
  </r>
  <r>
    <x v="1900"/>
    <s v="廣積         "/>
    <x v="1"/>
    <n v="152971150"/>
    <n v="59.7"/>
    <n v="46354900"/>
    <n v="3.2935389499999999"/>
  </r>
  <r>
    <x v="1901"/>
    <s v="巨擘         "/>
    <x v="1"/>
    <n v="0"/>
    <n v="0"/>
    <n v="0"/>
    <n v="0"/>
  </r>
  <r>
    <x v="1902"/>
    <s v="安國         "/>
    <x v="1"/>
    <n v="132026770"/>
    <n v="49.44"/>
    <n v="52810700"/>
    <n v="2.4848960199999999"/>
  </r>
  <r>
    <x v="1904"/>
    <s v="達鴻         "/>
    <x v="1"/>
    <n v="0"/>
    <n v="0"/>
    <n v="0"/>
    <n v="0"/>
  </r>
  <r>
    <x v="1905"/>
    <s v="耐特         "/>
    <x v="1"/>
    <n v="12000000"/>
    <n v="59.57"/>
    <n v="0"/>
    <n v="0.15"/>
  </r>
  <r>
    <x v="1906"/>
    <s v="凱碩         "/>
    <x v="1"/>
    <n v="0"/>
    <n v="0"/>
    <n v="0"/>
    <n v="0"/>
  </r>
  <r>
    <x v="1907"/>
    <s v="力竑         "/>
    <x v="1"/>
    <n v="0"/>
    <n v="0"/>
    <n v="0"/>
    <n v="0"/>
  </r>
  <r>
    <x v="1909"/>
    <s v="東捷         "/>
    <x v="1"/>
    <n v="619966312"/>
    <n v="71.47"/>
    <n v="56360540"/>
    <n v="5.5091152399999999"/>
  </r>
  <r>
    <x v="1910"/>
    <s v="天瑞         "/>
    <x v="1"/>
    <n v="0"/>
    <n v="0"/>
    <n v="0"/>
    <n v="0"/>
  </r>
  <r>
    <x v="1911"/>
    <s v="來思達       "/>
    <x v="1"/>
    <n v="0"/>
    <n v="0"/>
    <n v="0"/>
    <n v="0"/>
  </r>
  <r>
    <x v="1912"/>
    <s v="志旭         "/>
    <x v="1"/>
    <n v="0"/>
    <n v="0"/>
    <n v="16062580"/>
    <n v="0"/>
  </r>
  <r>
    <x v="1913"/>
    <s v="全達         "/>
    <x v="1"/>
    <n v="0"/>
    <n v="0"/>
    <n v="0"/>
    <n v="0"/>
  </r>
  <r>
    <x v="1914"/>
    <s v="元太         "/>
    <x v="1"/>
    <n v="27406968"/>
    <n v="13.68"/>
    <n v="219255750"/>
    <n v="4.8989270000000001E-2"/>
  </r>
  <r>
    <x v="1915"/>
    <s v="長華         "/>
    <x v="1"/>
    <n v="341555342"/>
    <n v="70.55"/>
    <n v="16420930"/>
    <n v="6.24"/>
  </r>
  <r>
    <x v="1916"/>
    <s v="能率網通     "/>
    <x v="1"/>
    <n v="0"/>
    <n v="0"/>
    <n v="0"/>
    <n v="0"/>
  </r>
  <r>
    <x v="1917"/>
    <s v="陞泰         "/>
    <x v="1"/>
    <n v="761526992"/>
    <n v="75.69"/>
    <n v="66219730"/>
    <n v="9.1999999999999993"/>
  </r>
  <r>
    <x v="1918"/>
    <s v="鉅橡         "/>
    <x v="1"/>
    <n v="29371000"/>
    <n v="47.75"/>
    <n v="17229000"/>
    <n v="0.68189"/>
  </r>
  <r>
    <x v="1919"/>
    <s v="伍豐         "/>
    <x v="1"/>
    <n v="86659489"/>
    <n v="13.43"/>
    <n v="433297430"/>
    <n v="1.54232716365"/>
  </r>
  <r>
    <x v="1920"/>
    <s v="洛碁         "/>
    <x v="1"/>
    <n v="0"/>
    <n v="0"/>
    <n v="0"/>
    <n v="0"/>
  </r>
  <r>
    <x v="1921"/>
    <s v="華寶         "/>
    <x v="1"/>
    <n v="3364575500"/>
    <n v="64.260000000000005"/>
    <n v="258813500"/>
    <n v="6.5"/>
  </r>
  <r>
    <x v="1922"/>
    <s v="誠遠         "/>
    <x v="1"/>
    <n v="0"/>
    <n v="0"/>
    <n v="70662490"/>
    <n v="0"/>
  </r>
  <r>
    <x v="1923"/>
    <s v="奧斯特       "/>
    <x v="1"/>
    <n v="74685083"/>
    <n v="71.03"/>
    <n v="13179720"/>
    <n v="1.7"/>
  </r>
  <r>
    <x v="1924"/>
    <s v="致新         "/>
    <x v="1"/>
    <n v="285021685"/>
    <n v="53.62"/>
    <n v="77733190"/>
    <n v="5.5"/>
  </r>
  <r>
    <x v="1925"/>
    <s v="深耕         "/>
    <x v="1"/>
    <n v="0"/>
    <n v="0"/>
    <n v="0"/>
    <n v="0"/>
  </r>
  <r>
    <x v="1926"/>
    <s v="瑞穎         "/>
    <x v="1"/>
    <n v="54879094"/>
    <n v="68.5"/>
    <n v="13719780"/>
    <n v="2"/>
  </r>
  <r>
    <x v="1927"/>
    <s v="巨虹         "/>
    <x v="1"/>
    <n v="0"/>
    <n v="0"/>
    <n v="0"/>
    <n v="0"/>
  </r>
  <r>
    <x v="1928"/>
    <s v="福華         "/>
    <x v="1"/>
    <n v="136547233"/>
    <n v="70"/>
    <n v="52017980"/>
    <n v="0.95510017999999997"/>
  </r>
  <r>
    <x v="1929"/>
    <s v="宏捷科       "/>
    <x v="1"/>
    <n v="0"/>
    <n v="0"/>
    <n v="0"/>
    <n v="0"/>
  </r>
  <r>
    <x v="1930"/>
    <s v="華鎂鑫       "/>
    <x v="1"/>
    <n v="3458134"/>
    <n v="-153.41999999999999"/>
    <n v="0"/>
    <n v="9.5065830000000004E-2"/>
  </r>
  <r>
    <x v="1931"/>
    <s v="品安         "/>
    <x v="1"/>
    <n v="12439274"/>
    <n v="38.26"/>
    <n v="14512470"/>
    <n v="0.29782383000000001"/>
  </r>
  <r>
    <x v="1932"/>
    <s v="康全電訊     "/>
    <x v="1"/>
    <n v="0"/>
    <n v="0"/>
    <n v="0"/>
    <n v="0"/>
  </r>
  <r>
    <x v="1933"/>
    <s v="翔名         "/>
    <x v="1"/>
    <n v="31397730"/>
    <n v="39.72"/>
    <n v="31397730"/>
    <n v="1.0000000600000001"/>
  </r>
  <r>
    <x v="1934"/>
    <s v="建暐         "/>
    <x v="1"/>
    <n v="11337127"/>
    <n v="43.05"/>
    <n v="0"/>
    <n v="0.4"/>
  </r>
  <r>
    <x v="1935"/>
    <s v="保銳         "/>
    <x v="1"/>
    <n v="50379955"/>
    <n v="32.619999999999997"/>
    <n v="100759910"/>
    <n v="1"/>
  </r>
  <r>
    <x v="1936"/>
    <s v="卓立         "/>
    <x v="1"/>
    <n v="0"/>
    <n v="0"/>
    <n v="0"/>
    <n v="0"/>
  </r>
  <r>
    <x v="1937"/>
    <s v="擎亞         "/>
    <x v="1"/>
    <n v="26212112"/>
    <n v="23.32"/>
    <n v="59913400"/>
    <n v="0.32649899999999998"/>
  </r>
  <r>
    <x v="1938"/>
    <s v="常珵         "/>
    <x v="1"/>
    <n v="0"/>
    <n v="0"/>
    <n v="0"/>
    <n v="0"/>
  </r>
  <r>
    <x v="1939"/>
    <s v="大世科       "/>
    <x v="1"/>
    <n v="114000000"/>
    <n v="64.040000000000006"/>
    <n v="30000000"/>
    <n v="1.9"/>
  </r>
  <r>
    <x v="1940"/>
    <s v="華冠         "/>
    <x v="1"/>
    <n v="172702026"/>
    <n v="49.6"/>
    <n v="103621200"/>
    <n v="0.49702155999999997"/>
  </r>
  <r>
    <x v="1941"/>
    <s v="瀚荃         "/>
    <x v="1"/>
    <n v="100897758"/>
    <n v="56.19"/>
    <n v="45862610"/>
    <n v="2.1652999999999998"/>
  </r>
  <r>
    <x v="1943"/>
    <s v="凌巨         "/>
    <x v="1"/>
    <n v="208735264"/>
    <n v="40.020000000000003"/>
    <n v="208735260"/>
    <n v="0.98874770999999995"/>
  </r>
  <r>
    <x v="1945"/>
    <s v="大億金茂     "/>
    <x v="1"/>
    <n v="0"/>
    <n v="0"/>
    <n v="0"/>
    <n v="0"/>
  </r>
  <r>
    <x v="1946"/>
    <s v="博大         "/>
    <x v="1"/>
    <n v="70801200"/>
    <n v="50.52"/>
    <n v="35400600"/>
    <n v="2"/>
  </r>
  <r>
    <x v="1947"/>
    <s v="華東         "/>
    <x v="1"/>
    <n v="395959185"/>
    <n v="48.45"/>
    <n v="45512550"/>
    <n v="0.87"/>
  </r>
  <r>
    <x v="1948"/>
    <s v="立碁         "/>
    <x v="1"/>
    <n v="86182234"/>
    <n v="71.39"/>
    <n v="35909270"/>
    <n v="1.2"/>
  </r>
  <r>
    <x v="1949"/>
    <s v="至上         "/>
    <x v="1"/>
    <n v="40000000"/>
    <n v="86.49"/>
    <n v="91830000"/>
    <n v="0.26341100000000001"/>
  </r>
  <r>
    <x v="1950"/>
    <s v="振樺電       "/>
    <x v="1"/>
    <n v="326767636"/>
    <n v="79.41"/>
    <n v="14631380"/>
    <n v="6.7"/>
  </r>
  <r>
    <x v="1951"/>
    <s v="帝聞         "/>
    <x v="1"/>
    <n v="36203200"/>
    <n v="23.82"/>
    <n v="0"/>
    <n v="0.5"/>
  </r>
  <r>
    <x v="1952"/>
    <s v="越峰         "/>
    <x v="1"/>
    <n v="8596102"/>
    <n v="15.44"/>
    <n v="42980500"/>
    <n v="9.9500000000000005E-2"/>
  </r>
  <r>
    <x v="1953"/>
    <s v="神通         "/>
    <x v="1"/>
    <n v="282243500"/>
    <n v="45.92"/>
    <n v="423365250"/>
    <n v="1"/>
  </r>
  <r>
    <x v="1954"/>
    <s v="利汎         "/>
    <x v="1"/>
    <n v="0"/>
    <n v="0"/>
    <n v="0"/>
    <n v="0"/>
  </r>
  <r>
    <x v="2079"/>
    <s v="聯達電       "/>
    <x v="1"/>
    <n v="0"/>
    <n v="0"/>
    <n v="0"/>
    <n v="0"/>
  </r>
  <r>
    <x v="2080"/>
    <s v="福懋科       "/>
    <x v="1"/>
    <n v="800000000"/>
    <n v="66.459999999999994"/>
    <n v="200000000"/>
    <n v="2"/>
  </r>
  <r>
    <x v="1956"/>
    <s v="創圓         "/>
    <x v="1"/>
    <n v="0"/>
    <n v="0"/>
    <n v="0"/>
    <n v="0"/>
  </r>
  <r>
    <x v="1957"/>
    <s v="達方         "/>
    <x v="1"/>
    <n v="316221300"/>
    <n v="25.27"/>
    <n v="316221300"/>
    <n v="1.7316"/>
  </r>
  <r>
    <x v="1958"/>
    <s v="弘電         "/>
    <x v="1"/>
    <n v="23840000"/>
    <n v="34.880000000000003"/>
    <n v="0"/>
    <n v="0.43345454999999999"/>
  </r>
  <r>
    <x v="1959"/>
    <s v="勝開         "/>
    <x v="1"/>
    <n v="186028805"/>
    <n v="72.02"/>
    <n v="0"/>
    <n v="1.361"/>
  </r>
  <r>
    <x v="1960"/>
    <s v="智捷         "/>
    <x v="1"/>
    <n v="24193352"/>
    <n v="35.799999999999997"/>
    <n v="0"/>
    <n v="0.35577999999999999"/>
  </r>
  <r>
    <x v="1961"/>
    <s v="加高         "/>
    <x v="1"/>
    <n v="143376813"/>
    <n v="66.06"/>
    <n v="0"/>
    <n v="1.8"/>
  </r>
  <r>
    <x v="1962"/>
    <s v="精星         "/>
    <x v="1"/>
    <n v="39784162"/>
    <n v="151.9"/>
    <n v="0"/>
    <n v="0.33"/>
  </r>
  <r>
    <x v="1963"/>
    <s v="智灝科       "/>
    <x v="1"/>
    <n v="74479267"/>
    <n v="74.349999999999994"/>
    <n v="0"/>
    <n v="1.2"/>
  </r>
  <r>
    <x v="1964"/>
    <s v="Ｄ洲磊       "/>
    <x v="1"/>
    <n v="0"/>
    <n v="0"/>
    <n v="0"/>
    <n v="0"/>
  </r>
  <r>
    <x v="1966"/>
    <s v="研能         "/>
    <x v="1"/>
    <n v="17099336"/>
    <n v="9.69"/>
    <n v="121044000"/>
    <n v="0.38847999999999999"/>
  </r>
  <r>
    <x v="1967"/>
    <s v="廣鎵         "/>
    <x v="1"/>
    <n v="32000000"/>
    <n v="15.14"/>
    <n v="120000000"/>
    <n v="0.2"/>
  </r>
  <r>
    <x v="2081"/>
    <s v="無敵         "/>
    <x v="1"/>
    <n v="159871250"/>
    <n v="56.59"/>
    <n v="63948500"/>
    <n v="2.5"/>
  </r>
  <r>
    <x v="1969"/>
    <s v="勤誠         "/>
    <x v="1"/>
    <n v="40985608"/>
    <n v="21.78"/>
    <n v="122956830"/>
    <n v="0.5"/>
  </r>
  <r>
    <x v="1970"/>
    <s v="志超         "/>
    <x v="1"/>
    <n v="45000000"/>
    <n v="12.15"/>
    <n v="135000000"/>
    <n v="0.5"/>
  </r>
  <r>
    <x v="1971"/>
    <s v="明基材       "/>
    <x v="1"/>
    <n v="21553886"/>
    <n v="8.8000000000000007"/>
    <n v="193984960"/>
    <n v="0.1"/>
  </r>
  <r>
    <x v="1972"/>
    <s v="輝城         "/>
    <x v="1"/>
    <n v="0"/>
    <n v="0"/>
    <n v="0"/>
    <n v="0"/>
  </r>
  <r>
    <x v="1973"/>
    <s v="光林電子     "/>
    <x v="1"/>
    <n v="0"/>
    <n v="0"/>
    <n v="0"/>
    <n v="0"/>
  </r>
  <r>
    <x v="1974"/>
    <s v="華矽         "/>
    <x v="1"/>
    <n v="0"/>
    <n v="0"/>
    <n v="0"/>
    <n v="0"/>
  </r>
  <r>
    <x v="1975"/>
    <s v="巨有科       "/>
    <x v="1"/>
    <n v="0"/>
    <n v="0"/>
    <n v="0"/>
    <n v="0"/>
  </r>
  <r>
    <x v="1976"/>
    <s v="新漢         "/>
    <x v="1"/>
    <n v="35683900"/>
    <n v="25.89"/>
    <n v="76465500"/>
    <n v="0.7"/>
  </r>
  <r>
    <x v="1977"/>
    <s v="華宏         "/>
    <x v="1"/>
    <n v="303796724"/>
    <n v="48.86"/>
    <n v="33755190"/>
    <n v="4.5"/>
  </r>
  <r>
    <x v="1978"/>
    <s v="菱光         "/>
    <x v="1"/>
    <n v="401480637"/>
    <n v="78.790000000000006"/>
    <n v="0"/>
    <n v="3.1691989999999999"/>
  </r>
  <r>
    <x v="1979"/>
    <s v="朋程         "/>
    <x v="1"/>
    <n v="225262800"/>
    <n v="70.52"/>
    <n v="22986000"/>
    <n v="4.9000000000000004"/>
  </r>
  <r>
    <x v="1980"/>
    <s v="富鼎         "/>
    <x v="1"/>
    <n v="56779523"/>
    <n v="31.56"/>
    <n v="82588400"/>
    <n v="0.53881277999999999"/>
  </r>
  <r>
    <x v="1981"/>
    <s v="台視訊       "/>
    <x v="1"/>
    <n v="0"/>
    <n v="0"/>
    <n v="0"/>
    <n v="0"/>
  </r>
  <r>
    <x v="1982"/>
    <s v="中日新       "/>
    <x v="1"/>
    <n v="0"/>
    <n v="0"/>
    <n v="0"/>
    <n v="0"/>
  </r>
  <r>
    <x v="1983"/>
    <s v="宇瞻         "/>
    <x v="1"/>
    <n v="136369969"/>
    <n v="64.900000000000006"/>
    <n v="31470000"/>
    <n v="1.3"/>
  </r>
  <r>
    <x v="1984"/>
    <s v="連邦         "/>
    <x v="1"/>
    <n v="0"/>
    <n v="0"/>
    <n v="0"/>
    <n v="0"/>
  </r>
  <r>
    <x v="1985"/>
    <s v="商丞         "/>
    <x v="1"/>
    <n v="58577830"/>
    <n v="49.66"/>
    <n v="29886650"/>
    <n v="0.97863999999999995"/>
  </r>
  <r>
    <x v="1986"/>
    <s v="歐普羅       "/>
    <x v="1"/>
    <n v="12824956"/>
    <n v="543.20000000000005"/>
    <n v="0"/>
    <n v="0.5"/>
  </r>
  <r>
    <x v="1988"/>
    <s v="英格爾       "/>
    <x v="1"/>
    <n v="42000000"/>
    <n v="74.790000000000006"/>
    <n v="0"/>
    <n v="1.5"/>
  </r>
  <r>
    <x v="1989"/>
    <s v="泰藝         "/>
    <x v="1"/>
    <n v="61402621"/>
    <n v="51.22"/>
    <n v="18238400"/>
    <n v="1.0069999999999999"/>
  </r>
  <r>
    <x v="1990"/>
    <s v="尚茂         "/>
    <x v="1"/>
    <n v="18782400"/>
    <n v="80.680000000000007"/>
    <n v="0"/>
    <n v="0.28000000000000003"/>
  </r>
  <r>
    <x v="1991"/>
    <s v="金橋電       "/>
    <x v="1"/>
    <n v="79200000"/>
    <n v="79.8"/>
    <n v="0"/>
    <n v="1.2"/>
  </r>
  <r>
    <x v="1992"/>
    <s v="群聯         "/>
    <x v="1"/>
    <n v="290308496"/>
    <n v="27.1"/>
    <n v="217731370"/>
    <n v="3.7910603200000002"/>
  </r>
  <r>
    <x v="2082"/>
    <s v="台視         "/>
    <x v="1"/>
    <n v="0"/>
    <n v="0"/>
    <n v="0"/>
    <n v="0"/>
  </r>
  <r>
    <x v="1993"/>
    <s v="恒耀         "/>
    <x v="1"/>
    <n v="26509400"/>
    <n v="22.95"/>
    <n v="53018800"/>
    <n v="0.5"/>
  </r>
  <r>
    <x v="1994"/>
    <s v="新東亞       "/>
    <x v="1"/>
    <n v="0"/>
    <n v="0"/>
    <n v="0"/>
    <n v="0"/>
  </r>
  <r>
    <x v="1995"/>
    <s v="冠好         "/>
    <x v="1"/>
    <n v="48443920"/>
    <n v="50.77"/>
    <n v="19380800"/>
    <n v="1"/>
  </r>
  <r>
    <x v="1996"/>
    <s v="金協昌       "/>
    <x v="1"/>
    <n v="6600000"/>
    <n v="38.39"/>
    <n v="6600000"/>
    <n v="0.2"/>
  </r>
  <r>
    <x v="1997"/>
    <s v="羅昇         "/>
    <x v="1"/>
    <n v="55749449"/>
    <n v="38.42"/>
    <n v="63182710"/>
    <n v="1.5"/>
  </r>
  <r>
    <x v="1998"/>
    <s v="千附         "/>
    <x v="1"/>
    <n v="90767971"/>
    <n v="87.19"/>
    <n v="0"/>
    <n v="1.1317486000000001"/>
  </r>
  <r>
    <x v="1999"/>
    <s v="金益鼎       "/>
    <x v="1"/>
    <n v="0"/>
    <n v="0"/>
    <n v="66209700"/>
    <n v="0"/>
  </r>
  <r>
    <x v="2001"/>
    <s v="D 東隆       "/>
    <x v="1"/>
    <n v="339075000"/>
    <n v="85.43"/>
    <n v="37675000"/>
    <n v="4.5"/>
  </r>
  <r>
    <x v="2002"/>
    <s v="三采         "/>
    <x v="1"/>
    <n v="0"/>
    <n v="0"/>
    <n v="0"/>
    <n v="0"/>
  </r>
  <r>
    <x v="2003"/>
    <s v="裕國         "/>
    <x v="1"/>
    <n v="81219200"/>
    <n v="90.84"/>
    <n v="0"/>
    <n v="0.68"/>
  </r>
  <r>
    <x v="2004"/>
    <s v="花王         "/>
    <x v="1"/>
    <n v="5132160"/>
    <n v="84.73"/>
    <n v="0"/>
    <n v="0.1"/>
  </r>
  <r>
    <x v="2005"/>
    <s v="欣雄         "/>
    <x v="1"/>
    <n v="0"/>
    <n v="0"/>
    <n v="39047090"/>
    <n v="0"/>
  </r>
  <r>
    <x v="2006"/>
    <s v="全銓         "/>
    <x v="1"/>
    <n v="0"/>
    <n v="0"/>
    <n v="0"/>
    <n v="0"/>
  </r>
  <r>
    <x v="2007"/>
    <s v="光隆         "/>
    <x v="1"/>
    <n v="33037200"/>
    <n v="45.89"/>
    <n v="0"/>
    <n v="0.4"/>
  </r>
  <r>
    <x v="2008"/>
    <s v="欣泰         "/>
    <x v="1"/>
    <n v="160365750"/>
    <n v="86.8"/>
    <n v="0"/>
    <n v="2"/>
  </r>
  <r>
    <x v="2009"/>
    <s v="沈氏         "/>
    <x v="1"/>
    <n v="33194811"/>
    <n v="108.78"/>
    <n v="0"/>
    <n v="0.71245486999999996"/>
  </r>
  <r>
    <x v="2010"/>
    <s v="時報         "/>
    <x v="1"/>
    <n v="30375800"/>
    <n v="76.069999999999993"/>
    <n v="0"/>
    <n v="1"/>
  </r>
  <r>
    <x v="2011"/>
    <s v="大田         "/>
    <x v="1"/>
    <n v="708392496"/>
    <n v="99.88"/>
    <n v="11806540"/>
    <n v="6"/>
  </r>
  <r>
    <x v="2012"/>
    <s v="偉盟         "/>
    <x v="1"/>
    <n v="30788899"/>
    <n v="52.1"/>
    <n v="169338940"/>
    <n v="0.19859958"/>
  </r>
  <r>
    <x v="2013"/>
    <s v="台汽電       "/>
    <x v="1"/>
    <n v="211858000"/>
    <n v="38.26"/>
    <n v="211858000"/>
    <n v="0.49453081999999998"/>
  </r>
  <r>
    <x v="2014"/>
    <s v="北基         "/>
    <x v="1"/>
    <n v="44369310"/>
    <n v="81.239999999999995"/>
    <n v="0"/>
    <n v="0.5"/>
  </r>
  <r>
    <x v="2015"/>
    <s v="鉅明         "/>
    <x v="1"/>
    <n v="0"/>
    <n v="0"/>
    <n v="0"/>
    <n v="0"/>
  </r>
  <r>
    <x v="2016"/>
    <s v="富堡         "/>
    <x v="1"/>
    <n v="0"/>
    <n v="0"/>
    <n v="0"/>
    <n v="0"/>
  </r>
  <r>
    <x v="2017"/>
    <s v="青鋼         "/>
    <x v="1"/>
    <n v="11400921"/>
    <n v="24.61"/>
    <n v="26602150"/>
    <n v="0.3"/>
  </r>
  <r>
    <x v="2018"/>
    <s v="大汽電       "/>
    <x v="1"/>
    <n v="74636668"/>
    <n v="77.17"/>
    <n v="0"/>
    <n v="0.7"/>
  </r>
  <r>
    <x v="2019"/>
    <s v="宏大         "/>
    <x v="1"/>
    <n v="0"/>
    <n v="0"/>
    <n v="0"/>
    <n v="0"/>
  </r>
  <r>
    <x v="2020"/>
    <s v="愛地雅       "/>
    <x v="1"/>
    <n v="16566300"/>
    <n v="37.15"/>
    <n v="16566300"/>
    <n v="0.15000002000000001"/>
  </r>
  <r>
    <x v="2021"/>
    <s v="衡平         "/>
    <x v="1"/>
    <n v="0"/>
    <n v="0"/>
    <n v="0"/>
    <n v="0"/>
  </r>
  <r>
    <x v="2022"/>
    <s v="邦泰         "/>
    <x v="1"/>
    <n v="0"/>
    <n v="0"/>
    <n v="0"/>
    <n v="0"/>
  </r>
  <r>
    <x v="2023"/>
    <s v="國統         "/>
    <x v="1"/>
    <n v="0"/>
    <n v="0"/>
    <n v="0"/>
    <n v="0"/>
  </r>
  <r>
    <x v="2024"/>
    <s v="合騏         "/>
    <x v="1"/>
    <n v="20004200"/>
    <n v="99.57"/>
    <n v="0"/>
    <n v="0.25200899999999998"/>
  </r>
  <r>
    <x v="2025"/>
    <s v="明安         "/>
    <x v="1"/>
    <n v="491479240"/>
    <n v="80.510000000000005"/>
    <n v="21368660"/>
    <n v="4.5295007399999996"/>
  </r>
  <r>
    <x v="2026"/>
    <s v="新天地       "/>
    <x v="1"/>
    <n v="49790275"/>
    <n v="84.98"/>
    <n v="18105560"/>
    <n v="1.1000000000000001"/>
  </r>
  <r>
    <x v="2027"/>
    <s v="關中         "/>
    <x v="1"/>
    <n v="46250000"/>
    <n v="49.47"/>
    <n v="0"/>
    <n v="0.48943872999999999"/>
  </r>
  <r>
    <x v="2028"/>
    <s v="森鉅         "/>
    <x v="1"/>
    <n v="108209990"/>
    <n v="58.25"/>
    <n v="39349080"/>
    <n v="1.5268999999999999"/>
  </r>
  <r>
    <x v="2029"/>
    <s v="高力         "/>
    <x v="1"/>
    <n v="58500000"/>
    <n v="73.53"/>
    <n v="0"/>
    <n v="1.5"/>
  </r>
  <r>
    <x v="2031"/>
    <s v="台火         "/>
    <x v="1"/>
    <n v="0"/>
    <n v="0"/>
    <n v="0"/>
    <n v="0"/>
  </r>
  <r>
    <x v="2032"/>
    <s v="寶成         "/>
    <x v="1"/>
    <n v="4375882647"/>
    <n v="75.81"/>
    <n v="486209180"/>
    <n v="1.7880199999999999"/>
  </r>
  <r>
    <x v="2033"/>
    <s v="大華         "/>
    <x v="1"/>
    <n v="305000000"/>
    <n v="82.49"/>
    <n v="0"/>
    <n v="1"/>
  </r>
  <r>
    <x v="2034"/>
    <s v="欣巴巴       "/>
    <x v="1"/>
    <n v="0"/>
    <n v="0"/>
    <n v="0"/>
    <n v="0"/>
  </r>
  <r>
    <x v="2035"/>
    <s v="統一實       "/>
    <x v="1"/>
    <n v="827171369"/>
    <n v="83.45"/>
    <n v="0"/>
    <n v="0.55000000000000004"/>
  </r>
  <r>
    <x v="2036"/>
    <s v="大台北       "/>
    <x v="1"/>
    <n v="516358000"/>
    <n v="70.92"/>
    <n v="0"/>
    <n v="1"/>
  </r>
  <r>
    <x v="2037"/>
    <s v="豐泰         "/>
    <x v="1"/>
    <n v="670348529"/>
    <n v="82.24"/>
    <n v="114916890"/>
    <n v="1.4"/>
  </r>
  <r>
    <x v="2038"/>
    <s v="櫻花         "/>
    <x v="1"/>
    <n v="0"/>
    <n v="0"/>
    <n v="0"/>
    <n v="0"/>
  </r>
  <r>
    <x v="2039"/>
    <s v="偉聯         "/>
    <x v="1"/>
    <n v="0"/>
    <n v="0"/>
    <n v="0"/>
    <n v="0"/>
  </r>
  <r>
    <x v="2040"/>
    <s v="美利達       "/>
    <x v="1"/>
    <n v="387556641"/>
    <n v="52.9"/>
    <n v="0"/>
    <n v="1.8"/>
  </r>
  <r>
    <x v="2041"/>
    <s v="Ｄ億豐       "/>
    <x v="1"/>
    <n v="804831784"/>
    <n v="60.44"/>
    <n v="309860240"/>
    <n v="2"/>
  </r>
  <r>
    <x v="2042"/>
    <s v="中保         "/>
    <x v="1"/>
    <n v="1333587468"/>
    <n v="78.400000000000006"/>
    <n v="0"/>
    <n v="3"/>
  </r>
  <r>
    <x v="2043"/>
    <s v="欣天然       "/>
    <x v="1"/>
    <n v="221413857"/>
    <n v="78.959999999999994"/>
    <n v="0"/>
    <n v="1.3"/>
  </r>
  <r>
    <x v="2044"/>
    <s v="康那香       "/>
    <x v="1"/>
    <n v="97587500"/>
    <n v="104.17"/>
    <n v="0"/>
    <n v="0.5"/>
  </r>
  <r>
    <x v="2045"/>
    <s v="巨大         "/>
    <x v="1"/>
    <n v="840550683"/>
    <n v="83"/>
    <n v="0"/>
    <n v="3"/>
  </r>
  <r>
    <x v="2046"/>
    <s v="優美         "/>
    <x v="1"/>
    <n v="0"/>
    <n v="0"/>
    <n v="0"/>
    <n v="0"/>
  </r>
  <r>
    <x v="2047"/>
    <s v="福興         "/>
    <x v="1"/>
    <n v="479977925"/>
    <n v="91.18"/>
    <n v="0"/>
    <n v="2.5"/>
  </r>
  <r>
    <x v="2048"/>
    <s v="新保         "/>
    <x v="1"/>
    <n v="585998794"/>
    <n v="63.81"/>
    <n v="36624920"/>
    <n v="1.6"/>
  </r>
  <r>
    <x v="2049"/>
    <s v="新海         "/>
    <x v="1"/>
    <n v="106458300"/>
    <n v="79.33"/>
    <n v="0"/>
    <n v="0.9"/>
  </r>
  <r>
    <x v="2050"/>
    <s v="泰銘         "/>
    <x v="1"/>
    <n v="375104335"/>
    <n v="92.35"/>
    <n v="0"/>
    <n v="2.5"/>
  </r>
  <r>
    <x v="2051"/>
    <s v="中視         "/>
    <x v="1"/>
    <n v="0"/>
    <n v="0"/>
    <n v="0"/>
    <n v="0"/>
  </r>
  <r>
    <x v="2052"/>
    <s v="秋雨         "/>
    <x v="1"/>
    <n v="0"/>
    <n v="0"/>
    <n v="0"/>
    <n v="0"/>
  </r>
  <r>
    <x v="2053"/>
    <s v="中聯資源     "/>
    <x v="1"/>
    <n v="519959674"/>
    <n v="77.540000000000006"/>
    <n v="63152990"/>
    <n v="2.4700000000000002"/>
  </r>
  <r>
    <x v="2054"/>
    <s v="欣高         "/>
    <x v="1"/>
    <n v="75741120"/>
    <n v="104.34"/>
    <n v="0"/>
    <n v="0.8"/>
  </r>
  <r>
    <x v="2055"/>
    <s v="中鼎         "/>
    <x v="1"/>
    <n v="788524440"/>
    <n v="79.09"/>
    <n v="125441360"/>
    <n v="1.32"/>
  </r>
  <r>
    <x v="2056"/>
    <s v="成霖         "/>
    <x v="1"/>
    <n v="356233415"/>
    <n v="71.22"/>
    <n v="237488940"/>
    <n v="1.39445"/>
  </r>
  <r>
    <x v="2057"/>
    <s v="慶豐富       "/>
    <x v="1"/>
    <n v="7229007"/>
    <n v="9.91"/>
    <n v="28916020"/>
    <n v="0.05"/>
  </r>
  <r>
    <x v="2058"/>
    <s v="全國         "/>
    <x v="1"/>
    <n v="556277400"/>
    <n v="80.73"/>
    <n v="0"/>
    <n v="1.8"/>
  </r>
  <r>
    <x v="2059"/>
    <s v="百和         "/>
    <x v="1"/>
    <n v="186904784"/>
    <n v="38.479999999999997"/>
    <n v="233630980"/>
    <n v="0.80020990000000003"/>
  </r>
  <r>
    <x v="2060"/>
    <s v="宏全         "/>
    <x v="1"/>
    <n v="185714941"/>
    <n v="57.92"/>
    <n v="37142980"/>
    <n v="1"/>
  </r>
  <r>
    <x v="2061"/>
    <s v="信義         "/>
    <x v="1"/>
    <n v="570136155"/>
    <n v="45.09"/>
    <n v="532127070"/>
    <n v="2.9910604300000001"/>
  </r>
  <r>
    <x v="2062"/>
    <s v="裕融         "/>
    <x v="1"/>
    <n v="353700000"/>
    <n v="94.73"/>
    <n v="0"/>
    <n v="1.5"/>
  </r>
  <r>
    <x v="2063"/>
    <s v="茂順         "/>
    <x v="1"/>
    <n v="171592072"/>
    <n v="50.9"/>
    <n v="38998200"/>
    <n v="2.1991892800000001"/>
  </r>
  <r>
    <x v="2064"/>
    <s v="好樂迪       "/>
    <x v="1"/>
    <n v="92073500"/>
    <n v="-61.21"/>
    <n v="0"/>
    <n v="0.5"/>
  </r>
  <r>
    <x v="2065"/>
    <s v="新麗         "/>
    <x v="1"/>
    <n v="60591903"/>
    <n v="28.38"/>
    <n v="43279930"/>
    <n v="0.69991536823099998"/>
  </r>
  <r>
    <x v="2066"/>
    <s v="潤泰新       "/>
    <x v="1"/>
    <n v="1442705127"/>
    <n v="91.45"/>
    <n v="0"/>
    <n v="1.9"/>
  </r>
  <r>
    <x v="2067"/>
    <s v="三發地產     "/>
    <x v="1"/>
    <n v="0"/>
    <n v="0"/>
    <n v="12179200"/>
    <n v="0"/>
  </r>
  <r>
    <x v="2069"/>
    <s v="琉園         "/>
    <x v="1"/>
    <n v="19800000"/>
    <n v="27.49"/>
    <n v="33000000"/>
    <n v="0.6"/>
  </r>
  <r>
    <x v="2070"/>
    <s v="萬國通       "/>
    <x v="1"/>
    <n v="29739360"/>
    <n v="79.900000000000006"/>
    <n v="0"/>
    <n v="0.66800000000000004"/>
  </r>
  <r>
    <x v="2071"/>
    <s v="皇田         "/>
    <x v="1"/>
    <n v="116469500"/>
    <n v="70.44"/>
    <n v="0"/>
    <n v="2.5"/>
  </r>
  <r>
    <x v="2072"/>
    <s v="東森電       "/>
    <x v="1"/>
    <n v="0"/>
    <n v="0"/>
    <n v="0"/>
    <n v="0"/>
  </r>
  <r>
    <x v="2073"/>
    <s v="佳龍         "/>
    <x v="1"/>
    <n v="52656044"/>
    <n v="29.51"/>
    <n v="60178330"/>
    <n v="0.7"/>
  </r>
  <r>
    <x v="2074"/>
    <s v="燁聯         "/>
    <x v="1"/>
    <n v="1386000000"/>
    <n v="24.96"/>
    <n v="2772000000"/>
    <n v="1"/>
  </r>
  <r>
    <x v="2075"/>
    <s v="世紀鋼       "/>
    <x v="1"/>
    <n v="35670107"/>
    <n v="23.71"/>
    <n v="71340220"/>
    <n v="0.5"/>
  </r>
  <r>
    <x v="2076"/>
    <s v="邁達康       "/>
    <x v="1"/>
    <n v="0"/>
    <n v="0"/>
    <n v="27832000"/>
    <n v="0"/>
  </r>
  <r>
    <x v="2077"/>
    <s v="儀大         "/>
    <x v="1"/>
    <n v="7620725"/>
    <n v="24.01"/>
    <n v="11431100"/>
    <n v="0.2"/>
  </r>
  <r>
    <x v="2078"/>
    <s v="有益         "/>
    <x v="1"/>
    <n v="203040000"/>
    <n v="84.75"/>
    <n v="0"/>
    <n v="2.7692000000000001"/>
  </r>
  <r>
    <x v="2083"/>
    <s v="永儲         "/>
    <x v="1"/>
    <n v="48800000"/>
    <n v="124.56"/>
    <n v="0"/>
    <n v="0.4"/>
  </r>
  <r>
    <x v="1851"/>
    <s v="南六         "/>
    <x v="2"/>
    <n v="63454500"/>
    <n v="58.12"/>
    <n v="0"/>
    <n v="1.5"/>
  </r>
  <r>
    <x v="1852"/>
    <s v="台塑化       "/>
    <x v="2"/>
    <n v="61964980264"/>
    <n v="89.02"/>
    <n v="0"/>
    <n v="6.7"/>
  </r>
  <r>
    <x v="1853"/>
    <s v="雙邦         "/>
    <x v="2"/>
    <n v="8394219"/>
    <n v="14.95"/>
    <n v="16788430"/>
    <n v="0.2"/>
  </r>
  <r>
    <x v="1854"/>
    <s v="新力美       "/>
    <x v="2"/>
    <n v="110000000"/>
    <n v="48.74"/>
    <n v="0"/>
    <n v="2"/>
  </r>
  <r>
    <x v="1855"/>
    <s v="惠光         "/>
    <x v="2"/>
    <n v="102652320"/>
    <n v="70.680000000000007"/>
    <n v="6843480"/>
    <n v="1.5"/>
  </r>
  <r>
    <x v="1856"/>
    <s v="聚和         "/>
    <x v="2"/>
    <n v="13482692"/>
    <n v="14.9"/>
    <n v="80896150"/>
    <n v="9.8823889999999998E-2"/>
  </r>
  <r>
    <x v="1857"/>
    <s v="三益科       "/>
    <x v="2"/>
    <n v="25489800"/>
    <n v="46.81"/>
    <n v="10924200"/>
    <n v="0.7"/>
  </r>
  <r>
    <x v="1858"/>
    <s v="伸昌電機     "/>
    <x v="2"/>
    <n v="0"/>
    <n v="0"/>
    <n v="0"/>
    <n v="0"/>
  </r>
  <r>
    <x v="1859"/>
    <s v="富強鑫       "/>
    <x v="2"/>
    <n v="7121833"/>
    <n v="15.19"/>
    <n v="28487340"/>
    <n v="0.10032397"/>
  </r>
  <r>
    <x v="1860"/>
    <s v="儒億         "/>
    <x v="2"/>
    <n v="0"/>
    <n v="0"/>
    <n v="0"/>
    <n v="0"/>
  </r>
  <r>
    <x v="1861"/>
    <s v="帝寶         "/>
    <x v="2"/>
    <n v="962885874"/>
    <n v="59.49"/>
    <n v="0"/>
    <n v="5.8169613399999998"/>
  </r>
  <r>
    <x v="1862"/>
    <s v="建德         "/>
    <x v="2"/>
    <n v="18593410"/>
    <n v="15.89"/>
    <n v="74373640"/>
    <n v="0.3"/>
  </r>
  <r>
    <x v="1863"/>
    <s v="福隆         "/>
    <x v="2"/>
    <n v="0"/>
    <n v="0"/>
    <n v="0"/>
    <n v="0"/>
  </r>
  <r>
    <x v="1864"/>
    <s v="慶鴻         "/>
    <x v="2"/>
    <n v="108000000"/>
    <n v="48.17"/>
    <n v="0"/>
    <n v="3"/>
  </r>
  <r>
    <x v="1865"/>
    <s v="瀧澤科       "/>
    <x v="2"/>
    <n v="80148692"/>
    <n v="40.369999999999997"/>
    <n v="17174720"/>
    <n v="1.4"/>
  </r>
  <r>
    <x v="1866"/>
    <s v="達和         "/>
    <x v="2"/>
    <n v="915683250"/>
    <n v="120.28"/>
    <n v="0"/>
    <n v="5"/>
  </r>
  <r>
    <x v="1867"/>
    <s v="興航         "/>
    <x v="2"/>
    <n v="0"/>
    <n v="0"/>
    <n v="0"/>
    <n v="0"/>
  </r>
  <r>
    <x v="1868"/>
    <s v="建興電       "/>
    <x v="2"/>
    <n v="1314482993"/>
    <n v="77.37"/>
    <n v="42956970"/>
    <n v="1.53"/>
  </r>
  <r>
    <x v="1869"/>
    <s v="台通         "/>
    <x v="2"/>
    <n v="0"/>
    <n v="0"/>
    <n v="0"/>
    <n v="0"/>
  </r>
  <r>
    <x v="1870"/>
    <s v="愛迪亞       "/>
    <x v="2"/>
    <n v="30093888"/>
    <n v="44.27"/>
    <n v="0"/>
    <n v="1.1000000000000001"/>
  </r>
  <r>
    <x v="1871"/>
    <s v="矽創         "/>
    <x v="2"/>
    <n v="463627710"/>
    <n v="61.51"/>
    <n v="51514190"/>
    <n v="4.4937192000000001"/>
  </r>
  <r>
    <x v="1873"/>
    <s v="金山         "/>
    <x v="2"/>
    <n v="0"/>
    <n v="0"/>
    <n v="0"/>
    <n v="0"/>
  </r>
  <r>
    <x v="1874"/>
    <s v="尖點         "/>
    <x v="2"/>
    <n v="265972982"/>
    <n v="51.66"/>
    <n v="113988410"/>
    <n v="2.7858999999999998"/>
  </r>
  <r>
    <x v="1875"/>
    <s v="正航         "/>
    <x v="2"/>
    <n v="9327500"/>
    <n v="68.22"/>
    <n v="0"/>
    <n v="0.65"/>
  </r>
  <r>
    <x v="1877"/>
    <s v="佑華         "/>
    <x v="2"/>
    <n v="159158250"/>
    <n v="71.900000000000006"/>
    <n v="0"/>
    <n v="2.85"/>
  </r>
  <r>
    <x v="1878"/>
    <s v="康和資       "/>
    <x v="2"/>
    <n v="0"/>
    <n v="0"/>
    <n v="0"/>
    <n v="0"/>
  </r>
  <r>
    <x v="1879"/>
    <s v="鈦昇         "/>
    <x v="2"/>
    <n v="0"/>
    <n v="0"/>
    <n v="0"/>
    <n v="0"/>
  </r>
  <r>
    <x v="1880"/>
    <s v="昇陽半導體   "/>
    <x v="2"/>
    <n v="0"/>
    <n v="0"/>
    <n v="0"/>
    <n v="0"/>
  </r>
  <r>
    <x v="1881"/>
    <s v="久尹         "/>
    <x v="2"/>
    <n v="25000000"/>
    <n v="123.65"/>
    <n v="0"/>
    <n v="0.5"/>
  </r>
  <r>
    <x v="1882"/>
    <s v="基丞         "/>
    <x v="2"/>
    <n v="0"/>
    <n v="0"/>
    <n v="0"/>
    <n v="0"/>
  </r>
  <r>
    <x v="1883"/>
    <s v="光菱         "/>
    <x v="2"/>
    <n v="72534420"/>
    <n v="77.13"/>
    <n v="0"/>
    <n v="1.4"/>
  </r>
  <r>
    <x v="1884"/>
    <s v="雷虎         "/>
    <x v="2"/>
    <n v="107774520"/>
    <n v="71.290000000000006"/>
    <n v="24871040"/>
    <n v="1.3"/>
  </r>
  <r>
    <x v="1885"/>
    <s v="榮群         "/>
    <x v="2"/>
    <n v="0"/>
    <n v="0"/>
    <n v="0"/>
    <n v="0"/>
  </r>
  <r>
    <x v="1886"/>
    <s v="光華         "/>
    <x v="2"/>
    <n v="0"/>
    <n v="0"/>
    <n v="22000000"/>
    <n v="0"/>
  </r>
  <r>
    <x v="1888"/>
    <s v="長園科       "/>
    <x v="2"/>
    <n v="0"/>
    <n v="0"/>
    <n v="0"/>
    <n v="0"/>
  </r>
  <r>
    <x v="1889"/>
    <s v="台虹         "/>
    <x v="2"/>
    <n v="52882747"/>
    <n v="17.18"/>
    <n v="105765480"/>
    <n v="0.34997740999999999"/>
  </r>
  <r>
    <x v="1890"/>
    <s v="九暘         "/>
    <x v="2"/>
    <n v="81900000"/>
    <n v="62.86"/>
    <n v="8200000"/>
    <n v="0.99941457"/>
  </r>
  <r>
    <x v="1891"/>
    <s v="東精電       "/>
    <x v="2"/>
    <n v="41322352"/>
    <n v="61.22"/>
    <n v="0"/>
    <n v="2"/>
  </r>
  <r>
    <x v="1892"/>
    <s v="金山電       "/>
    <x v="2"/>
    <n v="77975820"/>
    <n v="76.53"/>
    <n v="0"/>
    <n v="1.0256896"/>
  </r>
  <r>
    <x v="1893"/>
    <s v="蜜望實       "/>
    <x v="2"/>
    <n v="122026982"/>
    <n v="50.84"/>
    <n v="0"/>
    <n v="1.32927979"/>
  </r>
  <r>
    <x v="1894"/>
    <s v="網家         "/>
    <x v="2"/>
    <n v="0"/>
    <n v="0"/>
    <n v="0"/>
    <n v="0"/>
  </r>
  <r>
    <x v="1895"/>
    <s v="達運光電     "/>
    <x v="2"/>
    <n v="0"/>
    <n v="0"/>
    <n v="0"/>
    <n v="0"/>
  </r>
  <r>
    <x v="1896"/>
    <s v="南電         "/>
    <x v="2"/>
    <n v="7672315634"/>
    <n v="89.9"/>
    <n v="0"/>
    <n v="12.536638999999999"/>
  </r>
  <r>
    <x v="1897"/>
    <s v="星雲         "/>
    <x v="2"/>
    <n v="0"/>
    <n v="0"/>
    <n v="34396090"/>
    <n v="0"/>
  </r>
  <r>
    <x v="1898"/>
    <s v="德勝         "/>
    <x v="2"/>
    <n v="38907567"/>
    <n v="57.07"/>
    <n v="10238830"/>
    <n v="1.1399999999999999"/>
  </r>
  <r>
    <x v="1899"/>
    <s v="晶采         "/>
    <x v="2"/>
    <n v="0"/>
    <n v="0"/>
    <n v="0"/>
    <n v="0"/>
  </r>
  <r>
    <x v="1900"/>
    <s v="廣積         "/>
    <x v="2"/>
    <n v="210329280"/>
    <n v="53.93"/>
    <n v="52582320"/>
    <n v="4.0247228599999998"/>
  </r>
  <r>
    <x v="1901"/>
    <s v="巨擘         "/>
    <x v="2"/>
    <n v="0"/>
    <n v="0"/>
    <n v="433492240"/>
    <n v="0"/>
  </r>
  <r>
    <x v="1902"/>
    <s v="安國         "/>
    <x v="2"/>
    <n v="99362217"/>
    <n v="37.43"/>
    <n v="66241500"/>
    <n v="1.4981906300000001"/>
  </r>
  <r>
    <x v="1904"/>
    <s v="達鴻         "/>
    <x v="2"/>
    <n v="0"/>
    <n v="0"/>
    <n v="0"/>
    <n v="0"/>
  </r>
  <r>
    <x v="1906"/>
    <s v="凱碩         "/>
    <x v="2"/>
    <n v="64595300"/>
    <n v="75.94"/>
    <n v="0"/>
    <n v="0.77"/>
  </r>
  <r>
    <x v="1909"/>
    <s v="東捷         "/>
    <x v="2"/>
    <n v="122750210"/>
    <n v="42.71"/>
    <n v="24550030"/>
    <n v="1.0017138299999999"/>
  </r>
  <r>
    <x v="1910"/>
    <s v="天瑞         "/>
    <x v="2"/>
    <n v="0"/>
    <n v="0"/>
    <n v="0"/>
    <n v="0"/>
  </r>
  <r>
    <x v="1911"/>
    <s v="來思達       "/>
    <x v="2"/>
    <n v="0"/>
    <n v="0"/>
    <n v="0"/>
    <n v="0"/>
  </r>
  <r>
    <x v="1912"/>
    <s v="志旭         "/>
    <x v="2"/>
    <n v="0"/>
    <n v="0"/>
    <n v="23899310"/>
    <n v="0"/>
  </r>
  <r>
    <x v="1913"/>
    <s v="全達         "/>
    <x v="2"/>
    <n v="0"/>
    <n v="0"/>
    <n v="0"/>
    <n v="0"/>
  </r>
  <r>
    <x v="1914"/>
    <s v="元太         "/>
    <x v="2"/>
    <n v="200643530"/>
    <n v="16.39"/>
    <n v="802574120"/>
    <n v="0.33951842999999998"/>
  </r>
  <r>
    <x v="1915"/>
    <s v="長華         "/>
    <x v="2"/>
    <n v="367857845"/>
    <n v="67.64"/>
    <n v="17517050"/>
    <n v="6.3000000099999998"/>
  </r>
  <r>
    <x v="1916"/>
    <s v="能率網通     "/>
    <x v="2"/>
    <n v="0"/>
    <n v="0"/>
    <n v="0"/>
    <n v="0"/>
  </r>
  <r>
    <x v="1917"/>
    <s v="陞泰         "/>
    <x v="2"/>
    <n v="522693947"/>
    <n v="42.48"/>
    <n v="94625630"/>
    <n v="5.8"/>
  </r>
  <r>
    <x v="1918"/>
    <s v="鉅橡         "/>
    <x v="2"/>
    <n v="0"/>
    <n v="0"/>
    <n v="9000000"/>
    <n v="0"/>
  </r>
  <r>
    <x v="1919"/>
    <s v="伍豐         "/>
    <x v="2"/>
    <n v="360467184"/>
    <n v="20.59"/>
    <n v="360467170"/>
    <n v="3.52436047"/>
  </r>
  <r>
    <x v="1920"/>
    <s v="洛碁         "/>
    <x v="2"/>
    <n v="0"/>
    <n v="0"/>
    <n v="0"/>
    <n v="0"/>
  </r>
  <r>
    <x v="1921"/>
    <s v="華寶         "/>
    <x v="2"/>
    <n v="2246508000"/>
    <n v="56.75"/>
    <n v="280813500"/>
    <n v="4"/>
  </r>
  <r>
    <x v="1922"/>
    <s v="誠遠         "/>
    <x v="2"/>
    <n v="0"/>
    <n v="0"/>
    <n v="57106000"/>
    <n v="0"/>
  </r>
  <r>
    <x v="1923"/>
    <s v="奧斯特       "/>
    <x v="2"/>
    <n v="100591770"/>
    <n v="72.739999999999995"/>
    <n v="13717050"/>
    <n v="2.2000000000000002"/>
  </r>
  <r>
    <x v="1924"/>
    <s v="致新         "/>
    <x v="2"/>
    <n v="459142080"/>
    <n v="62.08"/>
    <n v="76523680"/>
    <n v="7.4652700000000003"/>
  </r>
  <r>
    <x v="1925"/>
    <s v="深耕         "/>
    <x v="2"/>
    <n v="0"/>
    <n v="0"/>
    <n v="0"/>
    <n v="0"/>
  </r>
  <r>
    <x v="1926"/>
    <s v="瑞穎         "/>
    <x v="2"/>
    <n v="58084540"/>
    <n v="75"/>
    <n v="8712690"/>
    <n v="2"/>
  </r>
  <r>
    <x v="1927"/>
    <s v="巨虹         "/>
    <x v="2"/>
    <n v="0"/>
    <n v="0"/>
    <n v="0"/>
    <n v="0"/>
  </r>
  <r>
    <x v="1928"/>
    <s v="福華         "/>
    <x v="2"/>
    <n v="60740676"/>
    <n v="65.23"/>
    <n v="45555510"/>
    <n v="0.39999999000000003"/>
  </r>
  <r>
    <x v="1929"/>
    <s v="宏捷科       "/>
    <x v="2"/>
    <n v="0"/>
    <n v="0"/>
    <n v="0"/>
    <n v="0"/>
  </r>
  <r>
    <x v="1930"/>
    <s v="華鎂鑫       "/>
    <x v="2"/>
    <n v="0"/>
    <n v="0"/>
    <n v="0"/>
    <n v="0"/>
  </r>
  <r>
    <x v="1931"/>
    <s v="品安         "/>
    <x v="2"/>
    <n v="0"/>
    <n v="0"/>
    <n v="0"/>
    <n v="0"/>
  </r>
  <r>
    <x v="1932"/>
    <s v="康全電訊     "/>
    <x v="2"/>
    <n v="0"/>
    <n v="0"/>
    <n v="0"/>
    <n v="0"/>
  </r>
  <r>
    <x v="1933"/>
    <s v="翔名         "/>
    <x v="2"/>
    <n v="80500000"/>
    <n v="74.319999999999993"/>
    <n v="3500000"/>
    <n v="2.2999999999999998"/>
  </r>
  <r>
    <x v="1934"/>
    <s v="建暐         "/>
    <x v="2"/>
    <n v="0"/>
    <n v="0"/>
    <n v="0"/>
    <n v="0"/>
  </r>
  <r>
    <x v="1935"/>
    <s v="保銳         "/>
    <x v="2"/>
    <n v="91726422"/>
    <n v="66.59"/>
    <n v="30575470"/>
    <n v="1.5"/>
  </r>
  <r>
    <x v="1937"/>
    <s v="擎亞         "/>
    <x v="2"/>
    <n v="50570690"/>
    <n v="42.07"/>
    <n v="42142250"/>
    <n v="0.60783900000000002"/>
  </r>
  <r>
    <x v="1938"/>
    <s v="常珵         "/>
    <x v="2"/>
    <n v="0"/>
    <n v="0"/>
    <n v="0"/>
    <n v="0"/>
  </r>
  <r>
    <x v="1939"/>
    <s v="大世科       "/>
    <x v="2"/>
    <n v="96405000"/>
    <n v="66.19"/>
    <n v="19281000"/>
    <n v="1.5"/>
  </r>
  <r>
    <x v="1940"/>
    <s v="華冠         "/>
    <x v="2"/>
    <n v="0"/>
    <n v="0"/>
    <n v="0"/>
    <n v="0"/>
  </r>
  <r>
    <x v="1941"/>
    <s v="瀚荃         "/>
    <x v="2"/>
    <n v="134765740"/>
    <n v="50.29"/>
    <n v="54011170"/>
    <n v="2.5675324000000002"/>
  </r>
  <r>
    <x v="1943"/>
    <s v="凌巨         "/>
    <x v="2"/>
    <n v="547321818"/>
    <n v="96.56"/>
    <n v="78188830"/>
    <n v="1.39148779"/>
  </r>
  <r>
    <x v="1945"/>
    <s v="大億金茂     "/>
    <x v="2"/>
    <n v="40131125"/>
    <n v="23.56"/>
    <n v="40131130"/>
    <n v="0.25788499999999998"/>
  </r>
  <r>
    <x v="1946"/>
    <s v="博大         "/>
    <x v="2"/>
    <n v="98263250"/>
    <n v="62.75"/>
    <n v="19652650"/>
    <n v="2.5400668999999998"/>
  </r>
  <r>
    <x v="1947"/>
    <s v="華東         "/>
    <x v="2"/>
    <n v="133647664"/>
    <n v="14.98"/>
    <n v="400943000"/>
    <n v="0.29026099999999999"/>
  </r>
  <r>
    <x v="1948"/>
    <s v="立碁         "/>
    <x v="2"/>
    <n v="0"/>
    <n v="0"/>
    <n v="76395530"/>
    <n v="0"/>
  </r>
  <r>
    <x v="1949"/>
    <s v="至上         "/>
    <x v="2"/>
    <n v="80000000"/>
    <n v="78.45"/>
    <n v="0"/>
    <n v="0.51137699999999997"/>
  </r>
  <r>
    <x v="1950"/>
    <s v="振樺電       "/>
    <x v="2"/>
    <n v="347778882"/>
    <n v="80.540000000000006"/>
    <n v="2502000"/>
    <n v="7.01"/>
  </r>
  <r>
    <x v="1951"/>
    <s v="帝聞         "/>
    <x v="2"/>
    <n v="54920550"/>
    <n v="21.03"/>
    <n v="54920550"/>
    <n v="0.75"/>
  </r>
  <r>
    <x v="1952"/>
    <s v="越峰         "/>
    <x v="2"/>
    <n v="13819269"/>
    <n v="13.52"/>
    <n v="74411440"/>
    <n v="0.12937202"/>
  </r>
  <r>
    <x v="1953"/>
    <s v="神通         "/>
    <x v="2"/>
    <n v="391656030"/>
    <n v="38.78"/>
    <n v="0"/>
    <n v="1.2"/>
  </r>
  <r>
    <x v="1954"/>
    <s v="利汎         "/>
    <x v="2"/>
    <n v="0"/>
    <n v="0"/>
    <n v="0"/>
    <n v="0"/>
  </r>
  <r>
    <x v="2079"/>
    <s v="聯達電       "/>
    <x v="2"/>
    <n v="0"/>
    <n v="0"/>
    <n v="0"/>
    <n v="0"/>
  </r>
  <r>
    <x v="2080"/>
    <s v="福懋科       "/>
    <x v="2"/>
    <n v="1415111113"/>
    <n v="81.66"/>
    <n v="0"/>
    <n v="3.2"/>
  </r>
  <r>
    <x v="1956"/>
    <s v="創圓         "/>
    <x v="2"/>
    <n v="17359500"/>
    <n v="38.130000000000003"/>
    <n v="0"/>
    <n v="0.5"/>
  </r>
  <r>
    <x v="1957"/>
    <s v="達方         "/>
    <x v="2"/>
    <n v="663300825"/>
    <n v="38.51"/>
    <n v="265320330"/>
    <n v="2.5"/>
  </r>
  <r>
    <x v="1959"/>
    <s v="勝開         "/>
    <x v="2"/>
    <n v="154331007"/>
    <n v="71.55"/>
    <n v="0"/>
    <n v="1.135"/>
  </r>
  <r>
    <x v="1960"/>
    <s v="智捷         "/>
    <x v="2"/>
    <n v="42384259"/>
    <n v="73.87"/>
    <n v="0"/>
    <n v="0.62329000000000001"/>
  </r>
  <r>
    <x v="2084"/>
    <s v="旭德         "/>
    <x v="2"/>
    <n v="192564533"/>
    <n v="62.12"/>
    <n v="32094090"/>
    <n v="0.6"/>
  </r>
  <r>
    <x v="1961"/>
    <s v="加高         "/>
    <x v="2"/>
    <n v="153590380"/>
    <n v="59.21"/>
    <n v="0"/>
    <n v="1.8991582499999999"/>
  </r>
  <r>
    <x v="1962"/>
    <s v="精星         "/>
    <x v="2"/>
    <n v="33196860"/>
    <n v="95.07"/>
    <n v="0"/>
    <n v="0.27954293000000002"/>
  </r>
  <r>
    <x v="1963"/>
    <s v="智灝科       "/>
    <x v="2"/>
    <n v="37533634"/>
    <n v="77.349999999999994"/>
    <n v="0"/>
    <n v="0.6"/>
  </r>
  <r>
    <x v="1966"/>
    <s v="研能         "/>
    <x v="2"/>
    <n v="177163867"/>
    <n v="63.71"/>
    <n v="40395670"/>
    <n v="3.07"/>
  </r>
  <r>
    <x v="1967"/>
    <s v="廣鎵         "/>
    <x v="2"/>
    <n v="52456009"/>
    <n v="15.01"/>
    <n v="209824030"/>
    <n v="0.3"/>
  </r>
  <r>
    <x v="2081"/>
    <s v="無敵         "/>
    <x v="2"/>
    <n v="255090000"/>
    <n v="84.59"/>
    <n v="38650000"/>
    <n v="3.3"/>
  </r>
  <r>
    <x v="1969"/>
    <s v="勤誠         "/>
    <x v="2"/>
    <n v="47768438"/>
    <n v="19.62"/>
    <n v="143305320"/>
    <n v="0.5"/>
  </r>
  <r>
    <x v="1970"/>
    <s v="志超         "/>
    <x v="2"/>
    <n v="81025000"/>
    <n v="13.93"/>
    <n v="173625000"/>
    <n v="0.68925099999999995"/>
  </r>
  <r>
    <x v="1971"/>
    <s v="明基材       "/>
    <x v="2"/>
    <n v="94774942"/>
    <n v="13.01"/>
    <n v="236937350"/>
    <n v="0.4"/>
  </r>
  <r>
    <x v="1972"/>
    <s v="輝城         "/>
    <x v="2"/>
    <n v="0"/>
    <n v="0"/>
    <n v="0"/>
    <n v="0"/>
  </r>
  <r>
    <x v="1973"/>
    <s v="光林電子     "/>
    <x v="2"/>
    <n v="10803027"/>
    <n v="22.94"/>
    <n v="20525750"/>
    <n v="9.9000000000000005E-2"/>
  </r>
  <r>
    <x v="1974"/>
    <s v="華矽         "/>
    <x v="2"/>
    <n v="0"/>
    <n v="0"/>
    <n v="0"/>
    <n v="0"/>
  </r>
  <r>
    <x v="1975"/>
    <s v="巨有科       "/>
    <x v="2"/>
    <n v="0"/>
    <n v="0"/>
    <n v="0"/>
    <n v="0"/>
  </r>
  <r>
    <x v="1976"/>
    <s v="新漢         "/>
    <x v="2"/>
    <n v="89285325"/>
    <n v="34.96"/>
    <n v="119047100"/>
    <n v="1.5"/>
  </r>
  <r>
    <x v="1977"/>
    <s v="華宏         "/>
    <x v="2"/>
    <n v="84283083"/>
    <n v="39.950000000000003"/>
    <n v="21070780"/>
    <n v="1.23461121"/>
  </r>
  <r>
    <x v="1978"/>
    <s v="菱光         "/>
    <x v="2"/>
    <n v="329373251"/>
    <n v="68.66"/>
    <n v="12668200"/>
    <n v="2.6"/>
  </r>
  <r>
    <x v="1979"/>
    <s v="朋程         "/>
    <x v="2"/>
    <n v="194690400"/>
    <n v="63.4"/>
    <n v="24336300"/>
    <n v="4"/>
  </r>
  <r>
    <x v="1980"/>
    <s v="富鼎         "/>
    <x v="2"/>
    <n v="82555712"/>
    <n v="35.880000000000003"/>
    <n v="88452540"/>
    <n v="0.71083704000000003"/>
  </r>
  <r>
    <x v="1981"/>
    <s v="台視訊       "/>
    <x v="2"/>
    <n v="0"/>
    <n v="0"/>
    <n v="0"/>
    <n v="0"/>
  </r>
  <r>
    <x v="1982"/>
    <s v="中日新       "/>
    <x v="2"/>
    <n v="50852800"/>
    <n v="44.33"/>
    <n v="12713200"/>
    <n v="0.8"/>
  </r>
  <r>
    <x v="1983"/>
    <s v="宇瞻         "/>
    <x v="2"/>
    <n v="0"/>
    <n v="0"/>
    <n v="0"/>
    <n v="0"/>
  </r>
  <r>
    <x v="1985"/>
    <s v="商丞         "/>
    <x v="2"/>
    <n v="0"/>
    <n v="0"/>
    <n v="0"/>
    <n v="0"/>
  </r>
  <r>
    <x v="1986"/>
    <s v="歐普羅       "/>
    <x v="2"/>
    <n v="8977470"/>
    <n v="102.66"/>
    <n v="0"/>
    <n v="0.35"/>
  </r>
  <r>
    <x v="1988"/>
    <s v="英格爾       "/>
    <x v="2"/>
    <n v="38926910"/>
    <n v="36.799999999999997"/>
    <n v="52551320"/>
    <n v="0.99813439000000004"/>
  </r>
  <r>
    <x v="1989"/>
    <s v="泰藝         "/>
    <x v="2"/>
    <n v="79151328"/>
    <n v="79.239999999999995"/>
    <n v="0"/>
    <n v="1.1113999999999999"/>
  </r>
  <r>
    <x v="1990"/>
    <s v="尚茂         "/>
    <x v="2"/>
    <n v="0"/>
    <n v="0"/>
    <n v="0"/>
    <n v="0"/>
  </r>
  <r>
    <x v="1991"/>
    <s v="金橋電       "/>
    <x v="2"/>
    <n v="26400000"/>
    <n v="23.68"/>
    <n v="0"/>
    <n v="0.4"/>
  </r>
  <r>
    <x v="1992"/>
    <s v="群聯         "/>
    <x v="2"/>
    <n v="602581566"/>
    <n v="43.21"/>
    <n v="200860520"/>
    <n v="5.80912031"/>
  </r>
  <r>
    <x v="2082"/>
    <s v="台視         "/>
    <x v="2"/>
    <n v="0"/>
    <n v="0"/>
    <n v="0"/>
    <n v="0"/>
  </r>
  <r>
    <x v="1993"/>
    <s v="恒耀         "/>
    <x v="2"/>
    <n v="17496198"/>
    <n v="38.07"/>
    <n v="17496200"/>
    <n v="0.3"/>
  </r>
  <r>
    <x v="1994"/>
    <s v="新東亞       "/>
    <x v="2"/>
    <n v="0"/>
    <n v="0"/>
    <n v="0"/>
    <n v="0"/>
  </r>
  <r>
    <x v="1995"/>
    <s v="冠好         "/>
    <x v="2"/>
    <n v="30229200"/>
    <n v="38.89"/>
    <n v="0"/>
    <n v="0.6"/>
  </r>
  <r>
    <x v="2085"/>
    <s v="金居         "/>
    <x v="2"/>
    <n v="0"/>
    <n v="0"/>
    <n v="0"/>
    <n v="0"/>
  </r>
  <r>
    <x v="1996"/>
    <s v="金協昌       "/>
    <x v="2"/>
    <n v="0"/>
    <n v="0"/>
    <n v="0"/>
    <n v="0"/>
  </r>
  <r>
    <x v="1997"/>
    <s v="羅昇         "/>
    <x v="2"/>
    <n v="40233757"/>
    <n v="20.34"/>
    <n v="160935030"/>
    <n v="0.91999998999999999"/>
  </r>
  <r>
    <x v="1998"/>
    <s v="千附         "/>
    <x v="2"/>
    <n v="167806718"/>
    <n v="63.95"/>
    <n v="0"/>
    <n v="2"/>
  </r>
  <r>
    <x v="1999"/>
    <s v="金益鼎       "/>
    <x v="2"/>
    <n v="36625250"/>
    <n v="24.3"/>
    <n v="109875750"/>
    <n v="0.88887066000000003"/>
  </r>
  <r>
    <x v="2001"/>
    <s v="D 東隆       "/>
    <x v="2"/>
    <n v="263876913"/>
    <n v="56.94"/>
    <n v="15992540"/>
    <n v="3.3491720200000001"/>
  </r>
  <r>
    <x v="2003"/>
    <s v="裕國         "/>
    <x v="2"/>
    <n v="83608000"/>
    <n v="75.17"/>
    <n v="0"/>
    <n v="0.7"/>
  </r>
  <r>
    <x v="2004"/>
    <s v="花王         "/>
    <x v="2"/>
    <n v="0"/>
    <n v="0"/>
    <n v="0"/>
    <n v="0"/>
  </r>
  <r>
    <x v="2005"/>
    <s v="欣雄         "/>
    <x v="2"/>
    <n v="0"/>
    <n v="0"/>
    <n v="41389920"/>
    <n v="0"/>
  </r>
  <r>
    <x v="2006"/>
    <s v="全銓         "/>
    <x v="2"/>
    <n v="0"/>
    <n v="0"/>
    <n v="0"/>
    <n v="0"/>
  </r>
  <r>
    <x v="2007"/>
    <s v="光隆         "/>
    <x v="2"/>
    <n v="41299000"/>
    <n v="49.54"/>
    <n v="0"/>
    <n v="0.499359"/>
  </r>
  <r>
    <x v="2008"/>
    <s v="欣泰         "/>
    <x v="2"/>
    <n v="72164588"/>
    <n v="37.57"/>
    <n v="104237740"/>
    <n v="0.9"/>
  </r>
  <r>
    <x v="2009"/>
    <s v="沈氏         "/>
    <x v="2"/>
    <n v="32614511"/>
    <n v="94.03"/>
    <n v="0"/>
    <n v="0.7"/>
  </r>
  <r>
    <x v="2010"/>
    <s v="時報         "/>
    <x v="2"/>
    <n v="21263060"/>
    <n v="68.63"/>
    <n v="0"/>
    <n v="0.7"/>
  </r>
  <r>
    <x v="2011"/>
    <s v="大田         "/>
    <x v="2"/>
    <n v="724405116"/>
    <n v="83.31"/>
    <n v="12073420"/>
    <n v="6"/>
  </r>
  <r>
    <x v="2012"/>
    <s v="偉盟         "/>
    <x v="2"/>
    <n v="87987420"/>
    <n v="32.6"/>
    <n v="175974830"/>
    <n v="0.48421096000000002"/>
  </r>
  <r>
    <x v="2013"/>
    <s v="台汽電       "/>
    <x v="2"/>
    <n v="180376883"/>
    <n v="47.14"/>
    <n v="270565320"/>
    <n v="0.4"/>
  </r>
  <r>
    <x v="2014"/>
    <s v="北基         "/>
    <x v="2"/>
    <n v="22184660"/>
    <n v="49.31"/>
    <n v="22184650"/>
    <n v="0.25"/>
  </r>
  <r>
    <x v="2015"/>
    <s v="鉅明         "/>
    <x v="2"/>
    <n v="71763471"/>
    <n v="72.47"/>
    <n v="0"/>
    <n v="1.1000000000000001"/>
  </r>
  <r>
    <x v="2016"/>
    <s v="富堡         "/>
    <x v="2"/>
    <n v="0"/>
    <n v="0"/>
    <n v="0"/>
    <n v="0"/>
  </r>
  <r>
    <x v="2017"/>
    <s v="青鋼         "/>
    <x v="2"/>
    <n v="18328990"/>
    <n v="53.35"/>
    <n v="18328990"/>
    <n v="0.44536695999999998"/>
  </r>
  <r>
    <x v="2018"/>
    <s v="大汽電       "/>
    <x v="2"/>
    <n v="74636668"/>
    <n v="77.75"/>
    <n v="0"/>
    <n v="0.7"/>
  </r>
  <r>
    <x v="2019"/>
    <s v="宏大         "/>
    <x v="2"/>
    <n v="0"/>
    <n v="0"/>
    <n v="0"/>
    <n v="0"/>
  </r>
  <r>
    <x v="2020"/>
    <s v="愛地雅       "/>
    <x v="2"/>
    <n v="33629583"/>
    <n v="73.930000000000007"/>
    <n v="22419730"/>
    <n v="0.3"/>
  </r>
  <r>
    <x v="2021"/>
    <s v="衡平         "/>
    <x v="2"/>
    <n v="0"/>
    <n v="0"/>
    <n v="0"/>
    <n v="0"/>
  </r>
  <r>
    <x v="2022"/>
    <s v="邦泰         "/>
    <x v="2"/>
    <n v="0"/>
    <n v="0"/>
    <n v="71481800"/>
    <n v="0"/>
  </r>
  <r>
    <x v="2023"/>
    <s v="國統         "/>
    <x v="2"/>
    <n v="33428220"/>
    <n v="30.42"/>
    <n v="33428220"/>
    <n v="0.5"/>
  </r>
  <r>
    <x v="2024"/>
    <s v="合騏         "/>
    <x v="2"/>
    <n v="11606820"/>
    <n v="97.84"/>
    <n v="0"/>
    <n v="0.15270363000000001"/>
  </r>
  <r>
    <x v="2025"/>
    <s v="明安         "/>
    <x v="2"/>
    <n v="520028780"/>
    <n v="77.69"/>
    <n v="23112390"/>
    <n v="4.4709976600000001"/>
  </r>
  <r>
    <x v="2026"/>
    <s v="新天地       "/>
    <x v="2"/>
    <n v="0"/>
    <n v="0"/>
    <n v="80026550"/>
    <n v="0"/>
  </r>
  <r>
    <x v="2027"/>
    <s v="關中         "/>
    <x v="2"/>
    <n v="85455158"/>
    <n v="63.43"/>
    <n v="0"/>
    <n v="0.90191878000000003"/>
  </r>
  <r>
    <x v="2028"/>
    <s v="森鉅         "/>
    <x v="2"/>
    <n v="53379022"/>
    <n v="22.47"/>
    <n v="129634740"/>
    <n v="0.71289999999999998"/>
  </r>
  <r>
    <x v="2086"/>
    <s v="大新店       "/>
    <x v="2"/>
    <n v="98899761"/>
    <n v="89.37"/>
    <n v="0"/>
    <n v="3.2966500000000001"/>
  </r>
  <r>
    <x v="2029"/>
    <s v="高力         "/>
    <x v="2"/>
    <n v="44000000"/>
    <n v="62.45"/>
    <n v="22000000"/>
    <n v="1"/>
  </r>
  <r>
    <x v="2031"/>
    <s v="台火         "/>
    <x v="2"/>
    <n v="0"/>
    <n v="0"/>
    <n v="0"/>
    <n v="0"/>
  </r>
  <r>
    <x v="2032"/>
    <s v="寶成         "/>
    <x v="2"/>
    <n v="2471098987"/>
    <n v="51.48"/>
    <n v="2471098980"/>
    <n v="0.99987999999999999"/>
  </r>
  <r>
    <x v="2033"/>
    <s v="大華         "/>
    <x v="2"/>
    <n v="305000000"/>
    <n v="96.39"/>
    <n v="0"/>
    <n v="1"/>
  </r>
  <r>
    <x v="2034"/>
    <s v="欣巴巴       "/>
    <x v="2"/>
    <n v="0"/>
    <n v="0"/>
    <n v="0"/>
    <n v="0"/>
  </r>
  <r>
    <x v="2035"/>
    <s v="統一實       "/>
    <x v="2"/>
    <n v="1203158356"/>
    <n v="87.05"/>
    <n v="0"/>
    <n v="0.8"/>
  </r>
  <r>
    <x v="2036"/>
    <s v="大台北       "/>
    <x v="2"/>
    <n v="413086400"/>
    <n v="94.6"/>
    <n v="0"/>
    <n v="0.8"/>
  </r>
  <r>
    <x v="2037"/>
    <s v="豐泰         "/>
    <x v="2"/>
    <n v="980624134"/>
    <n v="77.510000000000005"/>
    <n v="0"/>
    <n v="2"/>
  </r>
  <r>
    <x v="2038"/>
    <s v="櫻花         "/>
    <x v="2"/>
    <n v="48016645"/>
    <n v="25.74"/>
    <n v="24008320"/>
    <n v="0.19961999999999999"/>
  </r>
  <r>
    <x v="2039"/>
    <s v="偉聯         "/>
    <x v="2"/>
    <n v="0"/>
    <n v="0"/>
    <n v="0"/>
    <n v="0"/>
  </r>
  <r>
    <x v="2040"/>
    <s v="美利達       "/>
    <x v="2"/>
    <n v="602865886"/>
    <n v="45.28"/>
    <n v="0"/>
    <n v="2.8"/>
  </r>
  <r>
    <x v="2042"/>
    <s v="中保         "/>
    <x v="2"/>
    <n v="1555852046"/>
    <n v="84.45"/>
    <n v="0"/>
    <n v="3.5"/>
  </r>
  <r>
    <x v="2043"/>
    <s v="欣天然       "/>
    <x v="2"/>
    <n v="221413857"/>
    <n v="84.01"/>
    <n v="0"/>
    <n v="1.3"/>
  </r>
  <r>
    <x v="2044"/>
    <s v="康那香       "/>
    <x v="2"/>
    <n v="126863750"/>
    <n v="78.16"/>
    <n v="0"/>
    <n v="0.65"/>
  </r>
  <r>
    <x v="2045"/>
    <s v="巨大         "/>
    <x v="2"/>
    <n v="840550683"/>
    <n v="46.37"/>
    <n v="140091790"/>
    <n v="3"/>
  </r>
  <r>
    <x v="2046"/>
    <s v="優美         "/>
    <x v="2"/>
    <n v="0"/>
    <n v="0"/>
    <n v="0"/>
    <n v="0"/>
  </r>
  <r>
    <x v="2047"/>
    <s v="福興         "/>
    <x v="2"/>
    <n v="287986755"/>
    <n v="145.75"/>
    <n v="0"/>
    <n v="1.5"/>
  </r>
  <r>
    <x v="2048"/>
    <s v="新保         "/>
    <x v="2"/>
    <n v="668070320"/>
    <n v="68.260000000000005"/>
    <n v="74230030"/>
    <n v="1.8"/>
  </r>
  <r>
    <x v="2049"/>
    <s v="新海         "/>
    <x v="2"/>
    <n v="118287000"/>
    <n v="58.12"/>
    <n v="47314800"/>
    <n v="1"/>
  </r>
  <r>
    <x v="2050"/>
    <s v="泰銘         "/>
    <x v="2"/>
    <n v="1069728429"/>
    <n v="80.73"/>
    <n v="76409170"/>
    <n v="6.5967313799999996"/>
  </r>
  <r>
    <x v="2051"/>
    <s v="中視         "/>
    <x v="2"/>
    <n v="0"/>
    <n v="0"/>
    <n v="0"/>
    <n v="0"/>
  </r>
  <r>
    <x v="2052"/>
    <s v="秋雨         "/>
    <x v="2"/>
    <n v="0"/>
    <n v="0"/>
    <n v="0"/>
    <n v="0"/>
  </r>
  <r>
    <x v="2053"/>
    <s v="中聯資源     "/>
    <x v="2"/>
    <n v="523467177"/>
    <n v="76.47"/>
    <n v="65433390"/>
    <n v="2.4"/>
  </r>
  <r>
    <x v="2054"/>
    <s v="欣高         "/>
    <x v="2"/>
    <n v="85208760"/>
    <n v="90.51"/>
    <n v="0"/>
    <n v="0.9"/>
  </r>
  <r>
    <x v="2055"/>
    <s v="中鼎         "/>
    <x v="2"/>
    <n v="1071973980"/>
    <n v="82.01"/>
    <n v="73931690"/>
    <n v="1.74"/>
  </r>
  <r>
    <x v="2056"/>
    <s v="成霖         "/>
    <x v="2"/>
    <n v="419689271"/>
    <n v="59.23"/>
    <n v="139896400"/>
    <n v="1.513649"/>
  </r>
  <r>
    <x v="2057"/>
    <s v="慶豐富       "/>
    <x v="2"/>
    <n v="15522460"/>
    <n v="16.98"/>
    <n v="62089810"/>
    <n v="0.09"/>
  </r>
  <r>
    <x v="2058"/>
    <s v="全國         "/>
    <x v="2"/>
    <n v="494468800"/>
    <n v="76.94"/>
    <n v="0"/>
    <n v="1.6"/>
  </r>
  <r>
    <x v="2059"/>
    <s v="百和         "/>
    <x v="2"/>
    <n v="206493186"/>
    <n v="31.42"/>
    <n v="258116480"/>
    <n v="0.8"/>
  </r>
  <r>
    <x v="2060"/>
    <s v="宏全         "/>
    <x v="2"/>
    <n v="152005145"/>
    <n v="53.76"/>
    <n v="38001280"/>
    <n v="0.8"/>
  </r>
  <r>
    <x v="2061"/>
    <s v="信義         "/>
    <x v="2"/>
    <n v="438920266"/>
    <n v="37.83"/>
    <n v="585227020"/>
    <n v="1.79438162"/>
  </r>
  <r>
    <x v="2062"/>
    <s v="裕融         "/>
    <x v="2"/>
    <n v="400860000"/>
    <n v="82.76"/>
    <n v="0"/>
    <n v="1.7"/>
  </r>
  <r>
    <x v="2063"/>
    <s v="茂順         "/>
    <x v="2"/>
    <n v="231000006"/>
    <n v="72.62"/>
    <n v="0"/>
    <n v="2.7823234399999999"/>
  </r>
  <r>
    <x v="2064"/>
    <s v="好樂迪       "/>
    <x v="2"/>
    <n v="92073500"/>
    <n v="92.15"/>
    <n v="0"/>
    <n v="0.5"/>
  </r>
  <r>
    <x v="2065"/>
    <s v="新麗         "/>
    <x v="2"/>
    <n v="363637240"/>
    <n v="35.700000000000003"/>
    <n v="0"/>
    <n v="4"/>
  </r>
  <r>
    <x v="2066"/>
    <s v="潤泰新       "/>
    <x v="2"/>
    <n v="987114034"/>
    <n v="84.96"/>
    <n v="0"/>
    <n v="1.3"/>
  </r>
  <r>
    <x v="2067"/>
    <s v="三發地產     "/>
    <x v="2"/>
    <n v="0"/>
    <n v="0"/>
    <n v="0"/>
    <n v="0"/>
  </r>
  <r>
    <x v="2069"/>
    <s v="琉園         "/>
    <x v="2"/>
    <n v="28186500"/>
    <n v="35.380000000000003"/>
    <n v="30637500"/>
    <n v="0.69377029999999995"/>
  </r>
  <r>
    <x v="2070"/>
    <s v="萬國通       "/>
    <x v="2"/>
    <n v="44520000"/>
    <n v="81.92"/>
    <n v="0"/>
    <n v="1"/>
  </r>
  <r>
    <x v="2071"/>
    <s v="皇田         "/>
    <x v="2"/>
    <n v="80743760"/>
    <n v="40.450000000000003"/>
    <n v="69982000"/>
    <n v="1.71424"/>
  </r>
  <r>
    <x v="2072"/>
    <s v="東森電       "/>
    <x v="2"/>
    <n v="0"/>
    <n v="0"/>
    <n v="0"/>
    <n v="0"/>
  </r>
  <r>
    <x v="2073"/>
    <s v="佳龍         "/>
    <x v="2"/>
    <n v="131350186"/>
    <n v="50.91"/>
    <n v="32837550"/>
    <n v="1.6"/>
  </r>
  <r>
    <x v="2074"/>
    <s v="燁聯         "/>
    <x v="2"/>
    <n v="831600000"/>
    <n v="162.07"/>
    <n v="831600000"/>
    <n v="0.5"/>
  </r>
  <r>
    <x v="2075"/>
    <s v="世紀鋼       "/>
    <x v="2"/>
    <n v="17787470"/>
    <n v="17.149999999999999"/>
    <n v="26681470"/>
    <n v="0.2"/>
  </r>
  <r>
    <x v="2076"/>
    <s v="邁達康       "/>
    <x v="2"/>
    <n v="0"/>
    <n v="0"/>
    <n v="39872490"/>
    <n v="0"/>
  </r>
  <r>
    <x v="2077"/>
    <s v="儀大         "/>
    <x v="2"/>
    <n v="23373396"/>
    <n v="17"/>
    <n v="74794800"/>
    <n v="0.5"/>
  </r>
  <r>
    <x v="2078"/>
    <s v="有益         "/>
    <x v="2"/>
    <n v="43992000"/>
    <n v="86.23"/>
    <n v="0"/>
    <n v="0.6"/>
  </r>
  <r>
    <x v="2083"/>
    <s v="永儲         "/>
    <x v="2"/>
    <n v="36600000"/>
    <n v="741.94"/>
    <n v="0"/>
    <n v="0.3"/>
  </r>
  <r>
    <x v="1851"/>
    <s v="南六         "/>
    <x v="3"/>
    <n v="25381800"/>
    <n v="25.26"/>
    <n v="44970000"/>
    <n v="0.6"/>
  </r>
  <r>
    <x v="1852"/>
    <s v="台塑化       "/>
    <x v="3"/>
    <n v="11098205425"/>
    <n v="73.05"/>
    <n v="2774551350"/>
    <n v="1.2"/>
  </r>
  <r>
    <x v="1853"/>
    <s v="雙邦         "/>
    <x v="3"/>
    <n v="0"/>
    <n v="0"/>
    <n v="0"/>
    <n v="0"/>
  </r>
  <r>
    <x v="1854"/>
    <s v="新力美       "/>
    <x v="3"/>
    <n v="84112950"/>
    <n v="45.37"/>
    <n v="39252710"/>
    <n v="1.4783631500000001"/>
  </r>
  <r>
    <x v="1855"/>
    <s v="惠光         "/>
    <x v="3"/>
    <n v="104203025"/>
    <n v="61.48"/>
    <n v="6946870"/>
    <n v="1.5"/>
  </r>
  <r>
    <x v="1856"/>
    <s v="聚和         "/>
    <x v="3"/>
    <n v="0"/>
    <n v="0"/>
    <n v="0"/>
    <n v="0"/>
  </r>
  <r>
    <x v="1857"/>
    <s v="三益科       "/>
    <x v="3"/>
    <n v="21000000"/>
    <n v="79.260000000000005"/>
    <n v="0"/>
    <n v="0.5"/>
  </r>
  <r>
    <x v="1858"/>
    <s v="伸昌電機     "/>
    <x v="3"/>
    <n v="0"/>
    <n v="0"/>
    <n v="0"/>
    <n v="0"/>
  </r>
  <r>
    <x v="1859"/>
    <s v="富強鑫       "/>
    <x v="3"/>
    <n v="0"/>
    <n v="0"/>
    <n v="36833540"/>
    <n v="0"/>
  </r>
  <r>
    <x v="1860"/>
    <s v="儒億         "/>
    <x v="3"/>
    <n v="0"/>
    <n v="0"/>
    <n v="0"/>
    <n v="0"/>
  </r>
  <r>
    <x v="1861"/>
    <s v="帝寶         "/>
    <x v="3"/>
    <n v="596939029"/>
    <n v="61.17"/>
    <n v="0"/>
    <n v="3.6"/>
  </r>
  <r>
    <x v="1862"/>
    <s v="建德         "/>
    <x v="3"/>
    <n v="0"/>
    <n v="0"/>
    <n v="0"/>
    <n v="0"/>
  </r>
  <r>
    <x v="1863"/>
    <s v="福隆         "/>
    <x v="3"/>
    <n v="0"/>
    <n v="0"/>
    <n v="0"/>
    <n v="0"/>
  </r>
  <r>
    <x v="1864"/>
    <s v="慶鴻         "/>
    <x v="3"/>
    <n v="72000000"/>
    <n v="52.18"/>
    <n v="0"/>
    <n v="2"/>
  </r>
  <r>
    <x v="1865"/>
    <s v="瀧澤科       "/>
    <x v="3"/>
    <n v="35379923"/>
    <n v="28.14"/>
    <n v="0"/>
    <n v="0.6"/>
  </r>
  <r>
    <x v="1866"/>
    <s v="達和         "/>
    <x v="3"/>
    <n v="1062192570"/>
    <n v="85.25"/>
    <n v="0"/>
    <n v="5.8"/>
  </r>
  <r>
    <x v="1867"/>
    <s v="興航         "/>
    <x v="3"/>
    <n v="0"/>
    <n v="0"/>
    <n v="0"/>
    <n v="0"/>
  </r>
  <r>
    <x v="2087"/>
    <s v="崑鼎         "/>
    <x v="3"/>
    <n v="255075000"/>
    <n v="82.98"/>
    <n v="0"/>
    <n v="5.37"/>
  </r>
  <r>
    <x v="1868"/>
    <s v="建興電       "/>
    <x v="3"/>
    <n v="910284803"/>
    <n v="68.34"/>
    <n v="43346900"/>
    <n v="1.05"/>
  </r>
  <r>
    <x v="1869"/>
    <s v="台通         "/>
    <x v="3"/>
    <n v="0"/>
    <n v="0"/>
    <n v="27000000"/>
    <n v="0"/>
  </r>
  <r>
    <x v="1870"/>
    <s v="愛迪亞       "/>
    <x v="3"/>
    <n v="0"/>
    <n v="0"/>
    <n v="0"/>
    <n v="0"/>
  </r>
  <r>
    <x v="1871"/>
    <s v="矽創         "/>
    <x v="3"/>
    <n v="111341549"/>
    <n v="23.59"/>
    <n v="22268300"/>
    <n v="0.99987649999999995"/>
  </r>
  <r>
    <x v="1874"/>
    <s v="尖點         "/>
    <x v="3"/>
    <n v="10586193"/>
    <n v="4.09"/>
    <n v="95275730"/>
    <n v="9.0399999999999994E-2"/>
  </r>
  <r>
    <x v="1875"/>
    <s v="正航         "/>
    <x v="3"/>
    <n v="9471000"/>
    <n v="104.58"/>
    <n v="0"/>
    <n v="0.66"/>
  </r>
  <r>
    <x v="1877"/>
    <s v="佑華         "/>
    <x v="3"/>
    <n v="89947930"/>
    <n v="90.29"/>
    <n v="0"/>
    <n v="1.66"/>
  </r>
  <r>
    <x v="1878"/>
    <s v="康和資       "/>
    <x v="3"/>
    <n v="0"/>
    <n v="0"/>
    <n v="0"/>
    <n v="0"/>
  </r>
  <r>
    <x v="1879"/>
    <s v="鈦昇         "/>
    <x v="3"/>
    <n v="0"/>
    <n v="0"/>
    <n v="0"/>
    <n v="0"/>
  </r>
  <r>
    <x v="1881"/>
    <s v="久尹         "/>
    <x v="3"/>
    <n v="0"/>
    <n v="0"/>
    <n v="0"/>
    <n v="0"/>
  </r>
  <r>
    <x v="1883"/>
    <s v="光菱         "/>
    <x v="3"/>
    <n v="25905150"/>
    <n v="51.98"/>
    <n v="0"/>
    <n v="0.5"/>
  </r>
  <r>
    <x v="1884"/>
    <s v="雷虎         "/>
    <x v="3"/>
    <n v="17295815"/>
    <n v="144.88"/>
    <n v="0"/>
    <n v="0.2"/>
  </r>
  <r>
    <x v="1885"/>
    <s v="榮群         "/>
    <x v="3"/>
    <n v="11919126"/>
    <n v="42.71"/>
    <n v="0"/>
    <n v="0.19700000000000001"/>
  </r>
  <r>
    <x v="1886"/>
    <s v="光華         "/>
    <x v="3"/>
    <n v="0"/>
    <n v="0"/>
    <n v="0"/>
    <n v="0"/>
  </r>
  <r>
    <x v="1888"/>
    <s v="長園科       "/>
    <x v="3"/>
    <n v="0"/>
    <n v="0"/>
    <n v="0"/>
    <n v="0"/>
  </r>
  <r>
    <x v="1889"/>
    <s v="台虹         "/>
    <x v="3"/>
    <n v="194639966"/>
    <n v="84.34"/>
    <n v="0"/>
    <n v="1.2"/>
  </r>
  <r>
    <x v="1890"/>
    <s v="九暘         "/>
    <x v="3"/>
    <n v="0"/>
    <n v="0"/>
    <n v="0"/>
    <n v="0"/>
  </r>
  <r>
    <x v="1891"/>
    <s v="東精電       "/>
    <x v="3"/>
    <n v="6198353"/>
    <n v="81.06"/>
    <n v="6198330"/>
    <n v="0.3"/>
  </r>
  <r>
    <x v="1892"/>
    <s v="金山電       "/>
    <x v="3"/>
    <n v="119639712"/>
    <n v="65.52"/>
    <n v="0"/>
    <n v="1.3946903399999999"/>
  </r>
  <r>
    <x v="1893"/>
    <s v="蜜望實       "/>
    <x v="3"/>
    <n v="18369464"/>
    <n v="15.88"/>
    <n v="0"/>
    <n v="0.2"/>
  </r>
  <r>
    <x v="1894"/>
    <s v="網家         "/>
    <x v="3"/>
    <n v="29411010"/>
    <n v="27.65"/>
    <n v="0"/>
    <n v="0.52636329999999998"/>
  </r>
  <r>
    <x v="1895"/>
    <s v="達運光電     "/>
    <x v="3"/>
    <n v="0"/>
    <n v="0"/>
    <n v="0"/>
    <n v="0"/>
  </r>
  <r>
    <x v="1896"/>
    <s v="南電         "/>
    <x v="3"/>
    <n v="4345600461"/>
    <n v="65.37"/>
    <n v="122411280"/>
    <n v="7.1"/>
  </r>
  <r>
    <x v="1897"/>
    <s v="星雲         "/>
    <x v="3"/>
    <n v="0"/>
    <n v="0"/>
    <n v="18859400"/>
    <n v="0"/>
  </r>
  <r>
    <x v="1898"/>
    <s v="德勝         "/>
    <x v="3"/>
    <n v="21631408"/>
    <n v="29.53"/>
    <n v="18026170"/>
    <n v="0.6"/>
  </r>
  <r>
    <x v="1899"/>
    <s v="晶采         "/>
    <x v="3"/>
    <n v="0"/>
    <n v="0"/>
    <n v="0"/>
    <n v="0"/>
  </r>
  <r>
    <x v="1900"/>
    <s v="廣積         "/>
    <x v="3"/>
    <n v="114357110"/>
    <n v="42.56"/>
    <n v="28589290"/>
    <n v="1.9762550000000001"/>
  </r>
  <r>
    <x v="1901"/>
    <s v="巨擘         "/>
    <x v="3"/>
    <n v="0"/>
    <n v="0"/>
    <n v="0"/>
    <n v="0"/>
  </r>
  <r>
    <x v="1902"/>
    <s v="安國         "/>
    <x v="3"/>
    <n v="74276828"/>
    <n v="52.67"/>
    <n v="0"/>
    <n v="0.99975771999999996"/>
  </r>
  <r>
    <x v="1904"/>
    <s v="達鴻         "/>
    <x v="3"/>
    <n v="0"/>
    <n v="0"/>
    <n v="0"/>
    <n v="0"/>
  </r>
  <r>
    <x v="1906"/>
    <s v="凱碩         "/>
    <x v="3"/>
    <n v="58723000"/>
    <n v="71.59"/>
    <n v="0"/>
    <n v="0.7"/>
  </r>
  <r>
    <x v="1909"/>
    <s v="東捷         "/>
    <x v="3"/>
    <n v="25470000"/>
    <n v="7.27"/>
    <n v="25470000"/>
    <n v="0.20006990999999999"/>
  </r>
  <r>
    <x v="1910"/>
    <s v="天瑞         "/>
    <x v="3"/>
    <n v="0"/>
    <n v="0"/>
    <n v="0"/>
    <n v="0"/>
  </r>
  <r>
    <x v="1911"/>
    <s v="來思達       "/>
    <x v="3"/>
    <n v="0"/>
    <n v="0"/>
    <n v="0"/>
    <n v="0"/>
  </r>
  <r>
    <x v="1912"/>
    <s v="志旭         "/>
    <x v="3"/>
    <n v="0"/>
    <n v="0"/>
    <n v="25333270"/>
    <n v="0"/>
  </r>
  <r>
    <x v="1913"/>
    <s v="全達         "/>
    <x v="3"/>
    <n v="0"/>
    <n v="0"/>
    <n v="0"/>
    <n v="0"/>
  </r>
  <r>
    <x v="1914"/>
    <s v="元太         "/>
    <x v="3"/>
    <n v="0"/>
    <n v="0"/>
    <n v="0"/>
    <n v="0"/>
  </r>
  <r>
    <x v="1915"/>
    <s v="長華         "/>
    <x v="3"/>
    <n v="122179678"/>
    <n v="124.52"/>
    <n v="0"/>
    <n v="2"/>
  </r>
  <r>
    <x v="1916"/>
    <s v="能率網通     "/>
    <x v="3"/>
    <n v="0"/>
    <n v="0"/>
    <n v="0"/>
    <n v="0"/>
  </r>
  <r>
    <x v="1917"/>
    <s v="陞泰         "/>
    <x v="3"/>
    <n v="600000000"/>
    <n v="58.16"/>
    <n v="0"/>
    <n v="6"/>
  </r>
  <r>
    <x v="1918"/>
    <s v="鉅橡         "/>
    <x v="3"/>
    <n v="1800000"/>
    <n v="8.77"/>
    <n v="15800000"/>
    <n v="4.0857999999999998E-2"/>
  </r>
  <r>
    <x v="1919"/>
    <s v="伍豐         "/>
    <x v="3"/>
    <n v="70458062"/>
    <n v="-85.91"/>
    <n v="140916130"/>
    <n v="0.50695283000000002"/>
  </r>
  <r>
    <x v="1920"/>
    <s v="洛碁         "/>
    <x v="3"/>
    <n v="0"/>
    <n v="0"/>
    <n v="0"/>
    <n v="0"/>
  </r>
  <r>
    <x v="1921"/>
    <s v="華寶         "/>
    <x v="3"/>
    <n v="726463200"/>
    <n v="54.66"/>
    <n v="0"/>
    <n v="1.2"/>
  </r>
  <r>
    <x v="1922"/>
    <s v="誠遠         "/>
    <x v="3"/>
    <n v="62451598"/>
    <n v="89.45"/>
    <n v="0"/>
    <n v="1"/>
  </r>
  <r>
    <x v="1923"/>
    <s v="奧斯特       "/>
    <x v="3"/>
    <n v="23858793"/>
    <n v="26.29"/>
    <n v="19087020"/>
    <n v="0.5"/>
  </r>
  <r>
    <x v="1924"/>
    <s v="致新         "/>
    <x v="3"/>
    <n v="523443368"/>
    <n v="96.58"/>
    <n v="16617250"/>
    <n v="6.2953776899999996"/>
  </r>
  <r>
    <x v="1925"/>
    <s v="深耕         "/>
    <x v="3"/>
    <n v="0"/>
    <n v="0"/>
    <n v="0"/>
    <n v="0"/>
  </r>
  <r>
    <x v="1926"/>
    <s v="瑞穎         "/>
    <x v="3"/>
    <n v="48213109"/>
    <n v="78.45"/>
    <n v="0"/>
    <n v="1.6"/>
  </r>
  <r>
    <x v="1927"/>
    <s v="巨虹         "/>
    <x v="3"/>
    <n v="0"/>
    <n v="0"/>
    <n v="0"/>
    <n v="0"/>
  </r>
  <r>
    <x v="1928"/>
    <s v="福華         "/>
    <x v="3"/>
    <n v="0"/>
    <n v="0"/>
    <n v="0"/>
    <n v="0"/>
  </r>
  <r>
    <x v="1929"/>
    <s v="宏捷科       "/>
    <x v="3"/>
    <n v="50234750"/>
    <n v="45.85"/>
    <n v="0"/>
    <n v="0.44344"/>
  </r>
  <r>
    <x v="1930"/>
    <s v="華鎂鑫       "/>
    <x v="3"/>
    <n v="0"/>
    <n v="0"/>
    <n v="0"/>
    <n v="0"/>
  </r>
  <r>
    <x v="1931"/>
    <s v="品安         "/>
    <x v="3"/>
    <n v="0"/>
    <n v="0"/>
    <n v="0"/>
    <n v="0"/>
  </r>
  <r>
    <x v="1932"/>
    <s v="康全電訊     "/>
    <x v="3"/>
    <n v="16375000"/>
    <n v="8.4700000000000006"/>
    <n v="65500000"/>
    <n v="0.31190479999999998"/>
  </r>
  <r>
    <x v="1933"/>
    <s v="翔名         "/>
    <x v="3"/>
    <n v="55138730"/>
    <n v="75.349999999999994"/>
    <n v="10000000"/>
    <n v="1.5749"/>
  </r>
  <r>
    <x v="1934"/>
    <s v="建暐         "/>
    <x v="3"/>
    <n v="0"/>
    <n v="0"/>
    <n v="0"/>
    <n v="0"/>
  </r>
  <r>
    <x v="1935"/>
    <s v="保銳         "/>
    <x v="3"/>
    <n v="25083397"/>
    <n v="88.72"/>
    <n v="0"/>
    <n v="0.4"/>
  </r>
  <r>
    <x v="1937"/>
    <s v="擎亞         "/>
    <x v="3"/>
    <n v="65288850"/>
    <n v="98.55"/>
    <n v="0"/>
    <n v="0.77"/>
  </r>
  <r>
    <x v="1938"/>
    <s v="常珵         "/>
    <x v="3"/>
    <n v="0"/>
    <n v="0"/>
    <n v="0"/>
    <n v="0"/>
  </r>
  <r>
    <x v="1939"/>
    <s v="大世科       "/>
    <x v="3"/>
    <n v="157920000"/>
    <n v="89.98"/>
    <n v="0"/>
    <n v="2.35"/>
  </r>
  <r>
    <x v="1940"/>
    <s v="華冠         "/>
    <x v="3"/>
    <n v="0"/>
    <n v="0"/>
    <n v="0"/>
    <n v="0"/>
  </r>
  <r>
    <x v="2088"/>
    <s v="傑霖         "/>
    <x v="3"/>
    <n v="0"/>
    <n v="0"/>
    <n v="0"/>
    <n v="0"/>
  </r>
  <r>
    <x v="1941"/>
    <s v="瀚荃         "/>
    <x v="3"/>
    <n v="115092256"/>
    <n v="61.64"/>
    <n v="28775000"/>
    <n v="1.9886857"/>
  </r>
  <r>
    <x v="1943"/>
    <s v="凌巨         "/>
    <x v="3"/>
    <n v="0"/>
    <n v="0"/>
    <n v="0"/>
    <n v="0"/>
  </r>
  <r>
    <x v="1945"/>
    <s v="大億金茂     "/>
    <x v="3"/>
    <n v="48115683"/>
    <n v="14.41"/>
    <n v="112269930"/>
    <n v="0.29999900000000002"/>
  </r>
  <r>
    <x v="1946"/>
    <s v="博大         "/>
    <x v="3"/>
    <n v="81178400"/>
    <n v="46.57"/>
    <n v="20294600"/>
    <n v="2"/>
  </r>
  <r>
    <x v="1947"/>
    <s v="華東         "/>
    <x v="3"/>
    <n v="0"/>
    <n v="0"/>
    <n v="0"/>
    <n v="0"/>
  </r>
  <r>
    <x v="1948"/>
    <s v="立碁         "/>
    <x v="3"/>
    <n v="0"/>
    <n v="0"/>
    <n v="0"/>
    <n v="0"/>
  </r>
  <r>
    <x v="1949"/>
    <s v="至上         "/>
    <x v="3"/>
    <n v="0"/>
    <n v="0"/>
    <n v="0"/>
    <n v="0"/>
  </r>
  <r>
    <x v="1950"/>
    <s v="振樺電       "/>
    <x v="3"/>
    <n v="215974607"/>
    <n v="81.66"/>
    <n v="15426760"/>
    <n v="4.1999998999999999"/>
  </r>
  <r>
    <x v="1951"/>
    <s v="帝聞         "/>
    <x v="3"/>
    <n v="40064678"/>
    <n v="78.83"/>
    <n v="0"/>
    <n v="0.5"/>
  </r>
  <r>
    <x v="1952"/>
    <s v="越峰         "/>
    <x v="3"/>
    <n v="0"/>
    <n v="0"/>
    <n v="0"/>
    <n v="0"/>
  </r>
  <r>
    <x v="1953"/>
    <s v="神通         "/>
    <x v="3"/>
    <n v="131352010"/>
    <n v="37.78"/>
    <n v="0"/>
    <n v="0.4"/>
  </r>
  <r>
    <x v="1954"/>
    <s v="利汎         "/>
    <x v="3"/>
    <n v="0"/>
    <n v="0"/>
    <n v="0"/>
    <n v="0"/>
  </r>
  <r>
    <x v="2079"/>
    <s v="聯達電       "/>
    <x v="3"/>
    <n v="0"/>
    <n v="0"/>
    <n v="0"/>
    <n v="0"/>
  </r>
  <r>
    <x v="2080"/>
    <s v="福懋科       "/>
    <x v="3"/>
    <n v="442222223"/>
    <n v="43.6"/>
    <n v="0"/>
    <n v="1"/>
  </r>
  <r>
    <x v="1956"/>
    <s v="創圓         "/>
    <x v="3"/>
    <n v="0"/>
    <n v="0"/>
    <n v="0"/>
    <n v="0"/>
  </r>
  <r>
    <x v="1957"/>
    <s v="達方         "/>
    <x v="3"/>
    <n v="449415545"/>
    <n v="59.61"/>
    <n v="149805180"/>
    <n v="1.5"/>
  </r>
  <r>
    <x v="1959"/>
    <s v="勝開         "/>
    <x v="3"/>
    <n v="0"/>
    <n v="0"/>
    <n v="0"/>
    <n v="0"/>
  </r>
  <r>
    <x v="1960"/>
    <s v="智捷         "/>
    <x v="3"/>
    <n v="0"/>
    <n v="0"/>
    <n v="0"/>
    <n v="0"/>
  </r>
  <r>
    <x v="2084"/>
    <s v="旭德         "/>
    <x v="3"/>
    <n v="0"/>
    <n v="0"/>
    <n v="0"/>
    <n v="0"/>
  </r>
  <r>
    <x v="1961"/>
    <s v="加高         "/>
    <x v="3"/>
    <n v="56974567"/>
    <n v="30.28"/>
    <n v="0"/>
    <n v="0.69685649999999999"/>
  </r>
  <r>
    <x v="1962"/>
    <s v="精星         "/>
    <x v="3"/>
    <n v="0"/>
    <n v="0"/>
    <n v="0"/>
    <n v="0"/>
  </r>
  <r>
    <x v="1963"/>
    <s v="智灝科       "/>
    <x v="3"/>
    <n v="23771301"/>
    <n v="55.21"/>
    <n v="0"/>
    <n v="0.38"/>
  </r>
  <r>
    <x v="1966"/>
    <s v="研能         "/>
    <x v="3"/>
    <n v="104676991"/>
    <n v="90"/>
    <n v="0"/>
    <n v="1.6952379900000001"/>
  </r>
  <r>
    <x v="1967"/>
    <s v="廣鎵         "/>
    <x v="3"/>
    <n v="60332119"/>
    <n v="20.65"/>
    <n v="0"/>
    <n v="0.24409"/>
  </r>
  <r>
    <x v="2081"/>
    <s v="無敵         "/>
    <x v="3"/>
    <n v="18366250"/>
    <n v="20.67"/>
    <n v="73465000"/>
    <n v="0.25"/>
  </r>
  <r>
    <x v="1969"/>
    <s v="勤誠         "/>
    <x v="3"/>
    <n v="55483940"/>
    <n v="94.41"/>
    <n v="0"/>
    <n v="0.5"/>
  </r>
  <r>
    <x v="1970"/>
    <s v="志超         "/>
    <x v="3"/>
    <n v="70483750"/>
    <n v="13.17"/>
    <n v="211451250"/>
    <n v="0.49385099999999998"/>
  </r>
  <r>
    <x v="1971"/>
    <s v="明基材       "/>
    <x v="3"/>
    <n v="0"/>
    <n v="0"/>
    <n v="0"/>
    <n v="0"/>
  </r>
  <r>
    <x v="1972"/>
    <s v="輝城         "/>
    <x v="3"/>
    <n v="0"/>
    <n v="0"/>
    <n v="0"/>
    <n v="0"/>
  </r>
  <r>
    <x v="1973"/>
    <s v="光林電子     "/>
    <x v="3"/>
    <n v="0"/>
    <n v="0"/>
    <n v="0"/>
    <n v="0"/>
  </r>
  <r>
    <x v="1974"/>
    <s v="華矽         "/>
    <x v="3"/>
    <n v="0"/>
    <n v="0"/>
    <n v="0"/>
    <n v="0"/>
  </r>
  <r>
    <x v="1975"/>
    <s v="巨有科       "/>
    <x v="3"/>
    <n v="0"/>
    <n v="0"/>
    <n v="0"/>
    <n v="0"/>
  </r>
  <r>
    <x v="1976"/>
    <s v="新漢         "/>
    <x v="3"/>
    <n v="73509924"/>
    <n v="37.549999999999997"/>
    <n v="73509920"/>
    <n v="1"/>
  </r>
  <r>
    <x v="1977"/>
    <s v="華宏         "/>
    <x v="3"/>
    <n v="21322194"/>
    <n v="62.5"/>
    <n v="14214800"/>
    <n v="0.3"/>
  </r>
  <r>
    <x v="1978"/>
    <s v="菱光         "/>
    <x v="3"/>
    <n v="25400000"/>
    <n v="250.54"/>
    <n v="0"/>
    <n v="0.2"/>
  </r>
  <r>
    <x v="1979"/>
    <s v="朋程         "/>
    <x v="3"/>
    <n v="135022500"/>
    <n v="65.75"/>
    <n v="0"/>
    <n v="2.5"/>
  </r>
  <r>
    <x v="1980"/>
    <s v="富鼎         "/>
    <x v="3"/>
    <n v="65467847"/>
    <n v="48.06"/>
    <n v="52374270"/>
    <n v="0.5"/>
  </r>
  <r>
    <x v="1981"/>
    <s v="台視訊       "/>
    <x v="3"/>
    <n v="0"/>
    <n v="0"/>
    <n v="0"/>
    <n v="0"/>
  </r>
  <r>
    <x v="1982"/>
    <s v="中日新       "/>
    <x v="3"/>
    <n v="91287448"/>
    <n v="43.52"/>
    <n v="39123190"/>
    <n v="1.3893800000000001"/>
  </r>
  <r>
    <x v="1983"/>
    <s v="宇瞻         "/>
    <x v="3"/>
    <n v="0"/>
    <n v="0"/>
    <n v="0"/>
    <n v="0"/>
  </r>
  <r>
    <x v="1985"/>
    <s v="商丞         "/>
    <x v="3"/>
    <n v="0"/>
    <n v="0"/>
    <n v="0"/>
    <n v="0"/>
  </r>
  <r>
    <x v="1986"/>
    <s v="歐普羅       "/>
    <x v="3"/>
    <n v="0"/>
    <n v="0"/>
    <n v="0"/>
    <n v="0"/>
  </r>
  <r>
    <x v="1988"/>
    <s v="英格爾       "/>
    <x v="3"/>
    <n v="12887312"/>
    <n v="97.93"/>
    <n v="21478850"/>
    <n v="0.29996672000000002"/>
  </r>
  <r>
    <x v="1989"/>
    <s v="泰藝         "/>
    <x v="3"/>
    <n v="49854360"/>
    <n v="50.05"/>
    <n v="14244200"/>
    <n v="0.69950889999999999"/>
  </r>
  <r>
    <x v="1990"/>
    <s v="尚茂         "/>
    <x v="3"/>
    <n v="0"/>
    <n v="0"/>
    <n v="0"/>
    <n v="0"/>
  </r>
  <r>
    <x v="1991"/>
    <s v="金橋電       "/>
    <x v="3"/>
    <n v="11220000"/>
    <n v="-14.15"/>
    <n v="0"/>
    <n v="0.17"/>
  </r>
  <r>
    <x v="1992"/>
    <s v="群聯         "/>
    <x v="3"/>
    <n v="380000000"/>
    <n v="68.59"/>
    <n v="120000000"/>
    <n v="2.8344182099999999"/>
  </r>
  <r>
    <x v="2082"/>
    <s v="台視         "/>
    <x v="3"/>
    <n v="0"/>
    <n v="0"/>
    <n v="0"/>
    <n v="0"/>
  </r>
  <r>
    <x v="1993"/>
    <s v="恒耀         "/>
    <x v="3"/>
    <n v="9010542"/>
    <n v="21.91"/>
    <n v="21024600"/>
    <n v="0.15"/>
  </r>
  <r>
    <x v="1994"/>
    <s v="新東亞       "/>
    <x v="3"/>
    <n v="0"/>
    <n v="0"/>
    <n v="0"/>
    <n v="0"/>
  </r>
  <r>
    <x v="1995"/>
    <s v="冠好         "/>
    <x v="3"/>
    <n v="14260200"/>
    <n v="1488.52"/>
    <n v="0"/>
    <n v="0.32063406"/>
  </r>
  <r>
    <x v="2085"/>
    <s v="金居         "/>
    <x v="3"/>
    <n v="0"/>
    <n v="0"/>
    <n v="0"/>
    <n v="0"/>
  </r>
  <r>
    <x v="1997"/>
    <s v="羅昇         "/>
    <x v="3"/>
    <n v="60244950"/>
    <n v="43.3"/>
    <n v="30122480"/>
    <n v="1"/>
  </r>
  <r>
    <x v="1998"/>
    <s v="千附         "/>
    <x v="3"/>
    <n v="25171008"/>
    <n v="24.64"/>
    <n v="41951680"/>
    <n v="0.28149047999999999"/>
  </r>
  <r>
    <x v="1999"/>
    <s v="金益鼎       "/>
    <x v="3"/>
    <n v="53684193"/>
    <n v="57.67"/>
    <n v="26842090"/>
    <n v="1.00940129"/>
  </r>
  <r>
    <x v="2089"/>
    <s v="白紗科       "/>
    <x v="3"/>
    <n v="30690000"/>
    <n v="51.96"/>
    <n v="0"/>
    <n v="1"/>
  </r>
  <r>
    <x v="2090"/>
    <s v="盛弘         "/>
    <x v="3"/>
    <n v="25000000"/>
    <n v="39.549999999999997"/>
    <n v="20000000"/>
    <n v="1"/>
  </r>
  <r>
    <x v="2001"/>
    <s v="D 東隆       "/>
    <x v="3"/>
    <n v="65013029"/>
    <n v="21.49"/>
    <n v="0"/>
    <n v="0.8"/>
  </r>
  <r>
    <x v="2003"/>
    <s v="裕國         "/>
    <x v="3"/>
    <n v="23888000"/>
    <n v="128.94"/>
    <n v="0"/>
    <n v="0.2"/>
  </r>
  <r>
    <x v="2004"/>
    <s v="花王         "/>
    <x v="3"/>
    <n v="0"/>
    <n v="0"/>
    <n v="0"/>
    <n v="0"/>
  </r>
  <r>
    <x v="2005"/>
    <s v="欣雄         "/>
    <x v="3"/>
    <n v="0"/>
    <n v="0"/>
    <n v="29248880"/>
    <n v="0"/>
  </r>
  <r>
    <x v="2006"/>
    <s v="全銓         "/>
    <x v="3"/>
    <n v="0"/>
    <n v="0"/>
    <n v="0"/>
    <n v="0"/>
  </r>
  <r>
    <x v="2007"/>
    <s v="光隆         "/>
    <x v="3"/>
    <n v="40852000"/>
    <n v="56.58"/>
    <n v="0"/>
    <n v="0.50619539999999996"/>
  </r>
  <r>
    <x v="2008"/>
    <s v="欣泰         "/>
    <x v="3"/>
    <n v="90606649"/>
    <n v="42.75"/>
    <n v="99667310"/>
    <n v="1"/>
  </r>
  <r>
    <x v="2009"/>
    <s v="沈氏         "/>
    <x v="3"/>
    <n v="9318432"/>
    <n v="82.36"/>
    <n v="0"/>
    <n v="0.2"/>
  </r>
  <r>
    <x v="2010"/>
    <s v="時報         "/>
    <x v="3"/>
    <n v="25819430"/>
    <n v="84.27"/>
    <n v="0"/>
    <n v="0.85"/>
  </r>
  <r>
    <x v="2011"/>
    <s v="大田         "/>
    <x v="3"/>
    <n v="424421487"/>
    <n v="73.8"/>
    <n v="0"/>
    <n v="3.5"/>
  </r>
  <r>
    <x v="2012"/>
    <s v="偉盟         "/>
    <x v="3"/>
    <n v="19719943"/>
    <n v="7.29"/>
    <n v="276079210"/>
    <n v="0.1"/>
  </r>
  <r>
    <x v="2013"/>
    <s v="台汽電       "/>
    <x v="3"/>
    <n v="635206968"/>
    <n v="72.7"/>
    <n v="0"/>
    <n v="1.2"/>
  </r>
  <r>
    <x v="2014"/>
    <s v="北基         "/>
    <x v="3"/>
    <n v="0"/>
    <n v="0"/>
    <n v="0"/>
    <n v="0"/>
  </r>
  <r>
    <x v="2015"/>
    <s v="鉅明         "/>
    <x v="3"/>
    <n v="50854015"/>
    <n v="78.23"/>
    <n v="0"/>
    <n v="0.8"/>
  </r>
  <r>
    <x v="2016"/>
    <s v="富堡         "/>
    <x v="3"/>
    <n v="0"/>
    <n v="0"/>
    <n v="0"/>
    <n v="0"/>
  </r>
  <r>
    <x v="2017"/>
    <s v="青鋼         "/>
    <x v="3"/>
    <n v="28556390"/>
    <n v="84.71"/>
    <n v="0"/>
    <n v="0.66"/>
  </r>
  <r>
    <x v="2018"/>
    <s v="大汽電       "/>
    <x v="3"/>
    <n v="31987143"/>
    <n v="237.59"/>
    <n v="0"/>
    <n v="0.3"/>
  </r>
  <r>
    <x v="2019"/>
    <s v="宏大         "/>
    <x v="3"/>
    <n v="0"/>
    <n v="0"/>
    <n v="0"/>
    <n v="0"/>
  </r>
  <r>
    <x v="2020"/>
    <s v="愛地雅       "/>
    <x v="3"/>
    <n v="0"/>
    <n v="0"/>
    <n v="0"/>
    <n v="0"/>
  </r>
  <r>
    <x v="2021"/>
    <s v="衡平         "/>
    <x v="3"/>
    <n v="0"/>
    <n v="0"/>
    <n v="0"/>
    <n v="0"/>
  </r>
  <r>
    <x v="2022"/>
    <s v="邦泰         "/>
    <x v="3"/>
    <n v="0"/>
    <n v="0"/>
    <n v="0"/>
    <n v="0"/>
  </r>
  <r>
    <x v="2023"/>
    <s v="國統         "/>
    <x v="3"/>
    <n v="0"/>
    <n v="0"/>
    <n v="0"/>
    <n v="0"/>
  </r>
  <r>
    <x v="2024"/>
    <s v="合騏         "/>
    <x v="3"/>
    <n v="7247880"/>
    <n v="80.75"/>
    <n v="0"/>
    <n v="0.1"/>
  </r>
  <r>
    <x v="2025"/>
    <s v="明安         "/>
    <x v="3"/>
    <n v="404515371"/>
    <n v="70.31"/>
    <n v="0"/>
    <n v="3.22585429"/>
  </r>
  <r>
    <x v="2026"/>
    <s v="新天地       "/>
    <x v="3"/>
    <n v="67624807"/>
    <n v="82.87"/>
    <n v="24590840"/>
    <n v="1.1000000000000001"/>
  </r>
  <r>
    <x v="2027"/>
    <s v="關中         "/>
    <x v="3"/>
    <n v="0"/>
    <n v="0"/>
    <n v="0"/>
    <n v="0"/>
  </r>
  <r>
    <x v="2028"/>
    <s v="森鉅         "/>
    <x v="3"/>
    <n v="81962288"/>
    <n v="60.07"/>
    <n v="9106920"/>
    <n v="0.93744888000000004"/>
  </r>
  <r>
    <x v="2086"/>
    <s v="大新店       "/>
    <x v="3"/>
    <n v="72900000"/>
    <n v="89.79"/>
    <n v="0"/>
    <n v="2.4300000000000002"/>
  </r>
  <r>
    <x v="2029"/>
    <s v="高力         "/>
    <x v="3"/>
    <n v="23100000"/>
    <n v="30.33"/>
    <n v="46200000"/>
    <n v="0.44205228000000002"/>
  </r>
  <r>
    <x v="2031"/>
    <s v="台火         "/>
    <x v="3"/>
    <n v="0"/>
    <n v="0"/>
    <n v="0"/>
    <n v="0"/>
  </r>
  <r>
    <x v="2032"/>
    <s v="寶成         "/>
    <x v="3"/>
    <n v="1331133747"/>
    <n v="26.25"/>
    <n v="1331133740"/>
    <n v="0.5"/>
  </r>
  <r>
    <x v="2033"/>
    <s v="大華         "/>
    <x v="3"/>
    <n v="274500000"/>
    <n v="96.59"/>
    <n v="0"/>
    <n v="0.9"/>
  </r>
  <r>
    <x v="2034"/>
    <s v="欣巴巴       "/>
    <x v="3"/>
    <n v="0"/>
    <n v="0"/>
    <n v="0"/>
    <n v="0"/>
  </r>
  <r>
    <x v="2035"/>
    <s v="統一實       "/>
    <x v="3"/>
    <n v="977566160"/>
    <n v="89.34"/>
    <n v="0"/>
    <n v="0.65"/>
  </r>
  <r>
    <x v="2036"/>
    <s v="大台北       "/>
    <x v="3"/>
    <n v="413086400"/>
    <n v="89.76"/>
    <n v="0"/>
    <n v="0.8"/>
  </r>
  <r>
    <x v="2037"/>
    <s v="豐泰         "/>
    <x v="3"/>
    <n v="588374480"/>
    <n v="66.59"/>
    <n v="0"/>
    <n v="1.2"/>
  </r>
  <r>
    <x v="2038"/>
    <s v="櫻花         "/>
    <x v="3"/>
    <n v="25897107"/>
    <n v="24.67"/>
    <n v="51794210"/>
    <n v="9.9417249999999999E-2"/>
  </r>
  <r>
    <x v="2039"/>
    <s v="偉聯         "/>
    <x v="3"/>
    <n v="0"/>
    <n v="0"/>
    <n v="0"/>
    <n v="0"/>
  </r>
  <r>
    <x v="2040"/>
    <s v="美利達       "/>
    <x v="3"/>
    <n v="430618498"/>
    <n v="36.21"/>
    <n v="322963860"/>
    <n v="2"/>
  </r>
  <r>
    <x v="2042"/>
    <s v="中保         "/>
    <x v="3"/>
    <n v="1333587468"/>
    <n v="101.7"/>
    <n v="0"/>
    <n v="3"/>
  </r>
  <r>
    <x v="2043"/>
    <s v="欣天然       "/>
    <x v="3"/>
    <n v="170318352"/>
    <n v="75.17"/>
    <n v="0"/>
    <n v="1"/>
  </r>
  <r>
    <x v="2044"/>
    <s v="康那香       "/>
    <x v="3"/>
    <n v="87828750"/>
    <n v="54.81"/>
    <n v="19517500"/>
    <n v="0.45"/>
  </r>
  <r>
    <x v="2045"/>
    <s v="巨大         "/>
    <x v="3"/>
    <n v="591774376"/>
    <n v="24.08"/>
    <n v="591774380"/>
    <n v="2"/>
  </r>
  <r>
    <x v="2046"/>
    <s v="優美         "/>
    <x v="3"/>
    <n v="0"/>
    <n v="0"/>
    <n v="0"/>
    <n v="0"/>
  </r>
  <r>
    <x v="2047"/>
    <s v="福興         "/>
    <x v="3"/>
    <n v="131916519"/>
    <n v="207.24"/>
    <n v="0"/>
    <n v="0.7"/>
  </r>
  <r>
    <x v="2048"/>
    <s v="新保         "/>
    <x v="3"/>
    <n v="379854530"/>
    <n v="57.21"/>
    <n v="0"/>
    <n v="1"/>
  </r>
  <r>
    <x v="2049"/>
    <s v="新海         "/>
    <x v="3"/>
    <n v="135630000"/>
    <n v="53.99"/>
    <n v="49320000"/>
    <n v="1.1000000000000001"/>
  </r>
  <r>
    <x v="2050"/>
    <s v="泰銘         "/>
    <x v="3"/>
    <n v="0"/>
    <n v="0"/>
    <n v="0"/>
    <n v="0"/>
  </r>
  <r>
    <x v="2051"/>
    <s v="中視         "/>
    <x v="3"/>
    <n v="0"/>
    <n v="0"/>
    <n v="0"/>
    <n v="0"/>
  </r>
  <r>
    <x v="2052"/>
    <s v="秋雨         "/>
    <x v="3"/>
    <n v="0"/>
    <n v="0"/>
    <n v="0"/>
    <n v="0"/>
  </r>
  <r>
    <x v="2053"/>
    <s v="中聯資源     "/>
    <x v="3"/>
    <n v="610053630"/>
    <n v="60.49"/>
    <n v="0"/>
    <n v="2.7"/>
  </r>
  <r>
    <x v="2054"/>
    <s v="欣高         "/>
    <x v="3"/>
    <n v="28402920"/>
    <n v="27.08"/>
    <n v="0"/>
    <n v="0.3"/>
  </r>
  <r>
    <x v="2055"/>
    <s v="中鼎         "/>
    <x v="3"/>
    <n v="1236377800"/>
    <n v="81.56"/>
    <n v="0"/>
    <n v="1.91922891"/>
  </r>
  <r>
    <x v="2056"/>
    <s v="成霖         "/>
    <x v="3"/>
    <n v="143301744"/>
    <n v="47.59"/>
    <n v="0"/>
    <n v="0.5"/>
  </r>
  <r>
    <x v="2057"/>
    <s v="慶豐富       "/>
    <x v="3"/>
    <n v="0"/>
    <n v="0"/>
    <n v="0"/>
    <n v="0"/>
  </r>
  <r>
    <x v="2058"/>
    <s v="全國         "/>
    <x v="3"/>
    <n v="309043000"/>
    <n v="80.08"/>
    <n v="0"/>
    <n v="1"/>
  </r>
  <r>
    <x v="2059"/>
    <s v="百和         "/>
    <x v="3"/>
    <n v="139748065"/>
    <n v="124.16"/>
    <n v="0"/>
    <n v="0.5"/>
  </r>
  <r>
    <x v="2060"/>
    <s v="宏全         "/>
    <x v="3"/>
    <n v="388631030"/>
    <n v="51.66"/>
    <n v="58294650"/>
    <n v="2"/>
  </r>
  <r>
    <x v="2061"/>
    <s v="信義         "/>
    <x v="3"/>
    <n v="545721829"/>
    <n v="64.86"/>
    <n v="0"/>
    <n v="1.79428594"/>
  </r>
  <r>
    <x v="2062"/>
    <s v="裕融         "/>
    <x v="3"/>
    <n v="400860000"/>
    <n v="84.55"/>
    <n v="0"/>
    <n v="1.7"/>
  </r>
  <r>
    <x v="2063"/>
    <s v="茂順         "/>
    <x v="3"/>
    <n v="232518126"/>
    <n v="83.36"/>
    <n v="0"/>
    <n v="2.7959888799999999"/>
  </r>
  <r>
    <x v="2064"/>
    <s v="好樂迪       "/>
    <x v="3"/>
    <n v="184147000"/>
    <n v="54.43"/>
    <n v="0"/>
    <n v="1"/>
  </r>
  <r>
    <x v="2065"/>
    <s v="新麗         "/>
    <x v="3"/>
    <n v="18181862"/>
    <n v="23.31"/>
    <n v="0"/>
    <n v="0.2"/>
  </r>
  <r>
    <x v="2066"/>
    <s v="潤泰新       "/>
    <x v="3"/>
    <n v="303727395"/>
    <n v="47.51"/>
    <n v="0"/>
    <n v="0.4"/>
  </r>
  <r>
    <x v="2067"/>
    <s v="三發地產     "/>
    <x v="3"/>
    <n v="0"/>
    <n v="0"/>
    <n v="0"/>
    <n v="0"/>
  </r>
  <r>
    <x v="2069"/>
    <s v="琉園         "/>
    <x v="3"/>
    <n v="19412000"/>
    <n v="95.22"/>
    <n v="0"/>
    <n v="0.46"/>
  </r>
  <r>
    <x v="2070"/>
    <s v="萬國通       "/>
    <x v="3"/>
    <n v="37307760"/>
    <n v="89.99"/>
    <n v="0"/>
    <n v="0.83799999999999997"/>
  </r>
  <r>
    <x v="2071"/>
    <s v="皇田         "/>
    <x v="3"/>
    <n v="0"/>
    <n v="0"/>
    <n v="0"/>
    <n v="0"/>
  </r>
  <r>
    <x v="2073"/>
    <s v="佳龍         "/>
    <x v="3"/>
    <n v="109735107"/>
    <n v="69.290000000000006"/>
    <n v="0"/>
    <n v="1.3"/>
  </r>
  <r>
    <x v="2074"/>
    <s v="燁聯         "/>
    <x v="3"/>
    <n v="0"/>
    <n v="0"/>
    <n v="0"/>
    <n v="0"/>
  </r>
  <r>
    <x v="2075"/>
    <s v="世紀鋼       "/>
    <x v="3"/>
    <n v="0"/>
    <n v="0"/>
    <n v="0"/>
    <n v="0"/>
  </r>
  <r>
    <x v="2076"/>
    <s v="邁達康       "/>
    <x v="3"/>
    <n v="14040000"/>
    <n v="39.04"/>
    <n v="14040000"/>
    <n v="0.6"/>
  </r>
  <r>
    <x v="2077"/>
    <s v="儀大         "/>
    <x v="3"/>
    <n v="21690540"/>
    <n v="22.94"/>
    <n v="32535700"/>
    <n v="0.4"/>
  </r>
  <r>
    <x v="2078"/>
    <s v="有益         "/>
    <x v="3"/>
    <n v="0"/>
    <n v="0"/>
    <n v="0"/>
    <n v="0"/>
  </r>
  <r>
    <x v="2083"/>
    <s v="永儲         "/>
    <x v="3"/>
    <n v="0"/>
    <n v="0"/>
    <n v="0"/>
    <n v="0"/>
  </r>
  <r>
    <x v="1851"/>
    <s v="南六         "/>
    <x v="4"/>
    <n v="23400000"/>
    <n v="49.32"/>
    <n v="60000000"/>
    <n v="0.5"/>
  </r>
  <r>
    <x v="1852"/>
    <s v="台塑化       "/>
    <x v="4"/>
    <n v="36198646678"/>
    <n v="92.36"/>
    <n v="0"/>
    <n v="3.8"/>
  </r>
  <r>
    <x v="1853"/>
    <s v="雙邦         "/>
    <x v="4"/>
    <n v="30989963"/>
    <n v="42.88"/>
    <n v="20659970"/>
    <n v="0.6"/>
  </r>
  <r>
    <x v="1854"/>
    <s v="新力美       "/>
    <x v="4"/>
    <n v="124048542"/>
    <n v="40.36"/>
    <n v="0"/>
    <n v="1.9705173499999999"/>
  </r>
  <r>
    <x v="1855"/>
    <s v="惠光         "/>
    <x v="4"/>
    <n v="63329504"/>
    <n v="71.760000000000005"/>
    <n v="7036610"/>
    <n v="0.9"/>
  </r>
  <r>
    <x v="1856"/>
    <s v="聚和         "/>
    <x v="4"/>
    <n v="74843854"/>
    <n v="39.659999999999997"/>
    <n v="74843850"/>
    <n v="0.48539443999999998"/>
  </r>
  <r>
    <x v="1857"/>
    <s v="三益科       "/>
    <x v="4"/>
    <n v="21000000"/>
    <n v="79.81"/>
    <n v="0"/>
    <n v="0.5"/>
  </r>
  <r>
    <x v="1858"/>
    <s v="伸昌電機     "/>
    <x v="4"/>
    <n v="0"/>
    <n v="0"/>
    <n v="0"/>
    <n v="0"/>
  </r>
  <r>
    <x v="1859"/>
    <s v="富強鑫       "/>
    <x v="4"/>
    <n v="0"/>
    <n v="0"/>
    <n v="54145300"/>
    <n v="0"/>
  </r>
  <r>
    <x v="1861"/>
    <s v="帝寶         "/>
    <x v="4"/>
    <n v="630102309"/>
    <n v="59.89"/>
    <n v="0"/>
    <n v="3.8"/>
  </r>
  <r>
    <x v="1862"/>
    <s v="建德         "/>
    <x v="4"/>
    <n v="0"/>
    <n v="0"/>
    <n v="0"/>
    <n v="0"/>
  </r>
  <r>
    <x v="1863"/>
    <s v="福隆         "/>
    <x v="4"/>
    <n v="0"/>
    <n v="0"/>
    <n v="0"/>
    <n v="0"/>
  </r>
  <r>
    <x v="1864"/>
    <s v="慶鴻         "/>
    <x v="4"/>
    <n v="73080000"/>
    <n v="119.16"/>
    <n v="0"/>
    <n v="1.8"/>
  </r>
  <r>
    <x v="1865"/>
    <s v="瀧澤科       "/>
    <x v="4"/>
    <n v="35379923"/>
    <n v="-25.75"/>
    <n v="0"/>
    <n v="0.6"/>
  </r>
  <r>
    <x v="1866"/>
    <s v="達和         "/>
    <x v="4"/>
    <n v="732546600"/>
    <n v="93.08"/>
    <n v="0"/>
    <n v="4"/>
  </r>
  <r>
    <x v="1867"/>
    <s v="興航         "/>
    <x v="4"/>
    <n v="0"/>
    <n v="0"/>
    <n v="0"/>
    <n v="0"/>
  </r>
  <r>
    <x v="2087"/>
    <s v="崑鼎         "/>
    <x v="4"/>
    <n v="316538040"/>
    <n v="93.17"/>
    <n v="0"/>
    <n v="6.06"/>
  </r>
  <r>
    <x v="1868"/>
    <s v="建興電       "/>
    <x v="4"/>
    <n v="1295101027"/>
    <n v="72.790000000000006"/>
    <n v="44352780"/>
    <n v="1.4597144900000001"/>
  </r>
  <r>
    <x v="1869"/>
    <s v="台通         "/>
    <x v="4"/>
    <n v="125400000"/>
    <n v="65.599999999999994"/>
    <n v="0"/>
    <n v="2"/>
  </r>
  <r>
    <x v="1870"/>
    <s v="愛迪亞       "/>
    <x v="4"/>
    <n v="0"/>
    <n v="0"/>
    <n v="0"/>
    <n v="0"/>
  </r>
  <r>
    <x v="1871"/>
    <s v="矽創         "/>
    <x v="4"/>
    <n v="231048258"/>
    <n v="51.52"/>
    <n v="23104820"/>
    <n v="1.9991346999999999"/>
  </r>
  <r>
    <x v="1874"/>
    <s v="尖點         "/>
    <x v="4"/>
    <n v="38571559"/>
    <n v="20.27"/>
    <n v="38571550"/>
    <n v="0.30199999999999999"/>
  </r>
  <r>
    <x v="1875"/>
    <s v="正航         "/>
    <x v="4"/>
    <n v="6027000"/>
    <n v="112.09"/>
    <n v="0"/>
    <n v="0.42"/>
  </r>
  <r>
    <x v="1877"/>
    <s v="佑華         "/>
    <x v="4"/>
    <n v="67198344"/>
    <n v="89.85"/>
    <n v="0"/>
    <n v="1.23"/>
  </r>
  <r>
    <x v="1878"/>
    <s v="康和資       "/>
    <x v="4"/>
    <n v="0"/>
    <n v="0"/>
    <n v="0"/>
    <n v="0"/>
  </r>
  <r>
    <x v="1879"/>
    <s v="鈦昇         "/>
    <x v="4"/>
    <n v="0"/>
    <n v="0"/>
    <n v="0"/>
    <n v="0"/>
  </r>
  <r>
    <x v="1881"/>
    <s v="久尹         "/>
    <x v="4"/>
    <n v="49276000"/>
    <n v="114.91"/>
    <n v="0"/>
    <n v="1"/>
  </r>
  <r>
    <x v="1883"/>
    <s v="光菱         "/>
    <x v="4"/>
    <n v="51810300"/>
    <n v="74.7"/>
    <n v="0"/>
    <n v="1"/>
  </r>
  <r>
    <x v="1884"/>
    <s v="雷虎         "/>
    <x v="4"/>
    <n v="0"/>
    <n v="0"/>
    <n v="0"/>
    <n v="0"/>
  </r>
  <r>
    <x v="1885"/>
    <s v="榮群         "/>
    <x v="4"/>
    <n v="0"/>
    <n v="0"/>
    <n v="0"/>
    <n v="0"/>
  </r>
  <r>
    <x v="1886"/>
    <s v="光華         "/>
    <x v="4"/>
    <n v="0"/>
    <n v="0"/>
    <n v="0"/>
    <n v="0"/>
  </r>
  <r>
    <x v="1888"/>
    <s v="長園科       "/>
    <x v="4"/>
    <n v="0"/>
    <n v="0"/>
    <n v="0"/>
    <n v="0"/>
  </r>
  <r>
    <x v="1889"/>
    <s v="台虹         "/>
    <x v="4"/>
    <n v="205650903"/>
    <n v="56.46"/>
    <n v="123390540"/>
    <n v="1.2143307800000001"/>
  </r>
  <r>
    <x v="1890"/>
    <s v="九暘         "/>
    <x v="4"/>
    <n v="0"/>
    <n v="0"/>
    <n v="0"/>
    <n v="0"/>
  </r>
  <r>
    <x v="1891"/>
    <s v="東精電       "/>
    <x v="4"/>
    <n v="25547443"/>
    <n v="84.47"/>
    <n v="0"/>
    <n v="1.2"/>
  </r>
  <r>
    <x v="1892"/>
    <s v="金山電       "/>
    <x v="4"/>
    <n v="257458764"/>
    <n v="55.5"/>
    <n v="0"/>
    <n v="3"/>
  </r>
  <r>
    <x v="1893"/>
    <s v="蜜望實       "/>
    <x v="4"/>
    <n v="64293125"/>
    <n v="42.07"/>
    <n v="0"/>
    <n v="0.7"/>
  </r>
  <r>
    <x v="1894"/>
    <s v="網家         "/>
    <x v="4"/>
    <n v="91131060"/>
    <n v="72"/>
    <n v="22782760"/>
    <n v="1.63095546"/>
  </r>
  <r>
    <x v="1895"/>
    <s v="達運光電     "/>
    <x v="4"/>
    <n v="0"/>
    <n v="0"/>
    <n v="0"/>
    <n v="0"/>
  </r>
  <r>
    <x v="1896"/>
    <s v="南電         "/>
    <x v="4"/>
    <n v="3371206667"/>
    <n v="160.16999999999999"/>
    <n v="0"/>
    <n v="5.399991"/>
  </r>
  <r>
    <x v="1897"/>
    <s v="星雲         "/>
    <x v="4"/>
    <n v="0"/>
    <n v="0"/>
    <n v="0"/>
    <n v="0"/>
  </r>
  <r>
    <x v="1898"/>
    <s v="德勝         "/>
    <x v="4"/>
    <n v="8789549"/>
    <n v="17.68"/>
    <n v="35158180"/>
    <n v="0.19903699999999999"/>
  </r>
  <r>
    <x v="1899"/>
    <s v="晶采         "/>
    <x v="4"/>
    <n v="0"/>
    <n v="0"/>
    <n v="0"/>
    <n v="0"/>
  </r>
  <r>
    <x v="1900"/>
    <s v="廣積         "/>
    <x v="4"/>
    <n v="150801570"/>
    <n v="89.83"/>
    <n v="13113180"/>
    <n v="2.3356225500000001"/>
  </r>
  <r>
    <x v="1901"/>
    <s v="巨擘         "/>
    <x v="4"/>
    <n v="0"/>
    <n v="0"/>
    <n v="0"/>
    <n v="0"/>
  </r>
  <r>
    <x v="1902"/>
    <s v="安國         "/>
    <x v="4"/>
    <n v="162849656"/>
    <n v="83.56"/>
    <n v="0"/>
    <n v="1.9995088700000001"/>
  </r>
  <r>
    <x v="1904"/>
    <s v="達鴻         "/>
    <x v="4"/>
    <n v="0"/>
    <n v="0"/>
    <n v="0"/>
    <n v="0"/>
  </r>
  <r>
    <x v="1906"/>
    <s v="凱碩         "/>
    <x v="4"/>
    <n v="166262400"/>
    <n v="93.71"/>
    <n v="0"/>
    <n v="1.8"/>
  </r>
  <r>
    <x v="1909"/>
    <s v="東捷         "/>
    <x v="4"/>
    <n v="0"/>
    <n v="0"/>
    <n v="0"/>
    <n v="0"/>
  </r>
  <r>
    <x v="1910"/>
    <s v="天瑞         "/>
    <x v="4"/>
    <n v="28353665"/>
    <n v="32.06"/>
    <n v="28353660"/>
    <n v="0.5"/>
  </r>
  <r>
    <x v="1911"/>
    <s v="來思達       "/>
    <x v="4"/>
    <n v="0"/>
    <n v="0"/>
    <n v="0"/>
    <n v="0"/>
  </r>
  <r>
    <x v="1912"/>
    <s v="志旭         "/>
    <x v="4"/>
    <n v="0"/>
    <n v="0"/>
    <n v="0"/>
    <n v="0"/>
  </r>
  <r>
    <x v="1913"/>
    <s v="全達         "/>
    <x v="4"/>
    <n v="0"/>
    <n v="0"/>
    <n v="0"/>
    <n v="0"/>
  </r>
  <r>
    <x v="1914"/>
    <s v="元太         "/>
    <x v="4"/>
    <n v="0"/>
    <n v="0"/>
    <n v="0"/>
    <n v="0"/>
  </r>
  <r>
    <x v="1915"/>
    <s v="長華         "/>
    <x v="4"/>
    <n v="366539034"/>
    <n v="84.99"/>
    <n v="0"/>
    <n v="6"/>
  </r>
  <r>
    <x v="1916"/>
    <s v="能率網通     "/>
    <x v="4"/>
    <n v="0"/>
    <n v="0"/>
    <n v="0"/>
    <n v="0"/>
  </r>
  <r>
    <x v="1917"/>
    <s v="陞泰         "/>
    <x v="4"/>
    <n v="600000000"/>
    <n v="86.19"/>
    <n v="0"/>
    <n v="6"/>
  </r>
  <r>
    <x v="1918"/>
    <s v="鉅橡         "/>
    <x v="4"/>
    <n v="37307491"/>
    <n v="47.35"/>
    <n v="32644050"/>
    <n v="0.8"/>
  </r>
  <r>
    <x v="1919"/>
    <s v="伍豐         "/>
    <x v="4"/>
    <n v="62034258"/>
    <n v="81.5"/>
    <n v="155085660"/>
    <n v="0.40520032220000002"/>
  </r>
  <r>
    <x v="1920"/>
    <s v="洛碁         "/>
    <x v="4"/>
    <n v="0"/>
    <n v="0"/>
    <n v="0"/>
    <n v="0"/>
  </r>
  <r>
    <x v="1921"/>
    <s v="華寶         "/>
    <x v="4"/>
    <n v="605386000"/>
    <n v="76.38"/>
    <n v="0"/>
    <n v="1"/>
  </r>
  <r>
    <x v="1922"/>
    <s v="誠遠         "/>
    <x v="4"/>
    <n v="53708369"/>
    <n v="45.2"/>
    <n v="53708380"/>
    <n v="0.86"/>
  </r>
  <r>
    <x v="1923"/>
    <s v="奧斯特       "/>
    <x v="4"/>
    <n v="0"/>
    <n v="0"/>
    <n v="0"/>
    <n v="0"/>
  </r>
  <r>
    <x v="1924"/>
    <s v="致新         "/>
    <x v="4"/>
    <n v="629451778"/>
    <n v="93.32"/>
    <n v="0"/>
    <n v="7.32"/>
  </r>
  <r>
    <x v="1925"/>
    <s v="深耕         "/>
    <x v="4"/>
    <n v="0"/>
    <n v="0"/>
    <n v="0"/>
    <n v="0"/>
  </r>
  <r>
    <x v="1926"/>
    <s v="瑞穎         "/>
    <x v="4"/>
    <n v="48213109"/>
    <n v="93.21"/>
    <n v="0"/>
    <n v="1.6"/>
  </r>
  <r>
    <x v="1927"/>
    <s v="巨虹         "/>
    <x v="4"/>
    <n v="0"/>
    <n v="0"/>
    <n v="0"/>
    <n v="0"/>
  </r>
  <r>
    <x v="1928"/>
    <s v="福華         "/>
    <x v="4"/>
    <n v="0"/>
    <n v="0"/>
    <n v="0"/>
    <n v="0"/>
  </r>
  <r>
    <x v="1929"/>
    <s v="宏捷科       "/>
    <x v="4"/>
    <n v="24793300"/>
    <n v="75.459999999999994"/>
    <n v="0"/>
    <n v="0.2"/>
  </r>
  <r>
    <x v="1930"/>
    <s v="華鎂鑫       "/>
    <x v="4"/>
    <n v="4982795"/>
    <n v="80.56"/>
    <n v="0"/>
    <n v="0.15"/>
  </r>
  <r>
    <x v="1931"/>
    <s v="品安         "/>
    <x v="4"/>
    <n v="0"/>
    <n v="0"/>
    <n v="0"/>
    <n v="0"/>
  </r>
  <r>
    <x v="1932"/>
    <s v="康全電訊     "/>
    <x v="4"/>
    <n v="6000000"/>
    <n v="8.59"/>
    <n v="24000000"/>
    <n v="0.1"/>
  </r>
  <r>
    <x v="1933"/>
    <s v="翔名         "/>
    <x v="4"/>
    <n v="80227847"/>
    <n v="91.32"/>
    <n v="0"/>
    <n v="2.1669860000000001"/>
  </r>
  <r>
    <x v="1934"/>
    <s v="建暐         "/>
    <x v="4"/>
    <n v="0"/>
    <n v="0"/>
    <n v="0"/>
    <n v="0"/>
  </r>
  <r>
    <x v="1935"/>
    <s v="保銳         "/>
    <x v="4"/>
    <n v="44945945"/>
    <n v="80.25"/>
    <n v="0"/>
    <n v="0.7"/>
  </r>
  <r>
    <x v="1937"/>
    <s v="擎亞         "/>
    <x v="4"/>
    <n v="144631450"/>
    <n v="90.58"/>
    <n v="0"/>
    <n v="1.7"/>
  </r>
  <r>
    <x v="1938"/>
    <s v="常珵         "/>
    <x v="4"/>
    <n v="0"/>
    <n v="0"/>
    <n v="0"/>
    <n v="0"/>
  </r>
  <r>
    <x v="1939"/>
    <s v="大世科       "/>
    <x v="4"/>
    <n v="115584000"/>
    <n v="78.13"/>
    <n v="0"/>
    <n v="1.72"/>
  </r>
  <r>
    <x v="1940"/>
    <s v="華冠         "/>
    <x v="4"/>
    <n v="0"/>
    <n v="0"/>
    <n v="0"/>
    <n v="0"/>
  </r>
  <r>
    <x v="2088"/>
    <s v="傑霖         "/>
    <x v="4"/>
    <n v="0"/>
    <n v="0"/>
    <n v="0"/>
    <n v="0"/>
  </r>
  <r>
    <x v="1941"/>
    <s v="瀚荃         "/>
    <x v="4"/>
    <n v="123076193"/>
    <n v="65.58"/>
    <n v="30769000"/>
    <n v="2"/>
  </r>
  <r>
    <x v="1943"/>
    <s v="凌巨         "/>
    <x v="4"/>
    <n v="0"/>
    <n v="0"/>
    <n v="0"/>
    <n v="0"/>
  </r>
  <r>
    <x v="1945"/>
    <s v="大億金茂     "/>
    <x v="4"/>
    <n v="0"/>
    <n v="0"/>
    <n v="0"/>
    <n v="0"/>
  </r>
  <r>
    <x v="1946"/>
    <s v="博大         "/>
    <x v="4"/>
    <n v="85088931"/>
    <n v="66.88"/>
    <n v="63816690"/>
    <n v="2"/>
  </r>
  <r>
    <x v="1947"/>
    <s v="華東         "/>
    <x v="4"/>
    <n v="57404072"/>
    <n v="25.83"/>
    <n v="99833170"/>
    <n v="0.11716600000000001"/>
  </r>
  <r>
    <x v="1948"/>
    <s v="立碁         "/>
    <x v="4"/>
    <n v="0"/>
    <n v="0"/>
    <n v="0"/>
    <n v="0"/>
  </r>
  <r>
    <x v="1949"/>
    <s v="至上         "/>
    <x v="4"/>
    <n v="205000000"/>
    <n v="79.61"/>
    <n v="0"/>
    <n v="1.0687930000000001"/>
  </r>
  <r>
    <x v="1950"/>
    <s v="振樺電       "/>
    <x v="4"/>
    <n v="100633884"/>
    <n v="58.23"/>
    <n v="52965200"/>
    <n v="1.9"/>
  </r>
  <r>
    <x v="1951"/>
    <s v="帝聞         "/>
    <x v="4"/>
    <n v="64103484"/>
    <n v="73.98"/>
    <n v="0"/>
    <n v="0.8"/>
  </r>
  <r>
    <x v="1952"/>
    <s v="越峰         "/>
    <x v="4"/>
    <n v="0"/>
    <n v="0"/>
    <n v="0"/>
    <n v="0"/>
  </r>
  <r>
    <x v="1953"/>
    <s v="神通         "/>
    <x v="4"/>
    <n v="328380025"/>
    <n v="36.409999999999997"/>
    <n v="0"/>
    <n v="1"/>
  </r>
  <r>
    <x v="1954"/>
    <s v="利汎         "/>
    <x v="4"/>
    <n v="0"/>
    <n v="0"/>
    <n v="0"/>
    <n v="0"/>
  </r>
  <r>
    <x v="2080"/>
    <s v="福懋科       "/>
    <x v="4"/>
    <n v="398000000"/>
    <n v="539.79"/>
    <n v="0"/>
    <n v="0.9"/>
  </r>
  <r>
    <x v="1956"/>
    <s v="創圓         "/>
    <x v="4"/>
    <n v="0"/>
    <n v="0"/>
    <n v="0"/>
    <n v="0"/>
  </r>
  <r>
    <x v="1957"/>
    <s v="達方         "/>
    <x v="4"/>
    <n v="380107020"/>
    <n v="43.88"/>
    <n v="158377920"/>
    <n v="1.2"/>
  </r>
  <r>
    <x v="1959"/>
    <s v="勝開         "/>
    <x v="4"/>
    <n v="46252399"/>
    <n v="66.11"/>
    <n v="0"/>
    <n v="0.34"/>
  </r>
  <r>
    <x v="1960"/>
    <s v="智捷         "/>
    <x v="4"/>
    <n v="78439200"/>
    <n v="95.62"/>
    <n v="0"/>
    <n v="1.1693904020000001"/>
  </r>
  <r>
    <x v="2084"/>
    <s v="旭德         "/>
    <x v="4"/>
    <n v="261545466"/>
    <n v="72.459999999999994"/>
    <n v="0"/>
    <n v="0.8"/>
  </r>
  <r>
    <x v="1961"/>
    <s v="加高         "/>
    <x v="4"/>
    <n v="82041215"/>
    <n v="74.569999999999993"/>
    <n v="0"/>
    <n v="1"/>
  </r>
  <r>
    <x v="1962"/>
    <s v="精星         "/>
    <x v="4"/>
    <n v="0"/>
    <n v="0"/>
    <n v="0"/>
    <n v="0"/>
  </r>
  <r>
    <x v="1963"/>
    <s v="智灝科       "/>
    <x v="4"/>
    <n v="15639014"/>
    <n v="-148.87"/>
    <n v="0"/>
    <n v="0.25"/>
  </r>
  <r>
    <x v="1966"/>
    <s v="研能         "/>
    <x v="4"/>
    <n v="186172075"/>
    <n v="90"/>
    <n v="0"/>
    <n v="3.0150462999999998"/>
  </r>
  <r>
    <x v="1967"/>
    <s v="廣鎵         "/>
    <x v="4"/>
    <n v="111478000"/>
    <n v="1781.94"/>
    <n v="0"/>
    <n v="0.29470289999999999"/>
  </r>
  <r>
    <x v="2081"/>
    <s v="無敵         "/>
    <x v="4"/>
    <n v="64649200"/>
    <n v="89.71"/>
    <n v="40405750"/>
    <n v="0.8"/>
  </r>
  <r>
    <x v="1969"/>
    <s v="勤誠         "/>
    <x v="4"/>
    <n v="277419698"/>
    <n v="82.65"/>
    <n v="0"/>
    <n v="2.5"/>
  </r>
  <r>
    <x v="1970"/>
    <s v="志超         "/>
    <x v="4"/>
    <n v="291382270"/>
    <n v="29.88"/>
    <n v="194254840"/>
    <n v="1.5"/>
  </r>
  <r>
    <x v="1971"/>
    <s v="明基材       "/>
    <x v="4"/>
    <n v="0"/>
    <n v="0"/>
    <n v="0"/>
    <n v="0"/>
  </r>
  <r>
    <x v="1972"/>
    <s v="輝城         "/>
    <x v="4"/>
    <n v="0"/>
    <n v="0"/>
    <n v="0"/>
    <n v="0"/>
  </r>
  <r>
    <x v="1973"/>
    <s v="光林電子     "/>
    <x v="4"/>
    <n v="2438984"/>
    <n v="6.47"/>
    <n v="21950850"/>
    <n v="2.1999999999999999E-2"/>
  </r>
  <r>
    <x v="1974"/>
    <s v="華矽         "/>
    <x v="4"/>
    <n v="0"/>
    <n v="0"/>
    <n v="0"/>
    <n v="0"/>
  </r>
  <r>
    <x v="1975"/>
    <s v="巨有科       "/>
    <x v="4"/>
    <n v="0"/>
    <n v="0"/>
    <n v="0"/>
    <n v="0"/>
  </r>
  <r>
    <x v="1976"/>
    <s v="新漢         "/>
    <x v="4"/>
    <n v="41473632"/>
    <n v="45.61"/>
    <n v="41473630"/>
    <n v="0.5"/>
  </r>
  <r>
    <x v="1977"/>
    <s v="華宏         "/>
    <x v="4"/>
    <n v="130491828"/>
    <n v="54.91"/>
    <n v="0"/>
    <n v="1.8"/>
  </r>
  <r>
    <x v="1978"/>
    <s v="菱光         "/>
    <x v="4"/>
    <n v="127035000"/>
    <n v="91.98"/>
    <n v="0"/>
    <n v="1"/>
  </r>
  <r>
    <x v="1979"/>
    <s v="朋程         "/>
    <x v="4"/>
    <n v="189031500"/>
    <n v="69.900000000000006"/>
    <n v="54009000"/>
    <n v="3.5"/>
  </r>
  <r>
    <x v="1980"/>
    <s v="富鼎         "/>
    <x v="4"/>
    <n v="139438288"/>
    <n v="71.53"/>
    <n v="41831490"/>
    <n v="0.99943576000000001"/>
  </r>
  <r>
    <x v="1981"/>
    <s v="台視訊       "/>
    <x v="4"/>
    <n v="0"/>
    <n v="0"/>
    <n v="0"/>
    <n v="0"/>
  </r>
  <r>
    <x v="1982"/>
    <s v="中日新       "/>
    <x v="4"/>
    <n v="0"/>
    <n v="0"/>
    <n v="0"/>
    <n v="0"/>
  </r>
  <r>
    <x v="1983"/>
    <s v="宇瞻         "/>
    <x v="4"/>
    <n v="65540866"/>
    <n v="21.47"/>
    <n v="16385220"/>
    <n v="0.6"/>
  </r>
  <r>
    <x v="1985"/>
    <s v="商丞         "/>
    <x v="4"/>
    <n v="100093772"/>
    <n v="27.37"/>
    <n v="50046890"/>
    <n v="1.99976"/>
  </r>
  <r>
    <x v="1988"/>
    <s v="英格爾       "/>
    <x v="4"/>
    <n v="57555752"/>
    <n v="85.69"/>
    <n v="38370500"/>
    <n v="1.1996242699999999"/>
  </r>
  <r>
    <x v="1989"/>
    <s v="泰藝         "/>
    <x v="4"/>
    <n v="46608598"/>
    <n v="90.22"/>
    <n v="14565190"/>
    <n v="0.63824720000000001"/>
  </r>
  <r>
    <x v="1990"/>
    <s v="尚茂         "/>
    <x v="4"/>
    <n v="0"/>
    <n v="0"/>
    <n v="0"/>
    <n v="0"/>
  </r>
  <r>
    <x v="1991"/>
    <s v="金橋電       "/>
    <x v="4"/>
    <n v="6600000"/>
    <n v="-17.41"/>
    <n v="0"/>
    <n v="0.1"/>
  </r>
  <r>
    <x v="1992"/>
    <s v="群聯         "/>
    <x v="4"/>
    <n v="737586430"/>
    <n v="35.75"/>
    <n v="295034570"/>
    <n v="4.9986439999999996"/>
  </r>
  <r>
    <x v="2082"/>
    <s v="台視         "/>
    <x v="4"/>
    <n v="0"/>
    <n v="0"/>
    <n v="0"/>
    <n v="0"/>
  </r>
  <r>
    <x v="1993"/>
    <s v="恒耀         "/>
    <x v="4"/>
    <n v="0"/>
    <n v="0"/>
    <n v="24869100"/>
    <n v="0"/>
  </r>
  <r>
    <x v="1994"/>
    <s v="新東亞       "/>
    <x v="4"/>
    <n v="64350000"/>
    <n v="50.61"/>
    <n v="14300000"/>
    <n v="0.9"/>
  </r>
  <r>
    <x v="1995"/>
    <s v="冠好         "/>
    <x v="4"/>
    <n v="0"/>
    <n v="0"/>
    <n v="0"/>
    <n v="0"/>
  </r>
  <r>
    <x v="2085"/>
    <s v="金居         "/>
    <x v="4"/>
    <n v="100000000"/>
    <n v="54.46"/>
    <n v="0"/>
    <n v="0.5"/>
  </r>
  <r>
    <x v="1997"/>
    <s v="羅昇         "/>
    <x v="4"/>
    <n v="126514396"/>
    <n v="87.56"/>
    <n v="0"/>
    <n v="2"/>
  </r>
  <r>
    <x v="1998"/>
    <s v="千附         "/>
    <x v="4"/>
    <n v="46813356"/>
    <n v="676"/>
    <n v="0"/>
    <n v="0.5"/>
  </r>
  <r>
    <x v="1999"/>
    <s v="金益鼎       "/>
    <x v="4"/>
    <n v="67042083"/>
    <n v="64.02"/>
    <n v="16760530"/>
    <n v="1.2"/>
  </r>
  <r>
    <x v="2089"/>
    <s v="白紗科       "/>
    <x v="4"/>
    <n v="33480000"/>
    <n v="43.2"/>
    <n v="33480000"/>
    <n v="1"/>
  </r>
  <r>
    <x v="2090"/>
    <s v="盛弘         "/>
    <x v="4"/>
    <n v="35148000"/>
    <n v="51.94"/>
    <n v="28118400"/>
    <n v="1"/>
  </r>
  <r>
    <x v="2091"/>
    <s v="商之器       "/>
    <x v="4"/>
    <n v="0"/>
    <n v="0"/>
    <n v="0"/>
    <n v="0"/>
  </r>
  <r>
    <x v="2092"/>
    <s v="森田         "/>
    <x v="4"/>
    <n v="55572000"/>
    <n v="23.87"/>
    <n v="55572000"/>
    <n v="2"/>
  </r>
  <r>
    <x v="2001"/>
    <s v="D 東隆       "/>
    <x v="4"/>
    <n v="199102401"/>
    <n v="99.14"/>
    <n v="0"/>
    <n v="2.4500000000000002"/>
  </r>
  <r>
    <x v="2003"/>
    <s v="裕國         "/>
    <x v="4"/>
    <n v="47776000"/>
    <n v="51.29"/>
    <n v="0"/>
    <n v="0.4"/>
  </r>
  <r>
    <x v="2004"/>
    <s v="花王         "/>
    <x v="4"/>
    <n v="0"/>
    <n v="0"/>
    <n v="0"/>
    <n v="0"/>
  </r>
  <r>
    <x v="2005"/>
    <s v="欣雄         "/>
    <x v="4"/>
    <n v="0"/>
    <n v="0"/>
    <n v="22814130"/>
    <n v="0"/>
  </r>
  <r>
    <x v="2006"/>
    <s v="全銓         "/>
    <x v="4"/>
    <n v="18065853"/>
    <n v="128.11000000000001"/>
    <n v="0"/>
    <n v="0.4"/>
  </r>
  <r>
    <x v="2007"/>
    <s v="光隆         "/>
    <x v="4"/>
    <n v="54539875"/>
    <n v="44.68"/>
    <n v="0"/>
    <n v="0.64049999999999996"/>
  </r>
  <r>
    <x v="2008"/>
    <s v="欣泰         "/>
    <x v="4"/>
    <n v="150860070"/>
    <n v="65.290000000000006"/>
    <n v="50286690"/>
    <n v="1.5"/>
  </r>
  <r>
    <x v="2009"/>
    <s v="沈氏         "/>
    <x v="4"/>
    <n v="27955295"/>
    <n v="96.69"/>
    <n v="0"/>
    <n v="0.6"/>
  </r>
  <r>
    <x v="2010"/>
    <s v="時報         "/>
    <x v="4"/>
    <n v="30375800"/>
    <n v="89.52"/>
    <n v="0"/>
    <n v="1"/>
  </r>
  <r>
    <x v="2011"/>
    <s v="大田         "/>
    <x v="4"/>
    <n v="303158205"/>
    <n v="149"/>
    <n v="0"/>
    <n v="2.5"/>
  </r>
  <r>
    <x v="2012"/>
    <s v="偉盟         "/>
    <x v="4"/>
    <n v="24990772"/>
    <n v="18.100000000000001"/>
    <n v="224916950"/>
    <n v="9.8480029999999996E-2"/>
  </r>
  <r>
    <x v="2013"/>
    <s v="台汽電       "/>
    <x v="4"/>
    <n v="529339140"/>
    <n v="53.49"/>
    <n v="211735660"/>
    <n v="1"/>
  </r>
  <r>
    <x v="2014"/>
    <s v="北基         "/>
    <x v="4"/>
    <n v="26489270"/>
    <n v="50.89"/>
    <n v="26489270"/>
    <n v="0.25029549000000001"/>
  </r>
  <r>
    <x v="2015"/>
    <s v="鉅明         "/>
    <x v="4"/>
    <n v="31783760"/>
    <n v="5045.08"/>
    <n v="0"/>
    <n v="0.5"/>
  </r>
  <r>
    <x v="2016"/>
    <s v="富堡         "/>
    <x v="4"/>
    <n v="49995782"/>
    <n v="43.49"/>
    <n v="0"/>
    <n v="1.9834575999999999"/>
  </r>
  <r>
    <x v="2017"/>
    <s v="青鋼         "/>
    <x v="4"/>
    <n v="30185240"/>
    <n v="93.15"/>
    <n v="0"/>
    <n v="0.66229188000000005"/>
  </r>
  <r>
    <x v="2018"/>
    <s v="大汽電       "/>
    <x v="4"/>
    <n v="106623811"/>
    <n v="87.96"/>
    <n v="0"/>
    <n v="1"/>
  </r>
  <r>
    <x v="2019"/>
    <s v="宏大         "/>
    <x v="4"/>
    <n v="0"/>
    <n v="0"/>
    <n v="0"/>
    <n v="0"/>
  </r>
  <r>
    <x v="2020"/>
    <s v="愛地雅       "/>
    <x v="4"/>
    <n v="28539686"/>
    <n v="12.48"/>
    <n v="85619060"/>
    <n v="0.24998999999999999"/>
  </r>
  <r>
    <x v="2021"/>
    <s v="衡平         "/>
    <x v="4"/>
    <n v="0"/>
    <n v="0"/>
    <n v="0"/>
    <n v="0"/>
  </r>
  <r>
    <x v="2022"/>
    <s v="邦泰         "/>
    <x v="4"/>
    <n v="0"/>
    <n v="0"/>
    <n v="0"/>
    <n v="0"/>
  </r>
  <r>
    <x v="2023"/>
    <s v="國統         "/>
    <x v="4"/>
    <n v="22095853"/>
    <n v="17.84"/>
    <n v="88383410"/>
    <n v="0.2"/>
  </r>
  <r>
    <x v="2024"/>
    <s v="合騏         "/>
    <x v="4"/>
    <n v="0"/>
    <n v="0"/>
    <n v="0"/>
    <n v="0"/>
  </r>
  <r>
    <x v="2025"/>
    <s v="明安         "/>
    <x v="4"/>
    <n v="472369187"/>
    <n v="72.63"/>
    <n v="0"/>
    <n v="3.6"/>
  </r>
  <r>
    <x v="2026"/>
    <s v="新天地       "/>
    <x v="4"/>
    <n v="6393618"/>
    <n v="82.33"/>
    <n v="25574470"/>
    <n v="0.1"/>
  </r>
  <r>
    <x v="2027"/>
    <s v="關中         "/>
    <x v="4"/>
    <n v="0"/>
    <n v="0"/>
    <n v="0"/>
    <n v="0"/>
  </r>
  <r>
    <x v="2028"/>
    <s v="森鉅         "/>
    <x v="4"/>
    <n v="73914330"/>
    <n v="89.96"/>
    <n v="31677570"/>
    <n v="0.7"/>
  </r>
  <r>
    <x v="2086"/>
    <s v="大新店       "/>
    <x v="4"/>
    <n v="0"/>
    <n v="0"/>
    <n v="87600000"/>
    <n v="0"/>
  </r>
  <r>
    <x v="2093"/>
    <s v="南國         "/>
    <x v="4"/>
    <n v="53132453"/>
    <n v="90"/>
    <n v="0"/>
    <n v="2.1589999999999998"/>
  </r>
  <r>
    <x v="2029"/>
    <s v="高力         "/>
    <x v="4"/>
    <n v="0"/>
    <n v="0"/>
    <n v="0"/>
    <n v="0"/>
  </r>
  <r>
    <x v="2031"/>
    <s v="台火         "/>
    <x v="4"/>
    <n v="0"/>
    <n v="0"/>
    <n v="0"/>
    <n v="0"/>
  </r>
  <r>
    <x v="2032"/>
    <s v="寶成         "/>
    <x v="4"/>
    <n v="4199714592"/>
    <n v="59.77"/>
    <n v="559961940"/>
    <n v="1.5"/>
  </r>
  <r>
    <x v="2033"/>
    <s v="大華         "/>
    <x v="4"/>
    <n v="305000000"/>
    <n v="56.58"/>
    <n v="0"/>
    <n v="1"/>
  </r>
  <r>
    <x v="2034"/>
    <s v="欣巴巴       "/>
    <x v="4"/>
    <n v="0"/>
    <n v="0"/>
    <n v="0"/>
    <n v="0"/>
  </r>
  <r>
    <x v="2035"/>
    <s v="統一實       "/>
    <x v="4"/>
    <n v="1052763562"/>
    <n v="94.34"/>
    <n v="0"/>
    <n v="0.7"/>
  </r>
  <r>
    <x v="2036"/>
    <s v="大台北       "/>
    <x v="4"/>
    <n v="413086400"/>
    <n v="80.349999999999994"/>
    <n v="0"/>
    <n v="0.8"/>
  </r>
  <r>
    <x v="2037"/>
    <s v="豐泰         "/>
    <x v="4"/>
    <n v="882561720"/>
    <n v="58.42"/>
    <n v="294187240"/>
    <n v="1.8"/>
  </r>
  <r>
    <x v="2038"/>
    <s v="櫻花         "/>
    <x v="4"/>
    <n v="106267392"/>
    <n v="38.549999999999997"/>
    <n v="53133700"/>
    <n v="0.4"/>
  </r>
  <r>
    <x v="2039"/>
    <s v="偉聯         "/>
    <x v="4"/>
    <n v="0"/>
    <n v="0"/>
    <n v="0"/>
    <n v="0"/>
  </r>
  <r>
    <x v="2040"/>
    <s v="美利達       "/>
    <x v="4"/>
    <n v="742816893"/>
    <n v="65.930000000000007"/>
    <n v="0"/>
    <n v="3"/>
  </r>
  <r>
    <x v="2042"/>
    <s v="中保         "/>
    <x v="4"/>
    <n v="1333587468"/>
    <n v="91.55"/>
    <n v="0"/>
    <n v="3"/>
  </r>
  <r>
    <x v="2043"/>
    <s v="欣天然       "/>
    <x v="4"/>
    <n v="119222848"/>
    <n v="44.81"/>
    <n v="102191010"/>
    <n v="0.7"/>
  </r>
  <r>
    <x v="2044"/>
    <s v="康那香       "/>
    <x v="4"/>
    <n v="167557738"/>
    <n v="43.76"/>
    <n v="0"/>
    <n v="0.85"/>
  </r>
  <r>
    <x v="2045"/>
    <s v="巨大         "/>
    <x v="4"/>
    <n v="1597790817"/>
    <n v="67.069999999999993"/>
    <n v="0"/>
    <n v="4.5"/>
  </r>
  <r>
    <x v="2046"/>
    <s v="優美         "/>
    <x v="4"/>
    <n v="0"/>
    <n v="0"/>
    <n v="0"/>
    <n v="0"/>
  </r>
  <r>
    <x v="2047"/>
    <s v="福興         "/>
    <x v="4"/>
    <n v="282678255"/>
    <n v="79.37"/>
    <n v="0"/>
    <n v="1.5"/>
  </r>
  <r>
    <x v="2048"/>
    <s v="新保         "/>
    <x v="4"/>
    <n v="607767248"/>
    <n v="70.77"/>
    <n v="0"/>
    <n v="1.6"/>
  </r>
  <r>
    <x v="2049"/>
    <s v="新海         "/>
    <x v="4"/>
    <n v="153878400"/>
    <n v="59.98"/>
    <n v="64116000"/>
    <n v="1.2"/>
  </r>
  <r>
    <x v="2050"/>
    <s v="泰銘         "/>
    <x v="4"/>
    <n v="639826644"/>
    <n v="72.38"/>
    <n v="91403800"/>
    <n v="3.4985532400000001"/>
  </r>
  <r>
    <x v="2051"/>
    <s v="中視         "/>
    <x v="4"/>
    <n v="0"/>
    <n v="0"/>
    <n v="0"/>
    <n v="0"/>
  </r>
  <r>
    <x v="2052"/>
    <s v="秋雨         "/>
    <x v="4"/>
    <n v="0"/>
    <n v="0"/>
    <n v="0"/>
    <n v="0"/>
  </r>
  <r>
    <x v="2053"/>
    <s v="中聯資源     "/>
    <x v="4"/>
    <n v="632648209"/>
    <n v="84.59"/>
    <n v="0"/>
    <n v="2.8"/>
  </r>
  <r>
    <x v="2054"/>
    <s v="欣高         "/>
    <x v="4"/>
    <n v="151482240"/>
    <n v="179.38"/>
    <n v="0"/>
    <n v="1.6"/>
  </r>
  <r>
    <x v="2055"/>
    <s v="中鼎         "/>
    <x v="4"/>
    <n v="1594289556"/>
    <n v="94.22"/>
    <n v="0"/>
    <n v="2.3679524299999999"/>
  </r>
  <r>
    <x v="2056"/>
    <s v="成霖         "/>
    <x v="4"/>
    <n v="289967528"/>
    <n v="71.36"/>
    <n v="0"/>
    <n v="0.98096117999999999"/>
  </r>
  <r>
    <x v="2057"/>
    <s v="慶豐富       "/>
    <x v="4"/>
    <n v="0"/>
    <n v="0"/>
    <n v="0"/>
    <n v="0"/>
  </r>
  <r>
    <x v="2058"/>
    <s v="全國         "/>
    <x v="4"/>
    <n v="494468800"/>
    <n v="110.86"/>
    <n v="0"/>
    <n v="1.6"/>
  </r>
  <r>
    <x v="2059"/>
    <s v="百和         "/>
    <x v="4"/>
    <n v="139748065"/>
    <n v="63.99"/>
    <n v="139748060"/>
    <n v="0.5"/>
  </r>
  <r>
    <x v="2060"/>
    <s v="宏全         "/>
    <x v="4"/>
    <n v="587862450"/>
    <n v="61.19"/>
    <n v="47028990"/>
    <n v="2.5"/>
  </r>
  <r>
    <x v="2061"/>
    <s v="信義         "/>
    <x v="4"/>
    <n v="791893164"/>
    <n v="53.44"/>
    <n v="609148590"/>
    <n v="2.5969602900000002"/>
  </r>
  <r>
    <x v="2062"/>
    <s v="裕融         "/>
    <x v="4"/>
    <n v="636660000"/>
    <n v="88.81"/>
    <n v="0"/>
    <n v="2.7"/>
  </r>
  <r>
    <x v="2063"/>
    <s v="茂順         "/>
    <x v="4"/>
    <n v="232851696"/>
    <n v="108.1"/>
    <n v="0"/>
    <n v="2.8"/>
  </r>
  <r>
    <x v="2064"/>
    <s v="好樂迪       "/>
    <x v="4"/>
    <n v="0"/>
    <n v="0"/>
    <n v="0"/>
    <n v="0"/>
  </r>
  <r>
    <x v="2065"/>
    <s v="新麗         "/>
    <x v="4"/>
    <n v="18181862"/>
    <n v="12.47"/>
    <n v="50000130"/>
    <n v="0.2"/>
  </r>
  <r>
    <x v="2066"/>
    <s v="潤泰新       "/>
    <x v="4"/>
    <n v="721352564"/>
    <n v="140.74"/>
    <n v="0"/>
    <n v="0.95"/>
  </r>
  <r>
    <x v="2067"/>
    <s v="三發地產     "/>
    <x v="4"/>
    <n v="0"/>
    <n v="0"/>
    <n v="0"/>
    <n v="0"/>
  </r>
  <r>
    <x v="2069"/>
    <s v="琉園         "/>
    <x v="4"/>
    <n v="36714000"/>
    <n v="89.53"/>
    <n v="0"/>
    <n v="0.87"/>
  </r>
  <r>
    <x v="2070"/>
    <s v="萬國通       "/>
    <x v="4"/>
    <n v="71232000"/>
    <n v="89.85"/>
    <n v="0"/>
    <n v="1.6"/>
  </r>
  <r>
    <x v="2071"/>
    <s v="皇田         "/>
    <x v="4"/>
    <n v="22470000"/>
    <n v="13.97"/>
    <n v="0"/>
    <n v="0.3"/>
  </r>
  <r>
    <x v="2073"/>
    <s v="佳龍         "/>
    <x v="4"/>
    <n v="208823242"/>
    <n v="94.37"/>
    <n v="0"/>
    <n v="2"/>
  </r>
  <r>
    <x v="2074"/>
    <s v="燁聯         "/>
    <x v="4"/>
    <n v="1047816000"/>
    <n v="21.46"/>
    <n v="3492720000"/>
    <n v="0.6"/>
  </r>
  <r>
    <x v="2075"/>
    <s v="世紀鋼       "/>
    <x v="4"/>
    <n v="13160639"/>
    <n v="24.2"/>
    <n v="65803200"/>
    <n v="0.1"/>
  </r>
  <r>
    <x v="2076"/>
    <s v="邁達康       "/>
    <x v="4"/>
    <n v="0"/>
    <n v="0"/>
    <n v="60113000"/>
    <n v="0"/>
  </r>
  <r>
    <x v="2077"/>
    <s v="儀大         "/>
    <x v="4"/>
    <n v="28739910"/>
    <n v="30.13"/>
    <n v="28739900"/>
    <n v="0.5"/>
  </r>
  <r>
    <x v="2078"/>
    <s v="有益         "/>
    <x v="4"/>
    <n v="0"/>
    <n v="0"/>
    <n v="51324000"/>
    <n v="0"/>
  </r>
  <r>
    <x v="1851"/>
    <s v="南六         "/>
    <x v="5"/>
    <n v="8000000"/>
    <n v="151.46"/>
    <n v="72000000"/>
    <n v="0.15151500000000001"/>
  </r>
  <r>
    <x v="1852"/>
    <s v="台塑化       "/>
    <x v="5"/>
    <n v="37151242643"/>
    <n v="90.78"/>
    <n v="0"/>
    <n v="3.9"/>
  </r>
  <r>
    <x v="1853"/>
    <s v="雙邦         "/>
    <x v="5"/>
    <n v="36259161"/>
    <n v="52.57"/>
    <n v="24172770"/>
    <n v="0.6"/>
  </r>
  <r>
    <x v="1854"/>
    <s v="新力美       "/>
    <x v="5"/>
    <n v="0"/>
    <n v="0"/>
    <n v="0"/>
    <n v="0"/>
  </r>
  <r>
    <x v="1855"/>
    <s v="惠光         "/>
    <x v="5"/>
    <n v="92562361"/>
    <n v="67.22"/>
    <n v="14240360"/>
    <n v="1.3"/>
  </r>
  <r>
    <x v="1856"/>
    <s v="聚和         "/>
    <x v="5"/>
    <n v="16444744"/>
    <n v="43.67"/>
    <n v="32889490"/>
    <n v="0.1"/>
  </r>
  <r>
    <x v="1857"/>
    <s v="三益科       "/>
    <x v="5"/>
    <n v="50000000"/>
    <n v="103.82"/>
    <n v="0"/>
    <n v="1.22"/>
  </r>
  <r>
    <x v="1858"/>
    <s v="伸昌電機     "/>
    <x v="5"/>
    <n v="0"/>
    <n v="0"/>
    <n v="0"/>
    <n v="0"/>
  </r>
  <r>
    <x v="1859"/>
    <s v="富強鑫       "/>
    <x v="5"/>
    <n v="79731971"/>
    <n v="48.25"/>
    <n v="69765480"/>
    <n v="0.8"/>
  </r>
  <r>
    <x v="1861"/>
    <s v="帝寶         "/>
    <x v="5"/>
    <n v="663265588"/>
    <n v="59.01"/>
    <n v="0"/>
    <n v="4"/>
  </r>
  <r>
    <x v="1862"/>
    <s v="建德         "/>
    <x v="5"/>
    <n v="0"/>
    <n v="0"/>
    <n v="0"/>
    <n v="0"/>
  </r>
  <r>
    <x v="1864"/>
    <s v="慶鴻         "/>
    <x v="5"/>
    <n v="162400000"/>
    <n v="59.54"/>
    <n v="40600000"/>
    <n v="4"/>
  </r>
  <r>
    <x v="1865"/>
    <s v="瀧澤科       "/>
    <x v="5"/>
    <n v="47173231"/>
    <n v="35.97"/>
    <n v="0"/>
    <n v="0.8"/>
  </r>
  <r>
    <x v="1866"/>
    <s v="達和         "/>
    <x v="5"/>
    <n v="183136650"/>
    <n v="81.56"/>
    <n v="0"/>
    <n v="1"/>
  </r>
  <r>
    <x v="1867"/>
    <s v="興航         "/>
    <x v="5"/>
    <n v="240348821"/>
    <n v="26.19"/>
    <n v="0"/>
    <n v="0.5"/>
  </r>
  <r>
    <x v="2087"/>
    <s v="崑鼎         "/>
    <x v="5"/>
    <n v="358031400"/>
    <n v="88.48"/>
    <n v="0"/>
    <n v="6.1885907500000004"/>
  </r>
  <r>
    <x v="1868"/>
    <s v="建興電       "/>
    <x v="5"/>
    <n v="2107103633"/>
    <n v="71.55"/>
    <n v="44831990"/>
    <n v="2.3493253100000002"/>
  </r>
  <r>
    <x v="1869"/>
    <s v="台通         "/>
    <x v="5"/>
    <n v="156750000"/>
    <n v="64.97"/>
    <n v="0"/>
    <n v="2.5"/>
  </r>
  <r>
    <x v="1870"/>
    <s v="愛迪亞       "/>
    <x v="5"/>
    <n v="0"/>
    <n v="0"/>
    <n v="0"/>
    <n v="0"/>
  </r>
  <r>
    <x v="1871"/>
    <s v="矽創         "/>
    <x v="5"/>
    <n v="271739505"/>
    <n v="55.01"/>
    <n v="0"/>
    <n v="2.2999999999999998"/>
  </r>
  <r>
    <x v="1874"/>
    <s v="尖點         "/>
    <x v="5"/>
    <n v="111596600"/>
    <n v="40.5"/>
    <n v="37198860"/>
    <n v="0.749"/>
  </r>
  <r>
    <x v="1875"/>
    <s v="正航         "/>
    <x v="5"/>
    <n v="15785000"/>
    <n v="62.7"/>
    <n v="0"/>
    <n v="1.1000000000000001"/>
  </r>
  <r>
    <x v="1877"/>
    <s v="佑華         "/>
    <x v="5"/>
    <n v="102332178"/>
    <n v="90.15"/>
    <n v="0"/>
    <n v="1.8806"/>
  </r>
  <r>
    <x v="1879"/>
    <s v="鈦昇         "/>
    <x v="5"/>
    <n v="0"/>
    <n v="0"/>
    <n v="0"/>
    <n v="0"/>
  </r>
  <r>
    <x v="1881"/>
    <s v="久尹         "/>
    <x v="5"/>
    <n v="26938000"/>
    <n v="22.17"/>
    <n v="53876000"/>
    <n v="0.5"/>
  </r>
  <r>
    <x v="1883"/>
    <s v="光菱         "/>
    <x v="5"/>
    <n v="62172360"/>
    <n v="32.75"/>
    <n v="0"/>
    <n v="1.2"/>
  </r>
  <r>
    <x v="1884"/>
    <s v="雷虎         "/>
    <x v="5"/>
    <n v="0"/>
    <n v="0"/>
    <n v="0"/>
    <n v="0"/>
  </r>
  <r>
    <x v="1885"/>
    <s v="榮群         "/>
    <x v="5"/>
    <n v="0"/>
    <n v="0"/>
    <n v="0"/>
    <n v="0"/>
  </r>
  <r>
    <x v="1886"/>
    <s v="光華         "/>
    <x v="5"/>
    <n v="0"/>
    <n v="0"/>
    <n v="0"/>
    <n v="0"/>
  </r>
  <r>
    <x v="1888"/>
    <s v="長園科       "/>
    <x v="5"/>
    <n v="0"/>
    <n v="0"/>
    <n v="0"/>
    <n v="0"/>
  </r>
  <r>
    <x v="1889"/>
    <s v="台虹         "/>
    <x v="5"/>
    <n v="444854807"/>
    <n v="57.04"/>
    <n v="123044940"/>
    <n v="2.3459723100000001"/>
  </r>
  <r>
    <x v="1890"/>
    <s v="九暘         "/>
    <x v="5"/>
    <n v="89707172"/>
    <n v="71.78"/>
    <n v="0"/>
    <n v="1.0367384399999999"/>
  </r>
  <r>
    <x v="1891"/>
    <s v="東精電       "/>
    <x v="5"/>
    <n v="21289536"/>
    <n v="28.73"/>
    <n v="31934300"/>
    <n v="1"/>
  </r>
  <r>
    <x v="1892"/>
    <s v="金山電       "/>
    <x v="5"/>
    <n v="369678352"/>
    <n v="73.47"/>
    <n v="0"/>
    <n v="4"/>
  </r>
  <r>
    <x v="1893"/>
    <s v="蜜望實       "/>
    <x v="5"/>
    <n v="78070223"/>
    <n v="45.99"/>
    <n v="0"/>
    <n v="0.85"/>
  </r>
  <r>
    <x v="1894"/>
    <s v="網家         "/>
    <x v="5"/>
    <n v="224214565"/>
    <n v="62.89"/>
    <n v="96091960"/>
    <n v="3.7820003799999999"/>
  </r>
  <r>
    <x v="1895"/>
    <s v="達運光電     "/>
    <x v="5"/>
    <n v="0"/>
    <n v="0"/>
    <n v="0"/>
    <n v="0"/>
  </r>
  <r>
    <x v="1896"/>
    <s v="南電         "/>
    <x v="5"/>
    <n v="237233442"/>
    <n v="11.52"/>
    <n v="187289560"/>
    <n v="0.38"/>
  </r>
  <r>
    <x v="1897"/>
    <s v="星雲         "/>
    <x v="5"/>
    <n v="0"/>
    <n v="0"/>
    <n v="0"/>
    <n v="0"/>
  </r>
  <r>
    <x v="1898"/>
    <s v="德勝         "/>
    <x v="5"/>
    <n v="9798195"/>
    <n v="34.89"/>
    <n v="9798190"/>
    <n v="0.2"/>
  </r>
  <r>
    <x v="1899"/>
    <s v="晶采         "/>
    <x v="5"/>
    <n v="0"/>
    <n v="0"/>
    <n v="0"/>
    <n v="0"/>
  </r>
  <r>
    <x v="1900"/>
    <s v="廣積         "/>
    <x v="5"/>
    <n v="195392094"/>
    <n v="86.92"/>
    <n v="19539210"/>
    <n v="3.01597574"/>
  </r>
  <r>
    <x v="1901"/>
    <s v="巨擘         "/>
    <x v="5"/>
    <n v="0"/>
    <n v="0"/>
    <n v="0"/>
    <n v="0"/>
  </r>
  <r>
    <x v="1902"/>
    <s v="安國         "/>
    <x v="5"/>
    <n v="203904570"/>
    <n v="87.76"/>
    <n v="0"/>
    <n v="2.49605218"/>
  </r>
  <r>
    <x v="1904"/>
    <s v="達鴻         "/>
    <x v="5"/>
    <n v="0"/>
    <n v="0"/>
    <n v="0"/>
    <n v="0"/>
  </r>
  <r>
    <x v="1906"/>
    <s v="凱碩         "/>
    <x v="5"/>
    <n v="0"/>
    <n v="0"/>
    <n v="0"/>
    <n v="0"/>
  </r>
  <r>
    <x v="1909"/>
    <s v="東捷         "/>
    <x v="5"/>
    <n v="53000000"/>
    <n v="49.31"/>
    <n v="0"/>
    <n v="0.40117000000000003"/>
  </r>
  <r>
    <x v="1910"/>
    <s v="天瑞         "/>
    <x v="5"/>
    <n v="0"/>
    <n v="0"/>
    <n v="0"/>
    <n v="0"/>
  </r>
  <r>
    <x v="1911"/>
    <s v="來思達       "/>
    <x v="5"/>
    <n v="0"/>
    <n v="0"/>
    <n v="0"/>
    <n v="0"/>
  </r>
  <r>
    <x v="1912"/>
    <s v="志旭         "/>
    <x v="5"/>
    <n v="0"/>
    <n v="0"/>
    <n v="0"/>
    <n v="0"/>
  </r>
  <r>
    <x v="1913"/>
    <s v="全達         "/>
    <x v="5"/>
    <n v="0"/>
    <n v="0"/>
    <n v="0"/>
    <n v="0"/>
  </r>
  <r>
    <x v="1914"/>
    <s v="元太         "/>
    <x v="5"/>
    <n v="2868231796"/>
    <n v="71.209999999999994"/>
    <n v="0"/>
    <n v="2.6581775300000001"/>
  </r>
  <r>
    <x v="1915"/>
    <s v="長華         "/>
    <x v="5"/>
    <n v="592571440"/>
    <n v="69.28"/>
    <n v="18326950"/>
    <n v="9.6999999999999993"/>
  </r>
  <r>
    <x v="1916"/>
    <s v="能率網通     "/>
    <x v="5"/>
    <n v="14185199"/>
    <n v="87.29"/>
    <n v="0"/>
    <n v="0.42"/>
  </r>
  <r>
    <x v="1917"/>
    <s v="陞泰         "/>
    <x v="5"/>
    <n v="700000000"/>
    <n v="95.55"/>
    <n v="0"/>
    <n v="7"/>
  </r>
  <r>
    <x v="1918"/>
    <s v="鉅橡         "/>
    <x v="5"/>
    <n v="14969631"/>
    <n v="25.22"/>
    <n v="34929140"/>
    <n v="0.3"/>
  </r>
  <r>
    <x v="1919"/>
    <s v="伍豐         "/>
    <x v="5"/>
    <n v="0"/>
    <n v="0"/>
    <n v="0"/>
    <n v="0"/>
  </r>
  <r>
    <x v="1920"/>
    <s v="洛碁         "/>
    <x v="5"/>
    <n v="0"/>
    <n v="0"/>
    <n v="0"/>
    <n v="0"/>
  </r>
  <r>
    <x v="1921"/>
    <s v="華寶         "/>
    <x v="5"/>
    <n v="302693000"/>
    <n v="-89.66"/>
    <n v="0"/>
    <n v="0.5"/>
  </r>
  <r>
    <x v="1922"/>
    <s v="誠遠         "/>
    <x v="5"/>
    <n v="79352246"/>
    <n v="44.38"/>
    <n v="67822440"/>
    <n v="1.17"/>
  </r>
  <r>
    <x v="1923"/>
    <s v="奧斯特       "/>
    <x v="5"/>
    <n v="0"/>
    <n v="0"/>
    <n v="0"/>
    <n v="0"/>
  </r>
  <r>
    <x v="1924"/>
    <s v="致新         "/>
    <x v="5"/>
    <n v="775374408"/>
    <n v="95.44"/>
    <n v="0"/>
    <n v="9"/>
  </r>
  <r>
    <x v="1925"/>
    <s v="深耕         "/>
    <x v="5"/>
    <n v="0"/>
    <n v="0"/>
    <n v="0"/>
    <n v="0"/>
  </r>
  <r>
    <x v="1926"/>
    <s v="瑞穎         "/>
    <x v="5"/>
    <n v="69306344"/>
    <n v="86.3"/>
    <n v="0"/>
    <n v="2.2999999999999998"/>
  </r>
  <r>
    <x v="1927"/>
    <s v="巨虹         "/>
    <x v="5"/>
    <n v="0"/>
    <n v="0"/>
    <n v="0"/>
    <n v="0"/>
  </r>
  <r>
    <x v="1928"/>
    <s v="福華         "/>
    <x v="5"/>
    <n v="0"/>
    <n v="0"/>
    <n v="0"/>
    <n v="0"/>
  </r>
  <r>
    <x v="1929"/>
    <s v="宏捷科       "/>
    <x v="5"/>
    <n v="50307400"/>
    <n v="33.299999999999997"/>
    <n v="37730550"/>
    <n v="0.40108428000000002"/>
  </r>
  <r>
    <x v="1930"/>
    <s v="華鎂鑫       "/>
    <x v="5"/>
    <n v="0"/>
    <n v="0"/>
    <n v="0"/>
    <n v="0"/>
  </r>
  <r>
    <x v="1931"/>
    <s v="品安         "/>
    <x v="5"/>
    <n v="0"/>
    <n v="0"/>
    <n v="0"/>
    <n v="0"/>
  </r>
  <r>
    <x v="1932"/>
    <s v="康全電訊     "/>
    <x v="5"/>
    <n v="0"/>
    <n v="0"/>
    <n v="0"/>
    <n v="0"/>
  </r>
  <r>
    <x v="1933"/>
    <s v="翔名         "/>
    <x v="5"/>
    <n v="222679481"/>
    <n v="90.08"/>
    <n v="0"/>
    <n v="5.37425"/>
  </r>
  <r>
    <x v="1934"/>
    <s v="建暐         "/>
    <x v="5"/>
    <n v="0"/>
    <n v="0"/>
    <n v="0"/>
    <n v="0"/>
  </r>
  <r>
    <x v="1935"/>
    <s v="保銳         "/>
    <x v="5"/>
    <n v="0"/>
    <n v="0"/>
    <n v="0"/>
    <n v="0"/>
  </r>
  <r>
    <x v="1937"/>
    <s v="擎亞         "/>
    <x v="5"/>
    <n v="97839000"/>
    <n v="26.49"/>
    <n v="127616000"/>
    <n v="1.0289999999999999"/>
  </r>
  <r>
    <x v="1938"/>
    <s v="常珵         "/>
    <x v="5"/>
    <n v="0"/>
    <n v="0"/>
    <n v="0"/>
    <n v="0"/>
  </r>
  <r>
    <x v="1939"/>
    <s v="大世科       "/>
    <x v="5"/>
    <n v="67200000"/>
    <n v="49.76"/>
    <n v="0"/>
    <n v="1"/>
  </r>
  <r>
    <x v="1940"/>
    <s v="華冠         "/>
    <x v="5"/>
    <n v="0"/>
    <n v="0"/>
    <n v="0"/>
    <n v="0"/>
  </r>
  <r>
    <x v="2088"/>
    <s v="傑霖         "/>
    <x v="5"/>
    <n v="0"/>
    <n v="0"/>
    <n v="0"/>
    <n v="0"/>
  </r>
  <r>
    <x v="1941"/>
    <s v="瀚荃         "/>
    <x v="5"/>
    <n v="234989920"/>
    <n v="73.25"/>
    <n v="20142000"/>
    <n v="3.4942750899999999"/>
  </r>
  <r>
    <x v="1943"/>
    <s v="凌巨         "/>
    <x v="5"/>
    <n v="0"/>
    <n v="0"/>
    <n v="0"/>
    <n v="0"/>
  </r>
  <r>
    <x v="1945"/>
    <s v="大億金茂     "/>
    <x v="5"/>
    <n v="146119144"/>
    <n v="84.91"/>
    <n v="0"/>
    <n v="0.85"/>
  </r>
  <r>
    <x v="1946"/>
    <s v="博大         "/>
    <x v="5"/>
    <n v="85783932"/>
    <n v="46.45"/>
    <n v="90830030"/>
    <n v="1.7"/>
  </r>
  <r>
    <x v="1947"/>
    <s v="華東         "/>
    <x v="5"/>
    <n v="232145051"/>
    <n v="24.3"/>
    <n v="0"/>
    <n v="0.46375952999999998"/>
  </r>
  <r>
    <x v="1948"/>
    <s v="立碁         "/>
    <x v="5"/>
    <n v="28132046"/>
    <n v="69"/>
    <n v="70330110"/>
    <n v="0.201158"/>
  </r>
  <r>
    <x v="1949"/>
    <s v="至上         "/>
    <x v="5"/>
    <n v="270000000"/>
    <n v="70.75"/>
    <n v="0"/>
    <n v="1.463695"/>
  </r>
  <r>
    <x v="1950"/>
    <s v="振樺電       "/>
    <x v="5"/>
    <n v="250525405"/>
    <n v="79.3"/>
    <n v="17478520"/>
    <n v="4.2287249400000002"/>
  </r>
  <r>
    <x v="1951"/>
    <s v="帝聞         "/>
    <x v="5"/>
    <n v="64103484"/>
    <n v="76.239999999999995"/>
    <n v="0"/>
    <n v="0.8"/>
  </r>
  <r>
    <x v="1952"/>
    <s v="越峰         "/>
    <x v="5"/>
    <n v="115868210"/>
    <n v="15.16"/>
    <n v="463472840"/>
    <n v="0.98364945000000004"/>
  </r>
  <r>
    <x v="1953"/>
    <s v="神通         "/>
    <x v="5"/>
    <n v="107028015"/>
    <n v="85.29"/>
    <n v="214056030"/>
    <n v="0.6"/>
  </r>
  <r>
    <x v="1954"/>
    <s v="利汎         "/>
    <x v="5"/>
    <n v="0"/>
    <n v="0"/>
    <n v="0"/>
    <n v="0"/>
  </r>
  <r>
    <x v="2080"/>
    <s v="福懋科       "/>
    <x v="5"/>
    <n v="1105555558"/>
    <n v="72.349999999999994"/>
    <n v="0"/>
    <n v="2.5"/>
  </r>
  <r>
    <x v="2094"/>
    <s v="博智         "/>
    <x v="5"/>
    <n v="0"/>
    <n v="0"/>
    <n v="17000000"/>
    <n v="0"/>
  </r>
  <r>
    <x v="1956"/>
    <s v="創圓         "/>
    <x v="5"/>
    <n v="0"/>
    <n v="0"/>
    <n v="0"/>
    <n v="0"/>
  </r>
  <r>
    <x v="1957"/>
    <s v="達方         "/>
    <x v="5"/>
    <n v="478353002"/>
    <n v="79.33"/>
    <n v="0"/>
    <n v="1.5"/>
  </r>
  <r>
    <x v="2095"/>
    <s v="天宇         "/>
    <x v="5"/>
    <n v="36566172"/>
    <n v="50.47"/>
    <n v="7313240"/>
    <n v="1"/>
  </r>
  <r>
    <x v="1959"/>
    <s v="勝開         "/>
    <x v="5"/>
    <n v="112910268"/>
    <n v="78.3"/>
    <n v="0"/>
    <n v="0.82538800000000001"/>
  </r>
  <r>
    <x v="1960"/>
    <s v="智捷         "/>
    <x v="5"/>
    <n v="32932000"/>
    <n v="75.849999999999994"/>
    <n v="0"/>
    <n v="0.50926298000000003"/>
  </r>
  <r>
    <x v="2084"/>
    <s v="旭德         "/>
    <x v="5"/>
    <n v="427047183"/>
    <n v="83.13"/>
    <n v="0"/>
    <n v="1.3"/>
  </r>
  <r>
    <x v="1961"/>
    <s v="加高         "/>
    <x v="5"/>
    <n v="128449458"/>
    <n v="67.55"/>
    <n v="0"/>
    <n v="1.2"/>
  </r>
  <r>
    <x v="1962"/>
    <s v="精星         "/>
    <x v="5"/>
    <n v="0"/>
    <n v="0"/>
    <n v="0"/>
    <n v="0"/>
  </r>
  <r>
    <x v="1966"/>
    <s v="研能         "/>
    <x v="5"/>
    <n v="296147065"/>
    <n v="90"/>
    <n v="0"/>
    <n v="4.7960850900000001"/>
  </r>
  <r>
    <x v="1967"/>
    <s v="廣鎵         "/>
    <x v="5"/>
    <n v="672667920"/>
    <n v="79.3"/>
    <n v="96095420"/>
    <n v="1.3995899999999999"/>
  </r>
  <r>
    <x v="2081"/>
    <s v="無敵         "/>
    <x v="5"/>
    <n v="16970415"/>
    <n v="87.35"/>
    <n v="42426040"/>
    <n v="0.2"/>
  </r>
  <r>
    <x v="1969"/>
    <s v="勤誠         "/>
    <x v="5"/>
    <n v="277419698"/>
    <n v="65.31"/>
    <n v="39948430"/>
    <n v="2.5"/>
  </r>
  <r>
    <x v="1970"/>
    <s v="志超         "/>
    <x v="5"/>
    <n v="417024596"/>
    <n v="51.12"/>
    <n v="46336070"/>
    <n v="1.8"/>
  </r>
  <r>
    <x v="1971"/>
    <s v="明基材       "/>
    <x v="5"/>
    <n v="18607806"/>
    <n v="13.21"/>
    <n v="105444230"/>
    <n v="0.06"/>
  </r>
  <r>
    <x v="1972"/>
    <s v="輝城         "/>
    <x v="5"/>
    <n v="11498354"/>
    <n v="17.510000000000002"/>
    <n v="26829520"/>
    <n v="0.17924752999999999"/>
  </r>
  <r>
    <x v="1973"/>
    <s v="光林電子     "/>
    <x v="5"/>
    <n v="0"/>
    <n v="0"/>
    <n v="0"/>
    <n v="0"/>
  </r>
  <r>
    <x v="1974"/>
    <s v="華矽         "/>
    <x v="5"/>
    <n v="0"/>
    <n v="0"/>
    <n v="0"/>
    <n v="0"/>
  </r>
  <r>
    <x v="1975"/>
    <s v="巨有科       "/>
    <x v="5"/>
    <n v="0"/>
    <n v="0"/>
    <n v="0"/>
    <n v="0"/>
  </r>
  <r>
    <x v="1976"/>
    <s v="新漢         "/>
    <x v="5"/>
    <n v="87404626"/>
    <n v="48.07"/>
    <n v="87404630"/>
    <n v="0.99947397999999998"/>
  </r>
  <r>
    <x v="1977"/>
    <s v="華宏         "/>
    <x v="5"/>
    <n v="231985472"/>
    <n v="52.61"/>
    <n v="0"/>
    <n v="3.1996048099999999"/>
  </r>
  <r>
    <x v="1978"/>
    <s v="菱光         "/>
    <x v="5"/>
    <n v="215993500"/>
    <n v="83.96"/>
    <n v="0"/>
    <n v="1.7"/>
  </r>
  <r>
    <x v="1979"/>
    <s v="朋程         "/>
    <x v="5"/>
    <n v="207934650"/>
    <n v="63.55"/>
    <n v="59409900"/>
    <n v="3.5"/>
  </r>
  <r>
    <x v="1980"/>
    <s v="富鼎         "/>
    <x v="5"/>
    <n v="101063128"/>
    <n v="71.650000000000006"/>
    <n v="0"/>
    <n v="0.7"/>
  </r>
  <r>
    <x v="1981"/>
    <s v="台視訊       "/>
    <x v="5"/>
    <n v="0"/>
    <n v="0"/>
    <n v="0"/>
    <n v="0"/>
  </r>
  <r>
    <x v="1982"/>
    <s v="中日新       "/>
    <x v="5"/>
    <n v="0"/>
    <n v="0"/>
    <n v="0"/>
    <n v="0"/>
  </r>
  <r>
    <x v="1983"/>
    <s v="宇瞻         "/>
    <x v="5"/>
    <n v="163625766"/>
    <n v="49.98"/>
    <n v="40906440"/>
    <n v="1.28"/>
  </r>
  <r>
    <x v="1985"/>
    <s v="商丞         "/>
    <x v="5"/>
    <n v="0"/>
    <n v="0"/>
    <n v="0"/>
    <n v="0"/>
  </r>
  <r>
    <x v="1988"/>
    <s v="英格爾       "/>
    <x v="5"/>
    <n v="39307156"/>
    <n v="14.78"/>
    <n v="225134320"/>
    <n v="0.57788072000000001"/>
  </r>
  <r>
    <x v="1989"/>
    <s v="泰藝         "/>
    <x v="5"/>
    <n v="96859689"/>
    <n v="65.400000000000006"/>
    <n v="14901490"/>
    <n v="1.3"/>
  </r>
  <r>
    <x v="1990"/>
    <s v="尚茂         "/>
    <x v="5"/>
    <n v="44943600"/>
    <n v="71.17"/>
    <n v="0"/>
    <n v="0.67"/>
  </r>
  <r>
    <x v="1991"/>
    <s v="金橋電       "/>
    <x v="5"/>
    <n v="0"/>
    <n v="0"/>
    <n v="0"/>
    <n v="0"/>
  </r>
  <r>
    <x v="1992"/>
    <s v="群聯         "/>
    <x v="5"/>
    <n v="776143282"/>
    <n v="51.21"/>
    <n v="0"/>
    <n v="4.3448859999999998"/>
  </r>
  <r>
    <x v="2096"/>
    <s v="大台中       "/>
    <x v="5"/>
    <n v="0"/>
    <n v="0"/>
    <n v="0"/>
    <n v="0"/>
  </r>
  <r>
    <x v="2082"/>
    <s v="台視         "/>
    <x v="5"/>
    <n v="0"/>
    <n v="0"/>
    <n v="0"/>
    <n v="0"/>
  </r>
  <r>
    <x v="1993"/>
    <s v="恒耀         "/>
    <x v="5"/>
    <n v="84057545"/>
    <n v="89.17"/>
    <n v="0"/>
    <n v="1.29469006"/>
  </r>
  <r>
    <x v="1994"/>
    <s v="新東亞       "/>
    <x v="5"/>
    <n v="0"/>
    <n v="0"/>
    <n v="0"/>
    <n v="0"/>
  </r>
  <r>
    <x v="1995"/>
    <s v="冠好         "/>
    <x v="5"/>
    <n v="4802116"/>
    <n v="3159.87"/>
    <n v="19208470"/>
    <n v="9.9999980000000002E-2"/>
  </r>
  <r>
    <x v="2085"/>
    <s v="金居         "/>
    <x v="5"/>
    <n v="296380000"/>
    <n v="60.51"/>
    <n v="0"/>
    <n v="1.4"/>
  </r>
  <r>
    <x v="1997"/>
    <s v="羅昇         "/>
    <x v="5"/>
    <n v="31628600"/>
    <n v="10.18"/>
    <n v="126514400"/>
    <n v="0.5"/>
  </r>
  <r>
    <x v="1998"/>
    <s v="千附         "/>
    <x v="5"/>
    <n v="90901369"/>
    <n v="54.2"/>
    <n v="45450680"/>
    <n v="0.8"/>
  </r>
  <r>
    <x v="1999"/>
    <s v="金益鼎       "/>
    <x v="5"/>
    <n v="86316683"/>
    <n v="60.01"/>
    <n v="17263340"/>
    <n v="1.3229831000000001"/>
  </r>
  <r>
    <x v="2089"/>
    <s v="白紗科       "/>
    <x v="5"/>
    <n v="55242000"/>
    <n v="54.26"/>
    <n v="36828000"/>
    <n v="1.5114090200000001"/>
  </r>
  <r>
    <x v="2090"/>
    <s v="盛弘         "/>
    <x v="5"/>
    <n v="63287762"/>
    <n v="63.13"/>
    <n v="12657550"/>
    <n v="1.5"/>
  </r>
  <r>
    <x v="2091"/>
    <s v="商之器       "/>
    <x v="5"/>
    <n v="4000000"/>
    <n v="50.85"/>
    <n v="0"/>
    <n v="0.2"/>
  </r>
  <r>
    <x v="2092"/>
    <s v="森田         "/>
    <x v="5"/>
    <n v="73178400"/>
    <n v="61.74"/>
    <n v="0"/>
    <n v="2"/>
  </r>
  <r>
    <x v="2097"/>
    <s v="大國鋼       "/>
    <x v="5"/>
    <n v="0"/>
    <n v="0"/>
    <n v="0"/>
    <n v="0"/>
  </r>
  <r>
    <x v="2098"/>
    <s v="實威         "/>
    <x v="5"/>
    <n v="84684000"/>
    <n v="56.66"/>
    <n v="21171000"/>
    <n v="4"/>
  </r>
  <r>
    <x v="2099"/>
    <s v="明揚         "/>
    <x v="5"/>
    <n v="18800000"/>
    <n v="22.13"/>
    <n v="13200000"/>
    <n v="0.42727199999999999"/>
  </r>
  <r>
    <x v="2100"/>
    <s v="旭源         "/>
    <x v="5"/>
    <n v="31557600"/>
    <n v="41.59"/>
    <n v="21038400"/>
    <n v="1.2"/>
  </r>
  <r>
    <x v="2101"/>
    <s v="可寧衛       "/>
    <x v="5"/>
    <n v="458417243"/>
    <n v="90"/>
    <n v="0"/>
    <n v="4.6561763300000001"/>
  </r>
  <r>
    <x v="2102"/>
    <s v="惠普         "/>
    <x v="5"/>
    <n v="25223808"/>
    <n v="20.51"/>
    <n v="0"/>
    <n v="1"/>
  </r>
  <r>
    <x v="2103"/>
    <s v="匯鑽科       "/>
    <x v="5"/>
    <n v="21600000"/>
    <n v="39.799999999999997"/>
    <n v="0"/>
    <n v="0.6"/>
  </r>
  <r>
    <x v="2104"/>
    <s v="東生華       "/>
    <x v="5"/>
    <n v="7500000"/>
    <n v="73.08"/>
    <n v="30000000"/>
    <n v="0.3"/>
  </r>
  <r>
    <x v="2001"/>
    <s v="D 東隆       "/>
    <x v="5"/>
    <n v="136527360"/>
    <n v="67.97"/>
    <n v="0"/>
    <n v="1.68"/>
  </r>
  <r>
    <x v="2003"/>
    <s v="裕國         "/>
    <x v="5"/>
    <n v="71664000"/>
    <n v="71.81"/>
    <n v="0"/>
    <n v="0.6"/>
  </r>
  <r>
    <x v="2004"/>
    <s v="花王         "/>
    <x v="5"/>
    <n v="0"/>
    <n v="0"/>
    <n v="0"/>
    <n v="0"/>
  </r>
  <r>
    <x v="2005"/>
    <s v="欣雄         "/>
    <x v="5"/>
    <n v="0"/>
    <n v="0"/>
    <n v="109659880"/>
    <n v="0"/>
  </r>
  <r>
    <x v="2006"/>
    <s v="全銓         "/>
    <x v="5"/>
    <n v="67746948"/>
    <n v="20.47"/>
    <n v="45164630"/>
    <n v="1.5"/>
  </r>
  <r>
    <x v="2007"/>
    <s v="光隆         "/>
    <x v="5"/>
    <n v="96692750"/>
    <n v="53.38"/>
    <n v="0"/>
    <n v="1.097"/>
  </r>
  <r>
    <x v="2008"/>
    <s v="欣泰         "/>
    <x v="5"/>
    <n v="158403070"/>
    <n v="60.49"/>
    <n v="73921430"/>
    <n v="1.5"/>
  </r>
  <r>
    <x v="2009"/>
    <s v="沈氏         "/>
    <x v="5"/>
    <n v="41932943"/>
    <n v="91.27"/>
    <n v="0"/>
    <n v="0.9"/>
  </r>
  <r>
    <x v="2010"/>
    <s v="時報         "/>
    <x v="5"/>
    <n v="37969750"/>
    <n v="89.34"/>
    <n v="0"/>
    <n v="1.25"/>
  </r>
  <r>
    <x v="2011"/>
    <s v="大田         "/>
    <x v="5"/>
    <n v="0"/>
    <n v="0"/>
    <n v="0"/>
    <n v="0"/>
  </r>
  <r>
    <x v="2012"/>
    <s v="偉盟         "/>
    <x v="5"/>
    <n v="38783185"/>
    <n v="52.49"/>
    <n v="102718520"/>
    <n v="0.13969999999999999"/>
  </r>
  <r>
    <x v="2013"/>
    <s v="台汽電       "/>
    <x v="5"/>
    <n v="385358894"/>
    <n v="41.71"/>
    <n v="385358890"/>
    <n v="0.7"/>
  </r>
  <r>
    <x v="2014"/>
    <s v="北基         "/>
    <x v="5"/>
    <n v="5511350"/>
    <n v="63.94"/>
    <n v="27556730"/>
    <n v="5.2339040000000003E-2"/>
  </r>
  <r>
    <x v="2015"/>
    <s v="鉅明         "/>
    <x v="5"/>
    <n v="0"/>
    <n v="0"/>
    <n v="0"/>
    <n v="0"/>
  </r>
  <r>
    <x v="2016"/>
    <s v="富堡         "/>
    <x v="5"/>
    <n v="42885015"/>
    <n v="53.01"/>
    <n v="5360630"/>
    <n v="1.60000002"/>
  </r>
  <r>
    <x v="2017"/>
    <s v="青鋼         "/>
    <x v="5"/>
    <n v="49319450"/>
    <n v="69.900000000000006"/>
    <n v="0"/>
    <n v="0.89388442999999995"/>
  </r>
  <r>
    <x v="2018"/>
    <s v="大汽電       "/>
    <x v="5"/>
    <n v="95961430"/>
    <n v="93.36"/>
    <n v="0"/>
    <n v="0.9"/>
  </r>
  <r>
    <x v="2019"/>
    <s v="宏大         "/>
    <x v="5"/>
    <n v="0"/>
    <n v="0"/>
    <n v="0"/>
    <n v="0"/>
  </r>
  <r>
    <x v="2020"/>
    <s v="愛地雅       "/>
    <x v="5"/>
    <n v="24310330"/>
    <n v="36.270000000000003"/>
    <n v="72930990"/>
    <n v="0.19994999999999999"/>
  </r>
  <r>
    <x v="2021"/>
    <s v="衡平         "/>
    <x v="5"/>
    <n v="0"/>
    <n v="0"/>
    <n v="0"/>
    <n v="0"/>
  </r>
  <r>
    <x v="2022"/>
    <s v="邦泰         "/>
    <x v="5"/>
    <n v="0"/>
    <n v="0"/>
    <n v="0"/>
    <n v="0"/>
  </r>
  <r>
    <x v="2023"/>
    <s v="國統         "/>
    <x v="5"/>
    <n v="30770830"/>
    <n v="15.88"/>
    <n v="116929160"/>
    <n v="0.24869225"/>
  </r>
  <r>
    <x v="2024"/>
    <s v="合騏         "/>
    <x v="5"/>
    <n v="0"/>
    <n v="0"/>
    <n v="0"/>
    <n v="0"/>
  </r>
  <r>
    <x v="2025"/>
    <s v="明安         "/>
    <x v="5"/>
    <n v="351108477"/>
    <n v="74.040000000000006"/>
    <n v="0"/>
    <n v="2.6"/>
  </r>
  <r>
    <x v="2026"/>
    <s v="新天地       "/>
    <x v="5"/>
    <n v="56519584"/>
    <n v="87.73"/>
    <n v="9974040"/>
    <n v="0.85"/>
  </r>
  <r>
    <x v="2027"/>
    <s v="關中         "/>
    <x v="5"/>
    <n v="0"/>
    <n v="0"/>
    <n v="0"/>
    <n v="0"/>
  </r>
  <r>
    <x v="2028"/>
    <s v="森鉅         "/>
    <x v="5"/>
    <n v="121380295"/>
    <n v="70.39"/>
    <n v="0"/>
    <n v="0.95501957000000004"/>
  </r>
  <r>
    <x v="2086"/>
    <s v="大新店       "/>
    <x v="5"/>
    <n v="0"/>
    <n v="0"/>
    <n v="77697000"/>
    <n v="0"/>
  </r>
  <r>
    <x v="2093"/>
    <s v="南國         "/>
    <x v="5"/>
    <n v="6959194"/>
    <n v="9"/>
    <n v="62632680"/>
    <n v="0.28199999999999997"/>
  </r>
  <r>
    <x v="2029"/>
    <s v="高力         "/>
    <x v="5"/>
    <n v="33282909"/>
    <n v="79.81"/>
    <n v="0"/>
    <n v="0.5"/>
  </r>
  <r>
    <x v="2031"/>
    <s v="台火         "/>
    <x v="5"/>
    <n v="0"/>
    <n v="0"/>
    <n v="0"/>
    <n v="0"/>
  </r>
  <r>
    <x v="2032"/>
    <s v="寶成         "/>
    <x v="5"/>
    <n v="3480523106"/>
    <n v="44.08"/>
    <n v="0"/>
    <n v="1.2"/>
  </r>
  <r>
    <x v="2033"/>
    <s v="大華         "/>
    <x v="5"/>
    <n v="457500000"/>
    <n v="69.19"/>
    <n v="0"/>
    <n v="1.5"/>
  </r>
  <r>
    <x v="2034"/>
    <s v="欣巴巴       "/>
    <x v="5"/>
    <n v="0"/>
    <n v="0"/>
    <n v="0"/>
    <n v="0"/>
  </r>
  <r>
    <x v="2035"/>
    <s v="統一實       "/>
    <x v="5"/>
    <n v="1203158356"/>
    <n v="55.73"/>
    <n v="751973970"/>
    <n v="0.8"/>
  </r>
  <r>
    <x v="2036"/>
    <s v="大台北       "/>
    <x v="5"/>
    <n v="516358000"/>
    <n v="71.39"/>
    <n v="0"/>
    <n v="1"/>
  </r>
  <r>
    <x v="2037"/>
    <s v="豐泰         "/>
    <x v="5"/>
    <n v="935515424"/>
    <n v="60.43"/>
    <n v="0"/>
    <n v="1.8"/>
  </r>
  <r>
    <x v="2038"/>
    <s v="櫻花         "/>
    <x v="5"/>
    <n v="189687294"/>
    <n v="46.47"/>
    <n v="54196370"/>
    <n v="0.7"/>
  </r>
  <r>
    <x v="2039"/>
    <s v="偉聯         "/>
    <x v="5"/>
    <n v="0"/>
    <n v="0"/>
    <n v="0"/>
    <n v="0"/>
  </r>
  <r>
    <x v="2040"/>
    <s v="美利達       "/>
    <x v="5"/>
    <n v="817098582"/>
    <n v="65.44"/>
    <n v="0"/>
    <n v="3.3"/>
  </r>
  <r>
    <x v="2042"/>
    <s v="中保         "/>
    <x v="5"/>
    <n v="1378040384"/>
    <n v="80.91"/>
    <n v="0"/>
    <n v="3.1"/>
  </r>
  <r>
    <x v="2043"/>
    <s v="欣天然       "/>
    <x v="5"/>
    <n v="252752434"/>
    <n v="86.32"/>
    <n v="0"/>
    <n v="1.4"/>
  </r>
  <r>
    <x v="2044"/>
    <s v="康那香       "/>
    <x v="5"/>
    <n v="118276050"/>
    <n v="60.04"/>
    <n v="0"/>
    <n v="0.6"/>
  </r>
  <r>
    <x v="2045"/>
    <s v="巨大         "/>
    <x v="5"/>
    <n v="1875323130"/>
    <n v="72.66"/>
    <n v="0"/>
    <n v="5"/>
  </r>
  <r>
    <x v="2047"/>
    <s v="福興         "/>
    <x v="5"/>
    <n v="226142604"/>
    <n v="65.180000000000007"/>
    <n v="0"/>
    <n v="1.2"/>
  </r>
  <r>
    <x v="2048"/>
    <s v="新保         "/>
    <x v="5"/>
    <n v="645752701"/>
    <n v="80.11"/>
    <n v="0"/>
    <n v="1.7"/>
  </r>
  <r>
    <x v="2049"/>
    <s v="新海         "/>
    <x v="5"/>
    <n v="175036680"/>
    <n v="56.47"/>
    <n v="94250520"/>
    <n v="1.3"/>
  </r>
  <r>
    <x v="2050"/>
    <s v="泰銘         "/>
    <x v="5"/>
    <n v="460988376"/>
    <n v="70.97"/>
    <n v="0"/>
    <n v="2.2945485200000002"/>
  </r>
  <r>
    <x v="2051"/>
    <s v="中視         "/>
    <x v="5"/>
    <n v="0"/>
    <n v="0"/>
    <n v="0"/>
    <n v="0"/>
  </r>
  <r>
    <x v="2052"/>
    <s v="秋雨         "/>
    <x v="5"/>
    <n v="0"/>
    <n v="0"/>
    <n v="0"/>
    <n v="0"/>
  </r>
  <r>
    <x v="2053"/>
    <s v="中聯資源     "/>
    <x v="5"/>
    <n v="564864473"/>
    <n v="96.87"/>
    <n v="0"/>
    <n v="2.5"/>
  </r>
  <r>
    <x v="2054"/>
    <s v="欣高         "/>
    <x v="5"/>
    <n v="151482240"/>
    <n v="91.1"/>
    <n v="0"/>
    <n v="1.6"/>
  </r>
  <r>
    <x v="2055"/>
    <s v="中鼎         "/>
    <x v="5"/>
    <n v="1697759955"/>
    <n v="86.56"/>
    <n v="0"/>
    <n v="2.4224388299999999"/>
  </r>
  <r>
    <x v="2056"/>
    <s v="成霖         "/>
    <x v="5"/>
    <n v="208226364"/>
    <n v="25.97"/>
    <n v="0"/>
    <n v="0.68880118000000001"/>
  </r>
  <r>
    <x v="2057"/>
    <s v="慶豐富       "/>
    <x v="5"/>
    <n v="0"/>
    <n v="0"/>
    <n v="0"/>
    <n v="0"/>
  </r>
  <r>
    <x v="2058"/>
    <s v="全國         "/>
    <x v="5"/>
    <n v="1236172000"/>
    <n v="59.79"/>
    <n v="0"/>
    <n v="4"/>
  </r>
  <r>
    <x v="2059"/>
    <s v="百和         "/>
    <x v="5"/>
    <n v="880412808"/>
    <n v="74.72"/>
    <n v="0"/>
    <n v="3"/>
  </r>
  <r>
    <x v="2060"/>
    <s v="宏全         "/>
    <x v="5"/>
    <n v="719543637"/>
    <n v="57.21"/>
    <n v="0"/>
    <n v="3"/>
  </r>
  <r>
    <x v="2061"/>
    <s v="信義         "/>
    <x v="5"/>
    <n v="1098045459"/>
    <n v="55.48"/>
    <n v="732030310"/>
    <n v="3"/>
  </r>
  <r>
    <x v="2062"/>
    <s v="裕融         "/>
    <x v="5"/>
    <n v="660240000"/>
    <n v="61.71"/>
    <n v="0"/>
    <n v="2.8"/>
  </r>
  <r>
    <x v="2063"/>
    <s v="茂順         "/>
    <x v="5"/>
    <n v="266116224"/>
    <n v="57.97"/>
    <n v="0"/>
    <n v="3.2"/>
  </r>
  <r>
    <x v="2064"/>
    <s v="好樂迪       "/>
    <x v="5"/>
    <n v="220976400"/>
    <n v="63.12"/>
    <n v="0"/>
    <n v="1.5"/>
  </r>
  <r>
    <x v="2065"/>
    <s v="新麗         "/>
    <x v="5"/>
    <n v="47954662"/>
    <n v="33.380000000000003"/>
    <n v="0"/>
    <n v="0.5"/>
  </r>
  <r>
    <x v="2066"/>
    <s v="潤泰新       "/>
    <x v="5"/>
    <n v="759318488"/>
    <n v="72.489999999999995"/>
    <n v="0"/>
    <n v="1"/>
  </r>
  <r>
    <x v="2067"/>
    <s v="三發地產     "/>
    <x v="5"/>
    <n v="0"/>
    <n v="0"/>
    <n v="0"/>
    <n v="0"/>
  </r>
  <r>
    <x v="2069"/>
    <s v="琉園         "/>
    <x v="5"/>
    <n v="36160000"/>
    <n v="89.84"/>
    <n v="18080000"/>
    <n v="0.8"/>
  </r>
  <r>
    <x v="2070"/>
    <s v="萬國通       "/>
    <x v="5"/>
    <n v="56540400"/>
    <n v="90.13"/>
    <n v="0"/>
    <n v="1.27"/>
  </r>
  <r>
    <x v="2071"/>
    <s v="皇田         "/>
    <x v="5"/>
    <n v="149800000"/>
    <n v="75.37"/>
    <n v="0"/>
    <n v="2"/>
  </r>
  <r>
    <x v="2073"/>
    <s v="佳龍         "/>
    <x v="5"/>
    <n v="177499756"/>
    <n v="71.84"/>
    <n v="52205810"/>
    <n v="1.7378149000000001"/>
  </r>
  <r>
    <x v="2074"/>
    <s v="燁聯         "/>
    <x v="5"/>
    <n v="1257379200"/>
    <n v="50.24"/>
    <n v="1047816000"/>
    <n v="0.6"/>
  </r>
  <r>
    <x v="2075"/>
    <s v="世紀鋼       "/>
    <x v="5"/>
    <n v="27637341"/>
    <n v="326.45"/>
    <n v="0"/>
    <n v="0.2"/>
  </r>
  <r>
    <x v="2076"/>
    <s v="邁達康       "/>
    <x v="5"/>
    <n v="12423000"/>
    <n v="24.73"/>
    <n v="12423000"/>
    <n v="0.4"/>
  </r>
  <r>
    <x v="2077"/>
    <s v="儀大         "/>
    <x v="5"/>
    <n v="18106800"/>
    <n v="17.59"/>
    <n v="42247000"/>
    <n v="0.3"/>
  </r>
  <r>
    <x v="2078"/>
    <s v="有益         "/>
    <x v="5"/>
    <n v="31380960"/>
    <n v="18.18"/>
    <n v="117678600"/>
    <n v="0.4"/>
  </r>
  <r>
    <x v="1851"/>
    <s v="南六         "/>
    <x v="6"/>
    <n v="18000000"/>
    <n v="12.91"/>
    <n v="0"/>
    <n v="0.3"/>
  </r>
  <r>
    <x v="1852"/>
    <s v="台塑化       "/>
    <x v="6"/>
    <n v="19051919304"/>
    <n v="84.68"/>
    <n v="0"/>
    <n v="2"/>
  </r>
  <r>
    <x v="1853"/>
    <s v="雙邦         "/>
    <x v="6"/>
    <n v="25139684"/>
    <n v="111.17"/>
    <n v="12569840"/>
    <n v="0.4"/>
  </r>
  <r>
    <x v="1854"/>
    <s v="新力美       "/>
    <x v="6"/>
    <n v="0"/>
    <n v="0"/>
    <n v="0"/>
    <n v="0"/>
  </r>
  <r>
    <x v="1855"/>
    <s v="惠光         "/>
    <x v="6"/>
    <n v="94598302"/>
    <n v="62.25"/>
    <n v="14553580"/>
    <n v="1.3"/>
  </r>
  <r>
    <x v="1856"/>
    <s v="聚和         "/>
    <x v="6"/>
    <n v="16673639"/>
    <n v="42.39"/>
    <n v="33347280"/>
    <n v="0.1"/>
  </r>
  <r>
    <x v="1857"/>
    <s v="三益科       "/>
    <x v="6"/>
    <n v="84000000"/>
    <n v="88.73"/>
    <n v="0"/>
    <n v="2"/>
  </r>
  <r>
    <x v="1859"/>
    <s v="富強鑫       "/>
    <x v="6"/>
    <n v="53320756"/>
    <n v="12.25"/>
    <n v="53320760"/>
    <n v="0.50193920000000003"/>
  </r>
  <r>
    <x v="1861"/>
    <s v="帝寶         "/>
    <x v="6"/>
    <n v="165816397"/>
    <n v="-42.45"/>
    <n v="0"/>
    <n v="1"/>
  </r>
  <r>
    <x v="1864"/>
    <s v="慶鴻         "/>
    <x v="6"/>
    <n v="178640000"/>
    <n v="63.91"/>
    <n v="0"/>
    <n v="4"/>
  </r>
  <r>
    <x v="1865"/>
    <s v="瀧澤科       "/>
    <x v="6"/>
    <n v="82759846"/>
    <n v="55.8"/>
    <n v="20689970"/>
    <n v="1.2"/>
  </r>
  <r>
    <x v="1866"/>
    <s v="達和         "/>
    <x v="6"/>
    <n v="232583546"/>
    <n v="79.7"/>
    <n v="0"/>
    <n v="1.27"/>
  </r>
  <r>
    <x v="1867"/>
    <s v="興航         "/>
    <x v="6"/>
    <n v="110844128"/>
    <n v="16.690000000000001"/>
    <n v="0"/>
    <n v="0.2"/>
  </r>
  <r>
    <x v="2087"/>
    <s v="崑鼎         "/>
    <x v="6"/>
    <n v="494282727"/>
    <n v="90.44"/>
    <n v="0"/>
    <n v="8.2364452400000001"/>
  </r>
  <r>
    <x v="1868"/>
    <s v="建興電       "/>
    <x v="6"/>
    <n v="2088229922"/>
    <n v="74.569999999999993"/>
    <n v="45396300"/>
    <n v="2.2968182100000001"/>
  </r>
  <r>
    <x v="1869"/>
    <s v="台通         "/>
    <x v="6"/>
    <n v="69060000"/>
    <n v="35.39"/>
    <n v="0"/>
    <n v="1"/>
  </r>
  <r>
    <x v="1870"/>
    <s v="愛迪亞       "/>
    <x v="6"/>
    <n v="0"/>
    <n v="0"/>
    <n v="0"/>
    <n v="0"/>
  </r>
  <r>
    <x v="1871"/>
    <s v="矽創         "/>
    <x v="6"/>
    <n v="236295222"/>
    <n v="80.63"/>
    <n v="0"/>
    <n v="2"/>
  </r>
  <r>
    <x v="1872"/>
    <s v="展茂         "/>
    <x v="6"/>
    <n v="0"/>
    <n v="0"/>
    <n v="0"/>
    <n v="0"/>
  </r>
  <r>
    <x v="1874"/>
    <s v="尖點         "/>
    <x v="6"/>
    <n v="110416051"/>
    <n v="36.450000000000003"/>
    <n v="40892590"/>
    <n v="0.72370000000000001"/>
  </r>
  <r>
    <x v="1875"/>
    <s v="正航         "/>
    <x v="6"/>
    <n v="17220000"/>
    <n v="67.53"/>
    <n v="0"/>
    <n v="1.2"/>
  </r>
  <r>
    <x v="1877"/>
    <s v="佑華         "/>
    <x v="6"/>
    <n v="11925684"/>
    <n v="59.64"/>
    <n v="0"/>
    <n v="0.23226437"/>
  </r>
  <r>
    <x v="1879"/>
    <s v="鈦昇         "/>
    <x v="6"/>
    <n v="0"/>
    <n v="0"/>
    <n v="0"/>
    <n v="0"/>
  </r>
  <r>
    <x v="1881"/>
    <s v="久尹         "/>
    <x v="6"/>
    <n v="29511112"/>
    <n v="31.38"/>
    <n v="59022220"/>
    <n v="0.49810958999999999"/>
  </r>
  <r>
    <x v="1883"/>
    <s v="光菱         "/>
    <x v="6"/>
    <n v="67353390"/>
    <n v="43.01"/>
    <n v="0"/>
    <n v="1.3"/>
  </r>
  <r>
    <x v="1884"/>
    <s v="雷虎         "/>
    <x v="6"/>
    <n v="0"/>
    <n v="0"/>
    <n v="0"/>
    <n v="0"/>
  </r>
  <r>
    <x v="1885"/>
    <s v="榮群         "/>
    <x v="6"/>
    <n v="0"/>
    <n v="0"/>
    <n v="0"/>
    <n v="0"/>
  </r>
  <r>
    <x v="1886"/>
    <s v="光華         "/>
    <x v="6"/>
    <n v="0"/>
    <n v="0"/>
    <n v="0"/>
    <n v="0"/>
  </r>
  <r>
    <x v="1888"/>
    <s v="長園科       "/>
    <x v="6"/>
    <n v="0"/>
    <n v="0"/>
    <n v="0"/>
    <n v="0"/>
  </r>
  <r>
    <x v="1889"/>
    <s v="台虹         "/>
    <x v="6"/>
    <n v="364280242"/>
    <n v="64.709999999999994"/>
    <n v="0"/>
    <n v="1.7991554400000001"/>
  </r>
  <r>
    <x v="1890"/>
    <s v="九暘         "/>
    <x v="6"/>
    <n v="0"/>
    <n v="0"/>
    <n v="0"/>
    <n v="0"/>
  </r>
  <r>
    <x v="1891"/>
    <s v="東精電       "/>
    <x v="6"/>
    <n v="29511036"/>
    <n v="61.11"/>
    <n v="0"/>
    <n v="1.2"/>
  </r>
  <r>
    <x v="1892"/>
    <s v="金山電       "/>
    <x v="6"/>
    <n v="231048970"/>
    <n v="55.69"/>
    <n v="0"/>
    <n v="2.5"/>
  </r>
  <r>
    <x v="1893"/>
    <s v="蜜望實       "/>
    <x v="6"/>
    <n v="91847321"/>
    <n v="43.32"/>
    <n v="0"/>
    <n v="1"/>
  </r>
  <r>
    <x v="1894"/>
    <s v="網家         "/>
    <x v="6"/>
    <n v="258100316"/>
    <n v="63.25"/>
    <n v="110614420"/>
    <n v="3.6428942700000002"/>
  </r>
  <r>
    <x v="1895"/>
    <s v="達運光電     "/>
    <x v="6"/>
    <n v="0"/>
    <n v="0"/>
    <n v="0"/>
    <n v="0"/>
  </r>
  <r>
    <x v="1896"/>
    <s v="南電         "/>
    <x v="6"/>
    <n v="1292330974"/>
    <n v="40.83"/>
    <n v="0"/>
    <n v="2"/>
  </r>
  <r>
    <x v="1897"/>
    <s v="星雲         "/>
    <x v="6"/>
    <n v="7618026"/>
    <n v="86.09"/>
    <n v="0"/>
    <n v="0.15"/>
  </r>
  <r>
    <x v="1898"/>
    <s v="德勝         "/>
    <x v="6"/>
    <n v="19425561"/>
    <n v="94.69"/>
    <n v="0"/>
    <n v="0.40564600000000001"/>
  </r>
  <r>
    <x v="1899"/>
    <s v="晶采         "/>
    <x v="6"/>
    <n v="0"/>
    <n v="0"/>
    <n v="0"/>
    <n v="0"/>
  </r>
  <r>
    <x v="1900"/>
    <s v="廣積         "/>
    <x v="6"/>
    <n v="204372964"/>
    <n v="38.049999999999997"/>
    <n v="34062170"/>
    <n v="2.9943911999999999"/>
  </r>
  <r>
    <x v="1901"/>
    <s v="巨擘         "/>
    <x v="6"/>
    <n v="0"/>
    <n v="0"/>
    <n v="0"/>
    <n v="0"/>
  </r>
  <r>
    <x v="1902"/>
    <s v="安國         "/>
    <x v="6"/>
    <n v="263263533"/>
    <n v="78.069999999999993"/>
    <n v="0"/>
    <n v="3.3"/>
  </r>
  <r>
    <x v="1904"/>
    <s v="達鴻         "/>
    <x v="6"/>
    <n v="0"/>
    <n v="0"/>
    <n v="0"/>
    <n v="0"/>
  </r>
  <r>
    <x v="1906"/>
    <s v="凱碩         "/>
    <x v="6"/>
    <n v="0"/>
    <n v="0"/>
    <n v="0"/>
    <n v="0"/>
  </r>
  <r>
    <x v="1909"/>
    <s v="東捷         "/>
    <x v="6"/>
    <n v="0"/>
    <n v="0"/>
    <n v="0"/>
    <n v="0"/>
  </r>
  <r>
    <x v="1910"/>
    <s v="天瑞         "/>
    <x v="6"/>
    <n v="0"/>
    <n v="0"/>
    <n v="0"/>
    <n v="0"/>
  </r>
  <r>
    <x v="1911"/>
    <s v="來思達       "/>
    <x v="6"/>
    <n v="0"/>
    <n v="0"/>
    <n v="0"/>
    <n v="0"/>
  </r>
  <r>
    <x v="1912"/>
    <s v="志旭         "/>
    <x v="6"/>
    <n v="0"/>
    <n v="0"/>
    <n v="0"/>
    <n v="0"/>
  </r>
  <r>
    <x v="1913"/>
    <s v="全達         "/>
    <x v="6"/>
    <n v="0"/>
    <n v="0"/>
    <n v="0"/>
    <n v="0"/>
  </r>
  <r>
    <x v="1914"/>
    <s v="元太         "/>
    <x v="6"/>
    <n v="3239278186"/>
    <n v="49.63"/>
    <n v="0"/>
    <n v="2.9994910799999999"/>
  </r>
  <r>
    <x v="1915"/>
    <s v="長華         "/>
    <x v="6"/>
    <n v="37753521"/>
    <n v="206.54"/>
    <n v="18247540"/>
    <n v="0.6"/>
  </r>
  <r>
    <x v="1916"/>
    <s v="能率網通     "/>
    <x v="6"/>
    <n v="50661425"/>
    <n v="87.02"/>
    <n v="0"/>
    <n v="1.5"/>
  </r>
  <r>
    <x v="1917"/>
    <s v="陞泰         "/>
    <x v="6"/>
    <n v="700000000"/>
    <n v="78.83"/>
    <n v="0"/>
    <n v="7"/>
  </r>
  <r>
    <x v="1918"/>
    <s v="鉅橡         "/>
    <x v="6"/>
    <n v="53391682"/>
    <n v="92.08"/>
    <n v="0"/>
    <n v="1"/>
  </r>
  <r>
    <x v="1919"/>
    <s v="伍豐         "/>
    <x v="6"/>
    <n v="33023570"/>
    <n v="59.6"/>
    <n v="49535360"/>
    <n v="0.2"/>
  </r>
  <r>
    <x v="1920"/>
    <s v="洛碁         "/>
    <x v="6"/>
    <n v="0"/>
    <n v="0"/>
    <n v="0"/>
    <n v="0"/>
  </r>
  <r>
    <x v="1921"/>
    <s v="華寶         "/>
    <x v="6"/>
    <n v="0"/>
    <n v="0"/>
    <n v="0"/>
    <n v="0"/>
  </r>
  <r>
    <x v="1922"/>
    <s v="誠遠         "/>
    <x v="6"/>
    <n v="55953510"/>
    <n v="43.04"/>
    <n v="55953510"/>
    <n v="0.75"/>
  </r>
  <r>
    <x v="1923"/>
    <s v="奧斯特       "/>
    <x v="6"/>
    <n v="0"/>
    <n v="0"/>
    <n v="0"/>
    <n v="0"/>
  </r>
  <r>
    <x v="1924"/>
    <s v="致新         "/>
    <x v="6"/>
    <n v="603204504"/>
    <n v="37.14"/>
    <n v="0"/>
    <n v="7"/>
  </r>
  <r>
    <x v="1925"/>
    <s v="深耕         "/>
    <x v="6"/>
    <n v="0"/>
    <n v="0"/>
    <n v="0"/>
    <n v="0"/>
  </r>
  <r>
    <x v="1926"/>
    <s v="瑞穎         "/>
    <x v="6"/>
    <n v="90399579"/>
    <n v="74.62"/>
    <n v="0"/>
    <n v="3"/>
  </r>
  <r>
    <x v="1927"/>
    <s v="巨虹         "/>
    <x v="6"/>
    <n v="0"/>
    <n v="0"/>
    <n v="0"/>
    <n v="0"/>
  </r>
  <r>
    <x v="1928"/>
    <s v="福華         "/>
    <x v="6"/>
    <n v="0"/>
    <n v="0"/>
    <n v="0"/>
    <n v="0"/>
  </r>
  <r>
    <x v="1929"/>
    <s v="宏捷科       "/>
    <x v="6"/>
    <n v="0"/>
    <n v="0"/>
    <n v="62018180"/>
    <n v="0"/>
  </r>
  <r>
    <x v="1930"/>
    <s v="華鎂鑫       "/>
    <x v="6"/>
    <n v="0"/>
    <n v="0"/>
    <n v="0"/>
    <n v="0"/>
  </r>
  <r>
    <x v="1931"/>
    <s v="品安         "/>
    <x v="6"/>
    <n v="27038686"/>
    <n v="90"/>
    <n v="0"/>
    <n v="0.60335300000000003"/>
  </r>
  <r>
    <x v="1932"/>
    <s v="康全電訊     "/>
    <x v="6"/>
    <n v="0"/>
    <n v="0"/>
    <n v="0"/>
    <n v="0"/>
  </r>
  <r>
    <x v="1933"/>
    <s v="翔名         "/>
    <x v="6"/>
    <n v="133094253"/>
    <n v="47.93"/>
    <n v="0"/>
    <n v="2.97171984"/>
  </r>
  <r>
    <x v="1934"/>
    <s v="建暐         "/>
    <x v="6"/>
    <n v="0"/>
    <n v="0"/>
    <n v="0"/>
    <n v="0"/>
  </r>
  <r>
    <x v="1935"/>
    <s v="保銳         "/>
    <x v="6"/>
    <n v="0"/>
    <n v="0"/>
    <n v="0"/>
    <n v="0"/>
  </r>
  <r>
    <x v="1937"/>
    <s v="擎亞         "/>
    <x v="6"/>
    <n v="229231122"/>
    <n v="58.87"/>
    <n v="57308000"/>
    <n v="2.08"/>
  </r>
  <r>
    <x v="1938"/>
    <s v="常珵         "/>
    <x v="6"/>
    <n v="0"/>
    <n v="0"/>
    <n v="0"/>
    <n v="0"/>
  </r>
  <r>
    <x v="1939"/>
    <s v="大世科       "/>
    <x v="6"/>
    <n v="100800000"/>
    <n v="90.71"/>
    <n v="0"/>
    <n v="1.5"/>
  </r>
  <r>
    <x v="1940"/>
    <s v="華冠         "/>
    <x v="6"/>
    <n v="119696530"/>
    <n v="28.02"/>
    <n v="119696530"/>
    <n v="0.29973930999999998"/>
  </r>
  <r>
    <x v="2088"/>
    <s v="傑霖         "/>
    <x v="6"/>
    <n v="0"/>
    <n v="0"/>
    <n v="0"/>
    <n v="0"/>
  </r>
  <r>
    <x v="1941"/>
    <s v="瀚荃         "/>
    <x v="6"/>
    <n v="235286266"/>
    <n v="73.599999999999994"/>
    <n v="0"/>
    <n v="3.25"/>
  </r>
  <r>
    <x v="1943"/>
    <s v="凌巨         "/>
    <x v="6"/>
    <n v="0"/>
    <n v="0"/>
    <n v="0"/>
    <n v="0"/>
  </r>
  <r>
    <x v="1945"/>
    <s v="大億金茂     "/>
    <x v="6"/>
    <n v="0"/>
    <n v="0"/>
    <n v="0"/>
    <n v="0"/>
  </r>
  <r>
    <x v="1946"/>
    <s v="博大         "/>
    <x v="6"/>
    <n v="177129405"/>
    <n v="75.459999999999994"/>
    <n v="0"/>
    <n v="3"/>
  </r>
  <r>
    <x v="1947"/>
    <s v="華東         "/>
    <x v="6"/>
    <n v="0"/>
    <n v="0"/>
    <n v="0"/>
    <n v="0"/>
  </r>
  <r>
    <x v="1948"/>
    <s v="立碁         "/>
    <x v="6"/>
    <n v="0"/>
    <n v="0"/>
    <n v="0"/>
    <n v="0"/>
  </r>
  <r>
    <x v="1949"/>
    <s v="至上         "/>
    <x v="6"/>
    <n v="215000000"/>
    <n v="85.45"/>
    <n v="0"/>
    <n v="1.1900679999999999"/>
  </r>
  <r>
    <x v="1950"/>
    <s v="振樺電       "/>
    <x v="6"/>
    <n v="262263768"/>
    <n v="82.36"/>
    <n v="18297470"/>
    <n v="4.3"/>
  </r>
  <r>
    <x v="1951"/>
    <s v="帝聞         "/>
    <x v="6"/>
    <n v="16025871"/>
    <n v="27.49"/>
    <n v="24038800"/>
    <n v="0.2"/>
  </r>
  <r>
    <x v="1952"/>
    <s v="越峰         "/>
    <x v="6"/>
    <n v="98551496"/>
    <n v="20.21"/>
    <n v="164252490"/>
    <n v="0.59719314000000001"/>
  </r>
  <r>
    <x v="1953"/>
    <s v="神通         "/>
    <x v="6"/>
    <n v="199785628"/>
    <n v="46.54"/>
    <n v="99892810"/>
    <n v="1"/>
  </r>
  <r>
    <x v="1954"/>
    <s v="利汎         "/>
    <x v="6"/>
    <n v="0"/>
    <n v="0"/>
    <n v="0"/>
    <n v="0"/>
  </r>
  <r>
    <x v="2080"/>
    <s v="福懋科       "/>
    <x v="6"/>
    <n v="707555557"/>
    <n v="59.46"/>
    <n v="0"/>
    <n v="1.6"/>
  </r>
  <r>
    <x v="2105"/>
    <s v="正淩         "/>
    <x v="6"/>
    <n v="8489650"/>
    <n v="28.41"/>
    <n v="5093790"/>
    <n v="0.5"/>
  </r>
  <r>
    <x v="2094"/>
    <s v="博智         "/>
    <x v="6"/>
    <n v="7140000"/>
    <n v="8.0299999999999994"/>
    <n v="17850000"/>
    <n v="0.2"/>
  </r>
  <r>
    <x v="1956"/>
    <s v="創圓         "/>
    <x v="6"/>
    <n v="0"/>
    <n v="0"/>
    <n v="0"/>
    <n v="0"/>
  </r>
  <r>
    <x v="1957"/>
    <s v="達方         "/>
    <x v="6"/>
    <n v="159451001"/>
    <n v="98.96"/>
    <n v="0"/>
    <n v="0.5"/>
  </r>
  <r>
    <x v="2095"/>
    <s v="天宇         "/>
    <x v="6"/>
    <n v="49196995"/>
    <n v="87.51"/>
    <n v="0"/>
    <n v="1.2"/>
  </r>
  <r>
    <x v="1959"/>
    <s v="勝開         "/>
    <x v="6"/>
    <n v="116276998"/>
    <n v="115.04"/>
    <n v="0"/>
    <n v="0.85"/>
  </r>
  <r>
    <x v="1960"/>
    <s v="智捷         "/>
    <x v="6"/>
    <n v="71132600"/>
    <n v="48.42"/>
    <n v="0"/>
    <n v="1.0363739999999999"/>
  </r>
  <r>
    <x v="2084"/>
    <s v="旭德         "/>
    <x v="6"/>
    <n v="65710967"/>
    <n v="49.91"/>
    <n v="0"/>
    <n v="0.2"/>
  </r>
  <r>
    <x v="1961"/>
    <s v="加高         "/>
    <x v="6"/>
    <n v="74928851"/>
    <n v="64.09"/>
    <n v="0"/>
    <n v="0.7"/>
  </r>
  <r>
    <x v="1962"/>
    <s v="精星         "/>
    <x v="6"/>
    <n v="0"/>
    <n v="0"/>
    <n v="0"/>
    <n v="0"/>
  </r>
  <r>
    <x v="1966"/>
    <s v="研能         "/>
    <x v="6"/>
    <n v="145931424"/>
    <n v="89.98"/>
    <n v="0"/>
    <n v="2.3633512200000002"/>
  </r>
  <r>
    <x v="1967"/>
    <s v="廣鎵         "/>
    <x v="6"/>
    <n v="0"/>
    <n v="0"/>
    <n v="0"/>
    <n v="0"/>
  </r>
  <r>
    <x v="2081"/>
    <s v="無敵         "/>
    <x v="6"/>
    <n v="44547340"/>
    <n v="0"/>
    <n v="0"/>
    <n v="0.5"/>
  </r>
  <r>
    <x v="1969"/>
    <s v="勤誠         "/>
    <x v="6"/>
    <n v="288764314"/>
    <n v="64.94"/>
    <n v="46202280"/>
    <n v="2.5"/>
  </r>
  <r>
    <x v="1970"/>
    <s v="志超         "/>
    <x v="6"/>
    <n v="162780057"/>
    <n v="24.65"/>
    <n v="0"/>
    <n v="0.7"/>
  </r>
  <r>
    <x v="1971"/>
    <s v="明基材       "/>
    <x v="6"/>
    <n v="0"/>
    <n v="0"/>
    <n v="0"/>
    <n v="0"/>
  </r>
  <r>
    <x v="1972"/>
    <s v="輝城         "/>
    <x v="6"/>
    <n v="66830861"/>
    <n v="155.61000000000001"/>
    <n v="0"/>
    <n v="1"/>
  </r>
  <r>
    <x v="1974"/>
    <s v="華矽         "/>
    <x v="6"/>
    <n v="0"/>
    <n v="0"/>
    <n v="0"/>
    <n v="0"/>
  </r>
  <r>
    <x v="1975"/>
    <s v="巨有科       "/>
    <x v="6"/>
    <n v="0"/>
    <n v="0"/>
    <n v="0"/>
    <n v="0"/>
  </r>
  <r>
    <x v="1976"/>
    <s v="新漢         "/>
    <x v="6"/>
    <n v="96481089"/>
    <n v="32.369999999999997"/>
    <n v="144721640"/>
    <n v="0.99875776999999999"/>
  </r>
  <r>
    <x v="1977"/>
    <s v="華宏         "/>
    <x v="6"/>
    <n v="229511918"/>
    <n v="56.13"/>
    <n v="0"/>
    <n v="2.7"/>
  </r>
  <r>
    <x v="1978"/>
    <s v="菱光         "/>
    <x v="6"/>
    <n v="101644000"/>
    <n v="76.87"/>
    <n v="0"/>
    <n v="0.8"/>
  </r>
  <r>
    <x v="1979"/>
    <s v="朋程         "/>
    <x v="6"/>
    <n v="285200000"/>
    <n v="70.91"/>
    <n v="35650000"/>
    <n v="4"/>
  </r>
  <r>
    <x v="1980"/>
    <s v="富鼎         "/>
    <x v="6"/>
    <n v="0"/>
    <n v="0"/>
    <n v="0"/>
    <n v="0"/>
  </r>
  <r>
    <x v="1981"/>
    <s v="台視訊       "/>
    <x v="6"/>
    <n v="0"/>
    <n v="0"/>
    <n v="0"/>
    <n v="0"/>
  </r>
  <r>
    <x v="1982"/>
    <s v="中日新       "/>
    <x v="6"/>
    <n v="0"/>
    <n v="0"/>
    <n v="0"/>
    <n v="0"/>
  </r>
  <r>
    <x v="1983"/>
    <s v="宇瞻         "/>
    <x v="6"/>
    <n v="184833981"/>
    <n v="69.8"/>
    <n v="20537110"/>
    <n v="1.44"/>
  </r>
  <r>
    <x v="1985"/>
    <s v="商丞         "/>
    <x v="6"/>
    <n v="0"/>
    <n v="0"/>
    <n v="0"/>
    <n v="0"/>
  </r>
  <r>
    <x v="1988"/>
    <s v="英格爾       "/>
    <x v="6"/>
    <n v="87032929"/>
    <n v="23.34"/>
    <n v="308115250"/>
    <n v="0.87882817999999996"/>
  </r>
  <r>
    <x v="1989"/>
    <s v="泰藝         "/>
    <x v="6"/>
    <n v="49398441"/>
    <n v="65.489999999999995"/>
    <n v="15199520"/>
    <n v="0.65"/>
  </r>
  <r>
    <x v="1990"/>
    <s v="尚茂         "/>
    <x v="6"/>
    <n v="0"/>
    <n v="0"/>
    <n v="0"/>
    <n v="0"/>
  </r>
  <r>
    <x v="1991"/>
    <s v="金橋電       "/>
    <x v="6"/>
    <n v="0"/>
    <n v="0"/>
    <n v="0"/>
    <n v="0"/>
  </r>
  <r>
    <x v="1992"/>
    <s v="群聯         "/>
    <x v="6"/>
    <n v="1259494201"/>
    <n v="48.14"/>
    <n v="0"/>
    <n v="6.9961890000000002"/>
  </r>
  <r>
    <x v="2096"/>
    <s v="大台中       "/>
    <x v="6"/>
    <n v="0"/>
    <n v="0"/>
    <n v="0"/>
    <n v="0"/>
  </r>
  <r>
    <x v="2082"/>
    <s v="台視         "/>
    <x v="6"/>
    <n v="0"/>
    <n v="0"/>
    <n v="0"/>
    <n v="0"/>
  </r>
  <r>
    <x v="1993"/>
    <s v="恒耀         "/>
    <x v="6"/>
    <n v="84688190"/>
    <n v="63.5"/>
    <n v="32572390"/>
    <n v="1.28879872"/>
  </r>
  <r>
    <x v="1994"/>
    <s v="新東亞       "/>
    <x v="6"/>
    <n v="0"/>
    <n v="0"/>
    <n v="0"/>
    <n v="0"/>
  </r>
  <r>
    <x v="1995"/>
    <s v="冠好         "/>
    <x v="6"/>
    <n v="21267075"/>
    <n v="15.67"/>
    <n v="21267070"/>
    <n v="0.40000005"/>
  </r>
  <r>
    <x v="2085"/>
    <s v="金居         "/>
    <x v="6"/>
    <n v="0"/>
    <n v="0"/>
    <n v="0"/>
    <n v="0"/>
  </r>
  <r>
    <x v="2106"/>
    <s v="錢櫃         "/>
    <x v="6"/>
    <n v="409500000"/>
    <n v="49.62"/>
    <n v="0"/>
    <n v="3"/>
  </r>
  <r>
    <x v="1997"/>
    <s v="羅昇         "/>
    <x v="6"/>
    <n v="152085214"/>
    <n v="30.19"/>
    <n v="114063920"/>
    <n v="1.99581407"/>
  </r>
  <r>
    <x v="1998"/>
    <s v="千附         "/>
    <x v="6"/>
    <n v="58678390"/>
    <n v="48.95"/>
    <n v="35207030"/>
    <n v="0.52428034999999995"/>
  </r>
  <r>
    <x v="1999"/>
    <s v="金益鼎       "/>
    <x v="6"/>
    <n v="123009133"/>
    <n v="59.89"/>
    <n v="27335370"/>
    <n v="1.75572873"/>
  </r>
  <r>
    <x v="2089"/>
    <s v="白紗科       "/>
    <x v="6"/>
    <n v="12069840"/>
    <n v="18.579999999999998"/>
    <n v="40232800"/>
    <n v="0.3"/>
  </r>
  <r>
    <x v="2090"/>
    <s v="盛弘         "/>
    <x v="6"/>
    <n v="21728796"/>
    <n v="43.51"/>
    <n v="21728800"/>
    <n v="0.44232376000000001"/>
  </r>
  <r>
    <x v="2091"/>
    <s v="商之器       "/>
    <x v="6"/>
    <n v="4000000"/>
    <n v="43.07"/>
    <n v="4000000"/>
    <n v="0.2"/>
  </r>
  <r>
    <x v="2092"/>
    <s v="森田         "/>
    <x v="6"/>
    <n v="73178400"/>
    <n v="49.75"/>
    <n v="0"/>
    <n v="2"/>
  </r>
  <r>
    <x v="2097"/>
    <s v="大國鋼       "/>
    <x v="6"/>
    <n v="240000000"/>
    <n v="154.71"/>
    <n v="0"/>
    <n v="0.6"/>
  </r>
  <r>
    <x v="2098"/>
    <s v="實威         "/>
    <x v="6"/>
    <n v="116440500"/>
    <n v="73.14"/>
    <n v="0"/>
    <n v="5"/>
  </r>
  <r>
    <x v="2099"/>
    <s v="明揚         "/>
    <x v="6"/>
    <n v="0"/>
    <n v="0"/>
    <n v="0"/>
    <n v="0"/>
  </r>
  <r>
    <x v="2100"/>
    <s v="旭源         "/>
    <x v="6"/>
    <n v="12869248"/>
    <n v="41.39"/>
    <n v="12869240"/>
    <n v="0.45"/>
  </r>
  <r>
    <x v="2101"/>
    <s v="可寧衛       "/>
    <x v="6"/>
    <n v="1184851107"/>
    <n v="90"/>
    <n v="0"/>
    <n v="10.8813745"/>
  </r>
  <r>
    <x v="2102"/>
    <s v="惠普         "/>
    <x v="6"/>
    <n v="37835712"/>
    <n v="42.11"/>
    <n v="12611900"/>
    <n v="1.5"/>
  </r>
  <r>
    <x v="2103"/>
    <s v="匯鑽科       "/>
    <x v="6"/>
    <n v="21240000"/>
    <n v="4068.97"/>
    <n v="0"/>
    <n v="0.59"/>
  </r>
  <r>
    <x v="2104"/>
    <s v="東生華       "/>
    <x v="6"/>
    <n v="101548800"/>
    <n v="60.22"/>
    <n v="31734000"/>
    <n v="3.2"/>
  </r>
  <r>
    <x v="2107"/>
    <s v="弘帆         "/>
    <x v="6"/>
    <n v="108000000"/>
    <n v="66.12"/>
    <n v="0"/>
    <n v="1.8"/>
  </r>
  <r>
    <x v="2108"/>
    <s v="鉅邁         "/>
    <x v="6"/>
    <n v="62170000"/>
    <n v="74.099999999999994"/>
    <n v="12434000"/>
    <n v="2.5"/>
  </r>
  <r>
    <x v="2109"/>
    <s v="大江         "/>
    <x v="6"/>
    <n v="6792600"/>
    <n v="7.3"/>
    <n v="67926000"/>
    <n v="0.29524057999999997"/>
  </r>
  <r>
    <x v="2110"/>
    <s v="昶昕         "/>
    <x v="6"/>
    <n v="31333500"/>
    <n v="38.24"/>
    <n v="0"/>
    <n v="0.5"/>
  </r>
  <r>
    <x v="2001"/>
    <s v="D 東隆       "/>
    <x v="6"/>
    <n v="146279315"/>
    <n v="106.29"/>
    <n v="0"/>
    <n v="1.8"/>
  </r>
  <r>
    <x v="2003"/>
    <s v="裕國         "/>
    <x v="6"/>
    <n v="71664000"/>
    <n v="104.51"/>
    <n v="0"/>
    <n v="0.6"/>
  </r>
  <r>
    <x v="2004"/>
    <s v="花王         "/>
    <x v="6"/>
    <n v="0"/>
    <n v="0"/>
    <n v="0"/>
    <n v="0"/>
  </r>
  <r>
    <x v="2005"/>
    <s v="欣雄         "/>
    <x v="6"/>
    <n v="0"/>
    <n v="0"/>
    <n v="71435580"/>
    <n v="0"/>
  </r>
  <r>
    <x v="2006"/>
    <s v="全銓         "/>
    <x v="6"/>
    <n v="19872438"/>
    <n v="81.61"/>
    <n v="0"/>
    <n v="0.4"/>
  </r>
  <r>
    <x v="2007"/>
    <s v="光隆         "/>
    <x v="6"/>
    <n v="89318000"/>
    <n v="62.76"/>
    <n v="0"/>
    <n v="0.99802999999999997"/>
  </r>
  <r>
    <x v="2008"/>
    <s v="欣泰         "/>
    <x v="6"/>
    <n v="146892460"/>
    <n v="64.510000000000005"/>
    <n v="56497080"/>
    <n v="1.3"/>
  </r>
  <r>
    <x v="2009"/>
    <s v="沈氏         "/>
    <x v="6"/>
    <n v="37273728"/>
    <n v="74.31"/>
    <n v="0"/>
    <n v="0.8"/>
  </r>
  <r>
    <x v="2010"/>
    <s v="時報         "/>
    <x v="6"/>
    <n v="30375800"/>
    <n v="89.72"/>
    <n v="0"/>
    <n v="1"/>
  </r>
  <r>
    <x v="2011"/>
    <s v="大田         "/>
    <x v="6"/>
    <n v="72757969"/>
    <n v="0"/>
    <n v="0"/>
    <n v="0.6"/>
  </r>
  <r>
    <x v="2012"/>
    <s v="偉盟         "/>
    <x v="6"/>
    <n v="57248668"/>
    <n v="0"/>
    <n v="0"/>
    <n v="0.2"/>
  </r>
  <r>
    <x v="2013"/>
    <s v="台汽電       "/>
    <x v="6"/>
    <n v="883572893"/>
    <n v="85.16"/>
    <n v="0"/>
    <n v="1.5"/>
  </r>
  <r>
    <x v="2014"/>
    <s v="北基         "/>
    <x v="6"/>
    <n v="45193040"/>
    <n v="48.27"/>
    <n v="68260200"/>
    <n v="0.41786400000000001"/>
  </r>
  <r>
    <x v="2015"/>
    <s v="鉅明         "/>
    <x v="6"/>
    <n v="0"/>
    <n v="0"/>
    <n v="0"/>
    <n v="0"/>
  </r>
  <r>
    <x v="2016"/>
    <s v="富堡         "/>
    <x v="6"/>
    <n v="49210555"/>
    <n v="63.24"/>
    <n v="0"/>
    <n v="1.80000001"/>
  </r>
  <r>
    <x v="2017"/>
    <s v="青鋼         "/>
    <x v="6"/>
    <n v="50903950"/>
    <n v="125.35"/>
    <n v="0"/>
    <n v="0.96999994"/>
  </r>
  <r>
    <x v="2018"/>
    <s v="大汽電       "/>
    <x v="6"/>
    <n v="63974287"/>
    <n v="95.93"/>
    <n v="0"/>
    <n v="0.6"/>
  </r>
  <r>
    <x v="2019"/>
    <s v="宏大         "/>
    <x v="6"/>
    <n v="0"/>
    <n v="0"/>
    <n v="0"/>
    <n v="0"/>
  </r>
  <r>
    <x v="2020"/>
    <s v="愛地雅       "/>
    <x v="6"/>
    <n v="15464370"/>
    <n v="11.57"/>
    <n v="48970510"/>
    <n v="0.12"/>
  </r>
  <r>
    <x v="2021"/>
    <s v="衡平         "/>
    <x v="6"/>
    <n v="0"/>
    <n v="0"/>
    <n v="6188000"/>
    <n v="0"/>
  </r>
  <r>
    <x v="2022"/>
    <s v="邦泰         "/>
    <x v="6"/>
    <n v="0"/>
    <n v="0"/>
    <n v="0"/>
    <n v="0"/>
  </r>
  <r>
    <x v="2023"/>
    <s v="國統         "/>
    <x v="6"/>
    <n v="169681814"/>
    <n v="11.74"/>
    <n v="373300000"/>
    <n v="1.2450778199999999"/>
  </r>
  <r>
    <x v="2024"/>
    <s v="合騏         "/>
    <x v="6"/>
    <n v="0"/>
    <n v="0"/>
    <n v="0"/>
    <n v="0"/>
  </r>
  <r>
    <x v="2025"/>
    <s v="明安         "/>
    <x v="6"/>
    <n v="147776994"/>
    <n v="95.29"/>
    <n v="0"/>
    <n v="1.1000000000000001"/>
  </r>
  <r>
    <x v="2026"/>
    <s v="新天地       "/>
    <x v="6"/>
    <n v="134982064"/>
    <n v="96.79"/>
    <n v="0"/>
    <n v="2"/>
  </r>
  <r>
    <x v="2027"/>
    <s v="關中         "/>
    <x v="6"/>
    <n v="0"/>
    <n v="0"/>
    <n v="0"/>
    <n v="0"/>
  </r>
  <r>
    <x v="2028"/>
    <s v="森鉅         "/>
    <x v="6"/>
    <n v="209524088"/>
    <n v="43.71"/>
    <n v="69841360"/>
    <n v="1.5217472599999999"/>
  </r>
  <r>
    <x v="2086"/>
    <s v="大新店       "/>
    <x v="6"/>
    <n v="0"/>
    <n v="0"/>
    <n v="142399490"/>
    <n v="0"/>
  </r>
  <r>
    <x v="2093"/>
    <s v="南國         "/>
    <x v="6"/>
    <n v="8814658"/>
    <n v="9"/>
    <n v="79331920"/>
    <n v="0.24926019999999999"/>
  </r>
  <r>
    <x v="2029"/>
    <s v="高力         "/>
    <x v="6"/>
    <n v="66565818"/>
    <n v="60.09"/>
    <n v="33282900"/>
    <n v="1"/>
  </r>
  <r>
    <x v="2031"/>
    <s v="台火         "/>
    <x v="6"/>
    <n v="0"/>
    <n v="0"/>
    <n v="0"/>
    <n v="0"/>
  </r>
  <r>
    <x v="2032"/>
    <s v="寶成         "/>
    <x v="6"/>
    <n v="3824165698"/>
    <n v="65.86"/>
    <n v="0"/>
    <n v="1.2998499999999999"/>
  </r>
  <r>
    <x v="2033"/>
    <s v="大華         "/>
    <x v="6"/>
    <n v="549000000"/>
    <n v="72.53"/>
    <n v="0"/>
    <n v="1.8"/>
  </r>
  <r>
    <x v="2034"/>
    <s v="欣巴巴       "/>
    <x v="6"/>
    <n v="0"/>
    <n v="0"/>
    <n v="10200000"/>
    <n v="0"/>
  </r>
  <r>
    <x v="2035"/>
    <s v="統一實       "/>
    <x v="6"/>
    <n v="868529938"/>
    <n v="88.23"/>
    <n v="0"/>
    <n v="0.55000000000000004"/>
  </r>
  <r>
    <x v="2036"/>
    <s v="大台北       "/>
    <x v="6"/>
    <n v="516358000"/>
    <n v="87.73"/>
    <n v="0"/>
    <n v="1"/>
  </r>
  <r>
    <x v="2037"/>
    <s v="豐泰         "/>
    <x v="6"/>
    <n v="935515421"/>
    <n v="65.319999999999993"/>
    <n v="155919240"/>
    <n v="1.8"/>
  </r>
  <r>
    <x v="2038"/>
    <s v="櫻花         "/>
    <x v="6"/>
    <n v="193481040"/>
    <n v="60.75"/>
    <n v="0"/>
    <n v="0.7"/>
  </r>
  <r>
    <x v="2039"/>
    <s v="偉聯         "/>
    <x v="6"/>
    <n v="0"/>
    <n v="0"/>
    <n v="0"/>
    <n v="0"/>
  </r>
  <r>
    <x v="2040"/>
    <s v="美利達       "/>
    <x v="6"/>
    <n v="742816893"/>
    <n v="40.93"/>
    <n v="371408450"/>
    <n v="3"/>
  </r>
  <r>
    <x v="2042"/>
    <s v="中保         "/>
    <x v="6"/>
    <n v="1466946215"/>
    <n v="84.33"/>
    <n v="0"/>
    <n v="3.3"/>
  </r>
  <r>
    <x v="2043"/>
    <s v="欣天然       "/>
    <x v="6"/>
    <n v="216644944"/>
    <n v="84.69"/>
    <n v="0"/>
    <n v="1.2"/>
  </r>
  <r>
    <x v="2044"/>
    <s v="康那香       "/>
    <x v="6"/>
    <n v="59138025"/>
    <n v="48.06"/>
    <n v="0"/>
    <n v="0.3"/>
  </r>
  <r>
    <x v="2045"/>
    <s v="巨大         "/>
    <x v="6"/>
    <n v="2062855443"/>
    <n v="68.42"/>
    <n v="0"/>
    <n v="5.5"/>
  </r>
  <r>
    <x v="2047"/>
    <s v="福興         "/>
    <x v="6"/>
    <n v="226142604"/>
    <n v="71"/>
    <n v="0"/>
    <n v="1.2"/>
  </r>
  <r>
    <x v="2048"/>
    <s v="新保         "/>
    <x v="6"/>
    <n v="645752701"/>
    <n v="72.069999999999993"/>
    <n v="0"/>
    <n v="1.7"/>
  </r>
  <r>
    <x v="2049"/>
    <s v="新海         "/>
    <x v="6"/>
    <n v="172873228"/>
    <n v="63.2"/>
    <n v="72043480"/>
    <n v="1.2"/>
  </r>
  <r>
    <x v="2050"/>
    <s v="泰銘         "/>
    <x v="6"/>
    <n v="326475189"/>
    <n v="88.46"/>
    <n v="0"/>
    <n v="1.6"/>
  </r>
  <r>
    <x v="2051"/>
    <s v="中視         "/>
    <x v="6"/>
    <n v="0"/>
    <n v="0"/>
    <n v="0"/>
    <n v="0"/>
  </r>
  <r>
    <x v="2052"/>
    <s v="秋雨         "/>
    <x v="6"/>
    <n v="0"/>
    <n v="0"/>
    <n v="0"/>
    <n v="0"/>
  </r>
  <r>
    <x v="2053"/>
    <s v="中聯資源     "/>
    <x v="6"/>
    <n v="677837367"/>
    <n v="101.69"/>
    <n v="0"/>
    <n v="3"/>
  </r>
  <r>
    <x v="2054"/>
    <s v="欣高         "/>
    <x v="6"/>
    <n v="47338200"/>
    <n v="33.85"/>
    <n v="0"/>
    <n v="0.5"/>
  </r>
  <r>
    <x v="2055"/>
    <s v="中鼎         "/>
    <x v="6"/>
    <n v="1995430956"/>
    <n v="88.19"/>
    <n v="0"/>
    <n v="2.76449027"/>
  </r>
  <r>
    <x v="2056"/>
    <s v="成霖         "/>
    <x v="6"/>
    <n v="329392715"/>
    <n v="107.1"/>
    <n v="0"/>
    <n v="1.10394466"/>
  </r>
  <r>
    <x v="2057"/>
    <s v="慶豐富       "/>
    <x v="6"/>
    <n v="0"/>
    <n v="0"/>
    <n v="0"/>
    <n v="0"/>
  </r>
  <r>
    <x v="2058"/>
    <s v="全國         "/>
    <x v="6"/>
    <n v="927129000"/>
    <n v="198.83"/>
    <n v="0"/>
    <n v="3"/>
  </r>
  <r>
    <x v="2059"/>
    <s v="百和         "/>
    <x v="6"/>
    <n v="83541281"/>
    <n v="14.29"/>
    <n v="194929660"/>
    <n v="0.3"/>
  </r>
  <r>
    <x v="2060"/>
    <s v="宏全         "/>
    <x v="6"/>
    <n v="779543637"/>
    <n v="62.96"/>
    <n v="0"/>
    <n v="3"/>
  </r>
  <r>
    <x v="2061"/>
    <s v="信義         "/>
    <x v="6"/>
    <n v="878436368"/>
    <n v="67.08"/>
    <n v="263530910"/>
    <n v="2"/>
  </r>
  <r>
    <x v="2062"/>
    <s v="裕融         "/>
    <x v="6"/>
    <n v="471600000"/>
    <n v="48.03"/>
    <n v="0"/>
    <n v="2"/>
  </r>
  <r>
    <x v="2063"/>
    <s v="茂順         "/>
    <x v="6"/>
    <n v="266116224"/>
    <n v="65.13"/>
    <n v="0"/>
    <n v="3.2"/>
  </r>
  <r>
    <x v="2064"/>
    <s v="好樂迪       "/>
    <x v="6"/>
    <n v="441952800"/>
    <n v="62.18"/>
    <n v="0"/>
    <n v="3"/>
  </r>
  <r>
    <x v="2065"/>
    <s v="新麗         "/>
    <x v="6"/>
    <n v="19181865"/>
    <n v="36.49"/>
    <n v="47954670"/>
    <n v="0.2"/>
  </r>
  <r>
    <x v="2066"/>
    <s v="潤泰新       "/>
    <x v="6"/>
    <n v="1762773278"/>
    <n v="65.69"/>
    <n v="0"/>
    <n v="1.7999999900000001"/>
  </r>
  <r>
    <x v="2067"/>
    <s v="三發地產     "/>
    <x v="6"/>
    <n v="0"/>
    <n v="0"/>
    <n v="0"/>
    <n v="0"/>
  </r>
  <r>
    <x v="2069"/>
    <s v="琉園         "/>
    <x v="6"/>
    <n v="24754400"/>
    <n v="88.93"/>
    <n v="20253600"/>
    <n v="0.55000000000000004"/>
  </r>
  <r>
    <x v="2070"/>
    <s v="萬國通       "/>
    <x v="6"/>
    <n v="52800720"/>
    <n v="90.1"/>
    <n v="0"/>
    <n v="1.1859999999999999"/>
  </r>
  <r>
    <x v="2071"/>
    <s v="皇田         "/>
    <x v="6"/>
    <n v="187250000"/>
    <n v="64.180000000000007"/>
    <n v="0"/>
    <n v="2.5"/>
  </r>
  <r>
    <x v="2073"/>
    <s v="佳龍         "/>
    <x v="6"/>
    <n v="0"/>
    <n v="0"/>
    <n v="0"/>
    <n v="0"/>
  </r>
  <r>
    <x v="2074"/>
    <s v="燁聯         "/>
    <x v="6"/>
    <n v="0"/>
    <n v="0"/>
    <n v="0"/>
    <n v="0"/>
  </r>
  <r>
    <x v="2075"/>
    <s v="世紀鋼       "/>
    <x v="6"/>
    <n v="0"/>
    <n v="0"/>
    <n v="0"/>
    <n v="0"/>
  </r>
  <r>
    <x v="2076"/>
    <s v="邁達康       "/>
    <x v="6"/>
    <n v="32300500"/>
    <n v="56.47"/>
    <n v="12920100"/>
    <n v="1"/>
  </r>
  <r>
    <x v="2077"/>
    <s v="儀大         "/>
    <x v="6"/>
    <n v="19373550"/>
    <n v="17.5"/>
    <n v="45205000"/>
    <n v="0.3"/>
  </r>
  <r>
    <x v="2078"/>
    <s v="有益         "/>
    <x v="6"/>
    <n v="72176208"/>
    <n v="78.819999999999993"/>
    <n v="0"/>
    <n v="0.8"/>
  </r>
  <r>
    <x v="1851"/>
    <s v="南六         "/>
    <x v="7"/>
    <n v="96750000"/>
    <n v="48.95"/>
    <n v="0"/>
    <n v="1.33264"/>
  </r>
  <r>
    <x v="1852"/>
    <s v="台塑化       "/>
    <x v="7"/>
    <n v="2476749510"/>
    <n v="91.2"/>
    <n v="0"/>
    <n v="0.26"/>
  </r>
  <r>
    <x v="1853"/>
    <s v="雙邦         "/>
    <x v="7"/>
    <n v="19231859"/>
    <n v="0"/>
    <n v="0"/>
    <n v="0.3"/>
  </r>
  <r>
    <x v="1854"/>
    <s v="新力美       "/>
    <x v="7"/>
    <n v="0"/>
    <n v="0"/>
    <n v="0"/>
    <n v="0"/>
  </r>
  <r>
    <x v="1855"/>
    <s v="惠光         "/>
    <x v="7"/>
    <n v="96732589"/>
    <n v="63.85"/>
    <n v="14881930"/>
    <n v="1.3"/>
  </r>
  <r>
    <x v="1856"/>
    <s v="聚和         "/>
    <x v="7"/>
    <n v="49597833"/>
    <n v="56.6"/>
    <n v="0"/>
    <n v="0.3"/>
  </r>
  <r>
    <x v="1857"/>
    <s v="三益科       "/>
    <x v="7"/>
    <n v="52500000"/>
    <n v="86.52"/>
    <n v="0"/>
    <n v="1.25"/>
  </r>
  <r>
    <x v="1859"/>
    <s v="富強鑫       "/>
    <x v="7"/>
    <n v="12267595"/>
    <n v="2.94"/>
    <n v="33457080"/>
    <n v="0.11"/>
  </r>
  <r>
    <x v="1861"/>
    <s v="帝寶         "/>
    <x v="7"/>
    <n v="497449191"/>
    <n v="45.83"/>
    <n v="0"/>
    <n v="3"/>
  </r>
  <r>
    <x v="1864"/>
    <s v="慶鴻         "/>
    <x v="7"/>
    <n v="66990000"/>
    <n v="29.97"/>
    <n v="44660000"/>
    <n v="1.5"/>
  </r>
  <r>
    <x v="1865"/>
    <s v="瀧澤科       "/>
    <x v="7"/>
    <n v="71035535"/>
    <n v="53.67"/>
    <n v="0"/>
    <n v="1"/>
  </r>
  <r>
    <x v="1866"/>
    <s v="達和         "/>
    <x v="7"/>
    <n v="106219257"/>
    <n v="77.47"/>
    <n v="0"/>
    <n v="0.57999999999999996"/>
  </r>
  <r>
    <x v="1867"/>
    <s v="興航         "/>
    <x v="7"/>
    <n v="55422064"/>
    <n v="34.26"/>
    <n v="0"/>
    <n v="0.1"/>
  </r>
  <r>
    <x v="2087"/>
    <s v="崑鼎         "/>
    <x v="7"/>
    <n v="547381694"/>
    <n v="83.53"/>
    <n v="0"/>
    <n v="8.8589781199999997"/>
  </r>
  <r>
    <x v="1868"/>
    <s v="建興電       "/>
    <x v="7"/>
    <n v="2026717396"/>
    <n v="77.34"/>
    <n v="0"/>
    <n v="2.2000000000000002"/>
  </r>
  <r>
    <x v="1869"/>
    <s v="台通         "/>
    <x v="7"/>
    <n v="94872000"/>
    <n v="48.99"/>
    <n v="0"/>
    <n v="1.2"/>
  </r>
  <r>
    <x v="1870"/>
    <s v="愛迪亞       "/>
    <x v="7"/>
    <n v="0"/>
    <n v="0"/>
    <n v="0"/>
    <n v="0"/>
  </r>
  <r>
    <x v="1871"/>
    <s v="矽創         "/>
    <x v="7"/>
    <n v="295369028"/>
    <n v="83.78"/>
    <n v="0"/>
    <n v="2.5"/>
  </r>
  <r>
    <x v="1874"/>
    <s v="尖點         "/>
    <x v="7"/>
    <n v="110950225"/>
    <n v="40.53"/>
    <n v="12327800"/>
    <n v="0.70820000000000005"/>
  </r>
  <r>
    <x v="1875"/>
    <s v="正航         "/>
    <x v="7"/>
    <n v="10045000"/>
    <n v="150.87"/>
    <n v="0"/>
    <n v="0.7"/>
  </r>
  <r>
    <x v="1877"/>
    <s v="佑華         "/>
    <x v="7"/>
    <n v="45929600"/>
    <n v="86.49"/>
    <n v="0"/>
    <n v="1"/>
  </r>
  <r>
    <x v="1879"/>
    <s v="鈦昇         "/>
    <x v="7"/>
    <n v="0"/>
    <n v="0"/>
    <n v="0"/>
    <n v="0"/>
  </r>
  <r>
    <x v="1881"/>
    <s v="久尹         "/>
    <x v="7"/>
    <n v="12783889"/>
    <n v="198.79"/>
    <n v="19175830"/>
    <n v="0.2"/>
  </r>
  <r>
    <x v="1883"/>
    <s v="光菱         "/>
    <x v="7"/>
    <n v="67353390"/>
    <n v="58.32"/>
    <n v="0"/>
    <n v="1.3"/>
  </r>
  <r>
    <x v="1884"/>
    <s v="雷虎         "/>
    <x v="7"/>
    <n v="0"/>
    <n v="0"/>
    <n v="0"/>
    <n v="0"/>
  </r>
  <r>
    <x v="1885"/>
    <s v="榮群         "/>
    <x v="7"/>
    <n v="0"/>
    <n v="0"/>
    <n v="0"/>
    <n v="0"/>
  </r>
  <r>
    <x v="1886"/>
    <s v="光華         "/>
    <x v="7"/>
    <n v="0"/>
    <n v="0"/>
    <n v="0"/>
    <n v="0"/>
  </r>
  <r>
    <x v="1888"/>
    <s v="長園科       "/>
    <x v="7"/>
    <n v="0"/>
    <n v="0"/>
    <n v="0"/>
    <n v="0"/>
  </r>
  <r>
    <x v="1889"/>
    <s v="台虹         "/>
    <x v="7"/>
    <n v="303900993"/>
    <n v="48.78"/>
    <n v="0"/>
    <n v="1.4996299"/>
  </r>
  <r>
    <x v="1890"/>
    <s v="九暘         "/>
    <x v="7"/>
    <n v="0"/>
    <n v="0"/>
    <n v="0"/>
    <n v="0"/>
  </r>
  <r>
    <x v="1891"/>
    <s v="東精電       "/>
    <x v="7"/>
    <n v="0"/>
    <n v="0"/>
    <n v="0"/>
    <n v="0"/>
  </r>
  <r>
    <x v="1892"/>
    <s v="金山電       "/>
    <x v="7"/>
    <n v="347932165"/>
    <n v="69.22"/>
    <n v="0"/>
    <n v="3.47104736"/>
  </r>
  <r>
    <x v="1893"/>
    <s v="蜜望實       "/>
    <x v="7"/>
    <n v="64293125"/>
    <n v="53.93"/>
    <n v="0"/>
    <n v="0.7"/>
  </r>
  <r>
    <x v="1894"/>
    <s v="網家         "/>
    <x v="7"/>
    <n v="245934075"/>
    <n v="62.65"/>
    <n v="0"/>
    <n v="2.9902694599999999"/>
  </r>
  <r>
    <x v="1895"/>
    <s v="達運光電     "/>
    <x v="7"/>
    <n v="0"/>
    <n v="0"/>
    <n v="0"/>
    <n v="0"/>
  </r>
  <r>
    <x v="1896"/>
    <s v="南電         "/>
    <x v="7"/>
    <n v="0"/>
    <n v="0"/>
    <n v="0"/>
    <n v="0"/>
  </r>
  <r>
    <x v="1897"/>
    <s v="星雲         "/>
    <x v="7"/>
    <n v="10157370"/>
    <n v="41.3"/>
    <n v="0"/>
    <n v="0.2"/>
  </r>
  <r>
    <x v="1898"/>
    <s v="德勝         "/>
    <x v="7"/>
    <n v="23821952"/>
    <n v="69.180000000000007"/>
    <n v="0"/>
    <n v="0.5"/>
  </r>
  <r>
    <x v="1899"/>
    <s v="晶采         "/>
    <x v="7"/>
    <n v="0"/>
    <n v="0"/>
    <n v="0"/>
    <n v="0"/>
  </r>
  <r>
    <x v="1900"/>
    <s v="廣積         "/>
    <x v="7"/>
    <n v="240402280"/>
    <n v="42.89"/>
    <n v="40067050"/>
    <n v="2.9298394399999999"/>
  </r>
  <r>
    <x v="1901"/>
    <s v="巨擘         "/>
    <x v="7"/>
    <n v="0"/>
    <n v="0"/>
    <n v="0"/>
    <n v="0"/>
  </r>
  <r>
    <x v="1902"/>
    <s v="安國         "/>
    <x v="7"/>
    <n v="143600090"/>
    <n v="65.400000000000006"/>
    <n v="0"/>
    <n v="1.8328066999999999"/>
  </r>
  <r>
    <x v="1904"/>
    <s v="達鴻         "/>
    <x v="7"/>
    <n v="0"/>
    <n v="0"/>
    <n v="0"/>
    <n v="0"/>
  </r>
  <r>
    <x v="1906"/>
    <s v="凱碩         "/>
    <x v="7"/>
    <n v="0"/>
    <n v="0"/>
    <n v="0"/>
    <n v="0"/>
  </r>
  <r>
    <x v="1909"/>
    <s v="東捷         "/>
    <x v="7"/>
    <n v="0"/>
    <n v="0"/>
    <n v="0"/>
    <n v="0"/>
  </r>
  <r>
    <x v="1910"/>
    <s v="天瑞         "/>
    <x v="7"/>
    <n v="83359773"/>
    <n v="0"/>
    <n v="0"/>
    <n v="1.4"/>
  </r>
  <r>
    <x v="1911"/>
    <s v="來思達       "/>
    <x v="7"/>
    <n v="0"/>
    <n v="0"/>
    <n v="0"/>
    <n v="0"/>
  </r>
  <r>
    <x v="1912"/>
    <s v="志旭         "/>
    <x v="7"/>
    <n v="0"/>
    <n v="0"/>
    <n v="0"/>
    <n v="0"/>
  </r>
  <r>
    <x v="1913"/>
    <s v="全達         "/>
    <x v="7"/>
    <n v="0"/>
    <n v="0"/>
    <n v="0"/>
    <n v="0"/>
  </r>
  <r>
    <x v="1914"/>
    <s v="元太         "/>
    <x v="7"/>
    <n v="0"/>
    <n v="0"/>
    <n v="0"/>
    <n v="0"/>
  </r>
  <r>
    <x v="1915"/>
    <s v="長華         "/>
    <x v="7"/>
    <n v="216741860"/>
    <n v="35.25"/>
    <n v="21674190"/>
    <n v="2.9999999399999999"/>
  </r>
  <r>
    <x v="1916"/>
    <s v="能率網通     "/>
    <x v="7"/>
    <n v="40774283"/>
    <n v="129.94"/>
    <n v="0"/>
    <n v="1"/>
  </r>
  <r>
    <x v="1917"/>
    <s v="陞泰         "/>
    <x v="7"/>
    <n v="700000000"/>
    <n v="95.26"/>
    <n v="0"/>
    <n v="7"/>
  </r>
  <r>
    <x v="1918"/>
    <s v="鉅橡         "/>
    <x v="7"/>
    <n v="76562523"/>
    <n v="88.48"/>
    <n v="0"/>
    <n v="1.4999990000000001"/>
  </r>
  <r>
    <x v="1919"/>
    <s v="伍豐         "/>
    <x v="7"/>
    <n v="34014277"/>
    <n v="20.11"/>
    <n v="85035710"/>
    <n v="0.19750085000000001"/>
  </r>
  <r>
    <x v="1920"/>
    <s v="洛碁         "/>
    <x v="7"/>
    <n v="0"/>
    <n v="0"/>
    <n v="0"/>
    <n v="0"/>
  </r>
  <r>
    <x v="1921"/>
    <s v="華寶         "/>
    <x v="7"/>
    <n v="725499600"/>
    <n v="62.06"/>
    <n v="0"/>
    <n v="1.1999851100000001"/>
  </r>
  <r>
    <x v="1922"/>
    <s v="誠遠         "/>
    <x v="7"/>
    <n v="80200031"/>
    <n v="92.12"/>
    <n v="0"/>
    <n v="1"/>
  </r>
  <r>
    <x v="1923"/>
    <s v="奧斯特       "/>
    <x v="7"/>
    <n v="0"/>
    <n v="0"/>
    <n v="0"/>
    <n v="0"/>
  </r>
  <r>
    <x v="1924"/>
    <s v="致新         "/>
    <x v="7"/>
    <n v="611821711"/>
    <n v="62.19"/>
    <n v="0"/>
    <n v="7.1"/>
  </r>
  <r>
    <x v="1925"/>
    <s v="深耕         "/>
    <x v="7"/>
    <n v="0"/>
    <n v="0"/>
    <n v="0"/>
    <n v="0"/>
  </r>
  <r>
    <x v="1926"/>
    <s v="瑞穎         "/>
    <x v="7"/>
    <n v="140532772"/>
    <n v="89.56"/>
    <n v="0"/>
    <n v="4"/>
  </r>
  <r>
    <x v="1927"/>
    <s v="巨虹         "/>
    <x v="7"/>
    <n v="0"/>
    <n v="0"/>
    <n v="0"/>
    <n v="0"/>
  </r>
  <r>
    <x v="1928"/>
    <s v="福華         "/>
    <x v="7"/>
    <n v="0"/>
    <n v="0"/>
    <n v="0"/>
    <n v="0"/>
  </r>
  <r>
    <x v="1929"/>
    <s v="宏捷科       "/>
    <x v="7"/>
    <n v="0"/>
    <n v="0"/>
    <n v="0"/>
    <n v="0"/>
  </r>
  <r>
    <x v="1930"/>
    <s v="華鎂鑫       "/>
    <x v="7"/>
    <n v="5973793"/>
    <n v="82.61"/>
    <n v="0"/>
    <n v="0.2"/>
  </r>
  <r>
    <x v="1931"/>
    <s v="品安         "/>
    <x v="7"/>
    <n v="34568290"/>
    <n v="85.88"/>
    <n v="0"/>
    <n v="0.597881"/>
  </r>
  <r>
    <x v="1932"/>
    <s v="康全電訊     "/>
    <x v="7"/>
    <n v="0"/>
    <n v="0"/>
    <n v="0"/>
    <n v="0"/>
  </r>
  <r>
    <x v="1933"/>
    <s v="翔名         "/>
    <x v="7"/>
    <n v="243868729"/>
    <n v="90.21"/>
    <n v="0"/>
    <n v="5.1271537"/>
  </r>
  <r>
    <x v="1934"/>
    <s v="建暐         "/>
    <x v="7"/>
    <n v="0"/>
    <n v="0"/>
    <n v="0"/>
    <n v="0"/>
  </r>
  <r>
    <x v="1935"/>
    <s v="保銳         "/>
    <x v="7"/>
    <n v="0"/>
    <n v="0"/>
    <n v="0"/>
    <n v="0"/>
  </r>
  <r>
    <x v="1937"/>
    <s v="擎亞         "/>
    <x v="7"/>
    <n v="174232437"/>
    <n v="80.930000000000007"/>
    <n v="58077480"/>
    <n v="1.5"/>
  </r>
  <r>
    <x v="1938"/>
    <s v="常珵         "/>
    <x v="7"/>
    <n v="0"/>
    <n v="0"/>
    <n v="0"/>
    <n v="0"/>
  </r>
  <r>
    <x v="1939"/>
    <s v="大世科       "/>
    <x v="7"/>
    <n v="59136000"/>
    <n v="78.349999999999994"/>
    <n v="0"/>
    <n v="0.88"/>
  </r>
  <r>
    <x v="1940"/>
    <s v="華冠         "/>
    <x v="7"/>
    <n v="0"/>
    <n v="0"/>
    <n v="0"/>
    <n v="0"/>
  </r>
  <r>
    <x v="2088"/>
    <s v="傑霖         "/>
    <x v="7"/>
    <n v="0"/>
    <n v="0"/>
    <n v="0"/>
    <n v="0"/>
  </r>
  <r>
    <x v="1941"/>
    <s v="瀚荃         "/>
    <x v="7"/>
    <n v="215000208"/>
    <n v="66.5"/>
    <n v="0"/>
    <n v="2.8696699200000002"/>
  </r>
  <r>
    <x v="1943"/>
    <s v="凌巨         "/>
    <x v="7"/>
    <n v="0"/>
    <n v="0"/>
    <n v="0"/>
    <n v="0"/>
  </r>
  <r>
    <x v="1945"/>
    <s v="大億金茂     "/>
    <x v="7"/>
    <n v="0"/>
    <n v="0"/>
    <n v="0"/>
    <n v="0"/>
  </r>
  <r>
    <x v="1946"/>
    <s v="博大         "/>
    <x v="7"/>
    <n v="147607838"/>
    <n v="90.33"/>
    <n v="0"/>
    <n v="2.5"/>
  </r>
  <r>
    <x v="1947"/>
    <s v="華東         "/>
    <x v="7"/>
    <n v="0"/>
    <n v="0"/>
    <n v="0"/>
    <n v="0"/>
  </r>
  <r>
    <x v="1948"/>
    <s v="立碁         "/>
    <x v="7"/>
    <n v="0"/>
    <n v="0"/>
    <n v="0"/>
    <n v="0"/>
  </r>
  <r>
    <x v="1949"/>
    <s v="至上         "/>
    <x v="7"/>
    <n v="66000000"/>
    <n v="56.15"/>
    <n v="0"/>
    <n v="0.40276099999999998"/>
  </r>
  <r>
    <x v="1950"/>
    <s v="振樺電       "/>
    <x v="7"/>
    <n v="314106605"/>
    <n v="83.66"/>
    <n v="21987460"/>
    <n v="5"/>
  </r>
  <r>
    <x v="1951"/>
    <s v="帝聞         "/>
    <x v="7"/>
    <n v="41266618"/>
    <n v="64.540000000000006"/>
    <n v="0"/>
    <n v="0.5"/>
  </r>
  <r>
    <x v="1952"/>
    <s v="越峰         "/>
    <x v="7"/>
    <n v="0"/>
    <n v="0"/>
    <n v="0"/>
    <n v="0"/>
  </r>
  <r>
    <x v="1953"/>
    <s v="神通         "/>
    <x v="7"/>
    <n v="209774909"/>
    <n v="31.99"/>
    <n v="209774900"/>
    <n v="1"/>
  </r>
  <r>
    <x v="1954"/>
    <s v="利汎         "/>
    <x v="7"/>
    <n v="8562384"/>
    <n v="29.86"/>
    <n v="0"/>
    <n v="0.2"/>
  </r>
  <r>
    <x v="2080"/>
    <s v="福懋科       "/>
    <x v="7"/>
    <n v="442222223"/>
    <n v="151.28"/>
    <n v="0"/>
    <n v="1"/>
  </r>
  <r>
    <x v="2105"/>
    <s v="正淩         "/>
    <x v="7"/>
    <n v="9669840"/>
    <n v="26.7"/>
    <n v="9669840"/>
    <n v="0.5"/>
  </r>
  <r>
    <x v="2111"/>
    <s v="南茂         "/>
    <x v="7"/>
    <n v="421427679"/>
    <n v="36.21"/>
    <n v="0"/>
    <n v="0.5"/>
  </r>
  <r>
    <x v="2094"/>
    <s v="博智         "/>
    <x v="7"/>
    <n v="62227500"/>
    <n v="45.69"/>
    <n v="0"/>
    <n v="1.5"/>
  </r>
  <r>
    <x v="1956"/>
    <s v="創圓         "/>
    <x v="7"/>
    <n v="0"/>
    <n v="0"/>
    <n v="0"/>
    <n v="0"/>
  </r>
  <r>
    <x v="1957"/>
    <s v="達方         "/>
    <x v="7"/>
    <n v="191341201"/>
    <n v="86.81"/>
    <n v="0"/>
    <n v="0.6"/>
  </r>
  <r>
    <x v="2095"/>
    <s v="天宇         "/>
    <x v="7"/>
    <n v="0"/>
    <n v="0"/>
    <n v="0"/>
    <n v="0"/>
  </r>
  <r>
    <x v="1959"/>
    <s v="勝開         "/>
    <x v="7"/>
    <n v="110058185"/>
    <n v="94.82"/>
    <n v="0"/>
    <n v="1.01"/>
  </r>
  <r>
    <x v="1960"/>
    <s v="智捷         "/>
    <x v="7"/>
    <n v="84000000"/>
    <n v="51.54"/>
    <n v="0"/>
    <n v="1.0619469029999999"/>
  </r>
  <r>
    <x v="2084"/>
    <s v="旭德         "/>
    <x v="7"/>
    <n v="88709805"/>
    <n v="163.95"/>
    <n v="0"/>
    <n v="0.3020429"/>
  </r>
  <r>
    <x v="1961"/>
    <s v="加高         "/>
    <x v="7"/>
    <n v="32112365"/>
    <n v="296.02"/>
    <n v="0"/>
    <n v="0.3"/>
  </r>
  <r>
    <x v="1962"/>
    <s v="精星         "/>
    <x v="7"/>
    <n v="0"/>
    <n v="0"/>
    <n v="0"/>
    <n v="0"/>
  </r>
  <r>
    <x v="1966"/>
    <s v="研能         "/>
    <x v="7"/>
    <n v="97252054"/>
    <n v="89.79"/>
    <n v="0"/>
    <n v="1.57499155"/>
  </r>
  <r>
    <x v="2081"/>
    <s v="無敵         "/>
    <x v="7"/>
    <n v="0"/>
    <n v="0"/>
    <n v="0"/>
    <n v="0"/>
  </r>
  <r>
    <x v="1969"/>
    <s v="勤誠         "/>
    <x v="7"/>
    <n v="300314875"/>
    <n v="62.79"/>
    <n v="0"/>
    <n v="2.5"/>
  </r>
  <r>
    <x v="1970"/>
    <s v="志超         "/>
    <x v="7"/>
    <n v="742628814"/>
    <n v="49.42"/>
    <n v="0"/>
    <n v="3"/>
  </r>
  <r>
    <x v="1971"/>
    <s v="明基材       "/>
    <x v="7"/>
    <n v="0"/>
    <n v="0"/>
    <n v="0"/>
    <n v="0"/>
  </r>
  <r>
    <x v="1972"/>
    <s v="輝城         "/>
    <x v="7"/>
    <n v="0"/>
    <n v="0"/>
    <n v="0"/>
    <n v="0"/>
  </r>
  <r>
    <x v="1974"/>
    <s v="華矽         "/>
    <x v="7"/>
    <n v="12925000"/>
    <n v="62.42"/>
    <n v="0"/>
    <n v="0.5"/>
  </r>
  <r>
    <x v="1975"/>
    <s v="巨有科       "/>
    <x v="7"/>
    <n v="0"/>
    <n v="0"/>
    <n v="0"/>
    <n v="0"/>
  </r>
  <r>
    <x v="1976"/>
    <s v="新漢         "/>
    <x v="7"/>
    <n v="55588627"/>
    <n v="24.19"/>
    <n v="166765880"/>
    <n v="0.49929491999999998"/>
  </r>
  <r>
    <x v="1977"/>
    <s v="華宏         "/>
    <x v="7"/>
    <n v="150006621"/>
    <n v="51.36"/>
    <n v="0"/>
    <n v="1.5"/>
  </r>
  <r>
    <x v="1978"/>
    <s v="菱光         "/>
    <x v="7"/>
    <n v="114349500"/>
    <n v="76.98"/>
    <n v="0"/>
    <n v="0.9"/>
  </r>
  <r>
    <x v="1979"/>
    <s v="朋程         "/>
    <x v="7"/>
    <n v="260557500"/>
    <n v="78.599999999999994"/>
    <n v="0"/>
    <n v="3.5"/>
  </r>
  <r>
    <x v="1980"/>
    <s v="富鼎         "/>
    <x v="7"/>
    <n v="0"/>
    <n v="0"/>
    <n v="0"/>
    <n v="0"/>
  </r>
  <r>
    <x v="1981"/>
    <s v="台視訊       "/>
    <x v="7"/>
    <n v="0"/>
    <n v="0"/>
    <n v="0"/>
    <n v="0"/>
  </r>
  <r>
    <x v="1982"/>
    <s v="中日新       "/>
    <x v="7"/>
    <n v="0"/>
    <n v="0"/>
    <n v="0"/>
    <n v="0"/>
  </r>
  <r>
    <x v="1983"/>
    <s v="宇瞻         "/>
    <x v="7"/>
    <n v="213489330"/>
    <n v="53.67"/>
    <n v="23721040"/>
    <n v="1.62"/>
  </r>
  <r>
    <x v="1985"/>
    <s v="商丞         "/>
    <x v="7"/>
    <n v="0"/>
    <n v="0"/>
    <n v="0"/>
    <n v="0"/>
  </r>
  <r>
    <x v="2112"/>
    <s v="三竹         "/>
    <x v="7"/>
    <n v="35194126"/>
    <n v="38.65"/>
    <n v="51902450"/>
    <n v="1.3561643000000001"/>
  </r>
  <r>
    <x v="1988"/>
    <s v="英格爾       "/>
    <x v="7"/>
    <n v="103875563"/>
    <n v="77.08"/>
    <n v="0"/>
    <n v="0.79999998999999999"/>
  </r>
  <r>
    <x v="1989"/>
    <s v="泰藝         "/>
    <x v="7"/>
    <n v="0"/>
    <n v="0"/>
    <n v="0"/>
    <n v="0"/>
  </r>
  <r>
    <x v="1990"/>
    <s v="尚茂         "/>
    <x v="7"/>
    <n v="0"/>
    <n v="0"/>
    <n v="0"/>
    <n v="0"/>
  </r>
  <r>
    <x v="1991"/>
    <s v="金橋電       "/>
    <x v="7"/>
    <n v="0"/>
    <n v="0"/>
    <n v="0"/>
    <n v="0"/>
  </r>
  <r>
    <x v="1992"/>
    <s v="群聯         "/>
    <x v="7"/>
    <n v="1443791944"/>
    <n v="107.2"/>
    <n v="0"/>
    <n v="8"/>
  </r>
  <r>
    <x v="2096"/>
    <s v="大台中       "/>
    <x v="7"/>
    <n v="0"/>
    <n v="0"/>
    <n v="0"/>
    <n v="0"/>
  </r>
  <r>
    <x v="2082"/>
    <s v="台視         "/>
    <x v="7"/>
    <n v="0"/>
    <n v="0"/>
    <n v="0"/>
    <n v="0"/>
  </r>
  <r>
    <x v="1993"/>
    <s v="恒耀         "/>
    <x v="7"/>
    <n v="49085882"/>
    <n v="34.79"/>
    <n v="0"/>
    <n v="0.70811305000000002"/>
  </r>
  <r>
    <x v="1994"/>
    <s v="新東亞       "/>
    <x v="7"/>
    <n v="0"/>
    <n v="0"/>
    <n v="0"/>
    <n v="0"/>
  </r>
  <r>
    <x v="1995"/>
    <s v="冠好         "/>
    <x v="7"/>
    <n v="23129071"/>
    <n v="14.42"/>
    <n v="23129070"/>
    <n v="0.4"/>
  </r>
  <r>
    <x v="2085"/>
    <s v="金居         "/>
    <x v="7"/>
    <n v="0"/>
    <n v="0"/>
    <n v="0"/>
    <n v="0"/>
  </r>
  <r>
    <x v="2106"/>
    <s v="錢櫃         "/>
    <x v="7"/>
    <n v="477750000"/>
    <n v="92.97"/>
    <n v="0"/>
    <n v="3.5"/>
  </r>
  <r>
    <x v="1997"/>
    <s v="羅昇         "/>
    <x v="7"/>
    <n v="26282546"/>
    <n v="0"/>
    <n v="0"/>
    <n v="0.3"/>
  </r>
  <r>
    <x v="1998"/>
    <s v="千附         "/>
    <x v="7"/>
    <n v="115442482"/>
    <n v="68.290000000000006"/>
    <n v="0"/>
    <n v="1"/>
  </r>
  <r>
    <x v="1999"/>
    <s v="金益鼎       "/>
    <x v="7"/>
    <n v="61880049"/>
    <n v="57.1"/>
    <n v="10920010"/>
    <n v="0.85"/>
  </r>
  <r>
    <x v="2000"/>
    <s v="格上         "/>
    <x v="7"/>
    <n v="135804557"/>
    <s v="              ."/>
    <n v="0"/>
    <n v="4.4000000000000004"/>
  </r>
  <r>
    <x v="2089"/>
    <s v="白紗科       "/>
    <x v="7"/>
    <n v="11064020"/>
    <n v="17.09"/>
    <n v="44256080"/>
    <n v="0.25"/>
  </r>
  <r>
    <x v="2090"/>
    <s v="盛弘         "/>
    <x v="7"/>
    <n v="26198826"/>
    <n v="36.479999999999997"/>
    <n v="26198830"/>
    <n v="0.49615769999999998"/>
  </r>
  <r>
    <x v="2091"/>
    <s v="商之器       "/>
    <x v="7"/>
    <n v="0"/>
    <n v="0"/>
    <n v="0"/>
    <n v="0"/>
  </r>
  <r>
    <x v="2092"/>
    <s v="森田         "/>
    <x v="7"/>
    <n v="54883800"/>
    <n v="61.63"/>
    <n v="0"/>
    <n v="1.5"/>
  </r>
  <r>
    <x v="2097"/>
    <s v="大國鋼       "/>
    <x v="7"/>
    <n v="0"/>
    <n v="0"/>
    <n v="0"/>
    <n v="0"/>
  </r>
  <r>
    <x v="2098"/>
    <s v="實威         "/>
    <x v="7"/>
    <n v="102584400"/>
    <n v="82.39"/>
    <n v="0"/>
    <n v="4"/>
  </r>
  <r>
    <x v="2113"/>
    <s v="台蘭         "/>
    <x v="7"/>
    <n v="0"/>
    <n v="0"/>
    <n v="8100000"/>
    <n v="0"/>
  </r>
  <r>
    <x v="2099"/>
    <s v="明揚         "/>
    <x v="7"/>
    <n v="0"/>
    <n v="0"/>
    <n v="0"/>
    <n v="0"/>
  </r>
  <r>
    <x v="2100"/>
    <s v="旭源         "/>
    <x v="7"/>
    <n v="30497002"/>
    <n v="127.57"/>
    <n v="3812120"/>
    <n v="0.8"/>
  </r>
  <r>
    <x v="2101"/>
    <s v="可寧衛       "/>
    <x v="7"/>
    <n v="1310004781"/>
    <n v="89.92"/>
    <n v="0"/>
    <n v="12.03075436"/>
  </r>
  <r>
    <x v="2102"/>
    <s v="惠普         "/>
    <x v="7"/>
    <n v="14898499"/>
    <n v="14.4"/>
    <n v="29797000"/>
    <n v="0.5"/>
  </r>
  <r>
    <x v="2103"/>
    <s v="匯鑽科       "/>
    <x v="7"/>
    <n v="37200000"/>
    <n v="88.7"/>
    <n v="0"/>
    <n v="1.0136791999999999"/>
  </r>
  <r>
    <x v="2104"/>
    <s v="東生華       "/>
    <x v="7"/>
    <n v="97740720"/>
    <n v="69.05"/>
    <n v="34907400"/>
    <n v="2.8"/>
  </r>
  <r>
    <x v="2107"/>
    <s v="弘帆         "/>
    <x v="7"/>
    <n v="118299600"/>
    <n v="118.57"/>
    <n v="0"/>
    <n v="1.8"/>
  </r>
  <r>
    <x v="2108"/>
    <s v="鉅邁         "/>
    <x v="7"/>
    <n v="88780200"/>
    <n v="92.24"/>
    <n v="0"/>
    <n v="3"/>
  </r>
  <r>
    <x v="2109"/>
    <s v="大江         "/>
    <x v="7"/>
    <n v="10434410"/>
    <n v="7.79"/>
    <n v="89437800"/>
    <n v="0.34234078000000001"/>
  </r>
  <r>
    <x v="2110"/>
    <s v="昶昕         "/>
    <x v="7"/>
    <n v="0"/>
    <n v="0"/>
    <n v="0"/>
    <n v="0"/>
  </r>
  <r>
    <x v="2114"/>
    <s v="綠電         "/>
    <x v="7"/>
    <n v="5639000"/>
    <n v="14.27"/>
    <n v="28195000"/>
    <n v="0.2"/>
  </r>
  <r>
    <x v="2115"/>
    <s v="阿瘦         "/>
    <x v="7"/>
    <n v="181572900"/>
    <n v="86.65"/>
    <n v="0"/>
    <n v="3"/>
  </r>
  <r>
    <x v="2116"/>
    <s v="華研         "/>
    <x v="7"/>
    <n v="20000000"/>
    <n v="26.23"/>
    <n v="20000000"/>
    <n v="0.8"/>
  </r>
  <r>
    <x v="2003"/>
    <s v="裕國         "/>
    <x v="7"/>
    <n v="179160000"/>
    <n v="67.010000000000005"/>
    <n v="0"/>
    <n v="1.5"/>
  </r>
  <r>
    <x v="2004"/>
    <s v="花王         "/>
    <x v="7"/>
    <n v="0"/>
    <n v="0"/>
    <n v="0"/>
    <n v="0"/>
  </r>
  <r>
    <x v="2005"/>
    <s v="欣雄         "/>
    <x v="7"/>
    <n v="0"/>
    <n v="0"/>
    <n v="163944650"/>
    <n v="0"/>
  </r>
  <r>
    <x v="2006"/>
    <s v="全銓         "/>
    <x v="7"/>
    <n v="24840548"/>
    <n v="70.81"/>
    <n v="0"/>
    <n v="0.5"/>
  </r>
  <r>
    <x v="2007"/>
    <s v="光隆         "/>
    <x v="7"/>
    <n v="116454000"/>
    <n v="57.76"/>
    <n v="0"/>
    <n v="1.2987299999999999"/>
  </r>
  <r>
    <x v="2008"/>
    <s v="欣泰         "/>
    <x v="7"/>
    <n v="189830240"/>
    <n v="89.02"/>
    <n v="0"/>
    <n v="1.6"/>
  </r>
  <r>
    <x v="2009"/>
    <s v="沈氏         "/>
    <x v="7"/>
    <n v="39603336"/>
    <n v="69.400000000000006"/>
    <n v="0"/>
    <n v="0.85"/>
  </r>
  <r>
    <x v="2010"/>
    <s v="時報         "/>
    <x v="7"/>
    <n v="24300640"/>
    <n v="130.25"/>
    <n v="0"/>
    <n v="0.8"/>
  </r>
  <r>
    <x v="2011"/>
    <s v="大田         "/>
    <x v="7"/>
    <n v="60631641"/>
    <n v="0"/>
    <n v="0"/>
    <n v="0.5"/>
  </r>
  <r>
    <x v="2012"/>
    <s v="偉盟         "/>
    <x v="7"/>
    <n v="0"/>
    <n v="0"/>
    <n v="0"/>
    <n v="0"/>
  </r>
  <r>
    <x v="2013"/>
    <s v="台汽電       "/>
    <x v="7"/>
    <n v="706858314"/>
    <n v="96.73"/>
    <n v="0"/>
    <n v="1.2"/>
  </r>
  <r>
    <x v="2014"/>
    <s v="北基         "/>
    <x v="7"/>
    <n v="1172587"/>
    <n v="11.15"/>
    <n v="22279160"/>
    <n v="1.0437999999999999E-2"/>
  </r>
  <r>
    <x v="2015"/>
    <s v="鉅明         "/>
    <x v="7"/>
    <n v="0"/>
    <n v="0"/>
    <n v="0"/>
    <n v="0"/>
  </r>
  <r>
    <x v="2016"/>
    <s v="富堡         "/>
    <x v="7"/>
    <n v="52452760"/>
    <n v="59.54"/>
    <n v="8282020"/>
    <n v="1.73505683"/>
  </r>
  <r>
    <x v="2017"/>
    <s v="青鋼         "/>
    <x v="7"/>
    <n v="7084571"/>
    <n v="43.79"/>
    <n v="7084570"/>
    <n v="0.11428529"/>
  </r>
  <r>
    <x v="2018"/>
    <s v="大汽電       "/>
    <x v="7"/>
    <n v="85299049"/>
    <n v="62.41"/>
    <n v="0"/>
    <n v="0.8"/>
  </r>
  <r>
    <x v="2019"/>
    <s v="宏大         "/>
    <x v="7"/>
    <n v="0"/>
    <n v="0"/>
    <n v="0"/>
    <n v="0"/>
  </r>
  <r>
    <x v="2020"/>
    <s v="愛地雅       "/>
    <x v="7"/>
    <n v="13376680"/>
    <n v="14.01"/>
    <n v="26753360"/>
    <n v="9.9279999999999993E-2"/>
  </r>
  <r>
    <x v="2021"/>
    <s v="衡平         "/>
    <x v="7"/>
    <n v="0"/>
    <n v="0"/>
    <n v="0"/>
    <n v="0"/>
  </r>
  <r>
    <x v="2022"/>
    <s v="邦泰         "/>
    <x v="7"/>
    <n v="0"/>
    <n v="0"/>
    <n v="0"/>
    <n v="0"/>
  </r>
  <r>
    <x v="2023"/>
    <s v="國統         "/>
    <x v="7"/>
    <n v="206362073"/>
    <n v="267.55"/>
    <n v="0"/>
    <n v="1.1997156"/>
  </r>
  <r>
    <x v="2024"/>
    <s v="合騏         "/>
    <x v="7"/>
    <n v="0"/>
    <n v="0"/>
    <n v="0"/>
    <n v="0"/>
  </r>
  <r>
    <x v="2025"/>
    <s v="明安         "/>
    <x v="7"/>
    <n v="295553988"/>
    <n v="67.209999999999994"/>
    <n v="0"/>
    <n v="2.2000000000000002"/>
  </r>
  <r>
    <x v="2026"/>
    <s v="新天地       "/>
    <x v="7"/>
    <n v="67491032"/>
    <n v="64.09"/>
    <n v="0"/>
    <n v="1"/>
  </r>
  <r>
    <x v="2027"/>
    <s v="關中         "/>
    <x v="7"/>
    <n v="0"/>
    <n v="0"/>
    <n v="0"/>
    <n v="0"/>
  </r>
  <r>
    <x v="2028"/>
    <s v="森鉅         "/>
    <x v="7"/>
    <n v="362804230"/>
    <n v="61.7"/>
    <n v="0"/>
    <n v="2.2517404399999998"/>
  </r>
  <r>
    <x v="2086"/>
    <s v="大新店       "/>
    <x v="7"/>
    <n v="0"/>
    <n v="0"/>
    <n v="143373830"/>
    <n v="0"/>
  </r>
  <r>
    <x v="2093"/>
    <s v="南國         "/>
    <x v="7"/>
    <n v="11532269"/>
    <n v="9.1199999999999992"/>
    <n v="42035400"/>
    <n v="0.24099999999999999"/>
  </r>
  <r>
    <x v="2029"/>
    <s v="高力         "/>
    <x v="7"/>
    <n v="69894108"/>
    <n v="50.27"/>
    <n v="34947050"/>
    <n v="1"/>
  </r>
  <r>
    <x v="2031"/>
    <s v="台火         "/>
    <x v="7"/>
    <n v="0"/>
    <n v="0"/>
    <n v="0"/>
    <n v="0"/>
  </r>
  <r>
    <x v="2032"/>
    <s v="寶成         "/>
    <x v="7"/>
    <n v="4416205820"/>
    <n v="43.22"/>
    <n v="0"/>
    <n v="1.5"/>
  </r>
  <r>
    <x v="2033"/>
    <s v="大華         "/>
    <x v="7"/>
    <n v="610000000"/>
    <n v="73.489999999999995"/>
    <n v="0"/>
    <n v="2"/>
  </r>
  <r>
    <x v="2034"/>
    <s v="欣巴巴       "/>
    <x v="7"/>
    <n v="0"/>
    <n v="0"/>
    <n v="389800000"/>
    <n v="0"/>
  </r>
  <r>
    <x v="2035"/>
    <s v="統一實       "/>
    <x v="7"/>
    <n v="236871801"/>
    <n v="91.23"/>
    <n v="0"/>
    <n v="0.15"/>
  </r>
  <r>
    <x v="2036"/>
    <s v="大台北       "/>
    <x v="7"/>
    <n v="516358000"/>
    <n v="85.29"/>
    <n v="0"/>
    <n v="1"/>
  </r>
  <r>
    <x v="2037"/>
    <s v="豐泰         "/>
    <x v="7"/>
    <n v="1177709969"/>
    <n v="70.099999999999994"/>
    <n v="214129090"/>
    <n v="2.2000000000000002"/>
  </r>
  <r>
    <x v="2038"/>
    <s v="櫻花         "/>
    <x v="7"/>
    <n v="193481040"/>
    <n v="69.3"/>
    <n v="0"/>
    <n v="0.7"/>
  </r>
  <r>
    <x v="2039"/>
    <s v="偉聯         "/>
    <x v="7"/>
    <n v="207393125"/>
    <n v="43.77"/>
    <n v="23043680"/>
    <n v="4.5"/>
  </r>
  <r>
    <x v="2040"/>
    <s v="美利達       "/>
    <x v="7"/>
    <n v="1566105618"/>
    <n v="67.06"/>
    <n v="0"/>
    <n v="5.5"/>
  </r>
  <r>
    <x v="2042"/>
    <s v="中保         "/>
    <x v="7"/>
    <n v="1511399132"/>
    <n v="75.680000000000007"/>
    <n v="0"/>
    <n v="3.4"/>
  </r>
  <r>
    <x v="2043"/>
    <s v="欣天然       "/>
    <x v="7"/>
    <n v="216644944"/>
    <n v="69.39"/>
    <n v="0"/>
    <n v="1.2"/>
  </r>
  <r>
    <x v="2044"/>
    <s v="康那香       "/>
    <x v="7"/>
    <n v="59138025"/>
    <n v="83"/>
    <n v="0"/>
    <n v="0.3"/>
  </r>
  <r>
    <x v="2045"/>
    <s v="巨大         "/>
    <x v="7"/>
    <n v="2062855443"/>
    <n v="68.7"/>
    <n v="0"/>
    <n v="5.5"/>
  </r>
  <r>
    <x v="2047"/>
    <s v="福興         "/>
    <x v="7"/>
    <n v="282678255"/>
    <n v="70.91"/>
    <n v="0"/>
    <n v="1.5"/>
  </r>
  <r>
    <x v="2048"/>
    <s v="新保         "/>
    <x v="7"/>
    <n v="683738154"/>
    <n v="72.89"/>
    <n v="0"/>
    <n v="1.8"/>
  </r>
  <r>
    <x v="2049"/>
    <s v="新海         "/>
    <x v="7"/>
    <n v="181527600"/>
    <n v="59.57"/>
    <n v="90763800"/>
    <n v="1.2"/>
  </r>
  <r>
    <x v="2050"/>
    <s v="泰銘         "/>
    <x v="7"/>
    <n v="448903385"/>
    <n v="80.06"/>
    <n v="51011740"/>
    <n v="2.2000000000000002"/>
  </r>
  <r>
    <x v="2051"/>
    <s v="中視         "/>
    <x v="7"/>
    <n v="0"/>
    <n v="0"/>
    <n v="0"/>
    <n v="0"/>
  </r>
  <r>
    <x v="2052"/>
    <s v="秋雨         "/>
    <x v="7"/>
    <n v="0"/>
    <n v="0"/>
    <n v="0"/>
    <n v="0"/>
  </r>
  <r>
    <x v="2053"/>
    <s v="中聯資源     "/>
    <x v="7"/>
    <n v="632648209"/>
    <n v="94.17"/>
    <n v="0"/>
    <n v="2.8"/>
  </r>
  <r>
    <x v="2054"/>
    <s v="欣高         "/>
    <x v="7"/>
    <n v="160949880"/>
    <n v="84.88"/>
    <n v="0"/>
    <n v="1.7"/>
  </r>
  <r>
    <x v="2055"/>
    <s v="中鼎         "/>
    <x v="7"/>
    <n v="2102402601"/>
    <n v="85.98"/>
    <n v="0"/>
    <n v="2.8354347"/>
  </r>
  <r>
    <x v="2056"/>
    <s v="成霖         "/>
    <x v="7"/>
    <n v="0"/>
    <n v="0"/>
    <n v="0"/>
    <n v="0"/>
  </r>
  <r>
    <x v="2057"/>
    <s v="慶豐富       "/>
    <x v="7"/>
    <n v="0"/>
    <n v="0"/>
    <n v="0"/>
    <n v="0"/>
  </r>
  <r>
    <x v="2058"/>
    <s v="全國         "/>
    <x v="7"/>
    <n v="401755900"/>
    <n v="93.06"/>
    <n v="0"/>
    <n v="1.3"/>
  </r>
  <r>
    <x v="2059"/>
    <s v="百和         "/>
    <x v="7"/>
    <n v="297963902"/>
    <n v="65.010000000000005"/>
    <n v="0"/>
    <n v="1"/>
  </r>
  <r>
    <x v="2060"/>
    <s v="宏全         "/>
    <x v="7"/>
    <n v="779543637"/>
    <n v="68.45"/>
    <n v="0"/>
    <n v="3"/>
  </r>
  <r>
    <x v="2061"/>
    <s v="信義         "/>
    <x v="7"/>
    <n v="698356913"/>
    <n v="51.49"/>
    <n v="372457020"/>
    <n v="1.5"/>
  </r>
  <r>
    <x v="2062"/>
    <s v="裕融         "/>
    <x v="7"/>
    <n v="707400000"/>
    <n v="60.77"/>
    <n v="0"/>
    <n v="2.9523682099999999"/>
  </r>
  <r>
    <x v="2063"/>
    <s v="茂順         "/>
    <x v="7"/>
    <n v="266116224"/>
    <n v="73.010000000000005"/>
    <n v="0"/>
    <n v="3.2"/>
  </r>
  <r>
    <x v="2064"/>
    <s v="好樂迪       "/>
    <x v="7"/>
    <n v="441952800"/>
    <n v="78.13"/>
    <n v="0"/>
    <n v="3"/>
  </r>
  <r>
    <x v="2065"/>
    <s v="新麗         "/>
    <x v="7"/>
    <n v="20140958"/>
    <n v="261.91000000000003"/>
    <n v="0"/>
    <n v="0.2"/>
  </r>
  <r>
    <x v="2066"/>
    <s v="潤泰新       "/>
    <x v="7"/>
    <n v="2982193958"/>
    <n v="99.7"/>
    <n v="0"/>
    <n v="2.9126835999999998"/>
  </r>
  <r>
    <x v="2067"/>
    <s v="三發地產     "/>
    <x v="7"/>
    <n v="423082800"/>
    <n v="107.49"/>
    <n v="0"/>
    <n v="2.0844629100000001"/>
  </r>
  <r>
    <x v="2069"/>
    <s v="琉園         "/>
    <x v="7"/>
    <n v="30571684"/>
    <n v="86.07"/>
    <n v="0"/>
    <n v="0.65"/>
  </r>
  <r>
    <x v="2070"/>
    <s v="萬國通       "/>
    <x v="7"/>
    <n v="47191200"/>
    <n v="87.74"/>
    <n v="0"/>
    <n v="1.06"/>
  </r>
  <r>
    <x v="2071"/>
    <s v="皇田         "/>
    <x v="7"/>
    <n v="149800000"/>
    <n v="45.58"/>
    <n v="0"/>
    <n v="2"/>
  </r>
  <r>
    <x v="2073"/>
    <s v="佳龍         "/>
    <x v="7"/>
    <n v="30954361"/>
    <n v="62.43"/>
    <n v="0"/>
    <n v="0.29992143999999998"/>
  </r>
  <r>
    <x v="2074"/>
    <s v="燁聯         "/>
    <x v="7"/>
    <n v="0"/>
    <n v="0"/>
    <n v="0"/>
    <n v="0"/>
  </r>
  <r>
    <x v="2075"/>
    <s v="世紀鋼       "/>
    <x v="7"/>
    <n v="41625097"/>
    <n v="16.78"/>
    <n v="69375170"/>
    <n v="0.24859500000000001"/>
  </r>
  <r>
    <x v="2076"/>
    <s v="邁達康       "/>
    <x v="7"/>
    <n v="33592500"/>
    <n v="69.28"/>
    <n v="0"/>
    <n v="1"/>
  </r>
  <r>
    <x v="2077"/>
    <s v="儀大         "/>
    <x v="7"/>
    <n v="13819800"/>
    <n v="-33.159999999999997"/>
    <n v="0"/>
    <n v="0.2"/>
  </r>
  <r>
    <x v="2078"/>
    <s v="有益         "/>
    <x v="7"/>
    <n v="99242286"/>
    <n v="82.9"/>
    <n v="0"/>
    <n v="1.1000000000000001"/>
  </r>
  <r>
    <x v="1851"/>
    <s v="南六         "/>
    <x v="8"/>
    <n v="159720000"/>
    <n v="42.39"/>
    <n v="0"/>
    <n v="2.2000000000000002"/>
  </r>
  <r>
    <x v="1852"/>
    <s v="台塑化       "/>
    <x v="8"/>
    <n v="23814899130"/>
    <n v="88.67"/>
    <n v="0"/>
    <n v="2.5"/>
  </r>
  <r>
    <x v="1853"/>
    <s v="雙邦         "/>
    <x v="8"/>
    <n v="25642478"/>
    <n v="52.97"/>
    <n v="12821230"/>
    <n v="0.4"/>
  </r>
  <r>
    <x v="1854"/>
    <s v="新力美       "/>
    <x v="8"/>
    <n v="0"/>
    <n v="0"/>
    <n v="0"/>
    <n v="0"/>
  </r>
  <r>
    <x v="1855"/>
    <s v="惠光         "/>
    <x v="8"/>
    <n v="106508802"/>
    <n v="62.93"/>
    <n v="15215540"/>
    <n v="1.4"/>
  </r>
  <r>
    <x v="1856"/>
    <s v="聚和         "/>
    <x v="8"/>
    <n v="83316056"/>
    <n v="67.42"/>
    <n v="0"/>
    <n v="0.49902532999999999"/>
  </r>
  <r>
    <x v="1857"/>
    <s v="三益科       "/>
    <x v="8"/>
    <n v="84000000"/>
    <n v="79.69"/>
    <n v="0"/>
    <n v="2"/>
  </r>
  <r>
    <x v="1859"/>
    <s v="富強鑫       "/>
    <x v="8"/>
    <n v="22973859"/>
    <n v="45.53"/>
    <n v="22973860"/>
    <n v="0.2"/>
  </r>
  <r>
    <x v="1861"/>
    <s v="帝寶         "/>
    <x v="8"/>
    <n v="663265588"/>
    <n v="49.6"/>
    <n v="0"/>
    <n v="4"/>
  </r>
  <r>
    <x v="1864"/>
    <s v="慶鴻         "/>
    <x v="8"/>
    <n v="122815000"/>
    <n v="57.17"/>
    <n v="49126000"/>
    <n v="2.5"/>
  </r>
  <r>
    <x v="1865"/>
    <s v="瀧澤科       "/>
    <x v="8"/>
    <n v="106553303"/>
    <n v="51.71"/>
    <n v="0"/>
    <n v="1.5"/>
  </r>
  <r>
    <x v="1866"/>
    <s v="達和         "/>
    <x v="8"/>
    <n v="0"/>
    <n v="0"/>
    <n v="0"/>
    <n v="0"/>
  </r>
  <r>
    <x v="1867"/>
    <s v="興航         "/>
    <x v="8"/>
    <n v="55422064"/>
    <n v="41.67"/>
    <n v="0"/>
    <n v="0.1"/>
  </r>
  <r>
    <x v="2087"/>
    <s v="崑鼎         "/>
    <x v="8"/>
    <n v="581948469"/>
    <n v="93.81"/>
    <n v="0"/>
    <n v="9.0142506999999998"/>
  </r>
  <r>
    <x v="1869"/>
    <s v="台通         "/>
    <x v="8"/>
    <n v="110684000"/>
    <n v="66.819999999999993"/>
    <n v="0"/>
    <n v="1.1825239999999999"/>
  </r>
  <r>
    <x v="1870"/>
    <s v="愛迪亞       "/>
    <x v="8"/>
    <n v="0"/>
    <n v="0"/>
    <n v="0"/>
    <n v="0"/>
  </r>
  <r>
    <x v="1871"/>
    <s v="矽創         "/>
    <x v="8"/>
    <n v="357442833"/>
    <n v="83.4"/>
    <n v="0"/>
    <n v="3.00075555"/>
  </r>
  <r>
    <x v="1874"/>
    <s v="尖點         "/>
    <x v="8"/>
    <n v="126312437"/>
    <n v="45.06"/>
    <n v="0"/>
    <n v="0.79810000000000003"/>
  </r>
  <r>
    <x v="1875"/>
    <s v="正航         "/>
    <x v="8"/>
    <n v="14350000"/>
    <n v="95.77"/>
    <n v="0"/>
    <n v="1"/>
  </r>
  <r>
    <x v="1877"/>
    <s v="佑華         "/>
    <x v="8"/>
    <n v="45929600"/>
    <n v="91.63"/>
    <n v="0"/>
    <n v="1"/>
  </r>
  <r>
    <x v="1879"/>
    <s v="鈦昇         "/>
    <x v="8"/>
    <n v="8941807"/>
    <n v="36.08"/>
    <n v="0"/>
    <n v="0.2"/>
  </r>
  <r>
    <x v="1881"/>
    <s v="久尹         "/>
    <x v="8"/>
    <n v="0"/>
    <n v="0"/>
    <n v="0"/>
    <n v="0"/>
  </r>
  <r>
    <x v="1883"/>
    <s v="光菱         "/>
    <x v="8"/>
    <n v="113982660"/>
    <n v="53.74"/>
    <n v="0"/>
    <n v="2.2000000000000002"/>
  </r>
  <r>
    <x v="1884"/>
    <s v="雷虎         "/>
    <x v="8"/>
    <n v="0"/>
    <n v="0"/>
    <n v="0"/>
    <n v="0"/>
  </r>
  <r>
    <x v="1885"/>
    <s v="榮群         "/>
    <x v="8"/>
    <n v="0"/>
    <n v="0"/>
    <n v="0"/>
    <n v="0"/>
  </r>
  <r>
    <x v="1888"/>
    <s v="長園科       "/>
    <x v="8"/>
    <n v="0"/>
    <n v="0"/>
    <n v="0"/>
    <n v="0"/>
  </r>
  <r>
    <x v="1889"/>
    <s v="台虹         "/>
    <x v="8"/>
    <n v="509940838"/>
    <n v="50.72"/>
    <n v="0"/>
    <n v="2.49898314"/>
  </r>
  <r>
    <x v="1890"/>
    <s v="九暘         "/>
    <x v="8"/>
    <n v="0"/>
    <n v="0"/>
    <n v="0"/>
    <n v="0"/>
  </r>
  <r>
    <x v="1891"/>
    <s v="東精電       "/>
    <x v="8"/>
    <n v="0"/>
    <n v="0"/>
    <n v="0"/>
    <n v="0"/>
  </r>
  <r>
    <x v="1892"/>
    <s v="金山電       "/>
    <x v="8"/>
    <n v="365918851"/>
    <n v="68.48"/>
    <n v="0"/>
    <n v="3.4996391199999999"/>
  </r>
  <r>
    <x v="1893"/>
    <s v="蜜望實       "/>
    <x v="8"/>
    <n v="45923661"/>
    <n v="26.81"/>
    <n v="0"/>
    <n v="0.5"/>
  </r>
  <r>
    <x v="1894"/>
    <s v="網家         "/>
    <x v="8"/>
    <n v="297178545"/>
    <n v="58.64"/>
    <n v="45719770"/>
    <n v="3.6133420200000002"/>
  </r>
  <r>
    <x v="1895"/>
    <s v="達運光電     "/>
    <x v="8"/>
    <n v="19956245"/>
    <n v="45.77"/>
    <n v="0"/>
    <n v="0.3"/>
  </r>
  <r>
    <x v="1896"/>
    <s v="南電         "/>
    <x v="8"/>
    <n v="0"/>
    <n v="0"/>
    <n v="0"/>
    <n v="0"/>
  </r>
  <r>
    <x v="1897"/>
    <s v="星雲         "/>
    <x v="8"/>
    <n v="10157370"/>
    <n v="30.15"/>
    <n v="0"/>
    <n v="0.19844875000000001"/>
  </r>
  <r>
    <x v="1898"/>
    <s v="德勝         "/>
    <x v="8"/>
    <n v="24165205"/>
    <n v="39.880000000000003"/>
    <n v="33831280"/>
    <n v="0.5"/>
  </r>
  <r>
    <x v="1899"/>
    <s v="晶采         "/>
    <x v="8"/>
    <n v="13146383"/>
    <n v="21.02"/>
    <n v="0"/>
    <n v="0.10520362"/>
  </r>
  <r>
    <x v="1900"/>
    <s v="廣積         "/>
    <x v="8"/>
    <n v="414389709"/>
    <n v="94.44"/>
    <n v="46043310"/>
    <n v="4.52352635"/>
  </r>
  <r>
    <x v="1901"/>
    <s v="巨擘         "/>
    <x v="8"/>
    <n v="0"/>
    <n v="0"/>
    <n v="0"/>
    <n v="0"/>
  </r>
  <r>
    <x v="1902"/>
    <s v="安國         "/>
    <x v="8"/>
    <n v="155563656"/>
    <n v="89.15"/>
    <n v="0"/>
    <n v="2"/>
  </r>
  <r>
    <x v="1904"/>
    <s v="達鴻         "/>
    <x v="8"/>
    <n v="0"/>
    <n v="0"/>
    <n v="0"/>
    <n v="0"/>
  </r>
  <r>
    <x v="1906"/>
    <s v="凱碩         "/>
    <x v="8"/>
    <n v="0"/>
    <n v="0"/>
    <n v="0"/>
    <n v="0"/>
  </r>
  <r>
    <x v="1909"/>
    <s v="東捷         "/>
    <x v="8"/>
    <n v="118901552"/>
    <n v="77.959999999999994"/>
    <n v="0"/>
    <n v="0.9"/>
  </r>
  <r>
    <x v="1910"/>
    <s v="天瑞         "/>
    <x v="8"/>
    <n v="83359773"/>
    <n v="97.51"/>
    <n v="11908540"/>
    <n v="1.4"/>
  </r>
  <r>
    <x v="1911"/>
    <s v="來思達       "/>
    <x v="8"/>
    <n v="0"/>
    <n v="0"/>
    <n v="0"/>
    <n v="0"/>
  </r>
  <r>
    <x v="1912"/>
    <s v="志旭         "/>
    <x v="8"/>
    <n v="0"/>
    <n v="0"/>
    <n v="0"/>
    <n v="0"/>
  </r>
  <r>
    <x v="1913"/>
    <s v="全達         "/>
    <x v="8"/>
    <n v="0"/>
    <n v="0"/>
    <n v="0"/>
    <n v="0"/>
  </r>
  <r>
    <x v="1914"/>
    <s v="元太         "/>
    <x v="8"/>
    <n v="0"/>
    <n v="0"/>
    <n v="0"/>
    <n v="0"/>
  </r>
  <r>
    <x v="1915"/>
    <s v="長華         "/>
    <x v="8"/>
    <n v="246185592"/>
    <n v="55.83"/>
    <n v="0"/>
    <n v="3.1"/>
  </r>
  <r>
    <x v="1916"/>
    <s v="能率網通     "/>
    <x v="8"/>
    <n v="48929140"/>
    <n v="68.650000000000006"/>
    <n v="0"/>
    <n v="1.2"/>
  </r>
  <r>
    <x v="1917"/>
    <s v="陞泰         "/>
    <x v="8"/>
    <n v="2000000000"/>
    <n v="390.58"/>
    <n v="0"/>
    <n v="20"/>
  </r>
  <r>
    <x v="1918"/>
    <s v="鉅橡         "/>
    <x v="8"/>
    <n v="79286115"/>
    <n v="67.510000000000005"/>
    <n v="0"/>
    <n v="1.2981962300000001"/>
  </r>
  <r>
    <x v="1919"/>
    <s v="伍豐         "/>
    <x v="8"/>
    <n v="55030143"/>
    <n v="24.18"/>
    <n v="183433810"/>
    <n v="0.28289051999999998"/>
  </r>
  <r>
    <x v="1920"/>
    <s v="洛碁         "/>
    <x v="8"/>
    <n v="0"/>
    <n v="0"/>
    <n v="0"/>
    <n v="0"/>
  </r>
  <r>
    <x v="1922"/>
    <s v="誠遠         "/>
    <x v="8"/>
    <n v="80200031"/>
    <n v="69.290000000000006"/>
    <n v="0"/>
    <n v="1"/>
  </r>
  <r>
    <x v="1923"/>
    <s v="奧斯特       "/>
    <x v="8"/>
    <n v="10073751"/>
    <n v="24.22"/>
    <n v="40294990"/>
    <n v="0.16814216000000001"/>
  </r>
  <r>
    <x v="1924"/>
    <s v="致新         "/>
    <x v="8"/>
    <n v="486872207"/>
    <n v="61.94"/>
    <n v="0"/>
    <n v="5.65"/>
  </r>
  <r>
    <x v="1925"/>
    <s v="深耕         "/>
    <x v="8"/>
    <n v="0"/>
    <n v="0"/>
    <n v="0"/>
    <n v="0"/>
  </r>
  <r>
    <x v="1926"/>
    <s v="瑞穎         "/>
    <x v="8"/>
    <n v="175665965"/>
    <n v="86.14"/>
    <n v="0"/>
    <n v="5"/>
  </r>
  <r>
    <x v="1927"/>
    <s v="巨虹         "/>
    <x v="8"/>
    <n v="0"/>
    <n v="0"/>
    <n v="0"/>
    <n v="0"/>
  </r>
  <r>
    <x v="1928"/>
    <s v="福華         "/>
    <x v="8"/>
    <n v="0"/>
    <n v="0"/>
    <n v="0"/>
    <n v="0"/>
  </r>
  <r>
    <x v="1929"/>
    <s v="宏捷科       "/>
    <x v="8"/>
    <n v="0"/>
    <n v="0"/>
    <n v="0"/>
    <n v="0"/>
  </r>
  <r>
    <x v="1930"/>
    <s v="華鎂鑫       "/>
    <x v="8"/>
    <n v="0"/>
    <n v="0"/>
    <n v="0"/>
    <n v="0"/>
  </r>
  <r>
    <x v="1931"/>
    <s v="品安         "/>
    <x v="8"/>
    <n v="188638434"/>
    <n v="89.37"/>
    <n v="0"/>
    <n v="3.2602859999999998"/>
  </r>
  <r>
    <x v="1932"/>
    <s v="康全電訊     "/>
    <x v="8"/>
    <n v="0"/>
    <n v="0"/>
    <n v="0"/>
    <n v="0"/>
  </r>
  <r>
    <x v="1933"/>
    <s v="翔名         "/>
    <x v="8"/>
    <n v="192666105"/>
    <n v="90"/>
    <n v="0"/>
    <n v="3.9675844900000001"/>
  </r>
  <r>
    <x v="1934"/>
    <s v="建暐         "/>
    <x v="8"/>
    <n v="0"/>
    <n v="0"/>
    <n v="0"/>
    <n v="0"/>
  </r>
  <r>
    <x v="1935"/>
    <s v="保銳         "/>
    <x v="8"/>
    <n v="0"/>
    <n v="0"/>
    <n v="0"/>
    <n v="0"/>
  </r>
  <r>
    <x v="1937"/>
    <s v="擎亞         "/>
    <x v="8"/>
    <n v="0"/>
    <n v="0"/>
    <n v="0"/>
    <n v="0"/>
  </r>
  <r>
    <x v="1938"/>
    <s v="常珵         "/>
    <x v="8"/>
    <n v="0"/>
    <n v="0"/>
    <n v="0"/>
    <n v="0"/>
  </r>
  <r>
    <x v="1939"/>
    <s v="大世科       "/>
    <x v="8"/>
    <n v="94080000"/>
    <n v="80.88"/>
    <n v="0"/>
    <n v="1.4"/>
  </r>
  <r>
    <x v="1940"/>
    <s v="華冠         "/>
    <x v="8"/>
    <n v="0"/>
    <n v="0"/>
    <n v="0"/>
    <n v="0"/>
  </r>
  <r>
    <x v="1941"/>
    <s v="瀚荃         "/>
    <x v="8"/>
    <n v="135344344"/>
    <n v="49.27"/>
    <n v="0"/>
    <n v="1.7898990400000001"/>
  </r>
  <r>
    <x v="1943"/>
    <s v="凌巨         "/>
    <x v="8"/>
    <n v="0"/>
    <n v="0"/>
    <n v="0"/>
    <n v="0"/>
  </r>
  <r>
    <x v="1945"/>
    <s v="大億金茂     "/>
    <x v="8"/>
    <n v="0"/>
    <n v="0"/>
    <n v="0"/>
    <n v="0"/>
  </r>
  <r>
    <x v="1946"/>
    <s v="博大         "/>
    <x v="8"/>
    <n v="238176540"/>
    <n v="92.65"/>
    <n v="0"/>
    <n v="4"/>
  </r>
  <r>
    <x v="1947"/>
    <s v="華東         "/>
    <x v="8"/>
    <n v="62583504"/>
    <n v="19.41"/>
    <n v="0"/>
    <n v="0.12575351000000001"/>
  </r>
  <r>
    <x v="1948"/>
    <s v="立碁         "/>
    <x v="8"/>
    <n v="0"/>
    <n v="0"/>
    <n v="0"/>
    <n v="0"/>
  </r>
  <r>
    <x v="1949"/>
    <s v="至上         "/>
    <x v="8"/>
    <n v="170000000"/>
    <n v="151.35"/>
    <n v="0"/>
    <n v="0.67176599999999997"/>
  </r>
  <r>
    <x v="1950"/>
    <s v="振樺電       "/>
    <x v="8"/>
    <n v="442136459"/>
    <n v="87.12"/>
    <n v="3251000"/>
    <n v="6.8"/>
  </r>
  <r>
    <x v="1951"/>
    <s v="帝聞         "/>
    <x v="8"/>
    <n v="33013294"/>
    <n v="345.76"/>
    <n v="0"/>
    <n v="0.4"/>
  </r>
  <r>
    <x v="1952"/>
    <s v="越峰         "/>
    <x v="8"/>
    <n v="0"/>
    <n v="0"/>
    <n v="0"/>
    <n v="0"/>
  </r>
  <r>
    <x v="1953"/>
    <s v="神通         "/>
    <x v="8"/>
    <n v="230752399"/>
    <n v="62.16"/>
    <n v="0"/>
    <n v="1"/>
  </r>
  <r>
    <x v="1954"/>
    <s v="利汎         "/>
    <x v="8"/>
    <n v="38530727"/>
    <n v="85.06"/>
    <n v="0"/>
    <n v="0.9"/>
  </r>
  <r>
    <x v="2080"/>
    <s v="福懋科       "/>
    <x v="8"/>
    <n v="176888889"/>
    <n v="151.27000000000001"/>
    <n v="0"/>
    <n v="0.4"/>
  </r>
  <r>
    <x v="2105"/>
    <s v="正淩         "/>
    <x v="8"/>
    <n v="10153334"/>
    <n v="31.45"/>
    <n v="10153330"/>
    <n v="0.5"/>
  </r>
  <r>
    <x v="2111"/>
    <s v="南茂         "/>
    <x v="8"/>
    <n v="1037543230"/>
    <n v="44.66"/>
    <n v="0"/>
    <n v="1.2"/>
  </r>
  <r>
    <x v="2094"/>
    <s v="博智         "/>
    <x v="8"/>
    <n v="66376000"/>
    <n v="58.03"/>
    <n v="0"/>
    <n v="1.6"/>
  </r>
  <r>
    <x v="1956"/>
    <s v="創圓         "/>
    <x v="8"/>
    <n v="0"/>
    <n v="0"/>
    <n v="0"/>
    <n v="0"/>
  </r>
  <r>
    <x v="1957"/>
    <s v="達方         "/>
    <x v="8"/>
    <n v="63780400"/>
    <n v="2523.94"/>
    <n v="0"/>
    <n v="0.2"/>
  </r>
  <r>
    <x v="2095"/>
    <s v="天宇         "/>
    <x v="8"/>
    <n v="0"/>
    <n v="0"/>
    <n v="0"/>
    <n v="0"/>
  </r>
  <r>
    <x v="1959"/>
    <s v="勝開         "/>
    <x v="8"/>
    <n v="139288132"/>
    <n v="95.2"/>
    <n v="0"/>
    <n v="2.67"/>
  </r>
  <r>
    <x v="1960"/>
    <s v="智捷         "/>
    <x v="8"/>
    <n v="0"/>
    <n v="0"/>
    <n v="0"/>
    <n v="0"/>
  </r>
  <r>
    <x v="2084"/>
    <s v="旭德         "/>
    <x v="8"/>
    <n v="257476815"/>
    <n v="91.5"/>
    <n v="0"/>
    <n v="0.9"/>
  </r>
  <r>
    <x v="1961"/>
    <s v="加高         "/>
    <x v="8"/>
    <n v="58872668"/>
    <n v="68.680000000000007"/>
    <n v="0"/>
    <n v="0.55000000000000004"/>
  </r>
  <r>
    <x v="1962"/>
    <s v="精星         "/>
    <x v="8"/>
    <n v="0"/>
    <n v="0"/>
    <n v="0"/>
    <n v="0"/>
  </r>
  <r>
    <x v="1966"/>
    <s v="研能         "/>
    <x v="8"/>
    <n v="50946939"/>
    <n v="81.709999999999994"/>
    <n v="0"/>
    <n v="0.82508281650000004"/>
  </r>
  <r>
    <x v="2081"/>
    <s v="無敵         "/>
    <x v="8"/>
    <n v="0"/>
    <n v="0"/>
    <n v="0"/>
    <n v="0"/>
  </r>
  <r>
    <x v="1969"/>
    <s v="勤誠         "/>
    <x v="8"/>
    <n v="299314875"/>
    <n v="87.56"/>
    <n v="0"/>
    <n v="2.5"/>
  </r>
  <r>
    <x v="1970"/>
    <s v="志超         "/>
    <x v="8"/>
    <n v="813728814"/>
    <n v="70.790000000000006"/>
    <n v="0"/>
    <n v="3"/>
  </r>
  <r>
    <x v="1971"/>
    <s v="明基材       "/>
    <x v="8"/>
    <n v="96202355"/>
    <n v="6.79"/>
    <n v="0"/>
    <n v="0.3"/>
  </r>
  <r>
    <x v="1972"/>
    <s v="輝城         "/>
    <x v="8"/>
    <n v="0"/>
    <n v="0"/>
    <n v="0"/>
    <n v="0"/>
  </r>
  <r>
    <x v="2117"/>
    <s v="寶一         "/>
    <x v="8"/>
    <n v="30924953"/>
    <n v="76.36"/>
    <n v="0"/>
    <n v="0.5"/>
  </r>
  <r>
    <x v="1974"/>
    <s v="華矽         "/>
    <x v="8"/>
    <n v="25850000"/>
    <n v="67.349999999999994"/>
    <n v="0"/>
    <n v="1"/>
  </r>
  <r>
    <x v="1975"/>
    <s v="巨有科       "/>
    <x v="8"/>
    <n v="0"/>
    <n v="0"/>
    <n v="0"/>
    <n v="0"/>
  </r>
  <r>
    <x v="1976"/>
    <s v="新漢         "/>
    <x v="8"/>
    <n v="77216299"/>
    <n v="43.74"/>
    <n v="77216310"/>
    <n v="0.59249556999999997"/>
  </r>
  <r>
    <x v="1977"/>
    <s v="華宏         "/>
    <x v="8"/>
    <n v="100004414"/>
    <n v="108.99"/>
    <n v="0"/>
    <n v="1"/>
  </r>
  <r>
    <x v="1978"/>
    <s v="菱光         "/>
    <x v="8"/>
    <n v="152466000"/>
    <n v="80.540000000000006"/>
    <n v="0"/>
    <n v="1.2"/>
  </r>
  <r>
    <x v="1979"/>
    <s v="朋程         "/>
    <x v="8"/>
    <n v="409447500"/>
    <n v="68.930000000000007"/>
    <n v="0"/>
    <n v="5.5"/>
  </r>
  <r>
    <x v="1980"/>
    <s v="富鼎         "/>
    <x v="8"/>
    <n v="0"/>
    <n v="0"/>
    <n v="0"/>
    <n v="0"/>
  </r>
  <r>
    <x v="1981"/>
    <s v="台視訊       "/>
    <x v="8"/>
    <n v="0"/>
    <n v="0"/>
    <n v="0"/>
    <n v="0"/>
  </r>
  <r>
    <x v="1982"/>
    <s v="中日新       "/>
    <x v="8"/>
    <n v="0"/>
    <n v="0"/>
    <n v="0"/>
    <n v="0"/>
  </r>
  <r>
    <x v="1983"/>
    <s v="宇瞻         "/>
    <x v="8"/>
    <n v="270887484"/>
    <n v="60.57"/>
    <n v="0"/>
    <n v="1.9993947599999999"/>
  </r>
  <r>
    <x v="1985"/>
    <s v="商丞         "/>
    <x v="8"/>
    <n v="45814417"/>
    <n v="68.510000000000005"/>
    <n v="0"/>
    <n v="0.5"/>
  </r>
  <r>
    <x v="2118"/>
    <s v="生展         "/>
    <x v="8"/>
    <n v="0"/>
    <n v="0"/>
    <n v="0"/>
    <n v="0"/>
  </r>
  <r>
    <x v="1986"/>
    <s v="歐普羅       "/>
    <x v="8"/>
    <n v="105643648"/>
    <n v="79.47"/>
    <n v="0"/>
    <n v="4"/>
  </r>
  <r>
    <x v="2112"/>
    <s v="三竹         "/>
    <x v="8"/>
    <n v="41276448"/>
    <n v="71.72"/>
    <n v="0"/>
    <n v="1.3254494999999999"/>
  </r>
  <r>
    <x v="1988"/>
    <s v="英格爾       "/>
    <x v="8"/>
    <n v="116860009"/>
    <n v="43.38"/>
    <n v="0"/>
    <n v="0.9"/>
  </r>
  <r>
    <x v="1989"/>
    <s v="泰藝         "/>
    <x v="8"/>
    <n v="38767203"/>
    <n v="71.38"/>
    <n v="0"/>
    <n v="0.50382084000000005"/>
  </r>
  <r>
    <x v="1990"/>
    <s v="尚茂         "/>
    <x v="8"/>
    <n v="0"/>
    <n v="0"/>
    <n v="0"/>
    <n v="0"/>
  </r>
  <r>
    <x v="1991"/>
    <s v="金橋電       "/>
    <x v="8"/>
    <n v="0"/>
    <n v="0"/>
    <n v="0"/>
    <n v="0"/>
  </r>
  <r>
    <x v="1992"/>
    <s v="群聯         "/>
    <x v="8"/>
    <n v="1894976927"/>
    <n v="119.54"/>
    <n v="0"/>
    <n v="10.216941"/>
  </r>
  <r>
    <x v="2096"/>
    <s v="大台中       "/>
    <x v="8"/>
    <n v="0"/>
    <n v="0"/>
    <n v="0"/>
    <n v="0"/>
  </r>
  <r>
    <x v="2082"/>
    <s v="台視         "/>
    <x v="8"/>
    <n v="280578115"/>
    <n v="94.3"/>
    <n v="0"/>
    <n v="1"/>
  </r>
  <r>
    <x v="2119"/>
    <s v="日友         "/>
    <x v="8"/>
    <n v="200000000"/>
    <n v="75.069999999999993"/>
    <n v="0"/>
    <n v="2"/>
  </r>
  <r>
    <x v="1993"/>
    <s v="恒耀         "/>
    <x v="8"/>
    <n v="203813565"/>
    <n v="89.98"/>
    <n v="0"/>
    <n v="2.5"/>
  </r>
  <r>
    <x v="1994"/>
    <s v="新東亞       "/>
    <x v="8"/>
    <n v="0"/>
    <n v="0"/>
    <n v="0"/>
    <n v="0"/>
  </r>
  <r>
    <x v="1995"/>
    <s v="冠好         "/>
    <x v="8"/>
    <n v="24054234"/>
    <n v="13.49"/>
    <n v="36081350"/>
    <n v="0.4"/>
  </r>
  <r>
    <x v="2085"/>
    <s v="金居         "/>
    <x v="8"/>
    <n v="0"/>
    <n v="0"/>
    <n v="0"/>
    <n v="0"/>
  </r>
  <r>
    <x v="2106"/>
    <s v="錢櫃         "/>
    <x v="8"/>
    <n v="546000000"/>
    <n v="199.57"/>
    <n v="0"/>
    <n v="4"/>
  </r>
  <r>
    <x v="1997"/>
    <s v="羅昇         "/>
    <x v="8"/>
    <n v="26282546"/>
    <n v="123.21"/>
    <n v="0"/>
    <n v="0.3"/>
  </r>
  <r>
    <x v="1998"/>
    <s v="千附         "/>
    <x v="8"/>
    <n v="138530978"/>
    <n v="73.900000000000006"/>
    <n v="0"/>
    <n v="1.2"/>
  </r>
  <r>
    <x v="1999"/>
    <s v="金益鼎       "/>
    <x v="8"/>
    <n v="7389206"/>
    <n v="104.59"/>
    <n v="14778420"/>
    <n v="0.1"/>
  </r>
  <r>
    <x v="2089"/>
    <s v="白紗科       "/>
    <x v="8"/>
    <n v="0"/>
    <n v="0"/>
    <n v="0"/>
    <n v="0"/>
  </r>
  <r>
    <x v="2090"/>
    <s v="盛弘         "/>
    <x v="8"/>
    <n v="27800177"/>
    <n v="26.82"/>
    <n v="27800180"/>
    <n v="0.49604765000000001"/>
  </r>
  <r>
    <x v="2091"/>
    <s v="商之器       "/>
    <x v="8"/>
    <n v="0"/>
    <n v="0"/>
    <n v="0"/>
    <n v="0"/>
  </r>
  <r>
    <x v="2092"/>
    <s v="森田         "/>
    <x v="8"/>
    <n v="62201640"/>
    <n v="49.66"/>
    <n v="0"/>
    <n v="1.7"/>
  </r>
  <r>
    <x v="2097"/>
    <s v="大國鋼       "/>
    <x v="8"/>
    <n v="360000000"/>
    <n v="0"/>
    <n v="0"/>
    <n v="0.6"/>
  </r>
  <r>
    <x v="2098"/>
    <s v="實威         "/>
    <x v="8"/>
    <n v="128230500"/>
    <n v="80.86"/>
    <n v="0"/>
    <n v="5"/>
  </r>
  <r>
    <x v="2113"/>
    <s v="台蘭         "/>
    <x v="8"/>
    <n v="0"/>
    <n v="0"/>
    <n v="0"/>
    <n v="0"/>
  </r>
  <r>
    <x v="2099"/>
    <s v="明揚         "/>
    <x v="8"/>
    <n v="20394000"/>
    <n v="29.47"/>
    <n v="0"/>
    <n v="0.45"/>
  </r>
  <r>
    <x v="2100"/>
    <s v="旭源         "/>
    <x v="8"/>
    <n v="0"/>
    <n v="0"/>
    <n v="0"/>
    <n v="0"/>
  </r>
  <r>
    <x v="2101"/>
    <s v="可寧衛       "/>
    <x v="8"/>
    <n v="871104000"/>
    <n v="69.790000000000006"/>
    <n v="0"/>
    <n v="8"/>
  </r>
  <r>
    <x v="2102"/>
    <s v="惠普         "/>
    <x v="8"/>
    <n v="49165047"/>
    <n v="39.42"/>
    <n v="32776700"/>
    <n v="1.5"/>
  </r>
  <r>
    <x v="2103"/>
    <s v="匯鑽科       "/>
    <x v="8"/>
    <n v="25650100"/>
    <n v="87.39"/>
    <n v="0"/>
    <n v="0.7"/>
  </r>
  <r>
    <x v="2104"/>
    <s v="東生華       "/>
    <x v="8"/>
    <n v="107514792"/>
    <n v="97.55"/>
    <n v="0"/>
    <n v="2.8"/>
  </r>
  <r>
    <x v="2107"/>
    <s v="弘帆         "/>
    <x v="8"/>
    <n v="157732800"/>
    <n v="85.35"/>
    <n v="0"/>
    <n v="3"/>
  </r>
  <r>
    <x v="2108"/>
    <s v="鉅邁         "/>
    <x v="8"/>
    <n v="85820860"/>
    <n v="78.400000000000006"/>
    <n v="11837360"/>
    <n v="2.9"/>
  </r>
  <r>
    <x v="2109"/>
    <s v="大江         "/>
    <x v="8"/>
    <n v="43880380"/>
    <n v="30.51"/>
    <n v="65820570"/>
    <n v="0.98735441000000002"/>
  </r>
  <r>
    <x v="2110"/>
    <s v="昶昕         "/>
    <x v="8"/>
    <n v="0"/>
    <n v="0"/>
    <n v="0"/>
    <n v="0"/>
  </r>
  <r>
    <x v="2114"/>
    <s v="綠電         "/>
    <x v="8"/>
    <n v="9304350"/>
    <n v="42.59"/>
    <n v="0"/>
    <n v="0.3"/>
  </r>
  <r>
    <x v="2115"/>
    <s v="阿瘦         "/>
    <x v="8"/>
    <n v="90786450"/>
    <n v="123.7"/>
    <n v="0"/>
    <n v="1.5"/>
  </r>
  <r>
    <x v="2116"/>
    <s v="華研         "/>
    <x v="8"/>
    <n v="54000000"/>
    <n v="46.9"/>
    <n v="54000000"/>
    <n v="1.8"/>
  </r>
  <r>
    <x v="2120"/>
    <s v="霹靂         "/>
    <x v="8"/>
    <n v="136500000"/>
    <n v="75.680000000000007"/>
    <n v="0"/>
    <n v="3.5"/>
  </r>
  <r>
    <x v="2121"/>
    <s v="富邦媒       "/>
    <x v="8"/>
    <n v="447504750"/>
    <n v="69.89"/>
    <n v="0"/>
    <n v="3.5"/>
  </r>
  <r>
    <x v="2003"/>
    <s v="裕國         "/>
    <x v="8"/>
    <n v="238880000"/>
    <n v="63.64"/>
    <n v="0"/>
    <n v="2"/>
  </r>
  <r>
    <x v="2004"/>
    <s v="花王         "/>
    <x v="8"/>
    <n v="0"/>
    <n v="0"/>
    <n v="0"/>
    <n v="0"/>
  </r>
  <r>
    <x v="2005"/>
    <s v="欣雄         "/>
    <x v="8"/>
    <n v="86881022"/>
    <n v="38.71"/>
    <n v="112832500"/>
    <n v="0.77"/>
  </r>
  <r>
    <x v="2006"/>
    <s v="全銓         "/>
    <x v="8"/>
    <n v="49681095"/>
    <n v="294.2"/>
    <n v="49681090"/>
    <n v="1"/>
  </r>
  <r>
    <x v="2007"/>
    <s v="光隆         "/>
    <x v="8"/>
    <n v="269001000"/>
    <n v="74.11"/>
    <n v="0"/>
    <n v="2.5700650600000001"/>
  </r>
  <r>
    <x v="2008"/>
    <s v="欣泰         "/>
    <x v="8"/>
    <n v="118644070"/>
    <n v="80.41"/>
    <n v="35593000"/>
    <n v="1"/>
  </r>
  <r>
    <x v="2009"/>
    <s v="沈氏         "/>
    <x v="8"/>
    <n v="54978748"/>
    <n v="74.84"/>
    <n v="0"/>
    <n v="1.18"/>
  </r>
  <r>
    <x v="2010"/>
    <s v="時報         "/>
    <x v="8"/>
    <n v="30375800"/>
    <n v="134.41"/>
    <n v="0"/>
    <n v="1"/>
  </r>
  <r>
    <x v="2011"/>
    <s v="大田         "/>
    <x v="8"/>
    <n v="0"/>
    <n v="0"/>
    <n v="0"/>
    <n v="0"/>
  </r>
  <r>
    <x v="2012"/>
    <s v="偉盟         "/>
    <x v="8"/>
    <n v="0"/>
    <n v="0"/>
    <n v="0"/>
    <n v="0"/>
  </r>
  <r>
    <x v="2013"/>
    <s v="台汽電       "/>
    <x v="8"/>
    <n v="706858314"/>
    <n v="92.27"/>
    <n v="0"/>
    <n v="1.2"/>
  </r>
  <r>
    <x v="2014"/>
    <s v="北基         "/>
    <x v="8"/>
    <n v="0"/>
    <n v="0"/>
    <n v="0"/>
    <n v="0"/>
  </r>
  <r>
    <x v="2015"/>
    <s v="鉅明         "/>
    <x v="8"/>
    <n v="0"/>
    <n v="0"/>
    <n v="0"/>
    <n v="0"/>
  </r>
  <r>
    <x v="2016"/>
    <s v="富堡         "/>
    <x v="8"/>
    <n v="70118700"/>
    <n v="92.13"/>
    <n v="0"/>
    <n v="2"/>
  </r>
  <r>
    <x v="2017"/>
    <s v="青鋼         "/>
    <x v="8"/>
    <n v="96217251"/>
    <n v="44.69"/>
    <n v="0"/>
    <n v="1.42706388"/>
  </r>
  <r>
    <x v="2018"/>
    <s v="大汽電       "/>
    <x v="8"/>
    <n v="106623811"/>
    <n v="88.65"/>
    <n v="0"/>
    <n v="1"/>
  </r>
  <r>
    <x v="2019"/>
    <s v="宏大         "/>
    <x v="8"/>
    <n v="0"/>
    <n v="0"/>
    <n v="0"/>
    <n v="0"/>
  </r>
  <r>
    <x v="2020"/>
    <s v="愛地雅       "/>
    <x v="8"/>
    <n v="42087810"/>
    <n v="27.68"/>
    <n v="42087810"/>
    <n v="0.29131699999999999"/>
  </r>
  <r>
    <x v="2021"/>
    <s v="衡平         "/>
    <x v="8"/>
    <n v="0"/>
    <n v="0"/>
    <n v="15751720"/>
    <n v="0"/>
  </r>
  <r>
    <x v="2022"/>
    <s v="邦泰         "/>
    <x v="8"/>
    <n v="0"/>
    <n v="0"/>
    <n v="0"/>
    <n v="0"/>
  </r>
  <r>
    <x v="2023"/>
    <s v="國統         "/>
    <x v="8"/>
    <n v="280436225"/>
    <n v="76.150000000000006"/>
    <n v="0"/>
    <n v="1.5"/>
  </r>
  <r>
    <x v="2024"/>
    <s v="合騏         "/>
    <x v="8"/>
    <n v="7946598"/>
    <n v="45.26"/>
    <n v="0"/>
    <n v="0.11"/>
  </r>
  <r>
    <x v="2025"/>
    <s v="明安         "/>
    <x v="8"/>
    <n v="80605634"/>
    <n v="-62.95"/>
    <n v="0"/>
    <n v="0.6"/>
  </r>
  <r>
    <x v="2026"/>
    <s v="新天地       "/>
    <x v="8"/>
    <n v="0"/>
    <n v="0"/>
    <n v="0"/>
    <n v="0"/>
  </r>
  <r>
    <x v="2027"/>
    <s v="關中         "/>
    <x v="8"/>
    <n v="0"/>
    <n v="0"/>
    <n v="0"/>
    <n v="0"/>
  </r>
  <r>
    <x v="2028"/>
    <s v="森鉅         "/>
    <x v="8"/>
    <n v="327101753"/>
    <n v="49.35"/>
    <n v="0"/>
    <n v="1.7958938099999999"/>
  </r>
  <r>
    <x v="2086"/>
    <s v="大新店       "/>
    <x v="8"/>
    <n v="0"/>
    <n v="0"/>
    <n v="139961950"/>
    <n v="0"/>
  </r>
  <r>
    <x v="2093"/>
    <s v="南國         "/>
    <x v="8"/>
    <n v="143538842"/>
    <n v="135.03"/>
    <n v="0"/>
    <n v="2.76"/>
  </r>
  <r>
    <x v="2029"/>
    <s v="高力         "/>
    <x v="8"/>
    <n v="92866576"/>
    <n v="59.74"/>
    <n v="38694410"/>
    <n v="1.2"/>
  </r>
  <r>
    <x v="2031"/>
    <s v="台火         "/>
    <x v="8"/>
    <n v="0"/>
    <n v="0"/>
    <n v="0"/>
    <n v="0"/>
  </r>
  <r>
    <x v="2032"/>
    <s v="寶成         "/>
    <x v="8"/>
    <n v="2944137213"/>
    <n v="27.72"/>
    <n v="0"/>
    <n v="1"/>
  </r>
  <r>
    <x v="2033"/>
    <s v="大華         "/>
    <x v="8"/>
    <n v="610000000"/>
    <n v="69.459999999999994"/>
    <n v="0"/>
    <n v="2"/>
  </r>
  <r>
    <x v="2034"/>
    <s v="欣巴巴       "/>
    <x v="8"/>
    <n v="0"/>
    <n v="0"/>
    <n v="0"/>
    <n v="0"/>
  </r>
  <r>
    <x v="2035"/>
    <s v="統一實       "/>
    <x v="8"/>
    <n v="1026444472"/>
    <n v="81.72"/>
    <n v="0"/>
    <n v="0.65"/>
  </r>
  <r>
    <x v="2036"/>
    <s v="大台北       "/>
    <x v="8"/>
    <n v="516358000"/>
    <n v="82.69"/>
    <n v="0"/>
    <n v="1"/>
  </r>
  <r>
    <x v="2037"/>
    <s v="豐泰         "/>
    <x v="8"/>
    <n v="1837227559"/>
    <n v="80.09"/>
    <n v="222694250"/>
    <n v="3.3"/>
  </r>
  <r>
    <x v="2038"/>
    <s v="櫻花         "/>
    <x v="8"/>
    <n v="331681782"/>
    <n v="69.430000000000007"/>
    <n v="0"/>
    <n v="1.2"/>
  </r>
  <r>
    <x v="2039"/>
    <s v="偉聯         "/>
    <x v="8"/>
    <n v="49971971"/>
    <n v="-276.33"/>
    <n v="24985980"/>
    <n v="1"/>
  </r>
  <r>
    <x v="2040"/>
    <s v="美利達       "/>
    <x v="8"/>
    <n v="1708478856"/>
    <n v="58.76"/>
    <n v="142373240"/>
    <n v="6"/>
  </r>
  <r>
    <x v="2042"/>
    <s v="中保         "/>
    <x v="8"/>
    <n v="1555852046"/>
    <n v="79.97"/>
    <n v="66679370"/>
    <n v="3.5"/>
  </r>
  <r>
    <x v="2043"/>
    <s v="欣天然       "/>
    <x v="8"/>
    <n v="216644944"/>
    <n v="100.93"/>
    <n v="0"/>
    <n v="1.2"/>
  </r>
  <r>
    <x v="2044"/>
    <s v="康那香       "/>
    <x v="8"/>
    <n v="59138025"/>
    <n v="185.69"/>
    <n v="0"/>
    <n v="0.3"/>
  </r>
  <r>
    <x v="2045"/>
    <s v="巨大         "/>
    <x v="8"/>
    <n v="2250387756"/>
    <n v="64.209999999999994"/>
    <n v="0"/>
    <n v="6"/>
  </r>
  <r>
    <x v="2047"/>
    <s v="福興         "/>
    <x v="8"/>
    <n v="376904340"/>
    <n v="64.87"/>
    <n v="0"/>
    <n v="2"/>
  </r>
  <r>
    <x v="2048"/>
    <s v="新保         "/>
    <x v="8"/>
    <n v="683738154"/>
    <n v="66.83"/>
    <n v="37985450"/>
    <n v="1.8"/>
  </r>
  <r>
    <x v="2049"/>
    <s v="新海         "/>
    <x v="8"/>
    <n v="192419258"/>
    <n v="89.48"/>
    <n v="64139750"/>
    <n v="1.2"/>
  </r>
  <r>
    <x v="2050"/>
    <s v="泰銘         "/>
    <x v="8"/>
    <n v="418296334"/>
    <n v="58.84"/>
    <n v="0"/>
    <n v="2"/>
  </r>
  <r>
    <x v="2051"/>
    <s v="中視         "/>
    <x v="8"/>
    <n v="0"/>
    <n v="0"/>
    <n v="0"/>
    <n v="0"/>
  </r>
  <r>
    <x v="2052"/>
    <s v="秋雨         "/>
    <x v="8"/>
    <n v="0"/>
    <n v="0"/>
    <n v="0"/>
    <n v="0"/>
  </r>
  <r>
    <x v="2053"/>
    <s v="中聯資源     "/>
    <x v="8"/>
    <n v="745621104"/>
    <n v="84.24"/>
    <n v="0"/>
    <n v="3.3"/>
  </r>
  <r>
    <x v="2054"/>
    <s v="欣高         "/>
    <x v="8"/>
    <n v="75741120"/>
    <n v="33.86"/>
    <n v="75741120"/>
    <n v="0.8"/>
  </r>
  <r>
    <x v="2055"/>
    <s v="中鼎         "/>
    <x v="8"/>
    <n v="1498448596"/>
    <n v="91.27"/>
    <n v="0"/>
    <n v="1.9884628"/>
  </r>
  <r>
    <x v="2056"/>
    <s v="成霖         "/>
    <x v="8"/>
    <n v="82396331"/>
    <n v="4.29"/>
    <n v="247189000"/>
    <n v="0.25"/>
  </r>
  <r>
    <x v="2057"/>
    <s v="慶豐富       "/>
    <x v="8"/>
    <n v="0"/>
    <n v="0"/>
    <n v="0"/>
    <n v="0"/>
  </r>
  <r>
    <x v="2058"/>
    <s v="全國         "/>
    <x v="8"/>
    <n v="370851600"/>
    <n v="98.89"/>
    <n v="0"/>
    <n v="1.2"/>
  </r>
  <r>
    <x v="2059"/>
    <s v="百和         "/>
    <x v="8"/>
    <n v="446945853"/>
    <n v="63.35"/>
    <n v="0"/>
    <n v="1.5"/>
  </r>
  <r>
    <x v="2060"/>
    <s v="宏全         "/>
    <x v="8"/>
    <n v="649619698"/>
    <n v="58.51"/>
    <n v="0"/>
    <n v="2.5"/>
  </r>
  <r>
    <x v="2061"/>
    <s v="信義         "/>
    <x v="8"/>
    <n v="1307324140"/>
    <n v="52.82"/>
    <n v="1106197350"/>
    <n v="2.6"/>
  </r>
  <r>
    <x v="2062"/>
    <s v="裕融         "/>
    <x v="8"/>
    <n v="1245309512"/>
    <n v="91.31"/>
    <n v="0"/>
    <n v="4.8437429029999999"/>
  </r>
  <r>
    <x v="2063"/>
    <s v="茂順         "/>
    <x v="8"/>
    <n v="415806600"/>
    <n v="82.46"/>
    <n v="0"/>
    <n v="5"/>
  </r>
  <r>
    <x v="2064"/>
    <s v="好樂迪       "/>
    <x v="8"/>
    <n v="589270400"/>
    <n v="148.76"/>
    <n v="0"/>
    <n v="4"/>
  </r>
  <r>
    <x v="2065"/>
    <s v="新麗         "/>
    <x v="8"/>
    <n v="40281916"/>
    <n v="38.19"/>
    <n v="0"/>
    <n v="0.38395937000000002"/>
  </r>
  <r>
    <x v="2066"/>
    <s v="潤泰新       "/>
    <x v="8"/>
    <n v="5244845412"/>
    <n v="14.81"/>
    <n v="0"/>
    <n v="4.3996201700000004"/>
  </r>
  <r>
    <x v="2067"/>
    <s v="三發地產     "/>
    <x v="8"/>
    <n v="511365823"/>
    <n v="37.590000000000003"/>
    <n v="0"/>
    <n v="2.5071364200000001"/>
  </r>
  <r>
    <x v="2069"/>
    <s v="琉園         "/>
    <x v="8"/>
    <n v="28220016"/>
    <n v="106.45"/>
    <n v="0"/>
    <n v="0.6"/>
  </r>
  <r>
    <x v="2070"/>
    <s v="萬國通       "/>
    <x v="8"/>
    <n v="49862400"/>
    <n v="89.68"/>
    <n v="0"/>
    <n v="1.1200000000000001"/>
  </r>
  <r>
    <x v="2071"/>
    <s v="皇田         "/>
    <x v="8"/>
    <n v="374500000"/>
    <n v="71.06"/>
    <n v="0"/>
    <n v="5"/>
  </r>
  <r>
    <x v="2073"/>
    <s v="佳龍         "/>
    <x v="8"/>
    <n v="0"/>
    <n v="0"/>
    <n v="0"/>
    <n v="0"/>
  </r>
  <r>
    <x v="2074"/>
    <s v="燁聯         "/>
    <x v="8"/>
    <n v="0"/>
    <n v="0"/>
    <n v="0"/>
    <n v="0"/>
  </r>
  <r>
    <x v="2075"/>
    <s v="世紀鋼       "/>
    <x v="8"/>
    <n v="145535766"/>
    <n v="76.33"/>
    <n v="0"/>
    <n v="0.8"/>
  </r>
  <r>
    <x v="2076"/>
    <s v="邁達康       "/>
    <x v="8"/>
    <n v="26874000"/>
    <n v="69.22"/>
    <n v="0"/>
    <n v="0.8"/>
  </r>
  <r>
    <x v="2077"/>
    <s v="儀大         "/>
    <x v="8"/>
    <n v="0"/>
    <n v="0"/>
    <n v="0"/>
    <n v="0"/>
  </r>
  <r>
    <x v="2078"/>
    <s v="有益         "/>
    <x v="8"/>
    <n v="63154182"/>
    <n v="90.94"/>
    <n v="0"/>
    <n v="0.7"/>
  </r>
  <r>
    <x v="2122"/>
    <s v="紘康         "/>
    <x v="9"/>
    <n v="39070970"/>
    <n v="89.86"/>
    <n v="0"/>
    <n v="1.4407961600000001"/>
  </r>
  <r>
    <x v="2123"/>
    <s v="匯特         "/>
    <x v="9"/>
    <n v="0"/>
    <n v="0"/>
    <n v="0"/>
    <n v="0"/>
  </r>
  <r>
    <x v="2124"/>
    <s v="益得         "/>
    <x v="9"/>
    <n v="0"/>
    <n v="0"/>
    <n v="0"/>
    <n v="0"/>
  </r>
  <r>
    <x v="2125"/>
    <s v="神盾         "/>
    <x v="9"/>
    <n v="0"/>
    <n v="0"/>
    <n v="0"/>
    <n v="0"/>
  </r>
  <r>
    <x v="2126"/>
    <s v="台數科       "/>
    <x v="9"/>
    <n v="780500000"/>
    <n v="82.97"/>
    <n v="0"/>
    <n v="7"/>
  </r>
  <r>
    <x v="2127"/>
    <s v="威潤         "/>
    <x v="9"/>
    <n v="15140431"/>
    <n v="29.89"/>
    <n v="30308250"/>
    <n v="0.91549795"/>
  </r>
  <r>
    <x v="2128"/>
    <s v="泰合藥       "/>
    <x v="9"/>
    <n v="0"/>
    <n v="0"/>
    <n v="0"/>
    <n v="0"/>
  </r>
  <r>
    <x v="2129"/>
    <s v="棒辣椒       "/>
    <x v="9"/>
    <n v="0"/>
    <n v="0"/>
    <n v="0"/>
    <n v="0"/>
  </r>
  <r>
    <x v="2130"/>
    <s v="大樹         "/>
    <x v="9"/>
    <n v="21000000"/>
    <n v="21.91"/>
    <n v="21000000"/>
    <n v="1"/>
  </r>
  <r>
    <x v="2131"/>
    <s v="宇智         "/>
    <x v="9"/>
    <n v="67914525"/>
    <n v="52.39"/>
    <n v="13582900"/>
    <n v="2.5"/>
  </r>
  <r>
    <x v="2132"/>
    <s v="聯生藥       "/>
    <x v="9"/>
    <n v="0"/>
    <n v="0"/>
    <n v="0"/>
    <n v="0"/>
  </r>
  <r>
    <x v="2133"/>
    <s v="保瑞         "/>
    <x v="9"/>
    <n v="11225000"/>
    <n v="67.62"/>
    <n v="0"/>
    <n v="0.5"/>
  </r>
  <r>
    <x v="2134"/>
    <s v="好玩家*      "/>
    <x v="9"/>
    <n v="0"/>
    <n v="0"/>
    <n v="0"/>
    <n v="0"/>
  </r>
  <r>
    <x v="2135"/>
    <s v="岱煒         "/>
    <x v="9"/>
    <n v="122500000"/>
    <n v="2.61"/>
    <n v="0"/>
    <n v="5"/>
  </r>
  <r>
    <x v="2136"/>
    <s v="安集         "/>
    <x v="9"/>
    <n v="40308000"/>
    <n v="32.99"/>
    <n v="0"/>
    <n v="0.6"/>
  </r>
  <r>
    <x v="2137"/>
    <s v="瑞寶基因     "/>
    <x v="9"/>
    <n v="0"/>
    <n v="0"/>
    <n v="0"/>
    <n v="0"/>
  </r>
  <r>
    <x v="2138"/>
    <s v="世界科       "/>
    <x v="9"/>
    <n v="7563900"/>
    <n v="7.8"/>
    <n v="0"/>
    <n v="0.3"/>
  </r>
  <r>
    <x v="2139"/>
    <s v="弘煜科       "/>
    <x v="9"/>
    <n v="0"/>
    <n v="0"/>
    <n v="0"/>
    <n v="0"/>
  </r>
  <r>
    <x v="2140"/>
    <s v="原創         "/>
    <x v="9"/>
    <n v="0"/>
    <n v="0"/>
    <n v="0"/>
    <n v="0"/>
  </r>
  <r>
    <x v="2141"/>
    <s v="點序         "/>
    <x v="9"/>
    <n v="70000000"/>
    <n v="53.89"/>
    <n v="10000000"/>
    <n v="3.4236520000000001"/>
  </r>
  <r>
    <x v="2142"/>
    <s v="互動         "/>
    <x v="9"/>
    <n v="168000000"/>
    <n v="82.92"/>
    <n v="0"/>
    <n v="4"/>
  </r>
  <r>
    <x v="2143"/>
    <s v="源一         "/>
    <x v="9"/>
    <n v="0"/>
    <n v="0"/>
    <n v="0"/>
    <n v="0"/>
  </r>
  <r>
    <x v="2144"/>
    <s v="環球晶       "/>
    <x v="9"/>
    <n v="1990725000"/>
    <n v="79.569999999999993"/>
    <n v="0"/>
    <n v="5.7"/>
  </r>
  <r>
    <x v="2145"/>
    <s v="德晶         "/>
    <x v="9"/>
    <n v="11388000"/>
    <n v="68.69"/>
    <n v="0"/>
    <n v="0.4"/>
  </r>
  <r>
    <x v="2146"/>
    <s v="凌昇科       "/>
    <x v="9"/>
    <n v="0"/>
    <n v="0"/>
    <n v="0"/>
    <n v="0"/>
  </r>
  <r>
    <x v="2147"/>
    <s v="晶碩         "/>
    <x v="9"/>
    <n v="0"/>
    <n v="0"/>
    <n v="0"/>
    <n v="0"/>
  </r>
  <r>
    <x v="2148"/>
    <s v="生華科       "/>
    <x v="9"/>
    <n v="0"/>
    <n v="0"/>
    <n v="0"/>
    <n v="0"/>
  </r>
  <r>
    <x v="2149"/>
    <s v="雷虎生       "/>
    <x v="9"/>
    <n v="0"/>
    <n v="0"/>
    <n v="0"/>
    <n v="0"/>
  </r>
  <r>
    <x v="2150"/>
    <s v="九齊         "/>
    <x v="9"/>
    <n v="52931318"/>
    <n v="81.790000000000006"/>
    <n v="0"/>
    <n v="2.2000000000000002"/>
  </r>
  <r>
    <x v="2151"/>
    <s v="科懋         "/>
    <x v="9"/>
    <n v="106250000"/>
    <n v="69.02"/>
    <n v="0"/>
    <n v="2.5"/>
  </r>
  <r>
    <x v="2152"/>
    <s v="久禾光       "/>
    <x v="9"/>
    <n v="14027000"/>
    <n v="23.95"/>
    <n v="36470200"/>
    <n v="0.5"/>
  </r>
  <r>
    <x v="2153"/>
    <s v="益安         "/>
    <x v="9"/>
    <n v="0"/>
    <n v="0"/>
    <n v="0"/>
    <n v="0"/>
  </r>
  <r>
    <x v="1851"/>
    <s v="南六         "/>
    <x v="9"/>
    <n v="203280000"/>
    <n v="48.38"/>
    <n v="0"/>
    <n v="2.8"/>
  </r>
  <r>
    <x v="1852"/>
    <s v="台塑化       "/>
    <x v="9"/>
    <n v="8097065704"/>
    <n v="89.31"/>
    <n v="0"/>
    <n v="0.85"/>
  </r>
  <r>
    <x v="1853"/>
    <s v="雙邦         "/>
    <x v="9"/>
    <n v="19616495"/>
    <n v="27.65"/>
    <n v="19616490"/>
    <n v="0.3"/>
  </r>
  <r>
    <x v="1854"/>
    <s v="新力美       "/>
    <x v="9"/>
    <n v="0"/>
    <n v="0"/>
    <n v="0"/>
    <n v="0"/>
  </r>
  <r>
    <x v="1855"/>
    <s v="惠光         "/>
    <x v="9"/>
    <n v="139950621"/>
    <n v="58.3"/>
    <n v="15550070"/>
    <n v="1.8"/>
  </r>
  <r>
    <x v="1856"/>
    <s v="聚和         "/>
    <x v="9"/>
    <n v="66888226"/>
    <n v="94.39"/>
    <n v="0"/>
    <n v="0.40652004000000003"/>
  </r>
  <r>
    <x v="2154"/>
    <s v="精測         "/>
    <x v="9"/>
    <n v="64404651"/>
    <n v="32.79"/>
    <n v="0"/>
    <n v="2.2999999999999998"/>
  </r>
  <r>
    <x v="2155"/>
    <s v="啟發電       "/>
    <x v="9"/>
    <n v="50000000"/>
    <n v="45.91"/>
    <n v="5000000"/>
    <n v="2.2935779799999998"/>
  </r>
  <r>
    <x v="2156"/>
    <s v="勤崴         "/>
    <x v="9"/>
    <n v="3900411"/>
    <n v="14.57"/>
    <n v="32503430"/>
    <n v="0.3"/>
  </r>
  <r>
    <x v="2157"/>
    <s v="保勝         "/>
    <x v="9"/>
    <n v="4650909"/>
    <n v="6.15"/>
    <n v="0"/>
    <n v="0.17910000000000001"/>
  </r>
  <r>
    <x v="2158"/>
    <s v="康科特       "/>
    <x v="9"/>
    <n v="0"/>
    <n v="0"/>
    <n v="0"/>
    <n v="0"/>
  </r>
  <r>
    <x v="2159"/>
    <s v="金樺         "/>
    <x v="9"/>
    <n v="0"/>
    <n v="0"/>
    <n v="0"/>
    <n v="0"/>
  </r>
  <r>
    <x v="2160"/>
    <s v="達爾膚       "/>
    <x v="9"/>
    <n v="169162500"/>
    <n v="70.709999999999994"/>
    <n v="0"/>
    <n v="6"/>
  </r>
  <r>
    <x v="2161"/>
    <s v="明達醫       "/>
    <x v="9"/>
    <n v="7497000"/>
    <n v="17.82"/>
    <n v="0"/>
    <n v="0.35"/>
  </r>
  <r>
    <x v="2162"/>
    <s v="創威         "/>
    <x v="9"/>
    <n v="0"/>
    <n v="0"/>
    <n v="0"/>
    <n v="0"/>
  </r>
  <r>
    <x v="2163"/>
    <s v="愛普         "/>
    <x v="9"/>
    <n v="196052400"/>
    <n v="31.92"/>
    <n v="294078600"/>
    <n v="5.9813285900000004"/>
  </r>
  <r>
    <x v="2164"/>
    <s v="瑞耘         "/>
    <x v="9"/>
    <n v="22981380"/>
    <n v="50.05"/>
    <n v="0"/>
    <n v="0.8"/>
  </r>
  <r>
    <x v="2165"/>
    <s v="碩豐         "/>
    <x v="9"/>
    <n v="0"/>
    <n v="0"/>
    <n v="0"/>
    <n v="0"/>
  </r>
  <r>
    <x v="1857"/>
    <s v="三益科       "/>
    <x v="9"/>
    <n v="58313250"/>
    <n v="49.93"/>
    <n v="0"/>
    <n v="1.35"/>
  </r>
  <r>
    <x v="1859"/>
    <s v="富強鑫       "/>
    <x v="9"/>
    <n v="46866673"/>
    <n v="56.95"/>
    <n v="23433340"/>
    <n v="0.40155595999999999"/>
  </r>
  <r>
    <x v="1861"/>
    <s v="帝寶         "/>
    <x v="9"/>
    <n v="746173787"/>
    <n v="44.68"/>
    <n v="0"/>
    <n v="4.5"/>
  </r>
  <r>
    <x v="1864"/>
    <s v="慶鴻         "/>
    <x v="9"/>
    <n v="135096500"/>
    <n v="64.56"/>
    <n v="0"/>
    <n v="2.5"/>
  </r>
  <r>
    <x v="1865"/>
    <s v="瀧澤科       "/>
    <x v="9"/>
    <n v="142071070"/>
    <n v="46.62"/>
    <n v="0"/>
    <n v="2"/>
  </r>
  <r>
    <x v="1866"/>
    <s v="達和         "/>
    <x v="9"/>
    <n v="307669572"/>
    <n v="79.989999999999995"/>
    <n v="0"/>
    <n v="1.68"/>
  </r>
  <r>
    <x v="1867"/>
    <s v="興航         "/>
    <x v="9"/>
    <n v="62607747"/>
    <n v="20.53"/>
    <n v="62607740"/>
    <n v="9.9789370000000002E-2"/>
  </r>
  <r>
    <x v="2087"/>
    <s v="崑鼎         "/>
    <x v="9"/>
    <n v="607249885"/>
    <n v="89.45"/>
    <n v="0"/>
    <n v="9.2569049900000007"/>
  </r>
  <r>
    <x v="2166"/>
    <s v="邑錡         "/>
    <x v="9"/>
    <n v="2263167"/>
    <n v="8.81"/>
    <n v="21453710"/>
    <n v="0.15087780000000001"/>
  </r>
  <r>
    <x v="1869"/>
    <s v="台通         "/>
    <x v="9"/>
    <n v="103877184"/>
    <n v="85.85"/>
    <n v="0"/>
    <n v="1.0196314799999999"/>
  </r>
  <r>
    <x v="1870"/>
    <s v="愛迪亞       "/>
    <x v="9"/>
    <n v="0"/>
    <n v="0"/>
    <n v="0"/>
    <n v="0"/>
  </r>
  <r>
    <x v="1871"/>
    <s v="矽創         "/>
    <x v="9"/>
    <n v="536119250"/>
    <n v="75.349999999999994"/>
    <n v="0"/>
    <n v="4.5"/>
  </r>
  <r>
    <x v="1874"/>
    <s v="尖點         "/>
    <x v="9"/>
    <n v="194644535"/>
    <n v="54"/>
    <n v="0"/>
    <n v="1.2225999999999999"/>
  </r>
  <r>
    <x v="1875"/>
    <s v="正航         "/>
    <x v="9"/>
    <n v="17220000"/>
    <n v="114.3"/>
    <n v="0"/>
    <n v="1.2"/>
  </r>
  <r>
    <x v="1877"/>
    <s v="佑華         "/>
    <x v="9"/>
    <n v="23006550"/>
    <n v="49.73"/>
    <n v="0"/>
    <n v="0.5"/>
  </r>
  <r>
    <x v="1879"/>
    <s v="鈦昇         "/>
    <x v="9"/>
    <n v="67090845"/>
    <n v="57.23"/>
    <n v="0"/>
    <n v="1.2"/>
  </r>
  <r>
    <x v="1880"/>
    <s v="昇陽半導體   "/>
    <x v="9"/>
    <n v="116828000"/>
    <n v="26.98"/>
    <n v="0"/>
    <n v="1"/>
  </r>
  <r>
    <x v="1881"/>
    <s v="久尹         "/>
    <x v="9"/>
    <n v="19505204"/>
    <n v="58.43"/>
    <n v="0"/>
    <n v="0.3"/>
  </r>
  <r>
    <x v="1883"/>
    <s v="光菱         "/>
    <x v="9"/>
    <n v="119163690"/>
    <n v="61.11"/>
    <n v="0"/>
    <n v="2.2999999999999998"/>
  </r>
  <r>
    <x v="1884"/>
    <s v="雷虎         "/>
    <x v="9"/>
    <n v="0"/>
    <n v="0"/>
    <n v="0"/>
    <n v="0"/>
  </r>
  <r>
    <x v="1885"/>
    <s v="榮群         "/>
    <x v="9"/>
    <n v="0"/>
    <n v="0"/>
    <n v="0"/>
    <n v="0"/>
  </r>
  <r>
    <x v="1888"/>
    <s v="長園科       "/>
    <x v="9"/>
    <n v="0"/>
    <n v="0"/>
    <n v="0"/>
    <n v="0"/>
  </r>
  <r>
    <x v="1889"/>
    <s v="台虹         "/>
    <x v="9"/>
    <n v="605849505"/>
    <n v="68.66"/>
    <n v="0"/>
    <n v="2.99985145"/>
  </r>
  <r>
    <x v="1890"/>
    <s v="九暘         "/>
    <x v="9"/>
    <n v="0"/>
    <n v="0"/>
    <n v="0"/>
    <n v="0"/>
  </r>
  <r>
    <x v="1891"/>
    <s v="東精電       "/>
    <x v="9"/>
    <n v="0"/>
    <n v="0"/>
    <n v="0"/>
    <n v="0"/>
  </r>
  <r>
    <x v="1892"/>
    <s v="金山電       "/>
    <x v="9"/>
    <n v="316452276"/>
    <n v="63.82"/>
    <n v="0"/>
    <n v="3"/>
  </r>
  <r>
    <x v="1893"/>
    <s v="蜜望實       "/>
    <x v="9"/>
    <n v="79907170"/>
    <n v="50.87"/>
    <n v="0"/>
    <n v="1"/>
  </r>
  <r>
    <x v="1894"/>
    <s v="網家         "/>
    <x v="9"/>
    <n v="392477003"/>
    <n v="57.78"/>
    <n v="60381070"/>
    <n v="4.5207513500000003"/>
  </r>
  <r>
    <x v="1895"/>
    <s v="達運光電     "/>
    <x v="9"/>
    <n v="38260408"/>
    <n v="69.38"/>
    <n v="0"/>
    <n v="0.5"/>
  </r>
  <r>
    <x v="1896"/>
    <s v="南電         "/>
    <x v="9"/>
    <n v="840015133"/>
    <n v="52"/>
    <n v="0"/>
    <n v="1.3"/>
  </r>
  <r>
    <x v="1897"/>
    <s v="星雲         "/>
    <x v="9"/>
    <n v="14427295"/>
    <n v="37.96"/>
    <n v="0"/>
    <n v="0.34786489999999998"/>
  </r>
  <r>
    <x v="1898"/>
    <s v="德勝         "/>
    <x v="9"/>
    <n v="77570298"/>
    <n v="74.81"/>
    <n v="0"/>
    <n v="1.5"/>
  </r>
  <r>
    <x v="1899"/>
    <s v="晶采         "/>
    <x v="9"/>
    <n v="39433292"/>
    <n v="49.66"/>
    <n v="0"/>
    <n v="0.31260460000000001"/>
  </r>
  <r>
    <x v="1900"/>
    <s v="廣積         "/>
    <x v="9"/>
    <n v="349518990"/>
    <n v="13.09"/>
    <n v="51704000"/>
    <n v="3.3284991499999999"/>
  </r>
  <r>
    <x v="1901"/>
    <s v="巨擘         "/>
    <x v="9"/>
    <n v="0"/>
    <n v="0"/>
    <n v="0"/>
    <n v="0"/>
  </r>
  <r>
    <x v="1902"/>
    <s v="安國         "/>
    <x v="9"/>
    <n v="116672742"/>
    <n v="102.44"/>
    <n v="0"/>
    <n v="1.5179147900000001"/>
  </r>
  <r>
    <x v="1904"/>
    <s v="達鴻         "/>
    <x v="9"/>
    <n v="0"/>
    <n v="0"/>
    <n v="0"/>
    <n v="0"/>
  </r>
  <r>
    <x v="1906"/>
    <s v="凱碩         "/>
    <x v="9"/>
    <n v="54670800"/>
    <n v="38.64"/>
    <n v="0"/>
    <n v="0.6"/>
  </r>
  <r>
    <x v="1909"/>
    <s v="東捷         "/>
    <x v="9"/>
    <n v="134000000"/>
    <n v="43.68"/>
    <n v="0"/>
    <n v="1.0042"/>
  </r>
  <r>
    <x v="1910"/>
    <s v="天瑞         "/>
    <x v="9"/>
    <n v="0"/>
    <n v="0"/>
    <n v="0"/>
    <n v="0"/>
  </r>
  <r>
    <x v="1911"/>
    <s v="來思達       "/>
    <x v="9"/>
    <n v="84507680"/>
    <n v="86.31"/>
    <n v="0"/>
    <n v="4"/>
  </r>
  <r>
    <x v="1912"/>
    <s v="志旭         "/>
    <x v="9"/>
    <n v="0"/>
    <n v="0"/>
    <n v="0"/>
    <n v="0"/>
  </r>
  <r>
    <x v="1913"/>
    <s v="全達         "/>
    <x v="9"/>
    <n v="0"/>
    <n v="0"/>
    <n v="0"/>
    <n v="0"/>
  </r>
  <r>
    <x v="1914"/>
    <s v="元太         "/>
    <x v="9"/>
    <n v="0"/>
    <n v="0"/>
    <n v="0"/>
    <n v="0"/>
  </r>
  <r>
    <x v="1915"/>
    <s v="長華         "/>
    <x v="9"/>
    <n v="269421975"/>
    <n v="64.59"/>
    <n v="0"/>
    <n v="3.5"/>
  </r>
  <r>
    <x v="1916"/>
    <s v="能率網通     "/>
    <x v="9"/>
    <n v="5227428"/>
    <n v="159.69999999999999"/>
    <n v="0"/>
    <n v="0.1"/>
  </r>
  <r>
    <x v="1917"/>
    <s v="陞泰         "/>
    <x v="9"/>
    <n v="143000000"/>
    <n v="50.22"/>
    <n v="0"/>
    <n v="1.43"/>
  </r>
  <r>
    <x v="1918"/>
    <s v="鉅橡         "/>
    <x v="9"/>
    <n v="81701260"/>
    <n v="73.62"/>
    <n v="0"/>
    <n v="1.3"/>
  </r>
  <r>
    <x v="1919"/>
    <s v="伍豐         "/>
    <x v="9"/>
    <n v="107631848"/>
    <n v="31.07"/>
    <n v="172210960"/>
    <n v="0.49994010999999999"/>
  </r>
  <r>
    <x v="1920"/>
    <s v="洛碁         "/>
    <x v="9"/>
    <n v="0"/>
    <n v="0"/>
    <n v="0"/>
    <n v="0"/>
  </r>
  <r>
    <x v="1922"/>
    <s v="誠遠         "/>
    <x v="9"/>
    <n v="80200031"/>
    <n v="69"/>
    <n v="0"/>
    <n v="1"/>
  </r>
  <r>
    <x v="1923"/>
    <s v="奧斯特       "/>
    <x v="9"/>
    <n v="0"/>
    <n v="0"/>
    <n v="0"/>
    <n v="0"/>
  </r>
  <r>
    <x v="1924"/>
    <s v="致新         "/>
    <x v="9"/>
    <n v="517032432"/>
    <n v="69.489999999999995"/>
    <n v="0"/>
    <n v="6"/>
  </r>
  <r>
    <x v="1925"/>
    <s v="深耕         "/>
    <x v="9"/>
    <n v="0"/>
    <n v="0"/>
    <n v="0"/>
    <n v="0"/>
  </r>
  <r>
    <x v="1926"/>
    <s v="瑞穎         "/>
    <x v="9"/>
    <n v="263498948"/>
    <n v="85.67"/>
    <n v="0"/>
    <n v="7.5"/>
  </r>
  <r>
    <x v="1927"/>
    <s v="巨虹         "/>
    <x v="9"/>
    <n v="0"/>
    <n v="0"/>
    <n v="0"/>
    <n v="0"/>
  </r>
  <r>
    <x v="1928"/>
    <s v="福華         "/>
    <x v="9"/>
    <n v="0"/>
    <n v="0"/>
    <n v="0"/>
    <n v="0"/>
  </r>
  <r>
    <x v="1929"/>
    <s v="宏捷科       "/>
    <x v="9"/>
    <n v="274125246"/>
    <n v="73.16"/>
    <n v="0"/>
    <n v="1.9538837499999999"/>
  </r>
  <r>
    <x v="1930"/>
    <s v="華鎂鑫       "/>
    <x v="9"/>
    <n v="0"/>
    <n v="0"/>
    <n v="0"/>
    <n v="0"/>
  </r>
  <r>
    <x v="1931"/>
    <s v="品安         "/>
    <x v="9"/>
    <n v="92549761"/>
    <n v="90.35"/>
    <n v="0"/>
    <n v="1.599561"/>
  </r>
  <r>
    <x v="1932"/>
    <s v="康全電訊     "/>
    <x v="9"/>
    <n v="3754050"/>
    <n v="7.92"/>
    <n v="26278350"/>
    <n v="0.1"/>
  </r>
  <r>
    <x v="1933"/>
    <s v="翔名         "/>
    <x v="9"/>
    <n v="206312218"/>
    <n v="90"/>
    <n v="0"/>
    <n v="3.4231899800000001"/>
  </r>
  <r>
    <x v="1934"/>
    <s v="建暐         "/>
    <x v="9"/>
    <n v="0"/>
    <n v="0"/>
    <n v="0"/>
    <n v="0"/>
  </r>
  <r>
    <x v="1935"/>
    <s v="保銳         "/>
    <x v="9"/>
    <n v="0"/>
    <n v="0"/>
    <n v="0"/>
    <n v="0"/>
  </r>
  <r>
    <x v="1937"/>
    <s v="擎亞         "/>
    <x v="9"/>
    <n v="0"/>
    <n v="0"/>
    <n v="0"/>
    <n v="0"/>
  </r>
  <r>
    <x v="1938"/>
    <s v="常珵         "/>
    <x v="9"/>
    <n v="0"/>
    <n v="0"/>
    <n v="0"/>
    <n v="0"/>
  </r>
  <r>
    <x v="1939"/>
    <s v="大世科       "/>
    <x v="9"/>
    <n v="114240000"/>
    <n v="106.89"/>
    <n v="0"/>
    <n v="1.7"/>
  </r>
  <r>
    <x v="1940"/>
    <s v="華冠         "/>
    <x v="9"/>
    <n v="0"/>
    <n v="0"/>
    <n v="0"/>
    <n v="0"/>
  </r>
  <r>
    <x v="1941"/>
    <s v="瀚荃         "/>
    <x v="9"/>
    <n v="229714182"/>
    <n v="58.71"/>
    <n v="0"/>
    <n v="2.9349443800000001"/>
  </r>
  <r>
    <x v="1943"/>
    <s v="凌巨         "/>
    <x v="9"/>
    <n v="0"/>
    <n v="0"/>
    <n v="0"/>
    <n v="0"/>
  </r>
  <r>
    <x v="1945"/>
    <s v="大億金茂     "/>
    <x v="9"/>
    <n v="0"/>
    <n v="0"/>
    <n v="0"/>
    <n v="0"/>
  </r>
  <r>
    <x v="1946"/>
    <s v="博大         "/>
    <x v="9"/>
    <n v="256039781"/>
    <n v="81.14"/>
    <n v="0"/>
    <n v="4.3"/>
  </r>
  <r>
    <x v="1947"/>
    <s v="華東         "/>
    <x v="9"/>
    <n v="175233811"/>
    <n v="20.010000000000002"/>
    <n v="0"/>
    <n v="0.35013496999999999"/>
  </r>
  <r>
    <x v="1948"/>
    <s v="立碁         "/>
    <x v="9"/>
    <n v="0"/>
    <n v="0"/>
    <n v="0"/>
    <n v="0"/>
  </r>
  <r>
    <x v="1949"/>
    <s v="至上         "/>
    <x v="9"/>
    <n v="320000000"/>
    <n v="105.99"/>
    <n v="0"/>
    <n v="1.098902"/>
  </r>
  <r>
    <x v="1950"/>
    <s v="振樺電       "/>
    <x v="9"/>
    <n v="490088751"/>
    <n v="84.48"/>
    <n v="22870810"/>
    <n v="7.5"/>
  </r>
  <r>
    <x v="1951"/>
    <s v="帝聞         "/>
    <x v="9"/>
    <n v="8253324"/>
    <n v="10.66"/>
    <n v="0"/>
    <n v="0.1"/>
  </r>
  <r>
    <x v="1952"/>
    <s v="越峰         "/>
    <x v="9"/>
    <n v="0"/>
    <n v="0"/>
    <n v="0"/>
    <n v="0"/>
  </r>
  <r>
    <x v="1953"/>
    <s v="神通         "/>
    <x v="9"/>
    <n v="299978119"/>
    <n v="49.88"/>
    <n v="230752390"/>
    <n v="1.3"/>
  </r>
  <r>
    <x v="1954"/>
    <s v="利汎         "/>
    <x v="9"/>
    <n v="25687151"/>
    <n v="69.86"/>
    <n v="0"/>
    <n v="0.6"/>
  </r>
  <r>
    <x v="2080"/>
    <s v="福懋科       "/>
    <x v="9"/>
    <n v="619111112"/>
    <n v="73.39"/>
    <n v="0"/>
    <n v="1.4"/>
  </r>
  <r>
    <x v="2105"/>
    <s v="正淩         "/>
    <x v="9"/>
    <n v="42643992"/>
    <n v="71.39"/>
    <n v="0"/>
    <n v="1.83819"/>
  </r>
  <r>
    <x v="2111"/>
    <s v="南茂         "/>
    <x v="9"/>
    <n v="1999224647"/>
    <n v="60.1"/>
    <n v="0"/>
    <n v="2.2200000000000002"/>
  </r>
  <r>
    <x v="2094"/>
    <s v="博智         "/>
    <x v="9"/>
    <n v="102970000"/>
    <n v="69.290000000000006"/>
    <n v="0"/>
    <n v="2"/>
  </r>
  <r>
    <x v="1956"/>
    <s v="創圓         "/>
    <x v="9"/>
    <n v="0"/>
    <n v="0"/>
    <n v="0"/>
    <n v="0"/>
  </r>
  <r>
    <x v="1957"/>
    <s v="達方         "/>
    <x v="9"/>
    <n v="95670600"/>
    <n v="122.47"/>
    <n v="0"/>
    <n v="0.3"/>
  </r>
  <r>
    <x v="2095"/>
    <s v="天宇         "/>
    <x v="9"/>
    <n v="0"/>
    <n v="0"/>
    <n v="0"/>
    <n v="0"/>
  </r>
  <r>
    <x v="1960"/>
    <s v="智捷         "/>
    <x v="9"/>
    <n v="0"/>
    <n v="0"/>
    <n v="0"/>
    <n v="0"/>
  </r>
  <r>
    <x v="2084"/>
    <s v="旭德         "/>
    <x v="9"/>
    <n v="171651210"/>
    <n v="30.35"/>
    <n v="0"/>
    <n v="0.6"/>
  </r>
  <r>
    <x v="1961"/>
    <s v="加高         "/>
    <x v="9"/>
    <n v="85632972"/>
    <n v="63.25"/>
    <n v="0"/>
    <n v="0.8"/>
  </r>
  <r>
    <x v="1962"/>
    <s v="精星         "/>
    <x v="9"/>
    <n v="28522767"/>
    <n v="47.97"/>
    <n v="0"/>
    <n v="0.25"/>
  </r>
  <r>
    <x v="1966"/>
    <s v="研能         "/>
    <x v="9"/>
    <n v="0"/>
    <n v="0"/>
    <n v="0"/>
    <n v="0"/>
  </r>
  <r>
    <x v="2081"/>
    <s v="無敵         "/>
    <x v="9"/>
    <n v="0"/>
    <n v="0"/>
    <n v="0"/>
    <n v="0"/>
  </r>
  <r>
    <x v="1969"/>
    <s v="勤誠         "/>
    <x v="9"/>
    <n v="359177850"/>
    <n v="66.36"/>
    <n v="0"/>
    <n v="3"/>
  </r>
  <r>
    <x v="1970"/>
    <s v="志超         "/>
    <x v="9"/>
    <n v="949350283"/>
    <n v="60.12"/>
    <n v="0"/>
    <n v="3.5"/>
  </r>
  <r>
    <x v="1971"/>
    <s v="明基材       "/>
    <x v="9"/>
    <n v="416876868"/>
    <n v="39.33"/>
    <n v="0"/>
    <n v="1.3"/>
  </r>
  <r>
    <x v="1972"/>
    <s v="輝城         "/>
    <x v="9"/>
    <n v="0"/>
    <n v="0"/>
    <n v="0"/>
    <n v="0"/>
  </r>
  <r>
    <x v="2117"/>
    <s v="寶一         "/>
    <x v="9"/>
    <n v="34093453"/>
    <n v="80.77"/>
    <n v="0"/>
    <n v="0.5"/>
  </r>
  <r>
    <x v="1974"/>
    <s v="華矽         "/>
    <x v="9"/>
    <n v="11115500"/>
    <n v="85.33"/>
    <n v="0"/>
    <n v="0.43"/>
  </r>
  <r>
    <x v="1975"/>
    <s v="巨有科       "/>
    <x v="9"/>
    <n v="0"/>
    <n v="0"/>
    <n v="0"/>
    <n v="0"/>
  </r>
  <r>
    <x v="1976"/>
    <s v="新漢         "/>
    <x v="9"/>
    <n v="278510944"/>
    <n v="57.16"/>
    <n v="0"/>
    <n v="1.98958455"/>
  </r>
  <r>
    <x v="1977"/>
    <s v="華宏         "/>
    <x v="9"/>
    <n v="120005297"/>
    <n v="58.52"/>
    <n v="0"/>
    <n v="1.2"/>
  </r>
  <r>
    <x v="1978"/>
    <s v="菱光         "/>
    <x v="9"/>
    <n v="241404500"/>
    <n v="78.25"/>
    <n v="0"/>
    <n v="1.9"/>
  </r>
  <r>
    <x v="1979"/>
    <s v="朋程         "/>
    <x v="9"/>
    <n v="446670000"/>
    <n v="75.849999999999994"/>
    <n v="0"/>
    <n v="6"/>
  </r>
  <r>
    <x v="1980"/>
    <s v="富鼎         "/>
    <x v="9"/>
    <n v="72674858"/>
    <n v="41.91"/>
    <n v="0"/>
    <n v="0.40030184000000002"/>
  </r>
  <r>
    <x v="1981"/>
    <s v="台視訊       "/>
    <x v="9"/>
    <n v="0"/>
    <n v="0"/>
    <n v="0"/>
    <n v="0"/>
  </r>
  <r>
    <x v="1982"/>
    <s v="中日新       "/>
    <x v="9"/>
    <n v="0"/>
    <n v="0"/>
    <n v="0"/>
    <n v="0"/>
  </r>
  <r>
    <x v="1983"/>
    <s v="宇瞻         "/>
    <x v="9"/>
    <n v="333506232"/>
    <n v="67.87"/>
    <n v="0"/>
    <n v="2.2000000000000002"/>
  </r>
  <r>
    <x v="1985"/>
    <s v="商丞         "/>
    <x v="9"/>
    <n v="0"/>
    <n v="0"/>
    <n v="0"/>
    <n v="0"/>
  </r>
  <r>
    <x v="2118"/>
    <s v="生展         "/>
    <x v="9"/>
    <n v="0"/>
    <n v="0"/>
    <n v="0"/>
    <n v="0"/>
  </r>
  <r>
    <x v="1986"/>
    <s v="歐普羅       "/>
    <x v="9"/>
    <n v="146337471"/>
    <n v="86.82"/>
    <n v="0"/>
    <n v="4.5"/>
  </r>
  <r>
    <x v="2112"/>
    <s v="三竹         "/>
    <x v="9"/>
    <n v="32988043"/>
    <n v="36.08"/>
    <n v="48585300"/>
    <n v="1.05929626"/>
  </r>
  <r>
    <x v="1988"/>
    <s v="英格爾       "/>
    <x v="9"/>
    <n v="38953337"/>
    <n v="19.440000000000001"/>
    <n v="77906680"/>
    <n v="0.3"/>
  </r>
  <r>
    <x v="1989"/>
    <s v="泰藝         "/>
    <x v="9"/>
    <n v="50397364"/>
    <n v="72.8"/>
    <n v="0"/>
    <n v="0.65496710000000002"/>
  </r>
  <r>
    <x v="1990"/>
    <s v="尚茂         "/>
    <x v="9"/>
    <n v="0"/>
    <n v="0"/>
    <n v="0"/>
    <n v="0"/>
  </r>
  <r>
    <x v="1991"/>
    <s v="金橋電       "/>
    <x v="9"/>
    <n v="0"/>
    <n v="0"/>
    <n v="0"/>
    <n v="0"/>
  </r>
  <r>
    <x v="1992"/>
    <s v="群聯         "/>
    <x v="9"/>
    <n v="2210588722"/>
    <n v="69.06"/>
    <n v="0"/>
    <n v="11.2"/>
  </r>
  <r>
    <x v="2096"/>
    <s v="大台中       "/>
    <x v="9"/>
    <n v="0"/>
    <n v="0"/>
    <n v="0"/>
    <n v="0"/>
  </r>
  <r>
    <x v="2082"/>
    <s v="台視         "/>
    <x v="9"/>
    <n v="0"/>
    <n v="0"/>
    <n v="0"/>
    <n v="0"/>
  </r>
  <r>
    <x v="2119"/>
    <s v="日友         "/>
    <x v="9"/>
    <n v="245300000"/>
    <n v="80.64"/>
    <n v="0"/>
    <n v="2.2000000000000002"/>
  </r>
  <r>
    <x v="1993"/>
    <s v="恒耀         "/>
    <x v="9"/>
    <n v="366101704"/>
    <n v="82.95"/>
    <n v="0"/>
    <n v="4"/>
  </r>
  <r>
    <x v="1994"/>
    <s v="新東亞       "/>
    <x v="9"/>
    <n v="0"/>
    <n v="0"/>
    <n v="0"/>
    <n v="0"/>
  </r>
  <r>
    <x v="1995"/>
    <s v="冠好         "/>
    <x v="9"/>
    <n v="50994976"/>
    <n v="51.18"/>
    <n v="0"/>
    <n v="0.8"/>
  </r>
  <r>
    <x v="2085"/>
    <s v="金居         "/>
    <x v="9"/>
    <n v="0"/>
    <n v="0"/>
    <n v="0"/>
    <n v="0"/>
  </r>
  <r>
    <x v="2106"/>
    <s v="錢櫃         "/>
    <x v="9"/>
    <n v="546000000"/>
    <n v="78.67"/>
    <n v="0"/>
    <n v="4"/>
  </r>
  <r>
    <x v="1997"/>
    <s v="羅昇         "/>
    <x v="9"/>
    <n v="0"/>
    <n v="0"/>
    <n v="0"/>
    <n v="0"/>
  </r>
  <r>
    <x v="1998"/>
    <s v="千附         "/>
    <x v="9"/>
    <n v="232514964"/>
    <n v="66.31"/>
    <n v="0"/>
    <n v="1.9672567999999999"/>
  </r>
  <r>
    <x v="1999"/>
    <s v="金益鼎       "/>
    <x v="9"/>
    <n v="15074651"/>
    <n v="40.21"/>
    <n v="7537320"/>
    <n v="0.2"/>
  </r>
  <r>
    <x v="2000"/>
    <s v="格上         "/>
    <x v="9"/>
    <n v="337901180"/>
    <s v="              ."/>
    <n v="0"/>
    <n v="4.5"/>
  </r>
  <r>
    <x v="2089"/>
    <s v="白紗科       "/>
    <x v="9"/>
    <n v="68400000"/>
    <n v="66.63"/>
    <n v="0"/>
    <n v="1.1384840000000001"/>
  </r>
  <r>
    <x v="2090"/>
    <s v="盛弘         "/>
    <x v="9"/>
    <n v="28799250"/>
    <n v="27.1"/>
    <n v="28799260"/>
    <n v="0.48666358999999998"/>
  </r>
  <r>
    <x v="2091"/>
    <s v="商之器       "/>
    <x v="9"/>
    <n v="0"/>
    <n v="0"/>
    <n v="0"/>
    <n v="0"/>
  </r>
  <r>
    <x v="2092"/>
    <s v="森田         "/>
    <x v="9"/>
    <n v="73178400"/>
    <n v="35.130000000000003"/>
    <n v="0"/>
    <n v="2"/>
  </r>
  <r>
    <x v="2097"/>
    <s v="大國鋼       "/>
    <x v="9"/>
    <n v="240000000"/>
    <n v="0"/>
    <n v="0"/>
    <n v="0.4"/>
  </r>
  <r>
    <x v="2098"/>
    <s v="實威         "/>
    <x v="9"/>
    <n v="141053550"/>
    <n v="76.010000000000005"/>
    <n v="0"/>
    <n v="5.5"/>
  </r>
  <r>
    <x v="2099"/>
    <s v="明揚         "/>
    <x v="9"/>
    <n v="10198000"/>
    <n v="43.81"/>
    <n v="0"/>
    <n v="0.2"/>
  </r>
  <r>
    <x v="2100"/>
    <s v="旭源         "/>
    <x v="9"/>
    <n v="0"/>
    <n v="0"/>
    <n v="0"/>
    <n v="0"/>
  </r>
  <r>
    <x v="2101"/>
    <s v="可寧衛       "/>
    <x v="9"/>
    <n v="871104000"/>
    <n v="84.86"/>
    <n v="0"/>
    <n v="8"/>
  </r>
  <r>
    <x v="2102"/>
    <s v="惠普         "/>
    <x v="9"/>
    <n v="90135920"/>
    <n v="62.17"/>
    <n v="0"/>
    <n v="2.5"/>
  </r>
  <r>
    <x v="2103"/>
    <s v="匯鑽科       "/>
    <x v="9"/>
    <n v="54964500"/>
    <n v="76.41"/>
    <n v="0"/>
    <n v="1.31695658"/>
  </r>
  <r>
    <x v="2104"/>
    <s v="東生華       "/>
    <x v="9"/>
    <n v="76796280"/>
    <n v="103.16"/>
    <n v="0"/>
    <n v="2"/>
  </r>
  <r>
    <x v="2107"/>
    <s v="弘帆         "/>
    <x v="9"/>
    <n v="184021600"/>
    <n v="87.33"/>
    <n v="0"/>
    <n v="3.5"/>
  </r>
  <r>
    <x v="2108"/>
    <s v="鉅邁         "/>
    <x v="9"/>
    <n v="92331408"/>
    <n v="91.7"/>
    <n v="9233140"/>
    <n v="3"/>
  </r>
  <r>
    <x v="2109"/>
    <s v="大江         "/>
    <x v="9"/>
    <n v="55624437"/>
    <n v="35.119999999999997"/>
    <n v="55624430"/>
    <n v="0.99971200000000005"/>
  </r>
  <r>
    <x v="2110"/>
    <s v="昶昕         "/>
    <x v="9"/>
    <n v="18800100"/>
    <n v="56.1"/>
    <n v="0"/>
    <n v="0.3"/>
  </r>
  <r>
    <x v="2114"/>
    <s v="綠電         "/>
    <x v="9"/>
    <n v="27913050"/>
    <n v="88.11"/>
    <n v="0"/>
    <n v="0.9"/>
  </r>
  <r>
    <x v="2115"/>
    <s v="阿瘦         "/>
    <x v="9"/>
    <n v="115564000"/>
    <n v="91.08"/>
    <n v="0"/>
    <n v="1.73"/>
  </r>
  <r>
    <x v="2116"/>
    <s v="華研         "/>
    <x v="9"/>
    <n v="70800000"/>
    <n v="36.83"/>
    <n v="70800000"/>
    <n v="2"/>
  </r>
  <r>
    <x v="2120"/>
    <s v="霹靂         "/>
    <x v="9"/>
    <n v="61432000"/>
    <n v="321.52"/>
    <n v="0"/>
    <n v="1.40345426"/>
  </r>
  <r>
    <x v="2121"/>
    <s v="富邦媒       "/>
    <x v="9"/>
    <n v="1204656080"/>
    <n v="91.67"/>
    <n v="0"/>
    <n v="8.48"/>
  </r>
  <r>
    <x v="2167"/>
    <s v="影一         "/>
    <x v="9"/>
    <n v="0"/>
    <n v="0"/>
    <n v="0"/>
    <n v="0"/>
  </r>
  <r>
    <x v="2168"/>
    <s v="柏文         "/>
    <x v="9"/>
    <n v="29281534"/>
    <n v="33.26"/>
    <n v="50000000"/>
    <n v="1.1712610000000001"/>
  </r>
  <r>
    <x v="2169"/>
    <s v="潤泰材       "/>
    <x v="9"/>
    <n v="289690160"/>
    <n v="76.78"/>
    <n v="0"/>
    <n v="2.1599999900000002"/>
  </r>
  <r>
    <x v="2170"/>
    <s v="億豐         "/>
    <x v="9"/>
    <n v="0"/>
    <n v="0"/>
    <n v="332747000"/>
    <n v="0"/>
  </r>
  <r>
    <x v="2171"/>
    <s v="德河         "/>
    <x v="9"/>
    <n v="274192"/>
    <n v="8.99"/>
    <n v="17458590"/>
    <n v="1.7236999999999999E-2"/>
  </r>
  <r>
    <x v="2172"/>
    <s v="夠麻吉       "/>
    <x v="9"/>
    <n v="74751041"/>
    <n v="89.95"/>
    <n v="0"/>
    <n v="4.2"/>
  </r>
  <r>
    <x v="2173"/>
    <s v="山林水       "/>
    <x v="9"/>
    <n v="407474269"/>
    <n v="89.27"/>
    <n v="0"/>
    <n v="3.6"/>
  </r>
  <r>
    <x v="2003"/>
    <s v="裕國         "/>
    <x v="9"/>
    <n v="119440000"/>
    <n v="24.06"/>
    <n v="0"/>
    <n v="1"/>
  </r>
  <r>
    <x v="2004"/>
    <s v="花王         "/>
    <x v="9"/>
    <n v="0"/>
    <n v="0"/>
    <n v="0"/>
    <n v="0"/>
  </r>
  <r>
    <x v="2005"/>
    <s v="欣雄         "/>
    <x v="9"/>
    <n v="99292597"/>
    <n v="37.97"/>
    <n v="124115750"/>
    <n v="0.8"/>
  </r>
  <r>
    <x v="2006"/>
    <s v="全銓         "/>
    <x v="9"/>
    <n v="21859682"/>
    <n v="107.89"/>
    <n v="0"/>
    <n v="0.4"/>
  </r>
  <r>
    <x v="2007"/>
    <s v="光隆         "/>
    <x v="9"/>
    <n v="314001000"/>
    <n v="82.16"/>
    <n v="0"/>
    <n v="2.9670740800000002"/>
  </r>
  <r>
    <x v="2008"/>
    <s v="欣泰         "/>
    <x v="9"/>
    <n v="122203200"/>
    <n v="88"/>
    <n v="0"/>
    <n v="1"/>
  </r>
  <r>
    <x v="2009"/>
    <s v="沈氏         "/>
    <x v="9"/>
    <n v="46592159"/>
    <n v="83.33"/>
    <n v="0"/>
    <n v="1"/>
  </r>
  <r>
    <x v="2010"/>
    <s v="時報         "/>
    <x v="9"/>
    <n v="25819430"/>
    <n v="89"/>
    <n v="0"/>
    <n v="0.85"/>
  </r>
  <r>
    <x v="2011"/>
    <s v="大田         "/>
    <x v="9"/>
    <n v="0"/>
    <n v="0"/>
    <n v="0"/>
    <n v="0"/>
  </r>
  <r>
    <x v="2012"/>
    <s v="偉盟         "/>
    <x v="9"/>
    <n v="0"/>
    <n v="0"/>
    <n v="0"/>
    <n v="0"/>
  </r>
  <r>
    <x v="2013"/>
    <s v="台汽電       "/>
    <x v="9"/>
    <n v="942477752"/>
    <n v="54.53"/>
    <n v="0"/>
    <n v="1.6"/>
  </r>
  <r>
    <x v="2014"/>
    <s v="北基         "/>
    <x v="9"/>
    <n v="0"/>
    <n v="0"/>
    <n v="0"/>
    <n v="0"/>
  </r>
  <r>
    <x v="2015"/>
    <s v="鉅明         "/>
    <x v="9"/>
    <n v="101708030"/>
    <n v="47.05"/>
    <n v="0"/>
    <n v="2"/>
  </r>
  <r>
    <x v="2016"/>
    <s v="富堡         "/>
    <x v="9"/>
    <n v="42071220"/>
    <n v="89.62"/>
    <n v="0"/>
    <n v="1.2"/>
  </r>
  <r>
    <x v="2017"/>
    <s v="青鋼         "/>
    <x v="9"/>
    <n v="33053613"/>
    <n v="124.02"/>
    <n v="0"/>
    <n v="0.5"/>
  </r>
  <r>
    <x v="2018"/>
    <s v="大汽電       "/>
    <x v="9"/>
    <n v="53311900"/>
    <n v="39.659999999999997"/>
    <n v="53311910"/>
    <n v="0.5"/>
  </r>
  <r>
    <x v="2019"/>
    <s v="宏大         "/>
    <x v="9"/>
    <n v="0"/>
    <n v="0"/>
    <n v="0"/>
    <n v="0"/>
  </r>
  <r>
    <x v="2020"/>
    <s v="愛地雅       "/>
    <x v="9"/>
    <n v="59473093"/>
    <n v="46.77"/>
    <n v="0"/>
    <n v="0.4"/>
  </r>
  <r>
    <x v="2021"/>
    <s v="衡平         "/>
    <x v="9"/>
    <n v="0"/>
    <n v="0"/>
    <n v="9547710"/>
    <n v="0"/>
  </r>
  <r>
    <x v="2022"/>
    <s v="邦泰         "/>
    <x v="9"/>
    <n v="0"/>
    <n v="0"/>
    <n v="0"/>
    <n v="0"/>
  </r>
  <r>
    <x v="2023"/>
    <s v="國統         "/>
    <x v="9"/>
    <n v="392610714"/>
    <n v="63.5"/>
    <n v="0"/>
    <n v="2.1"/>
  </r>
  <r>
    <x v="2024"/>
    <s v="合騏         "/>
    <x v="9"/>
    <n v="17338032"/>
    <n v="107.31"/>
    <n v="0"/>
    <n v="0.24033267999999999"/>
  </r>
  <r>
    <x v="2025"/>
    <s v="明安         "/>
    <x v="9"/>
    <n v="67171361"/>
    <n v="-86.54"/>
    <n v="0"/>
    <n v="0.5"/>
  </r>
  <r>
    <x v="2026"/>
    <s v="新天地       "/>
    <x v="9"/>
    <n v="0"/>
    <n v="0"/>
    <n v="0"/>
    <n v="0"/>
  </r>
  <r>
    <x v="2027"/>
    <s v="關中         "/>
    <x v="9"/>
    <n v="8900000"/>
    <n v="3.81"/>
    <n v="35600000"/>
    <n v="0.49999948999999999"/>
  </r>
  <r>
    <x v="2028"/>
    <s v="森鉅         "/>
    <x v="9"/>
    <n v="620476264"/>
    <n v="83.04"/>
    <n v="0"/>
    <n v="3.9979524500000001"/>
  </r>
  <r>
    <x v="2086"/>
    <s v="大新店       "/>
    <x v="9"/>
    <n v="0"/>
    <n v="0"/>
    <n v="140551430"/>
    <n v="0"/>
  </r>
  <r>
    <x v="2093"/>
    <s v="南國         "/>
    <x v="9"/>
    <n v="114905531"/>
    <n v="89.58"/>
    <n v="0"/>
    <n v="2.2090000000000001"/>
  </r>
  <r>
    <x v="2029"/>
    <s v="高力         "/>
    <x v="9"/>
    <n v="97509905"/>
    <n v="49.03"/>
    <n v="81258260"/>
    <n v="1.2"/>
  </r>
  <r>
    <x v="2031"/>
    <s v="台火         "/>
    <x v="9"/>
    <n v="0"/>
    <n v="0"/>
    <n v="0"/>
    <n v="0"/>
  </r>
  <r>
    <x v="2032"/>
    <s v="寶成         "/>
    <x v="9"/>
    <n v="4416205819"/>
    <n v="51.26"/>
    <n v="0"/>
    <n v="1.5"/>
  </r>
  <r>
    <x v="2033"/>
    <s v="大華         "/>
    <x v="9"/>
    <n v="610000000"/>
    <n v="78.099999999999994"/>
    <n v="0"/>
    <n v="2"/>
  </r>
  <r>
    <x v="2034"/>
    <s v="欣巴巴       "/>
    <x v="9"/>
    <n v="0"/>
    <n v="0"/>
    <n v="0"/>
    <n v="0"/>
  </r>
  <r>
    <x v="2035"/>
    <s v="統一實       "/>
    <x v="9"/>
    <n v="710615404"/>
    <n v="91.58"/>
    <n v="0"/>
    <n v="0.45"/>
  </r>
  <r>
    <x v="2036"/>
    <s v="大台北       "/>
    <x v="9"/>
    <n v="516358000"/>
    <n v="78.62"/>
    <n v="0"/>
    <n v="1"/>
  </r>
  <r>
    <x v="2037"/>
    <s v="豐泰         "/>
    <x v="9"/>
    <n v="2142318676"/>
    <n v="69.39"/>
    <n v="173701520"/>
    <n v="3.7"/>
  </r>
  <r>
    <x v="2038"/>
    <s v="櫻花         "/>
    <x v="9"/>
    <n v="359321931"/>
    <n v="66.680000000000007"/>
    <n v="0"/>
    <n v="1.3"/>
  </r>
  <r>
    <x v="2039"/>
    <s v="偉聯         "/>
    <x v="9"/>
    <n v="53840569"/>
    <n v="8783.2000000000007"/>
    <n v="0"/>
    <n v="1"/>
  </r>
  <r>
    <x v="2040"/>
    <s v="美利達       "/>
    <x v="9"/>
    <n v="2033089840"/>
    <n v="60.69"/>
    <n v="0"/>
    <n v="6.8"/>
  </r>
  <r>
    <x v="2042"/>
    <s v="中保         "/>
    <x v="9"/>
    <n v="1804788372"/>
    <n v="88.73"/>
    <n v="0"/>
    <n v="4"/>
  </r>
  <r>
    <x v="2043"/>
    <s v="欣天然       "/>
    <x v="9"/>
    <n v="198591199"/>
    <n v="108.59"/>
    <n v="0"/>
    <n v="1.1000000000000001"/>
  </r>
  <r>
    <x v="2044"/>
    <s v="康那香       "/>
    <x v="9"/>
    <n v="68994363"/>
    <n v="115.81"/>
    <n v="0"/>
    <n v="0.35"/>
  </r>
  <r>
    <x v="2045"/>
    <s v="巨大         "/>
    <x v="9"/>
    <n v="2475426532"/>
    <n v="60.2"/>
    <n v="0"/>
    <n v="6.6"/>
  </r>
  <r>
    <x v="2047"/>
    <s v="福興         "/>
    <x v="9"/>
    <n v="376904340"/>
    <n v="74.209999999999994"/>
    <n v="0"/>
    <n v="2"/>
  </r>
  <r>
    <x v="2048"/>
    <s v="新保         "/>
    <x v="9"/>
    <n v="728940843"/>
    <n v="70.510000000000005"/>
    <n v="0"/>
    <n v="1.9"/>
  </r>
  <r>
    <x v="2049"/>
    <s v="新海         "/>
    <x v="9"/>
    <n v="200116028"/>
    <n v="75.16"/>
    <n v="66705340"/>
    <n v="1.2"/>
  </r>
  <r>
    <x v="2050"/>
    <s v="泰銘         "/>
    <x v="9"/>
    <n v="522870418"/>
    <n v="70.25"/>
    <n v="0"/>
    <n v="2.5"/>
  </r>
  <r>
    <x v="2051"/>
    <s v="中視         "/>
    <x v="9"/>
    <n v="0"/>
    <n v="0"/>
    <n v="0"/>
    <n v="0"/>
  </r>
  <r>
    <x v="2052"/>
    <s v="秋雨         "/>
    <x v="9"/>
    <n v="0"/>
    <n v="0"/>
    <n v="0"/>
    <n v="0"/>
  </r>
  <r>
    <x v="2053"/>
    <s v="中聯資源     "/>
    <x v="9"/>
    <n v="948972314"/>
    <n v="91.94"/>
    <n v="0"/>
    <n v="4.2"/>
  </r>
  <r>
    <x v="2054"/>
    <s v="欣高         "/>
    <x v="9"/>
    <n v="132925665"/>
    <n v="82.69"/>
    <n v="0"/>
    <n v="1.3"/>
  </r>
  <r>
    <x v="2055"/>
    <s v="中鼎         "/>
    <x v="9"/>
    <n v="1698089340"/>
    <n v="81.16"/>
    <n v="0"/>
    <n v="2.2334469000000001"/>
  </r>
  <r>
    <x v="2056"/>
    <s v="成霖         "/>
    <x v="9"/>
    <n v="177152112"/>
    <n v="114.68"/>
    <n v="0"/>
    <n v="0.5"/>
  </r>
  <r>
    <x v="2057"/>
    <s v="慶豐富       "/>
    <x v="9"/>
    <n v="0"/>
    <n v="0"/>
    <n v="0"/>
    <n v="0"/>
  </r>
  <r>
    <x v="2058"/>
    <s v="全國         "/>
    <x v="9"/>
    <n v="370851600"/>
    <n v="84.54"/>
    <n v="0"/>
    <n v="1.2"/>
  </r>
  <r>
    <x v="2059"/>
    <s v="百和         "/>
    <x v="9"/>
    <n v="595927804"/>
    <n v="60.83"/>
    <n v="0"/>
    <n v="2"/>
  </r>
  <r>
    <x v="2060"/>
    <s v="宏全         "/>
    <x v="9"/>
    <n v="681665333"/>
    <n v="70.55"/>
    <n v="0"/>
    <n v="2.2000000000000002"/>
  </r>
  <r>
    <x v="2061"/>
    <s v="信義         "/>
    <x v="9"/>
    <n v="613436712"/>
    <n v="57.22"/>
    <n v="184031020"/>
    <n v="1"/>
  </r>
  <r>
    <x v="2062"/>
    <s v="裕融         "/>
    <x v="9"/>
    <n v="1360600238"/>
    <n v="89.84"/>
    <n v="0"/>
    <n v="5.0962116799999997"/>
  </r>
  <r>
    <x v="2063"/>
    <s v="茂順         "/>
    <x v="9"/>
    <n v="332645280"/>
    <n v="63.33"/>
    <n v="0"/>
    <n v="4"/>
  </r>
  <r>
    <x v="2064"/>
    <s v="好樂迪       "/>
    <x v="9"/>
    <n v="589270400"/>
    <n v="90.9"/>
    <n v="0"/>
    <n v="4"/>
  </r>
  <r>
    <x v="2065"/>
    <s v="新麗         "/>
    <x v="9"/>
    <n v="42410978"/>
    <n v="36.71"/>
    <n v="0"/>
    <n v="0.3906926"/>
  </r>
  <r>
    <x v="2066"/>
    <s v="潤泰新       "/>
    <x v="9"/>
    <n v="4767597530"/>
    <n v="61.69"/>
    <n v="0"/>
    <n v="3.9968167000000001"/>
  </r>
  <r>
    <x v="2067"/>
    <s v="三發地產     "/>
    <x v="9"/>
    <n v="0"/>
    <n v="0"/>
    <n v="103101430"/>
    <n v="0"/>
  </r>
  <r>
    <x v="2069"/>
    <s v="琉園         "/>
    <x v="9"/>
    <n v="14110008"/>
    <n v="0"/>
    <n v="0"/>
    <n v="0.3"/>
  </r>
  <r>
    <x v="2070"/>
    <s v="萬國通       "/>
    <x v="9"/>
    <n v="26628800"/>
    <n v="33.28"/>
    <n v="45390000"/>
    <n v="0.44"/>
  </r>
  <r>
    <x v="2071"/>
    <s v="皇田         "/>
    <x v="9"/>
    <n v="404460000"/>
    <n v="69.17"/>
    <n v="0"/>
    <n v="5.4"/>
  </r>
  <r>
    <x v="2073"/>
    <s v="佳龍         "/>
    <x v="9"/>
    <n v="0"/>
    <n v="0"/>
    <n v="0"/>
    <n v="0"/>
  </r>
  <r>
    <x v="2074"/>
    <s v="燁聯         "/>
    <x v="9"/>
    <n v="0"/>
    <n v="0"/>
    <n v="0"/>
    <n v="0"/>
  </r>
  <r>
    <x v="2075"/>
    <s v="世紀鋼       "/>
    <x v="9"/>
    <n v="18191971"/>
    <n v="28.18"/>
    <n v="36383950"/>
    <n v="0.1"/>
  </r>
  <r>
    <x v="2076"/>
    <s v="邁達康       "/>
    <x v="9"/>
    <n v="26874000"/>
    <n v="126.54"/>
    <n v="0"/>
    <n v="0.8"/>
  </r>
  <r>
    <x v="2077"/>
    <s v="儀大         "/>
    <x v="9"/>
    <n v="0"/>
    <n v="0"/>
    <n v="0"/>
    <n v="0"/>
  </r>
  <r>
    <x v="2078"/>
    <s v="有益         "/>
    <x v="9"/>
    <n v="18044052"/>
    <n v="101.47"/>
    <n v="0"/>
    <n v="0.2"/>
  </r>
  <r>
    <x v="2122"/>
    <s v="紘康         "/>
    <x v="10"/>
    <n v="58400000"/>
    <n v="89.89"/>
    <n v="0"/>
    <n v="2.0962620699999999"/>
  </r>
  <r>
    <x v="2123"/>
    <s v="匯特         "/>
    <x v="10"/>
    <n v="0"/>
    <n v="0"/>
    <n v="0"/>
    <n v="0"/>
  </r>
  <r>
    <x v="2124"/>
    <s v="益得         "/>
    <x v="10"/>
    <n v="0"/>
    <n v="0"/>
    <n v="0"/>
    <n v="0"/>
  </r>
  <r>
    <x v="2125"/>
    <s v="神盾         "/>
    <x v="10"/>
    <n v="0"/>
    <n v="0"/>
    <n v="0"/>
    <n v="0"/>
  </r>
  <r>
    <x v="2126"/>
    <s v="台數科       "/>
    <x v="10"/>
    <n v="789555000"/>
    <n v="92.15"/>
    <n v="0"/>
    <n v="6.5985408200000002"/>
  </r>
  <r>
    <x v="2127"/>
    <s v="威潤         "/>
    <x v="10"/>
    <n v="40377471"/>
    <n v="58.22"/>
    <n v="22035180"/>
    <n v="1.92317812"/>
  </r>
  <r>
    <x v="2128"/>
    <s v="泰合藥       "/>
    <x v="10"/>
    <n v="0"/>
    <n v="0"/>
    <n v="0"/>
    <n v="0"/>
  </r>
  <r>
    <x v="2129"/>
    <s v="棒辣椒       "/>
    <x v="10"/>
    <n v="3600000"/>
    <n v="26.97"/>
    <n v="0"/>
    <n v="0.3"/>
  </r>
  <r>
    <x v="2130"/>
    <s v="大樹         "/>
    <x v="10"/>
    <n v="50520000"/>
    <n v="65.22"/>
    <n v="12630000"/>
    <n v="2"/>
  </r>
  <r>
    <x v="2131"/>
    <s v="宇智         "/>
    <x v="10"/>
    <n v="125296400"/>
    <n v="77.28"/>
    <n v="0"/>
    <n v="4"/>
  </r>
  <r>
    <x v="2132"/>
    <s v="聯生藥       "/>
    <x v="10"/>
    <n v="0"/>
    <n v="0"/>
    <n v="0"/>
    <n v="0"/>
  </r>
  <r>
    <x v="2133"/>
    <s v="保瑞         "/>
    <x v="10"/>
    <n v="13470000"/>
    <n v="40.020000000000003"/>
    <n v="8980000"/>
    <n v="0.60198426999999999"/>
  </r>
  <r>
    <x v="2134"/>
    <s v="好玩家*      "/>
    <x v="10"/>
    <n v="0"/>
    <n v="0"/>
    <n v="0"/>
    <n v="0"/>
  </r>
  <r>
    <x v="2135"/>
    <s v="岱煒         "/>
    <x v="10"/>
    <n v="7380061"/>
    <n v="45.09"/>
    <n v="7350000"/>
    <n v="0.30122696999999998"/>
  </r>
  <r>
    <x v="2136"/>
    <s v="安集         "/>
    <x v="10"/>
    <n v="28433300"/>
    <n v="33.17"/>
    <n v="12185700"/>
    <n v="0.35"/>
  </r>
  <r>
    <x v="2137"/>
    <s v="瑞寶基因     "/>
    <x v="10"/>
    <n v="0"/>
    <n v="0"/>
    <n v="0"/>
    <n v="0"/>
  </r>
  <r>
    <x v="2138"/>
    <s v="世界科       "/>
    <x v="10"/>
    <n v="49921740"/>
    <n v="35.020000000000003"/>
    <n v="0"/>
    <n v="1.8"/>
  </r>
  <r>
    <x v="2139"/>
    <s v="弘煜科       "/>
    <x v="10"/>
    <n v="22640000"/>
    <n v="55.62"/>
    <n v="11320000"/>
    <n v="1.7564"/>
  </r>
  <r>
    <x v="2140"/>
    <s v="原創         "/>
    <x v="10"/>
    <n v="0"/>
    <n v="0"/>
    <n v="0"/>
    <n v="0"/>
  </r>
  <r>
    <x v="2141"/>
    <s v="點序         "/>
    <x v="10"/>
    <n v="35619000"/>
    <n v="28.25"/>
    <n v="59365000"/>
    <n v="1.45330286"/>
  </r>
  <r>
    <x v="2142"/>
    <s v="互動         "/>
    <x v="10"/>
    <n v="126000000"/>
    <n v="83.47"/>
    <n v="0"/>
    <n v="3"/>
  </r>
  <r>
    <x v="2143"/>
    <s v="源一         "/>
    <x v="10"/>
    <n v="0"/>
    <n v="0"/>
    <n v="0"/>
    <n v="0"/>
  </r>
  <r>
    <x v="2144"/>
    <s v="環球晶       "/>
    <x v="10"/>
    <n v="1846250000"/>
    <n v="88.99"/>
    <n v="0"/>
    <n v="5"/>
  </r>
  <r>
    <x v="2145"/>
    <s v="德晶         "/>
    <x v="10"/>
    <n v="0"/>
    <n v="0"/>
    <n v="0"/>
    <n v="0"/>
  </r>
  <r>
    <x v="2146"/>
    <s v="凌昇科       "/>
    <x v="10"/>
    <n v="0"/>
    <n v="0"/>
    <n v="0"/>
    <n v="0"/>
  </r>
  <r>
    <x v="2147"/>
    <s v="晶碩         "/>
    <x v="10"/>
    <n v="0"/>
    <n v="0"/>
    <n v="0"/>
    <n v="0"/>
  </r>
  <r>
    <x v="2148"/>
    <s v="生華科       "/>
    <x v="10"/>
    <n v="0"/>
    <n v="0"/>
    <n v="0"/>
    <n v="0"/>
  </r>
  <r>
    <x v="2149"/>
    <s v="雷虎生       "/>
    <x v="10"/>
    <n v="0"/>
    <n v="0"/>
    <n v="0"/>
    <n v="0"/>
  </r>
  <r>
    <x v="2150"/>
    <s v="九齊         "/>
    <x v="10"/>
    <n v="47807442"/>
    <n v="85.47"/>
    <n v="0"/>
    <n v="1.8"/>
  </r>
  <r>
    <x v="2151"/>
    <s v="科懋         "/>
    <x v="10"/>
    <n v="116667500"/>
    <n v="81.41"/>
    <n v="0"/>
    <n v="2.5"/>
  </r>
  <r>
    <x v="2152"/>
    <s v="久禾光       "/>
    <x v="10"/>
    <n v="0"/>
    <n v="0"/>
    <n v="0"/>
    <n v="0"/>
  </r>
  <r>
    <x v="2153"/>
    <s v="益安         "/>
    <x v="10"/>
    <n v="0"/>
    <n v="0"/>
    <n v="0"/>
    <n v="0"/>
  </r>
  <r>
    <x v="1851"/>
    <s v="南六         "/>
    <x v="10"/>
    <n v="283140000"/>
    <n v="48.7"/>
    <n v="0"/>
    <n v="3.9"/>
  </r>
  <r>
    <x v="1852"/>
    <s v="台塑化       "/>
    <x v="10"/>
    <n v="38103838608"/>
    <n v="80.55"/>
    <n v="0"/>
    <n v="4"/>
  </r>
  <r>
    <x v="1853"/>
    <s v="雙邦         "/>
    <x v="10"/>
    <n v="60279974"/>
    <n v="53.84"/>
    <n v="15070000"/>
    <n v="0.8"/>
  </r>
  <r>
    <x v="1854"/>
    <s v="新力美       "/>
    <x v="10"/>
    <n v="0"/>
    <n v="0"/>
    <n v="0"/>
    <n v="0"/>
  </r>
  <r>
    <x v="1855"/>
    <s v="惠光         "/>
    <x v="10"/>
    <n v="103440437"/>
    <n v="62.81"/>
    <n v="15913910"/>
    <n v="1.3"/>
  </r>
  <r>
    <x v="1856"/>
    <s v="聚和         "/>
    <x v="10"/>
    <n v="98723139"/>
    <n v="61.7"/>
    <n v="0"/>
    <n v="0.60653577000000003"/>
  </r>
  <r>
    <x v="2154"/>
    <s v="精測         "/>
    <x v="10"/>
    <n v="184734132"/>
    <n v="44.68"/>
    <n v="0"/>
    <n v="6"/>
  </r>
  <r>
    <x v="2174"/>
    <s v="綠晁         "/>
    <x v="10"/>
    <n v="0"/>
    <n v="0"/>
    <n v="0"/>
    <n v="0"/>
  </r>
  <r>
    <x v="2155"/>
    <s v="啟發電       "/>
    <x v="10"/>
    <n v="70855411"/>
    <n v="90"/>
    <n v="0"/>
    <n v="2.8342164400000001"/>
  </r>
  <r>
    <x v="2156"/>
    <s v="勤崴         "/>
    <x v="10"/>
    <n v="2112723"/>
    <n v="13.27"/>
    <n v="29253090"/>
    <n v="0.13"/>
  </r>
  <r>
    <x v="2157"/>
    <s v="保勝         "/>
    <x v="10"/>
    <n v="0"/>
    <n v="0"/>
    <n v="0"/>
    <n v="0"/>
  </r>
  <r>
    <x v="2158"/>
    <s v="康科特       "/>
    <x v="10"/>
    <n v="10000000"/>
    <n v="25.07"/>
    <n v="0"/>
    <n v="0.4"/>
  </r>
  <r>
    <x v="2159"/>
    <s v="金樺         "/>
    <x v="10"/>
    <n v="0"/>
    <n v="0"/>
    <n v="0"/>
    <n v="0"/>
  </r>
  <r>
    <x v="2160"/>
    <s v="達爾膚       "/>
    <x v="10"/>
    <n v="84581250"/>
    <n v="37.03"/>
    <n v="140968750"/>
    <n v="3"/>
  </r>
  <r>
    <x v="2175"/>
    <s v="絡達         "/>
    <x v="10"/>
    <n v="272594475"/>
    <n v="53.58"/>
    <n v="0"/>
    <n v="4.5"/>
  </r>
  <r>
    <x v="2161"/>
    <s v="明達醫       "/>
    <x v="10"/>
    <n v="25704000"/>
    <n v="50.21"/>
    <n v="0"/>
    <n v="1.2"/>
  </r>
  <r>
    <x v="2176"/>
    <s v="研鼎         "/>
    <x v="10"/>
    <n v="1418704"/>
    <n v="5.82"/>
    <n v="19980000"/>
    <n v="0.1"/>
  </r>
  <r>
    <x v="2162"/>
    <s v="創威         "/>
    <x v="10"/>
    <n v="30000000"/>
    <n v="82.48"/>
    <n v="0"/>
    <n v="1"/>
  </r>
  <r>
    <x v="2163"/>
    <s v="愛普         "/>
    <x v="10"/>
    <n v="314301300"/>
    <n v="67.510000000000005"/>
    <n v="0"/>
    <n v="4.4872454499999996"/>
  </r>
  <r>
    <x v="2164"/>
    <s v="瑞耘         "/>
    <x v="10"/>
    <n v="39821215"/>
    <n v="70.459999999999994"/>
    <n v="0"/>
    <n v="1.3978999999999999"/>
  </r>
  <r>
    <x v="2177"/>
    <s v="晶心科       "/>
    <x v="10"/>
    <n v="0"/>
    <n v="0"/>
    <n v="10809150"/>
    <n v="0"/>
  </r>
  <r>
    <x v="2178"/>
    <s v="正瀚         "/>
    <x v="10"/>
    <n v="184350000"/>
    <n v="90"/>
    <n v="0"/>
    <n v="6.1449999999999996"/>
  </r>
  <r>
    <x v="2179"/>
    <s v="順藥         "/>
    <x v="10"/>
    <n v="0"/>
    <n v="0"/>
    <n v="0"/>
    <n v="0"/>
  </r>
  <r>
    <x v="2165"/>
    <s v="碩豐         "/>
    <x v="10"/>
    <n v="0"/>
    <n v="0"/>
    <n v="0"/>
    <n v="0"/>
  </r>
  <r>
    <x v="2180"/>
    <s v="倉和         "/>
    <x v="10"/>
    <n v="118575000"/>
    <n v="50.81"/>
    <n v="0"/>
    <n v="4.25"/>
  </r>
  <r>
    <x v="2181"/>
    <s v="翔宇         "/>
    <x v="10"/>
    <n v="69160000"/>
    <n v="33.33"/>
    <n v="110656000"/>
    <n v="2.5"/>
  </r>
  <r>
    <x v="2182"/>
    <s v="隆中         "/>
    <x v="10"/>
    <n v="9016107"/>
    <n v="15.48"/>
    <n v="33186000"/>
    <n v="0.4"/>
  </r>
  <r>
    <x v="2183"/>
    <s v="擎力         "/>
    <x v="10"/>
    <n v="0"/>
    <n v="0"/>
    <n v="0"/>
    <n v="0"/>
  </r>
  <r>
    <x v="2184"/>
    <s v="正基         "/>
    <x v="10"/>
    <n v="83690000"/>
    <n v="92.09"/>
    <n v="0"/>
    <n v="1"/>
  </r>
  <r>
    <x v="2185"/>
    <s v="高端疫苗     "/>
    <x v="10"/>
    <n v="0"/>
    <n v="0"/>
    <n v="0"/>
    <n v="0"/>
  </r>
  <r>
    <x v="2186"/>
    <s v="長華科       "/>
    <x v="10"/>
    <n v="66016815"/>
    <n v="112.83"/>
    <n v="0"/>
    <n v="3"/>
  </r>
  <r>
    <x v="2187"/>
    <s v="景凱         "/>
    <x v="10"/>
    <n v="0"/>
    <n v="0"/>
    <n v="0"/>
    <n v="0"/>
  </r>
  <r>
    <x v="2188"/>
    <s v="必翔電       "/>
    <x v="10"/>
    <n v="0"/>
    <n v="0"/>
    <n v="0"/>
    <n v="0"/>
  </r>
  <r>
    <x v="2189"/>
    <s v="易華電       "/>
    <x v="10"/>
    <n v="27000000"/>
    <n v="9.5"/>
    <n v="0"/>
    <n v="0.3"/>
  </r>
  <r>
    <x v="2190"/>
    <s v="豐華         "/>
    <x v="10"/>
    <n v="0"/>
    <n v="0"/>
    <n v="0"/>
    <n v="0"/>
  </r>
  <r>
    <x v="2191"/>
    <s v="榮炭         "/>
    <x v="10"/>
    <n v="0"/>
    <n v="0"/>
    <n v="0"/>
    <n v="0"/>
  </r>
  <r>
    <x v="2192"/>
    <s v="勝品         "/>
    <x v="10"/>
    <n v="52500000"/>
    <n v="54.37"/>
    <n v="0"/>
    <n v="2.5"/>
  </r>
  <r>
    <x v="2193"/>
    <s v="興能高       "/>
    <x v="10"/>
    <n v="52218250"/>
    <n v="53.41"/>
    <n v="0"/>
    <n v="0.7"/>
  </r>
  <r>
    <x v="2194"/>
    <s v="研晶         "/>
    <x v="10"/>
    <n v="33769875"/>
    <n v="48.17"/>
    <n v="6753970"/>
    <n v="1.5"/>
  </r>
  <r>
    <x v="2195"/>
    <s v="欣普羅       "/>
    <x v="10"/>
    <n v="37233615"/>
    <n v="48.87"/>
    <n v="0"/>
    <n v="2.4603527000000001"/>
  </r>
  <r>
    <x v="2196"/>
    <s v="聯亞藥       "/>
    <x v="10"/>
    <n v="2387049"/>
    <n v="115.76"/>
    <n v="0"/>
    <n v="1.6881E-2"/>
  </r>
  <r>
    <x v="2197"/>
    <s v="創益         "/>
    <x v="10"/>
    <n v="0"/>
    <n v="0"/>
    <n v="0"/>
    <n v="0"/>
  </r>
  <r>
    <x v="2198"/>
    <s v="生控         "/>
    <x v="10"/>
    <n v="0"/>
    <n v="0"/>
    <n v="0"/>
    <n v="0"/>
  </r>
  <r>
    <x v="2199"/>
    <s v="宏觀         "/>
    <x v="10"/>
    <n v="67394700"/>
    <n v="43.98"/>
    <n v="0"/>
    <n v="3"/>
  </r>
  <r>
    <x v="2200"/>
    <s v="醫揚         "/>
    <x v="10"/>
    <n v="86070600"/>
    <n v="72.13"/>
    <n v="14345100"/>
    <n v="6"/>
  </r>
  <r>
    <x v="2201"/>
    <s v="維田         "/>
    <x v="10"/>
    <n v="49569328"/>
    <n v="88.81"/>
    <n v="0"/>
    <n v="2"/>
  </r>
  <r>
    <x v="2202"/>
    <s v="博錸         "/>
    <x v="10"/>
    <n v="0"/>
    <n v="0"/>
    <n v="0"/>
    <n v="0"/>
  </r>
  <r>
    <x v="2203"/>
    <s v="心悅         "/>
    <x v="10"/>
    <n v="0"/>
    <n v="0"/>
    <n v="0"/>
    <n v="0"/>
  </r>
  <r>
    <x v="2204"/>
    <s v="逸達         "/>
    <x v="10"/>
    <n v="0"/>
    <n v="0"/>
    <n v="0"/>
    <n v="0"/>
  </r>
  <r>
    <x v="2205"/>
    <s v="勁豐         "/>
    <x v="10"/>
    <n v="164264350"/>
    <n v="89.55"/>
    <n v="0"/>
    <n v="5"/>
  </r>
  <r>
    <x v="2206"/>
    <s v="研揚         "/>
    <x v="10"/>
    <n v="288000000"/>
    <n v="89.71"/>
    <n v="0"/>
    <n v="3"/>
  </r>
  <r>
    <x v="1857"/>
    <s v="三益科       "/>
    <x v="10"/>
    <n v="64792500"/>
    <n v="52.36"/>
    <n v="0"/>
    <n v="1.5"/>
  </r>
  <r>
    <x v="1859"/>
    <s v="富強鑫       "/>
    <x v="10"/>
    <n v="11671002"/>
    <n v="48.35"/>
    <n v="35013010"/>
    <n v="0.1"/>
  </r>
  <r>
    <x v="1861"/>
    <s v="帝寶         "/>
    <x v="10"/>
    <n v="414540993"/>
    <n v="26.46"/>
    <n v="0"/>
    <n v="2.5"/>
  </r>
  <r>
    <x v="1864"/>
    <s v="慶鴻         "/>
    <x v="10"/>
    <n v="54038600"/>
    <n v="32.9"/>
    <n v="0"/>
    <n v="1"/>
  </r>
  <r>
    <x v="1865"/>
    <s v="瀧澤科       "/>
    <x v="10"/>
    <n v="99449749"/>
    <n v="50.81"/>
    <n v="0"/>
    <n v="1.4"/>
  </r>
  <r>
    <x v="1867"/>
    <s v="興航         "/>
    <x v="10"/>
    <n v="0"/>
    <n v="0"/>
    <n v="0"/>
    <n v="0"/>
  </r>
  <r>
    <x v="2087"/>
    <s v="崑鼎         "/>
    <x v="10"/>
    <n v="639351926"/>
    <n v="90"/>
    <n v="0"/>
    <n v="9.63352407"/>
  </r>
  <r>
    <x v="2166"/>
    <s v="邑錡         "/>
    <x v="10"/>
    <n v="41242016"/>
    <n v="90"/>
    <n v="0"/>
    <n v="2.2000000000000002"/>
  </r>
  <r>
    <x v="2207"/>
    <s v="易宏         "/>
    <x v="10"/>
    <n v="0"/>
    <n v="0"/>
    <n v="0"/>
    <n v="0"/>
  </r>
  <r>
    <x v="2208"/>
    <s v="凡事康       "/>
    <x v="10"/>
    <n v="4304637"/>
    <n v="27.09"/>
    <n v="10000000"/>
    <n v="0.25321300000000002"/>
  </r>
  <r>
    <x v="1869"/>
    <s v="台通         "/>
    <x v="10"/>
    <n v="0"/>
    <n v="0"/>
    <n v="0"/>
    <n v="0"/>
  </r>
  <r>
    <x v="1870"/>
    <s v="愛迪亞       "/>
    <x v="10"/>
    <n v="5471616"/>
    <n v="20.22"/>
    <n v="0"/>
    <n v="0.2"/>
  </r>
  <r>
    <x v="1871"/>
    <s v="矽創         "/>
    <x v="10"/>
    <n v="595688055"/>
    <n v="71.3"/>
    <n v="0"/>
    <n v="5"/>
  </r>
  <r>
    <x v="1874"/>
    <s v="尖點         "/>
    <x v="10"/>
    <n v="215295700"/>
    <n v="57.81"/>
    <n v="0"/>
    <n v="1.3628"/>
  </r>
  <r>
    <x v="1875"/>
    <s v="正航         "/>
    <x v="10"/>
    <n v="14350000"/>
    <n v="140.49"/>
    <n v="0"/>
    <n v="1"/>
  </r>
  <r>
    <x v="1877"/>
    <s v="佑華         "/>
    <x v="10"/>
    <n v="9112021"/>
    <n v="24.61"/>
    <n v="0"/>
    <n v="0.20177149"/>
  </r>
  <r>
    <x v="1879"/>
    <s v="鈦昇         "/>
    <x v="10"/>
    <n v="16621811"/>
    <n v="5396.75"/>
    <n v="0"/>
    <n v="0.30811008000000001"/>
  </r>
  <r>
    <x v="1880"/>
    <s v="昇陽半導體   "/>
    <x v="10"/>
    <n v="175242000"/>
    <n v="95.81"/>
    <n v="0"/>
    <n v="1.5"/>
  </r>
  <r>
    <x v="1881"/>
    <s v="久尹         "/>
    <x v="10"/>
    <n v="0"/>
    <n v="0"/>
    <n v="0"/>
    <n v="0"/>
  </r>
  <r>
    <x v="1883"/>
    <s v="光菱         "/>
    <x v="10"/>
    <n v="67353390"/>
    <n v="50.43"/>
    <n v="0"/>
    <n v="1.3"/>
  </r>
  <r>
    <x v="1884"/>
    <s v="雷虎         "/>
    <x v="10"/>
    <n v="0"/>
    <n v="0"/>
    <n v="0"/>
    <n v="0"/>
  </r>
  <r>
    <x v="1885"/>
    <s v="榮群         "/>
    <x v="10"/>
    <n v="0"/>
    <n v="0"/>
    <n v="0"/>
    <n v="0"/>
  </r>
  <r>
    <x v="1888"/>
    <s v="長園科       "/>
    <x v="10"/>
    <n v="0"/>
    <n v="0"/>
    <n v="0"/>
    <n v="0"/>
  </r>
  <r>
    <x v="1889"/>
    <s v="台虹         "/>
    <x v="10"/>
    <n v="403935670"/>
    <n v="55.34"/>
    <n v="40393570"/>
    <n v="2"/>
  </r>
  <r>
    <x v="1890"/>
    <s v="九暘         "/>
    <x v="10"/>
    <n v="0"/>
    <n v="0"/>
    <n v="0"/>
    <n v="0"/>
  </r>
  <r>
    <x v="1891"/>
    <s v="東精電       "/>
    <x v="10"/>
    <n v="2459253"/>
    <n v="77.819999999999993"/>
    <n v="0"/>
    <n v="0.1"/>
  </r>
  <r>
    <x v="1892"/>
    <s v="金山電       "/>
    <x v="10"/>
    <n v="307512276"/>
    <n v="72.62"/>
    <n v="0"/>
    <n v="3"/>
  </r>
  <r>
    <x v="1893"/>
    <s v="蜜望實       "/>
    <x v="10"/>
    <n v="63925736"/>
    <n v="49.58"/>
    <n v="0"/>
    <n v="0.8"/>
  </r>
  <r>
    <x v="1894"/>
    <s v="網家         "/>
    <x v="10"/>
    <n v="523060385"/>
    <n v="67.25"/>
    <n v="104612070"/>
    <n v="5.2382059999999999"/>
  </r>
  <r>
    <x v="1895"/>
    <s v="達運光電     "/>
    <x v="10"/>
    <n v="81520815"/>
    <n v="78.61"/>
    <n v="0"/>
    <n v="1"/>
  </r>
  <r>
    <x v="1896"/>
    <s v="南電         "/>
    <x v="10"/>
    <n v="646165487"/>
    <n v="74.92"/>
    <n v="0"/>
    <n v="1"/>
  </r>
  <r>
    <x v="1897"/>
    <s v="星雲         "/>
    <x v="10"/>
    <n v="14515846"/>
    <n v="53.66"/>
    <n v="0"/>
    <n v="0.35"/>
  </r>
  <r>
    <x v="1898"/>
    <s v="德勝         "/>
    <x v="10"/>
    <n v="129283830"/>
    <n v="71.260000000000005"/>
    <n v="15514060"/>
    <n v="2.5"/>
  </r>
  <r>
    <x v="1899"/>
    <s v="晶采         "/>
    <x v="10"/>
    <n v="100165112"/>
    <n v="71.510000000000005"/>
    <n v="0"/>
    <n v="0.84983412999999997"/>
  </r>
  <r>
    <x v="1900"/>
    <s v="廣積         "/>
    <x v="10"/>
    <n v="372132009"/>
    <n v="28.35"/>
    <n v="40402910"/>
    <n v="3.4938856"/>
  </r>
  <r>
    <x v="1901"/>
    <s v="巨擘         "/>
    <x v="10"/>
    <n v="0"/>
    <n v="0"/>
    <n v="0"/>
    <n v="0"/>
  </r>
  <r>
    <x v="1902"/>
    <s v="安國         "/>
    <x v="10"/>
    <n v="75491828"/>
    <n v="123.31"/>
    <n v="0"/>
    <n v="1.0093437300000001"/>
  </r>
  <r>
    <x v="1906"/>
    <s v="凱碩         "/>
    <x v="10"/>
    <n v="43059000"/>
    <n v="42.78"/>
    <n v="0"/>
    <n v="0.5"/>
  </r>
  <r>
    <x v="1909"/>
    <s v="東捷         "/>
    <x v="10"/>
    <n v="67000000"/>
    <n v="106.21"/>
    <n v="0"/>
    <n v="0.50033479000000003"/>
  </r>
  <r>
    <x v="1910"/>
    <s v="天瑞         "/>
    <x v="10"/>
    <n v="0"/>
    <n v="0"/>
    <n v="0"/>
    <n v="0"/>
  </r>
  <r>
    <x v="1911"/>
    <s v="來思達       "/>
    <x v="10"/>
    <n v="201015360"/>
    <n v="93.49"/>
    <n v="0"/>
    <n v="8"/>
  </r>
  <r>
    <x v="1912"/>
    <s v="志旭         "/>
    <x v="10"/>
    <n v="0"/>
    <n v="0"/>
    <n v="0"/>
    <n v="0"/>
  </r>
  <r>
    <x v="1913"/>
    <s v="全達         "/>
    <x v="10"/>
    <n v="0"/>
    <n v="0"/>
    <n v="0"/>
    <n v="0"/>
  </r>
  <r>
    <x v="1914"/>
    <s v="元太         "/>
    <x v="10"/>
    <n v="536019826"/>
    <n v="99.39"/>
    <n v="0"/>
    <n v="0.47838934999999999"/>
  </r>
  <r>
    <x v="1915"/>
    <s v="長華         "/>
    <x v="10"/>
    <n v="496843949"/>
    <n v="48.36"/>
    <n v="0"/>
    <n v="7"/>
  </r>
  <r>
    <x v="1916"/>
    <s v="能率網通     "/>
    <x v="10"/>
    <n v="10370857"/>
    <n v="4.7300000000000004"/>
    <n v="0"/>
    <n v="0.2"/>
  </r>
  <r>
    <x v="1917"/>
    <s v="陞泰         "/>
    <x v="10"/>
    <n v="100000000"/>
    <n v="72.25"/>
    <n v="0"/>
    <n v="1"/>
  </r>
  <r>
    <x v="1918"/>
    <s v="鉅橡         "/>
    <x v="10"/>
    <n v="95476524"/>
    <n v="64.790000000000006"/>
    <n v="0"/>
    <n v="1.4859249299999999"/>
  </r>
  <r>
    <x v="1919"/>
    <s v="伍豐         "/>
    <x v="10"/>
    <n v="170760180"/>
    <n v="72.34"/>
    <n v="71150080"/>
    <n v="0.72"/>
  </r>
  <r>
    <x v="1920"/>
    <s v="洛碁         "/>
    <x v="10"/>
    <n v="0"/>
    <n v="0"/>
    <n v="0"/>
    <n v="0"/>
  </r>
  <r>
    <x v="1922"/>
    <s v="誠遠         "/>
    <x v="10"/>
    <n v="0"/>
    <n v="0"/>
    <n v="0"/>
    <n v="0"/>
  </r>
  <r>
    <x v="1923"/>
    <s v="奧斯特       "/>
    <x v="10"/>
    <n v="0"/>
    <n v="0"/>
    <n v="0"/>
    <n v="0"/>
  </r>
  <r>
    <x v="1924"/>
    <s v="致新         "/>
    <x v="10"/>
    <n v="430860360"/>
    <n v="99.29"/>
    <n v="0"/>
    <n v="5"/>
  </r>
  <r>
    <x v="1925"/>
    <s v="深耕         "/>
    <x v="10"/>
    <n v="0"/>
    <n v="0"/>
    <n v="0"/>
    <n v="0"/>
  </r>
  <r>
    <x v="1926"/>
    <s v="瑞穎         "/>
    <x v="10"/>
    <n v="274038905"/>
    <n v="87.92"/>
    <n v="0"/>
    <n v="7.7999999799999999"/>
  </r>
  <r>
    <x v="1927"/>
    <s v="巨虹         "/>
    <x v="10"/>
    <n v="0"/>
    <n v="0"/>
    <n v="0"/>
    <n v="0"/>
  </r>
  <r>
    <x v="1928"/>
    <s v="福華         "/>
    <x v="10"/>
    <n v="0"/>
    <n v="0"/>
    <n v="0"/>
    <n v="0"/>
  </r>
  <r>
    <x v="1929"/>
    <s v="宏捷科       "/>
    <x v="10"/>
    <n v="666633397"/>
    <n v="61.27"/>
    <n v="0"/>
    <n v="4.75"/>
  </r>
  <r>
    <x v="1930"/>
    <s v="華鎂鑫       "/>
    <x v="10"/>
    <n v="0"/>
    <n v="0"/>
    <n v="0"/>
    <n v="0"/>
  </r>
  <r>
    <x v="1931"/>
    <s v="品安         "/>
    <x v="10"/>
    <n v="85612542"/>
    <n v="88.5"/>
    <n v="0"/>
    <n v="1.4796634900000001"/>
  </r>
  <r>
    <x v="1932"/>
    <s v="康全電訊     "/>
    <x v="10"/>
    <n v="0"/>
    <n v="0"/>
    <n v="0"/>
    <n v="0"/>
  </r>
  <r>
    <x v="1933"/>
    <s v="翔名         "/>
    <x v="10"/>
    <n v="182040489"/>
    <n v="58.59"/>
    <n v="0"/>
    <n v="3"/>
  </r>
  <r>
    <x v="1934"/>
    <s v="建暐         "/>
    <x v="10"/>
    <n v="0"/>
    <n v="0"/>
    <n v="0"/>
    <n v="0"/>
  </r>
  <r>
    <x v="1935"/>
    <s v="保銳         "/>
    <x v="10"/>
    <n v="0"/>
    <n v="0"/>
    <n v="0"/>
    <n v="0"/>
  </r>
  <r>
    <x v="1937"/>
    <s v="擎亞         "/>
    <x v="10"/>
    <n v="9781020"/>
    <n v="4.45"/>
    <n v="173612980"/>
    <n v="0.08"/>
  </r>
  <r>
    <x v="1938"/>
    <s v="常珵         "/>
    <x v="10"/>
    <n v="0"/>
    <n v="0"/>
    <n v="0"/>
    <n v="0"/>
  </r>
  <r>
    <x v="1939"/>
    <s v="大世科       "/>
    <x v="10"/>
    <n v="67200000"/>
    <n v="76.77"/>
    <n v="0"/>
    <n v="1"/>
  </r>
  <r>
    <x v="1940"/>
    <s v="華冠         "/>
    <x v="10"/>
    <n v="0"/>
    <n v="0"/>
    <n v="0"/>
    <n v="0"/>
  </r>
  <r>
    <x v="1941"/>
    <s v="瀚荃         "/>
    <x v="10"/>
    <n v="23480600"/>
    <n v="25.04"/>
    <n v="31307470"/>
    <n v="0.3"/>
  </r>
  <r>
    <x v="1943"/>
    <s v="凌巨         "/>
    <x v="10"/>
    <n v="44154485"/>
    <n v="9.8699999999999992"/>
    <n v="0"/>
    <n v="0.1"/>
  </r>
  <r>
    <x v="1945"/>
    <s v="大億金茂     "/>
    <x v="10"/>
    <n v="70377086"/>
    <n v="90"/>
    <n v="0"/>
    <n v="0.70848226999999997"/>
  </r>
  <r>
    <x v="1946"/>
    <s v="博大         "/>
    <x v="10"/>
    <n v="268398608"/>
    <n v="81.17"/>
    <n v="0"/>
    <n v="4.5"/>
  </r>
  <r>
    <x v="1947"/>
    <s v="華東         "/>
    <x v="10"/>
    <n v="101422236"/>
    <n v="70.66"/>
    <n v="0"/>
    <n v="0.2145"/>
  </r>
  <r>
    <x v="1948"/>
    <s v="立碁         "/>
    <x v="10"/>
    <n v="0"/>
    <n v="0"/>
    <n v="0"/>
    <n v="0"/>
  </r>
  <r>
    <x v="1949"/>
    <s v="至上         "/>
    <x v="10"/>
    <n v="300000000"/>
    <n v="88.1"/>
    <n v="0"/>
    <n v="0.93623699999999999"/>
  </r>
  <r>
    <x v="1950"/>
    <s v="振樺電       "/>
    <x v="10"/>
    <n v="524149922"/>
    <n v="85.02"/>
    <n v="16908060"/>
    <n v="7.75"/>
  </r>
  <r>
    <x v="1951"/>
    <s v="帝聞         "/>
    <x v="10"/>
    <n v="21000000"/>
    <n v="43.64"/>
    <n v="0"/>
    <n v="0.3"/>
  </r>
  <r>
    <x v="1952"/>
    <s v="越峰         "/>
    <x v="10"/>
    <n v="0"/>
    <n v="0"/>
    <n v="0"/>
    <n v="0"/>
  </r>
  <r>
    <x v="1953"/>
    <s v="神通         "/>
    <x v="10"/>
    <n v="253827638"/>
    <n v="41.58"/>
    <n v="291901780"/>
    <n v="1"/>
  </r>
  <r>
    <x v="1954"/>
    <s v="利汎         "/>
    <x v="10"/>
    <n v="17124768"/>
    <n v="80.150000000000006"/>
    <n v="0"/>
    <n v="0.4"/>
  </r>
  <r>
    <x v="2080"/>
    <s v="福懋科       "/>
    <x v="10"/>
    <n v="884444446"/>
    <n v="78.47"/>
    <n v="0"/>
    <n v="2"/>
  </r>
  <r>
    <x v="2105"/>
    <s v="正淩         "/>
    <x v="10"/>
    <n v="49713140"/>
    <n v="63.3"/>
    <n v="0"/>
    <n v="2"/>
  </r>
  <r>
    <x v="2111"/>
    <s v="南茂         "/>
    <x v="10"/>
    <n v="1792553465"/>
    <n v="80.37"/>
    <n v="0"/>
    <n v="2.0922438300000001"/>
  </r>
  <r>
    <x v="2094"/>
    <s v="博智         "/>
    <x v="10"/>
    <n v="99512000"/>
    <n v="91.26"/>
    <n v="0"/>
    <n v="2"/>
  </r>
  <r>
    <x v="1957"/>
    <s v="達方         "/>
    <x v="10"/>
    <n v="595804002"/>
    <n v="95.39"/>
    <n v="0"/>
    <n v="2"/>
  </r>
  <r>
    <x v="2095"/>
    <s v="天宇         "/>
    <x v="10"/>
    <n v="0"/>
    <n v="0"/>
    <n v="0"/>
    <n v="0"/>
  </r>
  <r>
    <x v="1960"/>
    <s v="智捷         "/>
    <x v="10"/>
    <n v="0"/>
    <n v="0"/>
    <n v="0"/>
    <n v="0"/>
  </r>
  <r>
    <x v="2084"/>
    <s v="旭德         "/>
    <x v="10"/>
    <n v="0"/>
    <n v="0"/>
    <n v="0"/>
    <n v="0"/>
  </r>
  <r>
    <x v="1961"/>
    <s v="加高         "/>
    <x v="10"/>
    <n v="74928851"/>
    <n v="72.67"/>
    <n v="0"/>
    <n v="0.7"/>
  </r>
  <r>
    <x v="1962"/>
    <s v="精星         "/>
    <x v="10"/>
    <n v="0"/>
    <n v="0"/>
    <n v="0"/>
    <n v="0"/>
  </r>
  <r>
    <x v="1966"/>
    <s v="研能         "/>
    <x v="10"/>
    <n v="0"/>
    <n v="0"/>
    <n v="0"/>
    <n v="0"/>
  </r>
  <r>
    <x v="2081"/>
    <s v="無敵         "/>
    <x v="10"/>
    <n v="0"/>
    <n v="0"/>
    <n v="0"/>
    <n v="0"/>
  </r>
  <r>
    <x v="1969"/>
    <s v="勤誠         "/>
    <x v="10"/>
    <n v="311287470"/>
    <n v="61.66"/>
    <n v="0"/>
    <n v="2.6"/>
  </r>
  <r>
    <x v="1970"/>
    <s v="志超         "/>
    <x v="10"/>
    <n v="542485876"/>
    <n v="49.81"/>
    <n v="0"/>
    <n v="2"/>
  </r>
  <r>
    <x v="1971"/>
    <s v="明基材       "/>
    <x v="10"/>
    <n v="384809417"/>
    <n v="76.06"/>
    <n v="0"/>
    <n v="1.2"/>
  </r>
  <r>
    <x v="1972"/>
    <s v="輝城         "/>
    <x v="10"/>
    <n v="0"/>
    <n v="0"/>
    <n v="0"/>
    <n v="0"/>
  </r>
  <r>
    <x v="2117"/>
    <s v="寶一         "/>
    <x v="10"/>
    <n v="54698800"/>
    <n v="63.95"/>
    <n v="0"/>
    <n v="0.8"/>
  </r>
  <r>
    <x v="1974"/>
    <s v="華矽         "/>
    <x v="10"/>
    <n v="10140000"/>
    <n v="87"/>
    <n v="0"/>
    <n v="0.40969699999999998"/>
  </r>
  <r>
    <x v="1975"/>
    <s v="巨有科       "/>
    <x v="10"/>
    <n v="0"/>
    <n v="0"/>
    <n v="0"/>
    <n v="0"/>
  </r>
  <r>
    <x v="1976"/>
    <s v="新漢         "/>
    <x v="10"/>
    <n v="175410590"/>
    <n v="89.63"/>
    <n v="0"/>
    <n v="1.2466596599999999"/>
  </r>
  <r>
    <x v="1977"/>
    <s v="華宏         "/>
    <x v="10"/>
    <n v="50002207"/>
    <n v="3864.14"/>
    <n v="0"/>
    <n v="0.5"/>
  </r>
  <r>
    <x v="1978"/>
    <s v="菱光         "/>
    <x v="10"/>
    <n v="228699000"/>
    <n v="77.89"/>
    <n v="0"/>
    <n v="1.8"/>
  </r>
  <r>
    <x v="1979"/>
    <s v="朋程         "/>
    <x v="10"/>
    <n v="486622500"/>
    <n v="80.180000000000007"/>
    <n v="0"/>
    <n v="6.5"/>
  </r>
  <r>
    <x v="1980"/>
    <s v="富鼎         "/>
    <x v="10"/>
    <n v="81580842"/>
    <n v="86.29"/>
    <n v="0"/>
    <n v="1.00019843"/>
  </r>
  <r>
    <x v="1981"/>
    <s v="台視訊       "/>
    <x v="10"/>
    <n v="0"/>
    <n v="0"/>
    <n v="0"/>
    <n v="0"/>
  </r>
  <r>
    <x v="1982"/>
    <s v="中日新       "/>
    <x v="10"/>
    <n v="0"/>
    <n v="0"/>
    <n v="0"/>
    <n v="0"/>
  </r>
  <r>
    <x v="1983"/>
    <s v="宇瞻         "/>
    <x v="10"/>
    <n v="303187484"/>
    <n v="83.23"/>
    <n v="0"/>
    <n v="2.0132807700000002"/>
  </r>
  <r>
    <x v="1985"/>
    <s v="商丞         "/>
    <x v="10"/>
    <n v="0"/>
    <n v="0"/>
    <n v="0"/>
    <n v="0"/>
  </r>
  <r>
    <x v="2118"/>
    <s v="生展         "/>
    <x v="10"/>
    <n v="9279887"/>
    <n v="13.86"/>
    <n v="0"/>
    <n v="0.5"/>
  </r>
  <r>
    <x v="1986"/>
    <s v="歐普羅       "/>
    <x v="10"/>
    <n v="81298595"/>
    <n v="83.31"/>
    <n v="0"/>
    <n v="2.5"/>
  </r>
  <r>
    <x v="2112"/>
    <s v="三竹         "/>
    <x v="10"/>
    <n v="7934116"/>
    <n v="14.8"/>
    <n v="40000000"/>
    <n v="0.220392"/>
  </r>
  <r>
    <x v="1988"/>
    <s v="英格爾       "/>
    <x v="10"/>
    <n v="80781074"/>
    <n v="34.520000000000003"/>
    <n v="53854050"/>
    <n v="0.6"/>
  </r>
  <r>
    <x v="1989"/>
    <s v="泰藝         "/>
    <x v="10"/>
    <n v="46167843"/>
    <n v="86.33"/>
    <n v="0"/>
    <n v="0.61601143999999997"/>
  </r>
  <r>
    <x v="1990"/>
    <s v="尚茂         "/>
    <x v="10"/>
    <n v="0"/>
    <n v="0"/>
    <n v="0"/>
    <n v="0"/>
  </r>
  <r>
    <x v="1992"/>
    <s v="群聯         "/>
    <x v="10"/>
    <n v="2368487916"/>
    <n v="59.21"/>
    <n v="0"/>
    <n v="12"/>
  </r>
  <r>
    <x v="2096"/>
    <s v="大台中       "/>
    <x v="10"/>
    <n v="0"/>
    <n v="0"/>
    <n v="0"/>
    <n v="0"/>
  </r>
  <r>
    <x v="2209"/>
    <s v="中廣         "/>
    <x v="10"/>
    <n v="126890996"/>
    <n v="59.44"/>
    <n v="0"/>
    <n v="0.39201221000000003"/>
  </r>
  <r>
    <x v="2082"/>
    <s v="台視         "/>
    <x v="10"/>
    <n v="0"/>
    <n v="0"/>
    <n v="0"/>
    <n v="0"/>
  </r>
  <r>
    <x v="2119"/>
    <s v="日友         "/>
    <x v="10"/>
    <n v="390250000"/>
    <n v="75.989999999999995"/>
    <n v="0"/>
    <n v="3.5"/>
  </r>
  <r>
    <x v="1993"/>
    <s v="恒耀         "/>
    <x v="10"/>
    <n v="364105704"/>
    <n v="73.709999999999994"/>
    <n v="0"/>
    <n v="4"/>
  </r>
  <r>
    <x v="1994"/>
    <s v="新東亞       "/>
    <x v="10"/>
    <n v="0"/>
    <n v="0"/>
    <n v="0"/>
    <n v="0"/>
  </r>
  <r>
    <x v="1995"/>
    <s v="冠好         "/>
    <x v="10"/>
    <n v="44620604"/>
    <n v="59.68"/>
    <n v="0"/>
    <n v="0.7"/>
  </r>
  <r>
    <x v="2085"/>
    <s v="金居         "/>
    <x v="10"/>
    <n v="0"/>
    <n v="0"/>
    <n v="0"/>
    <n v="0"/>
  </r>
  <r>
    <x v="2106"/>
    <s v="錢櫃         "/>
    <x v="10"/>
    <n v="546000000"/>
    <n v="43.14"/>
    <n v="0"/>
    <n v="4"/>
  </r>
  <r>
    <x v="1997"/>
    <s v="羅昇         "/>
    <x v="10"/>
    <n v="0"/>
    <n v="0"/>
    <n v="0"/>
    <n v="0"/>
  </r>
  <r>
    <x v="1998"/>
    <s v="千附         "/>
    <x v="10"/>
    <n v="260023460"/>
    <n v="63.05"/>
    <n v="0"/>
    <n v="2.2000000000000002"/>
  </r>
  <r>
    <x v="1999"/>
    <s v="金益鼎       "/>
    <x v="10"/>
    <n v="18993598"/>
    <n v="0"/>
    <n v="0"/>
    <n v="0.2"/>
  </r>
  <r>
    <x v="2000"/>
    <s v="格上         "/>
    <x v="10"/>
    <n v="330392264"/>
    <s v="              ."/>
    <n v="0"/>
    <n v="4.4000000000000004"/>
  </r>
  <r>
    <x v="2089"/>
    <s v="白紗科       "/>
    <x v="10"/>
    <n v="36000000"/>
    <n v="78.14"/>
    <n v="0"/>
    <n v="0.59888520000000001"/>
  </r>
  <r>
    <x v="2090"/>
    <s v="盛弘         "/>
    <x v="10"/>
    <n v="110233770"/>
    <n v="50.88"/>
    <n v="0"/>
    <n v="1.48777161"/>
  </r>
  <r>
    <x v="2091"/>
    <s v="商之器       "/>
    <x v="10"/>
    <n v="0"/>
    <n v="0"/>
    <n v="0"/>
    <n v="0"/>
  </r>
  <r>
    <x v="2092"/>
    <s v="森田         "/>
    <x v="10"/>
    <n v="10976760"/>
    <n v="-170.24"/>
    <n v="0"/>
    <n v="0.3"/>
  </r>
  <r>
    <x v="2097"/>
    <s v="大國鋼       "/>
    <x v="10"/>
    <n v="360000000"/>
    <n v="42.34"/>
    <n v="0"/>
    <n v="0.6"/>
  </r>
  <r>
    <x v="2098"/>
    <s v="實威         "/>
    <x v="10"/>
    <n v="153876600"/>
    <n v="73.97"/>
    <n v="0"/>
    <n v="6"/>
  </r>
  <r>
    <x v="2099"/>
    <s v="明揚         "/>
    <x v="10"/>
    <n v="61188000"/>
    <n v="48.78"/>
    <n v="0"/>
    <n v="1.2"/>
  </r>
  <r>
    <x v="2100"/>
    <s v="旭源         "/>
    <x v="10"/>
    <n v="22251233"/>
    <n v="67.400000000000006"/>
    <n v="0"/>
    <n v="0.48808320999999999"/>
  </r>
  <r>
    <x v="2101"/>
    <s v="可寧衛       "/>
    <x v="10"/>
    <n v="1088880000"/>
    <n v="88.37"/>
    <n v="0"/>
    <n v="10"/>
  </r>
  <r>
    <x v="2102"/>
    <s v="惠普         "/>
    <x v="10"/>
    <n v="90135920"/>
    <n v="66.459999999999994"/>
    <n v="0"/>
    <n v="2.5"/>
  </r>
  <r>
    <x v="2103"/>
    <s v="匯鑽科       "/>
    <x v="10"/>
    <n v="0"/>
    <n v="0"/>
    <n v="0"/>
    <n v="0"/>
  </r>
  <r>
    <x v="2104"/>
    <s v="東生華       "/>
    <x v="10"/>
    <n v="80636094"/>
    <n v="97.28"/>
    <n v="0"/>
    <n v="2.1"/>
  </r>
  <r>
    <x v="2107"/>
    <s v="弘帆         "/>
    <x v="10"/>
    <n v="289176800"/>
    <n v="81.47"/>
    <n v="0"/>
    <n v="5.5"/>
  </r>
  <r>
    <x v="2108"/>
    <s v="鉅邁         "/>
    <x v="10"/>
    <n v="99856418"/>
    <n v="101.99"/>
    <n v="0"/>
    <n v="3.15"/>
  </r>
  <r>
    <x v="2109"/>
    <s v="大江         "/>
    <x v="10"/>
    <n v="97914728"/>
    <n v="39.57"/>
    <n v="78331780"/>
    <n v="1.462774"/>
  </r>
  <r>
    <x v="2110"/>
    <s v="昶昕         "/>
    <x v="10"/>
    <n v="14466770"/>
    <n v="58.54"/>
    <n v="0"/>
    <n v="0.23"/>
  </r>
  <r>
    <x v="2114"/>
    <s v="綠電         "/>
    <x v="10"/>
    <n v="9304350"/>
    <n v="31.37"/>
    <n v="15507250"/>
    <n v="0.3"/>
  </r>
  <r>
    <x v="2115"/>
    <s v="阿瘦         "/>
    <x v="10"/>
    <n v="100200000"/>
    <n v="108.22"/>
    <n v="0"/>
    <n v="1.5"/>
  </r>
  <r>
    <x v="2116"/>
    <s v="華研         "/>
    <x v="10"/>
    <n v="192510000"/>
    <n v="85.4"/>
    <n v="0"/>
    <n v="4.5003155899999996"/>
  </r>
  <r>
    <x v="2120"/>
    <s v="霹靂         "/>
    <x v="10"/>
    <n v="119288072"/>
    <n v="80.52"/>
    <n v="0"/>
    <n v="2.5643487299999999"/>
  </r>
  <r>
    <x v="2121"/>
    <s v="富邦媒       "/>
    <x v="10"/>
    <n v="980409500"/>
    <n v="75.52"/>
    <n v="0"/>
    <n v="7"/>
  </r>
  <r>
    <x v="2167"/>
    <s v="影一         "/>
    <x v="10"/>
    <n v="0"/>
    <n v="0"/>
    <n v="0"/>
    <n v="0"/>
  </r>
  <r>
    <x v="2168"/>
    <s v="柏文         "/>
    <x v="10"/>
    <n v="63182353"/>
    <n v="48.53"/>
    <n v="54000000"/>
    <n v="1.8700196200000001"/>
  </r>
  <r>
    <x v="2169"/>
    <s v="潤泰材       "/>
    <x v="10"/>
    <n v="150000000"/>
    <n v="80.09"/>
    <n v="0"/>
    <n v="1"/>
  </r>
  <r>
    <x v="2170"/>
    <s v="億豐         "/>
    <x v="10"/>
    <n v="2366896584"/>
    <n v="89.61"/>
    <n v="0"/>
    <n v="8.0775884527069994"/>
  </r>
  <r>
    <x v="2171"/>
    <s v="德河         "/>
    <x v="10"/>
    <n v="0"/>
    <n v="0"/>
    <n v="0"/>
    <n v="0"/>
  </r>
  <r>
    <x v="2172"/>
    <s v="夠麻吉       "/>
    <x v="10"/>
    <n v="80231610"/>
    <n v="89.97"/>
    <n v="0"/>
    <n v="3.95"/>
  </r>
  <r>
    <x v="2173"/>
    <s v="山林水       "/>
    <x v="10"/>
    <n v="357561891"/>
    <n v="90"/>
    <n v="0"/>
    <n v="3"/>
  </r>
  <r>
    <x v="2210"/>
    <s v="台境         "/>
    <x v="10"/>
    <n v="2607100"/>
    <n v="8.34"/>
    <n v="23463900"/>
    <n v="0.1"/>
  </r>
  <r>
    <x v="2211"/>
    <s v="創業家       "/>
    <x v="10"/>
    <n v="22820763"/>
    <n v="52.88"/>
    <n v="15738460"/>
    <n v="1.45"/>
  </r>
  <r>
    <x v="2212"/>
    <s v="東哥遊艇     "/>
    <x v="10"/>
    <n v="11792787"/>
    <n v="4.18"/>
    <n v="103327270"/>
    <n v="0.21"/>
  </r>
  <r>
    <x v="2213"/>
    <s v="台灣藝術     "/>
    <x v="10"/>
    <n v="360000"/>
    <n v="-52.17"/>
    <n v="0"/>
    <n v="0.03"/>
  </r>
  <r>
    <x v="2214"/>
    <s v="政伸         "/>
    <x v="10"/>
    <n v="219120718"/>
    <n v="87.75"/>
    <n v="0"/>
    <n v="3.6"/>
  </r>
  <r>
    <x v="2215"/>
    <s v="信吉媒       "/>
    <x v="10"/>
    <n v="201161368"/>
    <n v="90"/>
    <n v="0"/>
    <n v="9.8318999999999992"/>
  </r>
  <r>
    <x v="2216"/>
    <s v="愛爾達       "/>
    <x v="10"/>
    <n v="36723396"/>
    <n v="82.04"/>
    <n v="0"/>
    <n v="2.04"/>
  </r>
  <r>
    <x v="2217"/>
    <s v="三貝德       "/>
    <x v="10"/>
    <n v="8822500"/>
    <n v="12.64"/>
    <n v="52935000"/>
    <n v="0.5"/>
  </r>
  <r>
    <x v="2218"/>
    <s v="利得         "/>
    <x v="10"/>
    <n v="0"/>
    <n v="0"/>
    <n v="0"/>
    <n v="0"/>
  </r>
  <r>
    <x v="2219"/>
    <s v="真好玩       "/>
    <x v="10"/>
    <n v="0"/>
    <n v="0"/>
    <n v="14696200"/>
    <n v="0"/>
  </r>
  <r>
    <x v="2220"/>
    <s v="兔將         "/>
    <x v="10"/>
    <n v="0"/>
    <n v="0"/>
    <n v="0"/>
    <n v="0"/>
  </r>
  <r>
    <x v="2221"/>
    <s v="台霖         "/>
    <x v="10"/>
    <n v="0"/>
    <n v="0"/>
    <n v="0"/>
    <n v="0"/>
  </r>
  <r>
    <x v="2003"/>
    <s v="裕國         "/>
    <x v="10"/>
    <n v="83608000"/>
    <n v="87.11"/>
    <n v="0"/>
    <n v="0.7"/>
  </r>
  <r>
    <x v="2004"/>
    <s v="花王         "/>
    <x v="10"/>
    <n v="0"/>
    <n v="0"/>
    <n v="0"/>
    <n v="0"/>
  </r>
  <r>
    <x v="2005"/>
    <s v="欣雄         "/>
    <x v="10"/>
    <n v="81916393"/>
    <n v="39.619999999999997"/>
    <n v="81916390"/>
    <n v="0.6"/>
  </r>
  <r>
    <x v="2006"/>
    <s v="全銓         "/>
    <x v="10"/>
    <n v="24592142"/>
    <n v="101.08"/>
    <n v="0"/>
    <n v="0.45"/>
  </r>
  <r>
    <x v="2007"/>
    <s v="光隆         "/>
    <x v="10"/>
    <n v="319407000"/>
    <n v="74.05"/>
    <n v="0"/>
    <n v="2.9939962000000002"/>
  </r>
  <r>
    <x v="2008"/>
    <s v="欣泰         "/>
    <x v="10"/>
    <n v="122203200"/>
    <n v="80.290000000000006"/>
    <n v="0"/>
    <n v="1"/>
  </r>
  <r>
    <x v="2009"/>
    <s v="沈氏         "/>
    <x v="10"/>
    <n v="35410041"/>
    <n v="89.71"/>
    <n v="0"/>
    <n v="0.76"/>
  </r>
  <r>
    <x v="2010"/>
    <s v="時報         "/>
    <x v="10"/>
    <n v="25819430"/>
    <n v="88.83"/>
    <n v="0"/>
    <n v="0.85"/>
  </r>
  <r>
    <x v="2011"/>
    <s v="大田         "/>
    <x v="10"/>
    <n v="0"/>
    <n v="0"/>
    <n v="0"/>
    <n v="0"/>
  </r>
  <r>
    <x v="2012"/>
    <s v="偉盟         "/>
    <x v="10"/>
    <n v="0"/>
    <s v="              ."/>
    <n v="0"/>
    <n v="0"/>
  </r>
  <r>
    <x v="2013"/>
    <s v="台汽電       "/>
    <x v="10"/>
    <n v="765763174"/>
    <n v="72.11"/>
    <n v="0"/>
    <n v="1.3"/>
  </r>
  <r>
    <x v="2014"/>
    <s v="北基         "/>
    <x v="10"/>
    <n v="0"/>
    <n v="0"/>
    <n v="0"/>
    <n v="0"/>
  </r>
  <r>
    <x v="2015"/>
    <s v="鉅明         "/>
    <x v="10"/>
    <n v="127135038"/>
    <n v="62.41"/>
    <n v="0"/>
    <n v="2.5"/>
  </r>
  <r>
    <x v="2016"/>
    <s v="富堡         "/>
    <x v="10"/>
    <n v="24541545"/>
    <n v="53.02"/>
    <n v="17529680"/>
    <n v="0.7"/>
  </r>
  <r>
    <x v="2017"/>
    <s v="青鋼         "/>
    <x v="10"/>
    <n v="0"/>
    <n v="0"/>
    <n v="0"/>
    <n v="0"/>
  </r>
  <r>
    <x v="2018"/>
    <s v="大汽電       "/>
    <x v="10"/>
    <n v="44782000"/>
    <n v="51.33"/>
    <n v="44782000"/>
    <n v="0.4"/>
  </r>
  <r>
    <x v="2019"/>
    <s v="宏大         "/>
    <x v="10"/>
    <n v="0"/>
    <n v="0"/>
    <n v="0"/>
    <n v="0"/>
  </r>
  <r>
    <x v="2020"/>
    <s v="愛地雅       "/>
    <x v="10"/>
    <n v="74188366"/>
    <n v="28.66"/>
    <n v="0"/>
    <n v="0.5"/>
  </r>
  <r>
    <x v="2021"/>
    <s v="衡平         "/>
    <x v="10"/>
    <n v="0"/>
    <n v="0"/>
    <n v="0"/>
    <n v="0"/>
  </r>
  <r>
    <x v="2022"/>
    <s v="邦泰         "/>
    <x v="10"/>
    <n v="0"/>
    <n v="0"/>
    <n v="0"/>
    <n v="0"/>
  </r>
  <r>
    <x v="2023"/>
    <s v="國統         "/>
    <x v="10"/>
    <n v="107541242"/>
    <n v="49.68"/>
    <n v="107541250"/>
    <n v="0.5"/>
  </r>
  <r>
    <x v="2024"/>
    <s v="合騏         "/>
    <x v="10"/>
    <n v="7961668"/>
    <n v="79.16"/>
    <n v="0"/>
    <n v="0.11128536999999999"/>
  </r>
  <r>
    <x v="2025"/>
    <s v="明安         "/>
    <x v="10"/>
    <n v="93363006"/>
    <n v="1493.81"/>
    <n v="0"/>
    <n v="0.7"/>
  </r>
  <r>
    <x v="2026"/>
    <s v="新天地       "/>
    <x v="10"/>
    <n v="0"/>
    <n v="0"/>
    <n v="0"/>
    <n v="0"/>
  </r>
  <r>
    <x v="2027"/>
    <s v="關中         "/>
    <x v="10"/>
    <n v="32114751"/>
    <n v="53.6"/>
    <n v="21409840"/>
    <n v="1.5"/>
  </r>
  <r>
    <x v="2028"/>
    <s v="森鉅         "/>
    <x v="10"/>
    <n v="932100804"/>
    <n v="77.14"/>
    <n v="0"/>
    <n v="5.9944280900000004"/>
  </r>
  <r>
    <x v="2086"/>
    <s v="大新店       "/>
    <x v="10"/>
    <n v="0"/>
    <n v="0"/>
    <n v="129123330"/>
    <n v="0"/>
  </r>
  <r>
    <x v="2093"/>
    <s v="南國         "/>
    <x v="10"/>
    <n v="113999508"/>
    <n v="89.13"/>
    <n v="0"/>
    <n v="2.1922999999999999"/>
  </r>
  <r>
    <x v="2029"/>
    <s v="高力         "/>
    <x v="10"/>
    <n v="134076120"/>
    <n v="72.33"/>
    <n v="0"/>
    <n v="1.5"/>
  </r>
  <r>
    <x v="2031"/>
    <s v="台火         "/>
    <x v="10"/>
    <n v="19609920"/>
    <n v="175"/>
    <n v="0"/>
    <n v="0.2"/>
  </r>
  <r>
    <x v="2032"/>
    <s v="寶成         "/>
    <x v="10"/>
    <n v="4420180819"/>
    <n v="46.38"/>
    <n v="0"/>
    <n v="1.5"/>
  </r>
  <r>
    <x v="2033"/>
    <s v="大華         "/>
    <x v="10"/>
    <n v="457500000"/>
    <n v="66.3"/>
    <n v="0"/>
    <n v="1.5"/>
  </r>
  <r>
    <x v="2034"/>
    <s v="欣巴巴       "/>
    <x v="10"/>
    <n v="0"/>
    <n v="0"/>
    <n v="0"/>
    <n v="0"/>
  </r>
  <r>
    <x v="2035"/>
    <s v="統一實       "/>
    <x v="10"/>
    <n v="505326509"/>
    <n v="85.65"/>
    <n v="0"/>
    <n v="0.32"/>
  </r>
  <r>
    <x v="2036"/>
    <s v="大台北       "/>
    <x v="10"/>
    <n v="516358000"/>
    <n v="85.31"/>
    <n v="0"/>
    <n v="1"/>
  </r>
  <r>
    <x v="2037"/>
    <s v="豐泰         "/>
    <x v="10"/>
    <n v="2981875996"/>
    <n v="70.36"/>
    <n v="715650250"/>
    <n v="5"/>
  </r>
  <r>
    <x v="2038"/>
    <s v="櫻花         "/>
    <x v="10"/>
    <n v="359321931"/>
    <n v="69.52"/>
    <n v="0"/>
    <n v="1.3"/>
  </r>
  <r>
    <x v="2039"/>
    <s v="偉聯         "/>
    <x v="10"/>
    <n v="0"/>
    <n v="0"/>
    <n v="0"/>
    <n v="0"/>
  </r>
  <r>
    <x v="2040"/>
    <s v="美利達       "/>
    <x v="10"/>
    <n v="1644410900"/>
    <n v="54.09"/>
    <n v="0"/>
    <n v="5.5"/>
  </r>
  <r>
    <x v="2042"/>
    <s v="中保         "/>
    <x v="10"/>
    <n v="1804788372"/>
    <n v="87.51"/>
    <n v="0"/>
    <n v="4"/>
  </r>
  <r>
    <x v="2043"/>
    <s v="欣天然       "/>
    <x v="10"/>
    <n v="216644944"/>
    <n v="88.29"/>
    <n v="0"/>
    <n v="1.2"/>
  </r>
  <r>
    <x v="2044"/>
    <s v="康那香       "/>
    <x v="10"/>
    <n v="58611825"/>
    <n v="141.56"/>
    <n v="0"/>
    <n v="0.3"/>
  </r>
  <r>
    <x v="2045"/>
    <s v="巨大         "/>
    <x v="10"/>
    <n v="2325400682"/>
    <n v="60.5"/>
    <n v="0"/>
    <n v="6.2"/>
  </r>
  <r>
    <x v="2047"/>
    <s v="福興         "/>
    <x v="10"/>
    <n v="527666076"/>
    <n v="66.28"/>
    <n v="0"/>
    <n v="2.8"/>
  </r>
  <r>
    <x v="2048"/>
    <s v="新保         "/>
    <x v="10"/>
    <n v="767306150"/>
    <n v="71.569999999999993"/>
    <n v="0"/>
    <n v="2"/>
  </r>
  <r>
    <x v="2049"/>
    <s v="新海         "/>
    <x v="10"/>
    <n v="225464057"/>
    <n v="70.59"/>
    <n v="60701860"/>
    <n v="1.3"/>
  </r>
  <r>
    <x v="2050"/>
    <s v="泰銘         "/>
    <x v="10"/>
    <n v="418296334"/>
    <n v="83.3"/>
    <n v="0"/>
    <n v="2"/>
  </r>
  <r>
    <x v="2051"/>
    <s v="中視         "/>
    <x v="10"/>
    <n v="0"/>
    <n v="0"/>
    <n v="0"/>
    <n v="0"/>
  </r>
  <r>
    <x v="2052"/>
    <s v="秋雨         "/>
    <x v="10"/>
    <n v="0"/>
    <n v="0"/>
    <n v="0"/>
    <n v="0"/>
  </r>
  <r>
    <x v="2053"/>
    <s v="中聯資源     "/>
    <x v="10"/>
    <n v="790810262"/>
    <n v="87.7"/>
    <n v="0"/>
    <n v="3.5"/>
  </r>
  <r>
    <x v="2054"/>
    <s v="欣高         "/>
    <x v="10"/>
    <n v="102250512"/>
    <n v="63.21"/>
    <n v="0"/>
    <n v="1"/>
  </r>
  <r>
    <x v="2055"/>
    <s v="中鼎         "/>
    <x v="10"/>
    <n v="1828815235"/>
    <n v="89.62"/>
    <n v="0"/>
    <n v="2.39601453"/>
  </r>
  <r>
    <x v="2056"/>
    <s v="成霖         "/>
    <x v="10"/>
    <n v="425165069"/>
    <n v="84.54"/>
    <n v="0"/>
    <n v="1.2"/>
  </r>
  <r>
    <x v="2057"/>
    <s v="慶豐富       "/>
    <x v="10"/>
    <n v="0"/>
    <n v="0"/>
    <n v="0"/>
    <n v="0"/>
  </r>
  <r>
    <x v="2058"/>
    <s v="全國         "/>
    <x v="10"/>
    <n v="432660200"/>
    <n v="87.79"/>
    <n v="0"/>
    <n v="1.4"/>
  </r>
  <r>
    <x v="2059"/>
    <s v="百和         "/>
    <x v="10"/>
    <n v="595927804"/>
    <n v="52.27"/>
    <n v="0"/>
    <n v="2"/>
  </r>
  <r>
    <x v="2060"/>
    <s v="宏全         "/>
    <x v="10"/>
    <n v="585757758"/>
    <n v="61.73"/>
    <n v="0"/>
    <n v="2"/>
  </r>
  <r>
    <x v="2061"/>
    <s v="信義         "/>
    <x v="10"/>
    <n v="442287870"/>
    <n v="78.44"/>
    <n v="0"/>
    <n v="0.7"/>
  </r>
  <r>
    <x v="2062"/>
    <s v="裕融         "/>
    <x v="10"/>
    <n v="1269932751"/>
    <n v="89.11"/>
    <n v="0"/>
    <n v="4.7221697100000002"/>
  </r>
  <r>
    <x v="2063"/>
    <s v="茂順         "/>
    <x v="10"/>
    <n v="332645280"/>
    <n v="78.569999999999993"/>
    <n v="0"/>
    <n v="4"/>
  </r>
  <r>
    <x v="2064"/>
    <s v="好樂迪       "/>
    <x v="10"/>
    <n v="589270400"/>
    <n v="58.91"/>
    <n v="0"/>
    <n v="4"/>
  </r>
  <r>
    <x v="2065"/>
    <s v="新麗         "/>
    <x v="10"/>
    <n v="32732130"/>
    <n v="49.3"/>
    <n v="0"/>
    <n v="0.3"/>
  </r>
  <r>
    <x v="2066"/>
    <s v="潤泰新       "/>
    <x v="10"/>
    <n v="0"/>
    <n v="0"/>
    <n v="0"/>
    <n v="0"/>
  </r>
  <r>
    <x v="2067"/>
    <s v="三發地產     "/>
    <x v="10"/>
    <n v="261526510"/>
    <n v="35.07"/>
    <n v="0"/>
    <n v="1"/>
  </r>
  <r>
    <x v="2222"/>
    <s v="端強         "/>
    <x v="10"/>
    <n v="43740286"/>
    <s v="              ."/>
    <n v="0"/>
    <n v="2"/>
  </r>
  <r>
    <x v="2069"/>
    <s v="琉園         "/>
    <x v="10"/>
    <n v="0"/>
    <n v="0"/>
    <n v="0"/>
    <n v="0"/>
  </r>
  <r>
    <x v="2070"/>
    <s v="萬國通       "/>
    <x v="10"/>
    <n v="22315237"/>
    <n v="36.630000000000003"/>
    <n v="32529500"/>
    <n v="0.34300000000000003"/>
  </r>
  <r>
    <x v="2071"/>
    <s v="皇田         "/>
    <x v="10"/>
    <n v="411950000"/>
    <n v="62.68"/>
    <n v="0"/>
    <n v="5.5"/>
  </r>
  <r>
    <x v="2073"/>
    <s v="佳龍         "/>
    <x v="10"/>
    <n v="0"/>
    <n v="0"/>
    <n v="0"/>
    <n v="0"/>
  </r>
  <r>
    <x v="2074"/>
    <s v="燁聯         "/>
    <x v="10"/>
    <n v="0"/>
    <n v="0"/>
    <n v="0"/>
    <n v="0"/>
  </r>
  <r>
    <x v="2075"/>
    <s v="世紀鋼       "/>
    <x v="10"/>
    <n v="74223241"/>
    <n v="39.18"/>
    <n v="0"/>
    <n v="0.4"/>
  </r>
  <r>
    <x v="2076"/>
    <s v="邁達康       "/>
    <x v="10"/>
    <n v="16796250"/>
    <n v="124.42"/>
    <n v="0"/>
    <n v="0.5"/>
  </r>
  <r>
    <x v="2077"/>
    <s v="儀大         "/>
    <x v="10"/>
    <s v="           ."/>
    <s v="              ."/>
    <s v="           ."/>
    <s v="               ."/>
  </r>
  <r>
    <x v="2078"/>
    <s v="有益         "/>
    <x v="10"/>
    <n v="0"/>
    <n v="0"/>
    <n v="0"/>
    <n v="0"/>
  </r>
  <r>
    <x v="2122"/>
    <s v="紘康         "/>
    <x v="11"/>
    <n v="57565894"/>
    <n v="90.23"/>
    <n v="0"/>
    <n v="2.0501621499999998"/>
  </r>
  <r>
    <x v="2124"/>
    <s v="益得         "/>
    <x v="11"/>
    <n v="0"/>
    <n v="0"/>
    <n v="0"/>
    <n v="0"/>
  </r>
  <r>
    <x v="2125"/>
    <s v="神盾         "/>
    <x v="11"/>
    <n v="0"/>
    <n v="0"/>
    <n v="0"/>
    <n v="0"/>
  </r>
  <r>
    <x v="2126"/>
    <s v="台數科       "/>
    <x v="11"/>
    <n v="238112000"/>
    <n v="32.44"/>
    <n v="47622400"/>
    <n v="2"/>
  </r>
  <r>
    <x v="2127"/>
    <s v="威潤         "/>
    <x v="11"/>
    <n v="53613347"/>
    <n v="33.21"/>
    <n v="56302970"/>
    <n v="2.3504623200000001"/>
  </r>
  <r>
    <x v="2128"/>
    <s v="泰合藥       "/>
    <x v="11"/>
    <n v="0"/>
    <n v="0"/>
    <n v="0"/>
    <n v="0"/>
  </r>
  <r>
    <x v="2129"/>
    <s v="棒辣椒       "/>
    <x v="11"/>
    <n v="0"/>
    <n v="0"/>
    <n v="0"/>
    <n v="0"/>
  </r>
  <r>
    <x v="2130"/>
    <s v="大樹         "/>
    <x v="11"/>
    <n v="34479900"/>
    <n v="37.130000000000003"/>
    <n v="39784500"/>
    <n v="1.3"/>
  </r>
  <r>
    <x v="2131"/>
    <s v="宇智         "/>
    <x v="11"/>
    <n v="128036400"/>
    <n v="78.17"/>
    <n v="0"/>
    <n v="4"/>
  </r>
  <r>
    <x v="2132"/>
    <s v="聯生藥       "/>
    <x v="11"/>
    <n v="0"/>
    <n v="0"/>
    <n v="0"/>
    <n v="0"/>
  </r>
  <r>
    <x v="2133"/>
    <s v="保瑞         "/>
    <x v="11"/>
    <n v="21092800"/>
    <n v="85.85"/>
    <n v="0"/>
    <n v="0.8"/>
  </r>
  <r>
    <x v="2134"/>
    <s v="好玩家*      "/>
    <x v="11"/>
    <n v="0"/>
    <n v="0"/>
    <n v="0"/>
    <n v="0"/>
  </r>
  <r>
    <x v="2135"/>
    <s v="岱煒         "/>
    <x v="11"/>
    <n v="0"/>
    <n v="0"/>
    <n v="0"/>
    <n v="0"/>
  </r>
  <r>
    <x v="2136"/>
    <s v="安集         "/>
    <x v="11"/>
    <n v="16491314"/>
    <n v="0"/>
    <n v="0"/>
    <n v="0.2"/>
  </r>
  <r>
    <x v="2137"/>
    <s v="瑞寶基因     "/>
    <x v="11"/>
    <n v="0"/>
    <n v="0"/>
    <n v="0"/>
    <n v="0"/>
  </r>
  <r>
    <x v="2138"/>
    <s v="世界科       "/>
    <x v="11"/>
    <n v="27734300"/>
    <n v="28.83"/>
    <n v="0"/>
    <n v="1"/>
  </r>
  <r>
    <x v="2139"/>
    <s v="弘煜科       "/>
    <x v="11"/>
    <n v="14084000"/>
    <n v="97.36"/>
    <n v="14084000"/>
    <n v="0.99229999999999996"/>
  </r>
  <r>
    <x v="2140"/>
    <s v="原創         "/>
    <x v="11"/>
    <n v="0"/>
    <n v="0"/>
    <n v="0"/>
    <n v="0"/>
  </r>
  <r>
    <x v="2141"/>
    <s v="點序         "/>
    <x v="11"/>
    <n v="45668250"/>
    <n v="32.78"/>
    <n v="30445500"/>
    <n v="1.46473531"/>
  </r>
  <r>
    <x v="2142"/>
    <s v="互動         "/>
    <x v="11"/>
    <n v="161630000"/>
    <n v="100.8"/>
    <n v="0"/>
    <n v="3.5"/>
  </r>
  <r>
    <x v="2143"/>
    <s v="源一         "/>
    <x v="11"/>
    <n v="0"/>
    <n v="0"/>
    <n v="0"/>
    <n v="0"/>
  </r>
  <r>
    <x v="2144"/>
    <s v="環球晶       "/>
    <x v="11"/>
    <n v="1093125000"/>
    <n v="81.849999999999994"/>
    <n v="0"/>
    <n v="2.5"/>
  </r>
  <r>
    <x v="2145"/>
    <s v="德晶         "/>
    <x v="11"/>
    <n v="0"/>
    <n v="0"/>
    <n v="0"/>
    <n v="0"/>
  </r>
  <r>
    <x v="2146"/>
    <s v="凌昇科       "/>
    <x v="11"/>
    <n v="0"/>
    <n v="0"/>
    <n v="0"/>
    <n v="0"/>
  </r>
  <r>
    <x v="2147"/>
    <s v="晶碩         "/>
    <x v="11"/>
    <n v="60000000"/>
    <n v="32.1"/>
    <n v="0"/>
    <n v="1"/>
  </r>
  <r>
    <x v="2148"/>
    <s v="生華科       "/>
    <x v="11"/>
    <n v="0"/>
    <n v="0"/>
    <n v="0"/>
    <n v="0"/>
  </r>
  <r>
    <x v="2149"/>
    <s v="雷虎生       "/>
    <x v="11"/>
    <n v="0"/>
    <n v="0"/>
    <n v="0"/>
    <n v="0"/>
  </r>
  <r>
    <x v="2150"/>
    <s v="九齊         "/>
    <x v="11"/>
    <n v="79679070"/>
    <n v="85.95"/>
    <n v="0"/>
    <n v="3"/>
  </r>
  <r>
    <x v="2151"/>
    <s v="科懋         "/>
    <x v="11"/>
    <n v="186668000"/>
    <n v="77.58"/>
    <n v="0"/>
    <n v="4"/>
  </r>
  <r>
    <x v="2152"/>
    <s v="久禾光       "/>
    <x v="11"/>
    <n v="0"/>
    <n v="0"/>
    <n v="0"/>
    <n v="0"/>
  </r>
  <r>
    <x v="2153"/>
    <s v="益安         "/>
    <x v="11"/>
    <n v="0"/>
    <n v="0"/>
    <n v="0"/>
    <n v="0"/>
  </r>
  <r>
    <x v="1851"/>
    <s v="南六         "/>
    <x v="11"/>
    <n v="348480000"/>
    <n v="59.84"/>
    <n v="0"/>
    <n v="4.8"/>
  </r>
  <r>
    <x v="1852"/>
    <s v="台塑化       "/>
    <x v="11"/>
    <n v="57155757912"/>
    <n v="75.44"/>
    <n v="0"/>
    <n v="6"/>
  </r>
  <r>
    <x v="1853"/>
    <s v="雙邦         "/>
    <x v="11"/>
    <n v="115285452"/>
    <n v="57.34"/>
    <n v="15371200"/>
    <n v="1.5"/>
  </r>
  <r>
    <x v="1854"/>
    <s v="新力美       "/>
    <x v="11"/>
    <n v="0"/>
    <n v="0"/>
    <n v="0"/>
    <n v="0"/>
  </r>
  <r>
    <x v="1855"/>
    <s v="惠光         "/>
    <x v="11"/>
    <n v="105811299"/>
    <n v="62.52"/>
    <n v="16278660"/>
    <n v="1.3"/>
  </r>
  <r>
    <x v="1856"/>
    <s v="聚和         "/>
    <x v="11"/>
    <n v="81382783"/>
    <n v="56.21"/>
    <n v="0"/>
    <n v="0.50698339000000003"/>
  </r>
  <r>
    <x v="2154"/>
    <s v="精測         "/>
    <x v="11"/>
    <n v="246312176"/>
    <n v="40.729999999999997"/>
    <n v="0"/>
    <n v="8"/>
  </r>
  <r>
    <x v="2174"/>
    <s v="綠晁         "/>
    <x v="11"/>
    <n v="0"/>
    <n v="0"/>
    <n v="0"/>
    <n v="0"/>
  </r>
  <r>
    <x v="2155"/>
    <s v="啟發電       "/>
    <x v="11"/>
    <n v="56956542"/>
    <n v="90"/>
    <n v="0"/>
    <n v="2.27826168"/>
  </r>
  <r>
    <x v="2156"/>
    <s v="勤崴         "/>
    <x v="11"/>
    <n v="1917703"/>
    <n v="9.99"/>
    <n v="34518640"/>
    <n v="0.1"/>
  </r>
  <r>
    <x v="2157"/>
    <s v="保勝         "/>
    <x v="11"/>
    <n v="0"/>
    <n v="0"/>
    <n v="0"/>
    <n v="0"/>
  </r>
  <r>
    <x v="2158"/>
    <s v="康科特       "/>
    <x v="11"/>
    <n v="10000000"/>
    <n v="88.65"/>
    <n v="0"/>
    <n v="0.4"/>
  </r>
  <r>
    <x v="2159"/>
    <s v="金樺         "/>
    <x v="11"/>
    <n v="0"/>
    <n v="0"/>
    <n v="0"/>
    <n v="0"/>
  </r>
  <r>
    <x v="2160"/>
    <s v="達爾膚       "/>
    <x v="11"/>
    <n v="302383125"/>
    <n v="96.88"/>
    <n v="0"/>
    <n v="6.6"/>
  </r>
  <r>
    <x v="2175"/>
    <s v="絡達         "/>
    <x v="11"/>
    <n v="121153100"/>
    <n v="44.65"/>
    <n v="0"/>
    <n v="2"/>
  </r>
  <r>
    <x v="2161"/>
    <s v="明達醫       "/>
    <x v="11"/>
    <n v="21420000"/>
    <n v="43.19"/>
    <n v="0"/>
    <n v="1"/>
  </r>
  <r>
    <x v="2176"/>
    <s v="研鼎         "/>
    <x v="11"/>
    <n v="809252"/>
    <n v="4.6900000000000004"/>
    <n v="11444000"/>
    <n v="0.05"/>
  </r>
  <r>
    <x v="2162"/>
    <s v="創威         "/>
    <x v="11"/>
    <n v="30000000"/>
    <n v="93.16"/>
    <n v="0"/>
    <n v="1"/>
  </r>
  <r>
    <x v="2163"/>
    <s v="愛普         "/>
    <x v="11"/>
    <n v="141260520"/>
    <n v="34.89"/>
    <n v="0"/>
    <n v="1.99643847"/>
  </r>
  <r>
    <x v="2164"/>
    <s v="瑞耘         "/>
    <x v="11"/>
    <n v="25108580"/>
    <n v="75.5"/>
    <n v="0"/>
    <n v="0.79390000000000005"/>
  </r>
  <r>
    <x v="2177"/>
    <s v="晶心科       "/>
    <x v="11"/>
    <n v="0"/>
    <n v="0"/>
    <n v="0"/>
    <n v="0"/>
  </r>
  <r>
    <x v="2178"/>
    <s v="正瀚         "/>
    <x v="11"/>
    <n v="23400000"/>
    <n v="9.0500000000000007"/>
    <n v="209400000"/>
    <n v="0.78"/>
  </r>
  <r>
    <x v="2179"/>
    <s v="順藥         "/>
    <x v="11"/>
    <n v="0"/>
    <n v="0"/>
    <n v="0"/>
    <n v="0"/>
  </r>
  <r>
    <x v="2165"/>
    <s v="碩豐         "/>
    <x v="11"/>
    <n v="0"/>
    <n v="0"/>
    <n v="0"/>
    <n v="0"/>
  </r>
  <r>
    <x v="2180"/>
    <s v="倉和         "/>
    <x v="11"/>
    <n v="130290000"/>
    <n v="99.84"/>
    <n v="0"/>
    <n v="4.3"/>
  </r>
  <r>
    <x v="2181"/>
    <s v="翔宇         "/>
    <x v="11"/>
    <n v="77459200"/>
    <n v="40"/>
    <n v="38729600"/>
    <n v="2"/>
  </r>
  <r>
    <x v="2182"/>
    <s v="隆中         "/>
    <x v="11"/>
    <n v="70972391"/>
    <n v="74.150000000000006"/>
    <n v="15000300"/>
    <n v="2.3656999999999999"/>
  </r>
  <r>
    <x v="2183"/>
    <s v="擎力         "/>
    <x v="11"/>
    <n v="0"/>
    <n v="0"/>
    <n v="0"/>
    <n v="0"/>
  </r>
  <r>
    <x v="2184"/>
    <s v="正基         "/>
    <x v="11"/>
    <n v="83690000"/>
    <n v="85.95"/>
    <n v="0"/>
    <n v="1"/>
  </r>
  <r>
    <x v="2185"/>
    <s v="高端疫苗     "/>
    <x v="11"/>
    <n v="0"/>
    <n v="0"/>
    <n v="0"/>
    <n v="0"/>
  </r>
  <r>
    <x v="2186"/>
    <s v="長華科       "/>
    <x v="11"/>
    <n v="36128526"/>
    <n v="80.290000000000006"/>
    <n v="0"/>
    <n v="1.2"/>
  </r>
  <r>
    <x v="2187"/>
    <s v="景凱         "/>
    <x v="11"/>
    <n v="0"/>
    <n v="0"/>
    <n v="0"/>
    <n v="0"/>
  </r>
  <r>
    <x v="2188"/>
    <s v="必翔電       "/>
    <x v="11"/>
    <n v="0"/>
    <n v="0"/>
    <n v="0"/>
    <n v="0"/>
  </r>
  <r>
    <x v="2189"/>
    <s v="易華電       "/>
    <x v="11"/>
    <n v="75000000"/>
    <n v="55.02"/>
    <n v="0"/>
    <n v="0.75"/>
  </r>
  <r>
    <x v="2190"/>
    <s v="豐華         "/>
    <x v="11"/>
    <n v="0"/>
    <n v="0"/>
    <n v="0"/>
    <n v="0"/>
  </r>
  <r>
    <x v="2191"/>
    <s v="榮炭         "/>
    <x v="11"/>
    <n v="0"/>
    <n v="0"/>
    <n v="0"/>
    <n v="0"/>
  </r>
  <r>
    <x v="2192"/>
    <s v="勝品         "/>
    <x v="11"/>
    <n v="42000000"/>
    <n v="67.64"/>
    <n v="0"/>
    <n v="2"/>
  </r>
  <r>
    <x v="2193"/>
    <s v="興能高       "/>
    <x v="11"/>
    <n v="67591350"/>
    <n v="50.11"/>
    <n v="0"/>
    <n v="0.90246338999999998"/>
  </r>
  <r>
    <x v="2194"/>
    <s v="研晶         "/>
    <x v="11"/>
    <n v="20869782"/>
    <n v="91.62"/>
    <n v="0"/>
    <n v="0.9"/>
  </r>
  <r>
    <x v="2195"/>
    <s v="欣普羅       "/>
    <x v="11"/>
    <n v="34302892"/>
    <n v="90.2"/>
    <n v="0"/>
    <n v="2"/>
  </r>
  <r>
    <x v="2196"/>
    <s v="聯亞藥       "/>
    <x v="11"/>
    <n v="0"/>
    <n v="0"/>
    <n v="0"/>
    <n v="0"/>
  </r>
  <r>
    <x v="2223"/>
    <s v="物聯         "/>
    <x v="11"/>
    <n v="0"/>
    <n v="0"/>
    <n v="0"/>
    <n v="0"/>
  </r>
  <r>
    <x v="2197"/>
    <s v="創益         "/>
    <x v="11"/>
    <n v="0"/>
    <n v="0"/>
    <n v="0"/>
    <n v="0"/>
  </r>
  <r>
    <x v="2198"/>
    <s v="生控         "/>
    <x v="11"/>
    <n v="0"/>
    <n v="0"/>
    <n v="0"/>
    <n v="0"/>
  </r>
  <r>
    <x v="2199"/>
    <s v="宏觀         "/>
    <x v="11"/>
    <n v="123504500"/>
    <n v="41.6"/>
    <n v="0"/>
    <n v="5"/>
  </r>
  <r>
    <x v="2200"/>
    <s v="醫揚         "/>
    <x v="11"/>
    <n v="127320270"/>
    <n v="77.63"/>
    <n v="18188610"/>
    <n v="7"/>
  </r>
  <r>
    <x v="2201"/>
    <s v="維田         "/>
    <x v="11"/>
    <n v="37176996"/>
    <n v="89.54"/>
    <n v="0"/>
    <n v="1.5"/>
  </r>
  <r>
    <x v="2202"/>
    <s v="博錸         "/>
    <x v="11"/>
    <n v="0"/>
    <n v="0"/>
    <n v="0"/>
    <n v="0"/>
  </r>
  <r>
    <x v="2224"/>
    <s v="霈方         "/>
    <x v="11"/>
    <n v="141400000"/>
    <n v="89.92"/>
    <n v="0"/>
    <n v="7.07"/>
  </r>
  <r>
    <x v="2203"/>
    <s v="心悅         "/>
    <x v="11"/>
    <n v="0"/>
    <n v="0"/>
    <n v="0"/>
    <n v="0"/>
  </r>
  <r>
    <x v="2204"/>
    <s v="逸達         "/>
    <x v="11"/>
    <n v="0"/>
    <n v="0"/>
    <n v="0"/>
    <n v="0"/>
  </r>
  <r>
    <x v="2205"/>
    <s v="勁豐         "/>
    <x v="11"/>
    <n v="157811481"/>
    <n v="89.8"/>
    <n v="0"/>
    <n v="4.0619806199999999"/>
  </r>
  <r>
    <x v="2225"/>
    <s v="達邦蛋白     "/>
    <x v="11"/>
    <n v="21893838"/>
    <n v="32.049999999999997"/>
    <n v="12163240"/>
    <n v="0.9"/>
  </r>
  <r>
    <x v="2206"/>
    <s v="研揚         "/>
    <x v="11"/>
    <n v="456000000"/>
    <n v="89.32"/>
    <n v="0"/>
    <n v="4.26966292"/>
  </r>
  <r>
    <x v="2226"/>
    <s v="台睿         "/>
    <x v="11"/>
    <n v="0"/>
    <n v="0"/>
    <n v="0"/>
    <n v="0"/>
  </r>
  <r>
    <x v="2227"/>
    <s v="鋼聯         "/>
    <x v="11"/>
    <n v="339812616"/>
    <n v="65.98"/>
    <n v="0"/>
    <n v="3.4"/>
  </r>
  <r>
    <x v="2228"/>
    <s v="申豐         "/>
    <x v="11"/>
    <n v="377380564"/>
    <n v="63.53"/>
    <n v="0"/>
    <n v="3.6194664799999998"/>
  </r>
  <r>
    <x v="2229"/>
    <s v="友松         "/>
    <x v="11"/>
    <n v="0"/>
    <n v="0"/>
    <n v="0"/>
    <n v="0"/>
  </r>
  <r>
    <x v="2230"/>
    <s v="南俊國際     "/>
    <x v="11"/>
    <n v="104000000"/>
    <n v="46.21"/>
    <n v="0"/>
    <n v="2"/>
  </r>
  <r>
    <x v="2231"/>
    <s v="鼎基         "/>
    <x v="11"/>
    <n v="90000000"/>
    <n v="43.8"/>
    <n v="0"/>
    <n v="1.5"/>
  </r>
  <r>
    <x v="2232"/>
    <s v="東典光電     "/>
    <x v="11"/>
    <n v="62266977"/>
    <n v="62.58"/>
    <n v="20755660"/>
    <n v="3"/>
  </r>
  <r>
    <x v="2233"/>
    <s v="台康生技     "/>
    <x v="11"/>
    <n v="0"/>
    <n v="0"/>
    <n v="0"/>
    <n v="0"/>
  </r>
  <r>
    <x v="2234"/>
    <s v="普鴻         "/>
    <x v="11"/>
    <n v="22100000"/>
    <n v="94.11"/>
    <n v="0"/>
    <n v="1.7"/>
  </r>
  <r>
    <x v="2235"/>
    <s v="台灣銘板     "/>
    <x v="11"/>
    <n v="8473763"/>
    <n v="18.350000000000001"/>
    <n v="8473760"/>
    <n v="0.50000001999999999"/>
  </r>
  <r>
    <x v="2236"/>
    <s v="展匯科       "/>
    <x v="11"/>
    <n v="27213000"/>
    <n v="88.01"/>
    <n v="0"/>
    <n v="1.41"/>
  </r>
  <r>
    <x v="2237"/>
    <s v="寬宏藝術     "/>
    <x v="11"/>
    <n v="38000000"/>
    <n v="91.21"/>
    <n v="19000000"/>
    <n v="2"/>
  </r>
  <r>
    <x v="1857"/>
    <s v="三益科       "/>
    <x v="11"/>
    <n v="64792500"/>
    <n v="79.06"/>
    <n v="0"/>
    <n v="1.5"/>
  </r>
  <r>
    <x v="1859"/>
    <s v="富強鑫       "/>
    <x v="11"/>
    <n v="36063395"/>
    <n v="33.22"/>
    <n v="48084530"/>
    <n v="0.29906895"/>
  </r>
  <r>
    <x v="1861"/>
    <s v="帝寶         "/>
    <x v="11"/>
    <n v="497449191"/>
    <n v="41.74"/>
    <n v="0"/>
    <n v="3"/>
  </r>
  <r>
    <x v="1864"/>
    <s v="慶鴻         "/>
    <x v="11"/>
    <n v="54038600"/>
    <n v="27.63"/>
    <n v="0"/>
    <n v="1"/>
  </r>
  <r>
    <x v="1865"/>
    <s v="瀧澤科       "/>
    <x v="11"/>
    <n v="42621321"/>
    <n v="59.11"/>
    <n v="0"/>
    <n v="0.6"/>
  </r>
  <r>
    <x v="2238"/>
    <s v="安成生技     "/>
    <x v="11"/>
    <n v="0"/>
    <n v="0"/>
    <n v="0"/>
    <n v="0"/>
  </r>
  <r>
    <x v="2239"/>
    <s v="方舟         "/>
    <x v="11"/>
    <n v="0"/>
    <n v="0"/>
    <n v="0"/>
    <n v="0"/>
  </r>
  <r>
    <x v="2240"/>
    <s v="奈米醫材     "/>
    <x v="11"/>
    <n v="0"/>
    <n v="0"/>
    <n v="0"/>
    <n v="0"/>
  </r>
  <r>
    <x v="2241"/>
    <s v="朋億         "/>
    <x v="11"/>
    <n v="177768000"/>
    <n v="67.239999999999995"/>
    <n v="0"/>
    <n v="6"/>
  </r>
  <r>
    <x v="2242"/>
    <s v="慧智         "/>
    <x v="11"/>
    <n v="37340000"/>
    <n v="86.42"/>
    <n v="0"/>
    <n v="2"/>
  </r>
  <r>
    <x v="2243"/>
    <s v="漢達         "/>
    <x v="11"/>
    <n v="0"/>
    <n v="0"/>
    <n v="0"/>
    <n v="0"/>
  </r>
  <r>
    <x v="2244"/>
    <s v="百聿數碼     "/>
    <x v="11"/>
    <n v="3520000"/>
    <n v="16.100000000000001"/>
    <n v="18080000"/>
    <n v="0.22"/>
  </r>
  <r>
    <x v="2245"/>
    <s v="萬年清       "/>
    <x v="11"/>
    <n v="8800000"/>
    <n v="149.94"/>
    <n v="0"/>
    <n v="0.55000000000000004"/>
  </r>
  <r>
    <x v="2246"/>
    <s v="必應         "/>
    <x v="11"/>
    <n v="3336723"/>
    <n v="8.83"/>
    <n v="51334200"/>
    <n v="0.13"/>
  </r>
  <r>
    <x v="2247"/>
    <s v="唯數         "/>
    <x v="11"/>
    <n v="41467544"/>
    <n v="74.87"/>
    <n v="0"/>
    <n v="1.5"/>
  </r>
  <r>
    <x v="2248"/>
    <s v="飛躍文創     "/>
    <x v="11"/>
    <n v="13975984"/>
    <n v="27.4"/>
    <n v="31763600"/>
    <n v="0.66"/>
  </r>
  <r>
    <x v="2249"/>
    <s v="萊鎂醫       "/>
    <x v="11"/>
    <n v="0"/>
    <n v="0"/>
    <n v="0"/>
    <n v="0"/>
  </r>
  <r>
    <x v="2087"/>
    <s v="崑鼎         "/>
    <x v="11"/>
    <n v="757172620"/>
    <n v="89.28"/>
    <n v="0"/>
    <n v="11.336591439999999"/>
  </r>
  <r>
    <x v="2166"/>
    <s v="邑錡         "/>
    <x v="11"/>
    <n v="7349388"/>
    <n v="19.13"/>
    <n v="27219560"/>
    <n v="0.40500589999999997"/>
  </r>
  <r>
    <x v="2207"/>
    <s v="易宏         "/>
    <x v="11"/>
    <n v="0"/>
    <n v="0"/>
    <n v="0"/>
    <n v="0"/>
  </r>
  <r>
    <x v="2208"/>
    <s v="凡事康       "/>
    <x v="11"/>
    <n v="8800000"/>
    <n v="53.45"/>
    <n v="0"/>
    <n v="0.4"/>
  </r>
  <r>
    <x v="2250"/>
    <s v="清淨海       "/>
    <x v="11"/>
    <n v="0"/>
    <n v="0"/>
    <n v="0"/>
    <n v="0"/>
  </r>
  <r>
    <x v="1869"/>
    <s v="台通         "/>
    <x v="11"/>
    <n v="64434336"/>
    <n v="86.46"/>
    <n v="0"/>
    <n v="0.54319786999999997"/>
  </r>
  <r>
    <x v="1870"/>
    <s v="愛迪亞       "/>
    <x v="11"/>
    <n v="2735808"/>
    <n v="53.23"/>
    <n v="0"/>
    <n v="0.1"/>
  </r>
  <r>
    <x v="1871"/>
    <s v="矽創         "/>
    <x v="11"/>
    <n v="723825666"/>
    <n v="69.48"/>
    <n v="0"/>
    <n v="6"/>
  </r>
  <r>
    <x v="1874"/>
    <s v="尖點         "/>
    <x v="11"/>
    <n v="143986585"/>
    <n v="58.5"/>
    <n v="0"/>
    <n v="0.91139999999999999"/>
  </r>
  <r>
    <x v="1875"/>
    <s v="正航         "/>
    <x v="11"/>
    <n v="17220000"/>
    <n v="98"/>
    <n v="0"/>
    <n v="1.2"/>
  </r>
  <r>
    <x v="1877"/>
    <s v="佑華         "/>
    <x v="11"/>
    <n v="13548030"/>
    <n v="60.37"/>
    <n v="0"/>
    <n v="0.3"/>
  </r>
  <r>
    <x v="1879"/>
    <s v="鈦昇         "/>
    <x v="11"/>
    <n v="0"/>
    <n v="0"/>
    <n v="0"/>
    <n v="0"/>
  </r>
  <r>
    <x v="1880"/>
    <s v="昇陽半導體   "/>
    <x v="11"/>
    <n v="175242000"/>
    <n v="91.9"/>
    <n v="0"/>
    <n v="1.5"/>
  </r>
  <r>
    <x v="1881"/>
    <s v="久尹         "/>
    <x v="11"/>
    <n v="0"/>
    <n v="0"/>
    <n v="0"/>
    <n v="0"/>
  </r>
  <r>
    <x v="1883"/>
    <s v="光菱         "/>
    <x v="11"/>
    <n v="93258540"/>
    <n v="76.52"/>
    <n v="0"/>
    <n v="1.8"/>
  </r>
  <r>
    <x v="1884"/>
    <s v="雷虎         "/>
    <x v="11"/>
    <n v="0"/>
    <n v="0"/>
    <n v="0"/>
    <n v="0"/>
  </r>
  <r>
    <x v="1885"/>
    <s v="榮群         "/>
    <x v="11"/>
    <n v="0"/>
    <n v="0"/>
    <n v="0"/>
    <n v="0"/>
  </r>
  <r>
    <x v="1888"/>
    <s v="長園科       "/>
    <x v="11"/>
    <n v="0"/>
    <n v="0"/>
    <n v="0"/>
    <n v="0"/>
  </r>
  <r>
    <x v="1889"/>
    <s v="台虹         "/>
    <x v="11"/>
    <n v="412254384"/>
    <n v="71.12"/>
    <n v="0"/>
    <n v="1.99917075"/>
  </r>
  <r>
    <x v="1890"/>
    <s v="九暘         "/>
    <x v="11"/>
    <n v="0"/>
    <n v="0"/>
    <n v="0"/>
    <n v="0"/>
  </r>
  <r>
    <x v="1891"/>
    <s v="東精電       "/>
    <x v="11"/>
    <n v="2459253"/>
    <n v="91.11"/>
    <n v="0"/>
    <n v="0.1"/>
  </r>
  <r>
    <x v="1892"/>
    <s v="金山電       "/>
    <x v="11"/>
    <n v="389493696"/>
    <n v="69.48"/>
    <n v="0"/>
    <n v="3.4702857900000001"/>
  </r>
  <r>
    <x v="1893"/>
    <s v="蜜望實       "/>
    <x v="11"/>
    <n v="79907170"/>
    <n v="57.57"/>
    <n v="0"/>
    <n v="1"/>
  </r>
  <r>
    <x v="1894"/>
    <s v="網家         "/>
    <x v="11"/>
    <n v="547469448"/>
    <n v="71.47"/>
    <n v="68433680"/>
    <n v="4.9627348700000002"/>
  </r>
  <r>
    <x v="1895"/>
    <s v="達運光電     "/>
    <x v="11"/>
    <n v="0"/>
    <n v="0"/>
    <n v="0"/>
    <n v="0"/>
  </r>
  <r>
    <x v="1896"/>
    <s v="南電         "/>
    <x v="11"/>
    <n v="516932390"/>
    <n v="0"/>
    <n v="0"/>
    <n v="0.8"/>
  </r>
  <r>
    <x v="1897"/>
    <s v="星雲         "/>
    <x v="11"/>
    <n v="14515846"/>
    <n v="68.67"/>
    <n v="0"/>
    <n v="0.35"/>
  </r>
  <r>
    <x v="1898"/>
    <s v="德勝         "/>
    <x v="11"/>
    <n v="105159876"/>
    <n v="76.16"/>
    <n v="0"/>
    <n v="2.0193175700000001"/>
  </r>
  <r>
    <x v="1899"/>
    <s v="晶采         "/>
    <x v="11"/>
    <n v="153704600"/>
    <n v="83.47"/>
    <n v="0"/>
    <n v="1.3"/>
  </r>
  <r>
    <x v="1900"/>
    <s v="廣積         "/>
    <x v="11"/>
    <n v="454308624"/>
    <n v="37.950000000000003"/>
    <n v="43159320"/>
    <n v="4.0310247600000002"/>
  </r>
  <r>
    <x v="1901"/>
    <s v="巨擘         "/>
    <x v="11"/>
    <n v="0"/>
    <n v="0"/>
    <n v="0"/>
    <n v="0"/>
  </r>
  <r>
    <x v="1902"/>
    <s v="安國         "/>
    <x v="11"/>
    <n v="58676786"/>
    <n v="114.41"/>
    <n v="0"/>
    <n v="0.79534473999999999"/>
  </r>
  <r>
    <x v="1906"/>
    <s v="凱碩         "/>
    <x v="11"/>
    <n v="17223600"/>
    <n v="-108.05"/>
    <n v="0"/>
    <n v="0.2"/>
  </r>
  <r>
    <x v="1909"/>
    <s v="東捷         "/>
    <x v="11"/>
    <n v="140000000"/>
    <n v="93.92"/>
    <n v="0"/>
    <n v="0.85021188000000003"/>
  </r>
  <r>
    <x v="1911"/>
    <s v="來思達       "/>
    <x v="11"/>
    <n v="150761520"/>
    <n v="58.69"/>
    <n v="50253840"/>
    <n v="6"/>
  </r>
  <r>
    <x v="1912"/>
    <s v="志旭         "/>
    <x v="11"/>
    <n v="0"/>
    <n v="0"/>
    <n v="0"/>
    <n v="0"/>
  </r>
  <r>
    <x v="1913"/>
    <s v="全達         "/>
    <x v="11"/>
    <n v="0"/>
    <n v="0"/>
    <n v="0"/>
    <n v="0"/>
  </r>
  <r>
    <x v="1914"/>
    <s v="元太         "/>
    <x v="11"/>
    <n v="1680701573"/>
    <n v="88.09"/>
    <n v="0"/>
    <n v="1.4961329999999999"/>
  </r>
  <r>
    <x v="1915"/>
    <s v="長華         "/>
    <x v="11"/>
    <n v="638799370"/>
    <n v="81.31"/>
    <n v="0"/>
    <n v="10"/>
  </r>
  <r>
    <x v="1916"/>
    <s v="能率網通     "/>
    <x v="11"/>
    <n v="10370857"/>
    <n v="0"/>
    <n v="0"/>
    <n v="0.2"/>
  </r>
  <r>
    <x v="1917"/>
    <s v="陞泰         "/>
    <x v="11"/>
    <n v="50000000"/>
    <n v="161.16999999999999"/>
    <n v="0"/>
    <n v="0.5"/>
  </r>
  <r>
    <x v="1918"/>
    <s v="鉅橡         "/>
    <x v="11"/>
    <n v="133483055"/>
    <n v="80.760000000000005"/>
    <n v="0"/>
    <n v="1.66932813"/>
  </r>
  <r>
    <x v="1919"/>
    <s v="伍豐         "/>
    <x v="11"/>
    <n v="170997346"/>
    <n v="0"/>
    <n v="73284580"/>
    <n v="0.7"/>
  </r>
  <r>
    <x v="1920"/>
    <s v="洛碁         "/>
    <x v="11"/>
    <n v="0"/>
    <n v="0"/>
    <n v="0"/>
    <n v="0"/>
  </r>
  <r>
    <x v="1923"/>
    <s v="奧斯特       "/>
    <x v="11"/>
    <n v="0"/>
    <n v="0"/>
    <n v="0"/>
    <n v="0"/>
  </r>
  <r>
    <x v="1924"/>
    <s v="致新         "/>
    <x v="11"/>
    <n v="430860360"/>
    <n v="107.63"/>
    <n v="0"/>
    <n v="5"/>
  </r>
  <r>
    <x v="1925"/>
    <s v="深耕         "/>
    <x v="11"/>
    <n v="0"/>
    <s v="              ."/>
    <n v="0"/>
    <n v="0"/>
  </r>
  <r>
    <x v="1926"/>
    <s v="瑞穎         "/>
    <x v="11"/>
    <n v="298632141"/>
    <n v="81.59"/>
    <n v="0"/>
    <n v="8.5000000100000008"/>
  </r>
  <r>
    <x v="1927"/>
    <s v="巨虹         "/>
    <x v="11"/>
    <n v="0"/>
    <n v="0"/>
    <n v="0"/>
    <n v="0"/>
  </r>
  <r>
    <x v="1928"/>
    <s v="福華         "/>
    <x v="11"/>
    <n v="0"/>
    <n v="0"/>
    <n v="0"/>
    <n v="0"/>
  </r>
  <r>
    <x v="1929"/>
    <s v="宏捷科       "/>
    <x v="11"/>
    <n v="335753095"/>
    <n v="86.37"/>
    <n v="0"/>
    <n v="2.39999999"/>
  </r>
  <r>
    <x v="1930"/>
    <s v="華鎂鑫       "/>
    <x v="11"/>
    <n v="0"/>
    <n v="0"/>
    <n v="0"/>
    <n v="0"/>
  </r>
  <r>
    <x v="1931"/>
    <s v="品安         "/>
    <x v="11"/>
    <n v="30622810"/>
    <n v="44.06"/>
    <n v="30622810"/>
    <n v="0.52926187000000002"/>
  </r>
  <r>
    <x v="1932"/>
    <s v="康全電訊     "/>
    <x v="11"/>
    <n v="52218836"/>
    <n v="799.8"/>
    <n v="0"/>
    <n v="1.3"/>
  </r>
  <r>
    <x v="1933"/>
    <s v="翔名         "/>
    <x v="11"/>
    <n v="220343839"/>
    <n v="88.97"/>
    <n v="0"/>
    <n v="3.6312334700000002"/>
  </r>
  <r>
    <x v="1934"/>
    <s v="建暐         "/>
    <x v="11"/>
    <n v="0"/>
    <n v="0"/>
    <n v="0"/>
    <n v="0"/>
  </r>
  <r>
    <x v="1935"/>
    <s v="保銳         "/>
    <x v="11"/>
    <n v="0"/>
    <n v="0"/>
    <n v="0"/>
    <n v="0"/>
  </r>
  <r>
    <x v="1937"/>
    <s v="擎亞         "/>
    <x v="11"/>
    <n v="0"/>
    <n v="0"/>
    <n v="0"/>
    <n v="0"/>
  </r>
  <r>
    <x v="1938"/>
    <s v="常珵         "/>
    <x v="11"/>
    <n v="0"/>
    <n v="0"/>
    <n v="0"/>
    <n v="0"/>
  </r>
  <r>
    <x v="1939"/>
    <s v="大世科       "/>
    <x v="11"/>
    <n v="76608000"/>
    <n v="85.23"/>
    <n v="0"/>
    <n v="1.1399999999999999"/>
  </r>
  <r>
    <x v="1940"/>
    <s v="華冠         "/>
    <x v="11"/>
    <n v="0"/>
    <n v="0"/>
    <n v="0"/>
    <n v="0"/>
  </r>
  <r>
    <x v="1941"/>
    <s v="瀚荃         "/>
    <x v="11"/>
    <n v="146518943"/>
    <n v="60.09"/>
    <n v="0"/>
    <n v="1.8"/>
  </r>
  <r>
    <x v="1942"/>
    <s v="錸寶         "/>
    <x v="11"/>
    <n v="14150000"/>
    <n v="4.28"/>
    <n v="127350000"/>
    <n v="0.5"/>
  </r>
  <r>
    <x v="1943"/>
    <s v="凌巨         "/>
    <x v="11"/>
    <n v="88308970"/>
    <n v="13.97"/>
    <n v="0"/>
    <n v="0.2"/>
  </r>
  <r>
    <x v="1945"/>
    <s v="大億金茂     "/>
    <x v="11"/>
    <n v="0"/>
    <n v="0"/>
    <n v="0"/>
    <n v="0"/>
  </r>
  <r>
    <x v="1946"/>
    <s v="博大         "/>
    <x v="11"/>
    <n v="208754473"/>
    <n v="65.03"/>
    <n v="59644140"/>
    <n v="3.5"/>
  </r>
  <r>
    <x v="1947"/>
    <s v="華東         "/>
    <x v="11"/>
    <n v="118192508"/>
    <n v="26.84"/>
    <n v="0"/>
    <n v="0.24995400000000001"/>
  </r>
  <r>
    <x v="1948"/>
    <s v="立碁         "/>
    <x v="11"/>
    <n v="0"/>
    <n v="0"/>
    <n v="0"/>
    <n v="0"/>
  </r>
  <r>
    <x v="1949"/>
    <s v="至上         "/>
    <x v="11"/>
    <n v="900000000"/>
    <n v="81.69"/>
    <n v="0"/>
    <n v="2.477341"/>
  </r>
  <r>
    <x v="1950"/>
    <s v="振樺電       "/>
    <x v="11"/>
    <n v="583541216"/>
    <n v="89.83"/>
    <n v="14588530"/>
    <n v="7.9433437099999997"/>
  </r>
  <r>
    <x v="1951"/>
    <s v="帝聞         "/>
    <x v="11"/>
    <n v="140000000"/>
    <n v="16.53"/>
    <n v="0"/>
    <n v="2"/>
  </r>
  <r>
    <x v="1952"/>
    <s v="越峰         "/>
    <x v="11"/>
    <n v="0"/>
    <n v="0"/>
    <n v="0"/>
    <n v="0"/>
  </r>
  <r>
    <x v="1953"/>
    <s v="神通         "/>
    <x v="11"/>
    <n v="141508908"/>
    <n v="35.74"/>
    <n v="212263360"/>
    <n v="0.5"/>
  </r>
  <r>
    <x v="1954"/>
    <s v="利汎         "/>
    <x v="11"/>
    <n v="8562384"/>
    <n v="86.57"/>
    <n v="0"/>
    <n v="0.2"/>
  </r>
  <r>
    <x v="2080"/>
    <s v="福懋科       "/>
    <x v="11"/>
    <n v="884444446"/>
    <n v="86.49"/>
    <n v="0"/>
    <n v="2"/>
  </r>
  <r>
    <x v="2105"/>
    <s v="正淩         "/>
    <x v="11"/>
    <n v="49718804"/>
    <n v="86.24"/>
    <n v="0"/>
    <n v="1.9977235"/>
  </r>
  <r>
    <x v="2111"/>
    <s v="南茂         "/>
    <x v="11"/>
    <n v="856754261"/>
    <n v="16.77"/>
    <n v="0"/>
    <n v="1.0004907000000001"/>
  </r>
  <r>
    <x v="2094"/>
    <s v="博智         "/>
    <x v="11"/>
    <n v="145785080"/>
    <n v="89.64"/>
    <n v="0"/>
    <n v="2.93"/>
  </r>
  <r>
    <x v="1957"/>
    <s v="達方         "/>
    <x v="11"/>
    <n v="560000002"/>
    <n v="90.03"/>
    <n v="0"/>
    <n v="2"/>
  </r>
  <r>
    <x v="2095"/>
    <s v="天宇         "/>
    <x v="11"/>
    <n v="0"/>
    <n v="0"/>
    <n v="0"/>
    <n v="0"/>
  </r>
  <r>
    <x v="1960"/>
    <s v="智捷         "/>
    <x v="11"/>
    <n v="21750000"/>
    <n v="57.41"/>
    <n v="0"/>
    <n v="0.3"/>
  </r>
  <r>
    <x v="2084"/>
    <s v="旭德         "/>
    <x v="11"/>
    <n v="42453803"/>
    <n v="39.24"/>
    <n v="0"/>
    <n v="0.15"/>
  </r>
  <r>
    <x v="1961"/>
    <s v="加高         "/>
    <x v="11"/>
    <n v="69576790"/>
    <n v="72.040000000000006"/>
    <n v="0"/>
    <n v="0.65"/>
  </r>
  <r>
    <x v="1962"/>
    <s v="精星         "/>
    <x v="11"/>
    <n v="33615320"/>
    <n v="28.95"/>
    <n v="0"/>
    <n v="0.3"/>
  </r>
  <r>
    <x v="1966"/>
    <s v="研能         "/>
    <x v="11"/>
    <n v="0"/>
    <n v="0"/>
    <n v="0"/>
    <n v="0"/>
  </r>
  <r>
    <x v="2081"/>
    <s v="無敵         "/>
    <x v="11"/>
    <n v="0"/>
    <n v="0"/>
    <n v="0"/>
    <n v="0"/>
  </r>
  <r>
    <x v="1969"/>
    <s v="勤誠         "/>
    <x v="11"/>
    <n v="359177850"/>
    <n v="59.84"/>
    <n v="0"/>
    <n v="3"/>
  </r>
  <r>
    <x v="1970"/>
    <s v="志超         "/>
    <x v="11"/>
    <n v="369364407"/>
    <n v="45.46"/>
    <n v="0"/>
    <n v="1.5"/>
  </r>
  <r>
    <x v="1971"/>
    <s v="明基材       "/>
    <x v="11"/>
    <n v="0"/>
    <n v="0"/>
    <n v="0"/>
    <n v="0"/>
  </r>
  <r>
    <x v="1972"/>
    <s v="輝城         "/>
    <x v="11"/>
    <n v="0"/>
    <n v="0"/>
    <n v="0"/>
    <n v="0"/>
  </r>
  <r>
    <x v="2117"/>
    <s v="寶一         "/>
    <x v="11"/>
    <n v="54768400"/>
    <n v="77.2"/>
    <n v="0"/>
    <n v="0.8"/>
  </r>
  <r>
    <x v="1974"/>
    <s v="華矽         "/>
    <x v="11"/>
    <n v="0"/>
    <n v="0"/>
    <n v="0"/>
    <n v="0"/>
  </r>
  <r>
    <x v="1975"/>
    <s v="巨有科       "/>
    <x v="11"/>
    <n v="0"/>
    <n v="0"/>
    <n v="0"/>
    <n v="0"/>
  </r>
  <r>
    <x v="1976"/>
    <s v="新漢         "/>
    <x v="11"/>
    <n v="211322208"/>
    <n v="93.38"/>
    <n v="0"/>
    <n v="1.4963356699999999"/>
  </r>
  <r>
    <x v="1977"/>
    <s v="華宏         "/>
    <x v="11"/>
    <n v="0"/>
    <n v="0"/>
    <n v="0"/>
    <n v="0"/>
  </r>
  <r>
    <x v="1978"/>
    <s v="菱光         "/>
    <x v="11"/>
    <n v="203288000"/>
    <n v="78.94"/>
    <n v="0"/>
    <n v="1.6"/>
  </r>
  <r>
    <x v="1979"/>
    <s v="朋程         "/>
    <x v="11"/>
    <n v="486622500"/>
    <n v="66.64"/>
    <n v="0"/>
    <n v="6.5"/>
  </r>
  <r>
    <x v="1980"/>
    <s v="富鼎         "/>
    <x v="11"/>
    <n v="56897798"/>
    <n v="79.31"/>
    <n v="0"/>
    <n v="0.7"/>
  </r>
  <r>
    <x v="1983"/>
    <s v="宇瞻         "/>
    <x v="11"/>
    <n v="242154737"/>
    <n v="69.290000000000006"/>
    <n v="0"/>
    <n v="2.4"/>
  </r>
  <r>
    <x v="1985"/>
    <s v="商丞         "/>
    <x v="11"/>
    <n v="0"/>
    <n v="0"/>
    <n v="0"/>
    <n v="0"/>
  </r>
  <r>
    <x v="2118"/>
    <s v="生展         "/>
    <x v="11"/>
    <n v="21000774"/>
    <n v="23.28"/>
    <n v="0"/>
    <n v="1"/>
  </r>
  <r>
    <x v="1986"/>
    <s v="歐普羅       "/>
    <x v="11"/>
    <n v="11381803"/>
    <n v="123.25"/>
    <n v="0"/>
    <n v="0.35"/>
  </r>
  <r>
    <x v="2112"/>
    <s v="三竹         "/>
    <x v="11"/>
    <n v="0"/>
    <n v="0"/>
    <n v="0"/>
    <n v="0"/>
  </r>
  <r>
    <x v="1988"/>
    <s v="英格爾       "/>
    <x v="11"/>
    <n v="112016422"/>
    <n v="38.97"/>
    <n v="56008220"/>
    <n v="0.8"/>
  </r>
  <r>
    <x v="1989"/>
    <s v="泰藝         "/>
    <x v="11"/>
    <n v="37473203"/>
    <n v="102.44"/>
    <n v="0"/>
    <n v="0.5"/>
  </r>
  <r>
    <x v="1990"/>
    <s v="尚茂         "/>
    <x v="11"/>
    <n v="0"/>
    <n v="0"/>
    <n v="0"/>
    <n v="0"/>
  </r>
  <r>
    <x v="1992"/>
    <s v="群聯         "/>
    <x v="11"/>
    <n v="2759035902"/>
    <n v="56.69"/>
    <n v="0"/>
    <n v="14"/>
  </r>
  <r>
    <x v="2096"/>
    <s v="大台中       "/>
    <x v="11"/>
    <n v="0"/>
    <n v="0"/>
    <n v="0"/>
    <n v="0"/>
  </r>
  <r>
    <x v="2082"/>
    <s v="台視         "/>
    <x v="11"/>
    <n v="0"/>
    <n v="0"/>
    <n v="0"/>
    <n v="0"/>
  </r>
  <r>
    <x v="2119"/>
    <s v="日友         "/>
    <x v="11"/>
    <n v="501750000"/>
    <n v="81.75"/>
    <n v="0"/>
    <n v="4.5"/>
  </r>
  <r>
    <x v="2251"/>
    <s v="益張         "/>
    <x v="11"/>
    <n v="174247614"/>
    <n v="89.53"/>
    <n v="0"/>
    <n v="5.8"/>
  </r>
  <r>
    <x v="1993"/>
    <s v="恒耀         "/>
    <x v="11"/>
    <n v="468973280"/>
    <n v="36.659999999999997"/>
    <n v="0"/>
    <n v="4.8518026000000001"/>
  </r>
  <r>
    <x v="1994"/>
    <s v="新東亞       "/>
    <x v="11"/>
    <n v="0"/>
    <n v="0"/>
    <n v="0"/>
    <n v="0"/>
  </r>
  <r>
    <x v="1995"/>
    <s v="冠好         "/>
    <x v="11"/>
    <n v="31871860"/>
    <n v="54.45"/>
    <n v="0"/>
    <n v="0.5"/>
  </r>
  <r>
    <x v="2085"/>
    <s v="金居         "/>
    <x v="11"/>
    <n v="0"/>
    <n v="0"/>
    <n v="0"/>
    <n v="0"/>
  </r>
  <r>
    <x v="2106"/>
    <s v="錢櫃         "/>
    <x v="11"/>
    <n v="819000000"/>
    <n v="54.4"/>
    <n v="0"/>
    <n v="6"/>
  </r>
  <r>
    <x v="2252"/>
    <s v="建新國際     "/>
    <x v="11"/>
    <n v="80794932"/>
    <n v="46.96"/>
    <n v="0"/>
    <n v="1.1000000000000001"/>
  </r>
  <r>
    <x v="1997"/>
    <s v="羅昇         "/>
    <x v="11"/>
    <n v="8760849"/>
    <n v="30.1"/>
    <n v="0"/>
    <n v="0.1"/>
  </r>
  <r>
    <x v="1998"/>
    <s v="千附         "/>
    <x v="11"/>
    <n v="319119701"/>
    <n v="59.99"/>
    <n v="0"/>
    <n v="2.7"/>
  </r>
  <r>
    <x v="1999"/>
    <s v="金益鼎       "/>
    <x v="11"/>
    <n v="19117398"/>
    <n v="85.04"/>
    <n v="0"/>
    <n v="0.19993201999999999"/>
  </r>
  <r>
    <x v="2000"/>
    <s v="格上         "/>
    <x v="11"/>
    <n v="375445755"/>
    <s v="              ."/>
    <n v="0"/>
    <n v="5"/>
  </r>
  <r>
    <x v="2089"/>
    <s v="白紗科       "/>
    <x v="11"/>
    <n v="24000000"/>
    <n v="196.56"/>
    <n v="0"/>
    <n v="0.39925680000000002"/>
  </r>
  <r>
    <x v="2090"/>
    <s v="盛弘         "/>
    <x v="11"/>
    <n v="37046598"/>
    <n v="30.03"/>
    <n v="37046610"/>
    <n v="0.5"/>
  </r>
  <r>
    <x v="2091"/>
    <s v="商之器       "/>
    <x v="11"/>
    <n v="0"/>
    <n v="0"/>
    <n v="0"/>
    <n v="0"/>
  </r>
  <r>
    <x v="2092"/>
    <s v="森田         "/>
    <x v="11"/>
    <n v="54883800"/>
    <n v="63.32"/>
    <n v="0"/>
    <n v="1.5"/>
  </r>
  <r>
    <x v="2097"/>
    <s v="大國鋼       "/>
    <x v="11"/>
    <n v="573175000"/>
    <n v="169.9"/>
    <n v="0"/>
    <n v="1"/>
  </r>
  <r>
    <x v="2098"/>
    <s v="實威         "/>
    <x v="11"/>
    <n v="153876600"/>
    <n v="77.91"/>
    <n v="0"/>
    <n v="6"/>
  </r>
  <r>
    <x v="2099"/>
    <s v="明揚         "/>
    <x v="11"/>
    <n v="61188000"/>
    <n v="55.53"/>
    <n v="0"/>
    <n v="1.2"/>
  </r>
  <r>
    <x v="2100"/>
    <s v="旭源         "/>
    <x v="11"/>
    <n v="63106562"/>
    <n v="75.930000000000007"/>
    <n v="0"/>
    <n v="1.18"/>
  </r>
  <r>
    <x v="2101"/>
    <s v="可寧衛       "/>
    <x v="11"/>
    <n v="1252212000"/>
    <n v="86.9"/>
    <n v="0"/>
    <n v="11.5"/>
  </r>
  <r>
    <x v="2102"/>
    <s v="惠普         "/>
    <x v="11"/>
    <n v="108163104"/>
    <n v="88.31"/>
    <n v="0"/>
    <n v="3"/>
  </r>
  <r>
    <x v="2103"/>
    <s v="匯鑽科       "/>
    <x v="11"/>
    <n v="0"/>
    <n v="0"/>
    <n v="0"/>
    <n v="0"/>
  </r>
  <r>
    <x v="2104"/>
    <s v="東生華       "/>
    <x v="11"/>
    <n v="119034234"/>
    <n v="84.3"/>
    <n v="0"/>
    <n v="3.1"/>
  </r>
  <r>
    <x v="2107"/>
    <s v="弘帆         "/>
    <x v="11"/>
    <n v="315465600"/>
    <n v="84.38"/>
    <n v="0"/>
    <n v="6.0571410999999999"/>
  </r>
  <r>
    <x v="2108"/>
    <s v="鉅邁         "/>
    <x v="11"/>
    <n v="95101350"/>
    <n v="100.6"/>
    <n v="0"/>
    <n v="3"/>
  </r>
  <r>
    <x v="2109"/>
    <s v="大江         "/>
    <x v="11"/>
    <n v="151242502"/>
    <n v="29.3"/>
    <n v="113431870"/>
    <n v="2.0093725999999998"/>
  </r>
  <r>
    <x v="2110"/>
    <s v="昶昕         "/>
    <x v="11"/>
    <n v="20756670"/>
    <n v="69.42"/>
    <n v="0"/>
    <n v="0.33"/>
  </r>
  <r>
    <x v="2114"/>
    <s v="綠電         "/>
    <x v="11"/>
    <n v="24423919"/>
    <n v="87.84"/>
    <n v="0"/>
    <n v="0.75"/>
  </r>
  <r>
    <x v="2115"/>
    <s v="阿瘦         "/>
    <x v="11"/>
    <n v="20040000"/>
    <n v="132.88"/>
    <n v="0"/>
    <n v="0.3"/>
  </r>
  <r>
    <x v="2116"/>
    <s v="華研         "/>
    <x v="11"/>
    <n v="213885000"/>
    <n v="76.11"/>
    <n v="42777000"/>
    <n v="5"/>
  </r>
  <r>
    <x v="2120"/>
    <s v="霹靂         "/>
    <x v="11"/>
    <n v="93290812"/>
    <n v="57.5"/>
    <n v="0"/>
    <n v="2"/>
  </r>
  <r>
    <x v="2121"/>
    <s v="富邦媒       "/>
    <x v="11"/>
    <n v="1120468000"/>
    <n v="84.74"/>
    <n v="0"/>
    <n v="8"/>
  </r>
  <r>
    <x v="2167"/>
    <s v="影一         "/>
    <x v="11"/>
    <n v="0"/>
    <n v="0"/>
    <n v="0"/>
    <n v="0"/>
  </r>
  <r>
    <x v="2168"/>
    <s v="柏文         "/>
    <x v="11"/>
    <n v="76729781"/>
    <n v="1.82"/>
    <n v="61511250"/>
    <n v="1.85104019"/>
  </r>
  <r>
    <x v="2169"/>
    <s v="潤泰材       "/>
    <x v="11"/>
    <n v="165000000"/>
    <n v="86.42"/>
    <n v="0"/>
    <n v="1.1000000000000001"/>
  </r>
  <r>
    <x v="2170"/>
    <s v="億豐         "/>
    <x v="11"/>
    <n v="2930202000"/>
    <n v="79.430000000000007"/>
    <n v="0"/>
    <n v="10"/>
  </r>
  <r>
    <x v="2171"/>
    <s v="德河         "/>
    <x v="11"/>
    <n v="0"/>
    <n v="0"/>
    <n v="0"/>
    <n v="0"/>
  </r>
  <r>
    <x v="2172"/>
    <s v="夠麻吉       "/>
    <x v="11"/>
    <n v="56263686"/>
    <n v="90.03"/>
    <n v="0"/>
    <n v="2.77"/>
  </r>
  <r>
    <x v="2173"/>
    <s v="山林水       "/>
    <x v="11"/>
    <n v="423079350"/>
    <n v="86.61"/>
    <n v="0"/>
    <n v="3.2"/>
  </r>
  <r>
    <x v="2210"/>
    <s v="台境         "/>
    <x v="11"/>
    <n v="17517834"/>
    <n v="38.39"/>
    <n v="20437500"/>
    <n v="0.54631594999999999"/>
  </r>
  <r>
    <x v="2211"/>
    <s v="創業家       "/>
    <x v="11"/>
    <n v="36888050"/>
    <n v="71.23"/>
    <n v="9810650"/>
    <n v="1.879615"/>
  </r>
  <r>
    <x v="2212"/>
    <s v="東哥遊艇     "/>
    <x v="11"/>
    <n v="43336055"/>
    <n v="7.99"/>
    <n v="173344220"/>
    <n v="0.64988301999999998"/>
  </r>
  <r>
    <x v="2213"/>
    <s v="台灣藝術     "/>
    <x v="11"/>
    <n v="0"/>
    <n v="0"/>
    <n v="0"/>
    <n v="0"/>
  </r>
  <r>
    <x v="2214"/>
    <s v="政伸         "/>
    <x v="11"/>
    <n v="146524105"/>
    <n v="83.41"/>
    <n v="0"/>
    <n v="2.2000000000000002"/>
  </r>
  <r>
    <x v="2215"/>
    <s v="信吉媒       "/>
    <x v="11"/>
    <n v="140473197"/>
    <n v="61.41"/>
    <n v="65400000"/>
    <n v="6.8657476500000003"/>
  </r>
  <r>
    <x v="2216"/>
    <s v="愛爾達       "/>
    <x v="11"/>
    <n v="0"/>
    <n v="0"/>
    <n v="0"/>
    <n v="0"/>
  </r>
  <r>
    <x v="2217"/>
    <s v="三貝德       "/>
    <x v="11"/>
    <n v="2543857"/>
    <n v="5.56"/>
    <n v="45789310"/>
    <n v="0.10000028"/>
  </r>
  <r>
    <x v="2218"/>
    <s v="利得         "/>
    <x v="11"/>
    <n v="0"/>
    <n v="0"/>
    <n v="0"/>
    <n v="0"/>
  </r>
  <r>
    <x v="2219"/>
    <s v="真好玩       "/>
    <x v="11"/>
    <n v="0"/>
    <n v="0"/>
    <n v="0"/>
    <n v="0"/>
  </r>
  <r>
    <x v="2220"/>
    <s v="兔將         "/>
    <x v="11"/>
    <n v="0"/>
    <n v="0"/>
    <n v="0"/>
    <n v="0"/>
  </r>
  <r>
    <x v="2253"/>
    <s v="經緯航       "/>
    <x v="11"/>
    <n v="0"/>
    <n v="0"/>
    <n v="0"/>
    <n v="0"/>
  </r>
  <r>
    <x v="2221"/>
    <s v="台霖         "/>
    <x v="11"/>
    <n v="14280000"/>
    <n v="115.64"/>
    <n v="0"/>
    <n v="0.4"/>
  </r>
  <r>
    <x v="2254"/>
    <s v="聯廣         "/>
    <x v="11"/>
    <n v="87034021"/>
    <n v="89.4"/>
    <n v="0"/>
    <n v="2.8969999999999998"/>
  </r>
  <r>
    <x v="2003"/>
    <s v="裕國         "/>
    <x v="11"/>
    <n v="119440000"/>
    <n v="32.86"/>
    <n v="0"/>
    <n v="1"/>
  </r>
  <r>
    <x v="2004"/>
    <s v="花王         "/>
    <x v="11"/>
    <n v="0"/>
    <n v="0"/>
    <n v="0"/>
    <n v="0"/>
  </r>
  <r>
    <x v="2005"/>
    <s v="欣雄         "/>
    <x v="11"/>
    <n v="86831376"/>
    <n v="43.48"/>
    <n v="86831380"/>
    <n v="0.6"/>
  </r>
  <r>
    <x v="2006"/>
    <s v="全銓         "/>
    <x v="11"/>
    <n v="218596815"/>
    <n v="137"/>
    <n v="0"/>
    <n v="5"/>
  </r>
  <r>
    <x v="2007"/>
    <s v="光隆         "/>
    <x v="11"/>
    <n v="389970800"/>
    <n v="87.17"/>
    <n v="0"/>
    <n v="3.58223351"/>
  </r>
  <r>
    <x v="2008"/>
    <s v="欣泰         "/>
    <x v="11"/>
    <n v="150309936"/>
    <n v="87.6"/>
    <n v="0"/>
    <n v="1.23"/>
  </r>
  <r>
    <x v="2009"/>
    <s v="沈氏         "/>
    <x v="11"/>
    <n v="36807806"/>
    <n v="95.68"/>
    <n v="0"/>
    <n v="0.79"/>
  </r>
  <r>
    <x v="2010"/>
    <s v="時報         "/>
    <x v="11"/>
    <n v="27338220"/>
    <n v="87.2"/>
    <n v="0"/>
    <n v="0.9"/>
  </r>
  <r>
    <x v="2011"/>
    <s v="大田         "/>
    <x v="11"/>
    <n v="0"/>
    <n v="0"/>
    <n v="0"/>
    <n v="0"/>
  </r>
  <r>
    <x v="2013"/>
    <s v="台汽電       "/>
    <x v="11"/>
    <n v="706858314"/>
    <n v="74.489999999999995"/>
    <n v="0"/>
    <n v="1.2"/>
  </r>
  <r>
    <x v="2014"/>
    <s v="北基         "/>
    <x v="11"/>
    <n v="0"/>
    <n v="0"/>
    <n v="0"/>
    <n v="0"/>
  </r>
  <r>
    <x v="2015"/>
    <s v="鉅明         "/>
    <x v="11"/>
    <n v="76281023"/>
    <n v="89.14"/>
    <n v="0"/>
    <n v="1.5"/>
  </r>
  <r>
    <x v="2016"/>
    <s v="富堡         "/>
    <x v="11"/>
    <n v="55218477"/>
    <n v="41.84"/>
    <n v="58899710"/>
    <n v="1.5"/>
  </r>
  <r>
    <x v="2017"/>
    <s v="青鋼         "/>
    <x v="11"/>
    <n v="47196258"/>
    <n v="96.01"/>
    <n v="0"/>
    <n v="0.7"/>
  </r>
  <r>
    <x v="2018"/>
    <s v="大汽電       "/>
    <x v="11"/>
    <n v="93146562"/>
    <n v="100.5"/>
    <n v="0"/>
    <n v="0.8"/>
  </r>
  <r>
    <x v="2019"/>
    <s v="宏大         "/>
    <x v="11"/>
    <n v="0"/>
    <n v="0"/>
    <n v="0"/>
    <n v="0"/>
  </r>
  <r>
    <x v="2020"/>
    <s v="愛地雅       "/>
    <x v="11"/>
    <n v="29675346"/>
    <n v="49.72"/>
    <n v="0"/>
    <n v="0.2"/>
  </r>
  <r>
    <x v="2021"/>
    <s v="衡平         "/>
    <x v="11"/>
    <n v="0"/>
    <n v="0"/>
    <n v="0"/>
    <n v="0"/>
  </r>
  <r>
    <x v="2022"/>
    <s v="邦泰         "/>
    <x v="11"/>
    <n v="0"/>
    <n v="0"/>
    <n v="0"/>
    <n v="0"/>
  </r>
  <r>
    <x v="2023"/>
    <s v="國統         "/>
    <x v="11"/>
    <n v="0"/>
    <n v="0"/>
    <n v="0"/>
    <n v="0"/>
  </r>
  <r>
    <x v="2024"/>
    <s v="合騏         "/>
    <x v="11"/>
    <n v="0"/>
    <n v="0"/>
    <n v="0"/>
    <n v="0"/>
  </r>
  <r>
    <x v="2025"/>
    <s v="明安         "/>
    <x v="11"/>
    <n v="173388439"/>
    <n v="50.19"/>
    <n v="0"/>
    <n v="1.3"/>
  </r>
  <r>
    <x v="2026"/>
    <s v="新天地       "/>
    <x v="11"/>
    <n v="0"/>
    <n v="0"/>
    <n v="0"/>
    <n v="0"/>
  </r>
  <r>
    <x v="2027"/>
    <s v="關中         "/>
    <x v="11"/>
    <n v="70897209"/>
    <n v="134.91"/>
    <n v="0"/>
    <n v="3"/>
  </r>
  <r>
    <x v="2028"/>
    <s v="森鉅         "/>
    <x v="11"/>
    <n v="869861795"/>
    <n v="84.99"/>
    <n v="0"/>
    <n v="5.2451843599999997"/>
  </r>
  <r>
    <x v="2086"/>
    <s v="大新店       "/>
    <x v="11"/>
    <n v="0"/>
    <n v="0"/>
    <n v="175406050"/>
    <n v="0"/>
  </r>
  <r>
    <x v="2093"/>
    <s v="南國         "/>
    <x v="11"/>
    <n v="90992893"/>
    <n v="88.62"/>
    <n v="0"/>
    <n v="1.7498"/>
  </r>
  <r>
    <x v="2029"/>
    <s v="高力         "/>
    <x v="11"/>
    <n v="268152240"/>
    <n v="86.1"/>
    <n v="0"/>
    <n v="3"/>
  </r>
  <r>
    <x v="2031"/>
    <s v="台火         "/>
    <x v="11"/>
    <n v="0"/>
    <n v="0"/>
    <n v="0"/>
    <n v="0"/>
  </r>
  <r>
    <x v="2032"/>
    <s v="寶成         "/>
    <x v="11"/>
    <n v="4420180819"/>
    <n v="33.85"/>
    <n v="0"/>
    <n v="1.5"/>
  </r>
  <r>
    <x v="2033"/>
    <s v="大華         "/>
    <x v="11"/>
    <n v="457500000"/>
    <n v="77.92"/>
    <n v="0"/>
    <n v="1.5"/>
  </r>
  <r>
    <x v="2034"/>
    <s v="欣巴巴       "/>
    <x v="11"/>
    <n v="0"/>
    <n v="0"/>
    <n v="45664210"/>
    <n v="0"/>
  </r>
  <r>
    <x v="2035"/>
    <s v="統一實       "/>
    <x v="11"/>
    <n v="600075230"/>
    <n v="56.13"/>
    <n v="0"/>
    <n v="0.38"/>
  </r>
  <r>
    <x v="2036"/>
    <s v="大台北       "/>
    <x v="11"/>
    <n v="516358000"/>
    <n v="72.75"/>
    <n v="0"/>
    <n v="1"/>
  </r>
  <r>
    <x v="2037"/>
    <s v="豐泰         "/>
    <x v="11"/>
    <n v="3473289176"/>
    <n v="77.989999999999995"/>
    <n v="0"/>
    <n v="5.2"/>
  </r>
  <r>
    <x v="2038"/>
    <s v="櫻花         "/>
    <x v="11"/>
    <n v="552802970"/>
    <n v="78.86"/>
    <n v="0"/>
    <n v="2.5"/>
  </r>
  <r>
    <x v="2039"/>
    <s v="偉聯         "/>
    <x v="11"/>
    <n v="0"/>
    <n v="0"/>
    <n v="0"/>
    <n v="0"/>
  </r>
  <r>
    <x v="2040"/>
    <s v="美利達       "/>
    <x v="11"/>
    <n v="1195935200"/>
    <n v="62.32"/>
    <n v="0"/>
    <n v="4"/>
  </r>
  <r>
    <x v="2042"/>
    <s v="中保         "/>
    <x v="11"/>
    <n v="1579189826"/>
    <n v="219.98"/>
    <n v="0"/>
    <n v="3.5"/>
  </r>
  <r>
    <x v="2043"/>
    <s v="欣天然       "/>
    <x v="11"/>
    <n v="207618071"/>
    <n v="93.61"/>
    <n v="0"/>
    <n v="1.1499999999999999"/>
  </r>
  <r>
    <x v="2044"/>
    <s v="康那香       "/>
    <x v="11"/>
    <n v="39072550"/>
    <n v="0"/>
    <n v="0"/>
    <n v="0.2"/>
  </r>
  <r>
    <x v="2045"/>
    <s v="巨大         "/>
    <x v="11"/>
    <n v="1875323130"/>
    <n v="61.18"/>
    <n v="0"/>
    <n v="5"/>
  </r>
  <r>
    <x v="2047"/>
    <s v="福興         "/>
    <x v="11"/>
    <n v="527666076"/>
    <n v="64.37"/>
    <n v="0"/>
    <n v="2.8"/>
  </r>
  <r>
    <x v="2048"/>
    <s v="新保         "/>
    <x v="11"/>
    <n v="767306150"/>
    <n v="78.819999999999993"/>
    <n v="0"/>
    <n v="2"/>
  </r>
  <r>
    <x v="2049"/>
    <s v="新海         "/>
    <x v="11"/>
    <n v="287206520"/>
    <n v="94.14"/>
    <n v="0"/>
    <n v="1.6"/>
  </r>
  <r>
    <x v="2050"/>
    <s v="泰銘         "/>
    <x v="11"/>
    <n v="522870418"/>
    <n v="65.77"/>
    <n v="0"/>
    <n v="2.5"/>
  </r>
  <r>
    <x v="2051"/>
    <s v="中視         "/>
    <x v="11"/>
    <n v="0"/>
    <n v="0"/>
    <n v="0"/>
    <n v="0"/>
  </r>
  <r>
    <x v="2052"/>
    <s v="秋雨         "/>
    <x v="11"/>
    <n v="0"/>
    <n v="0"/>
    <n v="0"/>
    <n v="0"/>
  </r>
  <r>
    <x v="2053"/>
    <s v="中聯資源     "/>
    <x v="11"/>
    <n v="632648209"/>
    <n v="103.19"/>
    <n v="0"/>
    <n v="2.8"/>
  </r>
  <r>
    <x v="2054"/>
    <s v="欣高         "/>
    <x v="11"/>
    <n v="122700614"/>
    <n v="66.12"/>
    <n v="0"/>
    <n v="1.2"/>
  </r>
  <r>
    <x v="2055"/>
    <s v="中鼎         "/>
    <x v="11"/>
    <n v="1984512005"/>
    <n v="89.28"/>
    <n v="0"/>
    <n v="2.6"/>
  </r>
  <r>
    <x v="2056"/>
    <s v="成霖         "/>
    <x v="11"/>
    <n v="350769224"/>
    <n v="-75.760000000000005"/>
    <n v="0"/>
    <n v="0.97924889999999998"/>
  </r>
  <r>
    <x v="2057"/>
    <s v="慶豐富       "/>
    <x v="11"/>
    <n v="0"/>
    <n v="0"/>
    <n v="0"/>
    <n v="0"/>
  </r>
  <r>
    <x v="2058"/>
    <s v="全國         "/>
    <x v="11"/>
    <n v="618086000"/>
    <n v="87.56"/>
    <n v="0"/>
    <n v="2"/>
  </r>
  <r>
    <x v="2059"/>
    <s v="百和         "/>
    <x v="11"/>
    <n v="893891706"/>
    <n v="59.98"/>
    <n v="0"/>
    <n v="3"/>
  </r>
  <r>
    <x v="2060"/>
    <s v="宏全         "/>
    <x v="11"/>
    <n v="732197198"/>
    <n v="62.14"/>
    <n v="0"/>
    <n v="2.5"/>
  </r>
  <r>
    <x v="2061"/>
    <s v="信義         "/>
    <x v="11"/>
    <n v="631839814"/>
    <n v="68.69"/>
    <n v="196601860"/>
    <n v="1"/>
  </r>
  <r>
    <x v="2062"/>
    <s v="裕融         "/>
    <x v="11"/>
    <n v="1320966476"/>
    <n v="76.22"/>
    <n v="0"/>
    <n v="4.8099999000000002"/>
  </r>
  <r>
    <x v="2063"/>
    <s v="茂順         "/>
    <x v="11"/>
    <n v="332645280"/>
    <n v="68.25"/>
    <n v="0"/>
    <n v="4"/>
  </r>
  <r>
    <x v="2064"/>
    <s v="好樂迪       "/>
    <x v="11"/>
    <n v="589270400"/>
    <n v="84.77"/>
    <n v="0"/>
    <n v="4"/>
  </r>
  <r>
    <x v="2065"/>
    <s v="新麗         "/>
    <x v="11"/>
    <n v="32732130"/>
    <n v="44.57"/>
    <n v="0"/>
    <n v="0.3"/>
  </r>
  <r>
    <x v="2066"/>
    <s v="潤泰新       "/>
    <x v="11"/>
    <n v="0"/>
    <n v="0"/>
    <n v="2786816670"/>
    <n v="0"/>
  </r>
  <r>
    <x v="2067"/>
    <s v="三發地產     "/>
    <x v="11"/>
    <n v="130763255"/>
    <n v="0"/>
    <n v="0"/>
    <n v="0.5"/>
  </r>
  <r>
    <x v="2222"/>
    <s v="端強         "/>
    <x v="11"/>
    <n v="43740286"/>
    <s v="              ."/>
    <n v="0"/>
    <n v="2"/>
  </r>
  <r>
    <x v="2069"/>
    <s v="琉園         "/>
    <x v="11"/>
    <n v="0"/>
    <n v="0"/>
    <n v="0"/>
    <n v="0"/>
  </r>
  <r>
    <x v="2070"/>
    <s v="萬國通       "/>
    <x v="11"/>
    <n v="0"/>
    <n v="0"/>
    <n v="29043590"/>
    <n v="0"/>
  </r>
  <r>
    <x v="2071"/>
    <s v="皇田         "/>
    <x v="11"/>
    <n v="434420000"/>
    <n v="58.5"/>
    <n v="0"/>
    <n v="5.8"/>
  </r>
  <r>
    <x v="2073"/>
    <s v="佳龍         "/>
    <x v="11"/>
    <n v="0"/>
    <n v="0"/>
    <n v="0"/>
    <n v="0"/>
  </r>
  <r>
    <x v="2074"/>
    <s v="燁聯         "/>
    <x v="11"/>
    <n v="0"/>
    <n v="0"/>
    <n v="0"/>
    <n v="0"/>
  </r>
  <r>
    <x v="2075"/>
    <s v="世紀鋼       "/>
    <x v="11"/>
    <n v="55667431"/>
    <n v="76.099999999999994"/>
    <n v="0"/>
    <n v="0.3"/>
  </r>
  <r>
    <x v="2076"/>
    <s v="邁達康       "/>
    <x v="11"/>
    <n v="13437000"/>
    <n v="-62.07"/>
    <n v="0"/>
    <n v="0.4"/>
  </r>
  <r>
    <x v="2078"/>
    <s v="有益         "/>
    <x v="11"/>
    <n v="54132156"/>
    <n v="80.540000000000006"/>
    <n v="0"/>
    <n v="0.6"/>
  </r>
  <r>
    <x v="2122"/>
    <s v="紘康         "/>
    <x v="12"/>
    <n v="56792940"/>
    <n v="94.33"/>
    <n v="0"/>
    <n v="1.98751893"/>
  </r>
  <r>
    <x v="2124"/>
    <s v="益得         "/>
    <x v="12"/>
    <n v="0"/>
    <n v="0"/>
    <n v="0"/>
    <n v="0"/>
  </r>
  <r>
    <x v="2125"/>
    <s v="神盾         "/>
    <x v="12"/>
    <n v="301462080"/>
    <n v="50.82"/>
    <n v="0"/>
    <n v="4.2833332200000003"/>
  </r>
  <r>
    <x v="2126"/>
    <s v="台數科       "/>
    <x v="12"/>
    <n v="605091200"/>
    <n v="38.049999999999997"/>
    <n v="12101820"/>
    <n v="5"/>
  </r>
  <r>
    <x v="2127"/>
    <s v="威潤         "/>
    <x v="12"/>
    <n v="28512586"/>
    <n v="78.27"/>
    <n v="28512590"/>
    <n v="0.98731944000000005"/>
  </r>
  <r>
    <x v="2128"/>
    <s v="泰合藥       "/>
    <x v="12"/>
    <n v="0"/>
    <n v="0"/>
    <n v="0"/>
    <n v="0"/>
  </r>
  <r>
    <x v="2129"/>
    <s v="棒辣椒       "/>
    <x v="12"/>
    <n v="0"/>
    <n v="0"/>
    <n v="0"/>
    <n v="0"/>
  </r>
  <r>
    <x v="2130"/>
    <s v="大樹         "/>
    <x v="12"/>
    <n v="54902610"/>
    <n v="53.61"/>
    <n v="30501450"/>
    <n v="1.63881294"/>
  </r>
  <r>
    <x v="2131"/>
    <s v="宇智         "/>
    <x v="12"/>
    <n v="65388200"/>
    <n v="93.14"/>
    <n v="0"/>
    <n v="2"/>
  </r>
  <r>
    <x v="2132"/>
    <s v="聯生藥       "/>
    <x v="12"/>
    <n v="0"/>
    <n v="0"/>
    <n v="0"/>
    <n v="0"/>
  </r>
  <r>
    <x v="2133"/>
    <s v="保瑞         "/>
    <x v="12"/>
    <n v="13000000"/>
    <n v="92.73"/>
    <n v="0"/>
    <n v="0.49951969000000002"/>
  </r>
  <r>
    <x v="2134"/>
    <s v="好玩家*      "/>
    <x v="12"/>
    <n v="0"/>
    <n v="0"/>
    <n v="0"/>
    <n v="0"/>
  </r>
  <r>
    <x v="2255"/>
    <s v="華豫寧       "/>
    <x v="12"/>
    <n v="53678263"/>
    <n v="51.64"/>
    <n v="0"/>
    <n v="1.5"/>
  </r>
  <r>
    <x v="2135"/>
    <s v="岱煒         "/>
    <x v="12"/>
    <n v="0"/>
    <n v="0"/>
    <n v="0"/>
    <n v="0"/>
  </r>
  <r>
    <x v="2136"/>
    <s v="安集         "/>
    <x v="12"/>
    <n v="39671760"/>
    <n v="52.98"/>
    <n v="0"/>
    <n v="0.42"/>
  </r>
  <r>
    <x v="2137"/>
    <s v="瑞寶基因     "/>
    <x v="12"/>
    <n v="0"/>
    <n v="0"/>
    <n v="0"/>
    <n v="0"/>
  </r>
  <r>
    <x v="2138"/>
    <s v="世界科       "/>
    <x v="12"/>
    <n v="34971000"/>
    <n v="27.04"/>
    <n v="0"/>
    <n v="1.2855071199999999"/>
  </r>
  <r>
    <x v="2139"/>
    <s v="弘煜科       "/>
    <x v="12"/>
    <n v="0"/>
    <n v="0"/>
    <n v="15460400"/>
    <n v="0"/>
  </r>
  <r>
    <x v="2140"/>
    <s v="原創         "/>
    <x v="12"/>
    <n v="0"/>
    <n v="0"/>
    <n v="0"/>
    <n v="0"/>
  </r>
  <r>
    <x v="2141"/>
    <s v="點序         "/>
    <x v="12"/>
    <n v="0"/>
    <n v="0"/>
    <n v="0"/>
    <n v="0"/>
  </r>
  <r>
    <x v="2142"/>
    <s v="互動         "/>
    <x v="12"/>
    <n v="147776000"/>
    <n v="88.67"/>
    <n v="0"/>
    <n v="3.2"/>
  </r>
  <r>
    <x v="2143"/>
    <s v="源一         "/>
    <x v="12"/>
    <n v="0"/>
    <n v="0"/>
    <n v="0"/>
    <n v="0"/>
  </r>
  <r>
    <x v="2144"/>
    <s v="環球晶       "/>
    <x v="12"/>
    <n v="4372500000"/>
    <n v="82.9"/>
    <n v="0"/>
    <n v="10"/>
  </r>
  <r>
    <x v="2145"/>
    <s v="德晶         "/>
    <x v="12"/>
    <n v="0"/>
    <n v="0"/>
    <n v="0"/>
    <n v="0"/>
  </r>
  <r>
    <x v="2146"/>
    <s v="凌昇科       "/>
    <x v="12"/>
    <n v="0"/>
    <n v="0"/>
    <n v="0"/>
    <n v="0"/>
  </r>
  <r>
    <x v="2147"/>
    <s v="晶碩         "/>
    <x v="12"/>
    <n v="0"/>
    <n v="0"/>
    <n v="0"/>
    <n v="0"/>
  </r>
  <r>
    <x v="2148"/>
    <s v="生華科       "/>
    <x v="12"/>
    <n v="0"/>
    <n v="0"/>
    <n v="0"/>
    <n v="0"/>
  </r>
  <r>
    <x v="2149"/>
    <s v="雷虎生       "/>
    <x v="12"/>
    <n v="24050000"/>
    <n v="87.84"/>
    <n v="0"/>
    <n v="1"/>
  </r>
  <r>
    <x v="2150"/>
    <s v="九齊         "/>
    <x v="12"/>
    <n v="92958915"/>
    <n v="89.38"/>
    <n v="0"/>
    <n v="3.5"/>
  </r>
  <r>
    <x v="2151"/>
    <s v="科懋         "/>
    <x v="12"/>
    <n v="186668000"/>
    <n v="50.06"/>
    <n v="0"/>
    <n v="4"/>
  </r>
  <r>
    <x v="2152"/>
    <s v="久禾光       "/>
    <x v="12"/>
    <n v="0"/>
    <n v="0"/>
    <n v="0"/>
    <n v="0"/>
  </r>
  <r>
    <x v="2153"/>
    <s v="益安         "/>
    <x v="12"/>
    <n v="0"/>
    <n v="0"/>
    <n v="0"/>
    <n v="0"/>
  </r>
  <r>
    <x v="1851"/>
    <s v="南六         "/>
    <x v="12"/>
    <n v="326700000"/>
    <n v="60.35"/>
    <n v="0"/>
    <n v="4.5"/>
  </r>
  <r>
    <x v="1852"/>
    <s v="台塑化       "/>
    <x v="12"/>
    <n v="60013545808"/>
    <n v="74.86"/>
    <n v="0"/>
    <n v="6.3"/>
  </r>
  <r>
    <x v="1853"/>
    <s v="雙邦         "/>
    <x v="12"/>
    <n v="78394088"/>
    <n v="64.8"/>
    <n v="23518200"/>
    <n v="1"/>
  </r>
  <r>
    <x v="1855"/>
    <s v="惠光         "/>
    <x v="12"/>
    <n v="112383786"/>
    <n v="82.29"/>
    <n v="8324720"/>
    <n v="1.35"/>
  </r>
  <r>
    <x v="1856"/>
    <s v="聚和         "/>
    <x v="12"/>
    <n v="70453240"/>
    <n v="4.95"/>
    <n v="0"/>
    <n v="0.4"/>
  </r>
  <r>
    <x v="2154"/>
    <s v="精測         "/>
    <x v="12"/>
    <n v="327890220"/>
    <n v="44.53"/>
    <n v="0"/>
    <n v="10"/>
  </r>
  <r>
    <x v="2174"/>
    <s v="綠晁         "/>
    <x v="12"/>
    <n v="0"/>
    <n v="0"/>
    <n v="0"/>
    <n v="0"/>
  </r>
  <r>
    <x v="2155"/>
    <s v="啟發電       "/>
    <x v="12"/>
    <n v="11613261"/>
    <n v="90"/>
    <n v="0"/>
    <n v="0.46453043999999999"/>
  </r>
  <r>
    <x v="2156"/>
    <s v="勤崴         "/>
    <x v="12"/>
    <n v="2941756"/>
    <n v="12.54"/>
    <n v="40731990"/>
    <n v="0.13"/>
  </r>
  <r>
    <x v="2157"/>
    <s v="保勝         "/>
    <x v="12"/>
    <n v="0"/>
    <n v="0"/>
    <n v="0"/>
    <n v="0"/>
  </r>
  <r>
    <x v="2158"/>
    <s v="康科特       "/>
    <x v="12"/>
    <n v="0"/>
    <n v="0"/>
    <n v="0"/>
    <n v="0"/>
  </r>
  <r>
    <x v="2159"/>
    <s v="金樺         "/>
    <x v="12"/>
    <n v="0"/>
    <n v="0"/>
    <n v="0"/>
    <n v="0"/>
  </r>
  <r>
    <x v="2160"/>
    <s v="達爾膚       "/>
    <x v="12"/>
    <n v="112789063"/>
    <n v="88.63"/>
    <n v="0"/>
    <n v="2.5037737899999999"/>
  </r>
  <r>
    <x v="2161"/>
    <s v="明達醫       "/>
    <x v="12"/>
    <n v="21420000"/>
    <n v="63.76"/>
    <n v="0"/>
    <n v="1.0051618899999999"/>
  </r>
  <r>
    <x v="2176"/>
    <s v="研鼎         "/>
    <x v="12"/>
    <n v="1906238"/>
    <n v="4.49"/>
    <n v="36174000"/>
    <n v="0.11"/>
  </r>
  <r>
    <x v="2162"/>
    <s v="創威         "/>
    <x v="12"/>
    <n v="33750000"/>
    <n v="93.2"/>
    <n v="0"/>
    <n v="1"/>
  </r>
  <r>
    <x v="2163"/>
    <s v="愛普         "/>
    <x v="12"/>
    <n v="106804890"/>
    <n v="42.5"/>
    <n v="35601630"/>
    <n v="1.4913705500000001"/>
  </r>
  <r>
    <x v="2164"/>
    <s v="瑞耘         "/>
    <x v="12"/>
    <n v="34789398"/>
    <n v="60.02"/>
    <n v="0"/>
    <n v="1.1000000000000001"/>
  </r>
  <r>
    <x v="2177"/>
    <s v="晶心科       "/>
    <x v="12"/>
    <n v="0"/>
    <n v="0"/>
    <n v="20309960"/>
    <n v="0"/>
  </r>
  <r>
    <x v="2178"/>
    <s v="正瀚         "/>
    <x v="12"/>
    <n v="144414900"/>
    <n v="49.74"/>
    <n v="65130000"/>
    <n v="2.7"/>
  </r>
  <r>
    <x v="2179"/>
    <s v="順藥         "/>
    <x v="12"/>
    <n v="0"/>
    <n v="0"/>
    <n v="0"/>
    <n v="0"/>
  </r>
  <r>
    <x v="2165"/>
    <s v="碩豐         "/>
    <x v="12"/>
    <n v="0"/>
    <n v="0"/>
    <n v="0"/>
    <n v="0"/>
  </r>
  <r>
    <x v="2180"/>
    <s v="倉和         "/>
    <x v="12"/>
    <n v="39500000"/>
    <n v="-143.66"/>
    <n v="0"/>
    <n v="1.3036303600000001"/>
  </r>
  <r>
    <x v="2181"/>
    <s v="翔宇         "/>
    <x v="12"/>
    <n v="63903840"/>
    <n v="33.01"/>
    <n v="63903840"/>
    <n v="1.5"/>
  </r>
  <r>
    <x v="2182"/>
    <s v="隆中         "/>
    <x v="12"/>
    <n v="0"/>
    <n v="0"/>
    <n v="0"/>
    <n v="0"/>
  </r>
  <r>
    <x v="2183"/>
    <s v="擎力         "/>
    <x v="12"/>
    <n v="0"/>
    <n v="0"/>
    <n v="0"/>
    <n v="0"/>
  </r>
  <r>
    <x v="2184"/>
    <s v="正基         "/>
    <x v="12"/>
    <n v="25107000"/>
    <n v="49.82"/>
    <n v="0"/>
    <n v="0.3"/>
  </r>
  <r>
    <x v="2185"/>
    <s v="高端疫苗     "/>
    <x v="12"/>
    <n v="0"/>
    <n v="0"/>
    <n v="0"/>
    <n v="0"/>
  </r>
  <r>
    <x v="2186"/>
    <s v="長華科       "/>
    <x v="12"/>
    <n v="417048708"/>
    <n v="79.680000000000007"/>
    <n v="0"/>
    <n v="11.503171979999999"/>
  </r>
  <r>
    <x v="2187"/>
    <s v="景凱         "/>
    <x v="12"/>
    <n v="0"/>
    <n v="0"/>
    <n v="0"/>
    <n v="0"/>
  </r>
  <r>
    <x v="2189"/>
    <s v="易華電       "/>
    <x v="12"/>
    <n v="30000000"/>
    <n v="679.66"/>
    <n v="0"/>
    <n v="0.3"/>
  </r>
  <r>
    <x v="2190"/>
    <s v="豐華         "/>
    <x v="12"/>
    <n v="216513000"/>
    <n v="76.31"/>
    <n v="0"/>
    <n v="3"/>
  </r>
  <r>
    <x v="2191"/>
    <s v="榮炭         "/>
    <x v="12"/>
    <n v="0"/>
    <n v="0"/>
    <n v="0"/>
    <n v="0"/>
  </r>
  <r>
    <x v="2192"/>
    <s v="勝品         "/>
    <x v="12"/>
    <n v="46000000"/>
    <n v="114.71"/>
    <n v="0"/>
    <n v="2"/>
  </r>
  <r>
    <x v="2193"/>
    <s v="興能高       "/>
    <x v="12"/>
    <n v="84267838"/>
    <n v="52.99"/>
    <n v="0"/>
    <n v="1.10574291"/>
  </r>
  <r>
    <x v="2194"/>
    <s v="研晶         "/>
    <x v="12"/>
    <n v="32232219"/>
    <n v="89.96"/>
    <n v="0"/>
    <n v="1.39"/>
  </r>
  <r>
    <x v="2195"/>
    <s v="欣普羅       "/>
    <x v="12"/>
    <n v="0"/>
    <n v="0"/>
    <n v="0"/>
    <n v="0"/>
  </r>
  <r>
    <x v="2256"/>
    <s v="是方         "/>
    <x v="12"/>
    <n v="342260097"/>
    <n v="88.99"/>
    <n v="0"/>
    <n v="4.9706914600000003"/>
  </r>
  <r>
    <x v="2196"/>
    <s v="聯亞藥       "/>
    <x v="12"/>
    <n v="0"/>
    <n v="0"/>
    <n v="0"/>
    <n v="0"/>
  </r>
  <r>
    <x v="2223"/>
    <s v="物聯         "/>
    <x v="12"/>
    <n v="0"/>
    <n v="0"/>
    <n v="0"/>
    <n v="0"/>
  </r>
  <r>
    <x v="2197"/>
    <s v="創益         "/>
    <x v="12"/>
    <n v="0"/>
    <n v="0"/>
    <n v="0"/>
    <n v="0"/>
  </r>
  <r>
    <x v="2198"/>
    <s v="生控         "/>
    <x v="12"/>
    <n v="0"/>
    <n v="0"/>
    <n v="0"/>
    <n v="0"/>
  </r>
  <r>
    <x v="2199"/>
    <s v="宏觀         "/>
    <x v="12"/>
    <n v="123504500"/>
    <n v="41.45"/>
    <n v="0"/>
    <n v="5"/>
  </r>
  <r>
    <x v="2200"/>
    <s v="醫揚         "/>
    <x v="12"/>
    <n v="130048562"/>
    <n v="112.2"/>
    <n v="0"/>
    <n v="6.5"/>
  </r>
  <r>
    <x v="2201"/>
    <s v="維田         "/>
    <x v="12"/>
    <n v="27104664"/>
    <n v="88.1"/>
    <n v="0"/>
    <n v="1"/>
  </r>
  <r>
    <x v="2202"/>
    <s v="博錸         "/>
    <x v="12"/>
    <n v="0"/>
    <n v="0"/>
    <n v="0"/>
    <n v="0"/>
  </r>
  <r>
    <x v="2224"/>
    <s v="霈方         "/>
    <x v="12"/>
    <n v="135500000"/>
    <n v="90.04"/>
    <n v="0"/>
    <n v="6.1618899999999996"/>
  </r>
  <r>
    <x v="2203"/>
    <s v="心悅         "/>
    <x v="12"/>
    <n v="0"/>
    <n v="0"/>
    <n v="0"/>
    <n v="0"/>
  </r>
  <r>
    <x v="2204"/>
    <s v="逸達         "/>
    <x v="12"/>
    <n v="0"/>
    <n v="0"/>
    <n v="0"/>
    <n v="0"/>
  </r>
  <r>
    <x v="2205"/>
    <s v="勁豐         "/>
    <x v="12"/>
    <n v="153019481"/>
    <n v="59.65"/>
    <n v="0"/>
    <n v="4"/>
  </r>
  <r>
    <x v="2225"/>
    <s v="達邦蛋白     "/>
    <x v="12"/>
    <n v="12836906"/>
    <n v="45.81"/>
    <n v="0"/>
    <n v="0.5"/>
  </r>
  <r>
    <x v="2206"/>
    <s v="研揚         "/>
    <x v="12"/>
    <n v="507300000"/>
    <n v="90.56"/>
    <n v="0"/>
    <n v="4.75"/>
  </r>
  <r>
    <x v="2226"/>
    <s v="台睿         "/>
    <x v="12"/>
    <n v="0"/>
    <n v="0"/>
    <n v="0"/>
    <n v="0"/>
  </r>
  <r>
    <x v="2227"/>
    <s v="鋼聯         "/>
    <x v="12"/>
    <n v="595299245"/>
    <n v="77.930000000000007"/>
    <n v="0"/>
    <n v="5.35"/>
  </r>
  <r>
    <x v="2228"/>
    <s v="申豐         "/>
    <x v="12"/>
    <n v="364924494"/>
    <n v="105.75"/>
    <n v="0"/>
    <n v="3.48649064"/>
  </r>
  <r>
    <x v="2229"/>
    <s v="友松         "/>
    <x v="12"/>
    <n v="1241000"/>
    <n v="9.18"/>
    <n v="11169000"/>
    <n v="8.4626709999999994E-2"/>
  </r>
  <r>
    <x v="2230"/>
    <s v="南俊國際     "/>
    <x v="12"/>
    <n v="41600000"/>
    <n v="39.69"/>
    <n v="0"/>
    <n v="0.8"/>
  </r>
  <r>
    <x v="2231"/>
    <s v="鼎基         "/>
    <x v="12"/>
    <n v="90177000"/>
    <n v="0"/>
    <n v="0"/>
    <n v="1.5"/>
  </r>
  <r>
    <x v="2257"/>
    <s v="醣基         "/>
    <x v="12"/>
    <n v="0"/>
    <n v="0"/>
    <n v="0"/>
    <n v="0"/>
  </r>
  <r>
    <x v="2232"/>
    <s v="東典光電     "/>
    <x v="12"/>
    <n v="80687338"/>
    <n v="51.32"/>
    <n v="0"/>
    <n v="3.5"/>
  </r>
  <r>
    <x v="2233"/>
    <s v="台康生技     "/>
    <x v="12"/>
    <n v="0"/>
    <n v="0"/>
    <n v="0"/>
    <n v="0"/>
  </r>
  <r>
    <x v="2234"/>
    <s v="普鴻         "/>
    <x v="12"/>
    <n v="15600000"/>
    <n v="90.98"/>
    <n v="0"/>
    <n v="1.2"/>
  </r>
  <r>
    <x v="2235"/>
    <s v="台灣銘板     "/>
    <x v="12"/>
    <n v="25435671"/>
    <n v="59.86"/>
    <n v="0"/>
    <n v="1.3"/>
  </r>
  <r>
    <x v="2236"/>
    <s v="展匯科       "/>
    <x v="12"/>
    <n v="11966000"/>
    <n v="56.22"/>
    <n v="6948000"/>
    <n v="0.62"/>
  </r>
  <r>
    <x v="2237"/>
    <s v="寬宏藝術     "/>
    <x v="12"/>
    <n v="80500000"/>
    <n v="92.79"/>
    <n v="23000000"/>
    <n v="3.5"/>
  </r>
  <r>
    <x v="2258"/>
    <s v="立誠         "/>
    <x v="12"/>
    <n v="0"/>
    <n v="0"/>
    <n v="0"/>
    <n v="0"/>
  </r>
  <r>
    <x v="2259"/>
    <s v="普達         "/>
    <x v="12"/>
    <n v="31500000"/>
    <n v="81.52"/>
    <n v="0"/>
    <n v="1.5"/>
  </r>
  <r>
    <x v="1859"/>
    <s v="富強鑫       "/>
    <x v="12"/>
    <n v="84254595"/>
    <n v="51.06"/>
    <n v="28084870"/>
    <n v="0.59121259000000004"/>
  </r>
  <r>
    <x v="1861"/>
    <s v="帝寶         "/>
    <x v="12"/>
    <n v="414540993"/>
    <n v="41.36"/>
    <n v="0"/>
    <n v="2.5"/>
  </r>
  <r>
    <x v="1864"/>
    <s v="慶鴻         "/>
    <x v="12"/>
    <n v="162115800"/>
    <n v="106.13"/>
    <n v="0"/>
    <n v="3"/>
  </r>
  <r>
    <x v="1865"/>
    <s v="瀧澤科       "/>
    <x v="12"/>
    <n v="71035535"/>
    <n v="51.32"/>
    <n v="14207110"/>
    <n v="1"/>
  </r>
  <r>
    <x v="2238"/>
    <s v="安成生技     "/>
    <x v="12"/>
    <n v="0"/>
    <n v="0"/>
    <n v="0"/>
    <n v="0"/>
  </r>
  <r>
    <x v="2239"/>
    <s v="方舟         "/>
    <x v="12"/>
    <n v="0"/>
    <n v="0"/>
    <n v="0"/>
    <n v="0"/>
  </r>
  <r>
    <x v="2240"/>
    <s v="奈米醫材     "/>
    <x v="12"/>
    <n v="15141250"/>
    <n v="48.46"/>
    <n v="0"/>
    <n v="0.49856763999999998"/>
  </r>
  <r>
    <x v="2241"/>
    <s v="朋億         "/>
    <x v="12"/>
    <n v="339280000"/>
    <n v="75.819999999999993"/>
    <n v="0"/>
    <n v="10"/>
  </r>
  <r>
    <x v="2242"/>
    <s v="慧智         "/>
    <x v="12"/>
    <n v="42180800"/>
    <n v="93.76"/>
    <n v="0"/>
    <n v="2"/>
  </r>
  <r>
    <x v="2260"/>
    <s v="永虹先進     "/>
    <x v="12"/>
    <n v="0"/>
    <n v="0"/>
    <n v="0"/>
    <n v="0"/>
  </r>
  <r>
    <x v="2243"/>
    <s v="漢達         "/>
    <x v="12"/>
    <n v="0"/>
    <n v="0"/>
    <n v="0"/>
    <n v="0"/>
  </r>
  <r>
    <x v="2261"/>
    <s v="華宇藥       "/>
    <x v="12"/>
    <n v="0"/>
    <n v="0"/>
    <n v="0"/>
    <n v="0"/>
  </r>
  <r>
    <x v="2244"/>
    <s v="百聿數碼     "/>
    <x v="12"/>
    <n v="2159072"/>
    <n v="8.5500000000000007"/>
    <n v="19431640"/>
    <n v="0.109"/>
  </r>
  <r>
    <x v="2245"/>
    <s v="萬年清       "/>
    <x v="12"/>
    <n v="36000000"/>
    <n v="88.69"/>
    <n v="0"/>
    <n v="2.25"/>
  </r>
  <r>
    <x v="2246"/>
    <s v="必應         "/>
    <x v="12"/>
    <n v="16900260"/>
    <n v="40.479999999999997"/>
    <n v="16900260"/>
    <n v="0.5"/>
  </r>
  <r>
    <x v="2247"/>
    <s v="唯數         "/>
    <x v="12"/>
    <n v="44232047"/>
    <n v="86.74"/>
    <n v="0"/>
    <n v="1.6"/>
  </r>
  <r>
    <x v="2248"/>
    <s v="飛躍文創     "/>
    <x v="12"/>
    <s v="           ."/>
    <s v="              ."/>
    <s v="           ."/>
    <s v="               ."/>
  </r>
  <r>
    <x v="2249"/>
    <s v="萊鎂醫       "/>
    <x v="12"/>
    <n v="0"/>
    <n v="0"/>
    <n v="0"/>
    <n v="0"/>
  </r>
  <r>
    <x v="2262"/>
    <s v="欣耀         "/>
    <x v="12"/>
    <n v="0"/>
    <n v="0"/>
    <n v="0"/>
    <n v="0"/>
  </r>
  <r>
    <x v="2263"/>
    <s v="醫影         "/>
    <x v="12"/>
    <n v="23400000"/>
    <n v="58.15"/>
    <n v="0"/>
    <n v="1.2"/>
  </r>
  <r>
    <x v="2264"/>
    <s v="沅聖         "/>
    <x v="12"/>
    <n v="264000000"/>
    <n v="68.73"/>
    <n v="0"/>
    <n v="8.8000000000000007"/>
  </r>
  <r>
    <x v="2265"/>
    <s v="均華         "/>
    <x v="12"/>
    <n v="77152500"/>
    <n v="99.29"/>
    <n v="0"/>
    <n v="3"/>
  </r>
  <r>
    <x v="2266"/>
    <s v="富致         "/>
    <x v="12"/>
    <n v="47429425"/>
    <n v="83.04"/>
    <n v="0"/>
    <n v="1.7"/>
  </r>
  <r>
    <x v="2267"/>
    <s v="M31          "/>
    <x v="12"/>
    <n v="128880000"/>
    <n v="69.180000000000007"/>
    <n v="0"/>
    <n v="4.5"/>
  </r>
  <r>
    <x v="2268"/>
    <s v="金萬林       "/>
    <x v="12"/>
    <n v="3970000"/>
    <n v="44.95"/>
    <n v="3970000"/>
    <n v="0.2"/>
  </r>
  <r>
    <x v="2269"/>
    <s v="斯其大       "/>
    <x v="12"/>
    <n v="0"/>
    <n v="0"/>
    <n v="0"/>
    <n v="0"/>
  </r>
  <r>
    <x v="2270"/>
    <s v="台生材       "/>
    <x v="12"/>
    <n v="0"/>
    <n v="0"/>
    <n v="0"/>
    <n v="0"/>
  </r>
  <r>
    <x v="2271"/>
    <s v="帝圖         "/>
    <x v="12"/>
    <n v="19205250"/>
    <n v="45.72"/>
    <n v="25607000"/>
    <n v="1.5"/>
  </r>
  <r>
    <x v="2272"/>
    <s v="全宇昕       "/>
    <x v="12"/>
    <n v="39469560"/>
    <n v="57.89"/>
    <n v="21450850"/>
    <n v="1.84"/>
  </r>
  <r>
    <x v="2273"/>
    <s v="嘉貿         "/>
    <x v="12"/>
    <n v="6500350"/>
    <n v="-1957.83"/>
    <n v="0"/>
    <n v="0.5"/>
  </r>
  <r>
    <x v="2274"/>
    <s v="天正國際     "/>
    <x v="12"/>
    <n v="23616000"/>
    <n v="24.12"/>
    <n v="35424000"/>
    <n v="1"/>
  </r>
  <r>
    <x v="2275"/>
    <s v="科定         "/>
    <x v="12"/>
    <n v="96624000"/>
    <n v="28.11"/>
    <n v="0"/>
    <n v="1.6"/>
  </r>
  <r>
    <x v="2276"/>
    <s v="宬世環宇     "/>
    <x v="12"/>
    <n v="1080000"/>
    <n v="29.35"/>
    <n v="2280000"/>
    <n v="0.09"/>
  </r>
  <r>
    <x v="2277"/>
    <s v="威健生技     "/>
    <x v="12"/>
    <n v="5969284"/>
    <n v="25.24"/>
    <n v="15336480"/>
    <n v="0.31137700000000001"/>
  </r>
  <r>
    <x v="2278"/>
    <s v="樂斯科       "/>
    <x v="12"/>
    <n v="39744000"/>
    <n v="74.87"/>
    <n v="12144000"/>
    <n v="1.8"/>
  </r>
  <r>
    <x v="2279"/>
    <s v="群翊         "/>
    <x v="12"/>
    <n v="200000000"/>
    <n v="78.58"/>
    <n v="0"/>
    <n v="4"/>
  </r>
  <r>
    <x v="2280"/>
    <s v="康聯生醫     "/>
    <x v="12"/>
    <n v="127947140"/>
    <n v="55.78"/>
    <n v="40404360"/>
    <n v="3.8"/>
  </r>
  <r>
    <x v="2281"/>
    <s v="信紘         "/>
    <x v="12"/>
    <n v="93857634"/>
    <n v="77.7"/>
    <n v="0"/>
    <n v="3"/>
  </r>
  <r>
    <x v="2282"/>
    <s v="中揚光       "/>
    <x v="12"/>
    <n v="120083004"/>
    <n v="49.46"/>
    <n v="0"/>
    <n v="2"/>
  </r>
  <r>
    <x v="2283"/>
    <s v="緯穎         "/>
    <x v="12"/>
    <n v="510386290"/>
    <n v="42.23"/>
    <n v="255193140"/>
    <n v="4.0357756"/>
  </r>
  <r>
    <x v="2284"/>
    <s v="復盛應用     "/>
    <x v="12"/>
    <n v="1065870000"/>
    <n v="77.040000000000006"/>
    <n v="0"/>
    <n v="9"/>
  </r>
  <r>
    <x v="2285"/>
    <s v="和詮         "/>
    <x v="12"/>
    <n v="0"/>
    <n v="0"/>
    <n v="0"/>
    <n v="0"/>
  </r>
  <r>
    <x v="2286"/>
    <s v="鋐寶科技     "/>
    <x v="12"/>
    <n v="108632140"/>
    <n v="59.64"/>
    <n v="0"/>
    <n v="1.7958788699999999"/>
  </r>
  <r>
    <x v="2287"/>
    <s v="鈺太科技     "/>
    <x v="12"/>
    <n v="37537335"/>
    <n v="65.73"/>
    <n v="0"/>
    <n v="1"/>
  </r>
  <r>
    <x v="2288"/>
    <s v="鑫創電子     "/>
    <x v="12"/>
    <n v="27200000"/>
    <n v="53.06"/>
    <n v="13600000"/>
    <n v="2"/>
  </r>
  <r>
    <x v="2289"/>
    <s v="宏星技術     "/>
    <x v="12"/>
    <n v="0"/>
    <n v="0"/>
    <n v="0"/>
    <n v="0"/>
  </r>
  <r>
    <x v="2290"/>
    <s v="碩鑽材料     "/>
    <x v="12"/>
    <n v="0"/>
    <n v="0"/>
    <n v="0"/>
    <n v="0"/>
  </r>
  <r>
    <x v="2291"/>
    <s v="雍智科技     "/>
    <x v="12"/>
    <n v="49249322"/>
    <n v="48.32"/>
    <n v="0"/>
    <n v="2"/>
  </r>
  <r>
    <x v="2087"/>
    <s v="崑鼎         "/>
    <x v="12"/>
    <n v="647312713"/>
    <n v="85.02"/>
    <n v="0"/>
    <n v="9.6462452200000008"/>
  </r>
  <r>
    <x v="2166"/>
    <s v="邑錡         "/>
    <x v="12"/>
    <n v="7303915"/>
    <n v="5.43"/>
    <n v="13564420"/>
    <n v="0.35"/>
  </r>
  <r>
    <x v="2207"/>
    <s v="易宏         "/>
    <x v="12"/>
    <n v="0"/>
    <n v="0"/>
    <n v="0"/>
    <n v="0"/>
  </r>
  <r>
    <x v="2208"/>
    <s v="凡事康       "/>
    <x v="12"/>
    <n v="0"/>
    <n v="0"/>
    <n v="0"/>
    <n v="0"/>
  </r>
  <r>
    <x v="2250"/>
    <s v="清淨海       "/>
    <x v="12"/>
    <n v="0"/>
    <n v="0"/>
    <n v="0"/>
    <n v="0"/>
  </r>
  <r>
    <x v="1869"/>
    <s v="台通         "/>
    <x v="12"/>
    <n v="0"/>
    <n v="0"/>
    <n v="0"/>
    <n v="0"/>
  </r>
  <r>
    <x v="1870"/>
    <s v="愛迪亞       "/>
    <x v="12"/>
    <n v="5471616"/>
    <n v="98.49"/>
    <n v="0"/>
    <n v="0.2"/>
  </r>
  <r>
    <x v="1871"/>
    <s v="矽創         "/>
    <x v="12"/>
    <n v="662846861"/>
    <n v="75.91"/>
    <n v="0"/>
    <n v="5.5006846400000002"/>
  </r>
  <r>
    <x v="1874"/>
    <s v="尖點         "/>
    <x v="12"/>
    <n v="63191318"/>
    <n v="26.73"/>
    <n v="0"/>
    <n v="0.4"/>
  </r>
  <r>
    <x v="1875"/>
    <s v="正航         "/>
    <x v="12"/>
    <n v="14350000"/>
    <n v="102.28"/>
    <n v="0"/>
    <n v="1"/>
  </r>
  <r>
    <x v="1877"/>
    <s v="佑華         "/>
    <x v="12"/>
    <n v="13548030"/>
    <n v="75.599999999999994"/>
    <n v="0"/>
    <n v="0.3"/>
  </r>
  <r>
    <x v="1879"/>
    <s v="鈦昇         "/>
    <x v="12"/>
    <n v="0"/>
    <n v="0"/>
    <n v="0"/>
    <n v="0"/>
  </r>
  <r>
    <x v="1880"/>
    <s v="昇陽半導體   "/>
    <x v="12"/>
    <n v="186924800"/>
    <n v="90.88"/>
    <n v="0"/>
    <n v="1.6"/>
  </r>
  <r>
    <x v="1881"/>
    <s v="久尹         "/>
    <x v="12"/>
    <n v="0"/>
    <n v="0"/>
    <n v="0"/>
    <n v="0"/>
  </r>
  <r>
    <x v="1883"/>
    <s v="光菱         "/>
    <x v="12"/>
    <n v="88077510"/>
    <n v="75.900000000000006"/>
    <n v="0"/>
    <n v="1.7"/>
  </r>
  <r>
    <x v="1884"/>
    <s v="雷虎         "/>
    <x v="12"/>
    <n v="0"/>
    <n v="0"/>
    <n v="0"/>
    <n v="0"/>
  </r>
  <r>
    <x v="1885"/>
    <s v="榮群         "/>
    <x v="12"/>
    <n v="0"/>
    <n v="0"/>
    <n v="0"/>
    <n v="0"/>
  </r>
  <r>
    <x v="1888"/>
    <s v="長園科       "/>
    <x v="12"/>
    <n v="0"/>
    <n v="0"/>
    <n v="0"/>
    <n v="0"/>
  </r>
  <r>
    <x v="1889"/>
    <s v="台虹         "/>
    <x v="12"/>
    <n v="522799230"/>
    <n v="71.17"/>
    <n v="0"/>
    <n v="2.5"/>
  </r>
  <r>
    <x v="1890"/>
    <s v="九暘         "/>
    <x v="12"/>
    <n v="0"/>
    <n v="0"/>
    <n v="0"/>
    <n v="0"/>
  </r>
  <r>
    <x v="1891"/>
    <s v="東精電       "/>
    <x v="12"/>
    <n v="21641426"/>
    <n v="79.819999999999993"/>
    <n v="0"/>
    <n v="0.88"/>
  </r>
  <r>
    <x v="1892"/>
    <s v="金山電       "/>
    <x v="12"/>
    <n v="342823803"/>
    <n v="74.62"/>
    <n v="0"/>
    <n v="2.94191409"/>
  </r>
  <r>
    <x v="1893"/>
    <s v="蜜望實       "/>
    <x v="12"/>
    <n v="63925736"/>
    <n v="58.7"/>
    <n v="0"/>
    <n v="0.8"/>
  </r>
  <r>
    <x v="1894"/>
    <s v="網家         "/>
    <x v="12"/>
    <n v="0"/>
    <n v="0"/>
    <n v="0"/>
    <n v="0"/>
  </r>
  <r>
    <x v="1895"/>
    <s v="達運光電     "/>
    <x v="12"/>
    <n v="16304163"/>
    <n v="2397.65"/>
    <n v="0"/>
    <n v="0.2"/>
  </r>
  <r>
    <x v="1896"/>
    <s v="南電         "/>
    <x v="12"/>
    <n v="323082744"/>
    <n v="0"/>
    <n v="0"/>
    <n v="0.5"/>
  </r>
  <r>
    <x v="1897"/>
    <s v="星雲         "/>
    <x v="12"/>
    <n v="14583221"/>
    <n v="45.17"/>
    <n v="0"/>
    <n v="0.35"/>
  </r>
  <r>
    <x v="1898"/>
    <s v="德勝         "/>
    <x v="12"/>
    <n v="114569264"/>
    <n v="91.89"/>
    <n v="0"/>
    <n v="2.2000000000000002"/>
  </r>
  <r>
    <x v="1899"/>
    <s v="晶采         "/>
    <x v="12"/>
    <n v="165528031"/>
    <n v="82.81"/>
    <n v="0"/>
    <n v="1.3994614400000001"/>
  </r>
  <r>
    <x v="1900"/>
    <s v="廣積         "/>
    <x v="12"/>
    <n v="295750825"/>
    <n v="97.01"/>
    <n v="0"/>
    <n v="2.5109309"/>
  </r>
  <r>
    <x v="1901"/>
    <s v="巨擘         "/>
    <x v="12"/>
    <n v="0"/>
    <n v="0"/>
    <n v="0"/>
    <n v="0"/>
  </r>
  <r>
    <x v="1902"/>
    <s v="安國         "/>
    <x v="12"/>
    <n v="73775286"/>
    <n v="93.59"/>
    <n v="0"/>
    <n v="1"/>
  </r>
  <r>
    <x v="1906"/>
    <s v="凱碩         "/>
    <x v="12"/>
    <n v="0"/>
    <n v="0"/>
    <n v="0"/>
    <n v="0"/>
  </r>
  <r>
    <x v="1909"/>
    <s v="東捷         "/>
    <x v="12"/>
    <n v="0"/>
    <n v="0"/>
    <n v="0"/>
    <n v="0"/>
  </r>
  <r>
    <x v="1911"/>
    <s v="來思達       "/>
    <x v="12"/>
    <n v="241218432"/>
    <n v="81.510000000000005"/>
    <n v="0"/>
    <n v="8"/>
  </r>
  <r>
    <x v="1912"/>
    <s v="志旭         "/>
    <x v="12"/>
    <n v="0"/>
    <n v="0"/>
    <n v="0"/>
    <n v="0"/>
  </r>
  <r>
    <x v="1913"/>
    <s v="全達         "/>
    <x v="12"/>
    <n v="0"/>
    <n v="0"/>
    <n v="0"/>
    <n v="0"/>
  </r>
  <r>
    <x v="1914"/>
    <s v="元太         "/>
    <x v="12"/>
    <n v="1853550130"/>
    <n v="89.2"/>
    <n v="0"/>
    <n v="1.64000693"/>
  </r>
  <r>
    <x v="1915"/>
    <s v="長華         "/>
    <x v="12"/>
    <n v="702679307"/>
    <n v="80.63"/>
    <n v="0"/>
    <n v="11"/>
  </r>
  <r>
    <x v="1916"/>
    <s v="能率網通     "/>
    <x v="12"/>
    <n v="7778142"/>
    <n v="16.100000000000001"/>
    <n v="0"/>
    <n v="0.15"/>
  </r>
  <r>
    <x v="1917"/>
    <s v="陞泰         "/>
    <x v="12"/>
    <n v="40000000"/>
    <n v="-178.12"/>
    <n v="0"/>
    <n v="0.5"/>
  </r>
  <r>
    <x v="1918"/>
    <s v="鉅橡         "/>
    <x v="12"/>
    <n v="113267822"/>
    <n v="76.77"/>
    <n v="0"/>
    <n v="1.3888633699999999"/>
  </r>
  <r>
    <x v="1919"/>
    <s v="伍豐         "/>
    <x v="12"/>
    <n v="176127266"/>
    <n v="0"/>
    <n v="75483120"/>
    <n v="0.7"/>
  </r>
  <r>
    <x v="1920"/>
    <s v="洛碁         "/>
    <x v="12"/>
    <n v="0"/>
    <n v="0"/>
    <n v="0"/>
    <n v="0"/>
  </r>
  <r>
    <x v="1923"/>
    <s v="奧斯特       "/>
    <x v="12"/>
    <n v="0"/>
    <n v="0"/>
    <n v="0"/>
    <n v="0"/>
  </r>
  <r>
    <x v="1924"/>
    <s v="致新         "/>
    <x v="12"/>
    <n v="387774324"/>
    <n v="92.37"/>
    <n v="0"/>
    <n v="4.5"/>
  </r>
  <r>
    <x v="1926"/>
    <s v="瑞穎         "/>
    <x v="12"/>
    <n v="298632141"/>
    <n v="98.92"/>
    <n v="0"/>
    <n v="8.5000000100000008"/>
  </r>
  <r>
    <x v="1927"/>
    <s v="巨虹         "/>
    <x v="12"/>
    <n v="0"/>
    <n v="0"/>
    <n v="13418890"/>
    <n v="0"/>
  </r>
  <r>
    <x v="1928"/>
    <s v="福華         "/>
    <x v="12"/>
    <n v="0"/>
    <n v="0"/>
    <n v="0"/>
    <n v="0"/>
  </r>
  <r>
    <x v="1929"/>
    <s v="宏捷科       "/>
    <x v="12"/>
    <n v="196991372"/>
    <n v="88.98"/>
    <n v="0"/>
    <n v="1.39970157"/>
  </r>
  <r>
    <x v="1930"/>
    <s v="華鎂鑫       "/>
    <x v="12"/>
    <n v="2906897"/>
    <n v="33.31"/>
    <n v="0"/>
    <n v="0.1"/>
  </r>
  <r>
    <x v="1931"/>
    <s v="品安         "/>
    <x v="12"/>
    <n v="11619090"/>
    <n v="46.77"/>
    <n v="0"/>
    <n v="0.19072154299999999"/>
  </r>
  <r>
    <x v="1932"/>
    <s v="康全電訊     "/>
    <x v="12"/>
    <n v="42282458"/>
    <n v="51.57"/>
    <n v="0"/>
    <n v="1"/>
  </r>
  <r>
    <x v="1933"/>
    <s v="翔名         "/>
    <x v="12"/>
    <n v="357236984"/>
    <n v="88.97"/>
    <n v="0"/>
    <n v="8.0998562599999993"/>
  </r>
  <r>
    <x v="1934"/>
    <s v="建暐         "/>
    <x v="12"/>
    <n v="0"/>
    <n v="0"/>
    <n v="0"/>
    <n v="0"/>
  </r>
  <r>
    <x v="1935"/>
    <s v="保銳         "/>
    <x v="12"/>
    <n v="0"/>
    <n v="0"/>
    <n v="0"/>
    <n v="0"/>
  </r>
  <r>
    <x v="1937"/>
    <s v="擎亞         "/>
    <x v="12"/>
    <n v="27924790"/>
    <n v="39.79"/>
    <n v="0"/>
    <n v="0.2"/>
  </r>
  <r>
    <x v="1938"/>
    <s v="常珵         "/>
    <x v="12"/>
    <n v="0"/>
    <n v="0"/>
    <n v="0"/>
    <n v="0"/>
  </r>
  <r>
    <x v="1939"/>
    <s v="大世科       "/>
    <x v="12"/>
    <n v="108864000"/>
    <n v="92.82"/>
    <n v="0"/>
    <n v="1.62"/>
  </r>
  <r>
    <x v="1940"/>
    <s v="華冠         "/>
    <x v="12"/>
    <n v="0"/>
    <n v="0"/>
    <n v="0"/>
    <n v="0"/>
  </r>
  <r>
    <x v="1941"/>
    <s v="瀚荃         "/>
    <x v="12"/>
    <n v="81399413"/>
    <n v="48.41"/>
    <n v="0"/>
    <n v="1"/>
  </r>
  <r>
    <x v="1942"/>
    <s v="錸寶         "/>
    <x v="12"/>
    <n v="29424500"/>
    <n v="7.78"/>
    <n v="180750500"/>
    <n v="0.7"/>
  </r>
  <r>
    <x v="1943"/>
    <s v="凌巨         "/>
    <x v="12"/>
    <n v="88308970"/>
    <n v="14.58"/>
    <n v="0"/>
    <n v="0.2"/>
  </r>
  <r>
    <x v="1945"/>
    <s v="大億金茂     "/>
    <x v="12"/>
    <n v="525000000"/>
    <n v="66.290000000000006"/>
    <n v="0"/>
    <n v="7"/>
  </r>
  <r>
    <x v="1946"/>
    <s v="博大         "/>
    <x v="12"/>
    <n v="262434196"/>
    <n v="90.72"/>
    <n v="0"/>
    <n v="4"/>
  </r>
  <r>
    <x v="1947"/>
    <s v="華東         "/>
    <x v="12"/>
    <n v="443173972"/>
    <n v="66.09"/>
    <n v="0"/>
    <n v="0.85"/>
  </r>
  <r>
    <x v="1948"/>
    <s v="立碁         "/>
    <x v="12"/>
    <n v="0"/>
    <n v="0"/>
    <n v="0"/>
    <n v="0"/>
  </r>
  <r>
    <x v="1949"/>
    <s v="至上         "/>
    <x v="12"/>
    <n v="1050000000"/>
    <n v="73.56"/>
    <n v="0"/>
    <n v="2.7992159999999999"/>
  </r>
  <r>
    <x v="1950"/>
    <s v="振樺電       "/>
    <x v="12"/>
    <n v="464514987"/>
    <n v="51.47"/>
    <n v="0"/>
    <n v="6.2"/>
  </r>
  <r>
    <x v="1951"/>
    <s v="帝聞         "/>
    <x v="12"/>
    <n v="140000000"/>
    <n v="50.9"/>
    <n v="0"/>
    <n v="2"/>
  </r>
  <r>
    <x v="2292"/>
    <s v="公信         "/>
    <x v="12"/>
    <n v="37424470"/>
    <n v="77.790000000000006"/>
    <n v="0"/>
    <n v="0.5"/>
  </r>
  <r>
    <x v="1952"/>
    <s v="越峰         "/>
    <x v="12"/>
    <n v="0"/>
    <n v="0"/>
    <n v="0"/>
    <n v="0"/>
  </r>
  <r>
    <x v="1953"/>
    <s v="神通         "/>
    <x v="12"/>
    <n v="152122076"/>
    <n v="38.56"/>
    <n v="200801140"/>
    <n v="0.5"/>
  </r>
  <r>
    <x v="1954"/>
    <s v="利汎         "/>
    <x v="12"/>
    <n v="0"/>
    <n v="0"/>
    <n v="0"/>
    <n v="0"/>
  </r>
  <r>
    <x v="2080"/>
    <s v="福懋科       "/>
    <x v="12"/>
    <n v="1105555558"/>
    <n v="79.36"/>
    <n v="0"/>
    <n v="2.5"/>
  </r>
  <r>
    <x v="2105"/>
    <s v="正淩         "/>
    <x v="12"/>
    <n v="53483640"/>
    <n v="111.7"/>
    <n v="0"/>
    <n v="2"/>
  </r>
  <r>
    <x v="2111"/>
    <s v="南茂         "/>
    <x v="12"/>
    <n v="256806318"/>
    <n v="8.49"/>
    <n v="0"/>
    <n v="0.30010903999999999"/>
  </r>
  <r>
    <x v="2094"/>
    <s v="博智         "/>
    <x v="12"/>
    <n v="273658000"/>
    <n v="89.12"/>
    <n v="0"/>
    <n v="5.5"/>
  </r>
  <r>
    <x v="1957"/>
    <s v="達方         "/>
    <x v="12"/>
    <n v="560000002"/>
    <n v="57.86"/>
    <n v="0"/>
    <n v="2"/>
  </r>
  <r>
    <x v="2095"/>
    <s v="天宇         "/>
    <x v="12"/>
    <n v="0"/>
    <n v="0"/>
    <n v="0"/>
    <n v="0"/>
  </r>
  <r>
    <x v="1960"/>
    <s v="智捷         "/>
    <x v="12"/>
    <n v="39875000"/>
    <n v="77.25"/>
    <n v="0"/>
    <n v="0.55000000000000004"/>
  </r>
  <r>
    <x v="2084"/>
    <s v="旭德         "/>
    <x v="12"/>
    <n v="112010140"/>
    <n v="381.2"/>
    <n v="0"/>
    <n v="0.40433173"/>
  </r>
  <r>
    <x v="1961"/>
    <s v="加高         "/>
    <x v="12"/>
    <n v="107041215"/>
    <n v="76.84"/>
    <n v="0"/>
    <n v="1"/>
  </r>
  <r>
    <x v="1962"/>
    <s v="精星         "/>
    <x v="12"/>
    <n v="48500427"/>
    <n v="27.71"/>
    <n v="0"/>
    <n v="0.4"/>
  </r>
  <r>
    <x v="1966"/>
    <s v="研能         "/>
    <x v="12"/>
    <n v="5188889"/>
    <s v="              ."/>
    <n v="0"/>
    <n v="8.4033759999999999E-2"/>
  </r>
  <r>
    <x v="2081"/>
    <s v="無敵         "/>
    <x v="12"/>
    <n v="0"/>
    <n v="0"/>
    <n v="0"/>
    <n v="0"/>
  </r>
  <r>
    <x v="1969"/>
    <s v="勤誠         "/>
    <x v="12"/>
    <n v="359177850"/>
    <n v="78.86"/>
    <n v="0"/>
    <n v="3"/>
  </r>
  <r>
    <x v="1970"/>
    <s v="志超         "/>
    <x v="12"/>
    <n v="369364407"/>
    <n v="53.08"/>
    <n v="0"/>
    <n v="1.5129022700000001"/>
  </r>
  <r>
    <x v="1971"/>
    <s v="明基材       "/>
    <x v="12"/>
    <n v="288607063"/>
    <n v="54.96"/>
    <n v="0"/>
    <n v="0.9"/>
  </r>
  <r>
    <x v="1972"/>
    <s v="輝城         "/>
    <x v="12"/>
    <n v="0"/>
    <n v="0"/>
    <n v="0"/>
    <n v="0"/>
  </r>
  <r>
    <x v="2117"/>
    <s v="寶一         "/>
    <x v="12"/>
    <n v="20563125"/>
    <n v="75.459999999999994"/>
    <n v="0"/>
    <n v="0.3"/>
  </r>
  <r>
    <x v="1974"/>
    <s v="華矽         "/>
    <x v="12"/>
    <n v="0"/>
    <n v="0"/>
    <n v="0"/>
    <n v="0"/>
  </r>
  <r>
    <x v="1976"/>
    <s v="新漢         "/>
    <x v="12"/>
    <n v="84735883"/>
    <n v="60.79"/>
    <n v="0"/>
    <n v="0.6"/>
  </r>
  <r>
    <x v="1977"/>
    <s v="華宏         "/>
    <x v="12"/>
    <n v="0"/>
    <n v="0"/>
    <n v="0"/>
    <n v="0"/>
  </r>
  <r>
    <x v="1978"/>
    <s v="菱光         "/>
    <x v="12"/>
    <n v="203288000"/>
    <n v="96.8"/>
    <n v="0"/>
    <n v="1.6"/>
  </r>
  <r>
    <x v="1979"/>
    <s v="朋程         "/>
    <x v="12"/>
    <n v="449190000"/>
    <n v="56.23"/>
    <n v="0"/>
    <n v="6"/>
  </r>
  <r>
    <x v="1980"/>
    <s v="富鼎         "/>
    <x v="12"/>
    <n v="36603222"/>
    <n v="93.35"/>
    <n v="0"/>
    <n v="0.45"/>
  </r>
  <r>
    <x v="1983"/>
    <s v="宇瞻         "/>
    <x v="12"/>
    <n v="262334298"/>
    <n v="64.709999999999994"/>
    <n v="0"/>
    <n v="2.6"/>
  </r>
  <r>
    <x v="1985"/>
    <s v="商丞         "/>
    <x v="12"/>
    <n v="0"/>
    <n v="0"/>
    <n v="0"/>
    <n v="0"/>
  </r>
  <r>
    <x v="2118"/>
    <s v="生展         "/>
    <x v="12"/>
    <n v="21000774"/>
    <n v="14.13"/>
    <n v="21000770"/>
    <n v="1"/>
  </r>
  <r>
    <x v="1986"/>
    <s v="歐普羅       "/>
    <x v="12"/>
    <n v="0"/>
    <n v="0"/>
    <n v="0"/>
    <n v="0"/>
  </r>
  <r>
    <x v="2112"/>
    <s v="三竹         "/>
    <x v="12"/>
    <n v="49608000"/>
    <n v="70.66"/>
    <n v="0"/>
    <n v="1.2010459"/>
  </r>
  <r>
    <x v="1988"/>
    <s v="英格爾       "/>
    <x v="12"/>
    <n v="0"/>
    <n v="0"/>
    <n v="0"/>
    <n v="0"/>
  </r>
  <r>
    <x v="1989"/>
    <s v="泰藝         "/>
    <x v="12"/>
    <n v="22483922"/>
    <n v="227.36"/>
    <n v="0"/>
    <n v="0.3"/>
  </r>
  <r>
    <x v="1990"/>
    <s v="尚茂         "/>
    <x v="12"/>
    <n v="0"/>
    <n v="0"/>
    <n v="0"/>
    <n v="0"/>
  </r>
  <r>
    <x v="2293"/>
    <s v="威睿         "/>
    <x v="12"/>
    <n v="18868875"/>
    <n v="74.59"/>
    <n v="0"/>
    <n v="0.75"/>
  </r>
  <r>
    <x v="1992"/>
    <s v="群聯         "/>
    <x v="12"/>
    <n v="3350257881"/>
    <n v="58.15"/>
    <n v="0"/>
    <n v="17"/>
  </r>
  <r>
    <x v="2096"/>
    <s v="大台中       "/>
    <x v="12"/>
    <n v="0"/>
    <n v="0"/>
    <n v="0"/>
    <n v="0"/>
  </r>
  <r>
    <x v="2082"/>
    <s v="台視         "/>
    <x v="12"/>
    <n v="0"/>
    <n v="0"/>
    <n v="0"/>
    <n v="0"/>
  </r>
  <r>
    <x v="2119"/>
    <s v="日友         "/>
    <x v="12"/>
    <n v="669000000"/>
    <n v="85.36"/>
    <n v="0"/>
    <n v="6"/>
  </r>
  <r>
    <x v="2251"/>
    <s v="益張         "/>
    <x v="12"/>
    <n v="99558576"/>
    <n v="142.79"/>
    <n v="0"/>
    <n v="2.9879352400000001"/>
  </r>
  <r>
    <x v="1993"/>
    <s v="恒耀         "/>
    <x v="12"/>
    <n v="638222100"/>
    <n v="92.66"/>
    <n v="0"/>
    <n v="5.4907265799999996"/>
  </r>
  <r>
    <x v="1994"/>
    <s v="新東亞       "/>
    <x v="12"/>
    <n v="0"/>
    <n v="0"/>
    <n v="0"/>
    <n v="0"/>
  </r>
  <r>
    <x v="1995"/>
    <s v="冠好         "/>
    <x v="12"/>
    <n v="31871860"/>
    <n v="26.84"/>
    <n v="63743720"/>
    <n v="0.5"/>
  </r>
  <r>
    <x v="2085"/>
    <s v="金居         "/>
    <x v="12"/>
    <n v="757764000"/>
    <n v="67.87"/>
    <n v="0"/>
    <n v="3"/>
  </r>
  <r>
    <x v="2106"/>
    <s v="錢櫃         "/>
    <x v="12"/>
    <n v="819000000"/>
    <n v="51.15"/>
    <n v="0"/>
    <n v="6"/>
  </r>
  <r>
    <x v="2252"/>
    <s v="建新國際     "/>
    <x v="12"/>
    <n v="73449938"/>
    <n v="53.76"/>
    <n v="0"/>
    <n v="1"/>
  </r>
  <r>
    <x v="1997"/>
    <s v="羅昇         "/>
    <x v="12"/>
    <n v="44456244"/>
    <n v="24.82"/>
    <n v="0"/>
    <n v="0.49935413000000001"/>
  </r>
  <r>
    <x v="1998"/>
    <s v="千附         "/>
    <x v="12"/>
    <n v="319119701"/>
    <n v="67.3"/>
    <n v="0"/>
    <n v="2.7"/>
  </r>
  <r>
    <x v="1999"/>
    <s v="金益鼎       "/>
    <x v="12"/>
    <n v="28845146"/>
    <n v="58.52"/>
    <n v="0"/>
    <n v="0.29986900999999999"/>
  </r>
  <r>
    <x v="2000"/>
    <s v="格上         "/>
    <x v="12"/>
    <n v="292847689"/>
    <s v="              ."/>
    <n v="75089150"/>
    <n v="3.9"/>
  </r>
  <r>
    <x v="2089"/>
    <s v="白紗科       "/>
    <x v="12"/>
    <n v="80000000"/>
    <n v="86.58"/>
    <n v="0"/>
    <n v="1.2779311799999999"/>
  </r>
  <r>
    <x v="2090"/>
    <s v="盛弘         "/>
    <x v="12"/>
    <n v="46398938"/>
    <n v="37.31"/>
    <n v="46398930"/>
    <n v="0.5"/>
  </r>
  <r>
    <x v="2091"/>
    <s v="商之器       "/>
    <x v="12"/>
    <n v="0"/>
    <n v="0"/>
    <n v="0"/>
    <n v="0"/>
  </r>
  <r>
    <x v="2092"/>
    <s v="森田         "/>
    <x v="12"/>
    <n v="60372180"/>
    <n v="59.87"/>
    <n v="0"/>
    <n v="1.65"/>
  </r>
  <r>
    <x v="2097"/>
    <s v="大國鋼       "/>
    <x v="12"/>
    <n v="611500000"/>
    <n v="62.24"/>
    <n v="0"/>
    <n v="1"/>
  </r>
  <r>
    <x v="2098"/>
    <s v="實威         "/>
    <x v="12"/>
    <n v="153876600"/>
    <n v="66.89"/>
    <n v="25646100"/>
    <n v="6"/>
  </r>
  <r>
    <x v="2099"/>
    <s v="明揚         "/>
    <x v="12"/>
    <n v="25495000"/>
    <n v="261.11"/>
    <n v="0"/>
    <n v="0.5"/>
  </r>
  <r>
    <x v="2100"/>
    <s v="旭源         "/>
    <x v="12"/>
    <n v="16044041"/>
    <n v="34.119999999999997"/>
    <n v="0"/>
    <n v="0.3"/>
  </r>
  <r>
    <x v="2101"/>
    <s v="可寧衛       "/>
    <x v="12"/>
    <n v="1197768000"/>
    <n v="87.85"/>
    <n v="0"/>
    <n v="11"/>
  </r>
  <r>
    <x v="2102"/>
    <s v="惠普         "/>
    <x v="12"/>
    <n v="126190288"/>
    <n v="77.06"/>
    <n v="0"/>
    <n v="3.5"/>
  </r>
  <r>
    <x v="2103"/>
    <s v="匯鑽科       "/>
    <x v="12"/>
    <n v="0"/>
    <n v="0"/>
    <n v="0"/>
    <n v="0"/>
  </r>
  <r>
    <x v="2104"/>
    <s v="東生華       "/>
    <x v="12"/>
    <n v="80636094"/>
    <n v="124.11"/>
    <n v="0"/>
    <n v="2.1"/>
  </r>
  <r>
    <x v="2107"/>
    <s v="弘帆         "/>
    <x v="12"/>
    <n v="262888000"/>
    <n v="85.22"/>
    <n v="0"/>
    <n v="5.0476175799999998"/>
  </r>
  <r>
    <x v="2108"/>
    <s v="鉅邁         "/>
    <x v="12"/>
    <n v="104611485"/>
    <n v="94.61"/>
    <n v="0"/>
    <n v="3.3"/>
  </r>
  <r>
    <x v="2109"/>
    <s v="大江         "/>
    <x v="12"/>
    <n v="234931609"/>
    <n v="32.99"/>
    <n v="130517560"/>
    <n v="2.6882784200000001"/>
  </r>
  <r>
    <x v="2110"/>
    <s v="昶昕         "/>
    <x v="12"/>
    <n v="0"/>
    <n v="0"/>
    <n v="0"/>
    <n v="0"/>
  </r>
  <r>
    <x v="2114"/>
    <s v="綠電         "/>
    <x v="12"/>
    <n v="32565225"/>
    <n v="83.9"/>
    <n v="0"/>
    <n v="0.85697453000000001"/>
  </r>
  <r>
    <x v="2115"/>
    <s v="阿瘦         "/>
    <x v="12"/>
    <n v="18704000"/>
    <n v="-16.02"/>
    <n v="0"/>
    <n v="0.28000000000000003"/>
  </r>
  <r>
    <x v="2116"/>
    <s v="華研         "/>
    <x v="12"/>
    <n v="236728500"/>
    <n v="73.87"/>
    <n v="71018550"/>
    <n v="5"/>
  </r>
  <r>
    <x v="2120"/>
    <s v="霹靂         "/>
    <x v="12"/>
    <n v="0"/>
    <n v="0"/>
    <n v="46645410"/>
    <n v="0"/>
  </r>
  <r>
    <x v="2121"/>
    <s v="富邦媒       "/>
    <x v="12"/>
    <n v="1120468000"/>
    <n v="85.73"/>
    <n v="0"/>
    <n v="8"/>
  </r>
  <r>
    <x v="2167"/>
    <s v="影一         "/>
    <x v="12"/>
    <n v="0"/>
    <n v="0"/>
    <n v="0"/>
    <n v="0"/>
  </r>
  <r>
    <x v="2168"/>
    <s v="柏文         "/>
    <x v="12"/>
    <n v="165292028"/>
    <n v="60.41"/>
    <n v="119972500"/>
    <n v="3.4181262100000001"/>
  </r>
  <r>
    <x v="2169"/>
    <s v="潤泰材       "/>
    <x v="12"/>
    <n v="124500000"/>
    <n v="87.58"/>
    <n v="0"/>
    <n v="0.83"/>
  </r>
  <r>
    <x v="2170"/>
    <s v="億豐         "/>
    <x v="12"/>
    <n v="2930202000"/>
    <n v="81.5"/>
    <n v="0"/>
    <n v="10"/>
  </r>
  <r>
    <x v="2171"/>
    <s v="德河         "/>
    <x v="12"/>
    <n v="0"/>
    <n v="0"/>
    <n v="0"/>
    <n v="0"/>
  </r>
  <r>
    <x v="2172"/>
    <s v="夠麻吉       "/>
    <x v="12"/>
    <n v="20311800"/>
    <n v="45.45"/>
    <n v="0"/>
    <n v="1"/>
  </r>
  <r>
    <x v="2173"/>
    <s v="山林水       "/>
    <x v="12"/>
    <n v="396636891"/>
    <n v="89.82"/>
    <n v="0"/>
    <n v="3"/>
  </r>
  <r>
    <x v="2210"/>
    <s v="台境         "/>
    <x v="12"/>
    <n v="0"/>
    <n v="0"/>
    <n v="19468470"/>
    <n v="0"/>
  </r>
  <r>
    <x v="2211"/>
    <s v="創業家       "/>
    <x v="12"/>
    <n v="16893942"/>
    <n v="89.41"/>
    <n v="20602360"/>
    <n v="0.82"/>
  </r>
  <r>
    <x v="2212"/>
    <s v="東哥遊艇     "/>
    <x v="12"/>
    <n v="191971570"/>
    <n v="70.06"/>
    <n v="0"/>
    <n v="2.0669157299999998"/>
  </r>
  <r>
    <x v="2213"/>
    <s v="台灣藝術     "/>
    <x v="12"/>
    <n v="0"/>
    <n v="0"/>
    <n v="0"/>
    <n v="0"/>
  </r>
  <r>
    <x v="2214"/>
    <s v="政伸         "/>
    <x v="12"/>
    <n v="199805598"/>
    <n v="85.39"/>
    <n v="0"/>
    <n v="3"/>
  </r>
  <r>
    <x v="2216"/>
    <s v="愛爾達       "/>
    <x v="12"/>
    <n v="0"/>
    <n v="0"/>
    <n v="0"/>
    <n v="0"/>
  </r>
  <r>
    <x v="2217"/>
    <s v="三貝德       "/>
    <x v="12"/>
    <n v="150087155"/>
    <n v="64.42"/>
    <n v="60034870"/>
    <n v="5"/>
  </r>
  <r>
    <x v="2218"/>
    <s v="利得         "/>
    <x v="12"/>
    <n v="0"/>
    <n v="0"/>
    <n v="0"/>
    <n v="0"/>
  </r>
  <r>
    <x v="2219"/>
    <s v="真好玩       "/>
    <x v="12"/>
    <n v="0"/>
    <n v="0"/>
    <n v="0"/>
    <n v="0"/>
  </r>
  <r>
    <x v="2220"/>
    <s v="兔將         "/>
    <x v="12"/>
    <n v="0"/>
    <n v="0"/>
    <n v="0"/>
    <n v="0"/>
  </r>
  <r>
    <x v="2253"/>
    <s v="經緯航       "/>
    <x v="12"/>
    <n v="0"/>
    <n v="0"/>
    <n v="0"/>
    <n v="0"/>
  </r>
  <r>
    <x v="2221"/>
    <s v="台霖         "/>
    <x v="12"/>
    <n v="0"/>
    <n v="0"/>
    <n v="0"/>
    <n v="0"/>
  </r>
  <r>
    <x v="2254"/>
    <s v="聯廣         "/>
    <x v="12"/>
    <n v="109628430"/>
    <n v="90.12"/>
    <n v="0"/>
    <n v="3"/>
  </r>
  <r>
    <x v="2003"/>
    <s v="裕國         "/>
    <x v="12"/>
    <n v="119440000"/>
    <n v="41.41"/>
    <n v="0"/>
    <n v="1"/>
  </r>
  <r>
    <x v="2004"/>
    <s v="花王         "/>
    <x v="12"/>
    <n v="0"/>
    <n v="0"/>
    <n v="0"/>
    <n v="0"/>
  </r>
  <r>
    <x v="2005"/>
    <s v="欣雄         "/>
    <x v="12"/>
    <n v="119653636"/>
    <n v="44.57"/>
    <n v="119653640"/>
    <n v="0.78"/>
  </r>
  <r>
    <x v="2006"/>
    <s v="全銓         "/>
    <x v="12"/>
    <n v="147997460"/>
    <n v="13.83"/>
    <n v="694108090"/>
    <n v="20"/>
  </r>
  <r>
    <x v="2007"/>
    <s v="光隆         "/>
    <x v="12"/>
    <n v="327615750"/>
    <n v="-184.56"/>
    <n v="0"/>
    <n v="2.9876615700000002"/>
  </r>
  <r>
    <x v="2008"/>
    <s v="欣泰         "/>
    <x v="12"/>
    <n v="183304800"/>
    <n v="86.58"/>
    <n v="0"/>
    <n v="1.5"/>
  </r>
  <r>
    <x v="2009"/>
    <s v="沈氏         "/>
    <x v="12"/>
    <n v="12067370"/>
    <n v="94.82"/>
    <n v="0"/>
    <n v="0.25900000000000001"/>
  </r>
  <r>
    <x v="2010"/>
    <s v="時報         "/>
    <x v="12"/>
    <n v="27338220"/>
    <n v="86.79"/>
    <n v="0"/>
    <n v="0.9"/>
  </r>
  <r>
    <x v="2011"/>
    <s v="大田         "/>
    <x v="12"/>
    <n v="412295158"/>
    <n v="38.89"/>
    <n v="0"/>
    <n v="3.4"/>
  </r>
  <r>
    <x v="2013"/>
    <s v="台汽電       "/>
    <x v="12"/>
    <n v="765763174"/>
    <n v="78.790000000000006"/>
    <n v="0"/>
    <n v="1.3"/>
  </r>
  <r>
    <x v="2014"/>
    <s v="北基         "/>
    <x v="12"/>
    <n v="21101648"/>
    <n v="26.05"/>
    <n v="0"/>
    <n v="0.11"/>
  </r>
  <r>
    <x v="2015"/>
    <s v="鉅明         "/>
    <x v="12"/>
    <n v="76281023"/>
    <n v="84.18"/>
    <n v="0"/>
    <n v="1.5"/>
  </r>
  <r>
    <x v="2016"/>
    <s v="富堡         "/>
    <x v="12"/>
    <n v="64053434"/>
    <n v="53.92"/>
    <n v="64053440"/>
    <n v="1.5000000099999999"/>
  </r>
  <r>
    <x v="2017"/>
    <s v="青鋼         "/>
    <x v="12"/>
    <n v="47196258"/>
    <n v="23.41"/>
    <n v="121361800"/>
    <n v="0.69999999000000002"/>
  </r>
  <r>
    <x v="2018"/>
    <s v="大汽電       "/>
    <x v="12"/>
    <n v="104789882"/>
    <n v="90.92"/>
    <n v="0"/>
    <n v="0.9"/>
  </r>
  <r>
    <x v="2019"/>
    <s v="宏大         "/>
    <x v="12"/>
    <n v="0"/>
    <n v="0"/>
    <n v="0"/>
    <n v="0"/>
  </r>
  <r>
    <x v="2020"/>
    <s v="愛地雅       "/>
    <x v="12"/>
    <n v="0"/>
    <n v="0"/>
    <n v="0"/>
    <n v="0"/>
  </r>
  <r>
    <x v="2021"/>
    <s v="衡平         "/>
    <x v="12"/>
    <n v="0"/>
    <n v="0"/>
    <n v="0"/>
    <n v="0"/>
  </r>
  <r>
    <x v="2022"/>
    <s v="邦泰         "/>
    <x v="12"/>
    <n v="0"/>
    <n v="0"/>
    <n v="0"/>
    <n v="0"/>
  </r>
  <r>
    <x v="2023"/>
    <s v="國統         "/>
    <x v="12"/>
    <n v="0"/>
    <n v="0"/>
    <n v="0"/>
    <n v="0"/>
  </r>
  <r>
    <x v="2024"/>
    <s v="合騏         "/>
    <x v="12"/>
    <n v="0"/>
    <n v="0"/>
    <n v="0"/>
    <n v="0"/>
  </r>
  <r>
    <x v="2025"/>
    <s v="明安         "/>
    <x v="12"/>
    <n v="351813078"/>
    <n v="79.52"/>
    <n v="0"/>
    <n v="2.6"/>
  </r>
  <r>
    <x v="2026"/>
    <s v="新天地       "/>
    <x v="12"/>
    <n v="0"/>
    <n v="0"/>
    <n v="0"/>
    <n v="0"/>
  </r>
  <r>
    <x v="2027"/>
    <s v="關中         "/>
    <x v="12"/>
    <n v="189059224"/>
    <n v="79.84"/>
    <n v="23632400"/>
    <n v="8"/>
  </r>
  <r>
    <x v="2028"/>
    <s v="森鉅         "/>
    <x v="12"/>
    <n v="497520240"/>
    <n v="0"/>
    <n v="0"/>
    <n v="3.0193350900000002"/>
  </r>
  <r>
    <x v="2086"/>
    <s v="大新店       "/>
    <x v="12"/>
    <n v="0"/>
    <n v="0"/>
    <n v="147867630"/>
    <n v="0"/>
  </r>
  <r>
    <x v="2093"/>
    <s v="南國         "/>
    <x v="12"/>
    <n v="38972587"/>
    <n v="88.3"/>
    <n v="0"/>
    <n v="0.74946999999999997"/>
  </r>
  <r>
    <x v="2029"/>
    <s v="高力         "/>
    <x v="12"/>
    <n v="89384080"/>
    <n v="159.22"/>
    <n v="0"/>
    <n v="1"/>
  </r>
  <r>
    <x v="2031"/>
    <s v="台火         "/>
    <x v="12"/>
    <n v="0"/>
    <n v="0"/>
    <n v="0"/>
    <n v="0"/>
  </r>
  <r>
    <x v="2032"/>
    <s v="寶成         "/>
    <x v="12"/>
    <n v="5893574426"/>
    <n v="45.61"/>
    <n v="0"/>
    <n v="2"/>
  </r>
  <r>
    <x v="2033"/>
    <s v="大華         "/>
    <x v="12"/>
    <n v="518500000"/>
    <n v="88.27"/>
    <n v="0"/>
    <n v="1.7"/>
  </r>
  <r>
    <x v="2034"/>
    <s v="欣巴巴       "/>
    <x v="12"/>
    <n v="0"/>
    <n v="0"/>
    <n v="87775600"/>
    <n v="0"/>
  </r>
  <r>
    <x v="2035"/>
    <s v="統一實       "/>
    <x v="12"/>
    <n v="789572671"/>
    <n v="131.57"/>
    <n v="0"/>
    <n v="0.5"/>
  </r>
  <r>
    <x v="2036"/>
    <s v="大台北       "/>
    <x v="12"/>
    <n v="567993800"/>
    <n v="73.41"/>
    <n v="0"/>
    <n v="1.1000000000000001"/>
  </r>
  <r>
    <x v="2037"/>
    <s v="豐泰         "/>
    <x v="12"/>
    <n v="3339701130"/>
    <n v="75.989999999999995"/>
    <n v="0"/>
    <n v="5"/>
  </r>
  <r>
    <x v="2038"/>
    <s v="櫻花         "/>
    <x v="12"/>
    <n v="574915089"/>
    <n v="79.83"/>
    <n v="0"/>
    <n v="2.6"/>
  </r>
  <r>
    <x v="2039"/>
    <s v="偉聯         "/>
    <x v="12"/>
    <n v="0"/>
    <n v="0"/>
    <n v="0"/>
    <n v="0"/>
  </r>
  <r>
    <x v="2040"/>
    <s v="美利達       "/>
    <x v="12"/>
    <n v="597967600"/>
    <n v="74.989999999999995"/>
    <n v="0"/>
    <n v="2"/>
  </r>
  <r>
    <x v="2042"/>
    <s v="中保         "/>
    <x v="12"/>
    <n v="1804788372"/>
    <n v="81.83"/>
    <n v="0"/>
    <n v="4"/>
  </r>
  <r>
    <x v="2043"/>
    <s v="欣天然       "/>
    <x v="12"/>
    <n v="216644944"/>
    <n v="86.45"/>
    <n v="0"/>
    <n v="1.2"/>
  </r>
  <r>
    <x v="2044"/>
    <s v="康那香       "/>
    <x v="12"/>
    <n v="68376963"/>
    <n v="60.15"/>
    <n v="0"/>
    <n v="0.35"/>
  </r>
  <r>
    <x v="2045"/>
    <s v="巨大         "/>
    <x v="12"/>
    <n v="1312726191"/>
    <n v="63.9"/>
    <n v="0"/>
    <n v="3.5"/>
  </r>
  <r>
    <x v="2047"/>
    <s v="福興         "/>
    <x v="12"/>
    <n v="376904340"/>
    <n v="68.53"/>
    <n v="0"/>
    <n v="2"/>
  </r>
  <r>
    <x v="2048"/>
    <s v="新保         "/>
    <x v="12"/>
    <n v="767306150"/>
    <n v="81.64"/>
    <n v="0"/>
    <n v="2"/>
  </r>
  <r>
    <x v="2049"/>
    <s v="新海         "/>
    <x v="12"/>
    <n v="287206520"/>
    <n v="79.31"/>
    <n v="0"/>
    <n v="1.6"/>
  </r>
  <r>
    <x v="2050"/>
    <s v="泰銘         "/>
    <x v="12"/>
    <n v="627444501"/>
    <n v="62.67"/>
    <n v="0"/>
    <n v="3"/>
  </r>
  <r>
    <x v="2051"/>
    <s v="中視         "/>
    <x v="12"/>
    <n v="0"/>
    <n v="0"/>
    <n v="0"/>
    <n v="0"/>
  </r>
  <r>
    <x v="2052"/>
    <s v="秋雨         "/>
    <x v="12"/>
    <n v="0"/>
    <n v="0"/>
    <n v="0"/>
    <n v="0"/>
  </r>
  <r>
    <x v="2053"/>
    <s v="中聯資源     "/>
    <x v="12"/>
    <n v="225945788"/>
    <n v="29.68"/>
    <n v="225945790"/>
    <n v="1"/>
  </r>
  <r>
    <x v="2054"/>
    <s v="欣高         "/>
    <x v="12"/>
    <n v="122700614"/>
    <n v="71"/>
    <n v="0"/>
    <n v="1.2"/>
  </r>
  <r>
    <x v="2055"/>
    <s v="中鼎         "/>
    <x v="12"/>
    <n v="2468201903"/>
    <n v="87.98"/>
    <n v="0"/>
    <n v="3.23370427"/>
  </r>
  <r>
    <x v="2056"/>
    <s v="成霖         "/>
    <x v="12"/>
    <n v="549773943"/>
    <n v="78.73"/>
    <n v="0"/>
    <n v="1.4996726600000001"/>
  </r>
  <r>
    <x v="2057"/>
    <s v="慶豐富       "/>
    <x v="12"/>
    <n v="0"/>
    <n v="0"/>
    <n v="0"/>
    <n v="0"/>
  </r>
  <r>
    <x v="2058"/>
    <s v="全國         "/>
    <x v="12"/>
    <n v="618086000"/>
    <n v="89.92"/>
    <n v="0"/>
    <n v="2"/>
  </r>
  <r>
    <x v="2059"/>
    <s v="百和         "/>
    <x v="12"/>
    <n v="893891706"/>
    <n v="55.19"/>
    <n v="0"/>
    <n v="3"/>
  </r>
  <r>
    <x v="2060"/>
    <s v="宏全         "/>
    <x v="12"/>
    <n v="732197198"/>
    <n v="59.49"/>
    <n v="0"/>
    <n v="2.5"/>
  </r>
  <r>
    <x v="2061"/>
    <s v="信義         "/>
    <x v="12"/>
    <n v="1628750000"/>
    <n v="58.11"/>
    <n v="853465000"/>
    <n v="2.5"/>
  </r>
  <r>
    <x v="2062"/>
    <s v="裕融         "/>
    <x v="12"/>
    <n v="1620312310"/>
    <n v="69.709999999999994"/>
    <n v="0"/>
    <n v="5.9"/>
  </r>
  <r>
    <x v="2063"/>
    <s v="茂順         "/>
    <x v="12"/>
    <n v="349277544"/>
    <n v="66.36"/>
    <n v="0"/>
    <n v="4.2"/>
  </r>
  <r>
    <x v="2064"/>
    <s v="好樂迪       "/>
    <x v="12"/>
    <n v="589270400"/>
    <n v="84.25"/>
    <n v="0"/>
    <n v="4"/>
  </r>
  <r>
    <x v="2065"/>
    <s v="新麗         "/>
    <x v="12"/>
    <n v="32732130"/>
    <n v="68.56"/>
    <n v="0"/>
    <n v="0.3"/>
  </r>
  <r>
    <x v="2066"/>
    <s v="潤泰新       "/>
    <x v="12"/>
    <n v="3344179996"/>
    <n v="29.95"/>
    <n v="0"/>
    <n v="2"/>
  </r>
  <r>
    <x v="2067"/>
    <s v="三發地產     "/>
    <x v="12"/>
    <n v="156915906"/>
    <n v="39.619999999999997"/>
    <n v="196144880"/>
    <n v="0.6"/>
  </r>
  <r>
    <x v="2222"/>
    <s v="端強         "/>
    <x v="12"/>
    <n v="43740286"/>
    <s v="              ."/>
    <n v="0"/>
    <n v="2"/>
  </r>
  <r>
    <x v="2069"/>
    <s v="琉園         "/>
    <x v="12"/>
    <n v="0"/>
    <n v="0"/>
    <n v="0"/>
    <n v="0"/>
  </r>
  <r>
    <x v="2070"/>
    <s v="萬國通       "/>
    <x v="12"/>
    <n v="0"/>
    <n v="0"/>
    <n v="0"/>
    <n v="0"/>
  </r>
  <r>
    <x v="2071"/>
    <s v="皇田         "/>
    <x v="12"/>
    <n v="396970000"/>
    <n v="59.98"/>
    <n v="0"/>
    <n v="5.3"/>
  </r>
  <r>
    <x v="2073"/>
    <s v="佳龍         "/>
    <x v="12"/>
    <n v="0"/>
    <n v="0"/>
    <n v="0"/>
    <n v="0"/>
  </r>
  <r>
    <x v="2074"/>
    <s v="燁聯         "/>
    <x v="12"/>
    <n v="0"/>
    <n v="0"/>
    <n v="0"/>
    <n v="0"/>
  </r>
  <r>
    <x v="2075"/>
    <s v="世紀鋼       "/>
    <x v="12"/>
    <n v="55667431"/>
    <n v="94.36"/>
    <n v="0"/>
    <n v="0.3"/>
  </r>
  <r>
    <x v="2076"/>
    <s v="邁達康       "/>
    <x v="12"/>
    <n v="0"/>
    <n v="0"/>
    <n v="0"/>
    <n v="0"/>
  </r>
  <r>
    <x v="2078"/>
    <s v="有益         "/>
    <x v="12"/>
    <n v="58643169"/>
    <n v="98.14"/>
    <n v="0"/>
    <n v="0.65"/>
  </r>
  <r>
    <x v="2294"/>
    <m/>
    <x v="14"/>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樞紐分析表1" cacheId="0" applyNumberFormats="0" applyBorderFormats="0" applyFontFormats="0" applyPatternFormats="0" applyAlignmentFormats="0" applyWidthHeightFormats="1" dataCaption="數值" updatedVersion="5" minRefreshableVersion="3" useAutoFormatting="1" itemPrintTitles="1" createdVersion="5" indent="0" outline="1" outlineData="1" multipleFieldFilters="0">
  <location ref="A3:Q2300" firstHeaderRow="1" firstDataRow="2" firstDataCol="1"/>
  <pivotFields count="7">
    <pivotField axis="axisRow" showAll="0">
      <items count="2296">
        <item x="12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1839"/>
        <item x="1525"/>
        <item x="1676"/>
        <item x="1737"/>
        <item x="1811"/>
        <item x="1823"/>
        <item x="34"/>
        <item x="35"/>
        <item x="36"/>
        <item x="37"/>
        <item x="38"/>
        <item x="39"/>
        <item x="40"/>
        <item x="41"/>
        <item x="42"/>
        <item x="43"/>
        <item x="44"/>
        <item x="45"/>
        <item x="46"/>
        <item x="47"/>
        <item x="48"/>
        <item x="49"/>
        <item x="50"/>
        <item x="51"/>
        <item x="52"/>
        <item x="53"/>
        <item x="54"/>
        <item x="55"/>
        <item x="1526"/>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281"/>
        <item x="146"/>
        <item x="147"/>
        <item x="148"/>
        <item x="149"/>
        <item x="150"/>
        <item x="151"/>
        <item x="152"/>
        <item x="153"/>
        <item x="154"/>
        <item x="1282"/>
        <item x="155"/>
        <item x="1283"/>
        <item x="1284"/>
        <item x="1285"/>
        <item x="1460"/>
        <item x="1527"/>
        <item x="1528"/>
        <item x="1529"/>
        <item x="1530"/>
        <item x="1531"/>
        <item x="1615"/>
        <item x="1616"/>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1461"/>
        <item x="206"/>
        <item x="1462"/>
        <item x="1350"/>
        <item x="207"/>
        <item x="208"/>
        <item x="1463"/>
        <item x="209"/>
        <item x="1532"/>
        <item x="210"/>
        <item x="211"/>
        <item x="1533"/>
        <item x="212"/>
        <item x="213"/>
        <item x="1534"/>
        <item x="1286"/>
        <item x="214"/>
        <item x="215"/>
        <item x="1824"/>
        <item x="1287"/>
        <item x="216"/>
        <item x="217"/>
        <item x="218"/>
        <item x="219"/>
        <item x="220"/>
        <item x="221"/>
        <item x="222"/>
        <item x="223"/>
        <item x="1351"/>
        <item x="224"/>
        <item x="225"/>
        <item x="1535"/>
        <item x="1617"/>
        <item x="1775"/>
        <item x="1776"/>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1288"/>
        <item x="1352"/>
        <item x="1289"/>
        <item x="257"/>
        <item x="258"/>
        <item x="259"/>
        <item x="260"/>
        <item x="1290"/>
        <item x="1430"/>
        <item x="1618"/>
        <item x="1619"/>
        <item x="1620"/>
        <item x="1677"/>
        <item x="1777"/>
        <item x="1812"/>
        <item x="261"/>
        <item x="262"/>
        <item x="263"/>
        <item x="264"/>
        <item x="265"/>
        <item x="266"/>
        <item x="267"/>
        <item x="268"/>
        <item x="269"/>
        <item x="270"/>
        <item x="271"/>
        <item x="272"/>
        <item x="273"/>
        <item x="274"/>
        <item x="275"/>
        <item x="1431"/>
        <item x="276"/>
        <item x="277"/>
        <item x="1678"/>
        <item x="278"/>
        <item x="1353"/>
        <item x="1354"/>
        <item x="1536"/>
        <item x="1537"/>
        <item x="1778"/>
        <item x="1813"/>
        <item x="1825"/>
        <item x="1840"/>
        <item x="1841"/>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1621"/>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146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1538"/>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1465"/>
        <item x="482"/>
        <item x="483"/>
        <item x="484"/>
        <item x="485"/>
        <item x="1355"/>
        <item x="1356"/>
        <item x="1432"/>
        <item x="486"/>
        <item x="487"/>
        <item x="488"/>
        <item x="489"/>
        <item x="490"/>
        <item x="491"/>
        <item x="492"/>
        <item x="493"/>
        <item x="494"/>
        <item x="495"/>
        <item x="496"/>
        <item x="497"/>
        <item x="498"/>
        <item x="499"/>
        <item x="500"/>
        <item x="501"/>
        <item x="502"/>
        <item x="1357"/>
        <item x="503"/>
        <item x="1826"/>
        <item x="504"/>
        <item x="1779"/>
        <item x="1291"/>
        <item x="1539"/>
        <item x="1622"/>
        <item x="1623"/>
        <item x="1679"/>
        <item x="1780"/>
        <item x="505"/>
        <item x="506"/>
        <item x="507"/>
        <item x="508"/>
        <item x="509"/>
        <item x="510"/>
        <item x="1680"/>
        <item x="1358"/>
        <item x="1292"/>
        <item x="1359"/>
        <item x="1781"/>
        <item x="1466"/>
        <item x="1624"/>
        <item x="1625"/>
        <item x="1626"/>
        <item x="1681"/>
        <item x="1682"/>
        <item x="1683"/>
        <item x="1684"/>
        <item x="1782"/>
        <item x="1738"/>
        <item x="1783"/>
        <item x="1784"/>
        <item x="1785"/>
        <item x="1786"/>
        <item x="1814"/>
        <item x="1815"/>
        <item x="1827"/>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1627"/>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1628"/>
        <item x="1816"/>
        <item x="1828"/>
        <item x="1842"/>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1739"/>
        <item x="642"/>
        <item x="643"/>
        <item x="644"/>
        <item x="645"/>
        <item x="646"/>
        <item x="647"/>
        <item x="648"/>
        <item x="649"/>
        <item x="650"/>
        <item x="651"/>
        <item x="652"/>
        <item x="653"/>
        <item x="654"/>
        <item x="655"/>
        <item x="656"/>
        <item x="1467"/>
        <item x="1293"/>
        <item x="657"/>
        <item x="658"/>
        <item x="659"/>
        <item x="660"/>
        <item x="1433"/>
        <item x="661"/>
        <item x="662"/>
        <item x="663"/>
        <item x="664"/>
        <item x="1434"/>
        <item x="665"/>
        <item x="666"/>
        <item x="667"/>
        <item x="668"/>
        <item x="669"/>
        <item x="670"/>
        <item x="671"/>
        <item x="672"/>
        <item x="1540"/>
        <item x="1629"/>
        <item x="673"/>
        <item x="1843"/>
        <item x="1294"/>
        <item x="674"/>
        <item x="1630"/>
        <item x="675"/>
        <item x="676"/>
        <item x="677"/>
        <item x="678"/>
        <item x="679"/>
        <item x="680"/>
        <item x="681"/>
        <item x="682"/>
        <item x="683"/>
        <item x="1541"/>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1468"/>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1542"/>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1295"/>
        <item x="782"/>
        <item x="783"/>
        <item x="784"/>
        <item x="1543"/>
        <item x="785"/>
        <item x="786"/>
        <item x="787"/>
        <item x="788"/>
        <item x="789"/>
        <item x="790"/>
        <item x="791"/>
        <item x="792"/>
        <item x="793"/>
        <item x="794"/>
        <item x="795"/>
        <item x="796"/>
        <item x="797"/>
        <item x="1631"/>
        <item x="798"/>
        <item x="799"/>
        <item x="1296"/>
        <item x="800"/>
        <item x="1360"/>
        <item x="801"/>
        <item x="1817"/>
        <item x="802"/>
        <item x="1297"/>
        <item x="803"/>
        <item x="804"/>
        <item x="805"/>
        <item x="806"/>
        <item x="807"/>
        <item x="1544"/>
        <item x="808"/>
        <item x="809"/>
        <item x="810"/>
        <item x="811"/>
        <item x="812"/>
        <item x="813"/>
        <item x="814"/>
        <item x="815"/>
        <item x="1818"/>
        <item x="1545"/>
        <item x="1361"/>
        <item x="1546"/>
        <item x="816"/>
        <item x="1469"/>
        <item x="1298"/>
        <item x="817"/>
        <item x="818"/>
        <item x="819"/>
        <item x="820"/>
        <item x="821"/>
        <item x="1299"/>
        <item x="822"/>
        <item x="823"/>
        <item x="824"/>
        <item x="825"/>
        <item x="826"/>
        <item x="827"/>
        <item x="828"/>
        <item x="1547"/>
        <item x="1300"/>
        <item x="829"/>
        <item x="830"/>
        <item x="1362"/>
        <item x="831"/>
        <item x="832"/>
        <item x="833"/>
        <item x="834"/>
        <item x="1301"/>
        <item x="1685"/>
        <item x="835"/>
        <item x="836"/>
        <item x="1302"/>
        <item x="837"/>
        <item x="838"/>
        <item x="839"/>
        <item x="840"/>
        <item x="841"/>
        <item x="842"/>
        <item x="843"/>
        <item x="844"/>
        <item x="1303"/>
        <item x="845"/>
        <item x="1304"/>
        <item x="846"/>
        <item x="847"/>
        <item x="848"/>
        <item x="1363"/>
        <item x="849"/>
        <item x="1305"/>
        <item x="1306"/>
        <item x="1307"/>
        <item x="1308"/>
        <item x="1309"/>
        <item x="1310"/>
        <item x="1311"/>
        <item x="1312"/>
        <item x="1313"/>
        <item x="1314"/>
        <item x="1315"/>
        <item x="1316"/>
        <item x="1317"/>
        <item x="1318"/>
        <item x="1364"/>
        <item x="1319"/>
        <item x="1320"/>
        <item x="1321"/>
        <item x="1322"/>
        <item x="850"/>
        <item x="1323"/>
        <item x="1324"/>
        <item x="1325"/>
        <item x="1326"/>
        <item x="1365"/>
        <item x="1327"/>
        <item x="1328"/>
        <item x="1329"/>
        <item x="1330"/>
        <item x="1366"/>
        <item x="1367"/>
        <item x="1331"/>
        <item x="1332"/>
        <item x="1333"/>
        <item x="1334"/>
        <item x="1368"/>
        <item x="1335"/>
        <item x="1336"/>
        <item x="1337"/>
        <item x="1338"/>
        <item x="1339"/>
        <item x="1340"/>
        <item x="1369"/>
        <item x="1370"/>
        <item x="1371"/>
        <item x="1372"/>
        <item x="1373"/>
        <item x="1374"/>
        <item x="1375"/>
        <item x="1376"/>
        <item x="1377"/>
        <item x="1378"/>
        <item x="1379"/>
        <item x="1380"/>
        <item x="1381"/>
        <item x="1382"/>
        <item x="1383"/>
        <item x="1384"/>
        <item x="1435"/>
        <item x="1548"/>
        <item x="1385"/>
        <item x="1386"/>
        <item x="1387"/>
        <item x="1388"/>
        <item x="1389"/>
        <item x="1390"/>
        <item x="1436"/>
        <item x="1632"/>
        <item x="1391"/>
        <item x="1392"/>
        <item x="1393"/>
        <item x="1394"/>
        <item x="1395"/>
        <item x="1396"/>
        <item x="1397"/>
        <item x="1398"/>
        <item x="1399"/>
        <item x="1400"/>
        <item x="1401"/>
        <item x="1402"/>
        <item x="1403"/>
        <item x="1404"/>
        <item x="1437"/>
        <item x="1405"/>
        <item x="1406"/>
        <item x="1407"/>
        <item x="1549"/>
        <item x="1408"/>
        <item x="1409"/>
        <item x="1410"/>
        <item x="1411"/>
        <item x="1470"/>
        <item x="1438"/>
        <item x="1412"/>
        <item x="1471"/>
        <item x="1413"/>
        <item x="1439"/>
        <item x="1440"/>
        <item x="1414"/>
        <item x="1415"/>
        <item x="1550"/>
        <item x="1416"/>
        <item x="1417"/>
        <item x="1418"/>
        <item x="1419"/>
        <item x="1686"/>
        <item x="1472"/>
        <item x="1420"/>
        <item x="1441"/>
        <item x="1442"/>
        <item x="1443"/>
        <item x="1444"/>
        <item x="1445"/>
        <item x="1446"/>
        <item x="1447"/>
        <item x="1448"/>
        <item x="1473"/>
        <item x="1474"/>
        <item x="1475"/>
        <item x="1551"/>
        <item x="1476"/>
        <item x="1449"/>
        <item x="1552"/>
        <item x="1477"/>
        <item x="1450"/>
        <item x="1451"/>
        <item x="1478"/>
        <item x="1553"/>
        <item x="1479"/>
        <item x="1452"/>
        <item x="1554"/>
        <item x="1453"/>
        <item x="1480"/>
        <item x="1555"/>
        <item x="1740"/>
        <item x="1481"/>
        <item x="1482"/>
        <item x="1483"/>
        <item x="1484"/>
        <item x="1485"/>
        <item x="1486"/>
        <item x="1633"/>
        <item x="1487"/>
        <item x="1488"/>
        <item x="1489"/>
        <item x="1490"/>
        <item x="1741"/>
        <item x="1556"/>
        <item x="1491"/>
        <item x="1492"/>
        <item x="1493"/>
        <item x="1494"/>
        <item x="1495"/>
        <item x="851"/>
        <item x="852"/>
        <item x="1557"/>
        <item x="1558"/>
        <item x="1559"/>
        <item x="1742"/>
        <item x="1787"/>
        <item x="1829"/>
        <item x="1844"/>
        <item x="1845"/>
        <item x="1846"/>
        <item x="853"/>
        <item x="854"/>
        <item x="855"/>
        <item x="856"/>
        <item x="857"/>
        <item x="858"/>
        <item x="859"/>
        <item x="860"/>
        <item x="861"/>
        <item x="862"/>
        <item x="863"/>
        <item x="1830"/>
        <item x="864"/>
        <item x="865"/>
        <item x="866"/>
        <item x="867"/>
        <item x="868"/>
        <item x="869"/>
        <item x="870"/>
        <item x="871"/>
        <item x="872"/>
        <item x="873"/>
        <item x="874"/>
        <item x="875"/>
        <item x="876"/>
        <item x="877"/>
        <item x="878"/>
        <item x="1496"/>
        <item x="1421"/>
        <item x="1454"/>
        <item x="1455"/>
        <item x="1497"/>
        <item x="1560"/>
        <item x="1561"/>
        <item x="1562"/>
        <item x="1563"/>
        <item x="1564"/>
        <item x="1634"/>
        <item x="1565"/>
        <item x="1566"/>
        <item x="1635"/>
        <item x="1636"/>
        <item x="1637"/>
        <item x="1638"/>
        <item x="1639"/>
        <item x="1640"/>
        <item x="1641"/>
        <item x="1687"/>
        <item x="1688"/>
        <item x="1642"/>
        <item x="1643"/>
        <item x="1689"/>
        <item x="1690"/>
        <item x="1691"/>
        <item x="1692"/>
        <item x="1693"/>
        <item x="1694"/>
        <item x="1695"/>
        <item x="1696"/>
        <item x="1697"/>
        <item x="1698"/>
        <item x="1699"/>
        <item x="1700"/>
        <item x="1701"/>
        <item x="1743"/>
        <item x="1744"/>
        <item x="1745"/>
        <item x="1788"/>
        <item x="1746"/>
        <item x="1747"/>
        <item x="1748"/>
        <item x="1749"/>
        <item x="879"/>
        <item x="880"/>
        <item x="881"/>
        <item x="882"/>
        <item x="883"/>
        <item x="884"/>
        <item x="885"/>
        <item x="886"/>
        <item x="887"/>
        <item x="888"/>
        <item x="889"/>
        <item x="890"/>
        <item x="891"/>
        <item x="892"/>
        <item x="893"/>
        <item x="894"/>
        <item x="895"/>
        <item x="896"/>
        <item x="897"/>
        <item x="898"/>
        <item x="1567"/>
        <item x="1498"/>
        <item x="1499"/>
        <item x="1644"/>
        <item x="1645"/>
        <item x="1702"/>
        <item x="1819"/>
        <item x="899"/>
        <item x="900"/>
        <item x="901"/>
        <item x="902"/>
        <item x="903"/>
        <item x="904"/>
        <item x="905"/>
        <item x="906"/>
        <item x="907"/>
        <item x="908"/>
        <item x="909"/>
        <item x="910"/>
        <item x="911"/>
        <item x="912"/>
        <item x="913"/>
        <item x="1646"/>
        <item x="1647"/>
        <item x="1648"/>
        <item x="1789"/>
        <item x="1703"/>
        <item x="1704"/>
        <item x="1790"/>
        <item x="1705"/>
        <item x="1706"/>
        <item x="1750"/>
        <item x="1751"/>
        <item x="1752"/>
        <item x="1753"/>
        <item x="1754"/>
        <item x="1791"/>
        <item x="1792"/>
        <item x="1793"/>
        <item x="1794"/>
        <item x="1795"/>
        <item x="1796"/>
        <item x="1831"/>
        <item x="1820"/>
        <item x="1832"/>
        <item x="1833"/>
        <item x="1834"/>
        <item x="1835"/>
        <item x="1847"/>
        <item x="914"/>
        <item x="915"/>
        <item x="916"/>
        <item x="917"/>
        <item x="918"/>
        <item x="919"/>
        <item x="920"/>
        <item x="921"/>
        <item x="922"/>
        <item x="923"/>
        <item x="924"/>
        <item x="925"/>
        <item x="1341"/>
        <item x="1456"/>
        <item x="1342"/>
        <item x="1500"/>
        <item x="1422"/>
        <item x="1649"/>
        <item x="1423"/>
        <item x="1424"/>
        <item x="1425"/>
        <item x="1426"/>
        <item x="1501"/>
        <item x="1457"/>
        <item x="1502"/>
        <item x="1503"/>
        <item x="1568"/>
        <item x="1458"/>
        <item x="1504"/>
        <item x="1505"/>
        <item x="1506"/>
        <item x="1507"/>
        <item x="1508"/>
        <item x="1569"/>
        <item x="1707"/>
        <item x="1708"/>
        <item x="1709"/>
        <item x="1755"/>
        <item x="1821"/>
        <item x="1836"/>
        <item x="1837"/>
        <item x="1848"/>
        <item x="1849"/>
        <item x="926"/>
        <item x="1797"/>
        <item x="1798"/>
        <item x="1799"/>
        <item x="927"/>
        <item x="928"/>
        <item x="929"/>
        <item x="930"/>
        <item x="931"/>
        <item x="932"/>
        <item x="933"/>
        <item x="1427"/>
        <item x="1509"/>
        <item x="1510"/>
        <item x="1511"/>
        <item x="1512"/>
        <item x="1513"/>
        <item x="1514"/>
        <item x="1515"/>
        <item x="1650"/>
        <item x="1570"/>
        <item x="1571"/>
        <item x="1516"/>
        <item x="1572"/>
        <item x="1517"/>
        <item x="1518"/>
        <item x="1519"/>
        <item x="1520"/>
        <item x="1573"/>
        <item x="1521"/>
        <item x="1522"/>
        <item x="1523"/>
        <item x="1574"/>
        <item x="1575"/>
        <item x="1576"/>
        <item x="1577"/>
        <item x="1578"/>
        <item x="1579"/>
        <item x="1580"/>
        <item x="1581"/>
        <item x="1582"/>
        <item x="1583"/>
        <item x="1584"/>
        <item x="1585"/>
        <item x="1586"/>
        <item x="1587"/>
        <item x="1588"/>
        <item x="1589"/>
        <item x="1590"/>
        <item x="1591"/>
        <item x="1592"/>
        <item x="1651"/>
        <item x="1593"/>
        <item x="1594"/>
        <item x="1595"/>
        <item x="1596"/>
        <item x="1597"/>
        <item x="1598"/>
        <item x="1599"/>
        <item x="1600"/>
        <item x="1601"/>
        <item x="1602"/>
        <item x="1603"/>
        <item x="1604"/>
        <item x="1605"/>
        <item x="934"/>
        <item x="935"/>
        <item x="936"/>
        <item x="937"/>
        <item x="938"/>
        <item x="939"/>
        <item x="940"/>
        <item x="941"/>
        <item x="942"/>
        <item x="943"/>
        <item x="944"/>
        <item x="945"/>
        <item x="946"/>
        <item x="947"/>
        <item x="948"/>
        <item x="949"/>
        <item x="950"/>
        <item x="951"/>
        <item x="952"/>
        <item x="953"/>
        <item x="954"/>
        <item x="1606"/>
        <item x="1607"/>
        <item x="1800"/>
        <item x="1608"/>
        <item x="1710"/>
        <item x="1609"/>
        <item x="1801"/>
        <item x="1610"/>
        <item x="1611"/>
        <item x="1612"/>
        <item x="1613"/>
        <item x="1652"/>
        <item x="1653"/>
        <item x="1654"/>
        <item x="1655"/>
        <item x="1656"/>
        <item x="1657"/>
        <item x="1658"/>
        <item x="1659"/>
        <item x="1660"/>
        <item x="1661"/>
        <item x="1662"/>
        <item x="1711"/>
        <item x="1663"/>
        <item x="1712"/>
        <item x="1664"/>
        <item x="1665"/>
        <item x="1666"/>
        <item x="1667"/>
        <item x="1756"/>
        <item x="1668"/>
        <item x="1669"/>
        <item x="1670"/>
        <item x="1671"/>
        <item x="1672"/>
        <item x="1713"/>
        <item x="1673"/>
        <item x="1674"/>
        <item x="1802"/>
        <item x="1714"/>
        <item x="1715"/>
        <item x="1716"/>
        <item x="1717"/>
        <item x="1718"/>
        <item x="1719"/>
        <item x="1720"/>
        <item x="1757"/>
        <item x="1721"/>
        <item x="1722"/>
        <item x="1723"/>
        <item x="1838"/>
        <item x="172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343"/>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524"/>
        <item x="1725"/>
        <item x="1052"/>
        <item x="1053"/>
        <item x="1054"/>
        <item x="1055"/>
        <item x="1056"/>
        <item x="1057"/>
        <item x="1058"/>
        <item x="1059"/>
        <item x="1060"/>
        <item x="1061"/>
        <item x="1062"/>
        <item x="1063"/>
        <item x="1064"/>
        <item x="1065"/>
        <item x="1066"/>
        <item x="1067"/>
        <item x="1344"/>
        <item x="1068"/>
        <item x="1069"/>
        <item x="1070"/>
        <item x="1071"/>
        <item x="1072"/>
        <item x="1073"/>
        <item x="1074"/>
        <item x="1075"/>
        <item x="1345"/>
        <item x="1076"/>
        <item x="1346"/>
        <item x="1077"/>
        <item x="1347"/>
        <item x="1078"/>
        <item x="1079"/>
        <item x="1348"/>
        <item x="1080"/>
        <item x="1081"/>
        <item x="1082"/>
        <item x="1803"/>
        <item x="1428"/>
        <item x="1459"/>
        <item x="1804"/>
        <item x="1758"/>
        <item x="1675"/>
        <item x="1083"/>
        <item x="1084"/>
        <item x="1085"/>
        <item x="1086"/>
        <item x="1087"/>
        <item x="1349"/>
        <item x="1088"/>
        <item x="1089"/>
        <item x="1090"/>
        <item x="1091"/>
        <item x="1092"/>
        <item x="1093"/>
        <item x="1094"/>
        <item x="1095"/>
        <item x="1096"/>
        <item x="1097"/>
        <item x="1098"/>
        <item x="1429"/>
        <item x="1805"/>
        <item x="1822"/>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614"/>
        <item x="1270"/>
        <item x="1271"/>
        <item x="1272"/>
        <item x="1273"/>
        <item x="1274"/>
        <item x="1759"/>
        <item x="1275"/>
        <item x="1276"/>
        <item x="1277"/>
        <item x="1278"/>
        <item x="1279"/>
        <item x="1726"/>
        <item x="1727"/>
        <item x="1728"/>
        <item x="1729"/>
        <item x="1730"/>
        <item x="1731"/>
        <item x="1732"/>
        <item x="1733"/>
        <item x="1760"/>
        <item x="1734"/>
        <item x="1735"/>
        <item x="1736"/>
        <item x="1806"/>
        <item x="1761"/>
        <item x="1762"/>
        <item x="1763"/>
        <item x="1764"/>
        <item x="1807"/>
        <item x="1765"/>
        <item x="1766"/>
        <item x="1808"/>
        <item x="1767"/>
        <item x="1768"/>
        <item x="1769"/>
        <item x="1770"/>
        <item x="1809"/>
        <item x="1771"/>
        <item x="1772"/>
        <item x="1773"/>
        <item x="1810"/>
        <item x="1774"/>
        <item x="2122"/>
        <item x="2123"/>
        <item x="2124"/>
        <item x="2125"/>
        <item x="2126"/>
        <item x="2127"/>
        <item x="2128"/>
        <item x="2129"/>
        <item x="2130"/>
        <item x="2131"/>
        <item x="2132"/>
        <item x="2133"/>
        <item x="2134"/>
        <item x="2255"/>
        <item x="2135"/>
        <item x="2136"/>
        <item x="2137"/>
        <item x="2138"/>
        <item x="2139"/>
        <item x="2140"/>
        <item x="2141"/>
        <item x="2142"/>
        <item x="2143"/>
        <item x="2144"/>
        <item x="2145"/>
        <item x="2146"/>
        <item x="2147"/>
        <item x="2148"/>
        <item x="2149"/>
        <item x="2150"/>
        <item x="2151"/>
        <item x="2152"/>
        <item x="2153"/>
        <item x="1850"/>
        <item x="1851"/>
        <item x="1852"/>
        <item x="1853"/>
        <item x="1854"/>
        <item x="1855"/>
        <item x="1856"/>
        <item x="2154"/>
        <item x="2174"/>
        <item x="2155"/>
        <item x="2156"/>
        <item x="2157"/>
        <item x="2158"/>
        <item x="2159"/>
        <item x="2160"/>
        <item x="2175"/>
        <item x="2161"/>
        <item x="2176"/>
        <item x="2162"/>
        <item x="2163"/>
        <item x="2164"/>
        <item x="2177"/>
        <item x="2178"/>
        <item x="2179"/>
        <item x="2165"/>
        <item x="2180"/>
        <item x="2181"/>
        <item x="2182"/>
        <item x="2183"/>
        <item x="2184"/>
        <item x="2185"/>
        <item x="2186"/>
        <item x="2187"/>
        <item x="2188"/>
        <item x="2189"/>
        <item x="2190"/>
        <item x="2191"/>
        <item x="2192"/>
        <item x="2193"/>
        <item x="2194"/>
        <item x="2195"/>
        <item x="2256"/>
        <item x="2196"/>
        <item x="2223"/>
        <item x="2197"/>
        <item x="2198"/>
        <item x="2199"/>
        <item x="2200"/>
        <item x="2201"/>
        <item x="2202"/>
        <item x="2224"/>
        <item x="2203"/>
        <item x="2204"/>
        <item x="2205"/>
        <item x="2225"/>
        <item x="2206"/>
        <item x="2226"/>
        <item x="2227"/>
        <item x="2228"/>
        <item x="2229"/>
        <item x="2230"/>
        <item x="2231"/>
        <item x="2257"/>
        <item x="2232"/>
        <item x="2233"/>
        <item x="2234"/>
        <item x="2235"/>
        <item x="2236"/>
        <item x="2237"/>
        <item x="2258"/>
        <item x="2259"/>
        <item x="1857"/>
        <item x="1858"/>
        <item x="1859"/>
        <item x="1860"/>
        <item x="1861"/>
        <item x="1862"/>
        <item x="1863"/>
        <item x="1864"/>
        <item x="1865"/>
        <item x="2238"/>
        <item x="2239"/>
        <item x="2240"/>
        <item x="2241"/>
        <item x="2242"/>
        <item x="2260"/>
        <item x="2243"/>
        <item x="2261"/>
        <item x="2244"/>
        <item x="2245"/>
        <item x="2246"/>
        <item x="2247"/>
        <item x="2248"/>
        <item x="2249"/>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1866"/>
        <item x="1867"/>
        <item x="2087"/>
        <item x="2166"/>
        <item x="2207"/>
        <item x="2208"/>
        <item x="2250"/>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2088"/>
        <item x="1941"/>
        <item x="1942"/>
        <item x="1943"/>
        <item x="1944"/>
        <item x="1945"/>
        <item x="1946"/>
        <item x="1947"/>
        <item x="1948"/>
        <item x="1949"/>
        <item x="1950"/>
        <item x="1951"/>
        <item x="2292"/>
        <item x="1952"/>
        <item x="1953"/>
        <item x="1954"/>
        <item x="2079"/>
        <item x="2080"/>
        <item x="1955"/>
        <item x="2105"/>
        <item x="2111"/>
        <item x="2094"/>
        <item x="1956"/>
        <item x="1957"/>
        <item x="1958"/>
        <item x="2095"/>
        <item x="1959"/>
        <item x="1960"/>
        <item x="2084"/>
        <item x="1961"/>
        <item x="1962"/>
        <item x="1963"/>
        <item x="1964"/>
        <item x="1965"/>
        <item x="1966"/>
        <item x="1967"/>
        <item x="2081"/>
        <item x="1968"/>
        <item x="1969"/>
        <item x="1970"/>
        <item x="1971"/>
        <item x="1972"/>
        <item x="1973"/>
        <item x="2117"/>
        <item x="1974"/>
        <item x="1975"/>
        <item x="1976"/>
        <item x="1977"/>
        <item x="1978"/>
        <item x="1979"/>
        <item x="1980"/>
        <item x="1981"/>
        <item x="1982"/>
        <item x="1983"/>
        <item x="1984"/>
        <item x="1985"/>
        <item x="2118"/>
        <item x="1986"/>
        <item x="2112"/>
        <item x="1987"/>
        <item x="1988"/>
        <item x="1989"/>
        <item x="1990"/>
        <item x="1991"/>
        <item x="2293"/>
        <item x="1992"/>
        <item x="2096"/>
        <item x="2209"/>
        <item x="2082"/>
        <item x="2119"/>
        <item x="2251"/>
        <item x="1993"/>
        <item x="1994"/>
        <item x="1995"/>
        <item x="2085"/>
        <item x="2106"/>
        <item x="1996"/>
        <item x="2252"/>
        <item x="1997"/>
        <item x="1998"/>
        <item x="1999"/>
        <item x="2000"/>
        <item x="2089"/>
        <item x="2090"/>
        <item x="2091"/>
        <item x="2092"/>
        <item x="2097"/>
        <item x="2098"/>
        <item x="2113"/>
        <item x="2099"/>
        <item x="2100"/>
        <item x="2101"/>
        <item x="2102"/>
        <item x="2103"/>
        <item x="2104"/>
        <item x="2107"/>
        <item x="2108"/>
        <item x="2109"/>
        <item x="2110"/>
        <item x="2114"/>
        <item x="2115"/>
        <item x="2116"/>
        <item x="2120"/>
        <item x="2121"/>
        <item x="2167"/>
        <item x="2168"/>
        <item x="2169"/>
        <item x="2170"/>
        <item x="2171"/>
        <item x="2172"/>
        <item x="2173"/>
        <item x="2210"/>
        <item x="2211"/>
        <item x="2212"/>
        <item x="2213"/>
        <item x="2214"/>
        <item x="2215"/>
        <item x="2216"/>
        <item x="2217"/>
        <item x="2218"/>
        <item x="2219"/>
        <item x="2220"/>
        <item x="2253"/>
        <item x="2221"/>
        <item x="2254"/>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86"/>
        <item x="2093"/>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222"/>
        <item x="2069"/>
        <item x="2070"/>
        <item x="2071"/>
        <item x="2072"/>
        <item x="2073"/>
        <item x="2074"/>
        <item x="2075"/>
        <item x="2076"/>
        <item x="2077"/>
        <item x="2078"/>
        <item x="2083"/>
        <item x="2294"/>
        <item t="default"/>
      </items>
    </pivotField>
    <pivotField showAll="0"/>
    <pivotField axis="axisCol" showAll="0">
      <items count="16">
        <item x="0"/>
        <item x="1"/>
        <item x="2"/>
        <item x="3"/>
        <item x="4"/>
        <item x="5"/>
        <item x="6"/>
        <item x="7"/>
        <item x="8"/>
        <item x="9"/>
        <item x="10"/>
        <item x="11"/>
        <item x="12"/>
        <item x="13"/>
        <item x="14"/>
        <item t="default"/>
      </items>
    </pivotField>
    <pivotField showAll="0"/>
    <pivotField dataField="1" showAll="0"/>
    <pivotField showAll="0"/>
    <pivotField showAll="0"/>
  </pivotFields>
  <rowFields count="1">
    <field x="0"/>
  </rowFields>
  <rowItems count="229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t="grand">
      <x/>
    </i>
  </rowItems>
  <colFields count="1">
    <field x="2"/>
  </colFields>
  <colItems count="16">
    <i>
      <x/>
    </i>
    <i>
      <x v="1"/>
    </i>
    <i>
      <x v="2"/>
    </i>
    <i>
      <x v="3"/>
    </i>
    <i>
      <x v="4"/>
    </i>
    <i>
      <x v="5"/>
    </i>
    <i>
      <x v="6"/>
    </i>
    <i>
      <x v="7"/>
    </i>
    <i>
      <x v="8"/>
    </i>
    <i>
      <x v="9"/>
    </i>
    <i>
      <x v="10"/>
    </i>
    <i>
      <x v="11"/>
    </i>
    <i>
      <x v="12"/>
    </i>
    <i>
      <x v="13"/>
    </i>
    <i>
      <x v="14"/>
    </i>
    <i t="grand">
      <x/>
    </i>
  </colItems>
  <dataFields count="1">
    <dataField name="平均值 - 股利支付率%" fld="4"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樞紐分析表2" cacheId="0" applyNumberFormats="0" applyBorderFormats="0" applyFontFormats="0" applyPatternFormats="0" applyAlignmentFormats="0" applyWidthHeightFormats="1" dataCaption="數值" updatedVersion="6" minRefreshableVersion="3" useAutoFormatting="1" itemPrintTitles="1" createdVersion="5" indent="0" outline="1" outlineData="1" multipleFieldFilters="0">
  <location ref="A3:Q2300" firstHeaderRow="1" firstDataRow="2" firstDataCol="1"/>
  <pivotFields count="7">
    <pivotField axis="axisRow" showAll="0">
      <items count="2296">
        <item x="12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1839"/>
        <item x="1525"/>
        <item x="1676"/>
        <item x="1737"/>
        <item x="1811"/>
        <item x="1823"/>
        <item x="34"/>
        <item x="35"/>
        <item x="36"/>
        <item x="37"/>
        <item x="38"/>
        <item x="39"/>
        <item x="40"/>
        <item x="41"/>
        <item x="42"/>
        <item x="43"/>
        <item x="44"/>
        <item x="45"/>
        <item x="46"/>
        <item x="47"/>
        <item x="48"/>
        <item x="49"/>
        <item x="50"/>
        <item x="51"/>
        <item x="52"/>
        <item x="53"/>
        <item x="54"/>
        <item x="55"/>
        <item x="1526"/>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281"/>
        <item x="146"/>
        <item x="147"/>
        <item x="148"/>
        <item x="149"/>
        <item x="150"/>
        <item x="151"/>
        <item x="152"/>
        <item x="153"/>
        <item x="154"/>
        <item x="1282"/>
        <item x="155"/>
        <item x="1283"/>
        <item x="1284"/>
        <item x="1285"/>
        <item x="1460"/>
        <item x="1527"/>
        <item x="1528"/>
        <item x="1529"/>
        <item x="1530"/>
        <item x="1531"/>
        <item x="1615"/>
        <item x="1616"/>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1461"/>
        <item x="206"/>
        <item x="1462"/>
        <item x="1350"/>
        <item x="207"/>
        <item x="208"/>
        <item x="1463"/>
        <item x="209"/>
        <item x="1532"/>
        <item x="210"/>
        <item x="211"/>
        <item x="1533"/>
        <item x="212"/>
        <item x="213"/>
        <item x="1534"/>
        <item x="1286"/>
        <item x="214"/>
        <item x="215"/>
        <item x="1824"/>
        <item x="1287"/>
        <item x="216"/>
        <item x="217"/>
        <item x="218"/>
        <item x="219"/>
        <item x="220"/>
        <item x="221"/>
        <item x="222"/>
        <item x="223"/>
        <item x="1351"/>
        <item x="224"/>
        <item x="225"/>
        <item x="1535"/>
        <item x="1617"/>
        <item x="1775"/>
        <item x="1776"/>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1288"/>
        <item x="1352"/>
        <item x="1289"/>
        <item x="257"/>
        <item x="258"/>
        <item x="259"/>
        <item x="260"/>
        <item x="1290"/>
        <item x="1430"/>
        <item x="1618"/>
        <item x="1619"/>
        <item x="1620"/>
        <item x="1677"/>
        <item x="1777"/>
        <item x="1812"/>
        <item x="261"/>
        <item x="262"/>
        <item x="263"/>
        <item x="264"/>
        <item x="265"/>
        <item x="266"/>
        <item x="267"/>
        <item x="268"/>
        <item x="269"/>
        <item x="270"/>
        <item x="271"/>
        <item x="272"/>
        <item x="273"/>
        <item x="274"/>
        <item x="275"/>
        <item x="1431"/>
        <item x="276"/>
        <item x="277"/>
        <item x="1678"/>
        <item x="278"/>
        <item x="1353"/>
        <item x="1354"/>
        <item x="1536"/>
        <item x="1537"/>
        <item x="1778"/>
        <item x="1813"/>
        <item x="1825"/>
        <item x="1840"/>
        <item x="1841"/>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1621"/>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146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1538"/>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1465"/>
        <item x="482"/>
        <item x="483"/>
        <item x="484"/>
        <item x="485"/>
        <item x="1355"/>
        <item x="1356"/>
        <item x="1432"/>
        <item x="486"/>
        <item x="487"/>
        <item x="488"/>
        <item x="489"/>
        <item x="490"/>
        <item x="491"/>
        <item x="492"/>
        <item x="493"/>
        <item x="494"/>
        <item x="495"/>
        <item x="496"/>
        <item x="497"/>
        <item x="498"/>
        <item x="499"/>
        <item x="500"/>
        <item x="501"/>
        <item x="502"/>
        <item x="1357"/>
        <item x="503"/>
        <item x="1826"/>
        <item x="504"/>
        <item x="1779"/>
        <item x="1291"/>
        <item x="1539"/>
        <item x="1622"/>
        <item x="1623"/>
        <item x="1679"/>
        <item x="1780"/>
        <item x="505"/>
        <item x="506"/>
        <item x="507"/>
        <item x="508"/>
        <item x="509"/>
        <item x="510"/>
        <item x="1680"/>
        <item x="1358"/>
        <item x="1292"/>
        <item x="1359"/>
        <item x="1781"/>
        <item x="1466"/>
        <item x="1624"/>
        <item x="1625"/>
        <item x="1626"/>
        <item x="1681"/>
        <item x="1682"/>
        <item x="1683"/>
        <item x="1684"/>
        <item x="1782"/>
        <item x="1738"/>
        <item x="1783"/>
        <item x="1784"/>
        <item x="1785"/>
        <item x="1786"/>
        <item x="1814"/>
        <item x="1815"/>
        <item x="1827"/>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1627"/>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1628"/>
        <item x="1816"/>
        <item x="1828"/>
        <item x="1842"/>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1739"/>
        <item x="642"/>
        <item x="643"/>
        <item x="644"/>
        <item x="645"/>
        <item x="646"/>
        <item x="647"/>
        <item x="648"/>
        <item x="649"/>
        <item x="650"/>
        <item x="651"/>
        <item x="652"/>
        <item x="653"/>
        <item x="654"/>
        <item x="655"/>
        <item x="656"/>
        <item x="1467"/>
        <item x="1293"/>
        <item x="657"/>
        <item x="658"/>
        <item x="659"/>
        <item x="660"/>
        <item x="1433"/>
        <item x="661"/>
        <item x="662"/>
        <item x="663"/>
        <item x="664"/>
        <item x="1434"/>
        <item x="665"/>
        <item x="666"/>
        <item x="667"/>
        <item x="668"/>
        <item x="669"/>
        <item x="670"/>
        <item x="671"/>
        <item x="672"/>
        <item x="1540"/>
        <item x="1629"/>
        <item x="673"/>
        <item x="1843"/>
        <item x="1294"/>
        <item x="674"/>
        <item x="1630"/>
        <item x="675"/>
        <item x="676"/>
        <item x="677"/>
        <item x="678"/>
        <item x="679"/>
        <item x="680"/>
        <item x="681"/>
        <item x="682"/>
        <item x="683"/>
        <item x="1541"/>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1468"/>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1542"/>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1295"/>
        <item x="782"/>
        <item x="783"/>
        <item x="784"/>
        <item x="1543"/>
        <item x="785"/>
        <item x="786"/>
        <item x="787"/>
        <item x="788"/>
        <item x="789"/>
        <item x="790"/>
        <item x="791"/>
        <item x="792"/>
        <item x="793"/>
        <item x="794"/>
        <item x="795"/>
        <item x="796"/>
        <item x="797"/>
        <item x="1631"/>
        <item x="798"/>
        <item x="799"/>
        <item x="1296"/>
        <item x="800"/>
        <item x="1360"/>
        <item x="801"/>
        <item x="1817"/>
        <item x="802"/>
        <item x="1297"/>
        <item x="803"/>
        <item x="804"/>
        <item x="805"/>
        <item x="806"/>
        <item x="807"/>
        <item x="1544"/>
        <item x="808"/>
        <item x="809"/>
        <item x="810"/>
        <item x="811"/>
        <item x="812"/>
        <item x="813"/>
        <item x="814"/>
        <item x="815"/>
        <item x="1818"/>
        <item x="1545"/>
        <item x="1361"/>
        <item x="1546"/>
        <item x="816"/>
        <item x="1469"/>
        <item x="1298"/>
        <item x="817"/>
        <item x="818"/>
        <item x="819"/>
        <item x="820"/>
        <item x="821"/>
        <item x="1299"/>
        <item x="822"/>
        <item x="823"/>
        <item x="824"/>
        <item x="825"/>
        <item x="826"/>
        <item x="827"/>
        <item x="828"/>
        <item x="1547"/>
        <item x="1300"/>
        <item x="829"/>
        <item x="830"/>
        <item x="1362"/>
        <item x="831"/>
        <item x="832"/>
        <item x="833"/>
        <item x="834"/>
        <item x="1301"/>
        <item x="1685"/>
        <item x="835"/>
        <item x="836"/>
        <item x="1302"/>
        <item x="837"/>
        <item x="838"/>
        <item x="839"/>
        <item x="840"/>
        <item x="841"/>
        <item x="842"/>
        <item x="843"/>
        <item x="844"/>
        <item x="1303"/>
        <item x="845"/>
        <item x="1304"/>
        <item x="846"/>
        <item x="847"/>
        <item x="848"/>
        <item x="1363"/>
        <item x="849"/>
        <item x="1305"/>
        <item x="1306"/>
        <item x="1307"/>
        <item x="1308"/>
        <item x="1309"/>
        <item x="1310"/>
        <item x="1311"/>
        <item x="1312"/>
        <item x="1313"/>
        <item x="1314"/>
        <item x="1315"/>
        <item x="1316"/>
        <item x="1317"/>
        <item x="1318"/>
        <item x="1364"/>
        <item x="1319"/>
        <item x="1320"/>
        <item x="1321"/>
        <item x="1322"/>
        <item x="850"/>
        <item x="1323"/>
        <item x="1324"/>
        <item x="1325"/>
        <item x="1326"/>
        <item x="1365"/>
        <item x="1327"/>
        <item x="1328"/>
        <item x="1329"/>
        <item x="1330"/>
        <item x="1366"/>
        <item x="1367"/>
        <item x="1331"/>
        <item x="1332"/>
        <item x="1333"/>
        <item x="1334"/>
        <item x="1368"/>
        <item x="1335"/>
        <item x="1336"/>
        <item x="1337"/>
        <item x="1338"/>
        <item x="1339"/>
        <item x="1340"/>
        <item x="1369"/>
        <item x="1370"/>
        <item x="1371"/>
        <item x="1372"/>
        <item x="1373"/>
        <item x="1374"/>
        <item x="1375"/>
        <item x="1376"/>
        <item x="1377"/>
        <item x="1378"/>
        <item x="1379"/>
        <item x="1380"/>
        <item x="1381"/>
        <item x="1382"/>
        <item x="1383"/>
        <item x="1384"/>
        <item x="1435"/>
        <item x="1548"/>
        <item x="1385"/>
        <item x="1386"/>
        <item x="1387"/>
        <item x="1388"/>
        <item x="1389"/>
        <item x="1390"/>
        <item x="1436"/>
        <item x="1632"/>
        <item x="1391"/>
        <item x="1392"/>
        <item x="1393"/>
        <item x="1394"/>
        <item x="1395"/>
        <item x="1396"/>
        <item x="1397"/>
        <item x="1398"/>
        <item x="1399"/>
        <item x="1400"/>
        <item x="1401"/>
        <item x="1402"/>
        <item x="1403"/>
        <item x="1404"/>
        <item x="1437"/>
        <item x="1405"/>
        <item x="1406"/>
        <item x="1407"/>
        <item x="1549"/>
        <item x="1408"/>
        <item x="1409"/>
        <item x="1410"/>
        <item x="1411"/>
        <item x="1470"/>
        <item x="1438"/>
        <item x="1412"/>
        <item x="1471"/>
        <item x="1413"/>
        <item x="1439"/>
        <item x="1440"/>
        <item x="1414"/>
        <item x="1415"/>
        <item x="1550"/>
        <item x="1416"/>
        <item x="1417"/>
        <item x="1418"/>
        <item x="1419"/>
        <item x="1686"/>
        <item x="1472"/>
        <item x="1420"/>
        <item x="1441"/>
        <item x="1442"/>
        <item x="1443"/>
        <item x="1444"/>
        <item x="1445"/>
        <item x="1446"/>
        <item x="1447"/>
        <item x="1448"/>
        <item x="1473"/>
        <item x="1474"/>
        <item x="1475"/>
        <item x="1551"/>
        <item x="1476"/>
        <item x="1449"/>
        <item x="1552"/>
        <item x="1477"/>
        <item x="1450"/>
        <item x="1451"/>
        <item x="1478"/>
        <item x="1553"/>
        <item x="1479"/>
        <item x="1452"/>
        <item x="1554"/>
        <item x="1453"/>
        <item x="1480"/>
        <item x="1555"/>
        <item x="1740"/>
        <item x="1481"/>
        <item x="1482"/>
        <item x="1483"/>
        <item x="1484"/>
        <item x="1485"/>
        <item x="1486"/>
        <item x="1633"/>
        <item x="1487"/>
        <item x="1488"/>
        <item x="1489"/>
        <item x="1490"/>
        <item x="1741"/>
        <item x="1556"/>
        <item x="1491"/>
        <item x="1492"/>
        <item x="1493"/>
        <item x="1494"/>
        <item x="1495"/>
        <item x="851"/>
        <item x="852"/>
        <item x="1557"/>
        <item x="1558"/>
        <item x="1559"/>
        <item x="1742"/>
        <item x="1787"/>
        <item x="1829"/>
        <item x="1844"/>
        <item x="1845"/>
        <item x="1846"/>
        <item x="853"/>
        <item x="854"/>
        <item x="855"/>
        <item x="856"/>
        <item x="857"/>
        <item x="858"/>
        <item x="859"/>
        <item x="860"/>
        <item x="861"/>
        <item x="862"/>
        <item x="863"/>
        <item x="1830"/>
        <item x="864"/>
        <item x="865"/>
        <item x="866"/>
        <item x="867"/>
        <item x="868"/>
        <item x="869"/>
        <item x="870"/>
        <item x="871"/>
        <item x="872"/>
        <item x="873"/>
        <item x="874"/>
        <item x="875"/>
        <item x="876"/>
        <item x="877"/>
        <item x="878"/>
        <item x="1496"/>
        <item x="1421"/>
        <item x="1454"/>
        <item x="1455"/>
        <item x="1497"/>
        <item x="1560"/>
        <item x="1561"/>
        <item x="1562"/>
        <item x="1563"/>
        <item x="1564"/>
        <item x="1634"/>
        <item x="1565"/>
        <item x="1566"/>
        <item x="1635"/>
        <item x="1636"/>
        <item x="1637"/>
        <item x="1638"/>
        <item x="1639"/>
        <item x="1640"/>
        <item x="1641"/>
        <item x="1687"/>
        <item x="1688"/>
        <item x="1642"/>
        <item x="1643"/>
        <item x="1689"/>
        <item x="1690"/>
        <item x="1691"/>
        <item x="1692"/>
        <item x="1693"/>
        <item x="1694"/>
        <item x="1695"/>
        <item x="1696"/>
        <item x="1697"/>
        <item x="1698"/>
        <item x="1699"/>
        <item x="1700"/>
        <item x="1701"/>
        <item x="1743"/>
        <item x="1744"/>
        <item x="1745"/>
        <item x="1788"/>
        <item x="1746"/>
        <item x="1747"/>
        <item x="1748"/>
        <item x="1749"/>
        <item x="879"/>
        <item x="880"/>
        <item x="881"/>
        <item x="882"/>
        <item x="883"/>
        <item x="884"/>
        <item x="885"/>
        <item x="886"/>
        <item x="887"/>
        <item x="888"/>
        <item x="889"/>
        <item x="890"/>
        <item x="891"/>
        <item x="892"/>
        <item x="893"/>
        <item x="894"/>
        <item x="895"/>
        <item x="896"/>
        <item x="897"/>
        <item x="898"/>
        <item x="1567"/>
        <item x="1498"/>
        <item x="1499"/>
        <item x="1644"/>
        <item x="1645"/>
        <item x="1702"/>
        <item x="1819"/>
        <item x="899"/>
        <item x="900"/>
        <item x="901"/>
        <item x="902"/>
        <item x="903"/>
        <item x="904"/>
        <item x="905"/>
        <item x="906"/>
        <item x="907"/>
        <item x="908"/>
        <item x="909"/>
        <item x="910"/>
        <item x="911"/>
        <item x="912"/>
        <item x="913"/>
        <item x="1646"/>
        <item x="1647"/>
        <item x="1648"/>
        <item x="1789"/>
        <item x="1703"/>
        <item x="1704"/>
        <item x="1790"/>
        <item x="1705"/>
        <item x="1706"/>
        <item x="1750"/>
        <item x="1751"/>
        <item x="1752"/>
        <item x="1753"/>
        <item x="1754"/>
        <item x="1791"/>
        <item x="1792"/>
        <item x="1793"/>
        <item x="1794"/>
        <item x="1795"/>
        <item x="1796"/>
        <item x="1831"/>
        <item x="1820"/>
        <item x="1832"/>
        <item x="1833"/>
        <item x="1834"/>
        <item x="1835"/>
        <item x="1847"/>
        <item x="914"/>
        <item x="915"/>
        <item x="916"/>
        <item x="917"/>
        <item x="918"/>
        <item x="919"/>
        <item x="920"/>
        <item x="921"/>
        <item x="922"/>
        <item x="923"/>
        <item x="924"/>
        <item x="925"/>
        <item x="1341"/>
        <item x="1456"/>
        <item x="1342"/>
        <item x="1500"/>
        <item x="1422"/>
        <item x="1649"/>
        <item x="1423"/>
        <item x="1424"/>
        <item x="1425"/>
        <item x="1426"/>
        <item x="1501"/>
        <item x="1457"/>
        <item x="1502"/>
        <item x="1503"/>
        <item x="1568"/>
        <item x="1458"/>
        <item x="1504"/>
        <item x="1505"/>
        <item x="1506"/>
        <item x="1507"/>
        <item x="1508"/>
        <item x="1569"/>
        <item x="1707"/>
        <item x="1708"/>
        <item x="1709"/>
        <item x="1755"/>
        <item x="1821"/>
        <item x="1836"/>
        <item x="1837"/>
        <item x="1848"/>
        <item x="1849"/>
        <item x="926"/>
        <item x="1797"/>
        <item x="1798"/>
        <item x="1799"/>
        <item x="927"/>
        <item x="928"/>
        <item x="929"/>
        <item x="930"/>
        <item x="931"/>
        <item x="932"/>
        <item x="933"/>
        <item x="1427"/>
        <item x="1509"/>
        <item x="1510"/>
        <item x="1511"/>
        <item x="1512"/>
        <item x="1513"/>
        <item x="1514"/>
        <item x="1515"/>
        <item x="1650"/>
        <item x="1570"/>
        <item x="1571"/>
        <item x="1516"/>
        <item x="1572"/>
        <item x="1517"/>
        <item x="1518"/>
        <item x="1519"/>
        <item x="1520"/>
        <item x="1573"/>
        <item x="1521"/>
        <item x="1522"/>
        <item x="1523"/>
        <item x="1574"/>
        <item x="1575"/>
        <item x="1576"/>
        <item x="1577"/>
        <item x="1578"/>
        <item x="1579"/>
        <item x="1580"/>
        <item x="1581"/>
        <item x="1582"/>
        <item x="1583"/>
        <item x="1584"/>
        <item x="1585"/>
        <item x="1586"/>
        <item x="1587"/>
        <item x="1588"/>
        <item x="1589"/>
        <item x="1590"/>
        <item x="1591"/>
        <item x="1592"/>
        <item x="1651"/>
        <item x="1593"/>
        <item x="1594"/>
        <item x="1595"/>
        <item x="1596"/>
        <item x="1597"/>
        <item x="1598"/>
        <item x="1599"/>
        <item x="1600"/>
        <item x="1601"/>
        <item x="1602"/>
        <item x="1603"/>
        <item x="1604"/>
        <item x="1605"/>
        <item x="934"/>
        <item x="935"/>
        <item x="936"/>
        <item x="937"/>
        <item x="938"/>
        <item x="939"/>
        <item x="940"/>
        <item x="941"/>
        <item x="942"/>
        <item x="943"/>
        <item x="944"/>
        <item x="945"/>
        <item x="946"/>
        <item x="947"/>
        <item x="948"/>
        <item x="949"/>
        <item x="950"/>
        <item x="951"/>
        <item x="952"/>
        <item x="953"/>
        <item x="954"/>
        <item x="1606"/>
        <item x="1607"/>
        <item x="1800"/>
        <item x="1608"/>
        <item x="1710"/>
        <item x="1609"/>
        <item x="1801"/>
        <item x="1610"/>
        <item x="1611"/>
        <item x="1612"/>
        <item x="1613"/>
        <item x="1652"/>
        <item x="1653"/>
        <item x="1654"/>
        <item x="1655"/>
        <item x="1656"/>
        <item x="1657"/>
        <item x="1658"/>
        <item x="1659"/>
        <item x="1660"/>
        <item x="1661"/>
        <item x="1662"/>
        <item x="1711"/>
        <item x="1663"/>
        <item x="1712"/>
        <item x="1664"/>
        <item x="1665"/>
        <item x="1666"/>
        <item x="1667"/>
        <item x="1756"/>
        <item x="1668"/>
        <item x="1669"/>
        <item x="1670"/>
        <item x="1671"/>
        <item x="1672"/>
        <item x="1713"/>
        <item x="1673"/>
        <item x="1674"/>
        <item x="1802"/>
        <item x="1714"/>
        <item x="1715"/>
        <item x="1716"/>
        <item x="1717"/>
        <item x="1718"/>
        <item x="1719"/>
        <item x="1720"/>
        <item x="1757"/>
        <item x="1721"/>
        <item x="1722"/>
        <item x="1723"/>
        <item x="1838"/>
        <item x="172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343"/>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524"/>
        <item x="1725"/>
        <item x="1052"/>
        <item x="1053"/>
        <item x="1054"/>
        <item x="1055"/>
        <item x="1056"/>
        <item x="1057"/>
        <item x="1058"/>
        <item x="1059"/>
        <item x="1060"/>
        <item x="1061"/>
        <item x="1062"/>
        <item x="1063"/>
        <item x="1064"/>
        <item x="1065"/>
        <item x="1066"/>
        <item x="1067"/>
        <item x="1344"/>
        <item x="1068"/>
        <item x="1069"/>
        <item x="1070"/>
        <item x="1071"/>
        <item x="1072"/>
        <item x="1073"/>
        <item x="1074"/>
        <item x="1075"/>
        <item x="1345"/>
        <item x="1076"/>
        <item x="1346"/>
        <item x="1077"/>
        <item x="1347"/>
        <item x="1078"/>
        <item x="1079"/>
        <item x="1348"/>
        <item x="1080"/>
        <item x="1081"/>
        <item x="1082"/>
        <item x="1803"/>
        <item x="1428"/>
        <item x="1459"/>
        <item x="1804"/>
        <item x="1758"/>
        <item x="1675"/>
        <item x="1083"/>
        <item x="1084"/>
        <item x="1085"/>
        <item x="1086"/>
        <item x="1087"/>
        <item x="1349"/>
        <item x="1088"/>
        <item x="1089"/>
        <item x="1090"/>
        <item x="1091"/>
        <item x="1092"/>
        <item x="1093"/>
        <item x="1094"/>
        <item x="1095"/>
        <item x="1096"/>
        <item x="1097"/>
        <item x="1098"/>
        <item x="1429"/>
        <item x="1805"/>
        <item x="1822"/>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614"/>
        <item x="1270"/>
        <item x="1271"/>
        <item x="1272"/>
        <item x="1273"/>
        <item x="1274"/>
        <item x="1759"/>
        <item x="1275"/>
        <item x="1276"/>
        <item x="1277"/>
        <item x="1278"/>
        <item x="1279"/>
        <item x="1726"/>
        <item x="1727"/>
        <item x="1728"/>
        <item x="1729"/>
        <item x="1730"/>
        <item x="1731"/>
        <item x="1732"/>
        <item x="1733"/>
        <item x="1760"/>
        <item x="1734"/>
        <item x="1735"/>
        <item x="1736"/>
        <item x="1806"/>
        <item x="1761"/>
        <item x="1762"/>
        <item x="1763"/>
        <item x="1764"/>
        <item x="1807"/>
        <item x="1765"/>
        <item x="1766"/>
        <item x="1808"/>
        <item x="1767"/>
        <item x="1768"/>
        <item x="1769"/>
        <item x="1770"/>
        <item x="1809"/>
        <item x="1771"/>
        <item x="1772"/>
        <item x="1773"/>
        <item x="1810"/>
        <item x="1774"/>
        <item x="2122"/>
        <item x="2123"/>
        <item x="2124"/>
        <item x="2125"/>
        <item x="2126"/>
        <item x="2127"/>
        <item x="2128"/>
        <item x="2129"/>
        <item x="2130"/>
        <item x="2131"/>
        <item x="2132"/>
        <item x="2133"/>
        <item x="2134"/>
        <item x="2255"/>
        <item x="2135"/>
        <item x="2136"/>
        <item x="2137"/>
        <item x="2138"/>
        <item x="2139"/>
        <item x="2140"/>
        <item x="2141"/>
        <item x="2142"/>
        <item x="2143"/>
        <item x="2144"/>
        <item x="2145"/>
        <item x="2146"/>
        <item x="2147"/>
        <item x="2148"/>
        <item x="2149"/>
        <item x="2150"/>
        <item x="2151"/>
        <item x="2152"/>
        <item x="2153"/>
        <item x="1850"/>
        <item x="1851"/>
        <item x="1852"/>
        <item x="1853"/>
        <item x="1854"/>
        <item x="1855"/>
        <item x="1856"/>
        <item x="2154"/>
        <item x="2174"/>
        <item x="2155"/>
        <item x="2156"/>
        <item x="2157"/>
        <item x="2158"/>
        <item x="2159"/>
        <item x="2160"/>
        <item x="2175"/>
        <item x="2161"/>
        <item x="2176"/>
        <item x="2162"/>
        <item x="2163"/>
        <item x="2164"/>
        <item x="2177"/>
        <item x="2178"/>
        <item x="2179"/>
        <item x="2165"/>
        <item x="2180"/>
        <item x="2181"/>
        <item x="2182"/>
        <item x="2183"/>
        <item x="2184"/>
        <item x="2185"/>
        <item x="2186"/>
        <item x="2187"/>
        <item x="2188"/>
        <item x="2189"/>
        <item x="2190"/>
        <item x="2191"/>
        <item x="2192"/>
        <item x="2193"/>
        <item x="2194"/>
        <item x="2195"/>
        <item x="2256"/>
        <item x="2196"/>
        <item x="2223"/>
        <item x="2197"/>
        <item x="2198"/>
        <item x="2199"/>
        <item x="2200"/>
        <item x="2201"/>
        <item x="2202"/>
        <item x="2224"/>
        <item x="2203"/>
        <item x="2204"/>
        <item x="2205"/>
        <item x="2225"/>
        <item x="2206"/>
        <item x="2226"/>
        <item x="2227"/>
        <item x="2228"/>
        <item x="2229"/>
        <item x="2230"/>
        <item x="2231"/>
        <item x="2257"/>
        <item x="2232"/>
        <item x="2233"/>
        <item x="2234"/>
        <item x="2235"/>
        <item x="2236"/>
        <item x="2237"/>
        <item x="2258"/>
        <item x="2259"/>
        <item x="1857"/>
        <item x="1858"/>
        <item x="1859"/>
        <item x="1860"/>
        <item x="1861"/>
        <item x="1862"/>
        <item x="1863"/>
        <item x="1864"/>
        <item x="1865"/>
        <item x="2238"/>
        <item x="2239"/>
        <item x="2240"/>
        <item x="2241"/>
        <item x="2242"/>
        <item x="2260"/>
        <item x="2243"/>
        <item x="2261"/>
        <item x="2244"/>
        <item x="2245"/>
        <item x="2246"/>
        <item x="2247"/>
        <item x="2248"/>
        <item x="2249"/>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1866"/>
        <item x="1867"/>
        <item x="2087"/>
        <item x="2166"/>
        <item x="2207"/>
        <item x="2208"/>
        <item x="2250"/>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2088"/>
        <item x="1941"/>
        <item x="1942"/>
        <item x="1943"/>
        <item x="1944"/>
        <item x="1945"/>
        <item x="1946"/>
        <item x="1947"/>
        <item x="1948"/>
        <item x="1949"/>
        <item x="1950"/>
        <item x="1951"/>
        <item x="2292"/>
        <item x="1952"/>
        <item x="1953"/>
        <item x="1954"/>
        <item x="2079"/>
        <item x="2080"/>
        <item x="1955"/>
        <item x="2105"/>
        <item x="2111"/>
        <item x="2094"/>
        <item x="1956"/>
        <item x="1957"/>
        <item x="1958"/>
        <item x="2095"/>
        <item x="1959"/>
        <item x="1960"/>
        <item x="2084"/>
        <item x="1961"/>
        <item x="1962"/>
        <item x="1963"/>
        <item x="1964"/>
        <item x="1965"/>
        <item x="1966"/>
        <item x="1967"/>
        <item x="2081"/>
        <item x="1968"/>
        <item x="1969"/>
        <item x="1970"/>
        <item x="1971"/>
        <item x="1972"/>
        <item x="1973"/>
        <item x="2117"/>
        <item x="1974"/>
        <item x="1975"/>
        <item x="1976"/>
        <item x="1977"/>
        <item x="1978"/>
        <item x="1979"/>
        <item x="1980"/>
        <item x="1981"/>
        <item x="1982"/>
        <item x="1983"/>
        <item x="1984"/>
        <item x="1985"/>
        <item x="2118"/>
        <item x="1986"/>
        <item x="2112"/>
        <item x="1987"/>
        <item x="1988"/>
        <item x="1989"/>
        <item x="1990"/>
        <item x="1991"/>
        <item x="2293"/>
        <item x="1992"/>
        <item x="2096"/>
        <item x="2209"/>
        <item x="2082"/>
        <item x="2119"/>
        <item x="2251"/>
        <item x="1993"/>
        <item x="1994"/>
        <item x="1995"/>
        <item x="2085"/>
        <item x="2106"/>
        <item x="1996"/>
        <item x="2252"/>
        <item x="1997"/>
        <item x="1998"/>
        <item x="1999"/>
        <item x="2000"/>
        <item x="2089"/>
        <item x="2090"/>
        <item x="2091"/>
        <item x="2092"/>
        <item x="2097"/>
        <item x="2098"/>
        <item x="2113"/>
        <item x="2099"/>
        <item x="2100"/>
        <item x="2101"/>
        <item x="2102"/>
        <item x="2103"/>
        <item x="2104"/>
        <item x="2107"/>
        <item x="2108"/>
        <item x="2109"/>
        <item x="2110"/>
        <item x="2114"/>
        <item x="2115"/>
        <item x="2116"/>
        <item x="2120"/>
        <item x="2121"/>
        <item x="2167"/>
        <item x="2168"/>
        <item x="2169"/>
        <item x="2170"/>
        <item x="2171"/>
        <item x="2172"/>
        <item x="2173"/>
        <item x="2210"/>
        <item x="2211"/>
        <item x="2212"/>
        <item x="2213"/>
        <item x="2214"/>
        <item x="2215"/>
        <item x="2216"/>
        <item x="2217"/>
        <item x="2218"/>
        <item x="2219"/>
        <item x="2220"/>
        <item x="2253"/>
        <item x="2221"/>
        <item x="2254"/>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86"/>
        <item x="2093"/>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222"/>
        <item x="2069"/>
        <item x="2070"/>
        <item x="2071"/>
        <item x="2072"/>
        <item x="2073"/>
        <item x="2074"/>
        <item x="2075"/>
        <item x="2076"/>
        <item x="2077"/>
        <item x="2078"/>
        <item x="2083"/>
        <item x="2294"/>
        <item t="default"/>
      </items>
    </pivotField>
    <pivotField showAll="0"/>
    <pivotField axis="axisCol" showAll="0">
      <items count="16">
        <item x="0"/>
        <item x="1"/>
        <item x="2"/>
        <item x="3"/>
        <item x="4"/>
        <item x="5"/>
        <item x="6"/>
        <item x="7"/>
        <item x="8"/>
        <item x="9"/>
        <item x="10"/>
        <item x="11"/>
        <item x="12"/>
        <item x="13"/>
        <item x="14"/>
        <item t="default"/>
      </items>
    </pivotField>
    <pivotField showAll="0"/>
    <pivotField showAll="0"/>
    <pivotField showAll="0"/>
    <pivotField dataField="1" showAll="0"/>
  </pivotFields>
  <rowFields count="1">
    <field x="0"/>
  </rowFields>
  <rowItems count="229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t="grand">
      <x/>
    </i>
  </rowItems>
  <colFields count="1">
    <field x="2"/>
  </colFields>
  <colItems count="16">
    <i>
      <x/>
    </i>
    <i>
      <x v="1"/>
    </i>
    <i>
      <x v="2"/>
    </i>
    <i>
      <x v="3"/>
    </i>
    <i>
      <x v="4"/>
    </i>
    <i>
      <x v="5"/>
    </i>
    <i>
      <x v="6"/>
    </i>
    <i>
      <x v="7"/>
    </i>
    <i>
      <x v="8"/>
    </i>
    <i>
      <x v="9"/>
    </i>
    <i>
      <x v="10"/>
    </i>
    <i>
      <x v="11"/>
    </i>
    <i>
      <x v="12"/>
    </i>
    <i>
      <x v="13"/>
    </i>
    <i>
      <x v="14"/>
    </i>
    <i t="grand">
      <x/>
    </i>
  </colItems>
  <dataFields count="1">
    <dataField name="平均值 - 現金股利(元)" fld="6"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0:N75"/>
  <sheetViews>
    <sheetView tabSelected="1" topLeftCell="C13" zoomScaleNormal="100" workbookViewId="0">
      <selection activeCell="O16" sqref="O16"/>
    </sheetView>
  </sheetViews>
  <sheetFormatPr defaultRowHeight="13.2" x14ac:dyDescent="0.3"/>
  <cols>
    <col min="1" max="1" width="8.88671875" style="6"/>
    <col min="2" max="2" width="16.6640625" style="6" bestFit="1" customWidth="1"/>
    <col min="3" max="3" width="9.33203125" style="6" bestFit="1" customWidth="1"/>
    <col min="4" max="4" width="8.88671875" style="6"/>
    <col min="5" max="5" width="10.44140625" style="6" bestFit="1" customWidth="1"/>
    <col min="6" max="6" width="15.88671875" style="6" bestFit="1" customWidth="1"/>
    <col min="7" max="7" width="9.33203125" style="6" bestFit="1" customWidth="1"/>
    <col min="8" max="8" width="6" style="6" bestFit="1" customWidth="1"/>
    <col min="9" max="10" width="8.88671875" style="6"/>
    <col min="11" max="11" width="12.6640625" style="6" customWidth="1"/>
    <col min="12" max="13" width="9.33203125" style="6" bestFit="1" customWidth="1"/>
    <col min="14" max="16384" width="8.88671875" style="6"/>
  </cols>
  <sheetData>
    <row r="20" spans="2:14" x14ac:dyDescent="0.25">
      <c r="B20" s="6" t="s">
        <v>4605</v>
      </c>
      <c r="C20" s="8">
        <v>823000</v>
      </c>
      <c r="E20" s="5" t="s">
        <v>4607</v>
      </c>
      <c r="F20" s="5" t="s">
        <v>4611</v>
      </c>
      <c r="G20" s="5" t="s">
        <v>4612</v>
      </c>
      <c r="H20" s="5" t="s">
        <v>4613</v>
      </c>
      <c r="K20" s="5" t="s">
        <v>4606</v>
      </c>
      <c r="L20" s="6" t="s">
        <v>4620</v>
      </c>
      <c r="M20" s="6" t="s">
        <v>4617</v>
      </c>
      <c r="N20" s="6" t="s">
        <v>4621</v>
      </c>
    </row>
    <row r="21" spans="2:14" x14ac:dyDescent="0.25">
      <c r="B21" s="5" t="s">
        <v>4606</v>
      </c>
      <c r="C21" s="7">
        <v>0.66</v>
      </c>
      <c r="F21" s="9">
        <f>C25</f>
        <v>370180</v>
      </c>
      <c r="G21" s="9">
        <f>MAX(F21,0)</f>
        <v>370180</v>
      </c>
      <c r="H21" s="10">
        <f>C27</f>
        <v>0.69582706766917291</v>
      </c>
      <c r="L21" s="9">
        <f>C22</f>
        <v>543180</v>
      </c>
      <c r="M21" s="9">
        <f>C23</f>
        <v>279820</v>
      </c>
      <c r="N21" s="6">
        <f>C27</f>
        <v>0.69582706766917291</v>
      </c>
    </row>
    <row r="22" spans="2:14" x14ac:dyDescent="0.25">
      <c r="B22" s="5" t="s">
        <v>4618</v>
      </c>
      <c r="C22" s="8">
        <f>C20*C21</f>
        <v>543180</v>
      </c>
      <c r="E22" s="8">
        <v>420000</v>
      </c>
      <c r="F22" s="6">
        <f t="dataTable" ref="F22:H24" dt2D="0" dtr="0" r1="C24" ca="1"/>
        <v>140180</v>
      </c>
      <c r="G22" s="6">
        <v>140180</v>
      </c>
      <c r="H22" s="12">
        <v>0.26349624060150378</v>
      </c>
      <c r="K22" s="13">
        <v>0</v>
      </c>
      <c r="L22" s="6">
        <f t="dataTable" ref="L22:N42" dt2D="0" dtr="0" r1="C21"/>
        <v>0</v>
      </c>
      <c r="M22" s="6">
        <v>823000</v>
      </c>
      <c r="N22" s="6">
        <v>-0.32518796992481203</v>
      </c>
    </row>
    <row r="23" spans="2:14" x14ac:dyDescent="0.3">
      <c r="B23" s="6" t="s">
        <v>4619</v>
      </c>
      <c r="C23" s="9">
        <f>C20-C22</f>
        <v>279820</v>
      </c>
      <c r="E23" s="8">
        <v>650000</v>
      </c>
      <c r="F23" s="6">
        <v>370180</v>
      </c>
      <c r="G23" s="6">
        <v>370180</v>
      </c>
      <c r="H23" s="12">
        <v>0.69582706766917291</v>
      </c>
      <c r="K23" s="13">
        <v>0.05</v>
      </c>
      <c r="L23" s="6">
        <v>41150</v>
      </c>
      <c r="M23" s="6">
        <v>781850</v>
      </c>
      <c r="N23" s="6">
        <v>-0.24783834586466166</v>
      </c>
    </row>
    <row r="24" spans="2:14" x14ac:dyDescent="0.25">
      <c r="B24" s="5" t="s">
        <v>4607</v>
      </c>
      <c r="C24" s="8">
        <v>650000</v>
      </c>
      <c r="E24" s="8">
        <v>830000</v>
      </c>
      <c r="F24" s="6">
        <v>550180</v>
      </c>
      <c r="G24" s="6">
        <v>550180</v>
      </c>
      <c r="H24" s="12">
        <v>1.0341729323308271</v>
      </c>
      <c r="K24" s="13">
        <v>0.1</v>
      </c>
      <c r="L24" s="6">
        <v>82300</v>
      </c>
      <c r="M24" s="6">
        <v>740700</v>
      </c>
      <c r="N24" s="6">
        <v>-0.17048872180451127</v>
      </c>
    </row>
    <row r="25" spans="2:14" x14ac:dyDescent="0.25">
      <c r="B25" s="5" t="s">
        <v>4608</v>
      </c>
      <c r="C25" s="8">
        <f>C24-C23</f>
        <v>370180</v>
      </c>
      <c r="K25" s="13">
        <v>0.15</v>
      </c>
      <c r="L25" s="6">
        <v>123450</v>
      </c>
      <c r="M25" s="6">
        <v>699550</v>
      </c>
      <c r="N25" s="6">
        <v>-9.3139097744360896E-2</v>
      </c>
    </row>
    <row r="26" spans="2:14" x14ac:dyDescent="0.25">
      <c r="B26" s="5" t="s">
        <v>4609</v>
      </c>
      <c r="C26" s="11">
        <v>532000</v>
      </c>
      <c r="K26" s="13">
        <v>0.2</v>
      </c>
      <c r="L26" s="6">
        <v>164600</v>
      </c>
      <c r="M26" s="6">
        <v>658400</v>
      </c>
      <c r="N26" s="6">
        <v>-1.5789473684210527E-2</v>
      </c>
    </row>
    <row r="27" spans="2:14" x14ac:dyDescent="0.3">
      <c r="B27" s="6" t="s">
        <v>4610</v>
      </c>
      <c r="C27" s="12">
        <f>C25/C26</f>
        <v>0.69582706766917291</v>
      </c>
      <c r="K27" s="13">
        <v>0.25</v>
      </c>
      <c r="L27" s="6">
        <v>205750</v>
      </c>
      <c r="M27" s="6">
        <v>617250</v>
      </c>
      <c r="N27" s="6">
        <v>6.156015037593985E-2</v>
      </c>
    </row>
    <row r="28" spans="2:14" x14ac:dyDescent="0.3">
      <c r="K28" s="13">
        <v>0.3</v>
      </c>
      <c r="L28" s="6">
        <v>246900</v>
      </c>
      <c r="M28" s="6">
        <v>576100</v>
      </c>
      <c r="N28" s="6">
        <v>0.13890977443609023</v>
      </c>
    </row>
    <row r="29" spans="2:14" x14ac:dyDescent="0.3">
      <c r="K29" s="13">
        <v>0.35</v>
      </c>
      <c r="L29" s="6">
        <v>288050</v>
      </c>
      <c r="M29" s="6">
        <v>534950</v>
      </c>
      <c r="N29" s="6">
        <v>0.2162593984962406</v>
      </c>
    </row>
    <row r="30" spans="2:14" x14ac:dyDescent="0.3">
      <c r="K30" s="13">
        <v>0.4</v>
      </c>
      <c r="L30" s="6">
        <v>329200</v>
      </c>
      <c r="M30" s="6">
        <v>493800</v>
      </c>
      <c r="N30" s="6">
        <v>0.29360902255639099</v>
      </c>
    </row>
    <row r="31" spans="2:14" x14ac:dyDescent="0.3">
      <c r="K31" s="13">
        <v>0.45</v>
      </c>
      <c r="L31" s="6">
        <v>370350</v>
      </c>
      <c r="M31" s="6">
        <v>452650</v>
      </c>
      <c r="N31" s="6">
        <v>0.37095864661654138</v>
      </c>
    </row>
    <row r="32" spans="2:14" x14ac:dyDescent="0.3">
      <c r="K32" s="13">
        <v>0.5</v>
      </c>
      <c r="L32" s="6">
        <v>411500</v>
      </c>
      <c r="M32" s="6">
        <v>411500</v>
      </c>
      <c r="N32" s="6">
        <v>0.44830827067669171</v>
      </c>
    </row>
    <row r="33" spans="5:14" x14ac:dyDescent="0.3">
      <c r="K33" s="13">
        <v>0.55000000000000004</v>
      </c>
      <c r="L33" s="6">
        <v>452650.00000000006</v>
      </c>
      <c r="M33" s="6">
        <v>370349.99999999994</v>
      </c>
      <c r="N33" s="6">
        <v>0.52565789473684221</v>
      </c>
    </row>
    <row r="34" spans="5:14" x14ac:dyDescent="0.3">
      <c r="K34" s="13">
        <v>0.6</v>
      </c>
      <c r="L34" s="6">
        <v>493800</v>
      </c>
      <c r="M34" s="6">
        <v>329200</v>
      </c>
      <c r="N34" s="6">
        <v>0.60300751879699244</v>
      </c>
    </row>
    <row r="35" spans="5:14" x14ac:dyDescent="0.3">
      <c r="K35" s="13">
        <v>0.65</v>
      </c>
      <c r="L35" s="6">
        <v>534950</v>
      </c>
      <c r="M35" s="6">
        <v>288050</v>
      </c>
      <c r="N35" s="6">
        <v>0.68035714285714288</v>
      </c>
    </row>
    <row r="36" spans="5:14" x14ac:dyDescent="0.3">
      <c r="K36" s="13">
        <v>0.7</v>
      </c>
      <c r="L36" s="6">
        <v>576100</v>
      </c>
      <c r="M36" s="6">
        <v>246900</v>
      </c>
      <c r="N36" s="6">
        <v>0.75770676691729322</v>
      </c>
    </row>
    <row r="37" spans="5:14" x14ac:dyDescent="0.3">
      <c r="K37" s="13">
        <v>0.75</v>
      </c>
      <c r="L37" s="6">
        <v>617250</v>
      </c>
      <c r="M37" s="6">
        <v>205750</v>
      </c>
      <c r="N37" s="6">
        <v>0.83505639097744366</v>
      </c>
    </row>
    <row r="38" spans="5:14" x14ac:dyDescent="0.25">
      <c r="E38" s="5" t="s">
        <v>4607</v>
      </c>
      <c r="F38" s="5" t="s">
        <v>4611</v>
      </c>
      <c r="G38" s="5" t="s">
        <v>4612</v>
      </c>
      <c r="H38" s="5" t="s">
        <v>4613</v>
      </c>
      <c r="K38" s="13">
        <v>0.8</v>
      </c>
      <c r="L38" s="6">
        <v>658400</v>
      </c>
      <c r="M38" s="6">
        <v>164600</v>
      </c>
      <c r="N38" s="6">
        <v>0.912406015037594</v>
      </c>
    </row>
    <row r="39" spans="5:14" x14ac:dyDescent="0.3">
      <c r="F39" s="9">
        <f>C25</f>
        <v>370180</v>
      </c>
      <c r="G39" s="9">
        <f>MAX(F39,0)</f>
        <v>370180</v>
      </c>
      <c r="H39" s="6">
        <f>C27</f>
        <v>0.69582706766917291</v>
      </c>
      <c r="K39" s="13">
        <v>0.85</v>
      </c>
      <c r="L39" s="6">
        <v>699550</v>
      </c>
      <c r="M39" s="6">
        <v>123450</v>
      </c>
      <c r="N39" s="6">
        <v>0.98975563909774433</v>
      </c>
    </row>
    <row r="40" spans="5:14" x14ac:dyDescent="0.3">
      <c r="E40" s="6">
        <v>0</v>
      </c>
      <c r="F40" s="6">
        <f t="dataTable" ref="F40:H60" dt2D="0" dtr="0" r1="C24" ca="1"/>
        <v>-279820</v>
      </c>
      <c r="G40" s="6">
        <v>0</v>
      </c>
      <c r="H40" s="6">
        <v>-0.52597744360902254</v>
      </c>
      <c r="K40" s="13">
        <v>0.9</v>
      </c>
      <c r="L40" s="6">
        <v>740700</v>
      </c>
      <c r="M40" s="6">
        <v>82300</v>
      </c>
      <c r="N40" s="6">
        <v>1.0671052631578948</v>
      </c>
    </row>
    <row r="41" spans="5:14" x14ac:dyDescent="0.3">
      <c r="E41" s="6">
        <v>50000</v>
      </c>
      <c r="F41" s="6">
        <v>-229820</v>
      </c>
      <c r="G41" s="6">
        <v>0</v>
      </c>
      <c r="H41" s="6">
        <v>-0.43199248120300754</v>
      </c>
      <c r="K41" s="13">
        <v>0.95</v>
      </c>
      <c r="L41" s="6">
        <v>781850</v>
      </c>
      <c r="M41" s="6">
        <v>41150</v>
      </c>
      <c r="N41" s="6">
        <v>1.1444548872180451</v>
      </c>
    </row>
    <row r="42" spans="5:14" x14ac:dyDescent="0.3">
      <c r="E42" s="6">
        <v>100000</v>
      </c>
      <c r="F42" s="6">
        <v>-179820</v>
      </c>
      <c r="G42" s="6">
        <v>0</v>
      </c>
      <c r="H42" s="6">
        <v>-0.33800751879699248</v>
      </c>
      <c r="K42" s="13">
        <v>1</v>
      </c>
      <c r="L42" s="6">
        <v>823000</v>
      </c>
      <c r="M42" s="6">
        <v>0</v>
      </c>
      <c r="N42" s="6">
        <v>1.2218045112781954</v>
      </c>
    </row>
    <row r="43" spans="5:14" x14ac:dyDescent="0.3">
      <c r="E43" s="6">
        <v>150000</v>
      </c>
      <c r="F43" s="6">
        <v>-129820</v>
      </c>
      <c r="G43" s="6">
        <v>0</v>
      </c>
      <c r="H43" s="6">
        <v>-0.24402255639097745</v>
      </c>
    </row>
    <row r="44" spans="5:14" x14ac:dyDescent="0.3">
      <c r="E44" s="6">
        <v>200000</v>
      </c>
      <c r="F44" s="6">
        <v>-79820</v>
      </c>
      <c r="G44" s="6">
        <v>0</v>
      </c>
      <c r="H44" s="6">
        <v>-0.15003759398496241</v>
      </c>
    </row>
    <row r="45" spans="5:14" x14ac:dyDescent="0.3">
      <c r="E45" s="6">
        <v>250000</v>
      </c>
      <c r="F45" s="6">
        <v>-29820</v>
      </c>
      <c r="G45" s="6">
        <v>0</v>
      </c>
      <c r="H45" s="6">
        <v>-5.6052631578947368E-2</v>
      </c>
    </row>
    <row r="46" spans="5:14" x14ac:dyDescent="0.3">
      <c r="E46" s="6">
        <v>300000</v>
      </c>
      <c r="F46" s="6">
        <v>20180</v>
      </c>
      <c r="G46" s="6">
        <v>20180</v>
      </c>
      <c r="H46" s="6">
        <v>3.7932330827067672E-2</v>
      </c>
    </row>
    <row r="47" spans="5:14" x14ac:dyDescent="0.3">
      <c r="E47" s="6">
        <v>350000</v>
      </c>
      <c r="F47" s="6">
        <v>70180</v>
      </c>
      <c r="G47" s="6">
        <v>70180</v>
      </c>
      <c r="H47" s="6">
        <v>0.13191729323308271</v>
      </c>
    </row>
    <row r="48" spans="5:14" x14ac:dyDescent="0.3">
      <c r="E48" s="6">
        <v>400000</v>
      </c>
      <c r="F48" s="6">
        <v>120180</v>
      </c>
      <c r="G48" s="6">
        <v>120180</v>
      </c>
      <c r="H48" s="6">
        <v>0.22590225563909774</v>
      </c>
    </row>
    <row r="49" spans="5:8" x14ac:dyDescent="0.3">
      <c r="E49" s="6">
        <v>450000</v>
      </c>
      <c r="F49" s="6">
        <v>170180</v>
      </c>
      <c r="G49" s="6">
        <v>170180</v>
      </c>
      <c r="H49" s="6">
        <v>0.31988721804511278</v>
      </c>
    </row>
    <row r="50" spans="5:8" x14ac:dyDescent="0.3">
      <c r="E50" s="6">
        <v>500000</v>
      </c>
      <c r="F50" s="6">
        <v>220180</v>
      </c>
      <c r="G50" s="6">
        <v>220180</v>
      </c>
      <c r="H50" s="6">
        <v>0.41387218045112784</v>
      </c>
    </row>
    <row r="51" spans="5:8" x14ac:dyDescent="0.3">
      <c r="E51" s="6">
        <v>550000</v>
      </c>
      <c r="F51" s="6">
        <v>270180</v>
      </c>
      <c r="G51" s="6">
        <v>270180</v>
      </c>
      <c r="H51" s="6">
        <v>0.5078571428571429</v>
      </c>
    </row>
    <row r="52" spans="5:8" x14ac:dyDescent="0.3">
      <c r="E52" s="6">
        <v>600000</v>
      </c>
      <c r="F52" s="6">
        <v>320180</v>
      </c>
      <c r="G52" s="6">
        <v>320180</v>
      </c>
      <c r="H52" s="6">
        <v>0.60184210526315784</v>
      </c>
    </row>
    <row r="53" spans="5:8" x14ac:dyDescent="0.3">
      <c r="E53" s="6">
        <v>650000</v>
      </c>
      <c r="F53" s="6">
        <v>370180</v>
      </c>
      <c r="G53" s="6">
        <v>370180</v>
      </c>
      <c r="H53" s="6">
        <v>0.69582706766917291</v>
      </c>
    </row>
    <row r="54" spans="5:8" x14ac:dyDescent="0.3">
      <c r="E54" s="6">
        <v>700000</v>
      </c>
      <c r="F54" s="6">
        <v>420180</v>
      </c>
      <c r="G54" s="6">
        <v>420180</v>
      </c>
      <c r="H54" s="6">
        <v>0.78981203007518797</v>
      </c>
    </row>
    <row r="55" spans="5:8" x14ac:dyDescent="0.3">
      <c r="E55" s="6">
        <v>750000</v>
      </c>
      <c r="F55" s="6">
        <v>470180</v>
      </c>
      <c r="G55" s="6">
        <v>470180</v>
      </c>
      <c r="H55" s="6">
        <v>0.88379699248120303</v>
      </c>
    </row>
    <row r="56" spans="5:8" x14ac:dyDescent="0.3">
      <c r="E56" s="6">
        <v>800000</v>
      </c>
      <c r="F56" s="6">
        <v>520180</v>
      </c>
      <c r="G56" s="6">
        <v>520180</v>
      </c>
      <c r="H56" s="6">
        <v>0.97778195488721809</v>
      </c>
    </row>
    <row r="57" spans="5:8" x14ac:dyDescent="0.3">
      <c r="E57" s="6">
        <v>850000</v>
      </c>
      <c r="F57" s="6">
        <v>570180</v>
      </c>
      <c r="G57" s="6">
        <v>570180</v>
      </c>
      <c r="H57" s="6">
        <v>1.0717669172932331</v>
      </c>
    </row>
    <row r="58" spans="5:8" x14ac:dyDescent="0.3">
      <c r="E58" s="6">
        <v>900000</v>
      </c>
      <c r="F58" s="6">
        <v>620180</v>
      </c>
      <c r="G58" s="6">
        <v>620180</v>
      </c>
      <c r="H58" s="6">
        <v>1.1657518796992481</v>
      </c>
    </row>
    <row r="59" spans="5:8" x14ac:dyDescent="0.3">
      <c r="E59" s="6">
        <v>950000</v>
      </c>
      <c r="F59" s="6">
        <v>670180</v>
      </c>
      <c r="G59" s="6">
        <v>670180</v>
      </c>
      <c r="H59" s="6">
        <v>1.2597368421052633</v>
      </c>
    </row>
    <row r="60" spans="5:8" x14ac:dyDescent="0.3">
      <c r="E60" s="6">
        <v>1000000</v>
      </c>
      <c r="F60" s="6">
        <v>720180</v>
      </c>
      <c r="G60" s="6">
        <v>720180</v>
      </c>
      <c r="H60" s="6">
        <v>1.3537218045112782</v>
      </c>
    </row>
    <row r="63" spans="5:8" x14ac:dyDescent="0.25">
      <c r="E63" s="5" t="s">
        <v>4607</v>
      </c>
      <c r="F63" s="5" t="s">
        <v>4613</v>
      </c>
    </row>
    <row r="64" spans="5:8" x14ac:dyDescent="0.3">
      <c r="F64" s="6">
        <f>A52</f>
        <v>0</v>
      </c>
    </row>
    <row r="65" spans="5:6" x14ac:dyDescent="0.3">
      <c r="E65" s="6">
        <v>0</v>
      </c>
      <c r="F65" s="6">
        <v>-0.52597744360902254</v>
      </c>
    </row>
    <row r="66" spans="5:6" x14ac:dyDescent="0.3">
      <c r="E66" s="6">
        <v>50000</v>
      </c>
      <c r="F66" s="6">
        <v>-0.43199248120300754</v>
      </c>
    </row>
    <row r="67" spans="5:6" x14ac:dyDescent="0.3">
      <c r="E67" s="6">
        <v>100000</v>
      </c>
      <c r="F67" s="6">
        <v>-0.33800751879699248</v>
      </c>
    </row>
    <row r="68" spans="5:6" x14ac:dyDescent="0.3">
      <c r="E68" s="6">
        <v>150000</v>
      </c>
      <c r="F68" s="6">
        <v>-0.24402255639097745</v>
      </c>
    </row>
    <row r="69" spans="5:6" x14ac:dyDescent="0.3">
      <c r="E69" s="6">
        <v>200000</v>
      </c>
      <c r="F69" s="6">
        <v>-0.15003759398496241</v>
      </c>
    </row>
    <row r="70" spans="5:6" x14ac:dyDescent="0.3">
      <c r="E70" s="6">
        <v>250000</v>
      </c>
      <c r="F70" s="6">
        <v>-5.6052631578947368E-2</v>
      </c>
    </row>
    <row r="71" spans="5:6" x14ac:dyDescent="0.3">
      <c r="E71" s="6">
        <v>300000</v>
      </c>
      <c r="F71" s="6">
        <v>3.7932330827067672E-2</v>
      </c>
    </row>
    <row r="72" spans="5:6" x14ac:dyDescent="0.3">
      <c r="E72" s="6">
        <v>350000</v>
      </c>
      <c r="F72" s="6">
        <v>0.13191729323308271</v>
      </c>
    </row>
    <row r="73" spans="5:6" x14ac:dyDescent="0.3">
      <c r="E73" s="6">
        <v>400000</v>
      </c>
      <c r="F73" s="6">
        <v>0.22590225563909774</v>
      </c>
    </row>
    <row r="74" spans="5:6" x14ac:dyDescent="0.3">
      <c r="E74" s="6">
        <v>450000</v>
      </c>
      <c r="F74" s="6">
        <v>0.31988721804511278</v>
      </c>
    </row>
    <row r="75" spans="5:6" x14ac:dyDescent="0.3">
      <c r="E75" s="6">
        <v>500000</v>
      </c>
      <c r="F75" s="6">
        <v>0.41387218045112784</v>
      </c>
    </row>
  </sheetData>
  <phoneticPr fontId="18"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22355"/>
  <sheetViews>
    <sheetView workbookViewId="0">
      <selection activeCell="G12" sqref="G12"/>
    </sheetView>
  </sheetViews>
  <sheetFormatPr defaultRowHeight="16.2" x14ac:dyDescent="0.3"/>
  <cols>
    <col min="4" max="4" width="17.44140625" bestFit="1" customWidth="1"/>
    <col min="5" max="5" width="13.44140625" bestFit="1" customWidth="1"/>
    <col min="6" max="6" width="17.44140625" bestFit="1" customWidth="1"/>
    <col min="7" max="7" width="13" bestFit="1" customWidth="1"/>
    <col min="8" max="8" width="12.77734375" bestFit="1" customWidth="1"/>
  </cols>
  <sheetData>
    <row r="1" spans="1:12" x14ac:dyDescent="0.3">
      <c r="A1" s="1" t="s">
        <v>0</v>
      </c>
      <c r="B1" t="s">
        <v>1</v>
      </c>
      <c r="C1" t="s">
        <v>2</v>
      </c>
      <c r="D1" t="s">
        <v>3</v>
      </c>
      <c r="E1" t="s">
        <v>4</v>
      </c>
      <c r="F1" t="s">
        <v>5</v>
      </c>
      <c r="G1" t="s">
        <v>6</v>
      </c>
      <c r="H1" t="s">
        <v>4598</v>
      </c>
    </row>
    <row r="2" spans="1:12" x14ac:dyDescent="0.3">
      <c r="A2" s="1" t="s">
        <v>7</v>
      </c>
      <c r="B2" t="s">
        <v>8</v>
      </c>
      <c r="C2">
        <v>2005</v>
      </c>
      <c r="D2">
        <v>292706649</v>
      </c>
      <c r="E2">
        <v>68.599999999999994</v>
      </c>
      <c r="F2">
        <v>0</v>
      </c>
      <c r="G2">
        <v>0.36084309993000002</v>
      </c>
      <c r="H2">
        <f>IF(G2=0, "",D2/G2)</f>
        <v>811174300.01233828</v>
      </c>
    </row>
    <row r="3" spans="1:12" x14ac:dyDescent="0.3">
      <c r="A3" s="1" t="s">
        <v>9</v>
      </c>
      <c r="B3" t="s">
        <v>10</v>
      </c>
      <c r="C3">
        <v>2005</v>
      </c>
      <c r="D3">
        <v>642000000</v>
      </c>
      <c r="E3">
        <v>70</v>
      </c>
      <c r="F3">
        <v>1402000000</v>
      </c>
      <c r="G3">
        <v>0.45540000000000003</v>
      </c>
      <c r="H3">
        <f t="shared" ref="H3:H66" si="0">IF(G3=0, "",D3/G3)</f>
        <v>1409749670.6192358</v>
      </c>
    </row>
    <row r="4" spans="1:12" x14ac:dyDescent="0.3">
      <c r="A4" s="1" t="s">
        <v>11</v>
      </c>
      <c r="B4" t="s">
        <v>12</v>
      </c>
      <c r="C4">
        <v>2005</v>
      </c>
      <c r="D4">
        <v>704926728</v>
      </c>
      <c r="E4">
        <v>66.47</v>
      </c>
      <c r="F4">
        <v>0</v>
      </c>
      <c r="G4">
        <v>0.58899999999999997</v>
      </c>
      <c r="H4">
        <f t="shared" si="0"/>
        <v>1196819572.1561971</v>
      </c>
    </row>
    <row r="5" spans="1:12" x14ac:dyDescent="0.3">
      <c r="A5" s="1" t="s">
        <v>13</v>
      </c>
      <c r="B5" t="s">
        <v>14</v>
      </c>
      <c r="C5">
        <v>2005</v>
      </c>
      <c r="D5">
        <v>4242346571</v>
      </c>
      <c r="E5">
        <v>74.38</v>
      </c>
      <c r="F5">
        <v>471371840</v>
      </c>
      <c r="G5">
        <v>1.4059428</v>
      </c>
      <c r="H5">
        <f t="shared" si="0"/>
        <v>3017438953.4197264</v>
      </c>
    </row>
    <row r="6" spans="1:12" x14ac:dyDescent="0.3">
      <c r="A6" s="1" t="s">
        <v>15</v>
      </c>
      <c r="B6" t="s">
        <v>16</v>
      </c>
      <c r="C6">
        <v>2005</v>
      </c>
      <c r="D6">
        <v>2813467968</v>
      </c>
      <c r="E6">
        <v>42.5</v>
      </c>
      <c r="F6">
        <v>1875645310</v>
      </c>
      <c r="G6">
        <v>1.2</v>
      </c>
      <c r="H6">
        <f t="shared" si="0"/>
        <v>2344556640</v>
      </c>
    </row>
    <row r="7" spans="1:12" x14ac:dyDescent="0.3">
      <c r="A7" s="1" t="s">
        <v>17</v>
      </c>
      <c r="B7" t="s">
        <v>18</v>
      </c>
      <c r="C7">
        <v>2005</v>
      </c>
      <c r="D7">
        <v>0</v>
      </c>
      <c r="E7">
        <v>0</v>
      </c>
      <c r="F7">
        <v>0</v>
      </c>
      <c r="G7">
        <v>0</v>
      </c>
      <c r="H7" t="str">
        <f t="shared" si="0"/>
        <v/>
      </c>
    </row>
    <row r="8" spans="1:12" x14ac:dyDescent="0.3">
      <c r="A8" s="1" t="s">
        <v>19</v>
      </c>
      <c r="B8" t="s">
        <v>20</v>
      </c>
      <c r="C8">
        <v>2005</v>
      </c>
      <c r="D8">
        <v>0</v>
      </c>
      <c r="E8">
        <v>0</v>
      </c>
      <c r="F8">
        <v>504562590</v>
      </c>
      <c r="G8">
        <v>0</v>
      </c>
      <c r="H8" t="str">
        <f t="shared" si="0"/>
        <v/>
      </c>
    </row>
    <row r="9" spans="1:12" x14ac:dyDescent="0.3">
      <c r="A9" s="1" t="s">
        <v>21</v>
      </c>
      <c r="B9" t="s">
        <v>22</v>
      </c>
      <c r="C9">
        <v>2005</v>
      </c>
      <c r="D9">
        <v>0</v>
      </c>
      <c r="E9">
        <v>0</v>
      </c>
      <c r="F9">
        <v>0</v>
      </c>
      <c r="G9">
        <v>0</v>
      </c>
      <c r="H9" t="str">
        <f t="shared" si="0"/>
        <v/>
      </c>
    </row>
    <row r="10" spans="1:12" x14ac:dyDescent="0.3">
      <c r="A10" s="1" t="s">
        <v>23</v>
      </c>
      <c r="B10" t="s">
        <v>24</v>
      </c>
      <c r="C10">
        <v>2005</v>
      </c>
      <c r="D10">
        <v>182132122</v>
      </c>
      <c r="E10">
        <v>82.33</v>
      </c>
      <c r="F10">
        <v>0</v>
      </c>
      <c r="G10">
        <v>0.45</v>
      </c>
      <c r="H10">
        <f t="shared" si="0"/>
        <v>404738048.8888889</v>
      </c>
    </row>
    <row r="11" spans="1:12" x14ac:dyDescent="0.3">
      <c r="A11" s="1" t="s">
        <v>25</v>
      </c>
      <c r="B11" t="s">
        <v>26</v>
      </c>
      <c r="C11">
        <v>2005</v>
      </c>
      <c r="D11">
        <v>214544880</v>
      </c>
      <c r="E11">
        <v>62.33</v>
      </c>
      <c r="F11">
        <v>0</v>
      </c>
      <c r="G11">
        <v>0.5</v>
      </c>
      <c r="H11">
        <f t="shared" si="0"/>
        <v>429089760</v>
      </c>
    </row>
    <row r="12" spans="1:12" x14ac:dyDescent="0.3">
      <c r="A12" s="1" t="s">
        <v>27</v>
      </c>
      <c r="B12" t="s">
        <v>28</v>
      </c>
      <c r="C12">
        <v>2005</v>
      </c>
      <c r="D12">
        <v>288000399</v>
      </c>
      <c r="E12">
        <v>99.03</v>
      </c>
      <c r="F12">
        <v>0</v>
      </c>
      <c r="G12">
        <v>0.5</v>
      </c>
      <c r="H12">
        <f t="shared" si="0"/>
        <v>576000798</v>
      </c>
    </row>
    <row r="13" spans="1:12" x14ac:dyDescent="0.3">
      <c r="A13" s="1" t="s">
        <v>29</v>
      </c>
      <c r="B13" t="s">
        <v>30</v>
      </c>
      <c r="C13">
        <v>2005</v>
      </c>
      <c r="D13">
        <v>0</v>
      </c>
      <c r="E13">
        <v>0</v>
      </c>
      <c r="F13">
        <v>0</v>
      </c>
      <c r="G13">
        <v>0</v>
      </c>
      <c r="H13" t="str">
        <f t="shared" si="0"/>
        <v/>
      </c>
      <c r="K13" t="s">
        <v>4615</v>
      </c>
      <c r="L13">
        <v>5842</v>
      </c>
    </row>
    <row r="14" spans="1:12" x14ac:dyDescent="0.3">
      <c r="A14" s="1" t="s">
        <v>31</v>
      </c>
      <c r="B14" t="s">
        <v>32</v>
      </c>
      <c r="C14">
        <v>2005</v>
      </c>
      <c r="D14">
        <v>0</v>
      </c>
      <c r="E14">
        <v>0</v>
      </c>
      <c r="F14">
        <v>0</v>
      </c>
      <c r="G14">
        <v>0</v>
      </c>
      <c r="H14" t="str">
        <f t="shared" si="0"/>
        <v/>
      </c>
      <c r="K14" t="s">
        <v>4616</v>
      </c>
      <c r="L14">
        <v>2515</v>
      </c>
    </row>
    <row r="15" spans="1:12" x14ac:dyDescent="0.3">
      <c r="A15" s="1" t="s">
        <v>33</v>
      </c>
      <c r="B15" t="s">
        <v>34</v>
      </c>
      <c r="C15">
        <v>2005</v>
      </c>
      <c r="D15">
        <v>0</v>
      </c>
      <c r="E15">
        <v>0</v>
      </c>
      <c r="F15">
        <v>0</v>
      </c>
      <c r="G15">
        <v>0</v>
      </c>
      <c r="H15" t="str">
        <f t="shared" si="0"/>
        <v/>
      </c>
    </row>
    <row r="16" spans="1:12" x14ac:dyDescent="0.3">
      <c r="A16" s="1" t="s">
        <v>35</v>
      </c>
      <c r="B16" t="s">
        <v>36</v>
      </c>
      <c r="C16">
        <v>2005</v>
      </c>
      <c r="D16">
        <v>432561560</v>
      </c>
      <c r="E16">
        <v>71.86</v>
      </c>
      <c r="F16">
        <v>0</v>
      </c>
      <c r="G16">
        <v>1.08854261</v>
      </c>
      <c r="H16">
        <f t="shared" si="0"/>
        <v>397376782.52209163</v>
      </c>
    </row>
    <row r="17" spans="1:8" x14ac:dyDescent="0.3">
      <c r="A17" s="1" t="s">
        <v>37</v>
      </c>
      <c r="B17" t="s">
        <v>38</v>
      </c>
      <c r="C17">
        <v>2005</v>
      </c>
      <c r="D17">
        <v>0</v>
      </c>
      <c r="E17">
        <v>0</v>
      </c>
      <c r="F17">
        <v>0</v>
      </c>
      <c r="G17">
        <v>0</v>
      </c>
      <c r="H17" t="str">
        <f t="shared" si="0"/>
        <v/>
      </c>
    </row>
    <row r="18" spans="1:8" x14ac:dyDescent="0.3">
      <c r="A18" s="1" t="s">
        <v>39</v>
      </c>
      <c r="B18" t="s">
        <v>40</v>
      </c>
      <c r="C18">
        <v>2005</v>
      </c>
      <c r="D18">
        <v>0</v>
      </c>
      <c r="E18">
        <v>0</v>
      </c>
      <c r="F18">
        <v>85791860</v>
      </c>
      <c r="G18">
        <v>0</v>
      </c>
      <c r="H18" t="str">
        <f t="shared" si="0"/>
        <v/>
      </c>
    </row>
    <row r="19" spans="1:8" x14ac:dyDescent="0.3">
      <c r="A19" s="1" t="s">
        <v>41</v>
      </c>
      <c r="B19" t="s">
        <v>42</v>
      </c>
      <c r="C19">
        <v>2005</v>
      </c>
      <c r="D19">
        <v>0</v>
      </c>
      <c r="E19">
        <v>0</v>
      </c>
      <c r="F19">
        <v>0</v>
      </c>
      <c r="G19">
        <v>0</v>
      </c>
      <c r="H19" t="str">
        <f t="shared" si="0"/>
        <v/>
      </c>
    </row>
    <row r="20" spans="1:8" x14ac:dyDescent="0.3">
      <c r="A20" s="1" t="s">
        <v>43</v>
      </c>
      <c r="B20" t="s">
        <v>44</v>
      </c>
      <c r="C20">
        <v>2005</v>
      </c>
      <c r="D20">
        <v>2180181770</v>
      </c>
      <c r="E20">
        <v>104.57</v>
      </c>
      <c r="F20">
        <v>0</v>
      </c>
      <c r="G20">
        <v>0.65</v>
      </c>
      <c r="H20">
        <f t="shared" si="0"/>
        <v>3354125800</v>
      </c>
    </row>
    <row r="21" spans="1:8" x14ac:dyDescent="0.3">
      <c r="A21" s="1" t="s">
        <v>45</v>
      </c>
      <c r="B21" t="s">
        <v>46</v>
      </c>
      <c r="C21">
        <v>2005</v>
      </c>
      <c r="D21">
        <v>0</v>
      </c>
      <c r="E21">
        <v>0</v>
      </c>
      <c r="F21">
        <v>0</v>
      </c>
      <c r="G21">
        <v>0</v>
      </c>
      <c r="H21" t="str">
        <f t="shared" si="0"/>
        <v/>
      </c>
    </row>
    <row r="22" spans="1:8" x14ac:dyDescent="0.3">
      <c r="A22" s="1" t="s">
        <v>47</v>
      </c>
      <c r="B22" t="s">
        <v>48</v>
      </c>
      <c r="C22">
        <v>2005</v>
      </c>
      <c r="D22">
        <v>0</v>
      </c>
      <c r="E22">
        <v>0</v>
      </c>
      <c r="F22">
        <v>62792820</v>
      </c>
      <c r="G22">
        <v>0</v>
      </c>
      <c r="H22" t="str">
        <f t="shared" si="0"/>
        <v/>
      </c>
    </row>
    <row r="23" spans="1:8" x14ac:dyDescent="0.3">
      <c r="A23" s="1" t="s">
        <v>49</v>
      </c>
      <c r="B23" t="s">
        <v>50</v>
      </c>
      <c r="C23">
        <v>2005</v>
      </c>
      <c r="D23">
        <v>40834411</v>
      </c>
      <c r="E23">
        <v>76.05</v>
      </c>
      <c r="F23">
        <v>0</v>
      </c>
      <c r="G23">
        <v>0.15</v>
      </c>
      <c r="H23">
        <f t="shared" si="0"/>
        <v>272229406.66666669</v>
      </c>
    </row>
    <row r="24" spans="1:8" x14ac:dyDescent="0.3">
      <c r="A24" s="1" t="s">
        <v>51</v>
      </c>
      <c r="B24" t="s">
        <v>52</v>
      </c>
      <c r="C24">
        <v>2005</v>
      </c>
      <c r="D24">
        <v>0</v>
      </c>
      <c r="E24">
        <v>0</v>
      </c>
      <c r="F24">
        <v>0</v>
      </c>
      <c r="G24">
        <v>0</v>
      </c>
      <c r="H24" t="str">
        <f t="shared" si="0"/>
        <v/>
      </c>
    </row>
    <row r="25" spans="1:8" x14ac:dyDescent="0.3">
      <c r="A25" s="1" t="s">
        <v>53</v>
      </c>
      <c r="B25" t="s">
        <v>54</v>
      </c>
      <c r="C25">
        <v>2005</v>
      </c>
      <c r="D25">
        <v>0</v>
      </c>
      <c r="E25">
        <v>0</v>
      </c>
      <c r="F25">
        <v>0</v>
      </c>
      <c r="G25">
        <v>0</v>
      </c>
      <c r="H25" t="str">
        <f t="shared" si="0"/>
        <v/>
      </c>
    </row>
    <row r="26" spans="1:8" x14ac:dyDescent="0.3">
      <c r="A26" s="1" t="s">
        <v>55</v>
      </c>
      <c r="B26" t="s">
        <v>56</v>
      </c>
      <c r="C26">
        <v>2005</v>
      </c>
      <c r="D26">
        <v>0</v>
      </c>
      <c r="E26">
        <v>0</v>
      </c>
      <c r="F26">
        <v>0</v>
      </c>
      <c r="G26">
        <v>0</v>
      </c>
      <c r="H26" t="str">
        <f t="shared" si="0"/>
        <v/>
      </c>
    </row>
    <row r="27" spans="1:8" x14ac:dyDescent="0.3">
      <c r="A27" s="1" t="s">
        <v>57</v>
      </c>
      <c r="B27" t="s">
        <v>58</v>
      </c>
      <c r="C27">
        <v>2005</v>
      </c>
      <c r="D27">
        <v>353010286</v>
      </c>
      <c r="E27">
        <v>0</v>
      </c>
      <c r="F27">
        <v>0</v>
      </c>
      <c r="G27">
        <v>1.1000000000000001</v>
      </c>
      <c r="H27">
        <f t="shared" si="0"/>
        <v>320918441.81818181</v>
      </c>
    </row>
    <row r="28" spans="1:8" x14ac:dyDescent="0.3">
      <c r="A28" s="1" t="s">
        <v>59</v>
      </c>
      <c r="B28" t="s">
        <v>60</v>
      </c>
      <c r="C28">
        <v>2005</v>
      </c>
      <c r="D28">
        <v>395825807</v>
      </c>
      <c r="E28">
        <v>42.89</v>
      </c>
      <c r="F28">
        <v>131941930</v>
      </c>
      <c r="G28">
        <v>0.59991793000000004</v>
      </c>
      <c r="H28">
        <f t="shared" si="0"/>
        <v>659799927.96681368</v>
      </c>
    </row>
    <row r="29" spans="1:8" x14ac:dyDescent="0.3">
      <c r="A29" s="1" t="s">
        <v>61</v>
      </c>
      <c r="B29" t="s">
        <v>62</v>
      </c>
      <c r="C29">
        <v>2005</v>
      </c>
      <c r="D29">
        <v>57709500</v>
      </c>
      <c r="E29">
        <v>110.3</v>
      </c>
      <c r="F29">
        <v>0</v>
      </c>
      <c r="G29">
        <v>0.5</v>
      </c>
      <c r="H29">
        <f t="shared" si="0"/>
        <v>115419000</v>
      </c>
    </row>
    <row r="30" spans="1:8" x14ac:dyDescent="0.3">
      <c r="A30" s="1" t="s">
        <v>63</v>
      </c>
      <c r="B30" t="s">
        <v>64</v>
      </c>
      <c r="C30">
        <v>2005</v>
      </c>
      <c r="D30">
        <v>255959864</v>
      </c>
      <c r="E30">
        <v>77.55</v>
      </c>
      <c r="F30">
        <v>0</v>
      </c>
      <c r="G30">
        <v>1.6</v>
      </c>
      <c r="H30">
        <f t="shared" si="0"/>
        <v>159974915</v>
      </c>
    </row>
    <row r="31" spans="1:8" x14ac:dyDescent="0.3">
      <c r="A31" s="1" t="s">
        <v>65</v>
      </c>
      <c r="B31" t="s">
        <v>66</v>
      </c>
      <c r="C31">
        <v>2005</v>
      </c>
      <c r="D31">
        <v>131930022</v>
      </c>
      <c r="E31">
        <v>95.07</v>
      </c>
      <c r="F31">
        <v>0</v>
      </c>
      <c r="G31">
        <v>1.5</v>
      </c>
      <c r="H31">
        <f t="shared" si="0"/>
        <v>87953348</v>
      </c>
    </row>
    <row r="32" spans="1:8" x14ac:dyDescent="0.3">
      <c r="A32" s="1" t="s">
        <v>67</v>
      </c>
      <c r="B32" t="s">
        <v>68</v>
      </c>
      <c r="C32">
        <v>2005</v>
      </c>
      <c r="D32">
        <v>133957031</v>
      </c>
      <c r="E32">
        <v>137.29</v>
      </c>
      <c r="F32">
        <v>0</v>
      </c>
      <c r="G32">
        <v>0.25</v>
      </c>
      <c r="H32">
        <f t="shared" si="0"/>
        <v>535828124</v>
      </c>
    </row>
    <row r="33" spans="1:8" x14ac:dyDescent="0.3">
      <c r="A33" s="1" t="s">
        <v>69</v>
      </c>
      <c r="B33" t="s">
        <v>70</v>
      </c>
      <c r="C33">
        <v>2005</v>
      </c>
      <c r="D33">
        <v>20495390</v>
      </c>
      <c r="E33">
        <v>81.290000000000006</v>
      </c>
      <c r="F33">
        <v>0</v>
      </c>
      <c r="G33">
        <v>0.5</v>
      </c>
      <c r="H33">
        <f t="shared" si="0"/>
        <v>40990780</v>
      </c>
    </row>
    <row r="34" spans="1:8" x14ac:dyDescent="0.3">
      <c r="A34" s="1" t="s">
        <v>71</v>
      </c>
      <c r="B34" t="s">
        <v>72</v>
      </c>
      <c r="C34">
        <v>2005</v>
      </c>
      <c r="D34">
        <v>75159802</v>
      </c>
      <c r="E34">
        <v>46.3</v>
      </c>
      <c r="F34">
        <v>60127840</v>
      </c>
      <c r="G34">
        <v>1</v>
      </c>
      <c r="H34">
        <f t="shared" si="0"/>
        <v>75159802</v>
      </c>
    </row>
    <row r="35" spans="1:8" x14ac:dyDescent="0.3">
      <c r="A35" s="1" t="s">
        <v>73</v>
      </c>
      <c r="B35" t="s">
        <v>74</v>
      </c>
      <c r="C35">
        <v>2005</v>
      </c>
      <c r="D35">
        <v>0</v>
      </c>
      <c r="E35" t="s">
        <v>75</v>
      </c>
      <c r="F35">
        <v>0</v>
      </c>
      <c r="G35">
        <v>0</v>
      </c>
      <c r="H35" t="str">
        <f t="shared" si="0"/>
        <v/>
      </c>
    </row>
    <row r="36" spans="1:8" x14ac:dyDescent="0.3">
      <c r="A36" s="1" t="s">
        <v>76</v>
      </c>
      <c r="B36" t="s">
        <v>77</v>
      </c>
      <c r="C36">
        <v>2005</v>
      </c>
      <c r="D36">
        <v>22770809230</v>
      </c>
      <c r="E36">
        <v>68.61</v>
      </c>
      <c r="F36">
        <v>1666156770</v>
      </c>
      <c r="G36">
        <v>4.0999999999999996</v>
      </c>
      <c r="H36">
        <f t="shared" si="0"/>
        <v>5553855909.7560978</v>
      </c>
    </row>
    <row r="37" spans="1:8" x14ac:dyDescent="0.3">
      <c r="A37" s="1" t="s">
        <v>78</v>
      </c>
      <c r="B37" t="s">
        <v>79</v>
      </c>
      <c r="C37">
        <v>2005</v>
      </c>
      <c r="D37">
        <v>27385714650</v>
      </c>
      <c r="E37">
        <v>68.540000000000006</v>
      </c>
      <c r="F37">
        <v>2220463360</v>
      </c>
      <c r="G37">
        <v>3.7</v>
      </c>
      <c r="H37">
        <f t="shared" si="0"/>
        <v>7401544500</v>
      </c>
    </row>
    <row r="38" spans="1:8" x14ac:dyDescent="0.3">
      <c r="A38" s="1" t="s">
        <v>80</v>
      </c>
      <c r="B38" t="s">
        <v>81</v>
      </c>
      <c r="C38">
        <v>2005</v>
      </c>
      <c r="D38">
        <v>539982215</v>
      </c>
      <c r="E38">
        <v>79.25</v>
      </c>
      <c r="F38">
        <v>0</v>
      </c>
      <c r="G38">
        <v>0.7</v>
      </c>
      <c r="H38">
        <f t="shared" si="0"/>
        <v>771403164.28571439</v>
      </c>
    </row>
    <row r="39" spans="1:8" x14ac:dyDescent="0.3">
      <c r="A39" s="1" t="s">
        <v>82</v>
      </c>
      <c r="B39" t="s">
        <v>83</v>
      </c>
      <c r="C39">
        <v>2005</v>
      </c>
      <c r="D39">
        <v>0</v>
      </c>
      <c r="E39">
        <v>0</v>
      </c>
      <c r="F39">
        <v>0</v>
      </c>
      <c r="G39">
        <v>0</v>
      </c>
      <c r="H39" t="str">
        <f t="shared" si="0"/>
        <v/>
      </c>
    </row>
    <row r="40" spans="1:8" x14ac:dyDescent="0.3">
      <c r="A40" s="1" t="s">
        <v>84</v>
      </c>
      <c r="B40" t="s">
        <v>85</v>
      </c>
      <c r="C40">
        <v>2005</v>
      </c>
      <c r="D40">
        <v>250408294</v>
      </c>
      <c r="E40">
        <v>71.89</v>
      </c>
      <c r="F40">
        <v>0</v>
      </c>
      <c r="G40">
        <v>1</v>
      </c>
      <c r="H40">
        <f t="shared" si="0"/>
        <v>250408294</v>
      </c>
    </row>
    <row r="41" spans="1:8" x14ac:dyDescent="0.3">
      <c r="A41" s="1" t="s">
        <v>86</v>
      </c>
      <c r="B41" t="s">
        <v>87</v>
      </c>
      <c r="C41">
        <v>2005</v>
      </c>
      <c r="D41">
        <v>208745305</v>
      </c>
      <c r="E41">
        <v>62.7</v>
      </c>
      <c r="F41">
        <v>0</v>
      </c>
      <c r="G41">
        <v>0.8</v>
      </c>
      <c r="H41">
        <f t="shared" si="0"/>
        <v>260931631.25</v>
      </c>
    </row>
    <row r="42" spans="1:8" x14ac:dyDescent="0.3">
      <c r="A42" s="1" t="s">
        <v>88</v>
      </c>
      <c r="B42" t="s">
        <v>89</v>
      </c>
      <c r="C42">
        <v>2005</v>
      </c>
      <c r="D42">
        <v>0</v>
      </c>
      <c r="E42">
        <v>0</v>
      </c>
      <c r="F42">
        <v>0</v>
      </c>
      <c r="G42">
        <v>0</v>
      </c>
      <c r="H42" t="str">
        <f t="shared" si="0"/>
        <v/>
      </c>
    </row>
    <row r="43" spans="1:8" x14ac:dyDescent="0.3">
      <c r="A43" s="1" t="s">
        <v>90</v>
      </c>
      <c r="B43" t="s">
        <v>91</v>
      </c>
      <c r="C43">
        <v>2005</v>
      </c>
      <c r="D43">
        <v>0</v>
      </c>
      <c r="E43">
        <v>0</v>
      </c>
      <c r="F43">
        <v>0</v>
      </c>
      <c r="G43">
        <v>0</v>
      </c>
      <c r="H43" t="str">
        <f t="shared" si="0"/>
        <v/>
      </c>
    </row>
    <row r="44" spans="1:8" x14ac:dyDescent="0.3">
      <c r="A44" s="1" t="s">
        <v>92</v>
      </c>
      <c r="B44" t="s">
        <v>93</v>
      </c>
      <c r="C44">
        <v>2005</v>
      </c>
      <c r="D44">
        <v>496488065</v>
      </c>
      <c r="E44">
        <v>87.19</v>
      </c>
      <c r="F44">
        <v>0</v>
      </c>
      <c r="G44">
        <v>1.7</v>
      </c>
      <c r="H44">
        <f t="shared" si="0"/>
        <v>292051802.94117647</v>
      </c>
    </row>
    <row r="45" spans="1:8" x14ac:dyDescent="0.3">
      <c r="A45" s="1" t="s">
        <v>94</v>
      </c>
      <c r="B45" t="s">
        <v>95</v>
      </c>
      <c r="C45">
        <v>2005</v>
      </c>
      <c r="D45">
        <v>0</v>
      </c>
      <c r="E45">
        <v>0</v>
      </c>
      <c r="F45">
        <v>0</v>
      </c>
      <c r="G45">
        <v>0</v>
      </c>
      <c r="H45" t="str">
        <f t="shared" si="0"/>
        <v/>
      </c>
    </row>
    <row r="46" spans="1:8" x14ac:dyDescent="0.3">
      <c r="A46" s="1" t="s">
        <v>96</v>
      </c>
      <c r="B46" t="s">
        <v>97</v>
      </c>
      <c r="C46">
        <v>2005</v>
      </c>
      <c r="D46">
        <v>291646470</v>
      </c>
      <c r="E46">
        <v>42.56</v>
      </c>
      <c r="F46">
        <v>145823230</v>
      </c>
      <c r="G46">
        <v>0.40598932999999998</v>
      </c>
      <c r="H46">
        <f t="shared" si="0"/>
        <v>718359938.17867088</v>
      </c>
    </row>
    <row r="47" spans="1:8" x14ac:dyDescent="0.3">
      <c r="A47" s="1" t="s">
        <v>98</v>
      </c>
      <c r="B47" t="s">
        <v>99</v>
      </c>
      <c r="C47">
        <v>2005</v>
      </c>
      <c r="D47">
        <v>0</v>
      </c>
      <c r="E47">
        <v>0</v>
      </c>
      <c r="F47">
        <v>0</v>
      </c>
      <c r="G47">
        <v>0</v>
      </c>
      <c r="H47" t="str">
        <f t="shared" si="0"/>
        <v/>
      </c>
    </row>
    <row r="48" spans="1:8" x14ac:dyDescent="0.3">
      <c r="A48" s="1" t="s">
        <v>100</v>
      </c>
      <c r="B48" t="s">
        <v>101</v>
      </c>
      <c r="C48">
        <v>2005</v>
      </c>
      <c r="D48">
        <v>229500000</v>
      </c>
      <c r="E48">
        <v>85.62</v>
      </c>
      <c r="F48">
        <v>0</v>
      </c>
      <c r="G48">
        <v>1</v>
      </c>
      <c r="H48">
        <f t="shared" si="0"/>
        <v>229500000</v>
      </c>
    </row>
    <row r="49" spans="1:8" x14ac:dyDescent="0.3">
      <c r="A49" s="1" t="s">
        <v>102</v>
      </c>
      <c r="B49" t="s">
        <v>103</v>
      </c>
      <c r="C49">
        <v>2005</v>
      </c>
      <c r="D49">
        <v>0</v>
      </c>
      <c r="E49">
        <v>0</v>
      </c>
      <c r="F49">
        <v>0</v>
      </c>
      <c r="G49">
        <v>0</v>
      </c>
      <c r="H49" t="str">
        <f t="shared" si="0"/>
        <v/>
      </c>
    </row>
    <row r="50" spans="1:8" x14ac:dyDescent="0.3">
      <c r="A50" s="1" t="s">
        <v>104</v>
      </c>
      <c r="B50" t="s">
        <v>105</v>
      </c>
      <c r="C50">
        <v>2005</v>
      </c>
      <c r="D50">
        <v>620312030</v>
      </c>
      <c r="E50">
        <v>55.83</v>
      </c>
      <c r="F50">
        <v>0</v>
      </c>
      <c r="G50">
        <v>1.5</v>
      </c>
      <c r="H50">
        <f t="shared" si="0"/>
        <v>413541353.33333331</v>
      </c>
    </row>
    <row r="51" spans="1:8" x14ac:dyDescent="0.3">
      <c r="A51" s="1" t="s">
        <v>106</v>
      </c>
      <c r="B51" t="s">
        <v>107</v>
      </c>
      <c r="C51">
        <v>2005</v>
      </c>
      <c r="D51">
        <v>131093231</v>
      </c>
      <c r="E51">
        <v>28.26</v>
      </c>
      <c r="F51">
        <v>87395490</v>
      </c>
      <c r="G51">
        <v>0.6</v>
      </c>
      <c r="H51">
        <f t="shared" si="0"/>
        <v>218488718.33333334</v>
      </c>
    </row>
    <row r="52" spans="1:8" x14ac:dyDescent="0.3">
      <c r="A52" s="1" t="s">
        <v>108</v>
      </c>
      <c r="B52" t="s">
        <v>109</v>
      </c>
      <c r="C52">
        <v>2005</v>
      </c>
      <c r="D52">
        <v>26282130</v>
      </c>
      <c r="E52">
        <v>159.21</v>
      </c>
      <c r="F52">
        <v>0</v>
      </c>
      <c r="G52">
        <v>0.35</v>
      </c>
      <c r="H52">
        <f t="shared" si="0"/>
        <v>75091800</v>
      </c>
    </row>
    <row r="53" spans="1:8" x14ac:dyDescent="0.3">
      <c r="A53" s="1" t="s">
        <v>110</v>
      </c>
      <c r="B53" t="s">
        <v>111</v>
      </c>
      <c r="C53">
        <v>2005</v>
      </c>
      <c r="D53">
        <v>14586773</v>
      </c>
      <c r="E53">
        <v>39.74</v>
      </c>
      <c r="F53">
        <v>21880160</v>
      </c>
      <c r="G53">
        <v>0.2</v>
      </c>
      <c r="H53">
        <f t="shared" si="0"/>
        <v>72933865</v>
      </c>
    </row>
    <row r="54" spans="1:8" x14ac:dyDescent="0.3">
      <c r="A54" s="1" t="s">
        <v>112</v>
      </c>
      <c r="B54" t="s">
        <v>113</v>
      </c>
      <c r="C54">
        <v>2005</v>
      </c>
      <c r="D54">
        <v>17822200</v>
      </c>
      <c r="E54">
        <v>50.01</v>
      </c>
      <c r="F54">
        <v>0</v>
      </c>
      <c r="G54">
        <v>0.2</v>
      </c>
      <c r="H54">
        <f t="shared" si="0"/>
        <v>89111000</v>
      </c>
    </row>
    <row r="55" spans="1:8" x14ac:dyDescent="0.3">
      <c r="A55" s="1" t="s">
        <v>114</v>
      </c>
      <c r="B55" t="s">
        <v>115</v>
      </c>
      <c r="C55">
        <v>2005</v>
      </c>
      <c r="D55">
        <v>27891841905</v>
      </c>
      <c r="E55">
        <v>70.010000000000005</v>
      </c>
      <c r="F55">
        <v>1609144720</v>
      </c>
      <c r="G55">
        <v>5.2</v>
      </c>
      <c r="H55">
        <f t="shared" si="0"/>
        <v>5363815750.9615383</v>
      </c>
    </row>
    <row r="56" spans="1:8" x14ac:dyDescent="0.3">
      <c r="A56" s="1" t="s">
        <v>116</v>
      </c>
      <c r="B56" t="s">
        <v>117</v>
      </c>
      <c r="C56">
        <v>2005</v>
      </c>
      <c r="D56">
        <v>92672967</v>
      </c>
      <c r="E56">
        <v>37.85</v>
      </c>
      <c r="F56">
        <v>110400000</v>
      </c>
      <c r="G56">
        <v>1.343</v>
      </c>
      <c r="H56">
        <f t="shared" si="0"/>
        <v>69004443.037974685</v>
      </c>
    </row>
    <row r="57" spans="1:8" x14ac:dyDescent="0.3">
      <c r="A57" s="1" t="s">
        <v>118</v>
      </c>
      <c r="B57" t="s">
        <v>119</v>
      </c>
      <c r="C57">
        <v>2005</v>
      </c>
      <c r="D57">
        <v>36000000</v>
      </c>
      <c r="E57">
        <v>22.75</v>
      </c>
      <c r="F57">
        <v>72000000</v>
      </c>
      <c r="G57">
        <v>1</v>
      </c>
      <c r="H57">
        <f t="shared" si="0"/>
        <v>36000000</v>
      </c>
    </row>
    <row r="58" spans="1:8" x14ac:dyDescent="0.3">
      <c r="A58" s="1" t="s">
        <v>120</v>
      </c>
      <c r="B58" t="s">
        <v>121</v>
      </c>
      <c r="C58">
        <v>2005</v>
      </c>
      <c r="D58">
        <v>4103633345</v>
      </c>
      <c r="E58">
        <v>48.95</v>
      </c>
      <c r="F58">
        <v>2462180010</v>
      </c>
      <c r="G58">
        <v>1</v>
      </c>
      <c r="H58">
        <f t="shared" si="0"/>
        <v>4103633345</v>
      </c>
    </row>
    <row r="59" spans="1:8" x14ac:dyDescent="0.3">
      <c r="A59" s="1" t="s">
        <v>122</v>
      </c>
      <c r="B59" t="s">
        <v>123</v>
      </c>
      <c r="C59">
        <v>2005</v>
      </c>
      <c r="D59">
        <v>0</v>
      </c>
      <c r="E59">
        <v>0</v>
      </c>
      <c r="F59">
        <v>0</v>
      </c>
      <c r="G59">
        <v>0</v>
      </c>
      <c r="H59" t="str">
        <f t="shared" si="0"/>
        <v/>
      </c>
    </row>
    <row r="60" spans="1:8" x14ac:dyDescent="0.3">
      <c r="A60" s="1" t="s">
        <v>124</v>
      </c>
      <c r="B60" t="s">
        <v>125</v>
      </c>
      <c r="C60">
        <v>2005</v>
      </c>
      <c r="D60">
        <v>0</v>
      </c>
      <c r="E60">
        <v>0</v>
      </c>
      <c r="F60">
        <v>0</v>
      </c>
      <c r="G60">
        <v>0</v>
      </c>
      <c r="H60" t="str">
        <f t="shared" si="0"/>
        <v/>
      </c>
    </row>
    <row r="61" spans="1:8" x14ac:dyDescent="0.3">
      <c r="A61" s="1" t="s">
        <v>126</v>
      </c>
      <c r="B61" t="s">
        <v>127</v>
      </c>
      <c r="C61">
        <v>2005</v>
      </c>
      <c r="D61">
        <v>0</v>
      </c>
      <c r="E61">
        <v>0</v>
      </c>
      <c r="F61">
        <v>0</v>
      </c>
      <c r="G61">
        <v>0</v>
      </c>
      <c r="H61" t="str">
        <f t="shared" si="0"/>
        <v/>
      </c>
    </row>
    <row r="62" spans="1:8" x14ac:dyDescent="0.3">
      <c r="A62" s="1" t="s">
        <v>128</v>
      </c>
      <c r="B62" t="s">
        <v>129</v>
      </c>
      <c r="C62">
        <v>2005</v>
      </c>
      <c r="D62">
        <v>0</v>
      </c>
      <c r="E62">
        <v>0</v>
      </c>
      <c r="F62">
        <v>0</v>
      </c>
      <c r="G62">
        <v>0</v>
      </c>
      <c r="H62" t="str">
        <f t="shared" si="0"/>
        <v/>
      </c>
    </row>
    <row r="63" spans="1:8" x14ac:dyDescent="0.3">
      <c r="A63" s="1" t="s">
        <v>130</v>
      </c>
      <c r="B63" t="s">
        <v>131</v>
      </c>
      <c r="C63">
        <v>2005</v>
      </c>
      <c r="D63">
        <v>0</v>
      </c>
      <c r="E63">
        <v>0</v>
      </c>
      <c r="F63">
        <v>0</v>
      </c>
      <c r="G63">
        <v>0</v>
      </c>
      <c r="H63" t="str">
        <f t="shared" si="0"/>
        <v/>
      </c>
    </row>
    <row r="64" spans="1:8" x14ac:dyDescent="0.3">
      <c r="A64" s="1" t="s">
        <v>132</v>
      </c>
      <c r="B64" t="s">
        <v>133</v>
      </c>
      <c r="C64">
        <v>2005</v>
      </c>
      <c r="D64">
        <v>0</v>
      </c>
      <c r="E64">
        <v>0</v>
      </c>
      <c r="F64">
        <v>0</v>
      </c>
      <c r="G64">
        <v>0</v>
      </c>
      <c r="H64" t="str">
        <f t="shared" si="0"/>
        <v/>
      </c>
    </row>
    <row r="65" spans="1:8" x14ac:dyDescent="0.3">
      <c r="A65" s="1" t="s">
        <v>134</v>
      </c>
      <c r="B65" t="s">
        <v>135</v>
      </c>
      <c r="C65">
        <v>2005</v>
      </c>
      <c r="D65">
        <v>0</v>
      </c>
      <c r="E65">
        <v>0</v>
      </c>
      <c r="F65">
        <v>0</v>
      </c>
      <c r="G65">
        <v>0</v>
      </c>
      <c r="H65" t="str">
        <f t="shared" si="0"/>
        <v/>
      </c>
    </row>
    <row r="66" spans="1:8" x14ac:dyDescent="0.3">
      <c r="A66" s="1" t="s">
        <v>136</v>
      </c>
      <c r="B66" t="s">
        <v>137</v>
      </c>
      <c r="C66">
        <v>2005</v>
      </c>
      <c r="D66">
        <v>0</v>
      </c>
      <c r="E66">
        <v>0</v>
      </c>
      <c r="F66">
        <v>0</v>
      </c>
      <c r="G66">
        <v>0</v>
      </c>
      <c r="H66" t="str">
        <f t="shared" si="0"/>
        <v/>
      </c>
    </row>
    <row r="67" spans="1:8" x14ac:dyDescent="0.3">
      <c r="A67" s="1" t="s">
        <v>138</v>
      </c>
      <c r="B67" t="s">
        <v>139</v>
      </c>
      <c r="C67">
        <v>2005</v>
      </c>
      <c r="D67">
        <v>0</v>
      </c>
      <c r="E67">
        <v>0</v>
      </c>
      <c r="F67">
        <v>0</v>
      </c>
      <c r="G67">
        <v>0</v>
      </c>
      <c r="H67" t="str">
        <f t="shared" ref="H67:H130" si="1">IF(G67=0, "",D67/G67)</f>
        <v/>
      </c>
    </row>
    <row r="68" spans="1:8" x14ac:dyDescent="0.3">
      <c r="A68" s="1" t="s">
        <v>140</v>
      </c>
      <c r="B68" t="s">
        <v>141</v>
      </c>
      <c r="C68">
        <v>2005</v>
      </c>
      <c r="D68">
        <v>72600000</v>
      </c>
      <c r="E68">
        <v>41.58</v>
      </c>
      <c r="F68">
        <v>72600000</v>
      </c>
      <c r="G68">
        <v>0.25</v>
      </c>
      <c r="H68">
        <f t="shared" si="1"/>
        <v>290400000</v>
      </c>
    </row>
    <row r="69" spans="1:8" x14ac:dyDescent="0.3">
      <c r="A69" s="1" t="s">
        <v>142</v>
      </c>
      <c r="B69" t="s">
        <v>143</v>
      </c>
      <c r="C69">
        <v>2005</v>
      </c>
      <c r="D69">
        <v>0</v>
      </c>
      <c r="E69">
        <v>0</v>
      </c>
      <c r="F69">
        <v>0</v>
      </c>
      <c r="G69">
        <v>0</v>
      </c>
      <c r="H69" t="str">
        <f t="shared" si="1"/>
        <v/>
      </c>
    </row>
    <row r="70" spans="1:8" x14ac:dyDescent="0.3">
      <c r="A70" s="1" t="s">
        <v>144</v>
      </c>
      <c r="B70" t="s">
        <v>145</v>
      </c>
      <c r="C70">
        <v>2005</v>
      </c>
      <c r="D70">
        <v>0</v>
      </c>
      <c r="E70">
        <v>0</v>
      </c>
      <c r="F70">
        <v>0</v>
      </c>
      <c r="G70">
        <v>0</v>
      </c>
      <c r="H70" t="str">
        <f t="shared" si="1"/>
        <v/>
      </c>
    </row>
    <row r="71" spans="1:8" x14ac:dyDescent="0.3">
      <c r="A71" s="1" t="s">
        <v>146</v>
      </c>
      <c r="B71" t="s">
        <v>147</v>
      </c>
      <c r="C71">
        <v>2005</v>
      </c>
      <c r="D71">
        <v>1651631996</v>
      </c>
      <c r="E71">
        <v>64.47</v>
      </c>
      <c r="F71">
        <v>330326400</v>
      </c>
      <c r="G71">
        <v>1</v>
      </c>
      <c r="H71">
        <f t="shared" si="1"/>
        <v>1651631996</v>
      </c>
    </row>
    <row r="72" spans="1:8" x14ac:dyDescent="0.3">
      <c r="A72" s="1" t="s">
        <v>148</v>
      </c>
      <c r="B72" t="s">
        <v>149</v>
      </c>
      <c r="C72">
        <v>2005</v>
      </c>
      <c r="D72">
        <v>0</v>
      </c>
      <c r="E72">
        <v>0</v>
      </c>
      <c r="F72">
        <v>0</v>
      </c>
      <c r="G72">
        <v>0</v>
      </c>
      <c r="H72" t="str">
        <f t="shared" si="1"/>
        <v/>
      </c>
    </row>
    <row r="73" spans="1:8" x14ac:dyDescent="0.3">
      <c r="A73" s="1" t="s">
        <v>150</v>
      </c>
      <c r="B73" t="s">
        <v>151</v>
      </c>
      <c r="C73">
        <v>2005</v>
      </c>
      <c r="D73">
        <v>0</v>
      </c>
      <c r="E73">
        <v>0</v>
      </c>
      <c r="F73">
        <v>0</v>
      </c>
      <c r="G73">
        <v>0</v>
      </c>
      <c r="H73" t="str">
        <f t="shared" si="1"/>
        <v/>
      </c>
    </row>
    <row r="74" spans="1:8" x14ac:dyDescent="0.3">
      <c r="A74" s="1" t="s">
        <v>152</v>
      </c>
      <c r="B74" t="s">
        <v>153</v>
      </c>
      <c r="C74">
        <v>2005</v>
      </c>
      <c r="D74">
        <v>0</v>
      </c>
      <c r="E74">
        <v>0</v>
      </c>
      <c r="F74">
        <v>0</v>
      </c>
      <c r="G74">
        <v>0</v>
      </c>
      <c r="H74" t="str">
        <f t="shared" si="1"/>
        <v/>
      </c>
    </row>
    <row r="75" spans="1:8" x14ac:dyDescent="0.3">
      <c r="A75" s="1" t="s">
        <v>154</v>
      </c>
      <c r="B75" t="s">
        <v>155</v>
      </c>
      <c r="C75">
        <v>2005</v>
      </c>
      <c r="D75">
        <v>0</v>
      </c>
      <c r="E75">
        <v>0</v>
      </c>
      <c r="F75">
        <v>0</v>
      </c>
      <c r="G75">
        <v>0</v>
      </c>
      <c r="H75" t="str">
        <f t="shared" si="1"/>
        <v/>
      </c>
    </row>
    <row r="76" spans="1:8" x14ac:dyDescent="0.3">
      <c r="A76" s="1" t="s">
        <v>156</v>
      </c>
      <c r="B76" t="s">
        <v>157</v>
      </c>
      <c r="C76">
        <v>2005</v>
      </c>
      <c r="D76">
        <v>0</v>
      </c>
      <c r="E76">
        <v>0</v>
      </c>
      <c r="F76">
        <v>0</v>
      </c>
      <c r="G76">
        <v>0</v>
      </c>
      <c r="H76" t="str">
        <f t="shared" si="1"/>
        <v/>
      </c>
    </row>
    <row r="77" spans="1:8" x14ac:dyDescent="0.3">
      <c r="A77" s="1" t="s">
        <v>158</v>
      </c>
      <c r="B77" t="s">
        <v>159</v>
      </c>
      <c r="C77">
        <v>2005</v>
      </c>
      <c r="D77">
        <v>0</v>
      </c>
      <c r="E77">
        <v>0</v>
      </c>
      <c r="F77">
        <v>0</v>
      </c>
      <c r="G77">
        <v>0</v>
      </c>
      <c r="H77" t="str">
        <f t="shared" si="1"/>
        <v/>
      </c>
    </row>
    <row r="78" spans="1:8" x14ac:dyDescent="0.3">
      <c r="A78" s="1" t="s">
        <v>160</v>
      </c>
      <c r="B78" t="s">
        <v>161</v>
      </c>
      <c r="C78">
        <v>2005</v>
      </c>
      <c r="D78">
        <v>0</v>
      </c>
      <c r="E78">
        <v>0</v>
      </c>
      <c r="F78">
        <v>0</v>
      </c>
      <c r="G78">
        <v>0</v>
      </c>
      <c r="H78" t="str">
        <f t="shared" si="1"/>
        <v/>
      </c>
    </row>
    <row r="79" spans="1:8" x14ac:dyDescent="0.3">
      <c r="A79" s="1" t="s">
        <v>162</v>
      </c>
      <c r="B79" t="s">
        <v>163</v>
      </c>
      <c r="C79">
        <v>2005</v>
      </c>
      <c r="D79">
        <v>0</v>
      </c>
      <c r="E79">
        <v>0</v>
      </c>
      <c r="F79">
        <v>0</v>
      </c>
      <c r="G79">
        <v>0</v>
      </c>
      <c r="H79" t="str">
        <f t="shared" si="1"/>
        <v/>
      </c>
    </row>
    <row r="80" spans="1:8" x14ac:dyDescent="0.3">
      <c r="A80" s="1" t="s">
        <v>164</v>
      </c>
      <c r="B80" t="s">
        <v>165</v>
      </c>
      <c r="C80">
        <v>2005</v>
      </c>
      <c r="D80">
        <v>0</v>
      </c>
      <c r="E80">
        <v>0</v>
      </c>
      <c r="F80">
        <v>0</v>
      </c>
      <c r="G80">
        <v>0</v>
      </c>
      <c r="H80" t="str">
        <f t="shared" si="1"/>
        <v/>
      </c>
    </row>
    <row r="81" spans="1:8" x14ac:dyDescent="0.3">
      <c r="A81" s="1" t="s">
        <v>166</v>
      </c>
      <c r="B81" t="s">
        <v>167</v>
      </c>
      <c r="C81">
        <v>2005</v>
      </c>
      <c r="D81">
        <v>0</v>
      </c>
      <c r="E81">
        <v>0</v>
      </c>
      <c r="F81">
        <v>0</v>
      </c>
      <c r="G81">
        <v>0</v>
      </c>
      <c r="H81" t="str">
        <f t="shared" si="1"/>
        <v/>
      </c>
    </row>
    <row r="82" spans="1:8" x14ac:dyDescent="0.3">
      <c r="A82" s="1" t="s">
        <v>168</v>
      </c>
      <c r="B82" t="s">
        <v>169</v>
      </c>
      <c r="C82">
        <v>2005</v>
      </c>
      <c r="D82">
        <v>0</v>
      </c>
      <c r="E82">
        <v>0</v>
      </c>
      <c r="F82">
        <v>0</v>
      </c>
      <c r="G82">
        <v>0</v>
      </c>
      <c r="H82" t="str">
        <f t="shared" si="1"/>
        <v/>
      </c>
    </row>
    <row r="83" spans="1:8" x14ac:dyDescent="0.3">
      <c r="A83" s="1" t="s">
        <v>170</v>
      </c>
      <c r="B83" t="s">
        <v>171</v>
      </c>
      <c r="C83">
        <v>2005</v>
      </c>
      <c r="D83">
        <v>0</v>
      </c>
      <c r="E83">
        <v>0</v>
      </c>
      <c r="F83">
        <v>0</v>
      </c>
      <c r="G83">
        <v>0</v>
      </c>
      <c r="H83" t="str">
        <f t="shared" si="1"/>
        <v/>
      </c>
    </row>
    <row r="84" spans="1:8" x14ac:dyDescent="0.3">
      <c r="A84" s="1" t="s">
        <v>172</v>
      </c>
      <c r="B84" t="s">
        <v>173</v>
      </c>
      <c r="C84">
        <v>2005</v>
      </c>
      <c r="D84">
        <v>0</v>
      </c>
      <c r="E84">
        <v>0</v>
      </c>
      <c r="F84">
        <v>0</v>
      </c>
      <c r="G84">
        <v>0</v>
      </c>
      <c r="H84" t="str">
        <f t="shared" si="1"/>
        <v/>
      </c>
    </row>
    <row r="85" spans="1:8" x14ac:dyDescent="0.3">
      <c r="A85" s="1" t="s">
        <v>174</v>
      </c>
      <c r="B85" t="s">
        <v>175</v>
      </c>
      <c r="C85">
        <v>2005</v>
      </c>
      <c r="D85">
        <v>0</v>
      </c>
      <c r="E85">
        <v>0</v>
      </c>
      <c r="F85">
        <v>0</v>
      </c>
      <c r="G85">
        <v>0</v>
      </c>
      <c r="H85" t="str">
        <f t="shared" si="1"/>
        <v/>
      </c>
    </row>
    <row r="86" spans="1:8" x14ac:dyDescent="0.3">
      <c r="A86" s="1" t="s">
        <v>176</v>
      </c>
      <c r="B86" t="s">
        <v>177</v>
      </c>
      <c r="C86">
        <v>2005</v>
      </c>
      <c r="D86">
        <v>897553637</v>
      </c>
      <c r="E86">
        <v>66.010000000000005</v>
      </c>
      <c r="F86">
        <v>0</v>
      </c>
      <c r="G86">
        <v>1.5</v>
      </c>
      <c r="H86">
        <f t="shared" si="1"/>
        <v>598369091.33333337</v>
      </c>
    </row>
    <row r="87" spans="1:8" x14ac:dyDescent="0.3">
      <c r="A87" s="1" t="s">
        <v>178</v>
      </c>
      <c r="B87" t="s">
        <v>179</v>
      </c>
      <c r="C87">
        <v>2005</v>
      </c>
      <c r="D87">
        <v>0</v>
      </c>
      <c r="E87">
        <v>0</v>
      </c>
      <c r="F87">
        <v>29223330</v>
      </c>
      <c r="G87">
        <v>0</v>
      </c>
      <c r="H87" t="str">
        <f t="shared" si="1"/>
        <v/>
      </c>
    </row>
    <row r="88" spans="1:8" x14ac:dyDescent="0.3">
      <c r="A88" s="1" t="s">
        <v>180</v>
      </c>
      <c r="B88" t="s">
        <v>181</v>
      </c>
      <c r="C88">
        <v>2005</v>
      </c>
      <c r="D88">
        <v>0</v>
      </c>
      <c r="E88">
        <v>0</v>
      </c>
      <c r="F88">
        <v>0</v>
      </c>
      <c r="G88">
        <v>0</v>
      </c>
      <c r="H88" t="str">
        <f t="shared" si="1"/>
        <v/>
      </c>
    </row>
    <row r="89" spans="1:8" x14ac:dyDescent="0.3">
      <c r="A89" s="1" t="s">
        <v>182</v>
      </c>
      <c r="B89" t="s">
        <v>183</v>
      </c>
      <c r="C89">
        <v>2005</v>
      </c>
      <c r="D89">
        <v>0</v>
      </c>
      <c r="E89">
        <v>0</v>
      </c>
      <c r="F89">
        <v>0</v>
      </c>
      <c r="G89">
        <v>0</v>
      </c>
      <c r="H89" t="str">
        <f t="shared" si="1"/>
        <v/>
      </c>
    </row>
    <row r="90" spans="1:8" x14ac:dyDescent="0.3">
      <c r="A90" s="1" t="s">
        <v>184</v>
      </c>
      <c r="B90" t="s">
        <v>185</v>
      </c>
      <c r="C90">
        <v>2005</v>
      </c>
      <c r="D90">
        <v>47209037</v>
      </c>
      <c r="E90">
        <v>-26.72</v>
      </c>
      <c r="F90">
        <v>0</v>
      </c>
      <c r="G90">
        <v>0.1</v>
      </c>
      <c r="H90">
        <f t="shared" si="1"/>
        <v>472090370</v>
      </c>
    </row>
    <row r="91" spans="1:8" x14ac:dyDescent="0.3">
      <c r="A91" s="1" t="s">
        <v>186</v>
      </c>
      <c r="B91" t="s">
        <v>187</v>
      </c>
      <c r="C91">
        <v>2005</v>
      </c>
      <c r="D91">
        <v>0</v>
      </c>
      <c r="E91">
        <v>0</v>
      </c>
      <c r="F91">
        <v>0</v>
      </c>
      <c r="G91">
        <v>0</v>
      </c>
      <c r="H91" t="str">
        <f t="shared" si="1"/>
        <v/>
      </c>
    </row>
    <row r="92" spans="1:8" x14ac:dyDescent="0.3">
      <c r="A92" s="1" t="s">
        <v>188</v>
      </c>
      <c r="B92" t="s">
        <v>189</v>
      </c>
      <c r="C92">
        <v>2005</v>
      </c>
      <c r="D92">
        <v>0</v>
      </c>
      <c r="E92">
        <v>0</v>
      </c>
      <c r="F92">
        <v>0</v>
      </c>
      <c r="G92">
        <v>0</v>
      </c>
      <c r="H92" t="str">
        <f t="shared" si="1"/>
        <v/>
      </c>
    </row>
    <row r="93" spans="1:8" x14ac:dyDescent="0.3">
      <c r="A93" s="1" t="s">
        <v>190</v>
      </c>
      <c r="B93" t="s">
        <v>191</v>
      </c>
      <c r="C93">
        <v>2005</v>
      </c>
      <c r="D93">
        <v>0</v>
      </c>
      <c r="E93">
        <v>0</v>
      </c>
      <c r="F93">
        <v>0</v>
      </c>
      <c r="G93">
        <v>0</v>
      </c>
      <c r="H93" t="str">
        <f t="shared" si="1"/>
        <v/>
      </c>
    </row>
    <row r="94" spans="1:8" x14ac:dyDescent="0.3">
      <c r="A94" s="1" t="s">
        <v>192</v>
      </c>
      <c r="B94" t="s">
        <v>193</v>
      </c>
      <c r="C94">
        <v>2005</v>
      </c>
      <c r="D94">
        <v>0</v>
      </c>
      <c r="E94">
        <v>0</v>
      </c>
      <c r="F94">
        <v>35609610</v>
      </c>
      <c r="G94">
        <v>0</v>
      </c>
      <c r="H94" t="str">
        <f t="shared" si="1"/>
        <v/>
      </c>
    </row>
    <row r="95" spans="1:8" x14ac:dyDescent="0.3">
      <c r="A95" s="1" t="s">
        <v>194</v>
      </c>
      <c r="B95" t="s">
        <v>195</v>
      </c>
      <c r="C95">
        <v>2005</v>
      </c>
      <c r="D95">
        <v>0</v>
      </c>
      <c r="E95">
        <v>0</v>
      </c>
      <c r="F95">
        <v>98140420</v>
      </c>
      <c r="G95">
        <v>0</v>
      </c>
      <c r="H95" t="str">
        <f t="shared" si="1"/>
        <v/>
      </c>
    </row>
    <row r="96" spans="1:8" x14ac:dyDescent="0.3">
      <c r="A96" s="1" t="s">
        <v>196</v>
      </c>
      <c r="B96" t="s">
        <v>197</v>
      </c>
      <c r="C96">
        <v>2005</v>
      </c>
      <c r="D96">
        <v>0</v>
      </c>
      <c r="E96">
        <v>0</v>
      </c>
      <c r="F96">
        <v>0</v>
      </c>
      <c r="G96">
        <v>0</v>
      </c>
      <c r="H96" t="str">
        <f t="shared" si="1"/>
        <v/>
      </c>
    </row>
    <row r="97" spans="1:8" x14ac:dyDescent="0.3">
      <c r="A97" s="1" t="s">
        <v>198</v>
      </c>
      <c r="B97" t="s">
        <v>199</v>
      </c>
      <c r="C97">
        <v>2005</v>
      </c>
      <c r="D97">
        <v>29068465</v>
      </c>
      <c r="E97">
        <v>6473.94</v>
      </c>
      <c r="F97">
        <v>0</v>
      </c>
      <c r="G97">
        <v>0.15</v>
      </c>
      <c r="H97">
        <f t="shared" si="1"/>
        <v>193789766.66666669</v>
      </c>
    </row>
    <row r="98" spans="1:8" x14ac:dyDescent="0.3">
      <c r="A98" s="1" t="s">
        <v>200</v>
      </c>
      <c r="B98" t="s">
        <v>201</v>
      </c>
      <c r="C98">
        <v>2005</v>
      </c>
      <c r="D98">
        <v>0</v>
      </c>
      <c r="E98">
        <v>0</v>
      </c>
      <c r="F98">
        <v>0</v>
      </c>
      <c r="G98">
        <v>0</v>
      </c>
      <c r="H98" t="str">
        <f t="shared" si="1"/>
        <v/>
      </c>
    </row>
    <row r="99" spans="1:8" x14ac:dyDescent="0.3">
      <c r="A99" s="1" t="s">
        <v>202</v>
      </c>
      <c r="B99" t="s">
        <v>203</v>
      </c>
      <c r="C99">
        <v>2005</v>
      </c>
      <c r="D99">
        <v>69071511</v>
      </c>
      <c r="E99">
        <v>72.400000000000006</v>
      </c>
      <c r="F99">
        <v>0</v>
      </c>
      <c r="G99">
        <v>0.8</v>
      </c>
      <c r="H99">
        <f t="shared" si="1"/>
        <v>86339388.75</v>
      </c>
    </row>
    <row r="100" spans="1:8" x14ac:dyDescent="0.3">
      <c r="A100" s="1" t="s">
        <v>204</v>
      </c>
      <c r="B100" t="s">
        <v>205</v>
      </c>
      <c r="C100">
        <v>2005</v>
      </c>
      <c r="D100">
        <v>0</v>
      </c>
      <c r="E100">
        <v>0</v>
      </c>
      <c r="F100">
        <v>0</v>
      </c>
      <c r="G100">
        <v>0</v>
      </c>
      <c r="H100" t="str">
        <f t="shared" si="1"/>
        <v/>
      </c>
    </row>
    <row r="101" spans="1:8" x14ac:dyDescent="0.3">
      <c r="A101" s="1" t="s">
        <v>206</v>
      </c>
      <c r="B101" t="s">
        <v>207</v>
      </c>
      <c r="C101">
        <v>2005</v>
      </c>
      <c r="D101">
        <v>152595401</v>
      </c>
      <c r="E101">
        <v>98.77</v>
      </c>
      <c r="F101">
        <v>0</v>
      </c>
      <c r="G101">
        <v>1.0881799999999999</v>
      </c>
      <c r="H101">
        <f t="shared" si="1"/>
        <v>140229926.11516479</v>
      </c>
    </row>
    <row r="102" spans="1:8" x14ac:dyDescent="0.3">
      <c r="A102" s="1" t="s">
        <v>208</v>
      </c>
      <c r="B102" t="s">
        <v>209</v>
      </c>
      <c r="C102">
        <v>2005</v>
      </c>
      <c r="D102">
        <v>0</v>
      </c>
      <c r="E102">
        <v>0</v>
      </c>
      <c r="F102">
        <v>0</v>
      </c>
      <c r="G102">
        <v>0</v>
      </c>
      <c r="H102" t="str">
        <f t="shared" si="1"/>
        <v/>
      </c>
    </row>
    <row r="103" spans="1:8" x14ac:dyDescent="0.3">
      <c r="A103" s="1" t="s">
        <v>210</v>
      </c>
      <c r="B103" t="s">
        <v>211</v>
      </c>
      <c r="C103">
        <v>2005</v>
      </c>
      <c r="D103">
        <v>0</v>
      </c>
      <c r="E103">
        <v>0</v>
      </c>
      <c r="F103">
        <v>0</v>
      </c>
      <c r="G103">
        <v>0</v>
      </c>
      <c r="H103" t="str">
        <f t="shared" si="1"/>
        <v/>
      </c>
    </row>
    <row r="104" spans="1:8" x14ac:dyDescent="0.3">
      <c r="A104" s="1" t="s">
        <v>212</v>
      </c>
      <c r="B104" t="s">
        <v>213</v>
      </c>
      <c r="C104">
        <v>2005</v>
      </c>
      <c r="D104">
        <v>0</v>
      </c>
      <c r="E104">
        <v>0</v>
      </c>
      <c r="F104">
        <v>0</v>
      </c>
      <c r="G104">
        <v>0</v>
      </c>
      <c r="H104" t="str">
        <f t="shared" si="1"/>
        <v/>
      </c>
    </row>
    <row r="105" spans="1:8" x14ac:dyDescent="0.3">
      <c r="A105" s="1" t="s">
        <v>214</v>
      </c>
      <c r="B105" t="s">
        <v>215</v>
      </c>
      <c r="C105">
        <v>2005</v>
      </c>
      <c r="D105">
        <v>0</v>
      </c>
      <c r="E105">
        <v>0</v>
      </c>
      <c r="F105">
        <v>128507880</v>
      </c>
      <c r="G105">
        <v>0</v>
      </c>
      <c r="H105" t="str">
        <f t="shared" si="1"/>
        <v/>
      </c>
    </row>
    <row r="106" spans="1:8" x14ac:dyDescent="0.3">
      <c r="A106" s="1" t="s">
        <v>216</v>
      </c>
      <c r="B106" t="s">
        <v>217</v>
      </c>
      <c r="C106">
        <v>2005</v>
      </c>
      <c r="D106">
        <v>0</v>
      </c>
      <c r="E106">
        <v>0</v>
      </c>
      <c r="F106">
        <v>0</v>
      </c>
      <c r="G106">
        <v>0</v>
      </c>
      <c r="H106" t="str">
        <f t="shared" si="1"/>
        <v/>
      </c>
    </row>
    <row r="107" spans="1:8" x14ac:dyDescent="0.3">
      <c r="A107" s="1" t="s">
        <v>218</v>
      </c>
      <c r="B107" t="s">
        <v>219</v>
      </c>
      <c r="C107">
        <v>2005</v>
      </c>
      <c r="D107">
        <v>375851562</v>
      </c>
      <c r="E107">
        <v>67.12</v>
      </c>
      <c r="F107">
        <v>12528390</v>
      </c>
      <c r="G107">
        <v>3</v>
      </c>
      <c r="H107">
        <f t="shared" si="1"/>
        <v>125283854</v>
      </c>
    </row>
    <row r="108" spans="1:8" x14ac:dyDescent="0.3">
      <c r="A108" s="1" t="s">
        <v>220</v>
      </c>
      <c r="B108" t="s">
        <v>221</v>
      </c>
      <c r="C108">
        <v>2005</v>
      </c>
      <c r="D108">
        <v>60722151</v>
      </c>
      <c r="E108">
        <v>58.97</v>
      </c>
      <c r="F108">
        <v>0</v>
      </c>
      <c r="G108">
        <v>0.45803300000000002</v>
      </c>
      <c r="H108">
        <f t="shared" si="1"/>
        <v>132571563.6209618</v>
      </c>
    </row>
    <row r="109" spans="1:8" x14ac:dyDescent="0.3">
      <c r="A109" s="1" t="s">
        <v>222</v>
      </c>
      <c r="B109" t="s">
        <v>223</v>
      </c>
      <c r="C109">
        <v>2005</v>
      </c>
      <c r="D109">
        <v>0</v>
      </c>
      <c r="E109">
        <v>0</v>
      </c>
      <c r="F109">
        <v>0</v>
      </c>
      <c r="G109">
        <v>0</v>
      </c>
      <c r="H109" t="str">
        <f t="shared" si="1"/>
        <v/>
      </c>
    </row>
    <row r="110" spans="1:8" x14ac:dyDescent="0.3">
      <c r="A110" s="1" t="s">
        <v>224</v>
      </c>
      <c r="B110" t="s">
        <v>225</v>
      </c>
      <c r="C110">
        <v>2005</v>
      </c>
      <c r="D110">
        <v>103343429</v>
      </c>
      <c r="E110">
        <v>36.15</v>
      </c>
      <c r="F110">
        <v>142097210</v>
      </c>
      <c r="G110">
        <v>0.8</v>
      </c>
      <c r="H110">
        <f t="shared" si="1"/>
        <v>129179286.25</v>
      </c>
    </row>
    <row r="111" spans="1:8" x14ac:dyDescent="0.3">
      <c r="A111" s="1" t="s">
        <v>226</v>
      </c>
      <c r="B111" t="s">
        <v>227</v>
      </c>
      <c r="C111">
        <v>2005</v>
      </c>
      <c r="D111">
        <v>467590958</v>
      </c>
      <c r="E111">
        <v>79.25</v>
      </c>
      <c r="F111">
        <v>0</v>
      </c>
      <c r="G111">
        <v>3.7397</v>
      </c>
      <c r="H111">
        <f t="shared" si="1"/>
        <v>125034349.81415622</v>
      </c>
    </row>
    <row r="112" spans="1:8" x14ac:dyDescent="0.3">
      <c r="A112" s="1" t="s">
        <v>228</v>
      </c>
      <c r="B112" t="s">
        <v>229</v>
      </c>
      <c r="C112">
        <v>2005</v>
      </c>
      <c r="D112">
        <v>30180000</v>
      </c>
      <c r="E112">
        <v>44.16</v>
      </c>
      <c r="F112">
        <v>30180000</v>
      </c>
      <c r="G112">
        <v>0.96699999999999997</v>
      </c>
      <c r="H112">
        <f t="shared" si="1"/>
        <v>31209927.611168563</v>
      </c>
    </row>
    <row r="113" spans="1:8" x14ac:dyDescent="0.3">
      <c r="A113" s="1" t="s">
        <v>230</v>
      </c>
      <c r="B113" t="s">
        <v>231</v>
      </c>
      <c r="C113">
        <v>2005</v>
      </c>
      <c r="D113">
        <v>625166668</v>
      </c>
      <c r="E113">
        <v>91.55</v>
      </c>
      <c r="F113">
        <v>0</v>
      </c>
      <c r="G113">
        <v>1.2</v>
      </c>
      <c r="H113">
        <f t="shared" si="1"/>
        <v>520972223.33333337</v>
      </c>
    </row>
    <row r="114" spans="1:8" x14ac:dyDescent="0.3">
      <c r="A114" s="1" t="s">
        <v>232</v>
      </c>
      <c r="B114" t="s">
        <v>233</v>
      </c>
      <c r="C114">
        <v>2005</v>
      </c>
      <c r="D114">
        <v>1117878214</v>
      </c>
      <c r="E114">
        <v>61.34</v>
      </c>
      <c r="F114">
        <v>0</v>
      </c>
      <c r="G114">
        <v>0.6</v>
      </c>
      <c r="H114">
        <f t="shared" si="1"/>
        <v>1863130356.6666667</v>
      </c>
    </row>
    <row r="115" spans="1:8" x14ac:dyDescent="0.3">
      <c r="A115" s="1" t="s">
        <v>234</v>
      </c>
      <c r="B115" t="s">
        <v>235</v>
      </c>
      <c r="C115">
        <v>2005</v>
      </c>
      <c r="D115">
        <v>0</v>
      </c>
      <c r="E115">
        <v>0</v>
      </c>
      <c r="F115">
        <v>0</v>
      </c>
      <c r="G115">
        <v>0</v>
      </c>
      <c r="H115" t="str">
        <f t="shared" si="1"/>
        <v/>
      </c>
    </row>
    <row r="116" spans="1:8" x14ac:dyDescent="0.3">
      <c r="A116" s="1" t="s">
        <v>236</v>
      </c>
      <c r="B116" t="s">
        <v>237</v>
      </c>
      <c r="C116">
        <v>2005</v>
      </c>
      <c r="D116">
        <v>410820000</v>
      </c>
      <c r="E116">
        <v>76.349999999999994</v>
      </c>
      <c r="F116">
        <v>0</v>
      </c>
      <c r="G116">
        <v>1</v>
      </c>
      <c r="H116">
        <f t="shared" si="1"/>
        <v>410820000</v>
      </c>
    </row>
    <row r="117" spans="1:8" x14ac:dyDescent="0.3">
      <c r="A117" s="1" t="s">
        <v>238</v>
      </c>
      <c r="B117" t="s">
        <v>239</v>
      </c>
      <c r="C117">
        <v>2005</v>
      </c>
      <c r="D117">
        <v>123555093</v>
      </c>
      <c r="E117">
        <v>97.35</v>
      </c>
      <c r="F117">
        <v>0</v>
      </c>
      <c r="G117">
        <v>0.7</v>
      </c>
      <c r="H117">
        <f t="shared" si="1"/>
        <v>176507275.71428573</v>
      </c>
    </row>
    <row r="118" spans="1:8" x14ac:dyDescent="0.3">
      <c r="A118" s="1" t="s">
        <v>240</v>
      </c>
      <c r="B118" t="s">
        <v>241</v>
      </c>
      <c r="C118">
        <v>2005</v>
      </c>
      <c r="D118">
        <v>720000000</v>
      </c>
      <c r="E118">
        <v>75.3</v>
      </c>
      <c r="F118">
        <v>0</v>
      </c>
      <c r="G118">
        <v>1.5</v>
      </c>
      <c r="H118">
        <f t="shared" si="1"/>
        <v>480000000</v>
      </c>
    </row>
    <row r="119" spans="1:8" x14ac:dyDescent="0.3">
      <c r="A119" s="1" t="s">
        <v>242</v>
      </c>
      <c r="B119" t="s">
        <v>243</v>
      </c>
      <c r="C119">
        <v>2005</v>
      </c>
      <c r="D119">
        <v>40213403</v>
      </c>
      <c r="E119">
        <v>88.49</v>
      </c>
      <c r="F119">
        <v>0</v>
      </c>
      <c r="G119">
        <v>0.2</v>
      </c>
      <c r="H119">
        <f t="shared" si="1"/>
        <v>201067015</v>
      </c>
    </row>
    <row r="120" spans="1:8" x14ac:dyDescent="0.3">
      <c r="A120" s="1" t="s">
        <v>244</v>
      </c>
      <c r="B120" t="s">
        <v>245</v>
      </c>
      <c r="C120">
        <v>2005</v>
      </c>
      <c r="D120">
        <v>0</v>
      </c>
      <c r="E120">
        <v>0</v>
      </c>
      <c r="F120">
        <v>0</v>
      </c>
      <c r="G120">
        <v>0</v>
      </c>
      <c r="H120" t="str">
        <f t="shared" si="1"/>
        <v/>
      </c>
    </row>
    <row r="121" spans="1:8" x14ac:dyDescent="0.3">
      <c r="A121" s="1" t="s">
        <v>246</v>
      </c>
      <c r="B121" t="s">
        <v>247</v>
      </c>
      <c r="C121">
        <v>2005</v>
      </c>
      <c r="D121">
        <v>0</v>
      </c>
      <c r="E121">
        <v>0</v>
      </c>
      <c r="F121">
        <v>0</v>
      </c>
      <c r="G121">
        <v>0</v>
      </c>
      <c r="H121" t="str">
        <f t="shared" si="1"/>
        <v/>
      </c>
    </row>
    <row r="122" spans="1:8" x14ac:dyDescent="0.3">
      <c r="A122" s="1" t="s">
        <v>248</v>
      </c>
      <c r="B122" t="s">
        <v>249</v>
      </c>
      <c r="C122">
        <v>2005</v>
      </c>
      <c r="D122">
        <v>34173751</v>
      </c>
      <c r="E122">
        <v>168.72</v>
      </c>
      <c r="F122">
        <v>0</v>
      </c>
      <c r="G122">
        <v>0.15</v>
      </c>
      <c r="H122">
        <f t="shared" si="1"/>
        <v>227825006.66666669</v>
      </c>
    </row>
    <row r="123" spans="1:8" x14ac:dyDescent="0.3">
      <c r="A123" s="1" t="s">
        <v>250</v>
      </c>
      <c r="B123" t="s">
        <v>251</v>
      </c>
      <c r="C123">
        <v>2005</v>
      </c>
      <c r="D123">
        <v>70006828</v>
      </c>
      <c r="E123">
        <v>51.22</v>
      </c>
      <c r="F123">
        <v>0</v>
      </c>
      <c r="G123">
        <v>0.34</v>
      </c>
      <c r="H123">
        <f t="shared" si="1"/>
        <v>205902435.29411763</v>
      </c>
    </row>
    <row r="124" spans="1:8" x14ac:dyDescent="0.3">
      <c r="A124" s="1" t="s">
        <v>252</v>
      </c>
      <c r="B124" t="s">
        <v>253</v>
      </c>
      <c r="C124">
        <v>2005</v>
      </c>
      <c r="D124">
        <v>1797783755</v>
      </c>
      <c r="E124">
        <v>83.07</v>
      </c>
      <c r="F124">
        <v>287645400</v>
      </c>
      <c r="G124">
        <v>2.5</v>
      </c>
      <c r="H124">
        <f t="shared" si="1"/>
        <v>719113502</v>
      </c>
    </row>
    <row r="125" spans="1:8" x14ac:dyDescent="0.3">
      <c r="A125" s="1" t="s">
        <v>254</v>
      </c>
      <c r="B125" t="s">
        <v>255</v>
      </c>
      <c r="C125">
        <v>2005</v>
      </c>
      <c r="D125">
        <v>190575000</v>
      </c>
      <c r="E125">
        <v>82.72</v>
      </c>
      <c r="F125">
        <v>0</v>
      </c>
      <c r="G125">
        <v>2.5</v>
      </c>
      <c r="H125">
        <f t="shared" si="1"/>
        <v>76230000</v>
      </c>
    </row>
    <row r="126" spans="1:8" x14ac:dyDescent="0.3">
      <c r="A126" s="1" t="s">
        <v>256</v>
      </c>
      <c r="B126" t="s">
        <v>257</v>
      </c>
      <c r="C126">
        <v>2005</v>
      </c>
      <c r="D126">
        <v>0</v>
      </c>
      <c r="E126">
        <v>0</v>
      </c>
      <c r="F126">
        <v>0</v>
      </c>
      <c r="G126">
        <v>0</v>
      </c>
      <c r="H126" t="str">
        <f t="shared" si="1"/>
        <v/>
      </c>
    </row>
    <row r="127" spans="1:8" x14ac:dyDescent="0.3">
      <c r="A127" s="1" t="s">
        <v>258</v>
      </c>
      <c r="B127" t="s">
        <v>259</v>
      </c>
      <c r="C127">
        <v>2005</v>
      </c>
      <c r="D127">
        <v>107164049</v>
      </c>
      <c r="E127">
        <v>46.88</v>
      </c>
      <c r="F127">
        <v>45927450</v>
      </c>
      <c r="G127">
        <v>0.7</v>
      </c>
      <c r="H127">
        <f t="shared" si="1"/>
        <v>153091498.57142857</v>
      </c>
    </row>
    <row r="128" spans="1:8" x14ac:dyDescent="0.3">
      <c r="A128" s="1" t="s">
        <v>260</v>
      </c>
      <c r="B128" t="s">
        <v>261</v>
      </c>
      <c r="C128">
        <v>2005</v>
      </c>
      <c r="D128">
        <v>44361430</v>
      </c>
      <c r="E128">
        <v>46.24</v>
      </c>
      <c r="F128">
        <v>44361430</v>
      </c>
      <c r="G128">
        <v>0.3</v>
      </c>
      <c r="H128">
        <f t="shared" si="1"/>
        <v>147871433.33333334</v>
      </c>
    </row>
    <row r="129" spans="1:8" x14ac:dyDescent="0.3">
      <c r="A129" s="1" t="s">
        <v>262</v>
      </c>
      <c r="B129" t="s">
        <v>263</v>
      </c>
      <c r="C129">
        <v>2005</v>
      </c>
      <c r="D129">
        <v>55309100</v>
      </c>
      <c r="E129">
        <v>35.700000000000003</v>
      </c>
      <c r="F129">
        <v>27654550</v>
      </c>
      <c r="G129">
        <v>1</v>
      </c>
      <c r="H129">
        <f t="shared" si="1"/>
        <v>55309100</v>
      </c>
    </row>
    <row r="130" spans="1:8" x14ac:dyDescent="0.3">
      <c r="A130" s="1" t="s">
        <v>264</v>
      </c>
      <c r="B130" t="s">
        <v>265</v>
      </c>
      <c r="C130">
        <v>2005</v>
      </c>
      <c r="D130">
        <v>0</v>
      </c>
      <c r="E130">
        <v>0</v>
      </c>
      <c r="F130">
        <v>0</v>
      </c>
      <c r="G130">
        <v>0</v>
      </c>
      <c r="H130" t="str">
        <f t="shared" si="1"/>
        <v/>
      </c>
    </row>
    <row r="131" spans="1:8" x14ac:dyDescent="0.3">
      <c r="A131" s="1" t="s">
        <v>266</v>
      </c>
      <c r="B131" t="s">
        <v>267</v>
      </c>
      <c r="C131">
        <v>2005</v>
      </c>
      <c r="D131">
        <v>320239710</v>
      </c>
      <c r="E131">
        <v>35.909999999999997</v>
      </c>
      <c r="F131">
        <v>320239710</v>
      </c>
      <c r="G131">
        <v>2.1280489999999999</v>
      </c>
      <c r="H131">
        <f t="shared" ref="H131:H194" si="2">IF(G131=0, "",D131/G131)</f>
        <v>150485120.40841165</v>
      </c>
    </row>
    <row r="132" spans="1:8" x14ac:dyDescent="0.3">
      <c r="A132" s="1" t="s">
        <v>268</v>
      </c>
      <c r="B132" t="s">
        <v>269</v>
      </c>
      <c r="C132">
        <v>2005</v>
      </c>
      <c r="D132">
        <v>26847705</v>
      </c>
      <c r="E132">
        <v>28.46</v>
      </c>
      <c r="F132">
        <v>62644660</v>
      </c>
      <c r="G132">
        <v>0.3</v>
      </c>
      <c r="H132">
        <f t="shared" si="2"/>
        <v>89492350</v>
      </c>
    </row>
    <row r="133" spans="1:8" x14ac:dyDescent="0.3">
      <c r="A133" s="1" t="s">
        <v>270</v>
      </c>
      <c r="B133" t="s">
        <v>271</v>
      </c>
      <c r="C133">
        <v>2005</v>
      </c>
      <c r="D133">
        <v>0</v>
      </c>
      <c r="E133">
        <v>0</v>
      </c>
      <c r="F133">
        <v>0</v>
      </c>
      <c r="G133">
        <v>0</v>
      </c>
      <c r="H133" t="str">
        <f t="shared" si="2"/>
        <v/>
      </c>
    </row>
    <row r="134" spans="1:8" x14ac:dyDescent="0.3">
      <c r="A134" s="1" t="s">
        <v>272</v>
      </c>
      <c r="B134" t="s">
        <v>273</v>
      </c>
      <c r="C134">
        <v>2005</v>
      </c>
      <c r="D134">
        <v>175595700</v>
      </c>
      <c r="E134">
        <v>52.33</v>
      </c>
      <c r="F134">
        <v>58531900</v>
      </c>
      <c r="G134">
        <v>3</v>
      </c>
      <c r="H134">
        <f t="shared" si="2"/>
        <v>58531900</v>
      </c>
    </row>
    <row r="135" spans="1:8" x14ac:dyDescent="0.3">
      <c r="A135" s="1" t="s">
        <v>274</v>
      </c>
      <c r="B135" t="s">
        <v>275</v>
      </c>
      <c r="C135">
        <v>2005</v>
      </c>
      <c r="D135">
        <v>73022168</v>
      </c>
      <c r="E135">
        <v>15.96</v>
      </c>
      <c r="F135">
        <v>219066480</v>
      </c>
      <c r="G135">
        <v>0.5</v>
      </c>
      <c r="H135">
        <f t="shared" si="2"/>
        <v>146044336</v>
      </c>
    </row>
    <row r="136" spans="1:8" x14ac:dyDescent="0.3">
      <c r="A136" s="1" t="s">
        <v>276</v>
      </c>
      <c r="B136" t="s">
        <v>277</v>
      </c>
      <c r="C136">
        <v>2005</v>
      </c>
      <c r="D136">
        <v>264020449</v>
      </c>
      <c r="E136">
        <v>52.71</v>
      </c>
      <c r="F136">
        <v>75434410</v>
      </c>
      <c r="G136">
        <v>1.3293277999999999</v>
      </c>
      <c r="H136">
        <f t="shared" si="2"/>
        <v>198611996.98072967</v>
      </c>
    </row>
    <row r="137" spans="1:8" x14ac:dyDescent="0.3">
      <c r="A137" s="1" t="s">
        <v>278</v>
      </c>
      <c r="B137" t="s">
        <v>279</v>
      </c>
      <c r="C137">
        <v>2005</v>
      </c>
      <c r="D137">
        <v>48059257</v>
      </c>
      <c r="E137">
        <v>212.48</v>
      </c>
      <c r="F137">
        <v>0</v>
      </c>
      <c r="G137">
        <v>0.5</v>
      </c>
      <c r="H137">
        <f t="shared" si="2"/>
        <v>96118514</v>
      </c>
    </row>
    <row r="138" spans="1:8" x14ac:dyDescent="0.3">
      <c r="A138" s="1" t="s">
        <v>280</v>
      </c>
      <c r="B138" t="s">
        <v>281</v>
      </c>
      <c r="C138">
        <v>2005</v>
      </c>
      <c r="D138">
        <v>90147418</v>
      </c>
      <c r="E138">
        <v>71.790000000000006</v>
      </c>
      <c r="F138">
        <v>0</v>
      </c>
      <c r="G138">
        <v>1</v>
      </c>
      <c r="H138">
        <f t="shared" si="2"/>
        <v>90147418</v>
      </c>
    </row>
    <row r="139" spans="1:8" x14ac:dyDescent="0.3">
      <c r="A139" s="1" t="s">
        <v>282</v>
      </c>
      <c r="B139" t="s">
        <v>283</v>
      </c>
      <c r="C139">
        <v>2005</v>
      </c>
      <c r="D139">
        <v>86007633</v>
      </c>
      <c r="E139">
        <v>34.700000000000003</v>
      </c>
      <c r="F139">
        <v>116110300</v>
      </c>
      <c r="G139">
        <v>1</v>
      </c>
      <c r="H139">
        <f t="shared" si="2"/>
        <v>86007633</v>
      </c>
    </row>
    <row r="140" spans="1:8" x14ac:dyDescent="0.3">
      <c r="A140" s="1" t="s">
        <v>284</v>
      </c>
      <c r="B140" t="s">
        <v>285</v>
      </c>
      <c r="C140">
        <v>2005</v>
      </c>
      <c r="D140">
        <v>33000000</v>
      </c>
      <c r="E140">
        <v>118.3</v>
      </c>
      <c r="F140">
        <v>0</v>
      </c>
      <c r="G140">
        <v>0.5</v>
      </c>
      <c r="H140">
        <f t="shared" si="2"/>
        <v>66000000</v>
      </c>
    </row>
    <row r="141" spans="1:8" x14ac:dyDescent="0.3">
      <c r="A141" s="1" t="s">
        <v>286</v>
      </c>
      <c r="B141" t="s">
        <v>287</v>
      </c>
      <c r="C141">
        <v>2005</v>
      </c>
      <c r="D141">
        <v>230255318</v>
      </c>
      <c r="E141">
        <v>51.63</v>
      </c>
      <c r="F141">
        <v>115127660</v>
      </c>
      <c r="G141">
        <v>2</v>
      </c>
      <c r="H141">
        <f t="shared" si="2"/>
        <v>115127659</v>
      </c>
    </row>
    <row r="142" spans="1:8" x14ac:dyDescent="0.3">
      <c r="A142" s="1" t="s">
        <v>288</v>
      </c>
      <c r="B142" t="s">
        <v>289</v>
      </c>
      <c r="C142">
        <v>2005</v>
      </c>
      <c r="D142">
        <v>0</v>
      </c>
      <c r="E142">
        <v>0</v>
      </c>
      <c r="F142">
        <v>0</v>
      </c>
      <c r="G142">
        <v>0</v>
      </c>
      <c r="H142" t="str">
        <f t="shared" si="2"/>
        <v/>
      </c>
    </row>
    <row r="143" spans="1:8" x14ac:dyDescent="0.3">
      <c r="A143" s="1" t="s">
        <v>290</v>
      </c>
      <c r="B143" t="s">
        <v>291</v>
      </c>
      <c r="C143">
        <v>2005</v>
      </c>
      <c r="D143">
        <v>92906100</v>
      </c>
      <c r="E143">
        <v>82.01</v>
      </c>
      <c r="F143">
        <v>0</v>
      </c>
      <c r="G143">
        <v>1.5</v>
      </c>
      <c r="H143">
        <f t="shared" si="2"/>
        <v>61937400</v>
      </c>
    </row>
    <row r="144" spans="1:8" x14ac:dyDescent="0.3">
      <c r="A144" s="1" t="s">
        <v>292</v>
      </c>
      <c r="B144" t="s">
        <v>293</v>
      </c>
      <c r="C144">
        <v>2005</v>
      </c>
      <c r="D144">
        <v>0</v>
      </c>
      <c r="E144">
        <v>0</v>
      </c>
      <c r="F144">
        <v>0</v>
      </c>
      <c r="G144">
        <v>0</v>
      </c>
      <c r="H144" t="str">
        <f t="shared" si="2"/>
        <v/>
      </c>
    </row>
    <row r="145" spans="1:8" x14ac:dyDescent="0.3">
      <c r="A145" s="1" t="s">
        <v>294</v>
      </c>
      <c r="B145" t="s">
        <v>295</v>
      </c>
      <c r="C145">
        <v>2005</v>
      </c>
      <c r="D145">
        <v>0</v>
      </c>
      <c r="E145">
        <v>0</v>
      </c>
      <c r="F145">
        <v>0</v>
      </c>
      <c r="G145">
        <v>0</v>
      </c>
      <c r="H145" t="str">
        <f t="shared" si="2"/>
        <v/>
      </c>
    </row>
    <row r="146" spans="1:8" x14ac:dyDescent="0.3">
      <c r="A146" s="1" t="s">
        <v>296</v>
      </c>
      <c r="B146" t="s">
        <v>297</v>
      </c>
      <c r="C146">
        <v>2005</v>
      </c>
      <c r="D146">
        <v>77485230</v>
      </c>
      <c r="E146">
        <v>72.33</v>
      </c>
      <c r="F146">
        <v>0</v>
      </c>
      <c r="G146">
        <v>2.2000000000000002</v>
      </c>
      <c r="H146">
        <f t="shared" si="2"/>
        <v>35220559.090909086</v>
      </c>
    </row>
    <row r="147" spans="1:8" x14ac:dyDescent="0.3">
      <c r="A147" s="1" t="s">
        <v>298</v>
      </c>
      <c r="B147" t="s">
        <v>299</v>
      </c>
      <c r="C147">
        <v>2005</v>
      </c>
      <c r="D147">
        <v>147695930</v>
      </c>
      <c r="E147">
        <v>36.340000000000003</v>
      </c>
      <c r="F147">
        <v>147695930</v>
      </c>
      <c r="G147">
        <v>1.5</v>
      </c>
      <c r="H147">
        <f t="shared" si="2"/>
        <v>98463953.333333328</v>
      </c>
    </row>
    <row r="148" spans="1:8" x14ac:dyDescent="0.3">
      <c r="A148" s="1" t="s">
        <v>300</v>
      </c>
      <c r="B148" t="s">
        <v>301</v>
      </c>
      <c r="C148">
        <v>2005</v>
      </c>
      <c r="D148">
        <v>137489550</v>
      </c>
      <c r="E148">
        <v>58.98</v>
      </c>
      <c r="F148">
        <v>20831750</v>
      </c>
      <c r="G148">
        <v>3.3</v>
      </c>
      <c r="H148">
        <f t="shared" si="2"/>
        <v>41663500</v>
      </c>
    </row>
    <row r="149" spans="1:8" x14ac:dyDescent="0.3">
      <c r="A149" s="1" t="s">
        <v>302</v>
      </c>
      <c r="B149" t="s">
        <v>303</v>
      </c>
      <c r="C149">
        <v>2005</v>
      </c>
      <c r="D149">
        <v>8375372</v>
      </c>
      <c r="E149">
        <v>16.850000000000001</v>
      </c>
      <c r="F149">
        <v>23929630</v>
      </c>
      <c r="G149">
        <v>0.35</v>
      </c>
      <c r="H149">
        <f t="shared" si="2"/>
        <v>23929634.285714287</v>
      </c>
    </row>
    <row r="150" spans="1:8" x14ac:dyDescent="0.3">
      <c r="A150" s="1" t="s">
        <v>304</v>
      </c>
      <c r="B150" t="s">
        <v>305</v>
      </c>
      <c r="C150">
        <v>2005</v>
      </c>
      <c r="D150">
        <v>0</v>
      </c>
      <c r="E150">
        <v>0</v>
      </c>
      <c r="F150">
        <v>0</v>
      </c>
      <c r="G150">
        <v>0</v>
      </c>
      <c r="H150" t="str">
        <f t="shared" si="2"/>
        <v/>
      </c>
    </row>
    <row r="151" spans="1:8" x14ac:dyDescent="0.3">
      <c r="A151" s="1" t="s">
        <v>306</v>
      </c>
      <c r="B151" t="s">
        <v>307</v>
      </c>
      <c r="C151">
        <v>2005</v>
      </c>
      <c r="D151">
        <v>44070000</v>
      </c>
      <c r="E151">
        <v>24.84</v>
      </c>
      <c r="F151">
        <v>44070000</v>
      </c>
      <c r="G151">
        <v>1</v>
      </c>
      <c r="H151">
        <f t="shared" si="2"/>
        <v>44070000</v>
      </c>
    </row>
    <row r="152" spans="1:8" x14ac:dyDescent="0.3">
      <c r="A152" s="1" t="s">
        <v>308</v>
      </c>
      <c r="B152" t="s">
        <v>309</v>
      </c>
      <c r="C152">
        <v>2005</v>
      </c>
      <c r="D152">
        <v>95290000</v>
      </c>
      <c r="E152">
        <v>48.39</v>
      </c>
      <c r="F152">
        <v>38116000</v>
      </c>
      <c r="G152">
        <v>2.5</v>
      </c>
      <c r="H152">
        <f t="shared" si="2"/>
        <v>38116000</v>
      </c>
    </row>
    <row r="153" spans="1:8" x14ac:dyDescent="0.3">
      <c r="A153" s="1" t="s">
        <v>310</v>
      </c>
      <c r="B153" t="s">
        <v>311</v>
      </c>
      <c r="C153">
        <v>2005</v>
      </c>
      <c r="D153">
        <v>0</v>
      </c>
      <c r="E153">
        <v>0</v>
      </c>
      <c r="F153">
        <v>0</v>
      </c>
      <c r="G153">
        <v>0</v>
      </c>
      <c r="H153" t="str">
        <f t="shared" si="2"/>
        <v/>
      </c>
    </row>
    <row r="154" spans="1:8" x14ac:dyDescent="0.3">
      <c r="A154" s="1" t="s">
        <v>312</v>
      </c>
      <c r="B154" t="s">
        <v>313</v>
      </c>
      <c r="C154">
        <v>2005</v>
      </c>
      <c r="D154">
        <v>27017696</v>
      </c>
      <c r="E154">
        <v>113.5</v>
      </c>
      <c r="F154">
        <v>0</v>
      </c>
      <c r="G154">
        <v>1.48</v>
      </c>
      <c r="H154">
        <f t="shared" si="2"/>
        <v>18255200</v>
      </c>
    </row>
    <row r="155" spans="1:8" x14ac:dyDescent="0.3">
      <c r="A155" s="1" t="s">
        <v>314</v>
      </c>
      <c r="B155" t="s">
        <v>315</v>
      </c>
      <c r="C155">
        <v>2005</v>
      </c>
      <c r="D155">
        <v>0</v>
      </c>
      <c r="E155">
        <v>0</v>
      </c>
      <c r="F155">
        <v>67600000</v>
      </c>
      <c r="G155">
        <v>0</v>
      </c>
      <c r="H155" t="str">
        <f t="shared" si="2"/>
        <v/>
      </c>
    </row>
    <row r="156" spans="1:8" x14ac:dyDescent="0.3">
      <c r="A156" s="1" t="s">
        <v>316</v>
      </c>
      <c r="B156" t="s">
        <v>317</v>
      </c>
      <c r="C156">
        <v>2005</v>
      </c>
      <c r="D156">
        <v>18243500</v>
      </c>
      <c r="E156">
        <v>64.31</v>
      </c>
      <c r="F156">
        <v>0</v>
      </c>
      <c r="G156">
        <v>0.5</v>
      </c>
      <c r="H156">
        <f t="shared" si="2"/>
        <v>36487000</v>
      </c>
    </row>
    <row r="157" spans="1:8" x14ac:dyDescent="0.3">
      <c r="A157" s="1" t="s">
        <v>318</v>
      </c>
      <c r="B157" t="s">
        <v>319</v>
      </c>
      <c r="C157">
        <v>2005</v>
      </c>
      <c r="D157">
        <v>25000000</v>
      </c>
      <c r="E157">
        <v>24.64</v>
      </c>
      <c r="F157">
        <v>50000000</v>
      </c>
      <c r="G157">
        <v>1</v>
      </c>
      <c r="H157">
        <f t="shared" si="2"/>
        <v>25000000</v>
      </c>
    </row>
    <row r="158" spans="1:8" x14ac:dyDescent="0.3">
      <c r="A158" s="1" t="s">
        <v>320</v>
      </c>
      <c r="B158" t="s">
        <v>321</v>
      </c>
      <c r="C158">
        <v>2005</v>
      </c>
      <c r="D158">
        <v>0</v>
      </c>
      <c r="E158">
        <v>0</v>
      </c>
      <c r="F158">
        <v>0</v>
      </c>
      <c r="G158">
        <v>0</v>
      </c>
      <c r="H158" t="str">
        <f t="shared" si="2"/>
        <v/>
      </c>
    </row>
    <row r="159" spans="1:8" x14ac:dyDescent="0.3">
      <c r="A159" s="1" t="s">
        <v>322</v>
      </c>
      <c r="B159" t="s">
        <v>323</v>
      </c>
      <c r="C159">
        <v>2005</v>
      </c>
      <c r="D159">
        <v>0</v>
      </c>
      <c r="E159">
        <v>0</v>
      </c>
      <c r="F159">
        <v>0</v>
      </c>
      <c r="G159">
        <v>0</v>
      </c>
      <c r="H159" t="str">
        <f t="shared" si="2"/>
        <v/>
      </c>
    </row>
    <row r="160" spans="1:8" x14ac:dyDescent="0.3">
      <c r="A160" s="1" t="s">
        <v>324</v>
      </c>
      <c r="B160" t="s">
        <v>325</v>
      </c>
      <c r="C160">
        <v>2005</v>
      </c>
      <c r="D160">
        <v>0</v>
      </c>
      <c r="E160">
        <v>0</v>
      </c>
      <c r="F160">
        <v>0</v>
      </c>
      <c r="G160">
        <v>0</v>
      </c>
      <c r="H160" t="str">
        <f t="shared" si="2"/>
        <v/>
      </c>
    </row>
    <row r="161" spans="1:8" x14ac:dyDescent="0.3">
      <c r="A161" s="1" t="s">
        <v>326</v>
      </c>
      <c r="B161" t="s">
        <v>327</v>
      </c>
      <c r="C161">
        <v>2005</v>
      </c>
      <c r="D161">
        <v>0</v>
      </c>
      <c r="E161">
        <v>0</v>
      </c>
      <c r="F161">
        <v>0</v>
      </c>
      <c r="G161">
        <v>0</v>
      </c>
      <c r="H161" t="str">
        <f t="shared" si="2"/>
        <v/>
      </c>
    </row>
    <row r="162" spans="1:8" x14ac:dyDescent="0.3">
      <c r="A162" s="1" t="s">
        <v>328</v>
      </c>
      <c r="B162" t="s">
        <v>329</v>
      </c>
      <c r="C162">
        <v>2005</v>
      </c>
      <c r="D162">
        <v>0</v>
      </c>
      <c r="E162">
        <v>0</v>
      </c>
      <c r="F162">
        <v>0</v>
      </c>
      <c r="G162">
        <v>0</v>
      </c>
      <c r="H162" t="str">
        <f t="shared" si="2"/>
        <v/>
      </c>
    </row>
    <row r="163" spans="1:8" x14ac:dyDescent="0.3">
      <c r="A163" s="1" t="s">
        <v>330</v>
      </c>
      <c r="B163" t="s">
        <v>331</v>
      </c>
      <c r="C163">
        <v>2005</v>
      </c>
      <c r="D163">
        <v>0</v>
      </c>
      <c r="E163">
        <v>0</v>
      </c>
      <c r="F163">
        <v>0</v>
      </c>
      <c r="G163">
        <v>0</v>
      </c>
      <c r="H163" t="str">
        <f t="shared" si="2"/>
        <v/>
      </c>
    </row>
    <row r="164" spans="1:8" x14ac:dyDescent="0.3">
      <c r="A164" s="1" t="s">
        <v>332</v>
      </c>
      <c r="B164" t="s">
        <v>333</v>
      </c>
      <c r="C164">
        <v>2005</v>
      </c>
      <c r="D164">
        <v>0</v>
      </c>
      <c r="E164">
        <v>0</v>
      </c>
      <c r="F164">
        <v>0</v>
      </c>
      <c r="G164">
        <v>0</v>
      </c>
      <c r="H164" t="str">
        <f t="shared" si="2"/>
        <v/>
      </c>
    </row>
    <row r="165" spans="1:8" x14ac:dyDescent="0.3">
      <c r="A165" s="1" t="s">
        <v>334</v>
      </c>
      <c r="B165" t="s">
        <v>335</v>
      </c>
      <c r="C165">
        <v>2005</v>
      </c>
      <c r="D165">
        <v>95105320</v>
      </c>
      <c r="E165">
        <v>24.5</v>
      </c>
      <c r="F165">
        <v>194733770</v>
      </c>
      <c r="G165">
        <v>0.17799999999999999</v>
      </c>
      <c r="H165">
        <f t="shared" si="2"/>
        <v>534299550.5617978</v>
      </c>
    </row>
    <row r="166" spans="1:8" x14ac:dyDescent="0.3">
      <c r="A166" s="1" t="s">
        <v>336</v>
      </c>
      <c r="B166" t="s">
        <v>337</v>
      </c>
      <c r="C166">
        <v>2005</v>
      </c>
      <c r="D166">
        <v>144044357</v>
      </c>
      <c r="E166">
        <v>47.17</v>
      </c>
      <c r="F166">
        <v>216066530</v>
      </c>
      <c r="G166">
        <v>0.4</v>
      </c>
      <c r="H166">
        <f t="shared" si="2"/>
        <v>360110892.5</v>
      </c>
    </row>
    <row r="167" spans="1:8" x14ac:dyDescent="0.3">
      <c r="A167" s="1" t="s">
        <v>338</v>
      </c>
      <c r="B167" t="s">
        <v>339</v>
      </c>
      <c r="C167">
        <v>2005</v>
      </c>
      <c r="D167">
        <v>263890450</v>
      </c>
      <c r="E167">
        <v>59.86</v>
      </c>
      <c r="F167">
        <v>0</v>
      </c>
      <c r="G167">
        <v>0.8</v>
      </c>
      <c r="H167">
        <f t="shared" si="2"/>
        <v>329863062.5</v>
      </c>
    </row>
    <row r="168" spans="1:8" x14ac:dyDescent="0.3">
      <c r="A168" s="1" t="s">
        <v>340</v>
      </c>
      <c r="B168" t="s">
        <v>341</v>
      </c>
      <c r="C168">
        <v>2005</v>
      </c>
      <c r="D168">
        <v>0</v>
      </c>
      <c r="E168">
        <v>0</v>
      </c>
      <c r="F168">
        <v>0</v>
      </c>
      <c r="G168">
        <v>0</v>
      </c>
      <c r="H168" t="str">
        <f t="shared" si="2"/>
        <v/>
      </c>
    </row>
    <row r="169" spans="1:8" x14ac:dyDescent="0.3">
      <c r="A169" s="1" t="s">
        <v>342</v>
      </c>
      <c r="B169" t="s">
        <v>343</v>
      </c>
      <c r="C169">
        <v>2005</v>
      </c>
      <c r="D169">
        <v>474906011</v>
      </c>
      <c r="E169">
        <v>85.11</v>
      </c>
      <c r="F169">
        <v>0</v>
      </c>
      <c r="G169">
        <v>1.5</v>
      </c>
      <c r="H169">
        <f t="shared" si="2"/>
        <v>316604007.33333331</v>
      </c>
    </row>
    <row r="170" spans="1:8" x14ac:dyDescent="0.3">
      <c r="A170" s="1" t="s">
        <v>344</v>
      </c>
      <c r="B170" t="s">
        <v>345</v>
      </c>
      <c r="C170">
        <v>2005</v>
      </c>
      <c r="D170">
        <v>0</v>
      </c>
      <c r="E170">
        <v>0</v>
      </c>
      <c r="F170">
        <v>0</v>
      </c>
      <c r="G170">
        <v>0</v>
      </c>
      <c r="H170" t="str">
        <f t="shared" si="2"/>
        <v/>
      </c>
    </row>
    <row r="171" spans="1:8" x14ac:dyDescent="0.3">
      <c r="A171" s="1" t="s">
        <v>346</v>
      </c>
      <c r="B171" t="s">
        <v>347</v>
      </c>
      <c r="C171">
        <v>2005</v>
      </c>
      <c r="D171">
        <v>39586517</v>
      </c>
      <c r="E171">
        <v>42.21</v>
      </c>
      <c r="F171">
        <v>39586510</v>
      </c>
      <c r="G171">
        <v>0.28347007000000002</v>
      </c>
      <c r="H171">
        <f t="shared" si="2"/>
        <v>139649723.86679128</v>
      </c>
    </row>
    <row r="172" spans="1:8" x14ac:dyDescent="0.3">
      <c r="A172" s="1" t="s">
        <v>348</v>
      </c>
      <c r="B172" t="s">
        <v>349</v>
      </c>
      <c r="C172">
        <v>2005</v>
      </c>
      <c r="D172">
        <v>22696356</v>
      </c>
      <c r="E172">
        <v>349.38</v>
      </c>
      <c r="F172">
        <v>0</v>
      </c>
      <c r="G172">
        <v>0.2</v>
      </c>
      <c r="H172">
        <f t="shared" si="2"/>
        <v>113481780</v>
      </c>
    </row>
    <row r="173" spans="1:8" x14ac:dyDescent="0.3">
      <c r="A173" s="1" t="s">
        <v>350</v>
      </c>
      <c r="B173" t="s">
        <v>351</v>
      </c>
      <c r="C173">
        <v>2005</v>
      </c>
      <c r="D173">
        <v>0</v>
      </c>
      <c r="E173">
        <v>0</v>
      </c>
      <c r="F173">
        <v>66775910</v>
      </c>
      <c r="G173">
        <v>0</v>
      </c>
      <c r="H173" t="str">
        <f t="shared" si="2"/>
        <v/>
      </c>
    </row>
    <row r="174" spans="1:8" x14ac:dyDescent="0.3">
      <c r="A174" s="1" t="s">
        <v>352</v>
      </c>
      <c r="B174" t="s">
        <v>353</v>
      </c>
      <c r="C174">
        <v>2005</v>
      </c>
      <c r="D174">
        <v>208656756</v>
      </c>
      <c r="E174">
        <v>449.48</v>
      </c>
      <c r="F174">
        <v>0</v>
      </c>
      <c r="G174">
        <v>0.7</v>
      </c>
      <c r="H174">
        <f t="shared" si="2"/>
        <v>298081080</v>
      </c>
    </row>
    <row r="175" spans="1:8" x14ac:dyDescent="0.3">
      <c r="A175" s="1" t="s">
        <v>354</v>
      </c>
      <c r="B175" t="s">
        <v>355</v>
      </c>
      <c r="C175">
        <v>2005</v>
      </c>
      <c r="D175">
        <v>0</v>
      </c>
      <c r="E175">
        <v>0</v>
      </c>
      <c r="F175">
        <v>0</v>
      </c>
      <c r="G175">
        <v>0</v>
      </c>
      <c r="H175" t="str">
        <f t="shared" si="2"/>
        <v/>
      </c>
    </row>
    <row r="176" spans="1:8" x14ac:dyDescent="0.3">
      <c r="A176" s="1" t="s">
        <v>356</v>
      </c>
      <c r="B176" t="s">
        <v>357</v>
      </c>
      <c r="C176">
        <v>2005</v>
      </c>
      <c r="D176">
        <v>789068000</v>
      </c>
      <c r="E176">
        <v>48.97</v>
      </c>
      <c r="F176">
        <v>246583750</v>
      </c>
      <c r="G176">
        <v>1.6</v>
      </c>
      <c r="H176">
        <f t="shared" si="2"/>
        <v>493167500</v>
      </c>
    </row>
    <row r="177" spans="1:8" x14ac:dyDescent="0.3">
      <c r="A177" s="1" t="s">
        <v>358</v>
      </c>
      <c r="B177" t="s">
        <v>359</v>
      </c>
      <c r="C177">
        <v>2005</v>
      </c>
      <c r="D177">
        <v>78141024</v>
      </c>
      <c r="E177">
        <v>64.680000000000007</v>
      </c>
      <c r="F177">
        <v>0</v>
      </c>
      <c r="G177">
        <v>0.6</v>
      </c>
      <c r="H177">
        <f t="shared" si="2"/>
        <v>130235040</v>
      </c>
    </row>
    <row r="178" spans="1:8" x14ac:dyDescent="0.3">
      <c r="A178" s="1" t="s">
        <v>360</v>
      </c>
      <c r="B178" t="s">
        <v>361</v>
      </c>
      <c r="C178">
        <v>2005</v>
      </c>
      <c r="D178">
        <v>145217028</v>
      </c>
      <c r="E178">
        <v>86.5</v>
      </c>
      <c r="F178">
        <v>0</v>
      </c>
      <c r="G178">
        <v>0.7</v>
      </c>
      <c r="H178">
        <f t="shared" si="2"/>
        <v>207452897.14285716</v>
      </c>
    </row>
    <row r="179" spans="1:8" x14ac:dyDescent="0.3">
      <c r="A179" s="1" t="s">
        <v>362</v>
      </c>
      <c r="B179" t="s">
        <v>363</v>
      </c>
      <c r="C179">
        <v>2005</v>
      </c>
      <c r="D179">
        <v>92558660</v>
      </c>
      <c r="E179">
        <v>39.83</v>
      </c>
      <c r="F179">
        <v>92558660</v>
      </c>
      <c r="G179">
        <v>0.4</v>
      </c>
      <c r="H179">
        <f t="shared" si="2"/>
        <v>231396650</v>
      </c>
    </row>
    <row r="180" spans="1:8" x14ac:dyDescent="0.3">
      <c r="A180" s="1" t="s">
        <v>364</v>
      </c>
      <c r="B180" t="s">
        <v>365</v>
      </c>
      <c r="C180">
        <v>2005</v>
      </c>
      <c r="D180">
        <v>1493108870</v>
      </c>
      <c r="E180">
        <v>67.23</v>
      </c>
      <c r="F180">
        <v>223966330</v>
      </c>
      <c r="G180">
        <v>2</v>
      </c>
      <c r="H180">
        <f t="shared" si="2"/>
        <v>746554435</v>
      </c>
    </row>
    <row r="181" spans="1:8" x14ac:dyDescent="0.3">
      <c r="A181" s="1" t="s">
        <v>366</v>
      </c>
      <c r="B181" t="s">
        <v>367</v>
      </c>
      <c r="C181">
        <v>2005</v>
      </c>
      <c r="D181">
        <v>187975500</v>
      </c>
      <c r="E181">
        <v>154.46</v>
      </c>
      <c r="F181">
        <v>0</v>
      </c>
      <c r="G181">
        <v>0.5</v>
      </c>
      <c r="H181">
        <f t="shared" si="2"/>
        <v>375951000</v>
      </c>
    </row>
    <row r="182" spans="1:8" x14ac:dyDescent="0.3">
      <c r="A182" s="1" t="s">
        <v>368</v>
      </c>
      <c r="B182" t="s">
        <v>369</v>
      </c>
      <c r="C182">
        <v>2005</v>
      </c>
      <c r="D182">
        <v>72883669</v>
      </c>
      <c r="E182">
        <v>117.31</v>
      </c>
      <c r="F182">
        <v>0</v>
      </c>
      <c r="G182">
        <v>0.2</v>
      </c>
      <c r="H182">
        <f t="shared" si="2"/>
        <v>364418345</v>
      </c>
    </row>
    <row r="183" spans="1:8" x14ac:dyDescent="0.3">
      <c r="A183" s="1" t="s">
        <v>370</v>
      </c>
      <c r="B183" t="s">
        <v>371</v>
      </c>
      <c r="C183">
        <v>2005</v>
      </c>
      <c r="D183">
        <v>75475850</v>
      </c>
      <c r="E183">
        <v>45.59</v>
      </c>
      <c r="F183">
        <v>0</v>
      </c>
      <c r="G183">
        <v>0.5</v>
      </c>
      <c r="H183">
        <f t="shared" si="2"/>
        <v>150951700</v>
      </c>
    </row>
    <row r="184" spans="1:8" x14ac:dyDescent="0.3">
      <c r="A184" s="1" t="s">
        <v>372</v>
      </c>
      <c r="B184" t="s">
        <v>373</v>
      </c>
      <c r="C184">
        <v>2005</v>
      </c>
      <c r="D184">
        <v>0</v>
      </c>
      <c r="E184">
        <v>0</v>
      </c>
      <c r="F184">
        <v>0</v>
      </c>
      <c r="G184">
        <v>0</v>
      </c>
      <c r="H184" t="str">
        <f t="shared" si="2"/>
        <v/>
      </c>
    </row>
    <row r="185" spans="1:8" x14ac:dyDescent="0.3">
      <c r="A185" s="1" t="s">
        <v>374</v>
      </c>
      <c r="B185" t="s">
        <v>375</v>
      </c>
      <c r="C185">
        <v>2005</v>
      </c>
      <c r="D185">
        <v>227690751</v>
      </c>
      <c r="E185">
        <v>79.66</v>
      </c>
      <c r="F185">
        <v>0</v>
      </c>
      <c r="G185">
        <v>0.8</v>
      </c>
      <c r="H185">
        <f t="shared" si="2"/>
        <v>284613438.75</v>
      </c>
    </row>
    <row r="186" spans="1:8" x14ac:dyDescent="0.3">
      <c r="A186" s="1" t="s">
        <v>376</v>
      </c>
      <c r="B186" t="s">
        <v>377</v>
      </c>
      <c r="C186">
        <v>2005</v>
      </c>
      <c r="D186">
        <v>507472350</v>
      </c>
      <c r="E186">
        <v>107.82</v>
      </c>
      <c r="F186">
        <v>0</v>
      </c>
      <c r="G186">
        <v>2</v>
      </c>
      <c r="H186">
        <f t="shared" si="2"/>
        <v>253736175</v>
      </c>
    </row>
    <row r="187" spans="1:8" x14ac:dyDescent="0.3">
      <c r="A187" s="1" t="s">
        <v>378</v>
      </c>
      <c r="B187" t="s">
        <v>379</v>
      </c>
      <c r="C187">
        <v>2005</v>
      </c>
      <c r="D187">
        <v>770440200</v>
      </c>
      <c r="E187">
        <v>49.83</v>
      </c>
      <c r="F187">
        <v>642033500</v>
      </c>
      <c r="G187">
        <v>1.2</v>
      </c>
      <c r="H187">
        <f t="shared" si="2"/>
        <v>642033500</v>
      </c>
    </row>
    <row r="188" spans="1:8" x14ac:dyDescent="0.3">
      <c r="A188" s="1" t="s">
        <v>380</v>
      </c>
      <c r="B188" t="s">
        <v>381</v>
      </c>
      <c r="C188">
        <v>2005</v>
      </c>
      <c r="D188">
        <v>0</v>
      </c>
      <c r="E188">
        <v>0</v>
      </c>
      <c r="F188">
        <v>0</v>
      </c>
      <c r="G188">
        <v>0</v>
      </c>
      <c r="H188" t="str">
        <f t="shared" si="2"/>
        <v/>
      </c>
    </row>
    <row r="189" spans="1:8" x14ac:dyDescent="0.3">
      <c r="A189" s="1" t="s">
        <v>382</v>
      </c>
      <c r="B189" t="s">
        <v>383</v>
      </c>
      <c r="C189">
        <v>2005</v>
      </c>
      <c r="D189">
        <v>176004800</v>
      </c>
      <c r="E189">
        <v>63.13</v>
      </c>
      <c r="F189">
        <v>44001200</v>
      </c>
      <c r="G189">
        <v>1.2</v>
      </c>
      <c r="H189">
        <f t="shared" si="2"/>
        <v>146670666.66666669</v>
      </c>
    </row>
    <row r="190" spans="1:8" x14ac:dyDescent="0.3">
      <c r="A190" s="1" t="s">
        <v>384</v>
      </c>
      <c r="B190" t="s">
        <v>385</v>
      </c>
      <c r="C190">
        <v>2005</v>
      </c>
      <c r="D190">
        <v>0</v>
      </c>
      <c r="E190">
        <v>0</v>
      </c>
      <c r="F190">
        <v>0</v>
      </c>
      <c r="G190">
        <v>0</v>
      </c>
      <c r="H190" t="str">
        <f t="shared" si="2"/>
        <v/>
      </c>
    </row>
    <row r="191" spans="1:8" x14ac:dyDescent="0.3">
      <c r="A191" s="1" t="s">
        <v>386</v>
      </c>
      <c r="B191" t="s">
        <v>387</v>
      </c>
      <c r="C191">
        <v>2005</v>
      </c>
      <c r="D191">
        <v>2156000000</v>
      </c>
      <c r="E191">
        <v>73.3</v>
      </c>
      <c r="F191">
        <v>0</v>
      </c>
      <c r="G191">
        <v>2.2000000000000002</v>
      </c>
      <c r="H191">
        <f t="shared" si="2"/>
        <v>979999999.99999988</v>
      </c>
    </row>
    <row r="192" spans="1:8" x14ac:dyDescent="0.3">
      <c r="A192" s="1" t="s">
        <v>388</v>
      </c>
      <c r="B192" t="s">
        <v>389</v>
      </c>
      <c r="C192">
        <v>2005</v>
      </c>
      <c r="D192">
        <v>854588440</v>
      </c>
      <c r="E192">
        <v>80.819999999999993</v>
      </c>
      <c r="F192">
        <v>61042030</v>
      </c>
      <c r="G192">
        <v>4.2</v>
      </c>
      <c r="H192">
        <f t="shared" si="2"/>
        <v>203473438.09523809</v>
      </c>
    </row>
    <row r="193" spans="1:8" x14ac:dyDescent="0.3">
      <c r="A193" s="1" t="s">
        <v>390</v>
      </c>
      <c r="B193" t="s">
        <v>391</v>
      </c>
      <c r="C193">
        <v>2005</v>
      </c>
      <c r="D193">
        <v>112420026</v>
      </c>
      <c r="E193">
        <v>83.81</v>
      </c>
      <c r="F193">
        <v>0</v>
      </c>
      <c r="G193">
        <v>0.87999899999999998</v>
      </c>
      <c r="H193">
        <f t="shared" si="2"/>
        <v>127750174.71610764</v>
      </c>
    </row>
    <row r="194" spans="1:8" x14ac:dyDescent="0.3">
      <c r="A194" s="1" t="s">
        <v>392</v>
      </c>
      <c r="B194" t="s">
        <v>393</v>
      </c>
      <c r="C194">
        <v>2005</v>
      </c>
      <c r="D194">
        <v>19867474</v>
      </c>
      <c r="E194">
        <v>10.81</v>
      </c>
      <c r="F194">
        <v>138206700</v>
      </c>
      <c r="G194">
        <v>0.23</v>
      </c>
      <c r="H194">
        <f t="shared" si="2"/>
        <v>86380321.739130437</v>
      </c>
    </row>
    <row r="195" spans="1:8" x14ac:dyDescent="0.3">
      <c r="A195" s="1" t="s">
        <v>394</v>
      </c>
      <c r="B195" t="s">
        <v>395</v>
      </c>
      <c r="C195">
        <v>2005</v>
      </c>
      <c r="D195">
        <v>351997767</v>
      </c>
      <c r="E195">
        <v>53.13</v>
      </c>
      <c r="F195">
        <v>0</v>
      </c>
      <c r="G195">
        <v>2.2000000000000002</v>
      </c>
      <c r="H195">
        <f t="shared" ref="H195:H258" si="3">IF(G195=0, "",D195/G195)</f>
        <v>159998985</v>
      </c>
    </row>
    <row r="196" spans="1:8" x14ac:dyDescent="0.3">
      <c r="A196" s="1" t="s">
        <v>396</v>
      </c>
      <c r="B196" t="s">
        <v>397</v>
      </c>
      <c r="C196">
        <v>2005</v>
      </c>
      <c r="D196">
        <v>12400000</v>
      </c>
      <c r="E196">
        <v>21.47</v>
      </c>
      <c r="F196">
        <v>37200000</v>
      </c>
      <c r="G196">
        <v>0.2</v>
      </c>
      <c r="H196">
        <f t="shared" si="3"/>
        <v>62000000</v>
      </c>
    </row>
    <row r="197" spans="1:8" x14ac:dyDescent="0.3">
      <c r="A197" s="1" t="s">
        <v>398</v>
      </c>
      <c r="B197" t="s">
        <v>399</v>
      </c>
      <c r="C197">
        <v>2005</v>
      </c>
      <c r="D197">
        <v>443161402</v>
      </c>
      <c r="E197">
        <v>85.33</v>
      </c>
      <c r="F197">
        <v>0</v>
      </c>
      <c r="G197">
        <v>2.6347</v>
      </c>
      <c r="H197">
        <f t="shared" si="3"/>
        <v>168201845.37138954</v>
      </c>
    </row>
    <row r="198" spans="1:8" x14ac:dyDescent="0.3">
      <c r="A198" s="1" t="s">
        <v>400</v>
      </c>
      <c r="B198" t="s">
        <v>401</v>
      </c>
      <c r="C198">
        <v>2005</v>
      </c>
      <c r="D198">
        <v>40110876</v>
      </c>
      <c r="E198">
        <v>80.66</v>
      </c>
      <c r="F198">
        <v>0</v>
      </c>
      <c r="G198">
        <v>0.75</v>
      </c>
      <c r="H198">
        <f t="shared" si="3"/>
        <v>53481168</v>
      </c>
    </row>
    <row r="199" spans="1:8" x14ac:dyDescent="0.3">
      <c r="A199" s="1" t="s">
        <v>402</v>
      </c>
      <c r="B199" t="s">
        <v>403</v>
      </c>
      <c r="C199">
        <v>2005</v>
      </c>
      <c r="D199">
        <v>20158708</v>
      </c>
      <c r="E199">
        <v>66.66</v>
      </c>
      <c r="F199">
        <v>25198380</v>
      </c>
      <c r="G199">
        <v>0.2</v>
      </c>
      <c r="H199">
        <f t="shared" si="3"/>
        <v>100793540</v>
      </c>
    </row>
    <row r="200" spans="1:8" x14ac:dyDescent="0.3">
      <c r="A200" s="1" t="s">
        <v>404</v>
      </c>
      <c r="B200" t="s">
        <v>405</v>
      </c>
      <c r="C200">
        <v>2005</v>
      </c>
      <c r="D200">
        <v>0</v>
      </c>
      <c r="E200">
        <v>0</v>
      </c>
      <c r="F200">
        <v>0</v>
      </c>
      <c r="G200">
        <v>0</v>
      </c>
      <c r="H200" t="str">
        <f t="shared" si="3"/>
        <v/>
      </c>
    </row>
    <row r="201" spans="1:8" x14ac:dyDescent="0.3">
      <c r="A201" s="1" t="s">
        <v>406</v>
      </c>
      <c r="B201" t="s">
        <v>407</v>
      </c>
      <c r="C201">
        <v>2005</v>
      </c>
      <c r="D201">
        <v>134387400</v>
      </c>
      <c r="E201">
        <v>78.11</v>
      </c>
      <c r="F201">
        <v>20569500</v>
      </c>
      <c r="G201">
        <v>1.9585399999999999</v>
      </c>
      <c r="H201">
        <f t="shared" si="3"/>
        <v>68616112.001797259</v>
      </c>
    </row>
    <row r="202" spans="1:8" x14ac:dyDescent="0.3">
      <c r="A202" s="1" t="s">
        <v>408</v>
      </c>
      <c r="B202" t="s">
        <v>409</v>
      </c>
      <c r="C202">
        <v>2005</v>
      </c>
      <c r="D202">
        <v>48963985</v>
      </c>
      <c r="E202">
        <v>31.42</v>
      </c>
      <c r="F202">
        <v>78342300</v>
      </c>
      <c r="G202">
        <v>0.5</v>
      </c>
      <c r="H202">
        <f t="shared" si="3"/>
        <v>97927970</v>
      </c>
    </row>
    <row r="203" spans="1:8" x14ac:dyDescent="0.3">
      <c r="A203" s="1" t="s">
        <v>410</v>
      </c>
      <c r="B203" t="s">
        <v>411</v>
      </c>
      <c r="C203">
        <v>2005</v>
      </c>
      <c r="D203">
        <v>55790000</v>
      </c>
      <c r="E203">
        <v>104</v>
      </c>
      <c r="F203">
        <v>0</v>
      </c>
      <c r="G203">
        <v>0.7</v>
      </c>
      <c r="H203">
        <f t="shared" si="3"/>
        <v>79700000</v>
      </c>
    </row>
    <row r="204" spans="1:8" x14ac:dyDescent="0.3">
      <c r="A204" s="1" t="s">
        <v>412</v>
      </c>
      <c r="B204" t="s">
        <v>413</v>
      </c>
      <c r="C204">
        <v>2005</v>
      </c>
      <c r="D204">
        <v>284512500</v>
      </c>
      <c r="E204">
        <v>23.06</v>
      </c>
      <c r="F204">
        <v>284512500</v>
      </c>
      <c r="G204">
        <v>2.25</v>
      </c>
      <c r="H204">
        <f t="shared" si="3"/>
        <v>126450000</v>
      </c>
    </row>
    <row r="205" spans="1:8" x14ac:dyDescent="0.3">
      <c r="A205" s="1" t="s">
        <v>414</v>
      </c>
      <c r="B205" t="s">
        <v>415</v>
      </c>
      <c r="C205">
        <v>2005</v>
      </c>
      <c r="D205">
        <v>278095500</v>
      </c>
      <c r="E205">
        <v>1799.39</v>
      </c>
      <c r="F205">
        <v>0</v>
      </c>
      <c r="G205">
        <v>1</v>
      </c>
      <c r="H205">
        <f t="shared" si="3"/>
        <v>278095500</v>
      </c>
    </row>
    <row r="206" spans="1:8" x14ac:dyDescent="0.3">
      <c r="A206" s="1" t="s">
        <v>416</v>
      </c>
      <c r="B206" t="s">
        <v>417</v>
      </c>
      <c r="C206">
        <v>2005</v>
      </c>
      <c r="D206">
        <v>42069201</v>
      </c>
      <c r="E206">
        <v>56.24</v>
      </c>
      <c r="F206">
        <v>23767910</v>
      </c>
      <c r="G206">
        <v>1.77</v>
      </c>
      <c r="H206">
        <f t="shared" si="3"/>
        <v>23767910.169491526</v>
      </c>
    </row>
    <row r="207" spans="1:8" x14ac:dyDescent="0.3">
      <c r="A207" s="1" t="s">
        <v>418</v>
      </c>
      <c r="B207" t="s">
        <v>419</v>
      </c>
      <c r="C207">
        <v>2005</v>
      </c>
      <c r="D207">
        <v>40392000</v>
      </c>
      <c r="E207">
        <v>46.75</v>
      </c>
      <c r="F207">
        <v>40392000</v>
      </c>
      <c r="G207">
        <v>1</v>
      </c>
      <c r="H207">
        <f t="shared" si="3"/>
        <v>40392000</v>
      </c>
    </row>
    <row r="208" spans="1:8" x14ac:dyDescent="0.3">
      <c r="A208" s="1" t="s">
        <v>420</v>
      </c>
      <c r="B208" t="s">
        <v>421</v>
      </c>
      <c r="C208">
        <v>2005</v>
      </c>
      <c r="D208">
        <v>0</v>
      </c>
      <c r="E208">
        <v>0</v>
      </c>
      <c r="F208">
        <v>0</v>
      </c>
      <c r="G208">
        <v>0</v>
      </c>
      <c r="H208" t="str">
        <f t="shared" si="3"/>
        <v/>
      </c>
    </row>
    <row r="209" spans="1:8" x14ac:dyDescent="0.3">
      <c r="A209" s="1" t="s">
        <v>422</v>
      </c>
      <c r="B209" t="s">
        <v>423</v>
      </c>
      <c r="C209">
        <v>2005</v>
      </c>
      <c r="D209">
        <v>49104000</v>
      </c>
      <c r="E209">
        <v>112.63</v>
      </c>
      <c r="F209">
        <v>0</v>
      </c>
      <c r="G209">
        <v>1.2</v>
      </c>
      <c r="H209">
        <f t="shared" si="3"/>
        <v>40920000</v>
      </c>
    </row>
    <row r="210" spans="1:8" x14ac:dyDescent="0.3">
      <c r="A210" s="1" t="s">
        <v>424</v>
      </c>
      <c r="B210" t="s">
        <v>425</v>
      </c>
      <c r="C210">
        <v>2005</v>
      </c>
      <c r="D210">
        <v>43220000</v>
      </c>
      <c r="E210">
        <v>74.260000000000005</v>
      </c>
      <c r="F210">
        <v>0</v>
      </c>
      <c r="G210">
        <v>2</v>
      </c>
      <c r="H210">
        <f t="shared" si="3"/>
        <v>21610000</v>
      </c>
    </row>
    <row r="211" spans="1:8" x14ac:dyDescent="0.3">
      <c r="A211" s="1" t="s">
        <v>426</v>
      </c>
      <c r="B211" t="s">
        <v>427</v>
      </c>
      <c r="C211">
        <v>2005</v>
      </c>
      <c r="D211">
        <v>0</v>
      </c>
      <c r="E211">
        <v>0</v>
      </c>
      <c r="F211">
        <v>10599200</v>
      </c>
      <c r="G211">
        <v>0</v>
      </c>
      <c r="H211" t="str">
        <f t="shared" si="3"/>
        <v/>
      </c>
    </row>
    <row r="212" spans="1:8" x14ac:dyDescent="0.3">
      <c r="A212" s="1" t="s">
        <v>428</v>
      </c>
      <c r="B212" t="s">
        <v>429</v>
      </c>
      <c r="C212">
        <v>2005</v>
      </c>
      <c r="D212">
        <v>0</v>
      </c>
      <c r="E212">
        <v>0</v>
      </c>
      <c r="F212">
        <v>0</v>
      </c>
      <c r="G212">
        <v>0</v>
      </c>
      <c r="H212" t="str">
        <f t="shared" si="3"/>
        <v/>
      </c>
    </row>
    <row r="213" spans="1:8" x14ac:dyDescent="0.3">
      <c r="A213" s="1" t="s">
        <v>430</v>
      </c>
      <c r="B213" t="s">
        <v>431</v>
      </c>
      <c r="C213">
        <v>2005</v>
      </c>
      <c r="D213">
        <v>38186119</v>
      </c>
      <c r="E213">
        <v>17.18</v>
      </c>
      <c r="F213">
        <v>76372240</v>
      </c>
      <c r="G213">
        <v>0.5</v>
      </c>
      <c r="H213">
        <f t="shared" si="3"/>
        <v>76372238</v>
      </c>
    </row>
    <row r="214" spans="1:8" x14ac:dyDescent="0.3">
      <c r="A214" s="1" t="s">
        <v>432</v>
      </c>
      <c r="B214" t="s">
        <v>433</v>
      </c>
      <c r="C214">
        <v>2005</v>
      </c>
      <c r="D214">
        <v>38015130</v>
      </c>
      <c r="E214">
        <v>43.23</v>
      </c>
      <c r="F214">
        <v>30412100</v>
      </c>
      <c r="G214">
        <v>0.97730795000000004</v>
      </c>
      <c r="H214">
        <f t="shared" si="3"/>
        <v>38897800.841587342</v>
      </c>
    </row>
    <row r="215" spans="1:8" x14ac:dyDescent="0.3">
      <c r="A215" s="1" t="s">
        <v>434</v>
      </c>
      <c r="B215" t="s">
        <v>435</v>
      </c>
      <c r="C215">
        <v>2005</v>
      </c>
      <c r="D215">
        <v>87500000</v>
      </c>
      <c r="E215">
        <v>87.63</v>
      </c>
      <c r="F215">
        <v>0</v>
      </c>
      <c r="G215">
        <v>3.5</v>
      </c>
      <c r="H215">
        <f t="shared" si="3"/>
        <v>25000000</v>
      </c>
    </row>
    <row r="216" spans="1:8" x14ac:dyDescent="0.3">
      <c r="A216" s="1" t="s">
        <v>436</v>
      </c>
      <c r="B216" t="s">
        <v>437</v>
      </c>
      <c r="C216">
        <v>2005</v>
      </c>
      <c r="D216">
        <v>17237000</v>
      </c>
      <c r="E216">
        <v>53.02</v>
      </c>
      <c r="F216">
        <v>8618500</v>
      </c>
      <c r="G216">
        <v>1</v>
      </c>
      <c r="H216">
        <f t="shared" si="3"/>
        <v>17237000</v>
      </c>
    </row>
    <row r="217" spans="1:8" x14ac:dyDescent="0.3">
      <c r="A217" s="1" t="s">
        <v>438</v>
      </c>
      <c r="B217" t="s">
        <v>439</v>
      </c>
      <c r="C217">
        <v>2005</v>
      </c>
      <c r="D217">
        <v>21598720</v>
      </c>
      <c r="E217">
        <v>46.85</v>
      </c>
      <c r="F217">
        <v>0</v>
      </c>
      <c r="G217">
        <v>0.8</v>
      </c>
      <c r="H217">
        <f t="shared" si="3"/>
        <v>26998400</v>
      </c>
    </row>
    <row r="218" spans="1:8" x14ac:dyDescent="0.3">
      <c r="A218" s="1" t="s">
        <v>440</v>
      </c>
      <c r="B218" t="s">
        <v>441</v>
      </c>
      <c r="C218">
        <v>2005</v>
      </c>
      <c r="D218">
        <v>0</v>
      </c>
      <c r="E218" t="s">
        <v>75</v>
      </c>
      <c r="F218">
        <v>0</v>
      </c>
      <c r="G218">
        <v>0</v>
      </c>
      <c r="H218" t="str">
        <f t="shared" si="3"/>
        <v/>
      </c>
    </row>
    <row r="219" spans="1:8" x14ac:dyDescent="0.3">
      <c r="A219" s="1" t="s">
        <v>442</v>
      </c>
      <c r="B219" t="s">
        <v>443</v>
      </c>
      <c r="C219">
        <v>2005</v>
      </c>
      <c r="D219">
        <v>610156800</v>
      </c>
      <c r="E219">
        <v>19.95</v>
      </c>
      <c r="F219">
        <v>1220313600</v>
      </c>
      <c r="G219">
        <v>0.4</v>
      </c>
      <c r="H219">
        <f t="shared" si="3"/>
        <v>1525392000</v>
      </c>
    </row>
    <row r="220" spans="1:8" x14ac:dyDescent="0.3">
      <c r="A220" s="1" t="s">
        <v>444</v>
      </c>
      <c r="B220" t="s">
        <v>445</v>
      </c>
      <c r="C220">
        <v>2005</v>
      </c>
      <c r="D220">
        <v>0</v>
      </c>
      <c r="E220">
        <v>0</v>
      </c>
      <c r="F220">
        <v>0</v>
      </c>
      <c r="G220">
        <v>0</v>
      </c>
      <c r="H220" t="str">
        <f t="shared" si="3"/>
        <v/>
      </c>
    </row>
    <row r="221" spans="1:8" x14ac:dyDescent="0.3">
      <c r="A221" s="1" t="s">
        <v>446</v>
      </c>
      <c r="B221" t="s">
        <v>447</v>
      </c>
      <c r="C221">
        <v>2005</v>
      </c>
      <c r="D221">
        <v>0</v>
      </c>
      <c r="E221">
        <v>0</v>
      </c>
      <c r="F221">
        <v>0</v>
      </c>
      <c r="G221">
        <v>0</v>
      </c>
      <c r="H221" t="str">
        <f t="shared" si="3"/>
        <v/>
      </c>
    </row>
    <row r="222" spans="1:8" x14ac:dyDescent="0.3">
      <c r="A222" s="1" t="s">
        <v>448</v>
      </c>
      <c r="B222" t="s">
        <v>449</v>
      </c>
      <c r="C222">
        <v>2005</v>
      </c>
      <c r="D222">
        <v>0</v>
      </c>
      <c r="E222">
        <v>0</v>
      </c>
      <c r="F222">
        <v>0</v>
      </c>
      <c r="G222">
        <v>0</v>
      </c>
      <c r="H222" t="str">
        <f t="shared" si="3"/>
        <v/>
      </c>
    </row>
    <row r="223" spans="1:8" x14ac:dyDescent="0.3">
      <c r="A223" s="1" t="s">
        <v>450</v>
      </c>
      <c r="B223" t="s">
        <v>451</v>
      </c>
      <c r="C223">
        <v>2005</v>
      </c>
      <c r="D223">
        <v>0</v>
      </c>
      <c r="E223">
        <v>0</v>
      </c>
      <c r="F223">
        <v>49800000</v>
      </c>
      <c r="G223">
        <v>0</v>
      </c>
      <c r="H223" t="str">
        <f t="shared" si="3"/>
        <v/>
      </c>
    </row>
    <row r="224" spans="1:8" x14ac:dyDescent="0.3">
      <c r="A224" s="1" t="s">
        <v>452</v>
      </c>
      <c r="B224" t="s">
        <v>453</v>
      </c>
      <c r="C224">
        <v>2005</v>
      </c>
      <c r="D224">
        <v>32801580</v>
      </c>
      <c r="E224">
        <v>39.89</v>
      </c>
      <c r="F224">
        <v>0</v>
      </c>
      <c r="G224">
        <v>0.2</v>
      </c>
      <c r="H224">
        <f t="shared" si="3"/>
        <v>164007900</v>
      </c>
    </row>
    <row r="225" spans="1:8" x14ac:dyDescent="0.3">
      <c r="A225" s="1" t="s">
        <v>454</v>
      </c>
      <c r="B225" t="s">
        <v>455</v>
      </c>
      <c r="C225">
        <v>2005</v>
      </c>
      <c r="D225">
        <v>0</v>
      </c>
      <c r="E225">
        <v>0</v>
      </c>
      <c r="F225">
        <v>0</v>
      </c>
      <c r="G225">
        <v>0</v>
      </c>
      <c r="H225" t="str">
        <f t="shared" si="3"/>
        <v/>
      </c>
    </row>
    <row r="226" spans="1:8" x14ac:dyDescent="0.3">
      <c r="A226" s="1" t="s">
        <v>456</v>
      </c>
      <c r="B226" t="s">
        <v>457</v>
      </c>
      <c r="C226">
        <v>2005</v>
      </c>
      <c r="D226">
        <v>0</v>
      </c>
      <c r="E226">
        <v>0</v>
      </c>
      <c r="F226">
        <v>17500000</v>
      </c>
      <c r="G226">
        <v>0</v>
      </c>
      <c r="H226" t="str">
        <f t="shared" si="3"/>
        <v/>
      </c>
    </row>
    <row r="227" spans="1:8" x14ac:dyDescent="0.3">
      <c r="A227" s="1" t="s">
        <v>458</v>
      </c>
      <c r="B227" t="s">
        <v>459</v>
      </c>
      <c r="C227">
        <v>2005</v>
      </c>
      <c r="D227">
        <v>299182410</v>
      </c>
      <c r="E227">
        <v>52.66</v>
      </c>
      <c r="F227">
        <v>159563950</v>
      </c>
      <c r="G227">
        <v>1.5</v>
      </c>
      <c r="H227">
        <f t="shared" si="3"/>
        <v>199454940</v>
      </c>
    </row>
    <row r="228" spans="1:8" x14ac:dyDescent="0.3">
      <c r="A228" s="1" t="s">
        <v>460</v>
      </c>
      <c r="B228" t="s">
        <v>461</v>
      </c>
      <c r="C228">
        <v>2005</v>
      </c>
      <c r="D228">
        <v>0</v>
      </c>
      <c r="E228">
        <v>0</v>
      </c>
      <c r="F228">
        <v>0</v>
      </c>
      <c r="G228">
        <v>0</v>
      </c>
      <c r="H228" t="str">
        <f t="shared" si="3"/>
        <v/>
      </c>
    </row>
    <row r="229" spans="1:8" x14ac:dyDescent="0.3">
      <c r="A229" s="1" t="s">
        <v>462</v>
      </c>
      <c r="B229" t="s">
        <v>463</v>
      </c>
      <c r="C229">
        <v>2005</v>
      </c>
      <c r="D229">
        <v>0</v>
      </c>
      <c r="E229">
        <v>0</v>
      </c>
      <c r="F229">
        <v>0</v>
      </c>
      <c r="G229">
        <v>0</v>
      </c>
      <c r="H229" t="str">
        <f t="shared" si="3"/>
        <v/>
      </c>
    </row>
    <row r="230" spans="1:8" x14ac:dyDescent="0.3">
      <c r="A230" s="1" t="s">
        <v>464</v>
      </c>
      <c r="B230" t="s">
        <v>465</v>
      </c>
      <c r="C230">
        <v>2005</v>
      </c>
      <c r="D230">
        <v>535174924</v>
      </c>
      <c r="E230">
        <v>133.83000000000001</v>
      </c>
      <c r="F230">
        <v>0</v>
      </c>
      <c r="G230">
        <v>0.5</v>
      </c>
      <c r="H230">
        <f t="shared" si="3"/>
        <v>1070349848</v>
      </c>
    </row>
    <row r="231" spans="1:8" x14ac:dyDescent="0.3">
      <c r="A231" s="1" t="s">
        <v>466</v>
      </c>
      <c r="B231" t="s">
        <v>467</v>
      </c>
      <c r="C231">
        <v>2005</v>
      </c>
      <c r="D231">
        <v>538596102</v>
      </c>
      <c r="E231">
        <v>75.11</v>
      </c>
      <c r="F231">
        <v>0</v>
      </c>
      <c r="G231">
        <v>0.9</v>
      </c>
      <c r="H231">
        <f t="shared" si="3"/>
        <v>598440113.33333337</v>
      </c>
    </row>
    <row r="232" spans="1:8" x14ac:dyDescent="0.3">
      <c r="A232" s="1" t="s">
        <v>468</v>
      </c>
      <c r="B232" t="s">
        <v>469</v>
      </c>
      <c r="C232">
        <v>2005</v>
      </c>
      <c r="D232">
        <v>0</v>
      </c>
      <c r="E232">
        <v>0</v>
      </c>
      <c r="F232">
        <v>0</v>
      </c>
      <c r="G232">
        <v>0</v>
      </c>
      <c r="H232" t="str">
        <f t="shared" si="3"/>
        <v/>
      </c>
    </row>
    <row r="233" spans="1:8" x14ac:dyDescent="0.3">
      <c r="A233" s="1" t="s">
        <v>470</v>
      </c>
      <c r="B233" t="s">
        <v>471</v>
      </c>
      <c r="C233">
        <v>2005</v>
      </c>
      <c r="D233">
        <v>749877220</v>
      </c>
      <c r="E233">
        <v>53.25</v>
      </c>
      <c r="F233">
        <v>569906680</v>
      </c>
      <c r="G233">
        <v>0.5</v>
      </c>
      <c r="H233">
        <f t="shared" si="3"/>
        <v>1499754440</v>
      </c>
    </row>
    <row r="234" spans="1:8" x14ac:dyDescent="0.3">
      <c r="A234" s="1" t="s">
        <v>472</v>
      </c>
      <c r="B234" t="s">
        <v>473</v>
      </c>
      <c r="C234">
        <v>2005</v>
      </c>
      <c r="D234">
        <v>301374862</v>
      </c>
      <c r="E234">
        <v>78.09</v>
      </c>
      <c r="F234">
        <v>0</v>
      </c>
      <c r="G234">
        <v>0.61445000000000005</v>
      </c>
      <c r="H234">
        <f t="shared" si="3"/>
        <v>490479065.83123112</v>
      </c>
    </row>
    <row r="235" spans="1:8" x14ac:dyDescent="0.3">
      <c r="A235" s="1" t="s">
        <v>474</v>
      </c>
      <c r="B235" t="s">
        <v>475</v>
      </c>
      <c r="C235">
        <v>2005</v>
      </c>
      <c r="D235">
        <v>39541404736</v>
      </c>
      <c r="E235">
        <v>78.069999999999993</v>
      </c>
      <c r="F235">
        <v>3704775050</v>
      </c>
      <c r="G235">
        <v>3.75</v>
      </c>
      <c r="H235">
        <f t="shared" si="3"/>
        <v>10544374596.266666</v>
      </c>
    </row>
    <row r="236" spans="1:8" x14ac:dyDescent="0.3">
      <c r="A236" s="1" t="s">
        <v>476</v>
      </c>
      <c r="B236" t="s">
        <v>477</v>
      </c>
      <c r="C236">
        <v>2005</v>
      </c>
      <c r="D236">
        <v>2068430298</v>
      </c>
      <c r="E236">
        <v>82.66</v>
      </c>
      <c r="F236">
        <v>0</v>
      </c>
      <c r="G236">
        <v>2.5863</v>
      </c>
      <c r="H236">
        <f t="shared" si="3"/>
        <v>799764257.04674625</v>
      </c>
    </row>
    <row r="237" spans="1:8" x14ac:dyDescent="0.3">
      <c r="A237" s="1" t="s">
        <v>478</v>
      </c>
      <c r="B237" t="s">
        <v>479</v>
      </c>
      <c r="C237">
        <v>2005</v>
      </c>
      <c r="D237">
        <v>0</v>
      </c>
      <c r="E237">
        <v>0</v>
      </c>
      <c r="F237">
        <v>0</v>
      </c>
      <c r="G237">
        <v>0</v>
      </c>
      <c r="H237" t="str">
        <f t="shared" si="3"/>
        <v/>
      </c>
    </row>
    <row r="238" spans="1:8" x14ac:dyDescent="0.3">
      <c r="A238" s="1" t="s">
        <v>480</v>
      </c>
      <c r="B238" t="s">
        <v>481</v>
      </c>
      <c r="C238">
        <v>2005</v>
      </c>
      <c r="D238">
        <v>0</v>
      </c>
      <c r="E238">
        <v>0</v>
      </c>
      <c r="F238">
        <v>0</v>
      </c>
      <c r="G238">
        <v>0</v>
      </c>
      <c r="H238" t="str">
        <f t="shared" si="3"/>
        <v/>
      </c>
    </row>
    <row r="239" spans="1:8" x14ac:dyDescent="0.3">
      <c r="A239" s="1" t="s">
        <v>482</v>
      </c>
      <c r="B239" t="s">
        <v>483</v>
      </c>
      <c r="C239">
        <v>2005</v>
      </c>
      <c r="D239">
        <v>107886650</v>
      </c>
      <c r="E239">
        <v>39.75</v>
      </c>
      <c r="F239">
        <v>0</v>
      </c>
      <c r="G239">
        <v>0.3</v>
      </c>
      <c r="H239">
        <f t="shared" si="3"/>
        <v>359622166.66666669</v>
      </c>
    </row>
    <row r="240" spans="1:8" x14ac:dyDescent="0.3">
      <c r="A240" s="1" t="s">
        <v>484</v>
      </c>
      <c r="B240" t="s">
        <v>485</v>
      </c>
      <c r="C240">
        <v>2005</v>
      </c>
      <c r="D240">
        <v>588942576</v>
      </c>
      <c r="E240">
        <v>62.17</v>
      </c>
      <c r="F240">
        <v>245392740</v>
      </c>
      <c r="G240">
        <v>1.2</v>
      </c>
      <c r="H240">
        <f t="shared" si="3"/>
        <v>490785480</v>
      </c>
    </row>
    <row r="241" spans="1:8" x14ac:dyDescent="0.3">
      <c r="A241" s="1" t="s">
        <v>486</v>
      </c>
      <c r="B241" t="s">
        <v>487</v>
      </c>
      <c r="C241">
        <v>2005</v>
      </c>
      <c r="D241">
        <v>143887000</v>
      </c>
      <c r="E241">
        <v>74.81</v>
      </c>
      <c r="F241">
        <v>0</v>
      </c>
      <c r="G241">
        <v>0.5</v>
      </c>
      <c r="H241">
        <f t="shared" si="3"/>
        <v>287774000</v>
      </c>
    </row>
    <row r="242" spans="1:8" x14ac:dyDescent="0.3">
      <c r="A242" s="1" t="s">
        <v>488</v>
      </c>
      <c r="B242" t="s">
        <v>489</v>
      </c>
      <c r="C242">
        <v>2005</v>
      </c>
      <c r="D242">
        <v>112632677</v>
      </c>
      <c r="E242">
        <v>71.91</v>
      </c>
      <c r="F242">
        <v>0</v>
      </c>
      <c r="G242">
        <v>0.7</v>
      </c>
      <c r="H242">
        <f t="shared" si="3"/>
        <v>160903824.2857143</v>
      </c>
    </row>
    <row r="243" spans="1:8" x14ac:dyDescent="0.3">
      <c r="A243" s="1" t="s">
        <v>490</v>
      </c>
      <c r="B243" t="s">
        <v>491</v>
      </c>
      <c r="C243">
        <v>2005</v>
      </c>
      <c r="D243">
        <v>0</v>
      </c>
      <c r="E243">
        <v>0</v>
      </c>
      <c r="F243">
        <v>0</v>
      </c>
      <c r="G243">
        <v>0</v>
      </c>
      <c r="H243" t="str">
        <f t="shared" si="3"/>
        <v/>
      </c>
    </row>
    <row r="244" spans="1:8" x14ac:dyDescent="0.3">
      <c r="A244" s="1" t="s">
        <v>492</v>
      </c>
      <c r="B244" t="s">
        <v>493</v>
      </c>
      <c r="C244">
        <v>2005</v>
      </c>
      <c r="D244">
        <v>1558789240</v>
      </c>
      <c r="E244">
        <v>70.790000000000006</v>
      </c>
      <c r="F244">
        <v>0</v>
      </c>
      <c r="G244">
        <v>2.75</v>
      </c>
      <c r="H244">
        <f t="shared" si="3"/>
        <v>566832450.90909088</v>
      </c>
    </row>
    <row r="245" spans="1:8" x14ac:dyDescent="0.3">
      <c r="A245" s="1" t="s">
        <v>494</v>
      </c>
      <c r="B245" t="s">
        <v>495</v>
      </c>
      <c r="C245">
        <v>2005</v>
      </c>
      <c r="D245">
        <v>0</v>
      </c>
      <c r="E245">
        <v>0</v>
      </c>
      <c r="F245">
        <v>0</v>
      </c>
      <c r="G245">
        <v>0</v>
      </c>
      <c r="H245" t="str">
        <f t="shared" si="3"/>
        <v/>
      </c>
    </row>
    <row r="246" spans="1:8" x14ac:dyDescent="0.3">
      <c r="A246" s="1" t="s">
        <v>496</v>
      </c>
      <c r="B246" t="s">
        <v>497</v>
      </c>
      <c r="C246">
        <v>2005</v>
      </c>
      <c r="D246">
        <v>29517777</v>
      </c>
      <c r="E246">
        <v>324.44</v>
      </c>
      <c r="F246">
        <v>147588880</v>
      </c>
      <c r="G246">
        <v>0.2</v>
      </c>
      <c r="H246">
        <f t="shared" si="3"/>
        <v>147588885</v>
      </c>
    </row>
    <row r="247" spans="1:8" x14ac:dyDescent="0.3">
      <c r="A247" s="1" t="s">
        <v>498</v>
      </c>
      <c r="B247" t="s">
        <v>499</v>
      </c>
      <c r="C247">
        <v>2005</v>
      </c>
      <c r="D247">
        <v>0</v>
      </c>
      <c r="E247">
        <v>0</v>
      </c>
      <c r="F247">
        <v>0</v>
      </c>
      <c r="G247">
        <v>0</v>
      </c>
      <c r="H247" t="str">
        <f t="shared" si="3"/>
        <v/>
      </c>
    </row>
    <row r="248" spans="1:8" x14ac:dyDescent="0.3">
      <c r="A248" s="1" t="s">
        <v>500</v>
      </c>
      <c r="B248" t="s">
        <v>501</v>
      </c>
      <c r="C248">
        <v>2005</v>
      </c>
      <c r="D248">
        <v>378278960</v>
      </c>
      <c r="E248">
        <v>26.35</v>
      </c>
      <c r="F248">
        <v>882650910</v>
      </c>
      <c r="G248">
        <v>0.3</v>
      </c>
      <c r="H248">
        <f t="shared" si="3"/>
        <v>1260929866.6666667</v>
      </c>
    </row>
    <row r="249" spans="1:8" x14ac:dyDescent="0.3">
      <c r="A249" s="1" t="s">
        <v>502</v>
      </c>
      <c r="B249" t="s">
        <v>503</v>
      </c>
      <c r="C249">
        <v>2005</v>
      </c>
      <c r="D249">
        <v>0</v>
      </c>
      <c r="E249">
        <v>0</v>
      </c>
      <c r="F249">
        <v>0</v>
      </c>
      <c r="G249">
        <v>0</v>
      </c>
      <c r="H249" t="str">
        <f t="shared" si="3"/>
        <v/>
      </c>
    </row>
    <row r="250" spans="1:8" x14ac:dyDescent="0.3">
      <c r="A250" s="1" t="s">
        <v>504</v>
      </c>
      <c r="B250" t="s">
        <v>505</v>
      </c>
      <c r="C250">
        <v>2005</v>
      </c>
      <c r="D250">
        <v>0</v>
      </c>
      <c r="E250">
        <v>0</v>
      </c>
      <c r="F250">
        <v>0</v>
      </c>
      <c r="G250">
        <v>0</v>
      </c>
      <c r="H250" t="str">
        <f t="shared" si="3"/>
        <v/>
      </c>
    </row>
    <row r="251" spans="1:8" x14ac:dyDescent="0.3">
      <c r="A251" s="1" t="s">
        <v>506</v>
      </c>
      <c r="B251" t="s">
        <v>507</v>
      </c>
      <c r="C251">
        <v>2005</v>
      </c>
      <c r="D251">
        <v>519506093</v>
      </c>
      <c r="E251">
        <v>70.41</v>
      </c>
      <c r="F251">
        <v>0</v>
      </c>
      <c r="G251">
        <v>1.5</v>
      </c>
      <c r="H251">
        <f t="shared" si="3"/>
        <v>346337395.33333331</v>
      </c>
    </row>
    <row r="252" spans="1:8" x14ac:dyDescent="0.3">
      <c r="A252" s="1" t="s">
        <v>508</v>
      </c>
      <c r="B252" t="s">
        <v>509</v>
      </c>
      <c r="C252">
        <v>2005</v>
      </c>
      <c r="D252">
        <v>0</v>
      </c>
      <c r="E252">
        <v>0</v>
      </c>
      <c r="F252">
        <v>0</v>
      </c>
      <c r="G252">
        <v>0</v>
      </c>
      <c r="H252" t="str">
        <f t="shared" si="3"/>
        <v/>
      </c>
    </row>
    <row r="253" spans="1:8" x14ac:dyDescent="0.3">
      <c r="A253" s="1" t="s">
        <v>510</v>
      </c>
      <c r="B253" t="s">
        <v>511</v>
      </c>
      <c r="C253">
        <v>2005</v>
      </c>
      <c r="D253">
        <v>642360000</v>
      </c>
      <c r="E253">
        <v>75.02</v>
      </c>
      <c r="F253">
        <v>0</v>
      </c>
      <c r="G253">
        <v>2</v>
      </c>
      <c r="H253">
        <f t="shared" si="3"/>
        <v>321180000</v>
      </c>
    </row>
    <row r="254" spans="1:8" x14ac:dyDescent="0.3">
      <c r="A254" s="1" t="s">
        <v>512</v>
      </c>
      <c r="B254" t="s">
        <v>513</v>
      </c>
      <c r="C254">
        <v>2005</v>
      </c>
      <c r="D254">
        <v>249492052</v>
      </c>
      <c r="E254">
        <v>64.45</v>
      </c>
      <c r="F254">
        <v>90395670</v>
      </c>
      <c r="G254">
        <v>1.38</v>
      </c>
      <c r="H254">
        <f t="shared" si="3"/>
        <v>180791342.02898553</v>
      </c>
    </row>
    <row r="255" spans="1:8" x14ac:dyDescent="0.3">
      <c r="A255" s="1" t="s">
        <v>514</v>
      </c>
      <c r="B255" t="s">
        <v>515</v>
      </c>
      <c r="C255">
        <v>2005</v>
      </c>
      <c r="D255">
        <v>102725581</v>
      </c>
      <c r="E255">
        <v>1821.92</v>
      </c>
      <c r="F255">
        <v>102725580</v>
      </c>
      <c r="G255">
        <v>0.5</v>
      </c>
      <c r="H255">
        <f t="shared" si="3"/>
        <v>205451162</v>
      </c>
    </row>
    <row r="256" spans="1:8" x14ac:dyDescent="0.3">
      <c r="A256" s="1" t="s">
        <v>516</v>
      </c>
      <c r="B256" t="s">
        <v>517</v>
      </c>
      <c r="C256">
        <v>2005</v>
      </c>
      <c r="D256">
        <v>0</v>
      </c>
      <c r="E256">
        <v>0</v>
      </c>
      <c r="F256">
        <v>0</v>
      </c>
      <c r="G256">
        <v>0</v>
      </c>
      <c r="H256" t="str">
        <f t="shared" si="3"/>
        <v/>
      </c>
    </row>
    <row r="257" spans="1:8" x14ac:dyDescent="0.3">
      <c r="A257" s="1" t="s">
        <v>518</v>
      </c>
      <c r="B257" t="s">
        <v>519</v>
      </c>
      <c r="C257">
        <v>2005</v>
      </c>
      <c r="D257">
        <v>0</v>
      </c>
      <c r="E257">
        <v>0</v>
      </c>
      <c r="F257">
        <v>0</v>
      </c>
      <c r="G257">
        <v>0</v>
      </c>
      <c r="H257" t="str">
        <f t="shared" si="3"/>
        <v/>
      </c>
    </row>
    <row r="258" spans="1:8" x14ac:dyDescent="0.3">
      <c r="A258" s="1" t="s">
        <v>520</v>
      </c>
      <c r="B258" t="s">
        <v>521</v>
      </c>
      <c r="C258">
        <v>2005</v>
      </c>
      <c r="D258">
        <v>0</v>
      </c>
      <c r="E258">
        <v>0</v>
      </c>
      <c r="F258">
        <v>328429910</v>
      </c>
      <c r="G258">
        <v>0</v>
      </c>
      <c r="H258" t="str">
        <f t="shared" si="3"/>
        <v/>
      </c>
    </row>
    <row r="259" spans="1:8" x14ac:dyDescent="0.3">
      <c r="A259" s="1" t="s">
        <v>522</v>
      </c>
      <c r="B259" t="s">
        <v>523</v>
      </c>
      <c r="C259">
        <v>2005</v>
      </c>
      <c r="D259">
        <v>39000000</v>
      </c>
      <c r="E259">
        <v>94.02</v>
      </c>
      <c r="F259">
        <v>0</v>
      </c>
      <c r="G259">
        <v>0.6</v>
      </c>
      <c r="H259">
        <f t="shared" ref="H259:H322" si="4">IF(G259=0, "",D259/G259)</f>
        <v>65000000</v>
      </c>
    </row>
    <row r="260" spans="1:8" x14ac:dyDescent="0.3">
      <c r="A260" s="1" t="s">
        <v>524</v>
      </c>
      <c r="B260" t="s">
        <v>525</v>
      </c>
      <c r="C260">
        <v>2005</v>
      </c>
      <c r="D260">
        <v>221712000</v>
      </c>
      <c r="E260">
        <v>42.96</v>
      </c>
      <c r="F260">
        <v>110856000</v>
      </c>
      <c r="G260">
        <v>4</v>
      </c>
      <c r="H260">
        <f t="shared" si="4"/>
        <v>55428000</v>
      </c>
    </row>
    <row r="261" spans="1:8" x14ac:dyDescent="0.3">
      <c r="A261" s="1" t="s">
        <v>526</v>
      </c>
      <c r="B261" t="s">
        <v>527</v>
      </c>
      <c r="C261">
        <v>2005</v>
      </c>
      <c r="D261">
        <v>0</v>
      </c>
      <c r="E261">
        <v>0</v>
      </c>
      <c r="F261">
        <v>0</v>
      </c>
      <c r="G261">
        <v>0</v>
      </c>
      <c r="H261" t="str">
        <f t="shared" si="4"/>
        <v/>
      </c>
    </row>
    <row r="262" spans="1:8" x14ac:dyDescent="0.3">
      <c r="A262" s="1" t="s">
        <v>528</v>
      </c>
      <c r="B262" t="s">
        <v>529</v>
      </c>
      <c r="C262">
        <v>2005</v>
      </c>
      <c r="D262">
        <v>0</v>
      </c>
      <c r="E262">
        <v>0</v>
      </c>
      <c r="F262">
        <v>8145000</v>
      </c>
      <c r="G262">
        <v>0</v>
      </c>
      <c r="H262" t="str">
        <f t="shared" si="4"/>
        <v/>
      </c>
    </row>
    <row r="263" spans="1:8" x14ac:dyDescent="0.3">
      <c r="A263" s="1" t="s">
        <v>530</v>
      </c>
      <c r="B263" t="s">
        <v>531</v>
      </c>
      <c r="C263">
        <v>2005</v>
      </c>
      <c r="D263">
        <v>246020000</v>
      </c>
      <c r="E263">
        <v>18.48</v>
      </c>
      <c r="F263">
        <v>984080000</v>
      </c>
      <c r="G263">
        <v>1</v>
      </c>
      <c r="H263">
        <f t="shared" si="4"/>
        <v>246020000</v>
      </c>
    </row>
    <row r="264" spans="1:8" x14ac:dyDescent="0.3">
      <c r="A264" s="1" t="s">
        <v>532</v>
      </c>
      <c r="B264" t="s">
        <v>533</v>
      </c>
      <c r="C264">
        <v>2005</v>
      </c>
      <c r="D264">
        <v>180694207</v>
      </c>
      <c r="E264">
        <v>30.82</v>
      </c>
      <c r="F264">
        <v>120462800</v>
      </c>
      <c r="G264">
        <v>0.6</v>
      </c>
      <c r="H264">
        <f t="shared" si="4"/>
        <v>301157011.66666669</v>
      </c>
    </row>
    <row r="265" spans="1:8" x14ac:dyDescent="0.3">
      <c r="A265" s="1" t="s">
        <v>534</v>
      </c>
      <c r="B265" t="s">
        <v>535</v>
      </c>
      <c r="C265">
        <v>2005</v>
      </c>
      <c r="D265">
        <v>1219022707</v>
      </c>
      <c r="E265">
        <v>66</v>
      </c>
      <c r="F265">
        <v>396182370</v>
      </c>
      <c r="G265">
        <v>2</v>
      </c>
      <c r="H265">
        <f t="shared" si="4"/>
        <v>609511353.5</v>
      </c>
    </row>
    <row r="266" spans="1:8" x14ac:dyDescent="0.3">
      <c r="A266" s="1" t="s">
        <v>536</v>
      </c>
      <c r="B266" t="s">
        <v>537</v>
      </c>
      <c r="C266">
        <v>2005</v>
      </c>
      <c r="D266">
        <v>463237213</v>
      </c>
      <c r="E266">
        <v>54.15</v>
      </c>
      <c r="F266">
        <v>0</v>
      </c>
      <c r="G266">
        <v>1.0498909999999999</v>
      </c>
      <c r="H266">
        <f t="shared" si="4"/>
        <v>441224101.35909349</v>
      </c>
    </row>
    <row r="267" spans="1:8" x14ac:dyDescent="0.3">
      <c r="A267" s="1" t="s">
        <v>538</v>
      </c>
      <c r="B267" t="s">
        <v>539</v>
      </c>
      <c r="C267">
        <v>2005</v>
      </c>
      <c r="D267">
        <v>853579426</v>
      </c>
      <c r="E267">
        <v>60.16</v>
      </c>
      <c r="F267">
        <v>796674140</v>
      </c>
      <c r="G267">
        <v>0.75</v>
      </c>
      <c r="H267">
        <f t="shared" si="4"/>
        <v>1138105901.3333333</v>
      </c>
    </row>
    <row r="268" spans="1:8" x14ac:dyDescent="0.3">
      <c r="A268" s="1" t="s">
        <v>540</v>
      </c>
      <c r="B268" t="s">
        <v>541</v>
      </c>
      <c r="C268">
        <v>2005</v>
      </c>
      <c r="D268">
        <v>0</v>
      </c>
      <c r="E268">
        <v>0</v>
      </c>
      <c r="F268">
        <v>239580000</v>
      </c>
      <c r="G268">
        <v>0</v>
      </c>
      <c r="H268" t="str">
        <f t="shared" si="4"/>
        <v/>
      </c>
    </row>
    <row r="269" spans="1:8" x14ac:dyDescent="0.3">
      <c r="A269" s="1" t="s">
        <v>542</v>
      </c>
      <c r="B269" t="s">
        <v>543</v>
      </c>
      <c r="C269">
        <v>2005</v>
      </c>
      <c r="D269">
        <v>0</v>
      </c>
      <c r="E269">
        <v>0</v>
      </c>
      <c r="F269">
        <v>0</v>
      </c>
      <c r="G269">
        <v>0</v>
      </c>
      <c r="H269" t="str">
        <f t="shared" si="4"/>
        <v/>
      </c>
    </row>
    <row r="270" spans="1:8" x14ac:dyDescent="0.3">
      <c r="A270" s="1" t="s">
        <v>544</v>
      </c>
      <c r="B270" t="s">
        <v>545</v>
      </c>
      <c r="C270">
        <v>2005</v>
      </c>
      <c r="D270">
        <v>143462718</v>
      </c>
      <c r="E270">
        <v>43.05</v>
      </c>
      <c r="F270">
        <v>143462720</v>
      </c>
      <c r="G270">
        <v>0.6</v>
      </c>
      <c r="H270">
        <f t="shared" si="4"/>
        <v>239104530</v>
      </c>
    </row>
    <row r="271" spans="1:8" x14ac:dyDescent="0.3">
      <c r="A271" s="1" t="s">
        <v>546</v>
      </c>
      <c r="B271" t="s">
        <v>547</v>
      </c>
      <c r="C271">
        <v>2005</v>
      </c>
      <c r="D271">
        <v>0</v>
      </c>
      <c r="E271">
        <v>0</v>
      </c>
      <c r="F271">
        <v>0</v>
      </c>
      <c r="G271">
        <v>0</v>
      </c>
      <c r="H271" t="str">
        <f t="shared" si="4"/>
        <v/>
      </c>
    </row>
    <row r="272" spans="1:8" x14ac:dyDescent="0.3">
      <c r="A272" s="1" t="s">
        <v>548</v>
      </c>
      <c r="B272" t="s">
        <v>549</v>
      </c>
      <c r="C272">
        <v>2005</v>
      </c>
      <c r="D272">
        <v>3132048</v>
      </c>
      <c r="E272">
        <v>21.21</v>
      </c>
      <c r="F272">
        <v>0</v>
      </c>
      <c r="G272">
        <v>0.12</v>
      </c>
      <c r="H272">
        <f t="shared" si="4"/>
        <v>26100400</v>
      </c>
    </row>
    <row r="273" spans="1:8" x14ac:dyDescent="0.3">
      <c r="A273" s="1" t="s">
        <v>550</v>
      </c>
      <c r="B273" t="s">
        <v>551</v>
      </c>
      <c r="C273">
        <v>2005</v>
      </c>
      <c r="D273">
        <v>49500000</v>
      </c>
      <c r="E273">
        <v>36.11</v>
      </c>
      <c r="F273">
        <v>49500000</v>
      </c>
      <c r="G273">
        <v>1.5</v>
      </c>
      <c r="H273">
        <f t="shared" si="4"/>
        <v>33000000</v>
      </c>
    </row>
    <row r="274" spans="1:8" x14ac:dyDescent="0.3">
      <c r="A274" s="1" t="s">
        <v>552</v>
      </c>
      <c r="B274" t="s">
        <v>553</v>
      </c>
      <c r="C274">
        <v>2005</v>
      </c>
      <c r="D274">
        <v>2115698413</v>
      </c>
      <c r="E274">
        <v>37.75</v>
      </c>
      <c r="F274">
        <v>211569840</v>
      </c>
      <c r="G274">
        <v>1.5</v>
      </c>
      <c r="H274">
        <f t="shared" si="4"/>
        <v>1410465608.6666667</v>
      </c>
    </row>
    <row r="275" spans="1:8" x14ac:dyDescent="0.3">
      <c r="A275" s="1" t="s">
        <v>554</v>
      </c>
      <c r="B275" t="s">
        <v>555</v>
      </c>
      <c r="C275">
        <v>2005</v>
      </c>
      <c r="D275">
        <v>2024852370</v>
      </c>
      <c r="E275">
        <v>44.29</v>
      </c>
      <c r="F275">
        <v>202485240</v>
      </c>
      <c r="G275">
        <v>1.5</v>
      </c>
      <c r="H275">
        <f t="shared" si="4"/>
        <v>1349901580</v>
      </c>
    </row>
    <row r="276" spans="1:8" x14ac:dyDescent="0.3">
      <c r="A276" s="1" t="s">
        <v>556</v>
      </c>
      <c r="B276" t="s">
        <v>557</v>
      </c>
      <c r="C276">
        <v>2005</v>
      </c>
      <c r="D276">
        <v>778430000</v>
      </c>
      <c r="E276">
        <v>51.82</v>
      </c>
      <c r="F276">
        <v>0</v>
      </c>
      <c r="G276">
        <v>1</v>
      </c>
      <c r="H276">
        <f t="shared" si="4"/>
        <v>778430000</v>
      </c>
    </row>
    <row r="277" spans="1:8" x14ac:dyDescent="0.3">
      <c r="A277" s="1" t="s">
        <v>558</v>
      </c>
      <c r="B277" t="s">
        <v>559</v>
      </c>
      <c r="C277">
        <v>2005</v>
      </c>
      <c r="D277">
        <v>3003985512</v>
      </c>
      <c r="E277">
        <v>65.83</v>
      </c>
      <c r="F277">
        <v>0</v>
      </c>
      <c r="G277">
        <v>5.5</v>
      </c>
      <c r="H277">
        <f t="shared" si="4"/>
        <v>546179184</v>
      </c>
    </row>
    <row r="278" spans="1:8" x14ac:dyDescent="0.3">
      <c r="A278" s="1" t="s">
        <v>560</v>
      </c>
      <c r="B278" t="s">
        <v>561</v>
      </c>
      <c r="C278">
        <v>2005</v>
      </c>
      <c r="D278">
        <v>38304000</v>
      </c>
      <c r="E278">
        <v>49.06</v>
      </c>
      <c r="F278">
        <v>0</v>
      </c>
      <c r="G278">
        <v>1</v>
      </c>
      <c r="H278">
        <f t="shared" si="4"/>
        <v>38304000</v>
      </c>
    </row>
    <row r="279" spans="1:8" x14ac:dyDescent="0.3">
      <c r="A279" s="1" t="s">
        <v>562</v>
      </c>
      <c r="B279" t="s">
        <v>563</v>
      </c>
      <c r="C279">
        <v>2005</v>
      </c>
      <c r="D279">
        <v>2190000000</v>
      </c>
      <c r="E279">
        <v>69.27</v>
      </c>
      <c r="F279">
        <v>0</v>
      </c>
      <c r="G279">
        <v>7.3</v>
      </c>
      <c r="H279">
        <f t="shared" si="4"/>
        <v>300000000</v>
      </c>
    </row>
    <row r="280" spans="1:8" x14ac:dyDescent="0.3">
      <c r="A280" s="1" t="s">
        <v>564</v>
      </c>
      <c r="B280" t="s">
        <v>565</v>
      </c>
      <c r="C280">
        <v>2005</v>
      </c>
      <c r="D280">
        <v>49107900</v>
      </c>
      <c r="E280">
        <v>43.27</v>
      </c>
      <c r="F280">
        <v>0</v>
      </c>
      <c r="G280">
        <v>1</v>
      </c>
      <c r="H280">
        <f t="shared" si="4"/>
        <v>49107900</v>
      </c>
    </row>
    <row r="281" spans="1:8" x14ac:dyDescent="0.3">
      <c r="A281" s="1" t="s">
        <v>566</v>
      </c>
      <c r="B281" t="s">
        <v>567</v>
      </c>
      <c r="C281">
        <v>2005</v>
      </c>
      <c r="D281">
        <v>6626204895</v>
      </c>
      <c r="E281">
        <v>75.88</v>
      </c>
      <c r="F281">
        <v>138045930</v>
      </c>
      <c r="G281">
        <v>2.36</v>
      </c>
      <c r="H281">
        <f t="shared" si="4"/>
        <v>2807713938.5593224</v>
      </c>
    </row>
    <row r="282" spans="1:8" x14ac:dyDescent="0.3">
      <c r="A282" s="1" t="s">
        <v>568</v>
      </c>
      <c r="B282" t="s">
        <v>569</v>
      </c>
      <c r="C282">
        <v>2005</v>
      </c>
      <c r="D282">
        <v>0</v>
      </c>
      <c r="E282">
        <v>0</v>
      </c>
      <c r="F282">
        <v>0</v>
      </c>
      <c r="G282">
        <v>0</v>
      </c>
      <c r="H282" t="str">
        <f t="shared" si="4"/>
        <v/>
      </c>
    </row>
    <row r="283" spans="1:8" x14ac:dyDescent="0.3">
      <c r="A283" s="1" t="s">
        <v>570</v>
      </c>
      <c r="B283" t="s">
        <v>571</v>
      </c>
      <c r="C283">
        <v>2005</v>
      </c>
      <c r="D283">
        <v>7161266830</v>
      </c>
      <c r="E283">
        <v>101.92</v>
      </c>
      <c r="F283">
        <v>1790316720</v>
      </c>
      <c r="G283">
        <v>0.40914119999999998</v>
      </c>
      <c r="H283">
        <f t="shared" si="4"/>
        <v>17503167195.090595</v>
      </c>
    </row>
    <row r="284" spans="1:8" x14ac:dyDescent="0.3">
      <c r="A284" s="1" t="s">
        <v>572</v>
      </c>
      <c r="B284" t="s">
        <v>573</v>
      </c>
      <c r="C284">
        <v>2005</v>
      </c>
      <c r="D284">
        <v>0</v>
      </c>
      <c r="E284">
        <v>0</v>
      </c>
      <c r="F284">
        <v>0</v>
      </c>
      <c r="G284">
        <v>0</v>
      </c>
      <c r="H284" t="str">
        <f t="shared" si="4"/>
        <v/>
      </c>
    </row>
    <row r="285" spans="1:8" x14ac:dyDescent="0.3">
      <c r="A285" s="1" t="s">
        <v>574</v>
      </c>
      <c r="B285" t="s">
        <v>575</v>
      </c>
      <c r="C285">
        <v>2005</v>
      </c>
      <c r="D285">
        <v>5521267236</v>
      </c>
      <c r="E285">
        <v>73.099999999999994</v>
      </c>
      <c r="F285">
        <v>920211210</v>
      </c>
      <c r="G285">
        <v>3</v>
      </c>
      <c r="H285">
        <f t="shared" si="4"/>
        <v>1840422412</v>
      </c>
    </row>
    <row r="286" spans="1:8" x14ac:dyDescent="0.3">
      <c r="A286" s="1" t="s">
        <v>576</v>
      </c>
      <c r="B286" t="s">
        <v>577</v>
      </c>
      <c r="C286">
        <v>2005</v>
      </c>
      <c r="D286">
        <v>0</v>
      </c>
      <c r="E286">
        <v>0</v>
      </c>
      <c r="F286">
        <v>0</v>
      </c>
      <c r="G286">
        <v>0</v>
      </c>
      <c r="H286" t="str">
        <f t="shared" si="4"/>
        <v/>
      </c>
    </row>
    <row r="287" spans="1:8" x14ac:dyDescent="0.3">
      <c r="A287" s="1" t="s">
        <v>578</v>
      </c>
      <c r="B287" t="s">
        <v>579</v>
      </c>
      <c r="C287">
        <v>2005</v>
      </c>
      <c r="D287">
        <v>682571396</v>
      </c>
      <c r="E287">
        <v>66.27</v>
      </c>
      <c r="F287">
        <v>273028550</v>
      </c>
      <c r="G287">
        <v>0.5</v>
      </c>
      <c r="H287">
        <f t="shared" si="4"/>
        <v>1365142792</v>
      </c>
    </row>
    <row r="288" spans="1:8" x14ac:dyDescent="0.3">
      <c r="A288" s="1" t="s">
        <v>580</v>
      </c>
      <c r="B288" t="s">
        <v>581</v>
      </c>
      <c r="C288">
        <v>2005</v>
      </c>
      <c r="D288">
        <v>0</v>
      </c>
      <c r="E288">
        <v>0</v>
      </c>
      <c r="F288">
        <v>0</v>
      </c>
      <c r="G288">
        <v>0</v>
      </c>
      <c r="H288" t="str">
        <f t="shared" si="4"/>
        <v/>
      </c>
    </row>
    <row r="289" spans="1:8" x14ac:dyDescent="0.3">
      <c r="A289" s="1" t="s">
        <v>582</v>
      </c>
      <c r="B289" t="s">
        <v>583</v>
      </c>
      <c r="C289">
        <v>2005</v>
      </c>
      <c r="D289">
        <v>0</v>
      </c>
      <c r="E289">
        <v>0</v>
      </c>
      <c r="F289">
        <v>0</v>
      </c>
      <c r="G289">
        <v>0</v>
      </c>
      <c r="H289" t="str">
        <f t="shared" si="4"/>
        <v/>
      </c>
    </row>
    <row r="290" spans="1:8" x14ac:dyDescent="0.3">
      <c r="A290" s="1" t="s">
        <v>584</v>
      </c>
      <c r="B290" t="s">
        <v>585</v>
      </c>
      <c r="C290">
        <v>2005</v>
      </c>
      <c r="D290">
        <v>1360035380</v>
      </c>
      <c r="E290">
        <v>27.52</v>
      </c>
      <c r="F290">
        <v>906690250</v>
      </c>
      <c r="G290">
        <v>1.1947000000000001</v>
      </c>
      <c r="H290">
        <f t="shared" si="4"/>
        <v>1138390708.9645936</v>
      </c>
    </row>
    <row r="291" spans="1:8" x14ac:dyDescent="0.3">
      <c r="A291" s="1" t="s">
        <v>586</v>
      </c>
      <c r="B291" t="s">
        <v>587</v>
      </c>
      <c r="C291">
        <v>2005</v>
      </c>
      <c r="D291">
        <v>45720274</v>
      </c>
      <c r="E291">
        <v>34.22</v>
      </c>
      <c r="F291">
        <v>0</v>
      </c>
      <c r="G291">
        <v>0.1</v>
      </c>
      <c r="H291">
        <f t="shared" si="4"/>
        <v>457202740</v>
      </c>
    </row>
    <row r="292" spans="1:8" x14ac:dyDescent="0.3">
      <c r="A292" s="1" t="s">
        <v>588</v>
      </c>
      <c r="B292" t="s">
        <v>589</v>
      </c>
      <c r="C292">
        <v>2005</v>
      </c>
      <c r="D292">
        <v>12299860248</v>
      </c>
      <c r="E292">
        <v>30.16</v>
      </c>
      <c r="F292">
        <v>8199906830</v>
      </c>
      <c r="G292">
        <v>3</v>
      </c>
      <c r="H292">
        <f t="shared" si="4"/>
        <v>4099953416</v>
      </c>
    </row>
    <row r="293" spans="1:8" x14ac:dyDescent="0.3">
      <c r="A293" s="1" t="s">
        <v>590</v>
      </c>
      <c r="B293" t="s">
        <v>591</v>
      </c>
      <c r="C293">
        <v>2005</v>
      </c>
      <c r="D293">
        <v>0</v>
      </c>
      <c r="E293">
        <v>0</v>
      </c>
      <c r="F293">
        <v>0</v>
      </c>
      <c r="G293">
        <v>0</v>
      </c>
      <c r="H293" t="str">
        <f t="shared" si="4"/>
        <v/>
      </c>
    </row>
    <row r="294" spans="1:8" x14ac:dyDescent="0.3">
      <c r="A294" s="1" t="s">
        <v>592</v>
      </c>
      <c r="B294" t="s">
        <v>593</v>
      </c>
      <c r="C294">
        <v>2005</v>
      </c>
      <c r="D294">
        <v>237865464</v>
      </c>
      <c r="E294">
        <v>64.099999999999994</v>
      </c>
      <c r="F294">
        <v>0</v>
      </c>
      <c r="G294">
        <v>0.8</v>
      </c>
      <c r="H294">
        <f t="shared" si="4"/>
        <v>297331830</v>
      </c>
    </row>
    <row r="295" spans="1:8" x14ac:dyDescent="0.3">
      <c r="A295" s="1" t="s">
        <v>594</v>
      </c>
      <c r="B295" t="s">
        <v>595</v>
      </c>
      <c r="C295">
        <v>2005</v>
      </c>
      <c r="D295">
        <v>0</v>
      </c>
      <c r="E295">
        <v>0</v>
      </c>
      <c r="F295">
        <v>0</v>
      </c>
      <c r="G295">
        <v>0</v>
      </c>
      <c r="H295" t="str">
        <f t="shared" si="4"/>
        <v/>
      </c>
    </row>
    <row r="296" spans="1:8" x14ac:dyDescent="0.3">
      <c r="A296" s="1" t="s">
        <v>596</v>
      </c>
      <c r="B296" t="s">
        <v>597</v>
      </c>
      <c r="C296">
        <v>2005</v>
      </c>
      <c r="D296">
        <v>5364758042</v>
      </c>
      <c r="E296">
        <v>63.72</v>
      </c>
      <c r="F296">
        <v>1072951600</v>
      </c>
      <c r="G296">
        <v>1.4691939999999999</v>
      </c>
      <c r="H296">
        <f t="shared" si="4"/>
        <v>3651497380.1962166</v>
      </c>
    </row>
    <row r="297" spans="1:8" x14ac:dyDescent="0.3">
      <c r="A297" s="1" t="s">
        <v>598</v>
      </c>
      <c r="B297" t="s">
        <v>599</v>
      </c>
      <c r="C297">
        <v>2005</v>
      </c>
      <c r="D297">
        <v>4169557867</v>
      </c>
      <c r="E297">
        <v>50.58</v>
      </c>
      <c r="F297">
        <v>2410149050</v>
      </c>
      <c r="G297">
        <v>1.6637919999999999</v>
      </c>
      <c r="H297">
        <f t="shared" si="4"/>
        <v>2506057167.6026812</v>
      </c>
    </row>
    <row r="298" spans="1:8" x14ac:dyDescent="0.3">
      <c r="A298" s="1" t="s">
        <v>600</v>
      </c>
      <c r="B298" t="s">
        <v>601</v>
      </c>
      <c r="C298">
        <v>2005</v>
      </c>
      <c r="D298">
        <v>0</v>
      </c>
      <c r="E298">
        <v>0</v>
      </c>
      <c r="F298">
        <v>0</v>
      </c>
      <c r="G298">
        <v>0</v>
      </c>
      <c r="H298" t="str">
        <f t="shared" si="4"/>
        <v/>
      </c>
    </row>
    <row r="299" spans="1:8" x14ac:dyDescent="0.3">
      <c r="A299" s="1" t="s">
        <v>602</v>
      </c>
      <c r="B299" t="s">
        <v>603</v>
      </c>
      <c r="C299">
        <v>2005</v>
      </c>
      <c r="D299">
        <v>0</v>
      </c>
      <c r="E299">
        <v>0</v>
      </c>
      <c r="F299">
        <v>0</v>
      </c>
      <c r="G299">
        <v>0</v>
      </c>
      <c r="H299" t="str">
        <f t="shared" si="4"/>
        <v/>
      </c>
    </row>
    <row r="300" spans="1:8" x14ac:dyDescent="0.3">
      <c r="A300" s="1" t="s">
        <v>604</v>
      </c>
      <c r="B300" t="s">
        <v>605</v>
      </c>
      <c r="C300">
        <v>2005</v>
      </c>
      <c r="D300">
        <v>198001500</v>
      </c>
      <c r="E300">
        <v>25.27</v>
      </c>
      <c r="F300">
        <v>198001500</v>
      </c>
      <c r="G300">
        <v>0.5</v>
      </c>
      <c r="H300">
        <f t="shared" si="4"/>
        <v>396003000</v>
      </c>
    </row>
    <row r="301" spans="1:8" x14ac:dyDescent="0.3">
      <c r="A301" s="1" t="s">
        <v>606</v>
      </c>
      <c r="B301" t="s">
        <v>607</v>
      </c>
      <c r="C301">
        <v>2005</v>
      </c>
      <c r="D301">
        <v>0</v>
      </c>
      <c r="E301">
        <v>0</v>
      </c>
      <c r="F301">
        <v>0</v>
      </c>
      <c r="G301">
        <v>0</v>
      </c>
      <c r="H301" t="str">
        <f t="shared" si="4"/>
        <v/>
      </c>
    </row>
    <row r="302" spans="1:8" x14ac:dyDescent="0.3">
      <c r="A302" s="1" t="s">
        <v>608</v>
      </c>
      <c r="B302" t="s">
        <v>609</v>
      </c>
      <c r="C302">
        <v>2005</v>
      </c>
      <c r="D302">
        <v>61825061618</v>
      </c>
      <c r="E302">
        <v>66.069999999999993</v>
      </c>
      <c r="F302">
        <v>7419007400</v>
      </c>
      <c r="G302">
        <v>2.4990999999999999</v>
      </c>
      <c r="H302">
        <f t="shared" si="4"/>
        <v>24738930662.238407</v>
      </c>
    </row>
    <row r="303" spans="1:8" x14ac:dyDescent="0.3">
      <c r="A303" s="1" t="s">
        <v>610</v>
      </c>
      <c r="B303" t="s">
        <v>611</v>
      </c>
      <c r="C303">
        <v>2005</v>
      </c>
      <c r="D303">
        <v>464553972</v>
      </c>
      <c r="E303">
        <v>91.87</v>
      </c>
      <c r="F303">
        <v>206468440</v>
      </c>
      <c r="G303">
        <v>0.45</v>
      </c>
      <c r="H303">
        <f t="shared" si="4"/>
        <v>1032342160</v>
      </c>
    </row>
    <row r="304" spans="1:8" x14ac:dyDescent="0.3">
      <c r="A304" s="1" t="s">
        <v>612</v>
      </c>
      <c r="B304" t="s">
        <v>613</v>
      </c>
      <c r="C304">
        <v>2005</v>
      </c>
      <c r="D304">
        <v>716594194</v>
      </c>
      <c r="E304">
        <v>43.81</v>
      </c>
      <c r="F304">
        <v>597161820</v>
      </c>
      <c r="G304">
        <v>1.2</v>
      </c>
      <c r="H304">
        <f t="shared" si="4"/>
        <v>597161828.33333337</v>
      </c>
    </row>
    <row r="305" spans="1:8" x14ac:dyDescent="0.3">
      <c r="A305" s="1" t="s">
        <v>614</v>
      </c>
      <c r="B305" t="s">
        <v>615</v>
      </c>
      <c r="C305">
        <v>2005</v>
      </c>
      <c r="D305">
        <v>0</v>
      </c>
      <c r="E305">
        <v>0</v>
      </c>
      <c r="F305">
        <v>0</v>
      </c>
      <c r="G305">
        <v>0</v>
      </c>
      <c r="H305" t="str">
        <f t="shared" si="4"/>
        <v/>
      </c>
    </row>
    <row r="306" spans="1:8" x14ac:dyDescent="0.3">
      <c r="A306" s="1" t="s">
        <v>616</v>
      </c>
      <c r="B306" t="s">
        <v>617</v>
      </c>
      <c r="C306">
        <v>2005</v>
      </c>
      <c r="D306">
        <v>0</v>
      </c>
      <c r="E306">
        <v>0</v>
      </c>
      <c r="F306">
        <v>0</v>
      </c>
      <c r="G306">
        <v>0</v>
      </c>
      <c r="H306" t="str">
        <f t="shared" si="4"/>
        <v/>
      </c>
    </row>
    <row r="307" spans="1:8" x14ac:dyDescent="0.3">
      <c r="A307" s="1" t="s">
        <v>618</v>
      </c>
      <c r="B307" t="s">
        <v>619</v>
      </c>
      <c r="C307">
        <v>2005</v>
      </c>
      <c r="D307">
        <v>0</v>
      </c>
      <c r="E307">
        <v>0</v>
      </c>
      <c r="F307">
        <v>0</v>
      </c>
      <c r="G307">
        <v>0</v>
      </c>
      <c r="H307" t="str">
        <f t="shared" si="4"/>
        <v/>
      </c>
    </row>
    <row r="308" spans="1:8" x14ac:dyDescent="0.3">
      <c r="A308" s="1" t="s">
        <v>620</v>
      </c>
      <c r="B308" t="s">
        <v>621</v>
      </c>
      <c r="C308">
        <v>2005</v>
      </c>
      <c r="D308">
        <v>0</v>
      </c>
      <c r="E308">
        <v>0</v>
      </c>
      <c r="F308">
        <v>0</v>
      </c>
      <c r="G308">
        <v>0</v>
      </c>
      <c r="H308" t="str">
        <f t="shared" si="4"/>
        <v/>
      </c>
    </row>
    <row r="309" spans="1:8" x14ac:dyDescent="0.3">
      <c r="A309" s="1" t="s">
        <v>622</v>
      </c>
      <c r="B309" t="s">
        <v>623</v>
      </c>
      <c r="C309">
        <v>2005</v>
      </c>
      <c r="D309">
        <v>537028725</v>
      </c>
      <c r="E309">
        <v>79.010000000000005</v>
      </c>
      <c r="F309">
        <v>0</v>
      </c>
      <c r="G309">
        <v>1.5731390000000001</v>
      </c>
      <c r="H309">
        <f t="shared" si="4"/>
        <v>341373982.21009076</v>
      </c>
    </row>
    <row r="310" spans="1:8" x14ac:dyDescent="0.3">
      <c r="A310" s="1" t="s">
        <v>624</v>
      </c>
      <c r="B310" t="s">
        <v>625</v>
      </c>
      <c r="C310">
        <v>2005</v>
      </c>
      <c r="D310">
        <v>0</v>
      </c>
      <c r="E310">
        <v>0</v>
      </c>
      <c r="F310">
        <v>0</v>
      </c>
      <c r="G310">
        <v>0</v>
      </c>
      <c r="H310" t="str">
        <f t="shared" si="4"/>
        <v/>
      </c>
    </row>
    <row r="311" spans="1:8" x14ac:dyDescent="0.3">
      <c r="A311" s="1" t="s">
        <v>626</v>
      </c>
      <c r="B311" t="s">
        <v>627</v>
      </c>
      <c r="C311">
        <v>2005</v>
      </c>
      <c r="D311">
        <v>0</v>
      </c>
      <c r="E311">
        <v>0</v>
      </c>
      <c r="F311">
        <v>0</v>
      </c>
      <c r="G311">
        <v>0</v>
      </c>
      <c r="H311" t="str">
        <f t="shared" si="4"/>
        <v/>
      </c>
    </row>
    <row r="312" spans="1:8" x14ac:dyDescent="0.3">
      <c r="A312" s="1" t="s">
        <v>628</v>
      </c>
      <c r="B312" t="s">
        <v>629</v>
      </c>
      <c r="C312">
        <v>2005</v>
      </c>
      <c r="D312">
        <v>513346101</v>
      </c>
      <c r="E312">
        <v>53.87</v>
      </c>
      <c r="F312">
        <v>0</v>
      </c>
      <c r="G312">
        <v>0.5</v>
      </c>
      <c r="H312">
        <f t="shared" si="4"/>
        <v>1026692202</v>
      </c>
    </row>
    <row r="313" spans="1:8" x14ac:dyDescent="0.3">
      <c r="A313" s="1" t="s">
        <v>630</v>
      </c>
      <c r="B313" t="s">
        <v>631</v>
      </c>
      <c r="C313">
        <v>2005</v>
      </c>
      <c r="D313">
        <v>162551401</v>
      </c>
      <c r="E313">
        <v>42.72</v>
      </c>
      <c r="F313">
        <v>0</v>
      </c>
      <c r="G313">
        <v>0.204234</v>
      </c>
      <c r="H313">
        <f t="shared" si="4"/>
        <v>795907640.25578499</v>
      </c>
    </row>
    <row r="314" spans="1:8" x14ac:dyDescent="0.3">
      <c r="A314" s="1" t="s">
        <v>632</v>
      </c>
      <c r="B314" t="s">
        <v>633</v>
      </c>
      <c r="C314">
        <v>2005</v>
      </c>
      <c r="D314">
        <v>0</v>
      </c>
      <c r="E314">
        <v>0</v>
      </c>
      <c r="F314">
        <v>0</v>
      </c>
      <c r="G314">
        <v>0</v>
      </c>
      <c r="H314" t="str">
        <f t="shared" si="4"/>
        <v/>
      </c>
    </row>
    <row r="315" spans="1:8" x14ac:dyDescent="0.3">
      <c r="A315" s="1" t="s">
        <v>634</v>
      </c>
      <c r="B315" t="s">
        <v>635</v>
      </c>
      <c r="C315">
        <v>2005</v>
      </c>
      <c r="D315">
        <v>0</v>
      </c>
      <c r="E315">
        <v>0</v>
      </c>
      <c r="F315">
        <v>0</v>
      </c>
      <c r="G315">
        <v>0</v>
      </c>
      <c r="H315" t="str">
        <f t="shared" si="4"/>
        <v/>
      </c>
    </row>
    <row r="316" spans="1:8" x14ac:dyDescent="0.3">
      <c r="A316" s="1" t="s">
        <v>636</v>
      </c>
      <c r="B316" t="s">
        <v>637</v>
      </c>
      <c r="C316">
        <v>2005</v>
      </c>
      <c r="D316">
        <v>1364550000</v>
      </c>
      <c r="E316">
        <v>47.95</v>
      </c>
      <c r="F316">
        <v>909700000</v>
      </c>
      <c r="G316">
        <v>1.5</v>
      </c>
      <c r="H316">
        <f t="shared" si="4"/>
        <v>909700000</v>
      </c>
    </row>
    <row r="317" spans="1:8" x14ac:dyDescent="0.3">
      <c r="A317" s="1" t="s">
        <v>638</v>
      </c>
      <c r="B317" t="s">
        <v>639</v>
      </c>
      <c r="C317">
        <v>2005</v>
      </c>
      <c r="D317">
        <v>0</v>
      </c>
      <c r="E317">
        <v>0</v>
      </c>
      <c r="F317">
        <v>0</v>
      </c>
      <c r="G317">
        <v>0</v>
      </c>
      <c r="H317" t="str">
        <f t="shared" si="4"/>
        <v/>
      </c>
    </row>
    <row r="318" spans="1:8" x14ac:dyDescent="0.3">
      <c r="A318" s="1" t="s">
        <v>640</v>
      </c>
      <c r="B318" t="s">
        <v>641</v>
      </c>
      <c r="C318">
        <v>2005</v>
      </c>
      <c r="D318">
        <v>0</v>
      </c>
      <c r="E318">
        <v>0</v>
      </c>
      <c r="F318">
        <v>0</v>
      </c>
      <c r="G318">
        <v>0</v>
      </c>
      <c r="H318" t="str">
        <f t="shared" si="4"/>
        <v/>
      </c>
    </row>
    <row r="319" spans="1:8" x14ac:dyDescent="0.3">
      <c r="A319" s="1" t="s">
        <v>642</v>
      </c>
      <c r="B319" t="s">
        <v>643</v>
      </c>
      <c r="C319">
        <v>2005</v>
      </c>
      <c r="D319">
        <v>294801500</v>
      </c>
      <c r="E319">
        <v>43.22</v>
      </c>
      <c r="F319">
        <v>294801500</v>
      </c>
      <c r="G319">
        <v>0.39963734000000001</v>
      </c>
      <c r="H319">
        <f t="shared" si="4"/>
        <v>737672560.82727408</v>
      </c>
    </row>
    <row r="320" spans="1:8" x14ac:dyDescent="0.3">
      <c r="A320" s="1" t="s">
        <v>644</v>
      </c>
      <c r="B320" t="s">
        <v>645</v>
      </c>
      <c r="C320">
        <v>2005</v>
      </c>
      <c r="D320">
        <v>170808249</v>
      </c>
      <c r="E320">
        <v>70.569999999999993</v>
      </c>
      <c r="F320">
        <v>0</v>
      </c>
      <c r="G320">
        <v>1</v>
      </c>
      <c r="H320">
        <f t="shared" si="4"/>
        <v>170808249</v>
      </c>
    </row>
    <row r="321" spans="1:8" x14ac:dyDescent="0.3">
      <c r="A321" s="1" t="s">
        <v>646</v>
      </c>
      <c r="B321" t="s">
        <v>647</v>
      </c>
      <c r="C321">
        <v>2005</v>
      </c>
      <c r="D321">
        <v>0</v>
      </c>
      <c r="E321">
        <v>0</v>
      </c>
      <c r="F321">
        <v>0</v>
      </c>
      <c r="G321">
        <v>0</v>
      </c>
      <c r="H321" t="str">
        <f t="shared" si="4"/>
        <v/>
      </c>
    </row>
    <row r="322" spans="1:8" x14ac:dyDescent="0.3">
      <c r="A322" s="1" t="s">
        <v>648</v>
      </c>
      <c r="B322" t="s">
        <v>649</v>
      </c>
      <c r="C322">
        <v>2005</v>
      </c>
      <c r="D322">
        <v>6763556115</v>
      </c>
      <c r="E322">
        <v>79.78</v>
      </c>
      <c r="F322">
        <v>450903740</v>
      </c>
      <c r="G322">
        <v>3</v>
      </c>
      <c r="H322">
        <f t="shared" si="4"/>
        <v>2254518705</v>
      </c>
    </row>
    <row r="323" spans="1:8" x14ac:dyDescent="0.3">
      <c r="A323" s="1" t="s">
        <v>650</v>
      </c>
      <c r="B323" t="s">
        <v>651</v>
      </c>
      <c r="C323">
        <v>2005</v>
      </c>
      <c r="D323">
        <v>843202500</v>
      </c>
      <c r="E323">
        <v>23.66</v>
      </c>
      <c r="F323">
        <v>843202500</v>
      </c>
      <c r="G323">
        <v>1.5</v>
      </c>
      <c r="H323">
        <f t="shared" ref="H323:H386" si="5">IF(G323=0, "",D323/G323)</f>
        <v>562135000</v>
      </c>
    </row>
    <row r="324" spans="1:8" x14ac:dyDescent="0.3">
      <c r="A324" s="1" t="s">
        <v>652</v>
      </c>
      <c r="B324" t="s">
        <v>653</v>
      </c>
      <c r="C324">
        <v>2005</v>
      </c>
      <c r="D324">
        <v>600591150</v>
      </c>
      <c r="E324">
        <v>79.77</v>
      </c>
      <c r="F324">
        <v>0</v>
      </c>
      <c r="G324">
        <v>1.7246394700000001</v>
      </c>
      <c r="H324">
        <f t="shared" si="5"/>
        <v>348241566.10540754</v>
      </c>
    </row>
    <row r="325" spans="1:8" x14ac:dyDescent="0.3">
      <c r="A325" s="1" t="s">
        <v>654</v>
      </c>
      <c r="B325" t="s">
        <v>655</v>
      </c>
      <c r="C325">
        <v>2005</v>
      </c>
      <c r="D325">
        <v>1764560000</v>
      </c>
      <c r="E325">
        <v>54.23</v>
      </c>
      <c r="F325">
        <v>882280000</v>
      </c>
      <c r="G325">
        <v>0.8</v>
      </c>
      <c r="H325">
        <f t="shared" si="5"/>
        <v>2205700000</v>
      </c>
    </row>
    <row r="326" spans="1:8" x14ac:dyDescent="0.3">
      <c r="A326" s="1" t="s">
        <v>656</v>
      </c>
      <c r="B326" t="s">
        <v>657</v>
      </c>
      <c r="C326">
        <v>2005</v>
      </c>
      <c r="D326">
        <v>3040063767</v>
      </c>
      <c r="E326">
        <v>19.899999999999999</v>
      </c>
      <c r="F326">
        <v>3040063770</v>
      </c>
      <c r="G326">
        <v>1</v>
      </c>
      <c r="H326">
        <f t="shared" si="5"/>
        <v>3040063767</v>
      </c>
    </row>
    <row r="327" spans="1:8" x14ac:dyDescent="0.3">
      <c r="A327" s="1" t="s">
        <v>658</v>
      </c>
      <c r="B327" t="s">
        <v>659</v>
      </c>
      <c r="C327">
        <v>2005</v>
      </c>
      <c r="D327">
        <v>0</v>
      </c>
      <c r="E327">
        <v>0</v>
      </c>
      <c r="F327">
        <v>0</v>
      </c>
      <c r="G327">
        <v>0</v>
      </c>
      <c r="H327" t="str">
        <f t="shared" si="5"/>
        <v/>
      </c>
    </row>
    <row r="328" spans="1:8" x14ac:dyDescent="0.3">
      <c r="A328" s="1" t="s">
        <v>660</v>
      </c>
      <c r="B328" t="s">
        <v>661</v>
      </c>
      <c r="C328">
        <v>2005</v>
      </c>
      <c r="D328">
        <v>0</v>
      </c>
      <c r="E328">
        <v>0</v>
      </c>
      <c r="F328">
        <v>0</v>
      </c>
      <c r="G328">
        <v>0</v>
      </c>
      <c r="H328" t="str">
        <f t="shared" si="5"/>
        <v/>
      </c>
    </row>
    <row r="329" spans="1:8" x14ac:dyDescent="0.3">
      <c r="A329" s="1" t="s">
        <v>662</v>
      </c>
      <c r="B329" t="s">
        <v>663</v>
      </c>
      <c r="C329">
        <v>2005</v>
      </c>
      <c r="D329">
        <v>577000000</v>
      </c>
      <c r="E329">
        <v>70.900000000000006</v>
      </c>
      <c r="F329">
        <v>55000000</v>
      </c>
      <c r="G329">
        <v>2.1065917000000001</v>
      </c>
      <c r="H329">
        <f t="shared" si="5"/>
        <v>273902151.99271888</v>
      </c>
    </row>
    <row r="330" spans="1:8" x14ac:dyDescent="0.3">
      <c r="A330" s="1" t="s">
        <v>664</v>
      </c>
      <c r="B330" t="s">
        <v>665</v>
      </c>
      <c r="C330">
        <v>2005</v>
      </c>
      <c r="D330">
        <v>0</v>
      </c>
      <c r="E330">
        <v>0</v>
      </c>
      <c r="F330">
        <v>0</v>
      </c>
      <c r="G330">
        <v>0</v>
      </c>
      <c r="H330" t="str">
        <f t="shared" si="5"/>
        <v/>
      </c>
    </row>
    <row r="331" spans="1:8" x14ac:dyDescent="0.3">
      <c r="A331" s="1" t="s">
        <v>666</v>
      </c>
      <c r="B331" t="s">
        <v>667</v>
      </c>
      <c r="C331">
        <v>2005</v>
      </c>
      <c r="D331">
        <v>0</v>
      </c>
      <c r="E331">
        <v>0</v>
      </c>
      <c r="F331">
        <v>0</v>
      </c>
      <c r="G331">
        <v>0</v>
      </c>
      <c r="H331" t="str">
        <f t="shared" si="5"/>
        <v/>
      </c>
    </row>
    <row r="332" spans="1:8" x14ac:dyDescent="0.3">
      <c r="A332" s="1" t="s">
        <v>668</v>
      </c>
      <c r="B332" t="s">
        <v>669</v>
      </c>
      <c r="C332">
        <v>2005</v>
      </c>
      <c r="D332">
        <v>145279240</v>
      </c>
      <c r="E332">
        <v>15.21</v>
      </c>
      <c r="F332">
        <v>581116960</v>
      </c>
      <c r="G332">
        <v>0.11255427</v>
      </c>
      <c r="H332">
        <f t="shared" si="5"/>
        <v>1290748365.2108445</v>
      </c>
    </row>
    <row r="333" spans="1:8" x14ac:dyDescent="0.3">
      <c r="A333" s="1" t="s">
        <v>670</v>
      </c>
      <c r="B333" t="s">
        <v>671</v>
      </c>
      <c r="C333">
        <v>2005</v>
      </c>
      <c r="D333">
        <v>0</v>
      </c>
      <c r="E333">
        <v>0</v>
      </c>
      <c r="F333">
        <v>0</v>
      </c>
      <c r="G333">
        <v>0</v>
      </c>
      <c r="H333" t="str">
        <f t="shared" si="5"/>
        <v/>
      </c>
    </row>
    <row r="334" spans="1:8" x14ac:dyDescent="0.3">
      <c r="A334" s="1" t="s">
        <v>672</v>
      </c>
      <c r="B334" t="s">
        <v>673</v>
      </c>
      <c r="C334">
        <v>2005</v>
      </c>
      <c r="D334">
        <v>462809074</v>
      </c>
      <c r="E334">
        <v>66.36</v>
      </c>
      <c r="F334">
        <v>92561820</v>
      </c>
      <c r="G334">
        <v>2.0896699999999999</v>
      </c>
      <c r="H334">
        <f t="shared" si="5"/>
        <v>221474718.01767743</v>
      </c>
    </row>
    <row r="335" spans="1:8" x14ac:dyDescent="0.3">
      <c r="A335" s="1" t="s">
        <v>674</v>
      </c>
      <c r="B335" t="s">
        <v>675</v>
      </c>
      <c r="C335">
        <v>2005</v>
      </c>
      <c r="D335">
        <v>112509665</v>
      </c>
      <c r="E335">
        <v>103.1</v>
      </c>
      <c r="F335">
        <v>0</v>
      </c>
      <c r="G335">
        <v>0.3</v>
      </c>
      <c r="H335">
        <f t="shared" si="5"/>
        <v>375032216.66666669</v>
      </c>
    </row>
    <row r="336" spans="1:8" x14ac:dyDescent="0.3">
      <c r="A336" s="1" t="s">
        <v>676</v>
      </c>
      <c r="B336" t="s">
        <v>677</v>
      </c>
      <c r="C336">
        <v>2005</v>
      </c>
      <c r="D336">
        <v>613689839</v>
      </c>
      <c r="E336">
        <v>57.35</v>
      </c>
      <c r="F336">
        <v>0</v>
      </c>
      <c r="G336">
        <v>1.2</v>
      </c>
      <c r="H336">
        <f t="shared" si="5"/>
        <v>511408199.16666669</v>
      </c>
    </row>
    <row r="337" spans="1:8" x14ac:dyDescent="0.3">
      <c r="A337" s="1" t="s">
        <v>678</v>
      </c>
      <c r="B337" t="s">
        <v>679</v>
      </c>
      <c r="C337">
        <v>2005</v>
      </c>
      <c r="D337">
        <v>0</v>
      </c>
      <c r="E337">
        <v>0</v>
      </c>
      <c r="F337">
        <v>0</v>
      </c>
      <c r="G337">
        <v>0</v>
      </c>
      <c r="H337" t="str">
        <f t="shared" si="5"/>
        <v/>
      </c>
    </row>
    <row r="338" spans="1:8" x14ac:dyDescent="0.3">
      <c r="A338" s="1" t="s">
        <v>680</v>
      </c>
      <c r="B338" t="s">
        <v>681</v>
      </c>
      <c r="C338">
        <v>2005</v>
      </c>
      <c r="D338">
        <v>0</v>
      </c>
      <c r="E338">
        <v>0</v>
      </c>
      <c r="F338">
        <v>0</v>
      </c>
      <c r="G338">
        <v>0</v>
      </c>
      <c r="H338" t="str">
        <f t="shared" si="5"/>
        <v/>
      </c>
    </row>
    <row r="339" spans="1:8" x14ac:dyDescent="0.3">
      <c r="A339" s="1" t="s">
        <v>682</v>
      </c>
      <c r="B339" t="s">
        <v>683</v>
      </c>
      <c r="C339">
        <v>2005</v>
      </c>
      <c r="D339">
        <v>491686562</v>
      </c>
      <c r="E339">
        <v>89.05</v>
      </c>
      <c r="F339">
        <v>0</v>
      </c>
      <c r="G339">
        <v>1.55</v>
      </c>
      <c r="H339">
        <f t="shared" si="5"/>
        <v>317217136.77419353</v>
      </c>
    </row>
    <row r="340" spans="1:8" x14ac:dyDescent="0.3">
      <c r="A340" s="1" t="s">
        <v>684</v>
      </c>
      <c r="B340" t="s">
        <v>685</v>
      </c>
      <c r="C340">
        <v>2005</v>
      </c>
      <c r="D340">
        <v>525911826</v>
      </c>
      <c r="E340">
        <v>69.81</v>
      </c>
      <c r="F340">
        <v>105182370</v>
      </c>
      <c r="G340">
        <v>1.50867057</v>
      </c>
      <c r="H340">
        <f t="shared" si="5"/>
        <v>348592884.66136116</v>
      </c>
    </row>
    <row r="341" spans="1:8" x14ac:dyDescent="0.3">
      <c r="A341" s="1" t="s">
        <v>686</v>
      </c>
      <c r="B341" t="s">
        <v>687</v>
      </c>
      <c r="C341">
        <v>2005</v>
      </c>
      <c r="D341">
        <v>0</v>
      </c>
      <c r="E341">
        <v>0</v>
      </c>
      <c r="F341">
        <v>0</v>
      </c>
      <c r="G341">
        <v>0</v>
      </c>
      <c r="H341" t="str">
        <f t="shared" si="5"/>
        <v/>
      </c>
    </row>
    <row r="342" spans="1:8" x14ac:dyDescent="0.3">
      <c r="A342" s="1" t="s">
        <v>688</v>
      </c>
      <c r="B342" t="s">
        <v>689</v>
      </c>
      <c r="C342">
        <v>2005</v>
      </c>
      <c r="D342">
        <v>873451667</v>
      </c>
      <c r="E342">
        <v>64.010000000000005</v>
      </c>
      <c r="F342">
        <v>0</v>
      </c>
      <c r="G342">
        <v>1.3</v>
      </c>
      <c r="H342">
        <f t="shared" si="5"/>
        <v>671885897.69230771</v>
      </c>
    </row>
    <row r="343" spans="1:8" x14ac:dyDescent="0.3">
      <c r="A343" s="1" t="s">
        <v>690</v>
      </c>
      <c r="B343" t="s">
        <v>691</v>
      </c>
      <c r="C343">
        <v>2005</v>
      </c>
      <c r="D343">
        <v>391064122</v>
      </c>
      <c r="E343">
        <v>33.26</v>
      </c>
      <c r="F343">
        <v>860341070</v>
      </c>
      <c r="G343">
        <v>0.5</v>
      </c>
      <c r="H343">
        <f t="shared" si="5"/>
        <v>782128244</v>
      </c>
    </row>
    <row r="344" spans="1:8" x14ac:dyDescent="0.3">
      <c r="A344" s="1" t="s">
        <v>692</v>
      </c>
      <c r="B344" t="s">
        <v>693</v>
      </c>
      <c r="C344">
        <v>2005</v>
      </c>
      <c r="D344">
        <v>1354705550</v>
      </c>
      <c r="E344">
        <v>72.14</v>
      </c>
      <c r="F344">
        <v>387058730</v>
      </c>
      <c r="G344">
        <v>1.75</v>
      </c>
      <c r="H344">
        <f t="shared" si="5"/>
        <v>774117457.14285719</v>
      </c>
    </row>
    <row r="345" spans="1:8" x14ac:dyDescent="0.3">
      <c r="A345" s="1" t="s">
        <v>694</v>
      </c>
      <c r="B345" t="s">
        <v>695</v>
      </c>
      <c r="C345">
        <v>2005</v>
      </c>
      <c r="D345">
        <v>394000000</v>
      </c>
      <c r="E345">
        <v>56.67</v>
      </c>
      <c r="F345">
        <v>44000000</v>
      </c>
      <c r="G345">
        <v>1.8110999999999999</v>
      </c>
      <c r="H345">
        <f t="shared" si="5"/>
        <v>217547346.91623875</v>
      </c>
    </row>
    <row r="346" spans="1:8" x14ac:dyDescent="0.3">
      <c r="A346" s="1" t="s">
        <v>696</v>
      </c>
      <c r="B346" t="s">
        <v>697</v>
      </c>
      <c r="C346">
        <v>2005</v>
      </c>
      <c r="D346">
        <v>0</v>
      </c>
      <c r="E346">
        <v>0</v>
      </c>
      <c r="F346">
        <v>0</v>
      </c>
      <c r="G346">
        <v>0</v>
      </c>
      <c r="H346" t="str">
        <f t="shared" si="5"/>
        <v/>
      </c>
    </row>
    <row r="347" spans="1:8" x14ac:dyDescent="0.3">
      <c r="A347" s="1" t="s">
        <v>698</v>
      </c>
      <c r="B347" t="s">
        <v>699</v>
      </c>
      <c r="C347">
        <v>2005</v>
      </c>
      <c r="D347">
        <v>8098296105</v>
      </c>
      <c r="E347">
        <v>74.27</v>
      </c>
      <c r="F347">
        <v>647863680</v>
      </c>
      <c r="G347">
        <v>2.4854957679999998</v>
      </c>
      <c r="H347">
        <f t="shared" si="5"/>
        <v>3258221643.0472717</v>
      </c>
    </row>
    <row r="348" spans="1:8" x14ac:dyDescent="0.3">
      <c r="A348" s="1" t="s">
        <v>700</v>
      </c>
      <c r="B348" t="s">
        <v>701</v>
      </c>
      <c r="C348">
        <v>2005</v>
      </c>
      <c r="D348">
        <v>0</v>
      </c>
      <c r="E348">
        <v>0</v>
      </c>
      <c r="F348">
        <v>100687020</v>
      </c>
      <c r="G348">
        <v>0</v>
      </c>
      <c r="H348" t="str">
        <f t="shared" si="5"/>
        <v/>
      </c>
    </row>
    <row r="349" spans="1:8" x14ac:dyDescent="0.3">
      <c r="A349" s="1" t="s">
        <v>702</v>
      </c>
      <c r="B349" t="s">
        <v>703</v>
      </c>
      <c r="C349">
        <v>2005</v>
      </c>
      <c r="D349">
        <v>1824891954</v>
      </c>
      <c r="E349">
        <v>32.32</v>
      </c>
      <c r="F349">
        <v>912445980</v>
      </c>
      <c r="G349">
        <v>2.00359423</v>
      </c>
      <c r="H349">
        <f t="shared" si="5"/>
        <v>910809148.21760094</v>
      </c>
    </row>
    <row r="350" spans="1:8" x14ac:dyDescent="0.3">
      <c r="A350" s="1" t="s">
        <v>704</v>
      </c>
      <c r="B350" t="s">
        <v>705</v>
      </c>
      <c r="C350">
        <v>2005</v>
      </c>
      <c r="D350">
        <v>402650000</v>
      </c>
      <c r="E350">
        <v>66.680000000000007</v>
      </c>
      <c r="F350">
        <v>201325000</v>
      </c>
      <c r="G350">
        <v>1</v>
      </c>
      <c r="H350">
        <f t="shared" si="5"/>
        <v>402650000</v>
      </c>
    </row>
    <row r="351" spans="1:8" x14ac:dyDescent="0.3">
      <c r="A351" s="1" t="s">
        <v>706</v>
      </c>
      <c r="B351" t="s">
        <v>707</v>
      </c>
      <c r="C351">
        <v>2005</v>
      </c>
      <c r="D351">
        <v>127805333</v>
      </c>
      <c r="E351">
        <v>15.95</v>
      </c>
      <c r="F351">
        <v>511221340</v>
      </c>
      <c r="G351">
        <v>0.5</v>
      </c>
      <c r="H351">
        <f t="shared" si="5"/>
        <v>255610666</v>
      </c>
    </row>
    <row r="352" spans="1:8" x14ac:dyDescent="0.3">
      <c r="A352" s="1" t="s">
        <v>708</v>
      </c>
      <c r="B352" t="s">
        <v>709</v>
      </c>
      <c r="C352">
        <v>2005</v>
      </c>
      <c r="D352">
        <v>0</v>
      </c>
      <c r="E352">
        <v>0</v>
      </c>
      <c r="F352">
        <v>0</v>
      </c>
      <c r="G352">
        <v>0</v>
      </c>
      <c r="H352" t="str">
        <f t="shared" si="5"/>
        <v/>
      </c>
    </row>
    <row r="353" spans="1:8" x14ac:dyDescent="0.3">
      <c r="A353" s="1" t="s">
        <v>710</v>
      </c>
      <c r="B353" t="s">
        <v>711</v>
      </c>
      <c r="C353">
        <v>2005</v>
      </c>
      <c r="D353">
        <v>0</v>
      </c>
      <c r="E353">
        <v>0</v>
      </c>
      <c r="F353">
        <v>0</v>
      </c>
      <c r="G353">
        <v>0</v>
      </c>
      <c r="H353" t="str">
        <f t="shared" si="5"/>
        <v/>
      </c>
    </row>
    <row r="354" spans="1:8" x14ac:dyDescent="0.3">
      <c r="A354" s="1" t="s">
        <v>712</v>
      </c>
      <c r="B354" t="s">
        <v>713</v>
      </c>
      <c r="C354">
        <v>2005</v>
      </c>
      <c r="D354">
        <v>743085174</v>
      </c>
      <c r="E354">
        <v>39.68</v>
      </c>
      <c r="F354">
        <v>568241600</v>
      </c>
      <c r="G354">
        <v>1.7</v>
      </c>
      <c r="H354">
        <f t="shared" si="5"/>
        <v>437108925.88235295</v>
      </c>
    </row>
    <row r="355" spans="1:8" x14ac:dyDescent="0.3">
      <c r="A355" s="1" t="s">
        <v>714</v>
      </c>
      <c r="B355" t="s">
        <v>715</v>
      </c>
      <c r="C355">
        <v>2005</v>
      </c>
      <c r="D355">
        <v>386763236</v>
      </c>
      <c r="E355">
        <v>24.33</v>
      </c>
      <c r="F355">
        <v>322302690</v>
      </c>
      <c r="G355">
        <v>1.1592215800000001</v>
      </c>
      <c r="H355">
        <f t="shared" si="5"/>
        <v>333640472.77311724</v>
      </c>
    </row>
    <row r="356" spans="1:8" x14ac:dyDescent="0.3">
      <c r="A356" s="1" t="s">
        <v>716</v>
      </c>
      <c r="B356" t="s">
        <v>717</v>
      </c>
      <c r="C356">
        <v>2005</v>
      </c>
      <c r="D356">
        <v>1083929252</v>
      </c>
      <c r="E356">
        <v>73.709999999999994</v>
      </c>
      <c r="F356">
        <v>61938820</v>
      </c>
      <c r="G356">
        <v>3.5</v>
      </c>
      <c r="H356">
        <f t="shared" si="5"/>
        <v>309694072</v>
      </c>
    </row>
    <row r="357" spans="1:8" x14ac:dyDescent="0.3">
      <c r="A357" s="1" t="s">
        <v>718</v>
      </c>
      <c r="B357" t="s">
        <v>719</v>
      </c>
      <c r="C357">
        <v>2005</v>
      </c>
      <c r="D357">
        <v>868900811</v>
      </c>
      <c r="E357">
        <v>55.19</v>
      </c>
      <c r="F357">
        <v>173780180</v>
      </c>
      <c r="G357">
        <v>1.5</v>
      </c>
      <c r="H357">
        <f t="shared" si="5"/>
        <v>579267207.33333337</v>
      </c>
    </row>
    <row r="358" spans="1:8" x14ac:dyDescent="0.3">
      <c r="A358" s="1" t="s">
        <v>720</v>
      </c>
      <c r="B358" t="s">
        <v>721</v>
      </c>
      <c r="C358">
        <v>2005</v>
      </c>
      <c r="D358">
        <v>1795841154</v>
      </c>
      <c r="E358">
        <v>73.91</v>
      </c>
      <c r="F358">
        <v>89792060</v>
      </c>
      <c r="G358">
        <v>3.9978600000000002</v>
      </c>
      <c r="H358">
        <f t="shared" si="5"/>
        <v>449200610.8267923</v>
      </c>
    </row>
    <row r="359" spans="1:8" x14ac:dyDescent="0.3">
      <c r="A359" s="1" t="s">
        <v>722</v>
      </c>
      <c r="B359" t="s">
        <v>723</v>
      </c>
      <c r="C359">
        <v>2005</v>
      </c>
      <c r="D359">
        <v>0</v>
      </c>
      <c r="E359">
        <v>0</v>
      </c>
      <c r="F359">
        <v>0</v>
      </c>
      <c r="G359">
        <v>0</v>
      </c>
      <c r="H359" t="str">
        <f t="shared" si="5"/>
        <v/>
      </c>
    </row>
    <row r="360" spans="1:8" x14ac:dyDescent="0.3">
      <c r="A360" s="1" t="s">
        <v>724</v>
      </c>
      <c r="B360" t="s">
        <v>725</v>
      </c>
      <c r="C360">
        <v>2005</v>
      </c>
      <c r="D360">
        <v>310530000</v>
      </c>
      <c r="E360">
        <v>81.7</v>
      </c>
      <c r="F360">
        <v>20702000</v>
      </c>
      <c r="G360">
        <v>3</v>
      </c>
      <c r="H360">
        <f t="shared" si="5"/>
        <v>103510000</v>
      </c>
    </row>
    <row r="361" spans="1:8" x14ac:dyDescent="0.3">
      <c r="A361" s="1" t="s">
        <v>726</v>
      </c>
      <c r="B361" t="s">
        <v>727</v>
      </c>
      <c r="C361">
        <v>2005</v>
      </c>
      <c r="D361">
        <v>0</v>
      </c>
      <c r="E361">
        <v>0</v>
      </c>
      <c r="F361">
        <v>61640000</v>
      </c>
      <c r="G361">
        <v>0</v>
      </c>
      <c r="H361" t="str">
        <f t="shared" si="5"/>
        <v/>
      </c>
    </row>
    <row r="362" spans="1:8" x14ac:dyDescent="0.3">
      <c r="A362" s="1" t="s">
        <v>728</v>
      </c>
      <c r="B362" t="s">
        <v>729</v>
      </c>
      <c r="C362">
        <v>2005</v>
      </c>
      <c r="D362">
        <v>1892295312</v>
      </c>
      <c r="E362">
        <v>78.900000000000006</v>
      </c>
      <c r="F362">
        <v>473073820</v>
      </c>
      <c r="G362">
        <v>1.992955</v>
      </c>
      <c r="H362">
        <f t="shared" si="5"/>
        <v>949492242.42393827</v>
      </c>
    </row>
    <row r="363" spans="1:8" x14ac:dyDescent="0.3">
      <c r="A363" s="1" t="s">
        <v>730</v>
      </c>
      <c r="B363" t="s">
        <v>731</v>
      </c>
      <c r="C363">
        <v>2005</v>
      </c>
      <c r="D363">
        <v>0</v>
      </c>
      <c r="E363">
        <v>0</v>
      </c>
      <c r="F363">
        <v>0</v>
      </c>
      <c r="G363">
        <v>0</v>
      </c>
      <c r="H363" t="str">
        <f t="shared" si="5"/>
        <v/>
      </c>
    </row>
    <row r="364" spans="1:8" x14ac:dyDescent="0.3">
      <c r="A364" s="1" t="s">
        <v>732</v>
      </c>
      <c r="B364" t="s">
        <v>733</v>
      </c>
      <c r="C364">
        <v>2005</v>
      </c>
      <c r="D364">
        <v>179831904</v>
      </c>
      <c r="E364">
        <v>49.89</v>
      </c>
      <c r="F364">
        <v>157352920</v>
      </c>
      <c r="G364">
        <v>0.79876000000000003</v>
      </c>
      <c r="H364">
        <f t="shared" si="5"/>
        <v>225138845.21007562</v>
      </c>
    </row>
    <row r="365" spans="1:8" x14ac:dyDescent="0.3">
      <c r="A365" s="1" t="s">
        <v>734</v>
      </c>
      <c r="B365" t="s">
        <v>735</v>
      </c>
      <c r="C365">
        <v>2005</v>
      </c>
      <c r="D365">
        <v>473225420</v>
      </c>
      <c r="E365">
        <v>70.430000000000007</v>
      </c>
      <c r="F365">
        <v>118306350</v>
      </c>
      <c r="G365">
        <v>2</v>
      </c>
      <c r="H365">
        <f t="shared" si="5"/>
        <v>236612710</v>
      </c>
    </row>
    <row r="366" spans="1:8" x14ac:dyDescent="0.3">
      <c r="A366" s="1" t="s">
        <v>736</v>
      </c>
      <c r="B366" t="s">
        <v>737</v>
      </c>
      <c r="C366">
        <v>2005</v>
      </c>
      <c r="D366">
        <v>76820155</v>
      </c>
      <c r="E366">
        <v>74.98</v>
      </c>
      <c r="F366">
        <v>0</v>
      </c>
      <c r="G366">
        <v>0.38</v>
      </c>
      <c r="H366">
        <f t="shared" si="5"/>
        <v>202158302.63157895</v>
      </c>
    </row>
    <row r="367" spans="1:8" x14ac:dyDescent="0.3">
      <c r="A367" s="1" t="s">
        <v>738</v>
      </c>
      <c r="B367" t="s">
        <v>739</v>
      </c>
      <c r="C367">
        <v>2005</v>
      </c>
      <c r="D367">
        <v>0</v>
      </c>
      <c r="E367">
        <v>0</v>
      </c>
      <c r="F367">
        <v>0</v>
      </c>
      <c r="G367">
        <v>0</v>
      </c>
      <c r="H367" t="str">
        <f t="shared" si="5"/>
        <v/>
      </c>
    </row>
    <row r="368" spans="1:8" x14ac:dyDescent="0.3">
      <c r="A368" s="1" t="s">
        <v>740</v>
      </c>
      <c r="B368" t="s">
        <v>741</v>
      </c>
      <c r="C368">
        <v>2005</v>
      </c>
      <c r="D368">
        <v>0</v>
      </c>
      <c r="E368">
        <v>0</v>
      </c>
      <c r="F368">
        <v>0</v>
      </c>
      <c r="G368">
        <v>0</v>
      </c>
      <c r="H368" t="str">
        <f t="shared" si="5"/>
        <v/>
      </c>
    </row>
    <row r="369" spans="1:8" x14ac:dyDescent="0.3">
      <c r="A369" s="1" t="s">
        <v>742</v>
      </c>
      <c r="B369" t="s">
        <v>743</v>
      </c>
      <c r="C369">
        <v>2005</v>
      </c>
      <c r="D369">
        <v>747164076</v>
      </c>
      <c r="E369">
        <v>32.090000000000003</v>
      </c>
      <c r="F369">
        <v>747164060</v>
      </c>
      <c r="G369">
        <v>0.198772</v>
      </c>
      <c r="H369">
        <f t="shared" si="5"/>
        <v>3758900026.1606259</v>
      </c>
    </row>
    <row r="370" spans="1:8" x14ac:dyDescent="0.3">
      <c r="A370" s="1" t="s">
        <v>744</v>
      </c>
      <c r="B370" t="s">
        <v>745</v>
      </c>
      <c r="C370">
        <v>2005</v>
      </c>
      <c r="D370">
        <v>1749164140</v>
      </c>
      <c r="E370">
        <v>11.19</v>
      </c>
      <c r="F370">
        <v>1749164140</v>
      </c>
      <c r="G370">
        <v>0.3</v>
      </c>
      <c r="H370">
        <f t="shared" si="5"/>
        <v>5830547133.333334</v>
      </c>
    </row>
    <row r="371" spans="1:8" x14ac:dyDescent="0.3">
      <c r="A371" s="1" t="s">
        <v>746</v>
      </c>
      <c r="B371" t="s">
        <v>747</v>
      </c>
      <c r="C371">
        <v>2005</v>
      </c>
      <c r="D371">
        <v>0</v>
      </c>
      <c r="E371">
        <v>0</v>
      </c>
      <c r="F371">
        <v>0</v>
      </c>
      <c r="G371">
        <v>0</v>
      </c>
      <c r="H371" t="str">
        <f t="shared" si="5"/>
        <v/>
      </c>
    </row>
    <row r="372" spans="1:8" x14ac:dyDescent="0.3">
      <c r="A372" s="1" t="s">
        <v>748</v>
      </c>
      <c r="B372" t="s">
        <v>749</v>
      </c>
      <c r="C372">
        <v>2005</v>
      </c>
      <c r="D372">
        <v>1040187169</v>
      </c>
      <c r="E372">
        <v>86.61</v>
      </c>
      <c r="F372">
        <v>0</v>
      </c>
      <c r="G372">
        <v>2.2999999999999998</v>
      </c>
      <c r="H372">
        <f t="shared" si="5"/>
        <v>452255290.86956525</v>
      </c>
    </row>
    <row r="373" spans="1:8" x14ac:dyDescent="0.3">
      <c r="A373" s="1" t="s">
        <v>750</v>
      </c>
      <c r="B373" t="s">
        <v>751</v>
      </c>
      <c r="C373">
        <v>2005</v>
      </c>
      <c r="D373">
        <v>40659617070</v>
      </c>
      <c r="E373">
        <v>85.32</v>
      </c>
      <c r="F373">
        <v>1891144980</v>
      </c>
      <c r="G373">
        <v>4.3</v>
      </c>
      <c r="H373">
        <f t="shared" si="5"/>
        <v>9455724900</v>
      </c>
    </row>
    <row r="374" spans="1:8" x14ac:dyDescent="0.3">
      <c r="A374" s="1" t="s">
        <v>752</v>
      </c>
      <c r="B374" t="s">
        <v>753</v>
      </c>
      <c r="C374">
        <v>2005</v>
      </c>
      <c r="D374">
        <v>0</v>
      </c>
      <c r="E374">
        <v>0</v>
      </c>
      <c r="F374">
        <v>0</v>
      </c>
      <c r="G374">
        <v>0</v>
      </c>
      <c r="H374" t="str">
        <f t="shared" si="5"/>
        <v/>
      </c>
    </row>
    <row r="375" spans="1:8" x14ac:dyDescent="0.3">
      <c r="A375" s="1" t="s">
        <v>754</v>
      </c>
      <c r="B375" t="s">
        <v>755</v>
      </c>
      <c r="C375">
        <v>2005</v>
      </c>
      <c r="D375">
        <v>89790320</v>
      </c>
      <c r="E375">
        <v>42.66</v>
      </c>
      <c r="F375">
        <v>89790320</v>
      </c>
      <c r="G375">
        <v>0.50494028999999996</v>
      </c>
      <c r="H375">
        <f t="shared" si="5"/>
        <v>177823639.30594647</v>
      </c>
    </row>
    <row r="376" spans="1:8" x14ac:dyDescent="0.3">
      <c r="A376" s="1" t="s">
        <v>756</v>
      </c>
      <c r="B376" t="s">
        <v>757</v>
      </c>
      <c r="C376">
        <v>2005</v>
      </c>
      <c r="D376">
        <v>44523734</v>
      </c>
      <c r="E376">
        <v>129.30000000000001</v>
      </c>
      <c r="F376">
        <v>22261870</v>
      </c>
      <c r="G376">
        <v>0.60719999999999996</v>
      </c>
      <c r="H376">
        <f t="shared" si="5"/>
        <v>73326307.641633734</v>
      </c>
    </row>
    <row r="377" spans="1:8" x14ac:dyDescent="0.3">
      <c r="A377" s="1" t="s">
        <v>758</v>
      </c>
      <c r="B377" t="s">
        <v>759</v>
      </c>
      <c r="C377">
        <v>2005</v>
      </c>
      <c r="D377">
        <v>222237716</v>
      </c>
      <c r="E377">
        <v>46.43</v>
      </c>
      <c r="F377">
        <v>162217310</v>
      </c>
      <c r="G377">
        <v>1.37</v>
      </c>
      <c r="H377">
        <f t="shared" si="5"/>
        <v>162217310.94890511</v>
      </c>
    </row>
    <row r="378" spans="1:8" x14ac:dyDescent="0.3">
      <c r="A378" s="1" t="s">
        <v>760</v>
      </c>
      <c r="B378" t="s">
        <v>761</v>
      </c>
      <c r="C378">
        <v>2005</v>
      </c>
      <c r="D378">
        <v>986807654</v>
      </c>
      <c r="E378">
        <v>26.34</v>
      </c>
      <c r="F378">
        <v>493403830</v>
      </c>
      <c r="G378">
        <v>0.999</v>
      </c>
      <c r="H378">
        <f t="shared" si="5"/>
        <v>987795449.44944942</v>
      </c>
    </row>
    <row r="379" spans="1:8" x14ac:dyDescent="0.3">
      <c r="A379" s="1" t="s">
        <v>762</v>
      </c>
      <c r="B379" t="s">
        <v>763</v>
      </c>
      <c r="C379">
        <v>2005</v>
      </c>
      <c r="D379">
        <v>0</v>
      </c>
      <c r="E379">
        <v>0</v>
      </c>
      <c r="F379">
        <v>0</v>
      </c>
      <c r="G379">
        <v>0</v>
      </c>
      <c r="H379" t="str">
        <f t="shared" si="5"/>
        <v/>
      </c>
    </row>
    <row r="380" spans="1:8" x14ac:dyDescent="0.3">
      <c r="A380" s="1" t="s">
        <v>764</v>
      </c>
      <c r="B380" t="s">
        <v>765</v>
      </c>
      <c r="C380">
        <v>2005</v>
      </c>
      <c r="D380">
        <v>120388380</v>
      </c>
      <c r="E380">
        <v>40.67</v>
      </c>
      <c r="F380">
        <v>120388380</v>
      </c>
      <c r="G380">
        <v>1</v>
      </c>
      <c r="H380">
        <f t="shared" si="5"/>
        <v>120388380</v>
      </c>
    </row>
    <row r="381" spans="1:8" x14ac:dyDescent="0.3">
      <c r="A381" s="1" t="s">
        <v>766</v>
      </c>
      <c r="B381" t="s">
        <v>767</v>
      </c>
      <c r="C381">
        <v>2005</v>
      </c>
      <c r="D381">
        <v>19686005</v>
      </c>
      <c r="E381">
        <v>19.62</v>
      </c>
      <c r="F381">
        <v>59058020</v>
      </c>
      <c r="G381">
        <v>0.1</v>
      </c>
      <c r="H381">
        <f t="shared" si="5"/>
        <v>196860050</v>
      </c>
    </row>
    <row r="382" spans="1:8" x14ac:dyDescent="0.3">
      <c r="A382" s="1" t="s">
        <v>768</v>
      </c>
      <c r="B382" t="s">
        <v>769</v>
      </c>
      <c r="C382">
        <v>2005</v>
      </c>
      <c r="D382">
        <v>131373767</v>
      </c>
      <c r="E382">
        <v>91.59</v>
      </c>
      <c r="F382">
        <v>0</v>
      </c>
      <c r="G382">
        <v>1.5</v>
      </c>
      <c r="H382">
        <f t="shared" si="5"/>
        <v>87582511.333333328</v>
      </c>
    </row>
    <row r="383" spans="1:8" x14ac:dyDescent="0.3">
      <c r="A383" s="1" t="s">
        <v>770</v>
      </c>
      <c r="B383" t="s">
        <v>771</v>
      </c>
      <c r="C383">
        <v>2005</v>
      </c>
      <c r="D383">
        <v>0</v>
      </c>
      <c r="E383">
        <v>0</v>
      </c>
      <c r="F383">
        <v>0</v>
      </c>
      <c r="G383">
        <v>0</v>
      </c>
      <c r="H383" t="str">
        <f t="shared" si="5"/>
        <v/>
      </c>
    </row>
    <row r="384" spans="1:8" x14ac:dyDescent="0.3">
      <c r="A384" s="1" t="s">
        <v>772</v>
      </c>
      <c r="B384" t="s">
        <v>773</v>
      </c>
      <c r="C384">
        <v>2005</v>
      </c>
      <c r="D384">
        <v>0</v>
      </c>
      <c r="E384">
        <v>0</v>
      </c>
      <c r="F384">
        <v>0</v>
      </c>
      <c r="G384">
        <v>0</v>
      </c>
      <c r="H384" t="str">
        <f t="shared" si="5"/>
        <v/>
      </c>
    </row>
    <row r="385" spans="1:8" x14ac:dyDescent="0.3">
      <c r="A385" s="1" t="s">
        <v>774</v>
      </c>
      <c r="B385" t="s">
        <v>775</v>
      </c>
      <c r="C385">
        <v>2005</v>
      </c>
      <c r="D385">
        <v>103056070</v>
      </c>
      <c r="E385">
        <v>59.15</v>
      </c>
      <c r="F385">
        <v>136609210</v>
      </c>
      <c r="G385">
        <v>0.43</v>
      </c>
      <c r="H385">
        <f t="shared" si="5"/>
        <v>239665279.06976745</v>
      </c>
    </row>
    <row r="386" spans="1:8" x14ac:dyDescent="0.3">
      <c r="A386" s="1" t="s">
        <v>776</v>
      </c>
      <c r="B386" t="s">
        <v>777</v>
      </c>
      <c r="C386">
        <v>2005</v>
      </c>
      <c r="D386">
        <v>0</v>
      </c>
      <c r="E386">
        <v>0</v>
      </c>
      <c r="F386">
        <v>0</v>
      </c>
      <c r="G386">
        <v>0</v>
      </c>
      <c r="H386" t="str">
        <f t="shared" si="5"/>
        <v/>
      </c>
    </row>
    <row r="387" spans="1:8" x14ac:dyDescent="0.3">
      <c r="A387" s="1" t="s">
        <v>778</v>
      </c>
      <c r="B387" t="s">
        <v>779</v>
      </c>
      <c r="C387">
        <v>2005</v>
      </c>
      <c r="D387">
        <v>59602370</v>
      </c>
      <c r="E387">
        <v>79.760000000000005</v>
      </c>
      <c r="F387">
        <v>0</v>
      </c>
      <c r="G387">
        <v>0.59809999999999997</v>
      </c>
      <c r="H387">
        <f t="shared" ref="H387:H450" si="6">IF(G387=0, "",D387/G387)</f>
        <v>99652850.693863913</v>
      </c>
    </row>
    <row r="388" spans="1:8" x14ac:dyDescent="0.3">
      <c r="A388" s="1" t="s">
        <v>780</v>
      </c>
      <c r="B388" t="s">
        <v>781</v>
      </c>
      <c r="C388">
        <v>2005</v>
      </c>
      <c r="D388">
        <v>0</v>
      </c>
      <c r="E388">
        <v>0</v>
      </c>
      <c r="F388">
        <v>0</v>
      </c>
      <c r="G388">
        <v>0</v>
      </c>
      <c r="H388" t="str">
        <f t="shared" si="6"/>
        <v/>
      </c>
    </row>
    <row r="389" spans="1:8" x14ac:dyDescent="0.3">
      <c r="A389" s="1" t="s">
        <v>782</v>
      </c>
      <c r="B389" t="s">
        <v>783</v>
      </c>
      <c r="C389">
        <v>2005</v>
      </c>
      <c r="D389">
        <v>532866840</v>
      </c>
      <c r="E389">
        <v>117.18</v>
      </c>
      <c r="F389">
        <v>24221220</v>
      </c>
      <c r="G389">
        <v>2.2000000000000002</v>
      </c>
      <c r="H389">
        <f t="shared" si="6"/>
        <v>242212199.99999997</v>
      </c>
    </row>
    <row r="390" spans="1:8" x14ac:dyDescent="0.3">
      <c r="A390" s="1" t="s">
        <v>784</v>
      </c>
      <c r="B390" t="s">
        <v>785</v>
      </c>
      <c r="C390">
        <v>2005</v>
      </c>
      <c r="D390">
        <v>54632392</v>
      </c>
      <c r="E390">
        <v>42.44</v>
      </c>
      <c r="F390">
        <v>0</v>
      </c>
      <c r="G390">
        <v>0.5</v>
      </c>
      <c r="H390">
        <f t="shared" si="6"/>
        <v>109264784</v>
      </c>
    </row>
    <row r="391" spans="1:8" x14ac:dyDescent="0.3">
      <c r="A391" s="1" t="s">
        <v>786</v>
      </c>
      <c r="B391" t="s">
        <v>787</v>
      </c>
      <c r="C391">
        <v>2005</v>
      </c>
      <c r="D391">
        <v>83677200</v>
      </c>
      <c r="E391">
        <v>82.46</v>
      </c>
      <c r="F391">
        <v>83677200</v>
      </c>
      <c r="G391">
        <v>0.59840800000000005</v>
      </c>
      <c r="H391">
        <f t="shared" si="6"/>
        <v>139833023.62267882</v>
      </c>
    </row>
    <row r="392" spans="1:8" x14ac:dyDescent="0.3">
      <c r="A392" s="1" t="s">
        <v>788</v>
      </c>
      <c r="B392" t="s">
        <v>789</v>
      </c>
      <c r="C392">
        <v>2005</v>
      </c>
      <c r="D392">
        <v>153291117</v>
      </c>
      <c r="E392">
        <v>79.53</v>
      </c>
      <c r="F392">
        <v>0</v>
      </c>
      <c r="G392">
        <v>1.08</v>
      </c>
      <c r="H392">
        <f t="shared" si="6"/>
        <v>141936219.44444445</v>
      </c>
    </row>
    <row r="393" spans="1:8" x14ac:dyDescent="0.3">
      <c r="A393" s="1" t="s">
        <v>790</v>
      </c>
      <c r="B393" t="s">
        <v>791</v>
      </c>
      <c r="C393">
        <v>2005</v>
      </c>
      <c r="D393">
        <v>66128068</v>
      </c>
      <c r="E393">
        <v>101.71</v>
      </c>
      <c r="F393">
        <v>0</v>
      </c>
      <c r="G393">
        <v>0.8</v>
      </c>
      <c r="H393">
        <f t="shared" si="6"/>
        <v>82660085</v>
      </c>
    </row>
    <row r="394" spans="1:8" x14ac:dyDescent="0.3">
      <c r="A394" s="1" t="s">
        <v>792</v>
      </c>
      <c r="B394" t="s">
        <v>793</v>
      </c>
      <c r="C394">
        <v>2005</v>
      </c>
      <c r="D394">
        <v>52383750</v>
      </c>
      <c r="E394">
        <v>69.709999999999994</v>
      </c>
      <c r="F394">
        <v>0</v>
      </c>
      <c r="G394">
        <v>0.25</v>
      </c>
      <c r="H394">
        <f t="shared" si="6"/>
        <v>209535000</v>
      </c>
    </row>
    <row r="395" spans="1:8" x14ac:dyDescent="0.3">
      <c r="A395" s="1" t="s">
        <v>794</v>
      </c>
      <c r="B395" t="s">
        <v>795</v>
      </c>
      <c r="C395">
        <v>2005</v>
      </c>
      <c r="D395">
        <v>129454626</v>
      </c>
      <c r="E395">
        <v>121.31</v>
      </c>
      <c r="F395">
        <v>0</v>
      </c>
      <c r="G395">
        <v>0.76</v>
      </c>
      <c r="H395">
        <f t="shared" si="6"/>
        <v>170335034.21052632</v>
      </c>
    </row>
    <row r="396" spans="1:8" x14ac:dyDescent="0.3">
      <c r="A396" s="1" t="s">
        <v>796</v>
      </c>
      <c r="B396" t="s">
        <v>797</v>
      </c>
      <c r="C396">
        <v>2005</v>
      </c>
      <c r="D396">
        <v>88760244</v>
      </c>
      <c r="E396">
        <v>30.39</v>
      </c>
      <c r="F396">
        <v>0</v>
      </c>
      <c r="G396">
        <v>0.30411145000000001</v>
      </c>
      <c r="H396">
        <f t="shared" si="6"/>
        <v>291867484.76586461</v>
      </c>
    </row>
    <row r="397" spans="1:8" x14ac:dyDescent="0.3">
      <c r="A397" s="1" t="s">
        <v>798</v>
      </c>
      <c r="B397" t="s">
        <v>799</v>
      </c>
      <c r="C397">
        <v>2005</v>
      </c>
      <c r="D397">
        <v>327653471</v>
      </c>
      <c r="E397">
        <v>59.4</v>
      </c>
      <c r="F397">
        <v>109217820</v>
      </c>
      <c r="G397">
        <v>2.4750000000000001</v>
      </c>
      <c r="H397">
        <f t="shared" si="6"/>
        <v>132385240.80808081</v>
      </c>
    </row>
    <row r="398" spans="1:8" x14ac:dyDescent="0.3">
      <c r="A398" s="1" t="s">
        <v>800</v>
      </c>
      <c r="B398" t="s">
        <v>801</v>
      </c>
      <c r="C398">
        <v>2005</v>
      </c>
      <c r="D398">
        <v>0</v>
      </c>
      <c r="E398">
        <v>0</v>
      </c>
      <c r="F398">
        <v>0</v>
      </c>
      <c r="G398">
        <v>0</v>
      </c>
      <c r="H398" t="str">
        <f t="shared" si="6"/>
        <v/>
      </c>
    </row>
    <row r="399" spans="1:8" x14ac:dyDescent="0.3">
      <c r="A399" s="1" t="s">
        <v>802</v>
      </c>
      <c r="B399" t="s">
        <v>803</v>
      </c>
      <c r="C399">
        <v>2005</v>
      </c>
      <c r="D399">
        <v>818824010</v>
      </c>
      <c r="E399">
        <v>48.6</v>
      </c>
      <c r="F399">
        <v>372192730</v>
      </c>
      <c r="G399">
        <v>2.1967756000000001</v>
      </c>
      <c r="H399">
        <f t="shared" si="6"/>
        <v>372739031.69718379</v>
      </c>
    </row>
    <row r="400" spans="1:8" x14ac:dyDescent="0.3">
      <c r="A400" s="1" t="s">
        <v>804</v>
      </c>
      <c r="B400" t="s">
        <v>805</v>
      </c>
      <c r="C400">
        <v>2005</v>
      </c>
      <c r="D400">
        <v>0</v>
      </c>
      <c r="E400">
        <v>0</v>
      </c>
      <c r="F400">
        <v>0</v>
      </c>
      <c r="G400">
        <v>0</v>
      </c>
      <c r="H400" t="str">
        <f t="shared" si="6"/>
        <v/>
      </c>
    </row>
    <row r="401" spans="1:8" x14ac:dyDescent="0.3">
      <c r="A401" s="1" t="s">
        <v>806</v>
      </c>
      <c r="B401" t="s">
        <v>807</v>
      </c>
      <c r="C401">
        <v>2005</v>
      </c>
      <c r="D401">
        <v>0</v>
      </c>
      <c r="E401">
        <v>0</v>
      </c>
      <c r="F401">
        <v>0</v>
      </c>
      <c r="G401">
        <v>0</v>
      </c>
      <c r="H401" t="str">
        <f t="shared" si="6"/>
        <v/>
      </c>
    </row>
    <row r="402" spans="1:8" x14ac:dyDescent="0.3">
      <c r="A402" s="1" t="s">
        <v>808</v>
      </c>
      <c r="B402" t="s">
        <v>809</v>
      </c>
      <c r="C402">
        <v>2005</v>
      </c>
      <c r="D402">
        <v>0</v>
      </c>
      <c r="E402">
        <v>0</v>
      </c>
      <c r="F402">
        <v>0</v>
      </c>
      <c r="G402">
        <v>0</v>
      </c>
      <c r="H402" t="str">
        <f t="shared" si="6"/>
        <v/>
      </c>
    </row>
    <row r="403" spans="1:8" x14ac:dyDescent="0.3">
      <c r="A403" s="1" t="s">
        <v>810</v>
      </c>
      <c r="B403" t="s">
        <v>811</v>
      </c>
      <c r="C403">
        <v>2005</v>
      </c>
      <c r="D403">
        <v>773041757</v>
      </c>
      <c r="E403">
        <v>39.71</v>
      </c>
      <c r="F403">
        <v>773041750</v>
      </c>
      <c r="G403">
        <v>1.34355</v>
      </c>
      <c r="H403">
        <f t="shared" si="6"/>
        <v>575372525.77127755</v>
      </c>
    </row>
    <row r="404" spans="1:8" x14ac:dyDescent="0.3">
      <c r="A404" s="1" t="s">
        <v>812</v>
      </c>
      <c r="B404" t="s">
        <v>813</v>
      </c>
      <c r="C404">
        <v>2005</v>
      </c>
      <c r="D404">
        <v>211153153</v>
      </c>
      <c r="E404">
        <v>68.239999999999995</v>
      </c>
      <c r="F404">
        <v>52929050</v>
      </c>
      <c r="G404">
        <v>1.87275064</v>
      </c>
      <c r="H404">
        <f t="shared" si="6"/>
        <v>112750276.78004158</v>
      </c>
    </row>
    <row r="405" spans="1:8" x14ac:dyDescent="0.3">
      <c r="A405" s="1" t="s">
        <v>814</v>
      </c>
      <c r="B405" t="s">
        <v>815</v>
      </c>
      <c r="C405">
        <v>2005</v>
      </c>
      <c r="D405">
        <v>506305599</v>
      </c>
      <c r="E405">
        <v>78.78</v>
      </c>
      <c r="F405">
        <v>168768530</v>
      </c>
      <c r="G405">
        <v>1.4926200000000001</v>
      </c>
      <c r="H405">
        <f t="shared" si="6"/>
        <v>339205959.31985366</v>
      </c>
    </row>
    <row r="406" spans="1:8" x14ac:dyDescent="0.3">
      <c r="A406" s="1" t="s">
        <v>816</v>
      </c>
      <c r="B406" t="s">
        <v>817</v>
      </c>
      <c r="C406">
        <v>2005</v>
      </c>
      <c r="D406">
        <v>715336643</v>
      </c>
      <c r="E406">
        <v>46.58</v>
      </c>
      <c r="F406">
        <v>715336640</v>
      </c>
      <c r="G406">
        <v>0.70799999999999996</v>
      </c>
      <c r="H406">
        <f t="shared" si="6"/>
        <v>1010362490.1129944</v>
      </c>
    </row>
    <row r="407" spans="1:8" x14ac:dyDescent="0.3">
      <c r="A407" s="1" t="s">
        <v>818</v>
      </c>
      <c r="B407" t="s">
        <v>819</v>
      </c>
      <c r="C407">
        <v>2005</v>
      </c>
      <c r="D407">
        <v>0</v>
      </c>
      <c r="E407">
        <v>0</v>
      </c>
      <c r="F407">
        <v>0</v>
      </c>
      <c r="G407">
        <v>0</v>
      </c>
      <c r="H407" t="str">
        <f t="shared" si="6"/>
        <v/>
      </c>
    </row>
    <row r="408" spans="1:8" x14ac:dyDescent="0.3">
      <c r="A408" s="1" t="s">
        <v>820</v>
      </c>
      <c r="B408" t="s">
        <v>821</v>
      </c>
      <c r="C408">
        <v>2005</v>
      </c>
      <c r="D408">
        <v>955321539</v>
      </c>
      <c r="E408">
        <v>65.739999999999995</v>
      </c>
      <c r="F408">
        <v>159220250</v>
      </c>
      <c r="G408">
        <v>2.9905702000000001</v>
      </c>
      <c r="H408">
        <f t="shared" si="6"/>
        <v>319444612.60264009</v>
      </c>
    </row>
    <row r="409" spans="1:8" x14ac:dyDescent="0.3">
      <c r="A409" s="1" t="s">
        <v>822</v>
      </c>
      <c r="B409" t="s">
        <v>823</v>
      </c>
      <c r="C409">
        <v>2005</v>
      </c>
      <c r="D409">
        <v>109794750</v>
      </c>
      <c r="E409">
        <v>37.5</v>
      </c>
      <c r="F409">
        <v>109794750</v>
      </c>
      <c r="G409">
        <v>0.74152569999999995</v>
      </c>
      <c r="H409">
        <f t="shared" si="6"/>
        <v>148066007.69197887</v>
      </c>
    </row>
    <row r="410" spans="1:8" x14ac:dyDescent="0.3">
      <c r="A410" s="1" t="s">
        <v>824</v>
      </c>
      <c r="B410" t="s">
        <v>825</v>
      </c>
      <c r="C410">
        <v>2005</v>
      </c>
      <c r="D410">
        <v>0</v>
      </c>
      <c r="E410">
        <v>0</v>
      </c>
      <c r="F410">
        <v>0</v>
      </c>
      <c r="G410">
        <v>0</v>
      </c>
      <c r="H410" t="str">
        <f t="shared" si="6"/>
        <v/>
      </c>
    </row>
    <row r="411" spans="1:8" x14ac:dyDescent="0.3">
      <c r="A411" s="1" t="s">
        <v>826</v>
      </c>
      <c r="B411" t="s">
        <v>827</v>
      </c>
      <c r="C411">
        <v>2005</v>
      </c>
      <c r="D411">
        <v>9504556380</v>
      </c>
      <c r="E411">
        <v>52.01</v>
      </c>
      <c r="F411">
        <v>864050580</v>
      </c>
      <c r="G411">
        <v>11</v>
      </c>
      <c r="H411">
        <f t="shared" si="6"/>
        <v>864050580</v>
      </c>
    </row>
    <row r="412" spans="1:8" x14ac:dyDescent="0.3">
      <c r="A412" s="1" t="s">
        <v>828</v>
      </c>
      <c r="B412" t="s">
        <v>829</v>
      </c>
      <c r="C412">
        <v>2005</v>
      </c>
      <c r="D412">
        <v>0</v>
      </c>
      <c r="E412">
        <v>0</v>
      </c>
      <c r="F412">
        <v>0</v>
      </c>
      <c r="G412">
        <v>0</v>
      </c>
      <c r="H412" t="str">
        <f t="shared" si="6"/>
        <v/>
      </c>
    </row>
    <row r="413" spans="1:8" x14ac:dyDescent="0.3">
      <c r="A413" s="1" t="s">
        <v>830</v>
      </c>
      <c r="B413" t="s">
        <v>831</v>
      </c>
      <c r="C413">
        <v>2005</v>
      </c>
      <c r="D413">
        <v>157340154</v>
      </c>
      <c r="E413">
        <v>86.79</v>
      </c>
      <c r="F413">
        <v>13111680</v>
      </c>
      <c r="G413">
        <v>1.1858900000000001</v>
      </c>
      <c r="H413">
        <f t="shared" si="6"/>
        <v>132676853.67108247</v>
      </c>
    </row>
    <row r="414" spans="1:8" x14ac:dyDescent="0.3">
      <c r="A414" s="1" t="s">
        <v>832</v>
      </c>
      <c r="B414" t="s">
        <v>833</v>
      </c>
      <c r="C414">
        <v>2005</v>
      </c>
      <c r="D414">
        <v>220537112</v>
      </c>
      <c r="E414">
        <v>44.06</v>
      </c>
      <c r="F414">
        <v>220537110</v>
      </c>
      <c r="G414">
        <v>0.75</v>
      </c>
      <c r="H414">
        <f t="shared" si="6"/>
        <v>294049482.66666669</v>
      </c>
    </row>
    <row r="415" spans="1:8" x14ac:dyDescent="0.3">
      <c r="A415" s="1" t="s">
        <v>834</v>
      </c>
      <c r="B415" t="s">
        <v>835</v>
      </c>
      <c r="C415">
        <v>2005</v>
      </c>
      <c r="D415">
        <v>147150406</v>
      </c>
      <c r="E415">
        <v>36.630000000000003</v>
      </c>
      <c r="F415">
        <v>36787600</v>
      </c>
      <c r="G415">
        <v>0.44377</v>
      </c>
      <c r="H415">
        <f t="shared" si="6"/>
        <v>331591603.75870383</v>
      </c>
    </row>
    <row r="416" spans="1:8" x14ac:dyDescent="0.3">
      <c r="A416" s="1" t="s">
        <v>836</v>
      </c>
      <c r="B416" t="s">
        <v>837</v>
      </c>
      <c r="C416">
        <v>2005</v>
      </c>
      <c r="D416">
        <v>285439472</v>
      </c>
      <c r="E416">
        <v>66.42</v>
      </c>
      <c r="F416">
        <v>59743140</v>
      </c>
      <c r="G416">
        <v>2.105947</v>
      </c>
      <c r="H416">
        <f t="shared" si="6"/>
        <v>135539722.50963581</v>
      </c>
    </row>
    <row r="417" spans="1:8" x14ac:dyDescent="0.3">
      <c r="A417" s="1" t="s">
        <v>838</v>
      </c>
      <c r="B417" t="s">
        <v>839</v>
      </c>
      <c r="C417">
        <v>2005</v>
      </c>
      <c r="D417">
        <v>13495019</v>
      </c>
      <c r="E417">
        <v>11.32</v>
      </c>
      <c r="F417">
        <v>111815880</v>
      </c>
      <c r="G417">
        <v>0.13765777000000001</v>
      </c>
      <c r="H417">
        <f t="shared" si="6"/>
        <v>98033107.757012188</v>
      </c>
    </row>
    <row r="418" spans="1:8" x14ac:dyDescent="0.3">
      <c r="A418" s="1" t="s">
        <v>840</v>
      </c>
      <c r="B418" t="s">
        <v>841</v>
      </c>
      <c r="C418">
        <v>2005</v>
      </c>
      <c r="D418">
        <v>67223202</v>
      </c>
      <c r="E418">
        <v>41.69</v>
      </c>
      <c r="F418">
        <v>0</v>
      </c>
      <c r="G418">
        <v>0.50526132000000001</v>
      </c>
      <c r="H418">
        <f t="shared" si="6"/>
        <v>133046404.58129667</v>
      </c>
    </row>
    <row r="419" spans="1:8" x14ac:dyDescent="0.3">
      <c r="A419" s="1" t="s">
        <v>842</v>
      </c>
      <c r="B419" t="s">
        <v>843</v>
      </c>
      <c r="C419">
        <v>2005</v>
      </c>
      <c r="D419">
        <v>59705160</v>
      </c>
      <c r="E419">
        <v>58.18</v>
      </c>
      <c r="F419">
        <v>23882060</v>
      </c>
      <c r="G419">
        <v>1</v>
      </c>
      <c r="H419">
        <f t="shared" si="6"/>
        <v>59705160</v>
      </c>
    </row>
    <row r="420" spans="1:8" x14ac:dyDescent="0.3">
      <c r="A420" s="1" t="s">
        <v>844</v>
      </c>
      <c r="B420" t="s">
        <v>845</v>
      </c>
      <c r="C420">
        <v>2005</v>
      </c>
      <c r="D420">
        <v>51126882</v>
      </c>
      <c r="E420">
        <v>63.36</v>
      </c>
      <c r="F420">
        <v>21911520</v>
      </c>
      <c r="G420">
        <v>0.7</v>
      </c>
      <c r="H420">
        <f t="shared" si="6"/>
        <v>73038402.857142866</v>
      </c>
    </row>
    <row r="421" spans="1:8" x14ac:dyDescent="0.3">
      <c r="A421" s="1" t="s">
        <v>846</v>
      </c>
      <c r="B421" t="s">
        <v>847</v>
      </c>
      <c r="C421">
        <v>2005</v>
      </c>
      <c r="D421">
        <v>259409200</v>
      </c>
      <c r="E421">
        <v>58.25</v>
      </c>
      <c r="F421">
        <v>90793210</v>
      </c>
      <c r="G421">
        <v>1.98194917</v>
      </c>
      <c r="H421">
        <f t="shared" si="6"/>
        <v>130885899.56118804</v>
      </c>
    </row>
    <row r="422" spans="1:8" x14ac:dyDescent="0.3">
      <c r="A422" s="1" t="s">
        <v>848</v>
      </c>
      <c r="B422" t="s">
        <v>849</v>
      </c>
      <c r="C422">
        <v>2005</v>
      </c>
      <c r="D422">
        <v>0</v>
      </c>
      <c r="E422">
        <v>0</v>
      </c>
      <c r="F422">
        <v>0</v>
      </c>
      <c r="G422">
        <v>0</v>
      </c>
      <c r="H422" t="str">
        <f t="shared" si="6"/>
        <v/>
      </c>
    </row>
    <row r="423" spans="1:8" x14ac:dyDescent="0.3">
      <c r="A423" s="1" t="s">
        <v>850</v>
      </c>
      <c r="B423" t="s">
        <v>851</v>
      </c>
      <c r="C423">
        <v>2005</v>
      </c>
      <c r="D423">
        <v>35849160</v>
      </c>
      <c r="E423">
        <v>82.24</v>
      </c>
      <c r="F423">
        <v>0</v>
      </c>
      <c r="G423">
        <v>0.4</v>
      </c>
      <c r="H423">
        <f t="shared" si="6"/>
        <v>89622900</v>
      </c>
    </row>
    <row r="424" spans="1:8" x14ac:dyDescent="0.3">
      <c r="A424" s="1" t="s">
        <v>852</v>
      </c>
      <c r="B424" t="s">
        <v>853</v>
      </c>
      <c r="C424">
        <v>2005</v>
      </c>
      <c r="D424">
        <v>97680000</v>
      </c>
      <c r="E424">
        <v>41.56</v>
      </c>
      <c r="F424">
        <v>111680000</v>
      </c>
      <c r="G424">
        <v>0.94110000000000005</v>
      </c>
      <c r="H424">
        <f t="shared" si="6"/>
        <v>103793433.21644883</v>
      </c>
    </row>
    <row r="425" spans="1:8" x14ac:dyDescent="0.3">
      <c r="A425" s="1" t="s">
        <v>854</v>
      </c>
      <c r="B425" t="s">
        <v>855</v>
      </c>
      <c r="C425">
        <v>2005</v>
      </c>
      <c r="D425">
        <v>17108650</v>
      </c>
      <c r="E425">
        <v>39.71</v>
      </c>
      <c r="F425">
        <v>17108660</v>
      </c>
      <c r="G425">
        <v>0.25369999999999998</v>
      </c>
      <c r="H425">
        <f t="shared" si="6"/>
        <v>67436539.219550654</v>
      </c>
    </row>
    <row r="426" spans="1:8" x14ac:dyDescent="0.3">
      <c r="A426" s="1" t="s">
        <v>856</v>
      </c>
      <c r="B426" t="s">
        <v>857</v>
      </c>
      <c r="C426">
        <v>2005</v>
      </c>
      <c r="D426">
        <v>126553302</v>
      </c>
      <c r="E426">
        <v>39.909999999999997</v>
      </c>
      <c r="F426">
        <v>126553300</v>
      </c>
      <c r="G426">
        <v>0.53600000000000003</v>
      </c>
      <c r="H426">
        <f t="shared" si="6"/>
        <v>236106906.71641791</v>
      </c>
    </row>
    <row r="427" spans="1:8" x14ac:dyDescent="0.3">
      <c r="A427" s="1" t="s">
        <v>858</v>
      </c>
      <c r="B427" t="s">
        <v>859</v>
      </c>
      <c r="C427">
        <v>2005</v>
      </c>
      <c r="D427">
        <v>0</v>
      </c>
      <c r="E427">
        <v>0</v>
      </c>
      <c r="F427">
        <v>0</v>
      </c>
      <c r="G427">
        <v>0</v>
      </c>
      <c r="H427" t="str">
        <f t="shared" si="6"/>
        <v/>
      </c>
    </row>
    <row r="428" spans="1:8" x14ac:dyDescent="0.3">
      <c r="A428" s="1" t="s">
        <v>860</v>
      </c>
      <c r="B428" t="s">
        <v>861</v>
      </c>
      <c r="C428">
        <v>2005</v>
      </c>
      <c r="D428">
        <v>17646000</v>
      </c>
      <c r="E428">
        <v>79.28</v>
      </c>
      <c r="F428">
        <v>0</v>
      </c>
      <c r="G428">
        <v>0.12</v>
      </c>
      <c r="H428">
        <f t="shared" si="6"/>
        <v>147050000</v>
      </c>
    </row>
    <row r="429" spans="1:8" x14ac:dyDescent="0.3">
      <c r="A429" s="1" t="s">
        <v>862</v>
      </c>
      <c r="B429" t="s">
        <v>863</v>
      </c>
      <c r="C429">
        <v>2005</v>
      </c>
      <c r="D429">
        <v>567635212</v>
      </c>
      <c r="E429">
        <v>64.489999999999995</v>
      </c>
      <c r="F429">
        <v>91554060</v>
      </c>
      <c r="G429">
        <v>3.1692</v>
      </c>
      <c r="H429">
        <f t="shared" si="6"/>
        <v>179109936.89259118</v>
      </c>
    </row>
    <row r="430" spans="1:8" x14ac:dyDescent="0.3">
      <c r="A430" s="1" t="s">
        <v>864</v>
      </c>
      <c r="B430" t="s">
        <v>865</v>
      </c>
      <c r="C430">
        <v>2005</v>
      </c>
      <c r="D430">
        <v>584864520</v>
      </c>
      <c r="E430">
        <v>15.4</v>
      </c>
      <c r="F430">
        <v>1169729040</v>
      </c>
      <c r="G430">
        <v>1.9851540000000001</v>
      </c>
      <c r="H430">
        <f t="shared" si="6"/>
        <v>294619218.45861828</v>
      </c>
    </row>
    <row r="431" spans="1:8" x14ac:dyDescent="0.3">
      <c r="A431" s="1" t="s">
        <v>866</v>
      </c>
      <c r="B431" t="s">
        <v>867</v>
      </c>
      <c r="C431">
        <v>2005</v>
      </c>
      <c r="D431">
        <v>0</v>
      </c>
      <c r="E431">
        <v>0</v>
      </c>
      <c r="F431">
        <v>0</v>
      </c>
      <c r="G431">
        <v>0</v>
      </c>
      <c r="H431" t="str">
        <f t="shared" si="6"/>
        <v/>
      </c>
    </row>
    <row r="432" spans="1:8" x14ac:dyDescent="0.3">
      <c r="A432" s="1" t="s">
        <v>868</v>
      </c>
      <c r="B432" t="s">
        <v>869</v>
      </c>
      <c r="C432">
        <v>2005</v>
      </c>
      <c r="D432">
        <v>129490730</v>
      </c>
      <c r="E432">
        <v>34.22</v>
      </c>
      <c r="F432">
        <v>161863410</v>
      </c>
      <c r="G432">
        <v>0.8</v>
      </c>
      <c r="H432">
        <f t="shared" si="6"/>
        <v>161863412.5</v>
      </c>
    </row>
    <row r="433" spans="1:8" x14ac:dyDescent="0.3">
      <c r="A433" s="1" t="s">
        <v>870</v>
      </c>
      <c r="B433" t="s">
        <v>871</v>
      </c>
      <c r="C433">
        <v>2005</v>
      </c>
      <c r="D433">
        <v>146707807</v>
      </c>
      <c r="E433">
        <v>52.85</v>
      </c>
      <c r="F433">
        <v>48902600</v>
      </c>
      <c r="G433">
        <v>0.6</v>
      </c>
      <c r="H433">
        <f t="shared" si="6"/>
        <v>244513011.66666669</v>
      </c>
    </row>
    <row r="434" spans="1:8" x14ac:dyDescent="0.3">
      <c r="A434" s="1" t="s">
        <v>872</v>
      </c>
      <c r="B434" t="s">
        <v>873</v>
      </c>
      <c r="C434">
        <v>2005</v>
      </c>
      <c r="D434">
        <v>99610000</v>
      </c>
      <c r="E434">
        <v>40.54</v>
      </c>
      <c r="F434">
        <v>142300000</v>
      </c>
      <c r="G434">
        <v>0.7</v>
      </c>
      <c r="H434">
        <f t="shared" si="6"/>
        <v>142300000</v>
      </c>
    </row>
    <row r="435" spans="1:8" x14ac:dyDescent="0.3">
      <c r="A435" s="1" t="s">
        <v>874</v>
      </c>
      <c r="B435" t="s">
        <v>875</v>
      </c>
      <c r="C435">
        <v>2005</v>
      </c>
      <c r="D435">
        <v>0</v>
      </c>
      <c r="E435">
        <v>0</v>
      </c>
      <c r="F435">
        <v>0</v>
      </c>
      <c r="G435">
        <v>0</v>
      </c>
      <c r="H435" t="str">
        <f t="shared" si="6"/>
        <v/>
      </c>
    </row>
    <row r="436" spans="1:8" x14ac:dyDescent="0.3">
      <c r="A436" s="1" t="s">
        <v>876</v>
      </c>
      <c r="B436" t="s">
        <v>877</v>
      </c>
      <c r="C436">
        <v>2005</v>
      </c>
      <c r="D436">
        <v>237094814</v>
      </c>
      <c r="E436">
        <v>70.08</v>
      </c>
      <c r="F436">
        <v>0</v>
      </c>
      <c r="G436">
        <v>1.07</v>
      </c>
      <c r="H436">
        <f t="shared" si="6"/>
        <v>221583938.31775701</v>
      </c>
    </row>
    <row r="437" spans="1:8" x14ac:dyDescent="0.3">
      <c r="A437" s="1" t="s">
        <v>878</v>
      </c>
      <c r="B437" t="s">
        <v>879</v>
      </c>
      <c r="C437">
        <v>2005</v>
      </c>
      <c r="D437">
        <v>0</v>
      </c>
      <c r="E437">
        <v>0</v>
      </c>
      <c r="F437">
        <v>0</v>
      </c>
      <c r="G437">
        <v>0</v>
      </c>
      <c r="H437" t="str">
        <f t="shared" si="6"/>
        <v/>
      </c>
    </row>
    <row r="438" spans="1:8" x14ac:dyDescent="0.3">
      <c r="A438" s="1" t="s">
        <v>880</v>
      </c>
      <c r="B438" t="s">
        <v>881</v>
      </c>
      <c r="C438">
        <v>2005</v>
      </c>
      <c r="D438">
        <v>25659078</v>
      </c>
      <c r="E438">
        <v>24.22</v>
      </c>
      <c r="F438">
        <v>25659080</v>
      </c>
      <c r="G438">
        <v>0.5</v>
      </c>
      <c r="H438">
        <f t="shared" si="6"/>
        <v>51318156</v>
      </c>
    </row>
    <row r="439" spans="1:8" x14ac:dyDescent="0.3">
      <c r="A439" s="1" t="s">
        <v>882</v>
      </c>
      <c r="B439" t="s">
        <v>883</v>
      </c>
      <c r="C439">
        <v>2005</v>
      </c>
      <c r="D439">
        <v>92352646</v>
      </c>
      <c r="E439">
        <v>53.08</v>
      </c>
      <c r="F439">
        <v>0</v>
      </c>
      <c r="G439">
        <v>0.8</v>
      </c>
      <c r="H439">
        <f t="shared" si="6"/>
        <v>115440807.5</v>
      </c>
    </row>
    <row r="440" spans="1:8" x14ac:dyDescent="0.3">
      <c r="A440" s="1" t="s">
        <v>884</v>
      </c>
      <c r="B440" t="s">
        <v>885</v>
      </c>
      <c r="C440">
        <v>2005</v>
      </c>
      <c r="D440">
        <v>47471000</v>
      </c>
      <c r="E440">
        <v>39.85</v>
      </c>
      <c r="F440">
        <v>52745590</v>
      </c>
      <c r="G440">
        <v>0.44946000000000003</v>
      </c>
      <c r="H440">
        <f t="shared" si="6"/>
        <v>105617852.53415209</v>
      </c>
    </row>
    <row r="441" spans="1:8" x14ac:dyDescent="0.3">
      <c r="A441" s="1" t="s">
        <v>886</v>
      </c>
      <c r="B441" t="s">
        <v>887</v>
      </c>
      <c r="C441">
        <v>2005</v>
      </c>
      <c r="D441">
        <v>127518350</v>
      </c>
      <c r="E441">
        <v>39.58</v>
      </c>
      <c r="F441">
        <v>127518350</v>
      </c>
      <c r="G441">
        <v>0.59529100000000001</v>
      </c>
      <c r="H441">
        <f t="shared" si="6"/>
        <v>214211788.85620645</v>
      </c>
    </row>
    <row r="442" spans="1:8" x14ac:dyDescent="0.3">
      <c r="A442" s="1" t="s">
        <v>888</v>
      </c>
      <c r="B442" t="s">
        <v>889</v>
      </c>
      <c r="C442">
        <v>2005</v>
      </c>
      <c r="D442">
        <v>36472128</v>
      </c>
      <c r="E442">
        <v>15.12</v>
      </c>
      <c r="F442">
        <v>121573800</v>
      </c>
      <c r="G442">
        <v>0.26129999999999998</v>
      </c>
      <c r="H442">
        <f t="shared" si="6"/>
        <v>139579517.79563722</v>
      </c>
    </row>
    <row r="443" spans="1:8" x14ac:dyDescent="0.3">
      <c r="A443" s="1" t="s">
        <v>890</v>
      </c>
      <c r="B443" t="s">
        <v>891</v>
      </c>
      <c r="C443">
        <v>2005</v>
      </c>
      <c r="D443">
        <v>0</v>
      </c>
      <c r="E443">
        <v>0</v>
      </c>
      <c r="F443">
        <v>0</v>
      </c>
      <c r="G443">
        <v>0</v>
      </c>
      <c r="H443" t="str">
        <f t="shared" si="6"/>
        <v/>
      </c>
    </row>
    <row r="444" spans="1:8" x14ac:dyDescent="0.3">
      <c r="A444" s="1" t="s">
        <v>892</v>
      </c>
      <c r="B444" t="s">
        <v>893</v>
      </c>
      <c r="C444">
        <v>2005</v>
      </c>
      <c r="D444">
        <v>82175546</v>
      </c>
      <c r="E444">
        <v>112.02</v>
      </c>
      <c r="F444">
        <v>0</v>
      </c>
      <c r="G444">
        <v>0.8</v>
      </c>
      <c r="H444">
        <f t="shared" si="6"/>
        <v>102719432.5</v>
      </c>
    </row>
    <row r="445" spans="1:8" x14ac:dyDescent="0.3">
      <c r="A445" s="1" t="s">
        <v>894</v>
      </c>
      <c r="B445" t="s">
        <v>895</v>
      </c>
      <c r="C445">
        <v>2005</v>
      </c>
      <c r="D445">
        <v>0</v>
      </c>
      <c r="E445">
        <v>0</v>
      </c>
      <c r="F445">
        <v>0</v>
      </c>
      <c r="G445">
        <v>0</v>
      </c>
      <c r="H445" t="str">
        <f t="shared" si="6"/>
        <v/>
      </c>
    </row>
    <row r="446" spans="1:8" x14ac:dyDescent="0.3">
      <c r="A446" s="1" t="s">
        <v>896</v>
      </c>
      <c r="B446" t="s">
        <v>897</v>
      </c>
      <c r="C446">
        <v>2005</v>
      </c>
      <c r="D446">
        <v>0</v>
      </c>
      <c r="E446">
        <v>0</v>
      </c>
      <c r="F446">
        <v>0</v>
      </c>
      <c r="G446">
        <v>0</v>
      </c>
      <c r="H446" t="str">
        <f t="shared" si="6"/>
        <v/>
      </c>
    </row>
    <row r="447" spans="1:8" x14ac:dyDescent="0.3">
      <c r="A447" s="1" t="s">
        <v>898</v>
      </c>
      <c r="B447" t="s">
        <v>899</v>
      </c>
      <c r="C447">
        <v>2005</v>
      </c>
      <c r="D447">
        <v>295692000</v>
      </c>
      <c r="E447">
        <v>40.26</v>
      </c>
      <c r="F447">
        <v>295692000</v>
      </c>
      <c r="G447">
        <v>0.53400000000000003</v>
      </c>
      <c r="H447">
        <f t="shared" si="6"/>
        <v>553730337.07865167</v>
      </c>
    </row>
    <row r="448" spans="1:8" x14ac:dyDescent="0.3">
      <c r="A448" s="1" t="s">
        <v>900</v>
      </c>
      <c r="B448" t="s">
        <v>901</v>
      </c>
      <c r="C448">
        <v>2005</v>
      </c>
      <c r="D448">
        <v>78990332</v>
      </c>
      <c r="E448">
        <v>61.92</v>
      </c>
      <c r="F448">
        <v>33853000</v>
      </c>
      <c r="G448">
        <v>0.7</v>
      </c>
      <c r="H448">
        <f t="shared" si="6"/>
        <v>112843331.42857143</v>
      </c>
    </row>
    <row r="449" spans="1:8" x14ac:dyDescent="0.3">
      <c r="A449" s="1" t="s">
        <v>902</v>
      </c>
      <c r="B449" t="s">
        <v>903</v>
      </c>
      <c r="C449">
        <v>2005</v>
      </c>
      <c r="D449">
        <v>0</v>
      </c>
      <c r="E449">
        <v>0</v>
      </c>
      <c r="F449">
        <v>0</v>
      </c>
      <c r="G449">
        <v>0</v>
      </c>
      <c r="H449" t="str">
        <f t="shared" si="6"/>
        <v/>
      </c>
    </row>
    <row r="450" spans="1:8" x14ac:dyDescent="0.3">
      <c r="A450" s="1" t="s">
        <v>904</v>
      </c>
      <c r="B450" t="s">
        <v>905</v>
      </c>
      <c r="C450">
        <v>2005</v>
      </c>
      <c r="D450">
        <v>835156500</v>
      </c>
      <c r="E450">
        <v>66.86</v>
      </c>
      <c r="F450">
        <v>208789120</v>
      </c>
      <c r="G450">
        <v>4.0296681400000001</v>
      </c>
      <c r="H450">
        <f t="shared" si="6"/>
        <v>207251930.18003711</v>
      </c>
    </row>
    <row r="451" spans="1:8" x14ac:dyDescent="0.3">
      <c r="A451" s="1" t="s">
        <v>906</v>
      </c>
      <c r="B451" t="s">
        <v>907</v>
      </c>
      <c r="C451">
        <v>2005</v>
      </c>
      <c r="D451">
        <v>0</v>
      </c>
      <c r="E451">
        <v>0</v>
      </c>
      <c r="F451">
        <v>0</v>
      </c>
      <c r="G451">
        <v>0</v>
      </c>
      <c r="H451" t="str">
        <f t="shared" ref="H451:H514" si="7">IF(G451=0, "",D451/G451)</f>
        <v/>
      </c>
    </row>
    <row r="452" spans="1:8" x14ac:dyDescent="0.3">
      <c r="A452" s="1" t="s">
        <v>908</v>
      </c>
      <c r="B452" t="s">
        <v>909</v>
      </c>
      <c r="C452">
        <v>2005</v>
      </c>
      <c r="D452">
        <v>0</v>
      </c>
      <c r="E452">
        <v>0</v>
      </c>
      <c r="F452">
        <v>0</v>
      </c>
      <c r="G452">
        <v>0</v>
      </c>
      <c r="H452" t="str">
        <f t="shared" si="7"/>
        <v/>
      </c>
    </row>
    <row r="453" spans="1:8" x14ac:dyDescent="0.3">
      <c r="A453" s="1" t="s">
        <v>910</v>
      </c>
      <c r="B453" t="s">
        <v>911</v>
      </c>
      <c r="C453">
        <v>2005</v>
      </c>
      <c r="D453">
        <v>4998223790</v>
      </c>
      <c r="E453">
        <v>42.42</v>
      </c>
      <c r="F453">
        <v>714031970</v>
      </c>
      <c r="G453">
        <v>14</v>
      </c>
      <c r="H453">
        <f t="shared" si="7"/>
        <v>357015985</v>
      </c>
    </row>
    <row r="454" spans="1:8" x14ac:dyDescent="0.3">
      <c r="A454" s="1" t="s">
        <v>912</v>
      </c>
      <c r="B454" t="s">
        <v>913</v>
      </c>
      <c r="C454">
        <v>2005</v>
      </c>
      <c r="D454">
        <v>65668369</v>
      </c>
      <c r="E454">
        <v>29.3</v>
      </c>
      <c r="F454">
        <v>131336730</v>
      </c>
      <c r="G454">
        <v>0.39839999999999998</v>
      </c>
      <c r="H454">
        <f t="shared" si="7"/>
        <v>164830243.47389558</v>
      </c>
    </row>
    <row r="455" spans="1:8" x14ac:dyDescent="0.3">
      <c r="A455" s="1" t="s">
        <v>914</v>
      </c>
      <c r="B455" t="s">
        <v>915</v>
      </c>
      <c r="C455">
        <v>2005</v>
      </c>
      <c r="D455">
        <v>0</v>
      </c>
      <c r="E455">
        <v>0</v>
      </c>
      <c r="F455">
        <v>0</v>
      </c>
      <c r="G455">
        <v>0</v>
      </c>
      <c r="H455" t="str">
        <f t="shared" si="7"/>
        <v/>
      </c>
    </row>
    <row r="456" spans="1:8" x14ac:dyDescent="0.3">
      <c r="A456" s="1" t="s">
        <v>916</v>
      </c>
      <c r="B456" t="s">
        <v>917</v>
      </c>
      <c r="C456">
        <v>2005</v>
      </c>
      <c r="D456">
        <v>347343352</v>
      </c>
      <c r="E456">
        <v>34.68</v>
      </c>
      <c r="F456">
        <v>231562240</v>
      </c>
      <c r="G456">
        <v>0.3</v>
      </c>
      <c r="H456">
        <f t="shared" si="7"/>
        <v>1157811173.3333335</v>
      </c>
    </row>
    <row r="457" spans="1:8" x14ac:dyDescent="0.3">
      <c r="A457" s="1" t="s">
        <v>918</v>
      </c>
      <c r="B457" t="s">
        <v>919</v>
      </c>
      <c r="C457">
        <v>2005</v>
      </c>
      <c r="D457">
        <v>0</v>
      </c>
      <c r="E457">
        <v>0</v>
      </c>
      <c r="F457">
        <v>0</v>
      </c>
      <c r="G457">
        <v>0</v>
      </c>
      <c r="H457" t="str">
        <f t="shared" si="7"/>
        <v/>
      </c>
    </row>
    <row r="458" spans="1:8" x14ac:dyDescent="0.3">
      <c r="A458" s="1" t="s">
        <v>920</v>
      </c>
      <c r="B458" t="s">
        <v>921</v>
      </c>
      <c r="C458">
        <v>2005</v>
      </c>
      <c r="D458">
        <v>0</v>
      </c>
      <c r="E458">
        <v>0</v>
      </c>
      <c r="F458">
        <v>0</v>
      </c>
      <c r="G458">
        <v>0</v>
      </c>
      <c r="H458" t="str">
        <f t="shared" si="7"/>
        <v/>
      </c>
    </row>
    <row r="459" spans="1:8" x14ac:dyDescent="0.3">
      <c r="A459" s="1" t="s">
        <v>922</v>
      </c>
      <c r="B459" t="s">
        <v>923</v>
      </c>
      <c r="C459">
        <v>2005</v>
      </c>
      <c r="D459">
        <v>70192980</v>
      </c>
      <c r="E459">
        <v>45.93</v>
      </c>
      <c r="F459">
        <v>0</v>
      </c>
      <c r="G459">
        <v>0.6</v>
      </c>
      <c r="H459">
        <f t="shared" si="7"/>
        <v>116988300</v>
      </c>
    </row>
    <row r="460" spans="1:8" x14ac:dyDescent="0.3">
      <c r="A460" s="1" t="s">
        <v>924</v>
      </c>
      <c r="B460" t="s">
        <v>925</v>
      </c>
      <c r="C460">
        <v>2005</v>
      </c>
      <c r="D460">
        <v>865126032</v>
      </c>
      <c r="E460">
        <v>85.57</v>
      </c>
      <c r="F460">
        <v>0</v>
      </c>
      <c r="G460">
        <v>1</v>
      </c>
      <c r="H460">
        <f t="shared" si="7"/>
        <v>865126032</v>
      </c>
    </row>
    <row r="461" spans="1:8" x14ac:dyDescent="0.3">
      <c r="A461" s="1" t="s">
        <v>926</v>
      </c>
      <c r="B461" t="s">
        <v>927</v>
      </c>
      <c r="C461">
        <v>2005</v>
      </c>
      <c r="D461">
        <v>100537136</v>
      </c>
      <c r="E461">
        <v>-31.24</v>
      </c>
      <c r="F461">
        <v>0</v>
      </c>
      <c r="G461">
        <v>0.2</v>
      </c>
      <c r="H461">
        <f t="shared" si="7"/>
        <v>502685680</v>
      </c>
    </row>
    <row r="462" spans="1:8" x14ac:dyDescent="0.3">
      <c r="A462" s="1" t="s">
        <v>928</v>
      </c>
      <c r="B462" t="s">
        <v>929</v>
      </c>
      <c r="C462">
        <v>2005</v>
      </c>
      <c r="D462">
        <v>232034692</v>
      </c>
      <c r="E462">
        <v>63</v>
      </c>
      <c r="F462">
        <v>0</v>
      </c>
      <c r="G462">
        <v>0.16</v>
      </c>
      <c r="H462">
        <f t="shared" si="7"/>
        <v>1450216825</v>
      </c>
    </row>
    <row r="463" spans="1:8" x14ac:dyDescent="0.3">
      <c r="A463" s="1" t="s">
        <v>930</v>
      </c>
      <c r="B463" t="s">
        <v>931</v>
      </c>
      <c r="C463">
        <v>2005</v>
      </c>
      <c r="D463">
        <v>0</v>
      </c>
      <c r="E463">
        <v>0</v>
      </c>
      <c r="F463">
        <v>0</v>
      </c>
      <c r="G463">
        <v>0</v>
      </c>
      <c r="H463" t="str">
        <f t="shared" si="7"/>
        <v/>
      </c>
    </row>
    <row r="464" spans="1:8" x14ac:dyDescent="0.3">
      <c r="A464" s="1" t="s">
        <v>932</v>
      </c>
      <c r="B464" t="s">
        <v>933</v>
      </c>
      <c r="C464">
        <v>2005</v>
      </c>
      <c r="D464">
        <v>0</v>
      </c>
      <c r="E464">
        <v>0</v>
      </c>
      <c r="F464">
        <v>0</v>
      </c>
      <c r="G464">
        <v>0</v>
      </c>
      <c r="H464" t="str">
        <f t="shared" si="7"/>
        <v/>
      </c>
    </row>
    <row r="465" spans="1:8" x14ac:dyDescent="0.3">
      <c r="A465" s="1" t="s">
        <v>934</v>
      </c>
      <c r="B465" t="s">
        <v>935</v>
      </c>
      <c r="C465">
        <v>2005</v>
      </c>
      <c r="D465">
        <v>0</v>
      </c>
      <c r="E465">
        <v>0</v>
      </c>
      <c r="F465">
        <v>0</v>
      </c>
      <c r="G465">
        <v>0</v>
      </c>
      <c r="H465" t="str">
        <f t="shared" si="7"/>
        <v/>
      </c>
    </row>
    <row r="466" spans="1:8" x14ac:dyDescent="0.3">
      <c r="A466" s="1" t="s">
        <v>936</v>
      </c>
      <c r="B466" t="s">
        <v>937</v>
      </c>
      <c r="C466">
        <v>2005</v>
      </c>
      <c r="D466">
        <v>0</v>
      </c>
      <c r="E466">
        <v>0</v>
      </c>
      <c r="F466">
        <v>447520250</v>
      </c>
      <c r="G466">
        <v>0</v>
      </c>
      <c r="H466" t="str">
        <f t="shared" si="7"/>
        <v/>
      </c>
    </row>
    <row r="467" spans="1:8" x14ac:dyDescent="0.3">
      <c r="A467" s="1" t="s">
        <v>938</v>
      </c>
      <c r="B467" t="s">
        <v>939</v>
      </c>
      <c r="C467">
        <v>2005</v>
      </c>
      <c r="D467">
        <v>1251803994</v>
      </c>
      <c r="E467">
        <v>73.010000000000005</v>
      </c>
      <c r="F467">
        <v>250360800</v>
      </c>
      <c r="G467">
        <v>1.5</v>
      </c>
      <c r="H467">
        <f t="shared" si="7"/>
        <v>834535996</v>
      </c>
    </row>
    <row r="468" spans="1:8" x14ac:dyDescent="0.3">
      <c r="A468" s="1" t="s">
        <v>940</v>
      </c>
      <c r="B468" t="s">
        <v>941</v>
      </c>
      <c r="C468">
        <v>2005</v>
      </c>
      <c r="D468">
        <v>94607100</v>
      </c>
      <c r="E468">
        <v>103.24</v>
      </c>
      <c r="F468">
        <v>0</v>
      </c>
      <c r="G468">
        <v>0.35</v>
      </c>
      <c r="H468">
        <f t="shared" si="7"/>
        <v>270306000</v>
      </c>
    </row>
    <row r="469" spans="1:8" x14ac:dyDescent="0.3">
      <c r="A469" s="1" t="s">
        <v>942</v>
      </c>
      <c r="B469" t="s">
        <v>943</v>
      </c>
      <c r="C469">
        <v>2005</v>
      </c>
      <c r="D469">
        <v>0</v>
      </c>
      <c r="E469">
        <v>0</v>
      </c>
      <c r="F469">
        <v>0</v>
      </c>
      <c r="G469">
        <v>0</v>
      </c>
      <c r="H469" t="str">
        <f t="shared" si="7"/>
        <v/>
      </c>
    </row>
    <row r="470" spans="1:8" x14ac:dyDescent="0.3">
      <c r="A470" s="1" t="s">
        <v>944</v>
      </c>
      <c r="B470" t="s">
        <v>945</v>
      </c>
      <c r="C470">
        <v>2005</v>
      </c>
      <c r="D470">
        <v>0</v>
      </c>
      <c r="E470">
        <v>0</v>
      </c>
      <c r="F470">
        <v>0</v>
      </c>
      <c r="G470">
        <v>0</v>
      </c>
      <c r="H470" t="str">
        <f t="shared" si="7"/>
        <v/>
      </c>
    </row>
    <row r="471" spans="1:8" x14ac:dyDescent="0.3">
      <c r="A471" s="1" t="s">
        <v>946</v>
      </c>
      <c r="B471" t="s">
        <v>947</v>
      </c>
      <c r="C471">
        <v>2005</v>
      </c>
      <c r="D471">
        <v>289202742</v>
      </c>
      <c r="E471">
        <v>53.55</v>
      </c>
      <c r="F471">
        <v>0</v>
      </c>
      <c r="G471">
        <v>0.52</v>
      </c>
      <c r="H471">
        <f t="shared" si="7"/>
        <v>556159119.23076916</v>
      </c>
    </row>
    <row r="472" spans="1:8" x14ac:dyDescent="0.3">
      <c r="A472" s="1" t="s">
        <v>948</v>
      </c>
      <c r="B472" t="s">
        <v>949</v>
      </c>
      <c r="C472">
        <v>2005</v>
      </c>
      <c r="D472">
        <v>0</v>
      </c>
      <c r="E472">
        <v>0</v>
      </c>
      <c r="F472">
        <v>139315250</v>
      </c>
      <c r="G472">
        <v>0</v>
      </c>
      <c r="H472" t="str">
        <f t="shared" si="7"/>
        <v/>
      </c>
    </row>
    <row r="473" spans="1:8" x14ac:dyDescent="0.3">
      <c r="A473" s="1" t="s">
        <v>950</v>
      </c>
      <c r="B473" t="s">
        <v>951</v>
      </c>
      <c r="C473">
        <v>2005</v>
      </c>
      <c r="D473">
        <v>480658945</v>
      </c>
      <c r="E473">
        <v>57.83</v>
      </c>
      <c r="F473">
        <v>0</v>
      </c>
      <c r="G473">
        <v>1.7</v>
      </c>
      <c r="H473">
        <f t="shared" si="7"/>
        <v>282740555.88235295</v>
      </c>
    </row>
    <row r="474" spans="1:8" x14ac:dyDescent="0.3">
      <c r="A474" s="1" t="s">
        <v>952</v>
      </c>
      <c r="B474" t="s">
        <v>953</v>
      </c>
      <c r="C474">
        <v>2005</v>
      </c>
      <c r="D474">
        <v>0</v>
      </c>
      <c r="E474">
        <v>0</v>
      </c>
      <c r="F474">
        <v>0</v>
      </c>
      <c r="G474">
        <v>0</v>
      </c>
      <c r="H474" t="str">
        <f t="shared" si="7"/>
        <v/>
      </c>
    </row>
    <row r="475" spans="1:8" x14ac:dyDescent="0.3">
      <c r="A475" s="1" t="s">
        <v>954</v>
      </c>
      <c r="B475" t="s">
        <v>955</v>
      </c>
      <c r="C475">
        <v>2005</v>
      </c>
      <c r="D475">
        <v>0</v>
      </c>
      <c r="E475">
        <v>0</v>
      </c>
      <c r="F475">
        <v>250369380</v>
      </c>
      <c r="G475">
        <v>0</v>
      </c>
      <c r="H475" t="str">
        <f t="shared" si="7"/>
        <v/>
      </c>
    </row>
    <row r="476" spans="1:8" x14ac:dyDescent="0.3">
      <c r="A476" s="1" t="s">
        <v>956</v>
      </c>
      <c r="B476" t="s">
        <v>957</v>
      </c>
      <c r="C476">
        <v>2005</v>
      </c>
      <c r="D476">
        <v>0</v>
      </c>
      <c r="E476">
        <v>0</v>
      </c>
      <c r="F476">
        <v>0</v>
      </c>
      <c r="G476">
        <v>0</v>
      </c>
      <c r="H476" t="str">
        <f t="shared" si="7"/>
        <v/>
      </c>
    </row>
    <row r="477" spans="1:8" x14ac:dyDescent="0.3">
      <c r="A477" s="1" t="s">
        <v>958</v>
      </c>
      <c r="B477" t="s">
        <v>959</v>
      </c>
      <c r="C477">
        <v>2005</v>
      </c>
      <c r="D477">
        <v>0</v>
      </c>
      <c r="E477">
        <v>0</v>
      </c>
      <c r="F477">
        <v>0</v>
      </c>
      <c r="G477">
        <v>0</v>
      </c>
      <c r="H477" t="str">
        <f t="shared" si="7"/>
        <v/>
      </c>
    </row>
    <row r="478" spans="1:8" x14ac:dyDescent="0.3">
      <c r="A478" s="1" t="s">
        <v>960</v>
      </c>
      <c r="B478" t="s">
        <v>961</v>
      </c>
      <c r="C478">
        <v>2005</v>
      </c>
      <c r="D478">
        <v>60407530</v>
      </c>
      <c r="E478">
        <v>9.32</v>
      </c>
      <c r="F478">
        <v>543667810</v>
      </c>
      <c r="G478">
        <v>0.1971</v>
      </c>
      <c r="H478">
        <f t="shared" si="7"/>
        <v>306481633.688483</v>
      </c>
    </row>
    <row r="479" spans="1:8" x14ac:dyDescent="0.3">
      <c r="A479" s="1" t="s">
        <v>962</v>
      </c>
      <c r="B479" t="s">
        <v>963</v>
      </c>
      <c r="C479">
        <v>2005</v>
      </c>
      <c r="D479">
        <v>0</v>
      </c>
      <c r="E479">
        <v>0</v>
      </c>
      <c r="F479">
        <v>121994860</v>
      </c>
      <c r="G479">
        <v>0</v>
      </c>
      <c r="H479" t="str">
        <f t="shared" si="7"/>
        <v/>
      </c>
    </row>
    <row r="480" spans="1:8" x14ac:dyDescent="0.3">
      <c r="A480" s="1" t="s">
        <v>964</v>
      </c>
      <c r="B480" t="s">
        <v>965</v>
      </c>
      <c r="C480">
        <v>2005</v>
      </c>
      <c r="D480">
        <v>548783478</v>
      </c>
      <c r="E480">
        <v>57.5</v>
      </c>
      <c r="F480">
        <v>182927820</v>
      </c>
      <c r="G480">
        <v>3</v>
      </c>
      <c r="H480">
        <f t="shared" si="7"/>
        <v>182927826</v>
      </c>
    </row>
    <row r="481" spans="1:8" x14ac:dyDescent="0.3">
      <c r="A481" s="1" t="s">
        <v>966</v>
      </c>
      <c r="B481" t="s">
        <v>967</v>
      </c>
      <c r="C481">
        <v>2005</v>
      </c>
      <c r="D481">
        <v>0</v>
      </c>
      <c r="E481">
        <v>0</v>
      </c>
      <c r="F481">
        <v>0</v>
      </c>
      <c r="G481">
        <v>0</v>
      </c>
      <c r="H481" t="str">
        <f t="shared" si="7"/>
        <v/>
      </c>
    </row>
    <row r="482" spans="1:8" x14ac:dyDescent="0.3">
      <c r="A482" s="1" t="s">
        <v>968</v>
      </c>
      <c r="B482" t="s">
        <v>969</v>
      </c>
      <c r="C482">
        <v>2005</v>
      </c>
      <c r="D482">
        <v>26484933</v>
      </c>
      <c r="E482">
        <v>19.3</v>
      </c>
      <c r="F482">
        <v>105939720</v>
      </c>
      <c r="G482">
        <v>7.9000000000000001E-2</v>
      </c>
      <c r="H482">
        <f t="shared" si="7"/>
        <v>335252316.45569623</v>
      </c>
    </row>
    <row r="483" spans="1:8" x14ac:dyDescent="0.3">
      <c r="A483" s="1" t="s">
        <v>970</v>
      </c>
      <c r="B483" t="s">
        <v>971</v>
      </c>
      <c r="C483">
        <v>2005</v>
      </c>
      <c r="D483">
        <v>560894299</v>
      </c>
      <c r="E483">
        <v>50.93</v>
      </c>
      <c r="F483">
        <v>155803970</v>
      </c>
      <c r="G483">
        <v>3.6</v>
      </c>
      <c r="H483">
        <f t="shared" si="7"/>
        <v>155803971.94444445</v>
      </c>
    </row>
    <row r="484" spans="1:8" x14ac:dyDescent="0.3">
      <c r="A484" s="1" t="s">
        <v>972</v>
      </c>
      <c r="B484" t="s">
        <v>973</v>
      </c>
      <c r="C484">
        <v>2005</v>
      </c>
      <c r="D484">
        <v>40152390</v>
      </c>
      <c r="E484">
        <v>56.09</v>
      </c>
      <c r="F484">
        <v>0</v>
      </c>
      <c r="G484">
        <v>0.3</v>
      </c>
      <c r="H484">
        <f t="shared" si="7"/>
        <v>133841300</v>
      </c>
    </row>
    <row r="485" spans="1:8" x14ac:dyDescent="0.3">
      <c r="A485" s="1" t="s">
        <v>974</v>
      </c>
      <c r="B485" t="s">
        <v>975</v>
      </c>
      <c r="C485">
        <v>2005</v>
      </c>
      <c r="D485">
        <v>0</v>
      </c>
      <c r="E485">
        <v>0</v>
      </c>
      <c r="F485">
        <v>77875000</v>
      </c>
      <c r="G485">
        <v>0</v>
      </c>
      <c r="H485" t="str">
        <f t="shared" si="7"/>
        <v/>
      </c>
    </row>
    <row r="486" spans="1:8" x14ac:dyDescent="0.3">
      <c r="A486" s="1" t="s">
        <v>976</v>
      </c>
      <c r="B486" t="s">
        <v>977</v>
      </c>
      <c r="C486">
        <v>2005</v>
      </c>
      <c r="D486">
        <v>44226000</v>
      </c>
      <c r="E486">
        <v>87.86</v>
      </c>
      <c r="F486">
        <v>0</v>
      </c>
      <c r="G486">
        <v>1.8</v>
      </c>
      <c r="H486">
        <f t="shared" si="7"/>
        <v>24570000</v>
      </c>
    </row>
    <row r="487" spans="1:8" x14ac:dyDescent="0.3">
      <c r="A487" s="1" t="s">
        <v>978</v>
      </c>
      <c r="B487" t="s">
        <v>979</v>
      </c>
      <c r="C487">
        <v>2005</v>
      </c>
      <c r="D487">
        <v>0</v>
      </c>
      <c r="E487">
        <v>0</v>
      </c>
      <c r="F487">
        <v>32200000</v>
      </c>
      <c r="G487">
        <v>0</v>
      </c>
      <c r="H487" t="str">
        <f t="shared" si="7"/>
        <v/>
      </c>
    </row>
    <row r="488" spans="1:8" x14ac:dyDescent="0.3">
      <c r="A488" s="1" t="s">
        <v>980</v>
      </c>
      <c r="B488" t="s">
        <v>981</v>
      </c>
      <c r="C488">
        <v>2005</v>
      </c>
      <c r="D488">
        <v>0</v>
      </c>
      <c r="E488">
        <v>0</v>
      </c>
      <c r="F488">
        <v>0</v>
      </c>
      <c r="G488">
        <v>0</v>
      </c>
      <c r="H488" t="str">
        <f t="shared" si="7"/>
        <v/>
      </c>
    </row>
    <row r="489" spans="1:8" x14ac:dyDescent="0.3">
      <c r="A489" s="1" t="s">
        <v>982</v>
      </c>
      <c r="B489" t="s">
        <v>983</v>
      </c>
      <c r="C489">
        <v>2005</v>
      </c>
      <c r="D489">
        <v>4905301655</v>
      </c>
      <c r="E489">
        <v>40.130000000000003</v>
      </c>
      <c r="F489">
        <v>1907617310</v>
      </c>
      <c r="G489">
        <v>1.8</v>
      </c>
      <c r="H489">
        <f t="shared" si="7"/>
        <v>2725167586.1111112</v>
      </c>
    </row>
    <row r="490" spans="1:8" x14ac:dyDescent="0.3">
      <c r="A490" s="1" t="s">
        <v>984</v>
      </c>
      <c r="B490" t="s">
        <v>985</v>
      </c>
      <c r="C490">
        <v>2005</v>
      </c>
      <c r="D490">
        <v>1289768330</v>
      </c>
      <c r="E490">
        <v>44.01</v>
      </c>
      <c r="F490">
        <v>806105210</v>
      </c>
      <c r="G490">
        <v>3.2</v>
      </c>
      <c r="H490">
        <f t="shared" si="7"/>
        <v>403052603.125</v>
      </c>
    </row>
    <row r="491" spans="1:8" x14ac:dyDescent="0.3">
      <c r="A491" s="1" t="s">
        <v>986</v>
      </c>
      <c r="B491" t="s">
        <v>987</v>
      </c>
      <c r="C491">
        <v>2005</v>
      </c>
      <c r="D491">
        <v>4290083560</v>
      </c>
      <c r="E491">
        <v>71.3</v>
      </c>
      <c r="F491">
        <v>0</v>
      </c>
      <c r="G491">
        <v>5</v>
      </c>
      <c r="H491">
        <f t="shared" si="7"/>
        <v>858016712</v>
      </c>
    </row>
    <row r="492" spans="1:8" x14ac:dyDescent="0.3">
      <c r="A492" s="1" t="s">
        <v>988</v>
      </c>
      <c r="B492" t="s">
        <v>989</v>
      </c>
      <c r="C492">
        <v>2005</v>
      </c>
      <c r="D492">
        <v>960426985</v>
      </c>
      <c r="E492">
        <v>71.98</v>
      </c>
      <c r="F492">
        <v>0</v>
      </c>
      <c r="G492">
        <v>0.9</v>
      </c>
      <c r="H492">
        <f t="shared" si="7"/>
        <v>1067141094.4444444</v>
      </c>
    </row>
    <row r="493" spans="1:8" x14ac:dyDescent="0.3">
      <c r="A493" s="1" t="s">
        <v>990</v>
      </c>
      <c r="B493" t="s">
        <v>991</v>
      </c>
      <c r="C493">
        <v>2005</v>
      </c>
      <c r="D493">
        <v>119448840</v>
      </c>
      <c r="E493">
        <v>68.06</v>
      </c>
      <c r="F493">
        <v>0</v>
      </c>
      <c r="G493">
        <v>0.24</v>
      </c>
      <c r="H493">
        <f t="shared" si="7"/>
        <v>497703500</v>
      </c>
    </row>
    <row r="494" spans="1:8" x14ac:dyDescent="0.3">
      <c r="A494" s="1" t="s">
        <v>992</v>
      </c>
      <c r="B494" t="s">
        <v>993</v>
      </c>
      <c r="C494">
        <v>2005</v>
      </c>
      <c r="D494">
        <v>5724586043</v>
      </c>
      <c r="E494">
        <v>61.8</v>
      </c>
      <c r="F494">
        <v>0</v>
      </c>
      <c r="G494">
        <v>2.5</v>
      </c>
      <c r="H494">
        <f t="shared" si="7"/>
        <v>2289834417.1999998</v>
      </c>
    </row>
    <row r="495" spans="1:8" x14ac:dyDescent="0.3">
      <c r="A495" s="1" t="s">
        <v>994</v>
      </c>
      <c r="B495" t="s">
        <v>995</v>
      </c>
      <c r="C495">
        <v>2005</v>
      </c>
      <c r="D495">
        <v>0</v>
      </c>
      <c r="E495">
        <v>0</v>
      </c>
      <c r="F495">
        <v>1764071400</v>
      </c>
      <c r="G495">
        <v>0</v>
      </c>
      <c r="H495" t="str">
        <f t="shared" si="7"/>
        <v/>
      </c>
    </row>
    <row r="496" spans="1:8" x14ac:dyDescent="0.3">
      <c r="A496" s="1" t="s">
        <v>996</v>
      </c>
      <c r="B496" t="s">
        <v>997</v>
      </c>
      <c r="C496">
        <v>2005</v>
      </c>
      <c r="D496">
        <v>46565365</v>
      </c>
      <c r="E496">
        <v>-107.48</v>
      </c>
      <c r="F496">
        <v>0</v>
      </c>
      <c r="G496">
        <v>0.3</v>
      </c>
      <c r="H496">
        <f t="shared" si="7"/>
        <v>155217883.33333334</v>
      </c>
    </row>
    <row r="497" spans="1:8" x14ac:dyDescent="0.3">
      <c r="A497" s="1" t="s">
        <v>998</v>
      </c>
      <c r="B497" t="s">
        <v>999</v>
      </c>
      <c r="C497">
        <v>2005</v>
      </c>
      <c r="D497">
        <v>211961567</v>
      </c>
      <c r="E497">
        <v>39.17</v>
      </c>
      <c r="F497">
        <v>211961570</v>
      </c>
      <c r="G497">
        <v>1</v>
      </c>
      <c r="H497">
        <f t="shared" si="7"/>
        <v>211961567</v>
      </c>
    </row>
    <row r="498" spans="1:8" x14ac:dyDescent="0.3">
      <c r="A498" s="1" t="s">
        <v>1000</v>
      </c>
      <c r="B498" t="s">
        <v>1001</v>
      </c>
      <c r="C498">
        <v>2005</v>
      </c>
      <c r="D498">
        <v>0</v>
      </c>
      <c r="E498">
        <v>0</v>
      </c>
      <c r="F498">
        <v>0</v>
      </c>
      <c r="G498">
        <v>0</v>
      </c>
      <c r="H498" t="str">
        <f t="shared" si="7"/>
        <v/>
      </c>
    </row>
    <row r="499" spans="1:8" x14ac:dyDescent="0.3">
      <c r="A499" s="1" t="s">
        <v>1002</v>
      </c>
      <c r="B499" t="s">
        <v>1003</v>
      </c>
      <c r="C499">
        <v>2005</v>
      </c>
      <c r="D499">
        <v>506646330</v>
      </c>
      <c r="E499">
        <v>29.58</v>
      </c>
      <c r="F499">
        <v>1519938990</v>
      </c>
      <c r="G499">
        <v>0.49936999999999998</v>
      </c>
      <c r="H499">
        <f t="shared" si="7"/>
        <v>1014571019.4845506</v>
      </c>
    </row>
    <row r="500" spans="1:8" x14ac:dyDescent="0.3">
      <c r="A500" s="1" t="s">
        <v>1004</v>
      </c>
      <c r="B500" t="s">
        <v>1005</v>
      </c>
      <c r="C500">
        <v>2005</v>
      </c>
      <c r="D500">
        <v>3740173310</v>
      </c>
      <c r="E500">
        <v>68.94</v>
      </c>
      <c r="F500">
        <v>1870086660</v>
      </c>
      <c r="G500">
        <v>2</v>
      </c>
      <c r="H500">
        <f t="shared" si="7"/>
        <v>1870086655</v>
      </c>
    </row>
    <row r="501" spans="1:8" x14ac:dyDescent="0.3">
      <c r="A501" s="1" t="s">
        <v>1006</v>
      </c>
      <c r="B501" t="s">
        <v>1007</v>
      </c>
      <c r="C501">
        <v>2005</v>
      </c>
      <c r="D501">
        <v>67000000</v>
      </c>
      <c r="E501">
        <v>49.73</v>
      </c>
      <c r="F501">
        <v>0</v>
      </c>
      <c r="G501">
        <v>0.80530000000000002</v>
      </c>
      <c r="H501">
        <f t="shared" si="7"/>
        <v>83198807.897677884</v>
      </c>
    </row>
    <row r="502" spans="1:8" x14ac:dyDescent="0.3">
      <c r="A502" s="1" t="s">
        <v>1008</v>
      </c>
      <c r="B502" t="s">
        <v>1009</v>
      </c>
      <c r="C502">
        <v>2005</v>
      </c>
      <c r="D502">
        <v>754517709</v>
      </c>
      <c r="E502">
        <v>62.45</v>
      </c>
      <c r="F502">
        <v>323364730</v>
      </c>
      <c r="G502">
        <v>1.96</v>
      </c>
      <c r="H502">
        <f t="shared" si="7"/>
        <v>384958014.79591835</v>
      </c>
    </row>
    <row r="503" spans="1:8" x14ac:dyDescent="0.3">
      <c r="A503" s="1" t="s">
        <v>1010</v>
      </c>
      <c r="B503" t="s">
        <v>1011</v>
      </c>
      <c r="C503">
        <v>2005</v>
      </c>
      <c r="D503">
        <v>749977384</v>
      </c>
      <c r="E503">
        <v>56.56</v>
      </c>
      <c r="F503">
        <v>0</v>
      </c>
      <c r="G503">
        <v>0.19354357</v>
      </c>
      <c r="H503">
        <f t="shared" si="7"/>
        <v>3874979592.4504232</v>
      </c>
    </row>
    <row r="504" spans="1:8" x14ac:dyDescent="0.3">
      <c r="A504" s="1" t="s">
        <v>1012</v>
      </c>
      <c r="B504" t="s">
        <v>1013</v>
      </c>
      <c r="C504">
        <v>2005</v>
      </c>
      <c r="D504">
        <v>26296080</v>
      </c>
      <c r="E504">
        <v>75.87</v>
      </c>
      <c r="F504">
        <v>0</v>
      </c>
      <c r="G504">
        <v>0.6</v>
      </c>
      <c r="H504">
        <f t="shared" si="7"/>
        <v>43826800</v>
      </c>
    </row>
    <row r="505" spans="1:8" x14ac:dyDescent="0.3">
      <c r="A505" s="1" t="s">
        <v>1014</v>
      </c>
      <c r="B505" t="s">
        <v>1015</v>
      </c>
      <c r="C505">
        <v>2005</v>
      </c>
      <c r="D505">
        <v>242256000</v>
      </c>
      <c r="E505">
        <v>21.47</v>
      </c>
      <c r="F505">
        <v>363384000</v>
      </c>
      <c r="G505">
        <v>1.2</v>
      </c>
      <c r="H505">
        <f t="shared" si="7"/>
        <v>201880000</v>
      </c>
    </row>
    <row r="506" spans="1:8" x14ac:dyDescent="0.3">
      <c r="A506" s="1" t="s">
        <v>1016</v>
      </c>
      <c r="B506" t="s">
        <v>1017</v>
      </c>
      <c r="C506">
        <v>2005</v>
      </c>
      <c r="D506">
        <v>0</v>
      </c>
      <c r="E506">
        <v>0</v>
      </c>
      <c r="F506">
        <v>0</v>
      </c>
      <c r="G506">
        <v>0</v>
      </c>
      <c r="H506" t="str">
        <f t="shared" si="7"/>
        <v/>
      </c>
    </row>
    <row r="507" spans="1:8" x14ac:dyDescent="0.3">
      <c r="A507" s="1" t="s">
        <v>1018</v>
      </c>
      <c r="B507" t="s">
        <v>1019</v>
      </c>
      <c r="C507">
        <v>2005</v>
      </c>
      <c r="D507">
        <v>59891943</v>
      </c>
      <c r="E507">
        <v>28.37</v>
      </c>
      <c r="F507">
        <v>215610990</v>
      </c>
      <c r="G507">
        <v>0.25</v>
      </c>
      <c r="H507">
        <f t="shared" si="7"/>
        <v>239567772</v>
      </c>
    </row>
    <row r="508" spans="1:8" x14ac:dyDescent="0.3">
      <c r="A508" s="1" t="s">
        <v>1020</v>
      </c>
      <c r="B508" t="s">
        <v>1021</v>
      </c>
      <c r="C508">
        <v>2005</v>
      </c>
      <c r="D508">
        <v>0</v>
      </c>
      <c r="E508">
        <v>0</v>
      </c>
      <c r="F508">
        <v>0</v>
      </c>
      <c r="G508">
        <v>0</v>
      </c>
      <c r="H508" t="str">
        <f t="shared" si="7"/>
        <v/>
      </c>
    </row>
    <row r="509" spans="1:8" x14ac:dyDescent="0.3">
      <c r="A509" s="1" t="s">
        <v>1022</v>
      </c>
      <c r="B509" t="s">
        <v>1023</v>
      </c>
      <c r="C509">
        <v>2005</v>
      </c>
      <c r="D509">
        <v>250818750</v>
      </c>
      <c r="E509">
        <v>61.48</v>
      </c>
      <c r="F509">
        <v>0</v>
      </c>
      <c r="G509">
        <v>0.7</v>
      </c>
      <c r="H509">
        <f t="shared" si="7"/>
        <v>358312500</v>
      </c>
    </row>
    <row r="510" spans="1:8" x14ac:dyDescent="0.3">
      <c r="A510" s="1" t="s">
        <v>1024</v>
      </c>
      <c r="B510" t="s">
        <v>1025</v>
      </c>
      <c r="C510">
        <v>2005</v>
      </c>
      <c r="D510">
        <v>0</v>
      </c>
      <c r="E510">
        <v>0</v>
      </c>
      <c r="F510">
        <v>0</v>
      </c>
      <c r="G510">
        <v>0</v>
      </c>
      <c r="H510" t="str">
        <f t="shared" si="7"/>
        <v/>
      </c>
    </row>
    <row r="511" spans="1:8" x14ac:dyDescent="0.3">
      <c r="A511" s="1" t="s">
        <v>1026</v>
      </c>
      <c r="B511" t="s">
        <v>1027</v>
      </c>
      <c r="C511">
        <v>2005</v>
      </c>
      <c r="D511">
        <v>19412497</v>
      </c>
      <c r="E511">
        <v>6.64</v>
      </c>
      <c r="F511">
        <v>123534070</v>
      </c>
      <c r="G511">
        <v>0.11</v>
      </c>
      <c r="H511">
        <f t="shared" si="7"/>
        <v>176477245.45454547</v>
      </c>
    </row>
    <row r="512" spans="1:8" x14ac:dyDescent="0.3">
      <c r="A512" s="1" t="s">
        <v>1028</v>
      </c>
      <c r="B512" t="s">
        <v>1029</v>
      </c>
      <c r="C512">
        <v>2005</v>
      </c>
      <c r="D512">
        <v>834468750</v>
      </c>
      <c r="E512">
        <v>97.79</v>
      </c>
      <c r="F512">
        <v>0</v>
      </c>
      <c r="G512">
        <v>3.87</v>
      </c>
      <c r="H512">
        <f t="shared" si="7"/>
        <v>215625000</v>
      </c>
    </row>
    <row r="513" spans="1:8" x14ac:dyDescent="0.3">
      <c r="A513" s="1" t="s">
        <v>1030</v>
      </c>
      <c r="B513" t="s">
        <v>1031</v>
      </c>
      <c r="C513">
        <v>2005</v>
      </c>
      <c r="D513">
        <v>0</v>
      </c>
      <c r="E513">
        <v>0</v>
      </c>
      <c r="F513">
        <v>0</v>
      </c>
      <c r="G513">
        <v>0</v>
      </c>
      <c r="H513" t="str">
        <f t="shared" si="7"/>
        <v/>
      </c>
    </row>
    <row r="514" spans="1:8" x14ac:dyDescent="0.3">
      <c r="A514" s="1" t="s">
        <v>1032</v>
      </c>
      <c r="B514" t="s">
        <v>1033</v>
      </c>
      <c r="C514">
        <v>2005</v>
      </c>
      <c r="D514">
        <v>1574535809</v>
      </c>
      <c r="E514">
        <v>49.35</v>
      </c>
      <c r="F514">
        <v>472360740</v>
      </c>
      <c r="G514">
        <v>1</v>
      </c>
      <c r="H514">
        <f t="shared" si="7"/>
        <v>1574535809</v>
      </c>
    </row>
    <row r="515" spans="1:8" x14ac:dyDescent="0.3">
      <c r="A515" s="1" t="s">
        <v>1034</v>
      </c>
      <c r="B515" t="s">
        <v>1035</v>
      </c>
      <c r="C515">
        <v>2005</v>
      </c>
      <c r="D515">
        <v>0</v>
      </c>
      <c r="E515">
        <v>0</v>
      </c>
      <c r="F515">
        <v>0</v>
      </c>
      <c r="G515">
        <v>0</v>
      </c>
      <c r="H515" t="str">
        <f t="shared" ref="H515:H578" si="8">IF(G515=0, "",D515/G515)</f>
        <v/>
      </c>
    </row>
    <row r="516" spans="1:8" x14ac:dyDescent="0.3">
      <c r="A516" s="1" t="s">
        <v>1036</v>
      </c>
      <c r="B516" t="s">
        <v>1037</v>
      </c>
      <c r="C516">
        <v>2005</v>
      </c>
      <c r="D516">
        <v>0</v>
      </c>
      <c r="E516">
        <v>0</v>
      </c>
      <c r="F516">
        <v>0</v>
      </c>
      <c r="G516">
        <v>0</v>
      </c>
      <c r="H516" t="str">
        <f t="shared" si="8"/>
        <v/>
      </c>
    </row>
    <row r="517" spans="1:8" x14ac:dyDescent="0.3">
      <c r="A517" s="1" t="s">
        <v>1038</v>
      </c>
      <c r="B517" t="s">
        <v>1039</v>
      </c>
      <c r="C517">
        <v>2005</v>
      </c>
      <c r="D517">
        <v>0</v>
      </c>
      <c r="E517">
        <v>0</v>
      </c>
      <c r="F517">
        <v>0</v>
      </c>
      <c r="G517">
        <v>0</v>
      </c>
      <c r="H517" t="str">
        <f t="shared" si="8"/>
        <v/>
      </c>
    </row>
    <row r="518" spans="1:8" x14ac:dyDescent="0.3">
      <c r="A518" s="1" t="s">
        <v>1040</v>
      </c>
      <c r="B518" t="s">
        <v>1041</v>
      </c>
      <c r="C518">
        <v>2005</v>
      </c>
      <c r="D518">
        <v>0</v>
      </c>
      <c r="E518">
        <v>0</v>
      </c>
      <c r="F518">
        <v>0</v>
      </c>
      <c r="G518">
        <v>0</v>
      </c>
      <c r="H518" t="str">
        <f t="shared" si="8"/>
        <v/>
      </c>
    </row>
    <row r="519" spans="1:8" x14ac:dyDescent="0.3">
      <c r="A519" s="1" t="s">
        <v>1042</v>
      </c>
      <c r="B519" t="s">
        <v>1043</v>
      </c>
      <c r="C519">
        <v>2005</v>
      </c>
      <c r="D519">
        <v>1477256000</v>
      </c>
      <c r="E519">
        <v>65.37</v>
      </c>
      <c r="F519">
        <v>0</v>
      </c>
      <c r="G519">
        <v>0.88</v>
      </c>
      <c r="H519">
        <f t="shared" si="8"/>
        <v>1678700000</v>
      </c>
    </row>
    <row r="520" spans="1:8" x14ac:dyDescent="0.3">
      <c r="A520" s="1" t="s">
        <v>1044</v>
      </c>
      <c r="B520" t="s">
        <v>1045</v>
      </c>
      <c r="C520">
        <v>2005</v>
      </c>
      <c r="D520">
        <v>0</v>
      </c>
      <c r="E520">
        <v>0</v>
      </c>
      <c r="F520">
        <v>0</v>
      </c>
      <c r="G520">
        <v>0</v>
      </c>
      <c r="H520" t="str">
        <f t="shared" si="8"/>
        <v/>
      </c>
    </row>
    <row r="521" spans="1:8" x14ac:dyDescent="0.3">
      <c r="A521" s="1" t="s">
        <v>1046</v>
      </c>
      <c r="B521" t="s">
        <v>1047</v>
      </c>
      <c r="C521">
        <v>2005</v>
      </c>
      <c r="D521">
        <v>0</v>
      </c>
      <c r="E521">
        <v>0</v>
      </c>
      <c r="F521">
        <v>0</v>
      </c>
      <c r="G521">
        <v>0</v>
      </c>
      <c r="H521" t="str">
        <f t="shared" si="8"/>
        <v/>
      </c>
    </row>
    <row r="522" spans="1:8" x14ac:dyDescent="0.3">
      <c r="A522" s="1" t="s">
        <v>1048</v>
      </c>
      <c r="B522" t="s">
        <v>1049</v>
      </c>
      <c r="C522">
        <v>2005</v>
      </c>
      <c r="D522">
        <v>0</v>
      </c>
      <c r="E522">
        <v>0</v>
      </c>
      <c r="F522">
        <v>0</v>
      </c>
      <c r="G522">
        <v>0</v>
      </c>
      <c r="H522" t="str">
        <f t="shared" si="8"/>
        <v/>
      </c>
    </row>
    <row r="523" spans="1:8" x14ac:dyDescent="0.3">
      <c r="A523" s="1" t="s">
        <v>1050</v>
      </c>
      <c r="B523" t="s">
        <v>1051</v>
      </c>
      <c r="C523">
        <v>2005</v>
      </c>
      <c r="D523">
        <v>0</v>
      </c>
      <c r="E523">
        <v>0</v>
      </c>
      <c r="F523">
        <v>0</v>
      </c>
      <c r="G523">
        <v>0</v>
      </c>
      <c r="H523" t="str">
        <f t="shared" si="8"/>
        <v/>
      </c>
    </row>
    <row r="524" spans="1:8" x14ac:dyDescent="0.3">
      <c r="A524" s="1" t="s">
        <v>1052</v>
      </c>
      <c r="B524" t="s">
        <v>1053</v>
      </c>
      <c r="C524">
        <v>2005</v>
      </c>
      <c r="D524">
        <v>419657000</v>
      </c>
      <c r="E524">
        <v>80.81</v>
      </c>
      <c r="F524">
        <v>0</v>
      </c>
      <c r="G524">
        <v>1.35</v>
      </c>
      <c r="H524">
        <f t="shared" si="8"/>
        <v>310857037.03703701</v>
      </c>
    </row>
    <row r="525" spans="1:8" x14ac:dyDescent="0.3">
      <c r="A525" s="1" t="s">
        <v>1054</v>
      </c>
      <c r="B525" t="s">
        <v>1055</v>
      </c>
      <c r="C525">
        <v>2005</v>
      </c>
      <c r="D525">
        <v>848876980</v>
      </c>
      <c r="E525">
        <v>48.72</v>
      </c>
      <c r="F525">
        <v>424438490</v>
      </c>
      <c r="G525">
        <v>2</v>
      </c>
      <c r="H525">
        <f t="shared" si="8"/>
        <v>424438490</v>
      </c>
    </row>
    <row r="526" spans="1:8" x14ac:dyDescent="0.3">
      <c r="A526" s="1" t="s">
        <v>1056</v>
      </c>
      <c r="B526" t="s">
        <v>1057</v>
      </c>
      <c r="C526">
        <v>2005</v>
      </c>
      <c r="D526">
        <v>0</v>
      </c>
      <c r="E526">
        <v>0</v>
      </c>
      <c r="F526">
        <v>0</v>
      </c>
      <c r="G526">
        <v>0</v>
      </c>
      <c r="H526" t="str">
        <f t="shared" si="8"/>
        <v/>
      </c>
    </row>
    <row r="527" spans="1:8" x14ac:dyDescent="0.3">
      <c r="A527" s="1" t="s">
        <v>1058</v>
      </c>
      <c r="B527" t="s">
        <v>1059</v>
      </c>
      <c r="C527">
        <v>2005</v>
      </c>
      <c r="D527">
        <v>251711902</v>
      </c>
      <c r="E527">
        <v>64.459999999999994</v>
      </c>
      <c r="F527">
        <v>0</v>
      </c>
      <c r="G527">
        <v>0.5</v>
      </c>
      <c r="H527">
        <f t="shared" si="8"/>
        <v>503423804</v>
      </c>
    </row>
    <row r="528" spans="1:8" x14ac:dyDescent="0.3">
      <c r="A528" s="1" t="s">
        <v>1060</v>
      </c>
      <c r="B528" t="s">
        <v>1061</v>
      </c>
      <c r="C528">
        <v>2005</v>
      </c>
      <c r="D528">
        <v>0</v>
      </c>
      <c r="E528">
        <v>0</v>
      </c>
      <c r="F528">
        <v>0</v>
      </c>
      <c r="G528">
        <v>0</v>
      </c>
      <c r="H528" t="str">
        <f t="shared" si="8"/>
        <v/>
      </c>
    </row>
    <row r="529" spans="1:8" x14ac:dyDescent="0.3">
      <c r="A529" s="1" t="s">
        <v>1062</v>
      </c>
      <c r="B529" t="s">
        <v>1063</v>
      </c>
      <c r="C529">
        <v>2005</v>
      </c>
      <c r="D529">
        <v>0</v>
      </c>
      <c r="E529">
        <v>0</v>
      </c>
      <c r="F529">
        <v>0</v>
      </c>
      <c r="G529">
        <v>0</v>
      </c>
      <c r="H529" t="str">
        <f t="shared" si="8"/>
        <v/>
      </c>
    </row>
    <row r="530" spans="1:8" x14ac:dyDescent="0.3">
      <c r="A530" s="1" t="s">
        <v>1064</v>
      </c>
      <c r="B530" t="s">
        <v>1065</v>
      </c>
      <c r="C530">
        <v>2005</v>
      </c>
      <c r="D530">
        <v>0</v>
      </c>
      <c r="E530">
        <v>0</v>
      </c>
      <c r="F530">
        <v>0</v>
      </c>
      <c r="G530">
        <v>0</v>
      </c>
      <c r="H530" t="str">
        <f t="shared" si="8"/>
        <v/>
      </c>
    </row>
    <row r="531" spans="1:8" x14ac:dyDescent="0.3">
      <c r="A531" s="1" t="s">
        <v>1066</v>
      </c>
      <c r="B531" t="s">
        <v>1067</v>
      </c>
      <c r="C531">
        <v>2005</v>
      </c>
      <c r="D531">
        <v>274688744</v>
      </c>
      <c r="E531">
        <v>19.52</v>
      </c>
      <c r="F531">
        <v>824066250</v>
      </c>
      <c r="G531">
        <v>0.15329999999999999</v>
      </c>
      <c r="H531">
        <f t="shared" si="8"/>
        <v>1791837860.4044359</v>
      </c>
    </row>
    <row r="532" spans="1:8" x14ac:dyDescent="0.3">
      <c r="A532" s="1" t="s">
        <v>1068</v>
      </c>
      <c r="B532" t="s">
        <v>1069</v>
      </c>
      <c r="C532">
        <v>2005</v>
      </c>
      <c r="D532">
        <v>551694227</v>
      </c>
      <c r="E532">
        <v>51.23</v>
      </c>
      <c r="F532">
        <v>0</v>
      </c>
      <c r="G532">
        <v>0.3</v>
      </c>
      <c r="H532">
        <f t="shared" si="8"/>
        <v>1838980756.6666667</v>
      </c>
    </row>
    <row r="533" spans="1:8" x14ac:dyDescent="0.3">
      <c r="A533" s="1" t="s">
        <v>1070</v>
      </c>
      <c r="B533" t="s">
        <v>1071</v>
      </c>
      <c r="C533">
        <v>2005</v>
      </c>
      <c r="D533">
        <v>192953624</v>
      </c>
      <c r="E533">
        <v>88.78</v>
      </c>
      <c r="F533">
        <v>0</v>
      </c>
      <c r="G533">
        <v>0.75529999999999997</v>
      </c>
      <c r="H533">
        <f t="shared" si="8"/>
        <v>255466204.15728849</v>
      </c>
    </row>
    <row r="534" spans="1:8" x14ac:dyDescent="0.3">
      <c r="A534" s="1" t="s">
        <v>1072</v>
      </c>
      <c r="B534" t="s">
        <v>1073</v>
      </c>
      <c r="C534">
        <v>2005</v>
      </c>
      <c r="D534">
        <v>0</v>
      </c>
      <c r="E534">
        <v>0</v>
      </c>
      <c r="F534">
        <v>0</v>
      </c>
      <c r="G534">
        <v>0</v>
      </c>
      <c r="H534" t="str">
        <f t="shared" si="8"/>
        <v/>
      </c>
    </row>
    <row r="535" spans="1:8" x14ac:dyDescent="0.3">
      <c r="A535" s="1" t="s">
        <v>1074</v>
      </c>
      <c r="B535" t="s">
        <v>1075</v>
      </c>
      <c r="C535">
        <v>2005</v>
      </c>
      <c r="D535">
        <v>175710850</v>
      </c>
      <c r="E535">
        <v>47.12</v>
      </c>
      <c r="F535">
        <v>200812430</v>
      </c>
      <c r="G535">
        <v>0.7</v>
      </c>
      <c r="H535">
        <f t="shared" si="8"/>
        <v>251015500.00000003</v>
      </c>
    </row>
    <row r="536" spans="1:8" x14ac:dyDescent="0.3">
      <c r="A536" s="1" t="s">
        <v>1076</v>
      </c>
      <c r="B536" t="s">
        <v>1077</v>
      </c>
      <c r="C536">
        <v>2005</v>
      </c>
      <c r="D536">
        <v>400000000</v>
      </c>
      <c r="E536">
        <v>61.87</v>
      </c>
      <c r="F536">
        <v>0</v>
      </c>
      <c r="G536">
        <v>0.8</v>
      </c>
      <c r="H536">
        <f t="shared" si="8"/>
        <v>500000000</v>
      </c>
    </row>
    <row r="537" spans="1:8" x14ac:dyDescent="0.3">
      <c r="A537" s="1" t="s">
        <v>1078</v>
      </c>
      <c r="B537" t="s">
        <v>1079</v>
      </c>
      <c r="C537">
        <v>2005</v>
      </c>
      <c r="D537">
        <v>50815072</v>
      </c>
      <c r="E537">
        <v>96.29</v>
      </c>
      <c r="F537">
        <v>0</v>
      </c>
      <c r="G537">
        <v>0.2</v>
      </c>
      <c r="H537">
        <f t="shared" si="8"/>
        <v>254075360</v>
      </c>
    </row>
    <row r="538" spans="1:8" x14ac:dyDescent="0.3">
      <c r="A538" s="1" t="s">
        <v>1080</v>
      </c>
      <c r="B538" t="s">
        <v>1081</v>
      </c>
      <c r="C538">
        <v>2005</v>
      </c>
      <c r="D538">
        <v>0</v>
      </c>
      <c r="E538">
        <v>0</v>
      </c>
      <c r="F538">
        <v>698516000</v>
      </c>
      <c r="G538">
        <v>0</v>
      </c>
      <c r="H538" t="str">
        <f t="shared" si="8"/>
        <v/>
      </c>
    </row>
    <row r="539" spans="1:8" x14ac:dyDescent="0.3">
      <c r="A539" s="1" t="s">
        <v>1082</v>
      </c>
      <c r="B539" t="s">
        <v>1083</v>
      </c>
      <c r="C539">
        <v>2005</v>
      </c>
      <c r="D539">
        <v>715593045</v>
      </c>
      <c r="E539">
        <v>69.739999999999995</v>
      </c>
      <c r="F539">
        <v>0</v>
      </c>
      <c r="G539">
        <v>0.63190000000000002</v>
      </c>
      <c r="H539">
        <f t="shared" si="8"/>
        <v>1132446660.8640606</v>
      </c>
    </row>
    <row r="540" spans="1:8" x14ac:dyDescent="0.3">
      <c r="A540" s="1" t="s">
        <v>1084</v>
      </c>
      <c r="B540" t="s">
        <v>1085</v>
      </c>
      <c r="C540">
        <v>2005</v>
      </c>
      <c r="D540">
        <v>208650308</v>
      </c>
      <c r="E540">
        <v>31.44</v>
      </c>
      <c r="F540">
        <v>443381170</v>
      </c>
      <c r="G540">
        <v>0.16</v>
      </c>
      <c r="H540">
        <f t="shared" si="8"/>
        <v>1304064425</v>
      </c>
    </row>
    <row r="541" spans="1:8" x14ac:dyDescent="0.3">
      <c r="A541" s="1" t="s">
        <v>1086</v>
      </c>
      <c r="B541" t="s">
        <v>1087</v>
      </c>
      <c r="C541">
        <v>2005</v>
      </c>
      <c r="D541">
        <v>8358292090</v>
      </c>
      <c r="E541">
        <v>87.73</v>
      </c>
      <c r="F541">
        <v>0</v>
      </c>
      <c r="G541">
        <v>1.4</v>
      </c>
      <c r="H541">
        <f t="shared" si="8"/>
        <v>5970208635.7142859</v>
      </c>
    </row>
    <row r="542" spans="1:8" x14ac:dyDescent="0.3">
      <c r="A542" s="1" t="s">
        <v>1088</v>
      </c>
      <c r="B542" t="s">
        <v>1089</v>
      </c>
      <c r="C542">
        <v>2005</v>
      </c>
      <c r="D542">
        <v>8876957519</v>
      </c>
      <c r="E542">
        <v>65.290000000000006</v>
      </c>
      <c r="F542">
        <v>0</v>
      </c>
      <c r="G542">
        <v>1.1499999999999999</v>
      </c>
      <c r="H542">
        <f t="shared" si="8"/>
        <v>7719093494.782609</v>
      </c>
    </row>
    <row r="543" spans="1:8" x14ac:dyDescent="0.3">
      <c r="A543" s="1" t="s">
        <v>1090</v>
      </c>
      <c r="B543" t="s">
        <v>1091</v>
      </c>
      <c r="C543">
        <v>2005</v>
      </c>
      <c r="D543">
        <v>12790329700</v>
      </c>
      <c r="E543">
        <v>58.71</v>
      </c>
      <c r="F543">
        <v>4263443230</v>
      </c>
      <c r="G543">
        <v>1.4933864855000001</v>
      </c>
      <c r="H543">
        <f t="shared" si="8"/>
        <v>8564648082.8555746</v>
      </c>
    </row>
    <row r="544" spans="1:8" x14ac:dyDescent="0.3">
      <c r="A544" s="1" t="s">
        <v>1092</v>
      </c>
      <c r="B544" t="s">
        <v>1093</v>
      </c>
      <c r="C544">
        <v>2005</v>
      </c>
      <c r="D544">
        <v>2066559082</v>
      </c>
      <c r="E544">
        <v>19.7</v>
      </c>
      <c r="F544">
        <v>3099838900</v>
      </c>
      <c r="G544">
        <v>0.2</v>
      </c>
      <c r="H544">
        <f t="shared" si="8"/>
        <v>10332795410</v>
      </c>
    </row>
    <row r="545" spans="1:8" x14ac:dyDescent="0.3">
      <c r="A545" s="1" t="s">
        <v>1094</v>
      </c>
      <c r="B545" t="s">
        <v>1095</v>
      </c>
      <c r="C545">
        <v>2005</v>
      </c>
      <c r="D545">
        <v>3230381518</v>
      </c>
      <c r="E545">
        <v>69.38</v>
      </c>
      <c r="F545">
        <v>646076300</v>
      </c>
      <c r="G545">
        <v>1</v>
      </c>
      <c r="H545">
        <f t="shared" si="8"/>
        <v>3230381518</v>
      </c>
    </row>
    <row r="546" spans="1:8" x14ac:dyDescent="0.3">
      <c r="A546" s="1" t="s">
        <v>1096</v>
      </c>
      <c r="B546" t="s">
        <v>1097</v>
      </c>
      <c r="C546">
        <v>2005</v>
      </c>
      <c r="D546">
        <v>0</v>
      </c>
      <c r="E546">
        <v>0</v>
      </c>
      <c r="F546">
        <v>0</v>
      </c>
      <c r="G546">
        <v>0</v>
      </c>
      <c r="H546" t="str">
        <f t="shared" si="8"/>
        <v/>
      </c>
    </row>
    <row r="547" spans="1:8" x14ac:dyDescent="0.3">
      <c r="A547" s="1" t="s">
        <v>1098</v>
      </c>
      <c r="B547" t="s">
        <v>1099</v>
      </c>
      <c r="C547">
        <v>2005</v>
      </c>
      <c r="D547">
        <v>17142110669</v>
      </c>
      <c r="E547">
        <v>76.09</v>
      </c>
      <c r="F547">
        <v>0</v>
      </c>
      <c r="G547">
        <v>1.55</v>
      </c>
      <c r="H547">
        <f t="shared" si="8"/>
        <v>11059426238.064516</v>
      </c>
    </row>
    <row r="548" spans="1:8" x14ac:dyDescent="0.3">
      <c r="A548" s="1" t="s">
        <v>1100</v>
      </c>
      <c r="B548" t="s">
        <v>1101</v>
      </c>
      <c r="C548">
        <v>2005</v>
      </c>
      <c r="D548">
        <v>0</v>
      </c>
      <c r="E548">
        <v>0</v>
      </c>
      <c r="F548">
        <v>0</v>
      </c>
      <c r="G548">
        <v>0</v>
      </c>
      <c r="H548" t="str">
        <f t="shared" si="8"/>
        <v/>
      </c>
    </row>
    <row r="549" spans="1:8" x14ac:dyDescent="0.3">
      <c r="A549" s="1" t="s">
        <v>1102</v>
      </c>
      <c r="B549" t="s">
        <v>1103</v>
      </c>
      <c r="C549">
        <v>2005</v>
      </c>
      <c r="D549">
        <v>2641843036</v>
      </c>
      <c r="E549">
        <v>37.44</v>
      </c>
      <c r="F549">
        <v>2641843030</v>
      </c>
      <c r="G549">
        <v>0.63251480000000004</v>
      </c>
      <c r="H549">
        <f t="shared" si="8"/>
        <v>4176729202.2257814</v>
      </c>
    </row>
    <row r="550" spans="1:8" x14ac:dyDescent="0.3">
      <c r="A550" s="1" t="s">
        <v>1104</v>
      </c>
      <c r="B550" t="s">
        <v>1105</v>
      </c>
      <c r="C550">
        <v>2005</v>
      </c>
      <c r="D550">
        <v>2119882469</v>
      </c>
      <c r="E550">
        <v>77.59</v>
      </c>
      <c r="F550">
        <v>0</v>
      </c>
      <c r="G550">
        <v>1</v>
      </c>
      <c r="H550">
        <f t="shared" si="8"/>
        <v>2119882469</v>
      </c>
    </row>
    <row r="551" spans="1:8" x14ac:dyDescent="0.3">
      <c r="A551" s="1" t="s">
        <v>1106</v>
      </c>
      <c r="B551" t="s">
        <v>1107</v>
      </c>
      <c r="C551">
        <v>2005</v>
      </c>
      <c r="D551">
        <v>5056160112</v>
      </c>
      <c r="E551">
        <v>87.37</v>
      </c>
      <c r="F551">
        <v>0</v>
      </c>
      <c r="G551">
        <v>0.71009999999999995</v>
      </c>
      <c r="H551">
        <f t="shared" si="8"/>
        <v>7120349404.3092527</v>
      </c>
    </row>
    <row r="552" spans="1:8" x14ac:dyDescent="0.3">
      <c r="A552" s="1" t="s">
        <v>1108</v>
      </c>
      <c r="B552" t="s">
        <v>1109</v>
      </c>
      <c r="C552">
        <v>2005</v>
      </c>
      <c r="D552">
        <v>3540716938</v>
      </c>
      <c r="E552">
        <v>21.96</v>
      </c>
      <c r="F552">
        <v>8497720650</v>
      </c>
      <c r="G552">
        <v>0.5</v>
      </c>
      <c r="H552">
        <f t="shared" si="8"/>
        <v>7081433876</v>
      </c>
    </row>
    <row r="553" spans="1:8" x14ac:dyDescent="0.3">
      <c r="A553" s="1" t="s">
        <v>1110</v>
      </c>
      <c r="B553" t="s">
        <v>1111</v>
      </c>
      <c r="C553">
        <v>2005</v>
      </c>
      <c r="D553">
        <v>7283160912</v>
      </c>
      <c r="E553">
        <v>51.38</v>
      </c>
      <c r="F553">
        <v>1456632180</v>
      </c>
      <c r="G553">
        <v>1.25</v>
      </c>
      <c r="H553">
        <f t="shared" si="8"/>
        <v>5826528729.6000004</v>
      </c>
    </row>
    <row r="554" spans="1:8" x14ac:dyDescent="0.3">
      <c r="A554" s="1" t="s">
        <v>1112</v>
      </c>
      <c r="B554" t="s">
        <v>1113</v>
      </c>
      <c r="C554">
        <v>2005</v>
      </c>
      <c r="D554">
        <v>1004012646</v>
      </c>
      <c r="E554">
        <v>65.56</v>
      </c>
      <c r="F554">
        <v>0</v>
      </c>
      <c r="G554">
        <v>0.42</v>
      </c>
      <c r="H554">
        <f t="shared" si="8"/>
        <v>2390506300</v>
      </c>
    </row>
    <row r="555" spans="1:8" x14ac:dyDescent="0.3">
      <c r="A555" s="1" t="s">
        <v>1114</v>
      </c>
      <c r="B555" t="s">
        <v>1115</v>
      </c>
      <c r="C555">
        <v>2005</v>
      </c>
      <c r="D555">
        <v>14608657</v>
      </c>
      <c r="E555">
        <v>79.040000000000006</v>
      </c>
      <c r="F555">
        <v>0</v>
      </c>
      <c r="G555">
        <v>0.2</v>
      </c>
      <c r="H555">
        <f t="shared" si="8"/>
        <v>73043285</v>
      </c>
    </row>
    <row r="556" spans="1:8" x14ac:dyDescent="0.3">
      <c r="A556" s="1" t="s">
        <v>1116</v>
      </c>
      <c r="B556" t="s">
        <v>1117</v>
      </c>
      <c r="C556">
        <v>2005</v>
      </c>
      <c r="D556">
        <v>518198506</v>
      </c>
      <c r="E556">
        <v>52.91</v>
      </c>
      <c r="F556">
        <v>414558800</v>
      </c>
      <c r="G556">
        <v>0.5</v>
      </c>
      <c r="H556">
        <f t="shared" si="8"/>
        <v>1036397012</v>
      </c>
    </row>
    <row r="557" spans="1:8" x14ac:dyDescent="0.3">
      <c r="A557" s="1" t="s">
        <v>1118</v>
      </c>
      <c r="B557" t="s">
        <v>1119</v>
      </c>
      <c r="C557">
        <v>2005</v>
      </c>
      <c r="D557">
        <v>0</v>
      </c>
      <c r="E557">
        <v>0</v>
      </c>
      <c r="F557">
        <v>0</v>
      </c>
      <c r="G557">
        <v>0</v>
      </c>
      <c r="H557" t="str">
        <f t="shared" si="8"/>
        <v/>
      </c>
    </row>
    <row r="558" spans="1:8" x14ac:dyDescent="0.3">
      <c r="A558" s="1" t="s">
        <v>1120</v>
      </c>
      <c r="B558" t="s">
        <v>1121</v>
      </c>
      <c r="C558">
        <v>2005</v>
      </c>
      <c r="D558">
        <v>0</v>
      </c>
      <c r="E558">
        <v>0</v>
      </c>
      <c r="F558">
        <v>0</v>
      </c>
      <c r="G558">
        <v>0</v>
      </c>
      <c r="H558" t="str">
        <f t="shared" si="8"/>
        <v/>
      </c>
    </row>
    <row r="559" spans="1:8" x14ac:dyDescent="0.3">
      <c r="A559" s="1" t="s">
        <v>1122</v>
      </c>
      <c r="B559" t="s">
        <v>1123</v>
      </c>
      <c r="C559">
        <v>2005</v>
      </c>
      <c r="D559">
        <v>273267441</v>
      </c>
      <c r="E559">
        <v>84.46</v>
      </c>
      <c r="F559">
        <v>0</v>
      </c>
      <c r="G559">
        <v>0.75</v>
      </c>
      <c r="H559">
        <f t="shared" si="8"/>
        <v>364356588</v>
      </c>
    </row>
    <row r="560" spans="1:8" x14ac:dyDescent="0.3">
      <c r="A560" s="1" t="s">
        <v>1124</v>
      </c>
      <c r="B560" t="s">
        <v>1125</v>
      </c>
      <c r="C560">
        <v>2005</v>
      </c>
      <c r="D560">
        <v>464061134</v>
      </c>
      <c r="E560">
        <v>63.79</v>
      </c>
      <c r="F560">
        <v>193358810</v>
      </c>
      <c r="G560">
        <v>1.1697010000000001</v>
      </c>
      <c r="H560">
        <f t="shared" si="8"/>
        <v>396734835.65458179</v>
      </c>
    </row>
    <row r="561" spans="1:8" x14ac:dyDescent="0.3">
      <c r="A561" s="1" t="s">
        <v>1126</v>
      </c>
      <c r="B561" t="s">
        <v>1127</v>
      </c>
      <c r="C561">
        <v>2005</v>
      </c>
      <c r="D561">
        <v>313087500</v>
      </c>
      <c r="E561">
        <v>114.93</v>
      </c>
      <c r="F561">
        <v>0</v>
      </c>
      <c r="G561">
        <v>1.5</v>
      </c>
      <c r="H561">
        <f t="shared" si="8"/>
        <v>208725000</v>
      </c>
    </row>
    <row r="562" spans="1:8" x14ac:dyDescent="0.3">
      <c r="A562" s="1" t="s">
        <v>1128</v>
      </c>
      <c r="B562" t="s">
        <v>1129</v>
      </c>
      <c r="C562">
        <v>2005</v>
      </c>
      <c r="D562">
        <v>101625754</v>
      </c>
      <c r="E562">
        <v>55.37</v>
      </c>
      <c r="F562">
        <v>43553890</v>
      </c>
      <c r="G562">
        <v>0.7</v>
      </c>
      <c r="H562">
        <f t="shared" si="8"/>
        <v>145179648.57142857</v>
      </c>
    </row>
    <row r="563" spans="1:8" x14ac:dyDescent="0.3">
      <c r="A563" s="1" t="s">
        <v>1130</v>
      </c>
      <c r="B563" t="s">
        <v>1131</v>
      </c>
      <c r="C563">
        <v>2005</v>
      </c>
      <c r="D563">
        <v>3111545482</v>
      </c>
      <c r="E563">
        <v>85.19</v>
      </c>
      <c r="F563">
        <v>0</v>
      </c>
      <c r="G563">
        <v>3.4</v>
      </c>
      <c r="H563">
        <f t="shared" si="8"/>
        <v>915160435.88235295</v>
      </c>
    </row>
    <row r="564" spans="1:8" x14ac:dyDescent="0.3">
      <c r="A564" s="1" t="s">
        <v>1132</v>
      </c>
      <c r="B564" t="s">
        <v>1133</v>
      </c>
      <c r="C564">
        <v>2005</v>
      </c>
      <c r="D564">
        <v>0</v>
      </c>
      <c r="E564">
        <v>0</v>
      </c>
      <c r="F564">
        <v>0</v>
      </c>
      <c r="G564">
        <v>0</v>
      </c>
      <c r="H564" t="str">
        <f t="shared" si="8"/>
        <v/>
      </c>
    </row>
    <row r="565" spans="1:8" x14ac:dyDescent="0.3">
      <c r="A565" s="1" t="s">
        <v>1134</v>
      </c>
      <c r="B565" t="s">
        <v>1135</v>
      </c>
      <c r="C565">
        <v>2005</v>
      </c>
      <c r="D565">
        <v>233802283</v>
      </c>
      <c r="E565">
        <v>61.1</v>
      </c>
      <c r="F565">
        <v>0</v>
      </c>
      <c r="G565">
        <v>0.3</v>
      </c>
      <c r="H565">
        <f t="shared" si="8"/>
        <v>779340943.33333337</v>
      </c>
    </row>
    <row r="566" spans="1:8" x14ac:dyDescent="0.3">
      <c r="A566" s="1" t="s">
        <v>1136</v>
      </c>
      <c r="B566" t="s">
        <v>1137</v>
      </c>
      <c r="C566">
        <v>2005</v>
      </c>
      <c r="D566">
        <v>62135136</v>
      </c>
      <c r="E566">
        <v>46.13</v>
      </c>
      <c r="F566">
        <v>36550080</v>
      </c>
      <c r="G566">
        <v>1.7</v>
      </c>
      <c r="H566">
        <f t="shared" si="8"/>
        <v>36550080</v>
      </c>
    </row>
    <row r="567" spans="1:8" x14ac:dyDescent="0.3">
      <c r="A567" s="1" t="s">
        <v>1138</v>
      </c>
      <c r="B567" t="s">
        <v>1139</v>
      </c>
      <c r="C567">
        <v>2005</v>
      </c>
      <c r="D567">
        <v>0</v>
      </c>
      <c r="E567">
        <v>0</v>
      </c>
      <c r="F567">
        <v>147782880</v>
      </c>
      <c r="G567">
        <v>0</v>
      </c>
      <c r="H567" t="str">
        <f t="shared" si="8"/>
        <v/>
      </c>
    </row>
    <row r="568" spans="1:8" x14ac:dyDescent="0.3">
      <c r="A568" s="1" t="s">
        <v>1140</v>
      </c>
      <c r="B568" t="s">
        <v>1141</v>
      </c>
      <c r="C568">
        <v>2005</v>
      </c>
      <c r="D568">
        <v>90000000</v>
      </c>
      <c r="E568">
        <v>66.739999999999995</v>
      </c>
      <c r="F568">
        <v>18000000</v>
      </c>
      <c r="G568">
        <v>2.5</v>
      </c>
      <c r="H568">
        <f t="shared" si="8"/>
        <v>36000000</v>
      </c>
    </row>
    <row r="569" spans="1:8" x14ac:dyDescent="0.3">
      <c r="A569" s="1" t="s">
        <v>1142</v>
      </c>
      <c r="B569" t="s">
        <v>1143</v>
      </c>
      <c r="C569">
        <v>2005</v>
      </c>
      <c r="D569">
        <v>39525000</v>
      </c>
      <c r="E569">
        <v>22.95</v>
      </c>
      <c r="F569">
        <v>79050000</v>
      </c>
      <c r="G569">
        <v>0.5</v>
      </c>
      <c r="H569">
        <f t="shared" si="8"/>
        <v>79050000</v>
      </c>
    </row>
    <row r="570" spans="1:8" x14ac:dyDescent="0.3">
      <c r="A570" s="1" t="s">
        <v>1144</v>
      </c>
      <c r="B570" t="s">
        <v>1145</v>
      </c>
      <c r="C570">
        <v>2005</v>
      </c>
      <c r="D570">
        <v>27000000</v>
      </c>
      <c r="E570">
        <v>19.02</v>
      </c>
      <c r="F570">
        <v>63000000</v>
      </c>
      <c r="G570">
        <v>0.3004</v>
      </c>
      <c r="H570">
        <f t="shared" si="8"/>
        <v>89880159.786950737</v>
      </c>
    </row>
    <row r="571" spans="1:8" x14ac:dyDescent="0.3">
      <c r="A571" s="1" t="s">
        <v>1146</v>
      </c>
      <c r="B571" t="s">
        <v>1147</v>
      </c>
      <c r="C571">
        <v>2005</v>
      </c>
      <c r="D571">
        <v>0</v>
      </c>
      <c r="E571">
        <v>0</v>
      </c>
      <c r="F571">
        <v>0</v>
      </c>
      <c r="G571">
        <v>0</v>
      </c>
      <c r="H571" t="str">
        <f t="shared" si="8"/>
        <v/>
      </c>
    </row>
    <row r="572" spans="1:8" x14ac:dyDescent="0.3">
      <c r="A572" s="1" t="s">
        <v>1148</v>
      </c>
      <c r="B572" t="s">
        <v>1149</v>
      </c>
      <c r="C572">
        <v>2005</v>
      </c>
      <c r="D572">
        <v>241448320</v>
      </c>
      <c r="E572">
        <v>30.91</v>
      </c>
      <c r="F572">
        <v>120724160</v>
      </c>
      <c r="G572">
        <v>0.84148887000000006</v>
      </c>
      <c r="H572">
        <f t="shared" si="8"/>
        <v>286929903.18457806</v>
      </c>
    </row>
    <row r="573" spans="1:8" x14ac:dyDescent="0.3">
      <c r="A573" s="1" t="s">
        <v>1150</v>
      </c>
      <c r="B573" t="s">
        <v>1151</v>
      </c>
      <c r="C573">
        <v>2005</v>
      </c>
      <c r="D573">
        <v>207832546</v>
      </c>
      <c r="E573">
        <v>121.36</v>
      </c>
      <c r="F573">
        <v>70663070</v>
      </c>
      <c r="G573">
        <v>1</v>
      </c>
      <c r="H573">
        <f t="shared" si="8"/>
        <v>207832546</v>
      </c>
    </row>
    <row r="574" spans="1:8" x14ac:dyDescent="0.3">
      <c r="A574" s="1" t="s">
        <v>1152</v>
      </c>
      <c r="B574" t="s">
        <v>1153</v>
      </c>
      <c r="C574">
        <v>2005</v>
      </c>
      <c r="D574">
        <v>478435218</v>
      </c>
      <c r="E574">
        <v>42.16</v>
      </c>
      <c r="F574">
        <v>119608800</v>
      </c>
      <c r="G574">
        <v>1.9193199999999999</v>
      </c>
      <c r="H574">
        <f t="shared" si="8"/>
        <v>249273293.66650689</v>
      </c>
    </row>
    <row r="575" spans="1:8" x14ac:dyDescent="0.3">
      <c r="A575" s="1" t="s">
        <v>1154</v>
      </c>
      <c r="B575" t="s">
        <v>1155</v>
      </c>
      <c r="C575">
        <v>2005</v>
      </c>
      <c r="D575">
        <v>802305840</v>
      </c>
      <c r="E575">
        <v>46.89</v>
      </c>
      <c r="F575">
        <v>57307560</v>
      </c>
      <c r="G575">
        <v>7</v>
      </c>
      <c r="H575">
        <f t="shared" si="8"/>
        <v>114615120</v>
      </c>
    </row>
    <row r="576" spans="1:8" x14ac:dyDescent="0.3">
      <c r="A576" s="1" t="s">
        <v>1156</v>
      </c>
      <c r="B576" t="s">
        <v>1157</v>
      </c>
      <c r="C576">
        <v>2005</v>
      </c>
      <c r="D576">
        <v>1750947200</v>
      </c>
      <c r="E576">
        <v>21.76</v>
      </c>
      <c r="F576">
        <v>2626420800</v>
      </c>
      <c r="G576">
        <v>0.32</v>
      </c>
      <c r="H576">
        <f t="shared" si="8"/>
        <v>5471710000</v>
      </c>
    </row>
    <row r="577" spans="1:8" x14ac:dyDescent="0.3">
      <c r="A577" s="1" t="s">
        <v>1158</v>
      </c>
      <c r="B577" t="s">
        <v>1159</v>
      </c>
      <c r="C577">
        <v>2005</v>
      </c>
      <c r="D577">
        <v>707382223</v>
      </c>
      <c r="E577">
        <v>57.75</v>
      </c>
      <c r="F577">
        <v>78598020</v>
      </c>
      <c r="G577">
        <v>3.6</v>
      </c>
      <c r="H577">
        <f t="shared" si="8"/>
        <v>196495061.94444445</v>
      </c>
    </row>
    <row r="578" spans="1:8" x14ac:dyDescent="0.3">
      <c r="A578" s="1" t="s">
        <v>1160</v>
      </c>
      <c r="B578" t="s">
        <v>1161</v>
      </c>
      <c r="C578">
        <v>2005</v>
      </c>
      <c r="D578">
        <v>54250210</v>
      </c>
      <c r="E578">
        <v>31.37</v>
      </c>
      <c r="F578">
        <v>54250210</v>
      </c>
      <c r="G578">
        <v>0.50843478799999997</v>
      </c>
      <c r="H578">
        <f t="shared" si="8"/>
        <v>106700429.00368966</v>
      </c>
    </row>
    <row r="579" spans="1:8" x14ac:dyDescent="0.3">
      <c r="A579" s="1" t="s">
        <v>1162</v>
      </c>
      <c r="B579" t="s">
        <v>1163</v>
      </c>
      <c r="C579">
        <v>2005</v>
      </c>
      <c r="D579">
        <v>0</v>
      </c>
      <c r="E579">
        <v>0</v>
      </c>
      <c r="F579">
        <v>0</v>
      </c>
      <c r="G579">
        <v>0</v>
      </c>
      <c r="H579" t="str">
        <f t="shared" ref="H579:H642" si="9">IF(G579=0, "",D579/G579)</f>
        <v/>
      </c>
    </row>
    <row r="580" spans="1:8" x14ac:dyDescent="0.3">
      <c r="A580" s="1" t="s">
        <v>1164</v>
      </c>
      <c r="B580" t="s">
        <v>1165</v>
      </c>
      <c r="C580">
        <v>2005</v>
      </c>
      <c r="D580">
        <v>14031360</v>
      </c>
      <c r="E580">
        <v>94.69</v>
      </c>
      <c r="F580">
        <v>70156800</v>
      </c>
      <c r="G580">
        <v>9.4579999999999997E-2</v>
      </c>
      <c r="H580">
        <f t="shared" si="9"/>
        <v>148354408.96595475</v>
      </c>
    </row>
    <row r="581" spans="1:8" x14ac:dyDescent="0.3">
      <c r="A581" s="1" t="s">
        <v>1166</v>
      </c>
      <c r="B581" t="s">
        <v>1167</v>
      </c>
      <c r="C581">
        <v>2005</v>
      </c>
      <c r="D581">
        <v>185650200</v>
      </c>
      <c r="E581">
        <v>77.03</v>
      </c>
      <c r="F581">
        <v>0</v>
      </c>
      <c r="G581">
        <v>1.6868700000000001</v>
      </c>
      <c r="H581">
        <f t="shared" si="9"/>
        <v>110056020.91447473</v>
      </c>
    </row>
    <row r="582" spans="1:8" x14ac:dyDescent="0.3">
      <c r="A582" s="1" t="s">
        <v>1168</v>
      </c>
      <c r="B582" t="s">
        <v>1169</v>
      </c>
      <c r="C582">
        <v>2005</v>
      </c>
      <c r="D582">
        <v>224727076</v>
      </c>
      <c r="E582">
        <v>49.4</v>
      </c>
      <c r="F582">
        <v>160519340</v>
      </c>
      <c r="G582">
        <v>1.75</v>
      </c>
      <c r="H582">
        <f t="shared" si="9"/>
        <v>128415472</v>
      </c>
    </row>
    <row r="583" spans="1:8" x14ac:dyDescent="0.3">
      <c r="A583" s="1" t="s">
        <v>1170</v>
      </c>
      <c r="B583" t="s">
        <v>1171</v>
      </c>
      <c r="C583">
        <v>2005</v>
      </c>
      <c r="D583">
        <v>12804780</v>
      </c>
      <c r="E583">
        <v>38.92</v>
      </c>
      <c r="F583">
        <v>12804780</v>
      </c>
      <c r="G583">
        <v>0.19836999999999999</v>
      </c>
      <c r="H583">
        <f t="shared" si="9"/>
        <v>64549982.356203057</v>
      </c>
    </row>
    <row r="584" spans="1:8" x14ac:dyDescent="0.3">
      <c r="A584" s="1" t="s">
        <v>1172</v>
      </c>
      <c r="B584" t="s">
        <v>1173</v>
      </c>
      <c r="C584">
        <v>2005</v>
      </c>
      <c r="D584">
        <v>0</v>
      </c>
      <c r="E584">
        <v>0</v>
      </c>
      <c r="F584">
        <v>0</v>
      </c>
      <c r="G584">
        <v>0</v>
      </c>
      <c r="H584" t="str">
        <f t="shared" si="9"/>
        <v/>
      </c>
    </row>
    <row r="585" spans="1:8" x14ac:dyDescent="0.3">
      <c r="A585" s="1" t="s">
        <v>1174</v>
      </c>
      <c r="B585" t="s">
        <v>1175</v>
      </c>
      <c r="C585">
        <v>2005</v>
      </c>
      <c r="D585">
        <v>0</v>
      </c>
      <c r="E585">
        <v>0</v>
      </c>
      <c r="F585">
        <v>0</v>
      </c>
      <c r="G585">
        <v>0</v>
      </c>
      <c r="H585" t="str">
        <f t="shared" si="9"/>
        <v/>
      </c>
    </row>
    <row r="586" spans="1:8" x14ac:dyDescent="0.3">
      <c r="A586" s="1" t="s">
        <v>1176</v>
      </c>
      <c r="B586" t="s">
        <v>1177</v>
      </c>
      <c r="C586">
        <v>2005</v>
      </c>
      <c r="D586">
        <v>1139911695</v>
      </c>
      <c r="E586">
        <v>40.869999999999997</v>
      </c>
      <c r="F586">
        <v>113991160</v>
      </c>
      <c r="G586">
        <v>5</v>
      </c>
      <c r="H586">
        <f t="shared" si="9"/>
        <v>227982339</v>
      </c>
    </row>
    <row r="587" spans="1:8" x14ac:dyDescent="0.3">
      <c r="A587" s="1" t="s">
        <v>1178</v>
      </c>
      <c r="B587" t="s">
        <v>1179</v>
      </c>
      <c r="C587">
        <v>2005</v>
      </c>
      <c r="D587">
        <v>0</v>
      </c>
      <c r="E587">
        <v>0</v>
      </c>
      <c r="F587">
        <v>0</v>
      </c>
      <c r="G587">
        <v>0</v>
      </c>
      <c r="H587" t="str">
        <f t="shared" si="9"/>
        <v/>
      </c>
    </row>
    <row r="588" spans="1:8" x14ac:dyDescent="0.3">
      <c r="A588" s="1" t="s">
        <v>1180</v>
      </c>
      <c r="B588" t="s">
        <v>1181</v>
      </c>
      <c r="C588">
        <v>2005</v>
      </c>
      <c r="D588">
        <v>0</v>
      </c>
      <c r="E588">
        <v>0</v>
      </c>
      <c r="F588">
        <v>0</v>
      </c>
      <c r="G588">
        <v>0</v>
      </c>
      <c r="H588" t="str">
        <f t="shared" si="9"/>
        <v/>
      </c>
    </row>
    <row r="589" spans="1:8" x14ac:dyDescent="0.3">
      <c r="A589" s="1" t="s">
        <v>1182</v>
      </c>
      <c r="B589" t="s">
        <v>1183</v>
      </c>
      <c r="C589">
        <v>2005</v>
      </c>
      <c r="D589">
        <v>158720000</v>
      </c>
      <c r="E589">
        <v>28.8</v>
      </c>
      <c r="F589">
        <v>47616000</v>
      </c>
      <c r="G589">
        <v>1.02467</v>
      </c>
      <c r="H589">
        <f t="shared" si="9"/>
        <v>154898650.29716885</v>
      </c>
    </row>
    <row r="590" spans="1:8" x14ac:dyDescent="0.3">
      <c r="A590" s="1" t="s">
        <v>1184</v>
      </c>
      <c r="B590" t="s">
        <v>1185</v>
      </c>
      <c r="C590">
        <v>2005</v>
      </c>
      <c r="D590">
        <v>420389704</v>
      </c>
      <c r="E590">
        <v>79.72</v>
      </c>
      <c r="F590">
        <v>75069590</v>
      </c>
      <c r="G590">
        <v>2.8</v>
      </c>
      <c r="H590">
        <f t="shared" si="9"/>
        <v>150139180</v>
      </c>
    </row>
    <row r="591" spans="1:8" x14ac:dyDescent="0.3">
      <c r="A591" s="1" t="s">
        <v>1186</v>
      </c>
      <c r="B591" t="s">
        <v>1187</v>
      </c>
      <c r="C591">
        <v>2005</v>
      </c>
      <c r="D591">
        <v>421960161</v>
      </c>
      <c r="E591">
        <v>48.55</v>
      </c>
      <c r="F591">
        <v>324584720</v>
      </c>
      <c r="G591">
        <v>1.2994078600000001</v>
      </c>
      <c r="H591">
        <f t="shared" si="9"/>
        <v>324732652.45601946</v>
      </c>
    </row>
    <row r="592" spans="1:8" x14ac:dyDescent="0.3">
      <c r="A592" s="1" t="s">
        <v>1188</v>
      </c>
      <c r="B592" t="s">
        <v>1189</v>
      </c>
      <c r="C592">
        <v>2005</v>
      </c>
      <c r="D592">
        <v>0</v>
      </c>
      <c r="E592">
        <v>0</v>
      </c>
      <c r="F592">
        <v>0</v>
      </c>
      <c r="G592">
        <v>0</v>
      </c>
      <c r="H592" t="str">
        <f t="shared" si="9"/>
        <v/>
      </c>
    </row>
    <row r="593" spans="1:8" x14ac:dyDescent="0.3">
      <c r="A593" s="1" t="s">
        <v>1190</v>
      </c>
      <c r="B593" t="s">
        <v>1191</v>
      </c>
      <c r="C593">
        <v>2005</v>
      </c>
      <c r="D593">
        <v>569313457</v>
      </c>
      <c r="E593">
        <v>60.36</v>
      </c>
      <c r="F593">
        <v>109483360</v>
      </c>
      <c r="G593">
        <v>2.5465</v>
      </c>
      <c r="H593">
        <f t="shared" si="9"/>
        <v>223567035.93167093</v>
      </c>
    </row>
    <row r="594" spans="1:8" x14ac:dyDescent="0.3">
      <c r="A594" s="1" t="s">
        <v>1192</v>
      </c>
      <c r="B594" t="s">
        <v>1193</v>
      </c>
      <c r="C594">
        <v>2005</v>
      </c>
      <c r="D594">
        <v>55957259</v>
      </c>
      <c r="E594">
        <v>56.29</v>
      </c>
      <c r="F594">
        <v>18652420</v>
      </c>
      <c r="G594">
        <v>0.6</v>
      </c>
      <c r="H594">
        <f t="shared" si="9"/>
        <v>93262098.333333343</v>
      </c>
    </row>
    <row r="595" spans="1:8" x14ac:dyDescent="0.3">
      <c r="A595" s="1" t="s">
        <v>1194</v>
      </c>
      <c r="B595" t="s">
        <v>1195</v>
      </c>
      <c r="C595">
        <v>2005</v>
      </c>
      <c r="D595">
        <v>262600000</v>
      </c>
      <c r="E595">
        <v>62.92</v>
      </c>
      <c r="F595">
        <v>60600000</v>
      </c>
      <c r="G595">
        <v>1.3143229999999999</v>
      </c>
      <c r="H595">
        <f t="shared" si="9"/>
        <v>199798679.62441501</v>
      </c>
    </row>
    <row r="596" spans="1:8" x14ac:dyDescent="0.3">
      <c r="A596" s="1" t="s">
        <v>1196</v>
      </c>
      <c r="B596" t="s">
        <v>1197</v>
      </c>
      <c r="C596">
        <v>2005</v>
      </c>
      <c r="D596">
        <v>0</v>
      </c>
      <c r="E596">
        <v>0</v>
      </c>
      <c r="F596">
        <v>0</v>
      </c>
      <c r="G596">
        <v>0</v>
      </c>
      <c r="H596" t="str">
        <f t="shared" si="9"/>
        <v/>
      </c>
    </row>
    <row r="597" spans="1:8" x14ac:dyDescent="0.3">
      <c r="A597" s="1" t="s">
        <v>1198</v>
      </c>
      <c r="B597" t="s">
        <v>1199</v>
      </c>
      <c r="C597">
        <v>2005</v>
      </c>
      <c r="D597">
        <v>109042500</v>
      </c>
      <c r="E597">
        <v>31.36</v>
      </c>
      <c r="F597">
        <v>163565000</v>
      </c>
      <c r="G597">
        <v>1</v>
      </c>
      <c r="H597">
        <f t="shared" si="9"/>
        <v>109042500</v>
      </c>
    </row>
    <row r="598" spans="1:8" x14ac:dyDescent="0.3">
      <c r="A598" s="1" t="s">
        <v>1200</v>
      </c>
      <c r="B598" t="s">
        <v>1201</v>
      </c>
      <c r="C598">
        <v>2005</v>
      </c>
      <c r="D598">
        <v>68750000</v>
      </c>
      <c r="E598">
        <v>20.39</v>
      </c>
      <c r="F598">
        <v>181250000</v>
      </c>
      <c r="G598">
        <v>0.55000000000000004</v>
      </c>
      <c r="H598">
        <f t="shared" si="9"/>
        <v>124999999.99999999</v>
      </c>
    </row>
    <row r="599" spans="1:8" x14ac:dyDescent="0.3">
      <c r="A599" s="1" t="s">
        <v>1202</v>
      </c>
      <c r="B599" t="s">
        <v>1203</v>
      </c>
      <c r="C599">
        <v>2005</v>
      </c>
      <c r="D599">
        <v>182704042</v>
      </c>
      <c r="E599">
        <v>90.13</v>
      </c>
      <c r="F599">
        <v>9135200</v>
      </c>
      <c r="G599">
        <v>2</v>
      </c>
      <c r="H599">
        <f t="shared" si="9"/>
        <v>91352021</v>
      </c>
    </row>
    <row r="600" spans="1:8" x14ac:dyDescent="0.3">
      <c r="A600" s="1" t="s">
        <v>1204</v>
      </c>
      <c r="B600" t="s">
        <v>1205</v>
      </c>
      <c r="C600">
        <v>2005</v>
      </c>
      <c r="D600">
        <v>186985011</v>
      </c>
      <c r="E600">
        <v>48.36</v>
      </c>
      <c r="F600">
        <v>154533070</v>
      </c>
      <c r="G600">
        <v>1.1758999999999999</v>
      </c>
      <c r="H600">
        <f t="shared" si="9"/>
        <v>159014381.32494262</v>
      </c>
    </row>
    <row r="601" spans="1:8" x14ac:dyDescent="0.3">
      <c r="A601" s="1" t="s">
        <v>1206</v>
      </c>
      <c r="B601" t="s">
        <v>1207</v>
      </c>
      <c r="C601">
        <v>2005</v>
      </c>
      <c r="D601">
        <v>3693322200</v>
      </c>
      <c r="E601">
        <v>65.69</v>
      </c>
      <c r="F601">
        <v>507831800</v>
      </c>
      <c r="G601">
        <v>7.9917160000000003</v>
      </c>
      <c r="H601">
        <f t="shared" si="9"/>
        <v>462143824.93071574</v>
      </c>
    </row>
    <row r="602" spans="1:8" x14ac:dyDescent="0.3">
      <c r="A602" s="1" t="s">
        <v>1208</v>
      </c>
      <c r="B602" t="s">
        <v>1209</v>
      </c>
      <c r="C602">
        <v>2005</v>
      </c>
      <c r="D602">
        <v>932920563</v>
      </c>
      <c r="E602">
        <v>64.739999999999995</v>
      </c>
      <c r="F602">
        <v>197892240</v>
      </c>
      <c r="G602">
        <v>3.3</v>
      </c>
      <c r="H602">
        <f t="shared" si="9"/>
        <v>282703200.90909094</v>
      </c>
    </row>
    <row r="603" spans="1:8" x14ac:dyDescent="0.3">
      <c r="A603" s="1" t="s">
        <v>1210</v>
      </c>
      <c r="B603" t="s">
        <v>1211</v>
      </c>
      <c r="C603">
        <v>2005</v>
      </c>
      <c r="D603">
        <v>152224830</v>
      </c>
      <c r="E603">
        <v>90.67</v>
      </c>
      <c r="F603">
        <v>45667450</v>
      </c>
      <c r="G603">
        <v>1.0075900499999999</v>
      </c>
      <c r="H603">
        <f t="shared" si="9"/>
        <v>151078139.36828774</v>
      </c>
    </row>
    <row r="604" spans="1:8" x14ac:dyDescent="0.3">
      <c r="A604" s="1" t="s">
        <v>1212</v>
      </c>
      <c r="B604" t="s">
        <v>1213</v>
      </c>
      <c r="C604">
        <v>2005</v>
      </c>
      <c r="D604">
        <v>1155700809</v>
      </c>
      <c r="E604">
        <v>38.14</v>
      </c>
      <c r="F604">
        <v>288925200</v>
      </c>
      <c r="G604">
        <v>1.2</v>
      </c>
      <c r="H604">
        <f t="shared" si="9"/>
        <v>963084007.5</v>
      </c>
    </row>
    <row r="605" spans="1:8" x14ac:dyDescent="0.3">
      <c r="A605" s="1" t="s">
        <v>1214</v>
      </c>
      <c r="B605" t="s">
        <v>1215</v>
      </c>
      <c r="C605">
        <v>2005</v>
      </c>
      <c r="D605">
        <v>187814211</v>
      </c>
      <c r="E605">
        <v>46.74</v>
      </c>
      <c r="F605">
        <v>187814200</v>
      </c>
      <c r="G605">
        <v>0.97099999999999997</v>
      </c>
      <c r="H605">
        <f t="shared" si="9"/>
        <v>193423492.27600414</v>
      </c>
    </row>
    <row r="606" spans="1:8" x14ac:dyDescent="0.3">
      <c r="A606" s="1" t="s">
        <v>1216</v>
      </c>
      <c r="B606" t="s">
        <v>1217</v>
      </c>
      <c r="C606">
        <v>2005</v>
      </c>
      <c r="D606">
        <v>0</v>
      </c>
      <c r="E606">
        <v>0</v>
      </c>
      <c r="F606">
        <v>0</v>
      </c>
      <c r="G606">
        <v>0</v>
      </c>
      <c r="H606" t="str">
        <f t="shared" si="9"/>
        <v/>
      </c>
    </row>
    <row r="607" spans="1:8" x14ac:dyDescent="0.3">
      <c r="A607" s="1" t="s">
        <v>1218</v>
      </c>
      <c r="B607" t="s">
        <v>1219</v>
      </c>
      <c r="C607">
        <v>2005</v>
      </c>
      <c r="D607">
        <v>96788596</v>
      </c>
      <c r="E607">
        <v>16.239999999999998</v>
      </c>
      <c r="F607">
        <v>96788600</v>
      </c>
      <c r="G607">
        <v>0.39883105000000002</v>
      </c>
      <c r="H607">
        <f t="shared" si="9"/>
        <v>242680693.99310809</v>
      </c>
    </row>
    <row r="608" spans="1:8" x14ac:dyDescent="0.3">
      <c r="A608" s="1" t="s">
        <v>1220</v>
      </c>
      <c r="B608" t="s">
        <v>1221</v>
      </c>
      <c r="C608">
        <v>2005</v>
      </c>
      <c r="D608">
        <v>188908830</v>
      </c>
      <c r="E608">
        <v>39.32</v>
      </c>
      <c r="F608">
        <v>113345300</v>
      </c>
      <c r="G608">
        <v>0.99982161999999997</v>
      </c>
      <c r="H608">
        <f t="shared" si="9"/>
        <v>188942533.56913808</v>
      </c>
    </row>
    <row r="609" spans="1:8" x14ac:dyDescent="0.3">
      <c r="A609" s="1" t="s">
        <v>1222</v>
      </c>
      <c r="B609" t="s">
        <v>1223</v>
      </c>
      <c r="C609">
        <v>2005</v>
      </c>
      <c r="D609">
        <v>110035616</v>
      </c>
      <c r="E609">
        <v>28.51</v>
      </c>
      <c r="F609">
        <v>220071230</v>
      </c>
      <c r="G609">
        <v>0.95834499522000005</v>
      </c>
      <c r="H609">
        <f t="shared" si="9"/>
        <v>114818376.00116016</v>
      </c>
    </row>
    <row r="610" spans="1:8" x14ac:dyDescent="0.3">
      <c r="A610" s="1" t="s">
        <v>1224</v>
      </c>
      <c r="B610" t="s">
        <v>1225</v>
      </c>
      <c r="C610">
        <v>2005</v>
      </c>
      <c r="D610">
        <v>452845383</v>
      </c>
      <c r="E610">
        <v>21.3</v>
      </c>
      <c r="F610">
        <v>355807080</v>
      </c>
      <c r="G610">
        <v>1.4</v>
      </c>
      <c r="H610">
        <f t="shared" si="9"/>
        <v>323460987.85714287</v>
      </c>
    </row>
    <row r="611" spans="1:8" x14ac:dyDescent="0.3">
      <c r="A611" s="1" t="s">
        <v>1226</v>
      </c>
      <c r="B611" t="s">
        <v>1227</v>
      </c>
      <c r="C611">
        <v>2005</v>
      </c>
      <c r="D611">
        <v>12843996966</v>
      </c>
      <c r="E611">
        <v>79.099999999999994</v>
      </c>
      <c r="F611">
        <v>0</v>
      </c>
      <c r="G611">
        <v>2.6167699999999998</v>
      </c>
      <c r="H611">
        <f t="shared" si="9"/>
        <v>4908340039.8200836</v>
      </c>
    </row>
    <row r="612" spans="1:8" x14ac:dyDescent="0.3">
      <c r="A612" s="1" t="s">
        <v>1228</v>
      </c>
      <c r="B612" t="s">
        <v>1229</v>
      </c>
      <c r="C612">
        <v>2005</v>
      </c>
      <c r="D612">
        <v>0</v>
      </c>
      <c r="E612">
        <v>0</v>
      </c>
      <c r="F612">
        <v>0</v>
      </c>
      <c r="G612">
        <v>0</v>
      </c>
      <c r="H612" t="str">
        <f t="shared" si="9"/>
        <v/>
      </c>
    </row>
    <row r="613" spans="1:8" x14ac:dyDescent="0.3">
      <c r="A613" s="1" t="s">
        <v>1230</v>
      </c>
      <c r="B613" t="s">
        <v>1231</v>
      </c>
      <c r="C613">
        <v>2005</v>
      </c>
      <c r="D613">
        <v>0</v>
      </c>
      <c r="E613">
        <v>0</v>
      </c>
      <c r="F613">
        <v>35934430</v>
      </c>
      <c r="G613">
        <v>0</v>
      </c>
      <c r="H613" t="str">
        <f t="shared" si="9"/>
        <v/>
      </c>
    </row>
    <row r="614" spans="1:8" x14ac:dyDescent="0.3">
      <c r="A614" s="1" t="s">
        <v>1232</v>
      </c>
      <c r="B614" t="s">
        <v>1233</v>
      </c>
      <c r="C614">
        <v>2005</v>
      </c>
      <c r="D614">
        <v>43380000</v>
      </c>
      <c r="E614">
        <v>17.66</v>
      </c>
      <c r="F614">
        <v>144600000</v>
      </c>
      <c r="G614">
        <v>0.3</v>
      </c>
      <c r="H614">
        <f t="shared" si="9"/>
        <v>144600000</v>
      </c>
    </row>
    <row r="615" spans="1:8" x14ac:dyDescent="0.3">
      <c r="A615" s="1" t="s">
        <v>1234</v>
      </c>
      <c r="B615" t="s">
        <v>1235</v>
      </c>
      <c r="C615">
        <v>2005</v>
      </c>
      <c r="D615">
        <v>0</v>
      </c>
      <c r="E615">
        <v>0</v>
      </c>
      <c r="F615">
        <v>0</v>
      </c>
      <c r="G615">
        <v>0</v>
      </c>
      <c r="H615" t="str">
        <f t="shared" si="9"/>
        <v/>
      </c>
    </row>
    <row r="616" spans="1:8" x14ac:dyDescent="0.3">
      <c r="A616" s="1" t="s">
        <v>1236</v>
      </c>
      <c r="B616" t="s">
        <v>1237</v>
      </c>
      <c r="C616">
        <v>2005</v>
      </c>
      <c r="D616">
        <v>0</v>
      </c>
      <c r="E616">
        <v>0</v>
      </c>
      <c r="F616">
        <v>0</v>
      </c>
      <c r="G616">
        <v>0</v>
      </c>
      <c r="H616" t="str">
        <f t="shared" si="9"/>
        <v/>
      </c>
    </row>
    <row r="617" spans="1:8" x14ac:dyDescent="0.3">
      <c r="A617" s="1" t="s">
        <v>1238</v>
      </c>
      <c r="B617" t="s">
        <v>1239</v>
      </c>
      <c r="C617">
        <v>2005</v>
      </c>
      <c r="D617">
        <v>0</v>
      </c>
      <c r="E617">
        <v>0</v>
      </c>
      <c r="F617">
        <v>0</v>
      </c>
      <c r="G617">
        <v>0</v>
      </c>
      <c r="H617" t="str">
        <f t="shared" si="9"/>
        <v/>
      </c>
    </row>
    <row r="618" spans="1:8" x14ac:dyDescent="0.3">
      <c r="A618" s="1" t="s">
        <v>1240</v>
      </c>
      <c r="B618" t="s">
        <v>1241</v>
      </c>
      <c r="C618">
        <v>2005</v>
      </c>
      <c r="D618">
        <v>0</v>
      </c>
      <c r="E618">
        <v>0</v>
      </c>
      <c r="F618">
        <v>0</v>
      </c>
      <c r="G618">
        <v>0</v>
      </c>
      <c r="H618" t="str">
        <f t="shared" si="9"/>
        <v/>
      </c>
    </row>
    <row r="619" spans="1:8" x14ac:dyDescent="0.3">
      <c r="A619" s="1" t="s">
        <v>1242</v>
      </c>
      <c r="B619" t="s">
        <v>1243</v>
      </c>
      <c r="C619">
        <v>2005</v>
      </c>
      <c r="D619">
        <v>0</v>
      </c>
      <c r="E619">
        <v>0</v>
      </c>
      <c r="F619">
        <v>0</v>
      </c>
      <c r="G619">
        <v>0</v>
      </c>
      <c r="H619" t="str">
        <f t="shared" si="9"/>
        <v/>
      </c>
    </row>
    <row r="620" spans="1:8" x14ac:dyDescent="0.3">
      <c r="A620" s="1" t="s">
        <v>1244</v>
      </c>
      <c r="B620" t="s">
        <v>1245</v>
      </c>
      <c r="C620">
        <v>2005</v>
      </c>
      <c r="D620">
        <v>0</v>
      </c>
      <c r="E620">
        <v>0</v>
      </c>
      <c r="F620">
        <v>0</v>
      </c>
      <c r="G620">
        <v>0</v>
      </c>
      <c r="H620" t="str">
        <f t="shared" si="9"/>
        <v/>
      </c>
    </row>
    <row r="621" spans="1:8" x14ac:dyDescent="0.3">
      <c r="A621" s="1" t="s">
        <v>1246</v>
      </c>
      <c r="B621" t="s">
        <v>1247</v>
      </c>
      <c r="C621">
        <v>2005</v>
      </c>
      <c r="D621">
        <v>377979231</v>
      </c>
      <c r="E621">
        <v>59.61</v>
      </c>
      <c r="F621">
        <v>115037160</v>
      </c>
      <c r="G621">
        <v>2.2850899999999998</v>
      </c>
      <c r="H621">
        <f t="shared" si="9"/>
        <v>165411091.4668569</v>
      </c>
    </row>
    <row r="622" spans="1:8" x14ac:dyDescent="0.3">
      <c r="A622" s="1" t="s">
        <v>1248</v>
      </c>
      <c r="B622" t="s">
        <v>1249</v>
      </c>
      <c r="C622">
        <v>2005</v>
      </c>
      <c r="D622">
        <v>0</v>
      </c>
      <c r="E622">
        <v>0</v>
      </c>
      <c r="F622">
        <v>0</v>
      </c>
      <c r="G622">
        <v>0</v>
      </c>
      <c r="H622" t="str">
        <f t="shared" si="9"/>
        <v/>
      </c>
    </row>
    <row r="623" spans="1:8" x14ac:dyDescent="0.3">
      <c r="A623" s="1" t="s">
        <v>1250</v>
      </c>
      <c r="B623" t="s">
        <v>1251</v>
      </c>
      <c r="C623">
        <v>2005</v>
      </c>
      <c r="D623">
        <v>0</v>
      </c>
      <c r="E623">
        <v>0</v>
      </c>
      <c r="F623">
        <v>10200500</v>
      </c>
      <c r="G623">
        <v>0</v>
      </c>
      <c r="H623" t="str">
        <f t="shared" si="9"/>
        <v/>
      </c>
    </row>
    <row r="624" spans="1:8" x14ac:dyDescent="0.3">
      <c r="A624" s="1" t="s">
        <v>1252</v>
      </c>
      <c r="B624" t="s">
        <v>1253</v>
      </c>
      <c r="C624">
        <v>2005</v>
      </c>
      <c r="D624">
        <v>0</v>
      </c>
      <c r="E624">
        <v>0</v>
      </c>
      <c r="F624">
        <v>35370330</v>
      </c>
      <c r="G624">
        <v>0</v>
      </c>
      <c r="H624" t="str">
        <f t="shared" si="9"/>
        <v/>
      </c>
    </row>
    <row r="625" spans="1:8" x14ac:dyDescent="0.3">
      <c r="A625" s="1" t="s">
        <v>1254</v>
      </c>
      <c r="B625" t="s">
        <v>1255</v>
      </c>
      <c r="C625">
        <v>2005</v>
      </c>
      <c r="D625">
        <v>507102028</v>
      </c>
      <c r="E625">
        <v>35.26</v>
      </c>
      <c r="F625">
        <v>304261220</v>
      </c>
      <c r="G625">
        <v>2.4810759999999998</v>
      </c>
      <c r="H625">
        <f t="shared" si="9"/>
        <v>204387946.19753689</v>
      </c>
    </row>
    <row r="626" spans="1:8" x14ac:dyDescent="0.3">
      <c r="A626" s="1" t="s">
        <v>1256</v>
      </c>
      <c r="B626" t="s">
        <v>1257</v>
      </c>
      <c r="C626">
        <v>2005</v>
      </c>
      <c r="D626">
        <v>371800800</v>
      </c>
      <c r="E626">
        <v>84.75</v>
      </c>
      <c r="F626">
        <v>0</v>
      </c>
      <c r="G626">
        <v>3.6</v>
      </c>
      <c r="H626">
        <f t="shared" si="9"/>
        <v>103278000</v>
      </c>
    </row>
    <row r="627" spans="1:8" x14ac:dyDescent="0.3">
      <c r="A627" s="1" t="s">
        <v>1258</v>
      </c>
      <c r="B627" t="s">
        <v>1259</v>
      </c>
      <c r="C627">
        <v>2005</v>
      </c>
      <c r="D627">
        <v>0</v>
      </c>
      <c r="E627">
        <v>0</v>
      </c>
      <c r="F627">
        <v>0</v>
      </c>
      <c r="G627">
        <v>0</v>
      </c>
      <c r="H627" t="str">
        <f t="shared" si="9"/>
        <v/>
      </c>
    </row>
    <row r="628" spans="1:8" x14ac:dyDescent="0.3">
      <c r="A628" s="1" t="s">
        <v>1260</v>
      </c>
      <c r="B628" t="s">
        <v>1261</v>
      </c>
      <c r="C628">
        <v>2005</v>
      </c>
      <c r="D628">
        <v>276092984</v>
      </c>
      <c r="E628">
        <v>66.48</v>
      </c>
      <c r="F628">
        <v>138046500</v>
      </c>
      <c r="G628">
        <v>1</v>
      </c>
      <c r="H628">
        <f t="shared" si="9"/>
        <v>276092984</v>
      </c>
    </row>
    <row r="629" spans="1:8" x14ac:dyDescent="0.3">
      <c r="A629" s="1" t="s">
        <v>1262</v>
      </c>
      <c r="B629" t="s">
        <v>1263</v>
      </c>
      <c r="C629">
        <v>2005</v>
      </c>
      <c r="D629">
        <v>346229785</v>
      </c>
      <c r="E629">
        <v>63.44</v>
      </c>
      <c r="F629">
        <v>86557440</v>
      </c>
      <c r="G629">
        <v>1.1218434100000001</v>
      </c>
      <c r="H629">
        <f t="shared" si="9"/>
        <v>308625768.90298796</v>
      </c>
    </row>
    <row r="630" spans="1:8" x14ac:dyDescent="0.3">
      <c r="A630" s="1" t="s">
        <v>1264</v>
      </c>
      <c r="B630" t="s">
        <v>1265</v>
      </c>
      <c r="C630">
        <v>2005</v>
      </c>
      <c r="D630">
        <v>4853313</v>
      </c>
      <c r="E630">
        <v>3.23</v>
      </c>
      <c r="F630">
        <v>121332770</v>
      </c>
      <c r="G630">
        <v>0.16</v>
      </c>
      <c r="H630">
        <f t="shared" si="9"/>
        <v>30333206.25</v>
      </c>
    </row>
    <row r="631" spans="1:8" x14ac:dyDescent="0.3">
      <c r="A631" s="1" t="s">
        <v>1266</v>
      </c>
      <c r="B631" t="s">
        <v>1267</v>
      </c>
      <c r="C631">
        <v>2005</v>
      </c>
      <c r="D631">
        <v>0</v>
      </c>
      <c r="E631">
        <v>0</v>
      </c>
      <c r="F631">
        <v>0</v>
      </c>
      <c r="G631">
        <v>0</v>
      </c>
      <c r="H631" t="str">
        <f t="shared" si="9"/>
        <v/>
      </c>
    </row>
    <row r="632" spans="1:8" x14ac:dyDescent="0.3">
      <c r="A632" s="1" t="s">
        <v>1268</v>
      </c>
      <c r="B632" t="s">
        <v>1269</v>
      </c>
      <c r="C632">
        <v>2005</v>
      </c>
      <c r="D632">
        <v>95753250</v>
      </c>
      <c r="E632">
        <v>39.4</v>
      </c>
      <c r="F632">
        <v>117031750</v>
      </c>
      <c r="G632">
        <v>0.89709300000000003</v>
      </c>
      <c r="H632">
        <f t="shared" si="9"/>
        <v>106737261.35417397</v>
      </c>
    </row>
    <row r="633" spans="1:8" x14ac:dyDescent="0.3">
      <c r="A633" s="1" t="s">
        <v>1270</v>
      </c>
      <c r="B633" t="s">
        <v>1271</v>
      </c>
      <c r="C633">
        <v>2005</v>
      </c>
      <c r="D633">
        <v>60844466</v>
      </c>
      <c r="E633">
        <v>100.21</v>
      </c>
      <c r="F633">
        <v>0</v>
      </c>
      <c r="G633">
        <v>2.11</v>
      </c>
      <c r="H633">
        <f t="shared" si="9"/>
        <v>28836239.810426541</v>
      </c>
    </row>
    <row r="634" spans="1:8" x14ac:dyDescent="0.3">
      <c r="A634" s="1" t="s">
        <v>1272</v>
      </c>
      <c r="B634" t="s">
        <v>1273</v>
      </c>
      <c r="C634">
        <v>2005</v>
      </c>
      <c r="D634">
        <v>0</v>
      </c>
      <c r="E634">
        <v>0</v>
      </c>
      <c r="F634">
        <v>0</v>
      </c>
      <c r="G634">
        <v>0</v>
      </c>
      <c r="H634" t="str">
        <f t="shared" si="9"/>
        <v/>
      </c>
    </row>
    <row r="635" spans="1:8" x14ac:dyDescent="0.3">
      <c r="A635" s="1" t="s">
        <v>1274</v>
      </c>
      <c r="B635" t="s">
        <v>1275</v>
      </c>
      <c r="C635">
        <v>2005</v>
      </c>
      <c r="D635">
        <v>10178474</v>
      </c>
      <c r="E635">
        <v>30.16</v>
      </c>
      <c r="F635">
        <v>20356950</v>
      </c>
      <c r="G635">
        <v>0.43</v>
      </c>
      <c r="H635">
        <f t="shared" si="9"/>
        <v>23670869.767441861</v>
      </c>
    </row>
    <row r="636" spans="1:8" x14ac:dyDescent="0.3">
      <c r="A636" s="1" t="s">
        <v>1276</v>
      </c>
      <c r="B636" t="s">
        <v>1277</v>
      </c>
      <c r="C636">
        <v>2005</v>
      </c>
      <c r="D636">
        <v>43955496</v>
      </c>
      <c r="E636">
        <v>43.05</v>
      </c>
      <c r="F636">
        <v>36629580</v>
      </c>
      <c r="G636">
        <v>0.6</v>
      </c>
      <c r="H636">
        <f t="shared" si="9"/>
        <v>73259160</v>
      </c>
    </row>
    <row r="637" spans="1:8" x14ac:dyDescent="0.3">
      <c r="A637" s="1" t="s">
        <v>1278</v>
      </c>
      <c r="B637" t="s">
        <v>1279</v>
      </c>
      <c r="C637">
        <v>2005</v>
      </c>
      <c r="D637">
        <v>0</v>
      </c>
      <c r="E637">
        <v>0</v>
      </c>
      <c r="F637">
        <v>0</v>
      </c>
      <c r="G637">
        <v>0</v>
      </c>
      <c r="H637" t="str">
        <f t="shared" si="9"/>
        <v/>
      </c>
    </row>
    <row r="638" spans="1:8" x14ac:dyDescent="0.3">
      <c r="A638" s="1" t="s">
        <v>1280</v>
      </c>
      <c r="B638" t="s">
        <v>1281</v>
      </c>
      <c r="C638">
        <v>2005</v>
      </c>
      <c r="D638">
        <v>33853040</v>
      </c>
      <c r="E638">
        <v>33.42</v>
      </c>
      <c r="F638">
        <v>47236800</v>
      </c>
      <c r="G638">
        <v>0.43</v>
      </c>
      <c r="H638">
        <f t="shared" si="9"/>
        <v>78728000</v>
      </c>
    </row>
    <row r="639" spans="1:8" x14ac:dyDescent="0.3">
      <c r="A639" s="1" t="s">
        <v>1282</v>
      </c>
      <c r="B639" t="s">
        <v>1283</v>
      </c>
      <c r="C639">
        <v>2005</v>
      </c>
      <c r="D639">
        <v>0</v>
      </c>
      <c r="E639">
        <v>0</v>
      </c>
      <c r="F639">
        <v>0</v>
      </c>
      <c r="G639">
        <v>0</v>
      </c>
      <c r="H639" t="str">
        <f t="shared" si="9"/>
        <v/>
      </c>
    </row>
    <row r="640" spans="1:8" x14ac:dyDescent="0.3">
      <c r="A640" s="1" t="s">
        <v>1284</v>
      </c>
      <c r="B640" t="s">
        <v>1285</v>
      </c>
      <c r="C640">
        <v>2005</v>
      </c>
      <c r="D640" t="s">
        <v>1286</v>
      </c>
      <c r="E640" t="s">
        <v>75</v>
      </c>
      <c r="F640" t="s">
        <v>1286</v>
      </c>
      <c r="G640" t="s">
        <v>1287</v>
      </c>
      <c r="H640" t="e">
        <f t="shared" si="9"/>
        <v>#VALUE!</v>
      </c>
    </row>
    <row r="641" spans="1:8" x14ac:dyDescent="0.3">
      <c r="A641" s="1" t="s">
        <v>1288</v>
      </c>
      <c r="B641" t="s">
        <v>1289</v>
      </c>
      <c r="C641">
        <v>2005</v>
      </c>
      <c r="D641">
        <v>60000000</v>
      </c>
      <c r="E641">
        <v>24.99</v>
      </c>
      <c r="F641">
        <v>150000000</v>
      </c>
      <c r="G641">
        <v>0.5</v>
      </c>
      <c r="H641">
        <f t="shared" si="9"/>
        <v>120000000</v>
      </c>
    </row>
    <row r="642" spans="1:8" x14ac:dyDescent="0.3">
      <c r="A642" s="1" t="s">
        <v>1290</v>
      </c>
      <c r="B642" t="s">
        <v>1291</v>
      </c>
      <c r="C642">
        <v>2005</v>
      </c>
      <c r="D642">
        <v>15385913</v>
      </c>
      <c r="E642">
        <v>24.25</v>
      </c>
      <c r="F642">
        <v>35900460</v>
      </c>
      <c r="G642">
        <v>0.3</v>
      </c>
      <c r="H642">
        <f t="shared" si="9"/>
        <v>51286376.666666672</v>
      </c>
    </row>
    <row r="643" spans="1:8" x14ac:dyDescent="0.3">
      <c r="A643" s="1" t="s">
        <v>1292</v>
      </c>
      <c r="B643" t="s">
        <v>1293</v>
      </c>
      <c r="C643">
        <v>2005</v>
      </c>
      <c r="D643">
        <v>288802800</v>
      </c>
      <c r="E643">
        <v>39.47</v>
      </c>
      <c r="F643">
        <v>105019200</v>
      </c>
      <c r="G643">
        <v>2.2000000000000002</v>
      </c>
      <c r="H643">
        <f t="shared" ref="H643:H706" si="10">IF(G643=0, "",D643/G643)</f>
        <v>131273999.99999999</v>
      </c>
    </row>
    <row r="644" spans="1:8" x14ac:dyDescent="0.3">
      <c r="A644" s="1" t="s">
        <v>1294</v>
      </c>
      <c r="B644" t="s">
        <v>1295</v>
      </c>
      <c r="C644">
        <v>2005</v>
      </c>
      <c r="D644">
        <v>0</v>
      </c>
      <c r="E644">
        <v>0</v>
      </c>
      <c r="F644">
        <v>0</v>
      </c>
      <c r="G644">
        <v>0</v>
      </c>
      <c r="H644" t="str">
        <f t="shared" si="10"/>
        <v/>
      </c>
    </row>
    <row r="645" spans="1:8" x14ac:dyDescent="0.3">
      <c r="A645" s="1" t="s">
        <v>1296</v>
      </c>
      <c r="B645" t="s">
        <v>1297</v>
      </c>
      <c r="C645">
        <v>2005</v>
      </c>
      <c r="D645">
        <v>0</v>
      </c>
      <c r="E645">
        <v>0</v>
      </c>
      <c r="F645">
        <v>19140000</v>
      </c>
      <c r="G645">
        <v>0</v>
      </c>
      <c r="H645" t="str">
        <f t="shared" si="10"/>
        <v/>
      </c>
    </row>
    <row r="646" spans="1:8" x14ac:dyDescent="0.3">
      <c r="A646" s="1" t="s">
        <v>1298</v>
      </c>
      <c r="B646" t="s">
        <v>1299</v>
      </c>
      <c r="C646">
        <v>2005</v>
      </c>
      <c r="D646">
        <v>0</v>
      </c>
      <c r="E646">
        <v>0</v>
      </c>
      <c r="F646">
        <v>0</v>
      </c>
      <c r="G646">
        <v>0</v>
      </c>
      <c r="H646" t="str">
        <f t="shared" si="10"/>
        <v/>
      </c>
    </row>
    <row r="647" spans="1:8" x14ac:dyDescent="0.3">
      <c r="A647" s="1" t="s">
        <v>1300</v>
      </c>
      <c r="B647" t="s">
        <v>1301</v>
      </c>
      <c r="C647">
        <v>2005</v>
      </c>
      <c r="D647">
        <v>0</v>
      </c>
      <c r="E647">
        <v>0</v>
      </c>
      <c r="F647">
        <v>0</v>
      </c>
      <c r="G647">
        <v>0</v>
      </c>
      <c r="H647" t="str">
        <f t="shared" si="10"/>
        <v/>
      </c>
    </row>
    <row r="648" spans="1:8" x14ac:dyDescent="0.3">
      <c r="A648" s="1" t="s">
        <v>1302</v>
      </c>
      <c r="B648" t="s">
        <v>1303</v>
      </c>
      <c r="C648">
        <v>2005</v>
      </c>
      <c r="D648">
        <v>140041232</v>
      </c>
      <c r="E648">
        <v>77.069999999999993</v>
      </c>
      <c r="F648">
        <v>18905550</v>
      </c>
      <c r="G648">
        <v>2.2512038099999998</v>
      </c>
      <c r="H648">
        <f t="shared" si="10"/>
        <v>62207265.009914853</v>
      </c>
    </row>
    <row r="649" spans="1:8" x14ac:dyDescent="0.3">
      <c r="A649" s="1" t="s">
        <v>1304</v>
      </c>
      <c r="B649" t="s">
        <v>1305</v>
      </c>
      <c r="C649">
        <v>2005</v>
      </c>
      <c r="D649">
        <v>0</v>
      </c>
      <c r="E649">
        <v>0</v>
      </c>
      <c r="F649">
        <v>0</v>
      </c>
      <c r="G649">
        <v>0</v>
      </c>
      <c r="H649" t="str">
        <f t="shared" si="10"/>
        <v/>
      </c>
    </row>
    <row r="650" spans="1:8" x14ac:dyDescent="0.3">
      <c r="A650" s="1" t="s">
        <v>1306</v>
      </c>
      <c r="B650" t="s">
        <v>1307</v>
      </c>
      <c r="C650">
        <v>2005</v>
      </c>
      <c r="D650">
        <v>61063000</v>
      </c>
      <c r="E650">
        <v>32.54</v>
      </c>
      <c r="F650">
        <v>61063000</v>
      </c>
      <c r="G650">
        <v>1.5</v>
      </c>
      <c r="H650">
        <f t="shared" si="10"/>
        <v>40708666.666666664</v>
      </c>
    </row>
    <row r="651" spans="1:8" x14ac:dyDescent="0.3">
      <c r="A651" s="1" t="s">
        <v>1308</v>
      </c>
      <c r="B651" t="s">
        <v>1309</v>
      </c>
      <c r="C651">
        <v>2005</v>
      </c>
      <c r="D651">
        <v>0</v>
      </c>
      <c r="E651">
        <v>0</v>
      </c>
      <c r="F651">
        <v>0</v>
      </c>
      <c r="G651">
        <v>0</v>
      </c>
      <c r="H651" t="str">
        <f t="shared" si="10"/>
        <v/>
      </c>
    </row>
    <row r="652" spans="1:8" x14ac:dyDescent="0.3">
      <c r="A652" s="1" t="s">
        <v>1310</v>
      </c>
      <c r="B652" t="s">
        <v>1311</v>
      </c>
      <c r="C652">
        <v>2005</v>
      </c>
      <c r="D652">
        <v>174004292</v>
      </c>
      <c r="E652">
        <v>67.63</v>
      </c>
      <c r="F652">
        <v>45601120</v>
      </c>
      <c r="G652">
        <v>5.8</v>
      </c>
      <c r="H652">
        <f t="shared" si="10"/>
        <v>30000740</v>
      </c>
    </row>
    <row r="653" spans="1:8" x14ac:dyDescent="0.3">
      <c r="A653" s="1" t="s">
        <v>1312</v>
      </c>
      <c r="B653" t="s">
        <v>1313</v>
      </c>
      <c r="C653">
        <v>2005</v>
      </c>
      <c r="D653">
        <v>0</v>
      </c>
      <c r="E653">
        <v>0</v>
      </c>
      <c r="F653">
        <v>0</v>
      </c>
      <c r="G653">
        <v>0</v>
      </c>
      <c r="H653" t="str">
        <f t="shared" si="10"/>
        <v/>
      </c>
    </row>
    <row r="654" spans="1:8" x14ac:dyDescent="0.3">
      <c r="A654" s="1" t="s">
        <v>1314</v>
      </c>
      <c r="B654" t="s">
        <v>1315</v>
      </c>
      <c r="C654">
        <v>2005</v>
      </c>
      <c r="D654">
        <v>127930000</v>
      </c>
      <c r="E654">
        <v>39.6</v>
      </c>
      <c r="F654">
        <v>34890000</v>
      </c>
      <c r="G654">
        <v>1.1000000000000001</v>
      </c>
      <c r="H654">
        <f t="shared" si="10"/>
        <v>116299999.99999999</v>
      </c>
    </row>
    <row r="655" spans="1:8" x14ac:dyDescent="0.3">
      <c r="A655" s="1" t="s">
        <v>1316</v>
      </c>
      <c r="B655" t="s">
        <v>1317</v>
      </c>
      <c r="C655">
        <v>2005</v>
      </c>
      <c r="D655">
        <v>0</v>
      </c>
      <c r="E655">
        <v>0</v>
      </c>
      <c r="F655">
        <v>0</v>
      </c>
      <c r="G655">
        <v>0</v>
      </c>
      <c r="H655" t="str">
        <f t="shared" si="10"/>
        <v/>
      </c>
    </row>
    <row r="656" spans="1:8" x14ac:dyDescent="0.3">
      <c r="A656" s="1" t="s">
        <v>1318</v>
      </c>
      <c r="B656" t="s">
        <v>1319</v>
      </c>
      <c r="C656">
        <v>2005</v>
      </c>
      <c r="D656">
        <v>0</v>
      </c>
      <c r="E656">
        <v>0</v>
      </c>
      <c r="F656">
        <v>0</v>
      </c>
      <c r="G656">
        <v>0</v>
      </c>
      <c r="H656" t="str">
        <f t="shared" si="10"/>
        <v/>
      </c>
    </row>
    <row r="657" spans="1:8" x14ac:dyDescent="0.3">
      <c r="A657" s="1" t="s">
        <v>1320</v>
      </c>
      <c r="B657" t="s">
        <v>1321</v>
      </c>
      <c r="C657">
        <v>2005</v>
      </c>
      <c r="D657">
        <v>0</v>
      </c>
      <c r="E657">
        <v>0</v>
      </c>
      <c r="F657">
        <v>0</v>
      </c>
      <c r="G657">
        <v>0</v>
      </c>
      <c r="H657" t="str">
        <f t="shared" si="10"/>
        <v/>
      </c>
    </row>
    <row r="658" spans="1:8" x14ac:dyDescent="0.3">
      <c r="A658" s="1" t="s">
        <v>1322</v>
      </c>
      <c r="B658" t="s">
        <v>1323</v>
      </c>
      <c r="C658">
        <v>2005</v>
      </c>
      <c r="D658">
        <v>0</v>
      </c>
      <c r="E658">
        <v>0</v>
      </c>
      <c r="F658">
        <v>90852190</v>
      </c>
      <c r="G658">
        <v>0</v>
      </c>
      <c r="H658" t="str">
        <f t="shared" si="10"/>
        <v/>
      </c>
    </row>
    <row r="659" spans="1:8" x14ac:dyDescent="0.3">
      <c r="A659" s="1" t="s">
        <v>1324</v>
      </c>
      <c r="B659" t="s">
        <v>1325</v>
      </c>
      <c r="C659">
        <v>2005</v>
      </c>
      <c r="D659">
        <v>34400000</v>
      </c>
      <c r="E659">
        <v>39.869999999999997</v>
      </c>
      <c r="F659">
        <v>8600000</v>
      </c>
      <c r="G659">
        <v>0.8</v>
      </c>
      <c r="H659">
        <f t="shared" si="10"/>
        <v>43000000</v>
      </c>
    </row>
    <row r="660" spans="1:8" x14ac:dyDescent="0.3">
      <c r="A660" s="1" t="s">
        <v>1326</v>
      </c>
      <c r="B660" t="s">
        <v>1327</v>
      </c>
      <c r="C660">
        <v>2005</v>
      </c>
      <c r="D660">
        <v>18816000</v>
      </c>
      <c r="E660">
        <v>45.59</v>
      </c>
      <c r="F660">
        <v>18816000</v>
      </c>
      <c r="G660">
        <v>1</v>
      </c>
      <c r="H660">
        <f t="shared" si="10"/>
        <v>18816000</v>
      </c>
    </row>
    <row r="661" spans="1:8" x14ac:dyDescent="0.3">
      <c r="A661" s="1" t="s">
        <v>1328</v>
      </c>
      <c r="B661" t="s">
        <v>1329</v>
      </c>
      <c r="C661">
        <v>2005</v>
      </c>
      <c r="D661">
        <v>0</v>
      </c>
      <c r="E661">
        <v>0</v>
      </c>
      <c r="F661">
        <v>0</v>
      </c>
      <c r="G661">
        <v>0</v>
      </c>
      <c r="H661" t="str">
        <f t="shared" si="10"/>
        <v/>
      </c>
    </row>
    <row r="662" spans="1:8" x14ac:dyDescent="0.3">
      <c r="A662" s="1" t="s">
        <v>1330</v>
      </c>
      <c r="B662" t="s">
        <v>1331</v>
      </c>
      <c r="C662">
        <v>2005</v>
      </c>
      <c r="D662">
        <v>13522550</v>
      </c>
      <c r="E662">
        <v>46.47</v>
      </c>
      <c r="F662">
        <v>22537590</v>
      </c>
      <c r="G662">
        <v>0.6</v>
      </c>
      <c r="H662">
        <f t="shared" si="10"/>
        <v>22537583.333333336</v>
      </c>
    </row>
    <row r="663" spans="1:8" x14ac:dyDescent="0.3">
      <c r="A663" s="1" t="s">
        <v>1332</v>
      </c>
      <c r="B663" t="s">
        <v>1333</v>
      </c>
      <c r="C663">
        <v>2005</v>
      </c>
      <c r="D663">
        <v>56376000</v>
      </c>
      <c r="E663">
        <v>46.83</v>
      </c>
      <c r="F663">
        <v>42282000</v>
      </c>
      <c r="G663">
        <v>2.0395788800000001</v>
      </c>
      <c r="H663">
        <f t="shared" si="10"/>
        <v>27641000.087233692</v>
      </c>
    </row>
    <row r="664" spans="1:8" x14ac:dyDescent="0.3">
      <c r="A664" s="1" t="s">
        <v>1334</v>
      </c>
      <c r="B664" t="s">
        <v>1335</v>
      </c>
      <c r="C664">
        <v>2005</v>
      </c>
      <c r="D664">
        <v>0</v>
      </c>
      <c r="E664">
        <v>0</v>
      </c>
      <c r="F664">
        <v>0</v>
      </c>
      <c r="G664">
        <v>0</v>
      </c>
      <c r="H664" t="str">
        <f t="shared" si="10"/>
        <v/>
      </c>
    </row>
    <row r="665" spans="1:8" x14ac:dyDescent="0.3">
      <c r="A665" s="1" t="s">
        <v>1336</v>
      </c>
      <c r="B665" t="s">
        <v>1337</v>
      </c>
      <c r="C665">
        <v>2005</v>
      </c>
      <c r="D665">
        <v>22500000</v>
      </c>
      <c r="E665">
        <v>31.57</v>
      </c>
      <c r="F665">
        <v>22500000</v>
      </c>
      <c r="G665">
        <v>0.75</v>
      </c>
      <c r="H665">
        <f t="shared" si="10"/>
        <v>30000000</v>
      </c>
    </row>
    <row r="666" spans="1:8" x14ac:dyDescent="0.3">
      <c r="A666" s="1" t="s">
        <v>1338</v>
      </c>
      <c r="B666" t="s">
        <v>1339</v>
      </c>
      <c r="C666">
        <v>2005</v>
      </c>
      <c r="D666">
        <v>236250000</v>
      </c>
      <c r="E666">
        <v>79.650000000000006</v>
      </c>
      <c r="F666">
        <v>0</v>
      </c>
      <c r="G666">
        <v>7</v>
      </c>
      <c r="H666">
        <f t="shared" si="10"/>
        <v>33750000</v>
      </c>
    </row>
    <row r="667" spans="1:8" x14ac:dyDescent="0.3">
      <c r="A667" s="1" t="s">
        <v>1340</v>
      </c>
      <c r="B667" t="s">
        <v>1341</v>
      </c>
      <c r="C667">
        <v>2005</v>
      </c>
      <c r="D667">
        <v>0</v>
      </c>
      <c r="E667">
        <v>0</v>
      </c>
      <c r="F667">
        <v>0</v>
      </c>
      <c r="G667">
        <v>0</v>
      </c>
      <c r="H667" t="str">
        <f t="shared" si="10"/>
        <v/>
      </c>
    </row>
    <row r="668" spans="1:8" x14ac:dyDescent="0.3">
      <c r="A668" s="1" t="s">
        <v>1342</v>
      </c>
      <c r="B668" t="s">
        <v>1343</v>
      </c>
      <c r="C668">
        <v>2005</v>
      </c>
      <c r="D668">
        <v>0</v>
      </c>
      <c r="E668">
        <v>0</v>
      </c>
      <c r="F668">
        <v>27000000</v>
      </c>
      <c r="G668">
        <v>0</v>
      </c>
      <c r="H668" t="str">
        <f t="shared" si="10"/>
        <v/>
      </c>
    </row>
    <row r="669" spans="1:8" x14ac:dyDescent="0.3">
      <c r="A669" s="1" t="s">
        <v>1344</v>
      </c>
      <c r="B669" t="s">
        <v>1345</v>
      </c>
      <c r="C669">
        <v>2005</v>
      </c>
      <c r="D669">
        <v>1936200000</v>
      </c>
      <c r="E669">
        <v>130.11000000000001</v>
      </c>
      <c r="F669">
        <v>0</v>
      </c>
      <c r="G669">
        <v>0.3</v>
      </c>
      <c r="H669">
        <f t="shared" si="10"/>
        <v>6454000000</v>
      </c>
    </row>
    <row r="670" spans="1:8" x14ac:dyDescent="0.3">
      <c r="A670" s="1" t="s">
        <v>1346</v>
      </c>
      <c r="B670" t="s">
        <v>1347</v>
      </c>
      <c r="C670">
        <v>2005</v>
      </c>
      <c r="D670">
        <v>95138040</v>
      </c>
      <c r="E670">
        <v>85.95</v>
      </c>
      <c r="F670">
        <v>0</v>
      </c>
      <c r="G670">
        <v>1.2270176399999999</v>
      </c>
      <c r="H670">
        <f t="shared" si="10"/>
        <v>77536000.215938225</v>
      </c>
    </row>
    <row r="671" spans="1:8" x14ac:dyDescent="0.3">
      <c r="A671" s="1" t="s">
        <v>1348</v>
      </c>
      <c r="B671" t="s">
        <v>1349</v>
      </c>
      <c r="C671">
        <v>2005</v>
      </c>
      <c r="D671">
        <v>0</v>
      </c>
      <c r="E671">
        <v>0</v>
      </c>
      <c r="F671">
        <v>0</v>
      </c>
      <c r="G671">
        <v>0</v>
      </c>
      <c r="H671" t="str">
        <f t="shared" si="10"/>
        <v/>
      </c>
    </row>
    <row r="672" spans="1:8" x14ac:dyDescent="0.3">
      <c r="A672" s="1" t="s">
        <v>1350</v>
      </c>
      <c r="B672" t="s">
        <v>1351</v>
      </c>
      <c r="C672">
        <v>2005</v>
      </c>
      <c r="D672">
        <v>69158699</v>
      </c>
      <c r="E672">
        <v>54.19</v>
      </c>
      <c r="F672">
        <v>13831730</v>
      </c>
      <c r="G672">
        <v>0.98179899999999998</v>
      </c>
      <c r="H672">
        <f t="shared" si="10"/>
        <v>70440791.852507487</v>
      </c>
    </row>
    <row r="673" spans="1:8" x14ac:dyDescent="0.3">
      <c r="A673" s="1" t="s">
        <v>1352</v>
      </c>
      <c r="B673" t="s">
        <v>1353</v>
      </c>
      <c r="C673">
        <v>2005</v>
      </c>
      <c r="D673">
        <v>0</v>
      </c>
      <c r="E673">
        <v>0</v>
      </c>
      <c r="F673">
        <v>0</v>
      </c>
      <c r="G673">
        <v>0</v>
      </c>
      <c r="H673" t="str">
        <f t="shared" si="10"/>
        <v/>
      </c>
    </row>
    <row r="674" spans="1:8" x14ac:dyDescent="0.3">
      <c r="A674" s="1" t="s">
        <v>1354</v>
      </c>
      <c r="B674" t="s">
        <v>1355</v>
      </c>
      <c r="C674">
        <v>2005</v>
      </c>
      <c r="D674">
        <v>0</v>
      </c>
      <c r="E674">
        <v>0</v>
      </c>
      <c r="F674">
        <v>0</v>
      </c>
      <c r="G674">
        <v>0</v>
      </c>
      <c r="H674" t="str">
        <f t="shared" si="10"/>
        <v/>
      </c>
    </row>
    <row r="675" spans="1:8" x14ac:dyDescent="0.3">
      <c r="A675" s="1" t="s">
        <v>1356</v>
      </c>
      <c r="B675" t="s">
        <v>1357</v>
      </c>
      <c r="C675">
        <v>2005</v>
      </c>
      <c r="D675">
        <v>0</v>
      </c>
      <c r="E675">
        <v>0</v>
      </c>
      <c r="F675">
        <v>73172940</v>
      </c>
      <c r="G675">
        <v>0</v>
      </c>
      <c r="H675" t="str">
        <f t="shared" si="10"/>
        <v/>
      </c>
    </row>
    <row r="676" spans="1:8" x14ac:dyDescent="0.3">
      <c r="A676" s="1" t="s">
        <v>1358</v>
      </c>
      <c r="B676" t="s">
        <v>1359</v>
      </c>
      <c r="C676">
        <v>2005</v>
      </c>
      <c r="D676">
        <v>0</v>
      </c>
      <c r="E676">
        <v>0</v>
      </c>
      <c r="F676">
        <v>27898000</v>
      </c>
      <c r="G676">
        <v>0</v>
      </c>
      <c r="H676" t="str">
        <f t="shared" si="10"/>
        <v/>
      </c>
    </row>
    <row r="677" spans="1:8" x14ac:dyDescent="0.3">
      <c r="A677" s="1" t="s">
        <v>1360</v>
      </c>
      <c r="B677" t="s">
        <v>1361</v>
      </c>
      <c r="C677">
        <v>2005</v>
      </c>
      <c r="D677">
        <v>0</v>
      </c>
      <c r="E677">
        <v>0</v>
      </c>
      <c r="F677">
        <v>0</v>
      </c>
      <c r="G677">
        <v>0</v>
      </c>
      <c r="H677" t="str">
        <f t="shared" si="10"/>
        <v/>
      </c>
    </row>
    <row r="678" spans="1:8" x14ac:dyDescent="0.3">
      <c r="A678" s="1" t="s">
        <v>1362</v>
      </c>
      <c r="B678" t="s">
        <v>1363</v>
      </c>
      <c r="C678">
        <v>2005</v>
      </c>
      <c r="D678">
        <v>0</v>
      </c>
      <c r="E678">
        <v>0</v>
      </c>
      <c r="F678">
        <v>0</v>
      </c>
      <c r="G678">
        <v>0</v>
      </c>
      <c r="H678" t="str">
        <f t="shared" si="10"/>
        <v/>
      </c>
    </row>
    <row r="679" spans="1:8" x14ac:dyDescent="0.3">
      <c r="A679" s="1" t="s">
        <v>1364</v>
      </c>
      <c r="B679" t="s">
        <v>1365</v>
      </c>
      <c r="C679">
        <v>2005</v>
      </c>
      <c r="D679">
        <v>28787100</v>
      </c>
      <c r="E679">
        <v>27.15</v>
      </c>
      <c r="F679">
        <v>28787100</v>
      </c>
      <c r="G679">
        <v>1</v>
      </c>
      <c r="H679">
        <f t="shared" si="10"/>
        <v>28787100</v>
      </c>
    </row>
    <row r="680" spans="1:8" x14ac:dyDescent="0.3">
      <c r="A680" s="1" t="s">
        <v>1366</v>
      </c>
      <c r="B680" t="s">
        <v>1367</v>
      </c>
      <c r="C680">
        <v>2005</v>
      </c>
      <c r="D680">
        <v>14651722</v>
      </c>
      <c r="E680">
        <v>47.16</v>
      </c>
      <c r="F680">
        <v>8618660</v>
      </c>
      <c r="G680">
        <v>0.34</v>
      </c>
      <c r="H680">
        <f t="shared" si="10"/>
        <v>43093300</v>
      </c>
    </row>
    <row r="681" spans="1:8" x14ac:dyDescent="0.3">
      <c r="A681" s="1" t="s">
        <v>1368</v>
      </c>
      <c r="B681" t="s">
        <v>1369</v>
      </c>
      <c r="C681">
        <v>2005</v>
      </c>
      <c r="D681">
        <v>20524143</v>
      </c>
      <c r="E681">
        <v>66.47</v>
      </c>
      <c r="F681">
        <v>0</v>
      </c>
      <c r="G681">
        <v>0.50300221000000001</v>
      </c>
      <c r="H681">
        <f t="shared" si="10"/>
        <v>40803285.933872931</v>
      </c>
    </row>
    <row r="682" spans="1:8" x14ac:dyDescent="0.3">
      <c r="A682" s="1" t="s">
        <v>1370</v>
      </c>
      <c r="B682" t="s">
        <v>1371</v>
      </c>
      <c r="C682">
        <v>2005</v>
      </c>
      <c r="D682">
        <v>42944888</v>
      </c>
      <c r="E682">
        <v>83.66</v>
      </c>
      <c r="F682">
        <v>0</v>
      </c>
      <c r="G682">
        <v>1.23</v>
      </c>
      <c r="H682">
        <f t="shared" si="10"/>
        <v>34914543.089430898</v>
      </c>
    </row>
    <row r="683" spans="1:8" x14ac:dyDescent="0.3">
      <c r="A683" s="1" t="s">
        <v>1372</v>
      </c>
      <c r="B683" t="s">
        <v>1373</v>
      </c>
      <c r="C683">
        <v>2005</v>
      </c>
      <c r="D683">
        <v>0</v>
      </c>
      <c r="E683">
        <v>0</v>
      </c>
      <c r="F683">
        <v>0</v>
      </c>
      <c r="G683">
        <v>0</v>
      </c>
      <c r="H683" t="str">
        <f t="shared" si="10"/>
        <v/>
      </c>
    </row>
    <row r="684" spans="1:8" x14ac:dyDescent="0.3">
      <c r="A684" s="1" t="s">
        <v>1374</v>
      </c>
      <c r="B684" t="s">
        <v>1375</v>
      </c>
      <c r="C684">
        <v>2005</v>
      </c>
      <c r="D684">
        <v>0</v>
      </c>
      <c r="E684">
        <v>0</v>
      </c>
      <c r="F684">
        <v>0</v>
      </c>
      <c r="G684">
        <v>0</v>
      </c>
      <c r="H684" t="str">
        <f t="shared" si="10"/>
        <v/>
      </c>
    </row>
    <row r="685" spans="1:8" x14ac:dyDescent="0.3">
      <c r="A685" s="1" t="s">
        <v>1376</v>
      </c>
      <c r="B685" t="s">
        <v>1377</v>
      </c>
      <c r="C685">
        <v>2005</v>
      </c>
      <c r="D685">
        <v>0</v>
      </c>
      <c r="E685">
        <v>0</v>
      </c>
      <c r="F685">
        <v>37142000</v>
      </c>
      <c r="G685">
        <v>0</v>
      </c>
      <c r="H685" t="str">
        <f t="shared" si="10"/>
        <v/>
      </c>
    </row>
    <row r="686" spans="1:8" x14ac:dyDescent="0.3">
      <c r="A686" s="1" t="s">
        <v>1378</v>
      </c>
      <c r="B686" t="s">
        <v>1379</v>
      </c>
      <c r="C686">
        <v>2005</v>
      </c>
      <c r="D686">
        <v>0</v>
      </c>
      <c r="E686">
        <v>0</v>
      </c>
      <c r="F686">
        <v>0</v>
      </c>
      <c r="G686">
        <v>0</v>
      </c>
      <c r="H686" t="str">
        <f t="shared" si="10"/>
        <v/>
      </c>
    </row>
    <row r="687" spans="1:8" x14ac:dyDescent="0.3">
      <c r="A687" s="1" t="s">
        <v>1380</v>
      </c>
      <c r="B687" t="s">
        <v>1381</v>
      </c>
      <c r="C687">
        <v>2005</v>
      </c>
      <c r="D687">
        <v>21450000</v>
      </c>
      <c r="E687">
        <v>39.57</v>
      </c>
      <c r="F687">
        <v>21450000</v>
      </c>
      <c r="G687">
        <v>0.55000000000000004</v>
      </c>
      <c r="H687">
        <f t="shared" si="10"/>
        <v>39000000</v>
      </c>
    </row>
    <row r="688" spans="1:8" x14ac:dyDescent="0.3">
      <c r="A688" s="1" t="s">
        <v>1382</v>
      </c>
      <c r="B688" t="s">
        <v>1383</v>
      </c>
      <c r="C688">
        <v>2005</v>
      </c>
      <c r="D688">
        <v>434700000</v>
      </c>
      <c r="E688">
        <v>23.45</v>
      </c>
      <c r="F688">
        <v>434700000</v>
      </c>
      <c r="G688">
        <v>1.279282</v>
      </c>
      <c r="H688">
        <f t="shared" si="10"/>
        <v>339799981.55215192</v>
      </c>
    </row>
    <row r="689" spans="1:8" x14ac:dyDescent="0.3">
      <c r="A689" s="1" t="s">
        <v>1384</v>
      </c>
      <c r="B689" t="s">
        <v>1385</v>
      </c>
      <c r="C689">
        <v>2005</v>
      </c>
      <c r="D689">
        <v>0</v>
      </c>
      <c r="E689">
        <v>0</v>
      </c>
      <c r="F689">
        <v>0</v>
      </c>
      <c r="G689">
        <v>0</v>
      </c>
      <c r="H689" t="str">
        <f t="shared" si="10"/>
        <v/>
      </c>
    </row>
    <row r="690" spans="1:8" x14ac:dyDescent="0.3">
      <c r="A690" s="1" t="s">
        <v>1386</v>
      </c>
      <c r="B690" t="s">
        <v>1387</v>
      </c>
      <c r="C690">
        <v>2005</v>
      </c>
      <c r="D690">
        <v>8876592</v>
      </c>
      <c r="E690">
        <v>22.19</v>
      </c>
      <c r="F690">
        <v>35506360</v>
      </c>
      <c r="G690">
        <v>0.2</v>
      </c>
      <c r="H690">
        <f t="shared" si="10"/>
        <v>44382960</v>
      </c>
    </row>
    <row r="691" spans="1:8" x14ac:dyDescent="0.3">
      <c r="A691" s="1" t="s">
        <v>1388</v>
      </c>
      <c r="B691" t="s">
        <v>1389</v>
      </c>
      <c r="C691">
        <v>2005</v>
      </c>
      <c r="D691">
        <v>0</v>
      </c>
      <c r="E691">
        <v>0</v>
      </c>
      <c r="F691">
        <v>0</v>
      </c>
      <c r="G691">
        <v>0</v>
      </c>
      <c r="H691" t="str">
        <f t="shared" si="10"/>
        <v/>
      </c>
    </row>
    <row r="692" spans="1:8" x14ac:dyDescent="0.3">
      <c r="A692" s="1" t="s">
        <v>1390</v>
      </c>
      <c r="B692" t="s">
        <v>1391</v>
      </c>
      <c r="C692">
        <v>2005</v>
      </c>
      <c r="D692">
        <v>0</v>
      </c>
      <c r="E692">
        <v>0</v>
      </c>
      <c r="F692">
        <v>0</v>
      </c>
      <c r="G692">
        <v>0</v>
      </c>
      <c r="H692" t="str">
        <f t="shared" si="10"/>
        <v/>
      </c>
    </row>
    <row r="693" spans="1:8" x14ac:dyDescent="0.3">
      <c r="A693" s="1" t="s">
        <v>1392</v>
      </c>
      <c r="B693" t="s">
        <v>1393</v>
      </c>
      <c r="C693">
        <v>2005</v>
      </c>
      <c r="D693">
        <v>0</v>
      </c>
      <c r="E693">
        <v>0</v>
      </c>
      <c r="F693">
        <v>0</v>
      </c>
      <c r="G693">
        <v>0</v>
      </c>
      <c r="H693" t="str">
        <f t="shared" si="10"/>
        <v/>
      </c>
    </row>
    <row r="694" spans="1:8" x14ac:dyDescent="0.3">
      <c r="A694" s="1" t="s">
        <v>1394</v>
      </c>
      <c r="B694" t="s">
        <v>1395</v>
      </c>
      <c r="C694">
        <v>2005</v>
      </c>
      <c r="D694">
        <v>0</v>
      </c>
      <c r="E694">
        <v>0</v>
      </c>
      <c r="F694">
        <v>0</v>
      </c>
      <c r="G694">
        <v>0</v>
      </c>
      <c r="H694" t="str">
        <f t="shared" si="10"/>
        <v/>
      </c>
    </row>
    <row r="695" spans="1:8" x14ac:dyDescent="0.3">
      <c r="A695" s="1" t="s">
        <v>1396</v>
      </c>
      <c r="B695" t="s">
        <v>1397</v>
      </c>
      <c r="C695">
        <v>2005</v>
      </c>
      <c r="D695">
        <v>111672000</v>
      </c>
      <c r="E695">
        <v>58.86</v>
      </c>
      <c r="F695">
        <v>27918000</v>
      </c>
      <c r="G695">
        <v>2.0851445200000001</v>
      </c>
      <c r="H695">
        <f t="shared" si="10"/>
        <v>53556000.041666172</v>
      </c>
    </row>
    <row r="696" spans="1:8" x14ac:dyDescent="0.3">
      <c r="A696" s="1" t="s">
        <v>1398</v>
      </c>
      <c r="B696" t="s">
        <v>1399</v>
      </c>
      <c r="C696">
        <v>2005</v>
      </c>
      <c r="D696">
        <v>0</v>
      </c>
      <c r="E696">
        <v>0</v>
      </c>
      <c r="F696">
        <v>0</v>
      </c>
      <c r="G696">
        <v>0</v>
      </c>
      <c r="H696" t="str">
        <f t="shared" si="10"/>
        <v/>
      </c>
    </row>
    <row r="697" spans="1:8" x14ac:dyDescent="0.3">
      <c r="A697" s="1" t="s">
        <v>1400</v>
      </c>
      <c r="B697" t="s">
        <v>1401</v>
      </c>
      <c r="C697">
        <v>2005</v>
      </c>
      <c r="D697">
        <v>18200000</v>
      </c>
      <c r="E697">
        <v>37.82</v>
      </c>
      <c r="F697">
        <v>15600000</v>
      </c>
      <c r="G697">
        <v>0.7</v>
      </c>
      <c r="H697">
        <f t="shared" si="10"/>
        <v>26000000</v>
      </c>
    </row>
    <row r="698" spans="1:8" x14ac:dyDescent="0.3">
      <c r="A698" s="1" t="s">
        <v>1402</v>
      </c>
      <c r="B698" t="s">
        <v>1403</v>
      </c>
      <c r="C698">
        <v>2005</v>
      </c>
      <c r="D698">
        <v>6397860</v>
      </c>
      <c r="E698">
        <v>32.46</v>
      </c>
      <c r="F698">
        <v>15994650</v>
      </c>
      <c r="G698">
        <v>0.2</v>
      </c>
      <c r="H698">
        <f t="shared" si="10"/>
        <v>31989300</v>
      </c>
    </row>
    <row r="699" spans="1:8" x14ac:dyDescent="0.3">
      <c r="A699" s="1" t="s">
        <v>1404</v>
      </c>
      <c r="B699" t="s">
        <v>1405</v>
      </c>
      <c r="C699">
        <v>2005</v>
      </c>
      <c r="D699">
        <v>47731534</v>
      </c>
      <c r="E699">
        <v>37.54</v>
      </c>
      <c r="F699">
        <v>60749220</v>
      </c>
      <c r="G699">
        <v>1.1000000000000001</v>
      </c>
      <c r="H699">
        <f t="shared" si="10"/>
        <v>43392303.636363633</v>
      </c>
    </row>
    <row r="700" spans="1:8" x14ac:dyDescent="0.3">
      <c r="A700" s="1" t="s">
        <v>1406</v>
      </c>
      <c r="B700" t="s">
        <v>1407</v>
      </c>
      <c r="C700">
        <v>2005</v>
      </c>
      <c r="D700">
        <v>268875000</v>
      </c>
      <c r="E700">
        <v>57.26</v>
      </c>
      <c r="F700">
        <v>119500000</v>
      </c>
      <c r="G700">
        <v>4.4981900000000001</v>
      </c>
      <c r="H700">
        <f t="shared" si="10"/>
        <v>59774042.448184714</v>
      </c>
    </row>
    <row r="701" spans="1:8" x14ac:dyDescent="0.3">
      <c r="A701" s="1" t="s">
        <v>1408</v>
      </c>
      <c r="B701" t="s">
        <v>1409</v>
      </c>
      <c r="C701">
        <v>2005</v>
      </c>
      <c r="D701">
        <v>166994772</v>
      </c>
      <c r="E701">
        <v>64.650000000000006</v>
      </c>
      <c r="F701">
        <v>29820500</v>
      </c>
      <c r="G701">
        <v>5.6</v>
      </c>
      <c r="H701">
        <f t="shared" si="10"/>
        <v>29820495.000000004</v>
      </c>
    </row>
    <row r="702" spans="1:8" x14ac:dyDescent="0.3">
      <c r="A702" s="1" t="s">
        <v>1410</v>
      </c>
      <c r="B702" t="s">
        <v>1411</v>
      </c>
      <c r="C702">
        <v>2005</v>
      </c>
      <c r="D702">
        <v>0</v>
      </c>
      <c r="E702">
        <v>0</v>
      </c>
      <c r="F702">
        <v>0</v>
      </c>
      <c r="G702">
        <v>0</v>
      </c>
      <c r="H702" t="str">
        <f t="shared" si="10"/>
        <v/>
      </c>
    </row>
    <row r="703" spans="1:8" x14ac:dyDescent="0.3">
      <c r="A703" s="1" t="s">
        <v>1412</v>
      </c>
      <c r="B703" t="s">
        <v>1413</v>
      </c>
      <c r="C703">
        <v>2005</v>
      </c>
      <c r="D703">
        <v>0</v>
      </c>
      <c r="E703">
        <v>0</v>
      </c>
      <c r="F703">
        <v>0</v>
      </c>
      <c r="G703">
        <v>0</v>
      </c>
      <c r="H703" t="str">
        <f t="shared" si="10"/>
        <v/>
      </c>
    </row>
    <row r="704" spans="1:8" x14ac:dyDescent="0.3">
      <c r="A704" s="1" t="s">
        <v>1414</v>
      </c>
      <c r="B704" t="s">
        <v>1415</v>
      </c>
      <c r="C704">
        <v>2005</v>
      </c>
      <c r="D704">
        <v>21000000</v>
      </c>
      <c r="E704">
        <v>29.78</v>
      </c>
      <c r="F704">
        <v>29400000</v>
      </c>
      <c r="G704">
        <v>0.5</v>
      </c>
      <c r="H704">
        <f t="shared" si="10"/>
        <v>42000000</v>
      </c>
    </row>
    <row r="705" spans="1:8" x14ac:dyDescent="0.3">
      <c r="A705" s="1" t="s">
        <v>1416</v>
      </c>
      <c r="B705" t="s">
        <v>1417</v>
      </c>
      <c r="C705">
        <v>2005</v>
      </c>
      <c r="D705">
        <v>31395898</v>
      </c>
      <c r="E705">
        <v>42.07</v>
      </c>
      <c r="F705">
        <v>31395900</v>
      </c>
      <c r="G705">
        <v>1</v>
      </c>
      <c r="H705">
        <f t="shared" si="10"/>
        <v>31395898</v>
      </c>
    </row>
    <row r="706" spans="1:8" x14ac:dyDescent="0.3">
      <c r="A706" s="1" t="s">
        <v>1418</v>
      </c>
      <c r="B706" t="s">
        <v>1419</v>
      </c>
      <c r="C706">
        <v>2005</v>
      </c>
      <c r="D706">
        <v>0</v>
      </c>
      <c r="E706">
        <v>0</v>
      </c>
      <c r="F706">
        <v>0</v>
      </c>
      <c r="G706">
        <v>0</v>
      </c>
      <c r="H706" t="str">
        <f t="shared" si="10"/>
        <v/>
      </c>
    </row>
    <row r="707" spans="1:8" x14ac:dyDescent="0.3">
      <c r="A707" s="1" t="s">
        <v>1420</v>
      </c>
      <c r="B707" t="s">
        <v>1421</v>
      </c>
      <c r="C707">
        <v>2005</v>
      </c>
      <c r="D707">
        <v>87669000</v>
      </c>
      <c r="E707">
        <v>60.53</v>
      </c>
      <c r="F707">
        <v>51570000</v>
      </c>
      <c r="G707">
        <v>1.7</v>
      </c>
      <c r="H707">
        <f t="shared" ref="H707:H770" si="11">IF(G707=0, "",D707/G707)</f>
        <v>51570000</v>
      </c>
    </row>
    <row r="708" spans="1:8" x14ac:dyDescent="0.3">
      <c r="A708" s="1" t="s">
        <v>1422</v>
      </c>
      <c r="B708" t="s">
        <v>1423</v>
      </c>
      <c r="C708">
        <v>2005</v>
      </c>
      <c r="D708">
        <v>7200000</v>
      </c>
      <c r="E708">
        <v>88.39</v>
      </c>
      <c r="F708">
        <v>0</v>
      </c>
      <c r="G708">
        <v>0.3</v>
      </c>
      <c r="H708">
        <f t="shared" si="11"/>
        <v>24000000</v>
      </c>
    </row>
    <row r="709" spans="1:8" x14ac:dyDescent="0.3">
      <c r="A709" s="1" t="s">
        <v>1424</v>
      </c>
      <c r="B709" t="s">
        <v>1425</v>
      </c>
      <c r="C709">
        <v>2005</v>
      </c>
      <c r="D709">
        <v>20683200</v>
      </c>
      <c r="E709">
        <v>34.880000000000003</v>
      </c>
      <c r="F709">
        <v>28439400</v>
      </c>
      <c r="G709">
        <v>0.8</v>
      </c>
      <c r="H709">
        <f t="shared" si="11"/>
        <v>25854000</v>
      </c>
    </row>
    <row r="710" spans="1:8" x14ac:dyDescent="0.3">
      <c r="A710" s="1" t="s">
        <v>1426</v>
      </c>
      <c r="B710" t="s">
        <v>1427</v>
      </c>
      <c r="C710">
        <v>2005</v>
      </c>
      <c r="D710">
        <v>77161250</v>
      </c>
      <c r="E710">
        <v>66.959999999999994</v>
      </c>
      <c r="F710">
        <v>15432250</v>
      </c>
      <c r="G710">
        <v>2.5</v>
      </c>
      <c r="H710">
        <f t="shared" si="11"/>
        <v>30864500</v>
      </c>
    </row>
    <row r="711" spans="1:8" x14ac:dyDescent="0.3">
      <c r="A711" s="1" t="s">
        <v>1428</v>
      </c>
      <c r="B711" t="s">
        <v>1429</v>
      </c>
      <c r="C711">
        <v>2005</v>
      </c>
      <c r="D711">
        <v>217784255</v>
      </c>
      <c r="E711">
        <v>35.479999999999997</v>
      </c>
      <c r="F711">
        <v>130670550</v>
      </c>
      <c r="G711">
        <v>2.5</v>
      </c>
      <c r="H711">
        <f t="shared" si="11"/>
        <v>87113702</v>
      </c>
    </row>
    <row r="712" spans="1:8" x14ac:dyDescent="0.3">
      <c r="A712" s="1" t="s">
        <v>1430</v>
      </c>
      <c r="B712" t="s">
        <v>1431</v>
      </c>
      <c r="C712">
        <v>2005</v>
      </c>
      <c r="D712">
        <v>0</v>
      </c>
      <c r="E712">
        <v>0</v>
      </c>
      <c r="F712">
        <v>0</v>
      </c>
      <c r="G712">
        <v>0</v>
      </c>
      <c r="H712" t="str">
        <f t="shared" si="11"/>
        <v/>
      </c>
    </row>
    <row r="713" spans="1:8" x14ac:dyDescent="0.3">
      <c r="A713" s="1" t="s">
        <v>1432</v>
      </c>
      <c r="B713" t="s">
        <v>1433</v>
      </c>
      <c r="C713">
        <v>2005</v>
      </c>
      <c r="D713">
        <v>39030000</v>
      </c>
      <c r="E713">
        <v>32.69</v>
      </c>
      <c r="F713">
        <v>58545000</v>
      </c>
      <c r="G713">
        <v>1</v>
      </c>
      <c r="H713">
        <f t="shared" si="11"/>
        <v>39030000</v>
      </c>
    </row>
    <row r="714" spans="1:8" x14ac:dyDescent="0.3">
      <c r="A714" s="1" t="s">
        <v>1434</v>
      </c>
      <c r="B714" t="s">
        <v>1435</v>
      </c>
      <c r="C714">
        <v>2005</v>
      </c>
      <c r="D714">
        <v>164226918</v>
      </c>
      <c r="E714">
        <v>58.69</v>
      </c>
      <c r="F714">
        <v>68704550</v>
      </c>
      <c r="G714">
        <v>2.6276306800000002</v>
      </c>
      <c r="H714">
        <f t="shared" si="11"/>
        <v>62500000.190285489</v>
      </c>
    </row>
    <row r="715" spans="1:8" x14ac:dyDescent="0.3">
      <c r="A715" s="1" t="s">
        <v>1436</v>
      </c>
      <c r="B715" t="s">
        <v>1437</v>
      </c>
      <c r="C715">
        <v>2005</v>
      </c>
      <c r="D715">
        <v>1765396710</v>
      </c>
      <c r="E715">
        <v>55.48</v>
      </c>
      <c r="F715">
        <v>588465570</v>
      </c>
      <c r="G715">
        <v>1.514</v>
      </c>
      <c r="H715">
        <f t="shared" si="11"/>
        <v>1166048025.0990753</v>
      </c>
    </row>
    <row r="716" spans="1:8" x14ac:dyDescent="0.3">
      <c r="A716" s="1" t="s">
        <v>1438</v>
      </c>
      <c r="B716" t="s">
        <v>1439</v>
      </c>
      <c r="C716">
        <v>2005</v>
      </c>
      <c r="D716">
        <v>0</v>
      </c>
      <c r="E716">
        <v>0</v>
      </c>
      <c r="F716">
        <v>0</v>
      </c>
      <c r="G716">
        <v>0</v>
      </c>
      <c r="H716" t="str">
        <f t="shared" si="11"/>
        <v/>
      </c>
    </row>
    <row r="717" spans="1:8" x14ac:dyDescent="0.3">
      <c r="A717" s="1" t="s">
        <v>1440</v>
      </c>
      <c r="B717" t="s">
        <v>1441</v>
      </c>
      <c r="C717">
        <v>2005</v>
      </c>
      <c r="D717">
        <v>0</v>
      </c>
      <c r="E717">
        <v>0</v>
      </c>
      <c r="F717">
        <v>0</v>
      </c>
      <c r="G717">
        <v>0</v>
      </c>
      <c r="H717" t="str">
        <f t="shared" si="11"/>
        <v/>
      </c>
    </row>
    <row r="718" spans="1:8" x14ac:dyDescent="0.3">
      <c r="A718" s="1" t="s">
        <v>1442</v>
      </c>
      <c r="B718" t="s">
        <v>1443</v>
      </c>
      <c r="C718">
        <v>2005</v>
      </c>
      <c r="D718">
        <v>15792251</v>
      </c>
      <c r="E718">
        <v>149.31</v>
      </c>
      <c r="F718">
        <v>0</v>
      </c>
      <c r="G718">
        <v>0.4</v>
      </c>
      <c r="H718">
        <f t="shared" si="11"/>
        <v>39480627.5</v>
      </c>
    </row>
    <row r="719" spans="1:8" x14ac:dyDescent="0.3">
      <c r="A719" s="1" t="s">
        <v>1444</v>
      </c>
      <c r="B719" t="s">
        <v>1445</v>
      </c>
      <c r="C719">
        <v>2005</v>
      </c>
      <c r="D719">
        <v>10661264</v>
      </c>
      <c r="E719">
        <v>55.24</v>
      </c>
      <c r="F719">
        <v>0</v>
      </c>
      <c r="G719">
        <v>0.19999998999999999</v>
      </c>
      <c r="H719">
        <f t="shared" si="11"/>
        <v>53306322.665316135</v>
      </c>
    </row>
    <row r="720" spans="1:8" x14ac:dyDescent="0.3">
      <c r="A720" s="1" t="s">
        <v>1446</v>
      </c>
      <c r="B720" t="s">
        <v>1447</v>
      </c>
      <c r="C720">
        <v>2005</v>
      </c>
      <c r="D720">
        <v>0</v>
      </c>
      <c r="E720">
        <v>0</v>
      </c>
      <c r="F720">
        <v>0</v>
      </c>
      <c r="G720">
        <v>0</v>
      </c>
      <c r="H720" t="str">
        <f t="shared" si="11"/>
        <v/>
      </c>
    </row>
    <row r="721" spans="1:8" x14ac:dyDescent="0.3">
      <c r="A721" s="1" t="s">
        <v>1448</v>
      </c>
      <c r="B721" t="s">
        <v>1449</v>
      </c>
      <c r="C721">
        <v>2005</v>
      </c>
      <c r="D721">
        <v>9678000</v>
      </c>
      <c r="E721">
        <v>26.21</v>
      </c>
      <c r="F721">
        <v>19356000</v>
      </c>
      <c r="G721">
        <v>0.3</v>
      </c>
      <c r="H721">
        <f t="shared" si="11"/>
        <v>32260000</v>
      </c>
    </row>
    <row r="722" spans="1:8" x14ac:dyDescent="0.3">
      <c r="A722" s="1" t="s">
        <v>1450</v>
      </c>
      <c r="B722" t="s">
        <v>1451</v>
      </c>
      <c r="C722">
        <v>2005</v>
      </c>
      <c r="D722">
        <v>100311321</v>
      </c>
      <c r="E722">
        <v>72.650000000000006</v>
      </c>
      <c r="F722">
        <v>13678820</v>
      </c>
      <c r="G722">
        <v>2.2000000000000002</v>
      </c>
      <c r="H722">
        <f t="shared" si="11"/>
        <v>45596055</v>
      </c>
    </row>
    <row r="723" spans="1:8" x14ac:dyDescent="0.3">
      <c r="A723" s="1" t="s">
        <v>1452</v>
      </c>
      <c r="B723" t="s">
        <v>1453</v>
      </c>
      <c r="C723">
        <v>2005</v>
      </c>
      <c r="D723">
        <v>629550624</v>
      </c>
      <c r="E723">
        <v>49.66</v>
      </c>
      <c r="F723">
        <v>171695620</v>
      </c>
      <c r="G723">
        <v>5.3716267799999997</v>
      </c>
      <c r="H723">
        <f t="shared" si="11"/>
        <v>117199248.90239675</v>
      </c>
    </row>
    <row r="724" spans="1:8" x14ac:dyDescent="0.3">
      <c r="A724" s="1" t="s">
        <v>1454</v>
      </c>
      <c r="B724" t="s">
        <v>1455</v>
      </c>
      <c r="C724">
        <v>2005</v>
      </c>
      <c r="D724">
        <v>257075011</v>
      </c>
      <c r="E724">
        <v>32.06</v>
      </c>
      <c r="F724">
        <v>267358020</v>
      </c>
      <c r="G724">
        <v>0.74518971000000001</v>
      </c>
      <c r="H724">
        <f t="shared" si="11"/>
        <v>344979281.85293919</v>
      </c>
    </row>
    <row r="725" spans="1:8" x14ac:dyDescent="0.3">
      <c r="A725" s="1" t="s">
        <v>1456</v>
      </c>
      <c r="B725" t="s">
        <v>1457</v>
      </c>
      <c r="C725">
        <v>2005</v>
      </c>
      <c r="D725">
        <v>177351826</v>
      </c>
      <c r="E725">
        <v>59.5</v>
      </c>
      <c r="F725">
        <v>76007930</v>
      </c>
      <c r="G725">
        <v>0.699986</v>
      </c>
      <c r="H725">
        <f t="shared" si="11"/>
        <v>253364818.72494593</v>
      </c>
    </row>
    <row r="726" spans="1:8" x14ac:dyDescent="0.3">
      <c r="A726" s="1" t="s">
        <v>1458</v>
      </c>
      <c r="B726" t="s">
        <v>1459</v>
      </c>
      <c r="C726">
        <v>2005</v>
      </c>
      <c r="D726">
        <v>32791869</v>
      </c>
      <c r="E726">
        <v>61.45</v>
      </c>
      <c r="F726">
        <v>10930630</v>
      </c>
      <c r="G726">
        <v>1.5</v>
      </c>
      <c r="H726">
        <f t="shared" si="11"/>
        <v>21861246</v>
      </c>
    </row>
    <row r="727" spans="1:8" x14ac:dyDescent="0.3">
      <c r="A727" s="1" t="s">
        <v>1460</v>
      </c>
      <c r="B727" t="s">
        <v>1461</v>
      </c>
      <c r="C727">
        <v>2005</v>
      </c>
      <c r="D727">
        <v>602207</v>
      </c>
      <c r="E727">
        <v>10.050000000000001</v>
      </c>
      <c r="F727">
        <v>4516460</v>
      </c>
      <c r="G727">
        <v>1.98792E-2</v>
      </c>
      <c r="H727">
        <f t="shared" si="11"/>
        <v>30293321.662843578</v>
      </c>
    </row>
    <row r="728" spans="1:8" x14ac:dyDescent="0.3">
      <c r="A728" s="1" t="s">
        <v>1462</v>
      </c>
      <c r="B728" t="s">
        <v>1463</v>
      </c>
      <c r="C728">
        <v>2005</v>
      </c>
      <c r="D728">
        <v>22487384</v>
      </c>
      <c r="E728">
        <v>38.28</v>
      </c>
      <c r="F728">
        <v>22487380</v>
      </c>
      <c r="G728">
        <v>0.89973000000000003</v>
      </c>
      <c r="H728">
        <f t="shared" si="11"/>
        <v>24993480.266302112</v>
      </c>
    </row>
    <row r="729" spans="1:8" x14ac:dyDescent="0.3">
      <c r="A729" s="1" t="s">
        <v>1464</v>
      </c>
      <c r="B729" t="s">
        <v>1465</v>
      </c>
      <c r="C729">
        <v>2005</v>
      </c>
      <c r="D729" t="s">
        <v>1286</v>
      </c>
      <c r="E729" t="s">
        <v>75</v>
      </c>
      <c r="F729" t="s">
        <v>1286</v>
      </c>
      <c r="G729" t="s">
        <v>1287</v>
      </c>
      <c r="H729" t="e">
        <f t="shared" si="11"/>
        <v>#VALUE!</v>
      </c>
    </row>
    <row r="730" spans="1:8" x14ac:dyDescent="0.3">
      <c r="A730" s="1" t="s">
        <v>1466</v>
      </c>
      <c r="B730" t="s">
        <v>1467</v>
      </c>
      <c r="C730">
        <v>2005</v>
      </c>
      <c r="D730">
        <v>124556373</v>
      </c>
      <c r="E730">
        <v>38.01</v>
      </c>
      <c r="F730">
        <v>124556370</v>
      </c>
      <c r="G730">
        <v>1.49787</v>
      </c>
      <c r="H730">
        <f t="shared" si="11"/>
        <v>83155663.041518956</v>
      </c>
    </row>
    <row r="731" spans="1:8" x14ac:dyDescent="0.3">
      <c r="A731" s="1" t="s">
        <v>1468</v>
      </c>
      <c r="B731" t="s">
        <v>1469</v>
      </c>
      <c r="C731">
        <v>2005</v>
      </c>
      <c r="D731">
        <v>0</v>
      </c>
      <c r="E731">
        <v>0</v>
      </c>
      <c r="F731">
        <v>18108000</v>
      </c>
      <c r="G731">
        <v>0</v>
      </c>
      <c r="H731" t="str">
        <f t="shared" si="11"/>
        <v/>
      </c>
    </row>
    <row r="732" spans="1:8" x14ac:dyDescent="0.3">
      <c r="A732" s="1" t="s">
        <v>1470</v>
      </c>
      <c r="B732" t="s">
        <v>1471</v>
      </c>
      <c r="C732">
        <v>2005</v>
      </c>
      <c r="D732">
        <v>0</v>
      </c>
      <c r="E732">
        <v>0</v>
      </c>
      <c r="F732">
        <v>0</v>
      </c>
      <c r="G732">
        <v>0</v>
      </c>
      <c r="H732" t="str">
        <f t="shared" si="11"/>
        <v/>
      </c>
    </row>
    <row r="733" spans="1:8" x14ac:dyDescent="0.3">
      <c r="A733" s="1" t="s">
        <v>1472</v>
      </c>
      <c r="B733" t="s">
        <v>1473</v>
      </c>
      <c r="C733">
        <v>2005</v>
      </c>
      <c r="D733">
        <v>0</v>
      </c>
      <c r="E733">
        <v>0</v>
      </c>
      <c r="F733">
        <v>0</v>
      </c>
      <c r="G733">
        <v>0</v>
      </c>
      <c r="H733" t="str">
        <f t="shared" si="11"/>
        <v/>
      </c>
    </row>
    <row r="734" spans="1:8" x14ac:dyDescent="0.3">
      <c r="A734" s="1" t="s">
        <v>1474</v>
      </c>
      <c r="B734" t="s">
        <v>1475</v>
      </c>
      <c r="C734">
        <v>2005</v>
      </c>
      <c r="D734">
        <v>0</v>
      </c>
      <c r="E734">
        <v>0</v>
      </c>
      <c r="F734">
        <v>0</v>
      </c>
      <c r="G734">
        <v>0</v>
      </c>
      <c r="H734" t="str">
        <f t="shared" si="11"/>
        <v/>
      </c>
    </row>
    <row r="735" spans="1:8" x14ac:dyDescent="0.3">
      <c r="A735" s="1" t="s">
        <v>1476</v>
      </c>
      <c r="B735" t="s">
        <v>1477</v>
      </c>
      <c r="C735">
        <v>2005</v>
      </c>
      <c r="D735">
        <v>8486128</v>
      </c>
      <c r="E735">
        <v>36</v>
      </c>
      <c r="F735">
        <v>8488000</v>
      </c>
      <c r="G735">
        <v>0.35090279000000002</v>
      </c>
      <c r="H735">
        <f t="shared" si="11"/>
        <v>24183700.562768392</v>
      </c>
    </row>
    <row r="736" spans="1:8" x14ac:dyDescent="0.3">
      <c r="A736" s="1" t="s">
        <v>1478</v>
      </c>
      <c r="B736" t="s">
        <v>1479</v>
      </c>
      <c r="C736">
        <v>2005</v>
      </c>
      <c r="D736">
        <v>0</v>
      </c>
      <c r="E736">
        <v>0</v>
      </c>
      <c r="F736">
        <v>0</v>
      </c>
      <c r="G736">
        <v>0</v>
      </c>
      <c r="H736" t="str">
        <f t="shared" si="11"/>
        <v/>
      </c>
    </row>
    <row r="737" spans="1:8" x14ac:dyDescent="0.3">
      <c r="A737" s="1" t="s">
        <v>1480</v>
      </c>
      <c r="B737" t="s">
        <v>1481</v>
      </c>
      <c r="C737">
        <v>2005</v>
      </c>
      <c r="D737">
        <v>23880000</v>
      </c>
      <c r="E737">
        <v>69.56</v>
      </c>
      <c r="F737">
        <v>15920000</v>
      </c>
      <c r="G737">
        <v>0.6</v>
      </c>
      <c r="H737">
        <f t="shared" si="11"/>
        <v>39800000</v>
      </c>
    </row>
    <row r="738" spans="1:8" x14ac:dyDescent="0.3">
      <c r="A738" s="1" t="s">
        <v>1482</v>
      </c>
      <c r="B738" t="s">
        <v>1483</v>
      </c>
      <c r="C738">
        <v>2005</v>
      </c>
      <c r="D738">
        <v>6294482</v>
      </c>
      <c r="E738">
        <v>20.05</v>
      </c>
      <c r="F738">
        <v>16680380</v>
      </c>
      <c r="G738">
        <v>0.2</v>
      </c>
      <c r="H738">
        <f t="shared" si="11"/>
        <v>31472410</v>
      </c>
    </row>
    <row r="739" spans="1:8" x14ac:dyDescent="0.3">
      <c r="A739" s="1" t="s">
        <v>1484</v>
      </c>
      <c r="B739" t="s">
        <v>1485</v>
      </c>
      <c r="C739">
        <v>2005</v>
      </c>
      <c r="D739">
        <v>21205437</v>
      </c>
      <c r="E739">
        <v>76.88</v>
      </c>
      <c r="F739">
        <v>0</v>
      </c>
      <c r="G739">
        <v>1.2568999999999999</v>
      </c>
      <c r="H739">
        <f t="shared" si="11"/>
        <v>16871220.463043999</v>
      </c>
    </row>
    <row r="740" spans="1:8" x14ac:dyDescent="0.3">
      <c r="A740" s="1" t="s">
        <v>1486</v>
      </c>
      <c r="B740" t="s">
        <v>1487</v>
      </c>
      <c r="C740">
        <v>2005</v>
      </c>
      <c r="D740">
        <v>15441600</v>
      </c>
      <c r="E740">
        <v>0</v>
      </c>
      <c r="F740">
        <v>51472000</v>
      </c>
      <c r="G740">
        <v>0.6</v>
      </c>
      <c r="H740">
        <f t="shared" si="11"/>
        <v>25736000</v>
      </c>
    </row>
    <row r="741" spans="1:8" x14ac:dyDescent="0.3">
      <c r="A741" s="1" t="s">
        <v>1488</v>
      </c>
      <c r="B741" t="s">
        <v>1489</v>
      </c>
      <c r="C741">
        <v>2005</v>
      </c>
      <c r="D741">
        <v>58627100</v>
      </c>
      <c r="E741">
        <v>50.19</v>
      </c>
      <c r="F741">
        <v>29313550</v>
      </c>
      <c r="G741">
        <v>1.9941489999999999</v>
      </c>
      <c r="H741">
        <f t="shared" si="11"/>
        <v>29399558.408122964</v>
      </c>
    </row>
    <row r="742" spans="1:8" x14ac:dyDescent="0.3">
      <c r="A742" s="1" t="s">
        <v>1490</v>
      </c>
      <c r="B742" t="s">
        <v>1491</v>
      </c>
      <c r="C742">
        <v>2005</v>
      </c>
      <c r="D742">
        <v>98783065</v>
      </c>
      <c r="E742">
        <v>74.84</v>
      </c>
      <c r="F742">
        <v>19599820</v>
      </c>
      <c r="G742">
        <v>2.4986600000000001</v>
      </c>
      <c r="H742">
        <f t="shared" si="11"/>
        <v>39534416.447215706</v>
      </c>
    </row>
    <row r="743" spans="1:8" x14ac:dyDescent="0.3">
      <c r="A743" s="1" t="s">
        <v>1492</v>
      </c>
      <c r="B743" t="s">
        <v>1493</v>
      </c>
      <c r="C743">
        <v>2005</v>
      </c>
      <c r="D743">
        <v>0</v>
      </c>
      <c r="E743">
        <v>0</v>
      </c>
      <c r="F743">
        <v>0</v>
      </c>
      <c r="G743">
        <v>0</v>
      </c>
      <c r="H743" t="str">
        <f t="shared" si="11"/>
        <v/>
      </c>
    </row>
    <row r="744" spans="1:8" x14ac:dyDescent="0.3">
      <c r="A744" s="1" t="s">
        <v>1494</v>
      </c>
      <c r="B744" t="s">
        <v>1495</v>
      </c>
      <c r="C744">
        <v>2005</v>
      </c>
      <c r="D744">
        <v>4000000</v>
      </c>
      <c r="E744">
        <v>10.19</v>
      </c>
      <c r="F744">
        <v>25000000</v>
      </c>
      <c r="G744">
        <v>0.2</v>
      </c>
      <c r="H744">
        <f t="shared" si="11"/>
        <v>20000000</v>
      </c>
    </row>
    <row r="745" spans="1:8" x14ac:dyDescent="0.3">
      <c r="A745" s="1" t="s">
        <v>1496</v>
      </c>
      <c r="B745" t="s">
        <v>1497</v>
      </c>
      <c r="C745">
        <v>2005</v>
      </c>
      <c r="D745">
        <v>326953128</v>
      </c>
      <c r="E745">
        <v>83.82</v>
      </c>
      <c r="F745">
        <v>61303710</v>
      </c>
      <c r="G745">
        <v>8</v>
      </c>
      <c r="H745">
        <f t="shared" si="11"/>
        <v>40869141</v>
      </c>
    </row>
    <row r="746" spans="1:8" x14ac:dyDescent="0.3">
      <c r="A746" s="1" t="s">
        <v>1498</v>
      </c>
      <c r="B746" t="s">
        <v>1499</v>
      </c>
      <c r="C746">
        <v>2005</v>
      </c>
      <c r="D746">
        <v>109104590</v>
      </c>
      <c r="E746">
        <v>36.619999999999997</v>
      </c>
      <c r="F746">
        <v>109104590</v>
      </c>
      <c r="G746">
        <v>1.5</v>
      </c>
      <c r="H746">
        <f t="shared" si="11"/>
        <v>72736393.333333328</v>
      </c>
    </row>
    <row r="747" spans="1:8" x14ac:dyDescent="0.3">
      <c r="A747" s="1" t="s">
        <v>1500</v>
      </c>
      <c r="B747" t="s">
        <v>1501</v>
      </c>
      <c r="C747">
        <v>2005</v>
      </c>
      <c r="D747">
        <v>268800000</v>
      </c>
      <c r="E747">
        <v>58.85</v>
      </c>
      <c r="F747">
        <v>89600000</v>
      </c>
      <c r="G747">
        <v>3.294117</v>
      </c>
      <c r="H747">
        <f t="shared" si="11"/>
        <v>81600016.028574571</v>
      </c>
    </row>
    <row r="748" spans="1:8" x14ac:dyDescent="0.3">
      <c r="A748" s="1" t="s">
        <v>1502</v>
      </c>
      <c r="B748" t="s">
        <v>1503</v>
      </c>
      <c r="C748">
        <v>2005</v>
      </c>
      <c r="D748">
        <v>56110800</v>
      </c>
      <c r="E748">
        <v>36.590000000000003</v>
      </c>
      <c r="F748">
        <v>28055400</v>
      </c>
      <c r="G748">
        <v>2</v>
      </c>
      <c r="H748">
        <f t="shared" si="11"/>
        <v>28055400</v>
      </c>
    </row>
    <row r="749" spans="1:8" x14ac:dyDescent="0.3">
      <c r="A749" s="1" t="s">
        <v>1504</v>
      </c>
      <c r="B749" t="s">
        <v>1505</v>
      </c>
      <c r="C749">
        <v>2005</v>
      </c>
      <c r="D749">
        <v>43560000</v>
      </c>
      <c r="E749">
        <v>57.85</v>
      </c>
      <c r="F749">
        <v>19800000</v>
      </c>
      <c r="G749">
        <v>1.0711900000000001</v>
      </c>
      <c r="H749">
        <f t="shared" si="11"/>
        <v>40665054.752191484</v>
      </c>
    </row>
    <row r="750" spans="1:8" x14ac:dyDescent="0.3">
      <c r="A750" s="1" t="s">
        <v>1506</v>
      </c>
      <c r="B750" t="s">
        <v>1507</v>
      </c>
      <c r="C750">
        <v>2005</v>
      </c>
      <c r="D750">
        <v>24677323</v>
      </c>
      <c r="E750">
        <v>58.59</v>
      </c>
      <c r="F750">
        <v>20564440</v>
      </c>
      <c r="G750">
        <v>0.60738389999999998</v>
      </c>
      <c r="H750">
        <f t="shared" si="11"/>
        <v>40628872.44788675</v>
      </c>
    </row>
    <row r="751" spans="1:8" x14ac:dyDescent="0.3">
      <c r="A751" s="1" t="s">
        <v>1508</v>
      </c>
      <c r="B751" t="s">
        <v>1509</v>
      </c>
      <c r="C751">
        <v>2005</v>
      </c>
      <c r="D751">
        <v>50977987</v>
      </c>
      <c r="E751">
        <v>47.48</v>
      </c>
      <c r="F751">
        <v>18537450</v>
      </c>
      <c r="G751">
        <v>1.1000000000000001</v>
      </c>
      <c r="H751">
        <f t="shared" si="11"/>
        <v>46343624.545454539</v>
      </c>
    </row>
    <row r="752" spans="1:8" x14ac:dyDescent="0.3">
      <c r="A752" s="1" t="s">
        <v>1510</v>
      </c>
      <c r="B752" t="s">
        <v>1511</v>
      </c>
      <c r="C752">
        <v>2005</v>
      </c>
      <c r="D752">
        <v>0</v>
      </c>
      <c r="E752">
        <v>0</v>
      </c>
      <c r="F752">
        <v>0</v>
      </c>
      <c r="G752">
        <v>0</v>
      </c>
      <c r="H752" t="str">
        <f t="shared" si="11"/>
        <v/>
      </c>
    </row>
    <row r="753" spans="1:8" x14ac:dyDescent="0.3">
      <c r="A753" s="1" t="s">
        <v>1512</v>
      </c>
      <c r="B753" t="s">
        <v>1513</v>
      </c>
      <c r="C753">
        <v>2005</v>
      </c>
      <c r="D753">
        <v>56750000</v>
      </c>
      <c r="E753">
        <v>27.75</v>
      </c>
      <c r="F753">
        <v>56750000</v>
      </c>
      <c r="G753">
        <v>1</v>
      </c>
      <c r="H753">
        <f t="shared" si="11"/>
        <v>56750000</v>
      </c>
    </row>
    <row r="754" spans="1:8" x14ac:dyDescent="0.3">
      <c r="A754" s="1" t="s">
        <v>1514</v>
      </c>
      <c r="B754" t="s">
        <v>1515</v>
      </c>
      <c r="C754">
        <v>2005</v>
      </c>
      <c r="D754">
        <v>49960000</v>
      </c>
      <c r="E754">
        <v>45.77</v>
      </c>
      <c r="F754">
        <v>24980000</v>
      </c>
      <c r="G754">
        <v>0.8</v>
      </c>
      <c r="H754">
        <f t="shared" si="11"/>
        <v>62450000</v>
      </c>
    </row>
    <row r="755" spans="1:8" x14ac:dyDescent="0.3">
      <c r="A755" s="1" t="s">
        <v>1516</v>
      </c>
      <c r="B755" t="s">
        <v>1517</v>
      </c>
      <c r="C755">
        <v>2005</v>
      </c>
      <c r="D755">
        <v>19806000</v>
      </c>
      <c r="E755">
        <v>58.55</v>
      </c>
      <c r="F755">
        <v>0</v>
      </c>
      <c r="G755">
        <v>0.59481496</v>
      </c>
      <c r="H755">
        <f t="shared" si="11"/>
        <v>33297750.278506782</v>
      </c>
    </row>
    <row r="756" spans="1:8" x14ac:dyDescent="0.3">
      <c r="A756" s="1" t="s">
        <v>1518</v>
      </c>
      <c r="B756" t="s">
        <v>1519</v>
      </c>
      <c r="C756">
        <v>2005</v>
      </c>
      <c r="D756">
        <v>121850000</v>
      </c>
      <c r="E756">
        <v>54.72</v>
      </c>
      <c r="F756">
        <v>121850000</v>
      </c>
      <c r="G756">
        <v>1.97782755</v>
      </c>
      <c r="H756">
        <f t="shared" si="11"/>
        <v>61608000.151479334</v>
      </c>
    </row>
    <row r="757" spans="1:8" x14ac:dyDescent="0.3">
      <c r="A757" s="1" t="s">
        <v>1520</v>
      </c>
      <c r="B757" t="s">
        <v>1521</v>
      </c>
      <c r="C757">
        <v>2005</v>
      </c>
      <c r="D757">
        <v>0</v>
      </c>
      <c r="E757">
        <v>0</v>
      </c>
      <c r="F757">
        <v>0</v>
      </c>
      <c r="G757">
        <v>0</v>
      </c>
      <c r="H757" t="str">
        <f t="shared" si="11"/>
        <v/>
      </c>
    </row>
    <row r="758" spans="1:8" x14ac:dyDescent="0.3">
      <c r="A758" s="1" t="s">
        <v>1522</v>
      </c>
      <c r="B758" t="s">
        <v>1523</v>
      </c>
      <c r="C758">
        <v>2005</v>
      </c>
      <c r="D758">
        <v>30112200</v>
      </c>
      <c r="E758">
        <v>66.19</v>
      </c>
      <c r="F758">
        <v>0</v>
      </c>
      <c r="G758">
        <v>1</v>
      </c>
      <c r="H758">
        <f t="shared" si="11"/>
        <v>30112200</v>
      </c>
    </row>
    <row r="759" spans="1:8" x14ac:dyDescent="0.3">
      <c r="A759" s="1" t="s">
        <v>1524</v>
      </c>
      <c r="B759" t="s">
        <v>1525</v>
      </c>
      <c r="C759">
        <v>2005</v>
      </c>
      <c r="D759">
        <v>416757130</v>
      </c>
      <c r="E759">
        <v>41.94</v>
      </c>
      <c r="F759">
        <v>179421320</v>
      </c>
      <c r="G759">
        <v>3.67</v>
      </c>
      <c r="H759">
        <f t="shared" si="11"/>
        <v>113557801.08991826</v>
      </c>
    </row>
    <row r="760" spans="1:8" x14ac:dyDescent="0.3">
      <c r="A760" s="1" t="s">
        <v>1526</v>
      </c>
      <c r="B760" t="s">
        <v>1527</v>
      </c>
      <c r="C760">
        <v>2005</v>
      </c>
      <c r="D760">
        <v>34219349</v>
      </c>
      <c r="E760">
        <v>33.39</v>
      </c>
      <c r="F760">
        <v>34219350</v>
      </c>
      <c r="G760">
        <v>0.7</v>
      </c>
      <c r="H760">
        <f t="shared" si="11"/>
        <v>48884784.285714291</v>
      </c>
    </row>
    <row r="761" spans="1:8" x14ac:dyDescent="0.3">
      <c r="A761" s="1" t="s">
        <v>1528</v>
      </c>
      <c r="B761" t="s">
        <v>1529</v>
      </c>
      <c r="C761">
        <v>2005</v>
      </c>
      <c r="D761">
        <v>298284000</v>
      </c>
      <c r="E761">
        <v>57.95</v>
      </c>
      <c r="F761">
        <v>49714000</v>
      </c>
      <c r="G761">
        <v>6</v>
      </c>
      <c r="H761">
        <f t="shared" si="11"/>
        <v>49714000</v>
      </c>
    </row>
    <row r="762" spans="1:8" x14ac:dyDescent="0.3">
      <c r="A762" s="1" t="s">
        <v>1530</v>
      </c>
      <c r="B762" t="s">
        <v>1531</v>
      </c>
      <c r="C762">
        <v>2005</v>
      </c>
      <c r="D762">
        <v>108745623</v>
      </c>
      <c r="E762">
        <v>75.7</v>
      </c>
      <c r="F762">
        <v>0</v>
      </c>
      <c r="G762">
        <v>0.61799999999999999</v>
      </c>
      <c r="H762">
        <f t="shared" si="11"/>
        <v>175963791.26213592</v>
      </c>
    </row>
    <row r="763" spans="1:8" x14ac:dyDescent="0.3">
      <c r="A763" s="1" t="s">
        <v>1532</v>
      </c>
      <c r="B763" t="s">
        <v>1533</v>
      </c>
      <c r="C763">
        <v>2005</v>
      </c>
      <c r="D763">
        <v>181953906</v>
      </c>
      <c r="E763">
        <v>68.72</v>
      </c>
      <c r="F763">
        <v>0</v>
      </c>
      <c r="G763">
        <v>3</v>
      </c>
      <c r="H763">
        <f t="shared" si="11"/>
        <v>60651302</v>
      </c>
    </row>
    <row r="764" spans="1:8" x14ac:dyDescent="0.3">
      <c r="A764" s="1" t="s">
        <v>1534</v>
      </c>
      <c r="B764" t="s">
        <v>1535</v>
      </c>
      <c r="C764">
        <v>2005</v>
      </c>
      <c r="D764">
        <v>0</v>
      </c>
      <c r="E764">
        <v>0</v>
      </c>
      <c r="F764">
        <v>26911750</v>
      </c>
      <c r="G764">
        <v>0</v>
      </c>
      <c r="H764" t="str">
        <f t="shared" si="11"/>
        <v/>
      </c>
    </row>
    <row r="765" spans="1:8" x14ac:dyDescent="0.3">
      <c r="A765" s="1" t="s">
        <v>1536</v>
      </c>
      <c r="B765" t="s">
        <v>1537</v>
      </c>
      <c r="C765">
        <v>2005</v>
      </c>
      <c r="D765">
        <v>0</v>
      </c>
      <c r="E765">
        <v>0</v>
      </c>
      <c r="F765">
        <v>0</v>
      </c>
      <c r="G765">
        <v>0</v>
      </c>
      <c r="H765" t="str">
        <f t="shared" si="11"/>
        <v/>
      </c>
    </row>
    <row r="766" spans="1:8" x14ac:dyDescent="0.3">
      <c r="A766" s="1" t="s">
        <v>1538</v>
      </c>
      <c r="B766" t="s">
        <v>1539</v>
      </c>
      <c r="C766">
        <v>2005</v>
      </c>
      <c r="D766">
        <v>0</v>
      </c>
      <c r="E766">
        <v>0</v>
      </c>
      <c r="F766">
        <v>0</v>
      </c>
      <c r="G766">
        <v>0</v>
      </c>
      <c r="H766" t="str">
        <f t="shared" si="11"/>
        <v/>
      </c>
    </row>
    <row r="767" spans="1:8" x14ac:dyDescent="0.3">
      <c r="A767" s="1" t="s">
        <v>1540</v>
      </c>
      <c r="B767" t="s">
        <v>1541</v>
      </c>
      <c r="C767">
        <v>2005</v>
      </c>
      <c r="D767">
        <v>0</v>
      </c>
      <c r="E767">
        <v>0</v>
      </c>
      <c r="F767">
        <v>0</v>
      </c>
      <c r="G767">
        <v>0</v>
      </c>
      <c r="H767" t="str">
        <f t="shared" si="11"/>
        <v/>
      </c>
    </row>
    <row r="768" spans="1:8" x14ac:dyDescent="0.3">
      <c r="A768" s="1" t="s">
        <v>1542</v>
      </c>
      <c r="B768" t="s">
        <v>1543</v>
      </c>
      <c r="C768">
        <v>2005</v>
      </c>
      <c r="D768">
        <v>20600000</v>
      </c>
      <c r="E768">
        <v>38.6</v>
      </c>
      <c r="F768">
        <v>20600000</v>
      </c>
      <c r="G768">
        <v>0.5</v>
      </c>
      <c r="H768">
        <f t="shared" si="11"/>
        <v>41200000</v>
      </c>
    </row>
    <row r="769" spans="1:8" x14ac:dyDescent="0.3">
      <c r="A769" s="1" t="s">
        <v>1544</v>
      </c>
      <c r="B769" t="s">
        <v>1545</v>
      </c>
      <c r="C769">
        <v>2005</v>
      </c>
      <c r="D769">
        <v>21468860</v>
      </c>
      <c r="E769">
        <v>16.27</v>
      </c>
      <c r="F769">
        <v>85875430</v>
      </c>
      <c r="G769">
        <v>0.5</v>
      </c>
      <c r="H769">
        <f t="shared" si="11"/>
        <v>42937720</v>
      </c>
    </row>
    <row r="770" spans="1:8" x14ac:dyDescent="0.3">
      <c r="A770" s="1" t="s">
        <v>1546</v>
      </c>
      <c r="B770" t="s">
        <v>1547</v>
      </c>
      <c r="C770">
        <v>2005</v>
      </c>
      <c r="D770">
        <v>58131000</v>
      </c>
      <c r="E770">
        <v>30.39</v>
      </c>
      <c r="F770">
        <v>38754000</v>
      </c>
      <c r="G770">
        <v>1.5</v>
      </c>
      <c r="H770">
        <f t="shared" si="11"/>
        <v>38754000</v>
      </c>
    </row>
    <row r="771" spans="1:8" x14ac:dyDescent="0.3">
      <c r="A771" s="1" t="s">
        <v>1548</v>
      </c>
      <c r="B771" t="s">
        <v>1549</v>
      </c>
      <c r="C771">
        <v>2005</v>
      </c>
      <c r="D771">
        <v>86967052</v>
      </c>
      <c r="E771">
        <v>50.54</v>
      </c>
      <c r="F771">
        <v>43483520</v>
      </c>
      <c r="G771">
        <v>2</v>
      </c>
      <c r="H771">
        <f t="shared" ref="H771:H834" si="12">IF(G771=0, "",D771/G771)</f>
        <v>43483526</v>
      </c>
    </row>
    <row r="772" spans="1:8" x14ac:dyDescent="0.3">
      <c r="A772" s="1" t="s">
        <v>1550</v>
      </c>
      <c r="B772" t="s">
        <v>1551</v>
      </c>
      <c r="C772">
        <v>2005</v>
      </c>
      <c r="D772">
        <v>0</v>
      </c>
      <c r="E772">
        <v>0</v>
      </c>
      <c r="F772">
        <v>0</v>
      </c>
      <c r="G772">
        <v>0</v>
      </c>
      <c r="H772" t="str">
        <f t="shared" si="12"/>
        <v/>
      </c>
    </row>
    <row r="773" spans="1:8" x14ac:dyDescent="0.3">
      <c r="A773" s="1" t="s">
        <v>1552</v>
      </c>
      <c r="B773" t="s">
        <v>1553</v>
      </c>
      <c r="C773">
        <v>2005</v>
      </c>
      <c r="D773">
        <v>0</v>
      </c>
      <c r="E773">
        <v>0</v>
      </c>
      <c r="F773">
        <v>0</v>
      </c>
      <c r="G773">
        <v>0</v>
      </c>
      <c r="H773" t="str">
        <f t="shared" si="12"/>
        <v/>
      </c>
    </row>
    <row r="774" spans="1:8" x14ac:dyDescent="0.3">
      <c r="A774" s="1" t="s">
        <v>1554</v>
      </c>
      <c r="B774" t="s">
        <v>1555</v>
      </c>
      <c r="C774">
        <v>2005</v>
      </c>
      <c r="D774">
        <v>65298840</v>
      </c>
      <c r="E774">
        <v>44.95</v>
      </c>
      <c r="F774">
        <v>0</v>
      </c>
      <c r="G774">
        <v>2</v>
      </c>
      <c r="H774">
        <f t="shared" si="12"/>
        <v>32649420</v>
      </c>
    </row>
    <row r="775" spans="1:8" x14ac:dyDescent="0.3">
      <c r="A775" s="1" t="s">
        <v>1556</v>
      </c>
      <c r="B775" t="s">
        <v>1557</v>
      </c>
      <c r="C775">
        <v>2005</v>
      </c>
      <c r="D775">
        <v>9994000</v>
      </c>
      <c r="E775">
        <v>19.78</v>
      </c>
      <c r="F775">
        <v>36228250</v>
      </c>
      <c r="G775">
        <v>0.4</v>
      </c>
      <c r="H775">
        <f t="shared" si="12"/>
        <v>24985000</v>
      </c>
    </row>
    <row r="776" spans="1:8" x14ac:dyDescent="0.3">
      <c r="A776" s="1" t="s">
        <v>1558</v>
      </c>
      <c r="B776" t="s">
        <v>1559</v>
      </c>
      <c r="C776">
        <v>2005</v>
      </c>
      <c r="D776">
        <v>13028759</v>
      </c>
      <c r="E776">
        <v>52.5</v>
      </c>
      <c r="F776">
        <v>0</v>
      </c>
      <c r="G776">
        <v>0.3</v>
      </c>
      <c r="H776">
        <f t="shared" si="12"/>
        <v>43429196.666666672</v>
      </c>
    </row>
    <row r="777" spans="1:8" x14ac:dyDescent="0.3">
      <c r="A777" s="1" t="s">
        <v>1560</v>
      </c>
      <c r="B777" t="s">
        <v>1561</v>
      </c>
      <c r="C777">
        <v>2005</v>
      </c>
      <c r="D777">
        <v>34142278</v>
      </c>
      <c r="E777">
        <v>45.23</v>
      </c>
      <c r="F777">
        <v>34142260</v>
      </c>
      <c r="G777">
        <v>0.50000012999999999</v>
      </c>
      <c r="H777">
        <f t="shared" si="12"/>
        <v>68284538.246020064</v>
      </c>
    </row>
    <row r="778" spans="1:8" x14ac:dyDescent="0.3">
      <c r="A778" s="1" t="s">
        <v>1562</v>
      </c>
      <c r="B778" t="s">
        <v>1563</v>
      </c>
      <c r="C778">
        <v>2005</v>
      </c>
      <c r="D778">
        <v>0</v>
      </c>
      <c r="E778">
        <v>0</v>
      </c>
      <c r="F778">
        <v>0</v>
      </c>
      <c r="G778">
        <v>0</v>
      </c>
      <c r="H778" t="str">
        <f t="shared" si="12"/>
        <v/>
      </c>
    </row>
    <row r="779" spans="1:8" x14ac:dyDescent="0.3">
      <c r="A779" s="1" t="s">
        <v>1564</v>
      </c>
      <c r="B779" t="s">
        <v>1565</v>
      </c>
      <c r="C779">
        <v>2005</v>
      </c>
      <c r="D779">
        <v>0</v>
      </c>
      <c r="E779">
        <v>0</v>
      </c>
      <c r="F779">
        <v>0</v>
      </c>
      <c r="G779">
        <v>0</v>
      </c>
      <c r="H779" t="str">
        <f t="shared" si="12"/>
        <v/>
      </c>
    </row>
    <row r="780" spans="1:8" x14ac:dyDescent="0.3">
      <c r="A780" s="1" t="s">
        <v>1566</v>
      </c>
      <c r="B780" t="s">
        <v>1567</v>
      </c>
      <c r="C780">
        <v>2005</v>
      </c>
      <c r="D780">
        <v>6790000</v>
      </c>
      <c r="E780">
        <v>23.05</v>
      </c>
      <c r="F780">
        <v>0</v>
      </c>
      <c r="G780">
        <v>0.2</v>
      </c>
      <c r="H780">
        <f t="shared" si="12"/>
        <v>33950000</v>
      </c>
    </row>
    <row r="781" spans="1:8" x14ac:dyDescent="0.3">
      <c r="A781" s="1" t="s">
        <v>1568</v>
      </c>
      <c r="B781" t="s">
        <v>1569</v>
      </c>
      <c r="C781">
        <v>2005</v>
      </c>
      <c r="D781">
        <v>0</v>
      </c>
      <c r="E781">
        <v>0</v>
      </c>
      <c r="F781">
        <v>0</v>
      </c>
      <c r="G781">
        <v>0</v>
      </c>
      <c r="H781" t="str">
        <f t="shared" si="12"/>
        <v/>
      </c>
    </row>
    <row r="782" spans="1:8" x14ac:dyDescent="0.3">
      <c r="A782" s="1" t="s">
        <v>1570</v>
      </c>
      <c r="B782" t="s">
        <v>1571</v>
      </c>
      <c r="C782">
        <v>2005</v>
      </c>
      <c r="D782">
        <v>0</v>
      </c>
      <c r="E782">
        <v>0</v>
      </c>
      <c r="F782">
        <v>0</v>
      </c>
      <c r="G782">
        <v>0</v>
      </c>
      <c r="H782" t="str">
        <f t="shared" si="12"/>
        <v/>
      </c>
    </row>
    <row r="783" spans="1:8" x14ac:dyDescent="0.3">
      <c r="A783" s="1" t="s">
        <v>1572</v>
      </c>
      <c r="B783" t="s">
        <v>1573</v>
      </c>
      <c r="C783">
        <v>2005</v>
      </c>
      <c r="D783">
        <v>0</v>
      </c>
      <c r="E783">
        <v>0</v>
      </c>
      <c r="F783">
        <v>0</v>
      </c>
      <c r="G783">
        <v>0</v>
      </c>
      <c r="H783" t="str">
        <f t="shared" si="12"/>
        <v/>
      </c>
    </row>
    <row r="784" spans="1:8" x14ac:dyDescent="0.3">
      <c r="A784" s="1" t="s">
        <v>1574</v>
      </c>
      <c r="B784" t="s">
        <v>1575</v>
      </c>
      <c r="C784">
        <v>2005</v>
      </c>
      <c r="D784">
        <v>155106600</v>
      </c>
      <c r="E784">
        <v>49.04</v>
      </c>
      <c r="F784">
        <v>93063960</v>
      </c>
      <c r="G784">
        <v>2.5</v>
      </c>
      <c r="H784">
        <f t="shared" si="12"/>
        <v>62042640</v>
      </c>
    </row>
    <row r="785" spans="1:8" x14ac:dyDescent="0.3">
      <c r="A785" s="1" t="s">
        <v>1576</v>
      </c>
      <c r="B785" t="s">
        <v>1577</v>
      </c>
      <c r="C785">
        <v>2005</v>
      </c>
      <c r="D785">
        <v>0</v>
      </c>
      <c r="E785">
        <v>0</v>
      </c>
      <c r="F785">
        <v>0</v>
      </c>
      <c r="G785">
        <v>0</v>
      </c>
      <c r="H785" t="str">
        <f t="shared" si="12"/>
        <v/>
      </c>
    </row>
    <row r="786" spans="1:8" x14ac:dyDescent="0.3">
      <c r="A786" s="1" t="s">
        <v>1578</v>
      </c>
      <c r="B786" t="s">
        <v>1579</v>
      </c>
      <c r="C786">
        <v>2005</v>
      </c>
      <c r="D786">
        <v>360939143</v>
      </c>
      <c r="E786">
        <v>88.41</v>
      </c>
      <c r="F786">
        <v>0</v>
      </c>
      <c r="G786">
        <v>7.5</v>
      </c>
      <c r="H786">
        <f t="shared" si="12"/>
        <v>48125219.06666667</v>
      </c>
    </row>
    <row r="787" spans="1:8" x14ac:dyDescent="0.3">
      <c r="A787" s="1" t="s">
        <v>1580</v>
      </c>
      <c r="B787" t="s">
        <v>1581</v>
      </c>
      <c r="C787">
        <v>2005</v>
      </c>
      <c r="D787">
        <v>18850000</v>
      </c>
      <c r="E787">
        <v>42.21</v>
      </c>
      <c r="F787">
        <v>18850000</v>
      </c>
      <c r="G787">
        <v>0.5</v>
      </c>
      <c r="H787">
        <f t="shared" si="12"/>
        <v>37700000</v>
      </c>
    </row>
    <row r="788" spans="1:8" x14ac:dyDescent="0.3">
      <c r="A788" s="1" t="s">
        <v>1582</v>
      </c>
      <c r="B788" t="s">
        <v>1583</v>
      </c>
      <c r="C788">
        <v>2005</v>
      </c>
      <c r="D788">
        <v>0</v>
      </c>
      <c r="E788">
        <v>0</v>
      </c>
      <c r="F788">
        <v>0</v>
      </c>
      <c r="G788">
        <v>0</v>
      </c>
      <c r="H788" t="str">
        <f t="shared" si="12"/>
        <v/>
      </c>
    </row>
    <row r="789" spans="1:8" x14ac:dyDescent="0.3">
      <c r="A789" s="1" t="s">
        <v>1584</v>
      </c>
      <c r="B789" t="s">
        <v>1585</v>
      </c>
      <c r="C789">
        <v>2005</v>
      </c>
      <c r="D789">
        <v>22960000</v>
      </c>
      <c r="E789">
        <v>41.55</v>
      </c>
      <c r="F789">
        <v>8610000</v>
      </c>
      <c r="G789">
        <v>0.8</v>
      </c>
      <c r="H789">
        <f t="shared" si="12"/>
        <v>28700000</v>
      </c>
    </row>
    <row r="790" spans="1:8" x14ac:dyDescent="0.3">
      <c r="A790" s="1" t="s">
        <v>1586</v>
      </c>
      <c r="B790" t="s">
        <v>1587</v>
      </c>
      <c r="C790">
        <v>2005</v>
      </c>
      <c r="D790">
        <v>0</v>
      </c>
      <c r="E790">
        <v>0</v>
      </c>
      <c r="F790">
        <v>0</v>
      </c>
      <c r="G790">
        <v>0</v>
      </c>
      <c r="H790" t="str">
        <f t="shared" si="12"/>
        <v/>
      </c>
    </row>
    <row r="791" spans="1:8" x14ac:dyDescent="0.3">
      <c r="A791" s="1" t="s">
        <v>1588</v>
      </c>
      <c r="B791" t="s">
        <v>1589</v>
      </c>
      <c r="C791">
        <v>2005</v>
      </c>
      <c r="D791">
        <v>0</v>
      </c>
      <c r="E791">
        <v>0</v>
      </c>
      <c r="F791">
        <v>0</v>
      </c>
      <c r="G791">
        <v>0</v>
      </c>
      <c r="H791" t="str">
        <f t="shared" si="12"/>
        <v/>
      </c>
    </row>
    <row r="792" spans="1:8" x14ac:dyDescent="0.3">
      <c r="A792" s="1" t="s">
        <v>1590</v>
      </c>
      <c r="B792" t="s">
        <v>1591</v>
      </c>
      <c r="C792">
        <v>2005</v>
      </c>
      <c r="D792">
        <v>70636745</v>
      </c>
      <c r="E792">
        <v>56.18</v>
      </c>
      <c r="F792">
        <v>17659190</v>
      </c>
      <c r="G792">
        <v>0.52054144000000002</v>
      </c>
      <c r="H792">
        <f t="shared" si="12"/>
        <v>135698600.67240757</v>
      </c>
    </row>
    <row r="793" spans="1:8" x14ac:dyDescent="0.3">
      <c r="A793" s="1" t="s">
        <v>1592</v>
      </c>
      <c r="B793" t="s">
        <v>1593</v>
      </c>
      <c r="C793">
        <v>2005</v>
      </c>
      <c r="D793">
        <v>0</v>
      </c>
      <c r="E793">
        <v>0</v>
      </c>
      <c r="F793">
        <v>0</v>
      </c>
      <c r="G793">
        <v>0</v>
      </c>
      <c r="H793" t="str">
        <f t="shared" si="12"/>
        <v/>
      </c>
    </row>
    <row r="794" spans="1:8" x14ac:dyDescent="0.3">
      <c r="A794" s="1" t="s">
        <v>1594</v>
      </c>
      <c r="B794" t="s">
        <v>1595</v>
      </c>
      <c r="C794">
        <v>2005</v>
      </c>
      <c r="D794">
        <v>1831500000</v>
      </c>
      <c r="E794">
        <v>61.25</v>
      </c>
      <c r="F794">
        <v>999000000</v>
      </c>
      <c r="G794">
        <v>5.5</v>
      </c>
      <c r="H794">
        <f t="shared" si="12"/>
        <v>333000000</v>
      </c>
    </row>
    <row r="795" spans="1:8" x14ac:dyDescent="0.3">
      <c r="A795" s="1" t="s">
        <v>1596</v>
      </c>
      <c r="B795" t="s">
        <v>1597</v>
      </c>
      <c r="C795">
        <v>2005</v>
      </c>
      <c r="D795">
        <v>27029601</v>
      </c>
      <c r="E795">
        <v>35.6</v>
      </c>
      <c r="F795">
        <v>31534550</v>
      </c>
      <c r="G795">
        <v>0.6</v>
      </c>
      <c r="H795">
        <f t="shared" si="12"/>
        <v>45049335</v>
      </c>
    </row>
    <row r="796" spans="1:8" x14ac:dyDescent="0.3">
      <c r="A796" s="1" t="s">
        <v>1598</v>
      </c>
      <c r="B796" t="s">
        <v>1599</v>
      </c>
      <c r="C796">
        <v>2005</v>
      </c>
      <c r="D796">
        <v>0</v>
      </c>
      <c r="E796">
        <v>0</v>
      </c>
      <c r="F796">
        <v>213487790</v>
      </c>
      <c r="G796">
        <v>0</v>
      </c>
      <c r="H796" t="str">
        <f t="shared" si="12"/>
        <v/>
      </c>
    </row>
    <row r="797" spans="1:8" x14ac:dyDescent="0.3">
      <c r="A797" s="1" t="s">
        <v>1600</v>
      </c>
      <c r="B797" t="s">
        <v>1601</v>
      </c>
      <c r="C797">
        <v>2005</v>
      </c>
      <c r="D797">
        <v>7200000</v>
      </c>
      <c r="E797">
        <v>22.96</v>
      </c>
      <c r="F797">
        <v>0</v>
      </c>
      <c r="G797">
        <v>0.6</v>
      </c>
      <c r="H797">
        <f t="shared" si="12"/>
        <v>12000000</v>
      </c>
    </row>
    <row r="798" spans="1:8" x14ac:dyDescent="0.3">
      <c r="A798" s="1" t="s">
        <v>1602</v>
      </c>
      <c r="B798" t="s">
        <v>1603</v>
      </c>
      <c r="C798">
        <v>2005</v>
      </c>
      <c r="D798">
        <v>0</v>
      </c>
      <c r="E798">
        <v>0</v>
      </c>
      <c r="F798">
        <v>0</v>
      </c>
      <c r="G798">
        <v>0</v>
      </c>
      <c r="H798" t="str">
        <f t="shared" si="12"/>
        <v/>
      </c>
    </row>
    <row r="799" spans="1:8" x14ac:dyDescent="0.3">
      <c r="A799" s="1" t="s">
        <v>1604</v>
      </c>
      <c r="B799" t="s">
        <v>1605</v>
      </c>
      <c r="C799">
        <v>2005</v>
      </c>
      <c r="D799">
        <v>95779500</v>
      </c>
      <c r="E799">
        <v>16.850000000000001</v>
      </c>
      <c r="F799">
        <v>191559000</v>
      </c>
      <c r="G799">
        <v>1.5</v>
      </c>
      <c r="H799">
        <f t="shared" si="12"/>
        <v>63853000</v>
      </c>
    </row>
    <row r="800" spans="1:8" x14ac:dyDescent="0.3">
      <c r="A800" s="1" t="s">
        <v>1606</v>
      </c>
      <c r="B800" t="s">
        <v>1607</v>
      </c>
      <c r="C800">
        <v>2005</v>
      </c>
      <c r="D800">
        <v>0</v>
      </c>
      <c r="E800">
        <v>0</v>
      </c>
      <c r="F800">
        <v>8379670</v>
      </c>
      <c r="G800">
        <v>0</v>
      </c>
      <c r="H800" t="str">
        <f t="shared" si="12"/>
        <v/>
      </c>
    </row>
    <row r="801" spans="1:8" x14ac:dyDescent="0.3">
      <c r="A801" s="1" t="s">
        <v>1608</v>
      </c>
      <c r="B801" t="s">
        <v>1609</v>
      </c>
      <c r="C801">
        <v>2005</v>
      </c>
      <c r="D801">
        <v>435241500</v>
      </c>
      <c r="E801">
        <v>42.57</v>
      </c>
      <c r="F801">
        <v>290161000</v>
      </c>
      <c r="G801">
        <v>1.4882798800000001</v>
      </c>
      <c r="H801">
        <f t="shared" si="12"/>
        <v>292446001.48730087</v>
      </c>
    </row>
    <row r="802" spans="1:8" x14ac:dyDescent="0.3">
      <c r="A802" s="1" t="s">
        <v>1610</v>
      </c>
      <c r="B802" t="s">
        <v>1611</v>
      </c>
      <c r="C802">
        <v>2005</v>
      </c>
      <c r="D802">
        <v>260369000</v>
      </c>
      <c r="E802">
        <v>80.09</v>
      </c>
      <c r="F802">
        <v>0</v>
      </c>
      <c r="G802">
        <v>6.2</v>
      </c>
      <c r="H802">
        <f t="shared" si="12"/>
        <v>41995000</v>
      </c>
    </row>
    <row r="803" spans="1:8" x14ac:dyDescent="0.3">
      <c r="A803" s="1" t="s">
        <v>1612</v>
      </c>
      <c r="B803" t="s">
        <v>1613</v>
      </c>
      <c r="C803">
        <v>2005</v>
      </c>
      <c r="D803">
        <v>27673000</v>
      </c>
      <c r="E803">
        <v>25.42</v>
      </c>
      <c r="F803">
        <v>55346000</v>
      </c>
      <c r="G803">
        <v>1</v>
      </c>
      <c r="H803">
        <f t="shared" si="12"/>
        <v>27673000</v>
      </c>
    </row>
    <row r="804" spans="1:8" x14ac:dyDescent="0.3">
      <c r="A804" s="1" t="s">
        <v>1614</v>
      </c>
      <c r="B804" t="s">
        <v>1615</v>
      </c>
      <c r="C804">
        <v>2005</v>
      </c>
      <c r="D804">
        <v>3496500</v>
      </c>
      <c r="E804">
        <v>11.97</v>
      </c>
      <c r="F804">
        <v>32634000</v>
      </c>
      <c r="G804">
        <v>0.15000005999999999</v>
      </c>
      <c r="H804">
        <f t="shared" si="12"/>
        <v>23309990.676003732</v>
      </c>
    </row>
    <row r="805" spans="1:8" x14ac:dyDescent="0.3">
      <c r="A805" s="1" t="s">
        <v>1616</v>
      </c>
      <c r="B805" t="s">
        <v>1617</v>
      </c>
      <c r="C805">
        <v>2005</v>
      </c>
      <c r="D805">
        <v>36028000</v>
      </c>
      <c r="E805">
        <v>10.92</v>
      </c>
      <c r="F805">
        <v>108084000</v>
      </c>
      <c r="G805">
        <v>2</v>
      </c>
      <c r="H805">
        <f t="shared" si="12"/>
        <v>18014000</v>
      </c>
    </row>
    <row r="806" spans="1:8" x14ac:dyDescent="0.3">
      <c r="A806" s="1" t="s">
        <v>1618</v>
      </c>
      <c r="B806" t="s">
        <v>1619</v>
      </c>
      <c r="C806">
        <v>2005</v>
      </c>
      <c r="D806">
        <v>0</v>
      </c>
      <c r="E806">
        <v>0</v>
      </c>
      <c r="F806">
        <v>0</v>
      </c>
      <c r="G806">
        <v>0</v>
      </c>
      <c r="H806" t="str">
        <f t="shared" si="12"/>
        <v/>
      </c>
    </row>
    <row r="807" spans="1:8" x14ac:dyDescent="0.3">
      <c r="A807" s="1" t="s">
        <v>1620</v>
      </c>
      <c r="B807" t="s">
        <v>1621</v>
      </c>
      <c r="C807">
        <v>2005</v>
      </c>
      <c r="D807">
        <v>10353340</v>
      </c>
      <c r="E807">
        <v>14.05</v>
      </c>
      <c r="F807">
        <v>43379640</v>
      </c>
      <c r="G807">
        <v>0.42960273999999998</v>
      </c>
      <c r="H807">
        <f t="shared" si="12"/>
        <v>24099799.735914163</v>
      </c>
    </row>
    <row r="808" spans="1:8" x14ac:dyDescent="0.3">
      <c r="A808" s="1" t="s">
        <v>1622</v>
      </c>
      <c r="B808" t="s">
        <v>1623</v>
      </c>
      <c r="C808">
        <v>2005</v>
      </c>
      <c r="D808">
        <v>0</v>
      </c>
      <c r="E808">
        <v>0</v>
      </c>
      <c r="F808">
        <v>0</v>
      </c>
      <c r="G808">
        <v>0</v>
      </c>
      <c r="H808" t="str">
        <f t="shared" si="12"/>
        <v/>
      </c>
    </row>
    <row r="809" spans="1:8" x14ac:dyDescent="0.3">
      <c r="A809" s="1" t="s">
        <v>1624</v>
      </c>
      <c r="B809" t="s">
        <v>1625</v>
      </c>
      <c r="C809">
        <v>2005</v>
      </c>
      <c r="D809">
        <v>479062500</v>
      </c>
      <c r="E809">
        <v>48.92</v>
      </c>
      <c r="F809">
        <v>68437500</v>
      </c>
      <c r="G809">
        <v>7</v>
      </c>
      <c r="H809">
        <f t="shared" si="12"/>
        <v>68437500</v>
      </c>
    </row>
    <row r="810" spans="1:8" x14ac:dyDescent="0.3">
      <c r="A810" s="1" t="s">
        <v>1626</v>
      </c>
      <c r="B810" t="s">
        <v>1627</v>
      </c>
      <c r="C810">
        <v>2005</v>
      </c>
      <c r="D810">
        <v>0</v>
      </c>
      <c r="E810">
        <v>0</v>
      </c>
      <c r="F810">
        <v>0</v>
      </c>
      <c r="G810">
        <v>0</v>
      </c>
      <c r="H810" t="str">
        <f t="shared" si="12"/>
        <v/>
      </c>
    </row>
    <row r="811" spans="1:8" x14ac:dyDescent="0.3">
      <c r="A811" s="1" t="s">
        <v>1628</v>
      </c>
      <c r="B811" t="s">
        <v>1629</v>
      </c>
      <c r="C811">
        <v>2005</v>
      </c>
      <c r="D811">
        <v>0</v>
      </c>
      <c r="E811">
        <v>0</v>
      </c>
      <c r="F811">
        <v>18480000</v>
      </c>
      <c r="G811">
        <v>0</v>
      </c>
      <c r="H811" t="str">
        <f t="shared" si="12"/>
        <v/>
      </c>
    </row>
    <row r="812" spans="1:8" x14ac:dyDescent="0.3">
      <c r="A812" s="1" t="s">
        <v>1630</v>
      </c>
      <c r="B812" t="s">
        <v>1631</v>
      </c>
      <c r="C812">
        <v>2005</v>
      </c>
      <c r="D812">
        <v>0</v>
      </c>
      <c r="E812">
        <v>0</v>
      </c>
      <c r="F812">
        <v>0</v>
      </c>
      <c r="G812">
        <v>0</v>
      </c>
      <c r="H812" t="str">
        <f t="shared" si="12"/>
        <v/>
      </c>
    </row>
    <row r="813" spans="1:8" x14ac:dyDescent="0.3">
      <c r="A813" s="1" t="s">
        <v>1632</v>
      </c>
      <c r="B813" t="s">
        <v>1633</v>
      </c>
      <c r="C813">
        <v>2005</v>
      </c>
      <c r="D813">
        <v>90000000</v>
      </c>
      <c r="E813">
        <v>80.23</v>
      </c>
      <c r="F813">
        <v>0</v>
      </c>
      <c r="G813">
        <v>3</v>
      </c>
      <c r="H813">
        <f t="shared" si="12"/>
        <v>30000000</v>
      </c>
    </row>
    <row r="814" spans="1:8" x14ac:dyDescent="0.3">
      <c r="A814" s="1" t="s">
        <v>1634</v>
      </c>
      <c r="B814" t="s">
        <v>1635</v>
      </c>
      <c r="C814">
        <v>2005</v>
      </c>
      <c r="D814">
        <v>22402800</v>
      </c>
      <c r="E814">
        <v>27.88</v>
      </c>
      <c r="F814">
        <v>33604200</v>
      </c>
      <c r="G814">
        <v>1.4</v>
      </c>
      <c r="H814">
        <f t="shared" si="12"/>
        <v>16002000.000000002</v>
      </c>
    </row>
    <row r="815" spans="1:8" x14ac:dyDescent="0.3">
      <c r="A815" s="1" t="s">
        <v>1636</v>
      </c>
      <c r="B815" t="s">
        <v>1637</v>
      </c>
      <c r="C815">
        <v>2005</v>
      </c>
      <c r="D815">
        <v>10018000</v>
      </c>
      <c r="E815">
        <v>7.28</v>
      </c>
      <c r="F815">
        <v>90162000</v>
      </c>
      <c r="G815">
        <v>0.22270635573</v>
      </c>
      <c r="H815">
        <f t="shared" si="12"/>
        <v>44983000.00088641</v>
      </c>
    </row>
    <row r="816" spans="1:8" x14ac:dyDescent="0.3">
      <c r="A816" s="1" t="s">
        <v>1638</v>
      </c>
      <c r="B816" t="s">
        <v>1639</v>
      </c>
      <c r="C816">
        <v>2005</v>
      </c>
      <c r="D816">
        <v>8925927</v>
      </c>
      <c r="E816">
        <v>25.13</v>
      </c>
      <c r="F816">
        <v>17851850</v>
      </c>
      <c r="G816">
        <v>0.5</v>
      </c>
      <c r="H816">
        <f t="shared" si="12"/>
        <v>17851854</v>
      </c>
    </row>
    <row r="817" spans="1:8" x14ac:dyDescent="0.3">
      <c r="A817" s="1" t="s">
        <v>1640</v>
      </c>
      <c r="B817" t="s">
        <v>1641</v>
      </c>
      <c r="C817">
        <v>2005</v>
      </c>
      <c r="D817">
        <v>25258100</v>
      </c>
      <c r="E817">
        <v>36.54</v>
      </c>
      <c r="F817">
        <v>0</v>
      </c>
      <c r="G817">
        <v>1</v>
      </c>
      <c r="H817">
        <f t="shared" si="12"/>
        <v>25258100</v>
      </c>
    </row>
    <row r="818" spans="1:8" x14ac:dyDescent="0.3">
      <c r="A818" s="1" t="s">
        <v>1642</v>
      </c>
      <c r="B818" t="s">
        <v>1643</v>
      </c>
      <c r="C818">
        <v>2005</v>
      </c>
      <c r="D818">
        <v>11408609</v>
      </c>
      <c r="E818">
        <v>19.02</v>
      </c>
      <c r="F818">
        <v>61180000</v>
      </c>
      <c r="G818">
        <v>0.38950000000000001</v>
      </c>
      <c r="H818">
        <f t="shared" si="12"/>
        <v>29290395.378690626</v>
      </c>
    </row>
    <row r="819" spans="1:8" x14ac:dyDescent="0.3">
      <c r="A819" s="1" t="s">
        <v>1644</v>
      </c>
      <c r="B819" t="s">
        <v>1645</v>
      </c>
      <c r="C819">
        <v>2005</v>
      </c>
      <c r="D819">
        <v>5485000</v>
      </c>
      <c r="E819">
        <v>5.25</v>
      </c>
      <c r="F819">
        <v>41137500</v>
      </c>
      <c r="G819">
        <v>0.1</v>
      </c>
      <c r="H819">
        <f t="shared" si="12"/>
        <v>54850000</v>
      </c>
    </row>
    <row r="820" spans="1:8" x14ac:dyDescent="0.3">
      <c r="A820" s="1" t="s">
        <v>1646</v>
      </c>
      <c r="B820" t="s">
        <v>1647</v>
      </c>
      <c r="C820">
        <v>2005</v>
      </c>
      <c r="D820">
        <v>44256371</v>
      </c>
      <c r="E820">
        <v>50.18</v>
      </c>
      <c r="F820">
        <v>44256380</v>
      </c>
      <c r="G820">
        <v>0.67749999999999999</v>
      </c>
      <c r="H820">
        <f t="shared" si="12"/>
        <v>65323056.826568268</v>
      </c>
    </row>
    <row r="821" spans="1:8" x14ac:dyDescent="0.3">
      <c r="A821" s="1" t="s">
        <v>1648</v>
      </c>
      <c r="B821" t="s">
        <v>1649</v>
      </c>
      <c r="C821">
        <v>2005</v>
      </c>
      <c r="D821">
        <v>70215000</v>
      </c>
      <c r="E821">
        <v>40.619999999999997</v>
      </c>
      <c r="F821">
        <v>56625000</v>
      </c>
      <c r="G821">
        <v>3.1</v>
      </c>
      <c r="H821">
        <f t="shared" si="12"/>
        <v>22650000</v>
      </c>
    </row>
    <row r="822" spans="1:8" x14ac:dyDescent="0.3">
      <c r="A822" s="1" t="s">
        <v>1650</v>
      </c>
      <c r="B822" t="s">
        <v>1651</v>
      </c>
      <c r="C822">
        <v>2005</v>
      </c>
      <c r="D822">
        <v>9227132</v>
      </c>
      <c r="E822">
        <v>17.440000000000001</v>
      </c>
      <c r="F822">
        <v>27681410</v>
      </c>
      <c r="G822">
        <v>0.5</v>
      </c>
      <c r="H822">
        <f t="shared" si="12"/>
        <v>18454264</v>
      </c>
    </row>
    <row r="823" spans="1:8" x14ac:dyDescent="0.3">
      <c r="A823" s="1" t="s">
        <v>1652</v>
      </c>
      <c r="B823" t="s">
        <v>1653</v>
      </c>
      <c r="C823">
        <v>2005</v>
      </c>
      <c r="D823">
        <v>31636495</v>
      </c>
      <c r="E823">
        <v>29.64</v>
      </c>
      <c r="F823">
        <v>47454720</v>
      </c>
      <c r="G823">
        <v>0.34958562999999998</v>
      </c>
      <c r="H823">
        <f t="shared" si="12"/>
        <v>90497126.555230543</v>
      </c>
    </row>
    <row r="824" spans="1:8" x14ac:dyDescent="0.3">
      <c r="A824" s="1" t="s">
        <v>1654</v>
      </c>
      <c r="B824" t="s">
        <v>1655</v>
      </c>
      <c r="C824">
        <v>2005</v>
      </c>
      <c r="D824">
        <v>46262228</v>
      </c>
      <c r="E824">
        <v>22.83</v>
      </c>
      <c r="F824">
        <v>108852300</v>
      </c>
      <c r="G824">
        <v>0.51</v>
      </c>
      <c r="H824">
        <f t="shared" si="12"/>
        <v>90710250.980392158</v>
      </c>
    </row>
    <row r="825" spans="1:8" x14ac:dyDescent="0.3">
      <c r="A825" s="1" t="s">
        <v>1656</v>
      </c>
      <c r="B825" t="s">
        <v>1657</v>
      </c>
      <c r="C825">
        <v>2005</v>
      </c>
      <c r="D825">
        <v>118746600</v>
      </c>
      <c r="E825">
        <v>43.23</v>
      </c>
      <c r="F825">
        <v>118746600</v>
      </c>
      <c r="G825">
        <v>4.2</v>
      </c>
      <c r="H825">
        <f t="shared" si="12"/>
        <v>28273000</v>
      </c>
    </row>
    <row r="826" spans="1:8" x14ac:dyDescent="0.3">
      <c r="A826" s="1" t="s">
        <v>1658</v>
      </c>
      <c r="B826" t="s">
        <v>1659</v>
      </c>
      <c r="C826">
        <v>2005</v>
      </c>
      <c r="D826">
        <v>29182500</v>
      </c>
      <c r="E826">
        <v>14.91</v>
      </c>
      <c r="F826">
        <v>116730000</v>
      </c>
      <c r="G826">
        <v>1</v>
      </c>
      <c r="H826">
        <f t="shared" si="12"/>
        <v>29182500</v>
      </c>
    </row>
    <row r="827" spans="1:8" x14ac:dyDescent="0.3">
      <c r="A827" s="1" t="s">
        <v>1660</v>
      </c>
      <c r="B827" t="s">
        <v>1661</v>
      </c>
      <c r="C827">
        <v>2005</v>
      </c>
      <c r="D827">
        <v>0</v>
      </c>
      <c r="E827">
        <v>0</v>
      </c>
      <c r="F827">
        <v>78524500</v>
      </c>
      <c r="G827">
        <v>0</v>
      </c>
      <c r="H827" t="str">
        <f t="shared" si="12"/>
        <v/>
      </c>
    </row>
    <row r="828" spans="1:8" x14ac:dyDescent="0.3">
      <c r="A828" s="1" t="s">
        <v>1662</v>
      </c>
      <c r="B828" t="s">
        <v>1663</v>
      </c>
      <c r="C828">
        <v>2005</v>
      </c>
      <c r="D828">
        <v>0</v>
      </c>
      <c r="E828">
        <v>0</v>
      </c>
      <c r="F828">
        <v>28080000</v>
      </c>
      <c r="G828">
        <v>0</v>
      </c>
      <c r="H828" t="str">
        <f t="shared" si="12"/>
        <v/>
      </c>
    </row>
    <row r="829" spans="1:8" x14ac:dyDescent="0.3">
      <c r="A829" s="1" t="s">
        <v>1664</v>
      </c>
      <c r="B829" t="s">
        <v>1665</v>
      </c>
      <c r="C829">
        <v>2005</v>
      </c>
      <c r="D829">
        <v>251961645</v>
      </c>
      <c r="E829">
        <v>58.21</v>
      </c>
      <c r="F829">
        <v>50392330</v>
      </c>
      <c r="G829">
        <v>5</v>
      </c>
      <c r="H829">
        <f t="shared" si="12"/>
        <v>50392329</v>
      </c>
    </row>
    <row r="830" spans="1:8" x14ac:dyDescent="0.3">
      <c r="A830" s="1" t="s">
        <v>1666</v>
      </c>
      <c r="B830" t="s">
        <v>1667</v>
      </c>
      <c r="C830">
        <v>2005</v>
      </c>
      <c r="D830">
        <v>0</v>
      </c>
      <c r="E830">
        <v>0</v>
      </c>
      <c r="F830">
        <v>86100000</v>
      </c>
      <c r="G830">
        <v>0</v>
      </c>
      <c r="H830" t="str">
        <f t="shared" si="12"/>
        <v/>
      </c>
    </row>
    <row r="831" spans="1:8" x14ac:dyDescent="0.3">
      <c r="A831" s="1" t="s">
        <v>1668</v>
      </c>
      <c r="B831" t="s">
        <v>1669</v>
      </c>
      <c r="C831">
        <v>2005</v>
      </c>
      <c r="D831">
        <v>3433227404</v>
      </c>
      <c r="E831">
        <v>57.9</v>
      </c>
      <c r="F831">
        <v>0</v>
      </c>
      <c r="G831">
        <v>1.1035999999999999</v>
      </c>
      <c r="H831">
        <f t="shared" si="12"/>
        <v>3110934581.3700619</v>
      </c>
    </row>
    <row r="832" spans="1:8" x14ac:dyDescent="0.3">
      <c r="A832" s="1" t="s">
        <v>1670</v>
      </c>
      <c r="B832" t="s">
        <v>1671</v>
      </c>
      <c r="C832">
        <v>2005</v>
      </c>
      <c r="D832">
        <v>50379840</v>
      </c>
      <c r="E832">
        <v>56.56</v>
      </c>
      <c r="F832">
        <v>36945220</v>
      </c>
      <c r="G832">
        <v>1.49195302</v>
      </c>
      <c r="H832">
        <f t="shared" si="12"/>
        <v>33767712.069110595</v>
      </c>
    </row>
    <row r="833" spans="1:8" x14ac:dyDescent="0.3">
      <c r="A833" s="1" t="s">
        <v>1672</v>
      </c>
      <c r="B833" t="s">
        <v>1673</v>
      </c>
      <c r="C833">
        <v>2005</v>
      </c>
      <c r="D833">
        <v>84314545</v>
      </c>
      <c r="E833">
        <v>28.95</v>
      </c>
      <c r="F833">
        <v>48179740</v>
      </c>
      <c r="G833">
        <v>1.4</v>
      </c>
      <c r="H833">
        <f t="shared" si="12"/>
        <v>60224675.000000007</v>
      </c>
    </row>
    <row r="834" spans="1:8" x14ac:dyDescent="0.3">
      <c r="A834" s="1" t="s">
        <v>1674</v>
      </c>
      <c r="B834" t="s">
        <v>1675</v>
      </c>
      <c r="C834">
        <v>2005</v>
      </c>
      <c r="D834">
        <v>0</v>
      </c>
      <c r="E834">
        <v>0</v>
      </c>
      <c r="F834">
        <v>0</v>
      </c>
      <c r="G834">
        <v>0</v>
      </c>
      <c r="H834" t="str">
        <f t="shared" si="12"/>
        <v/>
      </c>
    </row>
    <row r="835" spans="1:8" x14ac:dyDescent="0.3">
      <c r="A835" s="1" t="s">
        <v>1676</v>
      </c>
      <c r="B835" t="s">
        <v>1677</v>
      </c>
      <c r="C835">
        <v>2005</v>
      </c>
      <c r="D835">
        <v>7750000</v>
      </c>
      <c r="E835">
        <v>13.93</v>
      </c>
      <c r="F835">
        <v>7750000</v>
      </c>
      <c r="G835">
        <v>0.24788101000000001</v>
      </c>
      <c r="H835">
        <f t="shared" ref="H835:H898" si="13">IF(G835=0, "",D835/G835)</f>
        <v>31265000.897002958</v>
      </c>
    </row>
    <row r="836" spans="1:8" x14ac:dyDescent="0.3">
      <c r="A836" s="1" t="s">
        <v>1678</v>
      </c>
      <c r="B836" t="s">
        <v>1679</v>
      </c>
      <c r="C836">
        <v>2005</v>
      </c>
      <c r="D836">
        <v>0</v>
      </c>
      <c r="E836">
        <v>0</v>
      </c>
      <c r="F836">
        <v>71467000</v>
      </c>
      <c r="G836">
        <v>0</v>
      </c>
      <c r="H836" t="str">
        <f t="shared" si="13"/>
        <v/>
      </c>
    </row>
    <row r="837" spans="1:8" x14ac:dyDescent="0.3">
      <c r="A837" s="1" t="s">
        <v>1680</v>
      </c>
      <c r="B837" t="s">
        <v>1681</v>
      </c>
      <c r="C837">
        <v>2005</v>
      </c>
      <c r="D837">
        <v>37950000</v>
      </c>
      <c r="E837">
        <v>41.04</v>
      </c>
      <c r="F837">
        <v>25300000</v>
      </c>
      <c r="G837">
        <v>1.5</v>
      </c>
      <c r="H837">
        <f t="shared" si="13"/>
        <v>25300000</v>
      </c>
    </row>
    <row r="838" spans="1:8" x14ac:dyDescent="0.3">
      <c r="A838" s="1" t="s">
        <v>1682</v>
      </c>
      <c r="B838" t="s">
        <v>1683</v>
      </c>
      <c r="C838">
        <v>2005</v>
      </c>
      <c r="D838">
        <v>22239000</v>
      </c>
      <c r="E838">
        <v>85.54</v>
      </c>
      <c r="F838">
        <v>0</v>
      </c>
      <c r="G838">
        <v>1</v>
      </c>
      <c r="H838">
        <f t="shared" si="13"/>
        <v>22239000</v>
      </c>
    </row>
    <row r="839" spans="1:8" x14ac:dyDescent="0.3">
      <c r="A839" s="1" t="s">
        <v>1684</v>
      </c>
      <c r="B839" t="s">
        <v>1685</v>
      </c>
      <c r="C839">
        <v>2005</v>
      </c>
      <c r="D839">
        <v>0</v>
      </c>
      <c r="E839">
        <v>0</v>
      </c>
      <c r="F839">
        <v>0</v>
      </c>
      <c r="G839">
        <v>0</v>
      </c>
      <c r="H839" t="str">
        <f t="shared" si="13"/>
        <v/>
      </c>
    </row>
    <row r="840" spans="1:8" x14ac:dyDescent="0.3">
      <c r="A840" s="1" t="s">
        <v>1686</v>
      </c>
      <c r="B840" t="s">
        <v>1687</v>
      </c>
      <c r="C840">
        <v>2005</v>
      </c>
      <c r="D840">
        <v>0</v>
      </c>
      <c r="E840">
        <v>0</v>
      </c>
      <c r="F840">
        <v>139116840</v>
      </c>
      <c r="G840">
        <v>0</v>
      </c>
      <c r="H840" t="str">
        <f t="shared" si="13"/>
        <v/>
      </c>
    </row>
    <row r="841" spans="1:8" x14ac:dyDescent="0.3">
      <c r="A841" s="1" t="s">
        <v>1688</v>
      </c>
      <c r="B841" t="s">
        <v>1689</v>
      </c>
      <c r="C841">
        <v>2005</v>
      </c>
      <c r="D841">
        <v>0</v>
      </c>
      <c r="E841">
        <v>0</v>
      </c>
      <c r="F841">
        <v>75049950</v>
      </c>
      <c r="G841">
        <v>0</v>
      </c>
      <c r="H841" t="str">
        <f t="shared" si="13"/>
        <v/>
      </c>
    </row>
    <row r="842" spans="1:8" x14ac:dyDescent="0.3">
      <c r="A842" s="1" t="s">
        <v>1690</v>
      </c>
      <c r="B842" t="s">
        <v>1691</v>
      </c>
      <c r="C842">
        <v>2005</v>
      </c>
      <c r="D842">
        <v>0</v>
      </c>
      <c r="E842">
        <v>0</v>
      </c>
      <c r="F842">
        <v>0</v>
      </c>
      <c r="G842">
        <v>0</v>
      </c>
      <c r="H842" t="str">
        <f t="shared" si="13"/>
        <v/>
      </c>
    </row>
    <row r="843" spans="1:8" x14ac:dyDescent="0.3">
      <c r="A843" s="1" t="s">
        <v>1692</v>
      </c>
      <c r="B843" t="s">
        <v>1693</v>
      </c>
      <c r="C843">
        <v>2005</v>
      </c>
      <c r="D843">
        <v>48210000</v>
      </c>
      <c r="E843">
        <v>29.18</v>
      </c>
      <c r="F843">
        <v>64280000</v>
      </c>
      <c r="G843">
        <v>1.5</v>
      </c>
      <c r="H843">
        <f t="shared" si="13"/>
        <v>32140000</v>
      </c>
    </row>
    <row r="844" spans="1:8" x14ac:dyDescent="0.3">
      <c r="A844" s="1" t="s">
        <v>1694</v>
      </c>
      <c r="B844" t="s">
        <v>1695</v>
      </c>
      <c r="C844">
        <v>2005</v>
      </c>
      <c r="D844">
        <v>64000000</v>
      </c>
      <c r="E844">
        <v>19.47</v>
      </c>
      <c r="F844">
        <v>128000000</v>
      </c>
      <c r="G844">
        <v>4</v>
      </c>
      <c r="H844">
        <f t="shared" si="13"/>
        <v>16000000</v>
      </c>
    </row>
    <row r="845" spans="1:8" x14ac:dyDescent="0.3">
      <c r="A845" s="1" t="s">
        <v>1696</v>
      </c>
      <c r="B845" t="s">
        <v>1697</v>
      </c>
      <c r="C845">
        <v>2005</v>
      </c>
      <c r="D845">
        <v>63994500</v>
      </c>
      <c r="E845">
        <v>16.93</v>
      </c>
      <c r="F845">
        <v>95991750</v>
      </c>
      <c r="G845">
        <v>1</v>
      </c>
      <c r="H845">
        <f t="shared" si="13"/>
        <v>63994500</v>
      </c>
    </row>
    <row r="846" spans="1:8" x14ac:dyDescent="0.3">
      <c r="A846" s="1" t="s">
        <v>1698</v>
      </c>
      <c r="B846" t="s">
        <v>1699</v>
      </c>
      <c r="C846">
        <v>2005</v>
      </c>
      <c r="D846">
        <v>0</v>
      </c>
      <c r="E846">
        <v>0</v>
      </c>
      <c r="F846">
        <v>43779660</v>
      </c>
      <c r="G846">
        <v>0</v>
      </c>
      <c r="H846" t="str">
        <f t="shared" si="13"/>
        <v/>
      </c>
    </row>
    <row r="847" spans="1:8" x14ac:dyDescent="0.3">
      <c r="A847" s="1" t="s">
        <v>1700</v>
      </c>
      <c r="B847" t="s">
        <v>1701</v>
      </c>
      <c r="C847">
        <v>2005</v>
      </c>
      <c r="D847">
        <v>0</v>
      </c>
      <c r="E847">
        <v>0</v>
      </c>
      <c r="F847">
        <v>120352900</v>
      </c>
      <c r="G847">
        <v>0</v>
      </c>
      <c r="H847" t="str">
        <f t="shared" si="13"/>
        <v/>
      </c>
    </row>
    <row r="848" spans="1:8" x14ac:dyDescent="0.3">
      <c r="A848" s="1" t="s">
        <v>1702</v>
      </c>
      <c r="B848" t="s">
        <v>1703</v>
      </c>
      <c r="C848">
        <v>2005</v>
      </c>
      <c r="D848">
        <v>46363338</v>
      </c>
      <c r="E848">
        <v>39.340000000000003</v>
      </c>
      <c r="F848">
        <v>69545000</v>
      </c>
      <c r="G848">
        <v>2</v>
      </c>
      <c r="H848">
        <f t="shared" si="13"/>
        <v>23181669</v>
      </c>
    </row>
    <row r="849" spans="1:8" x14ac:dyDescent="0.3">
      <c r="A849" s="1" t="s">
        <v>1704</v>
      </c>
      <c r="B849" t="s">
        <v>1705</v>
      </c>
      <c r="C849">
        <v>2005</v>
      </c>
      <c r="D849">
        <v>63600000</v>
      </c>
      <c r="E849">
        <v>81.510000000000005</v>
      </c>
      <c r="F849">
        <v>0</v>
      </c>
      <c r="G849">
        <v>2</v>
      </c>
      <c r="H849">
        <f t="shared" si="13"/>
        <v>31800000</v>
      </c>
    </row>
    <row r="850" spans="1:8" x14ac:dyDescent="0.3">
      <c r="A850" s="1" t="s">
        <v>1706</v>
      </c>
      <c r="B850" t="s">
        <v>1707</v>
      </c>
      <c r="C850">
        <v>2005</v>
      </c>
      <c r="D850">
        <v>0</v>
      </c>
      <c r="E850">
        <v>0</v>
      </c>
      <c r="F850">
        <v>14959120</v>
      </c>
      <c r="G850">
        <v>0</v>
      </c>
      <c r="H850" t="str">
        <f t="shared" si="13"/>
        <v/>
      </c>
    </row>
    <row r="851" spans="1:8" x14ac:dyDescent="0.3">
      <c r="A851" s="1" t="s">
        <v>1708</v>
      </c>
      <c r="B851" t="s">
        <v>1709</v>
      </c>
      <c r="C851">
        <v>2005</v>
      </c>
      <c r="D851">
        <v>0</v>
      </c>
      <c r="E851">
        <v>0</v>
      </c>
      <c r="F851">
        <v>81200000</v>
      </c>
      <c r="G851">
        <v>0</v>
      </c>
      <c r="H851" t="str">
        <f t="shared" si="13"/>
        <v/>
      </c>
    </row>
    <row r="852" spans="1:8" x14ac:dyDescent="0.3">
      <c r="A852" s="1" t="s">
        <v>1710</v>
      </c>
      <c r="B852" t="s">
        <v>1711</v>
      </c>
      <c r="C852">
        <v>2005</v>
      </c>
      <c r="D852">
        <v>0</v>
      </c>
      <c r="E852">
        <v>17.77</v>
      </c>
      <c r="F852">
        <v>11833200</v>
      </c>
      <c r="G852">
        <v>0</v>
      </c>
      <c r="H852" t="str">
        <f t="shared" si="13"/>
        <v/>
      </c>
    </row>
    <row r="853" spans="1:8" x14ac:dyDescent="0.3">
      <c r="A853" s="1" t="s">
        <v>1712</v>
      </c>
      <c r="B853" t="s">
        <v>1713</v>
      </c>
      <c r="C853">
        <v>2005</v>
      </c>
      <c r="D853">
        <v>0</v>
      </c>
      <c r="E853">
        <v>0</v>
      </c>
      <c r="F853">
        <v>0</v>
      </c>
      <c r="G853">
        <v>0</v>
      </c>
      <c r="H853" t="str">
        <f t="shared" si="13"/>
        <v/>
      </c>
    </row>
    <row r="854" spans="1:8" x14ac:dyDescent="0.3">
      <c r="A854" s="1" t="s">
        <v>1714</v>
      </c>
      <c r="B854" t="s">
        <v>1715</v>
      </c>
      <c r="C854">
        <v>2005</v>
      </c>
      <c r="D854">
        <v>109312320</v>
      </c>
      <c r="E854">
        <v>0</v>
      </c>
      <c r="F854">
        <v>0</v>
      </c>
      <c r="G854">
        <v>0.16224</v>
      </c>
      <c r="H854">
        <f t="shared" si="13"/>
        <v>673769230.76923084</v>
      </c>
    </row>
    <row r="855" spans="1:8" x14ac:dyDescent="0.3">
      <c r="A855" s="1" t="s">
        <v>1716</v>
      </c>
      <c r="B855" t="s">
        <v>1717</v>
      </c>
      <c r="C855">
        <v>2005</v>
      </c>
      <c r="D855">
        <v>16525300</v>
      </c>
      <c r="E855">
        <v>94.48</v>
      </c>
      <c r="F855">
        <v>0</v>
      </c>
      <c r="G855">
        <v>0.5</v>
      </c>
      <c r="H855">
        <f t="shared" si="13"/>
        <v>33050600</v>
      </c>
    </row>
    <row r="856" spans="1:8" x14ac:dyDescent="0.3">
      <c r="A856" s="1" t="s">
        <v>1718</v>
      </c>
      <c r="B856" t="s">
        <v>1719</v>
      </c>
      <c r="C856">
        <v>2005</v>
      </c>
      <c r="D856">
        <v>222887784</v>
      </c>
      <c r="E856">
        <v>73.959999999999994</v>
      </c>
      <c r="F856">
        <v>22288770</v>
      </c>
      <c r="G856">
        <v>1.9880329999999999</v>
      </c>
      <c r="H856">
        <f t="shared" si="13"/>
        <v>112114730.48988624</v>
      </c>
    </row>
    <row r="857" spans="1:8" x14ac:dyDescent="0.3">
      <c r="A857" s="1" t="s">
        <v>1720</v>
      </c>
      <c r="B857" t="s">
        <v>1721</v>
      </c>
      <c r="C857">
        <v>2005</v>
      </c>
      <c r="D857">
        <v>93159845</v>
      </c>
      <c r="E857">
        <v>38.54</v>
      </c>
      <c r="F857">
        <v>50162990</v>
      </c>
      <c r="G857">
        <v>1.2960657099999999</v>
      </c>
      <c r="H857">
        <f t="shared" si="13"/>
        <v>71878952.032455206</v>
      </c>
    </row>
    <row r="858" spans="1:8" x14ac:dyDescent="0.3">
      <c r="A858" s="1" t="s">
        <v>1722</v>
      </c>
      <c r="B858" t="s">
        <v>1723</v>
      </c>
      <c r="C858">
        <v>2005</v>
      </c>
      <c r="D858">
        <v>169647457</v>
      </c>
      <c r="E858">
        <v>90.03</v>
      </c>
      <c r="F858">
        <v>67786980</v>
      </c>
      <c r="G858">
        <v>2.5</v>
      </c>
      <c r="H858">
        <f t="shared" si="13"/>
        <v>67858982.799999997</v>
      </c>
    </row>
    <row r="859" spans="1:8" x14ac:dyDescent="0.3">
      <c r="A859" s="1" t="s">
        <v>1724</v>
      </c>
      <c r="B859" t="s">
        <v>1725</v>
      </c>
      <c r="C859">
        <v>2005</v>
      </c>
      <c r="D859">
        <v>63900000</v>
      </c>
      <c r="E859">
        <v>60.56</v>
      </c>
      <c r="F859">
        <v>12780000</v>
      </c>
      <c r="G859">
        <v>1</v>
      </c>
      <c r="H859">
        <f t="shared" si="13"/>
        <v>63900000</v>
      </c>
    </row>
    <row r="860" spans="1:8" x14ac:dyDescent="0.3">
      <c r="A860" s="1" t="s">
        <v>1726</v>
      </c>
      <c r="B860" t="s">
        <v>1727</v>
      </c>
      <c r="C860">
        <v>2005</v>
      </c>
      <c r="D860">
        <v>0</v>
      </c>
      <c r="E860">
        <v>0</v>
      </c>
      <c r="F860">
        <v>28605300</v>
      </c>
      <c r="G860">
        <v>0</v>
      </c>
      <c r="H860" t="str">
        <f t="shared" si="13"/>
        <v/>
      </c>
    </row>
    <row r="861" spans="1:8" x14ac:dyDescent="0.3">
      <c r="A861" s="1" t="s">
        <v>1728</v>
      </c>
      <c r="B861" t="s">
        <v>1729</v>
      </c>
      <c r="C861">
        <v>2005</v>
      </c>
      <c r="D861">
        <v>0</v>
      </c>
      <c r="E861">
        <v>0</v>
      </c>
      <c r="F861">
        <v>0</v>
      </c>
      <c r="G861">
        <v>0</v>
      </c>
      <c r="H861" t="str">
        <f t="shared" si="13"/>
        <v/>
      </c>
    </row>
    <row r="862" spans="1:8" x14ac:dyDescent="0.3">
      <c r="A862" s="1" t="s">
        <v>1730</v>
      </c>
      <c r="B862" t="s">
        <v>1731</v>
      </c>
      <c r="C862">
        <v>2005</v>
      </c>
      <c r="D862">
        <v>37603470</v>
      </c>
      <c r="E862">
        <v>64.790000000000006</v>
      </c>
      <c r="F862">
        <v>0</v>
      </c>
      <c r="G862">
        <v>0.93176641999999998</v>
      </c>
      <c r="H862">
        <f t="shared" si="13"/>
        <v>40357185.226743847</v>
      </c>
    </row>
    <row r="863" spans="1:8" x14ac:dyDescent="0.3">
      <c r="A863" s="1" t="s">
        <v>1732</v>
      </c>
      <c r="B863" t="s">
        <v>1733</v>
      </c>
      <c r="C863">
        <v>2005</v>
      </c>
      <c r="D863">
        <v>36542888</v>
      </c>
      <c r="E863">
        <v>65.81</v>
      </c>
      <c r="F863">
        <v>12180960</v>
      </c>
      <c r="G863">
        <v>0.75</v>
      </c>
      <c r="H863">
        <f t="shared" si="13"/>
        <v>48723850.666666664</v>
      </c>
    </row>
    <row r="864" spans="1:8" x14ac:dyDescent="0.3">
      <c r="A864" s="1" t="s">
        <v>1734</v>
      </c>
      <c r="B864" t="s">
        <v>1735</v>
      </c>
      <c r="C864">
        <v>2005</v>
      </c>
      <c r="D864">
        <v>0</v>
      </c>
      <c r="E864">
        <v>0</v>
      </c>
      <c r="F864">
        <v>0</v>
      </c>
      <c r="G864">
        <v>0</v>
      </c>
      <c r="H864" t="str">
        <f t="shared" si="13"/>
        <v/>
      </c>
    </row>
    <row r="865" spans="1:8" x14ac:dyDescent="0.3">
      <c r="A865" s="1" t="s">
        <v>1736</v>
      </c>
      <c r="B865" t="s">
        <v>1737</v>
      </c>
      <c r="C865">
        <v>2005</v>
      </c>
      <c r="D865">
        <v>16715464</v>
      </c>
      <c r="E865">
        <v>66.42</v>
      </c>
      <c r="F865">
        <v>16715450</v>
      </c>
      <c r="G865">
        <v>0.4</v>
      </c>
      <c r="H865">
        <f t="shared" si="13"/>
        <v>41788660</v>
      </c>
    </row>
    <row r="866" spans="1:8" x14ac:dyDescent="0.3">
      <c r="A866" s="1" t="s">
        <v>1738</v>
      </c>
      <c r="B866" t="s">
        <v>1739</v>
      </c>
      <c r="C866">
        <v>2005</v>
      </c>
      <c r="D866">
        <v>0</v>
      </c>
      <c r="E866">
        <v>0</v>
      </c>
      <c r="F866">
        <v>0</v>
      </c>
      <c r="G866">
        <v>0</v>
      </c>
      <c r="H866" t="str">
        <f t="shared" si="13"/>
        <v/>
      </c>
    </row>
    <row r="867" spans="1:8" x14ac:dyDescent="0.3">
      <c r="A867" s="1" t="s">
        <v>1740</v>
      </c>
      <c r="B867" t="s">
        <v>1741</v>
      </c>
      <c r="C867">
        <v>2005</v>
      </c>
      <c r="D867">
        <v>0</v>
      </c>
      <c r="E867">
        <v>0</v>
      </c>
      <c r="F867">
        <v>0</v>
      </c>
      <c r="G867">
        <v>0</v>
      </c>
      <c r="H867" t="str">
        <f t="shared" si="13"/>
        <v/>
      </c>
    </row>
    <row r="868" spans="1:8" x14ac:dyDescent="0.3">
      <c r="A868" s="1" t="s">
        <v>1742</v>
      </c>
      <c r="B868" t="s">
        <v>1743</v>
      </c>
      <c r="C868">
        <v>2005</v>
      </c>
      <c r="D868">
        <v>0</v>
      </c>
      <c r="E868">
        <v>0</v>
      </c>
      <c r="F868">
        <v>0</v>
      </c>
      <c r="G868">
        <v>0</v>
      </c>
      <c r="H868" t="str">
        <f t="shared" si="13"/>
        <v/>
      </c>
    </row>
    <row r="869" spans="1:8" x14ac:dyDescent="0.3">
      <c r="A869" s="1" t="s">
        <v>1744</v>
      </c>
      <c r="B869" t="s">
        <v>1745</v>
      </c>
      <c r="C869">
        <v>2005</v>
      </c>
      <c r="D869">
        <v>33973655</v>
      </c>
      <c r="E869">
        <v>85.43</v>
      </c>
      <c r="F869">
        <v>0</v>
      </c>
      <c r="G869">
        <v>1.0449999999999999</v>
      </c>
      <c r="H869">
        <f t="shared" si="13"/>
        <v>32510674.641148329</v>
      </c>
    </row>
    <row r="870" spans="1:8" x14ac:dyDescent="0.3">
      <c r="A870" s="1" t="s">
        <v>1746</v>
      </c>
      <c r="B870" t="s">
        <v>1747</v>
      </c>
      <c r="C870">
        <v>2005</v>
      </c>
      <c r="D870">
        <v>43910430</v>
      </c>
      <c r="E870">
        <v>36.89</v>
      </c>
      <c r="F870">
        <v>13173120</v>
      </c>
      <c r="G870">
        <v>1</v>
      </c>
      <c r="H870">
        <f t="shared" si="13"/>
        <v>43910430</v>
      </c>
    </row>
    <row r="871" spans="1:8" x14ac:dyDescent="0.3">
      <c r="A871" s="1" t="s">
        <v>1748</v>
      </c>
      <c r="B871" t="s">
        <v>1749</v>
      </c>
      <c r="C871">
        <v>2005</v>
      </c>
      <c r="D871">
        <v>59419323</v>
      </c>
      <c r="E871">
        <v>50.56</v>
      </c>
      <c r="F871">
        <v>24758050</v>
      </c>
      <c r="G871">
        <v>1.19958078</v>
      </c>
      <c r="H871">
        <f t="shared" si="13"/>
        <v>49533406.995733961</v>
      </c>
    </row>
    <row r="872" spans="1:8" x14ac:dyDescent="0.3">
      <c r="A872" s="1" t="s">
        <v>1750</v>
      </c>
      <c r="B872" t="s">
        <v>1751</v>
      </c>
      <c r="C872">
        <v>2005</v>
      </c>
      <c r="D872">
        <v>0</v>
      </c>
      <c r="E872">
        <v>0</v>
      </c>
      <c r="F872">
        <v>33757880</v>
      </c>
      <c r="G872">
        <v>0</v>
      </c>
      <c r="H872" t="str">
        <f t="shared" si="13"/>
        <v/>
      </c>
    </row>
    <row r="873" spans="1:8" x14ac:dyDescent="0.3">
      <c r="A873" s="1" t="s">
        <v>1752</v>
      </c>
      <c r="B873" t="s">
        <v>1753</v>
      </c>
      <c r="C873">
        <v>2005</v>
      </c>
      <c r="D873">
        <v>0</v>
      </c>
      <c r="E873">
        <v>0</v>
      </c>
      <c r="F873">
        <v>0</v>
      </c>
      <c r="G873">
        <v>0</v>
      </c>
      <c r="H873" t="str">
        <f t="shared" si="13"/>
        <v/>
      </c>
    </row>
    <row r="874" spans="1:8" x14ac:dyDescent="0.3">
      <c r="A874" s="1" t="s">
        <v>1754</v>
      </c>
      <c r="B874" t="s">
        <v>1755</v>
      </c>
      <c r="C874">
        <v>2005</v>
      </c>
      <c r="D874">
        <v>0</v>
      </c>
      <c r="E874">
        <v>0</v>
      </c>
      <c r="F874">
        <v>0</v>
      </c>
      <c r="G874">
        <v>0</v>
      </c>
      <c r="H874" t="str">
        <f t="shared" si="13"/>
        <v/>
      </c>
    </row>
    <row r="875" spans="1:8" x14ac:dyDescent="0.3">
      <c r="A875" s="1" t="s">
        <v>1756</v>
      </c>
      <c r="B875" t="s">
        <v>1757</v>
      </c>
      <c r="C875">
        <v>2005</v>
      </c>
      <c r="D875">
        <v>15761843</v>
      </c>
      <c r="E875">
        <v>53.85</v>
      </c>
      <c r="F875">
        <v>0</v>
      </c>
      <c r="G875">
        <v>0.41914659999999998</v>
      </c>
      <c r="H875">
        <f t="shared" si="13"/>
        <v>37604606.598264188</v>
      </c>
    </row>
    <row r="876" spans="1:8" x14ac:dyDescent="0.3">
      <c r="A876" s="1" t="s">
        <v>1758</v>
      </c>
      <c r="B876" t="s">
        <v>1759</v>
      </c>
      <c r="C876">
        <v>2005</v>
      </c>
      <c r="D876">
        <v>20000000</v>
      </c>
      <c r="E876">
        <v>19.34</v>
      </c>
      <c r="F876">
        <v>40000000</v>
      </c>
      <c r="G876">
        <v>0.5</v>
      </c>
      <c r="H876">
        <f t="shared" si="13"/>
        <v>40000000</v>
      </c>
    </row>
    <row r="877" spans="1:8" x14ac:dyDescent="0.3">
      <c r="A877" s="1" t="s">
        <v>1760</v>
      </c>
      <c r="B877" t="s">
        <v>1761</v>
      </c>
      <c r="C877">
        <v>2005</v>
      </c>
      <c r="D877">
        <v>0</v>
      </c>
      <c r="E877">
        <v>0</v>
      </c>
      <c r="F877">
        <v>0</v>
      </c>
      <c r="G877">
        <v>0</v>
      </c>
      <c r="H877" t="str">
        <f t="shared" si="13"/>
        <v/>
      </c>
    </row>
    <row r="878" spans="1:8" x14ac:dyDescent="0.3">
      <c r="A878" s="1" t="s">
        <v>1762</v>
      </c>
      <c r="B878" t="s">
        <v>1763</v>
      </c>
      <c r="C878">
        <v>2005</v>
      </c>
      <c r="D878">
        <v>15283125</v>
      </c>
      <c r="E878">
        <v>106.04</v>
      </c>
      <c r="F878">
        <v>0</v>
      </c>
      <c r="G878">
        <v>0.45</v>
      </c>
      <c r="H878">
        <f t="shared" si="13"/>
        <v>33962500</v>
      </c>
    </row>
    <row r="879" spans="1:8" x14ac:dyDescent="0.3">
      <c r="A879" s="1" t="s">
        <v>1764</v>
      </c>
      <c r="B879" t="s">
        <v>1765</v>
      </c>
      <c r="C879">
        <v>2005</v>
      </c>
      <c r="D879">
        <v>0</v>
      </c>
      <c r="E879">
        <v>0</v>
      </c>
      <c r="F879">
        <v>0</v>
      </c>
      <c r="G879">
        <v>0</v>
      </c>
      <c r="H879" t="str">
        <f t="shared" si="13"/>
        <v/>
      </c>
    </row>
    <row r="880" spans="1:8" x14ac:dyDescent="0.3">
      <c r="A880" s="1" t="s">
        <v>1766</v>
      </c>
      <c r="B880" t="s">
        <v>1767</v>
      </c>
      <c r="C880">
        <v>2005</v>
      </c>
      <c r="D880">
        <v>0</v>
      </c>
      <c r="E880">
        <v>0</v>
      </c>
      <c r="F880">
        <v>0</v>
      </c>
      <c r="G880">
        <v>0</v>
      </c>
      <c r="H880" t="str">
        <f t="shared" si="13"/>
        <v/>
      </c>
    </row>
    <row r="881" spans="1:8" x14ac:dyDescent="0.3">
      <c r="A881" s="1" t="s">
        <v>1768</v>
      </c>
      <c r="B881" t="s">
        <v>1769</v>
      </c>
      <c r="C881">
        <v>2005</v>
      </c>
      <c r="D881">
        <v>27562500</v>
      </c>
      <c r="E881">
        <v>27.14</v>
      </c>
      <c r="F881">
        <v>49612500</v>
      </c>
      <c r="G881">
        <v>0.5</v>
      </c>
      <c r="H881">
        <f t="shared" si="13"/>
        <v>55125000</v>
      </c>
    </row>
    <row r="882" spans="1:8" x14ac:dyDescent="0.3">
      <c r="A882" s="1" t="s">
        <v>1770</v>
      </c>
      <c r="B882" t="s">
        <v>1771</v>
      </c>
      <c r="C882">
        <v>2005</v>
      </c>
      <c r="D882">
        <v>0</v>
      </c>
      <c r="E882">
        <v>0</v>
      </c>
      <c r="F882">
        <v>0</v>
      </c>
      <c r="G882">
        <v>0</v>
      </c>
      <c r="H882" t="str">
        <f t="shared" si="13"/>
        <v/>
      </c>
    </row>
    <row r="883" spans="1:8" x14ac:dyDescent="0.3">
      <c r="A883" s="1" t="s">
        <v>1772</v>
      </c>
      <c r="B883" t="s">
        <v>1773</v>
      </c>
      <c r="C883">
        <v>2005</v>
      </c>
      <c r="D883">
        <v>0</v>
      </c>
      <c r="E883">
        <v>0</v>
      </c>
      <c r="F883">
        <v>0</v>
      </c>
      <c r="G883">
        <v>0</v>
      </c>
      <c r="H883" t="str">
        <f t="shared" si="13"/>
        <v/>
      </c>
    </row>
    <row r="884" spans="1:8" x14ac:dyDescent="0.3">
      <c r="A884" s="1" t="s">
        <v>1774</v>
      </c>
      <c r="B884" t="s">
        <v>1775</v>
      </c>
      <c r="C884">
        <v>2005</v>
      </c>
      <c r="D884">
        <v>0</v>
      </c>
      <c r="E884">
        <v>0</v>
      </c>
      <c r="F884">
        <v>0</v>
      </c>
      <c r="G884">
        <v>0</v>
      </c>
      <c r="H884" t="str">
        <f t="shared" si="13"/>
        <v/>
      </c>
    </row>
    <row r="885" spans="1:8" x14ac:dyDescent="0.3">
      <c r="A885" s="1" t="s">
        <v>1776</v>
      </c>
      <c r="B885" t="s">
        <v>1777</v>
      </c>
      <c r="C885">
        <v>2005</v>
      </c>
      <c r="D885">
        <v>55014000</v>
      </c>
      <c r="E885">
        <v>72.25</v>
      </c>
      <c r="F885">
        <v>0</v>
      </c>
      <c r="G885">
        <v>1</v>
      </c>
      <c r="H885">
        <f t="shared" si="13"/>
        <v>55014000</v>
      </c>
    </row>
    <row r="886" spans="1:8" x14ac:dyDescent="0.3">
      <c r="A886" s="1" t="s">
        <v>1778</v>
      </c>
      <c r="B886" t="s">
        <v>1779</v>
      </c>
      <c r="C886">
        <v>2005</v>
      </c>
      <c r="D886">
        <v>37000000</v>
      </c>
      <c r="E886">
        <v>42.74</v>
      </c>
      <c r="F886">
        <v>37000000</v>
      </c>
      <c r="G886">
        <v>0.41054564999999998</v>
      </c>
      <c r="H886">
        <f t="shared" si="13"/>
        <v>90123960.636289775</v>
      </c>
    </row>
    <row r="887" spans="1:8" x14ac:dyDescent="0.3">
      <c r="A887" s="1" t="s">
        <v>1780</v>
      </c>
      <c r="B887" t="s">
        <v>1781</v>
      </c>
      <c r="C887">
        <v>2005</v>
      </c>
      <c r="D887">
        <v>101621142</v>
      </c>
      <c r="E887">
        <v>74.11</v>
      </c>
      <c r="F887">
        <v>0</v>
      </c>
      <c r="G887">
        <v>0.84482699999999999</v>
      </c>
      <c r="H887">
        <f t="shared" si="13"/>
        <v>120286333.17827201</v>
      </c>
    </row>
    <row r="888" spans="1:8" x14ac:dyDescent="0.3">
      <c r="A888" s="1" t="s">
        <v>1782</v>
      </c>
      <c r="B888" t="s">
        <v>1783</v>
      </c>
      <c r="C888">
        <v>2005</v>
      </c>
      <c r="D888">
        <v>0</v>
      </c>
      <c r="E888">
        <v>0</v>
      </c>
      <c r="F888">
        <v>0</v>
      </c>
      <c r="G888">
        <v>0</v>
      </c>
      <c r="H888" t="str">
        <f t="shared" si="13"/>
        <v/>
      </c>
    </row>
    <row r="889" spans="1:8" x14ac:dyDescent="0.3">
      <c r="A889" s="1" t="s">
        <v>1784</v>
      </c>
      <c r="B889" t="s">
        <v>1785</v>
      </c>
      <c r="C889">
        <v>2005</v>
      </c>
      <c r="D889">
        <v>0</v>
      </c>
      <c r="E889">
        <v>0</v>
      </c>
      <c r="F889">
        <v>0</v>
      </c>
      <c r="G889">
        <v>0</v>
      </c>
      <c r="H889" t="str">
        <f t="shared" si="13"/>
        <v/>
      </c>
    </row>
    <row r="890" spans="1:8" x14ac:dyDescent="0.3">
      <c r="A890" s="1" t="s">
        <v>1786</v>
      </c>
      <c r="B890" t="s">
        <v>1787</v>
      </c>
      <c r="C890">
        <v>2005</v>
      </c>
      <c r="D890">
        <v>0</v>
      </c>
      <c r="E890">
        <v>0</v>
      </c>
      <c r="F890">
        <v>0</v>
      </c>
      <c r="G890">
        <v>0</v>
      </c>
      <c r="H890" t="str">
        <f t="shared" si="13"/>
        <v/>
      </c>
    </row>
    <row r="891" spans="1:8" x14ac:dyDescent="0.3">
      <c r="A891" s="1" t="s">
        <v>1788</v>
      </c>
      <c r="B891" t="s">
        <v>1789</v>
      </c>
      <c r="C891">
        <v>2005</v>
      </c>
      <c r="D891">
        <v>0</v>
      </c>
      <c r="E891">
        <v>0</v>
      </c>
      <c r="F891">
        <v>0</v>
      </c>
      <c r="G891">
        <v>0</v>
      </c>
      <c r="H891" t="str">
        <f t="shared" si="13"/>
        <v/>
      </c>
    </row>
    <row r="892" spans="1:8" x14ac:dyDescent="0.3">
      <c r="A892" s="1" t="s">
        <v>1790</v>
      </c>
      <c r="B892" t="s">
        <v>1791</v>
      </c>
      <c r="C892">
        <v>2005</v>
      </c>
      <c r="D892">
        <v>0</v>
      </c>
      <c r="E892">
        <v>0</v>
      </c>
      <c r="F892">
        <v>0</v>
      </c>
      <c r="G892">
        <v>0</v>
      </c>
      <c r="H892" t="str">
        <f t="shared" si="13"/>
        <v/>
      </c>
    </row>
    <row r="893" spans="1:8" x14ac:dyDescent="0.3">
      <c r="A893" s="1" t="s">
        <v>1792</v>
      </c>
      <c r="B893" t="s">
        <v>1793</v>
      </c>
      <c r="C893">
        <v>2005</v>
      </c>
      <c r="D893">
        <v>0</v>
      </c>
      <c r="E893">
        <v>0</v>
      </c>
      <c r="F893">
        <v>21434210</v>
      </c>
      <c r="G893">
        <v>0</v>
      </c>
      <c r="H893" t="str">
        <f t="shared" si="13"/>
        <v/>
      </c>
    </row>
    <row r="894" spans="1:8" x14ac:dyDescent="0.3">
      <c r="A894" s="1" t="s">
        <v>1794</v>
      </c>
      <c r="B894" t="s">
        <v>1795</v>
      </c>
      <c r="C894">
        <v>2005</v>
      </c>
      <c r="D894">
        <v>0</v>
      </c>
      <c r="E894">
        <v>0</v>
      </c>
      <c r="F894">
        <v>0</v>
      </c>
      <c r="G894">
        <v>0</v>
      </c>
      <c r="H894" t="str">
        <f t="shared" si="13"/>
        <v/>
      </c>
    </row>
    <row r="895" spans="1:8" x14ac:dyDescent="0.3">
      <c r="A895" s="1" t="s">
        <v>1796</v>
      </c>
      <c r="B895" t="s">
        <v>1797</v>
      </c>
      <c r="C895">
        <v>2005</v>
      </c>
      <c r="D895">
        <v>0</v>
      </c>
      <c r="E895">
        <v>0</v>
      </c>
      <c r="F895">
        <v>0</v>
      </c>
      <c r="G895">
        <v>0</v>
      </c>
      <c r="H895" t="str">
        <f t="shared" si="13"/>
        <v/>
      </c>
    </row>
    <row r="896" spans="1:8" x14ac:dyDescent="0.3">
      <c r="A896" s="1" t="s">
        <v>1798</v>
      </c>
      <c r="B896" t="s">
        <v>1799</v>
      </c>
      <c r="C896">
        <v>2005</v>
      </c>
      <c r="D896">
        <v>20313244</v>
      </c>
      <c r="E896">
        <v>43.92</v>
      </c>
      <c r="F896">
        <v>0</v>
      </c>
      <c r="G896">
        <v>0.4</v>
      </c>
      <c r="H896">
        <f t="shared" si="13"/>
        <v>50783110</v>
      </c>
    </row>
    <row r="897" spans="1:8" x14ac:dyDescent="0.3">
      <c r="A897" s="1" t="s">
        <v>1800</v>
      </c>
      <c r="B897" t="s">
        <v>1801</v>
      </c>
      <c r="C897">
        <v>2005</v>
      </c>
      <c r="D897">
        <v>0</v>
      </c>
      <c r="E897">
        <v>0</v>
      </c>
      <c r="F897">
        <v>0</v>
      </c>
      <c r="G897">
        <v>0</v>
      </c>
      <c r="H897" t="str">
        <f t="shared" si="13"/>
        <v/>
      </c>
    </row>
    <row r="898" spans="1:8" x14ac:dyDescent="0.3">
      <c r="A898" s="1" t="s">
        <v>1802</v>
      </c>
      <c r="B898" t="s">
        <v>1803</v>
      </c>
      <c r="C898">
        <v>2005</v>
      </c>
      <c r="D898">
        <v>45000000</v>
      </c>
      <c r="E898">
        <v>94.86</v>
      </c>
      <c r="F898">
        <v>0</v>
      </c>
      <c r="G898">
        <v>1.5</v>
      </c>
      <c r="H898">
        <f t="shared" si="13"/>
        <v>30000000</v>
      </c>
    </row>
    <row r="899" spans="1:8" x14ac:dyDescent="0.3">
      <c r="A899" s="1" t="s">
        <v>1804</v>
      </c>
      <c r="B899" t="s">
        <v>1805</v>
      </c>
      <c r="C899">
        <v>2005</v>
      </c>
      <c r="D899">
        <v>0</v>
      </c>
      <c r="E899">
        <v>0</v>
      </c>
      <c r="F899">
        <v>0</v>
      </c>
      <c r="G899">
        <v>0</v>
      </c>
      <c r="H899" t="str">
        <f t="shared" ref="H899:H962" si="14">IF(G899=0, "",D899/G899)</f>
        <v/>
      </c>
    </row>
    <row r="900" spans="1:8" x14ac:dyDescent="0.3">
      <c r="A900" s="1" t="s">
        <v>1806</v>
      </c>
      <c r="B900" t="s">
        <v>1807</v>
      </c>
      <c r="C900">
        <v>2005</v>
      </c>
      <c r="D900">
        <v>11793600</v>
      </c>
      <c r="E900">
        <v>27.23</v>
      </c>
      <c r="F900">
        <v>21840000</v>
      </c>
      <c r="G900">
        <v>0.24196000000000001</v>
      </c>
      <c r="H900">
        <f t="shared" si="14"/>
        <v>48741940.816663906</v>
      </c>
    </row>
    <row r="901" spans="1:8" x14ac:dyDescent="0.3">
      <c r="A901" s="1" t="s">
        <v>1808</v>
      </c>
      <c r="B901" t="s">
        <v>1809</v>
      </c>
      <c r="C901">
        <v>2005</v>
      </c>
      <c r="D901">
        <v>0</v>
      </c>
      <c r="E901">
        <v>0</v>
      </c>
      <c r="F901">
        <v>0</v>
      </c>
      <c r="G901">
        <v>0</v>
      </c>
      <c r="H901" t="str">
        <f t="shared" si="14"/>
        <v/>
      </c>
    </row>
    <row r="902" spans="1:8" x14ac:dyDescent="0.3">
      <c r="A902" s="1" t="s">
        <v>1810</v>
      </c>
      <c r="B902" t="s">
        <v>1811</v>
      </c>
      <c r="C902">
        <v>2005</v>
      </c>
      <c r="D902">
        <v>0</v>
      </c>
      <c r="E902">
        <v>0</v>
      </c>
      <c r="F902">
        <v>0</v>
      </c>
      <c r="G902">
        <v>0</v>
      </c>
      <c r="H902" t="str">
        <f t="shared" si="14"/>
        <v/>
      </c>
    </row>
    <row r="903" spans="1:8" x14ac:dyDescent="0.3">
      <c r="A903" s="1" t="s">
        <v>1812</v>
      </c>
      <c r="B903" t="s">
        <v>1813</v>
      </c>
      <c r="C903">
        <v>2005</v>
      </c>
      <c r="D903">
        <v>171000000</v>
      </c>
      <c r="E903">
        <v>90.55</v>
      </c>
      <c r="F903">
        <v>0</v>
      </c>
      <c r="G903">
        <v>0.6</v>
      </c>
      <c r="H903">
        <f t="shared" si="14"/>
        <v>285000000</v>
      </c>
    </row>
    <row r="904" spans="1:8" x14ac:dyDescent="0.3">
      <c r="A904" s="1" t="s">
        <v>1814</v>
      </c>
      <c r="B904" t="s">
        <v>1815</v>
      </c>
      <c r="C904">
        <v>2005</v>
      </c>
      <c r="D904">
        <v>0</v>
      </c>
      <c r="E904">
        <v>0</v>
      </c>
      <c r="F904">
        <v>0</v>
      </c>
      <c r="G904">
        <v>0</v>
      </c>
      <c r="H904" t="str">
        <f t="shared" si="14"/>
        <v/>
      </c>
    </row>
    <row r="905" spans="1:8" x14ac:dyDescent="0.3">
      <c r="A905" s="1" t="s">
        <v>1816</v>
      </c>
      <c r="B905" t="s">
        <v>1817</v>
      </c>
      <c r="C905">
        <v>2005</v>
      </c>
      <c r="D905">
        <v>51171225</v>
      </c>
      <c r="E905">
        <v>118.35</v>
      </c>
      <c r="F905">
        <v>0</v>
      </c>
      <c r="G905">
        <v>0.77694257</v>
      </c>
      <c r="H905">
        <f t="shared" si="14"/>
        <v>65862300.478657</v>
      </c>
    </row>
    <row r="906" spans="1:8" x14ac:dyDescent="0.3">
      <c r="A906" s="1" t="s">
        <v>1818</v>
      </c>
      <c r="B906" t="s">
        <v>1819</v>
      </c>
      <c r="C906">
        <v>2005</v>
      </c>
      <c r="D906">
        <v>97200000</v>
      </c>
      <c r="E906">
        <v>50.33</v>
      </c>
      <c r="F906">
        <v>0</v>
      </c>
      <c r="G906">
        <v>1.8</v>
      </c>
      <c r="H906">
        <f t="shared" si="14"/>
        <v>54000000</v>
      </c>
    </row>
    <row r="907" spans="1:8" x14ac:dyDescent="0.3">
      <c r="A907" s="1" t="s">
        <v>1820</v>
      </c>
      <c r="B907" t="s">
        <v>1821</v>
      </c>
      <c r="C907">
        <v>2005</v>
      </c>
      <c r="D907">
        <v>261303200</v>
      </c>
      <c r="E907">
        <v>47.16</v>
      </c>
      <c r="F907">
        <v>130651600</v>
      </c>
      <c r="G907">
        <v>2</v>
      </c>
      <c r="H907">
        <f t="shared" si="14"/>
        <v>130651600</v>
      </c>
    </row>
    <row r="908" spans="1:8" x14ac:dyDescent="0.3">
      <c r="A908" s="1" t="s">
        <v>1822</v>
      </c>
      <c r="B908" t="s">
        <v>1823</v>
      </c>
      <c r="C908">
        <v>2005</v>
      </c>
      <c r="D908">
        <v>28219060</v>
      </c>
      <c r="E908">
        <v>45.68</v>
      </c>
      <c r="F908">
        <v>20156480</v>
      </c>
      <c r="G908">
        <v>0.68810000000000004</v>
      </c>
      <c r="H908">
        <f t="shared" si="14"/>
        <v>41010114.808894053</v>
      </c>
    </row>
    <row r="909" spans="1:8" x14ac:dyDescent="0.3">
      <c r="A909" s="1" t="s">
        <v>1824</v>
      </c>
      <c r="B909" t="s">
        <v>1825</v>
      </c>
      <c r="C909">
        <v>2005</v>
      </c>
      <c r="D909">
        <v>8570320</v>
      </c>
      <c r="E909">
        <v>15.67</v>
      </c>
      <c r="F909">
        <v>34281290</v>
      </c>
      <c r="G909">
        <v>0.2</v>
      </c>
      <c r="H909">
        <f t="shared" si="14"/>
        <v>42851600</v>
      </c>
    </row>
    <row r="910" spans="1:8" x14ac:dyDescent="0.3">
      <c r="A910" s="1" t="s">
        <v>1826</v>
      </c>
      <c r="B910" t="s">
        <v>1827</v>
      </c>
      <c r="C910">
        <v>2005</v>
      </c>
      <c r="D910">
        <v>0</v>
      </c>
      <c r="E910">
        <v>0</v>
      </c>
      <c r="F910">
        <v>0</v>
      </c>
      <c r="G910">
        <v>0</v>
      </c>
      <c r="H910" t="str">
        <f t="shared" si="14"/>
        <v/>
      </c>
    </row>
    <row r="911" spans="1:8" x14ac:dyDescent="0.3">
      <c r="A911" s="1" t="s">
        <v>1828</v>
      </c>
      <c r="B911" t="s">
        <v>1829</v>
      </c>
      <c r="C911">
        <v>2005</v>
      </c>
      <c r="D911">
        <v>0</v>
      </c>
      <c r="E911">
        <v>0</v>
      </c>
      <c r="F911">
        <v>0</v>
      </c>
      <c r="G911">
        <v>0</v>
      </c>
      <c r="H911" t="str">
        <f t="shared" si="14"/>
        <v/>
      </c>
    </row>
    <row r="912" spans="1:8" x14ac:dyDescent="0.3">
      <c r="A912" s="1" t="s">
        <v>1830</v>
      </c>
      <c r="B912" t="s">
        <v>1831</v>
      </c>
      <c r="C912">
        <v>2005</v>
      </c>
      <c r="D912">
        <v>183818679</v>
      </c>
      <c r="E912">
        <v>28.9</v>
      </c>
      <c r="F912">
        <v>306364460</v>
      </c>
      <c r="G912">
        <v>0.6</v>
      </c>
      <c r="H912">
        <f t="shared" si="14"/>
        <v>306364465</v>
      </c>
    </row>
    <row r="913" spans="1:8" x14ac:dyDescent="0.3">
      <c r="A913" s="1" t="s">
        <v>1832</v>
      </c>
      <c r="B913" t="s">
        <v>1833</v>
      </c>
      <c r="C913">
        <v>2005</v>
      </c>
      <c r="D913">
        <v>68539940</v>
      </c>
      <c r="E913">
        <v>51.12</v>
      </c>
      <c r="F913">
        <v>34269970</v>
      </c>
      <c r="G913">
        <v>0.99283999999999994</v>
      </c>
      <c r="H913">
        <f t="shared" si="14"/>
        <v>69034225.051367804</v>
      </c>
    </row>
    <row r="914" spans="1:8" x14ac:dyDescent="0.3">
      <c r="A914" s="1" t="s">
        <v>1834</v>
      </c>
      <c r="B914" t="s">
        <v>1835</v>
      </c>
      <c r="C914">
        <v>2005</v>
      </c>
      <c r="D914">
        <v>0</v>
      </c>
      <c r="E914">
        <v>0</v>
      </c>
      <c r="F914">
        <v>0</v>
      </c>
      <c r="G914">
        <v>0</v>
      </c>
      <c r="H914" t="str">
        <f t="shared" si="14"/>
        <v/>
      </c>
    </row>
    <row r="915" spans="1:8" x14ac:dyDescent="0.3">
      <c r="A915" s="1" t="s">
        <v>1836</v>
      </c>
      <c r="B915" t="s">
        <v>1837</v>
      </c>
      <c r="C915">
        <v>2005</v>
      </c>
      <c r="D915">
        <v>58326840</v>
      </c>
      <c r="E915">
        <v>26.17</v>
      </c>
      <c r="F915">
        <v>87443000</v>
      </c>
      <c r="G915">
        <v>1.2</v>
      </c>
      <c r="H915">
        <f t="shared" si="14"/>
        <v>48605700</v>
      </c>
    </row>
    <row r="916" spans="1:8" x14ac:dyDescent="0.3">
      <c r="A916" s="1" t="s">
        <v>1838</v>
      </c>
      <c r="B916" t="s">
        <v>1839</v>
      </c>
      <c r="C916">
        <v>2005</v>
      </c>
      <c r="D916">
        <v>23898000</v>
      </c>
      <c r="E916">
        <v>104.16</v>
      </c>
      <c r="F916">
        <v>21508200</v>
      </c>
      <c r="G916">
        <v>0.52183595999999999</v>
      </c>
      <c r="H916">
        <f t="shared" si="14"/>
        <v>45796000.720226333</v>
      </c>
    </row>
    <row r="917" spans="1:8" x14ac:dyDescent="0.3">
      <c r="A917" s="1" t="s">
        <v>1840</v>
      </c>
      <c r="B917" t="s">
        <v>1841</v>
      </c>
      <c r="C917">
        <v>2005</v>
      </c>
      <c r="D917">
        <v>0</v>
      </c>
      <c r="E917">
        <v>0</v>
      </c>
      <c r="F917">
        <v>0</v>
      </c>
      <c r="G917">
        <v>0</v>
      </c>
      <c r="H917" t="str">
        <f t="shared" si="14"/>
        <v/>
      </c>
    </row>
    <row r="918" spans="1:8" x14ac:dyDescent="0.3">
      <c r="A918" s="1" t="s">
        <v>1842</v>
      </c>
      <c r="B918" t="s">
        <v>1843</v>
      </c>
      <c r="C918">
        <v>2005</v>
      </c>
      <c r="D918">
        <v>0</v>
      </c>
      <c r="E918">
        <v>0</v>
      </c>
      <c r="F918">
        <v>0</v>
      </c>
      <c r="G918">
        <v>0</v>
      </c>
      <c r="H918" t="str">
        <f t="shared" si="14"/>
        <v/>
      </c>
    </row>
    <row r="919" spans="1:8" x14ac:dyDescent="0.3">
      <c r="A919" s="1" t="s">
        <v>1844</v>
      </c>
      <c r="B919" t="s">
        <v>1845</v>
      </c>
      <c r="C919">
        <v>2005</v>
      </c>
      <c r="D919">
        <v>63224074</v>
      </c>
      <c r="E919">
        <v>50.76</v>
      </c>
      <c r="F919">
        <v>0</v>
      </c>
      <c r="G919">
        <v>0.8</v>
      </c>
      <c r="H919">
        <f t="shared" si="14"/>
        <v>79030092.5</v>
      </c>
    </row>
    <row r="920" spans="1:8" x14ac:dyDescent="0.3">
      <c r="A920" s="1" t="s">
        <v>1846</v>
      </c>
      <c r="B920" t="s">
        <v>1847</v>
      </c>
      <c r="C920">
        <v>2005</v>
      </c>
      <c r="D920">
        <v>35128000</v>
      </c>
      <c r="E920">
        <v>51.48</v>
      </c>
      <c r="F920">
        <v>140512000</v>
      </c>
      <c r="G920">
        <v>0.201742</v>
      </c>
      <c r="H920">
        <f t="shared" si="14"/>
        <v>174123385.31391579</v>
      </c>
    </row>
    <row r="921" spans="1:8" x14ac:dyDescent="0.3">
      <c r="A921" s="1" t="s">
        <v>1848</v>
      </c>
      <c r="B921" t="s">
        <v>1849</v>
      </c>
      <c r="C921">
        <v>2005</v>
      </c>
      <c r="D921">
        <v>61056000</v>
      </c>
      <c r="E921">
        <v>66.099999999999994</v>
      </c>
      <c r="F921">
        <v>0</v>
      </c>
      <c r="G921">
        <v>1</v>
      </c>
      <c r="H921">
        <f t="shared" si="14"/>
        <v>61056000</v>
      </c>
    </row>
    <row r="922" spans="1:8" x14ac:dyDescent="0.3">
      <c r="A922" s="1" t="s">
        <v>1850</v>
      </c>
      <c r="B922" t="s">
        <v>1851</v>
      </c>
      <c r="C922">
        <v>2005</v>
      </c>
      <c r="D922">
        <v>0</v>
      </c>
      <c r="E922">
        <v>0</v>
      </c>
      <c r="F922">
        <v>0</v>
      </c>
      <c r="G922">
        <v>0</v>
      </c>
      <c r="H922" t="str">
        <f t="shared" si="14"/>
        <v/>
      </c>
    </row>
    <row r="923" spans="1:8" x14ac:dyDescent="0.3">
      <c r="A923" s="1" t="s">
        <v>1852</v>
      </c>
      <c r="B923" t="s">
        <v>1853</v>
      </c>
      <c r="C923">
        <v>2005</v>
      </c>
      <c r="D923">
        <v>0</v>
      </c>
      <c r="E923">
        <v>0</v>
      </c>
      <c r="F923">
        <v>0</v>
      </c>
      <c r="G923">
        <v>0</v>
      </c>
      <c r="H923" t="str">
        <f t="shared" si="14"/>
        <v/>
      </c>
    </row>
    <row r="924" spans="1:8" x14ac:dyDescent="0.3">
      <c r="A924" s="1" t="s">
        <v>1854</v>
      </c>
      <c r="B924" t="s">
        <v>1855</v>
      </c>
      <c r="C924">
        <v>2005</v>
      </c>
      <c r="D924">
        <v>4752594</v>
      </c>
      <c r="E924">
        <v>19.309999999999999</v>
      </c>
      <c r="F924">
        <v>20911420</v>
      </c>
      <c r="G924">
        <v>0.1</v>
      </c>
      <c r="H924">
        <f t="shared" si="14"/>
        <v>47525940</v>
      </c>
    </row>
    <row r="925" spans="1:8" x14ac:dyDescent="0.3">
      <c r="A925" s="1" t="s">
        <v>1856</v>
      </c>
      <c r="B925" t="s">
        <v>1857</v>
      </c>
      <c r="C925">
        <v>2005</v>
      </c>
      <c r="D925">
        <v>0</v>
      </c>
      <c r="E925">
        <v>0</v>
      </c>
      <c r="F925">
        <v>21650000</v>
      </c>
      <c r="G925">
        <v>0</v>
      </c>
      <c r="H925" t="str">
        <f t="shared" si="14"/>
        <v/>
      </c>
    </row>
    <row r="926" spans="1:8" x14ac:dyDescent="0.3">
      <c r="A926" s="1" t="s">
        <v>1858</v>
      </c>
      <c r="B926" t="s">
        <v>1859</v>
      </c>
      <c r="C926">
        <v>2005</v>
      </c>
      <c r="D926">
        <v>60597852</v>
      </c>
      <c r="E926">
        <v>77.11</v>
      </c>
      <c r="F926">
        <v>12119570</v>
      </c>
      <c r="G926">
        <v>1</v>
      </c>
      <c r="H926">
        <f t="shared" si="14"/>
        <v>60597852</v>
      </c>
    </row>
    <row r="927" spans="1:8" x14ac:dyDescent="0.3">
      <c r="A927" s="1" t="s">
        <v>1860</v>
      </c>
      <c r="B927" t="s">
        <v>1861</v>
      </c>
      <c r="C927">
        <v>2005</v>
      </c>
      <c r="D927">
        <v>46309814</v>
      </c>
      <c r="E927">
        <v>69.87</v>
      </c>
      <c r="F927">
        <v>0</v>
      </c>
      <c r="G927">
        <v>0.8</v>
      </c>
      <c r="H927">
        <f t="shared" si="14"/>
        <v>57887267.5</v>
      </c>
    </row>
    <row r="928" spans="1:8" x14ac:dyDescent="0.3">
      <c r="A928" s="1" t="s">
        <v>1862</v>
      </c>
      <c r="B928" t="s">
        <v>1863</v>
      </c>
      <c r="C928">
        <v>2005</v>
      </c>
      <c r="D928">
        <v>0</v>
      </c>
      <c r="E928">
        <v>0</v>
      </c>
      <c r="F928">
        <v>0</v>
      </c>
      <c r="G928">
        <v>0</v>
      </c>
      <c r="H928" t="str">
        <f t="shared" si="14"/>
        <v/>
      </c>
    </row>
    <row r="929" spans="1:8" x14ac:dyDescent="0.3">
      <c r="A929" s="1" t="s">
        <v>1864</v>
      </c>
      <c r="B929" t="s">
        <v>1865</v>
      </c>
      <c r="C929">
        <v>2005</v>
      </c>
      <c r="D929">
        <v>0</v>
      </c>
      <c r="E929">
        <v>0</v>
      </c>
      <c r="F929">
        <v>0</v>
      </c>
      <c r="G929">
        <v>0</v>
      </c>
      <c r="H929" t="str">
        <f t="shared" si="14"/>
        <v/>
      </c>
    </row>
    <row r="930" spans="1:8" x14ac:dyDescent="0.3">
      <c r="A930" s="1" t="s">
        <v>1866</v>
      </c>
      <c r="B930" t="s">
        <v>1867</v>
      </c>
      <c r="C930">
        <v>2005</v>
      </c>
      <c r="D930">
        <v>12005255452</v>
      </c>
      <c r="E930">
        <v>81.569999999999993</v>
      </c>
      <c r="F930">
        <v>0</v>
      </c>
      <c r="G930">
        <v>3.1</v>
      </c>
      <c r="H930">
        <f t="shared" si="14"/>
        <v>3872663049.032258</v>
      </c>
    </row>
    <row r="931" spans="1:8" x14ac:dyDescent="0.3">
      <c r="A931" s="1" t="s">
        <v>1868</v>
      </c>
      <c r="B931" t="s">
        <v>1869</v>
      </c>
      <c r="C931">
        <v>2005</v>
      </c>
      <c r="D931">
        <v>0</v>
      </c>
      <c r="E931">
        <v>0</v>
      </c>
      <c r="F931">
        <v>0</v>
      </c>
      <c r="G931">
        <v>0</v>
      </c>
      <c r="H931" t="str">
        <f t="shared" si="14"/>
        <v/>
      </c>
    </row>
    <row r="932" spans="1:8" x14ac:dyDescent="0.3">
      <c r="A932" s="1" t="s">
        <v>1870</v>
      </c>
      <c r="B932" t="s">
        <v>1871</v>
      </c>
      <c r="C932">
        <v>2005</v>
      </c>
      <c r="D932">
        <v>222161793</v>
      </c>
      <c r="E932">
        <v>46.11</v>
      </c>
      <c r="F932">
        <v>185134830</v>
      </c>
      <c r="G932">
        <v>1.1956</v>
      </c>
      <c r="H932">
        <f t="shared" si="14"/>
        <v>185816153.39578456</v>
      </c>
    </row>
    <row r="933" spans="1:8" x14ac:dyDescent="0.3">
      <c r="A933" s="1" t="s">
        <v>1872</v>
      </c>
      <c r="B933" t="s">
        <v>1873</v>
      </c>
      <c r="C933">
        <v>2005</v>
      </c>
      <c r="D933">
        <v>0</v>
      </c>
      <c r="E933">
        <v>0</v>
      </c>
      <c r="F933">
        <v>0</v>
      </c>
      <c r="G933">
        <v>0</v>
      </c>
      <c r="H933" t="str">
        <f t="shared" si="14"/>
        <v/>
      </c>
    </row>
    <row r="934" spans="1:8" x14ac:dyDescent="0.3">
      <c r="A934" s="1" t="s">
        <v>1874</v>
      </c>
      <c r="B934" t="s">
        <v>1875</v>
      </c>
      <c r="C934">
        <v>2005</v>
      </c>
      <c r="D934">
        <v>0</v>
      </c>
      <c r="E934">
        <v>0</v>
      </c>
      <c r="F934">
        <v>29035200</v>
      </c>
      <c r="G934">
        <v>0</v>
      </c>
      <c r="H934" t="str">
        <f t="shared" si="14"/>
        <v/>
      </c>
    </row>
    <row r="935" spans="1:8" x14ac:dyDescent="0.3">
      <c r="A935" s="1" t="s">
        <v>1876</v>
      </c>
      <c r="B935" t="s">
        <v>1877</v>
      </c>
      <c r="C935">
        <v>2005</v>
      </c>
      <c r="D935">
        <v>132000000</v>
      </c>
      <c r="E935">
        <v>57.12</v>
      </c>
      <c r="F935">
        <v>66000000</v>
      </c>
      <c r="G935">
        <v>2.1275384499999999</v>
      </c>
      <c r="H935">
        <f t="shared" si="14"/>
        <v>62043532.045214042</v>
      </c>
    </row>
    <row r="936" spans="1:8" x14ac:dyDescent="0.3">
      <c r="A936" s="1" t="s">
        <v>1878</v>
      </c>
      <c r="B936" t="s">
        <v>1879</v>
      </c>
      <c r="C936">
        <v>2005</v>
      </c>
      <c r="D936">
        <v>321475408</v>
      </c>
      <c r="E936">
        <v>66.81</v>
      </c>
      <c r="F936">
        <v>84598800</v>
      </c>
      <c r="G936">
        <v>1.52</v>
      </c>
      <c r="H936">
        <f t="shared" si="14"/>
        <v>211496978.94736841</v>
      </c>
    </row>
    <row r="937" spans="1:8" x14ac:dyDescent="0.3">
      <c r="A937" s="1" t="s">
        <v>1880</v>
      </c>
      <c r="B937" t="s">
        <v>1881</v>
      </c>
      <c r="C937">
        <v>2005</v>
      </c>
      <c r="D937">
        <v>608287583</v>
      </c>
      <c r="E937">
        <v>65.34</v>
      </c>
      <c r="F937">
        <v>0</v>
      </c>
      <c r="G937">
        <v>2.09876</v>
      </c>
      <c r="H937">
        <f t="shared" si="14"/>
        <v>289831892.64136922</v>
      </c>
    </row>
    <row r="938" spans="1:8" x14ac:dyDescent="0.3">
      <c r="A938" s="1" t="s">
        <v>1882</v>
      </c>
      <c r="B938" t="s">
        <v>1883</v>
      </c>
      <c r="C938">
        <v>2005</v>
      </c>
      <c r="D938">
        <v>0</v>
      </c>
      <c r="E938">
        <v>0</v>
      </c>
      <c r="F938">
        <v>0</v>
      </c>
      <c r="G938">
        <v>0</v>
      </c>
      <c r="H938" t="str">
        <f t="shared" si="14"/>
        <v/>
      </c>
    </row>
    <row r="939" spans="1:8" x14ac:dyDescent="0.3">
      <c r="A939" s="1" t="s">
        <v>1884</v>
      </c>
      <c r="B939" t="s">
        <v>1885</v>
      </c>
      <c r="C939">
        <v>2005</v>
      </c>
      <c r="D939">
        <v>34210000</v>
      </c>
      <c r="E939">
        <v>38.520000000000003</v>
      </c>
      <c r="F939">
        <v>34200000</v>
      </c>
      <c r="G939">
        <v>0.5</v>
      </c>
      <c r="H939">
        <f t="shared" si="14"/>
        <v>68420000</v>
      </c>
    </row>
    <row r="940" spans="1:8" x14ac:dyDescent="0.3">
      <c r="A940" s="1" t="s">
        <v>1886</v>
      </c>
      <c r="B940" t="s">
        <v>1887</v>
      </c>
      <c r="C940">
        <v>2005</v>
      </c>
      <c r="D940">
        <v>0</v>
      </c>
      <c r="E940">
        <v>0</v>
      </c>
      <c r="F940">
        <v>25442440</v>
      </c>
      <c r="G940">
        <v>0</v>
      </c>
      <c r="H940" t="str">
        <f t="shared" si="14"/>
        <v/>
      </c>
    </row>
    <row r="941" spans="1:8" x14ac:dyDescent="0.3">
      <c r="A941" s="1" t="s">
        <v>1888</v>
      </c>
      <c r="B941" t="s">
        <v>1889</v>
      </c>
      <c r="C941">
        <v>2005</v>
      </c>
      <c r="D941">
        <v>47412600</v>
      </c>
      <c r="E941">
        <v>63.59</v>
      </c>
      <c r="F941">
        <v>23706330</v>
      </c>
      <c r="G941">
        <v>0.9989884</v>
      </c>
      <c r="H941">
        <f t="shared" si="14"/>
        <v>47460611.154243633</v>
      </c>
    </row>
    <row r="942" spans="1:8" x14ac:dyDescent="0.3">
      <c r="A942" s="1" t="s">
        <v>1890</v>
      </c>
      <c r="B942" t="s">
        <v>1891</v>
      </c>
      <c r="C942">
        <v>2005</v>
      </c>
      <c r="D942">
        <v>61514970</v>
      </c>
      <c r="E942">
        <v>77.930000000000007</v>
      </c>
      <c r="F942">
        <v>0</v>
      </c>
      <c r="G942">
        <v>1.5</v>
      </c>
      <c r="H942">
        <f t="shared" si="14"/>
        <v>41009980</v>
      </c>
    </row>
    <row r="943" spans="1:8" x14ac:dyDescent="0.3">
      <c r="A943" s="1" t="s">
        <v>1892</v>
      </c>
      <c r="B943" t="s">
        <v>1893</v>
      </c>
      <c r="C943">
        <v>2005</v>
      </c>
      <c r="D943">
        <v>0</v>
      </c>
      <c r="E943">
        <v>0</v>
      </c>
      <c r="F943">
        <v>0</v>
      </c>
      <c r="G943">
        <v>0</v>
      </c>
      <c r="H943" t="str">
        <f t="shared" si="14"/>
        <v/>
      </c>
    </row>
    <row r="944" spans="1:8" x14ac:dyDescent="0.3">
      <c r="A944" s="1" t="s">
        <v>1894</v>
      </c>
      <c r="B944" t="s">
        <v>1895</v>
      </c>
      <c r="C944">
        <v>2005</v>
      </c>
      <c r="D944">
        <v>0</v>
      </c>
      <c r="E944">
        <v>0</v>
      </c>
      <c r="F944">
        <v>26807030</v>
      </c>
      <c r="G944">
        <v>0</v>
      </c>
      <c r="H944" t="str">
        <f t="shared" si="14"/>
        <v/>
      </c>
    </row>
    <row r="945" spans="1:8" x14ac:dyDescent="0.3">
      <c r="A945" s="1" t="s">
        <v>1896</v>
      </c>
      <c r="B945" t="s">
        <v>1897</v>
      </c>
      <c r="C945">
        <v>2005</v>
      </c>
      <c r="D945">
        <v>0</v>
      </c>
      <c r="E945">
        <v>0</v>
      </c>
      <c r="F945">
        <v>0</v>
      </c>
      <c r="G945">
        <v>0</v>
      </c>
      <c r="H945" t="str">
        <f t="shared" si="14"/>
        <v/>
      </c>
    </row>
    <row r="946" spans="1:8" x14ac:dyDescent="0.3">
      <c r="A946" s="1" t="s">
        <v>1898</v>
      </c>
      <c r="B946" t="s">
        <v>1899</v>
      </c>
      <c r="C946">
        <v>2005</v>
      </c>
      <c r="D946">
        <v>24277600</v>
      </c>
      <c r="E946">
        <v>65.06</v>
      </c>
      <c r="F946">
        <v>0</v>
      </c>
      <c r="G946">
        <v>0.4</v>
      </c>
      <c r="H946">
        <f t="shared" si="14"/>
        <v>60694000</v>
      </c>
    </row>
    <row r="947" spans="1:8" x14ac:dyDescent="0.3">
      <c r="A947" s="1" t="s">
        <v>1900</v>
      </c>
      <c r="B947" t="s">
        <v>1901</v>
      </c>
      <c r="C947">
        <v>2005</v>
      </c>
      <c r="D947">
        <v>488176630</v>
      </c>
      <c r="E947">
        <v>67.260000000000005</v>
      </c>
      <c r="F947">
        <v>19527060</v>
      </c>
      <c r="G947">
        <v>4.9916693800000003</v>
      </c>
      <c r="H947">
        <f t="shared" si="14"/>
        <v>97798270.044880256</v>
      </c>
    </row>
    <row r="948" spans="1:8" x14ac:dyDescent="0.3">
      <c r="A948" s="1" t="s">
        <v>1902</v>
      </c>
      <c r="B948" t="s">
        <v>1903</v>
      </c>
      <c r="C948">
        <v>2005</v>
      </c>
      <c r="D948">
        <v>0</v>
      </c>
      <c r="E948">
        <v>0</v>
      </c>
      <c r="F948">
        <v>0</v>
      </c>
      <c r="G948">
        <v>0</v>
      </c>
      <c r="H948" t="str">
        <f t="shared" si="14"/>
        <v/>
      </c>
    </row>
    <row r="949" spans="1:8" x14ac:dyDescent="0.3">
      <c r="A949" s="1" t="s">
        <v>1904</v>
      </c>
      <c r="B949" t="s">
        <v>1905</v>
      </c>
      <c r="C949">
        <v>2005</v>
      </c>
      <c r="D949">
        <v>0</v>
      </c>
      <c r="E949">
        <v>0</v>
      </c>
      <c r="F949">
        <v>0</v>
      </c>
      <c r="G949">
        <v>0</v>
      </c>
      <c r="H949" t="str">
        <f t="shared" si="14"/>
        <v/>
      </c>
    </row>
    <row r="950" spans="1:8" x14ac:dyDescent="0.3">
      <c r="A950" s="1" t="s">
        <v>1906</v>
      </c>
      <c r="B950" t="s">
        <v>1907</v>
      </c>
      <c r="C950">
        <v>2005</v>
      </c>
      <c r="D950">
        <v>0</v>
      </c>
      <c r="E950">
        <v>0</v>
      </c>
      <c r="F950">
        <v>0</v>
      </c>
      <c r="G950">
        <v>0</v>
      </c>
      <c r="H950" t="str">
        <f t="shared" si="14"/>
        <v/>
      </c>
    </row>
    <row r="951" spans="1:8" x14ac:dyDescent="0.3">
      <c r="A951" s="1" t="s">
        <v>1908</v>
      </c>
      <c r="B951" t="s">
        <v>1909</v>
      </c>
      <c r="C951">
        <v>2005</v>
      </c>
      <c r="D951">
        <v>0</v>
      </c>
      <c r="E951">
        <v>0</v>
      </c>
      <c r="F951">
        <v>0</v>
      </c>
      <c r="G951">
        <v>0</v>
      </c>
      <c r="H951" t="str">
        <f t="shared" si="14"/>
        <v/>
      </c>
    </row>
    <row r="952" spans="1:8" x14ac:dyDescent="0.3">
      <c r="A952" s="1" t="s">
        <v>1910</v>
      </c>
      <c r="B952" t="s">
        <v>1911</v>
      </c>
      <c r="C952">
        <v>2005</v>
      </c>
      <c r="D952">
        <v>46473800</v>
      </c>
      <c r="E952">
        <v>95.63</v>
      </c>
      <c r="F952">
        <v>0</v>
      </c>
      <c r="G952">
        <v>2.2999999999999998</v>
      </c>
      <c r="H952">
        <f t="shared" si="14"/>
        <v>20206000</v>
      </c>
    </row>
    <row r="953" spans="1:8" x14ac:dyDescent="0.3">
      <c r="A953" s="1" t="s">
        <v>1912</v>
      </c>
      <c r="B953" t="s">
        <v>1913</v>
      </c>
      <c r="C953">
        <v>2005</v>
      </c>
      <c r="D953">
        <v>0</v>
      </c>
      <c r="E953">
        <v>0</v>
      </c>
      <c r="F953">
        <v>0</v>
      </c>
      <c r="G953">
        <v>0</v>
      </c>
      <c r="H953" t="str">
        <f t="shared" si="14"/>
        <v/>
      </c>
    </row>
    <row r="954" spans="1:8" x14ac:dyDescent="0.3">
      <c r="A954" s="1" t="s">
        <v>1914</v>
      </c>
      <c r="B954" t="s">
        <v>1915</v>
      </c>
      <c r="C954">
        <v>2005</v>
      </c>
      <c r="D954">
        <v>20277400</v>
      </c>
      <c r="E954">
        <v>67.17</v>
      </c>
      <c r="F954">
        <v>5069350</v>
      </c>
      <c r="G954">
        <v>0.71469477000000003</v>
      </c>
      <c r="H954">
        <f t="shared" si="14"/>
        <v>28372111.915692344</v>
      </c>
    </row>
    <row r="955" spans="1:8" x14ac:dyDescent="0.3">
      <c r="A955" s="1" t="s">
        <v>1916</v>
      </c>
      <c r="B955" t="s">
        <v>1917</v>
      </c>
      <c r="C955">
        <v>2005</v>
      </c>
      <c r="D955">
        <v>37400000</v>
      </c>
      <c r="E955">
        <v>60.42</v>
      </c>
      <c r="F955">
        <v>9400000</v>
      </c>
      <c r="G955">
        <v>1.20902566</v>
      </c>
      <c r="H955">
        <f t="shared" si="14"/>
        <v>30934000.193180349</v>
      </c>
    </row>
    <row r="956" spans="1:8" x14ac:dyDescent="0.3">
      <c r="A956" s="1" t="s">
        <v>1918</v>
      </c>
      <c r="B956" t="s">
        <v>1919</v>
      </c>
      <c r="C956">
        <v>2005</v>
      </c>
      <c r="D956">
        <v>0</v>
      </c>
      <c r="E956">
        <v>0</v>
      </c>
      <c r="F956">
        <v>0</v>
      </c>
      <c r="G956">
        <v>0</v>
      </c>
      <c r="H956" t="str">
        <f t="shared" si="14"/>
        <v/>
      </c>
    </row>
    <row r="957" spans="1:8" x14ac:dyDescent="0.3">
      <c r="A957" s="1" t="s">
        <v>1920</v>
      </c>
      <c r="B957" t="s">
        <v>1921</v>
      </c>
      <c r="C957">
        <v>2005</v>
      </c>
      <c r="D957">
        <v>0</v>
      </c>
      <c r="E957">
        <v>0</v>
      </c>
      <c r="F957">
        <v>0</v>
      </c>
      <c r="G957">
        <v>0</v>
      </c>
      <c r="H957" t="str">
        <f t="shared" si="14"/>
        <v/>
      </c>
    </row>
    <row r="958" spans="1:8" x14ac:dyDescent="0.3">
      <c r="A958" s="1" t="s">
        <v>1922</v>
      </c>
      <c r="B958" t="s">
        <v>1923</v>
      </c>
      <c r="C958">
        <v>2005</v>
      </c>
      <c r="D958">
        <v>80914500</v>
      </c>
      <c r="E958">
        <v>45.45</v>
      </c>
      <c r="F958">
        <v>0</v>
      </c>
      <c r="G958">
        <v>0.5</v>
      </c>
      <c r="H958">
        <f t="shared" si="14"/>
        <v>161829000</v>
      </c>
    </row>
    <row r="959" spans="1:8" x14ac:dyDescent="0.3">
      <c r="A959" s="1" t="s">
        <v>1924</v>
      </c>
      <c r="B959" t="s">
        <v>1925</v>
      </c>
      <c r="C959">
        <v>2005</v>
      </c>
      <c r="D959">
        <v>0</v>
      </c>
      <c r="E959">
        <v>0</v>
      </c>
      <c r="F959">
        <v>0</v>
      </c>
      <c r="G959">
        <v>0</v>
      </c>
      <c r="H959" t="str">
        <f t="shared" si="14"/>
        <v/>
      </c>
    </row>
    <row r="960" spans="1:8" x14ac:dyDescent="0.3">
      <c r="A960" s="1" t="s">
        <v>1926</v>
      </c>
      <c r="B960" t="s">
        <v>1927</v>
      </c>
      <c r="C960">
        <v>2005</v>
      </c>
      <c r="D960">
        <v>555251332</v>
      </c>
      <c r="E960">
        <v>47.2</v>
      </c>
      <c r="F960">
        <v>237964850</v>
      </c>
      <c r="G960">
        <v>1.4</v>
      </c>
      <c r="H960">
        <f t="shared" si="14"/>
        <v>396608094.28571433</v>
      </c>
    </row>
    <row r="961" spans="1:8" x14ac:dyDescent="0.3">
      <c r="A961" s="1" t="s">
        <v>1928</v>
      </c>
      <c r="B961" t="s">
        <v>1929</v>
      </c>
      <c r="C961">
        <v>2005</v>
      </c>
      <c r="D961">
        <v>0</v>
      </c>
      <c r="E961">
        <v>0</v>
      </c>
      <c r="F961">
        <v>0</v>
      </c>
      <c r="G961">
        <v>0</v>
      </c>
      <c r="H961" t="str">
        <f t="shared" si="14"/>
        <v/>
      </c>
    </row>
    <row r="962" spans="1:8" x14ac:dyDescent="0.3">
      <c r="A962" s="1" t="s">
        <v>1930</v>
      </c>
      <c r="B962" t="s">
        <v>1931</v>
      </c>
      <c r="C962">
        <v>2005</v>
      </c>
      <c r="D962">
        <v>0</v>
      </c>
      <c r="E962">
        <v>0</v>
      </c>
      <c r="F962">
        <v>60896440</v>
      </c>
      <c r="G962">
        <v>0</v>
      </c>
      <c r="H962" t="str">
        <f t="shared" si="14"/>
        <v/>
      </c>
    </row>
    <row r="963" spans="1:8" x14ac:dyDescent="0.3">
      <c r="A963" s="1" t="s">
        <v>1932</v>
      </c>
      <c r="B963" t="s">
        <v>1933</v>
      </c>
      <c r="C963">
        <v>2005</v>
      </c>
      <c r="D963">
        <v>0</v>
      </c>
      <c r="E963">
        <v>0</v>
      </c>
      <c r="F963">
        <v>0</v>
      </c>
      <c r="G963">
        <v>0</v>
      </c>
      <c r="H963" t="str">
        <f t="shared" ref="H963:H1026" si="15">IF(G963=0, "",D963/G963)</f>
        <v/>
      </c>
    </row>
    <row r="964" spans="1:8" x14ac:dyDescent="0.3">
      <c r="A964" s="1" t="s">
        <v>1934</v>
      </c>
      <c r="B964" t="s">
        <v>1935</v>
      </c>
      <c r="C964">
        <v>2005</v>
      </c>
      <c r="D964">
        <v>131559775</v>
      </c>
      <c r="E964">
        <v>92.13</v>
      </c>
      <c r="F964">
        <v>0</v>
      </c>
      <c r="G964">
        <v>2.2999999999999998</v>
      </c>
      <c r="H964">
        <f t="shared" si="15"/>
        <v>57199902.173913047</v>
      </c>
    </row>
    <row r="965" spans="1:8" x14ac:dyDescent="0.3">
      <c r="A965" s="1" t="s">
        <v>1936</v>
      </c>
      <c r="B965" t="s">
        <v>1937</v>
      </c>
      <c r="C965">
        <v>2005</v>
      </c>
      <c r="D965">
        <v>15269097</v>
      </c>
      <c r="E965">
        <v>53.16</v>
      </c>
      <c r="F965">
        <v>0</v>
      </c>
      <c r="G965">
        <v>0.13696749999999999</v>
      </c>
      <c r="H965">
        <f t="shared" si="15"/>
        <v>111479708.69001772</v>
      </c>
    </row>
    <row r="966" spans="1:8" x14ac:dyDescent="0.3">
      <c r="A966" s="1" t="s">
        <v>1938</v>
      </c>
      <c r="B966" t="s">
        <v>1939</v>
      </c>
      <c r="C966">
        <v>2005</v>
      </c>
      <c r="D966">
        <v>0</v>
      </c>
      <c r="E966">
        <v>0</v>
      </c>
      <c r="F966">
        <v>0</v>
      </c>
      <c r="G966">
        <v>0</v>
      </c>
      <c r="H966" t="str">
        <f t="shared" si="15"/>
        <v/>
      </c>
    </row>
    <row r="967" spans="1:8" x14ac:dyDescent="0.3">
      <c r="A967" s="1" t="s">
        <v>1940</v>
      </c>
      <c r="B967" t="s">
        <v>1941</v>
      </c>
      <c r="C967">
        <v>2005</v>
      </c>
      <c r="D967">
        <v>65546650</v>
      </c>
      <c r="E967">
        <v>57.62</v>
      </c>
      <c r="F967">
        <v>0</v>
      </c>
      <c r="G967">
        <v>0.5</v>
      </c>
      <c r="H967">
        <f t="shared" si="15"/>
        <v>131093300</v>
      </c>
    </row>
    <row r="968" spans="1:8" x14ac:dyDescent="0.3">
      <c r="A968" s="1" t="s">
        <v>1942</v>
      </c>
      <c r="B968" t="s">
        <v>1943</v>
      </c>
      <c r="C968">
        <v>2005</v>
      </c>
      <c r="D968">
        <v>0</v>
      </c>
      <c r="E968">
        <v>0</v>
      </c>
      <c r="F968">
        <v>286681130</v>
      </c>
      <c r="G968">
        <v>0</v>
      </c>
      <c r="H968" t="str">
        <f t="shared" si="15"/>
        <v/>
      </c>
    </row>
    <row r="969" spans="1:8" x14ac:dyDescent="0.3">
      <c r="A969" s="1" t="s">
        <v>1944</v>
      </c>
      <c r="B969" t="s">
        <v>1945</v>
      </c>
      <c r="C969">
        <v>2005</v>
      </c>
      <c r="D969">
        <v>0</v>
      </c>
      <c r="E969">
        <v>0</v>
      </c>
      <c r="F969">
        <v>0</v>
      </c>
      <c r="G969">
        <v>0</v>
      </c>
      <c r="H969" t="str">
        <f t="shared" si="15"/>
        <v/>
      </c>
    </row>
    <row r="970" spans="1:8" x14ac:dyDescent="0.3">
      <c r="A970" s="1" t="s">
        <v>1946</v>
      </c>
      <c r="B970" t="s">
        <v>1947</v>
      </c>
      <c r="C970">
        <v>2005</v>
      </c>
      <c r="D970">
        <v>0</v>
      </c>
      <c r="E970">
        <v>0</v>
      </c>
      <c r="F970">
        <v>0</v>
      </c>
      <c r="G970">
        <v>0</v>
      </c>
      <c r="H970" t="str">
        <f t="shared" si="15"/>
        <v/>
      </c>
    </row>
    <row r="971" spans="1:8" x14ac:dyDescent="0.3">
      <c r="A971" s="1" t="s">
        <v>1948</v>
      </c>
      <c r="B971" t="s">
        <v>1949</v>
      </c>
      <c r="C971">
        <v>2005</v>
      </c>
      <c r="D971">
        <v>0</v>
      </c>
      <c r="E971">
        <v>0</v>
      </c>
      <c r="F971">
        <v>0</v>
      </c>
      <c r="G971">
        <v>0</v>
      </c>
      <c r="H971" t="str">
        <f t="shared" si="15"/>
        <v/>
      </c>
    </row>
    <row r="972" spans="1:8" x14ac:dyDescent="0.3">
      <c r="A972" s="1" t="s">
        <v>1950</v>
      </c>
      <c r="B972" t="s">
        <v>1951</v>
      </c>
      <c r="C972">
        <v>2005</v>
      </c>
      <c r="D972">
        <v>0</v>
      </c>
      <c r="E972">
        <v>0</v>
      </c>
      <c r="F972">
        <v>0</v>
      </c>
      <c r="G972">
        <v>0</v>
      </c>
      <c r="H972" t="str">
        <f t="shared" si="15"/>
        <v/>
      </c>
    </row>
    <row r="973" spans="1:8" x14ac:dyDescent="0.3">
      <c r="A973" s="1" t="s">
        <v>1952</v>
      </c>
      <c r="B973" t="s">
        <v>1953</v>
      </c>
      <c r="C973">
        <v>2005</v>
      </c>
      <c r="D973">
        <v>0</v>
      </c>
      <c r="E973">
        <v>0</v>
      </c>
      <c r="F973">
        <v>0</v>
      </c>
      <c r="G973">
        <v>0</v>
      </c>
      <c r="H973" t="str">
        <f t="shared" si="15"/>
        <v/>
      </c>
    </row>
    <row r="974" spans="1:8" x14ac:dyDescent="0.3">
      <c r="A974" s="1" t="s">
        <v>1954</v>
      </c>
      <c r="B974" t="s">
        <v>1955</v>
      </c>
      <c r="C974">
        <v>2005</v>
      </c>
      <c r="D974">
        <v>0</v>
      </c>
      <c r="E974">
        <v>0</v>
      </c>
      <c r="F974">
        <v>0</v>
      </c>
      <c r="G974">
        <v>0</v>
      </c>
      <c r="H974" t="str">
        <f t="shared" si="15"/>
        <v/>
      </c>
    </row>
    <row r="975" spans="1:8" x14ac:dyDescent="0.3">
      <c r="A975" s="1" t="s">
        <v>1956</v>
      </c>
      <c r="B975" t="s">
        <v>1957</v>
      </c>
      <c r="C975">
        <v>2005</v>
      </c>
      <c r="D975">
        <v>0</v>
      </c>
      <c r="E975">
        <v>0</v>
      </c>
      <c r="F975">
        <v>0</v>
      </c>
      <c r="G975">
        <v>0</v>
      </c>
      <c r="H975" t="str">
        <f t="shared" si="15"/>
        <v/>
      </c>
    </row>
    <row r="976" spans="1:8" x14ac:dyDescent="0.3">
      <c r="A976" s="1" t="s">
        <v>1958</v>
      </c>
      <c r="B976" t="s">
        <v>1959</v>
      </c>
      <c r="C976">
        <v>2005</v>
      </c>
      <c r="D976">
        <v>3042428610</v>
      </c>
      <c r="E976">
        <v>47.3</v>
      </c>
      <c r="F976">
        <v>3042428610</v>
      </c>
      <c r="G976">
        <v>0.52048240999999995</v>
      </c>
      <c r="H976">
        <f t="shared" si="15"/>
        <v>5845401403.6708755</v>
      </c>
    </row>
    <row r="977" spans="1:8" x14ac:dyDescent="0.3">
      <c r="A977" s="1" t="s">
        <v>1960</v>
      </c>
      <c r="B977" t="s">
        <v>1961</v>
      </c>
      <c r="C977">
        <v>2005</v>
      </c>
      <c r="D977">
        <v>2256311585</v>
      </c>
      <c r="E977">
        <v>83.23</v>
      </c>
      <c r="F977">
        <v>161165110</v>
      </c>
      <c r="G977">
        <v>1.3974124000000001</v>
      </c>
      <c r="H977">
        <f t="shared" si="15"/>
        <v>1614635439.7599447</v>
      </c>
    </row>
    <row r="978" spans="1:8" x14ac:dyDescent="0.3">
      <c r="A978" s="1" t="s">
        <v>1962</v>
      </c>
      <c r="B978" t="s">
        <v>1963</v>
      </c>
      <c r="C978">
        <v>2005</v>
      </c>
      <c r="D978">
        <v>0</v>
      </c>
      <c r="E978">
        <v>0</v>
      </c>
      <c r="F978">
        <v>0</v>
      </c>
      <c r="G978">
        <v>0</v>
      </c>
      <c r="H978" t="str">
        <f t="shared" si="15"/>
        <v/>
      </c>
    </row>
    <row r="979" spans="1:8" x14ac:dyDescent="0.3">
      <c r="A979" s="1" t="s">
        <v>1964</v>
      </c>
      <c r="B979" t="s">
        <v>1965</v>
      </c>
      <c r="C979">
        <v>2005</v>
      </c>
      <c r="D979">
        <v>0</v>
      </c>
      <c r="E979">
        <v>0</v>
      </c>
      <c r="F979">
        <v>0</v>
      </c>
      <c r="G979">
        <v>0</v>
      </c>
      <c r="H979" t="str">
        <f t="shared" si="15"/>
        <v/>
      </c>
    </row>
    <row r="980" spans="1:8" x14ac:dyDescent="0.3">
      <c r="A980" s="1" t="s">
        <v>1966</v>
      </c>
      <c r="B980" t="s">
        <v>1967</v>
      </c>
      <c r="C980">
        <v>2005</v>
      </c>
      <c r="D980">
        <v>328660130</v>
      </c>
      <c r="E980">
        <v>64.45</v>
      </c>
      <c r="F980">
        <v>131464040</v>
      </c>
      <c r="G980">
        <v>1.0071477099999999</v>
      </c>
      <c r="H980">
        <f t="shared" si="15"/>
        <v>326327634.70216304</v>
      </c>
    </row>
    <row r="981" spans="1:8" x14ac:dyDescent="0.3">
      <c r="A981" s="1" t="s">
        <v>1968</v>
      </c>
      <c r="B981" t="s">
        <v>1969</v>
      </c>
      <c r="C981">
        <v>2005</v>
      </c>
      <c r="D981">
        <v>0</v>
      </c>
      <c r="E981">
        <v>0</v>
      </c>
      <c r="F981">
        <v>0</v>
      </c>
      <c r="G981">
        <v>0</v>
      </c>
      <c r="H981" t="str">
        <f t="shared" si="15"/>
        <v/>
      </c>
    </row>
    <row r="982" spans="1:8" x14ac:dyDescent="0.3">
      <c r="A982" s="1" t="s">
        <v>1970</v>
      </c>
      <c r="B982" t="s">
        <v>1971</v>
      </c>
      <c r="C982">
        <v>2005</v>
      </c>
      <c r="D982">
        <v>0</v>
      </c>
      <c r="E982">
        <v>0</v>
      </c>
      <c r="F982">
        <v>0</v>
      </c>
      <c r="G982">
        <v>0</v>
      </c>
      <c r="H982" t="str">
        <f t="shared" si="15"/>
        <v/>
      </c>
    </row>
    <row r="983" spans="1:8" x14ac:dyDescent="0.3">
      <c r="A983" s="1" t="s">
        <v>1972</v>
      </c>
      <c r="B983" t="s">
        <v>1973</v>
      </c>
      <c r="C983">
        <v>2005</v>
      </c>
      <c r="D983">
        <v>28000000</v>
      </c>
      <c r="E983">
        <v>33.119999999999997</v>
      </c>
      <c r="F983">
        <v>0</v>
      </c>
      <c r="G983">
        <v>0.2</v>
      </c>
      <c r="H983">
        <f t="shared" si="15"/>
        <v>140000000</v>
      </c>
    </row>
    <row r="984" spans="1:8" x14ac:dyDescent="0.3">
      <c r="A984" s="1" t="s">
        <v>1974</v>
      </c>
      <c r="B984" t="s">
        <v>1975</v>
      </c>
      <c r="C984">
        <v>2005</v>
      </c>
      <c r="D984">
        <v>0</v>
      </c>
      <c r="E984">
        <v>0</v>
      </c>
      <c r="F984">
        <v>0</v>
      </c>
      <c r="G984">
        <v>0</v>
      </c>
      <c r="H984" t="str">
        <f t="shared" si="15"/>
        <v/>
      </c>
    </row>
    <row r="985" spans="1:8" x14ac:dyDescent="0.3">
      <c r="A985" s="1" t="s">
        <v>1976</v>
      </c>
      <c r="B985" t="s">
        <v>1977</v>
      </c>
      <c r="C985">
        <v>2005</v>
      </c>
      <c r="D985">
        <v>705435470</v>
      </c>
      <c r="E985">
        <v>25.85</v>
      </c>
      <c r="F985">
        <v>705435470</v>
      </c>
      <c r="G985">
        <v>1.2071400000000001</v>
      </c>
      <c r="H985">
        <f t="shared" si="15"/>
        <v>584385796.17939913</v>
      </c>
    </row>
    <row r="986" spans="1:8" x14ac:dyDescent="0.3">
      <c r="A986" s="1" t="s">
        <v>1978</v>
      </c>
      <c r="B986" t="s">
        <v>1979</v>
      </c>
      <c r="C986">
        <v>2005</v>
      </c>
      <c r="D986">
        <v>0</v>
      </c>
      <c r="E986">
        <v>0</v>
      </c>
      <c r="F986">
        <v>0</v>
      </c>
      <c r="G986">
        <v>0</v>
      </c>
      <c r="H986" t="str">
        <f t="shared" si="15"/>
        <v/>
      </c>
    </row>
    <row r="987" spans="1:8" x14ac:dyDescent="0.3">
      <c r="A987" s="1" t="s">
        <v>1980</v>
      </c>
      <c r="B987" t="s">
        <v>1981</v>
      </c>
      <c r="C987">
        <v>2005</v>
      </c>
      <c r="D987">
        <v>0</v>
      </c>
      <c r="E987">
        <v>0</v>
      </c>
      <c r="F987">
        <v>0</v>
      </c>
      <c r="G987">
        <v>0</v>
      </c>
      <c r="H987" t="str">
        <f t="shared" si="15"/>
        <v/>
      </c>
    </row>
    <row r="988" spans="1:8" x14ac:dyDescent="0.3">
      <c r="A988" s="1" t="s">
        <v>1982</v>
      </c>
      <c r="B988" t="s">
        <v>1983</v>
      </c>
      <c r="C988">
        <v>2005</v>
      </c>
      <c r="D988">
        <v>29580000</v>
      </c>
      <c r="E988">
        <v>74.5</v>
      </c>
      <c r="F988">
        <v>0</v>
      </c>
      <c r="G988">
        <v>0.33312999999999998</v>
      </c>
      <c r="H988">
        <f t="shared" si="15"/>
        <v>88794164.440308586</v>
      </c>
    </row>
    <row r="989" spans="1:8" x14ac:dyDescent="0.3">
      <c r="A989" s="1" t="s">
        <v>1984</v>
      </c>
      <c r="B989" t="s">
        <v>1985</v>
      </c>
      <c r="C989">
        <v>2005</v>
      </c>
      <c r="D989">
        <v>0</v>
      </c>
      <c r="E989">
        <v>0</v>
      </c>
      <c r="F989">
        <v>0</v>
      </c>
      <c r="G989">
        <v>0</v>
      </c>
      <c r="H989" t="str">
        <f t="shared" si="15"/>
        <v/>
      </c>
    </row>
    <row r="990" spans="1:8" x14ac:dyDescent="0.3">
      <c r="A990" s="1" t="s">
        <v>1986</v>
      </c>
      <c r="B990" t="s">
        <v>1987</v>
      </c>
      <c r="C990">
        <v>2005</v>
      </c>
      <c r="D990">
        <v>0</v>
      </c>
      <c r="E990">
        <v>0</v>
      </c>
      <c r="F990">
        <v>0</v>
      </c>
      <c r="G990">
        <v>0</v>
      </c>
      <c r="H990" t="str">
        <f t="shared" si="15"/>
        <v/>
      </c>
    </row>
    <row r="991" spans="1:8" x14ac:dyDescent="0.3">
      <c r="A991" s="1" t="s">
        <v>1988</v>
      </c>
      <c r="B991" t="s">
        <v>1989</v>
      </c>
      <c r="C991">
        <v>2005</v>
      </c>
      <c r="D991">
        <v>124440600</v>
      </c>
      <c r="E991">
        <v>38.17</v>
      </c>
      <c r="F991">
        <v>124440600</v>
      </c>
      <c r="G991">
        <v>1.0668038450999999</v>
      </c>
      <c r="H991">
        <f t="shared" si="15"/>
        <v>116648061.00163166</v>
      </c>
    </row>
    <row r="992" spans="1:8" x14ac:dyDescent="0.3">
      <c r="A992" s="1" t="s">
        <v>1990</v>
      </c>
      <c r="B992" t="s">
        <v>1991</v>
      </c>
      <c r="C992">
        <v>2005</v>
      </c>
      <c r="D992">
        <v>0</v>
      </c>
      <c r="E992">
        <v>0</v>
      </c>
      <c r="F992">
        <v>0</v>
      </c>
      <c r="G992">
        <v>0</v>
      </c>
      <c r="H992" t="str">
        <f t="shared" si="15"/>
        <v/>
      </c>
    </row>
    <row r="993" spans="1:8" x14ac:dyDescent="0.3">
      <c r="A993" s="1" t="s">
        <v>1992</v>
      </c>
      <c r="B993" t="s">
        <v>1993</v>
      </c>
      <c r="C993">
        <v>2005</v>
      </c>
      <c r="D993">
        <v>0</v>
      </c>
      <c r="E993">
        <v>0</v>
      </c>
      <c r="F993">
        <v>0</v>
      </c>
      <c r="G993">
        <v>0</v>
      </c>
      <c r="H993" t="str">
        <f t="shared" si="15"/>
        <v/>
      </c>
    </row>
    <row r="994" spans="1:8" x14ac:dyDescent="0.3">
      <c r="A994" s="1" t="s">
        <v>1994</v>
      </c>
      <c r="B994" t="s">
        <v>1995</v>
      </c>
      <c r="C994">
        <v>2005</v>
      </c>
      <c r="D994">
        <v>0</v>
      </c>
      <c r="E994">
        <v>0</v>
      </c>
      <c r="F994">
        <v>0</v>
      </c>
      <c r="G994">
        <v>0</v>
      </c>
      <c r="H994" t="str">
        <f t="shared" si="15"/>
        <v/>
      </c>
    </row>
    <row r="995" spans="1:8" x14ac:dyDescent="0.3">
      <c r="A995" s="1" t="s">
        <v>1996</v>
      </c>
      <c r="B995" t="s">
        <v>1997</v>
      </c>
      <c r="C995">
        <v>2005</v>
      </c>
      <c r="D995">
        <v>70193262</v>
      </c>
      <c r="E995">
        <v>61.79</v>
      </c>
      <c r="F995">
        <v>0</v>
      </c>
      <c r="G995">
        <v>1.3493868200000001</v>
      </c>
      <c r="H995">
        <f t="shared" si="15"/>
        <v>52018636.138746336</v>
      </c>
    </row>
    <row r="996" spans="1:8" x14ac:dyDescent="0.3">
      <c r="A996" s="1" t="s">
        <v>1998</v>
      </c>
      <c r="B996" t="s">
        <v>1999</v>
      </c>
      <c r="C996">
        <v>2005</v>
      </c>
      <c r="D996">
        <v>0</v>
      </c>
      <c r="E996">
        <v>0</v>
      </c>
      <c r="F996">
        <v>0</v>
      </c>
      <c r="G996">
        <v>0</v>
      </c>
      <c r="H996" t="str">
        <f t="shared" si="15"/>
        <v/>
      </c>
    </row>
    <row r="997" spans="1:8" x14ac:dyDescent="0.3">
      <c r="A997" s="1" t="s">
        <v>2000</v>
      </c>
      <c r="B997" t="s">
        <v>2001</v>
      </c>
      <c r="C997">
        <v>2005</v>
      </c>
      <c r="D997">
        <v>0</v>
      </c>
      <c r="E997">
        <v>0</v>
      </c>
      <c r="F997">
        <v>0</v>
      </c>
      <c r="G997">
        <v>0</v>
      </c>
      <c r="H997" t="str">
        <f t="shared" si="15"/>
        <v/>
      </c>
    </row>
    <row r="998" spans="1:8" x14ac:dyDescent="0.3">
      <c r="A998" s="1" t="s">
        <v>2002</v>
      </c>
      <c r="B998" t="s">
        <v>2003</v>
      </c>
      <c r="C998">
        <v>2005</v>
      </c>
      <c r="D998">
        <v>56377301</v>
      </c>
      <c r="E998">
        <v>87.99</v>
      </c>
      <c r="F998">
        <v>0</v>
      </c>
      <c r="G998">
        <v>0.3</v>
      </c>
      <c r="H998">
        <f t="shared" si="15"/>
        <v>187924336.66666669</v>
      </c>
    </row>
    <row r="999" spans="1:8" x14ac:dyDescent="0.3">
      <c r="A999" s="1" t="s">
        <v>2004</v>
      </c>
      <c r="B999" t="s">
        <v>2005</v>
      </c>
      <c r="C999">
        <v>2005</v>
      </c>
      <c r="D999">
        <v>0</v>
      </c>
      <c r="E999">
        <v>0</v>
      </c>
      <c r="F999">
        <v>0</v>
      </c>
      <c r="G999">
        <v>0</v>
      </c>
      <c r="H999" t="str">
        <f t="shared" si="15"/>
        <v/>
      </c>
    </row>
    <row r="1000" spans="1:8" x14ac:dyDescent="0.3">
      <c r="A1000" s="1" t="s">
        <v>2006</v>
      </c>
      <c r="B1000" t="s">
        <v>2007</v>
      </c>
      <c r="C1000">
        <v>2005</v>
      </c>
      <c r="D1000">
        <v>0</v>
      </c>
      <c r="E1000">
        <v>0</v>
      </c>
      <c r="F1000">
        <v>0</v>
      </c>
      <c r="G1000">
        <v>0</v>
      </c>
      <c r="H1000" t="str">
        <f t="shared" si="15"/>
        <v/>
      </c>
    </row>
    <row r="1001" spans="1:8" x14ac:dyDescent="0.3">
      <c r="A1001" s="1" t="s">
        <v>2008</v>
      </c>
      <c r="B1001" t="s">
        <v>2009</v>
      </c>
      <c r="C1001">
        <v>2005</v>
      </c>
      <c r="D1001">
        <v>288615648</v>
      </c>
      <c r="E1001">
        <v>73.290000000000006</v>
      </c>
      <c r="F1001">
        <v>57723130</v>
      </c>
      <c r="G1001">
        <v>2.5</v>
      </c>
      <c r="H1001">
        <f t="shared" si="15"/>
        <v>115446259.2</v>
      </c>
    </row>
    <row r="1002" spans="1:8" x14ac:dyDescent="0.3">
      <c r="A1002" s="1" t="s">
        <v>2010</v>
      </c>
      <c r="B1002" t="s">
        <v>2011</v>
      </c>
      <c r="C1002">
        <v>2005</v>
      </c>
      <c r="D1002">
        <v>163803725</v>
      </c>
      <c r="E1002">
        <v>46.44</v>
      </c>
      <c r="F1002">
        <v>77084100</v>
      </c>
      <c r="G1002">
        <v>1.7621616200000001</v>
      </c>
      <c r="H1002">
        <f t="shared" si="15"/>
        <v>92956130.210122272</v>
      </c>
    </row>
    <row r="1003" spans="1:8" x14ac:dyDescent="0.3">
      <c r="A1003" s="1" t="s">
        <v>2012</v>
      </c>
      <c r="B1003" t="s">
        <v>2013</v>
      </c>
      <c r="C1003">
        <v>2005</v>
      </c>
      <c r="D1003">
        <v>30021435</v>
      </c>
      <c r="E1003">
        <v>20.399999999999999</v>
      </c>
      <c r="F1003">
        <v>90064300</v>
      </c>
      <c r="G1003">
        <v>0.5</v>
      </c>
      <c r="H1003">
        <f t="shared" si="15"/>
        <v>60042870</v>
      </c>
    </row>
    <row r="1004" spans="1:8" x14ac:dyDescent="0.3">
      <c r="A1004" s="1" t="s">
        <v>2014</v>
      </c>
      <c r="B1004" t="s">
        <v>2015</v>
      </c>
      <c r="C1004">
        <v>2005</v>
      </c>
      <c r="D1004">
        <v>120514381</v>
      </c>
      <c r="E1004">
        <v>39.549999999999997</v>
      </c>
      <c r="F1004">
        <v>137730710</v>
      </c>
      <c r="G1004">
        <v>0.7</v>
      </c>
      <c r="H1004">
        <f t="shared" si="15"/>
        <v>172163401.42857143</v>
      </c>
    </row>
    <row r="1005" spans="1:8" x14ac:dyDescent="0.3">
      <c r="A1005" s="1" t="s">
        <v>2016</v>
      </c>
      <c r="B1005" t="s">
        <v>2017</v>
      </c>
      <c r="C1005">
        <v>2005</v>
      </c>
      <c r="D1005">
        <v>15162348</v>
      </c>
      <c r="E1005">
        <v>79.739999999999995</v>
      </c>
      <c r="F1005">
        <v>0</v>
      </c>
      <c r="G1005">
        <v>0.245897</v>
      </c>
      <c r="H1005">
        <f t="shared" si="15"/>
        <v>61661378.544675209</v>
      </c>
    </row>
    <row r="1006" spans="1:8" x14ac:dyDescent="0.3">
      <c r="A1006" s="1" t="s">
        <v>2018</v>
      </c>
      <c r="B1006" t="s">
        <v>2019</v>
      </c>
      <c r="C1006">
        <v>2005</v>
      </c>
      <c r="D1006">
        <v>52903000</v>
      </c>
      <c r="E1006">
        <v>47.09</v>
      </c>
      <c r="F1006">
        <v>25984200</v>
      </c>
      <c r="G1006">
        <v>0.43590000000000001</v>
      </c>
      <c r="H1006">
        <f t="shared" si="15"/>
        <v>121364991.97063546</v>
      </c>
    </row>
    <row r="1007" spans="1:8" x14ac:dyDescent="0.3">
      <c r="A1007" s="1" t="s">
        <v>2020</v>
      </c>
      <c r="B1007" t="s">
        <v>2021</v>
      </c>
      <c r="C1007">
        <v>2005</v>
      </c>
      <c r="D1007">
        <v>0</v>
      </c>
      <c r="E1007">
        <v>0</v>
      </c>
      <c r="F1007">
        <v>0</v>
      </c>
      <c r="G1007">
        <v>0</v>
      </c>
      <c r="H1007" t="str">
        <f t="shared" si="15"/>
        <v/>
      </c>
    </row>
    <row r="1008" spans="1:8" x14ac:dyDescent="0.3">
      <c r="A1008" s="1" t="s">
        <v>2022</v>
      </c>
      <c r="B1008" t="s">
        <v>2023</v>
      </c>
      <c r="C1008">
        <v>2005</v>
      </c>
      <c r="D1008">
        <v>26002240</v>
      </c>
      <c r="E1008">
        <v>12.37</v>
      </c>
      <c r="F1008">
        <v>45003360</v>
      </c>
      <c r="G1008">
        <v>0.19870742999999999</v>
      </c>
      <c r="H1008">
        <f t="shared" si="15"/>
        <v>130856908.57156172</v>
      </c>
    </row>
    <row r="1009" spans="1:8" x14ac:dyDescent="0.3">
      <c r="A1009" s="1" t="s">
        <v>2024</v>
      </c>
      <c r="B1009" t="s">
        <v>2025</v>
      </c>
      <c r="C1009">
        <v>2005</v>
      </c>
      <c r="D1009">
        <v>27120964</v>
      </c>
      <c r="E1009">
        <v>30.96</v>
      </c>
      <c r="F1009">
        <v>37969340</v>
      </c>
      <c r="G1009">
        <v>0.5</v>
      </c>
      <c r="H1009">
        <f t="shared" si="15"/>
        <v>54241928</v>
      </c>
    </row>
    <row r="1010" spans="1:8" x14ac:dyDescent="0.3">
      <c r="A1010" s="1" t="s">
        <v>2026</v>
      </c>
      <c r="B1010" t="s">
        <v>2027</v>
      </c>
      <c r="C1010">
        <v>2005</v>
      </c>
      <c r="D1010">
        <v>154605000</v>
      </c>
      <c r="E1010">
        <v>72.709999999999994</v>
      </c>
      <c r="F1010">
        <v>0</v>
      </c>
      <c r="G1010">
        <v>3</v>
      </c>
      <c r="H1010">
        <f t="shared" si="15"/>
        <v>51535000</v>
      </c>
    </row>
    <row r="1011" spans="1:8" x14ac:dyDescent="0.3">
      <c r="A1011" s="1" t="s">
        <v>2028</v>
      </c>
      <c r="B1011" t="s">
        <v>2029</v>
      </c>
      <c r="C1011">
        <v>2005</v>
      </c>
      <c r="D1011">
        <v>0</v>
      </c>
      <c r="E1011">
        <v>0</v>
      </c>
      <c r="F1011">
        <v>0</v>
      </c>
      <c r="G1011">
        <v>0</v>
      </c>
      <c r="H1011" t="str">
        <f t="shared" si="15"/>
        <v/>
      </c>
    </row>
    <row r="1012" spans="1:8" x14ac:dyDescent="0.3">
      <c r="A1012" s="1" t="s">
        <v>2030</v>
      </c>
      <c r="B1012" t="s">
        <v>2031</v>
      </c>
      <c r="C1012">
        <v>2005</v>
      </c>
      <c r="D1012">
        <v>543995000</v>
      </c>
      <c r="E1012">
        <v>79.36</v>
      </c>
      <c r="F1012">
        <v>0</v>
      </c>
      <c r="G1012">
        <v>1.79</v>
      </c>
      <c r="H1012">
        <f t="shared" si="15"/>
        <v>303907821.22905028</v>
      </c>
    </row>
    <row r="1013" spans="1:8" x14ac:dyDescent="0.3">
      <c r="A1013" s="1" t="s">
        <v>2032</v>
      </c>
      <c r="B1013" t="s">
        <v>2033</v>
      </c>
      <c r="C1013">
        <v>2005</v>
      </c>
      <c r="D1013">
        <v>0</v>
      </c>
      <c r="E1013">
        <v>0</v>
      </c>
      <c r="F1013">
        <v>0</v>
      </c>
      <c r="G1013">
        <v>0</v>
      </c>
      <c r="H1013" t="str">
        <f t="shared" si="15"/>
        <v/>
      </c>
    </row>
    <row r="1014" spans="1:8" x14ac:dyDescent="0.3">
      <c r="A1014" s="1" t="s">
        <v>2034</v>
      </c>
      <c r="B1014" t="s">
        <v>2035</v>
      </c>
      <c r="C1014">
        <v>2005</v>
      </c>
      <c r="D1014">
        <v>0</v>
      </c>
      <c r="E1014">
        <v>0</v>
      </c>
      <c r="F1014">
        <v>0</v>
      </c>
      <c r="G1014">
        <v>0</v>
      </c>
      <c r="H1014" t="str">
        <f t="shared" si="15"/>
        <v/>
      </c>
    </row>
    <row r="1015" spans="1:8" x14ac:dyDescent="0.3">
      <c r="A1015" s="1" t="s">
        <v>2036</v>
      </c>
      <c r="B1015" t="s">
        <v>2037</v>
      </c>
      <c r="C1015">
        <v>2005</v>
      </c>
      <c r="D1015">
        <v>162450210</v>
      </c>
      <c r="E1015">
        <v>21.4</v>
      </c>
      <c r="F1015">
        <v>487350630</v>
      </c>
      <c r="G1015">
        <v>0.7</v>
      </c>
      <c r="H1015">
        <f t="shared" si="15"/>
        <v>232071728.5714286</v>
      </c>
    </row>
    <row r="1016" spans="1:8" x14ac:dyDescent="0.3">
      <c r="A1016" s="1" t="s">
        <v>2038</v>
      </c>
      <c r="B1016" t="s">
        <v>2039</v>
      </c>
      <c r="C1016">
        <v>2005</v>
      </c>
      <c r="D1016">
        <v>422761920</v>
      </c>
      <c r="E1016">
        <v>70.45</v>
      </c>
      <c r="F1016">
        <v>70460320</v>
      </c>
      <c r="G1016">
        <v>3</v>
      </c>
      <c r="H1016">
        <f t="shared" si="15"/>
        <v>140920640</v>
      </c>
    </row>
    <row r="1017" spans="1:8" x14ac:dyDescent="0.3">
      <c r="A1017" s="1" t="s">
        <v>2040</v>
      </c>
      <c r="B1017" t="s">
        <v>2041</v>
      </c>
      <c r="C1017">
        <v>2005</v>
      </c>
      <c r="D1017">
        <v>0</v>
      </c>
      <c r="E1017">
        <v>0</v>
      </c>
      <c r="F1017">
        <v>0</v>
      </c>
      <c r="G1017">
        <v>0</v>
      </c>
      <c r="H1017" t="str">
        <f t="shared" si="15"/>
        <v/>
      </c>
    </row>
    <row r="1018" spans="1:8" x14ac:dyDescent="0.3">
      <c r="A1018" s="1" t="s">
        <v>2042</v>
      </c>
      <c r="B1018" t="s">
        <v>2043</v>
      </c>
      <c r="C1018">
        <v>2005</v>
      </c>
      <c r="D1018">
        <v>0</v>
      </c>
      <c r="E1018">
        <v>0</v>
      </c>
      <c r="F1018">
        <v>0</v>
      </c>
      <c r="G1018">
        <v>0</v>
      </c>
      <c r="H1018" t="str">
        <f t="shared" si="15"/>
        <v/>
      </c>
    </row>
    <row r="1019" spans="1:8" x14ac:dyDescent="0.3">
      <c r="A1019" s="1" t="s">
        <v>2044</v>
      </c>
      <c r="B1019" t="s">
        <v>2045</v>
      </c>
      <c r="C1019">
        <v>2005</v>
      </c>
      <c r="D1019">
        <v>51971174</v>
      </c>
      <c r="E1019">
        <v>69.97</v>
      </c>
      <c r="F1019">
        <v>51971170</v>
      </c>
      <c r="G1019">
        <v>0.50725682999999999</v>
      </c>
      <c r="H1019">
        <f t="shared" si="15"/>
        <v>102455345.94378947</v>
      </c>
    </row>
    <row r="1020" spans="1:8" x14ac:dyDescent="0.3">
      <c r="A1020" s="1" t="s">
        <v>2046</v>
      </c>
      <c r="B1020" t="s">
        <v>2047</v>
      </c>
      <c r="C1020">
        <v>2005</v>
      </c>
      <c r="D1020">
        <v>0</v>
      </c>
      <c r="E1020">
        <v>0</v>
      </c>
      <c r="F1020">
        <v>0</v>
      </c>
      <c r="G1020">
        <v>0</v>
      </c>
      <c r="H1020" t="str">
        <f t="shared" si="15"/>
        <v/>
      </c>
    </row>
    <row r="1021" spans="1:8" x14ac:dyDescent="0.3">
      <c r="A1021" s="1" t="s">
        <v>2048</v>
      </c>
      <c r="B1021" t="s">
        <v>2049</v>
      </c>
      <c r="C1021">
        <v>2005</v>
      </c>
      <c r="D1021">
        <v>84671448</v>
      </c>
      <c r="E1021">
        <v>41.68</v>
      </c>
      <c r="F1021">
        <v>42335730</v>
      </c>
      <c r="G1021">
        <v>0.93550999999999995</v>
      </c>
      <c r="H1021">
        <f t="shared" si="15"/>
        <v>90508330.21560432</v>
      </c>
    </row>
    <row r="1022" spans="1:8" x14ac:dyDescent="0.3">
      <c r="A1022" s="1" t="s">
        <v>2050</v>
      </c>
      <c r="B1022" t="s">
        <v>2051</v>
      </c>
      <c r="C1022">
        <v>2005</v>
      </c>
      <c r="D1022">
        <v>152300000</v>
      </c>
      <c r="E1022">
        <v>66.209999999999994</v>
      </c>
      <c r="F1022">
        <v>76150000</v>
      </c>
      <c r="G1022">
        <v>1</v>
      </c>
      <c r="H1022">
        <f t="shared" si="15"/>
        <v>152300000</v>
      </c>
    </row>
    <row r="1023" spans="1:8" x14ac:dyDescent="0.3">
      <c r="A1023" s="1" t="s">
        <v>2052</v>
      </c>
      <c r="B1023" t="s">
        <v>2053</v>
      </c>
      <c r="C1023">
        <v>2005</v>
      </c>
      <c r="D1023">
        <v>151820800</v>
      </c>
      <c r="E1023">
        <v>52.26</v>
      </c>
      <c r="F1023">
        <v>75910400</v>
      </c>
      <c r="G1023">
        <v>1.6</v>
      </c>
      <c r="H1023">
        <f t="shared" si="15"/>
        <v>94888000</v>
      </c>
    </row>
    <row r="1024" spans="1:8" x14ac:dyDescent="0.3">
      <c r="A1024" s="1" t="s">
        <v>2054</v>
      </c>
      <c r="B1024" t="s">
        <v>2055</v>
      </c>
      <c r="C1024">
        <v>2005</v>
      </c>
      <c r="D1024">
        <v>22394016</v>
      </c>
      <c r="E1024">
        <v>70.95</v>
      </c>
      <c r="F1024">
        <v>0</v>
      </c>
      <c r="G1024">
        <v>0.50088999999999995</v>
      </c>
      <c r="H1024">
        <f t="shared" si="15"/>
        <v>44708450.957296021</v>
      </c>
    </row>
    <row r="1025" spans="1:8" x14ac:dyDescent="0.3">
      <c r="A1025" s="1" t="s">
        <v>2056</v>
      </c>
      <c r="B1025" t="s">
        <v>2057</v>
      </c>
      <c r="C1025">
        <v>2005</v>
      </c>
      <c r="D1025">
        <v>15834000</v>
      </c>
      <c r="E1025">
        <v>21.74</v>
      </c>
      <c r="F1025">
        <v>39585000</v>
      </c>
      <c r="G1025">
        <v>0.2</v>
      </c>
      <c r="H1025">
        <f t="shared" si="15"/>
        <v>79170000</v>
      </c>
    </row>
    <row r="1026" spans="1:8" x14ac:dyDescent="0.3">
      <c r="A1026" s="1" t="s">
        <v>2058</v>
      </c>
      <c r="B1026" t="s">
        <v>2059</v>
      </c>
      <c r="C1026">
        <v>2005</v>
      </c>
      <c r="D1026">
        <v>46952534</v>
      </c>
      <c r="E1026">
        <v>45.87</v>
      </c>
      <c r="F1026">
        <v>15651000</v>
      </c>
      <c r="G1026">
        <v>0.60756209000000005</v>
      </c>
      <c r="H1026">
        <f t="shared" si="15"/>
        <v>77280223.326639742</v>
      </c>
    </row>
    <row r="1027" spans="1:8" x14ac:dyDescent="0.3">
      <c r="A1027" s="1" t="s">
        <v>2060</v>
      </c>
      <c r="B1027" t="s">
        <v>2061</v>
      </c>
      <c r="C1027">
        <v>2005</v>
      </c>
      <c r="D1027">
        <v>224880000</v>
      </c>
      <c r="E1027">
        <v>78.290000000000006</v>
      </c>
      <c r="F1027">
        <v>0</v>
      </c>
      <c r="G1027">
        <v>2.5351731599999998</v>
      </c>
      <c r="H1027">
        <f t="shared" ref="H1027:H1090" si="16">IF(G1027=0, "",D1027/G1027)</f>
        <v>88704000.006058767</v>
      </c>
    </row>
    <row r="1028" spans="1:8" x14ac:dyDescent="0.3">
      <c r="A1028" s="1" t="s">
        <v>2062</v>
      </c>
      <c r="B1028" t="s">
        <v>2063</v>
      </c>
      <c r="C1028">
        <v>2005</v>
      </c>
      <c r="D1028">
        <v>22471000</v>
      </c>
      <c r="E1028">
        <v>28.84</v>
      </c>
      <c r="F1028">
        <v>75229000</v>
      </c>
      <c r="G1028">
        <v>0.23</v>
      </c>
      <c r="H1028">
        <f t="shared" si="16"/>
        <v>97700000</v>
      </c>
    </row>
    <row r="1029" spans="1:8" x14ac:dyDescent="0.3">
      <c r="A1029" s="1" t="s">
        <v>2064</v>
      </c>
      <c r="B1029" t="s">
        <v>2065</v>
      </c>
      <c r="C1029">
        <v>2005</v>
      </c>
      <c r="D1029">
        <v>0</v>
      </c>
      <c r="E1029">
        <v>0</v>
      </c>
      <c r="F1029">
        <v>61741200</v>
      </c>
      <c r="G1029">
        <v>0</v>
      </c>
      <c r="H1029" t="str">
        <f t="shared" si="16"/>
        <v/>
      </c>
    </row>
    <row r="1030" spans="1:8" x14ac:dyDescent="0.3">
      <c r="A1030" s="1" t="s">
        <v>2066</v>
      </c>
      <c r="B1030" t="s">
        <v>2067</v>
      </c>
      <c r="C1030">
        <v>2005</v>
      </c>
      <c r="D1030">
        <v>36834820</v>
      </c>
      <c r="E1030">
        <v>92.74</v>
      </c>
      <c r="F1030">
        <v>0</v>
      </c>
      <c r="G1030">
        <v>1</v>
      </c>
      <c r="H1030">
        <f t="shared" si="16"/>
        <v>36834820</v>
      </c>
    </row>
    <row r="1031" spans="1:8" x14ac:dyDescent="0.3">
      <c r="A1031" s="1" t="s">
        <v>2068</v>
      </c>
      <c r="B1031" t="s">
        <v>2069</v>
      </c>
      <c r="C1031">
        <v>2005</v>
      </c>
      <c r="D1031">
        <v>0</v>
      </c>
      <c r="E1031">
        <v>0</v>
      </c>
      <c r="F1031">
        <v>0</v>
      </c>
      <c r="G1031">
        <v>0</v>
      </c>
      <c r="H1031" t="str">
        <f t="shared" si="16"/>
        <v/>
      </c>
    </row>
    <row r="1032" spans="1:8" x14ac:dyDescent="0.3">
      <c r="A1032" s="1" t="s">
        <v>2070</v>
      </c>
      <c r="B1032" t="s">
        <v>2071</v>
      </c>
      <c r="C1032">
        <v>2005</v>
      </c>
      <c r="D1032">
        <v>38000000</v>
      </c>
      <c r="E1032">
        <v>21.76</v>
      </c>
      <c r="F1032">
        <v>87906140</v>
      </c>
      <c r="G1032">
        <v>0.302595</v>
      </c>
      <c r="H1032">
        <f t="shared" si="16"/>
        <v>125580396.23919761</v>
      </c>
    </row>
    <row r="1033" spans="1:8" x14ac:dyDescent="0.3">
      <c r="A1033" s="1" t="s">
        <v>2072</v>
      </c>
      <c r="B1033" t="s">
        <v>2073</v>
      </c>
      <c r="C1033">
        <v>2005</v>
      </c>
      <c r="D1033">
        <v>0</v>
      </c>
      <c r="E1033">
        <v>0</v>
      </c>
      <c r="F1033">
        <v>0</v>
      </c>
      <c r="G1033">
        <v>0</v>
      </c>
      <c r="H1033" t="str">
        <f t="shared" si="16"/>
        <v/>
      </c>
    </row>
    <row r="1034" spans="1:8" x14ac:dyDescent="0.3">
      <c r="A1034" s="1" t="s">
        <v>2074</v>
      </c>
      <c r="B1034" t="s">
        <v>2075</v>
      </c>
      <c r="C1034">
        <v>2005</v>
      </c>
      <c r="D1034">
        <v>0</v>
      </c>
      <c r="E1034">
        <v>0</v>
      </c>
      <c r="F1034">
        <v>0</v>
      </c>
      <c r="G1034">
        <v>0</v>
      </c>
      <c r="H1034" t="str">
        <f t="shared" si="16"/>
        <v/>
      </c>
    </row>
    <row r="1035" spans="1:8" x14ac:dyDescent="0.3">
      <c r="A1035" s="1" t="s">
        <v>2076</v>
      </c>
      <c r="B1035" t="s">
        <v>2077</v>
      </c>
      <c r="C1035">
        <v>2005</v>
      </c>
      <c r="D1035">
        <v>27225000</v>
      </c>
      <c r="E1035">
        <v>44.99</v>
      </c>
      <c r="F1035">
        <v>34650000</v>
      </c>
      <c r="G1035">
        <v>0.22</v>
      </c>
      <c r="H1035">
        <f t="shared" si="16"/>
        <v>123750000</v>
      </c>
    </row>
    <row r="1036" spans="1:8" x14ac:dyDescent="0.3">
      <c r="A1036" s="1" t="s">
        <v>2078</v>
      </c>
      <c r="B1036" t="s">
        <v>2079</v>
      </c>
      <c r="C1036">
        <v>2005</v>
      </c>
      <c r="D1036">
        <v>841295656</v>
      </c>
      <c r="E1036">
        <v>89.94</v>
      </c>
      <c r="F1036">
        <v>0</v>
      </c>
      <c r="G1036">
        <v>6.42</v>
      </c>
      <c r="H1036">
        <f t="shared" si="16"/>
        <v>131042937.07165109</v>
      </c>
    </row>
    <row r="1037" spans="1:8" x14ac:dyDescent="0.3">
      <c r="A1037" s="1" t="s">
        <v>2080</v>
      </c>
      <c r="B1037" t="s">
        <v>2081</v>
      </c>
      <c r="C1037">
        <v>2005</v>
      </c>
      <c r="D1037">
        <v>82308450</v>
      </c>
      <c r="E1037">
        <v>96</v>
      </c>
      <c r="F1037">
        <v>0</v>
      </c>
      <c r="G1037">
        <v>1</v>
      </c>
      <c r="H1037">
        <f t="shared" si="16"/>
        <v>82308450</v>
      </c>
    </row>
    <row r="1038" spans="1:8" x14ac:dyDescent="0.3">
      <c r="A1038" s="1" t="s">
        <v>2082</v>
      </c>
      <c r="B1038" t="s">
        <v>2083</v>
      </c>
      <c r="C1038">
        <v>2005</v>
      </c>
      <c r="D1038">
        <v>136000000</v>
      </c>
      <c r="E1038">
        <v>48.92</v>
      </c>
      <c r="F1038">
        <v>136000000</v>
      </c>
      <c r="G1038">
        <v>0.5</v>
      </c>
      <c r="H1038">
        <f t="shared" si="16"/>
        <v>272000000</v>
      </c>
    </row>
    <row r="1039" spans="1:8" x14ac:dyDescent="0.3">
      <c r="A1039" s="1" t="s">
        <v>2084</v>
      </c>
      <c r="B1039" t="s">
        <v>2085</v>
      </c>
      <c r="C1039">
        <v>2005</v>
      </c>
      <c r="D1039">
        <v>108529067</v>
      </c>
      <c r="E1039">
        <v>85.32</v>
      </c>
      <c r="F1039">
        <v>0</v>
      </c>
      <c r="G1039">
        <v>1.1000000000000001</v>
      </c>
      <c r="H1039">
        <f t="shared" si="16"/>
        <v>98662788.181818172</v>
      </c>
    </row>
    <row r="1040" spans="1:8" x14ac:dyDescent="0.3">
      <c r="A1040" s="1" t="s">
        <v>2086</v>
      </c>
      <c r="B1040" t="s">
        <v>2087</v>
      </c>
      <c r="C1040">
        <v>2005</v>
      </c>
      <c r="D1040">
        <v>95200000</v>
      </c>
      <c r="E1040">
        <v>38.54</v>
      </c>
      <c r="F1040">
        <v>136000000</v>
      </c>
      <c r="G1040">
        <v>0.7</v>
      </c>
      <c r="H1040">
        <f t="shared" si="16"/>
        <v>136000000</v>
      </c>
    </row>
    <row r="1041" spans="1:8" x14ac:dyDescent="0.3">
      <c r="A1041" s="1" t="s">
        <v>2088</v>
      </c>
      <c r="B1041" t="s">
        <v>2089</v>
      </c>
      <c r="C1041">
        <v>2005</v>
      </c>
      <c r="D1041">
        <v>0</v>
      </c>
      <c r="E1041">
        <v>0</v>
      </c>
      <c r="F1041">
        <v>0</v>
      </c>
      <c r="G1041">
        <v>0</v>
      </c>
      <c r="H1041" t="str">
        <f t="shared" si="16"/>
        <v/>
      </c>
    </row>
    <row r="1042" spans="1:8" x14ac:dyDescent="0.3">
      <c r="A1042" s="1" t="s">
        <v>2090</v>
      </c>
      <c r="B1042" t="s">
        <v>2091</v>
      </c>
      <c r="C1042">
        <v>2005</v>
      </c>
      <c r="D1042">
        <v>99775000</v>
      </c>
      <c r="E1042">
        <v>42.41</v>
      </c>
      <c r="F1042">
        <v>100000000</v>
      </c>
      <c r="G1042">
        <v>3.07</v>
      </c>
      <c r="H1042">
        <f t="shared" si="16"/>
        <v>32500000</v>
      </c>
    </row>
    <row r="1043" spans="1:8" x14ac:dyDescent="0.3">
      <c r="A1043" s="1" t="s">
        <v>2092</v>
      </c>
      <c r="B1043" t="s">
        <v>2093</v>
      </c>
      <c r="C1043">
        <v>2005</v>
      </c>
      <c r="D1043">
        <v>35479556</v>
      </c>
      <c r="E1043">
        <v>-9.2200000000000006</v>
      </c>
      <c r="F1043">
        <v>0</v>
      </c>
      <c r="G1043">
        <v>0.5</v>
      </c>
      <c r="H1043">
        <f t="shared" si="16"/>
        <v>70959112</v>
      </c>
    </row>
    <row r="1044" spans="1:8" x14ac:dyDescent="0.3">
      <c r="A1044" s="1" t="s">
        <v>2094</v>
      </c>
      <c r="B1044" t="s">
        <v>2095</v>
      </c>
      <c r="C1044">
        <v>2005</v>
      </c>
      <c r="D1044">
        <v>0</v>
      </c>
      <c r="E1044">
        <v>0</v>
      </c>
      <c r="F1044">
        <v>106581540</v>
      </c>
      <c r="G1044">
        <v>0</v>
      </c>
      <c r="H1044" t="str">
        <f t="shared" si="16"/>
        <v/>
      </c>
    </row>
    <row r="1045" spans="1:8" x14ac:dyDescent="0.3">
      <c r="A1045" s="1" t="s">
        <v>2096</v>
      </c>
      <c r="B1045" t="s">
        <v>2097</v>
      </c>
      <c r="C1045">
        <v>2005</v>
      </c>
      <c r="D1045">
        <v>652240087</v>
      </c>
      <c r="E1045">
        <v>49.57</v>
      </c>
      <c r="F1045">
        <v>0</v>
      </c>
      <c r="G1045">
        <v>0.94333999999999996</v>
      </c>
      <c r="H1045">
        <f t="shared" si="16"/>
        <v>691415700.59575558</v>
      </c>
    </row>
    <row r="1046" spans="1:8" x14ac:dyDescent="0.3">
      <c r="A1046" s="1" t="s">
        <v>2098</v>
      </c>
      <c r="B1046" t="s">
        <v>2099</v>
      </c>
      <c r="C1046">
        <v>2005</v>
      </c>
      <c r="D1046">
        <v>37165000</v>
      </c>
      <c r="E1046">
        <v>23.32</v>
      </c>
      <c r="F1046">
        <v>81763000</v>
      </c>
      <c r="G1046">
        <v>0.5</v>
      </c>
      <c r="H1046">
        <f t="shared" si="16"/>
        <v>74330000</v>
      </c>
    </row>
    <row r="1047" spans="1:8" x14ac:dyDescent="0.3">
      <c r="A1047" s="1" t="s">
        <v>2100</v>
      </c>
      <c r="B1047" t="s">
        <v>2101</v>
      </c>
      <c r="C1047">
        <v>2005</v>
      </c>
      <c r="D1047">
        <v>194115398</v>
      </c>
      <c r="E1047">
        <v>41.66</v>
      </c>
      <c r="F1047">
        <v>129410260</v>
      </c>
      <c r="G1047">
        <v>1.5</v>
      </c>
      <c r="H1047">
        <f t="shared" si="16"/>
        <v>129410265.33333333</v>
      </c>
    </row>
    <row r="1048" spans="1:8" x14ac:dyDescent="0.3">
      <c r="A1048" s="1" t="s">
        <v>2102</v>
      </c>
      <c r="B1048" t="s">
        <v>2103</v>
      </c>
      <c r="C1048">
        <v>2005</v>
      </c>
      <c r="D1048">
        <v>7364444</v>
      </c>
      <c r="E1048">
        <v>5.5</v>
      </c>
      <c r="F1048">
        <v>66280000</v>
      </c>
      <c r="G1048">
        <v>0.22</v>
      </c>
      <c r="H1048">
        <f t="shared" si="16"/>
        <v>33474745.454545453</v>
      </c>
    </row>
    <row r="1049" spans="1:8" x14ac:dyDescent="0.3">
      <c r="A1049" s="1" t="s">
        <v>2104</v>
      </c>
      <c r="B1049" t="s">
        <v>2105</v>
      </c>
      <c r="C1049">
        <v>2005</v>
      </c>
      <c r="D1049">
        <v>26568090</v>
      </c>
      <c r="E1049">
        <v>9.9499999999999993</v>
      </c>
      <c r="F1049">
        <v>150552510</v>
      </c>
      <c r="G1049">
        <v>0.3</v>
      </c>
      <c r="H1049">
        <f t="shared" si="16"/>
        <v>88560300</v>
      </c>
    </row>
    <row r="1050" spans="1:8" x14ac:dyDescent="0.3">
      <c r="A1050" s="1" t="s">
        <v>2106</v>
      </c>
      <c r="B1050" t="s">
        <v>2107</v>
      </c>
      <c r="C1050">
        <v>2005</v>
      </c>
      <c r="D1050">
        <v>0</v>
      </c>
      <c r="E1050">
        <v>0</v>
      </c>
      <c r="F1050">
        <v>540783250</v>
      </c>
      <c r="G1050">
        <v>0</v>
      </c>
      <c r="H1050" t="str">
        <f t="shared" si="16"/>
        <v/>
      </c>
    </row>
    <row r="1051" spans="1:8" x14ac:dyDescent="0.3">
      <c r="A1051" s="1" t="s">
        <v>2108</v>
      </c>
      <c r="B1051" t="s">
        <v>2109</v>
      </c>
      <c r="C1051">
        <v>2005</v>
      </c>
      <c r="D1051">
        <v>0</v>
      </c>
      <c r="E1051">
        <v>0</v>
      </c>
      <c r="F1051">
        <v>0</v>
      </c>
      <c r="G1051">
        <v>0</v>
      </c>
      <c r="H1051" t="str">
        <f t="shared" si="16"/>
        <v/>
      </c>
    </row>
    <row r="1052" spans="1:8" x14ac:dyDescent="0.3">
      <c r="A1052" s="1" t="s">
        <v>2110</v>
      </c>
      <c r="B1052" t="s">
        <v>2111</v>
      </c>
      <c r="C1052">
        <v>2005</v>
      </c>
      <c r="D1052">
        <v>94760000</v>
      </c>
      <c r="E1052">
        <v>33.06</v>
      </c>
      <c r="F1052">
        <v>65147500</v>
      </c>
      <c r="G1052">
        <v>0.8</v>
      </c>
      <c r="H1052">
        <f t="shared" si="16"/>
        <v>118450000</v>
      </c>
    </row>
    <row r="1053" spans="1:8" x14ac:dyDescent="0.3">
      <c r="A1053" s="1" t="s">
        <v>2112</v>
      </c>
      <c r="B1053" t="s">
        <v>2113</v>
      </c>
      <c r="C1053">
        <v>2005</v>
      </c>
      <c r="D1053">
        <v>253990000</v>
      </c>
      <c r="E1053">
        <v>38.299999999999997</v>
      </c>
      <c r="F1053">
        <v>230900000</v>
      </c>
      <c r="G1053">
        <v>2.07368072</v>
      </c>
      <c r="H1053">
        <f t="shared" si="16"/>
        <v>122482693.47848304</v>
      </c>
    </row>
    <row r="1054" spans="1:8" x14ac:dyDescent="0.3">
      <c r="A1054" s="1" t="s">
        <v>2114</v>
      </c>
      <c r="B1054" t="s">
        <v>2115</v>
      </c>
      <c r="C1054">
        <v>2005</v>
      </c>
      <c r="D1054">
        <v>36000000</v>
      </c>
      <c r="E1054">
        <v>75.760000000000005</v>
      </c>
      <c r="F1054">
        <v>0</v>
      </c>
      <c r="G1054">
        <v>0.5</v>
      </c>
      <c r="H1054">
        <f t="shared" si="16"/>
        <v>72000000</v>
      </c>
    </row>
    <row r="1055" spans="1:8" x14ac:dyDescent="0.3">
      <c r="A1055" s="1" t="s">
        <v>2116</v>
      </c>
      <c r="B1055" t="s">
        <v>2117</v>
      </c>
      <c r="C1055">
        <v>2005</v>
      </c>
      <c r="D1055">
        <v>61697545</v>
      </c>
      <c r="E1055">
        <v>51.54</v>
      </c>
      <c r="F1055">
        <v>0</v>
      </c>
      <c r="G1055">
        <v>1</v>
      </c>
      <c r="H1055">
        <f t="shared" si="16"/>
        <v>61697545</v>
      </c>
    </row>
    <row r="1056" spans="1:8" x14ac:dyDescent="0.3">
      <c r="A1056" s="1" t="s">
        <v>2118</v>
      </c>
      <c r="B1056" t="s">
        <v>2119</v>
      </c>
      <c r="C1056">
        <v>2005</v>
      </c>
      <c r="D1056">
        <v>369862091</v>
      </c>
      <c r="E1056">
        <v>74.62</v>
      </c>
      <c r="F1056">
        <v>0</v>
      </c>
      <c r="G1056">
        <v>2.72</v>
      </c>
      <c r="H1056">
        <f t="shared" si="16"/>
        <v>135978709.92647058</v>
      </c>
    </row>
    <row r="1057" spans="1:8" x14ac:dyDescent="0.3">
      <c r="A1057" s="1" t="s">
        <v>2120</v>
      </c>
      <c r="B1057" t="s">
        <v>2121</v>
      </c>
      <c r="C1057">
        <v>2005</v>
      </c>
      <c r="D1057">
        <v>0</v>
      </c>
      <c r="E1057">
        <v>0</v>
      </c>
      <c r="F1057">
        <v>0</v>
      </c>
      <c r="G1057">
        <v>0</v>
      </c>
      <c r="H1057" t="str">
        <f t="shared" si="16"/>
        <v/>
      </c>
    </row>
    <row r="1058" spans="1:8" x14ac:dyDescent="0.3">
      <c r="A1058" s="1" t="s">
        <v>2122</v>
      </c>
      <c r="B1058" t="s">
        <v>2123</v>
      </c>
      <c r="C1058">
        <v>2005</v>
      </c>
      <c r="D1058">
        <v>31422600</v>
      </c>
      <c r="E1058">
        <v>24.92</v>
      </c>
      <c r="F1058">
        <v>52371000</v>
      </c>
      <c r="G1058">
        <v>0.3</v>
      </c>
      <c r="H1058">
        <f t="shared" si="16"/>
        <v>104742000</v>
      </c>
    </row>
    <row r="1059" spans="1:8" x14ac:dyDescent="0.3">
      <c r="A1059" s="1" t="s">
        <v>2124</v>
      </c>
      <c r="B1059" t="s">
        <v>2125</v>
      </c>
      <c r="C1059">
        <v>2005</v>
      </c>
      <c r="D1059">
        <v>631243100</v>
      </c>
      <c r="E1059">
        <v>43.27</v>
      </c>
      <c r="F1059">
        <v>252497240</v>
      </c>
      <c r="G1059">
        <v>2.5</v>
      </c>
      <c r="H1059">
        <f t="shared" si="16"/>
        <v>252497240</v>
      </c>
    </row>
    <row r="1060" spans="1:8" x14ac:dyDescent="0.3">
      <c r="A1060" s="1" t="s">
        <v>2126</v>
      </c>
      <c r="B1060" t="s">
        <v>2127</v>
      </c>
      <c r="C1060">
        <v>2005</v>
      </c>
      <c r="D1060">
        <v>35711150</v>
      </c>
      <c r="E1060">
        <v>23.49</v>
      </c>
      <c r="F1060">
        <v>87038130</v>
      </c>
      <c r="G1060">
        <v>0.43419999999999997</v>
      </c>
      <c r="H1060">
        <f t="shared" si="16"/>
        <v>82245854.444956243</v>
      </c>
    </row>
    <row r="1061" spans="1:8" x14ac:dyDescent="0.3">
      <c r="A1061" s="1" t="s">
        <v>2128</v>
      </c>
      <c r="B1061" t="s">
        <v>2129</v>
      </c>
      <c r="C1061">
        <v>2005</v>
      </c>
      <c r="D1061">
        <v>0</v>
      </c>
      <c r="E1061">
        <v>0</v>
      </c>
      <c r="F1061">
        <v>0</v>
      </c>
      <c r="G1061">
        <v>0</v>
      </c>
      <c r="H1061" t="str">
        <f t="shared" si="16"/>
        <v/>
      </c>
    </row>
    <row r="1062" spans="1:8" x14ac:dyDescent="0.3">
      <c r="A1062" s="1" t="s">
        <v>2130</v>
      </c>
      <c r="B1062" t="s">
        <v>2131</v>
      </c>
      <c r="C1062">
        <v>2005</v>
      </c>
      <c r="D1062">
        <v>35119797</v>
      </c>
      <c r="E1062">
        <v>100.26</v>
      </c>
      <c r="F1062">
        <v>0</v>
      </c>
      <c r="G1062">
        <v>0.5</v>
      </c>
      <c r="H1062">
        <f t="shared" si="16"/>
        <v>70239594</v>
      </c>
    </row>
    <row r="1063" spans="1:8" x14ac:dyDescent="0.3">
      <c r="A1063" s="1" t="s">
        <v>2132</v>
      </c>
      <c r="B1063" t="s">
        <v>2133</v>
      </c>
      <c r="C1063">
        <v>2005</v>
      </c>
      <c r="D1063">
        <v>29893583</v>
      </c>
      <c r="E1063">
        <v>83.61</v>
      </c>
      <c r="F1063">
        <v>0</v>
      </c>
      <c r="G1063">
        <v>0.5</v>
      </c>
      <c r="H1063">
        <f t="shared" si="16"/>
        <v>59787166</v>
      </c>
    </row>
    <row r="1064" spans="1:8" x14ac:dyDescent="0.3">
      <c r="A1064" s="1" t="s">
        <v>2134</v>
      </c>
      <c r="B1064" t="s">
        <v>2135</v>
      </c>
      <c r="C1064">
        <v>2005</v>
      </c>
      <c r="D1064">
        <v>22319641</v>
      </c>
      <c r="E1064">
        <v>39.04</v>
      </c>
      <c r="F1064">
        <v>22319640</v>
      </c>
      <c r="G1064">
        <v>1</v>
      </c>
      <c r="H1064">
        <f t="shared" si="16"/>
        <v>22319641</v>
      </c>
    </row>
    <row r="1065" spans="1:8" x14ac:dyDescent="0.3">
      <c r="A1065" s="1" t="s">
        <v>2136</v>
      </c>
      <c r="B1065" t="s">
        <v>2137</v>
      </c>
      <c r="C1065">
        <v>2005</v>
      </c>
      <c r="D1065">
        <v>0</v>
      </c>
      <c r="E1065">
        <v>0</v>
      </c>
      <c r="F1065">
        <v>0</v>
      </c>
      <c r="G1065">
        <v>0</v>
      </c>
      <c r="H1065" t="str">
        <f t="shared" si="16"/>
        <v/>
      </c>
    </row>
    <row r="1066" spans="1:8" x14ac:dyDescent="0.3">
      <c r="A1066" s="1" t="s">
        <v>2138</v>
      </c>
      <c r="B1066" t="s">
        <v>2139</v>
      </c>
      <c r="C1066">
        <v>2005</v>
      </c>
      <c r="D1066">
        <v>0</v>
      </c>
      <c r="E1066">
        <v>0</v>
      </c>
      <c r="F1066">
        <v>0</v>
      </c>
      <c r="G1066">
        <v>0</v>
      </c>
      <c r="H1066" t="str">
        <f t="shared" si="16"/>
        <v/>
      </c>
    </row>
    <row r="1067" spans="1:8" x14ac:dyDescent="0.3">
      <c r="A1067" s="1" t="s">
        <v>2140</v>
      </c>
      <c r="B1067" t="s">
        <v>2141</v>
      </c>
      <c r="C1067">
        <v>2005</v>
      </c>
      <c r="D1067">
        <v>0</v>
      </c>
      <c r="E1067">
        <v>0</v>
      </c>
      <c r="F1067">
        <v>0</v>
      </c>
      <c r="G1067">
        <v>0</v>
      </c>
      <c r="H1067" t="str">
        <f t="shared" si="16"/>
        <v/>
      </c>
    </row>
    <row r="1068" spans="1:8" x14ac:dyDescent="0.3">
      <c r="A1068" s="1" t="s">
        <v>2142</v>
      </c>
      <c r="B1068" t="s">
        <v>2143</v>
      </c>
      <c r="C1068">
        <v>2005</v>
      </c>
      <c r="D1068">
        <v>463630000</v>
      </c>
      <c r="E1068">
        <v>51.15</v>
      </c>
      <c r="F1068">
        <v>0</v>
      </c>
      <c r="G1068">
        <v>1.42</v>
      </c>
      <c r="H1068">
        <f t="shared" si="16"/>
        <v>326500000</v>
      </c>
    </row>
    <row r="1069" spans="1:8" x14ac:dyDescent="0.3">
      <c r="A1069" s="1" t="s">
        <v>2144</v>
      </c>
      <c r="B1069" t="s">
        <v>2145</v>
      </c>
      <c r="C1069">
        <v>2005</v>
      </c>
      <c r="D1069">
        <v>0</v>
      </c>
      <c r="E1069">
        <v>0</v>
      </c>
      <c r="F1069">
        <v>0</v>
      </c>
      <c r="G1069">
        <v>0</v>
      </c>
      <c r="H1069" t="str">
        <f t="shared" si="16"/>
        <v/>
      </c>
    </row>
    <row r="1070" spans="1:8" x14ac:dyDescent="0.3">
      <c r="A1070" s="1" t="s">
        <v>2146</v>
      </c>
      <c r="B1070" t="s">
        <v>2147</v>
      </c>
      <c r="C1070">
        <v>2005</v>
      </c>
      <c r="D1070">
        <v>4559892456</v>
      </c>
      <c r="E1070">
        <v>61.93</v>
      </c>
      <c r="F1070">
        <v>0</v>
      </c>
      <c r="G1070">
        <v>2.15</v>
      </c>
      <c r="H1070">
        <f t="shared" si="16"/>
        <v>2120880212.0930233</v>
      </c>
    </row>
    <row r="1071" spans="1:8" x14ac:dyDescent="0.3">
      <c r="A1071" s="1" t="s">
        <v>2148</v>
      </c>
      <c r="B1071" t="s">
        <v>2149</v>
      </c>
      <c r="C1071">
        <v>2005</v>
      </c>
      <c r="D1071">
        <v>247063090</v>
      </c>
      <c r="E1071">
        <v>68.599999999999994</v>
      </c>
      <c r="F1071">
        <v>0</v>
      </c>
      <c r="G1071">
        <v>0.31</v>
      </c>
      <c r="H1071">
        <f t="shared" si="16"/>
        <v>796977709.6774193</v>
      </c>
    </row>
    <row r="1072" spans="1:8" x14ac:dyDescent="0.3">
      <c r="A1072" s="1" t="s">
        <v>2150</v>
      </c>
      <c r="B1072" t="s">
        <v>2151</v>
      </c>
      <c r="C1072">
        <v>2005</v>
      </c>
      <c r="D1072">
        <v>180000000</v>
      </c>
      <c r="E1072">
        <v>95.71</v>
      </c>
      <c r="F1072">
        <v>0</v>
      </c>
      <c r="G1072">
        <v>0.6</v>
      </c>
      <c r="H1072">
        <f t="shared" si="16"/>
        <v>300000000</v>
      </c>
    </row>
    <row r="1073" spans="1:8" x14ac:dyDescent="0.3">
      <c r="A1073" s="1" t="s">
        <v>2152</v>
      </c>
      <c r="B1073" t="s">
        <v>2153</v>
      </c>
      <c r="C1073">
        <v>2005</v>
      </c>
      <c r="D1073">
        <v>2686919868</v>
      </c>
      <c r="E1073">
        <v>69.959999999999994</v>
      </c>
      <c r="F1073">
        <v>0</v>
      </c>
      <c r="G1073">
        <v>0.57882160000000005</v>
      </c>
      <c r="H1073">
        <f t="shared" si="16"/>
        <v>4642051830.8231754</v>
      </c>
    </row>
    <row r="1074" spans="1:8" x14ac:dyDescent="0.3">
      <c r="A1074" s="1" t="s">
        <v>2154</v>
      </c>
      <c r="B1074" t="s">
        <v>2155</v>
      </c>
      <c r="C1074">
        <v>2005</v>
      </c>
      <c r="D1074">
        <v>3612639529</v>
      </c>
      <c r="E1074">
        <v>71.760000000000005</v>
      </c>
      <c r="F1074">
        <v>11495992000</v>
      </c>
      <c r="G1074">
        <v>1.28</v>
      </c>
      <c r="H1074">
        <f t="shared" si="16"/>
        <v>2822374632.03125</v>
      </c>
    </row>
    <row r="1075" spans="1:8" x14ac:dyDescent="0.3">
      <c r="A1075" s="1" t="s">
        <v>2156</v>
      </c>
      <c r="B1075" t="s">
        <v>2157</v>
      </c>
      <c r="C1075">
        <v>2005</v>
      </c>
      <c r="D1075">
        <v>5037094712</v>
      </c>
      <c r="E1075">
        <v>53.57</v>
      </c>
      <c r="F1075">
        <v>0</v>
      </c>
      <c r="G1075">
        <v>1.35803691245</v>
      </c>
      <c r="H1075">
        <f t="shared" si="16"/>
        <v>3709100000.0233459</v>
      </c>
    </row>
    <row r="1076" spans="1:8" x14ac:dyDescent="0.3">
      <c r="A1076" s="1" t="s">
        <v>2158</v>
      </c>
      <c r="B1076" t="s">
        <v>2159</v>
      </c>
      <c r="C1076">
        <v>2005</v>
      </c>
      <c r="D1076">
        <v>2886339849</v>
      </c>
      <c r="E1076">
        <v>27.55</v>
      </c>
      <c r="F1076">
        <v>0</v>
      </c>
      <c r="G1076">
        <v>0.37190000000000001</v>
      </c>
      <c r="H1076">
        <f t="shared" si="16"/>
        <v>7761064396.3431025</v>
      </c>
    </row>
    <row r="1077" spans="1:8" x14ac:dyDescent="0.3">
      <c r="A1077" s="1" t="s">
        <v>2160</v>
      </c>
      <c r="B1077" t="s">
        <v>2161</v>
      </c>
      <c r="C1077">
        <v>2005</v>
      </c>
      <c r="D1077">
        <v>200437200</v>
      </c>
      <c r="E1077">
        <v>66.14</v>
      </c>
      <c r="F1077">
        <v>0</v>
      </c>
      <c r="G1077">
        <v>1.1080000000000001</v>
      </c>
      <c r="H1077">
        <f t="shared" si="16"/>
        <v>180899999.99999997</v>
      </c>
    </row>
    <row r="1078" spans="1:8" x14ac:dyDescent="0.3">
      <c r="A1078" s="1" t="s">
        <v>2162</v>
      </c>
      <c r="B1078" t="s">
        <v>2163</v>
      </c>
      <c r="C1078">
        <v>2005</v>
      </c>
      <c r="D1078">
        <v>2878372191</v>
      </c>
      <c r="E1078">
        <v>65.680000000000007</v>
      </c>
      <c r="F1078">
        <v>0</v>
      </c>
      <c r="G1078">
        <v>1.431</v>
      </c>
      <c r="H1078">
        <f t="shared" si="16"/>
        <v>2011441083.8574424</v>
      </c>
    </row>
    <row r="1079" spans="1:8" x14ac:dyDescent="0.3">
      <c r="A1079" s="1" t="s">
        <v>2164</v>
      </c>
      <c r="B1079" t="s">
        <v>2165</v>
      </c>
      <c r="C1079">
        <v>2005</v>
      </c>
      <c r="D1079">
        <v>6431671199</v>
      </c>
      <c r="E1079">
        <v>62.94</v>
      </c>
      <c r="F1079">
        <v>0</v>
      </c>
      <c r="G1079">
        <v>1</v>
      </c>
      <c r="H1079">
        <f t="shared" si="16"/>
        <v>6431671199</v>
      </c>
    </row>
    <row r="1080" spans="1:8" x14ac:dyDescent="0.3">
      <c r="A1080" s="1" t="s">
        <v>2166</v>
      </c>
      <c r="B1080" t="s">
        <v>2167</v>
      </c>
      <c r="C1080">
        <v>2005</v>
      </c>
      <c r="D1080">
        <v>0</v>
      </c>
      <c r="E1080">
        <v>0</v>
      </c>
      <c r="F1080">
        <v>2331355000</v>
      </c>
      <c r="G1080">
        <v>0</v>
      </c>
      <c r="H1080" t="str">
        <f t="shared" si="16"/>
        <v/>
      </c>
    </row>
    <row r="1081" spans="1:8" x14ac:dyDescent="0.3">
      <c r="A1081" s="1" t="s">
        <v>2168</v>
      </c>
      <c r="B1081" t="s">
        <v>2169</v>
      </c>
      <c r="C1081">
        <v>2005</v>
      </c>
      <c r="D1081">
        <v>0</v>
      </c>
      <c r="E1081">
        <v>0</v>
      </c>
      <c r="F1081">
        <v>0</v>
      </c>
      <c r="G1081">
        <v>0</v>
      </c>
      <c r="H1081" t="str">
        <f t="shared" si="16"/>
        <v/>
      </c>
    </row>
    <row r="1082" spans="1:8" x14ac:dyDescent="0.3">
      <c r="A1082" s="1" t="s">
        <v>2170</v>
      </c>
      <c r="B1082" t="s">
        <v>2171</v>
      </c>
      <c r="C1082">
        <v>2005</v>
      </c>
      <c r="D1082">
        <v>0</v>
      </c>
      <c r="E1082">
        <v>0</v>
      </c>
      <c r="F1082">
        <v>0</v>
      </c>
      <c r="G1082">
        <v>0</v>
      </c>
      <c r="H1082" t="str">
        <f t="shared" si="16"/>
        <v/>
      </c>
    </row>
    <row r="1083" spans="1:8" x14ac:dyDescent="0.3">
      <c r="A1083" s="1" t="s">
        <v>2172</v>
      </c>
      <c r="B1083" t="s">
        <v>2173</v>
      </c>
      <c r="C1083">
        <v>2005</v>
      </c>
      <c r="D1083">
        <v>35445077</v>
      </c>
      <c r="E1083">
        <v>68.599999999999994</v>
      </c>
      <c r="F1083">
        <v>0</v>
      </c>
      <c r="G1083">
        <v>0.02</v>
      </c>
      <c r="H1083">
        <f t="shared" si="16"/>
        <v>1772253850</v>
      </c>
    </row>
    <row r="1084" spans="1:8" x14ac:dyDescent="0.3">
      <c r="A1084" s="1" t="s">
        <v>2174</v>
      </c>
      <c r="B1084" t="s">
        <v>2175</v>
      </c>
      <c r="C1084">
        <v>2005</v>
      </c>
      <c r="D1084">
        <v>738134890</v>
      </c>
      <c r="E1084">
        <v>28.02</v>
      </c>
      <c r="F1084">
        <v>3690674400</v>
      </c>
      <c r="G1084">
        <v>0.2</v>
      </c>
      <c r="H1084">
        <f t="shared" si="16"/>
        <v>3690674450</v>
      </c>
    </row>
    <row r="1085" spans="1:8" x14ac:dyDescent="0.3">
      <c r="A1085" s="1" t="s">
        <v>2176</v>
      </c>
      <c r="B1085" t="s">
        <v>2177</v>
      </c>
      <c r="C1085">
        <v>2005</v>
      </c>
      <c r="D1085">
        <v>0</v>
      </c>
      <c r="E1085">
        <v>0</v>
      </c>
      <c r="F1085">
        <v>0</v>
      </c>
      <c r="G1085">
        <v>0</v>
      </c>
      <c r="H1085" t="str">
        <f t="shared" si="16"/>
        <v/>
      </c>
    </row>
    <row r="1086" spans="1:8" x14ac:dyDescent="0.3">
      <c r="A1086" s="1" t="s">
        <v>2178</v>
      </c>
      <c r="B1086" t="s">
        <v>2179</v>
      </c>
      <c r="C1086">
        <v>2005</v>
      </c>
      <c r="D1086">
        <v>0</v>
      </c>
      <c r="E1086">
        <v>0</v>
      </c>
      <c r="F1086">
        <v>0</v>
      </c>
      <c r="G1086">
        <v>0</v>
      </c>
      <c r="H1086" t="str">
        <f t="shared" si="16"/>
        <v/>
      </c>
    </row>
    <row r="1087" spans="1:8" x14ac:dyDescent="0.3">
      <c r="A1087" s="1" t="s">
        <v>2180</v>
      </c>
      <c r="B1087" t="s">
        <v>2181</v>
      </c>
      <c r="C1087">
        <v>2005</v>
      </c>
      <c r="D1087">
        <v>458018000</v>
      </c>
      <c r="E1087">
        <v>67.08</v>
      </c>
      <c r="F1087">
        <v>83276000</v>
      </c>
      <c r="G1087">
        <v>2.2000000000000002</v>
      </c>
      <c r="H1087">
        <f t="shared" si="16"/>
        <v>208189999.99999997</v>
      </c>
    </row>
    <row r="1088" spans="1:8" x14ac:dyDescent="0.3">
      <c r="A1088" s="1" t="s">
        <v>2182</v>
      </c>
      <c r="B1088" t="s">
        <v>2183</v>
      </c>
      <c r="C1088">
        <v>2005</v>
      </c>
      <c r="D1088">
        <v>66080000</v>
      </c>
      <c r="E1088">
        <v>42.65</v>
      </c>
      <c r="F1088">
        <v>60573000</v>
      </c>
      <c r="G1088">
        <v>1.3804609999999999</v>
      </c>
      <c r="H1088">
        <f t="shared" si="16"/>
        <v>47868067.2615887</v>
      </c>
    </row>
    <row r="1089" spans="1:8" x14ac:dyDescent="0.3">
      <c r="A1089" s="1" t="s">
        <v>2184</v>
      </c>
      <c r="B1089" t="s">
        <v>2185</v>
      </c>
      <c r="C1089">
        <v>2005</v>
      </c>
      <c r="D1089">
        <v>52740609</v>
      </c>
      <c r="E1089">
        <v>36.1</v>
      </c>
      <c r="F1089">
        <v>79110910</v>
      </c>
      <c r="G1089">
        <v>0.3881307</v>
      </c>
      <c r="H1089">
        <f t="shared" si="16"/>
        <v>135883631.46744126</v>
      </c>
    </row>
    <row r="1090" spans="1:8" x14ac:dyDescent="0.3">
      <c r="A1090" s="1" t="s">
        <v>2186</v>
      </c>
      <c r="B1090" t="s">
        <v>2187</v>
      </c>
      <c r="C1090">
        <v>2005</v>
      </c>
      <c r="D1090">
        <v>861265708</v>
      </c>
      <c r="E1090">
        <v>70.319999999999993</v>
      </c>
      <c r="F1090">
        <v>0</v>
      </c>
      <c r="G1090">
        <v>0.27006773000000001</v>
      </c>
      <c r="H1090">
        <f t="shared" si="16"/>
        <v>3189073007.7229147</v>
      </c>
    </row>
    <row r="1091" spans="1:8" x14ac:dyDescent="0.3">
      <c r="A1091" s="1" t="s">
        <v>2188</v>
      </c>
      <c r="B1091" t="s">
        <v>2189</v>
      </c>
      <c r="C1091">
        <v>2005</v>
      </c>
      <c r="D1091">
        <v>54572420</v>
      </c>
      <c r="E1091">
        <v>9.68</v>
      </c>
      <c r="F1091">
        <v>354720730</v>
      </c>
      <c r="G1091">
        <v>0.04</v>
      </c>
      <c r="H1091">
        <f t="shared" ref="H1091:H1154" si="17">IF(G1091=0, "",D1091/G1091)</f>
        <v>1364310500</v>
      </c>
    </row>
    <row r="1092" spans="1:8" x14ac:dyDescent="0.3">
      <c r="A1092" s="1" t="s">
        <v>2190</v>
      </c>
      <c r="B1092" t="s">
        <v>2191</v>
      </c>
      <c r="C1092">
        <v>2005</v>
      </c>
      <c r="D1092">
        <v>0</v>
      </c>
      <c r="E1092">
        <v>0</v>
      </c>
      <c r="F1092">
        <v>0</v>
      </c>
      <c r="G1092">
        <v>0</v>
      </c>
      <c r="H1092" t="str">
        <f t="shared" si="17"/>
        <v/>
      </c>
    </row>
    <row r="1093" spans="1:8" x14ac:dyDescent="0.3">
      <c r="A1093" s="1" t="s">
        <v>2192</v>
      </c>
      <c r="B1093" t="s">
        <v>2193</v>
      </c>
      <c r="C1093">
        <v>2005</v>
      </c>
      <c r="D1093">
        <v>414761000</v>
      </c>
      <c r="E1093">
        <v>69.3</v>
      </c>
      <c r="F1093">
        <v>0</v>
      </c>
      <c r="G1093">
        <v>0.31290000000000001</v>
      </c>
      <c r="H1093">
        <f t="shared" si="17"/>
        <v>1325538510.706296</v>
      </c>
    </row>
    <row r="1094" spans="1:8" x14ac:dyDescent="0.3">
      <c r="A1094" s="1" t="s">
        <v>2194</v>
      </c>
      <c r="B1094" t="s">
        <v>2195</v>
      </c>
      <c r="C1094">
        <v>2005</v>
      </c>
      <c r="D1094">
        <v>0</v>
      </c>
      <c r="E1094">
        <v>0</v>
      </c>
      <c r="F1094">
        <v>0</v>
      </c>
      <c r="G1094">
        <v>0</v>
      </c>
      <c r="H1094" t="str">
        <f t="shared" si="17"/>
        <v/>
      </c>
    </row>
    <row r="1095" spans="1:8" x14ac:dyDescent="0.3">
      <c r="A1095" s="1" t="s">
        <v>2196</v>
      </c>
      <c r="B1095" t="s">
        <v>2197</v>
      </c>
      <c r="C1095">
        <v>2005</v>
      </c>
      <c r="D1095">
        <v>0</v>
      </c>
      <c r="E1095">
        <v>0</v>
      </c>
      <c r="F1095">
        <v>0</v>
      </c>
      <c r="G1095">
        <v>0</v>
      </c>
      <c r="H1095" t="str">
        <f t="shared" si="17"/>
        <v/>
      </c>
    </row>
    <row r="1096" spans="1:8" x14ac:dyDescent="0.3">
      <c r="A1096" s="1" t="s">
        <v>2198</v>
      </c>
      <c r="B1096" t="s">
        <v>2199</v>
      </c>
      <c r="C1096">
        <v>2005</v>
      </c>
      <c r="D1096">
        <v>0</v>
      </c>
      <c r="E1096">
        <v>0</v>
      </c>
      <c r="F1096">
        <v>0</v>
      </c>
      <c r="G1096">
        <v>0</v>
      </c>
      <c r="H1096" t="str">
        <f t="shared" si="17"/>
        <v/>
      </c>
    </row>
    <row r="1097" spans="1:8" x14ac:dyDescent="0.3">
      <c r="A1097" s="1" t="s">
        <v>2200</v>
      </c>
      <c r="B1097" t="s">
        <v>2201</v>
      </c>
      <c r="C1097">
        <v>2005</v>
      </c>
      <c r="D1097">
        <v>134898461</v>
      </c>
      <c r="E1097">
        <v>69.61</v>
      </c>
      <c r="F1097">
        <v>0</v>
      </c>
      <c r="G1097">
        <v>0.57999999999999996</v>
      </c>
      <c r="H1097">
        <f t="shared" si="17"/>
        <v>232583553.44827586</v>
      </c>
    </row>
    <row r="1098" spans="1:8" x14ac:dyDescent="0.3">
      <c r="A1098" s="1" t="s">
        <v>2202</v>
      </c>
      <c r="B1098" t="s">
        <v>2203</v>
      </c>
      <c r="C1098">
        <v>2005</v>
      </c>
      <c r="D1098">
        <v>70525988</v>
      </c>
      <c r="E1098">
        <v>71.010000000000005</v>
      </c>
      <c r="F1098">
        <v>47017330</v>
      </c>
      <c r="G1098">
        <v>0.3</v>
      </c>
      <c r="H1098">
        <f t="shared" si="17"/>
        <v>235086626.66666669</v>
      </c>
    </row>
    <row r="1099" spans="1:8" x14ac:dyDescent="0.3">
      <c r="A1099" s="1" t="s">
        <v>2204</v>
      </c>
      <c r="B1099" t="s">
        <v>2205</v>
      </c>
      <c r="C1099">
        <v>2005</v>
      </c>
      <c r="D1099">
        <v>28821706</v>
      </c>
      <c r="E1099">
        <v>65.86</v>
      </c>
      <c r="F1099">
        <v>0</v>
      </c>
      <c r="G1099">
        <v>0.129</v>
      </c>
      <c r="H1099">
        <f t="shared" si="17"/>
        <v>223424077.51937982</v>
      </c>
    </row>
    <row r="1100" spans="1:8" x14ac:dyDescent="0.3">
      <c r="A1100" s="1" t="s">
        <v>2206</v>
      </c>
      <c r="B1100" t="s">
        <v>2207</v>
      </c>
      <c r="C1100">
        <v>2005</v>
      </c>
      <c r="D1100">
        <v>79464000</v>
      </c>
      <c r="E1100">
        <v>33.9</v>
      </c>
      <c r="F1100">
        <v>79464000</v>
      </c>
      <c r="G1100">
        <v>1.1000000000000001</v>
      </c>
      <c r="H1100">
        <f t="shared" si="17"/>
        <v>72240000</v>
      </c>
    </row>
    <row r="1101" spans="1:8" x14ac:dyDescent="0.3">
      <c r="A1101" s="1" t="s">
        <v>2208</v>
      </c>
      <c r="B1101" t="s">
        <v>2209</v>
      </c>
      <c r="C1101">
        <v>2005</v>
      </c>
      <c r="D1101">
        <v>0</v>
      </c>
      <c r="E1101">
        <v>0</v>
      </c>
      <c r="F1101">
        <v>0</v>
      </c>
      <c r="G1101">
        <v>0</v>
      </c>
      <c r="H1101" t="str">
        <f t="shared" si="17"/>
        <v/>
      </c>
    </row>
    <row r="1102" spans="1:8" x14ac:dyDescent="0.3">
      <c r="A1102" s="1" t="s">
        <v>2210</v>
      </c>
      <c r="B1102" t="s">
        <v>2211</v>
      </c>
      <c r="C1102">
        <v>2005</v>
      </c>
      <c r="D1102">
        <v>0</v>
      </c>
      <c r="E1102">
        <v>0</v>
      </c>
      <c r="F1102">
        <v>0</v>
      </c>
      <c r="G1102">
        <v>0</v>
      </c>
      <c r="H1102" t="str">
        <f t="shared" si="17"/>
        <v/>
      </c>
    </row>
    <row r="1103" spans="1:8" x14ac:dyDescent="0.3">
      <c r="A1103" s="1" t="s">
        <v>2212</v>
      </c>
      <c r="B1103" t="s">
        <v>2213</v>
      </c>
      <c r="C1103">
        <v>2005</v>
      </c>
      <c r="D1103">
        <v>33475336</v>
      </c>
      <c r="E1103">
        <v>38.869999999999997</v>
      </c>
      <c r="F1103">
        <v>33475330</v>
      </c>
      <c r="G1103">
        <v>0.48809999999999998</v>
      </c>
      <c r="H1103">
        <f t="shared" si="17"/>
        <v>68582946.117598861</v>
      </c>
    </row>
    <row r="1104" spans="1:8" x14ac:dyDescent="0.3">
      <c r="A1104" s="1" t="s">
        <v>2214</v>
      </c>
      <c r="B1104" t="s">
        <v>2215</v>
      </c>
      <c r="C1104">
        <v>2005</v>
      </c>
      <c r="D1104">
        <v>285560774</v>
      </c>
      <c r="E1104">
        <v>65.33</v>
      </c>
      <c r="F1104">
        <v>40794390</v>
      </c>
      <c r="G1104">
        <v>3.5222000000000002</v>
      </c>
      <c r="H1104">
        <f t="shared" si="17"/>
        <v>81074548.293680087</v>
      </c>
    </row>
    <row r="1105" spans="1:8" x14ac:dyDescent="0.3">
      <c r="A1105" s="1" t="s">
        <v>2216</v>
      </c>
      <c r="B1105" t="s">
        <v>2217</v>
      </c>
      <c r="C1105">
        <v>2005</v>
      </c>
      <c r="D1105">
        <v>0</v>
      </c>
      <c r="E1105">
        <v>0</v>
      </c>
      <c r="F1105">
        <v>0</v>
      </c>
      <c r="G1105">
        <v>0</v>
      </c>
      <c r="H1105" t="str">
        <f t="shared" si="17"/>
        <v/>
      </c>
    </row>
    <row r="1106" spans="1:8" x14ac:dyDescent="0.3">
      <c r="A1106" s="1" t="s">
        <v>2218</v>
      </c>
      <c r="B1106" t="s">
        <v>2219</v>
      </c>
      <c r="C1106">
        <v>2005</v>
      </c>
      <c r="D1106">
        <v>100151560</v>
      </c>
      <c r="E1106">
        <v>42.07</v>
      </c>
      <c r="F1106">
        <v>100151560</v>
      </c>
      <c r="G1106">
        <v>1.002156</v>
      </c>
      <c r="H1106">
        <f t="shared" si="17"/>
        <v>99936097.773200974</v>
      </c>
    </row>
    <row r="1107" spans="1:8" x14ac:dyDescent="0.3">
      <c r="A1107" s="1" t="s">
        <v>2220</v>
      </c>
      <c r="B1107" t="s">
        <v>2221</v>
      </c>
      <c r="C1107">
        <v>2005</v>
      </c>
      <c r="D1107">
        <v>0</v>
      </c>
      <c r="E1107">
        <v>0</v>
      </c>
      <c r="F1107">
        <v>0</v>
      </c>
      <c r="G1107">
        <v>0</v>
      </c>
      <c r="H1107" t="str">
        <f t="shared" si="17"/>
        <v/>
      </c>
    </row>
    <row r="1108" spans="1:8" x14ac:dyDescent="0.3">
      <c r="A1108" s="1" t="s">
        <v>2222</v>
      </c>
      <c r="B1108" t="s">
        <v>2223</v>
      </c>
      <c r="C1108">
        <v>2005</v>
      </c>
      <c r="D1108">
        <v>0</v>
      </c>
      <c r="E1108">
        <v>0</v>
      </c>
      <c r="F1108">
        <v>0</v>
      </c>
      <c r="G1108">
        <v>0</v>
      </c>
      <c r="H1108" t="str">
        <f t="shared" si="17"/>
        <v/>
      </c>
    </row>
    <row r="1109" spans="1:8" x14ac:dyDescent="0.3">
      <c r="A1109" s="1" t="s">
        <v>2224</v>
      </c>
      <c r="B1109" t="s">
        <v>2225</v>
      </c>
      <c r="C1109">
        <v>2005</v>
      </c>
      <c r="D1109">
        <v>0</v>
      </c>
      <c r="E1109">
        <v>0</v>
      </c>
      <c r="F1109">
        <v>0</v>
      </c>
      <c r="G1109">
        <v>0</v>
      </c>
      <c r="H1109" t="str">
        <f t="shared" si="17"/>
        <v/>
      </c>
    </row>
    <row r="1110" spans="1:8" x14ac:dyDescent="0.3">
      <c r="A1110" s="1" t="s">
        <v>2226</v>
      </c>
      <c r="B1110" t="s">
        <v>2227</v>
      </c>
      <c r="C1110">
        <v>2005</v>
      </c>
      <c r="D1110">
        <v>6120000</v>
      </c>
      <c r="E1110">
        <v>92</v>
      </c>
      <c r="F1110">
        <v>0</v>
      </c>
      <c r="G1110">
        <v>0.1</v>
      </c>
      <c r="H1110">
        <f t="shared" si="17"/>
        <v>61200000</v>
      </c>
    </row>
    <row r="1111" spans="1:8" x14ac:dyDescent="0.3">
      <c r="A1111" s="1" t="s">
        <v>2228</v>
      </c>
      <c r="B1111" t="s">
        <v>2229</v>
      </c>
      <c r="C1111">
        <v>2005</v>
      </c>
      <c r="D1111">
        <v>0</v>
      </c>
      <c r="E1111">
        <v>0</v>
      </c>
      <c r="F1111">
        <v>0</v>
      </c>
      <c r="G1111">
        <v>0</v>
      </c>
      <c r="H1111" t="str">
        <f t="shared" si="17"/>
        <v/>
      </c>
    </row>
    <row r="1112" spans="1:8" x14ac:dyDescent="0.3">
      <c r="A1112" s="1" t="s">
        <v>2230</v>
      </c>
      <c r="B1112" t="s">
        <v>2231</v>
      </c>
      <c r="C1112">
        <v>2005</v>
      </c>
      <c r="D1112">
        <v>0</v>
      </c>
      <c r="E1112">
        <v>0</v>
      </c>
      <c r="F1112">
        <v>0</v>
      </c>
      <c r="G1112">
        <v>0</v>
      </c>
      <c r="H1112" t="str">
        <f t="shared" si="17"/>
        <v/>
      </c>
    </row>
    <row r="1113" spans="1:8" x14ac:dyDescent="0.3">
      <c r="A1113" s="1" t="s">
        <v>2232</v>
      </c>
      <c r="B1113" t="s">
        <v>2233</v>
      </c>
      <c r="C1113">
        <v>2005</v>
      </c>
      <c r="D1113">
        <v>91585380</v>
      </c>
      <c r="E1113">
        <v>32.659999999999997</v>
      </c>
      <c r="F1113">
        <v>109902460</v>
      </c>
      <c r="G1113">
        <v>0.96645400000000004</v>
      </c>
      <c r="H1113">
        <f t="shared" si="17"/>
        <v>94764344.707559794</v>
      </c>
    </row>
    <row r="1114" spans="1:8" x14ac:dyDescent="0.3">
      <c r="A1114" s="1" t="s">
        <v>2234</v>
      </c>
      <c r="B1114" t="s">
        <v>2235</v>
      </c>
      <c r="C1114">
        <v>2005</v>
      </c>
      <c r="D1114">
        <v>0</v>
      </c>
      <c r="E1114">
        <v>0</v>
      </c>
      <c r="F1114">
        <v>0</v>
      </c>
      <c r="G1114">
        <v>0</v>
      </c>
      <c r="H1114" t="str">
        <f t="shared" si="17"/>
        <v/>
      </c>
    </row>
    <row r="1115" spans="1:8" x14ac:dyDescent="0.3">
      <c r="A1115" s="1" t="s">
        <v>2236</v>
      </c>
      <c r="B1115" t="s">
        <v>2237</v>
      </c>
      <c r="C1115">
        <v>2005</v>
      </c>
      <c r="D1115">
        <v>27000000</v>
      </c>
      <c r="E1115">
        <v>26.97</v>
      </c>
      <c r="F1115">
        <v>0</v>
      </c>
      <c r="G1115">
        <v>0.31034483000000002</v>
      </c>
      <c r="H1115">
        <f t="shared" si="17"/>
        <v>86999999.323333338</v>
      </c>
    </row>
    <row r="1116" spans="1:8" x14ac:dyDescent="0.3">
      <c r="A1116" s="1" t="s">
        <v>2238</v>
      </c>
      <c r="B1116" t="s">
        <v>2239</v>
      </c>
      <c r="C1116">
        <v>2005</v>
      </c>
      <c r="D1116">
        <v>37936482</v>
      </c>
      <c r="E1116">
        <v>40.31</v>
      </c>
      <c r="F1116">
        <v>0</v>
      </c>
      <c r="G1116">
        <v>0.5</v>
      </c>
      <c r="H1116">
        <f t="shared" si="17"/>
        <v>75872964</v>
      </c>
    </row>
    <row r="1117" spans="1:8" x14ac:dyDescent="0.3">
      <c r="A1117" s="1" t="s">
        <v>2240</v>
      </c>
      <c r="B1117" t="s">
        <v>2241</v>
      </c>
      <c r="C1117">
        <v>2005</v>
      </c>
      <c r="D1117">
        <v>73945228</v>
      </c>
      <c r="E1117">
        <v>34.82</v>
      </c>
      <c r="F1117">
        <v>73945230</v>
      </c>
      <c r="G1117">
        <v>0.74931685000000003</v>
      </c>
      <c r="H1117">
        <f t="shared" si="17"/>
        <v>98683524.866683558</v>
      </c>
    </row>
    <row r="1118" spans="1:8" x14ac:dyDescent="0.3">
      <c r="A1118" s="1" t="s">
        <v>2242</v>
      </c>
      <c r="B1118" t="s">
        <v>2243</v>
      </c>
      <c r="C1118">
        <v>2005</v>
      </c>
      <c r="D1118">
        <v>243168000</v>
      </c>
      <c r="E1118">
        <v>24.02</v>
      </c>
      <c r="F1118">
        <v>263432000</v>
      </c>
      <c r="G1118">
        <v>1.19999902882</v>
      </c>
      <c r="H1118">
        <f t="shared" si="17"/>
        <v>202640164.00006208</v>
      </c>
    </row>
    <row r="1119" spans="1:8" x14ac:dyDescent="0.3">
      <c r="A1119" s="1" t="s">
        <v>2244</v>
      </c>
      <c r="B1119" t="s">
        <v>2245</v>
      </c>
      <c r="C1119">
        <v>2005</v>
      </c>
      <c r="D1119">
        <v>480689688</v>
      </c>
      <c r="E1119">
        <v>47.14</v>
      </c>
      <c r="F1119">
        <v>120172420</v>
      </c>
      <c r="G1119">
        <v>4</v>
      </c>
      <c r="H1119">
        <f t="shared" si="17"/>
        <v>120172422</v>
      </c>
    </row>
    <row r="1120" spans="1:8" x14ac:dyDescent="0.3">
      <c r="A1120" s="1" t="s">
        <v>2246</v>
      </c>
      <c r="B1120" t="s">
        <v>2247</v>
      </c>
      <c r="C1120">
        <v>2005</v>
      </c>
      <c r="D1120">
        <v>17599040</v>
      </c>
      <c r="E1120">
        <v>38.15</v>
      </c>
      <c r="F1120">
        <v>17599050</v>
      </c>
      <c r="G1120">
        <v>0.42912179</v>
      </c>
      <c r="H1120">
        <f t="shared" si="17"/>
        <v>41011760.321003512</v>
      </c>
    </row>
    <row r="1121" spans="1:8" x14ac:dyDescent="0.3">
      <c r="A1121" s="1" t="s">
        <v>2248</v>
      </c>
      <c r="B1121" t="s">
        <v>2249</v>
      </c>
      <c r="C1121">
        <v>2005</v>
      </c>
      <c r="D1121">
        <v>1744624</v>
      </c>
      <c r="E1121">
        <v>5.78</v>
      </c>
      <c r="F1121">
        <v>17446230</v>
      </c>
      <c r="G1121">
        <v>4.9858510000000002E-2</v>
      </c>
      <c r="H1121">
        <f t="shared" si="17"/>
        <v>34991498.943710908</v>
      </c>
    </row>
    <row r="1122" spans="1:8" x14ac:dyDescent="0.3">
      <c r="A1122" s="1" t="s">
        <v>2250</v>
      </c>
      <c r="B1122" t="s">
        <v>2251</v>
      </c>
      <c r="C1122">
        <v>2005</v>
      </c>
      <c r="D1122">
        <v>0</v>
      </c>
      <c r="E1122">
        <v>0</v>
      </c>
      <c r="F1122">
        <v>230579000</v>
      </c>
      <c r="G1122">
        <v>0</v>
      </c>
      <c r="H1122" t="str">
        <f t="shared" si="17"/>
        <v/>
      </c>
    </row>
    <row r="1123" spans="1:8" x14ac:dyDescent="0.3">
      <c r="A1123" s="1" t="s">
        <v>2252</v>
      </c>
      <c r="B1123" t="s">
        <v>2253</v>
      </c>
      <c r="C1123">
        <v>2005</v>
      </c>
      <c r="D1123">
        <v>266890640</v>
      </c>
      <c r="E1123">
        <v>51.35</v>
      </c>
      <c r="F1123">
        <v>106756260</v>
      </c>
      <c r="G1123">
        <v>2.1055000000000001</v>
      </c>
      <c r="H1123">
        <f t="shared" si="17"/>
        <v>126758793.63571598</v>
      </c>
    </row>
    <row r="1124" spans="1:8" x14ac:dyDescent="0.3">
      <c r="A1124" s="1" t="s">
        <v>2254</v>
      </c>
      <c r="B1124" t="s">
        <v>2255</v>
      </c>
      <c r="C1124">
        <v>2005</v>
      </c>
      <c r="D1124">
        <v>28980000</v>
      </c>
      <c r="E1124">
        <v>27.48</v>
      </c>
      <c r="F1124">
        <v>57960000</v>
      </c>
      <c r="G1124">
        <v>0.6</v>
      </c>
      <c r="H1124">
        <f t="shared" si="17"/>
        <v>48300000</v>
      </c>
    </row>
    <row r="1125" spans="1:8" x14ac:dyDescent="0.3">
      <c r="A1125" s="1" t="s">
        <v>2256</v>
      </c>
      <c r="B1125" t="s">
        <v>2257</v>
      </c>
      <c r="C1125">
        <v>2005</v>
      </c>
      <c r="D1125">
        <v>0</v>
      </c>
      <c r="E1125">
        <v>0</v>
      </c>
      <c r="F1125">
        <v>0</v>
      </c>
      <c r="G1125">
        <v>0</v>
      </c>
      <c r="H1125" t="str">
        <f t="shared" si="17"/>
        <v/>
      </c>
    </row>
    <row r="1126" spans="1:8" x14ac:dyDescent="0.3">
      <c r="A1126" s="1" t="s">
        <v>2258</v>
      </c>
      <c r="B1126" t="s">
        <v>2259</v>
      </c>
      <c r="C1126">
        <v>2005</v>
      </c>
      <c r="D1126">
        <v>42210678</v>
      </c>
      <c r="E1126">
        <v>56</v>
      </c>
      <c r="F1126">
        <v>18237890</v>
      </c>
      <c r="G1126">
        <v>0.56000000000000005</v>
      </c>
      <c r="H1126">
        <f t="shared" si="17"/>
        <v>75376210.714285702</v>
      </c>
    </row>
    <row r="1127" spans="1:8" x14ac:dyDescent="0.3">
      <c r="A1127" s="1" t="s">
        <v>2260</v>
      </c>
      <c r="B1127" t="s">
        <v>2261</v>
      </c>
      <c r="C1127">
        <v>2005</v>
      </c>
      <c r="D1127">
        <v>103842545</v>
      </c>
      <c r="E1127">
        <v>38.6</v>
      </c>
      <c r="F1127">
        <v>74173240</v>
      </c>
      <c r="G1127">
        <v>0.7</v>
      </c>
      <c r="H1127">
        <f t="shared" si="17"/>
        <v>148346492.85714287</v>
      </c>
    </row>
    <row r="1128" spans="1:8" x14ac:dyDescent="0.3">
      <c r="A1128" s="1" t="s">
        <v>2262</v>
      </c>
      <c r="B1128" t="s">
        <v>2263</v>
      </c>
      <c r="C1128">
        <v>2005</v>
      </c>
      <c r="D1128">
        <v>0</v>
      </c>
      <c r="E1128">
        <v>0</v>
      </c>
      <c r="F1128">
        <v>0</v>
      </c>
      <c r="G1128">
        <v>0</v>
      </c>
      <c r="H1128" t="str">
        <f t="shared" si="17"/>
        <v/>
      </c>
    </row>
    <row r="1129" spans="1:8" x14ac:dyDescent="0.3">
      <c r="A1129" s="1" t="s">
        <v>2264</v>
      </c>
      <c r="B1129" t="s">
        <v>2265</v>
      </c>
      <c r="C1129">
        <v>2005</v>
      </c>
      <c r="D1129">
        <v>186518340</v>
      </c>
      <c r="E1129">
        <v>42.88</v>
      </c>
      <c r="F1129">
        <v>149214670</v>
      </c>
      <c r="G1129">
        <v>2.5</v>
      </c>
      <c r="H1129">
        <f t="shared" si="17"/>
        <v>74607336</v>
      </c>
    </row>
    <row r="1130" spans="1:8" x14ac:dyDescent="0.3">
      <c r="A1130" s="1" t="s">
        <v>2266</v>
      </c>
      <c r="B1130" t="s">
        <v>2267</v>
      </c>
      <c r="C1130">
        <v>2005</v>
      </c>
      <c r="D1130">
        <v>66016600</v>
      </c>
      <c r="E1130">
        <v>46.94</v>
      </c>
      <c r="F1130">
        <v>57764500</v>
      </c>
      <c r="G1130">
        <v>0.77483919999999995</v>
      </c>
      <c r="H1130">
        <f t="shared" si="17"/>
        <v>85200387.383601665</v>
      </c>
    </row>
    <row r="1131" spans="1:8" x14ac:dyDescent="0.3">
      <c r="A1131" s="1" t="s">
        <v>2268</v>
      </c>
      <c r="B1131" t="s">
        <v>2269</v>
      </c>
      <c r="C1131">
        <v>2005</v>
      </c>
      <c r="D1131">
        <v>49000000</v>
      </c>
      <c r="E1131">
        <v>94</v>
      </c>
      <c r="F1131">
        <v>49000000</v>
      </c>
      <c r="G1131">
        <v>1</v>
      </c>
      <c r="H1131">
        <f t="shared" si="17"/>
        <v>49000000</v>
      </c>
    </row>
    <row r="1132" spans="1:8" x14ac:dyDescent="0.3">
      <c r="A1132" s="1" t="s">
        <v>2270</v>
      </c>
      <c r="B1132" t="s">
        <v>2271</v>
      </c>
      <c r="C1132">
        <v>2005</v>
      </c>
      <c r="D1132">
        <v>0</v>
      </c>
      <c r="E1132">
        <v>0</v>
      </c>
      <c r="F1132">
        <v>0</v>
      </c>
      <c r="G1132">
        <v>0</v>
      </c>
      <c r="H1132" t="str">
        <f t="shared" si="17"/>
        <v/>
      </c>
    </row>
    <row r="1133" spans="1:8" x14ac:dyDescent="0.3">
      <c r="A1133" s="1" t="s">
        <v>2272</v>
      </c>
      <c r="B1133" t="s">
        <v>2273</v>
      </c>
      <c r="C1133">
        <v>2005</v>
      </c>
      <c r="D1133">
        <v>0</v>
      </c>
      <c r="E1133">
        <v>0</v>
      </c>
      <c r="F1133">
        <v>0</v>
      </c>
      <c r="G1133">
        <v>0</v>
      </c>
      <c r="H1133" t="str">
        <f t="shared" si="17"/>
        <v/>
      </c>
    </row>
    <row r="1134" spans="1:8" x14ac:dyDescent="0.3">
      <c r="A1134" s="1" t="s">
        <v>2274</v>
      </c>
      <c r="B1134" t="s">
        <v>2275</v>
      </c>
      <c r="C1134">
        <v>2005</v>
      </c>
      <c r="D1134">
        <v>0</v>
      </c>
      <c r="E1134">
        <v>0</v>
      </c>
      <c r="F1134">
        <v>0</v>
      </c>
      <c r="G1134">
        <v>0</v>
      </c>
      <c r="H1134" t="str">
        <f t="shared" si="17"/>
        <v/>
      </c>
    </row>
    <row r="1135" spans="1:8" x14ac:dyDescent="0.3">
      <c r="A1135" s="1" t="s">
        <v>2276</v>
      </c>
      <c r="B1135" t="s">
        <v>2277</v>
      </c>
      <c r="C1135">
        <v>2005</v>
      </c>
      <c r="D1135">
        <v>57352640</v>
      </c>
      <c r="E1135">
        <v>25.64</v>
      </c>
      <c r="F1135">
        <v>122898520</v>
      </c>
      <c r="G1135">
        <v>0.69950000000000001</v>
      </c>
      <c r="H1135">
        <f t="shared" si="17"/>
        <v>81990907.79127948</v>
      </c>
    </row>
    <row r="1136" spans="1:8" x14ac:dyDescent="0.3">
      <c r="A1136" s="1" t="s">
        <v>2278</v>
      </c>
      <c r="B1136" t="s">
        <v>2279</v>
      </c>
      <c r="C1136">
        <v>2005</v>
      </c>
      <c r="D1136">
        <v>709345292</v>
      </c>
      <c r="E1136">
        <v>74.53</v>
      </c>
      <c r="F1136">
        <v>78816140</v>
      </c>
      <c r="G1136">
        <v>4.3750999999999998</v>
      </c>
      <c r="H1136">
        <f t="shared" si="17"/>
        <v>162132360.86032319</v>
      </c>
    </row>
    <row r="1137" spans="1:8" x14ac:dyDescent="0.3">
      <c r="A1137" s="1" t="s">
        <v>2280</v>
      </c>
      <c r="B1137" t="s">
        <v>2281</v>
      </c>
      <c r="C1137">
        <v>2005</v>
      </c>
      <c r="D1137">
        <v>10164825</v>
      </c>
      <c r="E1137">
        <v>40.299999999999997</v>
      </c>
      <c r="F1137">
        <v>0</v>
      </c>
      <c r="G1137">
        <v>0.3</v>
      </c>
      <c r="H1137">
        <f t="shared" si="17"/>
        <v>33882750</v>
      </c>
    </row>
    <row r="1138" spans="1:8" x14ac:dyDescent="0.3">
      <c r="A1138" s="1" t="s">
        <v>2282</v>
      </c>
      <c r="B1138" t="s">
        <v>2283</v>
      </c>
      <c r="C1138">
        <v>2005</v>
      </c>
      <c r="D1138">
        <v>22000000</v>
      </c>
      <c r="E1138">
        <v>8.58</v>
      </c>
      <c r="F1138">
        <v>189000000</v>
      </c>
      <c r="G1138">
        <v>0.21209</v>
      </c>
      <c r="H1138">
        <f t="shared" si="17"/>
        <v>103729548.77646282</v>
      </c>
    </row>
    <row r="1139" spans="1:8" x14ac:dyDescent="0.3">
      <c r="A1139" s="1" t="s">
        <v>2284</v>
      </c>
      <c r="B1139" t="s">
        <v>2285</v>
      </c>
      <c r="C1139">
        <v>2005</v>
      </c>
      <c r="D1139">
        <v>404407966</v>
      </c>
      <c r="E1139">
        <v>58.63</v>
      </c>
      <c r="F1139">
        <v>148134780</v>
      </c>
      <c r="G1139">
        <v>2.73</v>
      </c>
      <c r="H1139">
        <f t="shared" si="17"/>
        <v>148134786.08058608</v>
      </c>
    </row>
    <row r="1140" spans="1:8" x14ac:dyDescent="0.3">
      <c r="A1140" s="1" t="s">
        <v>2286</v>
      </c>
      <c r="B1140" t="s">
        <v>2287</v>
      </c>
      <c r="C1140">
        <v>2005</v>
      </c>
      <c r="D1140">
        <v>23629048</v>
      </c>
      <c r="E1140">
        <v>34.61</v>
      </c>
      <c r="F1140">
        <v>23629050</v>
      </c>
      <c r="G1140">
        <v>0.65702696999999999</v>
      </c>
      <c r="H1140">
        <f t="shared" si="17"/>
        <v>35963589.135465778</v>
      </c>
    </row>
    <row r="1141" spans="1:8" x14ac:dyDescent="0.3">
      <c r="A1141" s="1" t="s">
        <v>2288</v>
      </c>
      <c r="B1141" t="s">
        <v>2289</v>
      </c>
      <c r="C1141">
        <v>2005</v>
      </c>
      <c r="D1141">
        <v>0</v>
      </c>
      <c r="E1141">
        <v>0</v>
      </c>
      <c r="F1141">
        <v>0</v>
      </c>
      <c r="G1141">
        <v>0</v>
      </c>
      <c r="H1141" t="str">
        <f t="shared" si="17"/>
        <v/>
      </c>
    </row>
    <row r="1142" spans="1:8" x14ac:dyDescent="0.3">
      <c r="A1142" s="1" t="s">
        <v>2290</v>
      </c>
      <c r="B1142" t="s">
        <v>2291</v>
      </c>
      <c r="C1142">
        <v>2005</v>
      </c>
      <c r="D1142">
        <v>61610385</v>
      </c>
      <c r="E1142">
        <v>4066.67</v>
      </c>
      <c r="F1142">
        <v>0</v>
      </c>
      <c r="G1142">
        <v>0.32</v>
      </c>
      <c r="H1142">
        <f t="shared" si="17"/>
        <v>192532453.125</v>
      </c>
    </row>
    <row r="1143" spans="1:8" x14ac:dyDescent="0.3">
      <c r="A1143" s="1" t="s">
        <v>2292</v>
      </c>
      <c r="B1143" t="s">
        <v>2293</v>
      </c>
      <c r="C1143">
        <v>2005</v>
      </c>
      <c r="D1143">
        <v>128029242</v>
      </c>
      <c r="E1143">
        <v>60.63</v>
      </c>
      <c r="F1143">
        <v>64014620</v>
      </c>
      <c r="G1143">
        <v>1.9889399999999999</v>
      </c>
      <c r="H1143">
        <f t="shared" si="17"/>
        <v>64370590.364716887</v>
      </c>
    </row>
    <row r="1144" spans="1:8" x14ac:dyDescent="0.3">
      <c r="A1144" s="1" t="s">
        <v>2294</v>
      </c>
      <c r="B1144" t="s">
        <v>2295</v>
      </c>
      <c r="C1144">
        <v>2005</v>
      </c>
      <c r="D1144">
        <v>440000000</v>
      </c>
      <c r="E1144">
        <v>41.55</v>
      </c>
      <c r="F1144">
        <v>120000000</v>
      </c>
      <c r="G1144">
        <v>1.6244000000000001</v>
      </c>
      <c r="H1144">
        <f t="shared" si="17"/>
        <v>270869244.02856439</v>
      </c>
    </row>
    <row r="1145" spans="1:8" x14ac:dyDescent="0.3">
      <c r="A1145" s="1" t="s">
        <v>2296</v>
      </c>
      <c r="B1145" t="s">
        <v>2297</v>
      </c>
      <c r="C1145">
        <v>2005</v>
      </c>
      <c r="D1145">
        <v>0</v>
      </c>
      <c r="E1145">
        <v>0</v>
      </c>
      <c r="F1145">
        <v>0</v>
      </c>
      <c r="G1145">
        <v>0</v>
      </c>
      <c r="H1145" t="str">
        <f t="shared" si="17"/>
        <v/>
      </c>
    </row>
    <row r="1146" spans="1:8" x14ac:dyDescent="0.3">
      <c r="A1146" s="1" t="s">
        <v>2298</v>
      </c>
      <c r="B1146" t="s">
        <v>2299</v>
      </c>
      <c r="C1146">
        <v>2005</v>
      </c>
      <c r="D1146">
        <v>0</v>
      </c>
      <c r="E1146">
        <v>0</v>
      </c>
      <c r="F1146">
        <v>0</v>
      </c>
      <c r="G1146">
        <v>0</v>
      </c>
      <c r="H1146" t="str">
        <f t="shared" si="17"/>
        <v/>
      </c>
    </row>
    <row r="1147" spans="1:8" x14ac:dyDescent="0.3">
      <c r="A1147" s="1" t="s">
        <v>2300</v>
      </c>
      <c r="B1147" t="s">
        <v>2301</v>
      </c>
      <c r="C1147">
        <v>2005</v>
      </c>
      <c r="D1147">
        <v>0</v>
      </c>
      <c r="E1147">
        <v>0</v>
      </c>
      <c r="F1147">
        <v>0</v>
      </c>
      <c r="G1147">
        <v>0</v>
      </c>
      <c r="H1147" t="str">
        <f t="shared" si="17"/>
        <v/>
      </c>
    </row>
    <row r="1148" spans="1:8" x14ac:dyDescent="0.3">
      <c r="A1148" s="1" t="s">
        <v>2302</v>
      </c>
      <c r="B1148" t="s">
        <v>2303</v>
      </c>
      <c r="C1148">
        <v>2005</v>
      </c>
      <c r="D1148">
        <v>37948080</v>
      </c>
      <c r="E1148">
        <v>91</v>
      </c>
      <c r="F1148">
        <v>37948080</v>
      </c>
      <c r="G1148">
        <v>1.0649999999999999</v>
      </c>
      <c r="H1148">
        <f t="shared" si="17"/>
        <v>35632000</v>
      </c>
    </row>
    <row r="1149" spans="1:8" x14ac:dyDescent="0.3">
      <c r="A1149" s="1" t="s">
        <v>2304</v>
      </c>
      <c r="B1149" t="s">
        <v>2305</v>
      </c>
      <c r="C1149">
        <v>2005</v>
      </c>
      <c r="D1149">
        <v>0</v>
      </c>
      <c r="E1149">
        <v>0</v>
      </c>
      <c r="F1149">
        <v>0</v>
      </c>
      <c r="G1149">
        <v>0</v>
      </c>
      <c r="H1149" t="str">
        <f t="shared" si="17"/>
        <v/>
      </c>
    </row>
    <row r="1150" spans="1:8" x14ac:dyDescent="0.3">
      <c r="A1150" s="1" t="s">
        <v>2306</v>
      </c>
      <c r="B1150" t="s">
        <v>2307</v>
      </c>
      <c r="C1150">
        <v>2005</v>
      </c>
      <c r="D1150">
        <v>311051354</v>
      </c>
      <c r="E1150">
        <v>45.08</v>
      </c>
      <c r="F1150">
        <v>311051350</v>
      </c>
      <c r="G1150">
        <v>1.19922</v>
      </c>
      <c r="H1150">
        <f t="shared" si="17"/>
        <v>259378057.40397927</v>
      </c>
    </row>
    <row r="1151" spans="1:8" x14ac:dyDescent="0.3">
      <c r="A1151" s="1" t="s">
        <v>2308</v>
      </c>
      <c r="B1151" t="s">
        <v>2309</v>
      </c>
      <c r="C1151">
        <v>2005</v>
      </c>
      <c r="D1151">
        <v>146960000</v>
      </c>
      <c r="E1151">
        <v>78.930000000000007</v>
      </c>
      <c r="F1151">
        <v>8016000</v>
      </c>
      <c r="G1151">
        <v>2.2000000000000002</v>
      </c>
      <c r="H1151">
        <f t="shared" si="17"/>
        <v>66799999.999999993</v>
      </c>
    </row>
    <row r="1152" spans="1:8" x14ac:dyDescent="0.3">
      <c r="A1152" s="1" t="s">
        <v>2310</v>
      </c>
      <c r="B1152" t="s">
        <v>2311</v>
      </c>
      <c r="C1152">
        <v>2005</v>
      </c>
      <c r="D1152">
        <v>93050954</v>
      </c>
      <c r="E1152">
        <v>58.07</v>
      </c>
      <c r="F1152">
        <v>31016980</v>
      </c>
      <c r="G1152">
        <v>1.49211</v>
      </c>
      <c r="H1152">
        <f t="shared" si="17"/>
        <v>62361993.418715775</v>
      </c>
    </row>
    <row r="1153" spans="1:8" x14ac:dyDescent="0.3">
      <c r="A1153" s="1" t="s">
        <v>2312</v>
      </c>
      <c r="B1153" t="s">
        <v>2313</v>
      </c>
      <c r="C1153">
        <v>2005</v>
      </c>
      <c r="D1153">
        <v>0</v>
      </c>
      <c r="E1153">
        <v>0</v>
      </c>
      <c r="F1153">
        <v>163491240</v>
      </c>
      <c r="G1153">
        <v>0</v>
      </c>
      <c r="H1153" t="str">
        <f t="shared" si="17"/>
        <v/>
      </c>
    </row>
    <row r="1154" spans="1:8" x14ac:dyDescent="0.3">
      <c r="A1154" s="1" t="s">
        <v>2314</v>
      </c>
      <c r="B1154" t="s">
        <v>2315</v>
      </c>
      <c r="C1154">
        <v>2005</v>
      </c>
      <c r="D1154">
        <v>177452720</v>
      </c>
      <c r="E1154">
        <v>44.1</v>
      </c>
      <c r="F1154">
        <v>88726360</v>
      </c>
      <c r="G1154">
        <v>2.0022183199999999</v>
      </c>
      <c r="H1154">
        <f t="shared" si="17"/>
        <v>88628057.303960741</v>
      </c>
    </row>
    <row r="1155" spans="1:8" x14ac:dyDescent="0.3">
      <c r="A1155" s="1" t="s">
        <v>2316</v>
      </c>
      <c r="B1155" t="s">
        <v>2317</v>
      </c>
      <c r="C1155">
        <v>2005</v>
      </c>
      <c r="D1155">
        <v>144392910</v>
      </c>
      <c r="E1155">
        <v>37.270000000000003</v>
      </c>
      <c r="F1155">
        <v>144392910</v>
      </c>
      <c r="G1155">
        <v>0.99966999999999995</v>
      </c>
      <c r="H1155">
        <f t="shared" ref="H1155:H1218" si="18">IF(G1155=0, "",D1155/G1155)</f>
        <v>144440575.38987866</v>
      </c>
    </row>
    <row r="1156" spans="1:8" x14ac:dyDescent="0.3">
      <c r="A1156" s="1" t="s">
        <v>2318</v>
      </c>
      <c r="B1156" t="s">
        <v>2319</v>
      </c>
      <c r="C1156">
        <v>2005</v>
      </c>
      <c r="D1156">
        <v>261176866</v>
      </c>
      <c r="E1156">
        <v>59.95</v>
      </c>
      <c r="F1156">
        <v>74621960</v>
      </c>
      <c r="G1156">
        <v>4.2</v>
      </c>
      <c r="H1156">
        <f t="shared" si="18"/>
        <v>62184968.09523809</v>
      </c>
    </row>
    <row r="1157" spans="1:8" x14ac:dyDescent="0.3">
      <c r="A1157" s="1" t="s">
        <v>2320</v>
      </c>
      <c r="B1157" t="s">
        <v>2321</v>
      </c>
      <c r="C1157">
        <v>2005</v>
      </c>
      <c r="D1157">
        <v>29541884</v>
      </c>
      <c r="E1157">
        <v>28.56</v>
      </c>
      <c r="F1157">
        <v>47267010</v>
      </c>
      <c r="G1157">
        <v>0.5</v>
      </c>
      <c r="H1157">
        <f t="shared" si="18"/>
        <v>59083768</v>
      </c>
    </row>
    <row r="1158" spans="1:8" x14ac:dyDescent="0.3">
      <c r="A1158" s="1" t="s">
        <v>2322</v>
      </c>
      <c r="B1158" t="s">
        <v>2323</v>
      </c>
      <c r="C1158">
        <v>2005</v>
      </c>
      <c r="D1158">
        <v>0</v>
      </c>
      <c r="E1158">
        <v>0</v>
      </c>
      <c r="F1158">
        <v>0</v>
      </c>
      <c r="G1158">
        <v>0</v>
      </c>
      <c r="H1158" t="str">
        <f t="shared" si="18"/>
        <v/>
      </c>
    </row>
    <row r="1159" spans="1:8" x14ac:dyDescent="0.3">
      <c r="A1159" s="1" t="s">
        <v>2324</v>
      </c>
      <c r="B1159" t="s">
        <v>2325</v>
      </c>
      <c r="C1159">
        <v>2005</v>
      </c>
      <c r="D1159">
        <v>53063000</v>
      </c>
      <c r="E1159">
        <v>79.709999999999994</v>
      </c>
      <c r="F1159">
        <v>17687730</v>
      </c>
      <c r="G1159">
        <v>0.57690733000000005</v>
      </c>
      <c r="H1159">
        <f t="shared" si="18"/>
        <v>91978377.185812488</v>
      </c>
    </row>
    <row r="1160" spans="1:8" x14ac:dyDescent="0.3">
      <c r="A1160" s="1" t="s">
        <v>2326</v>
      </c>
      <c r="B1160" t="s">
        <v>2327</v>
      </c>
      <c r="C1160">
        <v>2005</v>
      </c>
      <c r="D1160">
        <v>56857800</v>
      </c>
      <c r="E1160">
        <v>21.5</v>
      </c>
      <c r="F1160">
        <v>17494710</v>
      </c>
      <c r="G1160">
        <v>0.65</v>
      </c>
      <c r="H1160">
        <f t="shared" si="18"/>
        <v>87473538.461538464</v>
      </c>
    </row>
    <row r="1161" spans="1:8" x14ac:dyDescent="0.3">
      <c r="A1161" s="1" t="s">
        <v>2328</v>
      </c>
      <c r="B1161" t="s">
        <v>2329</v>
      </c>
      <c r="C1161">
        <v>2005</v>
      </c>
      <c r="D1161">
        <v>75000000</v>
      </c>
      <c r="E1161">
        <v>27.74</v>
      </c>
      <c r="F1161">
        <v>152800000</v>
      </c>
      <c r="G1161">
        <v>0.99020165999999998</v>
      </c>
      <c r="H1161">
        <f t="shared" si="18"/>
        <v>75742147.311690032</v>
      </c>
    </row>
    <row r="1162" spans="1:8" x14ac:dyDescent="0.3">
      <c r="A1162" s="1" t="s">
        <v>2330</v>
      </c>
      <c r="B1162" t="s">
        <v>2331</v>
      </c>
      <c r="C1162">
        <v>2005</v>
      </c>
      <c r="D1162">
        <v>0</v>
      </c>
      <c r="E1162">
        <v>0</v>
      </c>
      <c r="F1162">
        <v>0</v>
      </c>
      <c r="G1162">
        <v>0</v>
      </c>
      <c r="H1162" t="str">
        <f t="shared" si="18"/>
        <v/>
      </c>
    </row>
    <row r="1163" spans="1:8" x14ac:dyDescent="0.3">
      <c r="A1163" s="1" t="s">
        <v>2332</v>
      </c>
      <c r="B1163" t="s">
        <v>2333</v>
      </c>
      <c r="C1163">
        <v>2005</v>
      </c>
      <c r="D1163">
        <v>39812427</v>
      </c>
      <c r="E1163">
        <v>26.39</v>
      </c>
      <c r="F1163">
        <v>119437280</v>
      </c>
      <c r="G1163">
        <v>0.29089334999999999</v>
      </c>
      <c r="H1163">
        <f t="shared" si="18"/>
        <v>136862623.36351106</v>
      </c>
    </row>
    <row r="1164" spans="1:8" x14ac:dyDescent="0.3">
      <c r="A1164" s="1" t="s">
        <v>2334</v>
      </c>
      <c r="B1164" t="s">
        <v>2335</v>
      </c>
      <c r="C1164">
        <v>2005</v>
      </c>
      <c r="D1164">
        <v>0</v>
      </c>
      <c r="E1164">
        <v>0</v>
      </c>
      <c r="F1164">
        <v>0</v>
      </c>
      <c r="G1164">
        <v>0</v>
      </c>
      <c r="H1164" t="str">
        <f t="shared" si="18"/>
        <v/>
      </c>
    </row>
    <row r="1165" spans="1:8" x14ac:dyDescent="0.3">
      <c r="A1165" s="1" t="s">
        <v>2336</v>
      </c>
      <c r="B1165" t="s">
        <v>2337</v>
      </c>
      <c r="C1165">
        <v>2005</v>
      </c>
      <c r="D1165">
        <v>32575940</v>
      </c>
      <c r="E1165">
        <v>23.77</v>
      </c>
      <c r="F1165">
        <v>59228980</v>
      </c>
      <c r="G1165">
        <v>0.54928900000000003</v>
      </c>
      <c r="H1165">
        <f t="shared" si="18"/>
        <v>59305647.84657985</v>
      </c>
    </row>
    <row r="1166" spans="1:8" x14ac:dyDescent="0.3">
      <c r="A1166" s="1" t="s">
        <v>2338</v>
      </c>
      <c r="B1166" t="s">
        <v>2339</v>
      </c>
      <c r="C1166">
        <v>2005</v>
      </c>
      <c r="D1166">
        <v>16390037</v>
      </c>
      <c r="E1166">
        <v>78.3</v>
      </c>
      <c r="F1166">
        <v>0</v>
      </c>
      <c r="G1166">
        <v>0.54</v>
      </c>
      <c r="H1166">
        <f t="shared" si="18"/>
        <v>30351920.370370369</v>
      </c>
    </row>
    <row r="1167" spans="1:8" x14ac:dyDescent="0.3">
      <c r="A1167" s="1" t="s">
        <v>2340</v>
      </c>
      <c r="B1167" t="s">
        <v>2341</v>
      </c>
      <c r="C1167">
        <v>2005</v>
      </c>
      <c r="D1167">
        <v>44149177</v>
      </c>
      <c r="E1167">
        <v>39.9</v>
      </c>
      <c r="F1167">
        <v>14716390</v>
      </c>
      <c r="G1167">
        <v>0.6</v>
      </c>
      <c r="H1167">
        <f t="shared" si="18"/>
        <v>73581961.666666672</v>
      </c>
    </row>
    <row r="1168" spans="1:8" x14ac:dyDescent="0.3">
      <c r="A1168" s="1" t="s">
        <v>2342</v>
      </c>
      <c r="B1168" t="s">
        <v>2343</v>
      </c>
      <c r="C1168">
        <v>2005</v>
      </c>
      <c r="D1168">
        <v>0</v>
      </c>
      <c r="E1168">
        <v>0</v>
      </c>
      <c r="F1168">
        <v>0</v>
      </c>
      <c r="G1168">
        <v>0</v>
      </c>
      <c r="H1168" t="str">
        <f t="shared" si="18"/>
        <v/>
      </c>
    </row>
    <row r="1169" spans="1:8" x14ac:dyDescent="0.3">
      <c r="A1169" s="1" t="s">
        <v>2344</v>
      </c>
      <c r="B1169" t="s">
        <v>2345</v>
      </c>
      <c r="C1169">
        <v>2005</v>
      </c>
      <c r="D1169">
        <v>0</v>
      </c>
      <c r="E1169">
        <v>0</v>
      </c>
      <c r="F1169">
        <v>0</v>
      </c>
      <c r="G1169">
        <v>0</v>
      </c>
      <c r="H1169" t="str">
        <f t="shared" si="18"/>
        <v/>
      </c>
    </row>
    <row r="1170" spans="1:8" x14ac:dyDescent="0.3">
      <c r="A1170" s="1" t="s">
        <v>2346</v>
      </c>
      <c r="B1170" t="s">
        <v>2347</v>
      </c>
      <c r="C1170">
        <v>2005</v>
      </c>
      <c r="D1170">
        <v>0</v>
      </c>
      <c r="E1170">
        <v>0</v>
      </c>
      <c r="F1170">
        <v>0</v>
      </c>
      <c r="G1170">
        <v>0</v>
      </c>
      <c r="H1170" t="str">
        <f t="shared" si="18"/>
        <v/>
      </c>
    </row>
    <row r="1171" spans="1:8" x14ac:dyDescent="0.3">
      <c r="A1171" s="1" t="s">
        <v>2348</v>
      </c>
      <c r="B1171" t="s">
        <v>2349</v>
      </c>
      <c r="C1171">
        <v>2005</v>
      </c>
      <c r="D1171">
        <v>1365734100</v>
      </c>
      <c r="E1171">
        <v>57.22</v>
      </c>
      <c r="F1171">
        <v>170716760</v>
      </c>
      <c r="G1171">
        <v>4</v>
      </c>
      <c r="H1171">
        <f t="shared" si="18"/>
        <v>341433525</v>
      </c>
    </row>
    <row r="1172" spans="1:8" x14ac:dyDescent="0.3">
      <c r="A1172" s="1" t="s">
        <v>2350</v>
      </c>
      <c r="B1172" t="s">
        <v>2351</v>
      </c>
      <c r="C1172">
        <v>2005</v>
      </c>
      <c r="D1172">
        <v>0</v>
      </c>
      <c r="E1172">
        <v>0</v>
      </c>
      <c r="F1172">
        <v>0</v>
      </c>
      <c r="G1172">
        <v>0</v>
      </c>
      <c r="H1172" t="str">
        <f t="shared" si="18"/>
        <v/>
      </c>
    </row>
    <row r="1173" spans="1:8" x14ac:dyDescent="0.3">
      <c r="A1173" s="1" t="s">
        <v>2352</v>
      </c>
      <c r="B1173" t="s">
        <v>2353</v>
      </c>
      <c r="C1173">
        <v>2005</v>
      </c>
      <c r="D1173">
        <v>37351391</v>
      </c>
      <c r="E1173">
        <v>41.09</v>
      </c>
      <c r="F1173">
        <v>37351390</v>
      </c>
      <c r="G1173">
        <v>0.50631031999999998</v>
      </c>
      <c r="H1173">
        <f t="shared" si="18"/>
        <v>73771735.48427771</v>
      </c>
    </row>
    <row r="1174" spans="1:8" x14ac:dyDescent="0.3">
      <c r="A1174" s="1" t="s">
        <v>2354</v>
      </c>
      <c r="B1174" t="s">
        <v>2355</v>
      </c>
      <c r="C1174">
        <v>2005</v>
      </c>
      <c r="D1174">
        <v>59700000</v>
      </c>
      <c r="E1174">
        <v>59.36</v>
      </c>
      <c r="F1174">
        <v>11940000</v>
      </c>
      <c r="G1174">
        <v>1</v>
      </c>
      <c r="H1174">
        <f t="shared" si="18"/>
        <v>59700000</v>
      </c>
    </row>
    <row r="1175" spans="1:8" x14ac:dyDescent="0.3">
      <c r="A1175" s="1" t="s">
        <v>2356</v>
      </c>
      <c r="B1175" t="s">
        <v>2357</v>
      </c>
      <c r="C1175">
        <v>2005</v>
      </c>
      <c r="D1175">
        <v>0</v>
      </c>
      <c r="E1175">
        <v>0</v>
      </c>
      <c r="F1175">
        <v>0</v>
      </c>
      <c r="G1175">
        <v>0</v>
      </c>
      <c r="H1175" t="str">
        <f t="shared" si="18"/>
        <v/>
      </c>
    </row>
    <row r="1176" spans="1:8" x14ac:dyDescent="0.3">
      <c r="A1176" s="1" t="s">
        <v>2358</v>
      </c>
      <c r="B1176" t="s">
        <v>2359</v>
      </c>
      <c r="C1176">
        <v>2005</v>
      </c>
      <c r="D1176">
        <v>105619094</v>
      </c>
      <c r="E1176">
        <v>34.92</v>
      </c>
      <c r="F1176">
        <v>105619100</v>
      </c>
      <c r="G1176">
        <v>0.58959463999999995</v>
      </c>
      <c r="H1176">
        <f t="shared" si="18"/>
        <v>179138490.81124619</v>
      </c>
    </row>
    <row r="1177" spans="1:8" x14ac:dyDescent="0.3">
      <c r="A1177" s="1" t="s">
        <v>2360</v>
      </c>
      <c r="B1177" t="s">
        <v>2361</v>
      </c>
      <c r="C1177">
        <v>2005</v>
      </c>
      <c r="D1177">
        <v>97481389</v>
      </c>
      <c r="E1177">
        <v>85.89</v>
      </c>
      <c r="F1177">
        <v>0</v>
      </c>
      <c r="G1177">
        <v>0.5</v>
      </c>
      <c r="H1177">
        <f t="shared" si="18"/>
        <v>194962778</v>
      </c>
    </row>
    <row r="1178" spans="1:8" x14ac:dyDescent="0.3">
      <c r="A1178" s="1" t="s">
        <v>2362</v>
      </c>
      <c r="B1178" t="s">
        <v>2363</v>
      </c>
      <c r="C1178">
        <v>2005</v>
      </c>
      <c r="D1178">
        <v>186000000</v>
      </c>
      <c r="E1178">
        <v>85.96</v>
      </c>
      <c r="F1178">
        <v>0</v>
      </c>
      <c r="G1178">
        <v>3</v>
      </c>
      <c r="H1178">
        <f t="shared" si="18"/>
        <v>62000000</v>
      </c>
    </row>
    <row r="1179" spans="1:8" x14ac:dyDescent="0.3">
      <c r="A1179" s="1" t="s">
        <v>2364</v>
      </c>
      <c r="B1179" t="s">
        <v>2365</v>
      </c>
      <c r="C1179">
        <v>2005</v>
      </c>
      <c r="D1179">
        <v>96898880</v>
      </c>
      <c r="E1179">
        <v>36.26</v>
      </c>
      <c r="F1179">
        <v>89445120</v>
      </c>
      <c r="G1179">
        <v>1.3</v>
      </c>
      <c r="H1179">
        <f t="shared" si="18"/>
        <v>74537600</v>
      </c>
    </row>
    <row r="1180" spans="1:8" x14ac:dyDescent="0.3">
      <c r="A1180" s="1" t="s">
        <v>2366</v>
      </c>
      <c r="B1180" t="s">
        <v>2367</v>
      </c>
      <c r="C1180">
        <v>2005</v>
      </c>
      <c r="D1180">
        <v>0</v>
      </c>
      <c r="E1180">
        <v>0</v>
      </c>
      <c r="F1180">
        <v>0</v>
      </c>
      <c r="G1180">
        <v>0</v>
      </c>
      <c r="H1180" t="str">
        <f t="shared" si="18"/>
        <v/>
      </c>
    </row>
    <row r="1181" spans="1:8" x14ac:dyDescent="0.3">
      <c r="A1181" s="1" t="s">
        <v>2368</v>
      </c>
      <c r="B1181" t="s">
        <v>2369</v>
      </c>
      <c r="C1181">
        <v>2005</v>
      </c>
      <c r="D1181">
        <v>51111939</v>
      </c>
      <c r="E1181">
        <v>67.8</v>
      </c>
      <c r="F1181">
        <v>0</v>
      </c>
      <c r="G1181">
        <v>1.0021</v>
      </c>
      <c r="H1181">
        <f t="shared" si="18"/>
        <v>51004828.859395273</v>
      </c>
    </row>
    <row r="1182" spans="1:8" x14ac:dyDescent="0.3">
      <c r="A1182" s="1" t="s">
        <v>2370</v>
      </c>
      <c r="B1182" t="s">
        <v>2371</v>
      </c>
      <c r="C1182">
        <v>2005</v>
      </c>
      <c r="D1182">
        <v>784279139</v>
      </c>
      <c r="E1182">
        <v>60.56</v>
      </c>
      <c r="F1182">
        <v>112039870</v>
      </c>
      <c r="G1182">
        <v>3.5</v>
      </c>
      <c r="H1182">
        <f t="shared" si="18"/>
        <v>224079754</v>
      </c>
    </row>
    <row r="1183" spans="1:8" x14ac:dyDescent="0.3">
      <c r="A1183" s="1" t="s">
        <v>2372</v>
      </c>
      <c r="B1183" t="s">
        <v>2373</v>
      </c>
      <c r="C1183">
        <v>2005</v>
      </c>
      <c r="D1183">
        <v>202851800</v>
      </c>
      <c r="E1183">
        <v>48.55</v>
      </c>
      <c r="F1183">
        <v>152138850</v>
      </c>
      <c r="G1183">
        <v>1.9971055499999999</v>
      </c>
      <c r="H1183">
        <f t="shared" si="18"/>
        <v>101572898.83852158</v>
      </c>
    </row>
    <row r="1184" spans="1:8" x14ac:dyDescent="0.3">
      <c r="A1184" s="1" t="s">
        <v>2374</v>
      </c>
      <c r="B1184" t="s">
        <v>2375</v>
      </c>
      <c r="C1184">
        <v>2005</v>
      </c>
      <c r="D1184">
        <v>0</v>
      </c>
      <c r="E1184">
        <v>0</v>
      </c>
      <c r="F1184">
        <v>8583680</v>
      </c>
      <c r="G1184">
        <v>0</v>
      </c>
      <c r="H1184" t="str">
        <f t="shared" si="18"/>
        <v/>
      </c>
    </row>
    <row r="1185" spans="1:8" x14ac:dyDescent="0.3">
      <c r="A1185" s="1" t="s">
        <v>2376</v>
      </c>
      <c r="B1185" t="s">
        <v>2377</v>
      </c>
      <c r="C1185">
        <v>2005</v>
      </c>
      <c r="D1185">
        <v>410876286</v>
      </c>
      <c r="E1185">
        <v>33.18</v>
      </c>
      <c r="F1185">
        <v>308157210</v>
      </c>
      <c r="G1185">
        <v>2</v>
      </c>
      <c r="H1185">
        <f t="shared" si="18"/>
        <v>205438143</v>
      </c>
    </row>
    <row r="1186" spans="1:8" x14ac:dyDescent="0.3">
      <c r="A1186" s="1" t="s">
        <v>2378</v>
      </c>
      <c r="B1186" t="s">
        <v>2379</v>
      </c>
      <c r="C1186">
        <v>2005</v>
      </c>
      <c r="D1186">
        <v>156918656</v>
      </c>
      <c r="E1186">
        <v>68.92</v>
      </c>
      <c r="F1186">
        <v>0</v>
      </c>
      <c r="G1186">
        <v>2</v>
      </c>
      <c r="H1186">
        <f t="shared" si="18"/>
        <v>78459328</v>
      </c>
    </row>
    <row r="1187" spans="1:8" x14ac:dyDescent="0.3">
      <c r="A1187" s="1" t="s">
        <v>2380</v>
      </c>
      <c r="B1187" t="s">
        <v>2381</v>
      </c>
      <c r="C1187">
        <v>2005</v>
      </c>
      <c r="D1187">
        <v>177600000</v>
      </c>
      <c r="E1187">
        <v>24.51</v>
      </c>
      <c r="F1187">
        <v>222000000</v>
      </c>
      <c r="G1187">
        <v>2</v>
      </c>
      <c r="H1187">
        <f t="shared" si="18"/>
        <v>88800000</v>
      </c>
    </row>
    <row r="1188" spans="1:8" x14ac:dyDescent="0.3">
      <c r="A1188" s="1" t="s">
        <v>2382</v>
      </c>
      <c r="B1188" t="s">
        <v>2383</v>
      </c>
      <c r="C1188">
        <v>2005</v>
      </c>
      <c r="D1188">
        <v>0</v>
      </c>
      <c r="E1188">
        <v>0</v>
      </c>
      <c r="F1188">
        <v>0</v>
      </c>
      <c r="G1188">
        <v>0</v>
      </c>
      <c r="H1188" t="str">
        <f t="shared" si="18"/>
        <v/>
      </c>
    </row>
    <row r="1189" spans="1:8" x14ac:dyDescent="0.3">
      <c r="A1189" s="1" t="s">
        <v>2384</v>
      </c>
      <c r="B1189" t="s">
        <v>2385</v>
      </c>
      <c r="C1189">
        <v>2005</v>
      </c>
      <c r="D1189">
        <v>126173422</v>
      </c>
      <c r="E1189">
        <v>27.98</v>
      </c>
      <c r="F1189">
        <v>189260120</v>
      </c>
      <c r="G1189">
        <v>1</v>
      </c>
      <c r="H1189">
        <f t="shared" si="18"/>
        <v>126173422</v>
      </c>
    </row>
    <row r="1190" spans="1:8" x14ac:dyDescent="0.3">
      <c r="A1190" s="1" t="s">
        <v>2386</v>
      </c>
      <c r="B1190" t="s">
        <v>2387</v>
      </c>
      <c r="C1190">
        <v>2005</v>
      </c>
      <c r="D1190">
        <v>43525584</v>
      </c>
      <c r="E1190">
        <v>27.71</v>
      </c>
      <c r="F1190">
        <v>130576740</v>
      </c>
      <c r="G1190">
        <v>0.49901400000000001</v>
      </c>
      <c r="H1190">
        <f t="shared" si="18"/>
        <v>87223172.095372066</v>
      </c>
    </row>
    <row r="1191" spans="1:8" x14ac:dyDescent="0.3">
      <c r="A1191" s="1" t="s">
        <v>2388</v>
      </c>
      <c r="B1191" t="s">
        <v>2389</v>
      </c>
      <c r="C1191">
        <v>2005</v>
      </c>
      <c r="D1191">
        <v>0</v>
      </c>
      <c r="E1191">
        <v>0</v>
      </c>
      <c r="F1191">
        <v>0</v>
      </c>
      <c r="G1191">
        <v>0</v>
      </c>
      <c r="H1191" t="str">
        <f t="shared" si="18"/>
        <v/>
      </c>
    </row>
    <row r="1192" spans="1:8" x14ac:dyDescent="0.3">
      <c r="A1192" s="1" t="s">
        <v>2390</v>
      </c>
      <c r="B1192" t="s">
        <v>2391</v>
      </c>
      <c r="C1192">
        <v>2005</v>
      </c>
      <c r="D1192">
        <v>0</v>
      </c>
      <c r="E1192">
        <v>0</v>
      </c>
      <c r="F1192">
        <v>0</v>
      </c>
      <c r="G1192">
        <v>0</v>
      </c>
      <c r="H1192" t="str">
        <f t="shared" si="18"/>
        <v/>
      </c>
    </row>
    <row r="1193" spans="1:8" x14ac:dyDescent="0.3">
      <c r="A1193" s="1" t="s">
        <v>2392</v>
      </c>
      <c r="B1193" t="s">
        <v>2393</v>
      </c>
      <c r="C1193">
        <v>2005</v>
      </c>
      <c r="D1193">
        <v>223000000</v>
      </c>
      <c r="E1193">
        <v>61.36</v>
      </c>
      <c r="F1193">
        <v>0</v>
      </c>
      <c r="G1193">
        <v>2.5</v>
      </c>
      <c r="H1193">
        <f t="shared" si="18"/>
        <v>89200000</v>
      </c>
    </row>
    <row r="1194" spans="1:8" x14ac:dyDescent="0.3">
      <c r="A1194" s="1" t="s">
        <v>2394</v>
      </c>
      <c r="B1194" t="s">
        <v>2395</v>
      </c>
      <c r="C1194">
        <v>2005</v>
      </c>
      <c r="D1194">
        <v>691643301</v>
      </c>
      <c r="E1194">
        <v>75.41</v>
      </c>
      <c r="F1194">
        <v>20745150</v>
      </c>
      <c r="G1194">
        <v>3.3184197700000002</v>
      </c>
      <c r="H1194">
        <f t="shared" si="18"/>
        <v>208425500.37001497</v>
      </c>
    </row>
    <row r="1195" spans="1:8" x14ac:dyDescent="0.3">
      <c r="A1195" s="1" t="s">
        <v>2396</v>
      </c>
      <c r="B1195" t="s">
        <v>2397</v>
      </c>
      <c r="C1195">
        <v>2005</v>
      </c>
      <c r="D1195">
        <v>143061190</v>
      </c>
      <c r="E1195">
        <v>85.23</v>
      </c>
      <c r="F1195">
        <v>0</v>
      </c>
      <c r="G1195">
        <v>2.4</v>
      </c>
      <c r="H1195">
        <f t="shared" si="18"/>
        <v>59608829.166666672</v>
      </c>
    </row>
    <row r="1196" spans="1:8" x14ac:dyDescent="0.3">
      <c r="A1196" s="1" t="s">
        <v>2398</v>
      </c>
      <c r="B1196" t="s">
        <v>2399</v>
      </c>
      <c r="C1196">
        <v>2005</v>
      </c>
      <c r="D1196">
        <v>46320000</v>
      </c>
      <c r="E1196">
        <v>52.27</v>
      </c>
      <c r="F1196">
        <v>15440000</v>
      </c>
      <c r="G1196">
        <v>1.5</v>
      </c>
      <c r="H1196">
        <f t="shared" si="18"/>
        <v>30880000</v>
      </c>
    </row>
    <row r="1197" spans="1:8" x14ac:dyDescent="0.3">
      <c r="A1197" s="1" t="s">
        <v>2400</v>
      </c>
      <c r="B1197" t="s">
        <v>2401</v>
      </c>
      <c r="C1197">
        <v>2005</v>
      </c>
      <c r="D1197">
        <v>55258357</v>
      </c>
      <c r="E1197">
        <v>28.96</v>
      </c>
      <c r="F1197">
        <v>110516710</v>
      </c>
      <c r="G1197">
        <v>1</v>
      </c>
      <c r="H1197">
        <f t="shared" si="18"/>
        <v>55258357</v>
      </c>
    </row>
    <row r="1198" spans="1:8" x14ac:dyDescent="0.3">
      <c r="A1198" s="1" t="s">
        <v>2402</v>
      </c>
      <c r="B1198" t="s">
        <v>2403</v>
      </c>
      <c r="C1198">
        <v>2005</v>
      </c>
      <c r="D1198">
        <v>131353238</v>
      </c>
      <c r="E1198">
        <v>50.49</v>
      </c>
      <c r="F1198">
        <v>78811940</v>
      </c>
      <c r="G1198">
        <v>2.4987679599999999</v>
      </c>
      <c r="H1198">
        <f t="shared" si="18"/>
        <v>52567201.157805786</v>
      </c>
    </row>
    <row r="1199" spans="1:8" x14ac:dyDescent="0.3">
      <c r="A1199" s="1" t="s">
        <v>2404</v>
      </c>
      <c r="B1199" t="s">
        <v>2405</v>
      </c>
      <c r="C1199">
        <v>2005</v>
      </c>
      <c r="D1199">
        <v>68753682</v>
      </c>
      <c r="E1199">
        <v>73.53</v>
      </c>
      <c r="F1199">
        <v>0</v>
      </c>
      <c r="G1199">
        <v>1.0773854300000001</v>
      </c>
      <c r="H1199">
        <f t="shared" si="18"/>
        <v>63815307.025267638</v>
      </c>
    </row>
    <row r="1200" spans="1:8" x14ac:dyDescent="0.3">
      <c r="A1200" s="1" t="s">
        <v>2406</v>
      </c>
      <c r="B1200" t="s">
        <v>2407</v>
      </c>
      <c r="C1200">
        <v>2005</v>
      </c>
      <c r="D1200">
        <v>19589160</v>
      </c>
      <c r="E1200">
        <v>14.83</v>
      </c>
      <c r="F1200">
        <v>78356640</v>
      </c>
      <c r="G1200">
        <v>0.36935299999999999</v>
      </c>
      <c r="H1200">
        <f t="shared" si="18"/>
        <v>53036417.735878684</v>
      </c>
    </row>
    <row r="1201" spans="1:8" x14ac:dyDescent="0.3">
      <c r="A1201" s="1" t="s">
        <v>2408</v>
      </c>
      <c r="B1201" t="s">
        <v>2409</v>
      </c>
      <c r="C1201">
        <v>2005</v>
      </c>
      <c r="D1201">
        <v>320633190</v>
      </c>
      <c r="E1201">
        <v>46.8</v>
      </c>
      <c r="F1201">
        <v>106877730</v>
      </c>
      <c r="G1201">
        <v>3</v>
      </c>
      <c r="H1201">
        <f t="shared" si="18"/>
        <v>106877730</v>
      </c>
    </row>
    <row r="1202" spans="1:8" x14ac:dyDescent="0.3">
      <c r="A1202" s="1" t="s">
        <v>2410</v>
      </c>
      <c r="B1202" t="s">
        <v>2411</v>
      </c>
      <c r="C1202">
        <v>2005</v>
      </c>
      <c r="D1202">
        <v>0</v>
      </c>
      <c r="E1202">
        <v>0</v>
      </c>
      <c r="F1202">
        <v>0</v>
      </c>
      <c r="G1202">
        <v>0</v>
      </c>
      <c r="H1202" t="str">
        <f t="shared" si="18"/>
        <v/>
      </c>
    </row>
    <row r="1203" spans="1:8" x14ac:dyDescent="0.3">
      <c r="A1203" s="1" t="s">
        <v>2412</v>
      </c>
      <c r="B1203" t="s">
        <v>2413</v>
      </c>
      <c r="C1203">
        <v>2005</v>
      </c>
      <c r="D1203">
        <v>3885202</v>
      </c>
      <c r="E1203">
        <v>0</v>
      </c>
      <c r="F1203">
        <v>5851207</v>
      </c>
      <c r="G1203">
        <v>8.3000000000000004E-2</v>
      </c>
      <c r="H1203">
        <f t="shared" si="18"/>
        <v>46809662.650602408</v>
      </c>
    </row>
    <row r="1204" spans="1:8" x14ac:dyDescent="0.3">
      <c r="A1204" s="1" t="s">
        <v>2414</v>
      </c>
      <c r="B1204" t="s">
        <v>2415</v>
      </c>
      <c r="C1204">
        <v>2005</v>
      </c>
      <c r="D1204">
        <v>0</v>
      </c>
      <c r="E1204">
        <v>0</v>
      </c>
      <c r="F1204">
        <v>0</v>
      </c>
      <c r="G1204">
        <v>0</v>
      </c>
      <c r="H1204" t="str">
        <f t="shared" si="18"/>
        <v/>
      </c>
    </row>
    <row r="1205" spans="1:8" x14ac:dyDescent="0.3">
      <c r="A1205" s="1" t="s">
        <v>2416</v>
      </c>
      <c r="B1205" t="s">
        <v>2417</v>
      </c>
      <c r="C1205">
        <v>2005</v>
      </c>
      <c r="D1205">
        <v>100434560</v>
      </c>
      <c r="E1205">
        <v>37.049999999999997</v>
      </c>
      <c r="F1205">
        <v>202800560</v>
      </c>
      <c r="G1205">
        <v>0.50539999999999996</v>
      </c>
      <c r="H1205">
        <f t="shared" si="18"/>
        <v>198722912.54451922</v>
      </c>
    </row>
    <row r="1206" spans="1:8" x14ac:dyDescent="0.3">
      <c r="A1206" s="1" t="s">
        <v>2418</v>
      </c>
      <c r="B1206" t="s">
        <v>2419</v>
      </c>
      <c r="C1206">
        <v>2005</v>
      </c>
      <c r="D1206">
        <v>156972650</v>
      </c>
      <c r="E1206">
        <v>49.52</v>
      </c>
      <c r="F1206">
        <v>39243160</v>
      </c>
      <c r="G1206">
        <v>2</v>
      </c>
      <c r="H1206">
        <f t="shared" si="18"/>
        <v>78486325</v>
      </c>
    </row>
    <row r="1207" spans="1:8" x14ac:dyDescent="0.3">
      <c r="A1207" s="1" t="s">
        <v>2420</v>
      </c>
      <c r="B1207" t="s">
        <v>2421</v>
      </c>
      <c r="C1207">
        <v>2005</v>
      </c>
      <c r="D1207">
        <v>18600000</v>
      </c>
      <c r="E1207">
        <v>16.73</v>
      </c>
      <c r="F1207">
        <v>96400000</v>
      </c>
      <c r="G1207">
        <v>0.40838685000000002</v>
      </c>
      <c r="H1207">
        <f t="shared" si="18"/>
        <v>45545051.217981182</v>
      </c>
    </row>
    <row r="1208" spans="1:8" x14ac:dyDescent="0.3">
      <c r="A1208" s="1" t="s">
        <v>2422</v>
      </c>
      <c r="B1208" t="s">
        <v>2423</v>
      </c>
      <c r="C1208">
        <v>2005</v>
      </c>
      <c r="D1208">
        <v>67333594</v>
      </c>
      <c r="E1208">
        <v>61.4</v>
      </c>
      <c r="F1208">
        <v>30606180</v>
      </c>
      <c r="G1208">
        <v>1.032753</v>
      </c>
      <c r="H1208">
        <f t="shared" si="18"/>
        <v>65198158.707842045</v>
      </c>
    </row>
    <row r="1209" spans="1:8" x14ac:dyDescent="0.3">
      <c r="A1209" s="1" t="s">
        <v>2424</v>
      </c>
      <c r="B1209" t="s">
        <v>2425</v>
      </c>
      <c r="C1209">
        <v>2005</v>
      </c>
      <c r="D1209">
        <v>0</v>
      </c>
      <c r="E1209">
        <v>0</v>
      </c>
      <c r="F1209">
        <v>0</v>
      </c>
      <c r="G1209">
        <v>0</v>
      </c>
      <c r="H1209" t="str">
        <f t="shared" si="18"/>
        <v/>
      </c>
    </row>
    <row r="1210" spans="1:8" x14ac:dyDescent="0.3">
      <c r="A1210" s="1" t="s">
        <v>2426</v>
      </c>
      <c r="B1210" t="s">
        <v>2427</v>
      </c>
      <c r="C1210">
        <v>2005</v>
      </c>
      <c r="D1210">
        <v>65000700</v>
      </c>
      <c r="E1210">
        <v>119.29</v>
      </c>
      <c r="F1210">
        <v>0</v>
      </c>
      <c r="G1210">
        <v>1.5</v>
      </c>
      <c r="H1210">
        <f t="shared" si="18"/>
        <v>43333800</v>
      </c>
    </row>
    <row r="1211" spans="1:8" x14ac:dyDescent="0.3">
      <c r="A1211" s="1" t="s">
        <v>2428</v>
      </c>
      <c r="B1211" t="s">
        <v>2429</v>
      </c>
      <c r="C1211">
        <v>2005</v>
      </c>
      <c r="D1211">
        <v>0</v>
      </c>
      <c r="E1211">
        <v>0</v>
      </c>
      <c r="F1211">
        <v>0</v>
      </c>
      <c r="G1211">
        <v>0</v>
      </c>
      <c r="H1211" t="str">
        <f t="shared" si="18"/>
        <v/>
      </c>
    </row>
    <row r="1212" spans="1:8" x14ac:dyDescent="0.3">
      <c r="A1212" s="1" t="s">
        <v>2430</v>
      </c>
      <c r="B1212" t="s">
        <v>2431</v>
      </c>
      <c r="C1212">
        <v>2005</v>
      </c>
      <c r="D1212">
        <v>23927149</v>
      </c>
      <c r="E1212">
        <v>51.48</v>
      </c>
      <c r="F1212">
        <v>38283420</v>
      </c>
      <c r="G1212">
        <v>0.49628021</v>
      </c>
      <c r="H1212">
        <f t="shared" si="18"/>
        <v>48212982.339150697</v>
      </c>
    </row>
    <row r="1213" spans="1:8" x14ac:dyDescent="0.3">
      <c r="A1213" s="1" t="s">
        <v>2432</v>
      </c>
      <c r="B1213" t="s">
        <v>2433</v>
      </c>
      <c r="C1213">
        <v>2005</v>
      </c>
      <c r="D1213">
        <v>0</v>
      </c>
      <c r="E1213">
        <v>0</v>
      </c>
      <c r="F1213">
        <v>0</v>
      </c>
      <c r="G1213">
        <v>0</v>
      </c>
      <c r="H1213" t="str">
        <f t="shared" si="18"/>
        <v/>
      </c>
    </row>
    <row r="1214" spans="1:8" x14ac:dyDescent="0.3">
      <c r="A1214" s="1" t="s">
        <v>2434</v>
      </c>
      <c r="B1214" t="s">
        <v>2435</v>
      </c>
      <c r="C1214">
        <v>2005</v>
      </c>
      <c r="D1214">
        <v>0</v>
      </c>
      <c r="E1214">
        <v>0</v>
      </c>
      <c r="F1214">
        <v>0</v>
      </c>
      <c r="G1214">
        <v>0</v>
      </c>
      <c r="H1214" t="str">
        <f t="shared" si="18"/>
        <v/>
      </c>
    </row>
    <row r="1215" spans="1:8" x14ac:dyDescent="0.3">
      <c r="A1215" s="1" t="s">
        <v>2436</v>
      </c>
      <c r="B1215" t="s">
        <v>2437</v>
      </c>
      <c r="C1215">
        <v>2005</v>
      </c>
      <c r="D1215">
        <v>0</v>
      </c>
      <c r="E1215">
        <v>0</v>
      </c>
      <c r="F1215">
        <v>50814500</v>
      </c>
      <c r="G1215">
        <v>0</v>
      </c>
      <c r="H1215" t="str">
        <f t="shared" si="18"/>
        <v/>
      </c>
    </row>
    <row r="1216" spans="1:8" x14ac:dyDescent="0.3">
      <c r="A1216" s="1" t="s">
        <v>2438</v>
      </c>
      <c r="B1216" t="s">
        <v>2439</v>
      </c>
      <c r="C1216">
        <v>2005</v>
      </c>
      <c r="D1216">
        <v>95457743</v>
      </c>
      <c r="E1216">
        <v>73.099999999999994</v>
      </c>
      <c r="F1216">
        <v>14731130</v>
      </c>
      <c r="G1216">
        <v>1.6143562</v>
      </c>
      <c r="H1216">
        <f t="shared" si="18"/>
        <v>59130533.273883425</v>
      </c>
    </row>
    <row r="1217" spans="1:8" x14ac:dyDescent="0.3">
      <c r="A1217" s="1" t="s">
        <v>2440</v>
      </c>
      <c r="B1217" t="s">
        <v>2441</v>
      </c>
      <c r="C1217">
        <v>2005</v>
      </c>
      <c r="D1217">
        <v>0</v>
      </c>
      <c r="E1217">
        <v>0</v>
      </c>
      <c r="F1217">
        <v>0</v>
      </c>
      <c r="G1217">
        <v>0</v>
      </c>
      <c r="H1217" t="str">
        <f t="shared" si="18"/>
        <v/>
      </c>
    </row>
    <row r="1218" spans="1:8" x14ac:dyDescent="0.3">
      <c r="A1218" s="1" t="s">
        <v>2442</v>
      </c>
      <c r="B1218" t="s">
        <v>2443</v>
      </c>
      <c r="C1218">
        <v>2005</v>
      </c>
      <c r="D1218">
        <v>0</v>
      </c>
      <c r="E1218">
        <v>0</v>
      </c>
      <c r="F1218">
        <v>25003380</v>
      </c>
      <c r="G1218">
        <v>0</v>
      </c>
      <c r="H1218" t="str">
        <f t="shared" si="18"/>
        <v/>
      </c>
    </row>
    <row r="1219" spans="1:8" x14ac:dyDescent="0.3">
      <c r="A1219" s="1" t="s">
        <v>2444</v>
      </c>
      <c r="B1219" t="s">
        <v>2445</v>
      </c>
      <c r="C1219">
        <v>2005</v>
      </c>
      <c r="D1219">
        <v>92747493</v>
      </c>
      <c r="E1219">
        <v>46.48</v>
      </c>
      <c r="F1219">
        <v>49686150</v>
      </c>
      <c r="G1219">
        <v>1.4</v>
      </c>
      <c r="H1219">
        <f t="shared" ref="H1219:H1282" si="19">IF(G1219=0, "",D1219/G1219)</f>
        <v>66248209.285714291</v>
      </c>
    </row>
    <row r="1220" spans="1:8" x14ac:dyDescent="0.3">
      <c r="A1220" s="1" t="s">
        <v>2446</v>
      </c>
      <c r="B1220" t="s">
        <v>2447</v>
      </c>
      <c r="C1220">
        <v>2005</v>
      </c>
      <c r="D1220">
        <v>0</v>
      </c>
      <c r="E1220">
        <v>0</v>
      </c>
      <c r="F1220">
        <v>0</v>
      </c>
      <c r="G1220">
        <v>0</v>
      </c>
      <c r="H1220" t="str">
        <f t="shared" si="19"/>
        <v/>
      </c>
    </row>
    <row r="1221" spans="1:8" x14ac:dyDescent="0.3">
      <c r="A1221" s="1" t="s">
        <v>2448</v>
      </c>
      <c r="B1221" t="s">
        <v>2449</v>
      </c>
      <c r="C1221">
        <v>2005</v>
      </c>
      <c r="D1221">
        <v>37260772</v>
      </c>
      <c r="E1221">
        <v>77.83</v>
      </c>
      <c r="F1221">
        <v>3105060</v>
      </c>
      <c r="G1221">
        <v>1.1999999699999999</v>
      </c>
      <c r="H1221">
        <f t="shared" si="19"/>
        <v>31050644.109599438</v>
      </c>
    </row>
    <row r="1222" spans="1:8" x14ac:dyDescent="0.3">
      <c r="A1222" s="1" t="s">
        <v>2450</v>
      </c>
      <c r="B1222" t="s">
        <v>2451</v>
      </c>
      <c r="C1222">
        <v>2005</v>
      </c>
      <c r="D1222">
        <v>70706641</v>
      </c>
      <c r="E1222">
        <v>32.92</v>
      </c>
      <c r="F1222">
        <v>70706650</v>
      </c>
      <c r="G1222">
        <v>1</v>
      </c>
      <c r="H1222">
        <f t="shared" si="19"/>
        <v>70706641</v>
      </c>
    </row>
    <row r="1223" spans="1:8" x14ac:dyDescent="0.3">
      <c r="A1223" s="1" t="s">
        <v>2452</v>
      </c>
      <c r="B1223" t="s">
        <v>2453</v>
      </c>
      <c r="C1223">
        <v>2005</v>
      </c>
      <c r="D1223">
        <v>0</v>
      </c>
      <c r="E1223">
        <v>0</v>
      </c>
      <c r="F1223">
        <v>0</v>
      </c>
      <c r="G1223">
        <v>0</v>
      </c>
      <c r="H1223" t="str">
        <f t="shared" si="19"/>
        <v/>
      </c>
    </row>
    <row r="1224" spans="1:8" x14ac:dyDescent="0.3">
      <c r="A1224" s="1" t="s">
        <v>2454</v>
      </c>
      <c r="B1224" t="s">
        <v>2455</v>
      </c>
      <c r="C1224">
        <v>2005</v>
      </c>
      <c r="D1224">
        <v>118636410</v>
      </c>
      <c r="E1224">
        <v>27.65</v>
      </c>
      <c r="F1224">
        <v>344045570</v>
      </c>
      <c r="G1224">
        <v>0.5</v>
      </c>
      <c r="H1224">
        <f t="shared" si="19"/>
        <v>237272820</v>
      </c>
    </row>
    <row r="1225" spans="1:8" x14ac:dyDescent="0.3">
      <c r="A1225" s="1" t="s">
        <v>2456</v>
      </c>
      <c r="B1225" t="s">
        <v>2457</v>
      </c>
      <c r="C1225">
        <v>2005</v>
      </c>
      <c r="D1225">
        <v>59275500</v>
      </c>
      <c r="E1225">
        <v>56.93</v>
      </c>
      <c r="F1225">
        <v>19758500</v>
      </c>
      <c r="G1225">
        <v>0.77429999999999999</v>
      </c>
      <c r="H1225">
        <f t="shared" si="19"/>
        <v>76553661.371561408</v>
      </c>
    </row>
    <row r="1226" spans="1:8" x14ac:dyDescent="0.3">
      <c r="A1226" s="1" t="s">
        <v>2458</v>
      </c>
      <c r="B1226" t="s">
        <v>2459</v>
      </c>
      <c r="C1226">
        <v>2005</v>
      </c>
      <c r="D1226">
        <v>232557261</v>
      </c>
      <c r="E1226">
        <v>45.61</v>
      </c>
      <c r="F1226">
        <v>59302100</v>
      </c>
      <c r="G1226">
        <v>3.9965193399999999</v>
      </c>
      <c r="H1226">
        <f t="shared" si="19"/>
        <v>58189950.107935674</v>
      </c>
    </row>
    <row r="1227" spans="1:8" x14ac:dyDescent="0.3">
      <c r="A1227" s="1" t="s">
        <v>2460</v>
      </c>
      <c r="B1227" t="s">
        <v>2461</v>
      </c>
      <c r="C1227">
        <v>2005</v>
      </c>
      <c r="D1227">
        <v>181278628</v>
      </c>
      <c r="E1227">
        <v>74.349999999999994</v>
      </c>
      <c r="F1227">
        <v>90639310</v>
      </c>
      <c r="G1227">
        <v>0.8</v>
      </c>
      <c r="H1227">
        <f t="shared" si="19"/>
        <v>226598285</v>
      </c>
    </row>
    <row r="1228" spans="1:8" x14ac:dyDescent="0.3">
      <c r="A1228" s="1" t="s">
        <v>2462</v>
      </c>
      <c r="B1228" t="s">
        <v>2463</v>
      </c>
      <c r="C1228">
        <v>2005</v>
      </c>
      <c r="D1228">
        <v>0</v>
      </c>
      <c r="E1228">
        <v>0</v>
      </c>
      <c r="F1228">
        <v>0</v>
      </c>
      <c r="G1228">
        <v>0</v>
      </c>
      <c r="H1228" t="str">
        <f t="shared" si="19"/>
        <v/>
      </c>
    </row>
    <row r="1229" spans="1:8" x14ac:dyDescent="0.3">
      <c r="A1229" s="1" t="s">
        <v>2464</v>
      </c>
      <c r="B1229" t="s">
        <v>2465</v>
      </c>
      <c r="C1229">
        <v>2005</v>
      </c>
      <c r="D1229">
        <v>224741322</v>
      </c>
      <c r="E1229">
        <v>69.510000000000005</v>
      </c>
      <c r="F1229">
        <v>24971260</v>
      </c>
      <c r="G1229">
        <v>4.5</v>
      </c>
      <c r="H1229">
        <f t="shared" si="19"/>
        <v>49942516</v>
      </c>
    </row>
    <row r="1230" spans="1:8" x14ac:dyDescent="0.3">
      <c r="A1230" s="1" t="s">
        <v>2466</v>
      </c>
      <c r="B1230" t="s">
        <v>2467</v>
      </c>
      <c r="C1230">
        <v>2005</v>
      </c>
      <c r="D1230">
        <v>0</v>
      </c>
      <c r="E1230">
        <v>0</v>
      </c>
      <c r="F1230">
        <v>0</v>
      </c>
      <c r="G1230">
        <v>0</v>
      </c>
      <c r="H1230" t="str">
        <f t="shared" si="19"/>
        <v/>
      </c>
    </row>
    <row r="1231" spans="1:8" x14ac:dyDescent="0.3">
      <c r="A1231" s="1" t="s">
        <v>2468</v>
      </c>
      <c r="B1231" t="s">
        <v>2469</v>
      </c>
      <c r="C1231">
        <v>2005</v>
      </c>
      <c r="D1231">
        <v>1201500000</v>
      </c>
      <c r="E1231">
        <v>34.25</v>
      </c>
      <c r="F1231">
        <v>600750000</v>
      </c>
      <c r="G1231">
        <v>3</v>
      </c>
      <c r="H1231">
        <f t="shared" si="19"/>
        <v>400500000</v>
      </c>
    </row>
    <row r="1232" spans="1:8" x14ac:dyDescent="0.3">
      <c r="A1232" s="1" t="s">
        <v>2470</v>
      </c>
      <c r="B1232" t="s">
        <v>2471</v>
      </c>
      <c r="C1232">
        <v>2005</v>
      </c>
      <c r="D1232">
        <v>0</v>
      </c>
      <c r="E1232">
        <v>0</v>
      </c>
      <c r="F1232">
        <v>0</v>
      </c>
      <c r="G1232">
        <v>0</v>
      </c>
      <c r="H1232" t="str">
        <f t="shared" si="19"/>
        <v/>
      </c>
    </row>
    <row r="1233" spans="1:8" x14ac:dyDescent="0.3">
      <c r="A1233" s="1" t="s">
        <v>2472</v>
      </c>
      <c r="B1233" t="s">
        <v>2473</v>
      </c>
      <c r="C1233">
        <v>2005</v>
      </c>
      <c r="D1233">
        <v>0</v>
      </c>
      <c r="E1233">
        <v>0</v>
      </c>
      <c r="F1233">
        <v>0</v>
      </c>
      <c r="G1233">
        <v>0</v>
      </c>
      <c r="H1233" t="str">
        <f t="shared" si="19"/>
        <v/>
      </c>
    </row>
    <row r="1234" spans="1:8" x14ac:dyDescent="0.3">
      <c r="A1234" s="1" t="s">
        <v>2474</v>
      </c>
      <c r="B1234" t="s">
        <v>2475</v>
      </c>
      <c r="C1234">
        <v>2005</v>
      </c>
      <c r="D1234">
        <v>0</v>
      </c>
      <c r="E1234">
        <v>0</v>
      </c>
      <c r="F1234">
        <v>0</v>
      </c>
      <c r="G1234">
        <v>0</v>
      </c>
      <c r="H1234" t="str">
        <f t="shared" si="19"/>
        <v/>
      </c>
    </row>
    <row r="1235" spans="1:8" x14ac:dyDescent="0.3">
      <c r="A1235" s="1" t="s">
        <v>2476</v>
      </c>
      <c r="B1235" t="s">
        <v>2477</v>
      </c>
      <c r="C1235">
        <v>2005</v>
      </c>
      <c r="D1235">
        <v>65592740</v>
      </c>
      <c r="E1235">
        <v>53.01</v>
      </c>
      <c r="F1235">
        <v>43728500</v>
      </c>
      <c r="G1235">
        <v>1.54975843</v>
      </c>
      <c r="H1235">
        <f t="shared" si="19"/>
        <v>42324493.114710785</v>
      </c>
    </row>
    <row r="1236" spans="1:8" x14ac:dyDescent="0.3">
      <c r="A1236" s="1" t="s">
        <v>2478</v>
      </c>
      <c r="B1236" t="s">
        <v>2479</v>
      </c>
      <c r="C1236">
        <v>2005</v>
      </c>
      <c r="D1236">
        <v>369119600</v>
      </c>
      <c r="E1236">
        <v>31.84</v>
      </c>
      <c r="F1236">
        <v>553679400</v>
      </c>
      <c r="G1236">
        <v>4.3562500000000002</v>
      </c>
      <c r="H1236">
        <f t="shared" si="19"/>
        <v>84733337.15925394</v>
      </c>
    </row>
    <row r="1237" spans="1:8" x14ac:dyDescent="0.3">
      <c r="A1237" s="1" t="s">
        <v>2480</v>
      </c>
      <c r="B1237" t="s">
        <v>2481</v>
      </c>
      <c r="C1237">
        <v>2005</v>
      </c>
      <c r="D1237">
        <v>11030000</v>
      </c>
      <c r="E1237">
        <v>46.49</v>
      </c>
      <c r="F1237">
        <v>11030000</v>
      </c>
      <c r="G1237">
        <v>0.23964014</v>
      </c>
      <c r="H1237">
        <f t="shared" si="19"/>
        <v>46027347.505305246</v>
      </c>
    </row>
    <row r="1238" spans="1:8" x14ac:dyDescent="0.3">
      <c r="A1238" s="1" t="s">
        <v>2482</v>
      </c>
      <c r="B1238" t="s">
        <v>2483</v>
      </c>
      <c r="C1238">
        <v>2005</v>
      </c>
      <c r="D1238">
        <v>0</v>
      </c>
      <c r="E1238">
        <v>0</v>
      </c>
      <c r="F1238">
        <v>0</v>
      </c>
      <c r="G1238">
        <v>0</v>
      </c>
      <c r="H1238" t="str">
        <f t="shared" si="19"/>
        <v/>
      </c>
    </row>
    <row r="1239" spans="1:8" x14ac:dyDescent="0.3">
      <c r="A1239" s="1" t="s">
        <v>2484</v>
      </c>
      <c r="B1239" t="s">
        <v>2485</v>
      </c>
      <c r="C1239">
        <v>2005</v>
      </c>
      <c r="D1239">
        <v>90481500</v>
      </c>
      <c r="E1239">
        <v>62.83</v>
      </c>
      <c r="F1239">
        <v>0</v>
      </c>
      <c r="G1239">
        <v>1.5</v>
      </c>
      <c r="H1239">
        <f t="shared" si="19"/>
        <v>60321000</v>
      </c>
    </row>
    <row r="1240" spans="1:8" x14ac:dyDescent="0.3">
      <c r="A1240" s="1" t="s">
        <v>2486</v>
      </c>
      <c r="B1240" t="s">
        <v>2487</v>
      </c>
      <c r="C1240">
        <v>2005</v>
      </c>
      <c r="D1240">
        <v>9374730</v>
      </c>
      <c r="E1240">
        <v>23.19</v>
      </c>
      <c r="F1240">
        <v>14062100</v>
      </c>
      <c r="G1240">
        <v>0.20408296000000001</v>
      </c>
      <c r="H1240">
        <f t="shared" si="19"/>
        <v>45935878.23304797</v>
      </c>
    </row>
    <row r="1241" spans="1:8" x14ac:dyDescent="0.3">
      <c r="A1241" s="1" t="s">
        <v>2488</v>
      </c>
      <c r="B1241" t="s">
        <v>2489</v>
      </c>
      <c r="C1241">
        <v>2005</v>
      </c>
      <c r="D1241" t="s">
        <v>1286</v>
      </c>
      <c r="E1241" t="s">
        <v>75</v>
      </c>
      <c r="F1241" t="s">
        <v>1286</v>
      </c>
      <c r="G1241" t="s">
        <v>1287</v>
      </c>
      <c r="H1241" t="e">
        <f t="shared" si="19"/>
        <v>#VALUE!</v>
      </c>
    </row>
    <row r="1242" spans="1:8" x14ac:dyDescent="0.3">
      <c r="A1242" s="1" t="s">
        <v>2490</v>
      </c>
      <c r="B1242" t="s">
        <v>2491</v>
      </c>
      <c r="C1242">
        <v>2005</v>
      </c>
      <c r="D1242">
        <v>0</v>
      </c>
      <c r="E1242">
        <v>0</v>
      </c>
      <c r="F1242">
        <v>0</v>
      </c>
      <c r="G1242">
        <v>0</v>
      </c>
      <c r="H1242" t="str">
        <f t="shared" si="19"/>
        <v/>
      </c>
    </row>
    <row r="1243" spans="1:8" x14ac:dyDescent="0.3">
      <c r="A1243" s="1" t="s">
        <v>2492</v>
      </c>
      <c r="B1243" t="s">
        <v>2493</v>
      </c>
      <c r="C1243">
        <v>2005</v>
      </c>
      <c r="D1243">
        <v>121163200</v>
      </c>
      <c r="E1243">
        <v>14.36</v>
      </c>
      <c r="F1243">
        <v>363489600</v>
      </c>
      <c r="G1243">
        <v>1</v>
      </c>
      <c r="H1243">
        <f t="shared" si="19"/>
        <v>121163200</v>
      </c>
    </row>
    <row r="1244" spans="1:8" x14ac:dyDescent="0.3">
      <c r="A1244" s="1" t="s">
        <v>2494</v>
      </c>
      <c r="B1244" t="s">
        <v>2495</v>
      </c>
      <c r="C1244">
        <v>2005</v>
      </c>
      <c r="D1244">
        <v>100200000</v>
      </c>
      <c r="E1244">
        <v>31.26</v>
      </c>
      <c r="F1244">
        <v>200400000</v>
      </c>
      <c r="G1244">
        <v>1</v>
      </c>
      <c r="H1244">
        <f t="shared" si="19"/>
        <v>100200000</v>
      </c>
    </row>
    <row r="1245" spans="1:8" x14ac:dyDescent="0.3">
      <c r="A1245" s="1" t="s">
        <v>2496</v>
      </c>
      <c r="B1245" t="s">
        <v>2497</v>
      </c>
      <c r="C1245">
        <v>2005</v>
      </c>
      <c r="D1245">
        <v>126340473</v>
      </c>
      <c r="E1245">
        <v>44.98</v>
      </c>
      <c r="F1245">
        <v>100118880</v>
      </c>
      <c r="G1245">
        <v>0.51373787000000004</v>
      </c>
      <c r="H1245">
        <f t="shared" si="19"/>
        <v>245924002.05964959</v>
      </c>
    </row>
    <row r="1246" spans="1:8" x14ac:dyDescent="0.3">
      <c r="A1246" s="1" t="s">
        <v>2498</v>
      </c>
      <c r="B1246" t="s">
        <v>2499</v>
      </c>
      <c r="C1246">
        <v>2005</v>
      </c>
      <c r="D1246">
        <v>0</v>
      </c>
      <c r="E1246">
        <v>0</v>
      </c>
      <c r="F1246">
        <v>0</v>
      </c>
      <c r="G1246">
        <v>0</v>
      </c>
      <c r="H1246" t="str">
        <f t="shared" si="19"/>
        <v/>
      </c>
    </row>
    <row r="1247" spans="1:8" x14ac:dyDescent="0.3">
      <c r="A1247" s="1" t="s">
        <v>2500</v>
      </c>
      <c r="B1247" t="s">
        <v>2501</v>
      </c>
      <c r="C1247">
        <v>2005</v>
      </c>
      <c r="D1247">
        <v>0</v>
      </c>
      <c r="E1247">
        <v>0</v>
      </c>
      <c r="F1247">
        <v>0</v>
      </c>
      <c r="G1247">
        <v>0</v>
      </c>
      <c r="H1247" t="str">
        <f t="shared" si="19"/>
        <v/>
      </c>
    </row>
    <row r="1248" spans="1:8" x14ac:dyDescent="0.3">
      <c r="A1248" s="1" t="s">
        <v>2502</v>
      </c>
      <c r="B1248" t="s">
        <v>2503</v>
      </c>
      <c r="C1248">
        <v>2005</v>
      </c>
      <c r="D1248">
        <v>169560000</v>
      </c>
      <c r="E1248">
        <v>53.92</v>
      </c>
      <c r="F1248">
        <v>56520000</v>
      </c>
      <c r="G1248">
        <v>2.6101011299999999</v>
      </c>
      <c r="H1248">
        <f t="shared" si="19"/>
        <v>64963000.111800268</v>
      </c>
    </row>
    <row r="1249" spans="1:8" x14ac:dyDescent="0.3">
      <c r="A1249" s="1" t="s">
        <v>2504</v>
      </c>
      <c r="B1249" t="s">
        <v>2505</v>
      </c>
      <c r="C1249">
        <v>2005</v>
      </c>
      <c r="D1249">
        <v>0</v>
      </c>
      <c r="E1249">
        <v>0</v>
      </c>
      <c r="F1249">
        <v>0</v>
      </c>
      <c r="G1249">
        <v>0</v>
      </c>
      <c r="H1249" t="str">
        <f t="shared" si="19"/>
        <v/>
      </c>
    </row>
    <row r="1250" spans="1:8" x14ac:dyDescent="0.3">
      <c r="A1250" s="1" t="s">
        <v>2506</v>
      </c>
      <c r="B1250" t="s">
        <v>2507</v>
      </c>
      <c r="C1250">
        <v>2005</v>
      </c>
      <c r="D1250">
        <v>119372700</v>
      </c>
      <c r="E1250">
        <v>54.29</v>
      </c>
      <c r="F1250">
        <v>53511900</v>
      </c>
      <c r="G1250">
        <v>2.9</v>
      </c>
      <c r="H1250">
        <f t="shared" si="19"/>
        <v>41163000</v>
      </c>
    </row>
    <row r="1251" spans="1:8" x14ac:dyDescent="0.3">
      <c r="A1251" s="1" t="s">
        <v>2508</v>
      </c>
      <c r="B1251" t="s">
        <v>2509</v>
      </c>
      <c r="C1251">
        <v>2005</v>
      </c>
      <c r="D1251">
        <v>24481310</v>
      </c>
      <c r="E1251">
        <v>15.48</v>
      </c>
      <c r="F1251">
        <v>97925240</v>
      </c>
      <c r="G1251">
        <v>0.5</v>
      </c>
      <c r="H1251">
        <f t="shared" si="19"/>
        <v>48962620</v>
      </c>
    </row>
    <row r="1252" spans="1:8" x14ac:dyDescent="0.3">
      <c r="A1252" s="1" t="s">
        <v>2510</v>
      </c>
      <c r="B1252" t="s">
        <v>2511</v>
      </c>
      <c r="C1252">
        <v>2005</v>
      </c>
      <c r="D1252">
        <v>4802184</v>
      </c>
      <c r="E1252">
        <v>21.34</v>
      </c>
      <c r="F1252">
        <v>14406540</v>
      </c>
      <c r="G1252">
        <v>0.1</v>
      </c>
      <c r="H1252">
        <f t="shared" si="19"/>
        <v>48021840</v>
      </c>
    </row>
    <row r="1253" spans="1:8" x14ac:dyDescent="0.3">
      <c r="A1253" s="1" t="s">
        <v>2512</v>
      </c>
      <c r="B1253" t="s">
        <v>2513</v>
      </c>
      <c r="C1253">
        <v>2005</v>
      </c>
      <c r="D1253">
        <v>0</v>
      </c>
      <c r="E1253">
        <v>0</v>
      </c>
      <c r="F1253">
        <v>0</v>
      </c>
      <c r="G1253">
        <v>0</v>
      </c>
      <c r="H1253" t="str">
        <f t="shared" si="19"/>
        <v/>
      </c>
    </row>
    <row r="1254" spans="1:8" x14ac:dyDescent="0.3">
      <c r="A1254" s="1" t="s">
        <v>2514</v>
      </c>
      <c r="B1254" t="s">
        <v>2515</v>
      </c>
      <c r="C1254">
        <v>2005</v>
      </c>
      <c r="D1254">
        <v>0</v>
      </c>
      <c r="E1254">
        <v>0</v>
      </c>
      <c r="F1254">
        <v>0</v>
      </c>
      <c r="G1254">
        <v>0</v>
      </c>
      <c r="H1254" t="str">
        <f t="shared" si="19"/>
        <v/>
      </c>
    </row>
    <row r="1255" spans="1:8" x14ac:dyDescent="0.3">
      <c r="A1255" s="1" t="s">
        <v>2516</v>
      </c>
      <c r="B1255" t="s">
        <v>2517</v>
      </c>
      <c r="C1255">
        <v>2005</v>
      </c>
      <c r="D1255">
        <v>161463740</v>
      </c>
      <c r="E1255">
        <v>55.27</v>
      </c>
      <c r="F1255">
        <v>32292740</v>
      </c>
      <c r="G1255">
        <v>2.4898705799999998</v>
      </c>
      <c r="H1255">
        <f t="shared" si="19"/>
        <v>64848246.048194207</v>
      </c>
    </row>
    <row r="1256" spans="1:8" x14ac:dyDescent="0.3">
      <c r="A1256" s="1" t="s">
        <v>2518</v>
      </c>
      <c r="B1256" t="s">
        <v>2519</v>
      </c>
      <c r="C1256">
        <v>2005</v>
      </c>
      <c r="D1256">
        <v>38956030</v>
      </c>
      <c r="E1256">
        <v>48.62</v>
      </c>
      <c r="F1256">
        <v>38956020</v>
      </c>
      <c r="G1256">
        <v>0.5</v>
      </c>
      <c r="H1256">
        <f t="shared" si="19"/>
        <v>77912060</v>
      </c>
    </row>
    <row r="1257" spans="1:8" x14ac:dyDescent="0.3">
      <c r="A1257" s="1" t="s">
        <v>2520</v>
      </c>
      <c r="B1257" t="s">
        <v>2521</v>
      </c>
      <c r="C1257">
        <v>2005</v>
      </c>
      <c r="D1257">
        <v>52402770</v>
      </c>
      <c r="E1257">
        <v>48.05</v>
      </c>
      <c r="F1257">
        <v>10480550</v>
      </c>
      <c r="G1257">
        <v>1</v>
      </c>
      <c r="H1257">
        <f t="shared" si="19"/>
        <v>52402770</v>
      </c>
    </row>
    <row r="1258" spans="1:8" x14ac:dyDescent="0.3">
      <c r="A1258" s="1" t="s">
        <v>2522</v>
      </c>
      <c r="B1258" t="s">
        <v>2523</v>
      </c>
      <c r="C1258">
        <v>2005</v>
      </c>
      <c r="D1258">
        <v>75418206</v>
      </c>
      <c r="E1258">
        <v>27.49</v>
      </c>
      <c r="F1258">
        <v>75418200</v>
      </c>
      <c r="G1258">
        <v>0.37740000000000001</v>
      </c>
      <c r="H1258">
        <f t="shared" si="19"/>
        <v>199836263.91096979</v>
      </c>
    </row>
    <row r="1259" spans="1:8" x14ac:dyDescent="0.3">
      <c r="A1259" s="1" t="s">
        <v>2524</v>
      </c>
      <c r="B1259" t="s">
        <v>2525</v>
      </c>
      <c r="C1259">
        <v>2005</v>
      </c>
      <c r="D1259">
        <v>15756500</v>
      </c>
      <c r="E1259">
        <v>31.29</v>
      </c>
      <c r="F1259">
        <v>15756500</v>
      </c>
      <c r="G1259">
        <v>0.5</v>
      </c>
      <c r="H1259">
        <f t="shared" si="19"/>
        <v>31513000</v>
      </c>
    </row>
    <row r="1260" spans="1:8" x14ac:dyDescent="0.3">
      <c r="A1260" s="1" t="s">
        <v>2526</v>
      </c>
      <c r="B1260" t="s">
        <v>2527</v>
      </c>
      <c r="C1260">
        <v>2005</v>
      </c>
      <c r="D1260">
        <v>0</v>
      </c>
      <c r="E1260">
        <v>0</v>
      </c>
      <c r="F1260">
        <v>0</v>
      </c>
      <c r="G1260">
        <v>0</v>
      </c>
      <c r="H1260" t="str">
        <f t="shared" si="19"/>
        <v/>
      </c>
    </row>
    <row r="1261" spans="1:8" x14ac:dyDescent="0.3">
      <c r="A1261" s="1" t="s">
        <v>2528</v>
      </c>
      <c r="B1261" t="s">
        <v>2529</v>
      </c>
      <c r="C1261">
        <v>2005</v>
      </c>
      <c r="D1261">
        <v>380952854</v>
      </c>
      <c r="E1261">
        <v>63.24</v>
      </c>
      <c r="F1261">
        <v>51948120</v>
      </c>
      <c r="G1261">
        <v>4.39974592</v>
      </c>
      <c r="H1261">
        <f t="shared" si="19"/>
        <v>86585193.99229309</v>
      </c>
    </row>
    <row r="1262" spans="1:8" x14ac:dyDescent="0.3">
      <c r="A1262" s="1" t="s">
        <v>2530</v>
      </c>
      <c r="B1262" t="s">
        <v>2531</v>
      </c>
      <c r="C1262">
        <v>2005</v>
      </c>
      <c r="D1262">
        <v>149622000</v>
      </c>
      <c r="E1262">
        <v>31.59</v>
      </c>
      <c r="F1262">
        <v>149622000</v>
      </c>
      <c r="G1262">
        <v>1.5</v>
      </c>
      <c r="H1262">
        <f t="shared" si="19"/>
        <v>99748000</v>
      </c>
    </row>
    <row r="1263" spans="1:8" x14ac:dyDescent="0.3">
      <c r="A1263" s="1" t="s">
        <v>2532</v>
      </c>
      <c r="B1263" t="s">
        <v>2533</v>
      </c>
      <c r="C1263">
        <v>2005</v>
      </c>
      <c r="D1263">
        <v>168908401</v>
      </c>
      <c r="E1263">
        <v>82.35</v>
      </c>
      <c r="F1263">
        <v>0</v>
      </c>
      <c r="G1263">
        <v>2.8</v>
      </c>
      <c r="H1263">
        <f t="shared" si="19"/>
        <v>60324428.928571433</v>
      </c>
    </row>
    <row r="1264" spans="1:8" x14ac:dyDescent="0.3">
      <c r="A1264" s="1" t="s">
        <v>2534</v>
      </c>
      <c r="B1264" t="s">
        <v>2535</v>
      </c>
      <c r="C1264">
        <v>2005</v>
      </c>
      <c r="D1264">
        <v>88454412</v>
      </c>
      <c r="E1264">
        <v>33.28</v>
      </c>
      <c r="F1264">
        <v>110568010</v>
      </c>
      <c r="G1264">
        <v>1.5887910000000001</v>
      </c>
      <c r="H1264">
        <f t="shared" si="19"/>
        <v>55674038.93904233</v>
      </c>
    </row>
    <row r="1265" spans="1:8" x14ac:dyDescent="0.3">
      <c r="A1265" s="1" t="s">
        <v>2536</v>
      </c>
      <c r="B1265" t="s">
        <v>2537</v>
      </c>
      <c r="C1265">
        <v>2005</v>
      </c>
      <c r="D1265">
        <v>367854628</v>
      </c>
      <c r="E1265">
        <v>75.03</v>
      </c>
      <c r="F1265">
        <v>12684650</v>
      </c>
      <c r="G1265">
        <v>2.90551</v>
      </c>
      <c r="H1265">
        <f t="shared" si="19"/>
        <v>126605872.2909231</v>
      </c>
    </row>
    <row r="1266" spans="1:8" x14ac:dyDescent="0.3">
      <c r="A1266" s="1" t="s">
        <v>2538</v>
      </c>
      <c r="B1266" t="s">
        <v>2539</v>
      </c>
      <c r="C1266">
        <v>2005</v>
      </c>
      <c r="D1266">
        <v>279150926</v>
      </c>
      <c r="E1266">
        <v>49.45</v>
      </c>
      <c r="F1266">
        <v>93050310</v>
      </c>
      <c r="G1266">
        <v>0.6</v>
      </c>
      <c r="H1266">
        <f t="shared" si="19"/>
        <v>465251543.33333337</v>
      </c>
    </row>
    <row r="1267" spans="1:8" x14ac:dyDescent="0.3">
      <c r="A1267" s="1" t="s">
        <v>2540</v>
      </c>
      <c r="B1267" t="s">
        <v>2541</v>
      </c>
      <c r="C1267">
        <v>2005</v>
      </c>
      <c r="D1267">
        <v>0</v>
      </c>
      <c r="E1267">
        <v>0</v>
      </c>
      <c r="F1267">
        <v>49681030</v>
      </c>
      <c r="G1267">
        <v>0</v>
      </c>
      <c r="H1267" t="str">
        <f t="shared" si="19"/>
        <v/>
      </c>
    </row>
    <row r="1268" spans="1:8" x14ac:dyDescent="0.3">
      <c r="A1268" s="1" t="s">
        <v>2542</v>
      </c>
      <c r="B1268" t="s">
        <v>2543</v>
      </c>
      <c r="C1268">
        <v>2005</v>
      </c>
      <c r="D1268">
        <v>145408200</v>
      </c>
      <c r="E1268">
        <v>56.37</v>
      </c>
      <c r="F1268">
        <v>42410730</v>
      </c>
      <c r="G1268">
        <v>2.3310535099999998</v>
      </c>
      <c r="H1268">
        <f t="shared" si="19"/>
        <v>62378748.225303508</v>
      </c>
    </row>
    <row r="1269" spans="1:8" x14ac:dyDescent="0.3">
      <c r="A1269" s="1" t="s">
        <v>2544</v>
      </c>
      <c r="B1269" t="s">
        <v>2545</v>
      </c>
      <c r="C1269">
        <v>2005</v>
      </c>
      <c r="D1269">
        <v>205744080</v>
      </c>
      <c r="E1269">
        <v>34.36</v>
      </c>
      <c r="F1269">
        <v>205744080</v>
      </c>
      <c r="G1269">
        <v>1.4970000000000001</v>
      </c>
      <c r="H1269">
        <f t="shared" si="19"/>
        <v>137437595.19038075</v>
      </c>
    </row>
    <row r="1270" spans="1:8" x14ac:dyDescent="0.3">
      <c r="A1270" s="1" t="s">
        <v>2546</v>
      </c>
      <c r="B1270" t="s">
        <v>2547</v>
      </c>
      <c r="C1270">
        <v>2005</v>
      </c>
      <c r="D1270">
        <v>213510863</v>
      </c>
      <c r="E1270">
        <v>38.6</v>
      </c>
      <c r="F1270">
        <v>128106520</v>
      </c>
      <c r="G1270">
        <v>2.5</v>
      </c>
      <c r="H1270">
        <f t="shared" si="19"/>
        <v>85404345.200000003</v>
      </c>
    </row>
    <row r="1271" spans="1:8" x14ac:dyDescent="0.3">
      <c r="A1271" s="1" t="s">
        <v>2548</v>
      </c>
      <c r="B1271" t="s">
        <v>2549</v>
      </c>
      <c r="C1271">
        <v>2005</v>
      </c>
      <c r="D1271">
        <v>0</v>
      </c>
      <c r="E1271">
        <v>0</v>
      </c>
      <c r="F1271">
        <v>0</v>
      </c>
      <c r="G1271">
        <v>0</v>
      </c>
      <c r="H1271" t="str">
        <f t="shared" si="19"/>
        <v/>
      </c>
    </row>
    <row r="1272" spans="1:8" x14ac:dyDescent="0.3">
      <c r="A1272" s="1" t="s">
        <v>2550</v>
      </c>
      <c r="B1272" t="s">
        <v>2551</v>
      </c>
      <c r="C1272">
        <v>2005</v>
      </c>
      <c r="D1272">
        <v>78622506</v>
      </c>
      <c r="E1272">
        <v>42.75</v>
      </c>
      <c r="F1272">
        <v>78522500</v>
      </c>
      <c r="G1272">
        <v>0.419825</v>
      </c>
      <c r="H1272">
        <f t="shared" si="19"/>
        <v>187274473.8879295</v>
      </c>
    </row>
    <row r="1273" spans="1:8" x14ac:dyDescent="0.3">
      <c r="A1273" s="1" t="s">
        <v>2552</v>
      </c>
      <c r="B1273" t="s">
        <v>2553</v>
      </c>
      <c r="C1273">
        <v>2005</v>
      </c>
      <c r="D1273">
        <v>80892278</v>
      </c>
      <c r="E1273">
        <v>43.52</v>
      </c>
      <c r="F1273">
        <v>40446140</v>
      </c>
      <c r="G1273">
        <v>0.99215164</v>
      </c>
      <c r="H1273">
        <f t="shared" si="19"/>
        <v>81532171.836151987</v>
      </c>
    </row>
    <row r="1274" spans="1:8" x14ac:dyDescent="0.3">
      <c r="A1274" s="1" t="s">
        <v>2554</v>
      </c>
      <c r="B1274" t="s">
        <v>2555</v>
      </c>
      <c r="C1274">
        <v>2005</v>
      </c>
      <c r="D1274">
        <v>15023000</v>
      </c>
      <c r="E1274">
        <v>14.95</v>
      </c>
      <c r="F1274">
        <v>63847750</v>
      </c>
      <c r="G1274">
        <v>0.40643800000000002</v>
      </c>
      <c r="H1274">
        <f t="shared" si="19"/>
        <v>36962587.15966519</v>
      </c>
    </row>
    <row r="1275" spans="1:8" x14ac:dyDescent="0.3">
      <c r="A1275" s="1" t="s">
        <v>2556</v>
      </c>
      <c r="B1275" t="s">
        <v>2557</v>
      </c>
      <c r="C1275">
        <v>2005</v>
      </c>
      <c r="D1275">
        <v>13795800</v>
      </c>
      <c r="E1275">
        <v>24.36</v>
      </c>
      <c r="F1275">
        <v>22993000</v>
      </c>
      <c r="G1275">
        <v>0.3</v>
      </c>
      <c r="H1275">
        <f t="shared" si="19"/>
        <v>45986000</v>
      </c>
    </row>
    <row r="1276" spans="1:8" x14ac:dyDescent="0.3">
      <c r="A1276" s="1" t="s">
        <v>2558</v>
      </c>
      <c r="B1276" t="s">
        <v>2559</v>
      </c>
      <c r="C1276">
        <v>2005</v>
      </c>
      <c r="D1276">
        <v>0</v>
      </c>
      <c r="E1276">
        <v>0</v>
      </c>
      <c r="F1276">
        <v>0</v>
      </c>
      <c r="G1276">
        <v>0</v>
      </c>
      <c r="H1276" t="str">
        <f t="shared" si="19"/>
        <v/>
      </c>
    </row>
    <row r="1277" spans="1:8" x14ac:dyDescent="0.3">
      <c r="A1277" s="1" t="s">
        <v>2560</v>
      </c>
      <c r="B1277" t="s">
        <v>2561</v>
      </c>
      <c r="C1277">
        <v>2005</v>
      </c>
      <c r="D1277">
        <v>16424923</v>
      </c>
      <c r="E1277">
        <v>39.51</v>
      </c>
      <c r="F1277">
        <v>16424920</v>
      </c>
      <c r="G1277">
        <v>0.6</v>
      </c>
      <c r="H1277">
        <f t="shared" si="19"/>
        <v>27374871.666666668</v>
      </c>
    </row>
    <row r="1278" spans="1:8" x14ac:dyDescent="0.3">
      <c r="A1278" s="1" t="s">
        <v>2562</v>
      </c>
      <c r="B1278" t="s">
        <v>2563</v>
      </c>
      <c r="C1278">
        <v>2005</v>
      </c>
      <c r="D1278">
        <v>183900000</v>
      </c>
      <c r="E1278">
        <v>63.99</v>
      </c>
      <c r="F1278">
        <v>61300000</v>
      </c>
      <c r="G1278">
        <v>1.5</v>
      </c>
      <c r="H1278">
        <f t="shared" si="19"/>
        <v>122600000</v>
      </c>
    </row>
    <row r="1279" spans="1:8" x14ac:dyDescent="0.3">
      <c r="A1279" s="1" t="s">
        <v>2564</v>
      </c>
      <c r="B1279" t="s">
        <v>2565</v>
      </c>
      <c r="C1279">
        <v>2005</v>
      </c>
      <c r="D1279">
        <v>0</v>
      </c>
      <c r="E1279">
        <v>0</v>
      </c>
      <c r="F1279">
        <v>40429710</v>
      </c>
      <c r="G1279">
        <v>0</v>
      </c>
      <c r="H1279" t="str">
        <f t="shared" si="19"/>
        <v/>
      </c>
    </row>
    <row r="1280" spans="1:8" x14ac:dyDescent="0.3">
      <c r="A1280" s="1" t="s">
        <v>2566</v>
      </c>
      <c r="B1280" t="s">
        <v>2567</v>
      </c>
      <c r="C1280">
        <v>2005</v>
      </c>
      <c r="D1280">
        <v>45504000</v>
      </c>
      <c r="E1280">
        <v>102.88</v>
      </c>
      <c r="F1280">
        <v>0</v>
      </c>
      <c r="G1280">
        <v>1</v>
      </c>
      <c r="H1280">
        <f t="shared" si="19"/>
        <v>45504000</v>
      </c>
    </row>
    <row r="1281" spans="1:8" x14ac:dyDescent="0.3">
      <c r="A1281" s="1" t="s">
        <v>2568</v>
      </c>
      <c r="B1281" t="s">
        <v>2569</v>
      </c>
      <c r="C1281">
        <v>2005</v>
      </c>
      <c r="D1281">
        <v>31500000</v>
      </c>
      <c r="E1281">
        <v>90.27</v>
      </c>
      <c r="F1281">
        <v>0</v>
      </c>
      <c r="G1281">
        <v>0.5</v>
      </c>
      <c r="H1281">
        <f t="shared" si="19"/>
        <v>63000000</v>
      </c>
    </row>
    <row r="1282" spans="1:8" x14ac:dyDescent="0.3">
      <c r="A1282" s="1" t="s">
        <v>2570</v>
      </c>
      <c r="B1282" t="s">
        <v>2571</v>
      </c>
      <c r="C1282">
        <v>2006</v>
      </c>
      <c r="D1282">
        <v>1029723283</v>
      </c>
      <c r="E1282">
        <v>68.28</v>
      </c>
      <c r="F1282">
        <v>0</v>
      </c>
      <c r="G1282">
        <v>0.89</v>
      </c>
      <c r="H1282">
        <f t="shared" si="19"/>
        <v>1156992452.8089888</v>
      </c>
    </row>
    <row r="1283" spans="1:8" x14ac:dyDescent="0.3">
      <c r="A1283" s="1" t="s">
        <v>7</v>
      </c>
      <c r="B1283" t="s">
        <v>8</v>
      </c>
      <c r="C1283">
        <v>2006</v>
      </c>
      <c r="D1283">
        <v>686765236</v>
      </c>
      <c r="E1283">
        <v>68.599999999999994</v>
      </c>
      <c r="F1283">
        <v>0</v>
      </c>
      <c r="G1283">
        <v>0.84662736000000005</v>
      </c>
      <c r="H1283">
        <f t="shared" ref="H1283:H1346" si="20">IF(G1283=0, "",D1283/G1283)</f>
        <v>811177701.60416257</v>
      </c>
    </row>
    <row r="1284" spans="1:8" x14ac:dyDescent="0.3">
      <c r="A1284" s="1" t="s">
        <v>9</v>
      </c>
      <c r="B1284" t="s">
        <v>10</v>
      </c>
      <c r="C1284">
        <v>2006</v>
      </c>
      <c r="D1284">
        <v>2000000000</v>
      </c>
      <c r="E1284">
        <v>69.95</v>
      </c>
      <c r="F1284">
        <v>1550000000</v>
      </c>
      <c r="G1284">
        <v>1.2903</v>
      </c>
      <c r="H1284">
        <f t="shared" si="20"/>
        <v>1550027125.4746959</v>
      </c>
    </row>
    <row r="1285" spans="1:8" x14ac:dyDescent="0.3">
      <c r="A1285" s="1" t="s">
        <v>11</v>
      </c>
      <c r="B1285" t="s">
        <v>12</v>
      </c>
      <c r="C1285">
        <v>2006</v>
      </c>
      <c r="D1285">
        <v>1181150187</v>
      </c>
      <c r="E1285">
        <v>67.900000000000006</v>
      </c>
      <c r="F1285">
        <v>0</v>
      </c>
      <c r="G1285">
        <v>0.98680000000000001</v>
      </c>
      <c r="H1285">
        <f t="shared" si="20"/>
        <v>1196949926.0235102</v>
      </c>
    </row>
    <row r="1286" spans="1:8" x14ac:dyDescent="0.3">
      <c r="A1286" s="1" t="s">
        <v>13</v>
      </c>
      <c r="B1286" t="s">
        <v>14</v>
      </c>
      <c r="C1286">
        <v>2006</v>
      </c>
      <c r="D1286">
        <v>5452496846</v>
      </c>
      <c r="E1286">
        <v>79.28</v>
      </c>
      <c r="F1286">
        <v>320735110</v>
      </c>
      <c r="G1286">
        <v>1.7</v>
      </c>
      <c r="H1286">
        <f t="shared" si="20"/>
        <v>3207351085.8823528</v>
      </c>
    </row>
    <row r="1287" spans="1:8" x14ac:dyDescent="0.3">
      <c r="A1287" s="1" t="s">
        <v>15</v>
      </c>
      <c r="B1287" t="s">
        <v>16</v>
      </c>
      <c r="C1287">
        <v>2006</v>
      </c>
      <c r="D1287">
        <v>3798181761</v>
      </c>
      <c r="E1287">
        <v>52.7</v>
      </c>
      <c r="F1287">
        <v>2025696930</v>
      </c>
      <c r="G1287">
        <v>1.5</v>
      </c>
      <c r="H1287">
        <f t="shared" si="20"/>
        <v>2532121174</v>
      </c>
    </row>
    <row r="1288" spans="1:8" x14ac:dyDescent="0.3">
      <c r="A1288" s="1" t="s">
        <v>17</v>
      </c>
      <c r="B1288" t="s">
        <v>18</v>
      </c>
      <c r="C1288">
        <v>2006</v>
      </c>
      <c r="D1288">
        <v>0</v>
      </c>
      <c r="E1288">
        <v>0</v>
      </c>
      <c r="F1288">
        <v>0</v>
      </c>
      <c r="G1288">
        <v>0</v>
      </c>
      <c r="H1288" t="str">
        <f t="shared" si="20"/>
        <v/>
      </c>
    </row>
    <row r="1289" spans="1:8" x14ac:dyDescent="0.3">
      <c r="A1289" s="1" t="s">
        <v>19</v>
      </c>
      <c r="B1289" t="s">
        <v>20</v>
      </c>
      <c r="C1289">
        <v>2006</v>
      </c>
      <c r="D1289">
        <v>0</v>
      </c>
      <c r="E1289">
        <v>0</v>
      </c>
      <c r="F1289">
        <v>508326530</v>
      </c>
      <c r="G1289">
        <v>0</v>
      </c>
      <c r="H1289" t="str">
        <f t="shared" si="20"/>
        <v/>
      </c>
    </row>
    <row r="1290" spans="1:8" x14ac:dyDescent="0.3">
      <c r="A1290" s="1" t="s">
        <v>21</v>
      </c>
      <c r="B1290" t="s">
        <v>22</v>
      </c>
      <c r="C1290">
        <v>2006</v>
      </c>
      <c r="D1290">
        <v>0</v>
      </c>
      <c r="E1290">
        <v>0</v>
      </c>
      <c r="F1290">
        <v>0</v>
      </c>
      <c r="G1290">
        <v>0</v>
      </c>
      <c r="H1290" t="str">
        <f t="shared" si="20"/>
        <v/>
      </c>
    </row>
    <row r="1291" spans="1:8" x14ac:dyDescent="0.3">
      <c r="A1291" s="1" t="s">
        <v>23</v>
      </c>
      <c r="B1291" t="s">
        <v>24</v>
      </c>
      <c r="C1291">
        <v>2006</v>
      </c>
      <c r="D1291">
        <v>182132122</v>
      </c>
      <c r="E1291">
        <v>67.17</v>
      </c>
      <c r="F1291">
        <v>0</v>
      </c>
      <c r="G1291">
        <v>0.45</v>
      </c>
      <c r="H1291">
        <f t="shared" si="20"/>
        <v>404738048.8888889</v>
      </c>
    </row>
    <row r="1292" spans="1:8" x14ac:dyDescent="0.3">
      <c r="A1292" s="1" t="s">
        <v>25</v>
      </c>
      <c r="B1292" t="s">
        <v>26</v>
      </c>
      <c r="C1292">
        <v>2006</v>
      </c>
      <c r="D1292">
        <v>257453856</v>
      </c>
      <c r="E1292">
        <v>40.07</v>
      </c>
      <c r="F1292">
        <v>0</v>
      </c>
      <c r="G1292">
        <v>0.6</v>
      </c>
      <c r="H1292">
        <f t="shared" si="20"/>
        <v>429089760</v>
      </c>
    </row>
    <row r="1293" spans="1:8" x14ac:dyDescent="0.3">
      <c r="A1293" s="1" t="s">
        <v>27</v>
      </c>
      <c r="B1293" t="s">
        <v>28</v>
      </c>
      <c r="C1293">
        <v>2006</v>
      </c>
      <c r="D1293">
        <v>172800239</v>
      </c>
      <c r="E1293">
        <v>254.94</v>
      </c>
      <c r="F1293">
        <v>0</v>
      </c>
      <c r="G1293">
        <v>0.3</v>
      </c>
      <c r="H1293">
        <f t="shared" si="20"/>
        <v>576000796.66666675</v>
      </c>
    </row>
    <row r="1294" spans="1:8" x14ac:dyDescent="0.3">
      <c r="A1294" s="1" t="s">
        <v>29</v>
      </c>
      <c r="B1294" t="s">
        <v>30</v>
      </c>
      <c r="C1294">
        <v>2006</v>
      </c>
      <c r="D1294">
        <v>0</v>
      </c>
      <c r="E1294">
        <v>0</v>
      </c>
      <c r="F1294">
        <v>0</v>
      </c>
      <c r="G1294">
        <v>0</v>
      </c>
      <c r="H1294" t="str">
        <f t="shared" si="20"/>
        <v/>
      </c>
    </row>
    <row r="1295" spans="1:8" x14ac:dyDescent="0.3">
      <c r="A1295" s="1" t="s">
        <v>31</v>
      </c>
      <c r="B1295" t="s">
        <v>32</v>
      </c>
      <c r="C1295">
        <v>2006</v>
      </c>
      <c r="D1295">
        <v>0</v>
      </c>
      <c r="E1295">
        <v>0</v>
      </c>
      <c r="F1295">
        <v>0</v>
      </c>
      <c r="G1295">
        <v>0</v>
      </c>
      <c r="H1295" t="str">
        <f t="shared" si="20"/>
        <v/>
      </c>
    </row>
    <row r="1296" spans="1:8" x14ac:dyDescent="0.3">
      <c r="A1296" s="1" t="s">
        <v>35</v>
      </c>
      <c r="B1296" t="s">
        <v>36</v>
      </c>
      <c r="C1296">
        <v>2006</v>
      </c>
      <c r="D1296">
        <v>397376782</v>
      </c>
      <c r="E1296">
        <v>48.98</v>
      </c>
      <c r="F1296">
        <v>198688390</v>
      </c>
      <c r="G1296">
        <v>0.99400100000000002</v>
      </c>
      <c r="H1296">
        <f t="shared" si="20"/>
        <v>399775032.4194845</v>
      </c>
    </row>
    <row r="1297" spans="1:8" x14ac:dyDescent="0.3">
      <c r="A1297" s="1" t="s">
        <v>39</v>
      </c>
      <c r="B1297" t="s">
        <v>40</v>
      </c>
      <c r="C1297">
        <v>2006</v>
      </c>
      <c r="D1297">
        <v>0</v>
      </c>
      <c r="E1297">
        <v>0</v>
      </c>
      <c r="F1297">
        <v>0</v>
      </c>
      <c r="G1297">
        <v>0</v>
      </c>
      <c r="H1297" t="str">
        <f t="shared" si="20"/>
        <v/>
      </c>
    </row>
    <row r="1298" spans="1:8" x14ac:dyDescent="0.3">
      <c r="A1298" s="1" t="s">
        <v>41</v>
      </c>
      <c r="B1298" t="s">
        <v>42</v>
      </c>
      <c r="C1298">
        <v>2006</v>
      </c>
      <c r="D1298">
        <v>139216102</v>
      </c>
      <c r="E1298">
        <v>88.36</v>
      </c>
      <c r="F1298">
        <v>0</v>
      </c>
      <c r="G1298">
        <v>0.6</v>
      </c>
      <c r="H1298">
        <f t="shared" si="20"/>
        <v>232026836.66666669</v>
      </c>
    </row>
    <row r="1299" spans="1:8" x14ac:dyDescent="0.3">
      <c r="A1299" s="1" t="s">
        <v>43</v>
      </c>
      <c r="B1299" t="s">
        <v>44</v>
      </c>
      <c r="C1299">
        <v>2006</v>
      </c>
      <c r="D1299">
        <v>2012475480</v>
      </c>
      <c r="E1299">
        <v>55.79</v>
      </c>
      <c r="F1299">
        <v>2012475480</v>
      </c>
      <c r="G1299">
        <v>0.6</v>
      </c>
      <c r="H1299">
        <f t="shared" si="20"/>
        <v>3354125800</v>
      </c>
    </row>
    <row r="1300" spans="1:8" x14ac:dyDescent="0.3">
      <c r="A1300" s="1" t="s">
        <v>45</v>
      </c>
      <c r="B1300" t="s">
        <v>46</v>
      </c>
      <c r="C1300">
        <v>2006</v>
      </c>
      <c r="D1300">
        <v>0</v>
      </c>
      <c r="E1300">
        <v>0</v>
      </c>
      <c r="F1300">
        <v>0</v>
      </c>
      <c r="G1300">
        <v>0</v>
      </c>
      <c r="H1300" t="str">
        <f t="shared" si="20"/>
        <v/>
      </c>
    </row>
    <row r="1301" spans="1:8" x14ac:dyDescent="0.3">
      <c r="A1301" s="1" t="s">
        <v>47</v>
      </c>
      <c r="B1301" t="s">
        <v>48</v>
      </c>
      <c r="C1301">
        <v>2006</v>
      </c>
      <c r="D1301">
        <v>0</v>
      </c>
      <c r="E1301">
        <v>0</v>
      </c>
      <c r="F1301">
        <v>0</v>
      </c>
      <c r="G1301">
        <v>0</v>
      </c>
      <c r="H1301" t="str">
        <f t="shared" si="20"/>
        <v/>
      </c>
    </row>
    <row r="1302" spans="1:8" x14ac:dyDescent="0.3">
      <c r="A1302" s="1" t="s">
        <v>49</v>
      </c>
      <c r="B1302" t="s">
        <v>50</v>
      </c>
      <c r="C1302">
        <v>2006</v>
      </c>
      <c r="D1302">
        <v>58590049</v>
      </c>
      <c r="E1302">
        <v>61.51</v>
      </c>
      <c r="F1302">
        <v>0</v>
      </c>
      <c r="G1302">
        <v>0.22</v>
      </c>
      <c r="H1302">
        <f t="shared" si="20"/>
        <v>266318404.54545453</v>
      </c>
    </row>
    <row r="1303" spans="1:8" x14ac:dyDescent="0.3">
      <c r="A1303" s="1" t="s">
        <v>51</v>
      </c>
      <c r="B1303" t="s">
        <v>52</v>
      </c>
      <c r="C1303">
        <v>2006</v>
      </c>
      <c r="D1303">
        <v>0</v>
      </c>
      <c r="E1303">
        <v>0</v>
      </c>
      <c r="F1303">
        <v>0</v>
      </c>
      <c r="G1303">
        <v>0</v>
      </c>
      <c r="H1303" t="str">
        <f t="shared" si="20"/>
        <v/>
      </c>
    </row>
    <row r="1304" spans="1:8" x14ac:dyDescent="0.3">
      <c r="A1304" s="1" t="s">
        <v>55</v>
      </c>
      <c r="B1304" t="s">
        <v>56</v>
      </c>
      <c r="C1304">
        <v>2006</v>
      </c>
      <c r="D1304">
        <v>0</v>
      </c>
      <c r="E1304">
        <v>0</v>
      </c>
      <c r="F1304">
        <v>0</v>
      </c>
      <c r="G1304">
        <v>0</v>
      </c>
      <c r="H1304" t="str">
        <f t="shared" si="20"/>
        <v/>
      </c>
    </row>
    <row r="1305" spans="1:8" x14ac:dyDescent="0.3">
      <c r="A1305" s="1" t="s">
        <v>57</v>
      </c>
      <c r="B1305" t="s">
        <v>58</v>
      </c>
      <c r="C1305">
        <v>2006</v>
      </c>
      <c r="D1305">
        <v>417193975</v>
      </c>
      <c r="E1305">
        <v>168.42</v>
      </c>
      <c r="F1305">
        <v>0</v>
      </c>
      <c r="G1305">
        <v>1.3</v>
      </c>
      <c r="H1305">
        <f t="shared" si="20"/>
        <v>320918442.30769229</v>
      </c>
    </row>
    <row r="1306" spans="1:8" x14ac:dyDescent="0.3">
      <c r="A1306" s="1" t="s">
        <v>59</v>
      </c>
      <c r="B1306" t="s">
        <v>60</v>
      </c>
      <c r="C1306">
        <v>2006</v>
      </c>
      <c r="D1306">
        <v>408537913</v>
      </c>
      <c r="E1306">
        <v>34.020000000000003</v>
      </c>
      <c r="F1306">
        <v>272358600</v>
      </c>
      <c r="G1306">
        <v>0.59990924999999995</v>
      </c>
      <c r="H1306">
        <f t="shared" si="20"/>
        <v>680999522.84449697</v>
      </c>
    </row>
    <row r="1307" spans="1:8" x14ac:dyDescent="0.3">
      <c r="A1307" s="1" t="s">
        <v>61</v>
      </c>
      <c r="B1307" t="s">
        <v>62</v>
      </c>
      <c r="C1307">
        <v>2006</v>
      </c>
      <c r="D1307">
        <v>57709500</v>
      </c>
      <c r="E1307">
        <v>120.4</v>
      </c>
      <c r="F1307">
        <v>0</v>
      </c>
      <c r="G1307">
        <v>0.5</v>
      </c>
      <c r="H1307">
        <f t="shared" si="20"/>
        <v>115419000</v>
      </c>
    </row>
    <row r="1308" spans="1:8" x14ac:dyDescent="0.3">
      <c r="A1308" s="1" t="s">
        <v>63</v>
      </c>
      <c r="B1308" t="s">
        <v>64</v>
      </c>
      <c r="C1308">
        <v>2006</v>
      </c>
      <c r="D1308">
        <v>319949830</v>
      </c>
      <c r="E1308">
        <v>83.65</v>
      </c>
      <c r="F1308">
        <v>0</v>
      </c>
      <c r="G1308">
        <v>2</v>
      </c>
      <c r="H1308">
        <f t="shared" si="20"/>
        <v>159974915</v>
      </c>
    </row>
    <row r="1309" spans="1:8" x14ac:dyDescent="0.3">
      <c r="A1309" s="1" t="s">
        <v>65</v>
      </c>
      <c r="B1309" t="s">
        <v>66</v>
      </c>
      <c r="C1309">
        <v>2006</v>
      </c>
      <c r="D1309">
        <v>105544018</v>
      </c>
      <c r="E1309">
        <v>72.98</v>
      </c>
      <c r="F1309">
        <v>26386000</v>
      </c>
      <c r="G1309">
        <v>1.2</v>
      </c>
      <c r="H1309">
        <f t="shared" si="20"/>
        <v>87953348.333333343</v>
      </c>
    </row>
    <row r="1310" spans="1:8" x14ac:dyDescent="0.3">
      <c r="A1310" s="1" t="s">
        <v>67</v>
      </c>
      <c r="B1310" t="s">
        <v>68</v>
      </c>
      <c r="C1310">
        <v>2006</v>
      </c>
      <c r="D1310">
        <v>107165625</v>
      </c>
      <c r="E1310">
        <v>94.41</v>
      </c>
      <c r="F1310">
        <v>0</v>
      </c>
      <c r="G1310">
        <v>0.2</v>
      </c>
      <c r="H1310">
        <f t="shared" si="20"/>
        <v>535828125</v>
      </c>
    </row>
    <row r="1311" spans="1:8" x14ac:dyDescent="0.3">
      <c r="A1311" s="1" t="s">
        <v>69</v>
      </c>
      <c r="B1311" t="s">
        <v>70</v>
      </c>
      <c r="C1311">
        <v>2006</v>
      </c>
      <c r="D1311">
        <v>0</v>
      </c>
      <c r="E1311">
        <v>0</v>
      </c>
      <c r="F1311">
        <v>40990780</v>
      </c>
      <c r="G1311">
        <v>0</v>
      </c>
      <c r="H1311" t="str">
        <f t="shared" si="20"/>
        <v/>
      </c>
    </row>
    <row r="1312" spans="1:8" x14ac:dyDescent="0.3">
      <c r="A1312" s="1" t="s">
        <v>71</v>
      </c>
      <c r="B1312" t="s">
        <v>72</v>
      </c>
      <c r="C1312">
        <v>2006</v>
      </c>
      <c r="D1312">
        <v>48703551</v>
      </c>
      <c r="E1312">
        <v>101.59</v>
      </c>
      <c r="F1312">
        <v>0</v>
      </c>
      <c r="G1312">
        <v>0.6</v>
      </c>
      <c r="H1312">
        <f t="shared" si="20"/>
        <v>81172585</v>
      </c>
    </row>
    <row r="1313" spans="1:8" x14ac:dyDescent="0.3">
      <c r="A1313" s="1" t="s">
        <v>76</v>
      </c>
      <c r="B1313" t="s">
        <v>77</v>
      </c>
      <c r="C1313">
        <v>2006</v>
      </c>
      <c r="D1313">
        <v>25170074978</v>
      </c>
      <c r="E1313">
        <v>81.48</v>
      </c>
      <c r="F1313">
        <v>0</v>
      </c>
      <c r="G1313">
        <v>4.4000000000000004</v>
      </c>
      <c r="H1313">
        <f t="shared" si="20"/>
        <v>5720471585.90909</v>
      </c>
    </row>
    <row r="1314" spans="1:8" x14ac:dyDescent="0.3">
      <c r="A1314" s="1" t="s">
        <v>78</v>
      </c>
      <c r="B1314" t="s">
        <v>79</v>
      </c>
      <c r="C1314">
        <v>2006</v>
      </c>
      <c r="D1314">
        <v>38117954385</v>
      </c>
      <c r="E1314">
        <v>80.25</v>
      </c>
      <c r="F1314">
        <v>0</v>
      </c>
      <c r="G1314">
        <v>5</v>
      </c>
      <c r="H1314">
        <f t="shared" si="20"/>
        <v>7623590877</v>
      </c>
    </row>
    <row r="1315" spans="1:8" x14ac:dyDescent="0.3">
      <c r="A1315" s="1" t="s">
        <v>80</v>
      </c>
      <c r="B1315" t="s">
        <v>81</v>
      </c>
      <c r="C1315">
        <v>2006</v>
      </c>
      <c r="D1315">
        <v>539982215</v>
      </c>
      <c r="E1315">
        <v>90.62</v>
      </c>
      <c r="F1315">
        <v>0</v>
      </c>
      <c r="G1315">
        <v>0.7</v>
      </c>
      <c r="H1315">
        <f t="shared" si="20"/>
        <v>771403164.28571439</v>
      </c>
    </row>
    <row r="1316" spans="1:8" x14ac:dyDescent="0.3">
      <c r="A1316" s="1" t="s">
        <v>82</v>
      </c>
      <c r="B1316" t="s">
        <v>83</v>
      </c>
      <c r="C1316">
        <v>2006</v>
      </c>
      <c r="D1316">
        <v>0</v>
      </c>
      <c r="E1316">
        <v>0</v>
      </c>
      <c r="F1316">
        <v>0</v>
      </c>
      <c r="G1316">
        <v>0</v>
      </c>
      <c r="H1316" t="str">
        <f t="shared" si="20"/>
        <v/>
      </c>
    </row>
    <row r="1317" spans="1:8" x14ac:dyDescent="0.3">
      <c r="A1317" s="1" t="s">
        <v>84</v>
      </c>
      <c r="B1317" t="s">
        <v>85</v>
      </c>
      <c r="C1317">
        <v>2006</v>
      </c>
      <c r="D1317">
        <v>375612441</v>
      </c>
      <c r="E1317">
        <v>85.72</v>
      </c>
      <c r="F1317">
        <v>0</v>
      </c>
      <c r="G1317">
        <v>1.5</v>
      </c>
      <c r="H1317">
        <f t="shared" si="20"/>
        <v>250408294</v>
      </c>
    </row>
    <row r="1318" spans="1:8" x14ac:dyDescent="0.3">
      <c r="A1318" s="1" t="s">
        <v>86</v>
      </c>
      <c r="B1318" t="s">
        <v>87</v>
      </c>
      <c r="C1318">
        <v>2006</v>
      </c>
      <c r="D1318">
        <v>260931631</v>
      </c>
      <c r="E1318">
        <v>70.87</v>
      </c>
      <c r="F1318">
        <v>0</v>
      </c>
      <c r="G1318">
        <v>1</v>
      </c>
      <c r="H1318">
        <f t="shared" si="20"/>
        <v>260931631</v>
      </c>
    </row>
    <row r="1319" spans="1:8" x14ac:dyDescent="0.3">
      <c r="A1319" s="1" t="s">
        <v>88</v>
      </c>
      <c r="B1319" t="s">
        <v>89</v>
      </c>
      <c r="C1319">
        <v>2006</v>
      </c>
      <c r="D1319">
        <v>0</v>
      </c>
      <c r="E1319">
        <v>0</v>
      </c>
      <c r="F1319">
        <v>0</v>
      </c>
      <c r="G1319">
        <v>0</v>
      </c>
      <c r="H1319" t="str">
        <f t="shared" si="20"/>
        <v/>
      </c>
    </row>
    <row r="1320" spans="1:8" x14ac:dyDescent="0.3">
      <c r="A1320" s="1" t="s">
        <v>90</v>
      </c>
      <c r="B1320" t="s">
        <v>91</v>
      </c>
      <c r="C1320">
        <v>2006</v>
      </c>
      <c r="D1320">
        <v>222156113</v>
      </c>
      <c r="E1320">
        <v>0</v>
      </c>
      <c r="F1320">
        <v>222156110</v>
      </c>
      <c r="G1320">
        <v>0.4</v>
      </c>
      <c r="H1320">
        <f t="shared" si="20"/>
        <v>555390282.5</v>
      </c>
    </row>
    <row r="1321" spans="1:8" x14ac:dyDescent="0.3">
      <c r="A1321" s="1" t="s">
        <v>92</v>
      </c>
      <c r="B1321" t="s">
        <v>93</v>
      </c>
      <c r="C1321">
        <v>2006</v>
      </c>
      <c r="D1321">
        <v>233641440</v>
      </c>
      <c r="E1321">
        <v>13.28</v>
      </c>
      <c r="F1321">
        <v>233641440</v>
      </c>
      <c r="G1321">
        <v>0.8</v>
      </c>
      <c r="H1321">
        <f t="shared" si="20"/>
        <v>292051800</v>
      </c>
    </row>
    <row r="1322" spans="1:8" x14ac:dyDescent="0.3">
      <c r="A1322" s="1" t="s">
        <v>94</v>
      </c>
      <c r="B1322" t="s">
        <v>95</v>
      </c>
      <c r="C1322">
        <v>2006</v>
      </c>
      <c r="D1322">
        <v>0</v>
      </c>
      <c r="E1322">
        <v>0</v>
      </c>
      <c r="F1322">
        <v>0</v>
      </c>
      <c r="G1322">
        <v>0</v>
      </c>
      <c r="H1322" t="str">
        <f t="shared" si="20"/>
        <v/>
      </c>
    </row>
    <row r="1323" spans="1:8" x14ac:dyDescent="0.3">
      <c r="A1323" s="1" t="s">
        <v>96</v>
      </c>
      <c r="B1323" t="s">
        <v>97</v>
      </c>
      <c r="C1323">
        <v>2006</v>
      </c>
      <c r="D1323">
        <v>447929550</v>
      </c>
      <c r="E1323">
        <v>25.64</v>
      </c>
      <c r="F1323">
        <v>447929550</v>
      </c>
      <c r="G1323">
        <v>0.59997708999999999</v>
      </c>
      <c r="H1323">
        <f t="shared" si="20"/>
        <v>746577756.82734823</v>
      </c>
    </row>
    <row r="1324" spans="1:8" x14ac:dyDescent="0.3">
      <c r="A1324" s="1" t="s">
        <v>98</v>
      </c>
      <c r="B1324" t="s">
        <v>99</v>
      </c>
      <c r="C1324">
        <v>2006</v>
      </c>
      <c r="D1324">
        <v>0</v>
      </c>
      <c r="E1324">
        <v>0</v>
      </c>
      <c r="F1324">
        <v>0</v>
      </c>
      <c r="G1324">
        <v>0</v>
      </c>
      <c r="H1324" t="str">
        <f t="shared" si="20"/>
        <v/>
      </c>
    </row>
    <row r="1325" spans="1:8" x14ac:dyDescent="0.3">
      <c r="A1325" s="1" t="s">
        <v>100</v>
      </c>
      <c r="B1325" t="s">
        <v>101</v>
      </c>
      <c r="C1325">
        <v>2006</v>
      </c>
      <c r="D1325">
        <v>229500000</v>
      </c>
      <c r="E1325">
        <v>83.02</v>
      </c>
      <c r="F1325">
        <v>0</v>
      </c>
      <c r="G1325">
        <v>1</v>
      </c>
      <c r="H1325">
        <f t="shared" si="20"/>
        <v>229500000</v>
      </c>
    </row>
    <row r="1326" spans="1:8" x14ac:dyDescent="0.3">
      <c r="A1326" s="1" t="s">
        <v>102</v>
      </c>
      <c r="B1326" t="s">
        <v>103</v>
      </c>
      <c r="C1326">
        <v>2006</v>
      </c>
      <c r="D1326">
        <v>0</v>
      </c>
      <c r="E1326">
        <v>0</v>
      </c>
      <c r="F1326">
        <v>0</v>
      </c>
      <c r="G1326">
        <v>0</v>
      </c>
      <c r="H1326" t="str">
        <f t="shared" si="20"/>
        <v/>
      </c>
    </row>
    <row r="1327" spans="1:8" x14ac:dyDescent="0.3">
      <c r="A1327" s="1" t="s">
        <v>104</v>
      </c>
      <c r="B1327" t="s">
        <v>105</v>
      </c>
      <c r="C1327">
        <v>2006</v>
      </c>
      <c r="D1327">
        <v>206770680</v>
      </c>
      <c r="E1327">
        <v>32.71</v>
      </c>
      <c r="F1327">
        <v>124062410</v>
      </c>
      <c r="G1327">
        <v>0.5</v>
      </c>
      <c r="H1327">
        <f t="shared" si="20"/>
        <v>413541360</v>
      </c>
    </row>
    <row r="1328" spans="1:8" x14ac:dyDescent="0.3">
      <c r="A1328" s="1" t="s">
        <v>106</v>
      </c>
      <c r="B1328" t="s">
        <v>107</v>
      </c>
      <c r="C1328">
        <v>2006</v>
      </c>
      <c r="D1328">
        <v>45445654</v>
      </c>
      <c r="E1328">
        <v>-182.98</v>
      </c>
      <c r="F1328">
        <v>0</v>
      </c>
      <c r="G1328">
        <v>0.2</v>
      </c>
      <c r="H1328">
        <f t="shared" si="20"/>
        <v>227228270</v>
      </c>
    </row>
    <row r="1329" spans="1:8" x14ac:dyDescent="0.3">
      <c r="A1329" s="1" t="s">
        <v>108</v>
      </c>
      <c r="B1329" t="s">
        <v>109</v>
      </c>
      <c r="C1329">
        <v>2006</v>
      </c>
      <c r="D1329">
        <v>37545900</v>
      </c>
      <c r="E1329">
        <v>78.239999999999995</v>
      </c>
      <c r="F1329">
        <v>0</v>
      </c>
      <c r="G1329">
        <v>0.5</v>
      </c>
      <c r="H1329">
        <f t="shared" si="20"/>
        <v>75091800</v>
      </c>
    </row>
    <row r="1330" spans="1:8" x14ac:dyDescent="0.3">
      <c r="A1330" s="1" t="s">
        <v>110</v>
      </c>
      <c r="B1330" t="s">
        <v>111</v>
      </c>
      <c r="C1330">
        <v>2006</v>
      </c>
      <c r="D1330">
        <v>9014625</v>
      </c>
      <c r="E1330">
        <v>-82.35</v>
      </c>
      <c r="F1330">
        <v>0</v>
      </c>
      <c r="G1330">
        <v>0.12</v>
      </c>
      <c r="H1330">
        <f t="shared" si="20"/>
        <v>75121875</v>
      </c>
    </row>
    <row r="1331" spans="1:8" x14ac:dyDescent="0.3">
      <c r="A1331" s="1" t="s">
        <v>112</v>
      </c>
      <c r="B1331" t="s">
        <v>113</v>
      </c>
      <c r="C1331">
        <v>2006</v>
      </c>
      <c r="D1331">
        <v>26733300</v>
      </c>
      <c r="E1331">
        <v>84.34</v>
      </c>
      <c r="F1331">
        <v>0</v>
      </c>
      <c r="G1331">
        <v>0.3</v>
      </c>
      <c r="H1331">
        <f t="shared" si="20"/>
        <v>89111000</v>
      </c>
    </row>
    <row r="1332" spans="1:8" x14ac:dyDescent="0.3">
      <c r="A1332" s="1" t="s">
        <v>114</v>
      </c>
      <c r="B1332" t="s">
        <v>115</v>
      </c>
      <c r="C1332">
        <v>2006</v>
      </c>
      <c r="D1332">
        <v>26518705066</v>
      </c>
      <c r="E1332">
        <v>81.650000000000006</v>
      </c>
      <c r="F1332">
        <v>0</v>
      </c>
      <c r="G1332">
        <v>4.8</v>
      </c>
      <c r="H1332">
        <f t="shared" si="20"/>
        <v>5524730222.083334</v>
      </c>
    </row>
    <row r="1333" spans="1:8" x14ac:dyDescent="0.3">
      <c r="A1333" s="1" t="s">
        <v>116</v>
      </c>
      <c r="B1333" t="s">
        <v>117</v>
      </c>
      <c r="C1333">
        <v>2006</v>
      </c>
      <c r="D1333">
        <v>14742000</v>
      </c>
      <c r="E1333">
        <v>34.799999999999997</v>
      </c>
      <c r="F1333">
        <v>20250000</v>
      </c>
      <c r="G1333">
        <v>0.182</v>
      </c>
      <c r="H1333">
        <f t="shared" si="20"/>
        <v>81000000</v>
      </c>
    </row>
    <row r="1334" spans="1:8" x14ac:dyDescent="0.3">
      <c r="A1334" s="1" t="s">
        <v>118</v>
      </c>
      <c r="B1334" t="s">
        <v>119</v>
      </c>
      <c r="C1334">
        <v>2006</v>
      </c>
      <c r="D1334">
        <v>97400000</v>
      </c>
      <c r="E1334">
        <v>36.69</v>
      </c>
      <c r="F1334">
        <v>48700000</v>
      </c>
      <c r="G1334">
        <v>2</v>
      </c>
      <c r="H1334">
        <f t="shared" si="20"/>
        <v>48700000</v>
      </c>
    </row>
    <row r="1335" spans="1:8" x14ac:dyDescent="0.3">
      <c r="A1335" s="1" t="s">
        <v>120</v>
      </c>
      <c r="B1335" t="s">
        <v>121</v>
      </c>
      <c r="C1335">
        <v>2006</v>
      </c>
      <c r="D1335">
        <v>5654806750</v>
      </c>
      <c r="E1335">
        <v>67.83</v>
      </c>
      <c r="F1335">
        <v>1304955400</v>
      </c>
      <c r="G1335">
        <v>1.3</v>
      </c>
      <c r="H1335">
        <f t="shared" si="20"/>
        <v>4349851346.1538458</v>
      </c>
    </row>
    <row r="1336" spans="1:8" x14ac:dyDescent="0.3">
      <c r="A1336" s="1" t="s">
        <v>124</v>
      </c>
      <c r="B1336" t="s">
        <v>125</v>
      </c>
      <c r="C1336">
        <v>2006</v>
      </c>
      <c r="D1336">
        <v>0</v>
      </c>
      <c r="E1336">
        <v>0</v>
      </c>
      <c r="F1336">
        <v>0</v>
      </c>
      <c r="G1336">
        <v>0</v>
      </c>
      <c r="H1336" t="str">
        <f t="shared" si="20"/>
        <v/>
      </c>
    </row>
    <row r="1337" spans="1:8" x14ac:dyDescent="0.3">
      <c r="A1337" s="1" t="s">
        <v>126</v>
      </c>
      <c r="B1337" t="s">
        <v>127</v>
      </c>
      <c r="C1337">
        <v>2006</v>
      </c>
      <c r="D1337">
        <v>0</v>
      </c>
      <c r="E1337">
        <v>0</v>
      </c>
      <c r="F1337">
        <v>0</v>
      </c>
      <c r="G1337">
        <v>0</v>
      </c>
      <c r="H1337" t="str">
        <f t="shared" si="20"/>
        <v/>
      </c>
    </row>
    <row r="1338" spans="1:8" x14ac:dyDescent="0.3">
      <c r="A1338" s="1" t="s">
        <v>128</v>
      </c>
      <c r="B1338" t="s">
        <v>129</v>
      </c>
      <c r="C1338">
        <v>2006</v>
      </c>
      <c r="D1338">
        <v>0</v>
      </c>
      <c r="E1338">
        <v>0</v>
      </c>
      <c r="F1338">
        <v>0</v>
      </c>
      <c r="G1338">
        <v>0</v>
      </c>
      <c r="H1338" t="str">
        <f t="shared" si="20"/>
        <v/>
      </c>
    </row>
    <row r="1339" spans="1:8" x14ac:dyDescent="0.3">
      <c r="A1339" s="1" t="s">
        <v>130</v>
      </c>
      <c r="B1339" t="s">
        <v>131</v>
      </c>
      <c r="C1339">
        <v>2006</v>
      </c>
      <c r="D1339">
        <v>0</v>
      </c>
      <c r="E1339">
        <v>0</v>
      </c>
      <c r="F1339">
        <v>0</v>
      </c>
      <c r="G1339">
        <v>0</v>
      </c>
      <c r="H1339" t="str">
        <f t="shared" si="20"/>
        <v/>
      </c>
    </row>
    <row r="1340" spans="1:8" x14ac:dyDescent="0.3">
      <c r="A1340" s="1" t="s">
        <v>132</v>
      </c>
      <c r="B1340" t="s">
        <v>133</v>
      </c>
      <c r="C1340">
        <v>2006</v>
      </c>
      <c r="D1340">
        <v>0</v>
      </c>
      <c r="E1340">
        <v>0</v>
      </c>
      <c r="F1340">
        <v>0</v>
      </c>
      <c r="G1340">
        <v>0</v>
      </c>
      <c r="H1340" t="str">
        <f t="shared" si="20"/>
        <v/>
      </c>
    </row>
    <row r="1341" spans="1:8" x14ac:dyDescent="0.3">
      <c r="A1341" s="1" t="s">
        <v>134</v>
      </c>
      <c r="B1341" t="s">
        <v>135</v>
      </c>
      <c r="C1341">
        <v>2006</v>
      </c>
      <c r="D1341">
        <v>0</v>
      </c>
      <c r="E1341">
        <v>0</v>
      </c>
      <c r="F1341">
        <v>0</v>
      </c>
      <c r="G1341">
        <v>0</v>
      </c>
      <c r="H1341" t="str">
        <f t="shared" si="20"/>
        <v/>
      </c>
    </row>
    <row r="1342" spans="1:8" x14ac:dyDescent="0.3">
      <c r="A1342" s="1" t="s">
        <v>136</v>
      </c>
      <c r="B1342" t="s">
        <v>137</v>
      </c>
      <c r="C1342">
        <v>2006</v>
      </c>
      <c r="D1342">
        <v>0</v>
      </c>
      <c r="E1342">
        <v>0</v>
      </c>
      <c r="F1342">
        <v>0</v>
      </c>
      <c r="G1342">
        <v>0</v>
      </c>
      <c r="H1342" t="str">
        <f t="shared" si="20"/>
        <v/>
      </c>
    </row>
    <row r="1343" spans="1:8" x14ac:dyDescent="0.3">
      <c r="A1343" s="1" t="s">
        <v>138</v>
      </c>
      <c r="B1343" t="s">
        <v>139</v>
      </c>
      <c r="C1343">
        <v>2006</v>
      </c>
      <c r="D1343">
        <v>0</v>
      </c>
      <c r="E1343">
        <v>0</v>
      </c>
      <c r="F1343">
        <v>0</v>
      </c>
      <c r="G1343">
        <v>0</v>
      </c>
      <c r="H1343" t="str">
        <f t="shared" si="20"/>
        <v/>
      </c>
    </row>
    <row r="1344" spans="1:8" x14ac:dyDescent="0.3">
      <c r="A1344" s="1" t="s">
        <v>140</v>
      </c>
      <c r="B1344" t="s">
        <v>141</v>
      </c>
      <c r="C1344">
        <v>2006</v>
      </c>
      <c r="D1344">
        <v>74415000</v>
      </c>
      <c r="E1344">
        <v>87.71</v>
      </c>
      <c r="F1344">
        <v>23812800</v>
      </c>
      <c r="G1344">
        <v>0.25</v>
      </c>
      <c r="H1344">
        <f t="shared" si="20"/>
        <v>297660000</v>
      </c>
    </row>
    <row r="1345" spans="1:8" x14ac:dyDescent="0.3">
      <c r="A1345" s="1" t="s">
        <v>142</v>
      </c>
      <c r="B1345" t="s">
        <v>143</v>
      </c>
      <c r="C1345">
        <v>2006</v>
      </c>
      <c r="D1345">
        <v>0</v>
      </c>
      <c r="E1345">
        <v>0</v>
      </c>
      <c r="F1345">
        <v>0</v>
      </c>
      <c r="G1345">
        <v>0</v>
      </c>
      <c r="H1345" t="str">
        <f t="shared" si="20"/>
        <v/>
      </c>
    </row>
    <row r="1346" spans="1:8" x14ac:dyDescent="0.3">
      <c r="A1346" s="1" t="s">
        <v>144</v>
      </c>
      <c r="B1346" t="s">
        <v>145</v>
      </c>
      <c r="C1346">
        <v>2006</v>
      </c>
      <c r="D1346">
        <v>0</v>
      </c>
      <c r="E1346">
        <v>0</v>
      </c>
      <c r="F1346">
        <v>0</v>
      </c>
      <c r="G1346">
        <v>0</v>
      </c>
      <c r="H1346" t="str">
        <f t="shared" si="20"/>
        <v/>
      </c>
    </row>
    <row r="1347" spans="1:8" x14ac:dyDescent="0.3">
      <c r="A1347" s="1" t="s">
        <v>146</v>
      </c>
      <c r="B1347" t="s">
        <v>147</v>
      </c>
      <c r="C1347">
        <v>2006</v>
      </c>
      <c r="D1347">
        <v>2358530492</v>
      </c>
      <c r="E1347">
        <v>69.290000000000006</v>
      </c>
      <c r="F1347">
        <v>0</v>
      </c>
      <c r="G1347">
        <v>1.4</v>
      </c>
      <c r="H1347">
        <f t="shared" ref="H1347:H1410" si="21">IF(G1347=0, "",D1347/G1347)</f>
        <v>1684664637.1428573</v>
      </c>
    </row>
    <row r="1348" spans="1:8" x14ac:dyDescent="0.3">
      <c r="A1348" s="1" t="s">
        <v>148</v>
      </c>
      <c r="B1348" t="s">
        <v>149</v>
      </c>
      <c r="C1348">
        <v>2006</v>
      </c>
      <c r="D1348">
        <v>0</v>
      </c>
      <c r="E1348">
        <v>0</v>
      </c>
      <c r="F1348">
        <v>0</v>
      </c>
      <c r="G1348">
        <v>0</v>
      </c>
      <c r="H1348" t="str">
        <f t="shared" si="21"/>
        <v/>
      </c>
    </row>
    <row r="1349" spans="1:8" x14ac:dyDescent="0.3">
      <c r="A1349" s="1" t="s">
        <v>150</v>
      </c>
      <c r="B1349" t="s">
        <v>151</v>
      </c>
      <c r="C1349">
        <v>2006</v>
      </c>
      <c r="D1349">
        <v>0</v>
      </c>
      <c r="E1349">
        <v>0</v>
      </c>
      <c r="F1349">
        <v>307000000</v>
      </c>
      <c r="G1349">
        <v>0</v>
      </c>
      <c r="H1349" t="str">
        <f t="shared" si="21"/>
        <v/>
      </c>
    </row>
    <row r="1350" spans="1:8" x14ac:dyDescent="0.3">
      <c r="A1350" s="1" t="s">
        <v>152</v>
      </c>
      <c r="B1350" t="s">
        <v>153</v>
      </c>
      <c r="C1350">
        <v>2006</v>
      </c>
      <c r="D1350">
        <v>0</v>
      </c>
      <c r="E1350">
        <v>0</v>
      </c>
      <c r="F1350">
        <v>0</v>
      </c>
      <c r="G1350">
        <v>0</v>
      </c>
      <c r="H1350" t="str">
        <f t="shared" si="21"/>
        <v/>
      </c>
    </row>
    <row r="1351" spans="1:8" x14ac:dyDescent="0.3">
      <c r="A1351" s="1" t="s">
        <v>154</v>
      </c>
      <c r="B1351" t="s">
        <v>155</v>
      </c>
      <c r="C1351">
        <v>2006</v>
      </c>
      <c r="D1351">
        <v>0</v>
      </c>
      <c r="E1351">
        <v>0</v>
      </c>
      <c r="F1351">
        <v>0</v>
      </c>
      <c r="G1351">
        <v>0</v>
      </c>
      <c r="H1351" t="str">
        <f t="shared" si="21"/>
        <v/>
      </c>
    </row>
    <row r="1352" spans="1:8" x14ac:dyDescent="0.3">
      <c r="A1352" s="1" t="s">
        <v>156</v>
      </c>
      <c r="B1352" t="s">
        <v>157</v>
      </c>
      <c r="C1352">
        <v>2006</v>
      </c>
      <c r="D1352">
        <v>0</v>
      </c>
      <c r="E1352">
        <v>0</v>
      </c>
      <c r="F1352">
        <v>0</v>
      </c>
      <c r="G1352">
        <v>0</v>
      </c>
      <c r="H1352" t="str">
        <f t="shared" si="21"/>
        <v/>
      </c>
    </row>
    <row r="1353" spans="1:8" x14ac:dyDescent="0.3">
      <c r="A1353" s="1" t="s">
        <v>158</v>
      </c>
      <c r="B1353" t="s">
        <v>159</v>
      </c>
      <c r="C1353">
        <v>2006</v>
      </c>
      <c r="D1353">
        <v>373381000</v>
      </c>
      <c r="E1353">
        <v>82.76</v>
      </c>
      <c r="F1353">
        <v>0</v>
      </c>
      <c r="G1353">
        <v>0.25</v>
      </c>
      <c r="H1353">
        <f t="shared" si="21"/>
        <v>1493524000</v>
      </c>
    </row>
    <row r="1354" spans="1:8" x14ac:dyDescent="0.3">
      <c r="A1354" s="1" t="s">
        <v>160</v>
      </c>
      <c r="B1354" t="s">
        <v>161</v>
      </c>
      <c r="C1354">
        <v>2006</v>
      </c>
      <c r="D1354">
        <v>0</v>
      </c>
      <c r="E1354">
        <v>0</v>
      </c>
      <c r="F1354">
        <v>0</v>
      </c>
      <c r="G1354">
        <v>0</v>
      </c>
      <c r="H1354" t="str">
        <f t="shared" si="21"/>
        <v/>
      </c>
    </row>
    <row r="1355" spans="1:8" x14ac:dyDescent="0.3">
      <c r="A1355" s="1" t="s">
        <v>162</v>
      </c>
      <c r="B1355" t="s">
        <v>163</v>
      </c>
      <c r="C1355">
        <v>2006</v>
      </c>
      <c r="D1355">
        <v>0</v>
      </c>
      <c r="E1355">
        <v>0</v>
      </c>
      <c r="F1355">
        <v>0</v>
      </c>
      <c r="G1355">
        <v>0</v>
      </c>
      <c r="H1355" t="str">
        <f t="shared" si="21"/>
        <v/>
      </c>
    </row>
    <row r="1356" spans="1:8" x14ac:dyDescent="0.3">
      <c r="A1356" s="1" t="s">
        <v>164</v>
      </c>
      <c r="B1356" t="s">
        <v>165</v>
      </c>
      <c r="C1356">
        <v>2006</v>
      </c>
      <c r="D1356">
        <v>0</v>
      </c>
      <c r="E1356">
        <v>0</v>
      </c>
      <c r="F1356">
        <v>0</v>
      </c>
      <c r="G1356">
        <v>0</v>
      </c>
      <c r="H1356" t="str">
        <f t="shared" si="21"/>
        <v/>
      </c>
    </row>
    <row r="1357" spans="1:8" x14ac:dyDescent="0.3">
      <c r="A1357" s="1" t="s">
        <v>166</v>
      </c>
      <c r="B1357" t="s">
        <v>167</v>
      </c>
      <c r="C1357">
        <v>2006</v>
      </c>
      <c r="D1357">
        <v>0</v>
      </c>
      <c r="E1357">
        <v>0</v>
      </c>
      <c r="F1357">
        <v>0</v>
      </c>
      <c r="G1357">
        <v>0</v>
      </c>
      <c r="H1357" t="str">
        <f t="shared" si="21"/>
        <v/>
      </c>
    </row>
    <row r="1358" spans="1:8" x14ac:dyDescent="0.3">
      <c r="A1358" s="1" t="s">
        <v>168</v>
      </c>
      <c r="B1358" t="s">
        <v>169</v>
      </c>
      <c r="C1358">
        <v>2006</v>
      </c>
      <c r="D1358">
        <v>0</v>
      </c>
      <c r="E1358">
        <v>0</v>
      </c>
      <c r="F1358">
        <v>0</v>
      </c>
      <c r="G1358">
        <v>0</v>
      </c>
      <c r="H1358" t="str">
        <f t="shared" si="21"/>
        <v/>
      </c>
    </row>
    <row r="1359" spans="1:8" x14ac:dyDescent="0.3">
      <c r="A1359" s="1" t="s">
        <v>170</v>
      </c>
      <c r="B1359" t="s">
        <v>171</v>
      </c>
      <c r="C1359">
        <v>2006</v>
      </c>
      <c r="D1359">
        <v>0</v>
      </c>
      <c r="E1359">
        <v>0</v>
      </c>
      <c r="F1359">
        <v>0</v>
      </c>
      <c r="G1359">
        <v>0</v>
      </c>
      <c r="H1359" t="str">
        <f t="shared" si="21"/>
        <v/>
      </c>
    </row>
    <row r="1360" spans="1:8" x14ac:dyDescent="0.3">
      <c r="A1360" s="1" t="s">
        <v>172</v>
      </c>
      <c r="B1360" t="s">
        <v>173</v>
      </c>
      <c r="C1360">
        <v>2006</v>
      </c>
      <c r="D1360">
        <v>0</v>
      </c>
      <c r="E1360">
        <v>0</v>
      </c>
      <c r="F1360">
        <v>570687500</v>
      </c>
      <c r="G1360">
        <v>0</v>
      </c>
      <c r="H1360" t="str">
        <f t="shared" si="21"/>
        <v/>
      </c>
    </row>
    <row r="1361" spans="1:8" x14ac:dyDescent="0.3">
      <c r="A1361" s="1" t="s">
        <v>174</v>
      </c>
      <c r="B1361" t="s">
        <v>175</v>
      </c>
      <c r="C1361">
        <v>2006</v>
      </c>
      <c r="D1361">
        <v>0</v>
      </c>
      <c r="E1361">
        <v>0</v>
      </c>
      <c r="F1361">
        <v>0</v>
      </c>
      <c r="G1361">
        <v>0</v>
      </c>
      <c r="H1361" t="str">
        <f t="shared" si="21"/>
        <v/>
      </c>
    </row>
    <row r="1362" spans="1:8" x14ac:dyDescent="0.3">
      <c r="A1362" s="1" t="s">
        <v>176</v>
      </c>
      <c r="B1362" t="s">
        <v>177</v>
      </c>
      <c r="C1362">
        <v>2006</v>
      </c>
      <c r="D1362">
        <v>1017227455</v>
      </c>
      <c r="E1362">
        <v>72.78</v>
      </c>
      <c r="F1362">
        <v>0</v>
      </c>
      <c r="G1362">
        <v>1.7</v>
      </c>
      <c r="H1362">
        <f t="shared" si="21"/>
        <v>598369091.17647064</v>
      </c>
    </row>
    <row r="1363" spans="1:8" x14ac:dyDescent="0.3">
      <c r="A1363" s="1" t="s">
        <v>178</v>
      </c>
      <c r="B1363" t="s">
        <v>179</v>
      </c>
      <c r="C1363">
        <v>2006</v>
      </c>
      <c r="D1363">
        <v>41111708</v>
      </c>
      <c r="E1363">
        <v>80.400000000000006</v>
      </c>
      <c r="F1363">
        <v>0</v>
      </c>
      <c r="G1363">
        <v>0.3</v>
      </c>
      <c r="H1363">
        <f t="shared" si="21"/>
        <v>137039026.66666669</v>
      </c>
    </row>
    <row r="1364" spans="1:8" x14ac:dyDescent="0.3">
      <c r="A1364" s="1" t="s">
        <v>180</v>
      </c>
      <c r="B1364" t="s">
        <v>181</v>
      </c>
      <c r="C1364">
        <v>2006</v>
      </c>
      <c r="D1364">
        <v>0</v>
      </c>
      <c r="E1364">
        <v>0</v>
      </c>
      <c r="F1364">
        <v>0</v>
      </c>
      <c r="G1364">
        <v>0</v>
      </c>
      <c r="H1364" t="str">
        <f t="shared" si="21"/>
        <v/>
      </c>
    </row>
    <row r="1365" spans="1:8" x14ac:dyDescent="0.3">
      <c r="A1365" s="1" t="s">
        <v>182</v>
      </c>
      <c r="B1365" t="s">
        <v>183</v>
      </c>
      <c r="C1365">
        <v>2006</v>
      </c>
      <c r="D1365">
        <v>0</v>
      </c>
      <c r="E1365">
        <v>0</v>
      </c>
      <c r="F1365">
        <v>0</v>
      </c>
      <c r="G1365">
        <v>0</v>
      </c>
      <c r="H1365" t="str">
        <f t="shared" si="21"/>
        <v/>
      </c>
    </row>
    <row r="1366" spans="1:8" x14ac:dyDescent="0.3">
      <c r="A1366" s="1" t="s">
        <v>184</v>
      </c>
      <c r="B1366" t="s">
        <v>185</v>
      </c>
      <c r="C1366">
        <v>2006</v>
      </c>
      <c r="D1366">
        <v>56650844</v>
      </c>
      <c r="E1366">
        <v>30.51</v>
      </c>
      <c r="F1366">
        <v>84976260</v>
      </c>
      <c r="G1366">
        <v>0.12</v>
      </c>
      <c r="H1366">
        <f t="shared" si="21"/>
        <v>472090366.66666669</v>
      </c>
    </row>
    <row r="1367" spans="1:8" x14ac:dyDescent="0.3">
      <c r="A1367" s="1" t="s">
        <v>186</v>
      </c>
      <c r="B1367" t="s">
        <v>187</v>
      </c>
      <c r="C1367">
        <v>2006</v>
      </c>
      <c r="D1367">
        <v>0</v>
      </c>
      <c r="E1367">
        <v>0</v>
      </c>
      <c r="F1367">
        <v>0</v>
      </c>
      <c r="G1367">
        <v>0</v>
      </c>
      <c r="H1367" t="str">
        <f t="shared" si="21"/>
        <v/>
      </c>
    </row>
    <row r="1368" spans="1:8" x14ac:dyDescent="0.3">
      <c r="A1368" s="1" t="s">
        <v>188</v>
      </c>
      <c r="B1368" t="s">
        <v>189</v>
      </c>
      <c r="C1368">
        <v>2006</v>
      </c>
      <c r="D1368">
        <v>0</v>
      </c>
      <c r="E1368">
        <v>0</v>
      </c>
      <c r="F1368">
        <v>0</v>
      </c>
      <c r="G1368">
        <v>0</v>
      </c>
      <c r="H1368" t="str">
        <f t="shared" si="21"/>
        <v/>
      </c>
    </row>
    <row r="1369" spans="1:8" x14ac:dyDescent="0.3">
      <c r="A1369" s="1" t="s">
        <v>192</v>
      </c>
      <c r="B1369" t="s">
        <v>193</v>
      </c>
      <c r="C1369">
        <v>2006</v>
      </c>
      <c r="D1369">
        <v>61138260</v>
      </c>
      <c r="E1369">
        <v>80.48</v>
      </c>
      <c r="F1369">
        <v>33965700</v>
      </c>
      <c r="G1369">
        <v>0.18</v>
      </c>
      <c r="H1369">
        <f t="shared" si="21"/>
        <v>339657000</v>
      </c>
    </row>
    <row r="1370" spans="1:8" x14ac:dyDescent="0.3">
      <c r="A1370" s="1" t="s">
        <v>194</v>
      </c>
      <c r="B1370" t="s">
        <v>195</v>
      </c>
      <c r="C1370">
        <v>2006</v>
      </c>
      <c r="D1370">
        <v>73562419</v>
      </c>
      <c r="E1370">
        <v>97.46</v>
      </c>
      <c r="F1370">
        <v>0</v>
      </c>
      <c r="G1370">
        <v>0.15</v>
      </c>
      <c r="H1370">
        <f t="shared" si="21"/>
        <v>490416126.66666669</v>
      </c>
    </row>
    <row r="1371" spans="1:8" x14ac:dyDescent="0.3">
      <c r="A1371" s="1" t="s">
        <v>196</v>
      </c>
      <c r="B1371" t="s">
        <v>197</v>
      </c>
      <c r="C1371">
        <v>2006</v>
      </c>
      <c r="D1371">
        <v>0</v>
      </c>
      <c r="E1371">
        <v>0</v>
      </c>
      <c r="F1371">
        <v>0</v>
      </c>
      <c r="G1371">
        <v>0</v>
      </c>
      <c r="H1371" t="str">
        <f t="shared" si="21"/>
        <v/>
      </c>
    </row>
    <row r="1372" spans="1:8" x14ac:dyDescent="0.3">
      <c r="A1372" s="1" t="s">
        <v>198</v>
      </c>
      <c r="B1372" t="s">
        <v>199</v>
      </c>
      <c r="C1372">
        <v>2006</v>
      </c>
      <c r="D1372">
        <v>0</v>
      </c>
      <c r="E1372">
        <v>0</v>
      </c>
      <c r="F1372">
        <v>0</v>
      </c>
      <c r="G1372">
        <v>0</v>
      </c>
      <c r="H1372" t="str">
        <f t="shared" si="21"/>
        <v/>
      </c>
    </row>
    <row r="1373" spans="1:8" x14ac:dyDescent="0.3">
      <c r="A1373" s="1" t="s">
        <v>200</v>
      </c>
      <c r="B1373" t="s">
        <v>201</v>
      </c>
      <c r="C1373">
        <v>2006</v>
      </c>
      <c r="D1373">
        <v>0</v>
      </c>
      <c r="E1373">
        <v>0</v>
      </c>
      <c r="F1373">
        <v>0</v>
      </c>
      <c r="G1373">
        <v>0</v>
      </c>
      <c r="H1373" t="str">
        <f t="shared" si="21"/>
        <v/>
      </c>
    </row>
    <row r="1374" spans="1:8" x14ac:dyDescent="0.3">
      <c r="A1374" s="1" t="s">
        <v>202</v>
      </c>
      <c r="B1374" t="s">
        <v>203</v>
      </c>
      <c r="C1374">
        <v>2006</v>
      </c>
      <c r="D1374">
        <v>51803633</v>
      </c>
      <c r="E1374">
        <v>139.15</v>
      </c>
      <c r="F1374">
        <v>0</v>
      </c>
      <c r="G1374">
        <v>0.6</v>
      </c>
      <c r="H1374">
        <f t="shared" si="21"/>
        <v>86339388.333333343</v>
      </c>
    </row>
    <row r="1375" spans="1:8" x14ac:dyDescent="0.3">
      <c r="A1375" s="1" t="s">
        <v>204</v>
      </c>
      <c r="B1375" t="s">
        <v>205</v>
      </c>
      <c r="C1375">
        <v>2006</v>
      </c>
      <c r="D1375">
        <v>0</v>
      </c>
      <c r="E1375">
        <v>0</v>
      </c>
      <c r="F1375">
        <v>0</v>
      </c>
      <c r="G1375">
        <v>0</v>
      </c>
      <c r="H1375" t="str">
        <f t="shared" si="21"/>
        <v/>
      </c>
    </row>
    <row r="1376" spans="1:8" x14ac:dyDescent="0.3">
      <c r="A1376" s="1" t="s">
        <v>206</v>
      </c>
      <c r="B1376" t="s">
        <v>207</v>
      </c>
      <c r="C1376">
        <v>2006</v>
      </c>
      <c r="D1376">
        <v>189648260</v>
      </c>
      <c r="E1376">
        <v>85.27</v>
      </c>
      <c r="F1376">
        <v>0</v>
      </c>
      <c r="G1376">
        <v>1.1499999999999999</v>
      </c>
      <c r="H1376">
        <f t="shared" si="21"/>
        <v>164911530.43478262</v>
      </c>
    </row>
    <row r="1377" spans="1:8" x14ac:dyDescent="0.3">
      <c r="A1377" s="1" t="s">
        <v>208</v>
      </c>
      <c r="B1377" t="s">
        <v>209</v>
      </c>
      <c r="C1377">
        <v>2006</v>
      </c>
      <c r="D1377">
        <v>0</v>
      </c>
      <c r="E1377">
        <v>0</v>
      </c>
      <c r="F1377">
        <v>0</v>
      </c>
      <c r="G1377">
        <v>0</v>
      </c>
      <c r="H1377" t="str">
        <f t="shared" si="21"/>
        <v/>
      </c>
    </row>
    <row r="1378" spans="1:8" x14ac:dyDescent="0.3">
      <c r="A1378" s="1" t="s">
        <v>210</v>
      </c>
      <c r="B1378" t="s">
        <v>211</v>
      </c>
      <c r="C1378">
        <v>2006</v>
      </c>
      <c r="D1378">
        <v>0</v>
      </c>
      <c r="E1378">
        <v>0</v>
      </c>
      <c r="F1378">
        <v>0</v>
      </c>
      <c r="G1378">
        <v>0</v>
      </c>
      <c r="H1378" t="str">
        <f t="shared" si="21"/>
        <v/>
      </c>
    </row>
    <row r="1379" spans="1:8" x14ac:dyDescent="0.3">
      <c r="A1379" s="1" t="s">
        <v>212</v>
      </c>
      <c r="B1379" t="s">
        <v>213</v>
      </c>
      <c r="C1379">
        <v>2006</v>
      </c>
      <c r="D1379">
        <v>0</v>
      </c>
      <c r="E1379">
        <v>0</v>
      </c>
      <c r="F1379">
        <v>0</v>
      </c>
      <c r="G1379">
        <v>0</v>
      </c>
      <c r="H1379" t="str">
        <f t="shared" si="21"/>
        <v/>
      </c>
    </row>
    <row r="1380" spans="1:8" x14ac:dyDescent="0.3">
      <c r="A1380" s="1" t="s">
        <v>214</v>
      </c>
      <c r="B1380" t="s">
        <v>215</v>
      </c>
      <c r="C1380">
        <v>2006</v>
      </c>
      <c r="D1380">
        <v>0</v>
      </c>
      <c r="E1380">
        <v>0</v>
      </c>
      <c r="F1380">
        <v>0</v>
      </c>
      <c r="G1380">
        <v>0</v>
      </c>
      <c r="H1380" t="str">
        <f t="shared" si="21"/>
        <v/>
      </c>
    </row>
    <row r="1381" spans="1:8" x14ac:dyDescent="0.3">
      <c r="A1381" s="1" t="s">
        <v>216</v>
      </c>
      <c r="B1381" t="s">
        <v>217</v>
      </c>
      <c r="C1381">
        <v>2006</v>
      </c>
      <c r="D1381">
        <v>0</v>
      </c>
      <c r="E1381">
        <v>0</v>
      </c>
      <c r="F1381">
        <v>0</v>
      </c>
      <c r="G1381">
        <v>0</v>
      </c>
      <c r="H1381" t="str">
        <f t="shared" si="21"/>
        <v/>
      </c>
    </row>
    <row r="1382" spans="1:8" x14ac:dyDescent="0.3">
      <c r="A1382" s="1" t="s">
        <v>218</v>
      </c>
      <c r="B1382" t="s">
        <v>219</v>
      </c>
      <c r="C1382">
        <v>2006</v>
      </c>
      <c r="D1382">
        <v>504902255</v>
      </c>
      <c r="E1382">
        <v>72.22</v>
      </c>
      <c r="F1382">
        <v>13646010</v>
      </c>
      <c r="G1382">
        <v>3.6839559</v>
      </c>
      <c r="H1382">
        <f t="shared" si="21"/>
        <v>137054370.00480923</v>
      </c>
    </row>
    <row r="1383" spans="1:8" x14ac:dyDescent="0.3">
      <c r="A1383" s="1" t="s">
        <v>220</v>
      </c>
      <c r="B1383" t="s">
        <v>221</v>
      </c>
      <c r="C1383">
        <v>2006</v>
      </c>
      <c r="D1383">
        <v>66285755</v>
      </c>
      <c r="E1383">
        <v>74.83</v>
      </c>
      <c r="F1383">
        <v>0</v>
      </c>
      <c r="G1383">
        <v>0.5</v>
      </c>
      <c r="H1383">
        <f t="shared" si="21"/>
        <v>132571510</v>
      </c>
    </row>
    <row r="1384" spans="1:8" x14ac:dyDescent="0.3">
      <c r="A1384" s="1" t="s">
        <v>222</v>
      </c>
      <c r="B1384" t="s">
        <v>223</v>
      </c>
      <c r="C1384">
        <v>2006</v>
      </c>
      <c r="D1384">
        <v>0</v>
      </c>
      <c r="E1384">
        <v>0</v>
      </c>
      <c r="F1384">
        <v>0</v>
      </c>
      <c r="G1384">
        <v>0</v>
      </c>
      <c r="H1384" t="str">
        <f t="shared" si="21"/>
        <v/>
      </c>
    </row>
    <row r="1385" spans="1:8" x14ac:dyDescent="0.3">
      <c r="A1385" s="1" t="s">
        <v>224</v>
      </c>
      <c r="B1385" t="s">
        <v>225</v>
      </c>
      <c r="C1385">
        <v>2006</v>
      </c>
      <c r="D1385">
        <v>114711206</v>
      </c>
      <c r="E1385">
        <v>34.29</v>
      </c>
      <c r="F1385">
        <v>157727900</v>
      </c>
      <c r="G1385">
        <v>0.8</v>
      </c>
      <c r="H1385">
        <f t="shared" si="21"/>
        <v>143389007.5</v>
      </c>
    </row>
    <row r="1386" spans="1:8" x14ac:dyDescent="0.3">
      <c r="A1386" s="1" t="s">
        <v>226</v>
      </c>
      <c r="B1386" t="s">
        <v>227</v>
      </c>
      <c r="C1386">
        <v>2006</v>
      </c>
      <c r="D1386">
        <v>624595855</v>
      </c>
      <c r="E1386">
        <v>76.09</v>
      </c>
      <c r="F1386">
        <v>66446360</v>
      </c>
      <c r="G1386">
        <v>4.6369899999999999</v>
      </c>
      <c r="H1386">
        <f t="shared" si="21"/>
        <v>134698555.52847859</v>
      </c>
    </row>
    <row r="1387" spans="1:8" x14ac:dyDescent="0.3">
      <c r="A1387" s="1" t="s">
        <v>228</v>
      </c>
      <c r="B1387" t="s">
        <v>229</v>
      </c>
      <c r="C1387">
        <v>2006</v>
      </c>
      <c r="D1387">
        <v>17114550</v>
      </c>
      <c r="E1387">
        <v>41.51</v>
      </c>
      <c r="F1387">
        <v>18909000</v>
      </c>
      <c r="G1387">
        <v>0.5</v>
      </c>
      <c r="H1387">
        <f t="shared" si="21"/>
        <v>34229100</v>
      </c>
    </row>
    <row r="1388" spans="1:8" x14ac:dyDescent="0.3">
      <c r="A1388" s="1" t="s">
        <v>230</v>
      </c>
      <c r="B1388" t="s">
        <v>231</v>
      </c>
      <c r="C1388">
        <v>2006</v>
      </c>
      <c r="D1388">
        <v>625166668</v>
      </c>
      <c r="E1388">
        <v>72.13</v>
      </c>
      <c r="F1388">
        <v>0</v>
      </c>
      <c r="G1388">
        <v>1.2</v>
      </c>
      <c r="H1388">
        <f t="shared" si="21"/>
        <v>520972223.33333337</v>
      </c>
    </row>
    <row r="1389" spans="1:8" x14ac:dyDescent="0.3">
      <c r="A1389" s="1" t="s">
        <v>232</v>
      </c>
      <c r="B1389" t="s">
        <v>233</v>
      </c>
      <c r="C1389">
        <v>2006</v>
      </c>
      <c r="D1389">
        <v>1309452926</v>
      </c>
      <c r="E1389">
        <v>56.68</v>
      </c>
      <c r="F1389">
        <v>0</v>
      </c>
      <c r="G1389">
        <v>0.69842740999999997</v>
      </c>
      <c r="H1389">
        <f t="shared" si="21"/>
        <v>1874859015.0549791</v>
      </c>
    </row>
    <row r="1390" spans="1:8" x14ac:dyDescent="0.3">
      <c r="A1390" s="1" t="s">
        <v>234</v>
      </c>
      <c r="B1390" t="s">
        <v>235</v>
      </c>
      <c r="C1390">
        <v>2006</v>
      </c>
      <c r="D1390">
        <v>0</v>
      </c>
      <c r="E1390">
        <v>0</v>
      </c>
      <c r="F1390">
        <v>0</v>
      </c>
      <c r="G1390">
        <v>0</v>
      </c>
      <c r="H1390" t="str">
        <f t="shared" si="21"/>
        <v/>
      </c>
    </row>
    <row r="1391" spans="1:8" x14ac:dyDescent="0.3">
      <c r="A1391" s="1" t="s">
        <v>236</v>
      </c>
      <c r="B1391" t="s">
        <v>237</v>
      </c>
      <c r="C1391">
        <v>2006</v>
      </c>
      <c r="D1391">
        <v>328656000</v>
      </c>
      <c r="E1391">
        <v>58.46</v>
      </c>
      <c r="F1391">
        <v>0</v>
      </c>
      <c r="G1391">
        <v>0.8</v>
      </c>
      <c r="H1391">
        <f t="shared" si="21"/>
        <v>410820000</v>
      </c>
    </row>
    <row r="1392" spans="1:8" x14ac:dyDescent="0.3">
      <c r="A1392" s="1" t="s">
        <v>238</v>
      </c>
      <c r="B1392" t="s">
        <v>239</v>
      </c>
      <c r="C1392">
        <v>2006</v>
      </c>
      <c r="D1392">
        <v>88253638</v>
      </c>
      <c r="E1392">
        <v>123.28</v>
      </c>
      <c r="F1392">
        <v>0</v>
      </c>
      <c r="G1392">
        <v>0.5</v>
      </c>
      <c r="H1392">
        <f t="shared" si="21"/>
        <v>176507276</v>
      </c>
    </row>
    <row r="1393" spans="1:8" x14ac:dyDescent="0.3">
      <c r="A1393" s="1" t="s">
        <v>240</v>
      </c>
      <c r="B1393" t="s">
        <v>241</v>
      </c>
      <c r="C1393">
        <v>2006</v>
      </c>
      <c r="D1393">
        <v>672000000</v>
      </c>
      <c r="E1393">
        <v>79.540000000000006</v>
      </c>
      <c r="F1393">
        <v>0</v>
      </c>
      <c r="G1393">
        <v>1.4</v>
      </c>
      <c r="H1393">
        <f t="shared" si="21"/>
        <v>480000000.00000006</v>
      </c>
    </row>
    <row r="1394" spans="1:8" x14ac:dyDescent="0.3">
      <c r="A1394" s="1" t="s">
        <v>242</v>
      </c>
      <c r="B1394" t="s">
        <v>243</v>
      </c>
      <c r="C1394">
        <v>2006</v>
      </c>
      <c r="D1394">
        <v>50266753</v>
      </c>
      <c r="E1394">
        <v>87.63</v>
      </c>
      <c r="F1394">
        <v>0</v>
      </c>
      <c r="G1394">
        <v>0.25</v>
      </c>
      <c r="H1394">
        <f t="shared" si="21"/>
        <v>201067012</v>
      </c>
    </row>
    <row r="1395" spans="1:8" x14ac:dyDescent="0.3">
      <c r="A1395" s="1" t="s">
        <v>244</v>
      </c>
      <c r="B1395" t="s">
        <v>245</v>
      </c>
      <c r="C1395">
        <v>2006</v>
      </c>
      <c r="D1395">
        <v>0</v>
      </c>
      <c r="E1395">
        <v>0</v>
      </c>
      <c r="F1395">
        <v>0</v>
      </c>
      <c r="G1395">
        <v>0</v>
      </c>
      <c r="H1395" t="str">
        <f t="shared" si="21"/>
        <v/>
      </c>
    </row>
    <row r="1396" spans="1:8" x14ac:dyDescent="0.3">
      <c r="A1396" s="1" t="s">
        <v>246</v>
      </c>
      <c r="B1396" t="s">
        <v>247</v>
      </c>
      <c r="C1396">
        <v>2006</v>
      </c>
      <c r="D1396">
        <v>0</v>
      </c>
      <c r="E1396">
        <v>0</v>
      </c>
      <c r="F1396">
        <v>0</v>
      </c>
      <c r="G1396">
        <v>0</v>
      </c>
      <c r="H1396" t="str">
        <f t="shared" si="21"/>
        <v/>
      </c>
    </row>
    <row r="1397" spans="1:8" x14ac:dyDescent="0.3">
      <c r="A1397" s="1" t="s">
        <v>248</v>
      </c>
      <c r="B1397" t="s">
        <v>249</v>
      </c>
      <c r="C1397">
        <v>2006</v>
      </c>
      <c r="D1397">
        <v>136695004</v>
      </c>
      <c r="E1397">
        <v>63.56</v>
      </c>
      <c r="F1397">
        <v>0</v>
      </c>
      <c r="G1397">
        <v>0.6</v>
      </c>
      <c r="H1397">
        <f t="shared" si="21"/>
        <v>227825006.66666669</v>
      </c>
    </row>
    <row r="1398" spans="1:8" x14ac:dyDescent="0.3">
      <c r="A1398" s="1" t="s">
        <v>250</v>
      </c>
      <c r="B1398" t="s">
        <v>251</v>
      </c>
      <c r="C1398">
        <v>2006</v>
      </c>
      <c r="D1398">
        <v>265614139</v>
      </c>
      <c r="E1398">
        <v>120.08</v>
      </c>
      <c r="F1398">
        <v>0</v>
      </c>
      <c r="G1398">
        <v>1.29</v>
      </c>
      <c r="H1398">
        <f t="shared" si="21"/>
        <v>205902433.33333331</v>
      </c>
    </row>
    <row r="1399" spans="1:8" x14ac:dyDescent="0.3">
      <c r="A1399" s="1" t="s">
        <v>252</v>
      </c>
      <c r="B1399" t="s">
        <v>253</v>
      </c>
      <c r="C1399">
        <v>2006</v>
      </c>
      <c r="D1399">
        <v>1853407605</v>
      </c>
      <c r="E1399">
        <v>93.57</v>
      </c>
      <c r="F1399">
        <v>74136300</v>
      </c>
      <c r="G1399">
        <v>2.5</v>
      </c>
      <c r="H1399">
        <f t="shared" si="21"/>
        <v>741363042</v>
      </c>
    </row>
    <row r="1400" spans="1:8" x14ac:dyDescent="0.3">
      <c r="A1400" s="1" t="s">
        <v>254</v>
      </c>
      <c r="B1400" t="s">
        <v>255</v>
      </c>
      <c r="C1400">
        <v>2006</v>
      </c>
      <c r="D1400">
        <v>99099000</v>
      </c>
      <c r="E1400">
        <v>82.78</v>
      </c>
      <c r="F1400">
        <v>0</v>
      </c>
      <c r="G1400">
        <v>1.3</v>
      </c>
      <c r="H1400">
        <f t="shared" si="21"/>
        <v>76230000</v>
      </c>
    </row>
    <row r="1401" spans="1:8" x14ac:dyDescent="0.3">
      <c r="A1401" s="1" t="s">
        <v>256</v>
      </c>
      <c r="B1401" t="s">
        <v>257</v>
      </c>
      <c r="C1401">
        <v>2006</v>
      </c>
      <c r="D1401">
        <v>37360625</v>
      </c>
      <c r="E1401">
        <v>44.79</v>
      </c>
      <c r="F1401">
        <v>37360620</v>
      </c>
      <c r="G1401">
        <v>0.14522199999999999</v>
      </c>
      <c r="H1401">
        <f t="shared" si="21"/>
        <v>257265600.25340515</v>
      </c>
    </row>
    <row r="1402" spans="1:8" x14ac:dyDescent="0.3">
      <c r="A1402" s="1" t="s">
        <v>258</v>
      </c>
      <c r="B1402" t="s">
        <v>259</v>
      </c>
      <c r="C1402">
        <v>2006</v>
      </c>
      <c r="D1402">
        <v>47305273</v>
      </c>
      <c r="E1402">
        <v>29.06</v>
      </c>
      <c r="F1402">
        <v>15768430</v>
      </c>
      <c r="G1402">
        <v>0.3</v>
      </c>
      <c r="H1402">
        <f t="shared" si="21"/>
        <v>157684243.33333334</v>
      </c>
    </row>
    <row r="1403" spans="1:8" x14ac:dyDescent="0.3">
      <c r="A1403" s="1" t="s">
        <v>260</v>
      </c>
      <c r="B1403" t="s">
        <v>261</v>
      </c>
      <c r="C1403">
        <v>2006</v>
      </c>
      <c r="D1403">
        <v>45692270</v>
      </c>
      <c r="E1403">
        <v>40.29</v>
      </c>
      <c r="F1403">
        <v>45692270</v>
      </c>
      <c r="G1403">
        <v>0.3</v>
      </c>
      <c r="H1403">
        <f t="shared" si="21"/>
        <v>152307566.66666669</v>
      </c>
    </row>
    <row r="1404" spans="1:8" x14ac:dyDescent="0.3">
      <c r="A1404" s="1" t="s">
        <v>262</v>
      </c>
      <c r="B1404" t="s">
        <v>263</v>
      </c>
      <c r="C1404">
        <v>2006</v>
      </c>
      <c r="D1404">
        <v>29037278</v>
      </c>
      <c r="E1404">
        <v>23</v>
      </c>
      <c r="F1404">
        <v>29037270</v>
      </c>
      <c r="G1404">
        <v>0.5</v>
      </c>
      <c r="H1404">
        <f t="shared" si="21"/>
        <v>58074556</v>
      </c>
    </row>
    <row r="1405" spans="1:8" x14ac:dyDescent="0.3">
      <c r="A1405" s="1" t="s">
        <v>264</v>
      </c>
      <c r="B1405" t="s">
        <v>265</v>
      </c>
      <c r="C1405">
        <v>2006</v>
      </c>
      <c r="D1405">
        <v>0</v>
      </c>
      <c r="E1405">
        <v>0</v>
      </c>
      <c r="F1405">
        <v>0</v>
      </c>
      <c r="G1405">
        <v>0</v>
      </c>
      <c r="H1405" t="str">
        <f t="shared" si="21"/>
        <v/>
      </c>
    </row>
    <row r="1406" spans="1:8" x14ac:dyDescent="0.3">
      <c r="A1406" s="1" t="s">
        <v>266</v>
      </c>
      <c r="B1406" t="s">
        <v>267</v>
      </c>
      <c r="C1406">
        <v>2006</v>
      </c>
      <c r="D1406">
        <v>552628800</v>
      </c>
      <c r="E1406">
        <v>76.709999999999994</v>
      </c>
      <c r="F1406">
        <v>0</v>
      </c>
      <c r="G1406">
        <v>3</v>
      </c>
      <c r="H1406">
        <f t="shared" si="21"/>
        <v>184209600</v>
      </c>
    </row>
    <row r="1407" spans="1:8" x14ac:dyDescent="0.3">
      <c r="A1407" s="1" t="s">
        <v>268</v>
      </c>
      <c r="B1407" t="s">
        <v>269</v>
      </c>
      <c r="C1407">
        <v>2006</v>
      </c>
      <c r="D1407">
        <v>124800000</v>
      </c>
      <c r="E1407">
        <v>58.51</v>
      </c>
      <c r="F1407">
        <v>38400000</v>
      </c>
      <c r="G1407">
        <v>1.3</v>
      </c>
      <c r="H1407">
        <f t="shared" si="21"/>
        <v>96000000</v>
      </c>
    </row>
    <row r="1408" spans="1:8" x14ac:dyDescent="0.3">
      <c r="A1408" s="1" t="s">
        <v>270</v>
      </c>
      <c r="B1408" t="s">
        <v>271</v>
      </c>
      <c r="C1408">
        <v>2006</v>
      </c>
      <c r="D1408">
        <v>0</v>
      </c>
      <c r="E1408">
        <v>0</v>
      </c>
      <c r="F1408">
        <v>0</v>
      </c>
      <c r="G1408">
        <v>0</v>
      </c>
      <c r="H1408" t="str">
        <f t="shared" si="21"/>
        <v/>
      </c>
    </row>
    <row r="1409" spans="1:8" x14ac:dyDescent="0.3">
      <c r="A1409" s="1" t="s">
        <v>272</v>
      </c>
      <c r="B1409" t="s">
        <v>273</v>
      </c>
      <c r="C1409">
        <v>2006</v>
      </c>
      <c r="D1409">
        <v>211986674</v>
      </c>
      <c r="E1409">
        <v>48.44</v>
      </c>
      <c r="F1409">
        <v>70662230</v>
      </c>
      <c r="G1409">
        <v>3</v>
      </c>
      <c r="H1409">
        <f t="shared" si="21"/>
        <v>70662224.666666672</v>
      </c>
    </row>
    <row r="1410" spans="1:8" x14ac:dyDescent="0.3">
      <c r="A1410" s="1" t="s">
        <v>274</v>
      </c>
      <c r="B1410" t="s">
        <v>275</v>
      </c>
      <c r="C1410">
        <v>2006</v>
      </c>
      <c r="D1410">
        <v>288142461</v>
      </c>
      <c r="E1410">
        <v>68.099999999999994</v>
      </c>
      <c r="F1410">
        <v>0</v>
      </c>
      <c r="G1410">
        <v>1.7</v>
      </c>
      <c r="H1410">
        <f t="shared" si="21"/>
        <v>169495565.29411766</v>
      </c>
    </row>
    <row r="1411" spans="1:8" x14ac:dyDescent="0.3">
      <c r="A1411" s="1" t="s">
        <v>276</v>
      </c>
      <c r="B1411" t="s">
        <v>277</v>
      </c>
      <c r="C1411">
        <v>2006</v>
      </c>
      <c r="D1411">
        <v>274109700</v>
      </c>
      <c r="E1411">
        <v>35.94</v>
      </c>
      <c r="F1411">
        <v>253024330</v>
      </c>
      <c r="G1411">
        <v>1.2966483</v>
      </c>
      <c r="H1411">
        <f t="shared" ref="H1411:H1474" si="22">IF(G1411=0, "",D1411/G1411)</f>
        <v>211398649.88833132</v>
      </c>
    </row>
    <row r="1412" spans="1:8" x14ac:dyDescent="0.3">
      <c r="A1412" s="1" t="s">
        <v>278</v>
      </c>
      <c r="B1412" t="s">
        <v>279</v>
      </c>
      <c r="C1412">
        <v>2006</v>
      </c>
      <c r="D1412">
        <v>115612438</v>
      </c>
      <c r="E1412">
        <v>39.79</v>
      </c>
      <c r="F1412">
        <v>0</v>
      </c>
      <c r="G1412">
        <v>1.1992096000000001</v>
      </c>
      <c r="H1412">
        <f t="shared" si="22"/>
        <v>96407198.54143928</v>
      </c>
    </row>
    <row r="1413" spans="1:8" x14ac:dyDescent="0.3">
      <c r="A1413" s="1" t="s">
        <v>280</v>
      </c>
      <c r="B1413" t="s">
        <v>281</v>
      </c>
      <c r="C1413">
        <v>2006</v>
      </c>
      <c r="D1413">
        <v>144235869</v>
      </c>
      <c r="E1413">
        <v>75.650000000000006</v>
      </c>
      <c r="F1413">
        <v>0</v>
      </c>
      <c r="G1413">
        <v>1.6</v>
      </c>
      <c r="H1413">
        <f t="shared" si="22"/>
        <v>90147418.125</v>
      </c>
    </row>
    <row r="1414" spans="1:8" x14ac:dyDescent="0.3">
      <c r="A1414" s="1" t="s">
        <v>282</v>
      </c>
      <c r="B1414" t="s">
        <v>283</v>
      </c>
      <c r="C1414">
        <v>2006</v>
      </c>
      <c r="D1414">
        <v>101960230</v>
      </c>
      <c r="E1414">
        <v>42.75</v>
      </c>
      <c r="F1414">
        <v>152940330</v>
      </c>
      <c r="G1414">
        <v>1</v>
      </c>
      <c r="H1414">
        <f t="shared" si="22"/>
        <v>101960230</v>
      </c>
    </row>
    <row r="1415" spans="1:8" x14ac:dyDescent="0.3">
      <c r="A1415" s="1" t="s">
        <v>284</v>
      </c>
      <c r="B1415" t="s">
        <v>285</v>
      </c>
      <c r="C1415">
        <v>2006</v>
      </c>
      <c r="D1415">
        <v>66000000</v>
      </c>
      <c r="E1415">
        <v>74.319999999999993</v>
      </c>
      <c r="F1415">
        <v>0</v>
      </c>
      <c r="G1415">
        <v>1</v>
      </c>
      <c r="H1415">
        <f t="shared" si="22"/>
        <v>66000000</v>
      </c>
    </row>
    <row r="1416" spans="1:8" x14ac:dyDescent="0.3">
      <c r="A1416" s="1" t="s">
        <v>286</v>
      </c>
      <c r="B1416" t="s">
        <v>287</v>
      </c>
      <c r="C1416">
        <v>2006</v>
      </c>
      <c r="D1416">
        <v>0</v>
      </c>
      <c r="E1416">
        <v>0</v>
      </c>
      <c r="F1416">
        <v>0</v>
      </c>
      <c r="G1416">
        <v>0</v>
      </c>
      <c r="H1416" t="str">
        <f t="shared" si="22"/>
        <v/>
      </c>
    </row>
    <row r="1417" spans="1:8" x14ac:dyDescent="0.3">
      <c r="A1417" s="1" t="s">
        <v>288</v>
      </c>
      <c r="B1417" t="s">
        <v>289</v>
      </c>
      <c r="C1417">
        <v>2006</v>
      </c>
      <c r="D1417">
        <v>0</v>
      </c>
      <c r="E1417">
        <v>0</v>
      </c>
      <c r="F1417">
        <v>0</v>
      </c>
      <c r="G1417">
        <v>0</v>
      </c>
      <c r="H1417" t="str">
        <f t="shared" si="22"/>
        <v/>
      </c>
    </row>
    <row r="1418" spans="1:8" x14ac:dyDescent="0.3">
      <c r="A1418" s="1" t="s">
        <v>290</v>
      </c>
      <c r="B1418" t="s">
        <v>291</v>
      </c>
      <c r="C1418">
        <v>2006</v>
      </c>
      <c r="D1418">
        <v>61937400</v>
      </c>
      <c r="E1418">
        <v>27.15</v>
      </c>
      <c r="F1418">
        <v>123874800</v>
      </c>
      <c r="G1418">
        <v>1</v>
      </c>
      <c r="H1418">
        <f t="shared" si="22"/>
        <v>61937400</v>
      </c>
    </row>
    <row r="1419" spans="1:8" x14ac:dyDescent="0.3">
      <c r="A1419" s="1" t="s">
        <v>292</v>
      </c>
      <c r="B1419" t="s">
        <v>293</v>
      </c>
      <c r="C1419">
        <v>2006</v>
      </c>
      <c r="D1419">
        <v>0</v>
      </c>
      <c r="E1419">
        <v>0</v>
      </c>
      <c r="F1419">
        <v>0</v>
      </c>
      <c r="G1419">
        <v>0</v>
      </c>
      <c r="H1419" t="str">
        <f t="shared" si="22"/>
        <v/>
      </c>
    </row>
    <row r="1420" spans="1:8" x14ac:dyDescent="0.3">
      <c r="A1420" s="1" t="s">
        <v>294</v>
      </c>
      <c r="B1420" t="s">
        <v>295</v>
      </c>
      <c r="C1420">
        <v>2006</v>
      </c>
      <c r="D1420">
        <v>0</v>
      </c>
      <c r="E1420">
        <v>0</v>
      </c>
      <c r="F1420">
        <v>0</v>
      </c>
      <c r="G1420">
        <v>0</v>
      </c>
      <c r="H1420" t="str">
        <f t="shared" si="22"/>
        <v/>
      </c>
    </row>
    <row r="1421" spans="1:8" x14ac:dyDescent="0.3">
      <c r="A1421" s="1" t="s">
        <v>296</v>
      </c>
      <c r="B1421" t="s">
        <v>297</v>
      </c>
      <c r="C1421">
        <v>2006</v>
      </c>
      <c r="D1421">
        <v>154608548</v>
      </c>
      <c r="E1421">
        <v>70.599999999999994</v>
      </c>
      <c r="F1421">
        <v>0</v>
      </c>
      <c r="G1421">
        <v>4.2</v>
      </c>
      <c r="H1421">
        <f t="shared" si="22"/>
        <v>36811559.047619045</v>
      </c>
    </row>
    <row r="1422" spans="1:8" x14ac:dyDescent="0.3">
      <c r="A1422" s="1" t="s">
        <v>298</v>
      </c>
      <c r="B1422" t="s">
        <v>299</v>
      </c>
      <c r="C1422">
        <v>2006</v>
      </c>
      <c r="D1422">
        <v>288250000</v>
      </c>
      <c r="E1422">
        <v>47.6</v>
      </c>
      <c r="F1422">
        <v>172950000</v>
      </c>
      <c r="G1422">
        <v>2.5</v>
      </c>
      <c r="H1422">
        <f t="shared" si="22"/>
        <v>115300000</v>
      </c>
    </row>
    <row r="1423" spans="1:8" x14ac:dyDescent="0.3">
      <c r="A1423" s="1" t="s">
        <v>2572</v>
      </c>
      <c r="B1423" t="s">
        <v>2573</v>
      </c>
      <c r="C1423">
        <v>2006</v>
      </c>
      <c r="D1423">
        <v>32500000</v>
      </c>
      <c r="E1423">
        <v>13.99</v>
      </c>
      <c r="F1423">
        <v>130000000</v>
      </c>
      <c r="G1423">
        <v>0.2</v>
      </c>
      <c r="H1423">
        <f t="shared" si="22"/>
        <v>162500000</v>
      </c>
    </row>
    <row r="1424" spans="1:8" x14ac:dyDescent="0.3">
      <c r="A1424" s="1" t="s">
        <v>300</v>
      </c>
      <c r="B1424" t="s">
        <v>301</v>
      </c>
      <c r="C1424">
        <v>2006</v>
      </c>
      <c r="D1424">
        <v>228644040</v>
      </c>
      <c r="E1424">
        <v>63.23</v>
      </c>
      <c r="F1424">
        <v>23817090</v>
      </c>
      <c r="G1424">
        <v>4.8</v>
      </c>
      <c r="H1424">
        <f t="shared" si="22"/>
        <v>47634175</v>
      </c>
    </row>
    <row r="1425" spans="1:8" x14ac:dyDescent="0.3">
      <c r="A1425" s="1" t="s">
        <v>302</v>
      </c>
      <c r="B1425" t="s">
        <v>303</v>
      </c>
      <c r="C1425">
        <v>2006</v>
      </c>
      <c r="D1425">
        <v>31607990</v>
      </c>
      <c r="E1425">
        <v>69.010000000000005</v>
      </c>
      <c r="F1425">
        <v>0</v>
      </c>
      <c r="G1425">
        <v>1</v>
      </c>
      <c r="H1425">
        <f t="shared" si="22"/>
        <v>31607990</v>
      </c>
    </row>
    <row r="1426" spans="1:8" x14ac:dyDescent="0.3">
      <c r="A1426" s="1" t="s">
        <v>304</v>
      </c>
      <c r="B1426" t="s">
        <v>305</v>
      </c>
      <c r="C1426">
        <v>2006</v>
      </c>
      <c r="D1426">
        <v>0</v>
      </c>
      <c r="E1426">
        <v>0</v>
      </c>
      <c r="F1426">
        <v>0</v>
      </c>
      <c r="G1426">
        <v>0</v>
      </c>
      <c r="H1426" t="str">
        <f t="shared" si="22"/>
        <v/>
      </c>
    </row>
    <row r="1427" spans="1:8" x14ac:dyDescent="0.3">
      <c r="A1427" s="1" t="s">
        <v>306</v>
      </c>
      <c r="B1427" t="s">
        <v>307</v>
      </c>
      <c r="C1427">
        <v>2006</v>
      </c>
      <c r="D1427">
        <v>73765500</v>
      </c>
      <c r="E1427">
        <v>42.89</v>
      </c>
      <c r="F1427">
        <v>39341600</v>
      </c>
      <c r="G1427">
        <v>1.5</v>
      </c>
      <c r="H1427">
        <f t="shared" si="22"/>
        <v>49177000</v>
      </c>
    </row>
    <row r="1428" spans="1:8" x14ac:dyDescent="0.3">
      <c r="A1428" s="1" t="s">
        <v>308</v>
      </c>
      <c r="B1428" t="s">
        <v>309</v>
      </c>
      <c r="C1428">
        <v>2006</v>
      </c>
      <c r="D1428">
        <v>8492140</v>
      </c>
      <c r="E1428">
        <v>11.05</v>
      </c>
      <c r="F1428">
        <v>55198910</v>
      </c>
      <c r="G1428">
        <v>0.2</v>
      </c>
      <c r="H1428">
        <f t="shared" si="22"/>
        <v>42460700</v>
      </c>
    </row>
    <row r="1429" spans="1:8" x14ac:dyDescent="0.3">
      <c r="A1429" s="1" t="s">
        <v>312</v>
      </c>
      <c r="B1429" t="s">
        <v>313</v>
      </c>
      <c r="C1429">
        <v>2006</v>
      </c>
      <c r="D1429">
        <v>16429680</v>
      </c>
      <c r="E1429">
        <v>102.2</v>
      </c>
      <c r="F1429">
        <v>0</v>
      </c>
      <c r="G1429">
        <v>0.9</v>
      </c>
      <c r="H1429">
        <f t="shared" si="22"/>
        <v>18255200</v>
      </c>
    </row>
    <row r="1430" spans="1:8" x14ac:dyDescent="0.3">
      <c r="A1430" s="1" t="s">
        <v>314</v>
      </c>
      <c r="B1430" t="s">
        <v>315</v>
      </c>
      <c r="C1430">
        <v>2006</v>
      </c>
      <c r="D1430">
        <v>0</v>
      </c>
      <c r="E1430">
        <v>0</v>
      </c>
      <c r="F1430">
        <v>0</v>
      </c>
      <c r="G1430">
        <v>0</v>
      </c>
      <c r="H1430" t="str">
        <f t="shared" si="22"/>
        <v/>
      </c>
    </row>
    <row r="1431" spans="1:8" x14ac:dyDescent="0.3">
      <c r="A1431" s="1" t="s">
        <v>316</v>
      </c>
      <c r="B1431" t="s">
        <v>317</v>
      </c>
      <c r="C1431">
        <v>2006</v>
      </c>
      <c r="D1431">
        <v>18243500</v>
      </c>
      <c r="E1431">
        <v>52.98</v>
      </c>
      <c r="F1431">
        <v>0</v>
      </c>
      <c r="G1431">
        <v>0.5</v>
      </c>
      <c r="H1431">
        <f t="shared" si="22"/>
        <v>36487000</v>
      </c>
    </row>
    <row r="1432" spans="1:8" x14ac:dyDescent="0.3">
      <c r="A1432" s="1" t="s">
        <v>2574</v>
      </c>
      <c r="B1432" t="s">
        <v>2575</v>
      </c>
      <c r="C1432">
        <v>2006</v>
      </c>
      <c r="D1432">
        <v>40665000</v>
      </c>
      <c r="E1432">
        <v>46.4</v>
      </c>
      <c r="F1432">
        <v>40665000</v>
      </c>
      <c r="G1432">
        <v>1.5</v>
      </c>
      <c r="H1432">
        <f t="shared" si="22"/>
        <v>27110000</v>
      </c>
    </row>
    <row r="1433" spans="1:8" x14ac:dyDescent="0.3">
      <c r="A1433" s="1" t="s">
        <v>318</v>
      </c>
      <c r="B1433" t="s">
        <v>319</v>
      </c>
      <c r="C1433">
        <v>2006</v>
      </c>
      <c r="D1433">
        <v>210000000</v>
      </c>
      <c r="E1433">
        <v>63.65</v>
      </c>
      <c r="F1433">
        <v>52500000</v>
      </c>
      <c r="G1433">
        <v>6</v>
      </c>
      <c r="H1433">
        <f t="shared" si="22"/>
        <v>35000000</v>
      </c>
    </row>
    <row r="1434" spans="1:8" x14ac:dyDescent="0.3">
      <c r="A1434" s="1" t="s">
        <v>2576</v>
      </c>
      <c r="B1434" t="s">
        <v>2577</v>
      </c>
      <c r="C1434">
        <v>2006</v>
      </c>
      <c r="D1434">
        <v>169676108</v>
      </c>
      <c r="E1434">
        <v>43.57</v>
      </c>
      <c r="F1434">
        <v>67870450</v>
      </c>
      <c r="G1434">
        <v>2.5</v>
      </c>
      <c r="H1434">
        <f t="shared" si="22"/>
        <v>67870443.200000003</v>
      </c>
    </row>
    <row r="1435" spans="1:8" x14ac:dyDescent="0.3">
      <c r="A1435" s="1" t="s">
        <v>2578</v>
      </c>
      <c r="B1435" t="s">
        <v>2579</v>
      </c>
      <c r="C1435">
        <v>2006</v>
      </c>
      <c r="D1435">
        <v>32927500</v>
      </c>
      <c r="E1435">
        <v>32.54</v>
      </c>
      <c r="F1435">
        <v>16463750</v>
      </c>
      <c r="G1435">
        <v>1</v>
      </c>
      <c r="H1435">
        <f t="shared" si="22"/>
        <v>32927500</v>
      </c>
    </row>
    <row r="1436" spans="1:8" x14ac:dyDescent="0.3">
      <c r="A1436" s="1" t="s">
        <v>2580</v>
      </c>
      <c r="B1436" t="s">
        <v>2581</v>
      </c>
      <c r="C1436">
        <v>2006</v>
      </c>
      <c r="D1436">
        <v>9179304</v>
      </c>
      <c r="E1436">
        <v>18.38</v>
      </c>
      <c r="F1436">
        <v>42800000</v>
      </c>
      <c r="G1436">
        <v>0.42893943000000001</v>
      </c>
      <c r="H1436">
        <f t="shared" si="22"/>
        <v>21400000.461603634</v>
      </c>
    </row>
    <row r="1437" spans="1:8" x14ac:dyDescent="0.3">
      <c r="A1437" s="1" t="s">
        <v>320</v>
      </c>
      <c r="B1437" t="s">
        <v>321</v>
      </c>
      <c r="C1437">
        <v>2006</v>
      </c>
      <c r="D1437">
        <v>0</v>
      </c>
      <c r="E1437">
        <v>0</v>
      </c>
      <c r="F1437">
        <v>0</v>
      </c>
      <c r="G1437">
        <v>0</v>
      </c>
      <c r="H1437" t="str">
        <f t="shared" si="22"/>
        <v/>
      </c>
    </row>
    <row r="1438" spans="1:8" x14ac:dyDescent="0.3">
      <c r="A1438" s="1" t="s">
        <v>324</v>
      </c>
      <c r="B1438" t="s">
        <v>325</v>
      </c>
      <c r="C1438">
        <v>2006</v>
      </c>
      <c r="D1438">
        <v>0</v>
      </c>
      <c r="E1438">
        <v>0</v>
      </c>
      <c r="F1438">
        <v>0</v>
      </c>
      <c r="G1438">
        <v>0</v>
      </c>
      <c r="H1438" t="str">
        <f t="shared" si="22"/>
        <v/>
      </c>
    </row>
    <row r="1439" spans="1:8" x14ac:dyDescent="0.3">
      <c r="A1439" s="1" t="s">
        <v>326</v>
      </c>
      <c r="B1439" t="s">
        <v>327</v>
      </c>
      <c r="C1439">
        <v>2006</v>
      </c>
      <c r="D1439">
        <v>0</v>
      </c>
      <c r="E1439">
        <v>0</v>
      </c>
      <c r="F1439">
        <v>0</v>
      </c>
      <c r="G1439">
        <v>0</v>
      </c>
      <c r="H1439" t="str">
        <f t="shared" si="22"/>
        <v/>
      </c>
    </row>
    <row r="1440" spans="1:8" x14ac:dyDescent="0.3">
      <c r="A1440" s="1" t="s">
        <v>328</v>
      </c>
      <c r="B1440" t="s">
        <v>329</v>
      </c>
      <c r="C1440">
        <v>2006</v>
      </c>
      <c r="D1440">
        <v>4866471392</v>
      </c>
      <c r="E1440">
        <v>57.28</v>
      </c>
      <c r="F1440">
        <v>0</v>
      </c>
      <c r="G1440">
        <v>1.5</v>
      </c>
      <c r="H1440">
        <f t="shared" si="22"/>
        <v>3244314261.3333335</v>
      </c>
    </row>
    <row r="1441" spans="1:8" x14ac:dyDescent="0.3">
      <c r="A1441" s="1" t="s">
        <v>330</v>
      </c>
      <c r="B1441" t="s">
        <v>331</v>
      </c>
      <c r="C1441">
        <v>2006</v>
      </c>
      <c r="D1441">
        <v>0</v>
      </c>
      <c r="E1441">
        <v>0</v>
      </c>
      <c r="F1441">
        <v>0</v>
      </c>
      <c r="G1441">
        <v>0</v>
      </c>
      <c r="H1441" t="str">
        <f t="shared" si="22"/>
        <v/>
      </c>
    </row>
    <row r="1442" spans="1:8" x14ac:dyDescent="0.3">
      <c r="A1442" s="1" t="s">
        <v>332</v>
      </c>
      <c r="B1442" t="s">
        <v>333</v>
      </c>
      <c r="C1442">
        <v>2006</v>
      </c>
      <c r="D1442">
        <v>253109402</v>
      </c>
      <c r="E1442">
        <v>70.69</v>
      </c>
      <c r="F1442">
        <v>0</v>
      </c>
      <c r="G1442">
        <v>0.4</v>
      </c>
      <c r="H1442">
        <f t="shared" si="22"/>
        <v>632773505</v>
      </c>
    </row>
    <row r="1443" spans="1:8" x14ac:dyDescent="0.3">
      <c r="A1443" s="1" t="s">
        <v>334</v>
      </c>
      <c r="B1443" t="s">
        <v>335</v>
      </c>
      <c r="C1443">
        <v>2006</v>
      </c>
      <c r="D1443">
        <v>113181790</v>
      </c>
      <c r="E1443">
        <v>27.67</v>
      </c>
      <c r="F1443">
        <v>169772660</v>
      </c>
      <c r="G1443">
        <v>0.19772999999999999</v>
      </c>
      <c r="H1443">
        <f t="shared" si="22"/>
        <v>572405755.32291508</v>
      </c>
    </row>
    <row r="1444" spans="1:8" x14ac:dyDescent="0.3">
      <c r="A1444" s="1" t="s">
        <v>336</v>
      </c>
      <c r="B1444" t="s">
        <v>337</v>
      </c>
      <c r="C1444">
        <v>2006</v>
      </c>
      <c r="D1444">
        <v>381717540</v>
      </c>
      <c r="E1444">
        <v>59.23</v>
      </c>
      <c r="F1444">
        <v>0</v>
      </c>
      <c r="G1444">
        <v>1</v>
      </c>
      <c r="H1444">
        <f t="shared" si="22"/>
        <v>381717540</v>
      </c>
    </row>
    <row r="1445" spans="1:8" x14ac:dyDescent="0.3">
      <c r="A1445" s="1" t="s">
        <v>338</v>
      </c>
      <c r="B1445" t="s">
        <v>339</v>
      </c>
      <c r="C1445">
        <v>2006</v>
      </c>
      <c r="D1445">
        <v>395835676</v>
      </c>
      <c r="E1445">
        <v>62.09</v>
      </c>
      <c r="F1445">
        <v>0</v>
      </c>
      <c r="G1445">
        <v>1.2</v>
      </c>
      <c r="H1445">
        <f t="shared" si="22"/>
        <v>329863063.33333337</v>
      </c>
    </row>
    <row r="1446" spans="1:8" x14ac:dyDescent="0.3">
      <c r="A1446" s="1" t="s">
        <v>340</v>
      </c>
      <c r="B1446" t="s">
        <v>341</v>
      </c>
      <c r="C1446">
        <v>2006</v>
      </c>
      <c r="D1446">
        <v>0</v>
      </c>
      <c r="E1446">
        <v>0</v>
      </c>
      <c r="F1446">
        <v>0</v>
      </c>
      <c r="G1446">
        <v>0</v>
      </c>
      <c r="H1446" t="str">
        <f t="shared" si="22"/>
        <v/>
      </c>
    </row>
    <row r="1447" spans="1:8" x14ac:dyDescent="0.3">
      <c r="A1447" s="1" t="s">
        <v>342</v>
      </c>
      <c r="B1447" t="s">
        <v>343</v>
      </c>
      <c r="C1447">
        <v>2006</v>
      </c>
      <c r="D1447">
        <v>373592728</v>
      </c>
      <c r="E1447">
        <v>85.47</v>
      </c>
      <c r="F1447">
        <v>0</v>
      </c>
      <c r="G1447">
        <v>1.18</v>
      </c>
      <c r="H1447">
        <f t="shared" si="22"/>
        <v>316604006.77966106</v>
      </c>
    </row>
    <row r="1448" spans="1:8" x14ac:dyDescent="0.3">
      <c r="A1448" s="1" t="s">
        <v>344</v>
      </c>
      <c r="B1448" t="s">
        <v>345</v>
      </c>
      <c r="C1448">
        <v>2006</v>
      </c>
      <c r="D1448">
        <v>130747539</v>
      </c>
      <c r="E1448">
        <v>76.37</v>
      </c>
      <c r="F1448">
        <v>0</v>
      </c>
      <c r="G1448">
        <v>1.35</v>
      </c>
      <c r="H1448">
        <f t="shared" si="22"/>
        <v>96850028.888888881</v>
      </c>
    </row>
    <row r="1449" spans="1:8" x14ac:dyDescent="0.3">
      <c r="A1449" s="1" t="s">
        <v>346</v>
      </c>
      <c r="B1449" t="s">
        <v>347</v>
      </c>
      <c r="C1449">
        <v>2006</v>
      </c>
      <c r="D1449">
        <v>35466889</v>
      </c>
      <c r="E1449">
        <v>27.29</v>
      </c>
      <c r="F1449">
        <v>70933760</v>
      </c>
      <c r="G1449">
        <v>0.19982208000000001</v>
      </c>
      <c r="H1449">
        <f t="shared" si="22"/>
        <v>177492342.18761009</v>
      </c>
    </row>
    <row r="1450" spans="1:8" x14ac:dyDescent="0.3">
      <c r="A1450" s="1" t="s">
        <v>348</v>
      </c>
      <c r="B1450" t="s">
        <v>349</v>
      </c>
      <c r="C1450">
        <v>2006</v>
      </c>
      <c r="D1450">
        <v>34044535</v>
      </c>
      <c r="E1450">
        <v>37.08</v>
      </c>
      <c r="F1450">
        <v>34044540</v>
      </c>
      <c r="G1450">
        <v>0.29841699999999999</v>
      </c>
      <c r="H1450">
        <f t="shared" si="22"/>
        <v>114083765.3350848</v>
      </c>
    </row>
    <row r="1451" spans="1:8" x14ac:dyDescent="0.3">
      <c r="A1451" s="1" t="s">
        <v>350</v>
      </c>
      <c r="B1451" t="s">
        <v>351</v>
      </c>
      <c r="C1451">
        <v>2006</v>
      </c>
      <c r="D1451">
        <v>0</v>
      </c>
      <c r="E1451">
        <v>0</v>
      </c>
      <c r="F1451">
        <v>0</v>
      </c>
      <c r="G1451">
        <v>0</v>
      </c>
      <c r="H1451" t="str">
        <f t="shared" si="22"/>
        <v/>
      </c>
    </row>
    <row r="1452" spans="1:8" x14ac:dyDescent="0.3">
      <c r="A1452" s="1" t="s">
        <v>352</v>
      </c>
      <c r="B1452" t="s">
        <v>353</v>
      </c>
      <c r="C1452">
        <v>2006</v>
      </c>
      <c r="D1452">
        <v>208656756</v>
      </c>
      <c r="E1452">
        <v>85.75</v>
      </c>
      <c r="F1452">
        <v>0</v>
      </c>
      <c r="G1452">
        <v>0.7</v>
      </c>
      <c r="H1452">
        <f t="shared" si="22"/>
        <v>298081080</v>
      </c>
    </row>
    <row r="1453" spans="1:8" x14ac:dyDescent="0.3">
      <c r="A1453" s="1" t="s">
        <v>354</v>
      </c>
      <c r="B1453" t="s">
        <v>355</v>
      </c>
      <c r="C1453">
        <v>2006</v>
      </c>
      <c r="D1453">
        <v>0</v>
      </c>
      <c r="E1453">
        <v>0</v>
      </c>
      <c r="F1453">
        <v>0</v>
      </c>
      <c r="G1453">
        <v>0</v>
      </c>
      <c r="H1453" t="str">
        <f t="shared" si="22"/>
        <v/>
      </c>
    </row>
    <row r="1454" spans="1:8" x14ac:dyDescent="0.3">
      <c r="A1454" s="1" t="s">
        <v>356</v>
      </c>
      <c r="B1454" t="s">
        <v>357</v>
      </c>
      <c r="C1454">
        <v>2006</v>
      </c>
      <c r="D1454">
        <v>932087000</v>
      </c>
      <c r="E1454">
        <v>57.75</v>
      </c>
      <c r="F1454">
        <v>155347760</v>
      </c>
      <c r="G1454">
        <v>1.8</v>
      </c>
      <c r="H1454">
        <f t="shared" si="22"/>
        <v>517826111.1111111</v>
      </c>
    </row>
    <row r="1455" spans="1:8" x14ac:dyDescent="0.3">
      <c r="A1455" s="1" t="s">
        <v>358</v>
      </c>
      <c r="B1455" t="s">
        <v>359</v>
      </c>
      <c r="C1455">
        <v>2006</v>
      </c>
      <c r="D1455">
        <v>104188032</v>
      </c>
      <c r="E1455">
        <v>69.260000000000005</v>
      </c>
      <c r="F1455">
        <v>0</v>
      </c>
      <c r="G1455">
        <v>0.8</v>
      </c>
      <c r="H1455">
        <f t="shared" si="22"/>
        <v>130235040</v>
      </c>
    </row>
    <row r="1456" spans="1:8" x14ac:dyDescent="0.3">
      <c r="A1456" s="1" t="s">
        <v>360</v>
      </c>
      <c r="B1456" t="s">
        <v>361</v>
      </c>
      <c r="C1456">
        <v>2006</v>
      </c>
      <c r="D1456">
        <v>207452897</v>
      </c>
      <c r="E1456">
        <v>51.89</v>
      </c>
      <c r="F1456">
        <v>0</v>
      </c>
      <c r="G1456">
        <v>1</v>
      </c>
      <c r="H1456">
        <f t="shared" si="22"/>
        <v>207452897</v>
      </c>
    </row>
    <row r="1457" spans="1:8" x14ac:dyDescent="0.3">
      <c r="A1457" s="1" t="s">
        <v>362</v>
      </c>
      <c r="B1457" t="s">
        <v>363</v>
      </c>
      <c r="C1457">
        <v>2006</v>
      </c>
      <c r="D1457">
        <v>84331765</v>
      </c>
      <c r="E1457">
        <v>41.56</v>
      </c>
      <c r="F1457">
        <v>96379160</v>
      </c>
      <c r="G1457">
        <v>0.35</v>
      </c>
      <c r="H1457">
        <f t="shared" si="22"/>
        <v>240947900.00000003</v>
      </c>
    </row>
    <row r="1458" spans="1:8" x14ac:dyDescent="0.3">
      <c r="A1458" s="1" t="s">
        <v>364</v>
      </c>
      <c r="B1458" t="s">
        <v>365</v>
      </c>
      <c r="C1458">
        <v>2006</v>
      </c>
      <c r="D1458">
        <v>1156081874</v>
      </c>
      <c r="E1458">
        <v>79.03</v>
      </c>
      <c r="F1458">
        <v>154144250</v>
      </c>
      <c r="G1458">
        <v>1.5</v>
      </c>
      <c r="H1458">
        <f t="shared" si="22"/>
        <v>770721249.33333337</v>
      </c>
    </row>
    <row r="1459" spans="1:8" x14ac:dyDescent="0.3">
      <c r="A1459" s="1" t="s">
        <v>366</v>
      </c>
      <c r="B1459" t="s">
        <v>367</v>
      </c>
      <c r="C1459">
        <v>2006</v>
      </c>
      <c r="D1459">
        <v>115044600</v>
      </c>
      <c r="E1459">
        <v>94.13</v>
      </c>
      <c r="F1459">
        <v>0</v>
      </c>
      <c r="G1459">
        <v>0.3</v>
      </c>
      <c r="H1459">
        <f t="shared" si="22"/>
        <v>383482000</v>
      </c>
    </row>
    <row r="1460" spans="1:8" x14ac:dyDescent="0.3">
      <c r="A1460" s="1" t="s">
        <v>368</v>
      </c>
      <c r="B1460" t="s">
        <v>369</v>
      </c>
      <c r="C1460">
        <v>2006</v>
      </c>
      <c r="D1460">
        <v>218651007</v>
      </c>
      <c r="E1460">
        <v>98.04</v>
      </c>
      <c r="F1460">
        <v>0</v>
      </c>
      <c r="G1460">
        <v>0.6</v>
      </c>
      <c r="H1460">
        <f t="shared" si="22"/>
        <v>364418345</v>
      </c>
    </row>
    <row r="1461" spans="1:8" x14ac:dyDescent="0.3">
      <c r="A1461" s="1" t="s">
        <v>370</v>
      </c>
      <c r="B1461" t="s">
        <v>371</v>
      </c>
      <c r="C1461">
        <v>2006</v>
      </c>
      <c r="D1461">
        <v>37737925</v>
      </c>
      <c r="E1461">
        <v>95.94</v>
      </c>
      <c r="F1461">
        <v>0</v>
      </c>
      <c r="G1461">
        <v>0.25</v>
      </c>
      <c r="H1461">
        <f t="shared" si="22"/>
        <v>150951700</v>
      </c>
    </row>
    <row r="1462" spans="1:8" x14ac:dyDescent="0.3">
      <c r="A1462" s="1" t="s">
        <v>372</v>
      </c>
      <c r="B1462" t="s">
        <v>373</v>
      </c>
      <c r="C1462">
        <v>2006</v>
      </c>
      <c r="D1462">
        <v>0</v>
      </c>
      <c r="E1462">
        <v>0</v>
      </c>
      <c r="F1462">
        <v>0</v>
      </c>
      <c r="G1462">
        <v>0</v>
      </c>
      <c r="H1462" t="str">
        <f t="shared" si="22"/>
        <v/>
      </c>
    </row>
    <row r="1463" spans="1:8" x14ac:dyDescent="0.3">
      <c r="A1463" s="1" t="s">
        <v>374</v>
      </c>
      <c r="B1463" t="s">
        <v>375</v>
      </c>
      <c r="C1463">
        <v>2006</v>
      </c>
      <c r="D1463">
        <v>275226439</v>
      </c>
      <c r="E1463">
        <v>87.39</v>
      </c>
      <c r="F1463">
        <v>0</v>
      </c>
      <c r="G1463">
        <v>1</v>
      </c>
      <c r="H1463">
        <f t="shared" si="22"/>
        <v>275226439</v>
      </c>
    </row>
    <row r="1464" spans="1:8" x14ac:dyDescent="0.3">
      <c r="A1464" s="1" t="s">
        <v>376</v>
      </c>
      <c r="B1464" t="s">
        <v>377</v>
      </c>
      <c r="C1464">
        <v>2006</v>
      </c>
      <c r="D1464">
        <v>507472350</v>
      </c>
      <c r="E1464">
        <v>85.95</v>
      </c>
      <c r="F1464">
        <v>0</v>
      </c>
      <c r="G1464">
        <v>2</v>
      </c>
      <c r="H1464">
        <f t="shared" si="22"/>
        <v>253736175</v>
      </c>
    </row>
    <row r="1465" spans="1:8" x14ac:dyDescent="0.3">
      <c r="A1465" s="1" t="s">
        <v>378</v>
      </c>
      <c r="B1465" t="s">
        <v>379</v>
      </c>
      <c r="C1465">
        <v>2006</v>
      </c>
      <c r="D1465">
        <v>853741428</v>
      </c>
      <c r="E1465">
        <v>37.15</v>
      </c>
      <c r="F1465">
        <v>853741430</v>
      </c>
      <c r="G1465">
        <v>1.2</v>
      </c>
      <c r="H1465">
        <f t="shared" si="22"/>
        <v>711451190</v>
      </c>
    </row>
    <row r="1466" spans="1:8" x14ac:dyDescent="0.3">
      <c r="A1466" s="1" t="s">
        <v>380</v>
      </c>
      <c r="B1466" t="s">
        <v>381</v>
      </c>
      <c r="C1466">
        <v>2006</v>
      </c>
      <c r="D1466">
        <v>0</v>
      </c>
      <c r="E1466">
        <v>0</v>
      </c>
      <c r="F1466">
        <v>0</v>
      </c>
      <c r="G1466">
        <v>0</v>
      </c>
      <c r="H1466" t="str">
        <f t="shared" si="22"/>
        <v/>
      </c>
    </row>
    <row r="1467" spans="1:8" x14ac:dyDescent="0.3">
      <c r="A1467" s="1" t="s">
        <v>382</v>
      </c>
      <c r="B1467" t="s">
        <v>383</v>
      </c>
      <c r="C1467">
        <v>2006</v>
      </c>
      <c r="D1467">
        <v>226865600</v>
      </c>
      <c r="E1467">
        <v>70.14</v>
      </c>
      <c r="F1467">
        <v>0</v>
      </c>
      <c r="G1467">
        <v>1.5</v>
      </c>
      <c r="H1467">
        <f t="shared" si="22"/>
        <v>151243733.33333334</v>
      </c>
    </row>
    <row r="1468" spans="1:8" x14ac:dyDescent="0.3">
      <c r="A1468" s="1" t="s">
        <v>384</v>
      </c>
      <c r="B1468" t="s">
        <v>385</v>
      </c>
      <c r="C1468">
        <v>2006</v>
      </c>
      <c r="D1468">
        <v>0</v>
      </c>
      <c r="E1468">
        <v>0</v>
      </c>
      <c r="F1468">
        <v>0</v>
      </c>
      <c r="G1468">
        <v>0</v>
      </c>
      <c r="H1468" t="str">
        <f t="shared" si="22"/>
        <v/>
      </c>
    </row>
    <row r="1469" spans="1:8" x14ac:dyDescent="0.3">
      <c r="A1469" s="1" t="s">
        <v>386</v>
      </c>
      <c r="B1469" t="s">
        <v>387</v>
      </c>
      <c r="C1469">
        <v>2006</v>
      </c>
      <c r="D1469">
        <v>2940000000</v>
      </c>
      <c r="E1469">
        <v>80.84</v>
      </c>
      <c r="F1469">
        <v>0</v>
      </c>
      <c r="G1469">
        <v>3</v>
      </c>
      <c r="H1469">
        <f t="shared" si="22"/>
        <v>980000000</v>
      </c>
    </row>
    <row r="1470" spans="1:8" x14ac:dyDescent="0.3">
      <c r="A1470" s="1" t="s">
        <v>388</v>
      </c>
      <c r="B1470" t="s">
        <v>389</v>
      </c>
      <c r="C1470">
        <v>2006</v>
      </c>
      <c r="D1470">
        <v>907335747</v>
      </c>
      <c r="E1470">
        <v>74.58</v>
      </c>
      <c r="F1470">
        <v>105504160</v>
      </c>
      <c r="G1470">
        <v>4.3</v>
      </c>
      <c r="H1470">
        <f t="shared" si="22"/>
        <v>211008313.25581396</v>
      </c>
    </row>
    <row r="1471" spans="1:8" x14ac:dyDescent="0.3">
      <c r="A1471" s="1" t="s">
        <v>390</v>
      </c>
      <c r="B1471" t="s">
        <v>391</v>
      </c>
      <c r="C1471">
        <v>2006</v>
      </c>
      <c r="D1471">
        <v>109865026</v>
      </c>
      <c r="E1471">
        <v>137.87</v>
      </c>
      <c r="F1471">
        <v>0</v>
      </c>
      <c r="G1471">
        <v>0.86</v>
      </c>
      <c r="H1471">
        <f t="shared" si="22"/>
        <v>127750030.23255815</v>
      </c>
    </row>
    <row r="1472" spans="1:8" x14ac:dyDescent="0.3">
      <c r="A1472" s="1" t="s">
        <v>392</v>
      </c>
      <c r="B1472" t="s">
        <v>393</v>
      </c>
      <c r="C1472">
        <v>2006</v>
      </c>
      <c r="D1472">
        <v>31062000</v>
      </c>
      <c r="E1472">
        <v>13.17</v>
      </c>
      <c r="F1472">
        <v>180360000</v>
      </c>
      <c r="G1472">
        <v>0.31</v>
      </c>
      <c r="H1472">
        <f t="shared" si="22"/>
        <v>100200000</v>
      </c>
    </row>
    <row r="1473" spans="1:8" x14ac:dyDescent="0.3">
      <c r="A1473" s="1" t="s">
        <v>394</v>
      </c>
      <c r="B1473" t="s">
        <v>395</v>
      </c>
      <c r="C1473">
        <v>2006</v>
      </c>
      <c r="D1473">
        <v>399997130</v>
      </c>
      <c r="E1473">
        <v>55.74</v>
      </c>
      <c r="F1473">
        <v>0</v>
      </c>
      <c r="G1473">
        <v>2.5</v>
      </c>
      <c r="H1473">
        <f t="shared" si="22"/>
        <v>159998852</v>
      </c>
    </row>
    <row r="1474" spans="1:8" x14ac:dyDescent="0.3">
      <c r="A1474" s="1" t="s">
        <v>396</v>
      </c>
      <c r="B1474" t="s">
        <v>397</v>
      </c>
      <c r="C1474">
        <v>2006</v>
      </c>
      <c r="D1474">
        <v>14520000</v>
      </c>
      <c r="E1474">
        <v>38.270000000000003</v>
      </c>
      <c r="F1474">
        <v>18480000</v>
      </c>
      <c r="G1474">
        <v>0.22</v>
      </c>
      <c r="H1474">
        <f t="shared" si="22"/>
        <v>66000000</v>
      </c>
    </row>
    <row r="1475" spans="1:8" x14ac:dyDescent="0.3">
      <c r="A1475" s="1" t="s">
        <v>398</v>
      </c>
      <c r="B1475" t="s">
        <v>399</v>
      </c>
      <c r="C1475">
        <v>2006</v>
      </c>
      <c r="D1475">
        <v>445731836</v>
      </c>
      <c r="E1475">
        <v>85.76</v>
      </c>
      <c r="F1475">
        <v>0</v>
      </c>
      <c r="G1475">
        <v>2.65</v>
      </c>
      <c r="H1475">
        <f t="shared" ref="H1475:H1538" si="23">IF(G1475=0, "",D1475/G1475)</f>
        <v>168200692.83018869</v>
      </c>
    </row>
    <row r="1476" spans="1:8" x14ac:dyDescent="0.3">
      <c r="A1476" s="1" t="s">
        <v>400</v>
      </c>
      <c r="B1476" t="s">
        <v>401</v>
      </c>
      <c r="C1476">
        <v>2006</v>
      </c>
      <c r="D1476">
        <v>42784934</v>
      </c>
      <c r="E1476">
        <v>72.87</v>
      </c>
      <c r="F1476">
        <v>0</v>
      </c>
      <c r="G1476">
        <v>0.8</v>
      </c>
      <c r="H1476">
        <f t="shared" si="23"/>
        <v>53481167.5</v>
      </c>
    </row>
    <row r="1477" spans="1:8" x14ac:dyDescent="0.3">
      <c r="A1477" s="1" t="s">
        <v>402</v>
      </c>
      <c r="B1477" t="s">
        <v>403</v>
      </c>
      <c r="C1477">
        <v>2006</v>
      </c>
      <c r="D1477">
        <v>25828345</v>
      </c>
      <c r="E1477">
        <v>75.41</v>
      </c>
      <c r="F1477">
        <v>25828340</v>
      </c>
      <c r="G1477">
        <v>0.25</v>
      </c>
      <c r="H1477">
        <f t="shared" si="23"/>
        <v>103313380</v>
      </c>
    </row>
    <row r="1478" spans="1:8" x14ac:dyDescent="0.3">
      <c r="A1478" s="1" t="s">
        <v>404</v>
      </c>
      <c r="B1478" t="s">
        <v>405</v>
      </c>
      <c r="C1478">
        <v>2006</v>
      </c>
      <c r="D1478">
        <v>0</v>
      </c>
      <c r="E1478">
        <v>0</v>
      </c>
      <c r="F1478">
        <v>0</v>
      </c>
      <c r="G1478">
        <v>0</v>
      </c>
      <c r="H1478" t="str">
        <f t="shared" si="23"/>
        <v/>
      </c>
    </row>
    <row r="1479" spans="1:8" x14ac:dyDescent="0.3">
      <c r="A1479" s="1" t="s">
        <v>406</v>
      </c>
      <c r="B1479" t="s">
        <v>407</v>
      </c>
      <c r="C1479">
        <v>2006</v>
      </c>
      <c r="D1479">
        <v>173464200</v>
      </c>
      <c r="E1479">
        <v>56.98</v>
      </c>
      <c r="F1479">
        <v>74130000</v>
      </c>
      <c r="G1479">
        <v>2.34</v>
      </c>
      <c r="H1479">
        <f t="shared" si="23"/>
        <v>74130000</v>
      </c>
    </row>
    <row r="1480" spans="1:8" x14ac:dyDescent="0.3">
      <c r="A1480" s="1" t="s">
        <v>408</v>
      </c>
      <c r="B1480" t="s">
        <v>409</v>
      </c>
      <c r="C1480">
        <v>2006</v>
      </c>
      <c r="D1480">
        <v>52881100</v>
      </c>
      <c r="E1480">
        <v>120.5</v>
      </c>
      <c r="F1480">
        <v>0</v>
      </c>
      <c r="G1480">
        <v>0.5</v>
      </c>
      <c r="H1480">
        <f t="shared" si="23"/>
        <v>105762200</v>
      </c>
    </row>
    <row r="1481" spans="1:8" x14ac:dyDescent="0.3">
      <c r="A1481" s="1" t="s">
        <v>410</v>
      </c>
      <c r="B1481" t="s">
        <v>411</v>
      </c>
      <c r="C1481">
        <v>2006</v>
      </c>
      <c r="D1481">
        <v>26911966</v>
      </c>
      <c r="E1481">
        <v>209.28</v>
      </c>
      <c r="F1481">
        <v>0</v>
      </c>
      <c r="G1481">
        <v>0.30002192</v>
      </c>
      <c r="H1481">
        <f t="shared" si="23"/>
        <v>89699999.253387883</v>
      </c>
    </row>
    <row r="1482" spans="1:8" x14ac:dyDescent="0.3">
      <c r="A1482" s="1" t="s">
        <v>412</v>
      </c>
      <c r="B1482" t="s">
        <v>413</v>
      </c>
      <c r="C1482">
        <v>2006</v>
      </c>
      <c r="D1482">
        <v>465303750</v>
      </c>
      <c r="E1482">
        <v>27.26</v>
      </c>
      <c r="F1482">
        <v>310202500</v>
      </c>
      <c r="G1482">
        <v>3</v>
      </c>
      <c r="H1482">
        <f t="shared" si="23"/>
        <v>155101250</v>
      </c>
    </row>
    <row r="1483" spans="1:8" x14ac:dyDescent="0.3">
      <c r="A1483" s="1" t="s">
        <v>414</v>
      </c>
      <c r="B1483" t="s">
        <v>415</v>
      </c>
      <c r="C1483">
        <v>2006</v>
      </c>
      <c r="D1483">
        <v>361524150</v>
      </c>
      <c r="E1483">
        <v>105.61</v>
      </c>
      <c r="F1483">
        <v>0</v>
      </c>
      <c r="G1483">
        <v>1.3</v>
      </c>
      <c r="H1483">
        <f t="shared" si="23"/>
        <v>278095500</v>
      </c>
    </row>
    <row r="1484" spans="1:8" x14ac:dyDescent="0.3">
      <c r="A1484" s="1" t="s">
        <v>416</v>
      </c>
      <c r="B1484" t="s">
        <v>417</v>
      </c>
      <c r="C1484">
        <v>2006</v>
      </c>
      <c r="D1484">
        <v>56499983</v>
      </c>
      <c r="E1484">
        <v>51.92</v>
      </c>
      <c r="F1484">
        <v>39418590</v>
      </c>
      <c r="G1484">
        <v>2.15</v>
      </c>
      <c r="H1484">
        <f t="shared" si="23"/>
        <v>26279061.860465117</v>
      </c>
    </row>
    <row r="1485" spans="1:8" x14ac:dyDescent="0.3">
      <c r="A1485" s="1" t="s">
        <v>418</v>
      </c>
      <c r="B1485" t="s">
        <v>419</v>
      </c>
      <c r="C1485">
        <v>2006</v>
      </c>
      <c r="D1485">
        <v>8930145</v>
      </c>
      <c r="E1485">
        <v>10.62</v>
      </c>
      <c r="F1485">
        <v>58045940</v>
      </c>
      <c r="G1485">
        <v>0.2</v>
      </c>
      <c r="H1485">
        <f t="shared" si="23"/>
        <v>44650725</v>
      </c>
    </row>
    <row r="1486" spans="1:8" x14ac:dyDescent="0.3">
      <c r="A1486" s="1" t="s">
        <v>420</v>
      </c>
      <c r="B1486" t="s">
        <v>421</v>
      </c>
      <c r="C1486">
        <v>2006</v>
      </c>
      <c r="D1486">
        <v>0</v>
      </c>
      <c r="E1486">
        <v>0</v>
      </c>
      <c r="F1486">
        <v>0</v>
      </c>
      <c r="G1486">
        <v>0</v>
      </c>
      <c r="H1486" t="str">
        <f t="shared" si="23"/>
        <v/>
      </c>
    </row>
    <row r="1487" spans="1:8" x14ac:dyDescent="0.3">
      <c r="A1487" s="1" t="s">
        <v>422</v>
      </c>
      <c r="B1487" t="s">
        <v>423</v>
      </c>
      <c r="C1487">
        <v>2006</v>
      </c>
      <c r="D1487">
        <v>61380000</v>
      </c>
      <c r="E1487">
        <v>121.67</v>
      </c>
      <c r="F1487">
        <v>0</v>
      </c>
      <c r="G1487">
        <v>1.5</v>
      </c>
      <c r="H1487">
        <f t="shared" si="23"/>
        <v>40920000</v>
      </c>
    </row>
    <row r="1488" spans="1:8" x14ac:dyDescent="0.3">
      <c r="A1488" s="1" t="s">
        <v>424</v>
      </c>
      <c r="B1488" t="s">
        <v>425</v>
      </c>
      <c r="C1488">
        <v>2006</v>
      </c>
      <c r="D1488">
        <v>51864000</v>
      </c>
      <c r="E1488">
        <v>72.099999999999994</v>
      </c>
      <c r="F1488">
        <v>0</v>
      </c>
      <c r="G1488">
        <v>2.4</v>
      </c>
      <c r="H1488">
        <f t="shared" si="23"/>
        <v>21610000</v>
      </c>
    </row>
    <row r="1489" spans="1:8" x14ac:dyDescent="0.3">
      <c r="A1489" s="1" t="s">
        <v>426</v>
      </c>
      <c r="B1489" t="s">
        <v>427</v>
      </c>
      <c r="C1489">
        <v>2006</v>
      </c>
      <c r="D1489">
        <v>0</v>
      </c>
      <c r="E1489">
        <v>0</v>
      </c>
      <c r="F1489">
        <v>0</v>
      </c>
      <c r="G1489">
        <v>0</v>
      </c>
      <c r="H1489" t="str">
        <f t="shared" si="23"/>
        <v/>
      </c>
    </row>
    <row r="1490" spans="1:8" x14ac:dyDescent="0.3">
      <c r="A1490" s="1" t="s">
        <v>428</v>
      </c>
      <c r="B1490" t="s">
        <v>429</v>
      </c>
      <c r="C1490">
        <v>2006</v>
      </c>
      <c r="D1490">
        <v>14373450</v>
      </c>
      <c r="E1490">
        <v>83.71</v>
      </c>
      <c r="F1490">
        <v>0</v>
      </c>
      <c r="G1490">
        <v>0.46</v>
      </c>
      <c r="H1490">
        <f t="shared" si="23"/>
        <v>31246630.434782606</v>
      </c>
    </row>
    <row r="1491" spans="1:8" x14ac:dyDescent="0.3">
      <c r="A1491" s="1" t="s">
        <v>430</v>
      </c>
      <c r="B1491" t="s">
        <v>431</v>
      </c>
      <c r="C1491">
        <v>2006</v>
      </c>
      <c r="D1491">
        <v>128092147</v>
      </c>
      <c r="E1491">
        <v>24.47</v>
      </c>
      <c r="F1491">
        <v>320230370</v>
      </c>
      <c r="G1491">
        <v>1.1115999999999999</v>
      </c>
      <c r="H1491">
        <f t="shared" si="23"/>
        <v>115232230.11874776</v>
      </c>
    </row>
    <row r="1492" spans="1:8" x14ac:dyDescent="0.3">
      <c r="A1492" s="1" t="s">
        <v>432</v>
      </c>
      <c r="B1492" t="s">
        <v>433</v>
      </c>
      <c r="C1492">
        <v>2006</v>
      </c>
      <c r="D1492">
        <v>34178767</v>
      </c>
      <c r="E1492">
        <v>53.66</v>
      </c>
      <c r="F1492">
        <v>21361730</v>
      </c>
      <c r="G1492">
        <v>0.7657834</v>
      </c>
      <c r="H1492">
        <f t="shared" si="23"/>
        <v>44632420.86469882</v>
      </c>
    </row>
    <row r="1493" spans="1:8" x14ac:dyDescent="0.3">
      <c r="A1493" s="1" t="s">
        <v>434</v>
      </c>
      <c r="B1493" t="s">
        <v>435</v>
      </c>
      <c r="C1493">
        <v>2006</v>
      </c>
      <c r="D1493">
        <v>87500000</v>
      </c>
      <c r="E1493">
        <v>80.989999999999995</v>
      </c>
      <c r="F1493">
        <v>0</v>
      </c>
      <c r="G1493">
        <v>3.5</v>
      </c>
      <c r="H1493">
        <f t="shared" si="23"/>
        <v>25000000</v>
      </c>
    </row>
    <row r="1494" spans="1:8" x14ac:dyDescent="0.3">
      <c r="A1494" s="1" t="s">
        <v>2582</v>
      </c>
      <c r="B1494" t="s">
        <v>2583</v>
      </c>
      <c r="C1494">
        <v>2006</v>
      </c>
      <c r="D1494">
        <v>0</v>
      </c>
      <c r="E1494" t="s">
        <v>75</v>
      </c>
      <c r="F1494">
        <v>0</v>
      </c>
      <c r="G1494">
        <v>0</v>
      </c>
      <c r="H1494" t="str">
        <f t="shared" si="23"/>
        <v/>
      </c>
    </row>
    <row r="1495" spans="1:8" x14ac:dyDescent="0.3">
      <c r="A1495" s="1" t="s">
        <v>436</v>
      </c>
      <c r="B1495" t="s">
        <v>437</v>
      </c>
      <c r="C1495">
        <v>2006</v>
      </c>
      <c r="D1495">
        <v>0</v>
      </c>
      <c r="E1495">
        <v>0</v>
      </c>
      <c r="F1495">
        <v>0</v>
      </c>
      <c r="G1495">
        <v>0</v>
      </c>
      <c r="H1495" t="str">
        <f t="shared" si="23"/>
        <v/>
      </c>
    </row>
    <row r="1496" spans="1:8" x14ac:dyDescent="0.3">
      <c r="A1496" s="1" t="s">
        <v>438</v>
      </c>
      <c r="B1496" t="s">
        <v>439</v>
      </c>
      <c r="C1496">
        <v>2006</v>
      </c>
      <c r="D1496">
        <v>26998400</v>
      </c>
      <c r="E1496">
        <v>63.27</v>
      </c>
      <c r="F1496">
        <v>0</v>
      </c>
      <c r="G1496">
        <v>1</v>
      </c>
      <c r="H1496">
        <f t="shared" si="23"/>
        <v>26998400</v>
      </c>
    </row>
    <row r="1497" spans="1:8" x14ac:dyDescent="0.3">
      <c r="A1497" s="1" t="s">
        <v>2584</v>
      </c>
      <c r="B1497" t="s">
        <v>2585</v>
      </c>
      <c r="C1497">
        <v>2006</v>
      </c>
      <c r="D1497">
        <v>33970232</v>
      </c>
      <c r="E1497">
        <v>76.45</v>
      </c>
      <c r="F1497">
        <v>0</v>
      </c>
      <c r="G1497">
        <v>1.75</v>
      </c>
      <c r="H1497">
        <f t="shared" si="23"/>
        <v>19411561.142857142</v>
      </c>
    </row>
    <row r="1498" spans="1:8" x14ac:dyDescent="0.3">
      <c r="A1498" s="1" t="s">
        <v>442</v>
      </c>
      <c r="B1498" t="s">
        <v>443</v>
      </c>
      <c r="C1498">
        <v>2006</v>
      </c>
      <c r="D1498">
        <v>395381612</v>
      </c>
      <c r="E1498">
        <v>15.33</v>
      </c>
      <c r="F1498">
        <v>1581526420</v>
      </c>
      <c r="G1498">
        <v>0.24</v>
      </c>
      <c r="H1498">
        <f t="shared" si="23"/>
        <v>1647423383.3333335</v>
      </c>
    </row>
    <row r="1499" spans="1:8" x14ac:dyDescent="0.3">
      <c r="A1499" s="1" t="s">
        <v>444</v>
      </c>
      <c r="B1499" t="s">
        <v>445</v>
      </c>
      <c r="C1499">
        <v>2006</v>
      </c>
      <c r="D1499">
        <v>0</v>
      </c>
      <c r="E1499">
        <v>0</v>
      </c>
      <c r="F1499">
        <v>0</v>
      </c>
      <c r="G1499">
        <v>0</v>
      </c>
      <c r="H1499" t="str">
        <f t="shared" si="23"/>
        <v/>
      </c>
    </row>
    <row r="1500" spans="1:8" x14ac:dyDescent="0.3">
      <c r="A1500" s="1" t="s">
        <v>446</v>
      </c>
      <c r="B1500" t="s">
        <v>447</v>
      </c>
      <c r="C1500">
        <v>2006</v>
      </c>
      <c r="D1500">
        <v>180000000</v>
      </c>
      <c r="E1500">
        <v>8.3800000000000008</v>
      </c>
      <c r="F1500">
        <v>146650000</v>
      </c>
      <c r="G1500">
        <v>0.6</v>
      </c>
      <c r="H1500">
        <f t="shared" si="23"/>
        <v>300000000</v>
      </c>
    </row>
    <row r="1501" spans="1:8" x14ac:dyDescent="0.3">
      <c r="A1501" s="1" t="s">
        <v>448</v>
      </c>
      <c r="B1501" t="s">
        <v>449</v>
      </c>
      <c r="C1501">
        <v>2006</v>
      </c>
      <c r="D1501">
        <v>0</v>
      </c>
      <c r="E1501">
        <v>0</v>
      </c>
      <c r="F1501">
        <v>0</v>
      </c>
      <c r="G1501">
        <v>0</v>
      </c>
      <c r="H1501" t="str">
        <f t="shared" si="23"/>
        <v/>
      </c>
    </row>
    <row r="1502" spans="1:8" x14ac:dyDescent="0.3">
      <c r="A1502" s="1" t="s">
        <v>450</v>
      </c>
      <c r="B1502" t="s">
        <v>451</v>
      </c>
      <c r="C1502">
        <v>2006</v>
      </c>
      <c r="D1502">
        <v>32490000</v>
      </c>
      <c r="E1502">
        <v>8.5399999999999991</v>
      </c>
      <c r="F1502">
        <v>162450000</v>
      </c>
      <c r="G1502">
        <v>0.5</v>
      </c>
      <c r="H1502">
        <f t="shared" si="23"/>
        <v>64980000</v>
      </c>
    </row>
    <row r="1503" spans="1:8" x14ac:dyDescent="0.3">
      <c r="A1503" s="1" t="s">
        <v>452</v>
      </c>
      <c r="B1503" t="s">
        <v>453</v>
      </c>
      <c r="C1503">
        <v>2006</v>
      </c>
      <c r="D1503">
        <v>16400790</v>
      </c>
      <c r="E1503">
        <v>19.71</v>
      </c>
      <c r="F1503">
        <v>24601190</v>
      </c>
      <c r="G1503">
        <v>0.1</v>
      </c>
      <c r="H1503">
        <f t="shared" si="23"/>
        <v>164007900</v>
      </c>
    </row>
    <row r="1504" spans="1:8" x14ac:dyDescent="0.3">
      <c r="A1504" s="1" t="s">
        <v>454</v>
      </c>
      <c r="B1504" t="s">
        <v>455</v>
      </c>
      <c r="C1504">
        <v>2006</v>
      </c>
      <c r="D1504">
        <v>0</v>
      </c>
      <c r="E1504">
        <v>0</v>
      </c>
      <c r="F1504">
        <v>0</v>
      </c>
      <c r="G1504">
        <v>0</v>
      </c>
      <c r="H1504" t="str">
        <f t="shared" si="23"/>
        <v/>
      </c>
    </row>
    <row r="1505" spans="1:8" x14ac:dyDescent="0.3">
      <c r="A1505" s="1" t="s">
        <v>456</v>
      </c>
      <c r="B1505" t="s">
        <v>457</v>
      </c>
      <c r="C1505">
        <v>2006</v>
      </c>
      <c r="D1505">
        <v>0</v>
      </c>
      <c r="E1505">
        <v>0</v>
      </c>
      <c r="F1505">
        <v>0</v>
      </c>
      <c r="G1505">
        <v>0</v>
      </c>
      <c r="H1505" t="str">
        <f t="shared" si="23"/>
        <v/>
      </c>
    </row>
    <row r="1506" spans="1:8" x14ac:dyDescent="0.3">
      <c r="A1506" s="1" t="s">
        <v>458</v>
      </c>
      <c r="B1506" t="s">
        <v>459</v>
      </c>
      <c r="C1506">
        <v>2006</v>
      </c>
      <c r="D1506">
        <v>323117003</v>
      </c>
      <c r="E1506">
        <v>50.14</v>
      </c>
      <c r="F1506">
        <v>107705670</v>
      </c>
      <c r="G1506">
        <v>1.5</v>
      </c>
      <c r="H1506">
        <f t="shared" si="23"/>
        <v>215411335.33333334</v>
      </c>
    </row>
    <row r="1507" spans="1:8" x14ac:dyDescent="0.3">
      <c r="A1507" s="1" t="s">
        <v>460</v>
      </c>
      <c r="B1507" t="s">
        <v>461</v>
      </c>
      <c r="C1507">
        <v>2006</v>
      </c>
      <c r="D1507">
        <v>0</v>
      </c>
      <c r="E1507">
        <v>0</v>
      </c>
      <c r="F1507">
        <v>0</v>
      </c>
      <c r="G1507">
        <v>0</v>
      </c>
      <c r="H1507" t="str">
        <f t="shared" si="23"/>
        <v/>
      </c>
    </row>
    <row r="1508" spans="1:8" x14ac:dyDescent="0.3">
      <c r="A1508" s="1" t="s">
        <v>462</v>
      </c>
      <c r="B1508" t="s">
        <v>463</v>
      </c>
      <c r="C1508">
        <v>2006</v>
      </c>
      <c r="D1508">
        <v>0</v>
      </c>
      <c r="E1508">
        <v>0</v>
      </c>
      <c r="F1508">
        <v>0</v>
      </c>
      <c r="G1508">
        <v>0</v>
      </c>
      <c r="H1508" t="str">
        <f t="shared" si="23"/>
        <v/>
      </c>
    </row>
    <row r="1509" spans="1:8" x14ac:dyDescent="0.3">
      <c r="A1509" s="1" t="s">
        <v>464</v>
      </c>
      <c r="B1509" t="s">
        <v>465</v>
      </c>
      <c r="C1509">
        <v>2006</v>
      </c>
      <c r="D1509">
        <v>749244893</v>
      </c>
      <c r="E1509">
        <v>97.12</v>
      </c>
      <c r="F1509">
        <v>0</v>
      </c>
      <c r="G1509">
        <v>0.7</v>
      </c>
      <c r="H1509">
        <f t="shared" si="23"/>
        <v>1070349847.1428572</v>
      </c>
    </row>
    <row r="1510" spans="1:8" x14ac:dyDescent="0.3">
      <c r="A1510" s="1" t="s">
        <v>466</v>
      </c>
      <c r="B1510" t="s">
        <v>467</v>
      </c>
      <c r="C1510">
        <v>2006</v>
      </c>
      <c r="D1510">
        <v>359064068</v>
      </c>
      <c r="E1510">
        <v>76.510000000000005</v>
      </c>
      <c r="F1510">
        <v>0</v>
      </c>
      <c r="G1510">
        <v>0.6</v>
      </c>
      <c r="H1510">
        <f t="shared" si="23"/>
        <v>598440113.33333337</v>
      </c>
    </row>
    <row r="1511" spans="1:8" x14ac:dyDescent="0.3">
      <c r="A1511" s="1" t="s">
        <v>468</v>
      </c>
      <c r="B1511" t="s">
        <v>469</v>
      </c>
      <c r="C1511">
        <v>2006</v>
      </c>
      <c r="D1511">
        <v>0</v>
      </c>
      <c r="E1511">
        <v>0</v>
      </c>
      <c r="F1511">
        <v>0</v>
      </c>
      <c r="G1511">
        <v>0</v>
      </c>
      <c r="H1511" t="str">
        <f t="shared" si="23"/>
        <v/>
      </c>
    </row>
    <row r="1512" spans="1:8" x14ac:dyDescent="0.3">
      <c r="A1512" s="1" t="s">
        <v>470</v>
      </c>
      <c r="B1512" t="s">
        <v>471</v>
      </c>
      <c r="C1512">
        <v>2006</v>
      </c>
      <c r="D1512">
        <v>934047065</v>
      </c>
      <c r="E1512">
        <v>83.94</v>
      </c>
      <c r="F1512">
        <v>155674510</v>
      </c>
      <c r="G1512">
        <v>0.6</v>
      </c>
      <c r="H1512">
        <f t="shared" si="23"/>
        <v>1556745108.3333335</v>
      </c>
    </row>
    <row r="1513" spans="1:8" x14ac:dyDescent="0.3">
      <c r="A1513" s="1" t="s">
        <v>472</v>
      </c>
      <c r="B1513" t="s">
        <v>473</v>
      </c>
      <c r="C1513">
        <v>2006</v>
      </c>
      <c r="D1513">
        <v>150687431</v>
      </c>
      <c r="E1513">
        <v>32.74</v>
      </c>
      <c r="F1513">
        <v>251145720</v>
      </c>
      <c r="G1513">
        <v>0.30430000000000001</v>
      </c>
      <c r="H1513">
        <f t="shared" si="23"/>
        <v>495193660.86099243</v>
      </c>
    </row>
    <row r="1514" spans="1:8" x14ac:dyDescent="0.3">
      <c r="A1514" s="1" t="s">
        <v>474</v>
      </c>
      <c r="B1514" t="s">
        <v>475</v>
      </c>
      <c r="C1514">
        <v>2006</v>
      </c>
      <c r="D1514">
        <v>30724998073</v>
      </c>
      <c r="E1514">
        <v>78.459999999999994</v>
      </c>
      <c r="F1514">
        <v>3327855470</v>
      </c>
      <c r="G1514">
        <v>2.78</v>
      </c>
      <c r="H1514">
        <f t="shared" si="23"/>
        <v>11052157580.215828</v>
      </c>
    </row>
    <row r="1515" spans="1:8" x14ac:dyDescent="0.3">
      <c r="A1515" s="1" t="s">
        <v>476</v>
      </c>
      <c r="B1515" t="s">
        <v>477</v>
      </c>
      <c r="C1515">
        <v>2006</v>
      </c>
      <c r="D1515">
        <v>2823951380</v>
      </c>
      <c r="E1515">
        <v>80.28</v>
      </c>
      <c r="F1515">
        <v>0</v>
      </c>
      <c r="G1515">
        <v>3.0956000000000001</v>
      </c>
      <c r="H1515">
        <f t="shared" si="23"/>
        <v>912246860.05943918</v>
      </c>
    </row>
    <row r="1516" spans="1:8" x14ac:dyDescent="0.3">
      <c r="A1516" s="1" t="s">
        <v>478</v>
      </c>
      <c r="B1516" t="s">
        <v>479</v>
      </c>
      <c r="C1516">
        <v>2006</v>
      </c>
      <c r="D1516">
        <v>0</v>
      </c>
      <c r="E1516">
        <v>0</v>
      </c>
      <c r="F1516">
        <v>0</v>
      </c>
      <c r="G1516">
        <v>0</v>
      </c>
      <c r="H1516" t="str">
        <f t="shared" si="23"/>
        <v/>
      </c>
    </row>
    <row r="1517" spans="1:8" x14ac:dyDescent="0.3">
      <c r="A1517" s="1" t="s">
        <v>480</v>
      </c>
      <c r="B1517" t="s">
        <v>481</v>
      </c>
      <c r="C1517">
        <v>2006</v>
      </c>
      <c r="D1517">
        <v>0</v>
      </c>
      <c r="E1517">
        <v>0</v>
      </c>
      <c r="F1517">
        <v>0</v>
      </c>
      <c r="G1517">
        <v>0</v>
      </c>
      <c r="H1517" t="str">
        <f t="shared" si="23"/>
        <v/>
      </c>
    </row>
    <row r="1518" spans="1:8" x14ac:dyDescent="0.3">
      <c r="A1518" s="1" t="s">
        <v>482</v>
      </c>
      <c r="B1518" t="s">
        <v>483</v>
      </c>
      <c r="C1518">
        <v>2006</v>
      </c>
      <c r="D1518">
        <v>503471031</v>
      </c>
      <c r="E1518">
        <v>87.75</v>
      </c>
      <c r="F1518">
        <v>0</v>
      </c>
      <c r="G1518">
        <v>1.4</v>
      </c>
      <c r="H1518">
        <f t="shared" si="23"/>
        <v>359622165</v>
      </c>
    </row>
    <row r="1519" spans="1:8" x14ac:dyDescent="0.3">
      <c r="A1519" s="1" t="s">
        <v>484</v>
      </c>
      <c r="B1519" t="s">
        <v>485</v>
      </c>
      <c r="C1519">
        <v>2006</v>
      </c>
      <c r="D1519">
        <v>180363664</v>
      </c>
      <c r="E1519">
        <v>26.48</v>
      </c>
      <c r="F1519">
        <v>386493570</v>
      </c>
      <c r="G1519">
        <v>0.35</v>
      </c>
      <c r="H1519">
        <f t="shared" si="23"/>
        <v>515324754.28571433</v>
      </c>
    </row>
    <row r="1520" spans="1:8" x14ac:dyDescent="0.3">
      <c r="A1520" s="1" t="s">
        <v>486</v>
      </c>
      <c r="B1520" t="s">
        <v>487</v>
      </c>
      <c r="C1520">
        <v>2006</v>
      </c>
      <c r="D1520">
        <v>143887000</v>
      </c>
      <c r="E1520">
        <v>90.92</v>
      </c>
      <c r="F1520">
        <v>0</v>
      </c>
      <c r="G1520">
        <v>0.5</v>
      </c>
      <c r="H1520">
        <f t="shared" si="23"/>
        <v>287774000</v>
      </c>
    </row>
    <row r="1521" spans="1:8" x14ac:dyDescent="0.3">
      <c r="A1521" s="1" t="s">
        <v>488</v>
      </c>
      <c r="B1521" t="s">
        <v>489</v>
      </c>
      <c r="C1521">
        <v>2006</v>
      </c>
      <c r="D1521">
        <v>176994206</v>
      </c>
      <c r="E1521">
        <v>76.72</v>
      </c>
      <c r="F1521">
        <v>0</v>
      </c>
      <c r="G1521">
        <v>1.1000000000000001</v>
      </c>
      <c r="H1521">
        <f t="shared" si="23"/>
        <v>160903823.63636363</v>
      </c>
    </row>
    <row r="1522" spans="1:8" x14ac:dyDescent="0.3">
      <c r="A1522" s="1" t="s">
        <v>490</v>
      </c>
      <c r="B1522" t="s">
        <v>491</v>
      </c>
      <c r="C1522">
        <v>2006</v>
      </c>
      <c r="D1522">
        <v>321142655</v>
      </c>
      <c r="E1522">
        <v>6.32</v>
      </c>
      <c r="F1522">
        <v>0</v>
      </c>
      <c r="G1522">
        <v>0.25</v>
      </c>
      <c r="H1522">
        <f t="shared" si="23"/>
        <v>1284570620</v>
      </c>
    </row>
    <row r="1523" spans="1:8" x14ac:dyDescent="0.3">
      <c r="A1523" s="1" t="s">
        <v>492</v>
      </c>
      <c r="B1523" t="s">
        <v>493</v>
      </c>
      <c r="C1523">
        <v>2006</v>
      </c>
      <c r="D1523">
        <v>1842205466</v>
      </c>
      <c r="E1523">
        <v>60.79</v>
      </c>
      <c r="F1523">
        <v>0</v>
      </c>
      <c r="G1523">
        <v>3.25</v>
      </c>
      <c r="H1523">
        <f t="shared" si="23"/>
        <v>566832451.07692313</v>
      </c>
    </row>
    <row r="1524" spans="1:8" x14ac:dyDescent="0.3">
      <c r="A1524" s="1" t="s">
        <v>494</v>
      </c>
      <c r="B1524" t="s">
        <v>495</v>
      </c>
      <c r="C1524">
        <v>2006</v>
      </c>
      <c r="D1524">
        <v>0</v>
      </c>
      <c r="E1524">
        <v>0</v>
      </c>
      <c r="F1524">
        <v>0</v>
      </c>
      <c r="G1524">
        <v>0</v>
      </c>
      <c r="H1524" t="str">
        <f t="shared" si="23"/>
        <v/>
      </c>
    </row>
    <row r="1525" spans="1:8" x14ac:dyDescent="0.3">
      <c r="A1525" s="1" t="s">
        <v>496</v>
      </c>
      <c r="B1525" t="s">
        <v>497</v>
      </c>
      <c r="C1525">
        <v>2006</v>
      </c>
      <c r="D1525">
        <v>487150464</v>
      </c>
      <c r="E1525">
        <v>86.87</v>
      </c>
      <c r="F1525">
        <v>0</v>
      </c>
      <c r="G1525">
        <v>2.7006377800000001</v>
      </c>
      <c r="H1525">
        <f t="shared" si="23"/>
        <v>180383488.5254401</v>
      </c>
    </row>
    <row r="1526" spans="1:8" x14ac:dyDescent="0.3">
      <c r="A1526" s="1" t="s">
        <v>498</v>
      </c>
      <c r="B1526" t="s">
        <v>499</v>
      </c>
      <c r="C1526">
        <v>2006</v>
      </c>
      <c r="D1526">
        <v>0</v>
      </c>
      <c r="E1526">
        <v>0</v>
      </c>
      <c r="F1526">
        <v>0</v>
      </c>
      <c r="G1526">
        <v>0</v>
      </c>
      <c r="H1526" t="str">
        <f t="shared" si="23"/>
        <v/>
      </c>
    </row>
    <row r="1527" spans="1:8" x14ac:dyDescent="0.3">
      <c r="A1527" s="1" t="s">
        <v>500</v>
      </c>
      <c r="B1527" t="s">
        <v>501</v>
      </c>
      <c r="C1527">
        <v>2006</v>
      </c>
      <c r="D1527">
        <v>944436469</v>
      </c>
      <c r="E1527">
        <v>48.07</v>
      </c>
      <c r="F1527">
        <v>404758490</v>
      </c>
      <c r="G1527">
        <v>0.7</v>
      </c>
      <c r="H1527">
        <f t="shared" si="23"/>
        <v>1349194955.7142859</v>
      </c>
    </row>
    <row r="1528" spans="1:8" x14ac:dyDescent="0.3">
      <c r="A1528" s="1" t="s">
        <v>502</v>
      </c>
      <c r="B1528" t="s">
        <v>503</v>
      </c>
      <c r="C1528">
        <v>2006</v>
      </c>
      <c r="D1528">
        <v>0</v>
      </c>
      <c r="E1528">
        <v>0</v>
      </c>
      <c r="F1528">
        <v>0</v>
      </c>
      <c r="G1528">
        <v>0</v>
      </c>
      <c r="H1528" t="str">
        <f t="shared" si="23"/>
        <v/>
      </c>
    </row>
    <row r="1529" spans="1:8" x14ac:dyDescent="0.3">
      <c r="A1529" s="1" t="s">
        <v>504</v>
      </c>
      <c r="B1529" t="s">
        <v>505</v>
      </c>
      <c r="C1529">
        <v>2006</v>
      </c>
      <c r="D1529">
        <v>0</v>
      </c>
      <c r="E1529">
        <v>0</v>
      </c>
      <c r="F1529">
        <v>0</v>
      </c>
      <c r="G1529">
        <v>0</v>
      </c>
      <c r="H1529" t="str">
        <f t="shared" si="23"/>
        <v/>
      </c>
    </row>
    <row r="1530" spans="1:8" x14ac:dyDescent="0.3">
      <c r="A1530" s="1" t="s">
        <v>506</v>
      </c>
      <c r="B1530" t="s">
        <v>507</v>
      </c>
      <c r="C1530">
        <v>2006</v>
      </c>
      <c r="D1530">
        <v>1200112185</v>
      </c>
      <c r="E1530">
        <v>52.49</v>
      </c>
      <c r="F1530">
        <v>0</v>
      </c>
      <c r="G1530">
        <v>3</v>
      </c>
      <c r="H1530">
        <f t="shared" si="23"/>
        <v>400037395</v>
      </c>
    </row>
    <row r="1531" spans="1:8" x14ac:dyDescent="0.3">
      <c r="A1531" s="1" t="s">
        <v>508</v>
      </c>
      <c r="B1531" t="s">
        <v>509</v>
      </c>
      <c r="C1531">
        <v>2006</v>
      </c>
      <c r="D1531">
        <v>0</v>
      </c>
      <c r="E1531">
        <v>0</v>
      </c>
      <c r="F1531">
        <v>0</v>
      </c>
      <c r="G1531">
        <v>0</v>
      </c>
      <c r="H1531" t="str">
        <f t="shared" si="23"/>
        <v/>
      </c>
    </row>
    <row r="1532" spans="1:8" x14ac:dyDescent="0.3">
      <c r="A1532" s="1" t="s">
        <v>510</v>
      </c>
      <c r="B1532" t="s">
        <v>511</v>
      </c>
      <c r="C1532">
        <v>2006</v>
      </c>
      <c r="D1532">
        <v>963540000</v>
      </c>
      <c r="E1532">
        <v>73.12</v>
      </c>
      <c r="F1532">
        <v>0</v>
      </c>
      <c r="G1532">
        <v>3</v>
      </c>
      <c r="H1532">
        <f t="shared" si="23"/>
        <v>321180000</v>
      </c>
    </row>
    <row r="1533" spans="1:8" x14ac:dyDescent="0.3">
      <c r="A1533" s="1" t="s">
        <v>512</v>
      </c>
      <c r="B1533" t="s">
        <v>513</v>
      </c>
      <c r="C1533">
        <v>2006</v>
      </c>
      <c r="D1533">
        <v>303729454</v>
      </c>
      <c r="E1533">
        <v>34</v>
      </c>
      <c r="F1533">
        <v>474577270</v>
      </c>
      <c r="G1533">
        <v>1.6</v>
      </c>
      <c r="H1533">
        <f t="shared" si="23"/>
        <v>189830908.75</v>
      </c>
    </row>
    <row r="1534" spans="1:8" x14ac:dyDescent="0.3">
      <c r="A1534" s="1" t="s">
        <v>514</v>
      </c>
      <c r="B1534" t="s">
        <v>515</v>
      </c>
      <c r="C1534">
        <v>2006</v>
      </c>
      <c r="D1534">
        <v>323758080</v>
      </c>
      <c r="E1534">
        <v>57.56</v>
      </c>
      <c r="F1534">
        <v>21583870</v>
      </c>
      <c r="G1534">
        <v>1.4566699999999999</v>
      </c>
      <c r="H1534">
        <f t="shared" si="23"/>
        <v>222259042.88548541</v>
      </c>
    </row>
    <row r="1535" spans="1:8" x14ac:dyDescent="0.3">
      <c r="A1535" s="1" t="s">
        <v>516</v>
      </c>
      <c r="B1535" t="s">
        <v>517</v>
      </c>
      <c r="C1535">
        <v>2006</v>
      </c>
      <c r="D1535">
        <v>45878138</v>
      </c>
      <c r="E1535">
        <v>10.88</v>
      </c>
      <c r="F1535">
        <v>229390690</v>
      </c>
      <c r="G1535">
        <v>0.5</v>
      </c>
      <c r="H1535">
        <f t="shared" si="23"/>
        <v>91756276</v>
      </c>
    </row>
    <row r="1536" spans="1:8" x14ac:dyDescent="0.3">
      <c r="A1536" s="1" t="s">
        <v>518</v>
      </c>
      <c r="B1536" t="s">
        <v>519</v>
      </c>
      <c r="C1536">
        <v>2006</v>
      </c>
      <c r="D1536">
        <v>14806337</v>
      </c>
      <c r="E1536">
        <v>46.24</v>
      </c>
      <c r="F1536">
        <v>0</v>
      </c>
      <c r="G1536">
        <v>0.2</v>
      </c>
      <c r="H1536">
        <f t="shared" si="23"/>
        <v>74031685</v>
      </c>
    </row>
    <row r="1537" spans="1:8" x14ac:dyDescent="0.3">
      <c r="A1537" s="1" t="s">
        <v>520</v>
      </c>
      <c r="B1537" t="s">
        <v>521</v>
      </c>
      <c r="C1537">
        <v>2006</v>
      </c>
      <c r="D1537">
        <v>673700000</v>
      </c>
      <c r="E1537">
        <v>46.34</v>
      </c>
      <c r="F1537">
        <v>449300000</v>
      </c>
      <c r="G1537">
        <v>2.98614684</v>
      </c>
      <c r="H1537">
        <f t="shared" si="23"/>
        <v>225608463.38018662</v>
      </c>
    </row>
    <row r="1538" spans="1:8" x14ac:dyDescent="0.3">
      <c r="A1538" s="1" t="s">
        <v>2586</v>
      </c>
      <c r="B1538" t="s">
        <v>2587</v>
      </c>
      <c r="C1538">
        <v>2006</v>
      </c>
      <c r="D1538">
        <v>0</v>
      </c>
      <c r="E1538">
        <v>0</v>
      </c>
      <c r="F1538">
        <v>0</v>
      </c>
      <c r="G1538">
        <v>0</v>
      </c>
      <c r="H1538" t="str">
        <f t="shared" si="23"/>
        <v/>
      </c>
    </row>
    <row r="1539" spans="1:8" x14ac:dyDescent="0.3">
      <c r="A1539" s="1" t="s">
        <v>2588</v>
      </c>
      <c r="B1539" t="s">
        <v>2589</v>
      </c>
      <c r="C1539">
        <v>2006</v>
      </c>
      <c r="D1539">
        <v>241613696</v>
      </c>
      <c r="E1539">
        <v>40</v>
      </c>
      <c r="F1539">
        <v>0</v>
      </c>
      <c r="G1539">
        <v>1.2</v>
      </c>
      <c r="H1539">
        <f t="shared" ref="H1539:H1602" si="24">IF(G1539=0, "",D1539/G1539)</f>
        <v>201344746.66666669</v>
      </c>
    </row>
    <row r="1540" spans="1:8" x14ac:dyDescent="0.3">
      <c r="A1540" s="1" t="s">
        <v>522</v>
      </c>
      <c r="B1540" t="s">
        <v>523</v>
      </c>
      <c r="C1540">
        <v>2006</v>
      </c>
      <c r="D1540">
        <v>6500000</v>
      </c>
      <c r="E1540">
        <v>32.119999999999997</v>
      </c>
      <c r="F1540">
        <v>0</v>
      </c>
      <c r="G1540">
        <v>0.1</v>
      </c>
      <c r="H1540">
        <f t="shared" si="24"/>
        <v>65000000</v>
      </c>
    </row>
    <row r="1541" spans="1:8" x14ac:dyDescent="0.3">
      <c r="A1541" s="1" t="s">
        <v>524</v>
      </c>
      <c r="B1541" t="s">
        <v>525</v>
      </c>
      <c r="C1541">
        <v>2006</v>
      </c>
      <c r="D1541">
        <v>234920000</v>
      </c>
      <c r="E1541">
        <v>41.83</v>
      </c>
      <c r="F1541">
        <v>67120000</v>
      </c>
      <c r="G1541">
        <v>3.4976940000000001</v>
      </c>
      <c r="H1541">
        <f t="shared" si="24"/>
        <v>67164251.646942243</v>
      </c>
    </row>
    <row r="1542" spans="1:8" x14ac:dyDescent="0.3">
      <c r="A1542" s="1" t="s">
        <v>526</v>
      </c>
      <c r="B1542" t="s">
        <v>527</v>
      </c>
      <c r="C1542">
        <v>2006</v>
      </c>
      <c r="D1542">
        <v>0</v>
      </c>
      <c r="E1542">
        <v>0</v>
      </c>
      <c r="F1542">
        <v>0</v>
      </c>
      <c r="G1542">
        <v>0</v>
      </c>
      <c r="H1542" t="str">
        <f t="shared" si="24"/>
        <v/>
      </c>
    </row>
    <row r="1543" spans="1:8" x14ac:dyDescent="0.3">
      <c r="A1543" s="1" t="s">
        <v>528</v>
      </c>
      <c r="B1543" t="s">
        <v>529</v>
      </c>
      <c r="C1543">
        <v>2006</v>
      </c>
      <c r="D1543">
        <v>0</v>
      </c>
      <c r="E1543">
        <v>0</v>
      </c>
      <c r="F1543">
        <v>27964500</v>
      </c>
      <c r="G1543">
        <v>0</v>
      </c>
      <c r="H1543" t="str">
        <f t="shared" si="24"/>
        <v/>
      </c>
    </row>
    <row r="1544" spans="1:8" x14ac:dyDescent="0.3">
      <c r="A1544" s="1" t="s">
        <v>2590</v>
      </c>
      <c r="B1544" t="s">
        <v>2591</v>
      </c>
      <c r="C1544">
        <v>2006</v>
      </c>
      <c r="D1544">
        <v>332362500</v>
      </c>
      <c r="E1544">
        <v>56.21</v>
      </c>
      <c r="F1544">
        <v>0</v>
      </c>
      <c r="G1544">
        <v>2.1231100000000001</v>
      </c>
      <c r="H1544">
        <f t="shared" si="24"/>
        <v>156545115.42030323</v>
      </c>
    </row>
    <row r="1545" spans="1:8" x14ac:dyDescent="0.3">
      <c r="A1545" s="1" t="s">
        <v>530</v>
      </c>
      <c r="B1545" t="s">
        <v>531</v>
      </c>
      <c r="C1545">
        <v>2006</v>
      </c>
      <c r="D1545">
        <v>179614000</v>
      </c>
      <c r="E1545">
        <v>13.43</v>
      </c>
      <c r="F1545">
        <v>1616526000</v>
      </c>
      <c r="G1545">
        <v>0.52100000000000002</v>
      </c>
      <c r="H1545">
        <f t="shared" si="24"/>
        <v>344748560.46065259</v>
      </c>
    </row>
    <row r="1546" spans="1:8" x14ac:dyDescent="0.3">
      <c r="A1546" s="1" t="s">
        <v>532</v>
      </c>
      <c r="B1546" t="s">
        <v>533</v>
      </c>
      <c r="C1546">
        <v>2006</v>
      </c>
      <c r="D1546">
        <v>203582139</v>
      </c>
      <c r="E1546">
        <v>35.229999999999997</v>
      </c>
      <c r="F1546">
        <v>109621150</v>
      </c>
      <c r="G1546">
        <v>0.65</v>
      </c>
      <c r="H1546">
        <f t="shared" si="24"/>
        <v>313203290.76923078</v>
      </c>
    </row>
    <row r="1547" spans="1:8" x14ac:dyDescent="0.3">
      <c r="A1547" s="1" t="s">
        <v>534</v>
      </c>
      <c r="B1547" t="s">
        <v>535</v>
      </c>
      <c r="C1547">
        <v>2006</v>
      </c>
      <c r="D1547">
        <v>1787251040</v>
      </c>
      <c r="E1547">
        <v>87.63</v>
      </c>
      <c r="F1547">
        <v>0</v>
      </c>
      <c r="G1547">
        <v>2.75</v>
      </c>
      <c r="H1547">
        <f t="shared" si="24"/>
        <v>649909469.09090912</v>
      </c>
    </row>
    <row r="1548" spans="1:8" x14ac:dyDescent="0.3">
      <c r="A1548" s="1" t="s">
        <v>536</v>
      </c>
      <c r="B1548" t="s">
        <v>537</v>
      </c>
      <c r="C1548">
        <v>2006</v>
      </c>
      <c r="D1548">
        <v>529468926</v>
      </c>
      <c r="E1548">
        <v>56.89</v>
      </c>
      <c r="F1548">
        <v>0</v>
      </c>
      <c r="G1548">
        <v>1.2</v>
      </c>
      <c r="H1548">
        <f t="shared" si="24"/>
        <v>441224105</v>
      </c>
    </row>
    <row r="1549" spans="1:8" x14ac:dyDescent="0.3">
      <c r="A1549" s="1" t="s">
        <v>538</v>
      </c>
      <c r="B1549" t="s">
        <v>539</v>
      </c>
      <c r="C1549">
        <v>2006</v>
      </c>
      <c r="D1549">
        <v>913329997</v>
      </c>
      <c r="E1549">
        <v>46.67</v>
      </c>
      <c r="F1549">
        <v>852441320</v>
      </c>
      <c r="G1549">
        <v>0.75</v>
      </c>
      <c r="H1549">
        <f t="shared" si="24"/>
        <v>1217773329.3333333</v>
      </c>
    </row>
    <row r="1550" spans="1:8" x14ac:dyDescent="0.3">
      <c r="A1550" s="1" t="s">
        <v>540</v>
      </c>
      <c r="B1550" t="s">
        <v>541</v>
      </c>
      <c r="C1550">
        <v>2006</v>
      </c>
      <c r="D1550">
        <v>0</v>
      </c>
      <c r="E1550">
        <v>0</v>
      </c>
      <c r="F1550">
        <v>299420000</v>
      </c>
      <c r="G1550">
        <v>0</v>
      </c>
      <c r="H1550" t="str">
        <f t="shared" si="24"/>
        <v/>
      </c>
    </row>
    <row r="1551" spans="1:8" x14ac:dyDescent="0.3">
      <c r="A1551" s="1" t="s">
        <v>542</v>
      </c>
      <c r="B1551" t="s">
        <v>543</v>
      </c>
      <c r="C1551">
        <v>2006</v>
      </c>
      <c r="D1551">
        <v>183428851</v>
      </c>
      <c r="E1551">
        <v>86.25</v>
      </c>
      <c r="F1551">
        <v>0</v>
      </c>
      <c r="G1551">
        <v>0.35</v>
      </c>
      <c r="H1551">
        <f t="shared" si="24"/>
        <v>524082431.42857146</v>
      </c>
    </row>
    <row r="1552" spans="1:8" x14ac:dyDescent="0.3">
      <c r="A1552" s="1" t="s">
        <v>544</v>
      </c>
      <c r="B1552" t="s">
        <v>545</v>
      </c>
      <c r="C1552">
        <v>2006</v>
      </c>
      <c r="D1552">
        <v>202760641</v>
      </c>
      <c r="E1552">
        <v>55.1</v>
      </c>
      <c r="F1552">
        <v>126725410</v>
      </c>
      <c r="G1552">
        <v>0.8</v>
      </c>
      <c r="H1552">
        <f t="shared" si="24"/>
        <v>253450801.25</v>
      </c>
    </row>
    <row r="1553" spans="1:8" x14ac:dyDescent="0.3">
      <c r="A1553" s="1" t="s">
        <v>546</v>
      </c>
      <c r="B1553" t="s">
        <v>547</v>
      </c>
      <c r="C1553">
        <v>2006</v>
      </c>
      <c r="D1553">
        <v>0</v>
      </c>
      <c r="E1553">
        <v>0</v>
      </c>
      <c r="F1553">
        <v>0</v>
      </c>
      <c r="G1553">
        <v>0</v>
      </c>
      <c r="H1553" t="str">
        <f t="shared" si="24"/>
        <v/>
      </c>
    </row>
    <row r="1554" spans="1:8" x14ac:dyDescent="0.3">
      <c r="A1554" s="1" t="s">
        <v>548</v>
      </c>
      <c r="B1554" t="s">
        <v>549</v>
      </c>
      <c r="C1554">
        <v>2006</v>
      </c>
      <c r="D1554">
        <v>3132048</v>
      </c>
      <c r="E1554">
        <v>-31.5</v>
      </c>
      <c r="F1554">
        <v>0</v>
      </c>
      <c r="G1554">
        <v>0.12</v>
      </c>
      <c r="H1554">
        <f t="shared" si="24"/>
        <v>26100400</v>
      </c>
    </row>
    <row r="1555" spans="1:8" x14ac:dyDescent="0.3">
      <c r="A1555" s="1" t="s">
        <v>550</v>
      </c>
      <c r="B1555" t="s">
        <v>551</v>
      </c>
      <c r="C1555">
        <v>2006</v>
      </c>
      <c r="D1555">
        <v>88000000</v>
      </c>
      <c r="E1555">
        <v>41.7</v>
      </c>
      <c r="F1555">
        <v>21403500</v>
      </c>
      <c r="G1555">
        <v>2.0557385400000001</v>
      </c>
      <c r="H1555">
        <f t="shared" si="24"/>
        <v>42807000.154795945</v>
      </c>
    </row>
    <row r="1556" spans="1:8" x14ac:dyDescent="0.3">
      <c r="A1556" s="1" t="s">
        <v>552</v>
      </c>
      <c r="B1556" t="s">
        <v>553</v>
      </c>
      <c r="C1556">
        <v>2006</v>
      </c>
      <c r="D1556">
        <v>1228138109</v>
      </c>
      <c r="E1556">
        <v>41.31</v>
      </c>
      <c r="F1556">
        <v>216730250</v>
      </c>
      <c r="G1556">
        <v>0.84372999999999998</v>
      </c>
      <c r="H1556">
        <f t="shared" si="24"/>
        <v>1455605595.3918908</v>
      </c>
    </row>
    <row r="1557" spans="1:8" x14ac:dyDescent="0.3">
      <c r="A1557" s="1" t="s">
        <v>554</v>
      </c>
      <c r="B1557" t="s">
        <v>555</v>
      </c>
      <c r="C1557">
        <v>2006</v>
      </c>
      <c r="D1557">
        <v>1301642599</v>
      </c>
      <c r="E1557">
        <v>40.46</v>
      </c>
      <c r="F1557">
        <v>68507500</v>
      </c>
      <c r="G1557">
        <v>0.95</v>
      </c>
      <c r="H1557">
        <f t="shared" si="24"/>
        <v>1370150104.2105265</v>
      </c>
    </row>
    <row r="1558" spans="1:8" x14ac:dyDescent="0.3">
      <c r="A1558" s="1" t="s">
        <v>556</v>
      </c>
      <c r="B1558" t="s">
        <v>557</v>
      </c>
      <c r="C1558">
        <v>2006</v>
      </c>
      <c r="D1558">
        <v>805370000</v>
      </c>
      <c r="E1558">
        <v>88.61</v>
      </c>
      <c r="F1558">
        <v>0</v>
      </c>
      <c r="G1558">
        <v>1</v>
      </c>
      <c r="H1558">
        <f t="shared" si="24"/>
        <v>805370000</v>
      </c>
    </row>
    <row r="1559" spans="1:8" x14ac:dyDescent="0.3">
      <c r="A1559" s="1" t="s">
        <v>558</v>
      </c>
      <c r="B1559" t="s">
        <v>559</v>
      </c>
      <c r="C1559">
        <v>2006</v>
      </c>
      <c r="D1559">
        <v>2293952573</v>
      </c>
      <c r="E1559">
        <v>65.239999999999995</v>
      </c>
      <c r="F1559">
        <v>0</v>
      </c>
      <c r="G1559">
        <v>4.2</v>
      </c>
      <c r="H1559">
        <f t="shared" si="24"/>
        <v>546179184.04761899</v>
      </c>
    </row>
    <row r="1560" spans="1:8" x14ac:dyDescent="0.3">
      <c r="A1560" s="1" t="s">
        <v>560</v>
      </c>
      <c r="B1560" t="s">
        <v>561</v>
      </c>
      <c r="C1560">
        <v>2006</v>
      </c>
      <c r="D1560">
        <v>57456000</v>
      </c>
      <c r="E1560">
        <v>58.79</v>
      </c>
      <c r="F1560">
        <v>0</v>
      </c>
      <c r="G1560">
        <v>1.5</v>
      </c>
      <c r="H1560">
        <f t="shared" si="24"/>
        <v>38304000</v>
      </c>
    </row>
    <row r="1561" spans="1:8" x14ac:dyDescent="0.3">
      <c r="A1561" s="1" t="s">
        <v>562</v>
      </c>
      <c r="B1561" t="s">
        <v>563</v>
      </c>
      <c r="C1561">
        <v>2006</v>
      </c>
      <c r="D1561">
        <v>930000000</v>
      </c>
      <c r="E1561">
        <v>51.13</v>
      </c>
      <c r="F1561">
        <v>0</v>
      </c>
      <c r="G1561">
        <v>3.1</v>
      </c>
      <c r="H1561">
        <f t="shared" si="24"/>
        <v>300000000</v>
      </c>
    </row>
    <row r="1562" spans="1:8" x14ac:dyDescent="0.3">
      <c r="A1562" s="1" t="s">
        <v>564</v>
      </c>
      <c r="B1562" t="s">
        <v>565</v>
      </c>
      <c r="C1562">
        <v>2006</v>
      </c>
      <c r="D1562">
        <v>0</v>
      </c>
      <c r="E1562">
        <v>0</v>
      </c>
      <c r="F1562">
        <v>0</v>
      </c>
      <c r="G1562">
        <v>0</v>
      </c>
      <c r="H1562" t="str">
        <f t="shared" si="24"/>
        <v/>
      </c>
    </row>
    <row r="1563" spans="1:8" x14ac:dyDescent="0.3">
      <c r="A1563" s="1" t="s">
        <v>566</v>
      </c>
      <c r="B1563" t="s">
        <v>567</v>
      </c>
      <c r="C1563">
        <v>2006</v>
      </c>
      <c r="D1563">
        <v>6984406648</v>
      </c>
      <c r="E1563">
        <v>83.13</v>
      </c>
      <c r="F1563">
        <v>145508470</v>
      </c>
      <c r="G1563">
        <v>3.2857500000000002</v>
      </c>
      <c r="H1563">
        <f t="shared" si="24"/>
        <v>2125665874.7622306</v>
      </c>
    </row>
    <row r="1564" spans="1:8" x14ac:dyDescent="0.3">
      <c r="A1564" s="1" t="s">
        <v>568</v>
      </c>
      <c r="B1564" t="s">
        <v>569</v>
      </c>
      <c r="C1564">
        <v>2006</v>
      </c>
      <c r="D1564">
        <v>0</v>
      </c>
      <c r="E1564">
        <v>0</v>
      </c>
      <c r="F1564">
        <v>0</v>
      </c>
      <c r="G1564">
        <v>0</v>
      </c>
      <c r="H1564" t="str">
        <f t="shared" si="24"/>
        <v/>
      </c>
    </row>
    <row r="1565" spans="1:8" x14ac:dyDescent="0.3">
      <c r="A1565" s="1" t="s">
        <v>570</v>
      </c>
      <c r="B1565" t="s">
        <v>571</v>
      </c>
      <c r="C1565">
        <v>2006</v>
      </c>
      <c r="D1565">
        <v>12461529283</v>
      </c>
      <c r="E1565">
        <v>38.200000000000003</v>
      </c>
      <c r="F1565">
        <v>0</v>
      </c>
      <c r="G1565">
        <v>0.7</v>
      </c>
      <c r="H1565">
        <f t="shared" si="24"/>
        <v>17802184690</v>
      </c>
    </row>
    <row r="1566" spans="1:8" x14ac:dyDescent="0.3">
      <c r="A1566" s="1" t="s">
        <v>572</v>
      </c>
      <c r="B1566" t="s">
        <v>573</v>
      </c>
      <c r="C1566">
        <v>2006</v>
      </c>
      <c r="D1566">
        <v>0</v>
      </c>
      <c r="E1566">
        <v>0</v>
      </c>
      <c r="F1566">
        <v>0</v>
      </c>
      <c r="G1566">
        <v>0</v>
      </c>
      <c r="H1566" t="str">
        <f t="shared" si="24"/>
        <v/>
      </c>
    </row>
    <row r="1567" spans="1:8" x14ac:dyDescent="0.3">
      <c r="A1567" s="1" t="s">
        <v>574</v>
      </c>
      <c r="B1567" t="s">
        <v>575</v>
      </c>
      <c r="C1567">
        <v>2006</v>
      </c>
      <c r="D1567">
        <v>8862502500</v>
      </c>
      <c r="E1567">
        <v>78.22</v>
      </c>
      <c r="F1567">
        <v>984722500</v>
      </c>
      <c r="G1567">
        <v>4.5</v>
      </c>
      <c r="H1567">
        <f t="shared" si="24"/>
        <v>1969445000</v>
      </c>
    </row>
    <row r="1568" spans="1:8" x14ac:dyDescent="0.3">
      <c r="A1568" s="1" t="s">
        <v>576</v>
      </c>
      <c r="B1568" t="s">
        <v>577</v>
      </c>
      <c r="C1568">
        <v>2006</v>
      </c>
      <c r="D1568">
        <v>6941010712</v>
      </c>
      <c r="E1568">
        <v>39.85</v>
      </c>
      <c r="F1568">
        <v>6941010710</v>
      </c>
      <c r="G1568">
        <v>1.47932234</v>
      </c>
      <c r="H1568">
        <f t="shared" si="24"/>
        <v>4692020477.4302263</v>
      </c>
    </row>
    <row r="1569" spans="1:8" x14ac:dyDescent="0.3">
      <c r="A1569" s="1" t="s">
        <v>578</v>
      </c>
      <c r="B1569" t="s">
        <v>579</v>
      </c>
      <c r="C1569">
        <v>2006</v>
      </c>
      <c r="D1569">
        <v>697613315</v>
      </c>
      <c r="E1569">
        <v>82.97</v>
      </c>
      <c r="F1569">
        <v>279045320</v>
      </c>
      <c r="G1569">
        <v>0.5</v>
      </c>
      <c r="H1569">
        <f t="shared" si="24"/>
        <v>1395226630</v>
      </c>
    </row>
    <row r="1570" spans="1:8" x14ac:dyDescent="0.3">
      <c r="A1570" s="1" t="s">
        <v>580</v>
      </c>
      <c r="B1570" t="s">
        <v>581</v>
      </c>
      <c r="C1570">
        <v>2006</v>
      </c>
      <c r="D1570">
        <v>479270053</v>
      </c>
      <c r="E1570">
        <v>36.44</v>
      </c>
      <c r="F1570">
        <v>0</v>
      </c>
      <c r="G1570">
        <v>0.39939661999999998</v>
      </c>
      <c r="H1570">
        <f t="shared" si="24"/>
        <v>1199985250.2507408</v>
      </c>
    </row>
    <row r="1571" spans="1:8" x14ac:dyDescent="0.3">
      <c r="A1571" s="1" t="s">
        <v>582</v>
      </c>
      <c r="B1571" t="s">
        <v>583</v>
      </c>
      <c r="C1571">
        <v>2006</v>
      </c>
      <c r="D1571">
        <v>273656486</v>
      </c>
      <c r="E1571">
        <v>64.599999999999994</v>
      </c>
      <c r="F1571">
        <v>0</v>
      </c>
      <c r="G1571">
        <v>0.64641000000000004</v>
      </c>
      <c r="H1571">
        <f t="shared" si="24"/>
        <v>423348162.93064773</v>
      </c>
    </row>
    <row r="1572" spans="1:8" x14ac:dyDescent="0.3">
      <c r="A1572" s="1" t="s">
        <v>584</v>
      </c>
      <c r="B1572" t="s">
        <v>585</v>
      </c>
      <c r="C1572">
        <v>2006</v>
      </c>
      <c r="D1572">
        <v>1525382558</v>
      </c>
      <c r="E1572">
        <v>28.33</v>
      </c>
      <c r="F1572">
        <v>1016921700</v>
      </c>
      <c r="G1572">
        <v>1.1882999999999999</v>
      </c>
      <c r="H1572">
        <f t="shared" si="24"/>
        <v>1283667893.629555</v>
      </c>
    </row>
    <row r="1573" spans="1:8" x14ac:dyDescent="0.3">
      <c r="A1573" s="1" t="s">
        <v>586</v>
      </c>
      <c r="B1573" t="s">
        <v>587</v>
      </c>
      <c r="C1573">
        <v>2006</v>
      </c>
      <c r="D1573">
        <v>0</v>
      </c>
      <c r="E1573">
        <v>0</v>
      </c>
      <c r="F1573">
        <v>0</v>
      </c>
      <c r="G1573">
        <v>0</v>
      </c>
      <c r="H1573" t="str">
        <f t="shared" si="24"/>
        <v/>
      </c>
    </row>
    <row r="1574" spans="1:8" x14ac:dyDescent="0.3">
      <c r="A1574" s="1" t="s">
        <v>588</v>
      </c>
      <c r="B1574" t="s">
        <v>589</v>
      </c>
      <c r="C1574">
        <v>2006</v>
      </c>
      <c r="D1574">
        <v>15504416259</v>
      </c>
      <c r="E1574">
        <v>25.9</v>
      </c>
      <c r="F1574">
        <v>10336277500</v>
      </c>
      <c r="G1574">
        <v>3</v>
      </c>
      <c r="H1574">
        <f t="shared" si="24"/>
        <v>5168138753</v>
      </c>
    </row>
    <row r="1575" spans="1:8" x14ac:dyDescent="0.3">
      <c r="A1575" s="1" t="s">
        <v>590</v>
      </c>
      <c r="B1575" t="s">
        <v>591</v>
      </c>
      <c r="C1575">
        <v>2006</v>
      </c>
      <c r="D1575">
        <v>0</v>
      </c>
      <c r="E1575">
        <v>0</v>
      </c>
      <c r="F1575">
        <v>0</v>
      </c>
      <c r="G1575">
        <v>0</v>
      </c>
      <c r="H1575" t="str">
        <f t="shared" si="24"/>
        <v/>
      </c>
    </row>
    <row r="1576" spans="1:8" x14ac:dyDescent="0.3">
      <c r="A1576" s="1" t="s">
        <v>592</v>
      </c>
      <c r="B1576" t="s">
        <v>593</v>
      </c>
      <c r="C1576">
        <v>2006</v>
      </c>
      <c r="D1576">
        <v>237865464</v>
      </c>
      <c r="E1576">
        <v>62.59</v>
      </c>
      <c r="F1576">
        <v>0</v>
      </c>
      <c r="G1576">
        <v>0.8</v>
      </c>
      <c r="H1576">
        <f t="shared" si="24"/>
        <v>297331830</v>
      </c>
    </row>
    <row r="1577" spans="1:8" x14ac:dyDescent="0.3">
      <c r="A1577" s="1" t="s">
        <v>594</v>
      </c>
      <c r="B1577" t="s">
        <v>595</v>
      </c>
      <c r="C1577">
        <v>2006</v>
      </c>
      <c r="D1577">
        <v>0</v>
      </c>
      <c r="E1577">
        <v>0</v>
      </c>
      <c r="F1577">
        <v>0</v>
      </c>
      <c r="G1577">
        <v>0</v>
      </c>
      <c r="H1577" t="str">
        <f t="shared" si="24"/>
        <v/>
      </c>
    </row>
    <row r="1578" spans="1:8" x14ac:dyDescent="0.3">
      <c r="A1578" s="1" t="s">
        <v>596</v>
      </c>
      <c r="B1578" t="s">
        <v>597</v>
      </c>
      <c r="C1578">
        <v>2006</v>
      </c>
      <c r="D1578">
        <v>6479478751</v>
      </c>
      <c r="E1578">
        <v>74.040000000000006</v>
      </c>
      <c r="F1578">
        <v>190572900</v>
      </c>
      <c r="G1578">
        <v>1.7</v>
      </c>
      <c r="H1578">
        <f t="shared" si="24"/>
        <v>3811458088.8235297</v>
      </c>
    </row>
    <row r="1579" spans="1:8" x14ac:dyDescent="0.3">
      <c r="A1579" s="1" t="s">
        <v>598</v>
      </c>
      <c r="B1579" t="s">
        <v>599</v>
      </c>
      <c r="C1579">
        <v>2006</v>
      </c>
      <c r="D1579">
        <v>9974331517</v>
      </c>
      <c r="E1579">
        <v>74.83</v>
      </c>
      <c r="F1579">
        <v>586725380</v>
      </c>
      <c r="G1579">
        <v>3.3538813440999999</v>
      </c>
      <c r="H1579">
        <f t="shared" si="24"/>
        <v>2973966725.0144086</v>
      </c>
    </row>
    <row r="1580" spans="1:8" x14ac:dyDescent="0.3">
      <c r="A1580" s="1" t="s">
        <v>600</v>
      </c>
      <c r="B1580" t="s">
        <v>601</v>
      </c>
      <c r="C1580">
        <v>2006</v>
      </c>
      <c r="D1580">
        <v>0</v>
      </c>
      <c r="E1580">
        <v>0</v>
      </c>
      <c r="F1580">
        <v>0</v>
      </c>
      <c r="G1580">
        <v>0</v>
      </c>
      <c r="H1580" t="str">
        <f t="shared" si="24"/>
        <v/>
      </c>
    </row>
    <row r="1581" spans="1:8" x14ac:dyDescent="0.3">
      <c r="A1581" s="1" t="s">
        <v>602</v>
      </c>
      <c r="B1581" t="s">
        <v>603</v>
      </c>
      <c r="C1581">
        <v>2006</v>
      </c>
      <c r="D1581">
        <v>1211185726</v>
      </c>
      <c r="E1581">
        <v>61.23</v>
      </c>
      <c r="F1581">
        <v>0</v>
      </c>
      <c r="G1581">
        <v>0.49819659999999999</v>
      </c>
      <c r="H1581">
        <f t="shared" si="24"/>
        <v>2431140088.0696497</v>
      </c>
    </row>
    <row r="1582" spans="1:8" x14ac:dyDescent="0.3">
      <c r="A1582" s="1" t="s">
        <v>604</v>
      </c>
      <c r="B1582" t="s">
        <v>605</v>
      </c>
      <c r="C1582">
        <v>2006</v>
      </c>
      <c r="D1582">
        <v>168418800</v>
      </c>
      <c r="E1582">
        <v>24.67</v>
      </c>
      <c r="F1582">
        <v>168418800</v>
      </c>
      <c r="G1582">
        <v>0.39815318999999999</v>
      </c>
      <c r="H1582">
        <f t="shared" si="24"/>
        <v>423000001.58230555</v>
      </c>
    </row>
    <row r="1583" spans="1:8" x14ac:dyDescent="0.3">
      <c r="A1583" s="1" t="s">
        <v>606</v>
      </c>
      <c r="B1583" t="s">
        <v>607</v>
      </c>
      <c r="C1583">
        <v>2006</v>
      </c>
      <c r="D1583">
        <v>0</v>
      </c>
      <c r="E1583">
        <v>0</v>
      </c>
      <c r="F1583">
        <v>0</v>
      </c>
      <c r="G1583">
        <v>0</v>
      </c>
      <c r="H1583" t="str">
        <f t="shared" si="24"/>
        <v/>
      </c>
    </row>
    <row r="1584" spans="1:8" x14ac:dyDescent="0.3">
      <c r="A1584" s="1" t="s">
        <v>608</v>
      </c>
      <c r="B1584" t="s">
        <v>609</v>
      </c>
      <c r="C1584">
        <v>2006</v>
      </c>
      <c r="D1584">
        <v>77489063538</v>
      </c>
      <c r="E1584">
        <v>61.01</v>
      </c>
      <c r="F1584">
        <v>1291484400</v>
      </c>
      <c r="G1584">
        <v>2.9995048600000001</v>
      </c>
      <c r="H1584">
        <f t="shared" si="24"/>
        <v>25833951653.607254</v>
      </c>
    </row>
    <row r="1585" spans="1:8" x14ac:dyDescent="0.3">
      <c r="A1585" s="1" t="s">
        <v>610</v>
      </c>
      <c r="B1585" t="s">
        <v>611</v>
      </c>
      <c r="C1585">
        <v>2006</v>
      </c>
      <c r="D1585">
        <v>0</v>
      </c>
      <c r="E1585">
        <v>0</v>
      </c>
      <c r="F1585">
        <v>0</v>
      </c>
      <c r="G1585">
        <v>0</v>
      </c>
      <c r="H1585" t="str">
        <f t="shared" si="24"/>
        <v/>
      </c>
    </row>
    <row r="1586" spans="1:8" x14ac:dyDescent="0.3">
      <c r="A1586" s="1" t="s">
        <v>612</v>
      </c>
      <c r="B1586" t="s">
        <v>613</v>
      </c>
      <c r="C1586">
        <v>2006</v>
      </c>
      <c r="D1586">
        <v>1525769423</v>
      </c>
      <c r="E1586">
        <v>60.54</v>
      </c>
      <c r="F1586">
        <v>132675600</v>
      </c>
      <c r="G1586">
        <v>2.2999999999999998</v>
      </c>
      <c r="H1586">
        <f t="shared" si="24"/>
        <v>663378010</v>
      </c>
    </row>
    <row r="1587" spans="1:8" x14ac:dyDescent="0.3">
      <c r="A1587" s="1" t="s">
        <v>614</v>
      </c>
      <c r="B1587" t="s">
        <v>615</v>
      </c>
      <c r="C1587">
        <v>2006</v>
      </c>
      <c r="D1587">
        <v>0</v>
      </c>
      <c r="E1587">
        <v>0</v>
      </c>
      <c r="F1587">
        <v>0</v>
      </c>
      <c r="G1587">
        <v>0</v>
      </c>
      <c r="H1587" t="str">
        <f t="shared" si="24"/>
        <v/>
      </c>
    </row>
    <row r="1588" spans="1:8" x14ac:dyDescent="0.3">
      <c r="A1588" s="1" t="s">
        <v>618</v>
      </c>
      <c r="B1588" t="s">
        <v>619</v>
      </c>
      <c r="C1588">
        <v>2006</v>
      </c>
      <c r="D1588">
        <v>70902566</v>
      </c>
      <c r="E1588">
        <v>11.6</v>
      </c>
      <c r="F1588">
        <v>47268360</v>
      </c>
      <c r="G1588">
        <v>0.15</v>
      </c>
      <c r="H1588">
        <f t="shared" si="24"/>
        <v>472683773.33333337</v>
      </c>
    </row>
    <row r="1589" spans="1:8" x14ac:dyDescent="0.3">
      <c r="A1589" s="1" t="s">
        <v>620</v>
      </c>
      <c r="B1589" t="s">
        <v>621</v>
      </c>
      <c r="C1589">
        <v>2006</v>
      </c>
      <c r="D1589">
        <v>524954870</v>
      </c>
      <c r="E1589">
        <v>25.81</v>
      </c>
      <c r="F1589">
        <v>524954870</v>
      </c>
      <c r="G1589">
        <v>0.17576808999999999</v>
      </c>
      <c r="H1589">
        <f t="shared" si="24"/>
        <v>2986633523.7528043</v>
      </c>
    </row>
    <row r="1590" spans="1:8" x14ac:dyDescent="0.3">
      <c r="A1590" s="1" t="s">
        <v>622</v>
      </c>
      <c r="B1590" t="s">
        <v>623</v>
      </c>
      <c r="C1590">
        <v>2006</v>
      </c>
      <c r="D1590">
        <v>484850734</v>
      </c>
      <c r="E1590">
        <v>74.56</v>
      </c>
      <c r="F1590">
        <v>0</v>
      </c>
      <c r="G1590">
        <v>1.383189</v>
      </c>
      <c r="H1590">
        <f t="shared" si="24"/>
        <v>350531079.98979169</v>
      </c>
    </row>
    <row r="1591" spans="1:8" x14ac:dyDescent="0.3">
      <c r="A1591" s="1" t="s">
        <v>624</v>
      </c>
      <c r="B1591" t="s">
        <v>625</v>
      </c>
      <c r="C1591">
        <v>2006</v>
      </c>
      <c r="D1591">
        <v>0</v>
      </c>
      <c r="E1591">
        <v>0</v>
      </c>
      <c r="F1591">
        <v>0</v>
      </c>
      <c r="G1591">
        <v>0</v>
      </c>
      <c r="H1591" t="str">
        <f t="shared" si="24"/>
        <v/>
      </c>
    </row>
    <row r="1592" spans="1:8" x14ac:dyDescent="0.3">
      <c r="A1592" s="1" t="s">
        <v>626</v>
      </c>
      <c r="B1592" t="s">
        <v>627</v>
      </c>
      <c r="C1592">
        <v>2006</v>
      </c>
      <c r="D1592">
        <v>0</v>
      </c>
      <c r="E1592">
        <v>0</v>
      </c>
      <c r="F1592">
        <v>0</v>
      </c>
      <c r="G1592">
        <v>0</v>
      </c>
      <c r="H1592" t="str">
        <f t="shared" si="24"/>
        <v/>
      </c>
    </row>
    <row r="1593" spans="1:8" x14ac:dyDescent="0.3">
      <c r="A1593" s="1" t="s">
        <v>628</v>
      </c>
      <c r="B1593" t="s">
        <v>629</v>
      </c>
      <c r="C1593">
        <v>2006</v>
      </c>
      <c r="D1593">
        <v>1026692202</v>
      </c>
      <c r="E1593">
        <v>24.23</v>
      </c>
      <c r="F1593">
        <v>308007660</v>
      </c>
      <c r="G1593">
        <v>1</v>
      </c>
      <c r="H1593">
        <f t="shared" si="24"/>
        <v>1026692202</v>
      </c>
    </row>
    <row r="1594" spans="1:8" x14ac:dyDescent="0.3">
      <c r="A1594" s="1" t="s">
        <v>632</v>
      </c>
      <c r="B1594" t="s">
        <v>633</v>
      </c>
      <c r="C1594">
        <v>2006</v>
      </c>
      <c r="D1594">
        <v>1113605158</v>
      </c>
      <c r="E1594">
        <v>47.1</v>
      </c>
      <c r="F1594">
        <v>0</v>
      </c>
      <c r="G1594">
        <v>0.3</v>
      </c>
      <c r="H1594">
        <f t="shared" si="24"/>
        <v>3712017193.3333335</v>
      </c>
    </row>
    <row r="1595" spans="1:8" x14ac:dyDescent="0.3">
      <c r="A1595" s="1" t="s">
        <v>634</v>
      </c>
      <c r="B1595" t="s">
        <v>635</v>
      </c>
      <c r="C1595">
        <v>2006</v>
      </c>
      <c r="D1595">
        <v>0</v>
      </c>
      <c r="E1595">
        <v>0</v>
      </c>
      <c r="F1595">
        <v>0</v>
      </c>
      <c r="G1595">
        <v>0</v>
      </c>
      <c r="H1595" t="str">
        <f t="shared" si="24"/>
        <v/>
      </c>
    </row>
    <row r="1596" spans="1:8" x14ac:dyDescent="0.3">
      <c r="A1596" s="1" t="s">
        <v>636</v>
      </c>
      <c r="B1596" t="s">
        <v>637</v>
      </c>
      <c r="C1596">
        <v>2006</v>
      </c>
      <c r="D1596">
        <v>1782252500</v>
      </c>
      <c r="E1596">
        <v>66.989999999999995</v>
      </c>
      <c r="F1596">
        <v>509215000</v>
      </c>
      <c r="G1596">
        <v>1.75</v>
      </c>
      <c r="H1596">
        <f t="shared" si="24"/>
        <v>1018430000</v>
      </c>
    </row>
    <row r="1597" spans="1:8" x14ac:dyDescent="0.3">
      <c r="A1597" s="1" t="s">
        <v>638</v>
      </c>
      <c r="B1597" t="s">
        <v>639</v>
      </c>
      <c r="C1597">
        <v>2006</v>
      </c>
      <c r="D1597">
        <v>0</v>
      </c>
      <c r="E1597">
        <v>0</v>
      </c>
      <c r="F1597">
        <v>0</v>
      </c>
      <c r="G1597">
        <v>0</v>
      </c>
      <c r="H1597" t="str">
        <f t="shared" si="24"/>
        <v/>
      </c>
    </row>
    <row r="1598" spans="1:8" x14ac:dyDescent="0.3">
      <c r="A1598" s="1" t="s">
        <v>640</v>
      </c>
      <c r="B1598" t="s">
        <v>641</v>
      </c>
      <c r="C1598">
        <v>2006</v>
      </c>
      <c r="D1598">
        <v>0</v>
      </c>
      <c r="E1598">
        <v>0</v>
      </c>
      <c r="F1598">
        <v>0</v>
      </c>
      <c r="G1598">
        <v>0</v>
      </c>
      <c r="H1598" t="str">
        <f t="shared" si="24"/>
        <v/>
      </c>
    </row>
    <row r="1599" spans="1:8" x14ac:dyDescent="0.3">
      <c r="A1599" s="1" t="s">
        <v>642</v>
      </c>
      <c r="B1599" t="s">
        <v>643</v>
      </c>
      <c r="C1599">
        <v>2006</v>
      </c>
      <c r="D1599">
        <v>687814603</v>
      </c>
      <c r="E1599">
        <v>49.95</v>
      </c>
      <c r="F1599">
        <v>366834450</v>
      </c>
      <c r="G1599">
        <v>0.70802080999999994</v>
      </c>
      <c r="H1599">
        <f t="shared" si="24"/>
        <v>971460998.44155717</v>
      </c>
    </row>
    <row r="1600" spans="1:8" x14ac:dyDescent="0.3">
      <c r="A1600" s="1" t="s">
        <v>644</v>
      </c>
      <c r="B1600" t="s">
        <v>645</v>
      </c>
      <c r="C1600">
        <v>2006</v>
      </c>
      <c r="D1600">
        <v>347116498</v>
      </c>
      <c r="E1600">
        <v>66.03</v>
      </c>
      <c r="F1600">
        <v>0</v>
      </c>
      <c r="G1600">
        <v>2</v>
      </c>
      <c r="H1600">
        <f t="shared" si="24"/>
        <v>173558249</v>
      </c>
    </row>
    <row r="1601" spans="1:8" x14ac:dyDescent="0.3">
      <c r="A1601" s="1" t="s">
        <v>646</v>
      </c>
      <c r="B1601" t="s">
        <v>647</v>
      </c>
      <c r="C1601">
        <v>2006</v>
      </c>
      <c r="D1601">
        <v>0</v>
      </c>
      <c r="E1601">
        <v>0</v>
      </c>
      <c r="F1601">
        <v>0</v>
      </c>
      <c r="G1601">
        <v>0</v>
      </c>
      <c r="H1601" t="str">
        <f t="shared" si="24"/>
        <v/>
      </c>
    </row>
    <row r="1602" spans="1:8" x14ac:dyDescent="0.3">
      <c r="A1602" s="1" t="s">
        <v>648</v>
      </c>
      <c r="B1602" t="s">
        <v>649</v>
      </c>
      <c r="C1602">
        <v>2006</v>
      </c>
      <c r="D1602">
        <v>8997695171</v>
      </c>
      <c r="E1602">
        <v>88.06</v>
      </c>
      <c r="F1602">
        <v>350559550</v>
      </c>
      <c r="G1602">
        <v>3.85</v>
      </c>
      <c r="H1602">
        <f t="shared" si="24"/>
        <v>2337063680.7792206</v>
      </c>
    </row>
    <row r="1603" spans="1:8" x14ac:dyDescent="0.3">
      <c r="A1603" s="1" t="s">
        <v>650</v>
      </c>
      <c r="B1603" t="s">
        <v>651</v>
      </c>
      <c r="C1603">
        <v>2006</v>
      </c>
      <c r="D1603">
        <v>2288255375</v>
      </c>
      <c r="E1603">
        <v>36.03</v>
      </c>
      <c r="F1603">
        <v>980680870</v>
      </c>
      <c r="G1603">
        <v>3.5</v>
      </c>
      <c r="H1603">
        <f t="shared" ref="H1603:H1666" si="25">IF(G1603=0, "",D1603/G1603)</f>
        <v>653787250</v>
      </c>
    </row>
    <row r="1604" spans="1:8" x14ac:dyDescent="0.3">
      <c r="A1604" s="1" t="s">
        <v>652</v>
      </c>
      <c r="B1604" t="s">
        <v>653</v>
      </c>
      <c r="C1604">
        <v>2006</v>
      </c>
      <c r="D1604">
        <v>667496274</v>
      </c>
      <c r="E1604">
        <v>76.52</v>
      </c>
      <c r="F1604">
        <v>0</v>
      </c>
      <c r="G1604">
        <v>1.64099021</v>
      </c>
      <c r="H1604">
        <f t="shared" si="25"/>
        <v>406764324.3282969</v>
      </c>
    </row>
    <row r="1605" spans="1:8" x14ac:dyDescent="0.3">
      <c r="A1605" s="1" t="s">
        <v>654</v>
      </c>
      <c r="B1605" t="s">
        <v>655</v>
      </c>
      <c r="C1605">
        <v>2006</v>
      </c>
      <c r="D1605">
        <v>3451500000</v>
      </c>
      <c r="E1605">
        <v>61.2</v>
      </c>
      <c r="F1605">
        <v>1150500000</v>
      </c>
      <c r="G1605">
        <v>1.5</v>
      </c>
      <c r="H1605">
        <f t="shared" si="25"/>
        <v>2301000000</v>
      </c>
    </row>
    <row r="1606" spans="1:8" x14ac:dyDescent="0.3">
      <c r="A1606" s="1" t="s">
        <v>656</v>
      </c>
      <c r="B1606" t="s">
        <v>657</v>
      </c>
      <c r="C1606">
        <v>2006</v>
      </c>
      <c r="D1606">
        <v>5118124365</v>
      </c>
      <c r="E1606">
        <v>26.63</v>
      </c>
      <c r="F1606">
        <v>1706041460</v>
      </c>
      <c r="G1606">
        <v>1.49236317</v>
      </c>
      <c r="H1606">
        <f t="shared" si="25"/>
        <v>3429543470.3068957</v>
      </c>
    </row>
    <row r="1607" spans="1:8" x14ac:dyDescent="0.3">
      <c r="A1607" s="1" t="s">
        <v>658</v>
      </c>
      <c r="B1607" t="s">
        <v>659</v>
      </c>
      <c r="C1607">
        <v>2006</v>
      </c>
      <c r="D1607">
        <v>0</v>
      </c>
      <c r="E1607">
        <v>0</v>
      </c>
      <c r="F1607">
        <v>0</v>
      </c>
      <c r="G1607">
        <v>0</v>
      </c>
      <c r="H1607" t="str">
        <f t="shared" si="25"/>
        <v/>
      </c>
    </row>
    <row r="1608" spans="1:8" x14ac:dyDescent="0.3">
      <c r="A1608" s="1" t="s">
        <v>660</v>
      </c>
      <c r="B1608" t="s">
        <v>661</v>
      </c>
      <c r="C1608">
        <v>2006</v>
      </c>
      <c r="D1608">
        <v>0</v>
      </c>
      <c r="E1608">
        <v>0</v>
      </c>
      <c r="F1608">
        <v>0</v>
      </c>
      <c r="G1608">
        <v>0</v>
      </c>
      <c r="H1608" t="str">
        <f t="shared" si="25"/>
        <v/>
      </c>
    </row>
    <row r="1609" spans="1:8" x14ac:dyDescent="0.3">
      <c r="A1609" s="1" t="s">
        <v>662</v>
      </c>
      <c r="B1609" t="s">
        <v>663</v>
      </c>
      <c r="C1609">
        <v>2006</v>
      </c>
      <c r="D1609">
        <v>700000000</v>
      </c>
      <c r="E1609">
        <v>69.33</v>
      </c>
      <c r="F1609">
        <v>112000000</v>
      </c>
      <c r="G1609">
        <v>2.4530146899999998</v>
      </c>
      <c r="H1609">
        <f t="shared" si="25"/>
        <v>285363150.43429279</v>
      </c>
    </row>
    <row r="1610" spans="1:8" x14ac:dyDescent="0.3">
      <c r="A1610" s="1" t="s">
        <v>664</v>
      </c>
      <c r="B1610" t="s">
        <v>665</v>
      </c>
      <c r="C1610">
        <v>2006</v>
      </c>
      <c r="D1610">
        <v>0</v>
      </c>
      <c r="E1610">
        <v>0</v>
      </c>
      <c r="F1610">
        <v>0</v>
      </c>
      <c r="G1610">
        <v>0</v>
      </c>
      <c r="H1610" t="str">
        <f t="shared" si="25"/>
        <v/>
      </c>
    </row>
    <row r="1611" spans="1:8" x14ac:dyDescent="0.3">
      <c r="A1611" s="1" t="s">
        <v>666</v>
      </c>
      <c r="B1611" t="s">
        <v>667</v>
      </c>
      <c r="C1611">
        <v>2006</v>
      </c>
      <c r="D1611">
        <v>0</v>
      </c>
      <c r="E1611">
        <v>0</v>
      </c>
      <c r="F1611">
        <v>221290920</v>
      </c>
      <c r="G1611">
        <v>0</v>
      </c>
      <c r="H1611" t="str">
        <f t="shared" si="25"/>
        <v/>
      </c>
    </row>
    <row r="1612" spans="1:8" x14ac:dyDescent="0.3">
      <c r="A1612" s="1" t="s">
        <v>668</v>
      </c>
      <c r="B1612" t="s">
        <v>669</v>
      </c>
      <c r="C1612">
        <v>2006</v>
      </c>
      <c r="D1612">
        <v>98592726</v>
      </c>
      <c r="E1612">
        <v>59.8</v>
      </c>
      <c r="F1612">
        <v>0</v>
      </c>
      <c r="G1612">
        <v>7.0437979999999997E-2</v>
      </c>
      <c r="H1612">
        <f t="shared" si="25"/>
        <v>1399709730.4607544</v>
      </c>
    </row>
    <row r="1613" spans="1:8" x14ac:dyDescent="0.3">
      <c r="A1613" s="1" t="s">
        <v>670</v>
      </c>
      <c r="B1613" t="s">
        <v>671</v>
      </c>
      <c r="C1613">
        <v>2006</v>
      </c>
      <c r="D1613">
        <v>0</v>
      </c>
      <c r="E1613">
        <v>0</v>
      </c>
      <c r="F1613">
        <v>0</v>
      </c>
      <c r="G1613">
        <v>0</v>
      </c>
      <c r="H1613" t="str">
        <f t="shared" si="25"/>
        <v/>
      </c>
    </row>
    <row r="1614" spans="1:8" x14ac:dyDescent="0.3">
      <c r="A1614" s="1" t="s">
        <v>672</v>
      </c>
      <c r="B1614" t="s">
        <v>673</v>
      </c>
      <c r="C1614">
        <v>2006</v>
      </c>
      <c r="D1614">
        <v>609016798</v>
      </c>
      <c r="E1614">
        <v>72.680000000000007</v>
      </c>
      <c r="F1614">
        <v>287455930</v>
      </c>
      <c r="G1614">
        <v>2.49112</v>
      </c>
      <c r="H1614">
        <f t="shared" si="25"/>
        <v>244475094.73650405</v>
      </c>
    </row>
    <row r="1615" spans="1:8" x14ac:dyDescent="0.3">
      <c r="A1615" s="1" t="s">
        <v>674</v>
      </c>
      <c r="B1615" t="s">
        <v>675</v>
      </c>
      <c r="C1615">
        <v>2006</v>
      </c>
      <c r="D1615">
        <v>562548323</v>
      </c>
      <c r="E1615">
        <v>58.48</v>
      </c>
      <c r="F1615">
        <v>187516100</v>
      </c>
      <c r="G1615">
        <v>1.47347578</v>
      </c>
      <c r="H1615">
        <f t="shared" si="25"/>
        <v>381783216.68782365</v>
      </c>
    </row>
    <row r="1616" spans="1:8" x14ac:dyDescent="0.3">
      <c r="A1616" s="1" t="s">
        <v>676</v>
      </c>
      <c r="B1616" t="s">
        <v>677</v>
      </c>
      <c r="C1616">
        <v>2006</v>
      </c>
      <c r="D1616">
        <v>664830659</v>
      </c>
      <c r="E1616">
        <v>52.63</v>
      </c>
      <c r="F1616">
        <v>0</v>
      </c>
      <c r="G1616">
        <v>1.3</v>
      </c>
      <c r="H1616">
        <f t="shared" si="25"/>
        <v>511408199.23076922</v>
      </c>
    </row>
    <row r="1617" spans="1:8" x14ac:dyDescent="0.3">
      <c r="A1617" s="1" t="s">
        <v>678</v>
      </c>
      <c r="B1617" t="s">
        <v>679</v>
      </c>
      <c r="C1617">
        <v>2006</v>
      </c>
      <c r="D1617">
        <v>146268421</v>
      </c>
      <c r="E1617">
        <v>83.96</v>
      </c>
      <c r="F1617">
        <v>0</v>
      </c>
      <c r="G1617">
        <v>0.49136580000000002</v>
      </c>
      <c r="H1617">
        <f t="shared" si="25"/>
        <v>297677251.85594928</v>
      </c>
    </row>
    <row r="1618" spans="1:8" x14ac:dyDescent="0.3">
      <c r="A1618" s="1" t="s">
        <v>680</v>
      </c>
      <c r="B1618" t="s">
        <v>681</v>
      </c>
      <c r="C1618">
        <v>2006</v>
      </c>
      <c r="D1618">
        <v>0</v>
      </c>
      <c r="E1618">
        <v>0</v>
      </c>
      <c r="F1618">
        <v>0</v>
      </c>
      <c r="G1618">
        <v>0</v>
      </c>
      <c r="H1618" t="str">
        <f t="shared" si="25"/>
        <v/>
      </c>
    </row>
    <row r="1619" spans="1:8" x14ac:dyDescent="0.3">
      <c r="A1619" s="1" t="s">
        <v>682</v>
      </c>
      <c r="B1619" t="s">
        <v>683</v>
      </c>
      <c r="C1619">
        <v>2006</v>
      </c>
      <c r="D1619">
        <v>444103992</v>
      </c>
      <c r="E1619">
        <v>86.4</v>
      </c>
      <c r="F1619">
        <v>63443440</v>
      </c>
      <c r="G1619">
        <v>1.4</v>
      </c>
      <c r="H1619">
        <f t="shared" si="25"/>
        <v>317217137.14285713</v>
      </c>
    </row>
    <row r="1620" spans="1:8" x14ac:dyDescent="0.3">
      <c r="A1620" s="1" t="s">
        <v>684</v>
      </c>
      <c r="B1620" t="s">
        <v>685</v>
      </c>
      <c r="C1620">
        <v>2006</v>
      </c>
      <c r="D1620">
        <v>647086729</v>
      </c>
      <c r="E1620">
        <v>72.040000000000006</v>
      </c>
      <c r="F1620">
        <v>143797060</v>
      </c>
      <c r="G1620">
        <v>1.7582869400000001</v>
      </c>
      <c r="H1620">
        <f t="shared" si="25"/>
        <v>368021120.03402585</v>
      </c>
    </row>
    <row r="1621" spans="1:8" x14ac:dyDescent="0.3">
      <c r="A1621" s="1" t="s">
        <v>686</v>
      </c>
      <c r="B1621" t="s">
        <v>687</v>
      </c>
      <c r="C1621">
        <v>2006</v>
      </c>
      <c r="D1621">
        <v>0</v>
      </c>
      <c r="E1621">
        <v>0</v>
      </c>
      <c r="F1621">
        <v>0</v>
      </c>
      <c r="G1621">
        <v>0</v>
      </c>
      <c r="H1621" t="str">
        <f t="shared" si="25"/>
        <v/>
      </c>
    </row>
    <row r="1622" spans="1:8" x14ac:dyDescent="0.3">
      <c r="A1622" s="1" t="s">
        <v>688</v>
      </c>
      <c r="B1622" t="s">
        <v>689</v>
      </c>
      <c r="C1622">
        <v>2006</v>
      </c>
      <c r="D1622">
        <v>402883139</v>
      </c>
      <c r="E1622">
        <v>206.37</v>
      </c>
      <c r="F1622">
        <v>0</v>
      </c>
      <c r="G1622">
        <v>0.6</v>
      </c>
      <c r="H1622">
        <f t="shared" si="25"/>
        <v>671471898.33333337</v>
      </c>
    </row>
    <row r="1623" spans="1:8" x14ac:dyDescent="0.3">
      <c r="A1623" s="1" t="s">
        <v>690</v>
      </c>
      <c r="B1623" t="s">
        <v>691</v>
      </c>
      <c r="C1623">
        <v>2006</v>
      </c>
      <c r="D1623">
        <v>528337412</v>
      </c>
      <c r="E1623">
        <v>42.37</v>
      </c>
      <c r="F1623">
        <v>528337410</v>
      </c>
      <c r="G1623">
        <v>0.59774700000000003</v>
      </c>
      <c r="H1623">
        <f t="shared" si="25"/>
        <v>883881327.71891785</v>
      </c>
    </row>
    <row r="1624" spans="1:8" x14ac:dyDescent="0.3">
      <c r="A1624" s="1" t="s">
        <v>692</v>
      </c>
      <c r="B1624" t="s">
        <v>693</v>
      </c>
      <c r="C1624">
        <v>2006</v>
      </c>
      <c r="D1624">
        <v>1463245090</v>
      </c>
      <c r="E1624">
        <v>53.96</v>
      </c>
      <c r="F1624">
        <v>209035020</v>
      </c>
      <c r="G1624">
        <v>3.5</v>
      </c>
      <c r="H1624">
        <f t="shared" si="25"/>
        <v>418070025.71428573</v>
      </c>
    </row>
    <row r="1625" spans="1:8" x14ac:dyDescent="0.3">
      <c r="A1625" s="1" t="s">
        <v>694</v>
      </c>
      <c r="B1625" t="s">
        <v>695</v>
      </c>
      <c r="C1625">
        <v>2006</v>
      </c>
      <c r="D1625">
        <v>212000000</v>
      </c>
      <c r="E1625">
        <v>57.64</v>
      </c>
      <c r="F1625">
        <v>11000000</v>
      </c>
      <c r="G1625">
        <v>0.94332066000000003</v>
      </c>
      <c r="H1625">
        <f t="shared" si="25"/>
        <v>224738001.60382366</v>
      </c>
    </row>
    <row r="1626" spans="1:8" x14ac:dyDescent="0.3">
      <c r="A1626" s="1" t="s">
        <v>696</v>
      </c>
      <c r="B1626" t="s">
        <v>697</v>
      </c>
      <c r="C1626">
        <v>2006</v>
      </c>
      <c r="D1626">
        <v>0</v>
      </c>
      <c r="E1626">
        <v>0</v>
      </c>
      <c r="F1626">
        <v>0</v>
      </c>
      <c r="G1626">
        <v>0</v>
      </c>
      <c r="H1626" t="str">
        <f t="shared" si="25"/>
        <v/>
      </c>
    </row>
    <row r="1627" spans="1:8" x14ac:dyDescent="0.3">
      <c r="A1627" s="1" t="s">
        <v>698</v>
      </c>
      <c r="B1627" t="s">
        <v>699</v>
      </c>
      <c r="C1627">
        <v>2006</v>
      </c>
      <c r="D1627">
        <v>8407520025</v>
      </c>
      <c r="E1627">
        <v>65.14</v>
      </c>
      <c r="F1627">
        <v>672601600</v>
      </c>
      <c r="G1627">
        <v>2.5</v>
      </c>
      <c r="H1627">
        <f t="shared" si="25"/>
        <v>3363008010</v>
      </c>
    </row>
    <row r="1628" spans="1:8" x14ac:dyDescent="0.3">
      <c r="A1628" s="1" t="s">
        <v>700</v>
      </c>
      <c r="B1628" t="s">
        <v>701</v>
      </c>
      <c r="C1628">
        <v>2006</v>
      </c>
      <c r="D1628">
        <v>86510750</v>
      </c>
      <c r="E1628">
        <v>24.22</v>
      </c>
      <c r="F1628">
        <v>129766140</v>
      </c>
      <c r="G1628">
        <v>0.39223543</v>
      </c>
      <c r="H1628">
        <f t="shared" si="25"/>
        <v>220558224.4316889</v>
      </c>
    </row>
    <row r="1629" spans="1:8" x14ac:dyDescent="0.3">
      <c r="A1629" s="1" t="s">
        <v>702</v>
      </c>
      <c r="B1629" t="s">
        <v>703</v>
      </c>
      <c r="C1629">
        <v>2006</v>
      </c>
      <c r="D1629">
        <v>1048653035</v>
      </c>
      <c r="E1629">
        <v>45.1</v>
      </c>
      <c r="F1629">
        <v>0</v>
      </c>
      <c r="G1629">
        <v>1.00062966</v>
      </c>
      <c r="H1629">
        <f t="shared" si="25"/>
        <v>1047993155.6296263</v>
      </c>
    </row>
    <row r="1630" spans="1:8" x14ac:dyDescent="0.3">
      <c r="A1630" s="1" t="s">
        <v>704</v>
      </c>
      <c r="B1630" t="s">
        <v>705</v>
      </c>
      <c r="C1630">
        <v>2006</v>
      </c>
      <c r="D1630">
        <v>872800000</v>
      </c>
      <c r="E1630">
        <v>56.93</v>
      </c>
      <c r="F1630">
        <v>436400000</v>
      </c>
      <c r="G1630">
        <v>2</v>
      </c>
      <c r="H1630">
        <f t="shared" si="25"/>
        <v>436400000</v>
      </c>
    </row>
    <row r="1631" spans="1:8" x14ac:dyDescent="0.3">
      <c r="A1631" s="1" t="s">
        <v>706</v>
      </c>
      <c r="B1631" t="s">
        <v>707</v>
      </c>
      <c r="C1631">
        <v>2006</v>
      </c>
      <c r="D1631">
        <v>308396800</v>
      </c>
      <c r="E1631">
        <v>38.61</v>
      </c>
      <c r="F1631">
        <v>308396800</v>
      </c>
      <c r="G1631">
        <v>1</v>
      </c>
      <c r="H1631">
        <f t="shared" si="25"/>
        <v>308396800</v>
      </c>
    </row>
    <row r="1632" spans="1:8" x14ac:dyDescent="0.3">
      <c r="A1632" s="1" t="s">
        <v>708</v>
      </c>
      <c r="B1632" t="s">
        <v>709</v>
      </c>
      <c r="C1632">
        <v>2006</v>
      </c>
      <c r="D1632">
        <v>0</v>
      </c>
      <c r="E1632">
        <v>0</v>
      </c>
      <c r="F1632">
        <v>0</v>
      </c>
      <c r="G1632">
        <v>0</v>
      </c>
      <c r="H1632" t="str">
        <f t="shared" si="25"/>
        <v/>
      </c>
    </row>
    <row r="1633" spans="1:8" x14ac:dyDescent="0.3">
      <c r="A1633" s="1" t="s">
        <v>710</v>
      </c>
      <c r="B1633" t="s">
        <v>711</v>
      </c>
      <c r="C1633">
        <v>2006</v>
      </c>
      <c r="D1633">
        <v>0</v>
      </c>
      <c r="E1633">
        <v>0</v>
      </c>
      <c r="F1633">
        <v>0</v>
      </c>
      <c r="G1633">
        <v>0</v>
      </c>
      <c r="H1633" t="str">
        <f t="shared" si="25"/>
        <v/>
      </c>
    </row>
    <row r="1634" spans="1:8" x14ac:dyDescent="0.3">
      <c r="A1634" s="1" t="s">
        <v>712</v>
      </c>
      <c r="B1634" t="s">
        <v>713</v>
      </c>
      <c r="C1634">
        <v>2006</v>
      </c>
      <c r="D1634">
        <v>655149140</v>
      </c>
      <c r="E1634">
        <v>47.29</v>
      </c>
      <c r="F1634">
        <v>100792180</v>
      </c>
      <c r="G1634">
        <v>1.3</v>
      </c>
      <c r="H1634">
        <f t="shared" si="25"/>
        <v>503960876.92307693</v>
      </c>
    </row>
    <row r="1635" spans="1:8" x14ac:dyDescent="0.3">
      <c r="A1635" s="1" t="s">
        <v>714</v>
      </c>
      <c r="B1635" t="s">
        <v>715</v>
      </c>
      <c r="C1635">
        <v>2006</v>
      </c>
      <c r="D1635">
        <v>1119662217</v>
      </c>
      <c r="E1635">
        <v>46.5</v>
      </c>
      <c r="F1635">
        <v>186610370</v>
      </c>
      <c r="G1635">
        <v>3</v>
      </c>
      <c r="H1635">
        <f t="shared" si="25"/>
        <v>373220739</v>
      </c>
    </row>
    <row r="1636" spans="1:8" x14ac:dyDescent="0.3">
      <c r="A1636" s="1" t="s">
        <v>716</v>
      </c>
      <c r="B1636" t="s">
        <v>717</v>
      </c>
      <c r="C1636">
        <v>2006</v>
      </c>
      <c r="D1636">
        <v>1344536886</v>
      </c>
      <c r="E1636">
        <v>71.069999999999993</v>
      </c>
      <c r="F1636">
        <v>96038350</v>
      </c>
      <c r="G1636">
        <v>4.1889000000000003</v>
      </c>
      <c r="H1636">
        <f t="shared" si="25"/>
        <v>320976124.04211128</v>
      </c>
    </row>
    <row r="1637" spans="1:8" x14ac:dyDescent="0.3">
      <c r="A1637" s="1" t="s">
        <v>720</v>
      </c>
      <c r="B1637" t="s">
        <v>721</v>
      </c>
      <c r="C1637">
        <v>2006</v>
      </c>
      <c r="D1637">
        <v>1854598060</v>
      </c>
      <c r="E1637">
        <v>63.56</v>
      </c>
      <c r="F1637">
        <v>231824760</v>
      </c>
      <c r="G1637">
        <v>4.0054252300000002</v>
      </c>
      <c r="H1637">
        <f t="shared" si="25"/>
        <v>463021515.4459393</v>
      </c>
    </row>
    <row r="1638" spans="1:8" x14ac:dyDescent="0.3">
      <c r="A1638" s="1" t="s">
        <v>722</v>
      </c>
      <c r="B1638" t="s">
        <v>723</v>
      </c>
      <c r="C1638">
        <v>2006</v>
      </c>
      <c r="D1638">
        <v>0</v>
      </c>
      <c r="E1638">
        <v>0</v>
      </c>
      <c r="F1638">
        <v>0</v>
      </c>
      <c r="G1638">
        <v>0</v>
      </c>
      <c r="H1638" t="str">
        <f t="shared" si="25"/>
        <v/>
      </c>
    </row>
    <row r="1639" spans="1:8" x14ac:dyDescent="0.3">
      <c r="A1639" s="1" t="s">
        <v>724</v>
      </c>
      <c r="B1639" t="s">
        <v>725</v>
      </c>
      <c r="C1639">
        <v>2006</v>
      </c>
      <c r="D1639">
        <v>433267600</v>
      </c>
      <c r="E1639">
        <v>78.650000000000006</v>
      </c>
      <c r="F1639">
        <v>21661000</v>
      </c>
      <c r="G1639">
        <v>4</v>
      </c>
      <c r="H1639">
        <f t="shared" si="25"/>
        <v>108316900</v>
      </c>
    </row>
    <row r="1640" spans="1:8" x14ac:dyDescent="0.3">
      <c r="A1640" s="1" t="s">
        <v>726</v>
      </c>
      <c r="B1640" t="s">
        <v>727</v>
      </c>
      <c r="C1640">
        <v>2006</v>
      </c>
      <c r="D1640">
        <v>128960000</v>
      </c>
      <c r="E1640">
        <v>51.62</v>
      </c>
      <c r="F1640">
        <v>32240000</v>
      </c>
      <c r="G1640">
        <v>0.8</v>
      </c>
      <c r="H1640">
        <f t="shared" si="25"/>
        <v>161200000</v>
      </c>
    </row>
    <row r="1641" spans="1:8" x14ac:dyDescent="0.3">
      <c r="A1641" s="1" t="s">
        <v>728</v>
      </c>
      <c r="B1641" t="s">
        <v>729</v>
      </c>
      <c r="C1641">
        <v>2006</v>
      </c>
      <c r="D1641">
        <v>2048297276</v>
      </c>
      <c r="E1641">
        <v>68.900000000000006</v>
      </c>
      <c r="F1641">
        <v>256037150</v>
      </c>
      <c r="G1641">
        <v>3.9762040000000001</v>
      </c>
      <c r="H1641">
        <f t="shared" si="25"/>
        <v>515138880.19829965</v>
      </c>
    </row>
    <row r="1642" spans="1:8" x14ac:dyDescent="0.3">
      <c r="A1642" s="1" t="s">
        <v>730</v>
      </c>
      <c r="B1642" t="s">
        <v>731</v>
      </c>
      <c r="C1642">
        <v>2006</v>
      </c>
      <c r="D1642">
        <v>446819690</v>
      </c>
      <c r="E1642">
        <v>47.32</v>
      </c>
      <c r="F1642">
        <v>148939890</v>
      </c>
      <c r="G1642">
        <v>1.49987</v>
      </c>
      <c r="H1642">
        <f t="shared" si="25"/>
        <v>297905611.81969106</v>
      </c>
    </row>
    <row r="1643" spans="1:8" x14ac:dyDescent="0.3">
      <c r="A1643" s="1" t="s">
        <v>732</v>
      </c>
      <c r="B1643" t="s">
        <v>733</v>
      </c>
      <c r="C1643">
        <v>2006</v>
      </c>
      <c r="D1643">
        <v>240085172</v>
      </c>
      <c r="E1643">
        <v>54.96</v>
      </c>
      <c r="F1643">
        <v>120042580</v>
      </c>
      <c r="G1643">
        <v>0.88171734000000002</v>
      </c>
      <c r="H1643">
        <f t="shared" si="25"/>
        <v>272292673.74961686</v>
      </c>
    </row>
    <row r="1644" spans="1:8" x14ac:dyDescent="0.3">
      <c r="A1644" s="1" t="s">
        <v>734</v>
      </c>
      <c r="B1644" t="s">
        <v>735</v>
      </c>
      <c r="C1644">
        <v>2006</v>
      </c>
      <c r="D1644">
        <v>502144746</v>
      </c>
      <c r="E1644">
        <v>78.08</v>
      </c>
      <c r="F1644">
        <v>0</v>
      </c>
      <c r="G1644">
        <v>2</v>
      </c>
      <c r="H1644">
        <f t="shared" si="25"/>
        <v>251072373</v>
      </c>
    </row>
    <row r="1645" spans="1:8" x14ac:dyDescent="0.3">
      <c r="A1645" s="1" t="s">
        <v>736</v>
      </c>
      <c r="B1645" t="s">
        <v>737</v>
      </c>
      <c r="C1645">
        <v>2006</v>
      </c>
      <c r="D1645">
        <v>0</v>
      </c>
      <c r="E1645">
        <v>0</v>
      </c>
      <c r="F1645">
        <v>0</v>
      </c>
      <c r="G1645">
        <v>0</v>
      </c>
      <c r="H1645" t="str">
        <f t="shared" si="25"/>
        <v/>
      </c>
    </row>
    <row r="1646" spans="1:8" x14ac:dyDescent="0.3">
      <c r="A1646" s="1" t="s">
        <v>738</v>
      </c>
      <c r="B1646" t="s">
        <v>739</v>
      </c>
      <c r="C1646">
        <v>2006</v>
      </c>
      <c r="D1646">
        <v>0</v>
      </c>
      <c r="E1646">
        <v>0</v>
      </c>
      <c r="F1646">
        <v>0</v>
      </c>
      <c r="G1646">
        <v>0</v>
      </c>
      <c r="H1646" t="str">
        <f t="shared" si="25"/>
        <v/>
      </c>
    </row>
    <row r="1647" spans="1:8" x14ac:dyDescent="0.3">
      <c r="A1647" s="1" t="s">
        <v>740</v>
      </c>
      <c r="B1647" t="s">
        <v>741</v>
      </c>
      <c r="C1647">
        <v>2006</v>
      </c>
      <c r="D1647">
        <v>0</v>
      </c>
      <c r="E1647">
        <v>0</v>
      </c>
      <c r="F1647">
        <v>0</v>
      </c>
      <c r="G1647">
        <v>0</v>
      </c>
      <c r="H1647" t="str">
        <f t="shared" si="25"/>
        <v/>
      </c>
    </row>
    <row r="1648" spans="1:8" x14ac:dyDescent="0.3">
      <c r="A1648" s="1" t="s">
        <v>742</v>
      </c>
      <c r="B1648" t="s">
        <v>743</v>
      </c>
      <c r="C1648">
        <v>2006</v>
      </c>
      <c r="D1648">
        <v>13143333542</v>
      </c>
      <c r="E1648">
        <v>75.540000000000006</v>
      </c>
      <c r="F1648">
        <v>1194848500</v>
      </c>
      <c r="G1648">
        <v>3.2946770000000001</v>
      </c>
      <c r="H1648">
        <f t="shared" si="25"/>
        <v>3989263148.4057465</v>
      </c>
    </row>
    <row r="1649" spans="1:8" x14ac:dyDescent="0.3">
      <c r="A1649" s="1" t="s">
        <v>744</v>
      </c>
      <c r="B1649" t="s">
        <v>745</v>
      </c>
      <c r="C1649">
        <v>2006</v>
      </c>
      <c r="D1649">
        <v>1514792891</v>
      </c>
      <c r="E1649">
        <v>16.64</v>
      </c>
      <c r="F1649">
        <v>1514792890</v>
      </c>
      <c r="G1649">
        <v>0.19908638400000001</v>
      </c>
      <c r="H1649">
        <f t="shared" si="25"/>
        <v>7608721704.443635</v>
      </c>
    </row>
    <row r="1650" spans="1:8" x14ac:dyDescent="0.3">
      <c r="A1650" s="1" t="s">
        <v>746</v>
      </c>
      <c r="B1650" t="s">
        <v>747</v>
      </c>
      <c r="C1650">
        <v>2006</v>
      </c>
      <c r="D1650">
        <v>0</v>
      </c>
      <c r="E1650">
        <v>0</v>
      </c>
      <c r="F1650">
        <v>0</v>
      </c>
      <c r="G1650">
        <v>0</v>
      </c>
      <c r="H1650" t="str">
        <f t="shared" si="25"/>
        <v/>
      </c>
    </row>
    <row r="1651" spans="1:8" x14ac:dyDescent="0.3">
      <c r="A1651" s="1" t="s">
        <v>748</v>
      </c>
      <c r="B1651" t="s">
        <v>749</v>
      </c>
      <c r="C1651">
        <v>2006</v>
      </c>
      <c r="D1651">
        <v>678382936</v>
      </c>
      <c r="E1651">
        <v>66.34</v>
      </c>
      <c r="F1651">
        <v>0</v>
      </c>
      <c r="G1651">
        <v>1.5952369</v>
      </c>
      <c r="H1651">
        <f t="shared" si="25"/>
        <v>425255293.43008554</v>
      </c>
    </row>
    <row r="1652" spans="1:8" x14ac:dyDescent="0.3">
      <c r="A1652" s="1" t="s">
        <v>750</v>
      </c>
      <c r="B1652" t="s">
        <v>751</v>
      </c>
      <c r="C1652">
        <v>2006</v>
      </c>
      <c r="D1652">
        <v>34610885433</v>
      </c>
      <c r="E1652">
        <v>77.099999999999994</v>
      </c>
      <c r="F1652">
        <v>9667845090</v>
      </c>
      <c r="G1652">
        <v>3.58</v>
      </c>
      <c r="H1652">
        <f t="shared" si="25"/>
        <v>9667845093.0167599</v>
      </c>
    </row>
    <row r="1653" spans="1:8" x14ac:dyDescent="0.3">
      <c r="A1653" s="1" t="s">
        <v>752</v>
      </c>
      <c r="B1653" t="s">
        <v>753</v>
      </c>
      <c r="C1653">
        <v>2006</v>
      </c>
      <c r="D1653">
        <v>38870400</v>
      </c>
      <c r="E1653">
        <v>39.229999999999997</v>
      </c>
      <c r="F1653">
        <v>0</v>
      </c>
      <c r="G1653">
        <v>0.3</v>
      </c>
      <c r="H1653">
        <f t="shared" si="25"/>
        <v>129568000</v>
      </c>
    </row>
    <row r="1654" spans="1:8" x14ac:dyDescent="0.3">
      <c r="A1654" s="1" t="s">
        <v>754</v>
      </c>
      <c r="B1654" t="s">
        <v>755</v>
      </c>
      <c r="C1654">
        <v>2006</v>
      </c>
      <c r="D1654">
        <v>88153904</v>
      </c>
      <c r="E1654">
        <v>39.020000000000003</v>
      </c>
      <c r="F1654">
        <v>88153900</v>
      </c>
      <c r="G1654">
        <v>0.44324801000000003</v>
      </c>
      <c r="H1654">
        <f t="shared" si="25"/>
        <v>198881668.97805136</v>
      </c>
    </row>
    <row r="1655" spans="1:8" x14ac:dyDescent="0.3">
      <c r="A1655" s="1" t="s">
        <v>756</v>
      </c>
      <c r="B1655" t="s">
        <v>757</v>
      </c>
      <c r="C1655">
        <v>2006</v>
      </c>
      <c r="D1655">
        <v>45367447</v>
      </c>
      <c r="E1655">
        <v>119.41</v>
      </c>
      <c r="F1655">
        <v>0</v>
      </c>
      <c r="G1655">
        <v>0.6</v>
      </c>
      <c r="H1655">
        <f t="shared" si="25"/>
        <v>75612411.666666672</v>
      </c>
    </row>
    <row r="1656" spans="1:8" x14ac:dyDescent="0.3">
      <c r="A1656" s="1" t="s">
        <v>758</v>
      </c>
      <c r="B1656" t="s">
        <v>759</v>
      </c>
      <c r="C1656">
        <v>2006</v>
      </c>
      <c r="D1656">
        <v>368376142</v>
      </c>
      <c r="E1656">
        <v>66.349999999999994</v>
      </c>
      <c r="F1656">
        <v>67228650</v>
      </c>
      <c r="G1656">
        <v>2</v>
      </c>
      <c r="H1656">
        <f t="shared" si="25"/>
        <v>184188071</v>
      </c>
    </row>
    <row r="1657" spans="1:8" x14ac:dyDescent="0.3">
      <c r="A1657" s="1" t="s">
        <v>760</v>
      </c>
      <c r="B1657" t="s">
        <v>761</v>
      </c>
      <c r="C1657">
        <v>2006</v>
      </c>
      <c r="D1657">
        <v>0</v>
      </c>
      <c r="E1657">
        <v>0</v>
      </c>
      <c r="F1657">
        <v>0</v>
      </c>
      <c r="G1657">
        <v>0</v>
      </c>
      <c r="H1657" t="str">
        <f t="shared" si="25"/>
        <v/>
      </c>
    </row>
    <row r="1658" spans="1:8" x14ac:dyDescent="0.3">
      <c r="A1658" s="1" t="s">
        <v>762</v>
      </c>
      <c r="B1658" t="s">
        <v>763</v>
      </c>
      <c r="C1658">
        <v>2006</v>
      </c>
      <c r="D1658">
        <v>0</v>
      </c>
      <c r="E1658">
        <v>0</v>
      </c>
      <c r="F1658">
        <v>0</v>
      </c>
      <c r="G1658">
        <v>0</v>
      </c>
      <c r="H1658" t="str">
        <f t="shared" si="25"/>
        <v/>
      </c>
    </row>
    <row r="1659" spans="1:8" x14ac:dyDescent="0.3">
      <c r="A1659" s="1" t="s">
        <v>764</v>
      </c>
      <c r="B1659" t="s">
        <v>765</v>
      </c>
      <c r="C1659">
        <v>2006</v>
      </c>
      <c r="D1659">
        <v>198640830</v>
      </c>
      <c r="E1659">
        <v>54.02</v>
      </c>
      <c r="F1659">
        <v>132427220</v>
      </c>
      <c r="G1659">
        <v>1.5</v>
      </c>
      <c r="H1659">
        <f t="shared" si="25"/>
        <v>132427220</v>
      </c>
    </row>
    <row r="1660" spans="1:8" x14ac:dyDescent="0.3">
      <c r="A1660" s="1" t="s">
        <v>766</v>
      </c>
      <c r="B1660" t="s">
        <v>767</v>
      </c>
      <c r="C1660">
        <v>2006</v>
      </c>
      <c r="D1660">
        <v>103495495</v>
      </c>
      <c r="E1660">
        <v>36.67</v>
      </c>
      <c r="F1660">
        <v>124194590</v>
      </c>
      <c r="G1660">
        <v>0.47945599999999999</v>
      </c>
      <c r="H1660">
        <f t="shared" si="25"/>
        <v>215860256.20703465</v>
      </c>
    </row>
    <row r="1661" spans="1:8" x14ac:dyDescent="0.3">
      <c r="A1661" s="1" t="s">
        <v>768</v>
      </c>
      <c r="B1661" t="s">
        <v>769</v>
      </c>
      <c r="C1661">
        <v>2006</v>
      </c>
      <c r="D1661">
        <v>177337022</v>
      </c>
      <c r="E1661">
        <v>83.59</v>
      </c>
      <c r="F1661">
        <v>44334260</v>
      </c>
      <c r="G1661">
        <v>2</v>
      </c>
      <c r="H1661">
        <f t="shared" si="25"/>
        <v>88668511</v>
      </c>
    </row>
    <row r="1662" spans="1:8" x14ac:dyDescent="0.3">
      <c r="A1662" s="1" t="s">
        <v>770</v>
      </c>
      <c r="B1662" t="s">
        <v>771</v>
      </c>
      <c r="C1662">
        <v>2006</v>
      </c>
      <c r="D1662">
        <v>0</v>
      </c>
      <c r="E1662">
        <v>0</v>
      </c>
      <c r="F1662">
        <v>0</v>
      </c>
      <c r="G1662">
        <v>0</v>
      </c>
      <c r="H1662" t="str">
        <f t="shared" si="25"/>
        <v/>
      </c>
    </row>
    <row r="1663" spans="1:8" x14ac:dyDescent="0.3">
      <c r="A1663" s="1" t="s">
        <v>772</v>
      </c>
      <c r="B1663" t="s">
        <v>773</v>
      </c>
      <c r="C1663">
        <v>2006</v>
      </c>
      <c r="D1663">
        <v>0</v>
      </c>
      <c r="E1663">
        <v>0</v>
      </c>
      <c r="F1663">
        <v>0</v>
      </c>
      <c r="G1663">
        <v>0</v>
      </c>
      <c r="H1663" t="str">
        <f t="shared" si="25"/>
        <v/>
      </c>
    </row>
    <row r="1664" spans="1:8" x14ac:dyDescent="0.3">
      <c r="A1664" s="1" t="s">
        <v>774</v>
      </c>
      <c r="B1664" t="s">
        <v>775</v>
      </c>
      <c r="C1664">
        <v>2006</v>
      </c>
      <c r="D1664">
        <v>152466220</v>
      </c>
      <c r="E1664">
        <v>35.44</v>
      </c>
      <c r="F1664">
        <v>152466230</v>
      </c>
      <c r="G1664">
        <v>0.59207745233999998</v>
      </c>
      <c r="H1664">
        <f t="shared" si="25"/>
        <v>257510600.0024578</v>
      </c>
    </row>
    <row r="1665" spans="1:8" x14ac:dyDescent="0.3">
      <c r="A1665" s="1" t="s">
        <v>776</v>
      </c>
      <c r="B1665" t="s">
        <v>777</v>
      </c>
      <c r="C1665">
        <v>2006</v>
      </c>
      <c r="D1665">
        <v>0</v>
      </c>
      <c r="E1665">
        <v>0</v>
      </c>
      <c r="F1665">
        <v>0</v>
      </c>
      <c r="G1665">
        <v>0</v>
      </c>
      <c r="H1665" t="str">
        <f t="shared" si="25"/>
        <v/>
      </c>
    </row>
    <row r="1666" spans="1:8" x14ac:dyDescent="0.3">
      <c r="A1666" s="1" t="s">
        <v>778</v>
      </c>
      <c r="B1666" t="s">
        <v>779</v>
      </c>
      <c r="C1666">
        <v>2006</v>
      </c>
      <c r="D1666">
        <v>95490936</v>
      </c>
      <c r="E1666">
        <v>38.33</v>
      </c>
      <c r="F1666">
        <v>95490930</v>
      </c>
      <c r="G1666">
        <v>0.89968000000000004</v>
      </c>
      <c r="H1666">
        <f t="shared" si="25"/>
        <v>106138778.23226036</v>
      </c>
    </row>
    <row r="1667" spans="1:8" x14ac:dyDescent="0.3">
      <c r="A1667" s="1" t="s">
        <v>780</v>
      </c>
      <c r="B1667" t="s">
        <v>781</v>
      </c>
      <c r="C1667">
        <v>2006</v>
      </c>
      <c r="D1667">
        <v>0</v>
      </c>
      <c r="E1667">
        <v>0</v>
      </c>
      <c r="F1667">
        <v>0</v>
      </c>
      <c r="G1667">
        <v>0</v>
      </c>
      <c r="H1667" t="str">
        <f t="shared" ref="H1667:H1730" si="26">IF(G1667=0, "",D1667/G1667)</f>
        <v/>
      </c>
    </row>
    <row r="1668" spans="1:8" x14ac:dyDescent="0.3">
      <c r="A1668" s="1" t="s">
        <v>782</v>
      </c>
      <c r="B1668" t="s">
        <v>783</v>
      </c>
      <c r="C1668">
        <v>2006</v>
      </c>
      <c r="D1668">
        <v>0</v>
      </c>
      <c r="E1668">
        <v>0</v>
      </c>
      <c r="F1668">
        <v>0</v>
      </c>
      <c r="G1668">
        <v>0</v>
      </c>
      <c r="H1668" t="str">
        <f t="shared" si="26"/>
        <v/>
      </c>
    </row>
    <row r="1669" spans="1:8" x14ac:dyDescent="0.3">
      <c r="A1669" s="1" t="s">
        <v>784</v>
      </c>
      <c r="B1669" t="s">
        <v>785</v>
      </c>
      <c r="C1669">
        <v>2006</v>
      </c>
      <c r="D1669">
        <v>0</v>
      </c>
      <c r="E1669">
        <v>0</v>
      </c>
      <c r="F1669">
        <v>0</v>
      </c>
      <c r="G1669">
        <v>0</v>
      </c>
      <c r="H1669" t="str">
        <f t="shared" si="26"/>
        <v/>
      </c>
    </row>
    <row r="1670" spans="1:8" x14ac:dyDescent="0.3">
      <c r="A1670" s="1" t="s">
        <v>786</v>
      </c>
      <c r="B1670" t="s">
        <v>787</v>
      </c>
      <c r="C1670">
        <v>2006</v>
      </c>
      <c r="D1670">
        <v>261528943</v>
      </c>
      <c r="E1670">
        <v>65.180000000000007</v>
      </c>
      <c r="F1670">
        <v>15390000</v>
      </c>
      <c r="G1670">
        <v>1.6125940000000001</v>
      </c>
      <c r="H1670">
        <f t="shared" si="26"/>
        <v>162179037.62509346</v>
      </c>
    </row>
    <row r="1671" spans="1:8" x14ac:dyDescent="0.3">
      <c r="A1671" s="1" t="s">
        <v>788</v>
      </c>
      <c r="B1671" t="s">
        <v>789</v>
      </c>
      <c r="C1671">
        <v>2006</v>
      </c>
      <c r="D1671">
        <v>78064920</v>
      </c>
      <c r="E1671">
        <v>114.16</v>
      </c>
      <c r="F1671">
        <v>0</v>
      </c>
      <c r="G1671">
        <v>0.55000000000000004</v>
      </c>
      <c r="H1671">
        <f t="shared" si="26"/>
        <v>141936218.18181816</v>
      </c>
    </row>
    <row r="1672" spans="1:8" x14ac:dyDescent="0.3">
      <c r="A1672" s="1" t="s">
        <v>790</v>
      </c>
      <c r="B1672" t="s">
        <v>791</v>
      </c>
      <c r="C1672">
        <v>2006</v>
      </c>
      <c r="D1672">
        <v>33064034</v>
      </c>
      <c r="E1672">
        <v>93.36</v>
      </c>
      <c r="F1672">
        <v>0</v>
      </c>
      <c r="G1672">
        <v>0.4</v>
      </c>
      <c r="H1672">
        <f t="shared" si="26"/>
        <v>82660085</v>
      </c>
    </row>
    <row r="1673" spans="1:8" x14ac:dyDescent="0.3">
      <c r="A1673" s="1" t="s">
        <v>792</v>
      </c>
      <c r="B1673" t="s">
        <v>793</v>
      </c>
      <c r="C1673">
        <v>2006</v>
      </c>
      <c r="D1673">
        <v>65100000</v>
      </c>
      <c r="E1673">
        <v>48.55</v>
      </c>
      <c r="F1673">
        <v>65100000</v>
      </c>
      <c r="G1673">
        <v>0.3</v>
      </c>
      <c r="H1673">
        <f t="shared" si="26"/>
        <v>217000000</v>
      </c>
    </row>
    <row r="1674" spans="1:8" x14ac:dyDescent="0.3">
      <c r="A1674" s="1" t="s">
        <v>794</v>
      </c>
      <c r="B1674" t="s">
        <v>795</v>
      </c>
      <c r="C1674">
        <v>2006</v>
      </c>
      <c r="D1674">
        <v>0</v>
      </c>
      <c r="E1674">
        <v>0</v>
      </c>
      <c r="F1674">
        <v>0</v>
      </c>
      <c r="G1674">
        <v>0</v>
      </c>
      <c r="H1674" t="str">
        <f t="shared" si="26"/>
        <v/>
      </c>
    </row>
    <row r="1675" spans="1:8" x14ac:dyDescent="0.3">
      <c r="A1675" s="1" t="s">
        <v>796</v>
      </c>
      <c r="B1675" t="s">
        <v>797</v>
      </c>
      <c r="C1675">
        <v>2006</v>
      </c>
      <c r="D1675">
        <v>87560248</v>
      </c>
      <c r="E1675">
        <v>73.94</v>
      </c>
      <c r="F1675">
        <v>87560240</v>
      </c>
      <c r="G1675">
        <v>0.3</v>
      </c>
      <c r="H1675">
        <f t="shared" si="26"/>
        <v>291867493.33333337</v>
      </c>
    </row>
    <row r="1676" spans="1:8" x14ac:dyDescent="0.3">
      <c r="A1676" s="1" t="s">
        <v>798</v>
      </c>
      <c r="B1676" t="s">
        <v>799</v>
      </c>
      <c r="C1676">
        <v>2006</v>
      </c>
      <c r="D1676">
        <v>428909670</v>
      </c>
      <c r="E1676">
        <v>56.9</v>
      </c>
      <c r="F1676">
        <v>142969890</v>
      </c>
      <c r="G1676">
        <v>2.9796999999999998</v>
      </c>
      <c r="H1676">
        <f t="shared" si="26"/>
        <v>143943910.46078464</v>
      </c>
    </row>
    <row r="1677" spans="1:8" x14ac:dyDescent="0.3">
      <c r="A1677" s="1" t="s">
        <v>800</v>
      </c>
      <c r="B1677" t="s">
        <v>801</v>
      </c>
      <c r="C1677">
        <v>2006</v>
      </c>
      <c r="D1677">
        <v>0</v>
      </c>
      <c r="E1677" t="s">
        <v>75</v>
      </c>
      <c r="F1677">
        <v>0</v>
      </c>
      <c r="G1677">
        <v>0</v>
      </c>
      <c r="H1677" t="str">
        <f t="shared" si="26"/>
        <v/>
      </c>
    </row>
    <row r="1678" spans="1:8" x14ac:dyDescent="0.3">
      <c r="A1678" s="1" t="s">
        <v>802</v>
      </c>
      <c r="B1678" t="s">
        <v>803</v>
      </c>
      <c r="C1678">
        <v>2006</v>
      </c>
      <c r="D1678">
        <v>1190277026</v>
      </c>
      <c r="E1678">
        <v>55.76</v>
      </c>
      <c r="F1678">
        <v>340079150</v>
      </c>
      <c r="G1678">
        <v>2.8</v>
      </c>
      <c r="H1678">
        <f t="shared" si="26"/>
        <v>425098937.85714287</v>
      </c>
    </row>
    <row r="1679" spans="1:8" x14ac:dyDescent="0.3">
      <c r="A1679" s="1" t="s">
        <v>804</v>
      </c>
      <c r="B1679" t="s">
        <v>805</v>
      </c>
      <c r="C1679">
        <v>2006</v>
      </c>
      <c r="D1679">
        <v>0</v>
      </c>
      <c r="E1679">
        <v>0</v>
      </c>
      <c r="F1679">
        <v>0</v>
      </c>
      <c r="G1679">
        <v>0</v>
      </c>
      <c r="H1679" t="str">
        <f t="shared" si="26"/>
        <v/>
      </c>
    </row>
    <row r="1680" spans="1:8" x14ac:dyDescent="0.3">
      <c r="A1680" s="1" t="s">
        <v>806</v>
      </c>
      <c r="B1680" t="s">
        <v>807</v>
      </c>
      <c r="C1680">
        <v>2006</v>
      </c>
      <c r="D1680">
        <v>0</v>
      </c>
      <c r="E1680">
        <v>0</v>
      </c>
      <c r="F1680">
        <v>0</v>
      </c>
      <c r="G1680">
        <v>0</v>
      </c>
      <c r="H1680" t="str">
        <f t="shared" si="26"/>
        <v/>
      </c>
    </row>
    <row r="1681" spans="1:8" x14ac:dyDescent="0.3">
      <c r="A1681" s="1" t="s">
        <v>808</v>
      </c>
      <c r="B1681" t="s">
        <v>809</v>
      </c>
      <c r="C1681">
        <v>2006</v>
      </c>
      <c r="D1681">
        <v>0</v>
      </c>
      <c r="E1681">
        <v>0</v>
      </c>
      <c r="F1681">
        <v>0</v>
      </c>
      <c r="G1681">
        <v>0</v>
      </c>
      <c r="H1681" t="str">
        <f t="shared" si="26"/>
        <v/>
      </c>
    </row>
    <row r="1682" spans="1:8" x14ac:dyDescent="0.3">
      <c r="A1682" s="1" t="s">
        <v>810</v>
      </c>
      <c r="B1682" t="s">
        <v>811</v>
      </c>
      <c r="C1682">
        <v>2006</v>
      </c>
      <c r="D1682">
        <v>1030883158</v>
      </c>
      <c r="E1682">
        <v>38.979999999999997</v>
      </c>
      <c r="F1682">
        <v>33254290</v>
      </c>
      <c r="G1682">
        <v>1.5365</v>
      </c>
      <c r="H1682">
        <f t="shared" si="26"/>
        <v>670929487.79694116</v>
      </c>
    </row>
    <row r="1683" spans="1:8" x14ac:dyDescent="0.3">
      <c r="A1683" s="1" t="s">
        <v>812</v>
      </c>
      <c r="B1683" t="s">
        <v>813</v>
      </c>
      <c r="C1683">
        <v>2006</v>
      </c>
      <c r="D1683">
        <v>251906937</v>
      </c>
      <c r="E1683">
        <v>79.23</v>
      </c>
      <c r="F1683">
        <v>12122570</v>
      </c>
      <c r="G1683">
        <v>2.0432810699999999</v>
      </c>
      <c r="H1683">
        <f t="shared" si="26"/>
        <v>123285504.23070283</v>
      </c>
    </row>
    <row r="1684" spans="1:8" x14ac:dyDescent="0.3">
      <c r="A1684" s="1" t="s">
        <v>814</v>
      </c>
      <c r="B1684" t="s">
        <v>815</v>
      </c>
      <c r="C1684">
        <v>2006</v>
      </c>
      <c r="D1684">
        <v>917592959</v>
      </c>
      <c r="E1684">
        <v>74.02</v>
      </c>
      <c r="F1684">
        <v>101954770</v>
      </c>
      <c r="G1684">
        <v>1.7267840000000001</v>
      </c>
      <c r="H1684">
        <f t="shared" si="26"/>
        <v>531388383.83955371</v>
      </c>
    </row>
    <row r="1685" spans="1:8" x14ac:dyDescent="0.3">
      <c r="A1685" s="1" t="s">
        <v>816</v>
      </c>
      <c r="B1685" t="s">
        <v>817</v>
      </c>
      <c r="C1685">
        <v>2006</v>
      </c>
      <c r="D1685">
        <v>1186191564</v>
      </c>
      <c r="E1685">
        <v>42.17</v>
      </c>
      <c r="F1685">
        <v>1078355960</v>
      </c>
      <c r="G1685">
        <v>1.099</v>
      </c>
      <c r="H1685">
        <f t="shared" si="26"/>
        <v>1079337182.8935397</v>
      </c>
    </row>
    <row r="1686" spans="1:8" x14ac:dyDescent="0.3">
      <c r="A1686" s="1" t="s">
        <v>818</v>
      </c>
      <c r="B1686" t="s">
        <v>819</v>
      </c>
      <c r="C1686">
        <v>2006</v>
      </c>
      <c r="D1686">
        <v>202963716</v>
      </c>
      <c r="E1686">
        <v>72.72</v>
      </c>
      <c r="F1686">
        <v>22551520</v>
      </c>
      <c r="G1686">
        <v>0.89672448999999999</v>
      </c>
      <c r="H1686">
        <f t="shared" si="26"/>
        <v>226338990.69713151</v>
      </c>
    </row>
    <row r="1687" spans="1:8" x14ac:dyDescent="0.3">
      <c r="A1687" s="1" t="s">
        <v>820</v>
      </c>
      <c r="B1687" t="s">
        <v>821</v>
      </c>
      <c r="C1687">
        <v>2006</v>
      </c>
      <c r="D1687">
        <v>1215074246</v>
      </c>
      <c r="E1687">
        <v>49.97</v>
      </c>
      <c r="F1687">
        <v>33752070</v>
      </c>
      <c r="G1687">
        <v>3.5630237500000002</v>
      </c>
      <c r="H1687">
        <f t="shared" si="26"/>
        <v>341023336.14812416</v>
      </c>
    </row>
    <row r="1688" spans="1:8" x14ac:dyDescent="0.3">
      <c r="A1688" s="1" t="s">
        <v>822</v>
      </c>
      <c r="B1688" t="s">
        <v>823</v>
      </c>
      <c r="C1688">
        <v>2006</v>
      </c>
      <c r="D1688">
        <v>242832000</v>
      </c>
      <c r="E1688">
        <v>46.91</v>
      </c>
      <c r="F1688">
        <v>161888000</v>
      </c>
      <c r="G1688">
        <v>1.4914320999999999</v>
      </c>
      <c r="H1688">
        <f t="shared" si="26"/>
        <v>162818005.59341589</v>
      </c>
    </row>
    <row r="1689" spans="1:8" x14ac:dyDescent="0.3">
      <c r="A1689" s="1" t="s">
        <v>824</v>
      </c>
      <c r="B1689" t="s">
        <v>825</v>
      </c>
      <c r="C1689">
        <v>2006</v>
      </c>
      <c r="D1689">
        <v>0</v>
      </c>
      <c r="E1689">
        <v>0</v>
      </c>
      <c r="F1689">
        <v>0</v>
      </c>
      <c r="G1689">
        <v>0</v>
      </c>
      <c r="H1689" t="str">
        <f t="shared" si="26"/>
        <v/>
      </c>
    </row>
    <row r="1690" spans="1:8" x14ac:dyDescent="0.3">
      <c r="A1690" s="1" t="s">
        <v>826</v>
      </c>
      <c r="B1690" t="s">
        <v>827</v>
      </c>
      <c r="C1690">
        <v>2006</v>
      </c>
      <c r="D1690">
        <v>14524690247</v>
      </c>
      <c r="E1690">
        <v>64.33</v>
      </c>
      <c r="F1690">
        <v>484156340</v>
      </c>
      <c r="G1690">
        <v>15</v>
      </c>
      <c r="H1690">
        <f t="shared" si="26"/>
        <v>968312683.13333333</v>
      </c>
    </row>
    <row r="1691" spans="1:8" x14ac:dyDescent="0.3">
      <c r="A1691" s="1" t="s">
        <v>828</v>
      </c>
      <c r="B1691" t="s">
        <v>829</v>
      </c>
      <c r="C1691">
        <v>2006</v>
      </c>
      <c r="D1691">
        <v>0</v>
      </c>
      <c r="E1691">
        <v>0</v>
      </c>
      <c r="F1691">
        <v>0</v>
      </c>
      <c r="G1691">
        <v>0</v>
      </c>
      <c r="H1691" t="str">
        <f t="shared" si="26"/>
        <v/>
      </c>
    </row>
    <row r="1692" spans="1:8" x14ac:dyDescent="0.3">
      <c r="A1692" s="1" t="s">
        <v>830</v>
      </c>
      <c r="B1692" t="s">
        <v>831</v>
      </c>
      <c r="C1692">
        <v>2006</v>
      </c>
      <c r="D1692">
        <v>186735558</v>
      </c>
      <c r="E1692">
        <v>70.650000000000006</v>
      </c>
      <c r="F1692">
        <v>14364270</v>
      </c>
      <c r="G1692">
        <v>1.2989999999999999</v>
      </c>
      <c r="H1692">
        <f t="shared" si="26"/>
        <v>143753316.39722866</v>
      </c>
    </row>
    <row r="1693" spans="1:8" x14ac:dyDescent="0.3">
      <c r="A1693" s="1" t="s">
        <v>832</v>
      </c>
      <c r="B1693" t="s">
        <v>833</v>
      </c>
      <c r="C1693">
        <v>2006</v>
      </c>
      <c r="D1693">
        <v>329883830</v>
      </c>
      <c r="E1693">
        <v>57.13</v>
      </c>
      <c r="F1693">
        <v>148447730</v>
      </c>
      <c r="G1693">
        <v>1</v>
      </c>
      <c r="H1693">
        <f t="shared" si="26"/>
        <v>329883830</v>
      </c>
    </row>
    <row r="1694" spans="1:8" x14ac:dyDescent="0.3">
      <c r="A1694" s="1" t="s">
        <v>834</v>
      </c>
      <c r="B1694" t="s">
        <v>835</v>
      </c>
      <c r="C1694">
        <v>2006</v>
      </c>
      <c r="D1694">
        <v>141457846</v>
      </c>
      <c r="E1694">
        <v>49.91</v>
      </c>
      <c r="F1694">
        <v>0</v>
      </c>
      <c r="G1694">
        <v>0.41314600000000001</v>
      </c>
      <c r="H1694">
        <f t="shared" si="26"/>
        <v>342391905.040833</v>
      </c>
    </row>
    <row r="1695" spans="1:8" x14ac:dyDescent="0.3">
      <c r="A1695" s="1" t="s">
        <v>836</v>
      </c>
      <c r="B1695" t="s">
        <v>837</v>
      </c>
      <c r="C1695">
        <v>2006</v>
      </c>
      <c r="D1695">
        <v>349398949</v>
      </c>
      <c r="E1695">
        <v>53.74</v>
      </c>
      <c r="F1695">
        <v>22302060</v>
      </c>
      <c r="G1695">
        <v>2.35</v>
      </c>
      <c r="H1695">
        <f t="shared" si="26"/>
        <v>148680403.82978722</v>
      </c>
    </row>
    <row r="1696" spans="1:8" x14ac:dyDescent="0.3">
      <c r="A1696" s="1" t="s">
        <v>838</v>
      </c>
      <c r="B1696" t="s">
        <v>839</v>
      </c>
      <c r="C1696">
        <v>2006</v>
      </c>
      <c r="D1696">
        <v>194044863</v>
      </c>
      <c r="E1696">
        <v>40.76</v>
      </c>
      <c r="F1696">
        <v>221765560</v>
      </c>
      <c r="G1696">
        <v>1.6348153400000001</v>
      </c>
      <c r="H1696">
        <f t="shared" si="26"/>
        <v>118695279.06436209</v>
      </c>
    </row>
    <row r="1697" spans="1:8" x14ac:dyDescent="0.3">
      <c r="A1697" s="1" t="s">
        <v>840</v>
      </c>
      <c r="B1697" t="s">
        <v>841</v>
      </c>
      <c r="C1697">
        <v>2006</v>
      </c>
      <c r="D1697">
        <v>131179404</v>
      </c>
      <c r="E1697">
        <v>49.91</v>
      </c>
      <c r="F1697">
        <v>0</v>
      </c>
      <c r="G1697">
        <v>1</v>
      </c>
      <c r="H1697">
        <f t="shared" si="26"/>
        <v>131179404</v>
      </c>
    </row>
    <row r="1698" spans="1:8" x14ac:dyDescent="0.3">
      <c r="A1698" s="1" t="s">
        <v>842</v>
      </c>
      <c r="B1698" t="s">
        <v>843</v>
      </c>
      <c r="C1698">
        <v>2006</v>
      </c>
      <c r="D1698">
        <v>62093366</v>
      </c>
      <c r="E1698">
        <v>64.239999999999995</v>
      </c>
      <c r="F1698">
        <v>18628000</v>
      </c>
      <c r="G1698">
        <v>0.94639072999999996</v>
      </c>
      <c r="H1698">
        <f t="shared" si="26"/>
        <v>65610708.169130102</v>
      </c>
    </row>
    <row r="1699" spans="1:8" x14ac:dyDescent="0.3">
      <c r="A1699" s="1" t="s">
        <v>844</v>
      </c>
      <c r="B1699" t="s">
        <v>845</v>
      </c>
      <c r="C1699">
        <v>2006</v>
      </c>
      <c r="D1699">
        <v>122771275</v>
      </c>
      <c r="E1699">
        <v>68.45</v>
      </c>
      <c r="F1699">
        <v>15346410</v>
      </c>
      <c r="G1699">
        <v>1.55202072</v>
      </c>
      <c r="H1699">
        <f t="shared" si="26"/>
        <v>79104146.882781312</v>
      </c>
    </row>
    <row r="1700" spans="1:8" x14ac:dyDescent="0.3">
      <c r="A1700" s="1" t="s">
        <v>846</v>
      </c>
      <c r="B1700" t="s">
        <v>847</v>
      </c>
      <c r="C1700">
        <v>2006</v>
      </c>
      <c r="D1700">
        <v>431015961</v>
      </c>
      <c r="E1700">
        <v>68.59</v>
      </c>
      <c r="F1700">
        <v>57468800</v>
      </c>
      <c r="G1700">
        <v>3</v>
      </c>
      <c r="H1700">
        <f t="shared" si="26"/>
        <v>143671987</v>
      </c>
    </row>
    <row r="1701" spans="1:8" x14ac:dyDescent="0.3">
      <c r="A1701" s="1" t="s">
        <v>848</v>
      </c>
      <c r="B1701" t="s">
        <v>849</v>
      </c>
      <c r="C1701">
        <v>2006</v>
      </c>
      <c r="D1701">
        <v>0</v>
      </c>
      <c r="E1701">
        <v>0</v>
      </c>
      <c r="F1701">
        <v>0</v>
      </c>
      <c r="G1701">
        <v>0</v>
      </c>
      <c r="H1701" t="str">
        <f t="shared" si="26"/>
        <v/>
      </c>
    </row>
    <row r="1702" spans="1:8" x14ac:dyDescent="0.3">
      <c r="A1702" s="1" t="s">
        <v>850</v>
      </c>
      <c r="B1702" t="s">
        <v>851</v>
      </c>
      <c r="C1702">
        <v>2006</v>
      </c>
      <c r="D1702">
        <v>41868015</v>
      </c>
      <c r="E1702">
        <v>71.09</v>
      </c>
      <c r="F1702">
        <v>0</v>
      </c>
      <c r="G1702">
        <v>0.35</v>
      </c>
      <c r="H1702">
        <f t="shared" si="26"/>
        <v>119622900.00000001</v>
      </c>
    </row>
    <row r="1703" spans="1:8" x14ac:dyDescent="0.3">
      <c r="A1703" s="1" t="s">
        <v>852</v>
      </c>
      <c r="B1703" t="s">
        <v>853</v>
      </c>
      <c r="C1703">
        <v>2006</v>
      </c>
      <c r="D1703">
        <v>222719200</v>
      </c>
      <c r="E1703">
        <v>62.5</v>
      </c>
      <c r="F1703">
        <v>58268000</v>
      </c>
      <c r="G1703">
        <v>1.72421</v>
      </c>
      <c r="H1703">
        <f t="shared" si="26"/>
        <v>129171736.62140922</v>
      </c>
    </row>
    <row r="1704" spans="1:8" x14ac:dyDescent="0.3">
      <c r="A1704" s="1" t="s">
        <v>854</v>
      </c>
      <c r="B1704" t="s">
        <v>855</v>
      </c>
      <c r="C1704">
        <v>2006</v>
      </c>
      <c r="D1704">
        <v>34647129</v>
      </c>
      <c r="E1704">
        <v>35.75</v>
      </c>
      <c r="F1704">
        <v>34647130</v>
      </c>
      <c r="G1704">
        <v>0.5</v>
      </c>
      <c r="H1704">
        <f t="shared" si="26"/>
        <v>69294258</v>
      </c>
    </row>
    <row r="1705" spans="1:8" x14ac:dyDescent="0.3">
      <c r="A1705" s="1" t="s">
        <v>856</v>
      </c>
      <c r="B1705" t="s">
        <v>857</v>
      </c>
      <c r="C1705">
        <v>2006</v>
      </c>
      <c r="D1705">
        <v>0</v>
      </c>
      <c r="E1705">
        <v>0</v>
      </c>
      <c r="F1705">
        <v>0</v>
      </c>
      <c r="G1705">
        <v>0</v>
      </c>
      <c r="H1705" t="str">
        <f t="shared" si="26"/>
        <v/>
      </c>
    </row>
    <row r="1706" spans="1:8" x14ac:dyDescent="0.3">
      <c r="A1706" s="1" t="s">
        <v>858</v>
      </c>
      <c r="B1706" t="s">
        <v>859</v>
      </c>
      <c r="C1706">
        <v>2006</v>
      </c>
      <c r="D1706">
        <v>29552334</v>
      </c>
      <c r="E1706">
        <v>79.81</v>
      </c>
      <c r="F1706">
        <v>0</v>
      </c>
      <c r="G1706">
        <v>0.6</v>
      </c>
      <c r="H1706">
        <f t="shared" si="26"/>
        <v>49253890</v>
      </c>
    </row>
    <row r="1707" spans="1:8" x14ac:dyDescent="0.3">
      <c r="A1707" s="1" t="s">
        <v>860</v>
      </c>
      <c r="B1707" t="s">
        <v>861</v>
      </c>
      <c r="C1707">
        <v>2006</v>
      </c>
      <c r="D1707">
        <v>10363500</v>
      </c>
      <c r="E1707">
        <v>86.43</v>
      </c>
      <c r="F1707">
        <v>0</v>
      </c>
      <c r="G1707">
        <v>6.9800000000000001E-2</v>
      </c>
      <c r="H1707">
        <f t="shared" si="26"/>
        <v>148474212.03438395</v>
      </c>
    </row>
    <row r="1708" spans="1:8" x14ac:dyDescent="0.3">
      <c r="A1708" s="1" t="s">
        <v>862</v>
      </c>
      <c r="B1708" t="s">
        <v>863</v>
      </c>
      <c r="C1708">
        <v>2006</v>
      </c>
      <c r="D1708">
        <v>483208848</v>
      </c>
      <c r="E1708">
        <v>66.42</v>
      </c>
      <c r="F1708">
        <v>57985060</v>
      </c>
      <c r="G1708">
        <v>2.5</v>
      </c>
      <c r="H1708">
        <f t="shared" si="26"/>
        <v>193283539.19999999</v>
      </c>
    </row>
    <row r="1709" spans="1:8" x14ac:dyDescent="0.3">
      <c r="A1709" s="1" t="s">
        <v>864</v>
      </c>
      <c r="B1709" t="s">
        <v>865</v>
      </c>
      <c r="C1709">
        <v>2006</v>
      </c>
      <c r="D1709">
        <v>1242442384</v>
      </c>
      <c r="E1709">
        <v>19.23</v>
      </c>
      <c r="F1709">
        <v>1242442370</v>
      </c>
      <c r="G1709">
        <v>3</v>
      </c>
      <c r="H1709">
        <f t="shared" si="26"/>
        <v>414147461.33333331</v>
      </c>
    </row>
    <row r="1710" spans="1:8" x14ac:dyDescent="0.3">
      <c r="A1710" s="1" t="s">
        <v>866</v>
      </c>
      <c r="B1710" t="s">
        <v>867</v>
      </c>
      <c r="C1710">
        <v>2006</v>
      </c>
      <c r="D1710">
        <v>0</v>
      </c>
      <c r="E1710">
        <v>0</v>
      </c>
      <c r="F1710">
        <v>0</v>
      </c>
      <c r="G1710">
        <v>0</v>
      </c>
      <c r="H1710" t="str">
        <f t="shared" si="26"/>
        <v/>
      </c>
    </row>
    <row r="1711" spans="1:8" x14ac:dyDescent="0.3">
      <c r="A1711" s="1" t="s">
        <v>868</v>
      </c>
      <c r="B1711" t="s">
        <v>869</v>
      </c>
      <c r="C1711">
        <v>2006</v>
      </c>
      <c r="D1711">
        <v>217235705</v>
      </c>
      <c r="E1711">
        <v>38.04</v>
      </c>
      <c r="F1711">
        <v>217235710</v>
      </c>
      <c r="G1711">
        <v>1.2</v>
      </c>
      <c r="H1711">
        <f t="shared" si="26"/>
        <v>181029754.16666669</v>
      </c>
    </row>
    <row r="1712" spans="1:8" x14ac:dyDescent="0.3">
      <c r="A1712" s="1" t="s">
        <v>870</v>
      </c>
      <c r="B1712" t="s">
        <v>871</v>
      </c>
      <c r="C1712">
        <v>2006</v>
      </c>
      <c r="D1712">
        <v>200721859</v>
      </c>
      <c r="E1712">
        <v>71.36</v>
      </c>
      <c r="F1712">
        <v>50180460</v>
      </c>
      <c r="G1712">
        <v>0.8</v>
      </c>
      <c r="H1712">
        <f t="shared" si="26"/>
        <v>250902323.75</v>
      </c>
    </row>
    <row r="1713" spans="1:8" x14ac:dyDescent="0.3">
      <c r="A1713" s="1" t="s">
        <v>872</v>
      </c>
      <c r="B1713" t="s">
        <v>873</v>
      </c>
      <c r="C1713">
        <v>2006</v>
      </c>
      <c r="D1713">
        <v>31600000</v>
      </c>
      <c r="E1713">
        <v>10.47</v>
      </c>
      <c r="F1713">
        <v>189600000</v>
      </c>
      <c r="G1713">
        <v>0.20181119</v>
      </c>
      <c r="H1713">
        <f t="shared" si="26"/>
        <v>156582001.22599742</v>
      </c>
    </row>
    <row r="1714" spans="1:8" x14ac:dyDescent="0.3">
      <c r="A1714" s="1" t="s">
        <v>874</v>
      </c>
      <c r="B1714" t="s">
        <v>875</v>
      </c>
      <c r="C1714">
        <v>2006</v>
      </c>
      <c r="D1714">
        <v>0</v>
      </c>
      <c r="E1714">
        <v>0</v>
      </c>
      <c r="F1714">
        <v>0</v>
      </c>
      <c r="G1714">
        <v>0</v>
      </c>
      <c r="H1714" t="str">
        <f t="shared" si="26"/>
        <v/>
      </c>
    </row>
    <row r="1715" spans="1:8" x14ac:dyDescent="0.3">
      <c r="A1715" s="1" t="s">
        <v>876</v>
      </c>
      <c r="B1715" t="s">
        <v>877</v>
      </c>
      <c r="C1715">
        <v>2006</v>
      </c>
      <c r="D1715">
        <v>265900725</v>
      </c>
      <c r="E1715">
        <v>83.21</v>
      </c>
      <c r="F1715">
        <v>0</v>
      </c>
      <c r="G1715">
        <v>1.2</v>
      </c>
      <c r="H1715">
        <f t="shared" si="26"/>
        <v>221583937.5</v>
      </c>
    </row>
    <row r="1716" spans="1:8" x14ac:dyDescent="0.3">
      <c r="A1716" s="1" t="s">
        <v>878</v>
      </c>
      <c r="B1716" t="s">
        <v>879</v>
      </c>
      <c r="C1716">
        <v>2006</v>
      </c>
      <c r="D1716">
        <v>109719950</v>
      </c>
      <c r="E1716">
        <v>33.450000000000003</v>
      </c>
      <c r="F1716">
        <v>153607930</v>
      </c>
      <c r="G1716">
        <v>0.49080000000000001</v>
      </c>
      <c r="H1716">
        <f t="shared" si="26"/>
        <v>223553280.3585982</v>
      </c>
    </row>
    <row r="1717" spans="1:8" x14ac:dyDescent="0.3">
      <c r="A1717" s="1" t="s">
        <v>880</v>
      </c>
      <c r="B1717" t="s">
        <v>881</v>
      </c>
      <c r="C1717">
        <v>2006</v>
      </c>
      <c r="D1717">
        <v>0</v>
      </c>
      <c r="E1717">
        <v>0</v>
      </c>
      <c r="F1717">
        <v>40768160</v>
      </c>
      <c r="G1717">
        <v>0</v>
      </c>
      <c r="H1717" t="str">
        <f t="shared" si="26"/>
        <v/>
      </c>
    </row>
    <row r="1718" spans="1:8" x14ac:dyDescent="0.3">
      <c r="A1718" s="1" t="s">
        <v>882</v>
      </c>
      <c r="B1718" t="s">
        <v>883</v>
      </c>
      <c r="C1718">
        <v>2006</v>
      </c>
      <c r="D1718">
        <v>139480569</v>
      </c>
      <c r="E1718">
        <v>69.319999999999993</v>
      </c>
      <c r="F1718">
        <v>0</v>
      </c>
      <c r="G1718">
        <v>1.1940999999999999</v>
      </c>
      <c r="H1718">
        <f t="shared" si="26"/>
        <v>116808114.06079893</v>
      </c>
    </row>
    <row r="1719" spans="1:8" x14ac:dyDescent="0.3">
      <c r="A1719" s="1" t="s">
        <v>884</v>
      </c>
      <c r="B1719" t="s">
        <v>885</v>
      </c>
      <c r="C1719">
        <v>2006</v>
      </c>
      <c r="D1719">
        <v>94328900</v>
      </c>
      <c r="E1719">
        <v>47.84</v>
      </c>
      <c r="F1719">
        <v>47164450</v>
      </c>
      <c r="G1719">
        <v>0.73097000000000001</v>
      </c>
      <c r="H1719">
        <f t="shared" si="26"/>
        <v>129046198.8864112</v>
      </c>
    </row>
    <row r="1720" spans="1:8" x14ac:dyDescent="0.3">
      <c r="A1720" s="1" t="s">
        <v>886</v>
      </c>
      <c r="B1720" t="s">
        <v>887</v>
      </c>
      <c r="C1720">
        <v>2006</v>
      </c>
      <c r="D1720">
        <v>347433780</v>
      </c>
      <c r="E1720">
        <v>46.54</v>
      </c>
      <c r="F1720">
        <v>231622520</v>
      </c>
      <c r="G1720">
        <v>1.4969494000000001</v>
      </c>
      <c r="H1720">
        <f t="shared" si="26"/>
        <v>232094538.39922711</v>
      </c>
    </row>
    <row r="1721" spans="1:8" x14ac:dyDescent="0.3">
      <c r="A1721" s="1" t="s">
        <v>888</v>
      </c>
      <c r="B1721" t="s">
        <v>889</v>
      </c>
      <c r="C1721">
        <v>2006</v>
      </c>
      <c r="D1721">
        <v>229500000</v>
      </c>
      <c r="E1721">
        <v>56.07</v>
      </c>
      <c r="F1721">
        <v>76500000</v>
      </c>
      <c r="G1721">
        <v>1.5</v>
      </c>
      <c r="H1721">
        <f t="shared" si="26"/>
        <v>153000000</v>
      </c>
    </row>
    <row r="1722" spans="1:8" x14ac:dyDescent="0.3">
      <c r="A1722" s="1" t="s">
        <v>892</v>
      </c>
      <c r="B1722" t="s">
        <v>893</v>
      </c>
      <c r="C1722">
        <v>2006</v>
      </c>
      <c r="D1722">
        <v>154079150</v>
      </c>
      <c r="E1722">
        <v>82.97</v>
      </c>
      <c r="F1722">
        <v>0</v>
      </c>
      <c r="G1722">
        <v>1.5</v>
      </c>
      <c r="H1722">
        <f t="shared" si="26"/>
        <v>102719433.33333333</v>
      </c>
    </row>
    <row r="1723" spans="1:8" x14ac:dyDescent="0.3">
      <c r="A1723" s="1" t="s">
        <v>894</v>
      </c>
      <c r="B1723" t="s">
        <v>895</v>
      </c>
      <c r="C1723">
        <v>2006</v>
      </c>
      <c r="D1723">
        <v>349293346</v>
      </c>
      <c r="E1723">
        <v>36.74</v>
      </c>
      <c r="F1723">
        <v>349293340</v>
      </c>
      <c r="G1723">
        <v>0.72467482999999999</v>
      </c>
      <c r="H1723">
        <f t="shared" si="26"/>
        <v>482000107.55168635</v>
      </c>
    </row>
    <row r="1724" spans="1:8" x14ac:dyDescent="0.3">
      <c r="A1724" s="1" t="s">
        <v>896</v>
      </c>
      <c r="B1724" t="s">
        <v>897</v>
      </c>
      <c r="C1724">
        <v>2006</v>
      </c>
      <c r="D1724">
        <v>0</v>
      </c>
      <c r="E1724">
        <v>0</v>
      </c>
      <c r="F1724">
        <v>0</v>
      </c>
      <c r="G1724">
        <v>0</v>
      </c>
      <c r="H1724" t="str">
        <f t="shared" si="26"/>
        <v/>
      </c>
    </row>
    <row r="1725" spans="1:8" x14ac:dyDescent="0.3">
      <c r="A1725" s="1" t="s">
        <v>898</v>
      </c>
      <c r="B1725" t="s">
        <v>899</v>
      </c>
      <c r="C1725">
        <v>2006</v>
      </c>
      <c r="D1725">
        <v>1175137800</v>
      </c>
      <c r="E1725">
        <v>70.599999999999994</v>
      </c>
      <c r="F1725">
        <v>0</v>
      </c>
      <c r="G1725">
        <v>1.986</v>
      </c>
      <c r="H1725">
        <f t="shared" si="26"/>
        <v>591710876.13293052</v>
      </c>
    </row>
    <row r="1726" spans="1:8" x14ac:dyDescent="0.3">
      <c r="A1726" s="1" t="s">
        <v>900</v>
      </c>
      <c r="B1726" t="s">
        <v>901</v>
      </c>
      <c r="C1726">
        <v>2006</v>
      </c>
      <c r="D1726">
        <v>82070542</v>
      </c>
      <c r="E1726">
        <v>70</v>
      </c>
      <c r="F1726">
        <v>35173090</v>
      </c>
      <c r="G1726">
        <v>0.7</v>
      </c>
      <c r="H1726">
        <f t="shared" si="26"/>
        <v>117243631.42857143</v>
      </c>
    </row>
    <row r="1727" spans="1:8" x14ac:dyDescent="0.3">
      <c r="A1727" s="1" t="s">
        <v>902</v>
      </c>
      <c r="B1727" t="s">
        <v>903</v>
      </c>
      <c r="C1727">
        <v>2006</v>
      </c>
      <c r="D1727">
        <v>0</v>
      </c>
      <c r="E1727">
        <v>0</v>
      </c>
      <c r="F1727">
        <v>0</v>
      </c>
      <c r="G1727">
        <v>0</v>
      </c>
      <c r="H1727" t="str">
        <f t="shared" si="26"/>
        <v/>
      </c>
    </row>
    <row r="1728" spans="1:8" x14ac:dyDescent="0.3">
      <c r="A1728" s="1" t="s">
        <v>904</v>
      </c>
      <c r="B1728" t="s">
        <v>905</v>
      </c>
      <c r="C1728">
        <v>2006</v>
      </c>
      <c r="D1728">
        <v>694500000</v>
      </c>
      <c r="E1728">
        <v>63.45</v>
      </c>
      <c r="F1728">
        <v>231500000</v>
      </c>
      <c r="G1728">
        <v>3.0063171999999998</v>
      </c>
      <c r="H1728">
        <f t="shared" si="26"/>
        <v>231013547.07347584</v>
      </c>
    </row>
    <row r="1729" spans="1:8" x14ac:dyDescent="0.3">
      <c r="A1729" s="1" t="s">
        <v>906</v>
      </c>
      <c r="B1729" t="s">
        <v>907</v>
      </c>
      <c r="C1729">
        <v>2006</v>
      </c>
      <c r="D1729">
        <v>0</v>
      </c>
      <c r="E1729">
        <v>0</v>
      </c>
      <c r="F1729">
        <v>0</v>
      </c>
      <c r="G1729">
        <v>0</v>
      </c>
      <c r="H1729" t="str">
        <f t="shared" si="26"/>
        <v/>
      </c>
    </row>
    <row r="1730" spans="1:8" x14ac:dyDescent="0.3">
      <c r="A1730" s="1" t="s">
        <v>908</v>
      </c>
      <c r="B1730" t="s">
        <v>909</v>
      </c>
      <c r="C1730">
        <v>2006</v>
      </c>
      <c r="D1730">
        <v>0</v>
      </c>
      <c r="E1730">
        <v>0</v>
      </c>
      <c r="F1730">
        <v>0</v>
      </c>
      <c r="G1730">
        <v>0</v>
      </c>
      <c r="H1730" t="str">
        <f t="shared" si="26"/>
        <v/>
      </c>
    </row>
    <row r="1731" spans="1:8" x14ac:dyDescent="0.3">
      <c r="A1731" s="1" t="s">
        <v>910</v>
      </c>
      <c r="B1731" t="s">
        <v>911</v>
      </c>
      <c r="C1731">
        <v>2006</v>
      </c>
      <c r="D1731">
        <v>11685469920</v>
      </c>
      <c r="E1731">
        <v>46.28</v>
      </c>
      <c r="F1731">
        <v>1298385540</v>
      </c>
      <c r="G1731">
        <v>27</v>
      </c>
      <c r="H1731">
        <f t="shared" ref="H1731:H1794" si="27">IF(G1731=0, "",D1731/G1731)</f>
        <v>432795182.22222221</v>
      </c>
    </row>
    <row r="1732" spans="1:8" x14ac:dyDescent="0.3">
      <c r="A1732" s="1" t="s">
        <v>912</v>
      </c>
      <c r="B1732" t="s">
        <v>913</v>
      </c>
      <c r="C1732">
        <v>2006</v>
      </c>
      <c r="D1732">
        <v>21270153</v>
      </c>
      <c r="E1732">
        <v>37.49</v>
      </c>
      <c r="F1732">
        <v>85080630</v>
      </c>
      <c r="G1732">
        <v>9.7908700000000001E-2</v>
      </c>
      <c r="H1732">
        <f t="shared" si="27"/>
        <v>217244769.87234026</v>
      </c>
    </row>
    <row r="1733" spans="1:8" x14ac:dyDescent="0.3">
      <c r="A1733" s="1" t="s">
        <v>914</v>
      </c>
      <c r="B1733" t="s">
        <v>915</v>
      </c>
      <c r="C1733">
        <v>2006</v>
      </c>
      <c r="D1733">
        <v>1242386848</v>
      </c>
      <c r="E1733">
        <v>103.53</v>
      </c>
      <c r="F1733">
        <v>0</v>
      </c>
      <c r="G1733">
        <v>0.75</v>
      </c>
      <c r="H1733">
        <f t="shared" si="27"/>
        <v>1656515797.3333333</v>
      </c>
    </row>
    <row r="1734" spans="1:8" x14ac:dyDescent="0.3">
      <c r="A1734" s="1" t="s">
        <v>916</v>
      </c>
      <c r="B1734" t="s">
        <v>917</v>
      </c>
      <c r="C1734">
        <v>2006</v>
      </c>
      <c r="D1734">
        <v>354290220</v>
      </c>
      <c r="E1734">
        <v>33.97</v>
      </c>
      <c r="F1734">
        <v>354290220</v>
      </c>
      <c r="G1734">
        <v>0.3</v>
      </c>
      <c r="H1734">
        <f t="shared" si="27"/>
        <v>1180967400</v>
      </c>
    </row>
    <row r="1735" spans="1:8" x14ac:dyDescent="0.3">
      <c r="A1735" s="1" t="s">
        <v>918</v>
      </c>
      <c r="B1735" t="s">
        <v>919</v>
      </c>
      <c r="C1735">
        <v>2006</v>
      </c>
      <c r="D1735">
        <v>0</v>
      </c>
      <c r="E1735">
        <v>0</v>
      </c>
      <c r="F1735">
        <v>0</v>
      </c>
      <c r="G1735">
        <v>0</v>
      </c>
      <c r="H1735" t="str">
        <f t="shared" si="27"/>
        <v/>
      </c>
    </row>
    <row r="1736" spans="1:8" x14ac:dyDescent="0.3">
      <c r="A1736" s="1" t="s">
        <v>920</v>
      </c>
      <c r="B1736" t="s">
        <v>921</v>
      </c>
      <c r="C1736">
        <v>2006</v>
      </c>
      <c r="D1736">
        <v>0</v>
      </c>
      <c r="E1736">
        <v>0</v>
      </c>
      <c r="F1736">
        <v>0</v>
      </c>
      <c r="G1736">
        <v>0</v>
      </c>
      <c r="H1736" t="str">
        <f t="shared" si="27"/>
        <v/>
      </c>
    </row>
    <row r="1737" spans="1:8" x14ac:dyDescent="0.3">
      <c r="A1737" s="1" t="s">
        <v>922</v>
      </c>
      <c r="B1737" t="s">
        <v>923</v>
      </c>
      <c r="C1737">
        <v>2006</v>
      </c>
      <c r="D1737">
        <v>116988300</v>
      </c>
      <c r="E1737">
        <v>46.96</v>
      </c>
      <c r="F1737">
        <v>58494150</v>
      </c>
      <c r="G1737">
        <v>0.93640000000000001</v>
      </c>
      <c r="H1737">
        <f t="shared" si="27"/>
        <v>124934109.35497651</v>
      </c>
    </row>
    <row r="1738" spans="1:8" x14ac:dyDescent="0.3">
      <c r="A1738" s="1" t="s">
        <v>924</v>
      </c>
      <c r="B1738" t="s">
        <v>925</v>
      </c>
      <c r="C1738">
        <v>2006</v>
      </c>
      <c r="D1738">
        <v>475819317</v>
      </c>
      <c r="E1738">
        <v>36.659999999999997</v>
      </c>
      <c r="F1738">
        <v>648844520</v>
      </c>
      <c r="G1738">
        <v>0.55000000000000004</v>
      </c>
      <c r="H1738">
        <f t="shared" si="27"/>
        <v>865126030.90909088</v>
      </c>
    </row>
    <row r="1739" spans="1:8" x14ac:dyDescent="0.3">
      <c r="A1739" s="1" t="s">
        <v>926</v>
      </c>
      <c r="B1739" t="s">
        <v>927</v>
      </c>
      <c r="C1739">
        <v>2006</v>
      </c>
      <c r="D1739">
        <v>301611408</v>
      </c>
      <c r="E1739">
        <v>89.57</v>
      </c>
      <c r="F1739">
        <v>0</v>
      </c>
      <c r="G1739">
        <v>0.6</v>
      </c>
      <c r="H1739">
        <f t="shared" si="27"/>
        <v>502685680</v>
      </c>
    </row>
    <row r="1740" spans="1:8" x14ac:dyDescent="0.3">
      <c r="A1740" s="1" t="s">
        <v>928</v>
      </c>
      <c r="B1740" t="s">
        <v>929</v>
      </c>
      <c r="C1740">
        <v>2006</v>
      </c>
      <c r="D1740">
        <v>0</v>
      </c>
      <c r="E1740">
        <v>0</v>
      </c>
      <c r="F1740">
        <v>725108420</v>
      </c>
      <c r="G1740">
        <v>0</v>
      </c>
      <c r="H1740" t="str">
        <f t="shared" si="27"/>
        <v/>
      </c>
    </row>
    <row r="1741" spans="1:8" x14ac:dyDescent="0.3">
      <c r="A1741" s="1" t="s">
        <v>930</v>
      </c>
      <c r="B1741" t="s">
        <v>931</v>
      </c>
      <c r="C1741">
        <v>2006</v>
      </c>
      <c r="D1741">
        <v>0</v>
      </c>
      <c r="E1741">
        <v>0</v>
      </c>
      <c r="F1741">
        <v>0</v>
      </c>
      <c r="G1741">
        <v>0</v>
      </c>
      <c r="H1741" t="str">
        <f t="shared" si="27"/>
        <v/>
      </c>
    </row>
    <row r="1742" spans="1:8" x14ac:dyDescent="0.3">
      <c r="A1742" s="1" t="s">
        <v>932</v>
      </c>
      <c r="B1742" t="s">
        <v>933</v>
      </c>
      <c r="C1742">
        <v>2006</v>
      </c>
      <c r="D1742">
        <v>244701836</v>
      </c>
      <c r="E1742">
        <v>158.07</v>
      </c>
      <c r="F1742">
        <v>0</v>
      </c>
      <c r="G1742">
        <v>0.5</v>
      </c>
      <c r="H1742">
        <f t="shared" si="27"/>
        <v>489403672</v>
      </c>
    </row>
    <row r="1743" spans="1:8" x14ac:dyDescent="0.3">
      <c r="A1743" s="1" t="s">
        <v>936</v>
      </c>
      <c r="B1743" t="s">
        <v>937</v>
      </c>
      <c r="C1743">
        <v>2006</v>
      </c>
      <c r="D1743">
        <v>0</v>
      </c>
      <c r="E1743">
        <v>0</v>
      </c>
      <c r="F1743">
        <v>268973520</v>
      </c>
      <c r="G1743">
        <v>0</v>
      </c>
      <c r="H1743" t="str">
        <f t="shared" si="27"/>
        <v/>
      </c>
    </row>
    <row r="1744" spans="1:8" x14ac:dyDescent="0.3">
      <c r="A1744" s="1" t="s">
        <v>938</v>
      </c>
      <c r="B1744" t="s">
        <v>939</v>
      </c>
      <c r="C1744">
        <v>2006</v>
      </c>
      <c r="D1744">
        <v>2320844605</v>
      </c>
      <c r="E1744">
        <v>89.41</v>
      </c>
      <c r="F1744">
        <v>0</v>
      </c>
      <c r="G1744">
        <v>2.7</v>
      </c>
      <c r="H1744">
        <f t="shared" si="27"/>
        <v>859572075.92592585</v>
      </c>
    </row>
    <row r="1745" spans="1:8" x14ac:dyDescent="0.3">
      <c r="A1745" s="1" t="s">
        <v>940</v>
      </c>
      <c r="B1745" t="s">
        <v>941</v>
      </c>
      <c r="C1745">
        <v>2006</v>
      </c>
      <c r="D1745">
        <v>108122400</v>
      </c>
      <c r="E1745">
        <v>52.84</v>
      </c>
      <c r="F1745">
        <v>0</v>
      </c>
      <c r="G1745">
        <v>0.4</v>
      </c>
      <c r="H1745">
        <f t="shared" si="27"/>
        <v>270306000</v>
      </c>
    </row>
    <row r="1746" spans="1:8" x14ac:dyDescent="0.3">
      <c r="A1746" s="1" t="s">
        <v>942</v>
      </c>
      <c r="B1746" t="s">
        <v>943</v>
      </c>
      <c r="C1746">
        <v>2006</v>
      </c>
      <c r="D1746">
        <v>0</v>
      </c>
      <c r="E1746">
        <v>0</v>
      </c>
      <c r="F1746">
        <v>0</v>
      </c>
      <c r="G1746">
        <v>0</v>
      </c>
      <c r="H1746" t="str">
        <f t="shared" si="27"/>
        <v/>
      </c>
    </row>
    <row r="1747" spans="1:8" x14ac:dyDescent="0.3">
      <c r="A1747" s="1" t="s">
        <v>944</v>
      </c>
      <c r="B1747" t="s">
        <v>945</v>
      </c>
      <c r="C1747">
        <v>2006</v>
      </c>
      <c r="D1747">
        <v>0</v>
      </c>
      <c r="E1747">
        <v>0</v>
      </c>
      <c r="F1747">
        <v>0</v>
      </c>
      <c r="G1747">
        <v>0</v>
      </c>
      <c r="H1747" t="str">
        <f t="shared" si="27"/>
        <v/>
      </c>
    </row>
    <row r="1748" spans="1:8" x14ac:dyDescent="0.3">
      <c r="A1748" s="1" t="s">
        <v>946</v>
      </c>
      <c r="B1748" t="s">
        <v>947</v>
      </c>
      <c r="C1748">
        <v>2006</v>
      </c>
      <c r="D1748">
        <v>1835325096</v>
      </c>
      <c r="E1748">
        <v>88.45</v>
      </c>
      <c r="F1748">
        <v>0</v>
      </c>
      <c r="G1748">
        <v>3.3</v>
      </c>
      <c r="H1748">
        <f t="shared" si="27"/>
        <v>556159120</v>
      </c>
    </row>
    <row r="1749" spans="1:8" x14ac:dyDescent="0.3">
      <c r="A1749" s="1" t="s">
        <v>948</v>
      </c>
      <c r="B1749" t="s">
        <v>949</v>
      </c>
      <c r="C1749">
        <v>2006</v>
      </c>
      <c r="D1749">
        <v>199193428</v>
      </c>
      <c r="E1749">
        <v>57.57</v>
      </c>
      <c r="F1749">
        <v>0</v>
      </c>
      <c r="G1749">
        <v>0.7</v>
      </c>
      <c r="H1749">
        <f t="shared" si="27"/>
        <v>284562040</v>
      </c>
    </row>
    <row r="1750" spans="1:8" x14ac:dyDescent="0.3">
      <c r="A1750" s="1" t="s">
        <v>950</v>
      </c>
      <c r="B1750" t="s">
        <v>951</v>
      </c>
      <c r="C1750">
        <v>2006</v>
      </c>
      <c r="D1750">
        <v>593755173</v>
      </c>
      <c r="E1750">
        <v>63.51</v>
      </c>
      <c r="F1750">
        <v>28274050</v>
      </c>
      <c r="G1750">
        <v>2.1</v>
      </c>
      <c r="H1750">
        <f t="shared" si="27"/>
        <v>282740558.57142854</v>
      </c>
    </row>
    <row r="1751" spans="1:8" x14ac:dyDescent="0.3">
      <c r="A1751" s="1" t="s">
        <v>952</v>
      </c>
      <c r="B1751" t="s">
        <v>953</v>
      </c>
      <c r="C1751">
        <v>2006</v>
      </c>
      <c r="D1751">
        <v>0</v>
      </c>
      <c r="E1751">
        <v>0</v>
      </c>
      <c r="F1751">
        <v>0</v>
      </c>
      <c r="G1751">
        <v>0</v>
      </c>
      <c r="H1751" t="str">
        <f t="shared" si="27"/>
        <v/>
      </c>
    </row>
    <row r="1752" spans="1:8" x14ac:dyDescent="0.3">
      <c r="A1752" s="1" t="s">
        <v>954</v>
      </c>
      <c r="B1752" t="s">
        <v>955</v>
      </c>
      <c r="C1752">
        <v>2006</v>
      </c>
      <c r="D1752">
        <v>183243791</v>
      </c>
      <c r="E1752">
        <v>32.46</v>
      </c>
      <c r="F1752">
        <v>152703160</v>
      </c>
      <c r="G1752">
        <v>0.6</v>
      </c>
      <c r="H1752">
        <f t="shared" si="27"/>
        <v>305406318.33333337</v>
      </c>
    </row>
    <row r="1753" spans="1:8" x14ac:dyDescent="0.3">
      <c r="A1753" s="1" t="s">
        <v>956</v>
      </c>
      <c r="B1753" t="s">
        <v>957</v>
      </c>
      <c r="C1753">
        <v>2006</v>
      </c>
      <c r="D1753">
        <v>0</v>
      </c>
      <c r="E1753">
        <v>0</v>
      </c>
      <c r="F1753">
        <v>0</v>
      </c>
      <c r="G1753">
        <v>0</v>
      </c>
      <c r="H1753" t="str">
        <f t="shared" si="27"/>
        <v/>
      </c>
    </row>
    <row r="1754" spans="1:8" x14ac:dyDescent="0.3">
      <c r="A1754" s="1" t="s">
        <v>958</v>
      </c>
      <c r="B1754" t="s">
        <v>959</v>
      </c>
      <c r="C1754">
        <v>2006</v>
      </c>
      <c r="D1754">
        <v>0</v>
      </c>
      <c r="E1754">
        <v>0</v>
      </c>
      <c r="F1754">
        <v>0</v>
      </c>
      <c r="G1754">
        <v>0</v>
      </c>
      <c r="H1754" t="str">
        <f t="shared" si="27"/>
        <v/>
      </c>
    </row>
    <row r="1755" spans="1:8" x14ac:dyDescent="0.3">
      <c r="A1755" s="1" t="s">
        <v>960</v>
      </c>
      <c r="B1755" t="s">
        <v>961</v>
      </c>
      <c r="C1755">
        <v>2006</v>
      </c>
      <c r="D1755">
        <v>174000000</v>
      </c>
      <c r="E1755">
        <v>9.09</v>
      </c>
      <c r="F1755">
        <v>1553674760</v>
      </c>
      <c r="G1755">
        <v>0.44690000000000002</v>
      </c>
      <c r="H1755">
        <f t="shared" si="27"/>
        <v>389348847.61691654</v>
      </c>
    </row>
    <row r="1756" spans="1:8" x14ac:dyDescent="0.3">
      <c r="A1756" s="1" t="s">
        <v>962</v>
      </c>
      <c r="B1756" t="s">
        <v>963</v>
      </c>
      <c r="C1756">
        <v>2006</v>
      </c>
      <c r="D1756">
        <v>0</v>
      </c>
      <c r="E1756">
        <v>0</v>
      </c>
      <c r="F1756">
        <v>152276950</v>
      </c>
      <c r="G1756">
        <v>0</v>
      </c>
      <c r="H1756" t="str">
        <f t="shared" si="27"/>
        <v/>
      </c>
    </row>
    <row r="1757" spans="1:8" x14ac:dyDescent="0.3">
      <c r="A1757" s="1" t="s">
        <v>964</v>
      </c>
      <c r="B1757" t="s">
        <v>965</v>
      </c>
      <c r="C1757">
        <v>2006</v>
      </c>
      <c r="D1757">
        <v>1534544256</v>
      </c>
      <c r="E1757">
        <v>68.209999999999994</v>
      </c>
      <c r="F1757">
        <v>0</v>
      </c>
      <c r="G1757">
        <v>7</v>
      </c>
      <c r="H1757">
        <f t="shared" si="27"/>
        <v>219220608</v>
      </c>
    </row>
    <row r="1758" spans="1:8" x14ac:dyDescent="0.3">
      <c r="A1758" s="1" t="s">
        <v>966</v>
      </c>
      <c r="B1758" t="s">
        <v>967</v>
      </c>
      <c r="C1758">
        <v>2006</v>
      </c>
      <c r="D1758">
        <v>33053168</v>
      </c>
      <c r="E1758">
        <v>44.08</v>
      </c>
      <c r="F1758">
        <v>0</v>
      </c>
      <c r="G1758">
        <v>0.5</v>
      </c>
      <c r="H1758">
        <f t="shared" si="27"/>
        <v>66106336</v>
      </c>
    </row>
    <row r="1759" spans="1:8" x14ac:dyDescent="0.3">
      <c r="A1759" s="1" t="s">
        <v>968</v>
      </c>
      <c r="B1759" t="s">
        <v>969</v>
      </c>
      <c r="C1759">
        <v>2006</v>
      </c>
      <c r="D1759">
        <v>49761950</v>
      </c>
      <c r="E1759">
        <v>21.83</v>
      </c>
      <c r="F1759">
        <v>133974550</v>
      </c>
      <c r="G1759">
        <v>0.13</v>
      </c>
      <c r="H1759">
        <f t="shared" si="27"/>
        <v>382784230.76923078</v>
      </c>
    </row>
    <row r="1760" spans="1:8" x14ac:dyDescent="0.3">
      <c r="A1760" s="1" t="s">
        <v>970</v>
      </c>
      <c r="B1760" t="s">
        <v>971</v>
      </c>
      <c r="C1760">
        <v>2006</v>
      </c>
      <c r="D1760">
        <v>691537472</v>
      </c>
      <c r="E1760">
        <v>56.49</v>
      </c>
      <c r="F1760">
        <v>276614980</v>
      </c>
      <c r="G1760">
        <v>4</v>
      </c>
      <c r="H1760">
        <f t="shared" si="27"/>
        <v>172884368</v>
      </c>
    </row>
    <row r="1761" spans="1:8" x14ac:dyDescent="0.3">
      <c r="A1761" s="1" t="s">
        <v>974</v>
      </c>
      <c r="B1761" t="s">
        <v>975</v>
      </c>
      <c r="C1761">
        <v>2006</v>
      </c>
      <c r="D1761">
        <v>115000000</v>
      </c>
      <c r="E1761">
        <v>38.700000000000003</v>
      </c>
      <c r="F1761">
        <v>0</v>
      </c>
      <c r="G1761">
        <v>2</v>
      </c>
      <c r="H1761">
        <f t="shared" si="27"/>
        <v>57500000</v>
      </c>
    </row>
    <row r="1762" spans="1:8" x14ac:dyDescent="0.3">
      <c r="A1762" s="1" t="s">
        <v>976</v>
      </c>
      <c r="B1762" t="s">
        <v>977</v>
      </c>
      <c r="C1762">
        <v>2006</v>
      </c>
      <c r="D1762">
        <v>49140000</v>
      </c>
      <c r="E1762">
        <v>86.06</v>
      </c>
      <c r="F1762">
        <v>0</v>
      </c>
      <c r="G1762">
        <v>2</v>
      </c>
      <c r="H1762">
        <f t="shared" si="27"/>
        <v>24570000</v>
      </c>
    </row>
    <row r="1763" spans="1:8" x14ac:dyDescent="0.3">
      <c r="A1763" s="1" t="s">
        <v>978</v>
      </c>
      <c r="B1763" t="s">
        <v>979</v>
      </c>
      <c r="C1763">
        <v>2006</v>
      </c>
      <c r="D1763">
        <v>0</v>
      </c>
      <c r="E1763">
        <v>0</v>
      </c>
      <c r="F1763">
        <v>0</v>
      </c>
      <c r="G1763">
        <v>0</v>
      </c>
      <c r="H1763" t="str">
        <f t="shared" si="27"/>
        <v/>
      </c>
    </row>
    <row r="1764" spans="1:8" x14ac:dyDescent="0.3">
      <c r="A1764" s="1" t="s">
        <v>980</v>
      </c>
      <c r="B1764" t="s">
        <v>981</v>
      </c>
      <c r="C1764">
        <v>2006</v>
      </c>
      <c r="D1764">
        <v>0</v>
      </c>
      <c r="E1764">
        <v>0</v>
      </c>
      <c r="F1764">
        <v>0</v>
      </c>
      <c r="G1764">
        <v>0</v>
      </c>
      <c r="H1764" t="str">
        <f t="shared" si="27"/>
        <v/>
      </c>
    </row>
    <row r="1765" spans="1:8" x14ac:dyDescent="0.3">
      <c r="A1765" s="1" t="s">
        <v>982</v>
      </c>
      <c r="B1765" t="s">
        <v>983</v>
      </c>
      <c r="C1765">
        <v>2006</v>
      </c>
      <c r="D1765">
        <v>877044801</v>
      </c>
      <c r="E1765">
        <v>213.09</v>
      </c>
      <c r="F1765">
        <v>0</v>
      </c>
      <c r="G1765">
        <v>0.29994496599999998</v>
      </c>
      <c r="H1765">
        <f t="shared" si="27"/>
        <v>2924019071.5519462</v>
      </c>
    </row>
    <row r="1766" spans="1:8" x14ac:dyDescent="0.3">
      <c r="A1766" s="1" t="s">
        <v>984</v>
      </c>
      <c r="B1766" t="s">
        <v>985</v>
      </c>
      <c r="C1766">
        <v>2006</v>
      </c>
      <c r="D1766">
        <v>2418315620</v>
      </c>
      <c r="E1766">
        <v>88.06</v>
      </c>
      <c r="F1766">
        <v>0</v>
      </c>
      <c r="G1766">
        <v>5</v>
      </c>
      <c r="H1766">
        <f t="shared" si="27"/>
        <v>483663124</v>
      </c>
    </row>
    <row r="1767" spans="1:8" x14ac:dyDescent="0.3">
      <c r="A1767" s="1" t="s">
        <v>986</v>
      </c>
      <c r="B1767" t="s">
        <v>987</v>
      </c>
      <c r="C1767">
        <v>2006</v>
      </c>
      <c r="D1767">
        <v>4290083560</v>
      </c>
      <c r="E1767">
        <v>88.72</v>
      </c>
      <c r="F1767">
        <v>0</v>
      </c>
      <c r="G1767">
        <v>5</v>
      </c>
      <c r="H1767">
        <f t="shared" si="27"/>
        <v>858016712</v>
      </c>
    </row>
    <row r="1768" spans="1:8" x14ac:dyDescent="0.3">
      <c r="A1768" s="1" t="s">
        <v>988</v>
      </c>
      <c r="B1768" t="s">
        <v>989</v>
      </c>
      <c r="C1768">
        <v>2006</v>
      </c>
      <c r="D1768">
        <v>960426985</v>
      </c>
      <c r="E1768">
        <v>75.099999999999994</v>
      </c>
      <c r="F1768">
        <v>0</v>
      </c>
      <c r="G1768">
        <v>0.9</v>
      </c>
      <c r="H1768">
        <f t="shared" si="27"/>
        <v>1067141094.4444444</v>
      </c>
    </row>
    <row r="1769" spans="1:8" x14ac:dyDescent="0.3">
      <c r="A1769" s="1" t="s">
        <v>990</v>
      </c>
      <c r="B1769" t="s">
        <v>991</v>
      </c>
      <c r="C1769">
        <v>2006</v>
      </c>
      <c r="D1769">
        <v>0</v>
      </c>
      <c r="E1769">
        <v>0</v>
      </c>
      <c r="F1769">
        <v>0</v>
      </c>
      <c r="G1769">
        <v>0</v>
      </c>
      <c r="H1769" t="str">
        <f t="shared" si="27"/>
        <v/>
      </c>
    </row>
    <row r="1770" spans="1:8" x14ac:dyDescent="0.3">
      <c r="A1770" s="1" t="s">
        <v>992</v>
      </c>
      <c r="B1770" t="s">
        <v>993</v>
      </c>
      <c r="C1770">
        <v>2006</v>
      </c>
      <c r="D1770">
        <v>735681668</v>
      </c>
      <c r="E1770">
        <v>64.36</v>
      </c>
      <c r="F1770">
        <v>183920410</v>
      </c>
      <c r="G1770">
        <v>0.31953483999999999</v>
      </c>
      <c r="H1770">
        <f t="shared" si="27"/>
        <v>2302351968.8807645</v>
      </c>
    </row>
    <row r="1771" spans="1:8" x14ac:dyDescent="0.3">
      <c r="A1771" s="1" t="s">
        <v>994</v>
      </c>
      <c r="B1771" t="s">
        <v>995</v>
      </c>
      <c r="C1771">
        <v>2006</v>
      </c>
      <c r="D1771">
        <v>468659601</v>
      </c>
      <c r="E1771">
        <v>63.47</v>
      </c>
      <c r="F1771">
        <v>1171649000</v>
      </c>
      <c r="G1771">
        <v>0.1193767</v>
      </c>
      <c r="H1771">
        <f t="shared" si="27"/>
        <v>3925888393.6312528</v>
      </c>
    </row>
    <row r="1772" spans="1:8" x14ac:dyDescent="0.3">
      <c r="A1772" s="1" t="s">
        <v>996</v>
      </c>
      <c r="B1772" t="s">
        <v>997</v>
      </c>
      <c r="C1772">
        <v>2006</v>
      </c>
      <c r="D1772">
        <v>93130729</v>
      </c>
      <c r="E1772">
        <v>45.89</v>
      </c>
      <c r="F1772">
        <v>93130720</v>
      </c>
      <c r="G1772">
        <v>0.6</v>
      </c>
      <c r="H1772">
        <f t="shared" si="27"/>
        <v>155217881.66666669</v>
      </c>
    </row>
    <row r="1773" spans="1:8" x14ac:dyDescent="0.3">
      <c r="A1773" s="1" t="s">
        <v>998</v>
      </c>
      <c r="B1773" t="s">
        <v>999</v>
      </c>
      <c r="C1773">
        <v>2006</v>
      </c>
      <c r="D1773">
        <v>466315448</v>
      </c>
      <c r="E1773">
        <v>33.25</v>
      </c>
      <c r="F1773">
        <v>233157730</v>
      </c>
      <c r="G1773">
        <v>2</v>
      </c>
      <c r="H1773">
        <f t="shared" si="27"/>
        <v>233157724</v>
      </c>
    </row>
    <row r="1774" spans="1:8" x14ac:dyDescent="0.3">
      <c r="A1774" s="1" t="s">
        <v>1000</v>
      </c>
      <c r="B1774" t="s">
        <v>1001</v>
      </c>
      <c r="C1774">
        <v>2006</v>
      </c>
      <c r="D1774">
        <v>0</v>
      </c>
      <c r="E1774">
        <v>0</v>
      </c>
      <c r="F1774">
        <v>0</v>
      </c>
      <c r="G1774">
        <v>0</v>
      </c>
      <c r="H1774" t="str">
        <f t="shared" si="27"/>
        <v/>
      </c>
    </row>
    <row r="1775" spans="1:8" x14ac:dyDescent="0.3">
      <c r="A1775" s="1" t="s">
        <v>1002</v>
      </c>
      <c r="B1775" t="s">
        <v>1003</v>
      </c>
      <c r="C1775">
        <v>2006</v>
      </c>
      <c r="D1775">
        <v>307527850</v>
      </c>
      <c r="E1775">
        <v>17.54</v>
      </c>
      <c r="F1775">
        <v>0</v>
      </c>
      <c r="G1775">
        <v>0.24990000000000001</v>
      </c>
      <c r="H1775">
        <f t="shared" si="27"/>
        <v>1230603641.4565825</v>
      </c>
    </row>
    <row r="1776" spans="1:8" x14ac:dyDescent="0.3">
      <c r="A1776" s="1" t="s">
        <v>1004</v>
      </c>
      <c r="B1776" t="s">
        <v>1005</v>
      </c>
      <c r="C1776">
        <v>2006</v>
      </c>
      <c r="D1776">
        <v>2262804860</v>
      </c>
      <c r="E1776">
        <v>72.739999999999995</v>
      </c>
      <c r="F1776">
        <v>0</v>
      </c>
      <c r="G1776">
        <v>1.0940000000000001</v>
      </c>
      <c r="H1776">
        <f t="shared" si="27"/>
        <v>2068377385.740402</v>
      </c>
    </row>
    <row r="1777" spans="1:8" x14ac:dyDescent="0.3">
      <c r="A1777" s="1" t="s">
        <v>1006</v>
      </c>
      <c r="B1777" t="s">
        <v>1007</v>
      </c>
      <c r="C1777">
        <v>2006</v>
      </c>
      <c r="D1777">
        <v>45000000</v>
      </c>
      <c r="E1777">
        <v>30.52</v>
      </c>
      <c r="F1777">
        <v>45000000</v>
      </c>
      <c r="G1777">
        <v>0.495</v>
      </c>
      <c r="H1777">
        <f t="shared" si="27"/>
        <v>90909090.909090906</v>
      </c>
    </row>
    <row r="1778" spans="1:8" x14ac:dyDescent="0.3">
      <c r="A1778" s="1" t="s">
        <v>1008</v>
      </c>
      <c r="B1778" t="s">
        <v>1009</v>
      </c>
      <c r="C1778">
        <v>2006</v>
      </c>
      <c r="D1778">
        <v>751130077</v>
      </c>
      <c r="E1778">
        <v>70.62</v>
      </c>
      <c r="F1778">
        <v>0</v>
      </c>
      <c r="G1778">
        <v>1.8</v>
      </c>
      <c r="H1778">
        <f t="shared" si="27"/>
        <v>417294487.22222221</v>
      </c>
    </row>
    <row r="1779" spans="1:8" x14ac:dyDescent="0.3">
      <c r="A1779" s="1" t="s">
        <v>1010</v>
      </c>
      <c r="B1779" t="s">
        <v>1011</v>
      </c>
      <c r="C1779">
        <v>2006</v>
      </c>
      <c r="D1779">
        <v>0</v>
      </c>
      <c r="E1779">
        <v>0</v>
      </c>
      <c r="F1779">
        <v>0</v>
      </c>
      <c r="G1779">
        <v>0</v>
      </c>
      <c r="H1779" t="str">
        <f t="shared" si="27"/>
        <v/>
      </c>
    </row>
    <row r="1780" spans="1:8" x14ac:dyDescent="0.3">
      <c r="A1780" s="1" t="s">
        <v>1014</v>
      </c>
      <c r="B1780" t="s">
        <v>1015</v>
      </c>
      <c r="C1780">
        <v>2006</v>
      </c>
      <c r="D1780">
        <v>626400000</v>
      </c>
      <c r="E1780">
        <v>0</v>
      </c>
      <c r="F1780">
        <v>0</v>
      </c>
      <c r="G1780">
        <v>2.61</v>
      </c>
      <c r="H1780">
        <f t="shared" si="27"/>
        <v>240000000</v>
      </c>
    </row>
    <row r="1781" spans="1:8" x14ac:dyDescent="0.3">
      <c r="A1781" s="1" t="s">
        <v>1016</v>
      </c>
      <c r="B1781" t="s">
        <v>1017</v>
      </c>
      <c r="C1781">
        <v>2006</v>
      </c>
      <c r="D1781">
        <v>0</v>
      </c>
      <c r="E1781">
        <v>0</v>
      </c>
      <c r="F1781">
        <v>0</v>
      </c>
      <c r="G1781">
        <v>0</v>
      </c>
      <c r="H1781" t="str">
        <f t="shared" si="27"/>
        <v/>
      </c>
    </row>
    <row r="1782" spans="1:8" x14ac:dyDescent="0.3">
      <c r="A1782" s="1" t="s">
        <v>2592</v>
      </c>
      <c r="B1782" t="s">
        <v>2593</v>
      </c>
      <c r="C1782">
        <v>2006</v>
      </c>
      <c r="D1782">
        <v>61586670</v>
      </c>
      <c r="E1782">
        <v>64.58</v>
      </c>
      <c r="F1782">
        <v>20528890</v>
      </c>
      <c r="G1782">
        <v>1.5</v>
      </c>
      <c r="H1782">
        <f t="shared" si="27"/>
        <v>41057780</v>
      </c>
    </row>
    <row r="1783" spans="1:8" x14ac:dyDescent="0.3">
      <c r="A1783" s="1" t="s">
        <v>1018</v>
      </c>
      <c r="B1783" t="s">
        <v>1019</v>
      </c>
      <c r="C1783">
        <v>2006</v>
      </c>
      <c r="D1783">
        <v>57448352</v>
      </c>
      <c r="E1783">
        <v>15.82</v>
      </c>
      <c r="F1783">
        <v>261128870</v>
      </c>
      <c r="G1783">
        <v>0.22</v>
      </c>
      <c r="H1783">
        <f t="shared" si="27"/>
        <v>261128872.72727272</v>
      </c>
    </row>
    <row r="1784" spans="1:8" x14ac:dyDescent="0.3">
      <c r="A1784" s="1" t="s">
        <v>1020</v>
      </c>
      <c r="B1784" t="s">
        <v>1021</v>
      </c>
      <c r="C1784">
        <v>2006</v>
      </c>
      <c r="D1784">
        <v>0</v>
      </c>
      <c r="E1784">
        <v>0</v>
      </c>
      <c r="F1784">
        <v>0</v>
      </c>
      <c r="G1784">
        <v>0</v>
      </c>
      <c r="H1784" t="str">
        <f t="shared" si="27"/>
        <v/>
      </c>
    </row>
    <row r="1785" spans="1:8" x14ac:dyDescent="0.3">
      <c r="A1785" s="1" t="s">
        <v>1022</v>
      </c>
      <c r="B1785" t="s">
        <v>1023</v>
      </c>
      <c r="C1785">
        <v>2006</v>
      </c>
      <c r="D1785">
        <v>286650000</v>
      </c>
      <c r="E1785">
        <v>75.44</v>
      </c>
      <c r="F1785">
        <v>0</v>
      </c>
      <c r="G1785">
        <v>0.8</v>
      </c>
      <c r="H1785">
        <f t="shared" si="27"/>
        <v>358312500</v>
      </c>
    </row>
    <row r="1786" spans="1:8" x14ac:dyDescent="0.3">
      <c r="A1786" s="1" t="s">
        <v>1024</v>
      </c>
      <c r="B1786" t="s">
        <v>1025</v>
      </c>
      <c r="C1786">
        <v>2006</v>
      </c>
      <c r="D1786">
        <v>0</v>
      </c>
      <c r="E1786">
        <v>0</v>
      </c>
      <c r="F1786">
        <v>0</v>
      </c>
      <c r="G1786">
        <v>0</v>
      </c>
      <c r="H1786" t="str">
        <f t="shared" si="27"/>
        <v/>
      </c>
    </row>
    <row r="1787" spans="1:8" x14ac:dyDescent="0.3">
      <c r="A1787" s="1" t="s">
        <v>1026</v>
      </c>
      <c r="B1787" t="s">
        <v>1027</v>
      </c>
      <c r="C1787">
        <v>2006</v>
      </c>
      <c r="D1787">
        <v>45319357</v>
      </c>
      <c r="E1787">
        <v>7.93</v>
      </c>
      <c r="F1787">
        <v>453193570</v>
      </c>
      <c r="G1787">
        <v>0.24</v>
      </c>
      <c r="H1787">
        <f t="shared" si="27"/>
        <v>188830654.16666669</v>
      </c>
    </row>
    <row r="1788" spans="1:8" x14ac:dyDescent="0.3">
      <c r="A1788" s="1" t="s">
        <v>1028</v>
      </c>
      <c r="B1788" t="s">
        <v>1029</v>
      </c>
      <c r="C1788">
        <v>2006</v>
      </c>
      <c r="D1788">
        <v>772800000</v>
      </c>
      <c r="E1788">
        <v>97.56</v>
      </c>
      <c r="F1788">
        <v>0</v>
      </c>
      <c r="G1788">
        <v>12.88</v>
      </c>
      <c r="H1788">
        <f t="shared" si="27"/>
        <v>60000000</v>
      </c>
    </row>
    <row r="1789" spans="1:8" x14ac:dyDescent="0.3">
      <c r="A1789" s="1" t="s">
        <v>2594</v>
      </c>
      <c r="B1789" t="s">
        <v>2595</v>
      </c>
      <c r="C1789">
        <v>2006</v>
      </c>
      <c r="D1789">
        <v>39840000</v>
      </c>
      <c r="E1789">
        <v>91.37</v>
      </c>
      <c r="F1789">
        <v>0</v>
      </c>
      <c r="G1789">
        <v>2</v>
      </c>
      <c r="H1789">
        <f t="shared" si="27"/>
        <v>19920000</v>
      </c>
    </row>
    <row r="1790" spans="1:8" x14ac:dyDescent="0.3">
      <c r="A1790" s="1" t="s">
        <v>1030</v>
      </c>
      <c r="B1790" t="s">
        <v>1031</v>
      </c>
      <c r="C1790">
        <v>2006</v>
      </c>
      <c r="D1790">
        <v>4809475600</v>
      </c>
      <c r="E1790">
        <v>42.27</v>
      </c>
      <c r="F1790">
        <v>0</v>
      </c>
      <c r="G1790">
        <v>1</v>
      </c>
      <c r="H1790">
        <f t="shared" si="27"/>
        <v>4809475600</v>
      </c>
    </row>
    <row r="1791" spans="1:8" x14ac:dyDescent="0.3">
      <c r="A1791" s="1" t="s">
        <v>1034</v>
      </c>
      <c r="B1791" t="s">
        <v>1035</v>
      </c>
      <c r="C1791">
        <v>2006</v>
      </c>
      <c r="D1791">
        <v>0</v>
      </c>
      <c r="E1791">
        <v>0</v>
      </c>
      <c r="F1791">
        <v>0</v>
      </c>
      <c r="G1791">
        <v>0</v>
      </c>
      <c r="H1791" t="str">
        <f t="shared" si="27"/>
        <v/>
      </c>
    </row>
    <row r="1792" spans="1:8" x14ac:dyDescent="0.3">
      <c r="A1792" s="1" t="s">
        <v>1038</v>
      </c>
      <c r="B1792" t="s">
        <v>1039</v>
      </c>
      <c r="C1792">
        <v>2006</v>
      </c>
      <c r="D1792">
        <v>0</v>
      </c>
      <c r="E1792">
        <v>0</v>
      </c>
      <c r="F1792">
        <v>0</v>
      </c>
      <c r="G1792">
        <v>0</v>
      </c>
      <c r="H1792" t="str">
        <f t="shared" si="27"/>
        <v/>
      </c>
    </row>
    <row r="1793" spans="1:8" x14ac:dyDescent="0.3">
      <c r="A1793" s="1" t="s">
        <v>1040</v>
      </c>
      <c r="B1793" t="s">
        <v>1041</v>
      </c>
      <c r="C1793">
        <v>2006</v>
      </c>
      <c r="D1793">
        <v>0</v>
      </c>
      <c r="E1793">
        <v>0</v>
      </c>
      <c r="F1793">
        <v>0</v>
      </c>
      <c r="G1793">
        <v>0</v>
      </c>
      <c r="H1793" t="str">
        <f t="shared" si="27"/>
        <v/>
      </c>
    </row>
    <row r="1794" spans="1:8" x14ac:dyDescent="0.3">
      <c r="A1794" s="1" t="s">
        <v>1042</v>
      </c>
      <c r="B1794" t="s">
        <v>1043</v>
      </c>
      <c r="C1794">
        <v>2006</v>
      </c>
      <c r="D1794">
        <v>0</v>
      </c>
      <c r="E1794">
        <v>0</v>
      </c>
      <c r="F1794">
        <v>0</v>
      </c>
      <c r="G1794">
        <v>0</v>
      </c>
      <c r="H1794" t="str">
        <f t="shared" si="27"/>
        <v/>
      </c>
    </row>
    <row r="1795" spans="1:8" x14ac:dyDescent="0.3">
      <c r="A1795" s="1" t="s">
        <v>1044</v>
      </c>
      <c r="B1795" t="s">
        <v>1045</v>
      </c>
      <c r="C1795">
        <v>2006</v>
      </c>
      <c r="D1795">
        <v>0</v>
      </c>
      <c r="E1795">
        <v>0</v>
      </c>
      <c r="F1795">
        <v>0</v>
      </c>
      <c r="G1795">
        <v>0</v>
      </c>
      <c r="H1795" t="str">
        <f t="shared" ref="H1795:H1858" si="28">IF(G1795=0, "",D1795/G1795)</f>
        <v/>
      </c>
    </row>
    <row r="1796" spans="1:8" x14ac:dyDescent="0.3">
      <c r="A1796" s="1" t="s">
        <v>1052</v>
      </c>
      <c r="B1796" t="s">
        <v>1053</v>
      </c>
      <c r="C1796">
        <v>2006</v>
      </c>
      <c r="D1796">
        <v>606172000</v>
      </c>
      <c r="E1796">
        <v>87.21</v>
      </c>
      <c r="F1796">
        <v>0</v>
      </c>
      <c r="G1796">
        <v>1.95</v>
      </c>
      <c r="H1796">
        <f t="shared" si="28"/>
        <v>310857435.8974359</v>
      </c>
    </row>
    <row r="1797" spans="1:8" x14ac:dyDescent="0.3">
      <c r="A1797" s="1" t="s">
        <v>1054</v>
      </c>
      <c r="B1797" t="s">
        <v>1055</v>
      </c>
      <c r="C1797">
        <v>2006</v>
      </c>
      <c r="D1797">
        <v>933764678</v>
      </c>
      <c r="E1797">
        <v>59</v>
      </c>
      <c r="F1797">
        <v>466882340</v>
      </c>
      <c r="G1797">
        <v>2</v>
      </c>
      <c r="H1797">
        <f t="shared" si="28"/>
        <v>466882339</v>
      </c>
    </row>
    <row r="1798" spans="1:8" x14ac:dyDescent="0.3">
      <c r="A1798" s="1" t="s">
        <v>1056</v>
      </c>
      <c r="B1798" t="s">
        <v>1057</v>
      </c>
      <c r="C1798">
        <v>2006</v>
      </c>
      <c r="D1798">
        <v>0</v>
      </c>
      <c r="E1798">
        <v>0</v>
      </c>
      <c r="F1798">
        <v>0</v>
      </c>
      <c r="G1798">
        <v>0</v>
      </c>
      <c r="H1798" t="str">
        <f t="shared" si="28"/>
        <v/>
      </c>
    </row>
    <row r="1799" spans="1:8" x14ac:dyDescent="0.3">
      <c r="A1799" s="1" t="s">
        <v>1058</v>
      </c>
      <c r="B1799" t="s">
        <v>1059</v>
      </c>
      <c r="C1799">
        <v>2006</v>
      </c>
      <c r="D1799">
        <v>302054282</v>
      </c>
      <c r="E1799">
        <v>61.57</v>
      </c>
      <c r="F1799">
        <v>0</v>
      </c>
      <c r="G1799">
        <v>0.6</v>
      </c>
      <c r="H1799">
        <f t="shared" si="28"/>
        <v>503423803.33333337</v>
      </c>
    </row>
    <row r="1800" spans="1:8" x14ac:dyDescent="0.3">
      <c r="A1800" s="1" t="s">
        <v>1060</v>
      </c>
      <c r="B1800" t="s">
        <v>1061</v>
      </c>
      <c r="C1800">
        <v>2006</v>
      </c>
      <c r="D1800">
        <v>0</v>
      </c>
      <c r="E1800">
        <v>0</v>
      </c>
      <c r="F1800">
        <v>0</v>
      </c>
      <c r="G1800">
        <v>0</v>
      </c>
      <c r="H1800" t="str">
        <f t="shared" si="28"/>
        <v/>
      </c>
    </row>
    <row r="1801" spans="1:8" x14ac:dyDescent="0.3">
      <c r="A1801" s="1" t="s">
        <v>1062</v>
      </c>
      <c r="B1801" t="s">
        <v>1063</v>
      </c>
      <c r="C1801">
        <v>2006</v>
      </c>
      <c r="D1801">
        <v>0</v>
      </c>
      <c r="E1801">
        <v>0</v>
      </c>
      <c r="F1801">
        <v>0</v>
      </c>
      <c r="G1801">
        <v>0</v>
      </c>
      <c r="H1801" t="str">
        <f t="shared" si="28"/>
        <v/>
      </c>
    </row>
    <row r="1802" spans="1:8" x14ac:dyDescent="0.3">
      <c r="A1802" s="1" t="s">
        <v>1064</v>
      </c>
      <c r="B1802" t="s">
        <v>1065</v>
      </c>
      <c r="C1802">
        <v>2006</v>
      </c>
      <c r="D1802">
        <v>0</v>
      </c>
      <c r="E1802">
        <v>0</v>
      </c>
      <c r="F1802">
        <v>0</v>
      </c>
      <c r="G1802">
        <v>0</v>
      </c>
      <c r="H1802" t="str">
        <f t="shared" si="28"/>
        <v/>
      </c>
    </row>
    <row r="1803" spans="1:8" x14ac:dyDescent="0.3">
      <c r="A1803" s="1" t="s">
        <v>1066</v>
      </c>
      <c r="B1803" t="s">
        <v>1067</v>
      </c>
      <c r="C1803">
        <v>2006</v>
      </c>
      <c r="D1803">
        <v>0</v>
      </c>
      <c r="E1803">
        <v>0</v>
      </c>
      <c r="F1803">
        <v>0</v>
      </c>
      <c r="G1803">
        <v>0</v>
      </c>
      <c r="H1803" t="str">
        <f t="shared" si="28"/>
        <v/>
      </c>
    </row>
    <row r="1804" spans="1:8" x14ac:dyDescent="0.3">
      <c r="A1804" s="1" t="s">
        <v>1068</v>
      </c>
      <c r="B1804" t="s">
        <v>1069</v>
      </c>
      <c r="C1804">
        <v>2006</v>
      </c>
      <c r="D1804">
        <v>0</v>
      </c>
      <c r="E1804">
        <v>0</v>
      </c>
      <c r="F1804">
        <v>0</v>
      </c>
      <c r="G1804">
        <v>0</v>
      </c>
      <c r="H1804" t="str">
        <f t="shared" si="28"/>
        <v/>
      </c>
    </row>
    <row r="1805" spans="1:8" x14ac:dyDescent="0.3">
      <c r="A1805" s="1" t="s">
        <v>1070</v>
      </c>
      <c r="B1805" t="s">
        <v>1071</v>
      </c>
      <c r="C1805">
        <v>2006</v>
      </c>
      <c r="D1805">
        <v>273089120</v>
      </c>
      <c r="E1805">
        <v>87.42</v>
      </c>
      <c r="F1805">
        <v>0</v>
      </c>
      <c r="G1805">
        <v>1.3645</v>
      </c>
      <c r="H1805">
        <f t="shared" si="28"/>
        <v>200138600.21986076</v>
      </c>
    </row>
    <row r="1806" spans="1:8" x14ac:dyDescent="0.3">
      <c r="A1806" s="1" t="s">
        <v>1072</v>
      </c>
      <c r="B1806" t="s">
        <v>1073</v>
      </c>
      <c r="C1806">
        <v>2006</v>
      </c>
      <c r="D1806">
        <v>0</v>
      </c>
      <c r="E1806">
        <v>0</v>
      </c>
      <c r="F1806">
        <v>0</v>
      </c>
      <c r="G1806">
        <v>0</v>
      </c>
      <c r="H1806" t="str">
        <f t="shared" si="28"/>
        <v/>
      </c>
    </row>
    <row r="1807" spans="1:8" x14ac:dyDescent="0.3">
      <c r="A1807" s="1" t="s">
        <v>1074</v>
      </c>
      <c r="B1807" t="s">
        <v>1075</v>
      </c>
      <c r="C1807">
        <v>2006</v>
      </c>
      <c r="D1807">
        <v>108438713</v>
      </c>
      <c r="E1807">
        <v>24.77</v>
      </c>
      <c r="F1807">
        <v>298206460</v>
      </c>
      <c r="G1807">
        <v>0.4</v>
      </c>
      <c r="H1807">
        <f t="shared" si="28"/>
        <v>271096782.5</v>
      </c>
    </row>
    <row r="1808" spans="1:8" x14ac:dyDescent="0.3">
      <c r="A1808" s="1" t="s">
        <v>1076</v>
      </c>
      <c r="B1808" t="s">
        <v>1077</v>
      </c>
      <c r="C1808">
        <v>2006</v>
      </c>
      <c r="D1808">
        <v>250000000</v>
      </c>
      <c r="E1808">
        <v>35.74</v>
      </c>
      <c r="F1808">
        <v>250000000</v>
      </c>
      <c r="G1808">
        <v>0.5</v>
      </c>
      <c r="H1808">
        <f t="shared" si="28"/>
        <v>500000000</v>
      </c>
    </row>
    <row r="1809" spans="1:8" x14ac:dyDescent="0.3">
      <c r="A1809" s="1" t="s">
        <v>1078</v>
      </c>
      <c r="B1809" t="s">
        <v>1079</v>
      </c>
      <c r="C1809">
        <v>2006</v>
      </c>
      <c r="D1809">
        <v>244221592</v>
      </c>
      <c r="E1809">
        <v>38.53</v>
      </c>
      <c r="F1809">
        <v>257075360</v>
      </c>
      <c r="G1809">
        <v>0.95</v>
      </c>
      <c r="H1809">
        <f t="shared" si="28"/>
        <v>257075360</v>
      </c>
    </row>
    <row r="1810" spans="1:8" x14ac:dyDescent="0.3">
      <c r="A1810" s="1" t="s">
        <v>1080</v>
      </c>
      <c r="B1810" t="s">
        <v>1081</v>
      </c>
      <c r="C1810">
        <v>2006</v>
      </c>
      <c r="D1810">
        <v>0</v>
      </c>
      <c r="E1810">
        <v>0</v>
      </c>
      <c r="F1810">
        <v>1327910000</v>
      </c>
      <c r="G1810">
        <v>0</v>
      </c>
      <c r="H1810" t="str">
        <f t="shared" si="28"/>
        <v/>
      </c>
    </row>
    <row r="1811" spans="1:8" x14ac:dyDescent="0.3">
      <c r="A1811" s="1" t="s">
        <v>1082</v>
      </c>
      <c r="B1811" t="s">
        <v>1083</v>
      </c>
      <c r="C1811">
        <v>2006</v>
      </c>
      <c r="D1811">
        <v>1023364780</v>
      </c>
      <c r="E1811">
        <v>47.35</v>
      </c>
      <c r="F1811">
        <v>397975200</v>
      </c>
      <c r="G1811">
        <v>0.9</v>
      </c>
      <c r="H1811">
        <f t="shared" si="28"/>
        <v>1137071977.7777777</v>
      </c>
    </row>
    <row r="1812" spans="1:8" x14ac:dyDescent="0.3">
      <c r="A1812" s="1" t="s">
        <v>1084</v>
      </c>
      <c r="B1812" t="s">
        <v>1085</v>
      </c>
      <c r="C1812">
        <v>2006</v>
      </c>
      <c r="D1812">
        <v>482138481</v>
      </c>
      <c r="E1812">
        <v>64.47</v>
      </c>
      <c r="F1812">
        <v>206630830</v>
      </c>
      <c r="G1812">
        <v>0.35</v>
      </c>
      <c r="H1812">
        <f t="shared" si="28"/>
        <v>1377538517.1428573</v>
      </c>
    </row>
    <row r="1813" spans="1:8" x14ac:dyDescent="0.3">
      <c r="A1813" s="1" t="s">
        <v>1086</v>
      </c>
      <c r="B1813" t="s">
        <v>1087</v>
      </c>
      <c r="C1813">
        <v>2006</v>
      </c>
      <c r="D1813">
        <v>5970208636</v>
      </c>
      <c r="E1813">
        <v>75.09</v>
      </c>
      <c r="F1813">
        <v>0</v>
      </c>
      <c r="G1813">
        <v>1</v>
      </c>
      <c r="H1813">
        <f t="shared" si="28"/>
        <v>5970208636</v>
      </c>
    </row>
    <row r="1814" spans="1:8" x14ac:dyDescent="0.3">
      <c r="A1814" s="1" t="s">
        <v>1088</v>
      </c>
      <c r="B1814" t="s">
        <v>1089</v>
      </c>
      <c r="C1814">
        <v>2006</v>
      </c>
      <c r="D1814">
        <v>7719093494</v>
      </c>
      <c r="E1814">
        <v>91.9</v>
      </c>
      <c r="F1814">
        <v>0</v>
      </c>
      <c r="G1814">
        <v>1</v>
      </c>
      <c r="H1814">
        <f t="shared" si="28"/>
        <v>7719093494</v>
      </c>
    </row>
    <row r="1815" spans="1:8" x14ac:dyDescent="0.3">
      <c r="A1815" s="1" t="s">
        <v>1090</v>
      </c>
      <c r="B1815" t="s">
        <v>1091</v>
      </c>
      <c r="C1815">
        <v>2006</v>
      </c>
      <c r="D1815">
        <v>13815539009</v>
      </c>
      <c r="E1815">
        <v>130.62</v>
      </c>
      <c r="F1815">
        <v>0</v>
      </c>
      <c r="G1815">
        <v>1.5</v>
      </c>
      <c r="H1815">
        <f t="shared" si="28"/>
        <v>9210359339.333334</v>
      </c>
    </row>
    <row r="1816" spans="1:8" x14ac:dyDescent="0.3">
      <c r="A1816" s="1" t="s">
        <v>1092</v>
      </c>
      <c r="B1816" t="s">
        <v>1093</v>
      </c>
      <c r="C1816">
        <v>2006</v>
      </c>
      <c r="D1816">
        <v>7449945510</v>
      </c>
      <c r="E1816">
        <v>49.64</v>
      </c>
      <c r="F1816">
        <v>3192833790</v>
      </c>
      <c r="G1816">
        <v>0.7</v>
      </c>
      <c r="H1816">
        <f t="shared" si="28"/>
        <v>10642779300</v>
      </c>
    </row>
    <row r="1817" spans="1:8" x14ac:dyDescent="0.3">
      <c r="A1817" s="1" t="s">
        <v>1094</v>
      </c>
      <c r="B1817" t="s">
        <v>1095</v>
      </c>
      <c r="C1817">
        <v>2006</v>
      </c>
      <c r="D1817">
        <v>0</v>
      </c>
      <c r="E1817">
        <v>0</v>
      </c>
      <c r="F1817">
        <v>0</v>
      </c>
      <c r="G1817">
        <v>0</v>
      </c>
      <c r="H1817" t="str">
        <f t="shared" si="28"/>
        <v/>
      </c>
    </row>
    <row r="1818" spans="1:8" x14ac:dyDescent="0.3">
      <c r="A1818" s="1" t="s">
        <v>1096</v>
      </c>
      <c r="B1818" t="s">
        <v>1097</v>
      </c>
      <c r="C1818">
        <v>2006</v>
      </c>
      <c r="D1818">
        <v>0</v>
      </c>
      <c r="E1818">
        <v>0</v>
      </c>
      <c r="F1818">
        <v>0</v>
      </c>
      <c r="G1818">
        <v>0</v>
      </c>
      <c r="H1818" t="str">
        <f t="shared" si="28"/>
        <v/>
      </c>
    </row>
    <row r="1819" spans="1:8" x14ac:dyDescent="0.3">
      <c r="A1819" s="1" t="s">
        <v>1098</v>
      </c>
      <c r="B1819" t="s">
        <v>1099</v>
      </c>
      <c r="C1819">
        <v>2006</v>
      </c>
      <c r="D1819">
        <v>16589139357</v>
      </c>
      <c r="E1819">
        <v>100.33</v>
      </c>
      <c r="F1819">
        <v>0</v>
      </c>
      <c r="G1819">
        <v>1.5</v>
      </c>
      <c r="H1819">
        <f t="shared" si="28"/>
        <v>11059426238</v>
      </c>
    </row>
    <row r="1820" spans="1:8" x14ac:dyDescent="0.3">
      <c r="A1820" s="1" t="s">
        <v>1100</v>
      </c>
      <c r="B1820" t="s">
        <v>1101</v>
      </c>
      <c r="C1820">
        <v>2006</v>
      </c>
      <c r="D1820">
        <v>0</v>
      </c>
      <c r="E1820">
        <v>0</v>
      </c>
      <c r="F1820">
        <v>0</v>
      </c>
      <c r="G1820">
        <v>0</v>
      </c>
      <c r="H1820" t="str">
        <f t="shared" si="28"/>
        <v/>
      </c>
    </row>
    <row r="1821" spans="1:8" x14ac:dyDescent="0.3">
      <c r="A1821" s="1" t="s">
        <v>1102</v>
      </c>
      <c r="B1821" t="s">
        <v>1103</v>
      </c>
      <c r="C1821">
        <v>2006</v>
      </c>
      <c r="D1821">
        <v>4729548692</v>
      </c>
      <c r="E1821">
        <v>79.78</v>
      </c>
      <c r="F1821">
        <v>1418864600</v>
      </c>
      <c r="G1821">
        <v>0.9699238</v>
      </c>
      <c r="H1821">
        <f t="shared" si="28"/>
        <v>4876206452.5068874</v>
      </c>
    </row>
    <row r="1822" spans="1:8" x14ac:dyDescent="0.3">
      <c r="A1822" s="1" t="s">
        <v>1104</v>
      </c>
      <c r="B1822" t="s">
        <v>1105</v>
      </c>
      <c r="C1822">
        <v>2006</v>
      </c>
      <c r="D1822">
        <v>1271929481</v>
      </c>
      <c r="E1822">
        <v>70.12</v>
      </c>
      <c r="F1822">
        <v>423976500</v>
      </c>
      <c r="G1822">
        <v>0.6</v>
      </c>
      <c r="H1822">
        <f t="shared" si="28"/>
        <v>2119882468.3333335</v>
      </c>
    </row>
    <row r="1823" spans="1:8" x14ac:dyDescent="0.3">
      <c r="A1823" s="1" t="s">
        <v>1106</v>
      </c>
      <c r="B1823" t="s">
        <v>1107</v>
      </c>
      <c r="C1823">
        <v>2006</v>
      </c>
      <c r="D1823">
        <v>2139772782</v>
      </c>
      <c r="E1823">
        <v>79.09</v>
      </c>
      <c r="F1823">
        <v>0</v>
      </c>
      <c r="G1823">
        <v>0.3019</v>
      </c>
      <c r="H1823">
        <f t="shared" si="28"/>
        <v>7087687254.0576353</v>
      </c>
    </row>
    <row r="1824" spans="1:8" x14ac:dyDescent="0.3">
      <c r="A1824" s="1" t="s">
        <v>1108</v>
      </c>
      <c r="B1824" t="s">
        <v>1109</v>
      </c>
      <c r="C1824">
        <v>2006</v>
      </c>
      <c r="D1824">
        <v>0</v>
      </c>
      <c r="E1824">
        <v>0</v>
      </c>
      <c r="F1824">
        <v>0</v>
      </c>
      <c r="G1824">
        <v>0</v>
      </c>
      <c r="H1824" t="str">
        <f t="shared" si="28"/>
        <v/>
      </c>
    </row>
    <row r="1825" spans="1:8" x14ac:dyDescent="0.3">
      <c r="A1825" s="1" t="s">
        <v>1110</v>
      </c>
      <c r="B1825" t="s">
        <v>1111</v>
      </c>
      <c r="C1825">
        <v>2006</v>
      </c>
      <c r="D1825">
        <v>5972191947</v>
      </c>
      <c r="E1825">
        <v>56.02</v>
      </c>
      <c r="F1825">
        <v>1194438380</v>
      </c>
      <c r="G1825">
        <v>1</v>
      </c>
      <c r="H1825">
        <f t="shared" si="28"/>
        <v>5972191947</v>
      </c>
    </row>
    <row r="1826" spans="1:8" x14ac:dyDescent="0.3">
      <c r="A1826" s="1" t="s">
        <v>1112</v>
      </c>
      <c r="B1826" t="s">
        <v>1113</v>
      </c>
      <c r="C1826">
        <v>2006</v>
      </c>
      <c r="D1826">
        <v>597626575</v>
      </c>
      <c r="E1826">
        <v>63.38</v>
      </c>
      <c r="F1826">
        <v>0</v>
      </c>
      <c r="G1826">
        <v>0.25</v>
      </c>
      <c r="H1826">
        <f t="shared" si="28"/>
        <v>2390506300</v>
      </c>
    </row>
    <row r="1827" spans="1:8" x14ac:dyDescent="0.3">
      <c r="A1827" s="1" t="s">
        <v>1114</v>
      </c>
      <c r="B1827" t="s">
        <v>1115</v>
      </c>
      <c r="C1827">
        <v>2006</v>
      </c>
      <c r="D1827">
        <v>0</v>
      </c>
      <c r="E1827">
        <v>0</v>
      </c>
      <c r="F1827">
        <v>0</v>
      </c>
      <c r="G1827">
        <v>0</v>
      </c>
      <c r="H1827" t="str">
        <f t="shared" si="28"/>
        <v/>
      </c>
    </row>
    <row r="1828" spans="1:8" x14ac:dyDescent="0.3">
      <c r="A1828" s="1" t="s">
        <v>1116</v>
      </c>
      <c r="B1828" t="s">
        <v>1117</v>
      </c>
      <c r="C1828">
        <v>2006</v>
      </c>
      <c r="D1828">
        <v>538926440</v>
      </c>
      <c r="E1828">
        <v>91.94</v>
      </c>
      <c r="F1828">
        <v>431141160</v>
      </c>
      <c r="G1828">
        <v>0.5</v>
      </c>
      <c r="H1828">
        <f t="shared" si="28"/>
        <v>1077852880</v>
      </c>
    </row>
    <row r="1829" spans="1:8" x14ac:dyDescent="0.3">
      <c r="A1829" s="1" t="s">
        <v>1118</v>
      </c>
      <c r="B1829" t="s">
        <v>1119</v>
      </c>
      <c r="C1829">
        <v>2006</v>
      </c>
      <c r="D1829">
        <v>0</v>
      </c>
      <c r="E1829">
        <v>0</v>
      </c>
      <c r="F1829">
        <v>0</v>
      </c>
      <c r="G1829">
        <v>0</v>
      </c>
      <c r="H1829" t="str">
        <f t="shared" si="28"/>
        <v/>
      </c>
    </row>
    <row r="1830" spans="1:8" x14ac:dyDescent="0.3">
      <c r="A1830" s="1" t="s">
        <v>1120</v>
      </c>
      <c r="B1830" t="s">
        <v>1121</v>
      </c>
      <c r="C1830">
        <v>2006</v>
      </c>
      <c r="D1830">
        <v>317898784</v>
      </c>
      <c r="E1830">
        <v>42.07</v>
      </c>
      <c r="F1830">
        <v>0</v>
      </c>
      <c r="G1830">
        <v>0.6</v>
      </c>
      <c r="H1830">
        <f t="shared" si="28"/>
        <v>529831306.66666669</v>
      </c>
    </row>
    <row r="1831" spans="1:8" x14ac:dyDescent="0.3">
      <c r="A1831" s="1" t="s">
        <v>1122</v>
      </c>
      <c r="B1831" t="s">
        <v>1123</v>
      </c>
      <c r="C1831">
        <v>2006</v>
      </c>
      <c r="D1831">
        <v>263866675</v>
      </c>
      <c r="E1831">
        <v>106</v>
      </c>
      <c r="F1831">
        <v>0</v>
      </c>
      <c r="G1831">
        <v>0.74</v>
      </c>
      <c r="H1831">
        <f t="shared" si="28"/>
        <v>356576587.83783782</v>
      </c>
    </row>
    <row r="1832" spans="1:8" x14ac:dyDescent="0.3">
      <c r="A1832" s="1" t="s">
        <v>1124</v>
      </c>
      <c r="B1832" t="s">
        <v>1125</v>
      </c>
      <c r="C1832">
        <v>2006</v>
      </c>
      <c r="D1832">
        <v>339431910</v>
      </c>
      <c r="E1832">
        <v>79.81</v>
      </c>
      <c r="F1832">
        <v>84857980</v>
      </c>
      <c r="G1832">
        <v>0.83993656000000005</v>
      </c>
      <c r="H1832">
        <f t="shared" si="28"/>
        <v>404116127.53229839</v>
      </c>
    </row>
    <row r="1833" spans="1:8" x14ac:dyDescent="0.3">
      <c r="A1833" s="1" t="s">
        <v>1126</v>
      </c>
      <c r="B1833" t="s">
        <v>1127</v>
      </c>
      <c r="C1833">
        <v>2006</v>
      </c>
      <c r="D1833">
        <v>250470000</v>
      </c>
      <c r="E1833">
        <v>105.17</v>
      </c>
      <c r="F1833">
        <v>0</v>
      </c>
      <c r="G1833">
        <v>1.2</v>
      </c>
      <c r="H1833">
        <f t="shared" si="28"/>
        <v>208725000</v>
      </c>
    </row>
    <row r="1834" spans="1:8" x14ac:dyDescent="0.3">
      <c r="A1834" s="1" t="s">
        <v>1128</v>
      </c>
      <c r="B1834" t="s">
        <v>1129</v>
      </c>
      <c r="C1834">
        <v>2006</v>
      </c>
      <c r="D1834">
        <v>89721022</v>
      </c>
      <c r="E1834">
        <v>71.73</v>
      </c>
      <c r="F1834">
        <v>0</v>
      </c>
      <c r="G1834">
        <v>0.6</v>
      </c>
      <c r="H1834">
        <f t="shared" si="28"/>
        <v>149535036.66666669</v>
      </c>
    </row>
    <row r="1835" spans="1:8" x14ac:dyDescent="0.3">
      <c r="A1835" s="1" t="s">
        <v>1130</v>
      </c>
      <c r="B1835" t="s">
        <v>1131</v>
      </c>
      <c r="C1835">
        <v>2006</v>
      </c>
      <c r="D1835">
        <v>3203061526</v>
      </c>
      <c r="E1835">
        <v>83.8</v>
      </c>
      <c r="F1835">
        <v>0</v>
      </c>
      <c r="G1835">
        <v>3.5</v>
      </c>
      <c r="H1835">
        <f t="shared" si="28"/>
        <v>915160436</v>
      </c>
    </row>
    <row r="1836" spans="1:8" x14ac:dyDescent="0.3">
      <c r="A1836" s="1" t="s">
        <v>1132</v>
      </c>
      <c r="B1836" t="s">
        <v>1133</v>
      </c>
      <c r="C1836">
        <v>2006</v>
      </c>
      <c r="D1836">
        <v>0</v>
      </c>
      <c r="E1836">
        <v>0</v>
      </c>
      <c r="F1836">
        <v>0</v>
      </c>
      <c r="G1836">
        <v>0</v>
      </c>
      <c r="H1836" t="str">
        <f t="shared" si="28"/>
        <v/>
      </c>
    </row>
    <row r="1837" spans="1:8" x14ac:dyDescent="0.3">
      <c r="A1837" s="1" t="s">
        <v>1134</v>
      </c>
      <c r="B1837" t="s">
        <v>1135</v>
      </c>
      <c r="C1837">
        <v>2006</v>
      </c>
      <c r="D1837">
        <v>779340945</v>
      </c>
      <c r="E1837">
        <v>93.85</v>
      </c>
      <c r="F1837">
        <v>0</v>
      </c>
      <c r="G1837">
        <v>1.071</v>
      </c>
      <c r="H1837">
        <f t="shared" si="28"/>
        <v>727675952.38095236</v>
      </c>
    </row>
    <row r="1838" spans="1:8" x14ac:dyDescent="0.3">
      <c r="A1838" s="1" t="s">
        <v>1136</v>
      </c>
      <c r="B1838" t="s">
        <v>1137</v>
      </c>
      <c r="C1838">
        <v>2006</v>
      </c>
      <c r="D1838">
        <v>68348650</v>
      </c>
      <c r="E1838">
        <v>52.64</v>
      </c>
      <c r="F1838">
        <v>20102550</v>
      </c>
      <c r="G1838">
        <v>1.7</v>
      </c>
      <c r="H1838">
        <f t="shared" si="28"/>
        <v>40205088.235294119</v>
      </c>
    </row>
    <row r="1839" spans="1:8" x14ac:dyDescent="0.3">
      <c r="A1839" s="1" t="s">
        <v>1138</v>
      </c>
      <c r="B1839" t="s">
        <v>1139</v>
      </c>
      <c r="C1839">
        <v>2006</v>
      </c>
      <c r="D1839">
        <v>0</v>
      </c>
      <c r="E1839">
        <v>0</v>
      </c>
      <c r="F1839">
        <v>45320080</v>
      </c>
      <c r="G1839">
        <v>0</v>
      </c>
      <c r="H1839" t="str">
        <f t="shared" si="28"/>
        <v/>
      </c>
    </row>
    <row r="1840" spans="1:8" x14ac:dyDescent="0.3">
      <c r="A1840" s="1" t="s">
        <v>1140</v>
      </c>
      <c r="B1840" t="s">
        <v>1141</v>
      </c>
      <c r="C1840">
        <v>2006</v>
      </c>
      <c r="D1840">
        <v>76600000</v>
      </c>
      <c r="E1840">
        <v>91.24</v>
      </c>
      <c r="F1840">
        <v>11490000</v>
      </c>
      <c r="G1840">
        <v>2.0474714000000001</v>
      </c>
      <c r="H1840">
        <f t="shared" si="28"/>
        <v>37411999.991794758</v>
      </c>
    </row>
    <row r="1841" spans="1:8" x14ac:dyDescent="0.3">
      <c r="A1841" s="1" t="s">
        <v>1142</v>
      </c>
      <c r="B1841" t="s">
        <v>1143</v>
      </c>
      <c r="C1841">
        <v>2006</v>
      </c>
      <c r="D1841">
        <v>118950000</v>
      </c>
      <c r="E1841">
        <v>59.3</v>
      </c>
      <c r="F1841">
        <v>45750000</v>
      </c>
      <c r="G1841">
        <v>1.3</v>
      </c>
      <c r="H1841">
        <f t="shared" si="28"/>
        <v>91500000</v>
      </c>
    </row>
    <row r="1842" spans="1:8" x14ac:dyDescent="0.3">
      <c r="A1842" s="1" t="s">
        <v>1144</v>
      </c>
      <c r="B1842" t="s">
        <v>1145</v>
      </c>
      <c r="C1842">
        <v>2006</v>
      </c>
      <c r="D1842">
        <v>160850000</v>
      </c>
      <c r="E1842">
        <v>55.86</v>
      </c>
      <c r="F1842">
        <v>53620000</v>
      </c>
      <c r="G1842">
        <v>1.49435308</v>
      </c>
      <c r="H1842">
        <f t="shared" si="28"/>
        <v>107638550.85707054</v>
      </c>
    </row>
    <row r="1843" spans="1:8" x14ac:dyDescent="0.3">
      <c r="A1843" s="1" t="s">
        <v>1146</v>
      </c>
      <c r="B1843" t="s">
        <v>1147</v>
      </c>
      <c r="C1843">
        <v>2006</v>
      </c>
      <c r="D1843">
        <v>0</v>
      </c>
      <c r="E1843">
        <v>0</v>
      </c>
      <c r="F1843">
        <v>0</v>
      </c>
      <c r="G1843">
        <v>0</v>
      </c>
      <c r="H1843" t="str">
        <f t="shared" si="28"/>
        <v/>
      </c>
    </row>
    <row r="1844" spans="1:8" x14ac:dyDescent="0.3">
      <c r="A1844" s="1" t="s">
        <v>1148</v>
      </c>
      <c r="B1844" t="s">
        <v>1149</v>
      </c>
      <c r="C1844">
        <v>2006</v>
      </c>
      <c r="D1844">
        <v>181810822</v>
      </c>
      <c r="E1844">
        <v>46.12</v>
      </c>
      <c r="F1844">
        <v>0</v>
      </c>
      <c r="G1844">
        <v>0.56969999999999998</v>
      </c>
      <c r="H1844">
        <f t="shared" si="28"/>
        <v>319134319.81744778</v>
      </c>
    </row>
    <row r="1845" spans="1:8" x14ac:dyDescent="0.3">
      <c r="A1845" s="1" t="s">
        <v>1150</v>
      </c>
      <c r="B1845" t="s">
        <v>1151</v>
      </c>
      <c r="C1845">
        <v>2006</v>
      </c>
      <c r="D1845">
        <v>396497737</v>
      </c>
      <c r="E1845">
        <v>92.16</v>
      </c>
      <c r="F1845">
        <v>64999630</v>
      </c>
      <c r="G1845">
        <v>1.83</v>
      </c>
      <c r="H1845">
        <f t="shared" si="28"/>
        <v>216665430.05464479</v>
      </c>
    </row>
    <row r="1846" spans="1:8" x14ac:dyDescent="0.3">
      <c r="A1846" s="1" t="s">
        <v>1154</v>
      </c>
      <c r="B1846" t="s">
        <v>1155</v>
      </c>
      <c r="C1846">
        <v>2006</v>
      </c>
      <c r="D1846">
        <v>1383130547</v>
      </c>
      <c r="E1846">
        <v>35.56</v>
      </c>
      <c r="F1846">
        <v>24265450</v>
      </c>
      <c r="G1846">
        <v>11.4</v>
      </c>
      <c r="H1846">
        <f t="shared" si="28"/>
        <v>121327240.96491228</v>
      </c>
    </row>
    <row r="1847" spans="1:8" x14ac:dyDescent="0.3">
      <c r="A1847" s="1" t="s">
        <v>1156</v>
      </c>
      <c r="B1847" t="s">
        <v>1157</v>
      </c>
      <c r="C1847">
        <v>2006</v>
      </c>
      <c r="D1847">
        <v>648619608</v>
      </c>
      <c r="E1847">
        <v>18.309999999999999</v>
      </c>
      <c r="F1847">
        <v>2594478430</v>
      </c>
      <c r="G1847">
        <v>0.1</v>
      </c>
      <c r="H1847">
        <f t="shared" si="28"/>
        <v>6486196080</v>
      </c>
    </row>
    <row r="1848" spans="1:8" x14ac:dyDescent="0.3">
      <c r="A1848" s="1" t="s">
        <v>1158</v>
      </c>
      <c r="B1848" t="s">
        <v>1159</v>
      </c>
      <c r="C1848">
        <v>2006</v>
      </c>
      <c r="D1848">
        <v>795548483</v>
      </c>
      <c r="E1848">
        <v>58.23</v>
      </c>
      <c r="F1848">
        <v>62806460</v>
      </c>
      <c r="G1848">
        <v>3.8555899999999999</v>
      </c>
      <c r="H1848">
        <f t="shared" si="28"/>
        <v>206336379.90553975</v>
      </c>
    </row>
    <row r="1849" spans="1:8" x14ac:dyDescent="0.3">
      <c r="A1849" s="1" t="s">
        <v>1160</v>
      </c>
      <c r="B1849" t="s">
        <v>1161</v>
      </c>
      <c r="C1849">
        <v>2006</v>
      </c>
      <c r="D1849">
        <v>22731444</v>
      </c>
      <c r="E1849">
        <v>32.200000000000003</v>
      </c>
      <c r="F1849">
        <v>45462880</v>
      </c>
      <c r="G1849">
        <v>0.2</v>
      </c>
      <c r="H1849">
        <f t="shared" si="28"/>
        <v>113657220</v>
      </c>
    </row>
    <row r="1850" spans="1:8" x14ac:dyDescent="0.3">
      <c r="A1850" s="1" t="s">
        <v>1164</v>
      </c>
      <c r="B1850" t="s">
        <v>1165</v>
      </c>
      <c r="C1850">
        <v>2006</v>
      </c>
      <c r="D1850">
        <v>46849180</v>
      </c>
      <c r="E1850">
        <v>30.91</v>
      </c>
      <c r="F1850">
        <v>78081960</v>
      </c>
      <c r="G1850">
        <v>0.28633048</v>
      </c>
      <c r="H1850">
        <f t="shared" si="28"/>
        <v>163619255.62378129</v>
      </c>
    </row>
    <row r="1851" spans="1:8" x14ac:dyDescent="0.3">
      <c r="A1851" s="1" t="s">
        <v>1166</v>
      </c>
      <c r="B1851" t="s">
        <v>1167</v>
      </c>
      <c r="C1851">
        <v>2006</v>
      </c>
      <c r="D1851">
        <v>224132000</v>
      </c>
      <c r="E1851">
        <v>89.19</v>
      </c>
      <c r="F1851">
        <v>0</v>
      </c>
      <c r="G1851">
        <v>2</v>
      </c>
      <c r="H1851">
        <f t="shared" si="28"/>
        <v>112066000</v>
      </c>
    </row>
    <row r="1852" spans="1:8" x14ac:dyDescent="0.3">
      <c r="A1852" s="1" t="s">
        <v>1168</v>
      </c>
      <c r="B1852" t="s">
        <v>1169</v>
      </c>
      <c r="C1852">
        <v>2006</v>
      </c>
      <c r="D1852">
        <v>264333935</v>
      </c>
      <c r="E1852">
        <v>52.83</v>
      </c>
      <c r="F1852">
        <v>188809960</v>
      </c>
      <c r="G1852">
        <v>1.75</v>
      </c>
      <c r="H1852">
        <f t="shared" si="28"/>
        <v>151047962.85714287</v>
      </c>
    </row>
    <row r="1853" spans="1:8" x14ac:dyDescent="0.3">
      <c r="A1853" s="1" t="s">
        <v>1170</v>
      </c>
      <c r="B1853" t="s">
        <v>1171</v>
      </c>
      <c r="C1853">
        <v>2006</v>
      </c>
      <c r="D1853">
        <v>66125870</v>
      </c>
      <c r="E1853">
        <v>33.24</v>
      </c>
      <c r="F1853">
        <v>66125870</v>
      </c>
      <c r="G1853">
        <v>0.99872000000000005</v>
      </c>
      <c r="H1853">
        <f t="shared" si="28"/>
        <v>66210619.593079135</v>
      </c>
    </row>
    <row r="1854" spans="1:8" x14ac:dyDescent="0.3">
      <c r="A1854" s="1" t="s">
        <v>1172</v>
      </c>
      <c r="B1854" t="s">
        <v>1173</v>
      </c>
      <c r="C1854">
        <v>2006</v>
      </c>
      <c r="D1854">
        <v>0</v>
      </c>
      <c r="E1854">
        <v>0</v>
      </c>
      <c r="F1854">
        <v>0</v>
      </c>
      <c r="G1854">
        <v>0</v>
      </c>
      <c r="H1854" t="str">
        <f t="shared" si="28"/>
        <v/>
      </c>
    </row>
    <row r="1855" spans="1:8" x14ac:dyDescent="0.3">
      <c r="A1855" s="1" t="s">
        <v>1174</v>
      </c>
      <c r="B1855" t="s">
        <v>1175</v>
      </c>
      <c r="C1855">
        <v>2006</v>
      </c>
      <c r="D1855">
        <v>0</v>
      </c>
      <c r="E1855">
        <v>0</v>
      </c>
      <c r="F1855">
        <v>0</v>
      </c>
      <c r="G1855">
        <v>0</v>
      </c>
      <c r="H1855" t="str">
        <f t="shared" si="28"/>
        <v/>
      </c>
    </row>
    <row r="1856" spans="1:8" x14ac:dyDescent="0.3">
      <c r="A1856" s="1" t="s">
        <v>1176</v>
      </c>
      <c r="B1856" t="s">
        <v>1177</v>
      </c>
      <c r="C1856">
        <v>2006</v>
      </c>
      <c r="D1856">
        <v>1082309038</v>
      </c>
      <c r="E1856">
        <v>48.74</v>
      </c>
      <c r="F1856">
        <v>24597930</v>
      </c>
      <c r="G1856">
        <v>4.39627078</v>
      </c>
      <c r="H1856">
        <f t="shared" si="28"/>
        <v>246187983.44354939</v>
      </c>
    </row>
    <row r="1857" spans="1:8" x14ac:dyDescent="0.3">
      <c r="A1857" s="1" t="s">
        <v>1178</v>
      </c>
      <c r="B1857" t="s">
        <v>1179</v>
      </c>
      <c r="C1857">
        <v>2006</v>
      </c>
      <c r="D1857">
        <v>0</v>
      </c>
      <c r="E1857">
        <v>0</v>
      </c>
      <c r="F1857">
        <v>0</v>
      </c>
      <c r="G1857">
        <v>0</v>
      </c>
      <c r="H1857" t="str">
        <f t="shared" si="28"/>
        <v/>
      </c>
    </row>
    <row r="1858" spans="1:8" x14ac:dyDescent="0.3">
      <c r="A1858" s="1" t="s">
        <v>1180</v>
      </c>
      <c r="B1858" t="s">
        <v>1181</v>
      </c>
      <c r="C1858">
        <v>2006</v>
      </c>
      <c r="D1858">
        <v>0</v>
      </c>
      <c r="E1858">
        <v>0</v>
      </c>
      <c r="F1858">
        <v>0</v>
      </c>
      <c r="G1858">
        <v>0</v>
      </c>
      <c r="H1858" t="str">
        <f t="shared" si="28"/>
        <v/>
      </c>
    </row>
    <row r="1859" spans="1:8" x14ac:dyDescent="0.3">
      <c r="A1859" s="1" t="s">
        <v>1182</v>
      </c>
      <c r="B1859" t="s">
        <v>1183</v>
      </c>
      <c r="C1859">
        <v>2006</v>
      </c>
      <c r="D1859">
        <v>585200000</v>
      </c>
      <c r="E1859">
        <v>104.45</v>
      </c>
      <c r="F1859">
        <v>83600000</v>
      </c>
      <c r="G1859">
        <v>3.5</v>
      </c>
      <c r="H1859">
        <f t="shared" ref="H1859:H1922" si="29">IF(G1859=0, "",D1859/G1859)</f>
        <v>167200000</v>
      </c>
    </row>
    <row r="1860" spans="1:8" x14ac:dyDescent="0.3">
      <c r="A1860" s="1" t="s">
        <v>1184</v>
      </c>
      <c r="B1860" t="s">
        <v>1185</v>
      </c>
      <c r="C1860">
        <v>2006</v>
      </c>
      <c r="D1860">
        <v>362586120</v>
      </c>
      <c r="E1860">
        <v>55.85</v>
      </c>
      <c r="F1860">
        <v>189175370</v>
      </c>
      <c r="G1860">
        <v>2.2999999999999998</v>
      </c>
      <c r="H1860">
        <f t="shared" si="29"/>
        <v>157646139.13043478</v>
      </c>
    </row>
    <row r="1861" spans="1:8" x14ac:dyDescent="0.3">
      <c r="A1861" s="1" t="s">
        <v>1186</v>
      </c>
      <c r="B1861" t="s">
        <v>1187</v>
      </c>
      <c r="C1861">
        <v>2006</v>
      </c>
      <c r="D1861">
        <v>354235856</v>
      </c>
      <c r="E1861">
        <v>216.05</v>
      </c>
      <c r="F1861">
        <v>0</v>
      </c>
      <c r="G1861">
        <v>1</v>
      </c>
      <c r="H1861">
        <f t="shared" si="29"/>
        <v>354235856</v>
      </c>
    </row>
    <row r="1862" spans="1:8" x14ac:dyDescent="0.3">
      <c r="A1862" s="1" t="s">
        <v>1188</v>
      </c>
      <c r="B1862" t="s">
        <v>1189</v>
      </c>
      <c r="C1862">
        <v>2006</v>
      </c>
      <c r="D1862">
        <v>73744637</v>
      </c>
      <c r="E1862">
        <v>78.11</v>
      </c>
      <c r="F1862">
        <v>0</v>
      </c>
      <c r="G1862">
        <v>0.91663795999999997</v>
      </c>
      <c r="H1862">
        <f t="shared" si="29"/>
        <v>80451214.348574445</v>
      </c>
    </row>
    <row r="1863" spans="1:8" x14ac:dyDescent="0.3">
      <c r="A1863" s="1" t="s">
        <v>1190</v>
      </c>
      <c r="B1863" t="s">
        <v>1191</v>
      </c>
      <c r="C1863">
        <v>2006</v>
      </c>
      <c r="D1863">
        <v>731264010</v>
      </c>
      <c r="E1863">
        <v>64.19</v>
      </c>
      <c r="F1863">
        <v>97501860</v>
      </c>
      <c r="G1863">
        <v>2.94224</v>
      </c>
      <c r="H1863">
        <f t="shared" si="29"/>
        <v>248539891.37527871</v>
      </c>
    </row>
    <row r="1864" spans="1:8" x14ac:dyDescent="0.3">
      <c r="A1864" s="1" t="s">
        <v>1192</v>
      </c>
      <c r="B1864" t="s">
        <v>1193</v>
      </c>
      <c r="C1864">
        <v>2006</v>
      </c>
      <c r="D1864">
        <v>128198186</v>
      </c>
      <c r="E1864">
        <v>79.349999999999994</v>
      </c>
      <c r="F1864">
        <v>0</v>
      </c>
      <c r="G1864">
        <v>1.35</v>
      </c>
      <c r="H1864">
        <f t="shared" si="29"/>
        <v>94961619.259259254</v>
      </c>
    </row>
    <row r="1865" spans="1:8" x14ac:dyDescent="0.3">
      <c r="A1865" s="1" t="s">
        <v>1194</v>
      </c>
      <c r="B1865" t="s">
        <v>1195</v>
      </c>
      <c r="C1865">
        <v>2006</v>
      </c>
      <c r="D1865">
        <v>361200000</v>
      </c>
      <c r="E1865">
        <v>74.77</v>
      </c>
      <c r="F1865">
        <v>0</v>
      </c>
      <c r="G1865">
        <v>1.7224900000000001</v>
      </c>
      <c r="H1865">
        <f t="shared" si="29"/>
        <v>209696427.84573495</v>
      </c>
    </row>
    <row r="1866" spans="1:8" x14ac:dyDescent="0.3">
      <c r="A1866" s="1" t="s">
        <v>1196</v>
      </c>
      <c r="B1866" t="s">
        <v>1197</v>
      </c>
      <c r="C1866">
        <v>2006</v>
      </c>
      <c r="D1866">
        <v>0</v>
      </c>
      <c r="E1866">
        <v>0</v>
      </c>
      <c r="F1866">
        <v>0</v>
      </c>
      <c r="G1866">
        <v>0</v>
      </c>
      <c r="H1866" t="str">
        <f t="shared" si="29"/>
        <v/>
      </c>
    </row>
    <row r="1867" spans="1:8" x14ac:dyDescent="0.3">
      <c r="A1867" s="1" t="s">
        <v>1198</v>
      </c>
      <c r="B1867" t="s">
        <v>1199</v>
      </c>
      <c r="C1867">
        <v>2006</v>
      </c>
      <c r="D1867">
        <v>153192000</v>
      </c>
      <c r="E1867">
        <v>25.7</v>
      </c>
      <c r="F1867">
        <v>229790000</v>
      </c>
      <c r="G1867">
        <v>1.2</v>
      </c>
      <c r="H1867">
        <f t="shared" si="29"/>
        <v>127660000</v>
      </c>
    </row>
    <row r="1868" spans="1:8" x14ac:dyDescent="0.3">
      <c r="A1868" s="1" t="s">
        <v>1200</v>
      </c>
      <c r="B1868" t="s">
        <v>1201</v>
      </c>
      <c r="C1868">
        <v>2006</v>
      </c>
      <c r="D1868">
        <v>185600000</v>
      </c>
      <c r="E1868">
        <v>57.62</v>
      </c>
      <c r="F1868">
        <v>104400000</v>
      </c>
      <c r="G1868">
        <v>1.28</v>
      </c>
      <c r="H1868">
        <f t="shared" si="29"/>
        <v>145000000</v>
      </c>
    </row>
    <row r="1869" spans="1:8" x14ac:dyDescent="0.3">
      <c r="A1869" s="1" t="s">
        <v>1202</v>
      </c>
      <c r="B1869" t="s">
        <v>1203</v>
      </c>
      <c r="C1869">
        <v>2006</v>
      </c>
      <c r="D1869">
        <v>167975180</v>
      </c>
      <c r="E1869">
        <v>90.13</v>
      </c>
      <c r="F1869">
        <v>18663900</v>
      </c>
      <c r="G1869">
        <v>1.8</v>
      </c>
      <c r="H1869">
        <f t="shared" si="29"/>
        <v>93319544.444444448</v>
      </c>
    </row>
    <row r="1870" spans="1:8" x14ac:dyDescent="0.3">
      <c r="A1870" s="1" t="s">
        <v>1204</v>
      </c>
      <c r="B1870" t="s">
        <v>1205</v>
      </c>
      <c r="C1870">
        <v>2006</v>
      </c>
      <c r="D1870">
        <v>359332570</v>
      </c>
      <c r="E1870">
        <v>68.959999999999994</v>
      </c>
      <c r="F1870">
        <v>139740450</v>
      </c>
      <c r="G1870">
        <v>1.7044999999999999</v>
      </c>
      <c r="H1870">
        <f t="shared" si="29"/>
        <v>210814062.77500734</v>
      </c>
    </row>
    <row r="1871" spans="1:8" x14ac:dyDescent="0.3">
      <c r="A1871" s="1" t="s">
        <v>1206</v>
      </c>
      <c r="B1871" t="s">
        <v>1207</v>
      </c>
      <c r="C1871">
        <v>2006</v>
      </c>
      <c r="D1871">
        <v>4168761560</v>
      </c>
      <c r="E1871">
        <v>66.42</v>
      </c>
      <c r="F1871">
        <v>104219030</v>
      </c>
      <c r="G1871">
        <v>7.9986949999999997</v>
      </c>
      <c r="H1871">
        <f t="shared" si="29"/>
        <v>521180212.52216768</v>
      </c>
    </row>
    <row r="1872" spans="1:8" x14ac:dyDescent="0.3">
      <c r="A1872" s="1" t="s">
        <v>1208</v>
      </c>
      <c r="B1872" t="s">
        <v>1209</v>
      </c>
      <c r="C1872">
        <v>2006</v>
      </c>
      <c r="D1872">
        <v>1062231060</v>
      </c>
      <c r="E1872">
        <v>72</v>
      </c>
      <c r="F1872">
        <v>64377640</v>
      </c>
      <c r="G1872">
        <v>3.2724609999999998</v>
      </c>
      <c r="H1872">
        <f t="shared" si="29"/>
        <v>324597011.24016452</v>
      </c>
    </row>
    <row r="1873" spans="1:8" x14ac:dyDescent="0.3">
      <c r="A1873" s="1" t="s">
        <v>1210</v>
      </c>
      <c r="B1873" t="s">
        <v>1211</v>
      </c>
      <c r="C1873">
        <v>2006</v>
      </c>
      <c r="D1873">
        <v>364497950</v>
      </c>
      <c r="E1873">
        <v>64.27</v>
      </c>
      <c r="F1873">
        <v>49704270</v>
      </c>
      <c r="G1873">
        <v>2.1941000000000002</v>
      </c>
      <c r="H1873">
        <f t="shared" si="29"/>
        <v>166126407.18289959</v>
      </c>
    </row>
    <row r="1874" spans="1:8" x14ac:dyDescent="0.3">
      <c r="A1874" s="1" t="s">
        <v>1212</v>
      </c>
      <c r="B1874" t="s">
        <v>1213</v>
      </c>
      <c r="C1874">
        <v>2006</v>
      </c>
      <c r="D1874">
        <v>1628198181</v>
      </c>
      <c r="E1874">
        <v>36.21</v>
      </c>
      <c r="F1874">
        <v>203524770</v>
      </c>
      <c r="G1874">
        <v>1.6</v>
      </c>
      <c r="H1874">
        <f t="shared" si="29"/>
        <v>1017623863.125</v>
      </c>
    </row>
    <row r="1875" spans="1:8" x14ac:dyDescent="0.3">
      <c r="A1875" s="1" t="s">
        <v>1214</v>
      </c>
      <c r="B1875" t="s">
        <v>1215</v>
      </c>
      <c r="C1875">
        <v>2006</v>
      </c>
      <c r="D1875">
        <v>21396525</v>
      </c>
      <c r="E1875">
        <v>26.2</v>
      </c>
      <c r="F1875">
        <v>106982620</v>
      </c>
      <c r="G1875">
        <v>9.9000000000000005E-2</v>
      </c>
      <c r="H1875">
        <f t="shared" si="29"/>
        <v>216126515.15151516</v>
      </c>
    </row>
    <row r="1876" spans="1:8" x14ac:dyDescent="0.3">
      <c r="A1876" s="1" t="s">
        <v>1216</v>
      </c>
      <c r="B1876" t="s">
        <v>1217</v>
      </c>
      <c r="C1876">
        <v>2006</v>
      </c>
      <c r="D1876">
        <v>0</v>
      </c>
      <c r="E1876">
        <v>0</v>
      </c>
      <c r="F1876">
        <v>0</v>
      </c>
      <c r="G1876">
        <v>0</v>
      </c>
      <c r="H1876" t="str">
        <f t="shared" si="29"/>
        <v/>
      </c>
    </row>
    <row r="1877" spans="1:8" x14ac:dyDescent="0.3">
      <c r="A1877" s="1" t="s">
        <v>1218</v>
      </c>
      <c r="B1877" t="s">
        <v>1219</v>
      </c>
      <c r="C1877">
        <v>2006</v>
      </c>
      <c r="D1877">
        <v>269500832</v>
      </c>
      <c r="E1877">
        <v>34.659999999999997</v>
      </c>
      <c r="F1877">
        <v>134750420</v>
      </c>
      <c r="G1877">
        <v>0.99327743000000002</v>
      </c>
      <c r="H1877">
        <f t="shared" si="29"/>
        <v>271324832.17704844</v>
      </c>
    </row>
    <row r="1878" spans="1:8" x14ac:dyDescent="0.3">
      <c r="A1878" s="1" t="s">
        <v>1220</v>
      </c>
      <c r="B1878" t="s">
        <v>1221</v>
      </c>
      <c r="C1878">
        <v>2006</v>
      </c>
      <c r="D1878">
        <v>412064564</v>
      </c>
      <c r="E1878">
        <v>48.92</v>
      </c>
      <c r="F1878">
        <v>206032280</v>
      </c>
      <c r="G1878">
        <v>1.9421021000000001</v>
      </c>
      <c r="H1878">
        <f t="shared" si="29"/>
        <v>212174511.31946152</v>
      </c>
    </row>
    <row r="1879" spans="1:8" x14ac:dyDescent="0.3">
      <c r="A1879" s="1" t="s">
        <v>1222</v>
      </c>
      <c r="B1879" t="s">
        <v>1223</v>
      </c>
      <c r="C1879">
        <v>2006</v>
      </c>
      <c r="D1879">
        <v>101608959</v>
      </c>
      <c r="E1879">
        <v>40.26</v>
      </c>
      <c r="F1879">
        <v>111134800</v>
      </c>
      <c r="G1879">
        <v>0.64</v>
      </c>
      <c r="H1879">
        <f t="shared" si="29"/>
        <v>158763998.4375</v>
      </c>
    </row>
    <row r="1880" spans="1:8" x14ac:dyDescent="0.3">
      <c r="A1880" s="1" t="s">
        <v>1224</v>
      </c>
      <c r="B1880" t="s">
        <v>1225</v>
      </c>
      <c r="C1880">
        <v>2006</v>
      </c>
      <c r="D1880">
        <v>595376712</v>
      </c>
      <c r="E1880">
        <v>19.510000000000002</v>
      </c>
      <c r="F1880">
        <v>520954610</v>
      </c>
      <c r="G1880">
        <v>1.6</v>
      </c>
      <c r="H1880">
        <f t="shared" si="29"/>
        <v>372110445</v>
      </c>
    </row>
    <row r="1881" spans="1:8" x14ac:dyDescent="0.3">
      <c r="A1881" s="1" t="s">
        <v>1226</v>
      </c>
      <c r="B1881" t="s">
        <v>1227</v>
      </c>
      <c r="C1881">
        <v>2006</v>
      </c>
      <c r="D1881">
        <v>12880151229</v>
      </c>
      <c r="E1881">
        <v>79.650000000000006</v>
      </c>
      <c r="F1881">
        <v>0</v>
      </c>
      <c r="G1881">
        <v>2.5875699999999999</v>
      </c>
      <c r="H1881">
        <f t="shared" si="29"/>
        <v>4977701561.3104191</v>
      </c>
    </row>
    <row r="1882" spans="1:8" x14ac:dyDescent="0.3">
      <c r="A1882" s="1" t="s">
        <v>1228</v>
      </c>
      <c r="B1882" t="s">
        <v>1229</v>
      </c>
      <c r="C1882">
        <v>2006</v>
      </c>
      <c r="D1882">
        <v>0</v>
      </c>
      <c r="E1882">
        <v>0</v>
      </c>
      <c r="F1882">
        <v>0</v>
      </c>
      <c r="G1882">
        <v>0</v>
      </c>
      <c r="H1882" t="str">
        <f t="shared" si="29"/>
        <v/>
      </c>
    </row>
    <row r="1883" spans="1:8" x14ac:dyDescent="0.3">
      <c r="A1883" s="1" t="s">
        <v>1230</v>
      </c>
      <c r="B1883" t="s">
        <v>1231</v>
      </c>
      <c r="C1883">
        <v>2006</v>
      </c>
      <c r="D1883">
        <v>0</v>
      </c>
      <c r="E1883">
        <v>0</v>
      </c>
      <c r="F1883">
        <v>82723100</v>
      </c>
      <c r="G1883">
        <v>0</v>
      </c>
      <c r="H1883" t="str">
        <f t="shared" si="29"/>
        <v/>
      </c>
    </row>
    <row r="1884" spans="1:8" x14ac:dyDescent="0.3">
      <c r="A1884" s="1" t="s">
        <v>1232</v>
      </c>
      <c r="B1884" t="s">
        <v>1233</v>
      </c>
      <c r="C1884">
        <v>2006</v>
      </c>
      <c r="D1884">
        <v>120825000</v>
      </c>
      <c r="E1884">
        <v>73.84</v>
      </c>
      <c r="F1884">
        <v>0</v>
      </c>
      <c r="G1884">
        <v>0.75</v>
      </c>
      <c r="H1884">
        <f t="shared" si="29"/>
        <v>161100000</v>
      </c>
    </row>
    <row r="1885" spans="1:8" x14ac:dyDescent="0.3">
      <c r="A1885" s="1" t="s">
        <v>1234</v>
      </c>
      <c r="B1885" t="s">
        <v>1235</v>
      </c>
      <c r="C1885">
        <v>2006</v>
      </c>
      <c r="D1885">
        <v>0</v>
      </c>
      <c r="E1885">
        <v>0</v>
      </c>
      <c r="F1885">
        <v>0</v>
      </c>
      <c r="G1885">
        <v>0</v>
      </c>
      <c r="H1885" t="str">
        <f t="shared" si="29"/>
        <v/>
      </c>
    </row>
    <row r="1886" spans="1:8" x14ac:dyDescent="0.3">
      <c r="A1886" s="1" t="s">
        <v>1236</v>
      </c>
      <c r="B1886" t="s">
        <v>1237</v>
      </c>
      <c r="C1886">
        <v>2006</v>
      </c>
      <c r="D1886">
        <v>0</v>
      </c>
      <c r="E1886">
        <v>0</v>
      </c>
      <c r="F1886">
        <v>0</v>
      </c>
      <c r="G1886">
        <v>0</v>
      </c>
      <c r="H1886" t="str">
        <f t="shared" si="29"/>
        <v/>
      </c>
    </row>
    <row r="1887" spans="1:8" x14ac:dyDescent="0.3">
      <c r="A1887" s="1" t="s">
        <v>1238</v>
      </c>
      <c r="B1887" t="s">
        <v>1239</v>
      </c>
      <c r="C1887">
        <v>2006</v>
      </c>
      <c r="D1887">
        <v>0</v>
      </c>
      <c r="E1887">
        <v>0</v>
      </c>
      <c r="F1887">
        <v>0</v>
      </c>
      <c r="G1887">
        <v>0</v>
      </c>
      <c r="H1887" t="str">
        <f t="shared" si="29"/>
        <v/>
      </c>
    </row>
    <row r="1888" spans="1:8" x14ac:dyDescent="0.3">
      <c r="A1888" s="1" t="s">
        <v>1240</v>
      </c>
      <c r="B1888" t="s">
        <v>1241</v>
      </c>
      <c r="C1888">
        <v>2006</v>
      </c>
      <c r="D1888">
        <v>0</v>
      </c>
      <c r="E1888">
        <v>0</v>
      </c>
      <c r="F1888">
        <v>0</v>
      </c>
      <c r="G1888">
        <v>0</v>
      </c>
      <c r="H1888" t="str">
        <f t="shared" si="29"/>
        <v/>
      </c>
    </row>
    <row r="1889" spans="1:8" x14ac:dyDescent="0.3">
      <c r="A1889" s="1" t="s">
        <v>1242</v>
      </c>
      <c r="B1889" t="s">
        <v>1243</v>
      </c>
      <c r="C1889">
        <v>2006</v>
      </c>
      <c r="D1889">
        <v>0</v>
      </c>
      <c r="E1889">
        <v>0</v>
      </c>
      <c r="F1889">
        <v>0</v>
      </c>
      <c r="G1889">
        <v>0</v>
      </c>
      <c r="H1889" t="str">
        <f t="shared" si="29"/>
        <v/>
      </c>
    </row>
    <row r="1890" spans="1:8" x14ac:dyDescent="0.3">
      <c r="A1890" s="1" t="s">
        <v>1244</v>
      </c>
      <c r="B1890" t="s">
        <v>1245</v>
      </c>
      <c r="C1890">
        <v>2006</v>
      </c>
      <c r="D1890">
        <v>0</v>
      </c>
      <c r="E1890">
        <v>0</v>
      </c>
      <c r="F1890">
        <v>0</v>
      </c>
      <c r="G1890">
        <v>0</v>
      </c>
      <c r="H1890" t="str">
        <f t="shared" si="29"/>
        <v/>
      </c>
    </row>
    <row r="1891" spans="1:8" x14ac:dyDescent="0.3">
      <c r="A1891" s="1" t="s">
        <v>1246</v>
      </c>
      <c r="B1891" t="s">
        <v>1247</v>
      </c>
      <c r="C1891">
        <v>2006</v>
      </c>
      <c r="D1891">
        <v>405107800</v>
      </c>
      <c r="E1891">
        <v>71.25</v>
      </c>
      <c r="F1891">
        <v>55241980</v>
      </c>
      <c r="G1891">
        <v>2.1976849999999999</v>
      </c>
      <c r="H1891">
        <f t="shared" si="29"/>
        <v>184333878.60407656</v>
      </c>
    </row>
    <row r="1892" spans="1:8" x14ac:dyDescent="0.3">
      <c r="A1892" s="1" t="s">
        <v>1248</v>
      </c>
      <c r="B1892" t="s">
        <v>1249</v>
      </c>
      <c r="C1892">
        <v>2006</v>
      </c>
      <c r="D1892">
        <v>0</v>
      </c>
      <c r="E1892">
        <v>0</v>
      </c>
      <c r="F1892">
        <v>0</v>
      </c>
      <c r="G1892">
        <v>0</v>
      </c>
      <c r="H1892" t="str">
        <f t="shared" si="29"/>
        <v/>
      </c>
    </row>
    <row r="1893" spans="1:8" x14ac:dyDescent="0.3">
      <c r="A1893" s="1" t="s">
        <v>1250</v>
      </c>
      <c r="B1893" t="s">
        <v>1251</v>
      </c>
      <c r="C1893">
        <v>2006</v>
      </c>
      <c r="D1893">
        <v>11016793</v>
      </c>
      <c r="E1893">
        <v>110.63</v>
      </c>
      <c r="F1893">
        <v>0</v>
      </c>
      <c r="G1893">
        <v>8.0732999999999999E-2</v>
      </c>
      <c r="H1893">
        <f t="shared" si="29"/>
        <v>136459601.40215278</v>
      </c>
    </row>
    <row r="1894" spans="1:8" x14ac:dyDescent="0.3">
      <c r="A1894" s="1" t="s">
        <v>1252</v>
      </c>
      <c r="B1894" t="s">
        <v>1253</v>
      </c>
      <c r="C1894">
        <v>2006</v>
      </c>
      <c r="D1894">
        <v>128170641</v>
      </c>
      <c r="E1894">
        <v>94.16</v>
      </c>
      <c r="F1894">
        <v>0</v>
      </c>
      <c r="G1894">
        <v>1.3922000000000001</v>
      </c>
      <c r="H1894">
        <f t="shared" si="29"/>
        <v>92063382.416319489</v>
      </c>
    </row>
    <row r="1895" spans="1:8" x14ac:dyDescent="0.3">
      <c r="A1895" s="1" t="s">
        <v>1254</v>
      </c>
      <c r="B1895" t="s">
        <v>1255</v>
      </c>
      <c r="C1895">
        <v>2006</v>
      </c>
      <c r="D1895">
        <v>728633385</v>
      </c>
      <c r="E1895">
        <v>34.979999999999997</v>
      </c>
      <c r="F1895">
        <v>364316690</v>
      </c>
      <c r="G1895">
        <v>2.9106792800000001</v>
      </c>
      <c r="H1895">
        <f t="shared" si="29"/>
        <v>250331044.71750662</v>
      </c>
    </row>
    <row r="1896" spans="1:8" x14ac:dyDescent="0.3">
      <c r="A1896" s="1" t="s">
        <v>1256</v>
      </c>
      <c r="B1896" t="s">
        <v>1257</v>
      </c>
      <c r="C1896">
        <v>2006</v>
      </c>
      <c r="D1896">
        <v>371844000</v>
      </c>
      <c r="E1896">
        <v>67.930000000000007</v>
      </c>
      <c r="F1896">
        <v>103290000</v>
      </c>
      <c r="G1896">
        <v>3.4911059999999998</v>
      </c>
      <c r="H1896">
        <f t="shared" si="29"/>
        <v>106511804.56852356</v>
      </c>
    </row>
    <row r="1897" spans="1:8" x14ac:dyDescent="0.3">
      <c r="A1897" s="1" t="s">
        <v>1258</v>
      </c>
      <c r="B1897" t="s">
        <v>1259</v>
      </c>
      <c r="C1897">
        <v>2006</v>
      </c>
      <c r="D1897">
        <v>0</v>
      </c>
      <c r="E1897">
        <v>0</v>
      </c>
      <c r="F1897">
        <v>0</v>
      </c>
      <c r="G1897">
        <v>0</v>
      </c>
      <c r="H1897" t="str">
        <f t="shared" si="29"/>
        <v/>
      </c>
    </row>
    <row r="1898" spans="1:8" x14ac:dyDescent="0.3">
      <c r="A1898" s="1" t="s">
        <v>1260</v>
      </c>
      <c r="B1898" t="s">
        <v>1261</v>
      </c>
      <c r="C1898">
        <v>2006</v>
      </c>
      <c r="D1898">
        <v>280123281</v>
      </c>
      <c r="E1898">
        <v>73.95</v>
      </c>
      <c r="F1898">
        <v>120052820</v>
      </c>
      <c r="G1898">
        <v>0.95</v>
      </c>
      <c r="H1898">
        <f t="shared" si="29"/>
        <v>294866611.57894737</v>
      </c>
    </row>
    <row r="1899" spans="1:8" x14ac:dyDescent="0.3">
      <c r="A1899" s="1" t="s">
        <v>1262</v>
      </c>
      <c r="B1899" t="s">
        <v>1263</v>
      </c>
      <c r="C1899">
        <v>2006</v>
      </c>
      <c r="D1899">
        <v>397792678</v>
      </c>
      <c r="E1899">
        <v>77.64</v>
      </c>
      <c r="F1899">
        <v>39779260</v>
      </c>
      <c r="G1899">
        <v>0.99989413999999999</v>
      </c>
      <c r="H1899">
        <f t="shared" si="29"/>
        <v>397834792.79116488</v>
      </c>
    </row>
    <row r="1900" spans="1:8" x14ac:dyDescent="0.3">
      <c r="A1900" s="1" t="s">
        <v>1264</v>
      </c>
      <c r="B1900" t="s">
        <v>1265</v>
      </c>
      <c r="C1900">
        <v>2006</v>
      </c>
      <c r="D1900">
        <v>1291510</v>
      </c>
      <c r="E1900">
        <v>0.87</v>
      </c>
      <c r="F1900">
        <v>120541190</v>
      </c>
      <c r="G1900">
        <v>0.03</v>
      </c>
      <c r="H1900">
        <f t="shared" si="29"/>
        <v>43050333.333333336</v>
      </c>
    </row>
    <row r="1901" spans="1:8" x14ac:dyDescent="0.3">
      <c r="A1901" s="1" t="s">
        <v>1266</v>
      </c>
      <c r="B1901" t="s">
        <v>1267</v>
      </c>
      <c r="C1901">
        <v>2006</v>
      </c>
      <c r="D1901">
        <v>0</v>
      </c>
      <c r="E1901">
        <v>0</v>
      </c>
      <c r="F1901">
        <v>0</v>
      </c>
      <c r="G1901">
        <v>0</v>
      </c>
      <c r="H1901" t="str">
        <f t="shared" si="29"/>
        <v/>
      </c>
    </row>
    <row r="1902" spans="1:8" x14ac:dyDescent="0.3">
      <c r="A1902" s="1" t="s">
        <v>1268</v>
      </c>
      <c r="B1902" t="s">
        <v>1269</v>
      </c>
      <c r="C1902">
        <v>2006</v>
      </c>
      <c r="D1902">
        <v>23898013</v>
      </c>
      <c r="E1902">
        <v>19.91</v>
      </c>
      <c r="F1902">
        <v>119490070</v>
      </c>
      <c r="G1902">
        <v>0.17872054000000001</v>
      </c>
      <c r="H1902">
        <f t="shared" si="29"/>
        <v>133717215.71566424</v>
      </c>
    </row>
    <row r="1903" spans="1:8" x14ac:dyDescent="0.3">
      <c r="A1903" s="1" t="s">
        <v>1270</v>
      </c>
      <c r="B1903" t="s">
        <v>1271</v>
      </c>
      <c r="C1903">
        <v>2006</v>
      </c>
      <c r="D1903">
        <v>43254360</v>
      </c>
      <c r="E1903">
        <v>91.57</v>
      </c>
      <c r="F1903">
        <v>0</v>
      </c>
      <c r="G1903">
        <v>1.5</v>
      </c>
      <c r="H1903">
        <f t="shared" si="29"/>
        <v>28836240</v>
      </c>
    </row>
    <row r="1904" spans="1:8" x14ac:dyDescent="0.3">
      <c r="A1904" s="1" t="s">
        <v>1272</v>
      </c>
      <c r="B1904" t="s">
        <v>1273</v>
      </c>
      <c r="C1904">
        <v>2006</v>
      </c>
      <c r="D1904">
        <v>0</v>
      </c>
      <c r="E1904">
        <v>0</v>
      </c>
      <c r="F1904">
        <v>0</v>
      </c>
      <c r="G1904">
        <v>0</v>
      </c>
      <c r="H1904" t="str">
        <f t="shared" si="29"/>
        <v/>
      </c>
    </row>
    <row r="1905" spans="1:8" x14ac:dyDescent="0.3">
      <c r="A1905" s="1" t="s">
        <v>1274</v>
      </c>
      <c r="B1905" t="s">
        <v>1275</v>
      </c>
      <c r="C1905">
        <v>2006</v>
      </c>
      <c r="D1905">
        <v>4812925</v>
      </c>
      <c r="E1905">
        <v>28.93</v>
      </c>
      <c r="F1905">
        <v>9651590</v>
      </c>
      <c r="G1905">
        <v>0.187</v>
      </c>
      <c r="H1905">
        <f t="shared" si="29"/>
        <v>25737566.844919786</v>
      </c>
    </row>
    <row r="1906" spans="1:8" x14ac:dyDescent="0.3">
      <c r="A1906" s="1" t="s">
        <v>1276</v>
      </c>
      <c r="B1906" t="s">
        <v>1277</v>
      </c>
      <c r="C1906">
        <v>2006</v>
      </c>
      <c r="D1906">
        <v>9515350</v>
      </c>
      <c r="E1906">
        <v>14.68</v>
      </c>
      <c r="F1906">
        <v>57092090</v>
      </c>
      <c r="G1906">
        <v>0.1</v>
      </c>
      <c r="H1906">
        <f t="shared" si="29"/>
        <v>95153500</v>
      </c>
    </row>
    <row r="1907" spans="1:8" x14ac:dyDescent="0.3">
      <c r="A1907" s="1" t="s">
        <v>1278</v>
      </c>
      <c r="B1907" t="s">
        <v>1279</v>
      </c>
      <c r="C1907">
        <v>2006</v>
      </c>
      <c r="D1907">
        <v>25900000</v>
      </c>
      <c r="E1907">
        <v>55.52</v>
      </c>
      <c r="F1907">
        <v>25900000</v>
      </c>
      <c r="G1907">
        <v>0.88887000000000005</v>
      </c>
      <c r="H1907">
        <f t="shared" si="29"/>
        <v>29138119.185032681</v>
      </c>
    </row>
    <row r="1908" spans="1:8" x14ac:dyDescent="0.3">
      <c r="A1908" s="1" t="s">
        <v>1280</v>
      </c>
      <c r="B1908" t="s">
        <v>1281</v>
      </c>
      <c r="C1908">
        <v>2006</v>
      </c>
      <c r="D1908">
        <v>41900000</v>
      </c>
      <c r="E1908">
        <v>30.65</v>
      </c>
      <c r="F1908">
        <v>67040000</v>
      </c>
      <c r="G1908">
        <v>0.5</v>
      </c>
      <c r="H1908">
        <f t="shared" si="29"/>
        <v>83800000</v>
      </c>
    </row>
    <row r="1909" spans="1:8" x14ac:dyDescent="0.3">
      <c r="A1909" s="1" t="s">
        <v>1282</v>
      </c>
      <c r="B1909" t="s">
        <v>1283</v>
      </c>
      <c r="C1909">
        <v>2006</v>
      </c>
      <c r="D1909">
        <v>8209555</v>
      </c>
      <c r="E1909">
        <v>25.99</v>
      </c>
      <c r="F1909">
        <v>0</v>
      </c>
      <c r="G1909">
        <v>0.5</v>
      </c>
      <c r="H1909">
        <f t="shared" si="29"/>
        <v>16419110</v>
      </c>
    </row>
    <row r="1910" spans="1:8" x14ac:dyDescent="0.3">
      <c r="A1910" s="1" t="s">
        <v>1288</v>
      </c>
      <c r="B1910" t="s">
        <v>1289</v>
      </c>
      <c r="C1910">
        <v>2006</v>
      </c>
      <c r="D1910">
        <v>68500000</v>
      </c>
      <c r="E1910">
        <v>31.71</v>
      </c>
      <c r="F1910">
        <v>123300000</v>
      </c>
      <c r="G1910">
        <v>0.5</v>
      </c>
      <c r="H1910">
        <f t="shared" si="29"/>
        <v>137000000</v>
      </c>
    </row>
    <row r="1911" spans="1:8" x14ac:dyDescent="0.3">
      <c r="A1911" s="1" t="s">
        <v>1290</v>
      </c>
      <c r="B1911" t="s">
        <v>1291</v>
      </c>
      <c r="C1911">
        <v>2006</v>
      </c>
      <c r="D1911">
        <v>25430570</v>
      </c>
      <c r="E1911">
        <v>26.63</v>
      </c>
      <c r="F1911">
        <v>50861130</v>
      </c>
      <c r="G1911">
        <v>0.4</v>
      </c>
      <c r="H1911">
        <f t="shared" si="29"/>
        <v>63576425</v>
      </c>
    </row>
    <row r="1912" spans="1:8" x14ac:dyDescent="0.3">
      <c r="A1912" s="1" t="s">
        <v>1292</v>
      </c>
      <c r="B1912" t="s">
        <v>1293</v>
      </c>
      <c r="C1912">
        <v>2006</v>
      </c>
      <c r="D1912">
        <v>501506600</v>
      </c>
      <c r="E1912">
        <v>34.229999999999997</v>
      </c>
      <c r="F1912">
        <v>143287600</v>
      </c>
      <c r="G1912">
        <v>3.5</v>
      </c>
      <c r="H1912">
        <f t="shared" si="29"/>
        <v>143287600</v>
      </c>
    </row>
    <row r="1913" spans="1:8" x14ac:dyDescent="0.3">
      <c r="A1913" s="1" t="s">
        <v>1294</v>
      </c>
      <c r="B1913" t="s">
        <v>1295</v>
      </c>
      <c r="C1913">
        <v>2006</v>
      </c>
      <c r="D1913">
        <v>225744730</v>
      </c>
      <c r="E1913">
        <v>58.06</v>
      </c>
      <c r="F1913">
        <v>56436180</v>
      </c>
      <c r="G1913">
        <v>3.0625763099999999</v>
      </c>
      <c r="H1913">
        <f t="shared" si="29"/>
        <v>73710728.207128331</v>
      </c>
    </row>
    <row r="1914" spans="1:8" x14ac:dyDescent="0.3">
      <c r="A1914" s="1" t="s">
        <v>1296</v>
      </c>
      <c r="B1914" t="s">
        <v>1297</v>
      </c>
      <c r="C1914">
        <v>2006</v>
      </c>
      <c r="D1914">
        <v>0</v>
      </c>
      <c r="E1914">
        <v>0</v>
      </c>
      <c r="F1914">
        <v>55600000</v>
      </c>
      <c r="G1914">
        <v>0</v>
      </c>
      <c r="H1914" t="str">
        <f t="shared" si="29"/>
        <v/>
      </c>
    </row>
    <row r="1915" spans="1:8" x14ac:dyDescent="0.3">
      <c r="A1915" s="1" t="s">
        <v>1298</v>
      </c>
      <c r="B1915" t="s">
        <v>1299</v>
      </c>
      <c r="C1915">
        <v>2006</v>
      </c>
      <c r="D1915">
        <v>0</v>
      </c>
      <c r="E1915">
        <v>0</v>
      </c>
      <c r="F1915">
        <v>0</v>
      </c>
      <c r="G1915">
        <v>0</v>
      </c>
      <c r="H1915" t="str">
        <f t="shared" si="29"/>
        <v/>
      </c>
    </row>
    <row r="1916" spans="1:8" x14ac:dyDescent="0.3">
      <c r="A1916" s="1" t="s">
        <v>1300</v>
      </c>
      <c r="B1916" t="s">
        <v>1301</v>
      </c>
      <c r="C1916">
        <v>2006</v>
      </c>
      <c r="D1916">
        <v>0</v>
      </c>
      <c r="E1916">
        <v>0</v>
      </c>
      <c r="F1916">
        <v>0</v>
      </c>
      <c r="G1916">
        <v>0</v>
      </c>
      <c r="H1916" t="str">
        <f t="shared" si="29"/>
        <v/>
      </c>
    </row>
    <row r="1917" spans="1:8" x14ac:dyDescent="0.3">
      <c r="A1917" s="1" t="s">
        <v>1302</v>
      </c>
      <c r="B1917" t="s">
        <v>1303</v>
      </c>
      <c r="C1917">
        <v>2006</v>
      </c>
      <c r="D1917">
        <v>239454195</v>
      </c>
      <c r="E1917">
        <v>71.569999999999993</v>
      </c>
      <c r="F1917">
        <v>27214000</v>
      </c>
      <c r="G1917">
        <v>3.5804055699999999</v>
      </c>
      <c r="H1917">
        <f t="shared" si="29"/>
        <v>66879070.071383007</v>
      </c>
    </row>
    <row r="1918" spans="1:8" x14ac:dyDescent="0.3">
      <c r="A1918" s="1" t="s">
        <v>1304</v>
      </c>
      <c r="B1918" t="s">
        <v>1305</v>
      </c>
      <c r="C1918">
        <v>2006</v>
      </c>
      <c r="D1918">
        <v>16402745</v>
      </c>
      <c r="E1918">
        <v>63.46</v>
      </c>
      <c r="F1918">
        <v>0</v>
      </c>
      <c r="G1918">
        <v>0.3</v>
      </c>
      <c r="H1918">
        <f t="shared" si="29"/>
        <v>54675816.666666672</v>
      </c>
    </row>
    <row r="1919" spans="1:8" x14ac:dyDescent="0.3">
      <c r="A1919" s="1" t="s">
        <v>1306</v>
      </c>
      <c r="B1919" t="s">
        <v>1307</v>
      </c>
      <c r="C1919">
        <v>2006</v>
      </c>
      <c r="D1919">
        <v>83851000</v>
      </c>
      <c r="E1919">
        <v>29.76</v>
      </c>
      <c r="F1919">
        <v>111801000</v>
      </c>
      <c r="G1919">
        <v>1.5</v>
      </c>
      <c r="H1919">
        <f t="shared" si="29"/>
        <v>55900666.666666664</v>
      </c>
    </row>
    <row r="1920" spans="1:8" x14ac:dyDescent="0.3">
      <c r="A1920" s="1" t="s">
        <v>1308</v>
      </c>
      <c r="B1920" t="s">
        <v>1309</v>
      </c>
      <c r="C1920">
        <v>2006</v>
      </c>
      <c r="D1920">
        <v>15750000</v>
      </c>
      <c r="E1920">
        <v>14.09</v>
      </c>
      <c r="F1920">
        <v>47250000</v>
      </c>
      <c r="G1920">
        <v>0.5</v>
      </c>
      <c r="H1920">
        <f t="shared" si="29"/>
        <v>31500000</v>
      </c>
    </row>
    <row r="1921" spans="1:8" x14ac:dyDescent="0.3">
      <c r="A1921" s="1" t="s">
        <v>1310</v>
      </c>
      <c r="B1921" t="s">
        <v>1311</v>
      </c>
      <c r="C1921">
        <v>2006</v>
      </c>
      <c r="D1921">
        <v>224645538</v>
      </c>
      <c r="E1921">
        <v>94.54</v>
      </c>
      <c r="F1921">
        <v>0</v>
      </c>
      <c r="G1921">
        <v>6.5</v>
      </c>
      <c r="H1921">
        <f t="shared" si="29"/>
        <v>34560852</v>
      </c>
    </row>
    <row r="1922" spans="1:8" x14ac:dyDescent="0.3">
      <c r="A1922" s="1" t="s">
        <v>1312</v>
      </c>
      <c r="B1922" t="s">
        <v>1313</v>
      </c>
      <c r="C1922">
        <v>2006</v>
      </c>
      <c r="D1922">
        <v>50376300</v>
      </c>
      <c r="E1922">
        <v>56.77</v>
      </c>
      <c r="F1922">
        <v>9041900</v>
      </c>
      <c r="G1922">
        <v>0.73293273999999997</v>
      </c>
      <c r="H1922">
        <f t="shared" si="29"/>
        <v>68732500.611174777</v>
      </c>
    </row>
    <row r="1923" spans="1:8" x14ac:dyDescent="0.3">
      <c r="A1923" s="1" t="s">
        <v>1314</v>
      </c>
      <c r="B1923" t="s">
        <v>1315</v>
      </c>
      <c r="C1923">
        <v>2006</v>
      </c>
      <c r="D1923">
        <v>323939573</v>
      </c>
      <c r="E1923">
        <v>48.22</v>
      </c>
      <c r="F1923">
        <v>129575830</v>
      </c>
      <c r="G1923">
        <v>2.49585247</v>
      </c>
      <c r="H1923">
        <f t="shared" ref="H1923:H1986" si="30">IF(G1923=0, "",D1923/G1923)</f>
        <v>129791154.28244844</v>
      </c>
    </row>
    <row r="1924" spans="1:8" x14ac:dyDescent="0.3">
      <c r="A1924" s="1" t="s">
        <v>1316</v>
      </c>
      <c r="B1924" t="s">
        <v>1317</v>
      </c>
      <c r="C1924">
        <v>2006</v>
      </c>
      <c r="D1924">
        <v>0</v>
      </c>
      <c r="E1924">
        <v>0</v>
      </c>
      <c r="F1924">
        <v>0</v>
      </c>
      <c r="G1924">
        <v>0</v>
      </c>
      <c r="H1924" t="str">
        <f t="shared" si="30"/>
        <v/>
      </c>
    </row>
    <row r="1925" spans="1:8" x14ac:dyDescent="0.3">
      <c r="A1925" s="1" t="s">
        <v>1318</v>
      </c>
      <c r="B1925" t="s">
        <v>1319</v>
      </c>
      <c r="C1925">
        <v>2006</v>
      </c>
      <c r="D1925">
        <v>18000000</v>
      </c>
      <c r="E1925">
        <v>47.85</v>
      </c>
      <c r="F1925">
        <v>0</v>
      </c>
      <c r="G1925">
        <v>0.3</v>
      </c>
      <c r="H1925">
        <f t="shared" si="30"/>
        <v>60000000</v>
      </c>
    </row>
    <row r="1926" spans="1:8" x14ac:dyDescent="0.3">
      <c r="A1926" s="1" t="s">
        <v>1320</v>
      </c>
      <c r="B1926" t="s">
        <v>1321</v>
      </c>
      <c r="C1926">
        <v>2006</v>
      </c>
      <c r="D1926">
        <v>0</v>
      </c>
      <c r="E1926">
        <v>0</v>
      </c>
      <c r="F1926">
        <v>0</v>
      </c>
      <c r="G1926">
        <v>0</v>
      </c>
      <c r="H1926" t="str">
        <f t="shared" si="30"/>
        <v/>
      </c>
    </row>
    <row r="1927" spans="1:8" x14ac:dyDescent="0.3">
      <c r="A1927" s="1" t="s">
        <v>1322</v>
      </c>
      <c r="B1927" t="s">
        <v>1323</v>
      </c>
      <c r="C1927">
        <v>2006</v>
      </c>
      <c r="D1927">
        <v>0</v>
      </c>
      <c r="E1927">
        <v>0</v>
      </c>
      <c r="F1927">
        <v>111328090</v>
      </c>
      <c r="G1927">
        <v>0</v>
      </c>
      <c r="H1927" t="str">
        <f t="shared" si="30"/>
        <v/>
      </c>
    </row>
    <row r="1928" spans="1:8" x14ac:dyDescent="0.3">
      <c r="A1928" s="1" t="s">
        <v>2596</v>
      </c>
      <c r="B1928" t="s">
        <v>2597</v>
      </c>
      <c r="C1928">
        <v>2006</v>
      </c>
      <c r="D1928">
        <v>0</v>
      </c>
      <c r="E1928">
        <v>0</v>
      </c>
      <c r="F1928">
        <v>0</v>
      </c>
      <c r="G1928">
        <v>0</v>
      </c>
      <c r="H1928" t="str">
        <f t="shared" si="30"/>
        <v/>
      </c>
    </row>
    <row r="1929" spans="1:8" x14ac:dyDescent="0.3">
      <c r="A1929" s="1" t="s">
        <v>1324</v>
      </c>
      <c r="B1929" t="s">
        <v>1325</v>
      </c>
      <c r="C1929">
        <v>2006</v>
      </c>
      <c r="D1929">
        <v>84170000</v>
      </c>
      <c r="E1929">
        <v>91.78</v>
      </c>
      <c r="F1929">
        <v>4430000</v>
      </c>
      <c r="G1929">
        <v>1.9</v>
      </c>
      <c r="H1929">
        <f t="shared" si="30"/>
        <v>44300000</v>
      </c>
    </row>
    <row r="1930" spans="1:8" x14ac:dyDescent="0.3">
      <c r="A1930" s="1" t="s">
        <v>1326</v>
      </c>
      <c r="B1930" t="s">
        <v>1327</v>
      </c>
      <c r="C1930">
        <v>2006</v>
      </c>
      <c r="D1930">
        <v>0</v>
      </c>
      <c r="E1930">
        <v>0</v>
      </c>
      <c r="F1930">
        <v>0</v>
      </c>
      <c r="G1930">
        <v>0</v>
      </c>
      <c r="H1930" t="str">
        <f t="shared" si="30"/>
        <v/>
      </c>
    </row>
    <row r="1931" spans="1:8" x14ac:dyDescent="0.3">
      <c r="A1931" s="1" t="s">
        <v>1328</v>
      </c>
      <c r="B1931" t="s">
        <v>1329</v>
      </c>
      <c r="C1931">
        <v>2006</v>
      </c>
      <c r="D1931">
        <v>0</v>
      </c>
      <c r="E1931">
        <v>0</v>
      </c>
      <c r="F1931">
        <v>0</v>
      </c>
      <c r="G1931">
        <v>0</v>
      </c>
      <c r="H1931" t="str">
        <f t="shared" si="30"/>
        <v/>
      </c>
    </row>
    <row r="1932" spans="1:8" x14ac:dyDescent="0.3">
      <c r="A1932" s="1" t="s">
        <v>1330</v>
      </c>
      <c r="B1932" t="s">
        <v>1331</v>
      </c>
      <c r="C1932">
        <v>2006</v>
      </c>
      <c r="D1932">
        <v>14874810</v>
      </c>
      <c r="E1932">
        <v>38.11</v>
      </c>
      <c r="F1932">
        <v>24791350</v>
      </c>
      <c r="G1932">
        <v>0.6</v>
      </c>
      <c r="H1932">
        <f t="shared" si="30"/>
        <v>24791350</v>
      </c>
    </row>
    <row r="1933" spans="1:8" x14ac:dyDescent="0.3">
      <c r="A1933" s="1" t="s">
        <v>1332</v>
      </c>
      <c r="B1933" t="s">
        <v>1333</v>
      </c>
      <c r="C1933">
        <v>2006</v>
      </c>
      <c r="D1933">
        <v>6648040</v>
      </c>
      <c r="E1933">
        <v>45.36</v>
      </c>
      <c r="F1933">
        <v>16620100</v>
      </c>
      <c r="G1933">
        <v>0.20386382</v>
      </c>
      <c r="H1933">
        <f t="shared" si="30"/>
        <v>32610200.279774997</v>
      </c>
    </row>
    <row r="1934" spans="1:8" x14ac:dyDescent="0.3">
      <c r="A1934" s="1" t="s">
        <v>1334</v>
      </c>
      <c r="B1934" t="s">
        <v>1335</v>
      </c>
      <c r="C1934">
        <v>2006</v>
      </c>
      <c r="D1934">
        <v>0</v>
      </c>
      <c r="E1934">
        <v>0</v>
      </c>
      <c r="F1934">
        <v>0</v>
      </c>
      <c r="G1934">
        <v>0</v>
      </c>
      <c r="H1934" t="str">
        <f t="shared" si="30"/>
        <v/>
      </c>
    </row>
    <row r="1935" spans="1:8" x14ac:dyDescent="0.3">
      <c r="A1935" s="1" t="s">
        <v>1336</v>
      </c>
      <c r="B1935" t="s">
        <v>1337</v>
      </c>
      <c r="C1935">
        <v>2006</v>
      </c>
      <c r="D1935">
        <v>73200000</v>
      </c>
      <c r="E1935">
        <v>68.98</v>
      </c>
      <c r="F1935">
        <v>18300000</v>
      </c>
      <c r="G1935">
        <v>2</v>
      </c>
      <c r="H1935">
        <f t="shared" si="30"/>
        <v>36600000</v>
      </c>
    </row>
    <row r="1936" spans="1:8" x14ac:dyDescent="0.3">
      <c r="A1936" s="1" t="s">
        <v>1338</v>
      </c>
      <c r="B1936" t="s">
        <v>1339</v>
      </c>
      <c r="C1936">
        <v>2006</v>
      </c>
      <c r="D1936">
        <v>236250000</v>
      </c>
      <c r="E1936">
        <v>77</v>
      </c>
      <c r="F1936">
        <v>0</v>
      </c>
      <c r="G1936">
        <v>7</v>
      </c>
      <c r="H1936">
        <f t="shared" si="30"/>
        <v>33750000</v>
      </c>
    </row>
    <row r="1937" spans="1:8" x14ac:dyDescent="0.3">
      <c r="A1937" s="1" t="s">
        <v>1340</v>
      </c>
      <c r="B1937" t="s">
        <v>1341</v>
      </c>
      <c r="C1937">
        <v>2006</v>
      </c>
      <c r="D1937">
        <v>0</v>
      </c>
      <c r="E1937">
        <v>0</v>
      </c>
      <c r="F1937">
        <v>0</v>
      </c>
      <c r="G1937">
        <v>0</v>
      </c>
      <c r="H1937" t="str">
        <f t="shared" si="30"/>
        <v/>
      </c>
    </row>
    <row r="1938" spans="1:8" x14ac:dyDescent="0.3">
      <c r="A1938" s="1" t="s">
        <v>1342</v>
      </c>
      <c r="B1938" t="s">
        <v>1343</v>
      </c>
      <c r="C1938">
        <v>2006</v>
      </c>
      <c r="D1938">
        <v>0</v>
      </c>
      <c r="E1938">
        <v>0</v>
      </c>
      <c r="F1938">
        <v>0</v>
      </c>
      <c r="G1938">
        <v>0</v>
      </c>
      <c r="H1938" t="str">
        <f t="shared" si="30"/>
        <v/>
      </c>
    </row>
    <row r="1939" spans="1:8" x14ac:dyDescent="0.3">
      <c r="A1939" s="1" t="s">
        <v>1344</v>
      </c>
      <c r="B1939" t="s">
        <v>1345</v>
      </c>
      <c r="C1939">
        <v>2006</v>
      </c>
      <c r="D1939">
        <v>0</v>
      </c>
      <c r="E1939">
        <v>0</v>
      </c>
      <c r="F1939">
        <v>0</v>
      </c>
      <c r="G1939">
        <v>0</v>
      </c>
      <c r="H1939" t="str">
        <f t="shared" si="30"/>
        <v/>
      </c>
    </row>
    <row r="1940" spans="1:8" x14ac:dyDescent="0.3">
      <c r="A1940" s="1" t="s">
        <v>1346</v>
      </c>
      <c r="B1940" t="s">
        <v>1347</v>
      </c>
      <c r="C1940">
        <v>2006</v>
      </c>
      <c r="D1940">
        <v>0</v>
      </c>
      <c r="E1940">
        <v>0</v>
      </c>
      <c r="F1940">
        <v>0</v>
      </c>
      <c r="G1940">
        <v>0</v>
      </c>
      <c r="H1940" t="str">
        <f t="shared" si="30"/>
        <v/>
      </c>
    </row>
    <row r="1941" spans="1:8" x14ac:dyDescent="0.3">
      <c r="A1941" s="1" t="s">
        <v>1348</v>
      </c>
      <c r="B1941" t="s">
        <v>1349</v>
      </c>
      <c r="C1941">
        <v>2006</v>
      </c>
      <c r="D1941">
        <v>0</v>
      </c>
      <c r="E1941">
        <v>0</v>
      </c>
      <c r="F1941">
        <v>0</v>
      </c>
      <c r="G1941">
        <v>0</v>
      </c>
      <c r="H1941" t="str">
        <f t="shared" si="30"/>
        <v/>
      </c>
    </row>
    <row r="1942" spans="1:8" x14ac:dyDescent="0.3">
      <c r="A1942" s="1" t="s">
        <v>1350</v>
      </c>
      <c r="B1942" t="s">
        <v>1351</v>
      </c>
      <c r="C1942">
        <v>2006</v>
      </c>
      <c r="D1942">
        <v>0</v>
      </c>
      <c r="E1942">
        <v>0</v>
      </c>
      <c r="F1942">
        <v>43839810</v>
      </c>
      <c r="G1942">
        <v>0</v>
      </c>
      <c r="H1942" t="str">
        <f t="shared" si="30"/>
        <v/>
      </c>
    </row>
    <row r="1943" spans="1:8" x14ac:dyDescent="0.3">
      <c r="A1943" s="1" t="s">
        <v>1352</v>
      </c>
      <c r="B1943" t="s">
        <v>1353</v>
      </c>
      <c r="C1943">
        <v>2006</v>
      </c>
      <c r="D1943">
        <v>1709000</v>
      </c>
      <c r="E1943">
        <v>16.97</v>
      </c>
      <c r="F1943">
        <v>15000000</v>
      </c>
      <c r="G1943">
        <v>0.14860000000000001</v>
      </c>
      <c r="H1943">
        <f t="shared" si="30"/>
        <v>11500672.947510093</v>
      </c>
    </row>
    <row r="1944" spans="1:8" x14ac:dyDescent="0.3">
      <c r="A1944" s="1" t="s">
        <v>1354</v>
      </c>
      <c r="B1944" t="s">
        <v>1355</v>
      </c>
      <c r="C1944">
        <v>2006</v>
      </c>
      <c r="D1944">
        <v>0</v>
      </c>
      <c r="E1944">
        <v>0</v>
      </c>
      <c r="F1944">
        <v>0</v>
      </c>
      <c r="G1944">
        <v>0</v>
      </c>
      <c r="H1944" t="str">
        <f t="shared" si="30"/>
        <v/>
      </c>
    </row>
    <row r="1945" spans="1:8" x14ac:dyDescent="0.3">
      <c r="A1945" s="1" t="s">
        <v>1356</v>
      </c>
      <c r="B1945" t="s">
        <v>1357</v>
      </c>
      <c r="C1945">
        <v>2006</v>
      </c>
      <c r="D1945">
        <v>60277200</v>
      </c>
      <c r="E1945">
        <v>19.48</v>
      </c>
      <c r="F1945">
        <v>20092400</v>
      </c>
      <c r="G1945">
        <v>1.2</v>
      </c>
      <c r="H1945">
        <f t="shared" si="30"/>
        <v>50231000</v>
      </c>
    </row>
    <row r="1946" spans="1:8" x14ac:dyDescent="0.3">
      <c r="A1946" s="1" t="s">
        <v>2598</v>
      </c>
      <c r="B1946" t="s">
        <v>2599</v>
      </c>
      <c r="C1946">
        <v>2006</v>
      </c>
      <c r="D1946">
        <v>34755703</v>
      </c>
      <c r="E1946">
        <v>56.02</v>
      </c>
      <c r="F1946">
        <v>0</v>
      </c>
      <c r="G1946">
        <v>0.8</v>
      </c>
      <c r="H1946">
        <f t="shared" si="30"/>
        <v>43444628.75</v>
      </c>
    </row>
    <row r="1947" spans="1:8" x14ac:dyDescent="0.3">
      <c r="A1947" s="1" t="s">
        <v>1358</v>
      </c>
      <c r="B1947" t="s">
        <v>1359</v>
      </c>
      <c r="C1947">
        <v>2006</v>
      </c>
      <c r="D1947">
        <v>0</v>
      </c>
      <c r="E1947">
        <v>0</v>
      </c>
      <c r="F1947">
        <v>36510000</v>
      </c>
      <c r="G1947">
        <v>0</v>
      </c>
      <c r="H1947" t="str">
        <f t="shared" si="30"/>
        <v/>
      </c>
    </row>
    <row r="1948" spans="1:8" x14ac:dyDescent="0.3">
      <c r="A1948" s="1" t="s">
        <v>1360</v>
      </c>
      <c r="B1948" t="s">
        <v>1361</v>
      </c>
      <c r="C1948">
        <v>2006</v>
      </c>
      <c r="D1948">
        <v>0</v>
      </c>
      <c r="E1948">
        <v>0</v>
      </c>
      <c r="F1948">
        <v>0</v>
      </c>
      <c r="G1948">
        <v>0</v>
      </c>
      <c r="H1948" t="str">
        <f t="shared" si="30"/>
        <v/>
      </c>
    </row>
    <row r="1949" spans="1:8" x14ac:dyDescent="0.3">
      <c r="A1949" s="1" t="s">
        <v>1362</v>
      </c>
      <c r="B1949" t="s">
        <v>1363</v>
      </c>
      <c r="C1949">
        <v>2006</v>
      </c>
      <c r="D1949">
        <v>0</v>
      </c>
      <c r="E1949">
        <v>0</v>
      </c>
      <c r="F1949">
        <v>0</v>
      </c>
      <c r="G1949">
        <v>0</v>
      </c>
      <c r="H1949" t="str">
        <f t="shared" si="30"/>
        <v/>
      </c>
    </row>
    <row r="1950" spans="1:8" x14ac:dyDescent="0.3">
      <c r="A1950" s="1" t="s">
        <v>1364</v>
      </c>
      <c r="B1950" t="s">
        <v>1365</v>
      </c>
      <c r="C1950">
        <v>2006</v>
      </c>
      <c r="D1950">
        <v>127231240</v>
      </c>
      <c r="E1950">
        <v>94.54</v>
      </c>
      <c r="F1950">
        <v>15903910</v>
      </c>
      <c r="G1950">
        <v>4</v>
      </c>
      <c r="H1950">
        <f t="shared" si="30"/>
        <v>31807810</v>
      </c>
    </row>
    <row r="1951" spans="1:8" x14ac:dyDescent="0.3">
      <c r="A1951" s="1" t="s">
        <v>1366</v>
      </c>
      <c r="B1951" t="s">
        <v>1367</v>
      </c>
      <c r="C1951">
        <v>2006</v>
      </c>
      <c r="D1951">
        <v>61754652</v>
      </c>
      <c r="E1951">
        <v>45.97</v>
      </c>
      <c r="F1951">
        <v>35288370</v>
      </c>
      <c r="G1951">
        <v>1.4</v>
      </c>
      <c r="H1951">
        <f t="shared" si="30"/>
        <v>44110465.714285716</v>
      </c>
    </row>
    <row r="1952" spans="1:8" x14ac:dyDescent="0.3">
      <c r="A1952" s="1" t="s">
        <v>1368</v>
      </c>
      <c r="B1952" t="s">
        <v>1369</v>
      </c>
      <c r="C1952">
        <v>2006</v>
      </c>
      <c r="D1952">
        <v>25550069</v>
      </c>
      <c r="E1952">
        <v>67.760000000000005</v>
      </c>
      <c r="F1952">
        <v>0</v>
      </c>
      <c r="G1952">
        <v>0.60799999999999998</v>
      </c>
      <c r="H1952">
        <f t="shared" si="30"/>
        <v>42023139.802631579</v>
      </c>
    </row>
    <row r="1953" spans="1:8" x14ac:dyDescent="0.3">
      <c r="A1953" s="1" t="s">
        <v>1370</v>
      </c>
      <c r="B1953" t="s">
        <v>1371</v>
      </c>
      <c r="C1953">
        <v>2006</v>
      </c>
      <c r="D1953">
        <v>6982909</v>
      </c>
      <c r="E1953">
        <v>26.46</v>
      </c>
      <c r="F1953">
        <v>17457270</v>
      </c>
      <c r="G1953">
        <v>0.2</v>
      </c>
      <c r="H1953">
        <f t="shared" si="30"/>
        <v>34914545</v>
      </c>
    </row>
    <row r="1954" spans="1:8" x14ac:dyDescent="0.3">
      <c r="A1954" s="1" t="s">
        <v>1372</v>
      </c>
      <c r="B1954" t="s">
        <v>1373</v>
      </c>
      <c r="C1954">
        <v>2006</v>
      </c>
      <c r="D1954">
        <v>0</v>
      </c>
      <c r="E1954">
        <v>0</v>
      </c>
      <c r="F1954">
        <v>0</v>
      </c>
      <c r="G1954">
        <v>0</v>
      </c>
      <c r="H1954" t="str">
        <f t="shared" si="30"/>
        <v/>
      </c>
    </row>
    <row r="1955" spans="1:8" x14ac:dyDescent="0.3">
      <c r="A1955" s="1" t="s">
        <v>1374</v>
      </c>
      <c r="B1955" t="s">
        <v>1375</v>
      </c>
      <c r="C1955">
        <v>2006</v>
      </c>
      <c r="D1955">
        <v>0</v>
      </c>
      <c r="E1955">
        <v>0</v>
      </c>
      <c r="F1955">
        <v>0</v>
      </c>
      <c r="G1955">
        <v>0</v>
      </c>
      <c r="H1955" t="str">
        <f t="shared" si="30"/>
        <v/>
      </c>
    </row>
    <row r="1956" spans="1:8" x14ac:dyDescent="0.3">
      <c r="A1956" s="1" t="s">
        <v>1378</v>
      </c>
      <c r="B1956" t="s">
        <v>1379</v>
      </c>
      <c r="C1956">
        <v>2006</v>
      </c>
      <c r="D1956">
        <v>0</v>
      </c>
      <c r="E1956">
        <v>0</v>
      </c>
      <c r="F1956">
        <v>0</v>
      </c>
      <c r="G1956">
        <v>0</v>
      </c>
      <c r="H1956" t="str">
        <f t="shared" si="30"/>
        <v/>
      </c>
    </row>
    <row r="1957" spans="1:8" x14ac:dyDescent="0.3">
      <c r="A1957" s="1" t="s">
        <v>1380</v>
      </c>
      <c r="B1957" t="s">
        <v>1381</v>
      </c>
      <c r="C1957">
        <v>2006</v>
      </c>
      <c r="D1957">
        <v>33113300</v>
      </c>
      <c r="E1957">
        <v>38.08</v>
      </c>
      <c r="F1957">
        <v>33113300</v>
      </c>
      <c r="G1957">
        <v>0.80731459000000005</v>
      </c>
      <c r="H1957">
        <f t="shared" si="30"/>
        <v>41016600.480365403</v>
      </c>
    </row>
    <row r="1958" spans="1:8" x14ac:dyDescent="0.3">
      <c r="A1958" s="1" t="s">
        <v>1382</v>
      </c>
      <c r="B1958" t="s">
        <v>1383</v>
      </c>
      <c r="C1958">
        <v>2006</v>
      </c>
      <c r="D1958">
        <v>1167000000</v>
      </c>
      <c r="E1958">
        <v>29.77</v>
      </c>
      <c r="F1958">
        <v>389000000</v>
      </c>
      <c r="G1958">
        <v>3</v>
      </c>
      <c r="H1958">
        <f t="shared" si="30"/>
        <v>389000000</v>
      </c>
    </row>
    <row r="1959" spans="1:8" x14ac:dyDescent="0.3">
      <c r="A1959" s="1" t="s">
        <v>1384</v>
      </c>
      <c r="B1959" t="s">
        <v>1385</v>
      </c>
      <c r="C1959">
        <v>2006</v>
      </c>
      <c r="D1959">
        <v>0</v>
      </c>
      <c r="E1959">
        <v>0</v>
      </c>
      <c r="F1959">
        <v>0</v>
      </c>
      <c r="G1959">
        <v>0</v>
      </c>
      <c r="H1959" t="str">
        <f t="shared" si="30"/>
        <v/>
      </c>
    </row>
    <row r="1960" spans="1:8" x14ac:dyDescent="0.3">
      <c r="A1960" s="1" t="s">
        <v>1386</v>
      </c>
      <c r="B1960" t="s">
        <v>1387</v>
      </c>
      <c r="C1960">
        <v>2006</v>
      </c>
      <c r="D1960">
        <v>72330574</v>
      </c>
      <c r="E1960">
        <v>47.8</v>
      </c>
      <c r="F1960">
        <v>28932230</v>
      </c>
      <c r="G1960">
        <v>1.5</v>
      </c>
      <c r="H1960">
        <f t="shared" si="30"/>
        <v>48220382.666666664</v>
      </c>
    </row>
    <row r="1961" spans="1:8" x14ac:dyDescent="0.3">
      <c r="A1961" s="1" t="s">
        <v>1390</v>
      </c>
      <c r="B1961" t="s">
        <v>1391</v>
      </c>
      <c r="C1961">
        <v>2006</v>
      </c>
      <c r="D1961">
        <v>0</v>
      </c>
      <c r="E1961">
        <v>0</v>
      </c>
      <c r="F1961">
        <v>0</v>
      </c>
      <c r="G1961">
        <v>0</v>
      </c>
      <c r="H1961" t="str">
        <f t="shared" si="30"/>
        <v/>
      </c>
    </row>
    <row r="1962" spans="1:8" x14ac:dyDescent="0.3">
      <c r="A1962" s="1" t="s">
        <v>1394</v>
      </c>
      <c r="B1962" t="s">
        <v>1395</v>
      </c>
      <c r="C1962">
        <v>2006</v>
      </c>
      <c r="D1962">
        <v>0</v>
      </c>
      <c r="E1962">
        <v>0</v>
      </c>
      <c r="F1962">
        <v>0</v>
      </c>
      <c r="G1962">
        <v>0</v>
      </c>
      <c r="H1962" t="str">
        <f t="shared" si="30"/>
        <v/>
      </c>
    </row>
    <row r="1963" spans="1:8" x14ac:dyDescent="0.3">
      <c r="A1963" s="1" t="s">
        <v>1396</v>
      </c>
      <c r="B1963" t="s">
        <v>1397</v>
      </c>
      <c r="C1963">
        <v>2006</v>
      </c>
      <c r="D1963">
        <v>74434514</v>
      </c>
      <c r="E1963">
        <v>53.18</v>
      </c>
      <c r="F1963">
        <v>44772640</v>
      </c>
      <c r="G1963">
        <v>1.33</v>
      </c>
      <c r="H1963">
        <f t="shared" si="30"/>
        <v>55965800</v>
      </c>
    </row>
    <row r="1964" spans="1:8" x14ac:dyDescent="0.3">
      <c r="A1964" s="1" t="s">
        <v>1398</v>
      </c>
      <c r="B1964" t="s">
        <v>1399</v>
      </c>
      <c r="C1964">
        <v>2006</v>
      </c>
      <c r="D1964">
        <v>0</v>
      </c>
      <c r="E1964">
        <v>0</v>
      </c>
      <c r="F1964">
        <v>0</v>
      </c>
      <c r="G1964">
        <v>0</v>
      </c>
      <c r="H1964" t="str">
        <f t="shared" si="30"/>
        <v/>
      </c>
    </row>
    <row r="1965" spans="1:8" x14ac:dyDescent="0.3">
      <c r="A1965" s="1" t="s">
        <v>1400</v>
      </c>
      <c r="B1965" t="s">
        <v>1401</v>
      </c>
      <c r="C1965">
        <v>2006</v>
      </c>
      <c r="D1965">
        <v>41371200</v>
      </c>
      <c r="E1965">
        <v>48.88</v>
      </c>
      <c r="F1965">
        <v>20685600</v>
      </c>
      <c r="G1965">
        <v>1.2</v>
      </c>
      <c r="H1965">
        <f t="shared" si="30"/>
        <v>34476000</v>
      </c>
    </row>
    <row r="1966" spans="1:8" x14ac:dyDescent="0.3">
      <c r="A1966" s="1" t="s">
        <v>1402</v>
      </c>
      <c r="B1966" t="s">
        <v>1403</v>
      </c>
      <c r="C1966">
        <v>2006</v>
      </c>
      <c r="D1966">
        <v>13509106</v>
      </c>
      <c r="E1966">
        <v>46.37</v>
      </c>
      <c r="F1966">
        <v>6754560</v>
      </c>
      <c r="G1966">
        <v>0.4</v>
      </c>
      <c r="H1966">
        <f t="shared" si="30"/>
        <v>33772765</v>
      </c>
    </row>
    <row r="1967" spans="1:8" x14ac:dyDescent="0.3">
      <c r="A1967" s="1" t="s">
        <v>1404</v>
      </c>
      <c r="B1967" t="s">
        <v>1405</v>
      </c>
      <c r="C1967">
        <v>2006</v>
      </c>
      <c r="D1967">
        <v>36613600</v>
      </c>
      <c r="E1967">
        <v>33.950000000000003</v>
      </c>
      <c r="F1967">
        <v>40681740</v>
      </c>
      <c r="G1967">
        <v>0.72</v>
      </c>
      <c r="H1967">
        <f t="shared" si="30"/>
        <v>50852222.222222224</v>
      </c>
    </row>
    <row r="1968" spans="1:8" x14ac:dyDescent="0.3">
      <c r="A1968" s="1" t="s">
        <v>1406</v>
      </c>
      <c r="B1968" t="s">
        <v>1407</v>
      </c>
      <c r="C1968">
        <v>2006</v>
      </c>
      <c r="D1968">
        <v>311795832</v>
      </c>
      <c r="E1968">
        <v>62.14</v>
      </c>
      <c r="F1968">
        <v>44542260</v>
      </c>
      <c r="G1968">
        <v>3.3751500000000001</v>
      </c>
      <c r="H1968">
        <f t="shared" si="30"/>
        <v>92379844.451357722</v>
      </c>
    </row>
    <row r="1969" spans="1:8" x14ac:dyDescent="0.3">
      <c r="A1969" s="1" t="s">
        <v>1408</v>
      </c>
      <c r="B1969" t="s">
        <v>1409</v>
      </c>
      <c r="C1969">
        <v>2006</v>
      </c>
      <c r="D1969">
        <v>193079487</v>
      </c>
      <c r="E1969">
        <v>65.83</v>
      </c>
      <c r="F1969">
        <v>33873600</v>
      </c>
      <c r="G1969">
        <v>5.7</v>
      </c>
      <c r="H1969">
        <f t="shared" si="30"/>
        <v>33873594.210526317</v>
      </c>
    </row>
    <row r="1970" spans="1:8" x14ac:dyDescent="0.3">
      <c r="A1970" s="1" t="s">
        <v>1414</v>
      </c>
      <c r="B1970" t="s">
        <v>1415</v>
      </c>
      <c r="C1970">
        <v>2006</v>
      </c>
      <c r="D1970">
        <v>36200000</v>
      </c>
      <c r="E1970">
        <v>77.14</v>
      </c>
      <c r="F1970">
        <v>0</v>
      </c>
      <c r="G1970">
        <v>0.8</v>
      </c>
      <c r="H1970">
        <f t="shared" si="30"/>
        <v>45250000</v>
      </c>
    </row>
    <row r="1971" spans="1:8" x14ac:dyDescent="0.3">
      <c r="A1971" s="1" t="s">
        <v>1416</v>
      </c>
      <c r="B1971" t="s">
        <v>1417</v>
      </c>
      <c r="C1971">
        <v>2006</v>
      </c>
      <c r="D1971">
        <v>3466983</v>
      </c>
      <c r="E1971">
        <v>5.14</v>
      </c>
      <c r="F1971">
        <v>53738240</v>
      </c>
      <c r="G1971">
        <v>0.1</v>
      </c>
      <c r="H1971">
        <f t="shared" si="30"/>
        <v>34669830</v>
      </c>
    </row>
    <row r="1972" spans="1:8" x14ac:dyDescent="0.3">
      <c r="A1972" s="1" t="s">
        <v>1418</v>
      </c>
      <c r="B1972" t="s">
        <v>1419</v>
      </c>
      <c r="C1972">
        <v>2006</v>
      </c>
      <c r="D1972">
        <v>0</v>
      </c>
      <c r="E1972">
        <v>0</v>
      </c>
      <c r="F1972">
        <v>0</v>
      </c>
      <c r="G1972">
        <v>0</v>
      </c>
      <c r="H1972" t="str">
        <f t="shared" si="30"/>
        <v/>
      </c>
    </row>
    <row r="1973" spans="1:8" x14ac:dyDescent="0.3">
      <c r="A1973" s="1" t="s">
        <v>1420</v>
      </c>
      <c r="B1973" t="s">
        <v>1421</v>
      </c>
      <c r="C1973">
        <v>2006</v>
      </c>
      <c r="D1973">
        <v>183476475</v>
      </c>
      <c r="E1973">
        <v>66.45</v>
      </c>
      <c r="F1973">
        <v>37860230</v>
      </c>
      <c r="G1973">
        <v>3.1521105500000002</v>
      </c>
      <c r="H1973">
        <f t="shared" si="30"/>
        <v>58207500.05103723</v>
      </c>
    </row>
    <row r="1974" spans="1:8" x14ac:dyDescent="0.3">
      <c r="A1974" s="1" t="s">
        <v>1422</v>
      </c>
      <c r="B1974" t="s">
        <v>1423</v>
      </c>
      <c r="C1974">
        <v>2006</v>
      </c>
      <c r="D1974">
        <v>14400000</v>
      </c>
      <c r="E1974">
        <v>58.33</v>
      </c>
      <c r="F1974">
        <v>0</v>
      </c>
      <c r="G1974">
        <v>0.6</v>
      </c>
      <c r="H1974">
        <f t="shared" si="30"/>
        <v>24000000</v>
      </c>
    </row>
    <row r="1975" spans="1:8" x14ac:dyDescent="0.3">
      <c r="A1975" s="1" t="s">
        <v>1424</v>
      </c>
      <c r="B1975" t="s">
        <v>1425</v>
      </c>
      <c r="C1975">
        <v>2006</v>
      </c>
      <c r="D1975">
        <v>38000000</v>
      </c>
      <c r="E1975">
        <v>54.34</v>
      </c>
      <c r="F1975">
        <v>38000000</v>
      </c>
      <c r="G1975">
        <v>1.004</v>
      </c>
      <c r="H1975">
        <f t="shared" si="30"/>
        <v>37848605.577689245</v>
      </c>
    </row>
    <row r="1976" spans="1:8" x14ac:dyDescent="0.3">
      <c r="A1976" s="1" t="s">
        <v>1426</v>
      </c>
      <c r="B1976" t="s">
        <v>1427</v>
      </c>
      <c r="C1976">
        <v>2006</v>
      </c>
      <c r="D1976">
        <v>83269315</v>
      </c>
      <c r="E1976">
        <v>62.08</v>
      </c>
      <c r="F1976">
        <v>16653860</v>
      </c>
      <c r="G1976">
        <v>2.5</v>
      </c>
      <c r="H1976">
        <f t="shared" si="30"/>
        <v>33307726</v>
      </c>
    </row>
    <row r="1977" spans="1:8" x14ac:dyDescent="0.3">
      <c r="A1977" s="1" t="s">
        <v>1428</v>
      </c>
      <c r="B1977" t="s">
        <v>1429</v>
      </c>
      <c r="C1977">
        <v>2006</v>
      </c>
      <c r="D1977">
        <v>731554411</v>
      </c>
      <c r="E1977">
        <v>50.3</v>
      </c>
      <c r="F1977">
        <v>104507780</v>
      </c>
      <c r="G1977">
        <v>7</v>
      </c>
      <c r="H1977">
        <f t="shared" si="30"/>
        <v>104507773</v>
      </c>
    </row>
    <row r="1978" spans="1:8" x14ac:dyDescent="0.3">
      <c r="A1978" s="1" t="s">
        <v>1430</v>
      </c>
      <c r="B1978" t="s">
        <v>1431</v>
      </c>
      <c r="C1978">
        <v>2006</v>
      </c>
      <c r="D1978">
        <v>30230900</v>
      </c>
      <c r="E1978">
        <v>36.46</v>
      </c>
      <c r="F1978">
        <v>43187000</v>
      </c>
      <c r="G1978">
        <v>0.6924323</v>
      </c>
      <c r="H1978">
        <f t="shared" si="30"/>
        <v>43658997.421119727</v>
      </c>
    </row>
    <row r="1979" spans="1:8" x14ac:dyDescent="0.3">
      <c r="A1979" s="1" t="s">
        <v>1432</v>
      </c>
      <c r="B1979" t="s">
        <v>1433</v>
      </c>
      <c r="C1979">
        <v>2006</v>
      </c>
      <c r="D1979">
        <v>68820000</v>
      </c>
      <c r="E1979">
        <v>75.06</v>
      </c>
      <c r="F1979">
        <v>13764000</v>
      </c>
      <c r="G1979">
        <v>1.5</v>
      </c>
      <c r="H1979">
        <f t="shared" si="30"/>
        <v>45880000</v>
      </c>
    </row>
    <row r="1980" spans="1:8" x14ac:dyDescent="0.3">
      <c r="A1980" s="1" t="s">
        <v>1434</v>
      </c>
      <c r="B1980" t="s">
        <v>1435</v>
      </c>
      <c r="C1980">
        <v>2006</v>
      </c>
      <c r="D1980">
        <v>221068599</v>
      </c>
      <c r="E1980">
        <v>83.71</v>
      </c>
      <c r="F1980">
        <v>4730740</v>
      </c>
      <c r="G1980">
        <v>2.8072203099999999</v>
      </c>
      <c r="H1980">
        <f t="shared" si="30"/>
        <v>78749999.853057489</v>
      </c>
    </row>
    <row r="1981" spans="1:8" x14ac:dyDescent="0.3">
      <c r="A1981" s="1" t="s">
        <v>1436</v>
      </c>
      <c r="B1981" t="s">
        <v>1437</v>
      </c>
      <c r="C1981">
        <v>2006</v>
      </c>
      <c r="D1981">
        <v>2789491840</v>
      </c>
      <c r="E1981">
        <v>52.37</v>
      </c>
      <c r="F1981">
        <v>760770510</v>
      </c>
      <c r="G1981">
        <v>2.1960000000000002</v>
      </c>
      <c r="H1981">
        <f t="shared" si="30"/>
        <v>1270260400.7285974</v>
      </c>
    </row>
    <row r="1982" spans="1:8" x14ac:dyDescent="0.3">
      <c r="A1982" s="1" t="s">
        <v>1438</v>
      </c>
      <c r="B1982" t="s">
        <v>1439</v>
      </c>
      <c r="C1982">
        <v>2006</v>
      </c>
      <c r="D1982">
        <v>2754778</v>
      </c>
      <c r="E1982">
        <v>47.57</v>
      </c>
      <c r="F1982">
        <v>2754770</v>
      </c>
      <c r="G1982">
        <v>8.899E-2</v>
      </c>
      <c r="H1982">
        <f t="shared" si="30"/>
        <v>30956040.004494887</v>
      </c>
    </row>
    <row r="1983" spans="1:8" x14ac:dyDescent="0.3">
      <c r="A1983" s="1" t="s">
        <v>1440</v>
      </c>
      <c r="B1983" t="s">
        <v>1441</v>
      </c>
      <c r="C1983">
        <v>2006</v>
      </c>
      <c r="D1983">
        <v>0</v>
      </c>
      <c r="E1983">
        <v>0</v>
      </c>
      <c r="F1983">
        <v>0</v>
      </c>
      <c r="G1983">
        <v>0</v>
      </c>
      <c r="H1983" t="str">
        <f t="shared" si="30"/>
        <v/>
      </c>
    </row>
    <row r="1984" spans="1:8" x14ac:dyDescent="0.3">
      <c r="A1984" s="1" t="s">
        <v>1442</v>
      </c>
      <c r="B1984" t="s">
        <v>1443</v>
      </c>
      <c r="C1984">
        <v>2006</v>
      </c>
      <c r="D1984">
        <v>23688377</v>
      </c>
      <c r="E1984">
        <v>48.33</v>
      </c>
      <c r="F1984">
        <v>19740320</v>
      </c>
      <c r="G1984">
        <v>0.6</v>
      </c>
      <c r="H1984">
        <f t="shared" si="30"/>
        <v>39480628.333333336</v>
      </c>
    </row>
    <row r="1985" spans="1:8" x14ac:dyDescent="0.3">
      <c r="A1985" s="1" t="s">
        <v>1444</v>
      </c>
      <c r="B1985" t="s">
        <v>1445</v>
      </c>
      <c r="C1985">
        <v>2006</v>
      </c>
      <c r="D1985">
        <v>10661264</v>
      </c>
      <c r="E1985">
        <v>44.31</v>
      </c>
      <c r="F1985">
        <v>0</v>
      </c>
      <c r="G1985">
        <v>0.2</v>
      </c>
      <c r="H1985">
        <f t="shared" si="30"/>
        <v>53306320</v>
      </c>
    </row>
    <row r="1986" spans="1:8" x14ac:dyDescent="0.3">
      <c r="A1986" s="1" t="s">
        <v>1446</v>
      </c>
      <c r="B1986" t="s">
        <v>1447</v>
      </c>
      <c r="C1986">
        <v>2006</v>
      </c>
      <c r="D1986">
        <v>0</v>
      </c>
      <c r="E1986">
        <v>0</v>
      </c>
      <c r="F1986">
        <v>0</v>
      </c>
      <c r="G1986">
        <v>0</v>
      </c>
      <c r="H1986" t="str">
        <f t="shared" si="30"/>
        <v/>
      </c>
    </row>
    <row r="1987" spans="1:8" x14ac:dyDescent="0.3">
      <c r="A1987" s="1" t="s">
        <v>1448</v>
      </c>
      <c r="B1987" t="s">
        <v>1449</v>
      </c>
      <c r="C1987">
        <v>2006</v>
      </c>
      <c r="D1987">
        <v>10403280</v>
      </c>
      <c r="E1987">
        <v>17.39</v>
      </c>
      <c r="F1987">
        <v>34677600</v>
      </c>
      <c r="G1987">
        <v>0.3</v>
      </c>
      <c r="H1987">
        <f t="shared" ref="H1987:H2050" si="31">IF(G1987=0, "",D1987/G1987)</f>
        <v>34677600</v>
      </c>
    </row>
    <row r="1988" spans="1:8" x14ac:dyDescent="0.3">
      <c r="A1988" s="1" t="s">
        <v>1450</v>
      </c>
      <c r="B1988" t="s">
        <v>1451</v>
      </c>
      <c r="C1988">
        <v>2006</v>
      </c>
      <c r="D1988">
        <v>105020850</v>
      </c>
      <c r="E1988">
        <v>68.06</v>
      </c>
      <c r="F1988">
        <v>14321030</v>
      </c>
      <c r="G1988">
        <v>2.1886410000000001</v>
      </c>
      <c r="H1988">
        <f t="shared" si="31"/>
        <v>47984502.711956874</v>
      </c>
    </row>
    <row r="1989" spans="1:8" x14ac:dyDescent="0.3">
      <c r="A1989" s="1" t="s">
        <v>1452</v>
      </c>
      <c r="B1989" t="s">
        <v>1453</v>
      </c>
      <c r="C1989">
        <v>2006</v>
      </c>
      <c r="D1989">
        <v>526577695</v>
      </c>
      <c r="E1989">
        <v>32.96</v>
      </c>
      <c r="F1989">
        <v>75225390</v>
      </c>
      <c r="G1989">
        <v>3.3769425499999999</v>
      </c>
      <c r="H1989">
        <f t="shared" si="31"/>
        <v>155933270.17067555</v>
      </c>
    </row>
    <row r="1990" spans="1:8" x14ac:dyDescent="0.3">
      <c r="A1990" s="1" t="s">
        <v>1454</v>
      </c>
      <c r="B1990" t="s">
        <v>1455</v>
      </c>
      <c r="C1990">
        <v>2006</v>
      </c>
      <c r="D1990">
        <v>684359574</v>
      </c>
      <c r="E1990">
        <v>63.06</v>
      </c>
      <c r="F1990">
        <v>76039950</v>
      </c>
      <c r="G1990">
        <v>1.78096871</v>
      </c>
      <c r="H1990">
        <f t="shared" si="31"/>
        <v>384262547.76817501</v>
      </c>
    </row>
    <row r="1991" spans="1:8" x14ac:dyDescent="0.3">
      <c r="A1991" s="1" t="s">
        <v>1456</v>
      </c>
      <c r="B1991" t="s">
        <v>1457</v>
      </c>
      <c r="C1991">
        <v>2006</v>
      </c>
      <c r="D1991">
        <v>340654159</v>
      </c>
      <c r="E1991">
        <v>64.08</v>
      </c>
      <c r="F1991">
        <v>85163540</v>
      </c>
      <c r="G1991">
        <v>1.2976760000000001</v>
      </c>
      <c r="H1991">
        <f t="shared" si="31"/>
        <v>262510949.57447004</v>
      </c>
    </row>
    <row r="1992" spans="1:8" x14ac:dyDescent="0.3">
      <c r="A1992" s="1" t="s">
        <v>1458</v>
      </c>
      <c r="B1992" t="s">
        <v>1459</v>
      </c>
      <c r="C1992">
        <v>2006</v>
      </c>
      <c r="D1992">
        <v>26858998</v>
      </c>
      <c r="E1992">
        <v>76.239999999999995</v>
      </c>
      <c r="F1992">
        <v>0</v>
      </c>
      <c r="G1992">
        <v>1.1599999999999999</v>
      </c>
      <c r="H1992">
        <f t="shared" si="31"/>
        <v>23154308.620689657</v>
      </c>
    </row>
    <row r="1993" spans="1:8" x14ac:dyDescent="0.3">
      <c r="A1993" s="1" t="s">
        <v>1460</v>
      </c>
      <c r="B1993" t="s">
        <v>1461</v>
      </c>
      <c r="C1993">
        <v>2006</v>
      </c>
      <c r="D1993">
        <v>0</v>
      </c>
      <c r="E1993">
        <v>0</v>
      </c>
      <c r="F1993">
        <v>160720000</v>
      </c>
      <c r="G1993">
        <v>0</v>
      </c>
      <c r="H1993" t="str">
        <f t="shared" si="31"/>
        <v/>
      </c>
    </row>
    <row r="1994" spans="1:8" x14ac:dyDescent="0.3">
      <c r="A1994" s="1" t="s">
        <v>1462</v>
      </c>
      <c r="B1994" t="s">
        <v>1463</v>
      </c>
      <c r="C1994">
        <v>2006</v>
      </c>
      <c r="D1994">
        <v>8354465</v>
      </c>
      <c r="E1994">
        <v>33.29</v>
      </c>
      <c r="F1994">
        <v>11139280</v>
      </c>
      <c r="G1994">
        <v>0.29998999999999998</v>
      </c>
      <c r="H1994">
        <f t="shared" si="31"/>
        <v>27849144.971499052</v>
      </c>
    </row>
    <row r="1995" spans="1:8" x14ac:dyDescent="0.3">
      <c r="A1995" s="1" t="s">
        <v>1466</v>
      </c>
      <c r="B1995" t="s">
        <v>1467</v>
      </c>
      <c r="C1995">
        <v>2006</v>
      </c>
      <c r="D1995">
        <v>0</v>
      </c>
      <c r="E1995">
        <v>0</v>
      </c>
      <c r="F1995">
        <v>0</v>
      </c>
      <c r="G1995">
        <v>0</v>
      </c>
      <c r="H1995" t="str">
        <f t="shared" si="31"/>
        <v/>
      </c>
    </row>
    <row r="1996" spans="1:8" x14ac:dyDescent="0.3">
      <c r="A1996" s="1" t="s">
        <v>1468</v>
      </c>
      <c r="B1996" t="s">
        <v>1469</v>
      </c>
      <c r="C1996">
        <v>2006</v>
      </c>
      <c r="D1996">
        <v>0</v>
      </c>
      <c r="E1996">
        <v>0</v>
      </c>
      <c r="F1996">
        <v>0</v>
      </c>
      <c r="G1996">
        <v>0</v>
      </c>
      <c r="H1996" t="str">
        <f t="shared" si="31"/>
        <v/>
      </c>
    </row>
    <row r="1997" spans="1:8" x14ac:dyDescent="0.3">
      <c r="A1997" s="1" t="s">
        <v>1470</v>
      </c>
      <c r="B1997" t="s">
        <v>1471</v>
      </c>
      <c r="C1997">
        <v>2006</v>
      </c>
      <c r="D1997">
        <v>0</v>
      </c>
      <c r="E1997">
        <v>0</v>
      </c>
      <c r="F1997">
        <v>0</v>
      </c>
      <c r="G1997">
        <v>0</v>
      </c>
      <c r="H1997" t="str">
        <f t="shared" si="31"/>
        <v/>
      </c>
    </row>
    <row r="1998" spans="1:8" x14ac:dyDescent="0.3">
      <c r="A1998" s="1" t="s">
        <v>1472</v>
      </c>
      <c r="B1998" t="s">
        <v>1473</v>
      </c>
      <c r="C1998">
        <v>2006</v>
      </c>
      <c r="D1998">
        <v>0</v>
      </c>
      <c r="E1998">
        <v>0</v>
      </c>
      <c r="F1998">
        <v>0</v>
      </c>
      <c r="G1998">
        <v>0</v>
      </c>
      <c r="H1998" t="str">
        <f t="shared" si="31"/>
        <v/>
      </c>
    </row>
    <row r="1999" spans="1:8" x14ac:dyDescent="0.3">
      <c r="A1999" s="1" t="s">
        <v>1474</v>
      </c>
      <c r="B1999" t="s">
        <v>1475</v>
      </c>
      <c r="C1999">
        <v>2006</v>
      </c>
      <c r="D1999">
        <v>5400000</v>
      </c>
      <c r="E1999">
        <v>40.65</v>
      </c>
      <c r="F1999">
        <v>3600000</v>
      </c>
      <c r="G1999">
        <v>0.25259999999999999</v>
      </c>
      <c r="H1999">
        <f t="shared" si="31"/>
        <v>21377672.209026128</v>
      </c>
    </row>
    <row r="2000" spans="1:8" x14ac:dyDescent="0.3">
      <c r="A2000" s="1" t="s">
        <v>1476</v>
      </c>
      <c r="B2000" t="s">
        <v>1477</v>
      </c>
      <c r="C2000">
        <v>2006</v>
      </c>
      <c r="D2000">
        <v>13999472</v>
      </c>
      <c r="E2000">
        <v>36</v>
      </c>
      <c r="F2000">
        <v>14000000</v>
      </c>
      <c r="G2000">
        <v>0.55501701999999997</v>
      </c>
      <c r="H2000">
        <f t="shared" si="31"/>
        <v>25223500.353196379</v>
      </c>
    </row>
    <row r="2001" spans="1:8" x14ac:dyDescent="0.3">
      <c r="A2001" s="1" t="s">
        <v>1478</v>
      </c>
      <c r="B2001" t="s">
        <v>1479</v>
      </c>
      <c r="C2001">
        <v>2006</v>
      </c>
      <c r="D2001">
        <v>0</v>
      </c>
      <c r="E2001">
        <v>0</v>
      </c>
      <c r="F2001">
        <v>0</v>
      </c>
      <c r="G2001">
        <v>0</v>
      </c>
      <c r="H2001" t="str">
        <f t="shared" si="31"/>
        <v/>
      </c>
    </row>
    <row r="2002" spans="1:8" x14ac:dyDescent="0.3">
      <c r="A2002" s="1" t="s">
        <v>1480</v>
      </c>
      <c r="B2002" t="s">
        <v>1481</v>
      </c>
      <c r="C2002">
        <v>2006</v>
      </c>
      <c r="D2002">
        <v>0</v>
      </c>
      <c r="E2002">
        <v>0</v>
      </c>
      <c r="F2002">
        <v>0</v>
      </c>
      <c r="G2002">
        <v>0</v>
      </c>
      <c r="H2002" t="str">
        <f t="shared" si="31"/>
        <v/>
      </c>
    </row>
    <row r="2003" spans="1:8" x14ac:dyDescent="0.3">
      <c r="A2003" s="1" t="s">
        <v>1482</v>
      </c>
      <c r="B2003" t="s">
        <v>1483</v>
      </c>
      <c r="C2003">
        <v>2006</v>
      </c>
      <c r="D2003">
        <v>18450000</v>
      </c>
      <c r="E2003">
        <v>74.69</v>
      </c>
      <c r="F2003">
        <v>0</v>
      </c>
      <c r="G2003">
        <v>0.47849999999999998</v>
      </c>
      <c r="H2003">
        <f t="shared" si="31"/>
        <v>38557993.730407529</v>
      </c>
    </row>
    <row r="2004" spans="1:8" x14ac:dyDescent="0.3">
      <c r="A2004" s="1" t="s">
        <v>1486</v>
      </c>
      <c r="B2004" t="s">
        <v>1487</v>
      </c>
      <c r="C2004">
        <v>2006</v>
      </c>
      <c r="D2004">
        <v>0</v>
      </c>
      <c r="E2004">
        <v>0</v>
      </c>
      <c r="F2004">
        <v>25500670</v>
      </c>
      <c r="G2004">
        <v>0</v>
      </c>
      <c r="H2004" t="str">
        <f t="shared" si="31"/>
        <v/>
      </c>
    </row>
    <row r="2005" spans="1:8" x14ac:dyDescent="0.3">
      <c r="A2005" s="1" t="s">
        <v>1488</v>
      </c>
      <c r="B2005" t="s">
        <v>1489</v>
      </c>
      <c r="C2005">
        <v>2006</v>
      </c>
      <c r="D2005">
        <v>12935483</v>
      </c>
      <c r="E2005">
        <v>15.27</v>
      </c>
      <c r="F2005">
        <v>50083540</v>
      </c>
      <c r="G2005">
        <v>0.38743</v>
      </c>
      <c r="H2005">
        <f t="shared" si="31"/>
        <v>33387922.97963503</v>
      </c>
    </row>
    <row r="2006" spans="1:8" x14ac:dyDescent="0.3">
      <c r="A2006" s="1" t="s">
        <v>1490</v>
      </c>
      <c r="B2006" t="s">
        <v>1491</v>
      </c>
      <c r="C2006">
        <v>2006</v>
      </c>
      <c r="D2006">
        <v>138857142</v>
      </c>
      <c r="E2006">
        <v>61.84</v>
      </c>
      <c r="F2006">
        <v>23142860</v>
      </c>
      <c r="G2006">
        <v>2.9576579999999999</v>
      </c>
      <c r="H2006">
        <f t="shared" si="31"/>
        <v>46948342.911857963</v>
      </c>
    </row>
    <row r="2007" spans="1:8" x14ac:dyDescent="0.3">
      <c r="A2007" s="1" t="s">
        <v>1492</v>
      </c>
      <c r="B2007" t="s">
        <v>1493</v>
      </c>
      <c r="C2007">
        <v>2006</v>
      </c>
      <c r="D2007">
        <v>0</v>
      </c>
      <c r="E2007">
        <v>0</v>
      </c>
      <c r="F2007">
        <v>0</v>
      </c>
      <c r="G2007">
        <v>0</v>
      </c>
      <c r="H2007" t="str">
        <f t="shared" si="31"/>
        <v/>
      </c>
    </row>
    <row r="2008" spans="1:8" x14ac:dyDescent="0.3">
      <c r="A2008" s="1" t="s">
        <v>1494</v>
      </c>
      <c r="B2008" t="s">
        <v>1495</v>
      </c>
      <c r="C2008">
        <v>2006</v>
      </c>
      <c r="D2008">
        <v>23050000</v>
      </c>
      <c r="E2008">
        <v>44.14</v>
      </c>
      <c r="F2008">
        <v>15674000</v>
      </c>
      <c r="G2008">
        <v>1</v>
      </c>
      <c r="H2008">
        <f t="shared" si="31"/>
        <v>23050000</v>
      </c>
    </row>
    <row r="2009" spans="1:8" x14ac:dyDescent="0.3">
      <c r="A2009" s="1" t="s">
        <v>1496</v>
      </c>
      <c r="B2009" t="s">
        <v>1497</v>
      </c>
      <c r="C2009">
        <v>2006</v>
      </c>
      <c r="D2009">
        <v>401580171</v>
      </c>
      <c r="E2009">
        <v>69.69</v>
      </c>
      <c r="F2009">
        <v>70867080</v>
      </c>
      <c r="G2009">
        <v>8.5</v>
      </c>
      <c r="H2009">
        <f t="shared" si="31"/>
        <v>47244726</v>
      </c>
    </row>
    <row r="2010" spans="1:8" x14ac:dyDescent="0.3">
      <c r="A2010" s="1" t="s">
        <v>1498</v>
      </c>
      <c r="B2010" t="s">
        <v>1499</v>
      </c>
      <c r="C2010">
        <v>2006</v>
      </c>
      <c r="D2010">
        <v>142843280</v>
      </c>
      <c r="E2010">
        <v>41.57</v>
      </c>
      <c r="F2010">
        <v>142843280</v>
      </c>
      <c r="G2010">
        <v>1.5</v>
      </c>
      <c r="H2010">
        <f t="shared" si="31"/>
        <v>95228853.333333328</v>
      </c>
    </row>
    <row r="2011" spans="1:8" x14ac:dyDescent="0.3">
      <c r="A2011" s="1" t="s">
        <v>1500</v>
      </c>
      <c r="B2011" t="s">
        <v>1501</v>
      </c>
      <c r="C2011">
        <v>2006</v>
      </c>
      <c r="D2011">
        <v>274350000</v>
      </c>
      <c r="E2011">
        <v>66.13</v>
      </c>
      <c r="F2011">
        <v>91450000</v>
      </c>
      <c r="G2011">
        <v>2.8787151799999999</v>
      </c>
      <c r="H2011">
        <f t="shared" si="31"/>
        <v>95302933.0258369</v>
      </c>
    </row>
    <row r="2012" spans="1:8" x14ac:dyDescent="0.3">
      <c r="A2012" s="1" t="s">
        <v>1502</v>
      </c>
      <c r="B2012" t="s">
        <v>1503</v>
      </c>
      <c r="C2012">
        <v>2006</v>
      </c>
      <c r="D2012">
        <v>74978264</v>
      </c>
      <c r="E2012">
        <v>64.69</v>
      </c>
      <c r="F2012">
        <v>6248180</v>
      </c>
      <c r="G2012">
        <v>2.4</v>
      </c>
      <c r="H2012">
        <f t="shared" si="31"/>
        <v>31240943.333333336</v>
      </c>
    </row>
    <row r="2013" spans="1:8" x14ac:dyDescent="0.3">
      <c r="A2013" s="1" t="s">
        <v>1504</v>
      </c>
      <c r="B2013" t="s">
        <v>1505</v>
      </c>
      <c r="C2013">
        <v>2006</v>
      </c>
      <c r="D2013">
        <v>0</v>
      </c>
      <c r="E2013">
        <v>0</v>
      </c>
      <c r="F2013">
        <v>0</v>
      </c>
      <c r="G2013">
        <v>0</v>
      </c>
      <c r="H2013" t="str">
        <f t="shared" si="31"/>
        <v/>
      </c>
    </row>
    <row r="2014" spans="1:8" x14ac:dyDescent="0.3">
      <c r="A2014" s="1" t="s">
        <v>1506</v>
      </c>
      <c r="B2014" t="s">
        <v>1507</v>
      </c>
      <c r="C2014">
        <v>2006</v>
      </c>
      <c r="D2014">
        <v>27914455</v>
      </c>
      <c r="E2014">
        <v>74.27</v>
      </c>
      <c r="F2014">
        <v>0</v>
      </c>
      <c r="G2014">
        <v>0.63985360000000002</v>
      </c>
      <c r="H2014">
        <f t="shared" si="31"/>
        <v>43626315.457160823</v>
      </c>
    </row>
    <row r="2015" spans="1:8" x14ac:dyDescent="0.3">
      <c r="A2015" s="1" t="s">
        <v>1508</v>
      </c>
      <c r="B2015" t="s">
        <v>1509</v>
      </c>
      <c r="C2015">
        <v>2006</v>
      </c>
      <c r="D2015">
        <v>84281123</v>
      </c>
      <c r="E2015">
        <v>47.65</v>
      </c>
      <c r="F2015">
        <v>28093710</v>
      </c>
      <c r="G2015">
        <v>1.5</v>
      </c>
      <c r="H2015">
        <f t="shared" si="31"/>
        <v>56187415.333333336</v>
      </c>
    </row>
    <row r="2016" spans="1:8" x14ac:dyDescent="0.3">
      <c r="A2016" s="1" t="s">
        <v>1510</v>
      </c>
      <c r="B2016" t="s">
        <v>1511</v>
      </c>
      <c r="C2016">
        <v>2006</v>
      </c>
      <c r="D2016">
        <v>0</v>
      </c>
      <c r="E2016">
        <v>0</v>
      </c>
      <c r="F2016">
        <v>0</v>
      </c>
      <c r="G2016">
        <v>0</v>
      </c>
      <c r="H2016" t="str">
        <f t="shared" si="31"/>
        <v/>
      </c>
    </row>
    <row r="2017" spans="1:8" x14ac:dyDescent="0.3">
      <c r="A2017" s="1" t="s">
        <v>1512</v>
      </c>
      <c r="B2017" t="s">
        <v>1513</v>
      </c>
      <c r="C2017">
        <v>2006</v>
      </c>
      <c r="D2017">
        <v>171744322</v>
      </c>
      <c r="E2017">
        <v>43.42</v>
      </c>
      <c r="F2017">
        <v>50887210</v>
      </c>
      <c r="G2017">
        <v>2.694779</v>
      </c>
      <c r="H2017">
        <f t="shared" si="31"/>
        <v>63732247.431050934</v>
      </c>
    </row>
    <row r="2018" spans="1:8" x14ac:dyDescent="0.3">
      <c r="A2018" s="1" t="s">
        <v>1514</v>
      </c>
      <c r="B2018" t="s">
        <v>1515</v>
      </c>
      <c r="C2018">
        <v>2006</v>
      </c>
      <c r="D2018">
        <v>0</v>
      </c>
      <c r="E2018">
        <v>0</v>
      </c>
      <c r="F2018">
        <v>0</v>
      </c>
      <c r="G2018">
        <v>0</v>
      </c>
      <c r="H2018" t="str">
        <f t="shared" si="31"/>
        <v/>
      </c>
    </row>
    <row r="2019" spans="1:8" x14ac:dyDescent="0.3">
      <c r="A2019" s="1" t="s">
        <v>1516</v>
      </c>
      <c r="B2019" t="s">
        <v>1517</v>
      </c>
      <c r="C2019">
        <v>2006</v>
      </c>
      <c r="D2019">
        <v>33799250</v>
      </c>
      <c r="E2019">
        <v>25.36</v>
      </c>
      <c r="F2019">
        <v>50698880</v>
      </c>
      <c r="G2019">
        <v>0.96175999999999995</v>
      </c>
      <c r="H2019">
        <f t="shared" si="31"/>
        <v>35143123.024455167</v>
      </c>
    </row>
    <row r="2020" spans="1:8" x14ac:dyDescent="0.3">
      <c r="A2020" s="1" t="s">
        <v>1518</v>
      </c>
      <c r="B2020" t="s">
        <v>1519</v>
      </c>
      <c r="C2020">
        <v>2006</v>
      </c>
      <c r="D2020">
        <v>185482500</v>
      </c>
      <c r="E2020">
        <v>83.49</v>
      </c>
      <c r="F2020">
        <v>0</v>
      </c>
      <c r="G2020">
        <v>2.4877940000000001</v>
      </c>
      <c r="H2020">
        <f t="shared" si="31"/>
        <v>74557017.180682972</v>
      </c>
    </row>
    <row r="2021" spans="1:8" x14ac:dyDescent="0.3">
      <c r="A2021" s="1" t="s">
        <v>1520</v>
      </c>
      <c r="B2021" t="s">
        <v>1521</v>
      </c>
      <c r="C2021">
        <v>2006</v>
      </c>
      <c r="D2021">
        <v>0</v>
      </c>
      <c r="E2021">
        <v>0</v>
      </c>
      <c r="F2021">
        <v>0</v>
      </c>
      <c r="G2021">
        <v>0</v>
      </c>
      <c r="H2021" t="str">
        <f t="shared" si="31"/>
        <v/>
      </c>
    </row>
    <row r="2022" spans="1:8" x14ac:dyDescent="0.3">
      <c r="A2022" s="1" t="s">
        <v>1522</v>
      </c>
      <c r="B2022" t="s">
        <v>1523</v>
      </c>
      <c r="C2022">
        <v>2006</v>
      </c>
      <c r="D2022">
        <v>30112200</v>
      </c>
      <c r="E2022">
        <v>59.36</v>
      </c>
      <c r="F2022">
        <v>0</v>
      </c>
      <c r="G2022">
        <v>1</v>
      </c>
      <c r="H2022">
        <f t="shared" si="31"/>
        <v>30112200</v>
      </c>
    </row>
    <row r="2023" spans="1:8" x14ac:dyDescent="0.3">
      <c r="A2023" s="1" t="s">
        <v>1524</v>
      </c>
      <c r="B2023" t="s">
        <v>1525</v>
      </c>
      <c r="C2023">
        <v>2006</v>
      </c>
      <c r="D2023">
        <v>504309352</v>
      </c>
      <c r="E2023">
        <v>48.05</v>
      </c>
      <c r="F2023">
        <v>125391870</v>
      </c>
      <c r="G2023">
        <v>3.74</v>
      </c>
      <c r="H2023">
        <f t="shared" si="31"/>
        <v>134842072.72727272</v>
      </c>
    </row>
    <row r="2024" spans="1:8" x14ac:dyDescent="0.3">
      <c r="A2024" s="1" t="s">
        <v>1526</v>
      </c>
      <c r="B2024" t="s">
        <v>1527</v>
      </c>
      <c r="C2024">
        <v>2006</v>
      </c>
      <c r="D2024">
        <v>0</v>
      </c>
      <c r="E2024">
        <v>0</v>
      </c>
      <c r="F2024">
        <v>26979990</v>
      </c>
      <c r="G2024">
        <v>0</v>
      </c>
      <c r="H2024" t="str">
        <f t="shared" si="31"/>
        <v/>
      </c>
    </row>
    <row r="2025" spans="1:8" x14ac:dyDescent="0.3">
      <c r="A2025" s="1" t="s">
        <v>1528</v>
      </c>
      <c r="B2025" t="s">
        <v>1529</v>
      </c>
      <c r="C2025">
        <v>2006</v>
      </c>
      <c r="D2025">
        <v>252675000</v>
      </c>
      <c r="E2025">
        <v>78.02</v>
      </c>
      <c r="F2025">
        <v>28075000</v>
      </c>
      <c r="G2025">
        <v>4.5</v>
      </c>
      <c r="H2025">
        <f t="shared" si="31"/>
        <v>56150000</v>
      </c>
    </row>
    <row r="2026" spans="1:8" x14ac:dyDescent="0.3">
      <c r="A2026" s="1" t="s">
        <v>1530</v>
      </c>
      <c r="B2026" t="s">
        <v>1531</v>
      </c>
      <c r="C2026">
        <v>2006</v>
      </c>
      <c r="D2026">
        <v>150097114</v>
      </c>
      <c r="E2026">
        <v>75.67</v>
      </c>
      <c r="F2026">
        <v>0</v>
      </c>
      <c r="G2026">
        <v>0.85299999999999998</v>
      </c>
      <c r="H2026">
        <f t="shared" si="31"/>
        <v>175963791.32473624</v>
      </c>
    </row>
    <row r="2027" spans="1:8" x14ac:dyDescent="0.3">
      <c r="A2027" s="1" t="s">
        <v>1532</v>
      </c>
      <c r="B2027" t="s">
        <v>1533</v>
      </c>
      <c r="C2027">
        <v>2006</v>
      </c>
      <c r="D2027">
        <v>245643488</v>
      </c>
      <c r="E2027">
        <v>73.05</v>
      </c>
      <c r="F2027">
        <v>0</v>
      </c>
      <c r="G2027">
        <v>3.6</v>
      </c>
      <c r="H2027">
        <f t="shared" si="31"/>
        <v>68234302.222222224</v>
      </c>
    </row>
    <row r="2028" spans="1:8" x14ac:dyDescent="0.3">
      <c r="A2028" s="1" t="s">
        <v>1534</v>
      </c>
      <c r="B2028" t="s">
        <v>1535</v>
      </c>
      <c r="C2028">
        <v>2006</v>
      </c>
      <c r="D2028">
        <v>72300000</v>
      </c>
      <c r="E2028">
        <v>31.23</v>
      </c>
      <c r="F2028">
        <v>36150000</v>
      </c>
      <c r="G2028">
        <v>2</v>
      </c>
      <c r="H2028">
        <f t="shared" si="31"/>
        <v>36150000</v>
      </c>
    </row>
    <row r="2029" spans="1:8" x14ac:dyDescent="0.3">
      <c r="A2029" s="1" t="s">
        <v>1536</v>
      </c>
      <c r="B2029" t="s">
        <v>1537</v>
      </c>
      <c r="C2029">
        <v>2006</v>
      </c>
      <c r="D2029">
        <v>0</v>
      </c>
      <c r="E2029">
        <v>0</v>
      </c>
      <c r="F2029">
        <v>0</v>
      </c>
      <c r="G2029">
        <v>0</v>
      </c>
      <c r="H2029" t="str">
        <f t="shared" si="31"/>
        <v/>
      </c>
    </row>
    <row r="2030" spans="1:8" x14ac:dyDescent="0.3">
      <c r="A2030" s="1" t="s">
        <v>1540</v>
      </c>
      <c r="B2030" t="s">
        <v>1541</v>
      </c>
      <c r="C2030">
        <v>2006</v>
      </c>
      <c r="D2030">
        <v>9000000</v>
      </c>
      <c r="E2030">
        <v>6.83</v>
      </c>
      <c r="F2030">
        <v>171000000</v>
      </c>
      <c r="G2030">
        <v>0.1</v>
      </c>
      <c r="H2030">
        <f t="shared" si="31"/>
        <v>90000000</v>
      </c>
    </row>
    <row r="2031" spans="1:8" x14ac:dyDescent="0.3">
      <c r="A2031" s="1" t="s">
        <v>1542</v>
      </c>
      <c r="B2031" t="s">
        <v>1543</v>
      </c>
      <c r="C2031">
        <v>2006</v>
      </c>
      <c r="D2031">
        <v>23800000</v>
      </c>
      <c r="E2031">
        <v>38.340000000000003</v>
      </c>
      <c r="F2031">
        <v>23800000</v>
      </c>
      <c r="G2031">
        <v>0.5</v>
      </c>
      <c r="H2031">
        <f t="shared" si="31"/>
        <v>47600000</v>
      </c>
    </row>
    <row r="2032" spans="1:8" x14ac:dyDescent="0.3">
      <c r="A2032" s="1" t="s">
        <v>1544</v>
      </c>
      <c r="B2032" t="s">
        <v>1545</v>
      </c>
      <c r="C2032">
        <v>2006</v>
      </c>
      <c r="D2032">
        <v>31356315</v>
      </c>
      <c r="E2032">
        <v>13.13</v>
      </c>
      <c r="F2032">
        <v>94068940</v>
      </c>
      <c r="G2032">
        <v>0.5</v>
      </c>
      <c r="H2032">
        <f t="shared" si="31"/>
        <v>62712630</v>
      </c>
    </row>
    <row r="2033" spans="1:8" x14ac:dyDescent="0.3">
      <c r="A2033" s="1" t="s">
        <v>1546</v>
      </c>
      <c r="B2033" t="s">
        <v>1547</v>
      </c>
      <c r="C2033">
        <v>2006</v>
      </c>
      <c r="D2033">
        <v>0</v>
      </c>
      <c r="E2033">
        <v>0</v>
      </c>
      <c r="F2033">
        <v>0</v>
      </c>
      <c r="G2033">
        <v>0</v>
      </c>
      <c r="H2033" t="str">
        <f t="shared" si="31"/>
        <v/>
      </c>
    </row>
    <row r="2034" spans="1:8" x14ac:dyDescent="0.3">
      <c r="A2034" s="1" t="s">
        <v>1548</v>
      </c>
      <c r="B2034" t="s">
        <v>1549</v>
      </c>
      <c r="C2034">
        <v>2006</v>
      </c>
      <c r="D2034">
        <v>24033942</v>
      </c>
      <c r="E2034">
        <v>16.190000000000001</v>
      </c>
      <c r="F2034">
        <v>72101810</v>
      </c>
      <c r="G2034">
        <v>0.5</v>
      </c>
      <c r="H2034">
        <f t="shared" si="31"/>
        <v>48067884</v>
      </c>
    </row>
    <row r="2035" spans="1:8" x14ac:dyDescent="0.3">
      <c r="A2035" s="1" t="s">
        <v>1554</v>
      </c>
      <c r="B2035" t="s">
        <v>1555</v>
      </c>
      <c r="C2035">
        <v>2006</v>
      </c>
      <c r="D2035">
        <v>65298840</v>
      </c>
      <c r="E2035">
        <v>33.15</v>
      </c>
      <c r="F2035">
        <v>97948260</v>
      </c>
      <c r="G2035">
        <v>2</v>
      </c>
      <c r="H2035">
        <f t="shared" si="31"/>
        <v>32649420</v>
      </c>
    </row>
    <row r="2036" spans="1:8" x14ac:dyDescent="0.3">
      <c r="A2036" s="1" t="s">
        <v>1556</v>
      </c>
      <c r="B2036" t="s">
        <v>1557</v>
      </c>
      <c r="C2036">
        <v>2006</v>
      </c>
      <c r="D2036">
        <v>0</v>
      </c>
      <c r="E2036">
        <v>0</v>
      </c>
      <c r="F2036">
        <v>17404690</v>
      </c>
      <c r="G2036">
        <v>0</v>
      </c>
      <c r="H2036" t="str">
        <f t="shared" si="31"/>
        <v/>
      </c>
    </row>
    <row r="2037" spans="1:8" x14ac:dyDescent="0.3">
      <c r="A2037" s="1" t="s">
        <v>1558</v>
      </c>
      <c r="B2037" t="s">
        <v>1559</v>
      </c>
      <c r="C2037">
        <v>2006</v>
      </c>
      <c r="D2037">
        <v>0</v>
      </c>
      <c r="E2037">
        <v>0</v>
      </c>
      <c r="F2037">
        <v>52115040</v>
      </c>
      <c r="G2037">
        <v>0</v>
      </c>
      <c r="H2037" t="str">
        <f t="shared" si="31"/>
        <v/>
      </c>
    </row>
    <row r="2038" spans="1:8" x14ac:dyDescent="0.3">
      <c r="A2038" s="1" t="s">
        <v>1560</v>
      </c>
      <c r="B2038" t="s">
        <v>1561</v>
      </c>
      <c r="C2038">
        <v>2006</v>
      </c>
      <c r="D2038">
        <v>43220722</v>
      </c>
      <c r="E2038">
        <v>34.32</v>
      </c>
      <c r="F2038">
        <v>64831090</v>
      </c>
      <c r="G2038">
        <v>0.59999996</v>
      </c>
      <c r="H2038">
        <f t="shared" si="31"/>
        <v>72034541.468969434</v>
      </c>
    </row>
    <row r="2039" spans="1:8" x14ac:dyDescent="0.3">
      <c r="A2039" s="1" t="s">
        <v>1562</v>
      </c>
      <c r="B2039" t="s">
        <v>1563</v>
      </c>
      <c r="C2039">
        <v>2006</v>
      </c>
      <c r="D2039">
        <v>0</v>
      </c>
      <c r="E2039">
        <v>0</v>
      </c>
      <c r="F2039">
        <v>0</v>
      </c>
      <c r="G2039">
        <v>0</v>
      </c>
      <c r="H2039" t="str">
        <f t="shared" si="31"/>
        <v/>
      </c>
    </row>
    <row r="2040" spans="1:8" x14ac:dyDescent="0.3">
      <c r="A2040" s="1" t="s">
        <v>1564</v>
      </c>
      <c r="B2040" t="s">
        <v>1565</v>
      </c>
      <c r="C2040">
        <v>2006</v>
      </c>
      <c r="D2040">
        <v>0</v>
      </c>
      <c r="E2040">
        <v>0</v>
      </c>
      <c r="F2040">
        <v>0</v>
      </c>
      <c r="G2040">
        <v>0</v>
      </c>
      <c r="H2040" t="str">
        <f t="shared" si="31"/>
        <v/>
      </c>
    </row>
    <row r="2041" spans="1:8" x14ac:dyDescent="0.3">
      <c r="A2041" s="1" t="s">
        <v>1566</v>
      </c>
      <c r="B2041" t="s">
        <v>1567</v>
      </c>
      <c r="C2041">
        <v>2006</v>
      </c>
      <c r="D2041">
        <v>6790000</v>
      </c>
      <c r="E2041">
        <v>5.14</v>
      </c>
      <c r="F2041">
        <v>0</v>
      </c>
      <c r="G2041">
        <v>0.2</v>
      </c>
      <c r="H2041">
        <f t="shared" si="31"/>
        <v>33950000</v>
      </c>
    </row>
    <row r="2042" spans="1:8" x14ac:dyDescent="0.3">
      <c r="A2042" s="1" t="s">
        <v>1568</v>
      </c>
      <c r="B2042" t="s">
        <v>1569</v>
      </c>
      <c r="C2042">
        <v>2006</v>
      </c>
      <c r="D2042">
        <v>0</v>
      </c>
      <c r="E2042">
        <v>0</v>
      </c>
      <c r="F2042">
        <v>0</v>
      </c>
      <c r="G2042">
        <v>0</v>
      </c>
      <c r="H2042" t="str">
        <f t="shared" si="31"/>
        <v/>
      </c>
    </row>
    <row r="2043" spans="1:8" x14ac:dyDescent="0.3">
      <c r="A2043" s="1" t="s">
        <v>1570</v>
      </c>
      <c r="B2043" t="s">
        <v>1571</v>
      </c>
      <c r="C2043">
        <v>2006</v>
      </c>
      <c r="D2043">
        <v>0</v>
      </c>
      <c r="E2043">
        <v>0</v>
      </c>
      <c r="F2043">
        <v>0</v>
      </c>
      <c r="G2043">
        <v>0</v>
      </c>
      <c r="H2043" t="str">
        <f t="shared" si="31"/>
        <v/>
      </c>
    </row>
    <row r="2044" spans="1:8" x14ac:dyDescent="0.3">
      <c r="A2044" s="1" t="s">
        <v>1572</v>
      </c>
      <c r="B2044" t="s">
        <v>1573</v>
      </c>
      <c r="C2044">
        <v>2006</v>
      </c>
      <c r="D2044">
        <v>0</v>
      </c>
      <c r="E2044">
        <v>0</v>
      </c>
      <c r="F2044">
        <v>0</v>
      </c>
      <c r="G2044">
        <v>0</v>
      </c>
      <c r="H2044" t="str">
        <f t="shared" si="31"/>
        <v/>
      </c>
    </row>
    <row r="2045" spans="1:8" x14ac:dyDescent="0.3">
      <c r="A2045" s="1" t="s">
        <v>2600</v>
      </c>
      <c r="B2045" t="s">
        <v>2601</v>
      </c>
      <c r="C2045">
        <v>2006</v>
      </c>
      <c r="D2045">
        <v>0</v>
      </c>
      <c r="E2045">
        <v>0</v>
      </c>
      <c r="F2045">
        <v>0</v>
      </c>
      <c r="G2045">
        <v>0</v>
      </c>
      <c r="H2045" t="str">
        <f t="shared" si="31"/>
        <v/>
      </c>
    </row>
    <row r="2046" spans="1:8" x14ac:dyDescent="0.3">
      <c r="A2046" s="1" t="s">
        <v>1574</v>
      </c>
      <c r="B2046" t="s">
        <v>1575</v>
      </c>
      <c r="C2046">
        <v>2006</v>
      </c>
      <c r="D2046">
        <v>71443608</v>
      </c>
      <c r="E2046">
        <v>70.77</v>
      </c>
      <c r="F2046">
        <v>21340300</v>
      </c>
      <c r="G2046">
        <v>1</v>
      </c>
      <c r="H2046">
        <f t="shared" si="31"/>
        <v>71443608</v>
      </c>
    </row>
    <row r="2047" spans="1:8" x14ac:dyDescent="0.3">
      <c r="A2047" s="1" t="s">
        <v>1578</v>
      </c>
      <c r="B2047" t="s">
        <v>1579</v>
      </c>
      <c r="C2047">
        <v>2006</v>
      </c>
      <c r="D2047">
        <v>423501927</v>
      </c>
      <c r="E2047">
        <v>78.819999999999993</v>
      </c>
      <c r="F2047">
        <v>0</v>
      </c>
      <c r="G2047">
        <v>8.8000000000000007</v>
      </c>
      <c r="H2047">
        <f t="shared" si="31"/>
        <v>48125218.977272727</v>
      </c>
    </row>
    <row r="2048" spans="1:8" x14ac:dyDescent="0.3">
      <c r="A2048" s="1" t="s">
        <v>1580</v>
      </c>
      <c r="B2048" t="s">
        <v>1581</v>
      </c>
      <c r="C2048">
        <v>2006</v>
      </c>
      <c r="D2048">
        <v>39585000</v>
      </c>
      <c r="E2048">
        <v>97.25</v>
      </c>
      <c r="F2048">
        <v>0</v>
      </c>
      <c r="G2048">
        <v>1</v>
      </c>
      <c r="H2048">
        <f t="shared" si="31"/>
        <v>39585000</v>
      </c>
    </row>
    <row r="2049" spans="1:8" x14ac:dyDescent="0.3">
      <c r="A2049" s="1" t="s">
        <v>1582</v>
      </c>
      <c r="B2049" t="s">
        <v>1583</v>
      </c>
      <c r="C2049">
        <v>2006</v>
      </c>
      <c r="D2049">
        <v>0</v>
      </c>
      <c r="E2049">
        <v>0</v>
      </c>
      <c r="F2049">
        <v>0</v>
      </c>
      <c r="G2049">
        <v>0</v>
      </c>
      <c r="H2049" t="str">
        <f t="shared" si="31"/>
        <v/>
      </c>
    </row>
    <row r="2050" spans="1:8" x14ac:dyDescent="0.3">
      <c r="A2050" s="1" t="s">
        <v>1584</v>
      </c>
      <c r="B2050" t="s">
        <v>1585</v>
      </c>
      <c r="C2050">
        <v>2006</v>
      </c>
      <c r="D2050">
        <v>0</v>
      </c>
      <c r="E2050">
        <v>0</v>
      </c>
      <c r="F2050">
        <v>0</v>
      </c>
      <c r="G2050">
        <v>0</v>
      </c>
      <c r="H2050" t="str">
        <f t="shared" si="31"/>
        <v/>
      </c>
    </row>
    <row r="2051" spans="1:8" x14ac:dyDescent="0.3">
      <c r="A2051" s="1" t="s">
        <v>1586</v>
      </c>
      <c r="B2051" t="s">
        <v>1587</v>
      </c>
      <c r="C2051">
        <v>2006</v>
      </c>
      <c r="D2051">
        <v>0</v>
      </c>
      <c r="E2051">
        <v>0</v>
      </c>
      <c r="F2051">
        <v>0</v>
      </c>
      <c r="G2051">
        <v>0</v>
      </c>
      <c r="H2051" t="str">
        <f t="shared" ref="H2051:H2114" si="32">IF(G2051=0, "",D2051/G2051)</f>
        <v/>
      </c>
    </row>
    <row r="2052" spans="1:8" x14ac:dyDescent="0.3">
      <c r="A2052" s="1" t="s">
        <v>1594</v>
      </c>
      <c r="B2052" t="s">
        <v>1595</v>
      </c>
      <c r="C2052">
        <v>2006</v>
      </c>
      <c r="D2052">
        <v>1460265000</v>
      </c>
      <c r="E2052">
        <v>70.92</v>
      </c>
      <c r="F2052">
        <v>217950000</v>
      </c>
      <c r="G2052">
        <v>3.35</v>
      </c>
      <c r="H2052">
        <f t="shared" si="32"/>
        <v>435900000</v>
      </c>
    </row>
    <row r="2053" spans="1:8" x14ac:dyDescent="0.3">
      <c r="A2053" s="1" t="s">
        <v>1596</v>
      </c>
      <c r="B2053" t="s">
        <v>1597</v>
      </c>
      <c r="C2053">
        <v>2006</v>
      </c>
      <c r="D2053">
        <v>6265778</v>
      </c>
      <c r="E2053">
        <v>30.4</v>
      </c>
      <c r="F2053">
        <v>9398670</v>
      </c>
      <c r="G2053">
        <v>0.1</v>
      </c>
      <c r="H2053">
        <f t="shared" si="32"/>
        <v>62657780</v>
      </c>
    </row>
    <row r="2054" spans="1:8" x14ac:dyDescent="0.3">
      <c r="A2054" s="1" t="s">
        <v>1598</v>
      </c>
      <c r="B2054" t="s">
        <v>1599</v>
      </c>
      <c r="C2054">
        <v>2006</v>
      </c>
      <c r="D2054">
        <v>0</v>
      </c>
      <c r="E2054">
        <v>0</v>
      </c>
      <c r="F2054">
        <v>376163550</v>
      </c>
      <c r="G2054">
        <v>0</v>
      </c>
      <c r="H2054" t="str">
        <f t="shared" si="32"/>
        <v/>
      </c>
    </row>
    <row r="2055" spans="1:8" x14ac:dyDescent="0.3">
      <c r="A2055" s="1" t="s">
        <v>1600</v>
      </c>
      <c r="B2055" t="s">
        <v>1601</v>
      </c>
      <c r="C2055">
        <v>2006</v>
      </c>
      <c r="D2055">
        <v>0</v>
      </c>
      <c r="E2055">
        <v>0</v>
      </c>
      <c r="F2055">
        <v>46162400</v>
      </c>
      <c r="G2055">
        <v>0</v>
      </c>
      <c r="H2055" t="str">
        <f t="shared" si="32"/>
        <v/>
      </c>
    </row>
    <row r="2056" spans="1:8" x14ac:dyDescent="0.3">
      <c r="A2056" s="1" t="s">
        <v>1602</v>
      </c>
      <c r="B2056" t="s">
        <v>1603</v>
      </c>
      <c r="C2056">
        <v>2006</v>
      </c>
      <c r="D2056">
        <v>27368380</v>
      </c>
      <c r="E2056">
        <v>8.9499999999999993</v>
      </c>
      <c r="F2056">
        <v>27368380</v>
      </c>
      <c r="G2056">
        <v>0.13</v>
      </c>
      <c r="H2056">
        <f t="shared" si="32"/>
        <v>210526000</v>
      </c>
    </row>
    <row r="2057" spans="1:8" x14ac:dyDescent="0.3">
      <c r="A2057" s="1" t="s">
        <v>1604</v>
      </c>
      <c r="B2057" t="s">
        <v>1605</v>
      </c>
      <c r="C2057">
        <v>2006</v>
      </c>
      <c r="D2057">
        <v>221525000</v>
      </c>
      <c r="E2057">
        <v>23.4</v>
      </c>
      <c r="F2057">
        <v>221525000</v>
      </c>
      <c r="G2057">
        <v>2.5</v>
      </c>
      <c r="H2057">
        <f t="shared" si="32"/>
        <v>88610000</v>
      </c>
    </row>
    <row r="2058" spans="1:8" x14ac:dyDescent="0.3">
      <c r="A2058" s="1" t="s">
        <v>1606</v>
      </c>
      <c r="B2058" t="s">
        <v>1607</v>
      </c>
      <c r="C2058">
        <v>2006</v>
      </c>
      <c r="D2058">
        <v>0</v>
      </c>
      <c r="E2058">
        <v>0</v>
      </c>
      <c r="F2058">
        <v>0</v>
      </c>
      <c r="G2058">
        <v>0</v>
      </c>
      <c r="H2058" t="str">
        <f t="shared" si="32"/>
        <v/>
      </c>
    </row>
    <row r="2059" spans="1:8" x14ac:dyDescent="0.3">
      <c r="A2059" s="1" t="s">
        <v>1608</v>
      </c>
      <c r="B2059" t="s">
        <v>1609</v>
      </c>
      <c r="C2059">
        <v>2006</v>
      </c>
      <c r="D2059">
        <v>610732104</v>
      </c>
      <c r="E2059">
        <v>58.25</v>
      </c>
      <c r="F2059">
        <v>107776260</v>
      </c>
      <c r="G2059">
        <v>1.61280355</v>
      </c>
      <c r="H2059">
        <f t="shared" si="32"/>
        <v>378677306.35885566</v>
      </c>
    </row>
    <row r="2060" spans="1:8" x14ac:dyDescent="0.3">
      <c r="A2060" s="1" t="s">
        <v>2602</v>
      </c>
      <c r="B2060" t="s">
        <v>2603</v>
      </c>
      <c r="C2060">
        <v>2006</v>
      </c>
      <c r="D2060">
        <v>0</v>
      </c>
      <c r="E2060">
        <v>0</v>
      </c>
      <c r="F2060">
        <v>104500000</v>
      </c>
      <c r="G2060">
        <v>0</v>
      </c>
      <c r="H2060" t="str">
        <f t="shared" si="32"/>
        <v/>
      </c>
    </row>
    <row r="2061" spans="1:8" x14ac:dyDescent="0.3">
      <c r="A2061" s="1" t="s">
        <v>1610</v>
      </c>
      <c r="B2061" t="s">
        <v>1611</v>
      </c>
      <c r="C2061">
        <v>2006</v>
      </c>
      <c r="D2061">
        <v>251970000</v>
      </c>
      <c r="E2061">
        <v>64.66</v>
      </c>
      <c r="F2061">
        <v>41995000</v>
      </c>
      <c r="G2061">
        <v>6</v>
      </c>
      <c r="H2061">
        <f t="shared" si="32"/>
        <v>41995000</v>
      </c>
    </row>
    <row r="2062" spans="1:8" x14ac:dyDescent="0.3">
      <c r="A2062" s="1" t="s">
        <v>1612</v>
      </c>
      <c r="B2062" t="s">
        <v>1613</v>
      </c>
      <c r="C2062">
        <v>2006</v>
      </c>
      <c r="D2062">
        <v>16848800</v>
      </c>
      <c r="E2062">
        <v>27.85</v>
      </c>
      <c r="F2062">
        <v>33697600</v>
      </c>
      <c r="G2062">
        <v>0.5</v>
      </c>
      <c r="H2062">
        <f t="shared" si="32"/>
        <v>33697600</v>
      </c>
    </row>
    <row r="2063" spans="1:8" x14ac:dyDescent="0.3">
      <c r="A2063" s="1" t="s">
        <v>1614</v>
      </c>
      <c r="B2063" t="s">
        <v>1615</v>
      </c>
      <c r="C2063">
        <v>2006</v>
      </c>
      <c r="D2063">
        <v>27206400</v>
      </c>
      <c r="E2063">
        <v>74.78</v>
      </c>
      <c r="F2063">
        <v>0</v>
      </c>
      <c r="G2063">
        <v>1</v>
      </c>
      <c r="H2063">
        <f t="shared" si="32"/>
        <v>27206400</v>
      </c>
    </row>
    <row r="2064" spans="1:8" x14ac:dyDescent="0.3">
      <c r="A2064" s="1" t="s">
        <v>2604</v>
      </c>
      <c r="B2064" t="s">
        <v>2605</v>
      </c>
      <c r="C2064">
        <v>2006</v>
      </c>
      <c r="D2064">
        <v>21634200</v>
      </c>
      <c r="E2064">
        <v>43.34</v>
      </c>
      <c r="F2064">
        <v>15453000</v>
      </c>
      <c r="G2064">
        <v>0.7</v>
      </c>
      <c r="H2064">
        <f t="shared" si="32"/>
        <v>30906000.000000004</v>
      </c>
    </row>
    <row r="2065" spans="1:8" x14ac:dyDescent="0.3">
      <c r="A2065" s="1" t="s">
        <v>1616</v>
      </c>
      <c r="B2065" t="s">
        <v>1617</v>
      </c>
      <c r="C2065">
        <v>2006</v>
      </c>
      <c r="D2065">
        <v>220446000</v>
      </c>
      <c r="E2065">
        <v>91.62</v>
      </c>
      <c r="F2065">
        <v>63000000</v>
      </c>
      <c r="G2065">
        <v>6.9996099999999997</v>
      </c>
      <c r="H2065">
        <f t="shared" si="32"/>
        <v>31494040.382249869</v>
      </c>
    </row>
    <row r="2066" spans="1:8" x14ac:dyDescent="0.3">
      <c r="A2066" s="1" t="s">
        <v>1618</v>
      </c>
      <c r="B2066" t="s">
        <v>1619</v>
      </c>
      <c r="C2066">
        <v>2006</v>
      </c>
      <c r="D2066">
        <v>0</v>
      </c>
      <c r="E2066">
        <v>0</v>
      </c>
      <c r="F2066">
        <v>0</v>
      </c>
      <c r="G2066">
        <v>0</v>
      </c>
      <c r="H2066" t="str">
        <f t="shared" si="32"/>
        <v/>
      </c>
    </row>
    <row r="2067" spans="1:8" x14ac:dyDescent="0.3">
      <c r="A2067" s="1" t="s">
        <v>1620</v>
      </c>
      <c r="B2067" t="s">
        <v>1621</v>
      </c>
      <c r="C2067">
        <v>2006</v>
      </c>
      <c r="D2067">
        <v>35352144</v>
      </c>
      <c r="E2067">
        <v>26.87</v>
      </c>
      <c r="F2067">
        <v>75704500</v>
      </c>
      <c r="G2067">
        <v>1.07404356</v>
      </c>
      <c r="H2067">
        <f t="shared" si="32"/>
        <v>32915000.207254164</v>
      </c>
    </row>
    <row r="2068" spans="1:8" x14ac:dyDescent="0.3">
      <c r="A2068" s="1" t="s">
        <v>1624</v>
      </c>
      <c r="B2068" t="s">
        <v>1625</v>
      </c>
      <c r="C2068">
        <v>2006</v>
      </c>
      <c r="D2068">
        <v>227343750</v>
      </c>
      <c r="E2068">
        <v>71.73</v>
      </c>
      <c r="F2068">
        <v>7578130</v>
      </c>
      <c r="G2068">
        <v>3</v>
      </c>
      <c r="H2068">
        <f t="shared" si="32"/>
        <v>75781250</v>
      </c>
    </row>
    <row r="2069" spans="1:8" x14ac:dyDescent="0.3">
      <c r="A2069" s="1" t="s">
        <v>1626</v>
      </c>
      <c r="B2069" t="s">
        <v>1627</v>
      </c>
      <c r="C2069">
        <v>2006</v>
      </c>
      <c r="D2069">
        <v>0</v>
      </c>
      <c r="E2069">
        <v>0</v>
      </c>
      <c r="F2069">
        <v>0</v>
      </c>
      <c r="G2069">
        <v>0</v>
      </c>
      <c r="H2069" t="str">
        <f t="shared" si="32"/>
        <v/>
      </c>
    </row>
    <row r="2070" spans="1:8" x14ac:dyDescent="0.3">
      <c r="A2070" s="1" t="s">
        <v>1628</v>
      </c>
      <c r="B2070" t="s">
        <v>1629</v>
      </c>
      <c r="C2070">
        <v>2006</v>
      </c>
      <c r="D2070">
        <v>4082600</v>
      </c>
      <c r="E2070">
        <v>69.97</v>
      </c>
      <c r="F2070">
        <v>0</v>
      </c>
      <c r="G2070">
        <v>0.2</v>
      </c>
      <c r="H2070">
        <f t="shared" si="32"/>
        <v>20413000</v>
      </c>
    </row>
    <row r="2071" spans="1:8" x14ac:dyDescent="0.3">
      <c r="A2071" s="1" t="s">
        <v>1630</v>
      </c>
      <c r="B2071" t="s">
        <v>1631</v>
      </c>
      <c r="C2071">
        <v>2006</v>
      </c>
      <c r="D2071">
        <v>0</v>
      </c>
      <c r="E2071">
        <v>0</v>
      </c>
      <c r="F2071">
        <v>0</v>
      </c>
      <c r="G2071">
        <v>0</v>
      </c>
      <c r="H2071" t="str">
        <f t="shared" si="32"/>
        <v/>
      </c>
    </row>
    <row r="2072" spans="1:8" x14ac:dyDescent="0.3">
      <c r="A2072" s="1" t="s">
        <v>1632</v>
      </c>
      <c r="B2072" t="s">
        <v>1633</v>
      </c>
      <c r="C2072">
        <v>2006</v>
      </c>
      <c r="D2072">
        <v>99000000</v>
      </c>
      <c r="E2072">
        <v>79.760000000000005</v>
      </c>
      <c r="F2072">
        <v>0</v>
      </c>
      <c r="G2072">
        <v>3.3</v>
      </c>
      <c r="H2072">
        <f t="shared" si="32"/>
        <v>30000000</v>
      </c>
    </row>
    <row r="2073" spans="1:8" x14ac:dyDescent="0.3">
      <c r="A2073" s="1" t="s">
        <v>1634</v>
      </c>
      <c r="B2073" t="s">
        <v>1635</v>
      </c>
      <c r="C2073">
        <v>2006</v>
      </c>
      <c r="D2073">
        <v>38918500</v>
      </c>
      <c r="E2073">
        <v>30.86</v>
      </c>
      <c r="F2073">
        <v>43015180</v>
      </c>
      <c r="G2073">
        <v>1.9</v>
      </c>
      <c r="H2073">
        <f t="shared" si="32"/>
        <v>20483421.052631579</v>
      </c>
    </row>
    <row r="2074" spans="1:8" x14ac:dyDescent="0.3">
      <c r="A2074" s="1" t="s">
        <v>1636</v>
      </c>
      <c r="B2074" t="s">
        <v>1637</v>
      </c>
      <c r="C2074">
        <v>2006</v>
      </c>
      <c r="D2074">
        <v>11649935</v>
      </c>
      <c r="E2074">
        <v>8.48</v>
      </c>
      <c r="F2074">
        <v>104849420</v>
      </c>
      <c r="G2074">
        <v>0.19888381342</v>
      </c>
      <c r="H2074">
        <f t="shared" si="32"/>
        <v>58576587.001566753</v>
      </c>
    </row>
    <row r="2075" spans="1:8" x14ac:dyDescent="0.3">
      <c r="A2075" s="1" t="s">
        <v>1638</v>
      </c>
      <c r="B2075" t="s">
        <v>1639</v>
      </c>
      <c r="C2075">
        <v>2006</v>
      </c>
      <c r="D2075">
        <v>0</v>
      </c>
      <c r="E2075">
        <v>0</v>
      </c>
      <c r="F2075">
        <v>0</v>
      </c>
      <c r="G2075">
        <v>0</v>
      </c>
      <c r="H2075" t="str">
        <f t="shared" si="32"/>
        <v/>
      </c>
    </row>
    <row r="2076" spans="1:8" x14ac:dyDescent="0.3">
      <c r="A2076" s="1" t="s">
        <v>1640</v>
      </c>
      <c r="B2076" t="s">
        <v>1641</v>
      </c>
      <c r="C2076">
        <v>2006</v>
      </c>
      <c r="D2076">
        <v>25258100</v>
      </c>
      <c r="E2076">
        <v>54.72</v>
      </c>
      <c r="F2076">
        <v>0</v>
      </c>
      <c r="G2076">
        <v>1</v>
      </c>
      <c r="H2076">
        <f t="shared" si="32"/>
        <v>25258100</v>
      </c>
    </row>
    <row r="2077" spans="1:8" x14ac:dyDescent="0.3">
      <c r="A2077" s="1" t="s">
        <v>1642</v>
      </c>
      <c r="B2077" t="s">
        <v>1643</v>
      </c>
      <c r="C2077">
        <v>2006</v>
      </c>
      <c r="D2077">
        <v>44339600</v>
      </c>
      <c r="E2077">
        <v>36.76</v>
      </c>
      <c r="F2077">
        <v>64350000</v>
      </c>
      <c r="G2077">
        <v>1.2273590000000001</v>
      </c>
      <c r="H2077">
        <f t="shared" si="32"/>
        <v>36126023.437315404</v>
      </c>
    </row>
    <row r="2078" spans="1:8" x14ac:dyDescent="0.3">
      <c r="A2078" s="1" t="s">
        <v>2606</v>
      </c>
      <c r="B2078" t="s">
        <v>2607</v>
      </c>
      <c r="C2078">
        <v>2006</v>
      </c>
      <c r="D2078">
        <v>17344000</v>
      </c>
      <c r="E2078">
        <v>32.159999999999997</v>
      </c>
      <c r="F2078">
        <v>18428000</v>
      </c>
      <c r="G2078">
        <v>0.8</v>
      </c>
      <c r="H2078">
        <f t="shared" si="32"/>
        <v>21680000</v>
      </c>
    </row>
    <row r="2079" spans="1:8" x14ac:dyDescent="0.3">
      <c r="A2079" s="1" t="s">
        <v>1644</v>
      </c>
      <c r="B2079" t="s">
        <v>1645</v>
      </c>
      <c r="C2079">
        <v>2006</v>
      </c>
      <c r="D2079">
        <v>0</v>
      </c>
      <c r="E2079">
        <v>0</v>
      </c>
      <c r="F2079">
        <v>0</v>
      </c>
      <c r="G2079">
        <v>0</v>
      </c>
      <c r="H2079" t="str">
        <f t="shared" si="32"/>
        <v/>
      </c>
    </row>
    <row r="2080" spans="1:8" x14ac:dyDescent="0.3">
      <c r="A2080" s="1" t="s">
        <v>1646</v>
      </c>
      <c r="B2080" t="s">
        <v>1647</v>
      </c>
      <c r="C2080">
        <v>2006</v>
      </c>
      <c r="D2080">
        <v>0</v>
      </c>
      <c r="E2080">
        <v>0</v>
      </c>
      <c r="F2080">
        <v>0</v>
      </c>
      <c r="G2080">
        <v>0</v>
      </c>
      <c r="H2080" t="str">
        <f t="shared" si="32"/>
        <v/>
      </c>
    </row>
    <row r="2081" spans="1:8" x14ac:dyDescent="0.3">
      <c r="A2081" s="1" t="s">
        <v>1648</v>
      </c>
      <c r="B2081" t="s">
        <v>1649</v>
      </c>
      <c r="C2081">
        <v>2006</v>
      </c>
      <c r="D2081">
        <v>210733026</v>
      </c>
      <c r="E2081">
        <v>60.68</v>
      </c>
      <c r="F2081">
        <v>79920000</v>
      </c>
      <c r="G2081">
        <v>7.1193590000000002</v>
      </c>
      <c r="H2081">
        <f t="shared" si="32"/>
        <v>29599999.943815164</v>
      </c>
    </row>
    <row r="2082" spans="1:8" x14ac:dyDescent="0.3">
      <c r="A2082" s="1" t="s">
        <v>1650</v>
      </c>
      <c r="B2082" t="s">
        <v>1651</v>
      </c>
      <c r="C2082">
        <v>2006</v>
      </c>
      <c r="D2082">
        <v>0</v>
      </c>
      <c r="E2082">
        <v>0</v>
      </c>
      <c r="F2082">
        <v>21508040</v>
      </c>
      <c r="G2082">
        <v>0</v>
      </c>
      <c r="H2082" t="str">
        <f t="shared" si="32"/>
        <v/>
      </c>
    </row>
    <row r="2083" spans="1:8" x14ac:dyDescent="0.3">
      <c r="A2083" s="1" t="s">
        <v>1652</v>
      </c>
      <c r="B2083" t="s">
        <v>1653</v>
      </c>
      <c r="C2083">
        <v>2006</v>
      </c>
      <c r="D2083">
        <v>139414583</v>
      </c>
      <c r="E2083">
        <v>58.75</v>
      </c>
      <c r="F2083">
        <v>34853650</v>
      </c>
      <c r="G2083">
        <v>1.2691053999999999</v>
      </c>
      <c r="H2083">
        <f t="shared" si="32"/>
        <v>109852643.44474463</v>
      </c>
    </row>
    <row r="2084" spans="1:8" x14ac:dyDescent="0.3">
      <c r="A2084" s="1" t="s">
        <v>2608</v>
      </c>
      <c r="B2084" t="s">
        <v>2609</v>
      </c>
      <c r="C2084">
        <v>2006</v>
      </c>
      <c r="D2084">
        <v>33847580</v>
      </c>
      <c r="E2084">
        <v>58.22</v>
      </c>
      <c r="F2084">
        <v>11282530</v>
      </c>
      <c r="G2084">
        <v>1.5</v>
      </c>
      <c r="H2084">
        <f t="shared" si="32"/>
        <v>22565053.333333332</v>
      </c>
    </row>
    <row r="2085" spans="1:8" x14ac:dyDescent="0.3">
      <c r="A2085" s="1" t="s">
        <v>1654</v>
      </c>
      <c r="B2085" t="s">
        <v>1655</v>
      </c>
      <c r="C2085">
        <v>2006</v>
      </c>
      <c r="D2085">
        <v>117818740</v>
      </c>
      <c r="E2085">
        <v>60.42</v>
      </c>
      <c r="F2085">
        <v>31004930</v>
      </c>
      <c r="G2085">
        <v>1.1399999999999999</v>
      </c>
      <c r="H2085">
        <f t="shared" si="32"/>
        <v>103349771.92982458</v>
      </c>
    </row>
    <row r="2086" spans="1:8" x14ac:dyDescent="0.3">
      <c r="A2086" s="1" t="s">
        <v>1656</v>
      </c>
      <c r="B2086" t="s">
        <v>1657</v>
      </c>
      <c r="C2086">
        <v>2006</v>
      </c>
      <c r="D2086">
        <v>362340000</v>
      </c>
      <c r="E2086">
        <v>49.53</v>
      </c>
      <c r="F2086">
        <v>201300000</v>
      </c>
      <c r="G2086">
        <v>9</v>
      </c>
      <c r="H2086">
        <f t="shared" si="32"/>
        <v>40260000</v>
      </c>
    </row>
    <row r="2087" spans="1:8" x14ac:dyDescent="0.3">
      <c r="A2087" s="1" t="s">
        <v>1658</v>
      </c>
      <c r="B2087" t="s">
        <v>1659</v>
      </c>
      <c r="C2087">
        <v>2006</v>
      </c>
      <c r="D2087">
        <v>193014000</v>
      </c>
      <c r="E2087">
        <v>90.35</v>
      </c>
      <c r="F2087">
        <v>28952100</v>
      </c>
      <c r="G2087">
        <v>4</v>
      </c>
      <c r="H2087">
        <f t="shared" si="32"/>
        <v>48253500</v>
      </c>
    </row>
    <row r="2088" spans="1:8" x14ac:dyDescent="0.3">
      <c r="A2088" s="1" t="s">
        <v>1660</v>
      </c>
      <c r="B2088" t="s">
        <v>1661</v>
      </c>
      <c r="C2088">
        <v>2006</v>
      </c>
      <c r="D2088">
        <v>98479350</v>
      </c>
      <c r="E2088">
        <v>34.57</v>
      </c>
      <c r="F2088">
        <v>98479350</v>
      </c>
      <c r="G2088">
        <v>3.0007998699999998</v>
      </c>
      <c r="H2088">
        <f t="shared" si="32"/>
        <v>32817700.035424225</v>
      </c>
    </row>
    <row r="2089" spans="1:8" x14ac:dyDescent="0.3">
      <c r="A2089" s="1" t="s">
        <v>1662</v>
      </c>
      <c r="B2089" t="s">
        <v>1663</v>
      </c>
      <c r="C2089">
        <v>2006</v>
      </c>
      <c r="D2089">
        <v>8850000</v>
      </c>
      <c r="E2089">
        <v>84.05</v>
      </c>
      <c r="F2089">
        <v>0</v>
      </c>
      <c r="G2089">
        <v>0.5</v>
      </c>
      <c r="H2089">
        <f t="shared" si="32"/>
        <v>17700000</v>
      </c>
    </row>
    <row r="2090" spans="1:8" x14ac:dyDescent="0.3">
      <c r="A2090" s="1" t="s">
        <v>1664</v>
      </c>
      <c r="B2090" t="s">
        <v>1665</v>
      </c>
      <c r="C2090">
        <v>2006</v>
      </c>
      <c r="D2090">
        <v>211817936</v>
      </c>
      <c r="E2090">
        <v>84.37</v>
      </c>
      <c r="F2090">
        <v>27870790</v>
      </c>
      <c r="G2090">
        <v>3.8</v>
      </c>
      <c r="H2090">
        <f t="shared" si="32"/>
        <v>55741562.105263159</v>
      </c>
    </row>
    <row r="2091" spans="1:8" x14ac:dyDescent="0.3">
      <c r="A2091" s="1" t="s">
        <v>1666</v>
      </c>
      <c r="B2091" t="s">
        <v>1667</v>
      </c>
      <c r="C2091">
        <v>2006</v>
      </c>
      <c r="D2091">
        <v>0</v>
      </c>
      <c r="E2091">
        <v>0</v>
      </c>
      <c r="F2091">
        <v>60490900</v>
      </c>
      <c r="G2091">
        <v>0</v>
      </c>
      <c r="H2091" t="str">
        <f t="shared" si="32"/>
        <v/>
      </c>
    </row>
    <row r="2092" spans="1:8" x14ac:dyDescent="0.3">
      <c r="A2092" s="1" t="s">
        <v>2610</v>
      </c>
      <c r="B2092" t="s">
        <v>2611</v>
      </c>
      <c r="C2092">
        <v>2006</v>
      </c>
      <c r="D2092">
        <v>0</v>
      </c>
      <c r="E2092">
        <v>0</v>
      </c>
      <c r="F2092">
        <v>0</v>
      </c>
      <c r="G2092">
        <v>0</v>
      </c>
      <c r="H2092" t="str">
        <f t="shared" si="32"/>
        <v/>
      </c>
    </row>
    <row r="2093" spans="1:8" x14ac:dyDescent="0.3">
      <c r="A2093" s="1" t="s">
        <v>1668</v>
      </c>
      <c r="B2093" t="s">
        <v>1669</v>
      </c>
      <c r="C2093">
        <v>2006</v>
      </c>
      <c r="D2093">
        <v>7777385000</v>
      </c>
      <c r="E2093">
        <v>49.01</v>
      </c>
      <c r="F2093">
        <v>1866572400</v>
      </c>
      <c r="G2093">
        <v>2.5</v>
      </c>
      <c r="H2093">
        <f t="shared" si="32"/>
        <v>3110954000</v>
      </c>
    </row>
    <row r="2094" spans="1:8" x14ac:dyDescent="0.3">
      <c r="A2094" s="1" t="s">
        <v>1670</v>
      </c>
      <c r="B2094" t="s">
        <v>1671</v>
      </c>
      <c r="C2094">
        <v>2006</v>
      </c>
      <c r="D2094">
        <v>37814298</v>
      </c>
      <c r="E2094">
        <v>62.58</v>
      </c>
      <c r="F2094">
        <v>9453570</v>
      </c>
      <c r="G2094">
        <v>1.0110116899999999</v>
      </c>
      <c r="H2094">
        <f t="shared" si="32"/>
        <v>37402433.991638616</v>
      </c>
    </row>
    <row r="2095" spans="1:8" x14ac:dyDescent="0.3">
      <c r="A2095" s="1" t="s">
        <v>1672</v>
      </c>
      <c r="B2095" t="s">
        <v>1673</v>
      </c>
      <c r="C2095">
        <v>2006</v>
      </c>
      <c r="D2095">
        <v>86190844</v>
      </c>
      <c r="E2095">
        <v>43</v>
      </c>
      <c r="F2095">
        <v>0</v>
      </c>
      <c r="G2095">
        <v>1.27024626</v>
      </c>
      <c r="H2095">
        <f t="shared" si="32"/>
        <v>67853649.102655098</v>
      </c>
    </row>
    <row r="2096" spans="1:8" x14ac:dyDescent="0.3">
      <c r="A2096" s="1" t="s">
        <v>1674</v>
      </c>
      <c r="B2096" t="s">
        <v>1675</v>
      </c>
      <c r="C2096">
        <v>2006</v>
      </c>
      <c r="D2096">
        <v>466352264</v>
      </c>
      <c r="E2096">
        <v>16.510000000000002</v>
      </c>
      <c r="F2096">
        <v>932704500</v>
      </c>
      <c r="G2096">
        <v>0.19919999999999999</v>
      </c>
      <c r="H2096">
        <f t="shared" si="32"/>
        <v>2341125823.2931728</v>
      </c>
    </row>
    <row r="2097" spans="1:8" x14ac:dyDescent="0.3">
      <c r="A2097" s="1" t="s">
        <v>1676</v>
      </c>
      <c r="B2097" t="s">
        <v>1677</v>
      </c>
      <c r="C2097">
        <v>2006</v>
      </c>
      <c r="D2097">
        <v>16236000</v>
      </c>
      <c r="E2097">
        <v>27.45</v>
      </c>
      <c r="F2097">
        <v>24354000</v>
      </c>
      <c r="G2097">
        <v>0.49079</v>
      </c>
      <c r="H2097">
        <f t="shared" si="32"/>
        <v>33081358.625888873</v>
      </c>
    </row>
    <row r="2098" spans="1:8" x14ac:dyDescent="0.3">
      <c r="A2098" s="1" t="s">
        <v>1678</v>
      </c>
      <c r="B2098" t="s">
        <v>1679</v>
      </c>
      <c r="C2098">
        <v>2006</v>
      </c>
      <c r="D2098">
        <v>75777300</v>
      </c>
      <c r="E2098">
        <v>41.82</v>
      </c>
      <c r="F2098">
        <v>50518200</v>
      </c>
      <c r="G2098">
        <v>3</v>
      </c>
      <c r="H2098">
        <f t="shared" si="32"/>
        <v>25259100</v>
      </c>
    </row>
    <row r="2099" spans="1:8" x14ac:dyDescent="0.3">
      <c r="A2099" s="1" t="s">
        <v>2612</v>
      </c>
      <c r="B2099" t="s">
        <v>2613</v>
      </c>
      <c r="C2099">
        <v>2006</v>
      </c>
      <c r="D2099">
        <v>25516000</v>
      </c>
      <c r="E2099">
        <v>30.88</v>
      </c>
      <c r="F2099">
        <v>25516000</v>
      </c>
      <c r="G2099">
        <v>1</v>
      </c>
      <c r="H2099">
        <f t="shared" si="32"/>
        <v>25516000</v>
      </c>
    </row>
    <row r="2100" spans="1:8" x14ac:dyDescent="0.3">
      <c r="A2100" s="1" t="s">
        <v>1680</v>
      </c>
      <c r="B2100" t="s">
        <v>1681</v>
      </c>
      <c r="C2100">
        <v>2006</v>
      </c>
      <c r="D2100">
        <v>42465000</v>
      </c>
      <c r="E2100">
        <v>47.84</v>
      </c>
      <c r="F2100">
        <v>28310000</v>
      </c>
      <c r="G2100">
        <v>1.5</v>
      </c>
      <c r="H2100">
        <f t="shared" si="32"/>
        <v>28310000</v>
      </c>
    </row>
    <row r="2101" spans="1:8" x14ac:dyDescent="0.3">
      <c r="A2101" s="1" t="s">
        <v>1682</v>
      </c>
      <c r="B2101" t="s">
        <v>1683</v>
      </c>
      <c r="C2101">
        <v>2006</v>
      </c>
      <c r="D2101">
        <v>44478000</v>
      </c>
      <c r="E2101">
        <v>47.44</v>
      </c>
      <c r="F2101">
        <v>22239000</v>
      </c>
      <c r="G2101">
        <v>2</v>
      </c>
      <c r="H2101">
        <f t="shared" si="32"/>
        <v>22239000</v>
      </c>
    </row>
    <row r="2102" spans="1:8" x14ac:dyDescent="0.3">
      <c r="A2102" s="1" t="s">
        <v>2614</v>
      </c>
      <c r="B2102" t="s">
        <v>2615</v>
      </c>
      <c r="C2102">
        <v>2006</v>
      </c>
      <c r="D2102">
        <v>34120400</v>
      </c>
      <c r="E2102">
        <v>46.27</v>
      </c>
      <c r="F2102">
        <v>23031270</v>
      </c>
      <c r="G2102">
        <v>2</v>
      </c>
      <c r="H2102">
        <f t="shared" si="32"/>
        <v>17060200</v>
      </c>
    </row>
    <row r="2103" spans="1:8" x14ac:dyDescent="0.3">
      <c r="A2103" s="1" t="s">
        <v>1684</v>
      </c>
      <c r="B2103" t="s">
        <v>1685</v>
      </c>
      <c r="C2103">
        <v>2006</v>
      </c>
      <c r="D2103">
        <v>10000000</v>
      </c>
      <c r="E2103">
        <v>15.04</v>
      </c>
      <c r="F2103">
        <v>42500000</v>
      </c>
      <c r="G2103">
        <v>0.4</v>
      </c>
      <c r="H2103">
        <f t="shared" si="32"/>
        <v>25000000</v>
      </c>
    </row>
    <row r="2104" spans="1:8" x14ac:dyDescent="0.3">
      <c r="A2104" s="1" t="s">
        <v>1686</v>
      </c>
      <c r="B2104" t="s">
        <v>1687</v>
      </c>
      <c r="C2104">
        <v>2006</v>
      </c>
      <c r="D2104">
        <v>76881600</v>
      </c>
      <c r="E2104">
        <v>33.090000000000003</v>
      </c>
      <c r="F2104">
        <v>99946080</v>
      </c>
      <c r="G2104">
        <v>1</v>
      </c>
      <c r="H2104">
        <f t="shared" si="32"/>
        <v>76881600</v>
      </c>
    </row>
    <row r="2105" spans="1:8" x14ac:dyDescent="0.3">
      <c r="A2105" s="1" t="s">
        <v>1688</v>
      </c>
      <c r="B2105" t="s">
        <v>1689</v>
      </c>
      <c r="C2105">
        <v>2006</v>
      </c>
      <c r="D2105">
        <v>17468088</v>
      </c>
      <c r="E2105">
        <v>82.72</v>
      </c>
      <c r="F2105">
        <v>0</v>
      </c>
      <c r="G2105">
        <v>0.5</v>
      </c>
      <c r="H2105">
        <f t="shared" si="32"/>
        <v>34936176</v>
      </c>
    </row>
    <row r="2106" spans="1:8" x14ac:dyDescent="0.3">
      <c r="A2106" s="1" t="s">
        <v>1690</v>
      </c>
      <c r="B2106" t="s">
        <v>1691</v>
      </c>
      <c r="C2106">
        <v>2006</v>
      </c>
      <c r="D2106">
        <v>0</v>
      </c>
      <c r="E2106">
        <v>0</v>
      </c>
      <c r="F2106">
        <v>0</v>
      </c>
      <c r="G2106">
        <v>0</v>
      </c>
      <c r="H2106" t="str">
        <f t="shared" si="32"/>
        <v/>
      </c>
    </row>
    <row r="2107" spans="1:8" x14ac:dyDescent="0.3">
      <c r="A2107" s="1" t="s">
        <v>1692</v>
      </c>
      <c r="B2107" t="s">
        <v>1693</v>
      </c>
      <c r="C2107">
        <v>2006</v>
      </c>
      <c r="D2107">
        <v>119604000</v>
      </c>
      <c r="E2107">
        <v>35.97</v>
      </c>
      <c r="F2107">
        <v>39868000</v>
      </c>
      <c r="G2107">
        <v>3</v>
      </c>
      <c r="H2107">
        <f t="shared" si="32"/>
        <v>39868000</v>
      </c>
    </row>
    <row r="2108" spans="1:8" x14ac:dyDescent="0.3">
      <c r="A2108" s="1" t="s">
        <v>1694</v>
      </c>
      <c r="B2108" t="s">
        <v>1695</v>
      </c>
      <c r="C2108">
        <v>2006</v>
      </c>
      <c r="D2108">
        <v>85000000</v>
      </c>
      <c r="E2108">
        <v>50.13</v>
      </c>
      <c r="F2108">
        <v>85000000</v>
      </c>
      <c r="G2108">
        <v>2.5</v>
      </c>
      <c r="H2108">
        <f t="shared" si="32"/>
        <v>34000000</v>
      </c>
    </row>
    <row r="2109" spans="1:8" x14ac:dyDescent="0.3">
      <c r="A2109" s="1" t="s">
        <v>1696</v>
      </c>
      <c r="B2109" t="s">
        <v>1697</v>
      </c>
      <c r="C2109">
        <v>2006</v>
      </c>
      <c r="D2109">
        <v>151187350</v>
      </c>
      <c r="E2109">
        <v>34.25</v>
      </c>
      <c r="F2109">
        <v>37796840</v>
      </c>
      <c r="G2109">
        <v>2</v>
      </c>
      <c r="H2109">
        <f t="shared" si="32"/>
        <v>75593675</v>
      </c>
    </row>
    <row r="2110" spans="1:8" x14ac:dyDescent="0.3">
      <c r="A2110" s="1" t="s">
        <v>1698</v>
      </c>
      <c r="B2110" t="s">
        <v>1699</v>
      </c>
      <c r="C2110">
        <v>2006</v>
      </c>
      <c r="D2110">
        <v>0</v>
      </c>
      <c r="E2110">
        <v>0</v>
      </c>
      <c r="F2110">
        <v>0</v>
      </c>
      <c r="G2110">
        <v>0</v>
      </c>
      <c r="H2110" t="str">
        <f t="shared" si="32"/>
        <v/>
      </c>
    </row>
    <row r="2111" spans="1:8" x14ac:dyDescent="0.3">
      <c r="A2111" s="1" t="s">
        <v>2616</v>
      </c>
      <c r="B2111" t="s">
        <v>2617</v>
      </c>
      <c r="C2111">
        <v>2006</v>
      </c>
      <c r="D2111">
        <v>31286900</v>
      </c>
      <c r="E2111">
        <v>10.39</v>
      </c>
      <c r="F2111">
        <v>125147600</v>
      </c>
      <c r="G2111">
        <v>1</v>
      </c>
      <c r="H2111">
        <f t="shared" si="32"/>
        <v>31286900</v>
      </c>
    </row>
    <row r="2112" spans="1:8" x14ac:dyDescent="0.3">
      <c r="A2112" s="1" t="s">
        <v>1700</v>
      </c>
      <c r="B2112" t="s">
        <v>1701</v>
      </c>
      <c r="C2112">
        <v>2006</v>
      </c>
      <c r="D2112">
        <v>133730580</v>
      </c>
      <c r="E2112">
        <v>39.86</v>
      </c>
      <c r="F2112">
        <v>133730580</v>
      </c>
      <c r="G2112">
        <v>1.6</v>
      </c>
      <c r="H2112">
        <f t="shared" si="32"/>
        <v>83581612.5</v>
      </c>
    </row>
    <row r="2113" spans="1:8" x14ac:dyDescent="0.3">
      <c r="A2113" s="1" t="s">
        <v>2618</v>
      </c>
      <c r="B2113" t="s">
        <v>2619</v>
      </c>
      <c r="C2113">
        <v>2006</v>
      </c>
      <c r="D2113">
        <v>4754235</v>
      </c>
      <c r="E2113">
        <v>18.48</v>
      </c>
      <c r="F2113">
        <v>7923730</v>
      </c>
      <c r="G2113">
        <v>0.3</v>
      </c>
      <c r="H2113">
        <f t="shared" si="32"/>
        <v>15847450</v>
      </c>
    </row>
    <row r="2114" spans="1:8" x14ac:dyDescent="0.3">
      <c r="A2114" s="1" t="s">
        <v>1702</v>
      </c>
      <c r="B2114" t="s">
        <v>1703</v>
      </c>
      <c r="C2114">
        <v>2006</v>
      </c>
      <c r="D2114">
        <v>0</v>
      </c>
      <c r="E2114">
        <v>0</v>
      </c>
      <c r="F2114">
        <v>116305490</v>
      </c>
      <c r="G2114">
        <v>0</v>
      </c>
      <c r="H2114" t="str">
        <f t="shared" si="32"/>
        <v/>
      </c>
    </row>
    <row r="2115" spans="1:8" x14ac:dyDescent="0.3">
      <c r="A2115" s="1" t="s">
        <v>1704</v>
      </c>
      <c r="B2115" t="s">
        <v>1705</v>
      </c>
      <c r="C2115">
        <v>2006</v>
      </c>
      <c r="D2115">
        <v>47700000</v>
      </c>
      <c r="E2115">
        <v>73.55</v>
      </c>
      <c r="F2115">
        <v>0</v>
      </c>
      <c r="G2115">
        <v>1.5</v>
      </c>
      <c r="H2115">
        <f t="shared" ref="H2115:H2178" si="33">IF(G2115=0, "",D2115/G2115)</f>
        <v>31800000</v>
      </c>
    </row>
    <row r="2116" spans="1:8" x14ac:dyDescent="0.3">
      <c r="A2116" s="1" t="s">
        <v>1706</v>
      </c>
      <c r="B2116" t="s">
        <v>1707</v>
      </c>
      <c r="C2116">
        <v>2006</v>
      </c>
      <c r="D2116">
        <v>0</v>
      </c>
      <c r="E2116">
        <v>0</v>
      </c>
      <c r="F2116">
        <v>101958730</v>
      </c>
      <c r="G2116">
        <v>0</v>
      </c>
      <c r="H2116" t="str">
        <f t="shared" si="33"/>
        <v/>
      </c>
    </row>
    <row r="2117" spans="1:8" x14ac:dyDescent="0.3">
      <c r="A2117" s="1" t="s">
        <v>1708</v>
      </c>
      <c r="B2117" t="s">
        <v>1709</v>
      </c>
      <c r="C2117">
        <v>2006</v>
      </c>
      <c r="D2117">
        <v>72000000</v>
      </c>
      <c r="E2117">
        <v>85.48</v>
      </c>
      <c r="F2117">
        <v>0</v>
      </c>
      <c r="G2117">
        <v>2.25</v>
      </c>
      <c r="H2117">
        <f t="shared" si="33"/>
        <v>32000000</v>
      </c>
    </row>
    <row r="2118" spans="1:8" x14ac:dyDescent="0.3">
      <c r="A2118" s="1" t="s">
        <v>2620</v>
      </c>
      <c r="B2118" t="s">
        <v>2621</v>
      </c>
      <c r="C2118">
        <v>2006</v>
      </c>
      <c r="D2118">
        <v>0</v>
      </c>
      <c r="E2118">
        <v>0</v>
      </c>
      <c r="F2118">
        <v>17520000</v>
      </c>
      <c r="G2118">
        <v>0</v>
      </c>
      <c r="H2118" t="str">
        <f t="shared" si="33"/>
        <v/>
      </c>
    </row>
    <row r="2119" spans="1:8" x14ac:dyDescent="0.3">
      <c r="A2119" s="1" t="s">
        <v>2622</v>
      </c>
      <c r="B2119" t="s">
        <v>2623</v>
      </c>
      <c r="C2119">
        <v>2006</v>
      </c>
      <c r="D2119">
        <v>0</v>
      </c>
      <c r="E2119">
        <v>0</v>
      </c>
      <c r="F2119">
        <v>0</v>
      </c>
      <c r="G2119">
        <v>0</v>
      </c>
      <c r="H2119" t="str">
        <f t="shared" si="33"/>
        <v/>
      </c>
    </row>
    <row r="2120" spans="1:8" x14ac:dyDescent="0.3">
      <c r="A2120" s="1" t="s">
        <v>2624</v>
      </c>
      <c r="B2120" t="s">
        <v>2625</v>
      </c>
      <c r="C2120">
        <v>2006</v>
      </c>
      <c r="D2120">
        <v>1365056330</v>
      </c>
      <c r="E2120">
        <v>76.739999999999995</v>
      </c>
      <c r="F2120">
        <v>148618000</v>
      </c>
      <c r="G2120">
        <v>18.37</v>
      </c>
      <c r="H2120">
        <f t="shared" si="33"/>
        <v>74309000</v>
      </c>
    </row>
    <row r="2121" spans="1:8" x14ac:dyDescent="0.3">
      <c r="A2121" s="1" t="s">
        <v>2626</v>
      </c>
      <c r="B2121" t="s">
        <v>2627</v>
      </c>
      <c r="C2121">
        <v>2006</v>
      </c>
      <c r="D2121">
        <v>151200000</v>
      </c>
      <c r="E2121">
        <v>70.86</v>
      </c>
      <c r="F2121">
        <v>30240000</v>
      </c>
      <c r="G2121">
        <v>2.5</v>
      </c>
      <c r="H2121">
        <f t="shared" si="33"/>
        <v>60480000</v>
      </c>
    </row>
    <row r="2122" spans="1:8" x14ac:dyDescent="0.3">
      <c r="A2122" s="1" t="s">
        <v>2628</v>
      </c>
      <c r="B2122" t="s">
        <v>2629</v>
      </c>
      <c r="C2122">
        <v>2006</v>
      </c>
      <c r="D2122">
        <v>0</v>
      </c>
      <c r="E2122">
        <v>0</v>
      </c>
      <c r="F2122">
        <v>0</v>
      </c>
      <c r="G2122">
        <v>0</v>
      </c>
      <c r="H2122" t="str">
        <f t="shared" si="33"/>
        <v/>
      </c>
    </row>
    <row r="2123" spans="1:8" x14ac:dyDescent="0.3">
      <c r="A2123" s="1" t="s">
        <v>2630</v>
      </c>
      <c r="B2123" t="s">
        <v>2631</v>
      </c>
      <c r="C2123">
        <v>2006</v>
      </c>
      <c r="D2123">
        <v>322070220</v>
      </c>
      <c r="E2123">
        <v>55.41</v>
      </c>
      <c r="F2123">
        <v>53678370</v>
      </c>
      <c r="G2123">
        <v>6</v>
      </c>
      <c r="H2123">
        <f t="shared" si="33"/>
        <v>53678370</v>
      </c>
    </row>
    <row r="2124" spans="1:8" x14ac:dyDescent="0.3">
      <c r="A2124" s="1" t="s">
        <v>2632</v>
      </c>
      <c r="B2124" t="s">
        <v>2633</v>
      </c>
      <c r="C2124">
        <v>2006</v>
      </c>
      <c r="D2124">
        <v>240000000</v>
      </c>
      <c r="E2124">
        <v>44.52</v>
      </c>
      <c r="F2124">
        <v>60000000</v>
      </c>
      <c r="G2124">
        <v>3</v>
      </c>
      <c r="H2124">
        <f t="shared" si="33"/>
        <v>80000000</v>
      </c>
    </row>
    <row r="2125" spans="1:8" x14ac:dyDescent="0.3">
      <c r="A2125" s="1" t="s">
        <v>2634</v>
      </c>
      <c r="B2125" t="s">
        <v>2635</v>
      </c>
      <c r="C2125">
        <v>2006</v>
      </c>
      <c r="D2125">
        <v>59869131</v>
      </c>
      <c r="E2125">
        <v>54.21</v>
      </c>
      <c r="F2125">
        <v>19956370</v>
      </c>
      <c r="G2125">
        <v>1.5</v>
      </c>
      <c r="H2125">
        <f t="shared" si="33"/>
        <v>39912754</v>
      </c>
    </row>
    <row r="2126" spans="1:8" x14ac:dyDescent="0.3">
      <c r="A2126" s="1" t="s">
        <v>2636</v>
      </c>
      <c r="B2126" t="s">
        <v>2637</v>
      </c>
      <c r="C2126">
        <v>2006</v>
      </c>
      <c r="D2126">
        <v>95257750</v>
      </c>
      <c r="E2126">
        <v>59.88</v>
      </c>
      <c r="F2126">
        <v>13608250</v>
      </c>
      <c r="G2126">
        <v>3.5</v>
      </c>
      <c r="H2126">
        <f t="shared" si="33"/>
        <v>27216500</v>
      </c>
    </row>
    <row r="2127" spans="1:8" x14ac:dyDescent="0.3">
      <c r="A2127" s="1" t="s">
        <v>2638</v>
      </c>
      <c r="B2127" t="s">
        <v>2639</v>
      </c>
      <c r="C2127">
        <v>2006</v>
      </c>
      <c r="D2127">
        <v>31000000</v>
      </c>
      <c r="E2127">
        <v>34.35</v>
      </c>
      <c r="F2127">
        <v>0</v>
      </c>
      <c r="G2127">
        <v>0.97423000000000004</v>
      </c>
      <c r="H2127">
        <f t="shared" si="33"/>
        <v>31820001.437032323</v>
      </c>
    </row>
    <row r="2128" spans="1:8" x14ac:dyDescent="0.3">
      <c r="A2128" s="1" t="s">
        <v>2640</v>
      </c>
      <c r="B2128" t="s">
        <v>2641</v>
      </c>
      <c r="C2128">
        <v>2006</v>
      </c>
      <c r="D2128">
        <v>549000000</v>
      </c>
      <c r="E2128">
        <v>58.62</v>
      </c>
      <c r="F2128">
        <v>183000000</v>
      </c>
      <c r="G2128">
        <v>9</v>
      </c>
      <c r="H2128">
        <f t="shared" si="33"/>
        <v>61000000</v>
      </c>
    </row>
    <row r="2129" spans="1:8" x14ac:dyDescent="0.3">
      <c r="A2129" s="1" t="s">
        <v>2642</v>
      </c>
      <c r="B2129" t="s">
        <v>2643</v>
      </c>
      <c r="C2129">
        <v>2006</v>
      </c>
      <c r="D2129">
        <v>18716200</v>
      </c>
      <c r="E2129">
        <v>17.059999999999999</v>
      </c>
      <c r="F2129">
        <v>37432400</v>
      </c>
      <c r="G2129">
        <v>0.5</v>
      </c>
      <c r="H2129">
        <f t="shared" si="33"/>
        <v>37432400</v>
      </c>
    </row>
    <row r="2130" spans="1:8" x14ac:dyDescent="0.3">
      <c r="A2130" s="1" t="s">
        <v>2644</v>
      </c>
      <c r="B2130" t="s">
        <v>2645</v>
      </c>
      <c r="C2130">
        <v>2006</v>
      </c>
      <c r="D2130">
        <v>61600000</v>
      </c>
      <c r="E2130">
        <v>52.83</v>
      </c>
      <c r="F2130">
        <v>50400000</v>
      </c>
      <c r="G2130">
        <v>2.2000000000000002</v>
      </c>
      <c r="H2130">
        <f t="shared" si="33"/>
        <v>27999999.999999996</v>
      </c>
    </row>
    <row r="2131" spans="1:8" x14ac:dyDescent="0.3">
      <c r="A2131" s="1" t="s">
        <v>2646</v>
      </c>
      <c r="B2131" t="s">
        <v>2647</v>
      </c>
      <c r="C2131">
        <v>2006</v>
      </c>
      <c r="D2131">
        <v>88580678</v>
      </c>
      <c r="E2131">
        <v>43.69</v>
      </c>
      <c r="F2131">
        <v>29405880</v>
      </c>
      <c r="G2131">
        <v>4.5075146799999999</v>
      </c>
      <c r="H2131">
        <f t="shared" si="33"/>
        <v>19651778.039245345</v>
      </c>
    </row>
    <row r="2132" spans="1:8" x14ac:dyDescent="0.3">
      <c r="A2132" s="1" t="s">
        <v>2648</v>
      </c>
      <c r="B2132" t="s">
        <v>2649</v>
      </c>
      <c r="C2132">
        <v>2006</v>
      </c>
      <c r="D2132">
        <v>27616050</v>
      </c>
      <c r="E2132">
        <v>29.75</v>
      </c>
      <c r="F2132">
        <v>41720950</v>
      </c>
      <c r="G2132">
        <v>0.69133999999999995</v>
      </c>
      <c r="H2132">
        <f t="shared" si="33"/>
        <v>39945685.191078201</v>
      </c>
    </row>
    <row r="2133" spans="1:8" x14ac:dyDescent="0.3">
      <c r="A2133" s="1" t="s">
        <v>2650</v>
      </c>
      <c r="B2133" t="s">
        <v>2651</v>
      </c>
      <c r="C2133">
        <v>2006</v>
      </c>
      <c r="D2133">
        <v>13407435</v>
      </c>
      <c r="E2133">
        <v>25.24</v>
      </c>
      <c r="F2133">
        <v>27223780</v>
      </c>
      <c r="G2133">
        <v>0.72044165000000004</v>
      </c>
      <c r="H2133">
        <f t="shared" si="33"/>
        <v>18610022.060773414</v>
      </c>
    </row>
    <row r="2134" spans="1:8" x14ac:dyDescent="0.3">
      <c r="A2134" s="1" t="s">
        <v>2652</v>
      </c>
      <c r="B2134" t="s">
        <v>2653</v>
      </c>
      <c r="C2134">
        <v>2006</v>
      </c>
      <c r="D2134">
        <v>157407033</v>
      </c>
      <c r="E2134">
        <v>70.7</v>
      </c>
      <c r="F2134">
        <v>0</v>
      </c>
      <c r="G2134">
        <v>3</v>
      </c>
      <c r="H2134">
        <f t="shared" si="33"/>
        <v>52469011</v>
      </c>
    </row>
    <row r="2135" spans="1:8" x14ac:dyDescent="0.3">
      <c r="A2135" s="1" t="s">
        <v>2654</v>
      </c>
      <c r="B2135" t="s">
        <v>2655</v>
      </c>
      <c r="C2135">
        <v>2006</v>
      </c>
      <c r="D2135">
        <v>246030750</v>
      </c>
      <c r="E2135">
        <v>14.74</v>
      </c>
      <c r="F2135">
        <v>246030750</v>
      </c>
      <c r="G2135">
        <v>0.41</v>
      </c>
      <c r="H2135">
        <f t="shared" si="33"/>
        <v>600075000</v>
      </c>
    </row>
    <row r="2136" spans="1:8" x14ac:dyDescent="0.3">
      <c r="A2136" s="1" t="s">
        <v>1710</v>
      </c>
      <c r="B2136" t="s">
        <v>1711</v>
      </c>
      <c r="C2136">
        <v>2006</v>
      </c>
      <c r="D2136">
        <v>72419184</v>
      </c>
      <c r="E2136">
        <v>90.45</v>
      </c>
      <c r="F2136">
        <v>30174660</v>
      </c>
      <c r="G2136">
        <v>1.2</v>
      </c>
      <c r="H2136">
        <f t="shared" si="33"/>
        <v>60349320</v>
      </c>
    </row>
    <row r="2137" spans="1:8" x14ac:dyDescent="0.3">
      <c r="A2137" s="1" t="s">
        <v>2656</v>
      </c>
      <c r="B2137" t="s">
        <v>2657</v>
      </c>
      <c r="C2137">
        <v>2006</v>
      </c>
      <c r="D2137">
        <v>265560000</v>
      </c>
      <c r="E2137">
        <v>38.619999999999997</v>
      </c>
      <c r="F2137">
        <v>44260000</v>
      </c>
      <c r="G2137">
        <v>3</v>
      </c>
      <c r="H2137">
        <f t="shared" si="33"/>
        <v>88520000</v>
      </c>
    </row>
    <row r="2138" spans="1:8" x14ac:dyDescent="0.3">
      <c r="A2138" s="1" t="s">
        <v>2658</v>
      </c>
      <c r="B2138" t="s">
        <v>2659</v>
      </c>
      <c r="C2138">
        <v>2006</v>
      </c>
      <c r="D2138">
        <v>1900000</v>
      </c>
      <c r="E2138">
        <v>1.26</v>
      </c>
      <c r="F2138">
        <v>34200000</v>
      </c>
      <c r="G2138">
        <v>0.05</v>
      </c>
      <c r="H2138">
        <f t="shared" si="33"/>
        <v>38000000</v>
      </c>
    </row>
    <row r="2139" spans="1:8" x14ac:dyDescent="0.3">
      <c r="A2139" s="1" t="s">
        <v>2660</v>
      </c>
      <c r="B2139" t="s">
        <v>2661</v>
      </c>
      <c r="C2139">
        <v>2006</v>
      </c>
      <c r="D2139">
        <v>0</v>
      </c>
      <c r="E2139">
        <v>0</v>
      </c>
      <c r="F2139">
        <v>0</v>
      </c>
      <c r="G2139">
        <v>0</v>
      </c>
      <c r="H2139" t="str">
        <f t="shared" si="33"/>
        <v/>
      </c>
    </row>
    <row r="2140" spans="1:8" x14ac:dyDescent="0.3">
      <c r="A2140" s="1" t="s">
        <v>2662</v>
      </c>
      <c r="B2140" t="s">
        <v>2663</v>
      </c>
      <c r="C2140">
        <v>2006</v>
      </c>
      <c r="D2140">
        <v>46500000</v>
      </c>
      <c r="E2140">
        <v>41</v>
      </c>
      <c r="F2140">
        <v>31000000</v>
      </c>
      <c r="G2140">
        <v>1.5</v>
      </c>
      <c r="H2140">
        <f t="shared" si="33"/>
        <v>31000000</v>
      </c>
    </row>
    <row r="2141" spans="1:8" x14ac:dyDescent="0.3">
      <c r="A2141" s="1" t="s">
        <v>2664</v>
      </c>
      <c r="B2141" t="s">
        <v>2665</v>
      </c>
      <c r="C2141">
        <v>2006</v>
      </c>
      <c r="D2141">
        <v>89750000</v>
      </c>
      <c r="E2141">
        <v>56.92</v>
      </c>
      <c r="F2141">
        <v>17950000</v>
      </c>
      <c r="G2141">
        <v>2.5</v>
      </c>
      <c r="H2141">
        <f t="shared" si="33"/>
        <v>35900000</v>
      </c>
    </row>
    <row r="2142" spans="1:8" x14ac:dyDescent="0.3">
      <c r="A2142" s="1" t="s">
        <v>2666</v>
      </c>
      <c r="B2142" t="s">
        <v>2667</v>
      </c>
      <c r="C2142">
        <v>2006</v>
      </c>
      <c r="D2142">
        <v>2924000</v>
      </c>
      <c r="E2142">
        <v>3.97</v>
      </c>
      <c r="F2142">
        <v>58480000</v>
      </c>
      <c r="G2142">
        <v>0.2</v>
      </c>
      <c r="H2142">
        <f t="shared" si="33"/>
        <v>14620000</v>
      </c>
    </row>
    <row r="2143" spans="1:8" x14ac:dyDescent="0.3">
      <c r="A2143" s="1" t="s">
        <v>2668</v>
      </c>
      <c r="B2143" t="s">
        <v>2669</v>
      </c>
      <c r="C2143">
        <v>2006</v>
      </c>
      <c r="D2143">
        <v>0</v>
      </c>
      <c r="E2143">
        <v>0</v>
      </c>
      <c r="F2143">
        <v>30000000</v>
      </c>
      <c r="G2143">
        <v>0</v>
      </c>
      <c r="H2143" t="str">
        <f t="shared" si="33"/>
        <v/>
      </c>
    </row>
    <row r="2144" spans="1:8" x14ac:dyDescent="0.3">
      <c r="A2144" s="1" t="s">
        <v>2670</v>
      </c>
      <c r="B2144" t="s">
        <v>2671</v>
      </c>
      <c r="C2144">
        <v>2006</v>
      </c>
      <c r="D2144">
        <v>165488288</v>
      </c>
      <c r="E2144">
        <v>42.79</v>
      </c>
      <c r="F2144">
        <v>84305360</v>
      </c>
      <c r="G2144">
        <v>2.65</v>
      </c>
      <c r="H2144">
        <f t="shared" si="33"/>
        <v>62448410.566037737</v>
      </c>
    </row>
    <row r="2145" spans="1:8" x14ac:dyDescent="0.3">
      <c r="A2145" s="1" t="s">
        <v>2672</v>
      </c>
      <c r="B2145" t="s">
        <v>2673</v>
      </c>
      <c r="C2145">
        <v>2006</v>
      </c>
      <c r="D2145">
        <v>32578600</v>
      </c>
      <c r="E2145">
        <v>27.1</v>
      </c>
      <c r="F2145">
        <v>32578600</v>
      </c>
      <c r="G2145">
        <v>2</v>
      </c>
      <c r="H2145">
        <f t="shared" si="33"/>
        <v>16289300</v>
      </c>
    </row>
    <row r="2146" spans="1:8" x14ac:dyDescent="0.3">
      <c r="A2146" s="1" t="s">
        <v>2674</v>
      </c>
      <c r="B2146" t="s">
        <v>2675</v>
      </c>
      <c r="C2146">
        <v>2006</v>
      </c>
      <c r="D2146">
        <v>0</v>
      </c>
      <c r="E2146">
        <v>0</v>
      </c>
      <c r="F2146">
        <v>0</v>
      </c>
      <c r="G2146">
        <v>0</v>
      </c>
      <c r="H2146" t="str">
        <f t="shared" si="33"/>
        <v/>
      </c>
    </row>
    <row r="2147" spans="1:8" x14ac:dyDescent="0.3">
      <c r="A2147" s="1" t="s">
        <v>2676</v>
      </c>
      <c r="B2147" t="s">
        <v>2677</v>
      </c>
      <c r="C2147">
        <v>2006</v>
      </c>
      <c r="D2147">
        <v>50700000</v>
      </c>
      <c r="E2147">
        <v>16.79</v>
      </c>
      <c r="F2147">
        <v>67600000</v>
      </c>
      <c r="G2147">
        <v>1.5</v>
      </c>
      <c r="H2147">
        <f t="shared" si="33"/>
        <v>33800000</v>
      </c>
    </row>
    <row r="2148" spans="1:8" x14ac:dyDescent="0.3">
      <c r="A2148" s="1" t="s">
        <v>2678</v>
      </c>
      <c r="B2148" t="s">
        <v>2679</v>
      </c>
      <c r="C2148">
        <v>2006</v>
      </c>
      <c r="D2148">
        <v>57000000</v>
      </c>
      <c r="E2148">
        <v>20.16</v>
      </c>
      <c r="F2148">
        <v>19000000</v>
      </c>
      <c r="G2148">
        <v>1.2</v>
      </c>
      <c r="H2148">
        <f t="shared" si="33"/>
        <v>47500000</v>
      </c>
    </row>
    <row r="2149" spans="1:8" x14ac:dyDescent="0.3">
      <c r="A2149" s="1" t="s">
        <v>2680</v>
      </c>
      <c r="B2149" t="s">
        <v>2681</v>
      </c>
      <c r="C2149">
        <v>2006</v>
      </c>
      <c r="D2149">
        <v>58334000</v>
      </c>
      <c r="E2149">
        <v>28.45</v>
      </c>
      <c r="F2149">
        <v>14583500</v>
      </c>
      <c r="G2149">
        <v>2</v>
      </c>
      <c r="H2149">
        <f t="shared" si="33"/>
        <v>29167000</v>
      </c>
    </row>
    <row r="2150" spans="1:8" x14ac:dyDescent="0.3">
      <c r="A2150" s="1" t="s">
        <v>2682</v>
      </c>
      <c r="B2150" t="s">
        <v>2683</v>
      </c>
      <c r="C2150">
        <v>2006</v>
      </c>
      <c r="D2150">
        <v>0</v>
      </c>
      <c r="E2150">
        <v>0</v>
      </c>
      <c r="F2150">
        <v>55400000</v>
      </c>
      <c r="G2150">
        <v>0</v>
      </c>
      <c r="H2150" t="str">
        <f t="shared" si="33"/>
        <v/>
      </c>
    </row>
    <row r="2151" spans="1:8" x14ac:dyDescent="0.3">
      <c r="A2151" s="1" t="s">
        <v>2684</v>
      </c>
      <c r="B2151" t="s">
        <v>2685</v>
      </c>
      <c r="C2151">
        <v>2006</v>
      </c>
      <c r="D2151">
        <v>7566300</v>
      </c>
      <c r="E2151">
        <v>8.01</v>
      </c>
      <c r="F2151">
        <v>50442000</v>
      </c>
      <c r="G2151">
        <v>0.3</v>
      </c>
      <c r="H2151">
        <f t="shared" si="33"/>
        <v>25221000</v>
      </c>
    </row>
    <row r="2152" spans="1:8" x14ac:dyDescent="0.3">
      <c r="A2152" s="1" t="s">
        <v>2686</v>
      </c>
      <c r="B2152" t="s">
        <v>2687</v>
      </c>
      <c r="C2152">
        <v>2006</v>
      </c>
      <c r="D2152">
        <v>5327352</v>
      </c>
      <c r="E2152">
        <v>43.06</v>
      </c>
      <c r="F2152">
        <v>3995500</v>
      </c>
      <c r="G2152">
        <v>0.4</v>
      </c>
      <c r="H2152">
        <f t="shared" si="33"/>
        <v>13318380</v>
      </c>
    </row>
    <row r="2153" spans="1:8" x14ac:dyDescent="0.3">
      <c r="A2153" s="1" t="s">
        <v>2688</v>
      </c>
      <c r="B2153" t="s">
        <v>2689</v>
      </c>
      <c r="C2153">
        <v>2006</v>
      </c>
      <c r="D2153">
        <v>0</v>
      </c>
      <c r="E2153">
        <v>0</v>
      </c>
      <c r="F2153">
        <v>90470600</v>
      </c>
      <c r="G2153">
        <v>0</v>
      </c>
      <c r="H2153" t="str">
        <f t="shared" si="33"/>
        <v/>
      </c>
    </row>
    <row r="2154" spans="1:8" x14ac:dyDescent="0.3">
      <c r="A2154" s="1" t="s">
        <v>2690</v>
      </c>
      <c r="B2154" t="s">
        <v>2691</v>
      </c>
      <c r="C2154">
        <v>2006</v>
      </c>
      <c r="D2154">
        <v>25838770</v>
      </c>
      <c r="E2154">
        <v>29.82</v>
      </c>
      <c r="F2154">
        <v>32298460</v>
      </c>
      <c r="G2154">
        <v>0.8</v>
      </c>
      <c r="H2154">
        <f t="shared" si="33"/>
        <v>32298462.5</v>
      </c>
    </row>
    <row r="2155" spans="1:8" x14ac:dyDescent="0.3">
      <c r="A2155" s="1" t="s">
        <v>1712</v>
      </c>
      <c r="B2155" t="s">
        <v>1713</v>
      </c>
      <c r="C2155">
        <v>2006</v>
      </c>
      <c r="D2155">
        <v>0</v>
      </c>
      <c r="E2155">
        <v>0</v>
      </c>
      <c r="F2155">
        <v>0</v>
      </c>
      <c r="G2155">
        <v>0</v>
      </c>
      <c r="H2155" t="str">
        <f t="shared" si="33"/>
        <v/>
      </c>
    </row>
    <row r="2156" spans="1:8" x14ac:dyDescent="0.3">
      <c r="A2156" s="1" t="s">
        <v>1714</v>
      </c>
      <c r="B2156" t="s">
        <v>1715</v>
      </c>
      <c r="C2156">
        <v>2006</v>
      </c>
      <c r="D2156">
        <v>769132130</v>
      </c>
      <c r="E2156">
        <v>55.5</v>
      </c>
      <c r="F2156">
        <v>320471720</v>
      </c>
      <c r="G2156">
        <v>1.1879999999999999</v>
      </c>
      <c r="H2156">
        <f t="shared" si="33"/>
        <v>647417617.84511793</v>
      </c>
    </row>
    <row r="2157" spans="1:8" x14ac:dyDescent="0.3">
      <c r="A2157" s="1" t="s">
        <v>1716</v>
      </c>
      <c r="B2157" t="s">
        <v>1717</v>
      </c>
      <c r="C2157">
        <v>2006</v>
      </c>
      <c r="D2157">
        <v>16525300</v>
      </c>
      <c r="E2157">
        <v>88.66</v>
      </c>
      <c r="F2157">
        <v>0</v>
      </c>
      <c r="G2157">
        <v>0.5</v>
      </c>
      <c r="H2157">
        <f t="shared" si="33"/>
        <v>33050600</v>
      </c>
    </row>
    <row r="2158" spans="1:8" x14ac:dyDescent="0.3">
      <c r="A2158" s="1" t="s">
        <v>1718</v>
      </c>
      <c r="B2158" t="s">
        <v>1719</v>
      </c>
      <c r="C2158">
        <v>2006</v>
      </c>
      <c r="D2158">
        <v>270587420</v>
      </c>
      <c r="E2158">
        <v>68.86</v>
      </c>
      <c r="F2158">
        <v>17271530</v>
      </c>
      <c r="G2158">
        <v>2.35</v>
      </c>
      <c r="H2158">
        <f t="shared" si="33"/>
        <v>115143582.97872341</v>
      </c>
    </row>
    <row r="2159" spans="1:8" x14ac:dyDescent="0.3">
      <c r="A2159" s="1" t="s">
        <v>1720</v>
      </c>
      <c r="B2159" t="s">
        <v>1721</v>
      </c>
      <c r="C2159">
        <v>2006</v>
      </c>
      <c r="D2159">
        <v>280397592</v>
      </c>
      <c r="E2159">
        <v>82.95</v>
      </c>
      <c r="F2159">
        <v>0</v>
      </c>
      <c r="G2159">
        <v>2.8</v>
      </c>
      <c r="H2159">
        <f t="shared" si="33"/>
        <v>100141997.14285715</v>
      </c>
    </row>
    <row r="2160" spans="1:8" x14ac:dyDescent="0.3">
      <c r="A2160" s="1" t="s">
        <v>1722</v>
      </c>
      <c r="B2160" t="s">
        <v>1723</v>
      </c>
      <c r="C2160">
        <v>2006</v>
      </c>
      <c r="D2160">
        <v>149131362</v>
      </c>
      <c r="E2160">
        <v>85.43</v>
      </c>
      <c r="F2160">
        <v>74565690</v>
      </c>
      <c r="G2160">
        <v>1.8276072999999999</v>
      </c>
      <c r="H2160">
        <f t="shared" si="33"/>
        <v>81599237.429178581</v>
      </c>
    </row>
    <row r="2161" spans="1:8" x14ac:dyDescent="0.3">
      <c r="A2161" s="1" t="s">
        <v>1724</v>
      </c>
      <c r="B2161" t="s">
        <v>1725</v>
      </c>
      <c r="C2161">
        <v>2006</v>
      </c>
      <c r="D2161">
        <v>42770000</v>
      </c>
      <c r="E2161">
        <v>80.67</v>
      </c>
      <c r="F2161">
        <v>0</v>
      </c>
      <c r="G2161">
        <v>0.65</v>
      </c>
      <c r="H2161">
        <f t="shared" si="33"/>
        <v>65800000</v>
      </c>
    </row>
    <row r="2162" spans="1:8" x14ac:dyDescent="0.3">
      <c r="A2162" s="1" t="s">
        <v>1726</v>
      </c>
      <c r="B2162" t="s">
        <v>1727</v>
      </c>
      <c r="C2162">
        <v>2006</v>
      </c>
      <c r="D2162">
        <v>47909010</v>
      </c>
      <c r="E2162">
        <v>83.66</v>
      </c>
      <c r="F2162">
        <v>0</v>
      </c>
      <c r="G2162">
        <v>0.63084697000000001</v>
      </c>
      <c r="H2162">
        <f t="shared" si="33"/>
        <v>75943948.815352157</v>
      </c>
    </row>
    <row r="2163" spans="1:8" x14ac:dyDescent="0.3">
      <c r="A2163" s="1" t="s">
        <v>1728</v>
      </c>
      <c r="B2163" t="s">
        <v>1729</v>
      </c>
      <c r="C2163">
        <v>2006</v>
      </c>
      <c r="D2163">
        <v>0</v>
      </c>
      <c r="E2163">
        <v>0</v>
      </c>
      <c r="F2163">
        <v>0</v>
      </c>
      <c r="G2163">
        <v>0</v>
      </c>
      <c r="H2163" t="str">
        <f t="shared" si="33"/>
        <v/>
      </c>
    </row>
    <row r="2164" spans="1:8" x14ac:dyDescent="0.3">
      <c r="A2164" s="1" t="s">
        <v>1730</v>
      </c>
      <c r="B2164" t="s">
        <v>1731</v>
      </c>
      <c r="C2164">
        <v>2006</v>
      </c>
      <c r="D2164">
        <v>52954140</v>
      </c>
      <c r="E2164">
        <v>57.9</v>
      </c>
      <c r="F2164">
        <v>15010620</v>
      </c>
      <c r="G2164">
        <v>1.2551635999999999</v>
      </c>
      <c r="H2164">
        <f t="shared" si="33"/>
        <v>42189034.162558571</v>
      </c>
    </row>
    <row r="2165" spans="1:8" x14ac:dyDescent="0.3">
      <c r="A2165" s="1" t="s">
        <v>1732</v>
      </c>
      <c r="B2165" t="s">
        <v>1733</v>
      </c>
      <c r="C2165">
        <v>2006</v>
      </c>
      <c r="D2165">
        <v>33493635</v>
      </c>
      <c r="E2165">
        <v>98.38</v>
      </c>
      <c r="F2165">
        <v>0</v>
      </c>
      <c r="G2165">
        <v>0.7</v>
      </c>
      <c r="H2165">
        <f t="shared" si="33"/>
        <v>47848050</v>
      </c>
    </row>
    <row r="2166" spans="1:8" x14ac:dyDescent="0.3">
      <c r="A2166" s="1" t="s">
        <v>1734</v>
      </c>
      <c r="B2166" t="s">
        <v>1735</v>
      </c>
      <c r="C2166">
        <v>2006</v>
      </c>
      <c r="D2166">
        <v>0</v>
      </c>
      <c r="E2166">
        <v>0</v>
      </c>
      <c r="F2166">
        <v>0</v>
      </c>
      <c r="G2166">
        <v>0</v>
      </c>
      <c r="H2166" t="str">
        <f t="shared" si="33"/>
        <v/>
      </c>
    </row>
    <row r="2167" spans="1:8" x14ac:dyDescent="0.3">
      <c r="A2167" s="1" t="s">
        <v>1736</v>
      </c>
      <c r="B2167" t="s">
        <v>1737</v>
      </c>
      <c r="C2167">
        <v>2006</v>
      </c>
      <c r="D2167">
        <v>8770841</v>
      </c>
      <c r="E2167">
        <v>52.57</v>
      </c>
      <c r="F2167">
        <v>15348970</v>
      </c>
      <c r="G2167">
        <v>0.15770100000000001</v>
      </c>
      <c r="H2167">
        <f t="shared" si="33"/>
        <v>55616901.604935922</v>
      </c>
    </row>
    <row r="2168" spans="1:8" x14ac:dyDescent="0.3">
      <c r="A2168" s="1" t="s">
        <v>1738</v>
      </c>
      <c r="B2168" t="s">
        <v>1739</v>
      </c>
      <c r="C2168">
        <v>2006</v>
      </c>
      <c r="D2168">
        <v>0</v>
      </c>
      <c r="E2168">
        <v>0</v>
      </c>
      <c r="F2168">
        <v>0</v>
      </c>
      <c r="G2168">
        <v>0</v>
      </c>
      <c r="H2168" t="str">
        <f t="shared" si="33"/>
        <v/>
      </c>
    </row>
    <row r="2169" spans="1:8" x14ac:dyDescent="0.3">
      <c r="A2169" s="1" t="s">
        <v>1740</v>
      </c>
      <c r="B2169" t="s">
        <v>1741</v>
      </c>
      <c r="C2169">
        <v>2006</v>
      </c>
      <c r="D2169">
        <v>0</v>
      </c>
      <c r="E2169">
        <v>0</v>
      </c>
      <c r="F2169">
        <v>0</v>
      </c>
      <c r="G2169">
        <v>0</v>
      </c>
      <c r="H2169" t="str">
        <f t="shared" si="33"/>
        <v/>
      </c>
    </row>
    <row r="2170" spans="1:8" x14ac:dyDescent="0.3">
      <c r="A2170" s="1" t="s">
        <v>1742</v>
      </c>
      <c r="B2170" t="s">
        <v>1743</v>
      </c>
      <c r="C2170">
        <v>2006</v>
      </c>
      <c r="D2170">
        <v>0</v>
      </c>
      <c r="E2170">
        <v>0</v>
      </c>
      <c r="F2170">
        <v>0</v>
      </c>
      <c r="G2170">
        <v>0</v>
      </c>
      <c r="H2170" t="str">
        <f t="shared" si="33"/>
        <v/>
      </c>
    </row>
    <row r="2171" spans="1:8" x14ac:dyDescent="0.3">
      <c r="A2171" s="1" t="s">
        <v>1744</v>
      </c>
      <c r="B2171" t="s">
        <v>1745</v>
      </c>
      <c r="C2171">
        <v>2006</v>
      </c>
      <c r="D2171">
        <v>39012810</v>
      </c>
      <c r="E2171">
        <v>84.85</v>
      </c>
      <c r="F2171">
        <v>0</v>
      </c>
      <c r="G2171">
        <v>1.2</v>
      </c>
      <c r="H2171">
        <f t="shared" si="33"/>
        <v>32510675</v>
      </c>
    </row>
    <row r="2172" spans="1:8" x14ac:dyDescent="0.3">
      <c r="A2172" s="1" t="s">
        <v>1746</v>
      </c>
      <c r="B2172" t="s">
        <v>1747</v>
      </c>
      <c r="C2172">
        <v>2006</v>
      </c>
      <c r="D2172">
        <v>13757021</v>
      </c>
      <c r="E2172">
        <v>10.37</v>
      </c>
      <c r="F2172">
        <v>45856730</v>
      </c>
      <c r="G2172">
        <v>0.29596620000000001</v>
      </c>
      <c r="H2172">
        <f t="shared" si="33"/>
        <v>46481730.00835906</v>
      </c>
    </row>
    <row r="2173" spans="1:8" x14ac:dyDescent="0.3">
      <c r="A2173" s="1" t="s">
        <v>1748</v>
      </c>
      <c r="B2173" t="s">
        <v>1749</v>
      </c>
      <c r="C2173">
        <v>2006</v>
      </c>
      <c r="D2173">
        <v>26595936</v>
      </c>
      <c r="E2173">
        <v>73.760000000000005</v>
      </c>
      <c r="F2173">
        <v>31915100</v>
      </c>
      <c r="G2173">
        <v>0.49459305999999997</v>
      </c>
      <c r="H2173">
        <f t="shared" si="33"/>
        <v>53773370.778797425</v>
      </c>
    </row>
    <row r="2174" spans="1:8" x14ac:dyDescent="0.3">
      <c r="A2174" s="1" t="s">
        <v>1750</v>
      </c>
      <c r="B2174" t="s">
        <v>1751</v>
      </c>
      <c r="C2174">
        <v>2006</v>
      </c>
      <c r="D2174">
        <v>0</v>
      </c>
      <c r="E2174">
        <v>0</v>
      </c>
      <c r="F2174">
        <v>11664180</v>
      </c>
      <c r="G2174">
        <v>0</v>
      </c>
      <c r="H2174" t="str">
        <f t="shared" si="33"/>
        <v/>
      </c>
    </row>
    <row r="2175" spans="1:8" x14ac:dyDescent="0.3">
      <c r="A2175" s="1" t="s">
        <v>1752</v>
      </c>
      <c r="B2175" t="s">
        <v>1753</v>
      </c>
      <c r="C2175">
        <v>2006</v>
      </c>
      <c r="D2175">
        <v>0</v>
      </c>
      <c r="E2175">
        <v>0</v>
      </c>
      <c r="F2175">
        <v>0</v>
      </c>
      <c r="G2175">
        <v>0</v>
      </c>
      <c r="H2175" t="str">
        <f t="shared" si="33"/>
        <v/>
      </c>
    </row>
    <row r="2176" spans="1:8" x14ac:dyDescent="0.3">
      <c r="A2176" s="1" t="s">
        <v>1754</v>
      </c>
      <c r="B2176" t="s">
        <v>1755</v>
      </c>
      <c r="C2176">
        <v>2006</v>
      </c>
      <c r="D2176">
        <v>0</v>
      </c>
      <c r="E2176">
        <v>0</v>
      </c>
      <c r="F2176">
        <v>0</v>
      </c>
      <c r="G2176">
        <v>0</v>
      </c>
      <c r="H2176" t="str">
        <f t="shared" si="33"/>
        <v/>
      </c>
    </row>
    <row r="2177" spans="1:8" x14ac:dyDescent="0.3">
      <c r="A2177" s="1" t="s">
        <v>1756</v>
      </c>
      <c r="B2177" t="s">
        <v>1757</v>
      </c>
      <c r="C2177">
        <v>2006</v>
      </c>
      <c r="D2177">
        <v>62362722</v>
      </c>
      <c r="E2177">
        <v>79.22</v>
      </c>
      <c r="F2177">
        <v>0</v>
      </c>
      <c r="G2177">
        <v>1.5</v>
      </c>
      <c r="H2177">
        <f t="shared" si="33"/>
        <v>41575148</v>
      </c>
    </row>
    <row r="2178" spans="1:8" x14ac:dyDescent="0.3">
      <c r="A2178" s="1" t="s">
        <v>1758</v>
      </c>
      <c r="B2178" t="s">
        <v>1759</v>
      </c>
      <c r="C2178">
        <v>2006</v>
      </c>
      <c r="D2178">
        <v>22000000</v>
      </c>
      <c r="E2178">
        <v>36.25</v>
      </c>
      <c r="F2178">
        <v>0</v>
      </c>
      <c r="G2178">
        <v>0.5</v>
      </c>
      <c r="H2178">
        <f t="shared" si="33"/>
        <v>44000000</v>
      </c>
    </row>
    <row r="2179" spans="1:8" x14ac:dyDescent="0.3">
      <c r="A2179" s="1" t="s">
        <v>1760</v>
      </c>
      <c r="B2179" t="s">
        <v>1761</v>
      </c>
      <c r="C2179">
        <v>2006</v>
      </c>
      <c r="D2179">
        <v>0</v>
      </c>
      <c r="E2179">
        <v>0</v>
      </c>
      <c r="F2179">
        <v>0</v>
      </c>
      <c r="G2179">
        <v>0</v>
      </c>
      <c r="H2179" t="str">
        <f t="shared" ref="H2179:H2242" si="34">IF(G2179=0, "",D2179/G2179)</f>
        <v/>
      </c>
    </row>
    <row r="2180" spans="1:8" x14ac:dyDescent="0.3">
      <c r="A2180" s="1" t="s">
        <v>1762</v>
      </c>
      <c r="B2180" t="s">
        <v>1763</v>
      </c>
      <c r="C2180">
        <v>2006</v>
      </c>
      <c r="D2180">
        <v>8490625</v>
      </c>
      <c r="E2180">
        <v>905.22</v>
      </c>
      <c r="F2180">
        <v>0</v>
      </c>
      <c r="G2180">
        <v>0.25</v>
      </c>
      <c r="H2180">
        <f t="shared" si="34"/>
        <v>33962500</v>
      </c>
    </row>
    <row r="2181" spans="1:8" x14ac:dyDescent="0.3">
      <c r="A2181" s="1" t="s">
        <v>1764</v>
      </c>
      <c r="B2181" t="s">
        <v>1765</v>
      </c>
      <c r="C2181">
        <v>2006</v>
      </c>
      <c r="D2181">
        <v>0</v>
      </c>
      <c r="E2181">
        <v>0</v>
      </c>
      <c r="F2181">
        <v>0</v>
      </c>
      <c r="G2181">
        <v>0</v>
      </c>
      <c r="H2181" t="str">
        <f t="shared" si="34"/>
        <v/>
      </c>
    </row>
    <row r="2182" spans="1:8" x14ac:dyDescent="0.3">
      <c r="A2182" s="1" t="s">
        <v>1766</v>
      </c>
      <c r="B2182" t="s">
        <v>1767</v>
      </c>
      <c r="C2182">
        <v>2006</v>
      </c>
      <c r="D2182">
        <v>0</v>
      </c>
      <c r="E2182">
        <v>0</v>
      </c>
      <c r="F2182">
        <v>0</v>
      </c>
      <c r="G2182">
        <v>0</v>
      </c>
      <c r="H2182" t="str">
        <f t="shared" si="34"/>
        <v/>
      </c>
    </row>
    <row r="2183" spans="1:8" x14ac:dyDescent="0.3">
      <c r="A2183" s="1" t="s">
        <v>1768</v>
      </c>
      <c r="B2183" t="s">
        <v>1769</v>
      </c>
      <c r="C2183">
        <v>2006</v>
      </c>
      <c r="D2183">
        <v>90129375</v>
      </c>
      <c r="E2183">
        <v>78.91</v>
      </c>
      <c r="F2183">
        <v>0</v>
      </c>
      <c r="G2183">
        <v>1.5</v>
      </c>
      <c r="H2183">
        <f t="shared" si="34"/>
        <v>60086250</v>
      </c>
    </row>
    <row r="2184" spans="1:8" x14ac:dyDescent="0.3">
      <c r="A2184" s="1" t="s">
        <v>1770</v>
      </c>
      <c r="B2184" t="s">
        <v>1771</v>
      </c>
      <c r="C2184">
        <v>2006</v>
      </c>
      <c r="D2184">
        <v>0</v>
      </c>
      <c r="E2184">
        <v>0</v>
      </c>
      <c r="F2184">
        <v>52353440</v>
      </c>
      <c r="G2184">
        <v>0</v>
      </c>
      <c r="H2184" t="str">
        <f t="shared" si="34"/>
        <v/>
      </c>
    </row>
    <row r="2185" spans="1:8" x14ac:dyDescent="0.3">
      <c r="A2185" s="1" t="s">
        <v>1772</v>
      </c>
      <c r="B2185" t="s">
        <v>1773</v>
      </c>
      <c r="C2185">
        <v>2006</v>
      </c>
      <c r="D2185">
        <v>0</v>
      </c>
      <c r="E2185">
        <v>0</v>
      </c>
      <c r="F2185">
        <v>0</v>
      </c>
      <c r="G2185">
        <v>0</v>
      </c>
      <c r="H2185" t="str">
        <f t="shared" si="34"/>
        <v/>
      </c>
    </row>
    <row r="2186" spans="1:8" x14ac:dyDescent="0.3">
      <c r="A2186" s="1" t="s">
        <v>1774</v>
      </c>
      <c r="B2186" t="s">
        <v>1775</v>
      </c>
      <c r="C2186">
        <v>2006</v>
      </c>
      <c r="D2186">
        <v>0</v>
      </c>
      <c r="E2186">
        <v>0</v>
      </c>
      <c r="F2186">
        <v>0</v>
      </c>
      <c r="G2186">
        <v>0</v>
      </c>
      <c r="H2186" t="str">
        <f t="shared" si="34"/>
        <v/>
      </c>
    </row>
    <row r="2187" spans="1:8" x14ac:dyDescent="0.3">
      <c r="A2187" s="1" t="s">
        <v>1776</v>
      </c>
      <c r="B2187" t="s">
        <v>1777</v>
      </c>
      <c r="C2187">
        <v>2006</v>
      </c>
      <c r="D2187">
        <v>71518200</v>
      </c>
      <c r="E2187">
        <v>73.33</v>
      </c>
      <c r="F2187">
        <v>0</v>
      </c>
      <c r="G2187">
        <v>1.3</v>
      </c>
      <c r="H2187">
        <f t="shared" si="34"/>
        <v>55014000</v>
      </c>
    </row>
    <row r="2188" spans="1:8" x14ac:dyDescent="0.3">
      <c r="A2188" s="1" t="s">
        <v>1778</v>
      </c>
      <c r="B2188" t="s">
        <v>1779</v>
      </c>
      <c r="C2188">
        <v>2006</v>
      </c>
      <c r="D2188">
        <v>55590000</v>
      </c>
      <c r="E2188">
        <v>29.32</v>
      </c>
      <c r="F2188">
        <v>111180000</v>
      </c>
      <c r="G2188">
        <v>0.488039</v>
      </c>
      <c r="H2188">
        <f t="shared" si="34"/>
        <v>113904831.37618101</v>
      </c>
    </row>
    <row r="2189" spans="1:8" x14ac:dyDescent="0.3">
      <c r="A2189" s="1" t="s">
        <v>1780</v>
      </c>
      <c r="B2189" t="s">
        <v>1781</v>
      </c>
      <c r="C2189">
        <v>2006</v>
      </c>
      <c r="D2189">
        <v>102243343</v>
      </c>
      <c r="E2189">
        <v>70.69</v>
      </c>
      <c r="F2189">
        <v>0</v>
      </c>
      <c r="G2189">
        <v>0.85</v>
      </c>
      <c r="H2189">
        <f t="shared" si="34"/>
        <v>120286285.88235295</v>
      </c>
    </row>
    <row r="2190" spans="1:8" x14ac:dyDescent="0.3">
      <c r="A2190" s="1" t="s">
        <v>1782</v>
      </c>
      <c r="B2190" t="s">
        <v>1783</v>
      </c>
      <c r="C2190">
        <v>2006</v>
      </c>
      <c r="D2190">
        <v>0</v>
      </c>
      <c r="E2190">
        <v>0</v>
      </c>
      <c r="F2190">
        <v>0</v>
      </c>
      <c r="G2190">
        <v>0</v>
      </c>
      <c r="H2190" t="str">
        <f t="shared" si="34"/>
        <v/>
      </c>
    </row>
    <row r="2191" spans="1:8" x14ac:dyDescent="0.3">
      <c r="A2191" s="1" t="s">
        <v>1786</v>
      </c>
      <c r="B2191" t="s">
        <v>1787</v>
      </c>
      <c r="C2191">
        <v>2006</v>
      </c>
      <c r="D2191">
        <v>0</v>
      </c>
      <c r="E2191">
        <v>0</v>
      </c>
      <c r="F2191">
        <v>0</v>
      </c>
      <c r="G2191">
        <v>0</v>
      </c>
      <c r="H2191" t="str">
        <f t="shared" si="34"/>
        <v/>
      </c>
    </row>
    <row r="2192" spans="1:8" x14ac:dyDescent="0.3">
      <c r="A2192" s="1" t="s">
        <v>1788</v>
      </c>
      <c r="B2192" t="s">
        <v>1789</v>
      </c>
      <c r="C2192">
        <v>2006</v>
      </c>
      <c r="D2192">
        <v>0</v>
      </c>
      <c r="E2192">
        <v>0</v>
      </c>
      <c r="F2192">
        <v>0</v>
      </c>
      <c r="G2192">
        <v>0</v>
      </c>
      <c r="H2192" t="str">
        <f t="shared" si="34"/>
        <v/>
      </c>
    </row>
    <row r="2193" spans="1:8" x14ac:dyDescent="0.3">
      <c r="A2193" s="1" t="s">
        <v>1790</v>
      </c>
      <c r="B2193" t="s">
        <v>1791</v>
      </c>
      <c r="C2193">
        <v>2006</v>
      </c>
      <c r="D2193">
        <v>0</v>
      </c>
      <c r="E2193">
        <v>0</v>
      </c>
      <c r="F2193">
        <v>0</v>
      </c>
      <c r="G2193">
        <v>0</v>
      </c>
      <c r="H2193" t="str">
        <f t="shared" si="34"/>
        <v/>
      </c>
    </row>
    <row r="2194" spans="1:8" x14ac:dyDescent="0.3">
      <c r="A2194" s="1" t="s">
        <v>1792</v>
      </c>
      <c r="B2194" t="s">
        <v>1793</v>
      </c>
      <c r="C2194">
        <v>2006</v>
      </c>
      <c r="D2194">
        <v>0</v>
      </c>
      <c r="E2194">
        <v>0</v>
      </c>
      <c r="F2194">
        <v>0</v>
      </c>
      <c r="G2194">
        <v>0</v>
      </c>
      <c r="H2194" t="str">
        <f t="shared" si="34"/>
        <v/>
      </c>
    </row>
    <row r="2195" spans="1:8" x14ac:dyDescent="0.3">
      <c r="A2195" s="1" t="s">
        <v>1794</v>
      </c>
      <c r="B2195" t="s">
        <v>1795</v>
      </c>
      <c r="C2195">
        <v>2006</v>
      </c>
      <c r="D2195">
        <v>0</v>
      </c>
      <c r="E2195">
        <v>0</v>
      </c>
      <c r="F2195">
        <v>0</v>
      </c>
      <c r="G2195">
        <v>0</v>
      </c>
      <c r="H2195" t="str">
        <f t="shared" si="34"/>
        <v/>
      </c>
    </row>
    <row r="2196" spans="1:8" x14ac:dyDescent="0.3">
      <c r="A2196" s="1" t="s">
        <v>1796</v>
      </c>
      <c r="B2196" t="s">
        <v>1797</v>
      </c>
      <c r="C2196">
        <v>2006</v>
      </c>
      <c r="D2196">
        <v>23180000</v>
      </c>
      <c r="E2196">
        <v>25.37</v>
      </c>
      <c r="F2196">
        <v>44042000</v>
      </c>
      <c r="G2196">
        <v>0.5</v>
      </c>
      <c r="H2196">
        <f t="shared" si="34"/>
        <v>46360000</v>
      </c>
    </row>
    <row r="2197" spans="1:8" x14ac:dyDescent="0.3">
      <c r="A2197" s="1" t="s">
        <v>1798</v>
      </c>
      <c r="B2197" t="s">
        <v>1799</v>
      </c>
      <c r="C2197">
        <v>2006</v>
      </c>
      <c r="D2197">
        <v>10627422</v>
      </c>
      <c r="E2197">
        <v>13.52</v>
      </c>
      <c r="F2197">
        <v>37195980</v>
      </c>
      <c r="G2197">
        <v>0.2</v>
      </c>
      <c r="H2197">
        <f t="shared" si="34"/>
        <v>53137110</v>
      </c>
    </row>
    <row r="2198" spans="1:8" x14ac:dyDescent="0.3">
      <c r="A2198" s="1" t="s">
        <v>1800</v>
      </c>
      <c r="B2198" t="s">
        <v>1801</v>
      </c>
      <c r="C2198">
        <v>2006</v>
      </c>
      <c r="D2198">
        <v>0</v>
      </c>
      <c r="E2198">
        <v>0</v>
      </c>
      <c r="F2198">
        <v>0</v>
      </c>
      <c r="G2198">
        <v>0</v>
      </c>
      <c r="H2198" t="str">
        <f t="shared" si="34"/>
        <v/>
      </c>
    </row>
    <row r="2199" spans="1:8" x14ac:dyDescent="0.3">
      <c r="A2199" s="1" t="s">
        <v>1802</v>
      </c>
      <c r="B2199" t="s">
        <v>1803</v>
      </c>
      <c r="C2199">
        <v>2006</v>
      </c>
      <c r="D2199">
        <v>48000000</v>
      </c>
      <c r="E2199">
        <v>81.34</v>
      </c>
      <c r="F2199">
        <v>0</v>
      </c>
      <c r="G2199">
        <v>1.6</v>
      </c>
      <c r="H2199">
        <f t="shared" si="34"/>
        <v>30000000</v>
      </c>
    </row>
    <row r="2200" spans="1:8" x14ac:dyDescent="0.3">
      <c r="A2200" s="1" t="s">
        <v>1806</v>
      </c>
      <c r="B2200" t="s">
        <v>1807</v>
      </c>
      <c r="C2200">
        <v>2006</v>
      </c>
      <c r="D2200">
        <v>0</v>
      </c>
      <c r="E2200">
        <v>0</v>
      </c>
      <c r="F2200">
        <v>15277200</v>
      </c>
      <c r="G2200">
        <v>0</v>
      </c>
      <c r="H2200" t="str">
        <f t="shared" si="34"/>
        <v/>
      </c>
    </row>
    <row r="2201" spans="1:8" x14ac:dyDescent="0.3">
      <c r="A2201" s="1" t="s">
        <v>1808</v>
      </c>
      <c r="B2201" t="s">
        <v>1809</v>
      </c>
      <c r="C2201">
        <v>2006</v>
      </c>
      <c r="D2201">
        <v>0</v>
      </c>
      <c r="E2201">
        <v>0</v>
      </c>
      <c r="F2201">
        <v>0</v>
      </c>
      <c r="G2201">
        <v>0</v>
      </c>
      <c r="H2201" t="str">
        <f t="shared" si="34"/>
        <v/>
      </c>
    </row>
    <row r="2202" spans="1:8" x14ac:dyDescent="0.3">
      <c r="A2202" s="1" t="s">
        <v>1810</v>
      </c>
      <c r="B2202" t="s">
        <v>1811</v>
      </c>
      <c r="C2202">
        <v>2006</v>
      </c>
      <c r="D2202">
        <v>0</v>
      </c>
      <c r="E2202">
        <v>0</v>
      </c>
      <c r="F2202">
        <v>0</v>
      </c>
      <c r="G2202">
        <v>0</v>
      </c>
      <c r="H2202" t="str">
        <f t="shared" si="34"/>
        <v/>
      </c>
    </row>
    <row r="2203" spans="1:8" x14ac:dyDescent="0.3">
      <c r="A2203" s="1" t="s">
        <v>1812</v>
      </c>
      <c r="B2203" t="s">
        <v>1813</v>
      </c>
      <c r="C2203">
        <v>2006</v>
      </c>
      <c r="D2203">
        <v>171000000</v>
      </c>
      <c r="E2203">
        <v>90.71</v>
      </c>
      <c r="F2203">
        <v>0</v>
      </c>
      <c r="G2203">
        <v>0.6</v>
      </c>
      <c r="H2203">
        <f t="shared" si="34"/>
        <v>285000000</v>
      </c>
    </row>
    <row r="2204" spans="1:8" x14ac:dyDescent="0.3">
      <c r="A2204" s="1" t="s">
        <v>1814</v>
      </c>
      <c r="B2204" t="s">
        <v>1815</v>
      </c>
      <c r="C2204">
        <v>2006</v>
      </c>
      <c r="D2204">
        <v>17757030</v>
      </c>
      <c r="E2204">
        <v>66.540000000000006</v>
      </c>
      <c r="F2204">
        <v>0</v>
      </c>
      <c r="G2204">
        <v>0.20136999999999999</v>
      </c>
      <c r="H2204">
        <f t="shared" si="34"/>
        <v>88181109.400605857</v>
      </c>
    </row>
    <row r="2205" spans="1:8" x14ac:dyDescent="0.3">
      <c r="A2205" s="1" t="s">
        <v>1816</v>
      </c>
      <c r="B2205" t="s">
        <v>1817</v>
      </c>
      <c r="C2205">
        <v>2006</v>
      </c>
      <c r="D2205">
        <v>98793450</v>
      </c>
      <c r="E2205">
        <v>71.25</v>
      </c>
      <c r="F2205">
        <v>0</v>
      </c>
      <c r="G2205">
        <v>1.5</v>
      </c>
      <c r="H2205">
        <f t="shared" si="34"/>
        <v>65862300</v>
      </c>
    </row>
    <row r="2206" spans="1:8" x14ac:dyDescent="0.3">
      <c r="A2206" s="1" t="s">
        <v>1818</v>
      </c>
      <c r="B2206" t="s">
        <v>1819</v>
      </c>
      <c r="C2206">
        <v>2006</v>
      </c>
      <c r="D2206">
        <v>32400000</v>
      </c>
      <c r="E2206">
        <v>54.69</v>
      </c>
      <c r="F2206">
        <v>0</v>
      </c>
      <c r="G2206">
        <v>0.6</v>
      </c>
      <c r="H2206">
        <f t="shared" si="34"/>
        <v>54000000</v>
      </c>
    </row>
    <row r="2207" spans="1:8" x14ac:dyDescent="0.3">
      <c r="A2207" s="1" t="s">
        <v>1820</v>
      </c>
      <c r="B2207" t="s">
        <v>1821</v>
      </c>
      <c r="C2207">
        <v>2006</v>
      </c>
      <c r="D2207">
        <v>218024850</v>
      </c>
      <c r="E2207">
        <v>26.33</v>
      </c>
      <c r="F2207">
        <v>145349900</v>
      </c>
      <c r="G2207">
        <v>1.5</v>
      </c>
      <c r="H2207">
        <f t="shared" si="34"/>
        <v>145349900</v>
      </c>
    </row>
    <row r="2208" spans="1:8" x14ac:dyDescent="0.3">
      <c r="A2208" s="1" t="s">
        <v>1822</v>
      </c>
      <c r="B2208" t="s">
        <v>1823</v>
      </c>
      <c r="C2208">
        <v>2006</v>
      </c>
      <c r="D2208">
        <v>30115130</v>
      </c>
      <c r="E2208">
        <v>41.39</v>
      </c>
      <c r="F2208">
        <v>21510810</v>
      </c>
      <c r="G2208">
        <v>0.69006327999999995</v>
      </c>
      <c r="H2208">
        <f t="shared" si="34"/>
        <v>43641113.609175093</v>
      </c>
    </row>
    <row r="2209" spans="1:8" x14ac:dyDescent="0.3">
      <c r="A2209" s="1" t="s">
        <v>1824</v>
      </c>
      <c r="B2209" t="s">
        <v>1825</v>
      </c>
      <c r="C2209">
        <v>2006</v>
      </c>
      <c r="D2209">
        <v>6977399</v>
      </c>
      <c r="E2209">
        <v>13.36</v>
      </c>
      <c r="F2209">
        <v>39538590</v>
      </c>
      <c r="G2209">
        <v>0.15</v>
      </c>
      <c r="H2209">
        <f t="shared" si="34"/>
        <v>46515993.333333336</v>
      </c>
    </row>
    <row r="2210" spans="1:8" x14ac:dyDescent="0.3">
      <c r="A2210" s="1" t="s">
        <v>1826</v>
      </c>
      <c r="B2210" t="s">
        <v>1827</v>
      </c>
      <c r="C2210">
        <v>2006</v>
      </c>
      <c r="D2210">
        <v>0</v>
      </c>
      <c r="E2210">
        <v>0</v>
      </c>
      <c r="F2210">
        <v>0</v>
      </c>
      <c r="G2210">
        <v>0</v>
      </c>
      <c r="H2210" t="str">
        <f t="shared" si="34"/>
        <v/>
      </c>
    </row>
    <row r="2211" spans="1:8" x14ac:dyDescent="0.3">
      <c r="A2211" s="1" t="s">
        <v>1828</v>
      </c>
      <c r="B2211" t="s">
        <v>1829</v>
      </c>
      <c r="C2211">
        <v>2006</v>
      </c>
      <c r="D2211">
        <v>0</v>
      </c>
      <c r="E2211">
        <v>0</v>
      </c>
      <c r="F2211">
        <v>0</v>
      </c>
      <c r="G2211">
        <v>0</v>
      </c>
      <c r="H2211" t="str">
        <f t="shared" si="34"/>
        <v/>
      </c>
    </row>
    <row r="2212" spans="1:8" x14ac:dyDescent="0.3">
      <c r="A2212" s="1" t="s">
        <v>1830</v>
      </c>
      <c r="B2212" t="s">
        <v>1831</v>
      </c>
      <c r="C2212">
        <v>2006</v>
      </c>
      <c r="D2212">
        <v>105319074</v>
      </c>
      <c r="E2212">
        <v>48.31</v>
      </c>
      <c r="F2212">
        <v>105319080</v>
      </c>
      <c r="G2212">
        <v>0.3</v>
      </c>
      <c r="H2212">
        <f t="shared" si="34"/>
        <v>351063580</v>
      </c>
    </row>
    <row r="2213" spans="1:8" x14ac:dyDescent="0.3">
      <c r="A2213" s="1" t="s">
        <v>1832</v>
      </c>
      <c r="B2213" t="s">
        <v>1833</v>
      </c>
      <c r="C2213">
        <v>2006</v>
      </c>
      <c r="D2213">
        <v>101877815</v>
      </c>
      <c r="E2213">
        <v>59.27</v>
      </c>
      <c r="F2213">
        <v>44294710</v>
      </c>
      <c r="G2213">
        <v>1.1499999999999999</v>
      </c>
      <c r="H2213">
        <f t="shared" si="34"/>
        <v>88589404.347826093</v>
      </c>
    </row>
    <row r="2214" spans="1:8" x14ac:dyDescent="0.3">
      <c r="A2214" s="1" t="s">
        <v>1834</v>
      </c>
      <c r="B2214" t="s">
        <v>1835</v>
      </c>
      <c r="C2214">
        <v>2006</v>
      </c>
      <c r="D2214">
        <v>0</v>
      </c>
      <c r="E2214">
        <v>0</v>
      </c>
      <c r="F2214">
        <v>0</v>
      </c>
      <c r="G2214">
        <v>0</v>
      </c>
      <c r="H2214" t="str">
        <f t="shared" si="34"/>
        <v/>
      </c>
    </row>
    <row r="2215" spans="1:8" x14ac:dyDescent="0.3">
      <c r="A2215" s="1" t="s">
        <v>1836</v>
      </c>
      <c r="B2215" t="s">
        <v>1837</v>
      </c>
      <c r="C2215">
        <v>2006</v>
      </c>
      <c r="D2215">
        <v>95400000</v>
      </c>
      <c r="E2215">
        <v>41.99</v>
      </c>
      <c r="F2215">
        <v>63600000</v>
      </c>
      <c r="G2215">
        <v>1.5</v>
      </c>
      <c r="H2215">
        <f t="shared" si="34"/>
        <v>63600000</v>
      </c>
    </row>
    <row r="2216" spans="1:8" x14ac:dyDescent="0.3">
      <c r="A2216" s="1" t="s">
        <v>1838</v>
      </c>
      <c r="B2216" t="s">
        <v>1839</v>
      </c>
      <c r="C2216">
        <v>2006</v>
      </c>
      <c r="D2216">
        <v>0</v>
      </c>
      <c r="E2216">
        <v>0</v>
      </c>
      <c r="F2216">
        <v>0</v>
      </c>
      <c r="G2216">
        <v>0</v>
      </c>
      <c r="H2216" t="str">
        <f t="shared" si="34"/>
        <v/>
      </c>
    </row>
    <row r="2217" spans="1:8" x14ac:dyDescent="0.3">
      <c r="A2217" s="1" t="s">
        <v>1840</v>
      </c>
      <c r="B2217" t="s">
        <v>1841</v>
      </c>
      <c r="C2217">
        <v>2006</v>
      </c>
      <c r="D2217">
        <v>0</v>
      </c>
      <c r="E2217">
        <v>0</v>
      </c>
      <c r="F2217">
        <v>0</v>
      </c>
      <c r="G2217">
        <v>0</v>
      </c>
      <c r="H2217" t="str">
        <f t="shared" si="34"/>
        <v/>
      </c>
    </row>
    <row r="2218" spans="1:8" x14ac:dyDescent="0.3">
      <c r="A2218" s="1" t="s">
        <v>1842</v>
      </c>
      <c r="B2218" t="s">
        <v>1843</v>
      </c>
      <c r="C2218">
        <v>2006</v>
      </c>
      <c r="D2218">
        <v>0</v>
      </c>
      <c r="E2218">
        <v>0</v>
      </c>
      <c r="F2218">
        <v>0</v>
      </c>
      <c r="G2218">
        <v>0</v>
      </c>
      <c r="H2218" t="str">
        <f t="shared" si="34"/>
        <v/>
      </c>
    </row>
    <row r="2219" spans="1:8" x14ac:dyDescent="0.3">
      <c r="A2219" s="1" t="s">
        <v>1844</v>
      </c>
      <c r="B2219" t="s">
        <v>1845</v>
      </c>
      <c r="C2219">
        <v>2006</v>
      </c>
      <c r="D2219">
        <v>47418056</v>
      </c>
      <c r="E2219">
        <v>173.42</v>
      </c>
      <c r="F2219">
        <v>0</v>
      </c>
      <c r="G2219">
        <v>0.6</v>
      </c>
      <c r="H2219">
        <f t="shared" si="34"/>
        <v>79030093.333333343</v>
      </c>
    </row>
    <row r="2220" spans="1:8" x14ac:dyDescent="0.3">
      <c r="A2220" s="1" t="s">
        <v>1846</v>
      </c>
      <c r="B2220" t="s">
        <v>1847</v>
      </c>
      <c r="C2220">
        <v>2006</v>
      </c>
      <c r="D2220">
        <v>0</v>
      </c>
      <c r="E2220">
        <v>0</v>
      </c>
      <c r="F2220">
        <v>0</v>
      </c>
      <c r="G2220">
        <v>0</v>
      </c>
      <c r="H2220" t="str">
        <f t="shared" si="34"/>
        <v/>
      </c>
    </row>
    <row r="2221" spans="1:8" x14ac:dyDescent="0.3">
      <c r="A2221" s="1" t="s">
        <v>1848</v>
      </c>
      <c r="B2221" t="s">
        <v>1849</v>
      </c>
      <c r="C2221">
        <v>2006</v>
      </c>
      <c r="D2221">
        <v>85478400</v>
      </c>
      <c r="E2221">
        <v>71.73</v>
      </c>
      <c r="F2221">
        <v>0</v>
      </c>
      <c r="G2221">
        <v>1.4</v>
      </c>
      <c r="H2221">
        <f t="shared" si="34"/>
        <v>61056000.000000007</v>
      </c>
    </row>
    <row r="2222" spans="1:8" x14ac:dyDescent="0.3">
      <c r="A2222" s="1" t="s">
        <v>1850</v>
      </c>
      <c r="B2222" t="s">
        <v>1851</v>
      </c>
      <c r="C2222">
        <v>2006</v>
      </c>
      <c r="D2222">
        <v>0</v>
      </c>
      <c r="E2222">
        <v>0</v>
      </c>
      <c r="F2222">
        <v>0</v>
      </c>
      <c r="G2222">
        <v>0</v>
      </c>
      <c r="H2222" t="str">
        <f t="shared" si="34"/>
        <v/>
      </c>
    </row>
    <row r="2223" spans="1:8" x14ac:dyDescent="0.3">
      <c r="A2223" s="1" t="s">
        <v>1852</v>
      </c>
      <c r="B2223" t="s">
        <v>1853</v>
      </c>
      <c r="C2223">
        <v>2006</v>
      </c>
      <c r="D2223">
        <v>42444679</v>
      </c>
      <c r="E2223">
        <v>79.900000000000006</v>
      </c>
      <c r="F2223">
        <v>0</v>
      </c>
      <c r="G2223">
        <v>1</v>
      </c>
      <c r="H2223">
        <f t="shared" si="34"/>
        <v>42444679</v>
      </c>
    </row>
    <row r="2224" spans="1:8" x14ac:dyDescent="0.3">
      <c r="A2224" s="1" t="s">
        <v>1854</v>
      </c>
      <c r="B2224" t="s">
        <v>1855</v>
      </c>
      <c r="C2224">
        <v>2006</v>
      </c>
      <c r="D2224">
        <v>12404270</v>
      </c>
      <c r="E2224">
        <v>45.84</v>
      </c>
      <c r="F2224">
        <v>0</v>
      </c>
      <c r="G2224">
        <v>0.25</v>
      </c>
      <c r="H2224">
        <f t="shared" si="34"/>
        <v>49617080</v>
      </c>
    </row>
    <row r="2225" spans="1:8" x14ac:dyDescent="0.3">
      <c r="A2225" s="1" t="s">
        <v>1856</v>
      </c>
      <c r="B2225" t="s">
        <v>1857</v>
      </c>
      <c r="C2225">
        <v>2006</v>
      </c>
      <c r="D2225">
        <v>13680000</v>
      </c>
      <c r="E2225">
        <v>30.27</v>
      </c>
      <c r="F2225">
        <v>22800000</v>
      </c>
      <c r="G2225">
        <v>0.3</v>
      </c>
      <c r="H2225">
        <f t="shared" si="34"/>
        <v>45600000</v>
      </c>
    </row>
    <row r="2226" spans="1:8" x14ac:dyDescent="0.3">
      <c r="A2226" s="1" t="s">
        <v>1858</v>
      </c>
      <c r="B2226" t="s">
        <v>1859</v>
      </c>
      <c r="C2226">
        <v>2006</v>
      </c>
      <c r="D2226">
        <v>68144900</v>
      </c>
      <c r="E2226">
        <v>82.91</v>
      </c>
      <c r="F2226">
        <v>12389980</v>
      </c>
      <c r="G2226">
        <v>1.091737</v>
      </c>
      <c r="H2226">
        <f t="shared" si="34"/>
        <v>62418787.675053611</v>
      </c>
    </row>
    <row r="2227" spans="1:8" x14ac:dyDescent="0.3">
      <c r="A2227" s="1" t="s">
        <v>1860</v>
      </c>
      <c r="B2227" t="s">
        <v>1861</v>
      </c>
      <c r="C2227">
        <v>2006</v>
      </c>
      <c r="D2227">
        <v>29610294</v>
      </c>
      <c r="E2227">
        <v>71.34</v>
      </c>
      <c r="F2227">
        <v>0</v>
      </c>
      <c r="G2227">
        <v>0.5</v>
      </c>
      <c r="H2227">
        <f t="shared" si="34"/>
        <v>59220588</v>
      </c>
    </row>
    <row r="2228" spans="1:8" x14ac:dyDescent="0.3">
      <c r="A2228" s="1" t="s">
        <v>2692</v>
      </c>
      <c r="B2228" t="s">
        <v>2693</v>
      </c>
      <c r="C2228">
        <v>2006</v>
      </c>
      <c r="D2228">
        <v>403462500</v>
      </c>
      <c r="E2228">
        <v>72.19</v>
      </c>
      <c r="F2228">
        <v>0</v>
      </c>
      <c r="G2228">
        <v>1.5</v>
      </c>
      <c r="H2228">
        <f t="shared" si="34"/>
        <v>268975000</v>
      </c>
    </row>
    <row r="2229" spans="1:8" x14ac:dyDescent="0.3">
      <c r="A2229" s="1" t="s">
        <v>2694</v>
      </c>
      <c r="B2229" t="s">
        <v>2695</v>
      </c>
      <c r="C2229">
        <v>2006</v>
      </c>
      <c r="D2229">
        <v>0</v>
      </c>
      <c r="E2229">
        <v>0</v>
      </c>
      <c r="F2229">
        <v>2700000</v>
      </c>
      <c r="G2229">
        <v>0</v>
      </c>
      <c r="H2229" t="str">
        <f t="shared" si="34"/>
        <v/>
      </c>
    </row>
    <row r="2230" spans="1:8" x14ac:dyDescent="0.3">
      <c r="A2230" s="1" t="s">
        <v>1862</v>
      </c>
      <c r="B2230" t="s">
        <v>1863</v>
      </c>
      <c r="C2230">
        <v>2006</v>
      </c>
      <c r="D2230">
        <v>0</v>
      </c>
      <c r="E2230">
        <v>0</v>
      </c>
      <c r="F2230">
        <v>0</v>
      </c>
      <c r="G2230">
        <v>0</v>
      </c>
      <c r="H2230" t="str">
        <f t="shared" si="34"/>
        <v/>
      </c>
    </row>
    <row r="2231" spans="1:8" x14ac:dyDescent="0.3">
      <c r="A2231" s="1" t="s">
        <v>1864</v>
      </c>
      <c r="B2231" t="s">
        <v>1865</v>
      </c>
      <c r="C2231">
        <v>2006</v>
      </c>
      <c r="D2231">
        <v>0</v>
      </c>
      <c r="E2231">
        <v>0</v>
      </c>
      <c r="F2231">
        <v>0</v>
      </c>
      <c r="G2231">
        <v>0</v>
      </c>
      <c r="H2231" t="str">
        <f t="shared" si="34"/>
        <v/>
      </c>
    </row>
    <row r="2232" spans="1:8" x14ac:dyDescent="0.3">
      <c r="A2232" s="1" t="s">
        <v>1866</v>
      </c>
      <c r="B2232" t="s">
        <v>1867</v>
      </c>
      <c r="C2232">
        <v>2006</v>
      </c>
      <c r="D2232">
        <v>12005255452</v>
      </c>
      <c r="E2232">
        <v>91.25</v>
      </c>
      <c r="F2232">
        <v>0</v>
      </c>
      <c r="G2232">
        <v>3.1</v>
      </c>
      <c r="H2232">
        <f t="shared" si="34"/>
        <v>3872663049.032258</v>
      </c>
    </row>
    <row r="2233" spans="1:8" x14ac:dyDescent="0.3">
      <c r="A2233" s="1" t="s">
        <v>1868</v>
      </c>
      <c r="B2233" t="s">
        <v>1869</v>
      </c>
      <c r="C2233">
        <v>2006</v>
      </c>
      <c r="D2233">
        <v>28921000</v>
      </c>
      <c r="E2233">
        <v>42.89</v>
      </c>
      <c r="F2233">
        <v>0</v>
      </c>
      <c r="G2233">
        <v>0.5</v>
      </c>
      <c r="H2233">
        <f t="shared" si="34"/>
        <v>57842000</v>
      </c>
    </row>
    <row r="2234" spans="1:8" x14ac:dyDescent="0.3">
      <c r="A2234" s="1" t="s">
        <v>1870</v>
      </c>
      <c r="B2234" t="s">
        <v>1871</v>
      </c>
      <c r="C2234">
        <v>2006</v>
      </c>
      <c r="D2234">
        <v>552993965</v>
      </c>
      <c r="E2234">
        <v>64.22</v>
      </c>
      <c r="F2234">
        <v>110598790</v>
      </c>
      <c r="G2234">
        <v>2.4565800000000002</v>
      </c>
      <c r="H2234">
        <f t="shared" si="34"/>
        <v>225107248.69534066</v>
      </c>
    </row>
    <row r="2235" spans="1:8" x14ac:dyDescent="0.3">
      <c r="A2235" s="1" t="s">
        <v>1872</v>
      </c>
      <c r="B2235" t="s">
        <v>1873</v>
      </c>
      <c r="C2235">
        <v>2006</v>
      </c>
      <c r="D2235">
        <v>0</v>
      </c>
      <c r="E2235">
        <v>0</v>
      </c>
      <c r="F2235">
        <v>0</v>
      </c>
      <c r="G2235">
        <v>0</v>
      </c>
      <c r="H2235" t="str">
        <f t="shared" si="34"/>
        <v/>
      </c>
    </row>
    <row r="2236" spans="1:8" x14ac:dyDescent="0.3">
      <c r="A2236" s="1" t="s">
        <v>1874</v>
      </c>
      <c r="B2236" t="s">
        <v>1875</v>
      </c>
      <c r="C2236">
        <v>2006</v>
      </c>
      <c r="D2236">
        <v>35765028</v>
      </c>
      <c r="E2236">
        <v>15.32</v>
      </c>
      <c r="F2236">
        <v>143060112</v>
      </c>
      <c r="G2236">
        <v>0.9</v>
      </c>
      <c r="H2236">
        <f t="shared" si="34"/>
        <v>39738920</v>
      </c>
    </row>
    <row r="2237" spans="1:8" x14ac:dyDescent="0.3">
      <c r="A2237" s="1" t="s">
        <v>1876</v>
      </c>
      <c r="B2237" t="s">
        <v>1877</v>
      </c>
      <c r="C2237">
        <v>2006</v>
      </c>
      <c r="D2237">
        <v>222750000</v>
      </c>
      <c r="E2237">
        <v>73.25</v>
      </c>
      <c r="F2237">
        <v>24750000</v>
      </c>
      <c r="G2237">
        <v>3.0857438199999998</v>
      </c>
      <c r="H2237">
        <f t="shared" si="34"/>
        <v>72186809.078661636</v>
      </c>
    </row>
    <row r="2238" spans="1:8" x14ac:dyDescent="0.3">
      <c r="A2238" s="1" t="s">
        <v>1878</v>
      </c>
      <c r="B2238" t="s">
        <v>1879</v>
      </c>
      <c r="C2238">
        <v>2006</v>
      </c>
      <c r="D2238">
        <v>466308542</v>
      </c>
      <c r="E2238">
        <v>84.59</v>
      </c>
      <c r="F2238">
        <v>0</v>
      </c>
      <c r="G2238">
        <v>2.12</v>
      </c>
      <c r="H2238">
        <f t="shared" si="34"/>
        <v>219956859.43396226</v>
      </c>
    </row>
    <row r="2239" spans="1:8" x14ac:dyDescent="0.3">
      <c r="A2239" s="1" t="s">
        <v>1880</v>
      </c>
      <c r="B2239" t="s">
        <v>1881</v>
      </c>
      <c r="C2239">
        <v>2006</v>
      </c>
      <c r="D2239">
        <v>680451817</v>
      </c>
      <c r="E2239">
        <v>71.75</v>
      </c>
      <c r="F2239">
        <v>0</v>
      </c>
      <c r="G2239">
        <v>2.2999999999999998</v>
      </c>
      <c r="H2239">
        <f t="shared" si="34"/>
        <v>295848616.08695656</v>
      </c>
    </row>
    <row r="2240" spans="1:8" x14ac:dyDescent="0.3">
      <c r="A2240" s="1" t="s">
        <v>1882</v>
      </c>
      <c r="B2240" t="s">
        <v>1883</v>
      </c>
      <c r="C2240">
        <v>2006</v>
      </c>
      <c r="D2240">
        <v>0</v>
      </c>
      <c r="E2240">
        <v>0</v>
      </c>
      <c r="F2240">
        <v>0</v>
      </c>
      <c r="G2240">
        <v>0</v>
      </c>
      <c r="H2240" t="str">
        <f t="shared" si="34"/>
        <v/>
      </c>
    </row>
    <row r="2241" spans="1:8" x14ac:dyDescent="0.3">
      <c r="A2241" s="1" t="s">
        <v>1884</v>
      </c>
      <c r="B2241" t="s">
        <v>1885</v>
      </c>
      <c r="C2241">
        <v>2006</v>
      </c>
      <c r="D2241">
        <v>71794000</v>
      </c>
      <c r="E2241">
        <v>42.49</v>
      </c>
      <c r="F2241">
        <v>57500000</v>
      </c>
      <c r="G2241">
        <v>0.99949882000000001</v>
      </c>
      <c r="H2241">
        <f t="shared" si="34"/>
        <v>71829999.759279355</v>
      </c>
    </row>
    <row r="2242" spans="1:8" x14ac:dyDescent="0.3">
      <c r="A2242" s="1" t="s">
        <v>1886</v>
      </c>
      <c r="B2242" t="s">
        <v>1887</v>
      </c>
      <c r="C2242">
        <v>2006</v>
      </c>
      <c r="D2242">
        <v>225347446</v>
      </c>
      <c r="E2242">
        <v>57.45</v>
      </c>
      <c r="F2242">
        <v>22534740</v>
      </c>
      <c r="G2242">
        <v>2</v>
      </c>
      <c r="H2242">
        <f t="shared" si="34"/>
        <v>112673723</v>
      </c>
    </row>
    <row r="2243" spans="1:8" x14ac:dyDescent="0.3">
      <c r="A2243" s="1" t="s">
        <v>1888</v>
      </c>
      <c r="B2243" t="s">
        <v>1889</v>
      </c>
      <c r="C2243">
        <v>2006</v>
      </c>
      <c r="D2243">
        <v>50155535</v>
      </c>
      <c r="E2243">
        <v>28.93</v>
      </c>
      <c r="F2243">
        <v>50155540</v>
      </c>
      <c r="G2243">
        <v>1</v>
      </c>
      <c r="H2243">
        <f t="shared" ref="H2243:H2306" si="35">IF(G2243=0, "",D2243/G2243)</f>
        <v>50155535</v>
      </c>
    </row>
    <row r="2244" spans="1:8" x14ac:dyDescent="0.3">
      <c r="A2244" s="1" t="s">
        <v>1890</v>
      </c>
      <c r="B2244" t="s">
        <v>1891</v>
      </c>
      <c r="C2244">
        <v>2006</v>
      </c>
      <c r="D2244">
        <v>61514970</v>
      </c>
      <c r="E2244">
        <v>65.150000000000006</v>
      </c>
      <c r="F2244">
        <v>0</v>
      </c>
      <c r="G2244">
        <v>1.5</v>
      </c>
      <c r="H2244">
        <f t="shared" si="35"/>
        <v>41009980</v>
      </c>
    </row>
    <row r="2245" spans="1:8" x14ac:dyDescent="0.3">
      <c r="A2245" s="1" t="s">
        <v>1892</v>
      </c>
      <c r="B2245" t="s">
        <v>1893</v>
      </c>
      <c r="C2245">
        <v>2006</v>
      </c>
      <c r="D2245">
        <v>0</v>
      </c>
      <c r="E2245">
        <v>0</v>
      </c>
      <c r="F2245">
        <v>0</v>
      </c>
      <c r="G2245">
        <v>0</v>
      </c>
      <c r="H2245" t="str">
        <f t="shared" si="35"/>
        <v/>
      </c>
    </row>
    <row r="2246" spans="1:8" x14ac:dyDescent="0.3">
      <c r="A2246" s="1" t="s">
        <v>1894</v>
      </c>
      <c r="B2246" t="s">
        <v>1895</v>
      </c>
      <c r="C2246">
        <v>2006</v>
      </c>
      <c r="D2246">
        <v>21036450</v>
      </c>
      <c r="E2246">
        <v>78.31</v>
      </c>
      <c r="F2246">
        <v>0</v>
      </c>
      <c r="G2246">
        <v>0.38</v>
      </c>
      <c r="H2246">
        <f t="shared" si="35"/>
        <v>55359078.947368421</v>
      </c>
    </row>
    <row r="2247" spans="1:8" x14ac:dyDescent="0.3">
      <c r="A2247" s="1" t="s">
        <v>1896</v>
      </c>
      <c r="B2247" t="s">
        <v>1897</v>
      </c>
      <c r="C2247">
        <v>2006</v>
      </c>
      <c r="D2247">
        <v>0</v>
      </c>
      <c r="E2247">
        <v>0</v>
      </c>
      <c r="F2247">
        <v>0</v>
      </c>
      <c r="G2247">
        <v>0</v>
      </c>
      <c r="H2247" t="str">
        <f t="shared" si="35"/>
        <v/>
      </c>
    </row>
    <row r="2248" spans="1:8" x14ac:dyDescent="0.3">
      <c r="A2248" s="1" t="s">
        <v>1898</v>
      </c>
      <c r="B2248" t="s">
        <v>1899</v>
      </c>
      <c r="C2248">
        <v>2006</v>
      </c>
      <c r="D2248">
        <v>0</v>
      </c>
      <c r="E2248">
        <v>0</v>
      </c>
      <c r="F2248">
        <v>0</v>
      </c>
      <c r="G2248">
        <v>0</v>
      </c>
      <c r="H2248" t="str">
        <f t="shared" si="35"/>
        <v/>
      </c>
    </row>
    <row r="2249" spans="1:8" x14ac:dyDescent="0.3">
      <c r="A2249" s="1" t="s">
        <v>1900</v>
      </c>
      <c r="B2249" t="s">
        <v>1901</v>
      </c>
      <c r="C2249">
        <v>2006</v>
      </c>
      <c r="D2249">
        <v>668633583</v>
      </c>
      <c r="E2249">
        <v>74.17</v>
      </c>
      <c r="F2249">
        <v>10286670</v>
      </c>
      <c r="G2249">
        <v>6.48238848</v>
      </c>
      <c r="H2249">
        <f t="shared" si="35"/>
        <v>103146175.99098288</v>
      </c>
    </row>
    <row r="2250" spans="1:8" x14ac:dyDescent="0.3">
      <c r="A2250" s="1" t="s">
        <v>1902</v>
      </c>
      <c r="B2250" t="s">
        <v>1903</v>
      </c>
      <c r="C2250">
        <v>2006</v>
      </c>
      <c r="D2250">
        <v>0</v>
      </c>
      <c r="E2250">
        <v>0</v>
      </c>
      <c r="F2250">
        <v>0</v>
      </c>
      <c r="G2250">
        <v>0</v>
      </c>
      <c r="H2250" t="str">
        <f t="shared" si="35"/>
        <v/>
      </c>
    </row>
    <row r="2251" spans="1:8" x14ac:dyDescent="0.3">
      <c r="A2251" s="1" t="s">
        <v>1904</v>
      </c>
      <c r="B2251" t="s">
        <v>1905</v>
      </c>
      <c r="C2251">
        <v>2006</v>
      </c>
      <c r="D2251">
        <v>0</v>
      </c>
      <c r="E2251">
        <v>0</v>
      </c>
      <c r="F2251">
        <v>0</v>
      </c>
      <c r="G2251">
        <v>0</v>
      </c>
      <c r="H2251" t="str">
        <f t="shared" si="35"/>
        <v/>
      </c>
    </row>
    <row r="2252" spans="1:8" x14ac:dyDescent="0.3">
      <c r="A2252" s="1" t="s">
        <v>1906</v>
      </c>
      <c r="B2252" t="s">
        <v>1907</v>
      </c>
      <c r="C2252">
        <v>2006</v>
      </c>
      <c r="D2252">
        <v>0</v>
      </c>
      <c r="E2252">
        <v>0</v>
      </c>
      <c r="F2252">
        <v>0</v>
      </c>
      <c r="G2252">
        <v>0</v>
      </c>
      <c r="H2252" t="str">
        <f t="shared" si="35"/>
        <v/>
      </c>
    </row>
    <row r="2253" spans="1:8" x14ac:dyDescent="0.3">
      <c r="A2253" s="1" t="s">
        <v>1908</v>
      </c>
      <c r="B2253" t="s">
        <v>1909</v>
      </c>
      <c r="C2253">
        <v>2006</v>
      </c>
      <c r="D2253">
        <v>0</v>
      </c>
      <c r="E2253">
        <v>0</v>
      </c>
      <c r="F2253">
        <v>0</v>
      </c>
      <c r="G2253">
        <v>0</v>
      </c>
      <c r="H2253" t="str">
        <f t="shared" si="35"/>
        <v/>
      </c>
    </row>
    <row r="2254" spans="1:8" x14ac:dyDescent="0.3">
      <c r="A2254" s="1" t="s">
        <v>1910</v>
      </c>
      <c r="B2254" t="s">
        <v>1911</v>
      </c>
      <c r="C2254">
        <v>2006</v>
      </c>
      <c r="D2254">
        <v>45261440</v>
      </c>
      <c r="E2254">
        <v>77.39</v>
      </c>
      <c r="F2254">
        <v>3169850</v>
      </c>
      <c r="G2254">
        <v>2.2400000000000002</v>
      </c>
      <c r="H2254">
        <f t="shared" si="35"/>
        <v>20205999.999999996</v>
      </c>
    </row>
    <row r="2255" spans="1:8" x14ac:dyDescent="0.3">
      <c r="A2255" s="1" t="s">
        <v>1912</v>
      </c>
      <c r="B2255" t="s">
        <v>1913</v>
      </c>
      <c r="C2255">
        <v>2006</v>
      </c>
      <c r="D2255">
        <v>13722830</v>
      </c>
      <c r="E2255">
        <v>27.97</v>
      </c>
      <c r="F2255">
        <v>27445670</v>
      </c>
      <c r="G2255">
        <v>0.2</v>
      </c>
      <c r="H2255">
        <f t="shared" si="35"/>
        <v>68614150</v>
      </c>
    </row>
    <row r="2256" spans="1:8" x14ac:dyDescent="0.3">
      <c r="A2256" s="1" t="s">
        <v>1914</v>
      </c>
      <c r="B2256" t="s">
        <v>1915</v>
      </c>
      <c r="C2256">
        <v>2006</v>
      </c>
      <c r="D2256">
        <v>39072890</v>
      </c>
      <c r="E2256">
        <v>62.66</v>
      </c>
      <c r="F2256">
        <v>9768220</v>
      </c>
      <c r="G2256">
        <v>1.0879999</v>
      </c>
      <c r="H2256">
        <f t="shared" si="35"/>
        <v>35912586.021377392</v>
      </c>
    </row>
    <row r="2257" spans="1:8" x14ac:dyDescent="0.3">
      <c r="A2257" s="1" t="s">
        <v>1916</v>
      </c>
      <c r="B2257" t="s">
        <v>1917</v>
      </c>
      <c r="C2257">
        <v>2006</v>
      </c>
      <c r="D2257">
        <v>43520000</v>
      </c>
      <c r="E2257">
        <v>60.85</v>
      </c>
      <c r="F2257">
        <v>10880000</v>
      </c>
      <c r="G2257">
        <v>1.3673495</v>
      </c>
      <c r="H2257">
        <f t="shared" si="35"/>
        <v>31828000.083372977</v>
      </c>
    </row>
    <row r="2258" spans="1:8" x14ac:dyDescent="0.3">
      <c r="A2258" s="1" t="s">
        <v>1918</v>
      </c>
      <c r="B2258" t="s">
        <v>1919</v>
      </c>
      <c r="C2258">
        <v>2006</v>
      </c>
      <c r="D2258">
        <v>0</v>
      </c>
      <c r="E2258">
        <v>0</v>
      </c>
      <c r="F2258">
        <v>0</v>
      </c>
      <c r="G2258">
        <v>0</v>
      </c>
      <c r="H2258" t="str">
        <f t="shared" si="35"/>
        <v/>
      </c>
    </row>
    <row r="2259" spans="1:8" x14ac:dyDescent="0.3">
      <c r="A2259" s="1" t="s">
        <v>1920</v>
      </c>
      <c r="B2259" t="s">
        <v>1921</v>
      </c>
      <c r="C2259">
        <v>2006</v>
      </c>
      <c r="D2259">
        <v>0</v>
      </c>
      <c r="E2259">
        <v>0</v>
      </c>
      <c r="F2259">
        <v>0</v>
      </c>
      <c r="G2259">
        <v>0</v>
      </c>
      <c r="H2259" t="str">
        <f t="shared" si="35"/>
        <v/>
      </c>
    </row>
    <row r="2260" spans="1:8" x14ac:dyDescent="0.3">
      <c r="A2260" s="1" t="s">
        <v>1922</v>
      </c>
      <c r="B2260" t="s">
        <v>1923</v>
      </c>
      <c r="C2260">
        <v>2006</v>
      </c>
      <c r="D2260">
        <v>0</v>
      </c>
      <c r="E2260">
        <v>0</v>
      </c>
      <c r="F2260">
        <v>0</v>
      </c>
      <c r="G2260">
        <v>0</v>
      </c>
      <c r="H2260" t="str">
        <f t="shared" si="35"/>
        <v/>
      </c>
    </row>
    <row r="2261" spans="1:8" x14ac:dyDescent="0.3">
      <c r="A2261" s="1" t="s">
        <v>1924</v>
      </c>
      <c r="B2261" t="s">
        <v>1925</v>
      </c>
      <c r="C2261">
        <v>2006</v>
      </c>
      <c r="D2261">
        <v>0</v>
      </c>
      <c r="E2261">
        <v>0</v>
      </c>
      <c r="F2261">
        <v>0</v>
      </c>
      <c r="G2261">
        <v>0</v>
      </c>
      <c r="H2261" t="str">
        <f t="shared" si="35"/>
        <v/>
      </c>
    </row>
    <row r="2262" spans="1:8" x14ac:dyDescent="0.3">
      <c r="A2262" s="1" t="s">
        <v>1926</v>
      </c>
      <c r="B2262" t="s">
        <v>1927</v>
      </c>
      <c r="C2262">
        <v>2006</v>
      </c>
      <c r="D2262">
        <v>771251718</v>
      </c>
      <c r="E2262">
        <v>72.83</v>
      </c>
      <c r="F2262">
        <v>85694630</v>
      </c>
      <c r="G2262">
        <v>1.8</v>
      </c>
      <c r="H2262">
        <f t="shared" si="35"/>
        <v>428473176.66666663</v>
      </c>
    </row>
    <row r="2263" spans="1:8" x14ac:dyDescent="0.3">
      <c r="A2263" s="1" t="s">
        <v>1928</v>
      </c>
      <c r="B2263" t="s">
        <v>1929</v>
      </c>
      <c r="C2263">
        <v>2006</v>
      </c>
      <c r="D2263">
        <v>0</v>
      </c>
      <c r="E2263">
        <v>0</v>
      </c>
      <c r="F2263">
        <v>0</v>
      </c>
      <c r="G2263">
        <v>0</v>
      </c>
      <c r="H2263" t="str">
        <f t="shared" si="35"/>
        <v/>
      </c>
    </row>
    <row r="2264" spans="1:8" x14ac:dyDescent="0.3">
      <c r="A2264" s="1" t="s">
        <v>1930</v>
      </c>
      <c r="B2264" t="s">
        <v>1931</v>
      </c>
      <c r="C2264">
        <v>2006</v>
      </c>
      <c r="D2264">
        <v>0</v>
      </c>
      <c r="E2264">
        <v>0</v>
      </c>
      <c r="F2264">
        <v>0</v>
      </c>
      <c r="G2264">
        <v>0</v>
      </c>
      <c r="H2264" t="str">
        <f t="shared" si="35"/>
        <v/>
      </c>
    </row>
    <row r="2265" spans="1:8" x14ac:dyDescent="0.3">
      <c r="A2265" s="1" t="s">
        <v>1932</v>
      </c>
      <c r="B2265" t="s">
        <v>1933</v>
      </c>
      <c r="C2265">
        <v>2006</v>
      </c>
      <c r="D2265">
        <v>0</v>
      </c>
      <c r="E2265">
        <v>0</v>
      </c>
      <c r="F2265">
        <v>0</v>
      </c>
      <c r="G2265">
        <v>0</v>
      </c>
      <c r="H2265" t="str">
        <f t="shared" si="35"/>
        <v/>
      </c>
    </row>
    <row r="2266" spans="1:8" x14ac:dyDescent="0.3">
      <c r="A2266" s="1" t="s">
        <v>1934</v>
      </c>
      <c r="B2266" t="s">
        <v>1935</v>
      </c>
      <c r="C2266">
        <v>2006</v>
      </c>
      <c r="D2266">
        <v>154439735</v>
      </c>
      <c r="E2266">
        <v>88.44</v>
      </c>
      <c r="F2266">
        <v>0</v>
      </c>
      <c r="G2266">
        <v>2.7</v>
      </c>
      <c r="H2266">
        <f t="shared" si="35"/>
        <v>57199901.851851851</v>
      </c>
    </row>
    <row r="2267" spans="1:8" x14ac:dyDescent="0.3">
      <c r="A2267" s="1" t="s">
        <v>1936</v>
      </c>
      <c r="B2267" t="s">
        <v>1937</v>
      </c>
      <c r="C2267">
        <v>2006</v>
      </c>
      <c r="D2267">
        <v>0</v>
      </c>
      <c r="E2267">
        <v>0</v>
      </c>
      <c r="F2267">
        <v>0</v>
      </c>
      <c r="G2267">
        <v>0</v>
      </c>
      <c r="H2267" t="str">
        <f t="shared" si="35"/>
        <v/>
      </c>
    </row>
    <row r="2268" spans="1:8" x14ac:dyDescent="0.3">
      <c r="A2268" s="1" t="s">
        <v>1938</v>
      </c>
      <c r="B2268" t="s">
        <v>1939</v>
      </c>
      <c r="C2268">
        <v>2006</v>
      </c>
      <c r="D2268">
        <v>0</v>
      </c>
      <c r="E2268">
        <v>0</v>
      </c>
      <c r="F2268">
        <v>0</v>
      </c>
      <c r="G2268">
        <v>0</v>
      </c>
      <c r="H2268" t="str">
        <f t="shared" si="35"/>
        <v/>
      </c>
    </row>
    <row r="2269" spans="1:8" x14ac:dyDescent="0.3">
      <c r="A2269" s="1" t="s">
        <v>1940</v>
      </c>
      <c r="B2269" t="s">
        <v>1941</v>
      </c>
      <c r="C2269">
        <v>2006</v>
      </c>
      <c r="D2269">
        <v>104874640</v>
      </c>
      <c r="E2269">
        <v>67.44</v>
      </c>
      <c r="F2269">
        <v>26218660</v>
      </c>
      <c r="G2269">
        <v>0.8</v>
      </c>
      <c r="H2269">
        <f t="shared" si="35"/>
        <v>131093300</v>
      </c>
    </row>
    <row r="2270" spans="1:8" x14ac:dyDescent="0.3">
      <c r="A2270" s="1" t="s">
        <v>1942</v>
      </c>
      <c r="B2270" t="s">
        <v>1943</v>
      </c>
      <c r="C2270">
        <v>2006</v>
      </c>
      <c r="D2270">
        <v>0</v>
      </c>
      <c r="E2270">
        <v>0</v>
      </c>
      <c r="F2270">
        <v>0</v>
      </c>
      <c r="G2270">
        <v>0</v>
      </c>
      <c r="H2270" t="str">
        <f t="shared" si="35"/>
        <v/>
      </c>
    </row>
    <row r="2271" spans="1:8" x14ac:dyDescent="0.3">
      <c r="A2271" s="1" t="s">
        <v>1944</v>
      </c>
      <c r="B2271" t="s">
        <v>1945</v>
      </c>
      <c r="C2271">
        <v>2006</v>
      </c>
      <c r="D2271">
        <v>0</v>
      </c>
      <c r="E2271">
        <v>0</v>
      </c>
      <c r="F2271">
        <v>0</v>
      </c>
      <c r="G2271">
        <v>0</v>
      </c>
      <c r="H2271" t="str">
        <f t="shared" si="35"/>
        <v/>
      </c>
    </row>
    <row r="2272" spans="1:8" x14ac:dyDescent="0.3">
      <c r="A2272" s="1" t="s">
        <v>1946</v>
      </c>
      <c r="B2272" t="s">
        <v>1947</v>
      </c>
      <c r="C2272">
        <v>2006</v>
      </c>
      <c r="D2272">
        <v>0</v>
      </c>
      <c r="E2272">
        <v>0</v>
      </c>
      <c r="F2272">
        <v>0</v>
      </c>
      <c r="G2272">
        <v>0</v>
      </c>
      <c r="H2272" t="str">
        <f t="shared" si="35"/>
        <v/>
      </c>
    </row>
    <row r="2273" spans="1:8" x14ac:dyDescent="0.3">
      <c r="A2273" s="1" t="s">
        <v>1948</v>
      </c>
      <c r="B2273" t="s">
        <v>1949</v>
      </c>
      <c r="C2273">
        <v>2006</v>
      </c>
      <c r="D2273">
        <v>256246685</v>
      </c>
      <c r="E2273">
        <v>43.91</v>
      </c>
      <c r="F2273">
        <v>64061680</v>
      </c>
      <c r="G2273">
        <v>0.79753996000000005</v>
      </c>
      <c r="H2273">
        <f t="shared" si="35"/>
        <v>321296358.61756694</v>
      </c>
    </row>
    <row r="2274" spans="1:8" x14ac:dyDescent="0.3">
      <c r="A2274" s="1" t="s">
        <v>1950</v>
      </c>
      <c r="B2274" t="s">
        <v>1951</v>
      </c>
      <c r="C2274">
        <v>2006</v>
      </c>
      <c r="D2274">
        <v>0</v>
      </c>
      <c r="E2274">
        <v>0</v>
      </c>
      <c r="F2274">
        <v>0</v>
      </c>
      <c r="G2274">
        <v>0</v>
      </c>
      <c r="H2274" t="str">
        <f t="shared" si="35"/>
        <v/>
      </c>
    </row>
    <row r="2275" spans="1:8" x14ac:dyDescent="0.3">
      <c r="A2275" s="1" t="s">
        <v>1952</v>
      </c>
      <c r="B2275" t="s">
        <v>1953</v>
      </c>
      <c r="C2275">
        <v>2006</v>
      </c>
      <c r="D2275">
        <v>0</v>
      </c>
      <c r="E2275">
        <v>0</v>
      </c>
      <c r="F2275">
        <v>0</v>
      </c>
      <c r="G2275">
        <v>0</v>
      </c>
      <c r="H2275" t="str">
        <f t="shared" si="35"/>
        <v/>
      </c>
    </row>
    <row r="2276" spans="1:8" x14ac:dyDescent="0.3">
      <c r="A2276" s="1" t="s">
        <v>1954</v>
      </c>
      <c r="B2276" t="s">
        <v>1955</v>
      </c>
      <c r="C2276">
        <v>2006</v>
      </c>
      <c r="D2276">
        <v>0</v>
      </c>
      <c r="E2276">
        <v>0</v>
      </c>
      <c r="F2276">
        <v>0</v>
      </c>
      <c r="G2276">
        <v>0</v>
      </c>
      <c r="H2276" t="str">
        <f t="shared" si="35"/>
        <v/>
      </c>
    </row>
    <row r="2277" spans="1:8" x14ac:dyDescent="0.3">
      <c r="A2277" s="1" t="s">
        <v>1956</v>
      </c>
      <c r="B2277" t="s">
        <v>1957</v>
      </c>
      <c r="C2277">
        <v>2006</v>
      </c>
      <c r="D2277">
        <v>0</v>
      </c>
      <c r="E2277">
        <v>0</v>
      </c>
      <c r="F2277">
        <v>0</v>
      </c>
      <c r="G2277">
        <v>0</v>
      </c>
      <c r="H2277" t="str">
        <f t="shared" si="35"/>
        <v/>
      </c>
    </row>
    <row r="2278" spans="1:8" x14ac:dyDescent="0.3">
      <c r="A2278" s="1" t="s">
        <v>1958</v>
      </c>
      <c r="B2278" t="s">
        <v>1959</v>
      </c>
      <c r="C2278">
        <v>2006</v>
      </c>
      <c r="D2278">
        <v>10322848550</v>
      </c>
      <c r="E2278">
        <v>37.770000000000003</v>
      </c>
      <c r="F2278">
        <v>6881899030</v>
      </c>
      <c r="G2278">
        <v>1.47809576</v>
      </c>
      <c r="H2278">
        <f t="shared" si="35"/>
        <v>6983883473.1519699</v>
      </c>
    </row>
    <row r="2279" spans="1:8" x14ac:dyDescent="0.3">
      <c r="A2279" s="1" t="s">
        <v>1960</v>
      </c>
      <c r="B2279" t="s">
        <v>1961</v>
      </c>
      <c r="C2279">
        <v>2006</v>
      </c>
      <c r="D2279">
        <v>2310704551</v>
      </c>
      <c r="E2279">
        <v>76.55</v>
      </c>
      <c r="F2279">
        <v>165050320</v>
      </c>
      <c r="G2279">
        <v>1.38608351</v>
      </c>
      <c r="H2279">
        <f t="shared" si="35"/>
        <v>1667074555.2697616</v>
      </c>
    </row>
    <row r="2280" spans="1:8" x14ac:dyDescent="0.3">
      <c r="A2280" s="1" t="s">
        <v>1962</v>
      </c>
      <c r="B2280" t="s">
        <v>1963</v>
      </c>
      <c r="C2280">
        <v>2006</v>
      </c>
      <c r="D2280">
        <v>0</v>
      </c>
      <c r="E2280">
        <v>0</v>
      </c>
      <c r="F2280">
        <v>0</v>
      </c>
      <c r="G2280">
        <v>0</v>
      </c>
      <c r="H2280" t="str">
        <f t="shared" si="35"/>
        <v/>
      </c>
    </row>
    <row r="2281" spans="1:8" x14ac:dyDescent="0.3">
      <c r="A2281" s="1" t="s">
        <v>1964</v>
      </c>
      <c r="B2281" t="s">
        <v>1965</v>
      </c>
      <c r="C2281">
        <v>2006</v>
      </c>
      <c r="D2281">
        <v>0</v>
      </c>
      <c r="E2281">
        <v>0</v>
      </c>
      <c r="F2281">
        <v>0</v>
      </c>
      <c r="G2281">
        <v>0</v>
      </c>
      <c r="H2281" t="str">
        <f t="shared" si="35"/>
        <v/>
      </c>
    </row>
    <row r="2282" spans="1:8" x14ac:dyDescent="0.3">
      <c r="A2282" s="1" t="s">
        <v>1966</v>
      </c>
      <c r="B2282" t="s">
        <v>1967</v>
      </c>
      <c r="C2282">
        <v>2006</v>
      </c>
      <c r="D2282">
        <v>400773520</v>
      </c>
      <c r="E2282">
        <v>59.55</v>
      </c>
      <c r="F2282">
        <v>207296640</v>
      </c>
      <c r="G2282">
        <v>1.1654986700000001</v>
      </c>
      <c r="H2282">
        <f t="shared" si="35"/>
        <v>343864416.42185658</v>
      </c>
    </row>
    <row r="2283" spans="1:8" x14ac:dyDescent="0.3">
      <c r="A2283" s="1" t="s">
        <v>1968</v>
      </c>
      <c r="B2283" t="s">
        <v>1969</v>
      </c>
      <c r="C2283">
        <v>2006</v>
      </c>
      <c r="D2283">
        <v>32315757</v>
      </c>
      <c r="E2283">
        <v>79.11</v>
      </c>
      <c r="F2283">
        <v>15207420</v>
      </c>
      <c r="G2283">
        <v>0.33866737000000002</v>
      </c>
      <c r="H2283">
        <f t="shared" si="35"/>
        <v>95420344.156568721</v>
      </c>
    </row>
    <row r="2284" spans="1:8" x14ac:dyDescent="0.3">
      <c r="A2284" s="1" t="s">
        <v>1970</v>
      </c>
      <c r="B2284" t="s">
        <v>1971</v>
      </c>
      <c r="C2284">
        <v>2006</v>
      </c>
      <c r="D2284">
        <v>0</v>
      </c>
      <c r="E2284">
        <v>0</v>
      </c>
      <c r="F2284">
        <v>0</v>
      </c>
      <c r="G2284">
        <v>0</v>
      </c>
      <c r="H2284" t="str">
        <f t="shared" si="35"/>
        <v/>
      </c>
    </row>
    <row r="2285" spans="1:8" x14ac:dyDescent="0.3">
      <c r="A2285" s="1" t="s">
        <v>1972</v>
      </c>
      <c r="B2285" t="s">
        <v>1973</v>
      </c>
      <c r="C2285">
        <v>2006</v>
      </c>
      <c r="D2285">
        <v>28000000</v>
      </c>
      <c r="E2285">
        <v>39.409999999999997</v>
      </c>
      <c r="F2285">
        <v>0</v>
      </c>
      <c r="G2285">
        <v>0.2</v>
      </c>
      <c r="H2285">
        <f t="shared" si="35"/>
        <v>140000000</v>
      </c>
    </row>
    <row r="2286" spans="1:8" x14ac:dyDescent="0.3">
      <c r="A2286" s="1" t="s">
        <v>1974</v>
      </c>
      <c r="B2286" t="s">
        <v>1975</v>
      </c>
      <c r="C2286">
        <v>2006</v>
      </c>
      <c r="D2286">
        <v>0</v>
      </c>
      <c r="E2286">
        <v>0</v>
      </c>
      <c r="F2286">
        <v>64677050</v>
      </c>
      <c r="G2286">
        <v>0</v>
      </c>
      <c r="H2286" t="str">
        <f t="shared" si="35"/>
        <v/>
      </c>
    </row>
    <row r="2287" spans="1:8" x14ac:dyDescent="0.3">
      <c r="A2287" s="1" t="s">
        <v>1976</v>
      </c>
      <c r="B2287" t="s">
        <v>1977</v>
      </c>
      <c r="C2287">
        <v>2006</v>
      </c>
      <c r="D2287">
        <v>2202339935</v>
      </c>
      <c r="E2287">
        <v>65.430000000000007</v>
      </c>
      <c r="F2287">
        <v>133475150</v>
      </c>
      <c r="G2287">
        <v>3.3</v>
      </c>
      <c r="H2287">
        <f t="shared" si="35"/>
        <v>667375737.87878788</v>
      </c>
    </row>
    <row r="2288" spans="1:8" x14ac:dyDescent="0.3">
      <c r="A2288" s="1" t="s">
        <v>1978</v>
      </c>
      <c r="B2288" t="s">
        <v>1979</v>
      </c>
      <c r="C2288">
        <v>2006</v>
      </c>
      <c r="D2288">
        <v>0</v>
      </c>
      <c r="E2288">
        <v>0</v>
      </c>
      <c r="F2288">
        <v>0</v>
      </c>
      <c r="G2288">
        <v>0</v>
      </c>
      <c r="H2288" t="str">
        <f t="shared" si="35"/>
        <v/>
      </c>
    </row>
    <row r="2289" spans="1:8" x14ac:dyDescent="0.3">
      <c r="A2289" s="1" t="s">
        <v>1980</v>
      </c>
      <c r="B2289" t="s">
        <v>1981</v>
      </c>
      <c r="C2289">
        <v>2006</v>
      </c>
      <c r="D2289">
        <v>29567190</v>
      </c>
      <c r="E2289">
        <v>35.979999999999997</v>
      </c>
      <c r="F2289">
        <v>29567190</v>
      </c>
      <c r="G2289">
        <v>0.49217635999999998</v>
      </c>
      <c r="H2289">
        <f t="shared" si="35"/>
        <v>60074380.654934347</v>
      </c>
    </row>
    <row r="2290" spans="1:8" x14ac:dyDescent="0.3">
      <c r="A2290" s="1" t="s">
        <v>1982</v>
      </c>
      <c r="B2290" t="s">
        <v>1983</v>
      </c>
      <c r="C2290">
        <v>2006</v>
      </c>
      <c r="D2290">
        <v>40652640</v>
      </c>
      <c r="E2290">
        <v>79.89</v>
      </c>
      <c r="F2290">
        <v>0</v>
      </c>
      <c r="G2290">
        <v>0.45739999999999997</v>
      </c>
      <c r="H2290">
        <f t="shared" si="35"/>
        <v>88877656.318320945</v>
      </c>
    </row>
    <row r="2291" spans="1:8" x14ac:dyDescent="0.3">
      <c r="A2291" s="1" t="s">
        <v>1984</v>
      </c>
      <c r="B2291" t="s">
        <v>1985</v>
      </c>
      <c r="C2291">
        <v>2006</v>
      </c>
      <c r="D2291">
        <v>0</v>
      </c>
      <c r="E2291">
        <v>0</v>
      </c>
      <c r="F2291">
        <v>0</v>
      </c>
      <c r="G2291">
        <v>0</v>
      </c>
      <c r="H2291" t="str">
        <f t="shared" si="35"/>
        <v/>
      </c>
    </row>
    <row r="2292" spans="1:8" x14ac:dyDescent="0.3">
      <c r="A2292" s="1" t="s">
        <v>1986</v>
      </c>
      <c r="B2292" t="s">
        <v>1987</v>
      </c>
      <c r="C2292">
        <v>2006</v>
      </c>
      <c r="D2292">
        <v>6663019000</v>
      </c>
      <c r="E2292">
        <v>45.84</v>
      </c>
      <c r="F2292">
        <v>0</v>
      </c>
      <c r="G2292">
        <v>1.0158035000000001</v>
      </c>
      <c r="H2292">
        <f t="shared" si="35"/>
        <v>6559358182.9556599</v>
      </c>
    </row>
    <row r="2293" spans="1:8" x14ac:dyDescent="0.3">
      <c r="A2293" s="1" t="s">
        <v>1988</v>
      </c>
      <c r="B2293" t="s">
        <v>1989</v>
      </c>
      <c r="C2293">
        <v>2006</v>
      </c>
      <c r="D2293">
        <v>129901000</v>
      </c>
      <c r="E2293">
        <v>36.57</v>
      </c>
      <c r="F2293">
        <v>129901000</v>
      </c>
      <c r="G2293">
        <v>0.99467732269999998</v>
      </c>
      <c r="H2293">
        <f t="shared" si="35"/>
        <v>130596121.00876139</v>
      </c>
    </row>
    <row r="2294" spans="1:8" x14ac:dyDescent="0.3">
      <c r="A2294" s="1" t="s">
        <v>1990</v>
      </c>
      <c r="B2294" t="s">
        <v>1991</v>
      </c>
      <c r="C2294">
        <v>2006</v>
      </c>
      <c r="D2294">
        <v>107100000</v>
      </c>
      <c r="E2294">
        <v>51.68</v>
      </c>
      <c r="F2294">
        <v>21420000</v>
      </c>
      <c r="G2294">
        <v>1.97237569</v>
      </c>
      <c r="H2294">
        <f t="shared" si="35"/>
        <v>54300000.016731091</v>
      </c>
    </row>
    <row r="2295" spans="1:8" x14ac:dyDescent="0.3">
      <c r="A2295" s="1" t="s">
        <v>1992</v>
      </c>
      <c r="B2295" t="s">
        <v>1993</v>
      </c>
      <c r="C2295">
        <v>2006</v>
      </c>
      <c r="D2295">
        <v>0</v>
      </c>
      <c r="E2295">
        <v>0</v>
      </c>
      <c r="F2295">
        <v>0</v>
      </c>
      <c r="G2295">
        <v>0</v>
      </c>
      <c r="H2295" t="str">
        <f t="shared" si="35"/>
        <v/>
      </c>
    </row>
    <row r="2296" spans="1:8" x14ac:dyDescent="0.3">
      <c r="A2296" s="1" t="s">
        <v>1994</v>
      </c>
      <c r="B2296" t="s">
        <v>1995</v>
      </c>
      <c r="C2296">
        <v>2006</v>
      </c>
      <c r="D2296">
        <v>0</v>
      </c>
      <c r="E2296">
        <v>0</v>
      </c>
      <c r="F2296">
        <v>0</v>
      </c>
      <c r="G2296">
        <v>0</v>
      </c>
      <c r="H2296" t="str">
        <f t="shared" si="35"/>
        <v/>
      </c>
    </row>
    <row r="2297" spans="1:8" x14ac:dyDescent="0.3">
      <c r="A2297" s="1" t="s">
        <v>1996</v>
      </c>
      <c r="B2297" t="s">
        <v>1997</v>
      </c>
      <c r="C2297">
        <v>2006</v>
      </c>
      <c r="D2297">
        <v>62422363</v>
      </c>
      <c r="E2297">
        <v>77.290000000000006</v>
      </c>
      <c r="F2297">
        <v>0</v>
      </c>
      <c r="G2297">
        <v>1.1150570799999999</v>
      </c>
      <c r="H2297">
        <f t="shared" si="35"/>
        <v>55981316.221049421</v>
      </c>
    </row>
    <row r="2298" spans="1:8" x14ac:dyDescent="0.3">
      <c r="A2298" s="1" t="s">
        <v>1998</v>
      </c>
      <c r="B2298" t="s">
        <v>1999</v>
      </c>
      <c r="C2298">
        <v>2006</v>
      </c>
      <c r="D2298">
        <v>0</v>
      </c>
      <c r="E2298">
        <v>0</v>
      </c>
      <c r="F2298">
        <v>0</v>
      </c>
      <c r="G2298">
        <v>0</v>
      </c>
      <c r="H2298" t="str">
        <f t="shared" si="35"/>
        <v/>
      </c>
    </row>
    <row r="2299" spans="1:8" x14ac:dyDescent="0.3">
      <c r="A2299" s="1" t="s">
        <v>2000</v>
      </c>
      <c r="B2299" t="s">
        <v>2001</v>
      </c>
      <c r="C2299">
        <v>2006</v>
      </c>
      <c r="D2299">
        <v>0</v>
      </c>
      <c r="E2299">
        <v>0</v>
      </c>
      <c r="F2299">
        <v>0</v>
      </c>
      <c r="G2299">
        <v>0</v>
      </c>
      <c r="H2299" t="str">
        <f t="shared" si="35"/>
        <v/>
      </c>
    </row>
    <row r="2300" spans="1:8" x14ac:dyDescent="0.3">
      <c r="A2300" s="1" t="s">
        <v>2002</v>
      </c>
      <c r="B2300" t="s">
        <v>2003</v>
      </c>
      <c r="C2300">
        <v>2006</v>
      </c>
      <c r="D2300">
        <v>221706850</v>
      </c>
      <c r="E2300">
        <v>59.95</v>
      </c>
      <c r="F2300">
        <v>0</v>
      </c>
      <c r="G2300">
        <v>0.95762977000000005</v>
      </c>
      <c r="H2300">
        <f t="shared" si="35"/>
        <v>231516246.61793879</v>
      </c>
    </row>
    <row r="2301" spans="1:8" x14ac:dyDescent="0.3">
      <c r="A2301" s="1" t="s">
        <v>2004</v>
      </c>
      <c r="B2301" t="s">
        <v>2005</v>
      </c>
      <c r="C2301">
        <v>2006</v>
      </c>
      <c r="D2301">
        <v>281444553</v>
      </c>
      <c r="E2301">
        <v>111.38</v>
      </c>
      <c r="F2301">
        <v>29192500</v>
      </c>
      <c r="G2301">
        <v>1.9279999999999999</v>
      </c>
      <c r="H2301">
        <f t="shared" si="35"/>
        <v>145977465.24896267</v>
      </c>
    </row>
    <row r="2302" spans="1:8" x14ac:dyDescent="0.3">
      <c r="A2302" s="1" t="s">
        <v>2006</v>
      </c>
      <c r="B2302" t="s">
        <v>2007</v>
      </c>
      <c r="C2302">
        <v>2006</v>
      </c>
      <c r="D2302">
        <v>24472440</v>
      </c>
      <c r="E2302">
        <v>23.76</v>
      </c>
      <c r="F2302">
        <v>0</v>
      </c>
      <c r="G2302">
        <v>0.3</v>
      </c>
      <c r="H2302">
        <f t="shared" si="35"/>
        <v>81574800</v>
      </c>
    </row>
    <row r="2303" spans="1:8" x14ac:dyDescent="0.3">
      <c r="A2303" s="1" t="s">
        <v>2008</v>
      </c>
      <c r="B2303" t="s">
        <v>2009</v>
      </c>
      <c r="C2303">
        <v>2006</v>
      </c>
      <c r="D2303">
        <v>282942710</v>
      </c>
      <c r="E2303">
        <v>64.48</v>
      </c>
      <c r="F2303">
        <v>86113010</v>
      </c>
      <c r="G2303">
        <v>2.2999999999999998</v>
      </c>
      <c r="H2303">
        <f t="shared" si="35"/>
        <v>123018569.56521741</v>
      </c>
    </row>
    <row r="2304" spans="1:8" x14ac:dyDescent="0.3">
      <c r="A2304" s="1" t="s">
        <v>2010</v>
      </c>
      <c r="B2304" t="s">
        <v>2011</v>
      </c>
      <c r="C2304">
        <v>2006</v>
      </c>
      <c r="D2304">
        <v>258615738</v>
      </c>
      <c r="E2304">
        <v>55.69</v>
      </c>
      <c r="F2304">
        <v>64653940</v>
      </c>
      <c r="G2304">
        <v>2.5919999499999999</v>
      </c>
      <c r="H2304">
        <f t="shared" si="35"/>
        <v>99774592.202441975</v>
      </c>
    </row>
    <row r="2305" spans="1:8" x14ac:dyDescent="0.3">
      <c r="A2305" s="1" t="s">
        <v>2012</v>
      </c>
      <c r="B2305" t="s">
        <v>2013</v>
      </c>
      <c r="C2305">
        <v>2006</v>
      </c>
      <c r="D2305">
        <v>139539615</v>
      </c>
      <c r="E2305">
        <v>59</v>
      </c>
      <c r="F2305">
        <v>34884900</v>
      </c>
      <c r="G2305">
        <v>2</v>
      </c>
      <c r="H2305">
        <f t="shared" si="35"/>
        <v>69769807.5</v>
      </c>
    </row>
    <row r="2306" spans="1:8" x14ac:dyDescent="0.3">
      <c r="A2306" s="1" t="s">
        <v>2014</v>
      </c>
      <c r="B2306" t="s">
        <v>2015</v>
      </c>
      <c r="C2306">
        <v>2006</v>
      </c>
      <c r="D2306">
        <v>62582396</v>
      </c>
      <c r="E2306">
        <v>9.2899999999999991</v>
      </c>
      <c r="F2306">
        <v>146025570</v>
      </c>
      <c r="G2306">
        <v>0.29798419999999998</v>
      </c>
      <c r="H2306">
        <f t="shared" si="35"/>
        <v>210019175.51333261</v>
      </c>
    </row>
    <row r="2307" spans="1:8" x14ac:dyDescent="0.3">
      <c r="A2307" s="1" t="s">
        <v>2016</v>
      </c>
      <c r="B2307" t="s">
        <v>2017</v>
      </c>
      <c r="C2307">
        <v>2006</v>
      </c>
      <c r="D2307">
        <v>0</v>
      </c>
      <c r="E2307">
        <v>0</v>
      </c>
      <c r="F2307">
        <v>0</v>
      </c>
      <c r="G2307">
        <v>0</v>
      </c>
      <c r="H2307" t="str">
        <f t="shared" ref="H2307:H2370" si="36">IF(G2307=0, "",D2307/G2307)</f>
        <v/>
      </c>
    </row>
    <row r="2308" spans="1:8" x14ac:dyDescent="0.3">
      <c r="A2308" s="1" t="s">
        <v>2018</v>
      </c>
      <c r="B2308" t="s">
        <v>2019</v>
      </c>
      <c r="C2308">
        <v>2006</v>
      </c>
      <c r="D2308">
        <v>31292150</v>
      </c>
      <c r="E2308">
        <v>28.95</v>
      </c>
      <c r="F2308">
        <v>56325870</v>
      </c>
      <c r="G2308">
        <v>0.25</v>
      </c>
      <c r="H2308">
        <f t="shared" si="36"/>
        <v>125168600</v>
      </c>
    </row>
    <row r="2309" spans="1:8" x14ac:dyDescent="0.3">
      <c r="A2309" s="1" t="s">
        <v>2020</v>
      </c>
      <c r="B2309" t="s">
        <v>2021</v>
      </c>
      <c r="C2309">
        <v>2006</v>
      </c>
      <c r="D2309">
        <v>0</v>
      </c>
      <c r="E2309">
        <v>0</v>
      </c>
      <c r="F2309">
        <v>16400000</v>
      </c>
      <c r="G2309">
        <v>0</v>
      </c>
      <c r="H2309" t="str">
        <f t="shared" si="36"/>
        <v/>
      </c>
    </row>
    <row r="2310" spans="1:8" x14ac:dyDescent="0.3">
      <c r="A2310" s="1" t="s">
        <v>2022</v>
      </c>
      <c r="B2310" t="s">
        <v>2023</v>
      </c>
      <c r="C2310">
        <v>2006</v>
      </c>
      <c r="D2310">
        <v>0</v>
      </c>
      <c r="E2310">
        <v>0</v>
      </c>
      <c r="F2310">
        <v>0</v>
      </c>
      <c r="G2310">
        <v>0</v>
      </c>
      <c r="H2310" t="str">
        <f t="shared" si="36"/>
        <v/>
      </c>
    </row>
    <row r="2311" spans="1:8" x14ac:dyDescent="0.3">
      <c r="A2311" s="1" t="s">
        <v>2024</v>
      </c>
      <c r="B2311" t="s">
        <v>2025</v>
      </c>
      <c r="C2311">
        <v>2006</v>
      </c>
      <c r="D2311">
        <v>36713317</v>
      </c>
      <c r="E2311">
        <v>37.99</v>
      </c>
      <c r="F2311">
        <v>42832200</v>
      </c>
      <c r="G2311">
        <v>0.6</v>
      </c>
      <c r="H2311">
        <f t="shared" si="36"/>
        <v>61188861.666666672</v>
      </c>
    </row>
    <row r="2312" spans="1:8" x14ac:dyDescent="0.3">
      <c r="A2312" s="1" t="s">
        <v>2026</v>
      </c>
      <c r="B2312" t="s">
        <v>2027</v>
      </c>
      <c r="C2312">
        <v>2006</v>
      </c>
      <c r="D2312">
        <v>103070000</v>
      </c>
      <c r="E2312">
        <v>75.98</v>
      </c>
      <c r="F2312">
        <v>0</v>
      </c>
      <c r="G2312">
        <v>2</v>
      </c>
      <c r="H2312">
        <f t="shared" si="36"/>
        <v>51535000</v>
      </c>
    </row>
    <row r="2313" spans="1:8" x14ac:dyDescent="0.3">
      <c r="A2313" s="1" t="s">
        <v>2028</v>
      </c>
      <c r="B2313" t="s">
        <v>2029</v>
      </c>
      <c r="C2313">
        <v>2006</v>
      </c>
      <c r="D2313">
        <v>0</v>
      </c>
      <c r="E2313">
        <v>0</v>
      </c>
      <c r="F2313">
        <v>0</v>
      </c>
      <c r="G2313">
        <v>0</v>
      </c>
      <c r="H2313" t="str">
        <f t="shared" si="36"/>
        <v/>
      </c>
    </row>
    <row r="2314" spans="1:8" x14ac:dyDescent="0.3">
      <c r="A2314" s="1" t="s">
        <v>2030</v>
      </c>
      <c r="B2314" t="s">
        <v>2031</v>
      </c>
      <c r="C2314">
        <v>2006</v>
      </c>
      <c r="D2314">
        <v>617168895</v>
      </c>
      <c r="E2314">
        <v>69.88</v>
      </c>
      <c r="F2314">
        <v>0</v>
      </c>
      <c r="G2314">
        <v>2.097</v>
      </c>
      <c r="H2314">
        <f t="shared" si="36"/>
        <v>294310393.41917026</v>
      </c>
    </row>
    <row r="2315" spans="1:8" x14ac:dyDescent="0.3">
      <c r="A2315" s="1" t="s">
        <v>2032</v>
      </c>
      <c r="B2315" t="s">
        <v>2033</v>
      </c>
      <c r="C2315">
        <v>2006</v>
      </c>
      <c r="D2315">
        <v>0</v>
      </c>
      <c r="E2315">
        <v>0</v>
      </c>
      <c r="F2315">
        <v>0</v>
      </c>
      <c r="G2315">
        <v>0</v>
      </c>
      <c r="H2315" t="str">
        <f t="shared" si="36"/>
        <v/>
      </c>
    </row>
    <row r="2316" spans="1:8" x14ac:dyDescent="0.3">
      <c r="A2316" s="1" t="s">
        <v>2034</v>
      </c>
      <c r="B2316" t="s">
        <v>2035</v>
      </c>
      <c r="C2316">
        <v>2006</v>
      </c>
      <c r="D2316">
        <v>0</v>
      </c>
      <c r="E2316">
        <v>0</v>
      </c>
      <c r="F2316">
        <v>0</v>
      </c>
      <c r="G2316">
        <v>0</v>
      </c>
      <c r="H2316" t="str">
        <f t="shared" si="36"/>
        <v/>
      </c>
    </row>
    <row r="2317" spans="1:8" x14ac:dyDescent="0.3">
      <c r="A2317" s="1" t="s">
        <v>2036</v>
      </c>
      <c r="B2317" t="s">
        <v>2037</v>
      </c>
      <c r="C2317">
        <v>2006</v>
      </c>
      <c r="D2317">
        <v>196564754</v>
      </c>
      <c r="E2317">
        <v>23.09</v>
      </c>
      <c r="F2317">
        <v>505452220</v>
      </c>
      <c r="G2317">
        <v>0.7</v>
      </c>
      <c r="H2317">
        <f t="shared" si="36"/>
        <v>280806791.42857146</v>
      </c>
    </row>
    <row r="2318" spans="1:8" x14ac:dyDescent="0.3">
      <c r="A2318" s="1" t="s">
        <v>2038</v>
      </c>
      <c r="B2318" t="s">
        <v>2039</v>
      </c>
      <c r="C2318">
        <v>2006</v>
      </c>
      <c r="D2318">
        <v>557707223</v>
      </c>
      <c r="E2318">
        <v>74.73</v>
      </c>
      <c r="F2318">
        <v>45219500</v>
      </c>
      <c r="G2318">
        <v>3.7</v>
      </c>
      <c r="H2318">
        <f t="shared" si="36"/>
        <v>150731681.8918919</v>
      </c>
    </row>
    <row r="2319" spans="1:8" x14ac:dyDescent="0.3">
      <c r="A2319" s="1" t="s">
        <v>2696</v>
      </c>
      <c r="B2319" t="s">
        <v>2697</v>
      </c>
      <c r="C2319">
        <v>2006</v>
      </c>
      <c r="D2319">
        <v>0</v>
      </c>
      <c r="E2319" t="s">
        <v>75</v>
      </c>
      <c r="F2319">
        <v>0</v>
      </c>
      <c r="G2319">
        <v>0</v>
      </c>
      <c r="H2319" t="str">
        <f t="shared" si="36"/>
        <v/>
      </c>
    </row>
    <row r="2320" spans="1:8" x14ac:dyDescent="0.3">
      <c r="A2320" s="1" t="s">
        <v>2040</v>
      </c>
      <c r="B2320" t="s">
        <v>2041</v>
      </c>
      <c r="C2320">
        <v>2006</v>
      </c>
      <c r="D2320">
        <v>13929264</v>
      </c>
      <c r="E2320">
        <v>9.59</v>
      </c>
      <c r="F2320">
        <v>55717060</v>
      </c>
      <c r="G2320">
        <v>0.5</v>
      </c>
      <c r="H2320">
        <f t="shared" si="36"/>
        <v>27858528</v>
      </c>
    </row>
    <row r="2321" spans="1:8" x14ac:dyDescent="0.3">
      <c r="A2321" s="1" t="s">
        <v>2042</v>
      </c>
      <c r="B2321" t="s">
        <v>2043</v>
      </c>
      <c r="C2321">
        <v>2006</v>
      </c>
      <c r="D2321">
        <v>103422225</v>
      </c>
      <c r="E2321">
        <v>65.38</v>
      </c>
      <c r="F2321">
        <v>0</v>
      </c>
      <c r="G2321">
        <v>0.6</v>
      </c>
      <c r="H2321">
        <f t="shared" si="36"/>
        <v>172370375</v>
      </c>
    </row>
    <row r="2322" spans="1:8" x14ac:dyDescent="0.3">
      <c r="A2322" s="1" t="s">
        <v>2044</v>
      </c>
      <c r="B2322" t="s">
        <v>2045</v>
      </c>
      <c r="C2322">
        <v>2006</v>
      </c>
      <c r="D2322">
        <v>245691731</v>
      </c>
      <c r="E2322">
        <v>70.010000000000005</v>
      </c>
      <c r="F2322">
        <v>89342440</v>
      </c>
      <c r="G2322">
        <v>2.1842748699999999</v>
      </c>
      <c r="H2322">
        <f t="shared" si="36"/>
        <v>112482057.26049489</v>
      </c>
    </row>
    <row r="2323" spans="1:8" x14ac:dyDescent="0.3">
      <c r="A2323" s="1" t="s">
        <v>2046</v>
      </c>
      <c r="B2323" t="s">
        <v>2047</v>
      </c>
      <c r="C2323">
        <v>2006</v>
      </c>
      <c r="D2323">
        <v>0</v>
      </c>
      <c r="E2323">
        <v>0</v>
      </c>
      <c r="F2323">
        <v>0</v>
      </c>
      <c r="G2323">
        <v>0</v>
      </c>
      <c r="H2323" t="str">
        <f t="shared" si="36"/>
        <v/>
      </c>
    </row>
    <row r="2324" spans="1:8" x14ac:dyDescent="0.3">
      <c r="A2324" s="1" t="s">
        <v>2048</v>
      </c>
      <c r="B2324" t="s">
        <v>2049</v>
      </c>
      <c r="C2324">
        <v>2006</v>
      </c>
      <c r="D2324">
        <v>116659406</v>
      </c>
      <c r="E2324">
        <v>38.86</v>
      </c>
      <c r="F2324">
        <v>48608010</v>
      </c>
      <c r="G2324">
        <v>1.19747588</v>
      </c>
      <c r="H2324">
        <f t="shared" si="36"/>
        <v>97421090.435658708</v>
      </c>
    </row>
    <row r="2325" spans="1:8" x14ac:dyDescent="0.3">
      <c r="A2325" s="1" t="s">
        <v>2050</v>
      </c>
      <c r="B2325" t="s">
        <v>2051</v>
      </c>
      <c r="C2325">
        <v>2006</v>
      </c>
      <c r="D2325">
        <v>596819200</v>
      </c>
      <c r="E2325">
        <v>67.069999999999993</v>
      </c>
      <c r="F2325">
        <v>93253000</v>
      </c>
      <c r="G2325">
        <v>3.1932541400000001</v>
      </c>
      <c r="H2325">
        <f t="shared" si="36"/>
        <v>186900000.38643965</v>
      </c>
    </row>
    <row r="2326" spans="1:8" x14ac:dyDescent="0.3">
      <c r="A2326" s="1" t="s">
        <v>2052</v>
      </c>
      <c r="B2326" t="s">
        <v>2053</v>
      </c>
      <c r="C2326">
        <v>2006</v>
      </c>
      <c r="D2326">
        <v>113905910</v>
      </c>
      <c r="E2326">
        <v>67.17</v>
      </c>
      <c r="F2326">
        <v>20710000</v>
      </c>
      <c r="G2326">
        <v>1.1000000000000001</v>
      </c>
      <c r="H2326">
        <f t="shared" si="36"/>
        <v>103550827.27272727</v>
      </c>
    </row>
    <row r="2327" spans="1:8" x14ac:dyDescent="0.3">
      <c r="A2327" s="1" t="s">
        <v>2054</v>
      </c>
      <c r="B2327" t="s">
        <v>2055</v>
      </c>
      <c r="C2327">
        <v>2006</v>
      </c>
      <c r="D2327">
        <v>45287031</v>
      </c>
      <c r="E2327">
        <v>71.67</v>
      </c>
      <c r="F2327">
        <v>0</v>
      </c>
      <c r="G2327">
        <v>0.99516557999999999</v>
      </c>
      <c r="H2327">
        <f t="shared" si="36"/>
        <v>45507031.10129673</v>
      </c>
    </row>
    <row r="2328" spans="1:8" x14ac:dyDescent="0.3">
      <c r="A2328" s="1" t="s">
        <v>2056</v>
      </c>
      <c r="B2328" t="s">
        <v>2057</v>
      </c>
      <c r="C2328">
        <v>2006</v>
      </c>
      <c r="D2328">
        <v>83628500</v>
      </c>
      <c r="E2328">
        <v>27.74</v>
      </c>
      <c r="F2328">
        <v>41814250</v>
      </c>
      <c r="G2328">
        <v>1</v>
      </c>
      <c r="H2328">
        <f t="shared" si="36"/>
        <v>83628500</v>
      </c>
    </row>
    <row r="2329" spans="1:8" x14ac:dyDescent="0.3">
      <c r="A2329" s="1" t="s">
        <v>2058</v>
      </c>
      <c r="B2329" t="s">
        <v>2059</v>
      </c>
      <c r="C2329">
        <v>2006</v>
      </c>
      <c r="D2329">
        <v>160380802</v>
      </c>
      <c r="E2329">
        <v>65.22</v>
      </c>
      <c r="F2329">
        <v>40100000</v>
      </c>
      <c r="G2329">
        <v>1.9882987999999999</v>
      </c>
      <c r="H2329">
        <f t="shared" si="36"/>
        <v>80662323.992752001</v>
      </c>
    </row>
    <row r="2330" spans="1:8" x14ac:dyDescent="0.3">
      <c r="A2330" s="1" t="s">
        <v>2060</v>
      </c>
      <c r="B2330" t="s">
        <v>2061</v>
      </c>
      <c r="C2330">
        <v>2006</v>
      </c>
      <c r="D2330">
        <v>95000000</v>
      </c>
      <c r="E2330">
        <v>31.09</v>
      </c>
      <c r="F2330">
        <v>95000000</v>
      </c>
      <c r="G2330">
        <v>1.0451924699999999</v>
      </c>
      <c r="H2330">
        <f t="shared" si="36"/>
        <v>90892350.190773964</v>
      </c>
    </row>
    <row r="2331" spans="1:8" x14ac:dyDescent="0.3">
      <c r="A2331" s="1" t="s">
        <v>2062</v>
      </c>
      <c r="B2331" t="s">
        <v>2063</v>
      </c>
      <c r="C2331">
        <v>2006</v>
      </c>
      <c r="D2331">
        <v>84800000</v>
      </c>
      <c r="E2331">
        <v>35.950000000000003</v>
      </c>
      <c r="F2331">
        <v>85860000</v>
      </c>
      <c r="G2331">
        <v>0.8</v>
      </c>
      <c r="H2331">
        <f t="shared" si="36"/>
        <v>106000000</v>
      </c>
    </row>
    <row r="2332" spans="1:8" x14ac:dyDescent="0.3">
      <c r="A2332" s="1" t="s">
        <v>2064</v>
      </c>
      <c r="B2332" t="s">
        <v>2065</v>
      </c>
      <c r="C2332">
        <v>2006</v>
      </c>
      <c r="D2332">
        <v>35875504</v>
      </c>
      <c r="E2332">
        <v>16.48</v>
      </c>
      <c r="F2332">
        <v>76876080</v>
      </c>
      <c r="G2332">
        <v>0.7</v>
      </c>
      <c r="H2332">
        <f t="shared" si="36"/>
        <v>51250720</v>
      </c>
    </row>
    <row r="2333" spans="1:8" x14ac:dyDescent="0.3">
      <c r="A2333" s="1" t="s">
        <v>2066</v>
      </c>
      <c r="B2333" t="s">
        <v>2067</v>
      </c>
      <c r="C2333">
        <v>2006</v>
      </c>
      <c r="D2333">
        <v>21248292</v>
      </c>
      <c r="E2333">
        <v>953.68</v>
      </c>
      <c r="F2333">
        <v>0</v>
      </c>
      <c r="G2333">
        <v>0.6</v>
      </c>
      <c r="H2333">
        <f t="shared" si="36"/>
        <v>35413820</v>
      </c>
    </row>
    <row r="2334" spans="1:8" x14ac:dyDescent="0.3">
      <c r="A2334" s="1" t="s">
        <v>2070</v>
      </c>
      <c r="B2334" t="s">
        <v>2071</v>
      </c>
      <c r="C2334">
        <v>2006</v>
      </c>
      <c r="D2334">
        <v>68010410</v>
      </c>
      <c r="E2334">
        <v>42.9</v>
      </c>
      <c r="F2334">
        <v>68010410</v>
      </c>
      <c r="G2334">
        <v>0.5</v>
      </c>
      <c r="H2334">
        <f t="shared" si="36"/>
        <v>136020820</v>
      </c>
    </row>
    <row r="2335" spans="1:8" x14ac:dyDescent="0.3">
      <c r="A2335" s="1" t="s">
        <v>2072</v>
      </c>
      <c r="B2335" t="s">
        <v>2073</v>
      </c>
      <c r="C2335">
        <v>2006</v>
      </c>
      <c r="D2335">
        <v>0</v>
      </c>
      <c r="E2335">
        <v>0</v>
      </c>
      <c r="F2335">
        <v>0</v>
      </c>
      <c r="G2335">
        <v>0</v>
      </c>
      <c r="H2335" t="str">
        <f t="shared" si="36"/>
        <v/>
      </c>
    </row>
    <row r="2336" spans="1:8" x14ac:dyDescent="0.3">
      <c r="A2336" s="1" t="s">
        <v>2074</v>
      </c>
      <c r="B2336" t="s">
        <v>2075</v>
      </c>
      <c r="C2336">
        <v>2006</v>
      </c>
      <c r="D2336">
        <v>0</v>
      </c>
      <c r="E2336">
        <v>0</v>
      </c>
      <c r="F2336">
        <v>0</v>
      </c>
      <c r="G2336">
        <v>0</v>
      </c>
      <c r="H2336" t="str">
        <f t="shared" si="36"/>
        <v/>
      </c>
    </row>
    <row r="2337" spans="1:8" x14ac:dyDescent="0.3">
      <c r="A2337" s="1" t="s">
        <v>2076</v>
      </c>
      <c r="B2337" t="s">
        <v>2077</v>
      </c>
      <c r="C2337">
        <v>2006</v>
      </c>
      <c r="D2337">
        <v>127215000</v>
      </c>
      <c r="E2337">
        <v>76.2</v>
      </c>
      <c r="F2337">
        <v>0</v>
      </c>
      <c r="G2337">
        <v>1</v>
      </c>
      <c r="H2337">
        <f t="shared" si="36"/>
        <v>127215000</v>
      </c>
    </row>
    <row r="2338" spans="1:8" x14ac:dyDescent="0.3">
      <c r="A2338" s="1" t="s">
        <v>2078</v>
      </c>
      <c r="B2338" t="s">
        <v>2079</v>
      </c>
      <c r="C2338">
        <v>2006</v>
      </c>
      <c r="D2338">
        <v>760049035</v>
      </c>
      <c r="E2338">
        <v>90.23</v>
      </c>
      <c r="F2338">
        <v>0</v>
      </c>
      <c r="G2338">
        <v>5.8</v>
      </c>
      <c r="H2338">
        <f t="shared" si="36"/>
        <v>131042937.06896552</v>
      </c>
    </row>
    <row r="2339" spans="1:8" x14ac:dyDescent="0.3">
      <c r="A2339" s="1" t="s">
        <v>2080</v>
      </c>
      <c r="B2339" t="s">
        <v>2081</v>
      </c>
      <c r="C2339">
        <v>2006</v>
      </c>
      <c r="D2339">
        <v>123462675</v>
      </c>
      <c r="E2339">
        <v>84.8</v>
      </c>
      <c r="F2339">
        <v>0</v>
      </c>
      <c r="G2339">
        <v>1.5</v>
      </c>
      <c r="H2339">
        <f t="shared" si="36"/>
        <v>82308450</v>
      </c>
    </row>
    <row r="2340" spans="1:8" x14ac:dyDescent="0.3">
      <c r="A2340" s="1" t="s">
        <v>2082</v>
      </c>
      <c r="B2340" t="s">
        <v>2083</v>
      </c>
      <c r="C2340">
        <v>2006</v>
      </c>
      <c r="D2340">
        <v>228480000</v>
      </c>
      <c r="E2340">
        <v>37.65</v>
      </c>
      <c r="F2340">
        <v>228480000</v>
      </c>
      <c r="G2340">
        <v>0.8</v>
      </c>
      <c r="H2340">
        <f t="shared" si="36"/>
        <v>285600000</v>
      </c>
    </row>
    <row r="2341" spans="1:8" x14ac:dyDescent="0.3">
      <c r="A2341" s="1" t="s">
        <v>2084</v>
      </c>
      <c r="B2341" t="s">
        <v>2085</v>
      </c>
      <c r="C2341">
        <v>2006</v>
      </c>
      <c r="D2341">
        <v>147994182</v>
      </c>
      <c r="E2341">
        <v>100.44</v>
      </c>
      <c r="F2341">
        <v>0</v>
      </c>
      <c r="G2341">
        <v>1.5</v>
      </c>
      <c r="H2341">
        <f t="shared" si="36"/>
        <v>98662788</v>
      </c>
    </row>
    <row r="2342" spans="1:8" x14ac:dyDescent="0.3">
      <c r="A2342" s="1" t="s">
        <v>2086</v>
      </c>
      <c r="B2342" t="s">
        <v>2087</v>
      </c>
      <c r="C2342">
        <v>2006</v>
      </c>
      <c r="D2342">
        <v>45150000</v>
      </c>
      <c r="E2342">
        <v>15.23</v>
      </c>
      <c r="F2342">
        <v>210700000</v>
      </c>
      <c r="G2342">
        <v>0.3</v>
      </c>
      <c r="H2342">
        <f t="shared" si="36"/>
        <v>150500000</v>
      </c>
    </row>
    <row r="2343" spans="1:8" x14ac:dyDescent="0.3">
      <c r="A2343" s="1" t="s">
        <v>2088</v>
      </c>
      <c r="B2343" t="s">
        <v>2089</v>
      </c>
      <c r="C2343">
        <v>2006</v>
      </c>
      <c r="D2343">
        <v>0</v>
      </c>
      <c r="E2343">
        <v>0</v>
      </c>
      <c r="F2343">
        <v>0</v>
      </c>
      <c r="G2343">
        <v>0</v>
      </c>
      <c r="H2343" t="str">
        <f t="shared" si="36"/>
        <v/>
      </c>
    </row>
    <row r="2344" spans="1:8" x14ac:dyDescent="0.3">
      <c r="A2344" s="1" t="s">
        <v>2090</v>
      </c>
      <c r="B2344" t="s">
        <v>2091</v>
      </c>
      <c r="C2344">
        <v>2006</v>
      </c>
      <c r="D2344">
        <v>74290000</v>
      </c>
      <c r="E2344">
        <v>41.88</v>
      </c>
      <c r="F2344">
        <v>82110000</v>
      </c>
      <c r="G2344">
        <v>1.748</v>
      </c>
      <c r="H2344">
        <f t="shared" si="36"/>
        <v>42500000</v>
      </c>
    </row>
    <row r="2345" spans="1:8" x14ac:dyDescent="0.3">
      <c r="A2345" s="1" t="s">
        <v>2092</v>
      </c>
      <c r="B2345" t="s">
        <v>2093</v>
      </c>
      <c r="C2345">
        <v>2006</v>
      </c>
      <c r="D2345">
        <v>106438668</v>
      </c>
      <c r="E2345">
        <v>55.82</v>
      </c>
      <c r="F2345">
        <v>0</v>
      </c>
      <c r="G2345">
        <v>1.5</v>
      </c>
      <c r="H2345">
        <f t="shared" si="36"/>
        <v>70959112</v>
      </c>
    </row>
    <row r="2346" spans="1:8" x14ac:dyDescent="0.3">
      <c r="A2346" s="1" t="s">
        <v>2094</v>
      </c>
      <c r="B2346" t="s">
        <v>2095</v>
      </c>
      <c r="C2346">
        <v>2006</v>
      </c>
      <c r="D2346">
        <v>45464246</v>
      </c>
      <c r="E2346">
        <v>9.9700000000000006</v>
      </c>
      <c r="F2346">
        <v>454642450</v>
      </c>
      <c r="G2346">
        <v>0.2</v>
      </c>
      <c r="H2346">
        <f t="shared" si="36"/>
        <v>227321230</v>
      </c>
    </row>
    <row r="2347" spans="1:8" x14ac:dyDescent="0.3">
      <c r="A2347" s="1" t="s">
        <v>2096</v>
      </c>
      <c r="B2347" t="s">
        <v>2097</v>
      </c>
      <c r="C2347">
        <v>2006</v>
      </c>
      <c r="D2347">
        <v>2086149984</v>
      </c>
      <c r="E2347">
        <v>59.94</v>
      </c>
      <c r="F2347">
        <v>0</v>
      </c>
      <c r="G2347">
        <v>3</v>
      </c>
      <c r="H2347">
        <f t="shared" si="36"/>
        <v>695383328</v>
      </c>
    </row>
    <row r="2348" spans="1:8" x14ac:dyDescent="0.3">
      <c r="A2348" s="1" t="s">
        <v>2098</v>
      </c>
      <c r="B2348" t="s">
        <v>2099</v>
      </c>
      <c r="C2348">
        <v>2006</v>
      </c>
      <c r="D2348">
        <v>82824000</v>
      </c>
      <c r="E2348">
        <v>34.39</v>
      </c>
      <c r="F2348">
        <v>107671200</v>
      </c>
      <c r="G2348">
        <v>1</v>
      </c>
      <c r="H2348">
        <f t="shared" si="36"/>
        <v>82824000</v>
      </c>
    </row>
    <row r="2349" spans="1:8" x14ac:dyDescent="0.3">
      <c r="A2349" s="1" t="s">
        <v>2100</v>
      </c>
      <c r="B2349" t="s">
        <v>2101</v>
      </c>
      <c r="C2349">
        <v>2006</v>
      </c>
      <c r="D2349">
        <v>213526937</v>
      </c>
      <c r="E2349">
        <v>45.19</v>
      </c>
      <c r="F2349">
        <v>142351290</v>
      </c>
      <c r="G2349">
        <v>1.5</v>
      </c>
      <c r="H2349">
        <f t="shared" si="36"/>
        <v>142351291.33333334</v>
      </c>
    </row>
    <row r="2350" spans="1:8" x14ac:dyDescent="0.3">
      <c r="A2350" s="1" t="s">
        <v>2102</v>
      </c>
      <c r="B2350" t="s">
        <v>2103</v>
      </c>
      <c r="C2350">
        <v>2006</v>
      </c>
      <c r="D2350">
        <v>0</v>
      </c>
      <c r="E2350">
        <v>0</v>
      </c>
      <c r="F2350">
        <v>40158000</v>
      </c>
      <c r="G2350">
        <v>0</v>
      </c>
      <c r="H2350" t="str">
        <f t="shared" si="36"/>
        <v/>
      </c>
    </row>
    <row r="2351" spans="1:8" x14ac:dyDescent="0.3">
      <c r="A2351" s="1" t="s">
        <v>2104</v>
      </c>
      <c r="B2351" t="s">
        <v>2105</v>
      </c>
      <c r="C2351">
        <v>2006</v>
      </c>
      <c r="D2351">
        <v>124731600</v>
      </c>
      <c r="E2351">
        <v>56.88</v>
      </c>
      <c r="F2351">
        <v>31182900</v>
      </c>
      <c r="G2351">
        <v>1.2</v>
      </c>
      <c r="H2351">
        <f t="shared" si="36"/>
        <v>103943000</v>
      </c>
    </row>
    <row r="2352" spans="1:8" x14ac:dyDescent="0.3">
      <c r="A2352" s="1" t="s">
        <v>2106</v>
      </c>
      <c r="B2352" t="s">
        <v>2107</v>
      </c>
      <c r="C2352">
        <v>2006</v>
      </c>
      <c r="D2352">
        <v>0</v>
      </c>
      <c r="E2352">
        <v>0</v>
      </c>
      <c r="F2352">
        <v>933116190</v>
      </c>
      <c r="G2352">
        <v>0</v>
      </c>
      <c r="H2352" t="str">
        <f t="shared" si="36"/>
        <v/>
      </c>
    </row>
    <row r="2353" spans="1:8" x14ac:dyDescent="0.3">
      <c r="A2353" s="1" t="s">
        <v>2110</v>
      </c>
      <c r="B2353" t="s">
        <v>2111</v>
      </c>
      <c r="C2353">
        <v>2006</v>
      </c>
      <c r="D2353">
        <v>100000000</v>
      </c>
      <c r="E2353">
        <v>22.63</v>
      </c>
      <c r="F2353">
        <v>187500000</v>
      </c>
      <c r="G2353">
        <v>0.8</v>
      </c>
      <c r="H2353">
        <f t="shared" si="36"/>
        <v>125000000</v>
      </c>
    </row>
    <row r="2354" spans="1:8" x14ac:dyDescent="0.3">
      <c r="A2354" s="1" t="s">
        <v>2112</v>
      </c>
      <c r="B2354" t="s">
        <v>2113</v>
      </c>
      <c r="C2354">
        <v>2006</v>
      </c>
      <c r="D2354">
        <v>584788484</v>
      </c>
      <c r="E2354">
        <v>51.39</v>
      </c>
      <c r="F2354">
        <v>146197120</v>
      </c>
      <c r="G2354">
        <v>4</v>
      </c>
      <c r="H2354">
        <f t="shared" si="36"/>
        <v>146197121</v>
      </c>
    </row>
    <row r="2355" spans="1:8" x14ac:dyDescent="0.3">
      <c r="A2355" s="1" t="s">
        <v>2114</v>
      </c>
      <c r="B2355" t="s">
        <v>2115</v>
      </c>
      <c r="C2355">
        <v>2006</v>
      </c>
      <c r="D2355">
        <v>18000000</v>
      </c>
      <c r="E2355">
        <v>146.83000000000001</v>
      </c>
      <c r="F2355">
        <v>0</v>
      </c>
      <c r="G2355">
        <v>0.25</v>
      </c>
      <c r="H2355">
        <f t="shared" si="36"/>
        <v>72000000</v>
      </c>
    </row>
    <row r="2356" spans="1:8" x14ac:dyDescent="0.3">
      <c r="A2356" s="1" t="s">
        <v>2116</v>
      </c>
      <c r="B2356" t="s">
        <v>2117</v>
      </c>
      <c r="C2356">
        <v>2006</v>
      </c>
      <c r="D2356">
        <v>49358035</v>
      </c>
      <c r="E2356">
        <v>42.78</v>
      </c>
      <c r="F2356">
        <v>0</v>
      </c>
      <c r="G2356">
        <v>0.8</v>
      </c>
      <c r="H2356">
        <f t="shared" si="36"/>
        <v>61697543.75</v>
      </c>
    </row>
    <row r="2357" spans="1:8" x14ac:dyDescent="0.3">
      <c r="A2357" s="1" t="s">
        <v>2118</v>
      </c>
      <c r="B2357" t="s">
        <v>2119</v>
      </c>
      <c r="C2357">
        <v>2006</v>
      </c>
      <c r="D2357">
        <v>284576244</v>
      </c>
      <c r="E2357">
        <v>127.23</v>
      </c>
      <c r="F2357">
        <v>0</v>
      </c>
      <c r="G2357">
        <v>2.6160000000000001</v>
      </c>
      <c r="H2357">
        <f t="shared" si="36"/>
        <v>108782967.88990825</v>
      </c>
    </row>
    <row r="2358" spans="1:8" x14ac:dyDescent="0.3">
      <c r="A2358" s="1" t="s">
        <v>2120</v>
      </c>
      <c r="B2358" t="s">
        <v>2121</v>
      </c>
      <c r="C2358">
        <v>2006</v>
      </c>
      <c r="D2358">
        <v>0</v>
      </c>
      <c r="E2358">
        <v>0</v>
      </c>
      <c r="F2358">
        <v>0</v>
      </c>
      <c r="G2358">
        <v>0</v>
      </c>
      <c r="H2358" t="str">
        <f t="shared" si="36"/>
        <v/>
      </c>
    </row>
    <row r="2359" spans="1:8" x14ac:dyDescent="0.3">
      <c r="A2359" s="1" t="s">
        <v>2122</v>
      </c>
      <c r="B2359" t="s">
        <v>2123</v>
      </c>
      <c r="C2359">
        <v>2006</v>
      </c>
      <c r="D2359">
        <v>0</v>
      </c>
      <c r="E2359">
        <v>0</v>
      </c>
      <c r="F2359">
        <v>0</v>
      </c>
      <c r="G2359">
        <v>0</v>
      </c>
      <c r="H2359" t="str">
        <f t="shared" si="36"/>
        <v/>
      </c>
    </row>
    <row r="2360" spans="1:8" x14ac:dyDescent="0.3">
      <c r="A2360" s="1" t="s">
        <v>2124</v>
      </c>
      <c r="B2360" t="s">
        <v>2125</v>
      </c>
      <c r="C2360">
        <v>2006</v>
      </c>
      <c r="D2360">
        <v>1122233190</v>
      </c>
      <c r="E2360">
        <v>79.400000000000006</v>
      </c>
      <c r="F2360">
        <v>153310550</v>
      </c>
      <c r="G2360">
        <v>3.5512182000000001</v>
      </c>
      <c r="H2360">
        <f t="shared" si="36"/>
        <v>316013583.73304123</v>
      </c>
    </row>
    <row r="2361" spans="1:8" x14ac:dyDescent="0.3">
      <c r="A2361" s="1" t="s">
        <v>2126</v>
      </c>
      <c r="B2361" t="s">
        <v>2127</v>
      </c>
      <c r="C2361">
        <v>2006</v>
      </c>
      <c r="D2361">
        <v>76940163</v>
      </c>
      <c r="E2361">
        <v>39.799999999999997</v>
      </c>
      <c r="F2361">
        <v>74443300</v>
      </c>
      <c r="G2361">
        <v>0.83720000000000006</v>
      </c>
      <c r="H2361">
        <f t="shared" si="36"/>
        <v>91901771.38079311</v>
      </c>
    </row>
    <row r="2362" spans="1:8" x14ac:dyDescent="0.3">
      <c r="A2362" s="1" t="s">
        <v>2128</v>
      </c>
      <c r="B2362" t="s">
        <v>2129</v>
      </c>
      <c r="C2362">
        <v>2006</v>
      </c>
      <c r="D2362">
        <v>0</v>
      </c>
      <c r="E2362">
        <v>0</v>
      </c>
      <c r="F2362">
        <v>0</v>
      </c>
      <c r="G2362">
        <v>0</v>
      </c>
      <c r="H2362" t="str">
        <f t="shared" si="36"/>
        <v/>
      </c>
    </row>
    <row r="2363" spans="1:8" x14ac:dyDescent="0.3">
      <c r="A2363" s="1" t="s">
        <v>2130</v>
      </c>
      <c r="B2363" t="s">
        <v>2131</v>
      </c>
      <c r="C2363">
        <v>2006</v>
      </c>
      <c r="D2363">
        <v>35119797</v>
      </c>
      <c r="E2363">
        <v>58.73</v>
      </c>
      <c r="F2363">
        <v>0</v>
      </c>
      <c r="G2363">
        <v>0.5</v>
      </c>
      <c r="H2363">
        <f t="shared" si="36"/>
        <v>70239594</v>
      </c>
    </row>
    <row r="2364" spans="1:8" x14ac:dyDescent="0.3">
      <c r="A2364" s="1" t="s">
        <v>2132</v>
      </c>
      <c r="B2364" t="s">
        <v>2133</v>
      </c>
      <c r="C2364">
        <v>2006</v>
      </c>
      <c r="D2364">
        <v>17936150</v>
      </c>
      <c r="E2364">
        <v>84.79</v>
      </c>
      <c r="F2364">
        <v>0</v>
      </c>
      <c r="G2364">
        <v>0.3</v>
      </c>
      <c r="H2364">
        <f t="shared" si="36"/>
        <v>59787166.666666672</v>
      </c>
    </row>
    <row r="2365" spans="1:8" x14ac:dyDescent="0.3">
      <c r="A2365" s="1" t="s">
        <v>2134</v>
      </c>
      <c r="B2365" t="s">
        <v>2135</v>
      </c>
      <c r="C2365">
        <v>2006</v>
      </c>
      <c r="D2365">
        <v>23884440</v>
      </c>
      <c r="E2365">
        <v>43.76</v>
      </c>
      <c r="F2365">
        <v>27772600</v>
      </c>
      <c r="G2365">
        <v>0.86</v>
      </c>
      <c r="H2365">
        <f t="shared" si="36"/>
        <v>27772604.651162792</v>
      </c>
    </row>
    <row r="2366" spans="1:8" x14ac:dyDescent="0.3">
      <c r="A2366" s="1" t="s">
        <v>2136</v>
      </c>
      <c r="B2366" t="s">
        <v>2137</v>
      </c>
      <c r="C2366">
        <v>2006</v>
      </c>
      <c r="D2366">
        <v>204696000</v>
      </c>
      <c r="E2366">
        <v>89.99</v>
      </c>
      <c r="F2366">
        <v>0</v>
      </c>
      <c r="G2366">
        <v>3.4116</v>
      </c>
      <c r="H2366">
        <f t="shared" si="36"/>
        <v>60000000</v>
      </c>
    </row>
    <row r="2367" spans="1:8" x14ac:dyDescent="0.3">
      <c r="A2367" s="1" t="s">
        <v>2138</v>
      </c>
      <c r="B2367" t="s">
        <v>2139</v>
      </c>
      <c r="C2367">
        <v>2006</v>
      </c>
      <c r="D2367">
        <v>0</v>
      </c>
      <c r="E2367">
        <v>0</v>
      </c>
      <c r="F2367">
        <v>0</v>
      </c>
      <c r="G2367">
        <v>0</v>
      </c>
      <c r="H2367" t="str">
        <f t="shared" si="36"/>
        <v/>
      </c>
    </row>
    <row r="2368" spans="1:8" x14ac:dyDescent="0.3">
      <c r="A2368" s="1" t="s">
        <v>2140</v>
      </c>
      <c r="B2368" t="s">
        <v>2141</v>
      </c>
      <c r="C2368">
        <v>2006</v>
      </c>
      <c r="D2368">
        <v>0</v>
      </c>
      <c r="E2368">
        <v>0</v>
      </c>
      <c r="F2368">
        <v>0</v>
      </c>
      <c r="G2368">
        <v>0</v>
      </c>
      <c r="H2368" t="str">
        <f t="shared" si="36"/>
        <v/>
      </c>
    </row>
    <row r="2369" spans="1:8" x14ac:dyDescent="0.3">
      <c r="A2369" s="1" t="s">
        <v>2144</v>
      </c>
      <c r="B2369" t="s">
        <v>2145</v>
      </c>
      <c r="C2369">
        <v>2006</v>
      </c>
      <c r="D2369">
        <v>0</v>
      </c>
      <c r="E2369">
        <v>0</v>
      </c>
      <c r="F2369">
        <v>0</v>
      </c>
      <c r="G2369">
        <v>0</v>
      </c>
      <c r="H2369" t="str">
        <f t="shared" si="36"/>
        <v/>
      </c>
    </row>
    <row r="2370" spans="1:8" x14ac:dyDescent="0.3">
      <c r="A2370" s="1" t="s">
        <v>2698</v>
      </c>
      <c r="B2370" t="s">
        <v>2699</v>
      </c>
      <c r="C2370">
        <v>2006</v>
      </c>
      <c r="D2370">
        <v>2463830317</v>
      </c>
      <c r="E2370">
        <v>102.64</v>
      </c>
      <c r="F2370">
        <v>0</v>
      </c>
      <c r="G2370">
        <v>3.0129999999999999</v>
      </c>
      <c r="H2370">
        <f t="shared" si="36"/>
        <v>817733261.53335547</v>
      </c>
    </row>
    <row r="2371" spans="1:8" x14ac:dyDescent="0.3">
      <c r="A2371" s="1" t="s">
        <v>2146</v>
      </c>
      <c r="B2371" t="s">
        <v>2147</v>
      </c>
      <c r="C2371">
        <v>2006</v>
      </c>
      <c r="D2371">
        <v>3320880212</v>
      </c>
      <c r="E2371">
        <v>28.21</v>
      </c>
      <c r="F2371">
        <v>0</v>
      </c>
      <c r="G2371">
        <v>1</v>
      </c>
      <c r="H2371">
        <f t="shared" ref="H2371:H2434" si="37">IF(G2371=0, "",D2371/G2371)</f>
        <v>3320880212</v>
      </c>
    </row>
    <row r="2372" spans="1:8" x14ac:dyDescent="0.3">
      <c r="A2372" s="1" t="s">
        <v>2148</v>
      </c>
      <c r="B2372" t="s">
        <v>2149</v>
      </c>
      <c r="C2372">
        <v>2006</v>
      </c>
      <c r="D2372">
        <v>757061464</v>
      </c>
      <c r="E2372">
        <v>69.3</v>
      </c>
      <c r="F2372">
        <v>0</v>
      </c>
      <c r="G2372">
        <v>0.95</v>
      </c>
      <c r="H2372">
        <f t="shared" si="37"/>
        <v>796906804.21052635</v>
      </c>
    </row>
    <row r="2373" spans="1:8" x14ac:dyDescent="0.3">
      <c r="A2373" s="1" t="s">
        <v>2150</v>
      </c>
      <c r="B2373" t="s">
        <v>2151</v>
      </c>
      <c r="C2373">
        <v>2006</v>
      </c>
      <c r="D2373">
        <v>300000000</v>
      </c>
      <c r="E2373">
        <v>89.61</v>
      </c>
      <c r="F2373">
        <v>0</v>
      </c>
      <c r="G2373">
        <v>1</v>
      </c>
      <c r="H2373">
        <f t="shared" si="37"/>
        <v>300000000</v>
      </c>
    </row>
    <row r="2374" spans="1:8" x14ac:dyDescent="0.3">
      <c r="A2374" s="1" t="s">
        <v>2154</v>
      </c>
      <c r="B2374" t="s">
        <v>2155</v>
      </c>
      <c r="C2374">
        <v>2006</v>
      </c>
      <c r="D2374">
        <v>300000000</v>
      </c>
      <c r="E2374">
        <v>68.22</v>
      </c>
      <c r="F2374">
        <v>0</v>
      </c>
      <c r="G2374">
        <v>7.5705639010000006E-2</v>
      </c>
      <c r="H2374">
        <f t="shared" si="37"/>
        <v>3962716700.1439986</v>
      </c>
    </row>
    <row r="2375" spans="1:8" x14ac:dyDescent="0.3">
      <c r="A2375" s="1" t="s">
        <v>2156</v>
      </c>
      <c r="B2375" t="s">
        <v>2157</v>
      </c>
      <c r="C2375">
        <v>2006</v>
      </c>
      <c r="D2375">
        <v>5061107932</v>
      </c>
      <c r="E2375">
        <v>56.4</v>
      </c>
      <c r="F2375">
        <v>718000000</v>
      </c>
      <c r="G2375">
        <v>1.3645099999999999</v>
      </c>
      <c r="H2375">
        <f t="shared" si="37"/>
        <v>3709102851.5730925</v>
      </c>
    </row>
    <row r="2376" spans="1:8" x14ac:dyDescent="0.3">
      <c r="A2376" s="1" t="s">
        <v>2158</v>
      </c>
      <c r="B2376" t="s">
        <v>2159</v>
      </c>
      <c r="C2376">
        <v>2006</v>
      </c>
      <c r="D2376">
        <v>9134828583</v>
      </c>
      <c r="E2376">
        <v>65.599999999999994</v>
      </c>
      <c r="F2376">
        <v>0</v>
      </c>
      <c r="G2376">
        <v>1.1771</v>
      </c>
      <c r="H2376">
        <f t="shared" si="37"/>
        <v>7760452453.4873838</v>
      </c>
    </row>
    <row r="2377" spans="1:8" x14ac:dyDescent="0.3">
      <c r="A2377" s="1" t="s">
        <v>2160</v>
      </c>
      <c r="B2377" t="s">
        <v>2161</v>
      </c>
      <c r="C2377">
        <v>2006</v>
      </c>
      <c r="D2377">
        <v>1195749000</v>
      </c>
      <c r="E2377">
        <v>66.12</v>
      </c>
      <c r="F2377">
        <v>0</v>
      </c>
      <c r="G2377">
        <v>0.66100000000000003</v>
      </c>
      <c r="H2377">
        <f t="shared" si="37"/>
        <v>1809000000</v>
      </c>
    </row>
    <row r="2378" spans="1:8" x14ac:dyDescent="0.3">
      <c r="A2378" s="1" t="s">
        <v>2700</v>
      </c>
      <c r="B2378" t="s">
        <v>2701</v>
      </c>
      <c r="C2378">
        <v>2006</v>
      </c>
      <c r="D2378">
        <v>0</v>
      </c>
      <c r="E2378">
        <v>0</v>
      </c>
      <c r="F2378">
        <v>74945050</v>
      </c>
      <c r="G2378">
        <v>0</v>
      </c>
      <c r="H2378" t="str">
        <f t="shared" si="37"/>
        <v/>
      </c>
    </row>
    <row r="2379" spans="1:8" x14ac:dyDescent="0.3">
      <c r="A2379" s="1" t="s">
        <v>2162</v>
      </c>
      <c r="B2379" t="s">
        <v>2163</v>
      </c>
      <c r="C2379">
        <v>2006</v>
      </c>
      <c r="D2379">
        <v>2212585192</v>
      </c>
      <c r="E2379">
        <v>68.599999999999994</v>
      </c>
      <c r="F2379">
        <v>0</v>
      </c>
      <c r="G2379">
        <v>1.1000000000000001</v>
      </c>
      <c r="H2379">
        <f t="shared" si="37"/>
        <v>2011441083.6363635</v>
      </c>
    </row>
    <row r="2380" spans="1:8" x14ac:dyDescent="0.3">
      <c r="A2380" s="1" t="s">
        <v>2702</v>
      </c>
      <c r="B2380" t="s">
        <v>2703</v>
      </c>
      <c r="C2380">
        <v>2006</v>
      </c>
      <c r="D2380">
        <v>9360042243</v>
      </c>
      <c r="E2380">
        <v>80.11</v>
      </c>
      <c r="F2380">
        <v>0</v>
      </c>
      <c r="G2380">
        <v>1.46</v>
      </c>
      <c r="H2380">
        <f t="shared" si="37"/>
        <v>6410987837.6712332</v>
      </c>
    </row>
    <row r="2381" spans="1:8" x14ac:dyDescent="0.3">
      <c r="A2381" s="1" t="s">
        <v>2164</v>
      </c>
      <c r="B2381" t="s">
        <v>2165</v>
      </c>
      <c r="C2381">
        <v>2006</v>
      </c>
      <c r="D2381">
        <v>6364578972</v>
      </c>
      <c r="E2381">
        <v>58.3</v>
      </c>
      <c r="F2381">
        <v>693240000</v>
      </c>
      <c r="G2381">
        <v>1.37714</v>
      </c>
      <c r="H2381">
        <f t="shared" si="37"/>
        <v>4621591829.4436293</v>
      </c>
    </row>
    <row r="2382" spans="1:8" x14ac:dyDescent="0.3">
      <c r="A2382" s="1" t="s">
        <v>2704</v>
      </c>
      <c r="B2382" t="s">
        <v>2705</v>
      </c>
      <c r="C2382">
        <v>2006</v>
      </c>
      <c r="D2382">
        <v>10962644013</v>
      </c>
      <c r="E2382">
        <v>72.849999999999994</v>
      </c>
      <c r="F2382">
        <v>0</v>
      </c>
      <c r="G2382">
        <v>2.1628476975900002</v>
      </c>
      <c r="H2382">
        <f t="shared" si="37"/>
        <v>5068615800.0007877</v>
      </c>
    </row>
    <row r="2383" spans="1:8" x14ac:dyDescent="0.3">
      <c r="A2383" s="1" t="s">
        <v>2166</v>
      </c>
      <c r="B2383" t="s">
        <v>2167</v>
      </c>
      <c r="C2383">
        <v>2006</v>
      </c>
      <c r="D2383">
        <v>0</v>
      </c>
      <c r="E2383">
        <v>0</v>
      </c>
      <c r="F2383">
        <v>290095000</v>
      </c>
      <c r="G2383">
        <v>0</v>
      </c>
      <c r="H2383" t="str">
        <f t="shared" si="37"/>
        <v/>
      </c>
    </row>
    <row r="2384" spans="1:8" x14ac:dyDescent="0.3">
      <c r="A2384" s="1" t="s">
        <v>2168</v>
      </c>
      <c r="B2384" t="s">
        <v>2169</v>
      </c>
      <c r="C2384">
        <v>2006</v>
      </c>
      <c r="D2384">
        <v>0</v>
      </c>
      <c r="E2384">
        <v>0</v>
      </c>
      <c r="F2384">
        <v>0</v>
      </c>
      <c r="G2384">
        <v>0</v>
      </c>
      <c r="H2384" t="str">
        <f t="shared" si="37"/>
        <v/>
      </c>
    </row>
    <row r="2385" spans="1:8" x14ac:dyDescent="0.3">
      <c r="A2385" s="1" t="s">
        <v>2706</v>
      </c>
      <c r="B2385" t="s">
        <v>2707</v>
      </c>
      <c r="C2385">
        <v>2006</v>
      </c>
      <c r="D2385">
        <v>1487273954</v>
      </c>
      <c r="E2385">
        <v>59.23</v>
      </c>
      <c r="F2385">
        <v>0</v>
      </c>
      <c r="G2385">
        <v>0.32369999999999999</v>
      </c>
      <c r="H2385">
        <f t="shared" si="37"/>
        <v>4594605974.6679029</v>
      </c>
    </row>
    <row r="2386" spans="1:8" x14ac:dyDescent="0.3">
      <c r="A2386" s="1" t="s">
        <v>2170</v>
      </c>
      <c r="B2386" t="s">
        <v>2171</v>
      </c>
      <c r="C2386">
        <v>2006</v>
      </c>
      <c r="D2386">
        <v>0</v>
      </c>
      <c r="E2386">
        <v>0</v>
      </c>
      <c r="F2386">
        <v>0</v>
      </c>
      <c r="G2386">
        <v>0</v>
      </c>
      <c r="H2386" t="str">
        <f t="shared" si="37"/>
        <v/>
      </c>
    </row>
    <row r="2387" spans="1:8" x14ac:dyDescent="0.3">
      <c r="A2387" s="1" t="s">
        <v>2172</v>
      </c>
      <c r="B2387" t="s">
        <v>2173</v>
      </c>
      <c r="C2387">
        <v>2006</v>
      </c>
      <c r="D2387">
        <v>0</v>
      </c>
      <c r="E2387">
        <v>0</v>
      </c>
      <c r="F2387">
        <v>0</v>
      </c>
      <c r="G2387">
        <v>0</v>
      </c>
      <c r="H2387" t="str">
        <f t="shared" si="37"/>
        <v/>
      </c>
    </row>
    <row r="2388" spans="1:8" x14ac:dyDescent="0.3">
      <c r="A2388" s="1" t="s">
        <v>2174</v>
      </c>
      <c r="B2388" t="s">
        <v>2175</v>
      </c>
      <c r="C2388">
        <v>2006</v>
      </c>
      <c r="D2388">
        <v>3150000000</v>
      </c>
      <c r="E2388">
        <v>34.33</v>
      </c>
      <c r="F2388">
        <v>2700000000</v>
      </c>
      <c r="G2388">
        <v>0.7</v>
      </c>
      <c r="H2388">
        <f t="shared" si="37"/>
        <v>4500000000</v>
      </c>
    </row>
    <row r="2389" spans="1:8" x14ac:dyDescent="0.3">
      <c r="A2389" s="1" t="s">
        <v>2176</v>
      </c>
      <c r="B2389" t="s">
        <v>2177</v>
      </c>
      <c r="C2389">
        <v>2006</v>
      </c>
      <c r="D2389">
        <v>0</v>
      </c>
      <c r="E2389">
        <v>0</v>
      </c>
      <c r="F2389">
        <v>0</v>
      </c>
      <c r="G2389">
        <v>0</v>
      </c>
      <c r="H2389" t="str">
        <f t="shared" si="37"/>
        <v/>
      </c>
    </row>
    <row r="2390" spans="1:8" x14ac:dyDescent="0.3">
      <c r="A2390" s="1" t="s">
        <v>2178</v>
      </c>
      <c r="B2390" t="s">
        <v>2179</v>
      </c>
      <c r="C2390">
        <v>2006</v>
      </c>
      <c r="D2390">
        <v>0</v>
      </c>
      <c r="E2390">
        <v>0</v>
      </c>
      <c r="F2390">
        <v>0</v>
      </c>
      <c r="G2390">
        <v>0</v>
      </c>
      <c r="H2390" t="str">
        <f t="shared" si="37"/>
        <v/>
      </c>
    </row>
    <row r="2391" spans="1:8" x14ac:dyDescent="0.3">
      <c r="A2391" s="1" t="s">
        <v>2180</v>
      </c>
      <c r="B2391" t="s">
        <v>2181</v>
      </c>
      <c r="C2391">
        <v>2006</v>
      </c>
      <c r="D2391">
        <v>479028000</v>
      </c>
      <c r="E2391">
        <v>76.12</v>
      </c>
      <c r="F2391">
        <v>43548000</v>
      </c>
      <c r="G2391">
        <v>2.2000000000000002</v>
      </c>
      <c r="H2391">
        <f t="shared" si="37"/>
        <v>217739999.99999997</v>
      </c>
    </row>
    <row r="2392" spans="1:8" x14ac:dyDescent="0.3">
      <c r="A2392" s="1" t="s">
        <v>2182</v>
      </c>
      <c r="B2392" t="s">
        <v>2183</v>
      </c>
      <c r="C2392">
        <v>2006</v>
      </c>
      <c r="D2392">
        <v>91312065</v>
      </c>
      <c r="E2392">
        <v>74.52</v>
      </c>
      <c r="F2392">
        <v>5508740</v>
      </c>
      <c r="G2392">
        <v>1.4468000000000001</v>
      </c>
      <c r="H2392">
        <f t="shared" si="37"/>
        <v>63113122.062482715</v>
      </c>
    </row>
    <row r="2393" spans="1:8" x14ac:dyDescent="0.3">
      <c r="A2393" s="1" t="s">
        <v>2184</v>
      </c>
      <c r="B2393" t="s">
        <v>2185</v>
      </c>
      <c r="C2393">
        <v>2006</v>
      </c>
      <c r="D2393">
        <v>44224481</v>
      </c>
      <c r="E2393">
        <v>34.520000000000003</v>
      </c>
      <c r="F2393">
        <v>73707460</v>
      </c>
      <c r="G2393">
        <v>0.29293000000000002</v>
      </c>
      <c r="H2393">
        <f t="shared" si="37"/>
        <v>150972863.8241218</v>
      </c>
    </row>
    <row r="2394" spans="1:8" x14ac:dyDescent="0.3">
      <c r="A2394" s="1" t="s">
        <v>2708</v>
      </c>
      <c r="B2394" t="s">
        <v>2709</v>
      </c>
      <c r="C2394">
        <v>2006</v>
      </c>
      <c r="D2394">
        <v>1000000000</v>
      </c>
      <c r="E2394">
        <v>39.71</v>
      </c>
      <c r="F2394">
        <v>0</v>
      </c>
      <c r="G2394">
        <v>0.84812889999999996</v>
      </c>
      <c r="H2394">
        <f t="shared" si="37"/>
        <v>1179066059.4162045</v>
      </c>
    </row>
    <row r="2395" spans="1:8" x14ac:dyDescent="0.3">
      <c r="A2395" s="1" t="s">
        <v>2186</v>
      </c>
      <c r="B2395" t="s">
        <v>2187</v>
      </c>
      <c r="C2395">
        <v>2006</v>
      </c>
      <c r="D2395">
        <v>3009571648</v>
      </c>
      <c r="E2395">
        <v>67.09</v>
      </c>
      <c r="F2395">
        <v>0</v>
      </c>
      <c r="G2395">
        <v>0.94369999999999998</v>
      </c>
      <c r="H2395">
        <f t="shared" si="37"/>
        <v>3189119050.5457244</v>
      </c>
    </row>
    <row r="2396" spans="1:8" x14ac:dyDescent="0.3">
      <c r="A2396" s="1" t="s">
        <v>2188</v>
      </c>
      <c r="B2396" t="s">
        <v>2189</v>
      </c>
      <c r="C2396">
        <v>2006</v>
      </c>
      <c r="D2396">
        <v>280193400</v>
      </c>
      <c r="E2396">
        <v>18.95</v>
      </c>
      <c r="F2396">
        <v>700483500</v>
      </c>
      <c r="G2396">
        <v>0.2</v>
      </c>
      <c r="H2396">
        <f t="shared" si="37"/>
        <v>1400967000</v>
      </c>
    </row>
    <row r="2397" spans="1:8" x14ac:dyDescent="0.3">
      <c r="A2397" s="1" t="s">
        <v>2190</v>
      </c>
      <c r="B2397" t="s">
        <v>2191</v>
      </c>
      <c r="C2397">
        <v>2006</v>
      </c>
      <c r="D2397">
        <v>1761020146</v>
      </c>
      <c r="E2397">
        <v>66.290000000000006</v>
      </c>
      <c r="F2397">
        <v>0</v>
      </c>
      <c r="G2397">
        <v>0.7</v>
      </c>
      <c r="H2397">
        <f t="shared" si="37"/>
        <v>2515743065.7142859</v>
      </c>
    </row>
    <row r="2398" spans="1:8" x14ac:dyDescent="0.3">
      <c r="A2398" s="1" t="s">
        <v>2192</v>
      </c>
      <c r="B2398" t="s">
        <v>2193</v>
      </c>
      <c r="C2398">
        <v>2006</v>
      </c>
      <c r="D2398">
        <v>843764373</v>
      </c>
      <c r="E2398">
        <v>69.3</v>
      </c>
      <c r="F2398">
        <v>0</v>
      </c>
      <c r="G2398">
        <v>0.63656097481999996</v>
      </c>
      <c r="H2398">
        <f t="shared" si="37"/>
        <v>1325504400.0122547</v>
      </c>
    </row>
    <row r="2399" spans="1:8" x14ac:dyDescent="0.3">
      <c r="A2399" s="1" t="s">
        <v>2194</v>
      </c>
      <c r="B2399" t="s">
        <v>2195</v>
      </c>
      <c r="C2399">
        <v>2006</v>
      </c>
      <c r="D2399">
        <v>0</v>
      </c>
      <c r="E2399">
        <v>0</v>
      </c>
      <c r="F2399">
        <v>0</v>
      </c>
      <c r="G2399">
        <v>0</v>
      </c>
      <c r="H2399" t="str">
        <f t="shared" si="37"/>
        <v/>
      </c>
    </row>
    <row r="2400" spans="1:8" x14ac:dyDescent="0.3">
      <c r="A2400" s="1" t="s">
        <v>2196</v>
      </c>
      <c r="B2400" t="s">
        <v>2197</v>
      </c>
      <c r="C2400">
        <v>2006</v>
      </c>
      <c r="D2400">
        <v>0</v>
      </c>
      <c r="E2400">
        <v>0</v>
      </c>
      <c r="F2400">
        <v>0</v>
      </c>
      <c r="G2400">
        <v>0</v>
      </c>
      <c r="H2400" t="str">
        <f t="shared" si="37"/>
        <v/>
      </c>
    </row>
    <row r="2401" spans="1:8" x14ac:dyDescent="0.3">
      <c r="A2401" s="1" t="s">
        <v>2198</v>
      </c>
      <c r="B2401" t="s">
        <v>2199</v>
      </c>
      <c r="C2401">
        <v>2006</v>
      </c>
      <c r="D2401">
        <v>26263040</v>
      </c>
      <c r="E2401">
        <v>6.47</v>
      </c>
      <c r="F2401">
        <v>210106960</v>
      </c>
      <c r="G2401">
        <v>4.4816929999999998E-2</v>
      </c>
      <c r="H2401">
        <f t="shared" si="37"/>
        <v>586007118.29212761</v>
      </c>
    </row>
    <row r="2402" spans="1:8" x14ac:dyDescent="0.3">
      <c r="A2402" s="1" t="s">
        <v>2200</v>
      </c>
      <c r="B2402" t="s">
        <v>2201</v>
      </c>
      <c r="C2402">
        <v>2006</v>
      </c>
      <c r="D2402">
        <v>150016392</v>
      </c>
      <c r="E2402">
        <v>70.290000000000006</v>
      </c>
      <c r="F2402">
        <v>0</v>
      </c>
      <c r="G2402">
        <v>0.64500000000000002</v>
      </c>
      <c r="H2402">
        <f t="shared" si="37"/>
        <v>232583553.48837209</v>
      </c>
    </row>
    <row r="2403" spans="1:8" x14ac:dyDescent="0.3">
      <c r="A2403" s="1" t="s">
        <v>2202</v>
      </c>
      <c r="B2403" t="s">
        <v>2203</v>
      </c>
      <c r="C2403">
        <v>2006</v>
      </c>
      <c r="D2403">
        <v>95915344</v>
      </c>
      <c r="E2403">
        <v>35.119999999999997</v>
      </c>
      <c r="F2403">
        <v>95915350</v>
      </c>
      <c r="G2403">
        <v>0.4</v>
      </c>
      <c r="H2403">
        <f t="shared" si="37"/>
        <v>239788360</v>
      </c>
    </row>
    <row r="2404" spans="1:8" x14ac:dyDescent="0.3">
      <c r="A2404" s="1" t="s">
        <v>2204</v>
      </c>
      <c r="B2404" t="s">
        <v>2205</v>
      </c>
      <c r="C2404">
        <v>2006</v>
      </c>
      <c r="D2404">
        <v>156629606</v>
      </c>
      <c r="E2404">
        <v>63.09</v>
      </c>
      <c r="F2404">
        <v>0</v>
      </c>
      <c r="G2404">
        <v>0.72865899999999995</v>
      </c>
      <c r="H2404">
        <f t="shared" si="37"/>
        <v>214955975.29159731</v>
      </c>
    </row>
    <row r="2405" spans="1:8" x14ac:dyDescent="0.3">
      <c r="A2405" s="1" t="s">
        <v>2206</v>
      </c>
      <c r="B2405" t="s">
        <v>2207</v>
      </c>
      <c r="C2405">
        <v>2006</v>
      </c>
      <c r="D2405">
        <v>64950984</v>
      </c>
      <c r="E2405">
        <v>19.55</v>
      </c>
      <c r="F2405">
        <v>149146710</v>
      </c>
      <c r="G2405">
        <v>0.81</v>
      </c>
      <c r="H2405">
        <f t="shared" si="37"/>
        <v>80186400</v>
      </c>
    </row>
    <row r="2406" spans="1:8" x14ac:dyDescent="0.3">
      <c r="A2406" s="1" t="s">
        <v>2208</v>
      </c>
      <c r="B2406" t="s">
        <v>2209</v>
      </c>
      <c r="C2406">
        <v>2006</v>
      </c>
      <c r="D2406">
        <v>0</v>
      </c>
      <c r="E2406">
        <v>0</v>
      </c>
      <c r="F2406">
        <v>0</v>
      </c>
      <c r="G2406">
        <v>0</v>
      </c>
      <c r="H2406" t="str">
        <f t="shared" si="37"/>
        <v/>
      </c>
    </row>
    <row r="2407" spans="1:8" x14ac:dyDescent="0.3">
      <c r="A2407" s="1" t="s">
        <v>2210</v>
      </c>
      <c r="B2407" t="s">
        <v>2211</v>
      </c>
      <c r="C2407">
        <v>2006</v>
      </c>
      <c r="D2407">
        <v>0</v>
      </c>
      <c r="E2407">
        <v>0</v>
      </c>
      <c r="F2407">
        <v>0</v>
      </c>
      <c r="G2407">
        <v>0</v>
      </c>
      <c r="H2407" t="str">
        <f t="shared" si="37"/>
        <v/>
      </c>
    </row>
    <row r="2408" spans="1:8" x14ac:dyDescent="0.3">
      <c r="A2408" s="1" t="s">
        <v>2212</v>
      </c>
      <c r="B2408" t="s">
        <v>2213</v>
      </c>
      <c r="C2408">
        <v>2006</v>
      </c>
      <c r="D2408">
        <v>42193505</v>
      </c>
      <c r="E2408">
        <v>45.31</v>
      </c>
      <c r="F2408">
        <v>28128990</v>
      </c>
      <c r="G2408">
        <v>0.56879999999999997</v>
      </c>
      <c r="H2408">
        <f t="shared" si="37"/>
        <v>74179861.111111119</v>
      </c>
    </row>
    <row r="2409" spans="1:8" x14ac:dyDescent="0.3">
      <c r="A2409" s="1" t="s">
        <v>2214</v>
      </c>
      <c r="B2409" t="s">
        <v>2215</v>
      </c>
      <c r="C2409">
        <v>2006</v>
      </c>
      <c r="D2409">
        <v>260964036</v>
      </c>
      <c r="E2409">
        <v>40.659999999999997</v>
      </c>
      <c r="F2409">
        <v>104385610</v>
      </c>
      <c r="G2409">
        <v>3</v>
      </c>
      <c r="H2409">
        <f t="shared" si="37"/>
        <v>86988012</v>
      </c>
    </row>
    <row r="2410" spans="1:8" x14ac:dyDescent="0.3">
      <c r="A2410" s="1" t="s">
        <v>2216</v>
      </c>
      <c r="B2410" t="s">
        <v>2217</v>
      </c>
      <c r="C2410">
        <v>2006</v>
      </c>
      <c r="D2410">
        <v>0</v>
      </c>
      <c r="E2410">
        <v>0</v>
      </c>
      <c r="F2410">
        <v>0</v>
      </c>
      <c r="G2410">
        <v>0</v>
      </c>
      <c r="H2410" t="str">
        <f t="shared" si="37"/>
        <v/>
      </c>
    </row>
    <row r="2411" spans="1:8" x14ac:dyDescent="0.3">
      <c r="A2411" s="1" t="s">
        <v>2218</v>
      </c>
      <c r="B2411" t="s">
        <v>2219</v>
      </c>
      <c r="C2411">
        <v>2006</v>
      </c>
      <c r="D2411">
        <v>55495254</v>
      </c>
      <c r="E2411">
        <v>40.98</v>
      </c>
      <c r="F2411">
        <v>110990510</v>
      </c>
      <c r="G2411">
        <v>0.5</v>
      </c>
      <c r="H2411">
        <f t="shared" si="37"/>
        <v>110990508</v>
      </c>
    </row>
    <row r="2412" spans="1:8" x14ac:dyDescent="0.3">
      <c r="A2412" s="1" t="s">
        <v>2220</v>
      </c>
      <c r="B2412" t="s">
        <v>2221</v>
      </c>
      <c r="C2412">
        <v>2006</v>
      </c>
      <c r="D2412">
        <v>0</v>
      </c>
      <c r="E2412">
        <v>0</v>
      </c>
      <c r="F2412">
        <v>0</v>
      </c>
      <c r="G2412">
        <v>0</v>
      </c>
      <c r="H2412" t="str">
        <f t="shared" si="37"/>
        <v/>
      </c>
    </row>
    <row r="2413" spans="1:8" x14ac:dyDescent="0.3">
      <c r="A2413" s="1" t="s">
        <v>2222</v>
      </c>
      <c r="B2413" t="s">
        <v>2223</v>
      </c>
      <c r="C2413">
        <v>2006</v>
      </c>
      <c r="D2413">
        <v>0</v>
      </c>
      <c r="E2413">
        <v>0</v>
      </c>
      <c r="F2413">
        <v>0</v>
      </c>
      <c r="G2413">
        <v>0</v>
      </c>
      <c r="H2413" t="str">
        <f t="shared" si="37"/>
        <v/>
      </c>
    </row>
    <row r="2414" spans="1:8" x14ac:dyDescent="0.3">
      <c r="A2414" s="1" t="s">
        <v>2224</v>
      </c>
      <c r="B2414" t="s">
        <v>2225</v>
      </c>
      <c r="C2414">
        <v>2006</v>
      </c>
      <c r="D2414">
        <v>0</v>
      </c>
      <c r="E2414">
        <v>0</v>
      </c>
      <c r="F2414">
        <v>0</v>
      </c>
      <c r="G2414">
        <v>0</v>
      </c>
      <c r="H2414" t="str">
        <f t="shared" si="37"/>
        <v/>
      </c>
    </row>
    <row r="2415" spans="1:8" x14ac:dyDescent="0.3">
      <c r="A2415" s="1" t="s">
        <v>2226</v>
      </c>
      <c r="B2415" t="s">
        <v>2227</v>
      </c>
      <c r="C2415">
        <v>2006</v>
      </c>
      <c r="D2415">
        <v>56880000</v>
      </c>
      <c r="E2415">
        <v>84.54</v>
      </c>
      <c r="F2415">
        <v>0</v>
      </c>
      <c r="G2415">
        <v>0.9</v>
      </c>
      <c r="H2415">
        <f t="shared" si="37"/>
        <v>63200000</v>
      </c>
    </row>
    <row r="2416" spans="1:8" x14ac:dyDescent="0.3">
      <c r="A2416" s="1" t="s">
        <v>2228</v>
      </c>
      <c r="B2416" t="s">
        <v>2229</v>
      </c>
      <c r="C2416">
        <v>2006</v>
      </c>
      <c r="D2416">
        <v>0</v>
      </c>
      <c r="E2416">
        <v>0</v>
      </c>
      <c r="F2416">
        <v>0</v>
      </c>
      <c r="G2416">
        <v>0</v>
      </c>
      <c r="H2416" t="str">
        <f t="shared" si="37"/>
        <v/>
      </c>
    </row>
    <row r="2417" spans="1:8" x14ac:dyDescent="0.3">
      <c r="A2417" s="1" t="s">
        <v>2230</v>
      </c>
      <c r="B2417" t="s">
        <v>2231</v>
      </c>
      <c r="C2417">
        <v>2006</v>
      </c>
      <c r="D2417">
        <v>0</v>
      </c>
      <c r="E2417">
        <v>0</v>
      </c>
      <c r="F2417">
        <v>0</v>
      </c>
      <c r="G2417">
        <v>0</v>
      </c>
      <c r="H2417" t="str">
        <f t="shared" si="37"/>
        <v/>
      </c>
    </row>
    <row r="2418" spans="1:8" x14ac:dyDescent="0.3">
      <c r="A2418" s="1" t="s">
        <v>2232</v>
      </c>
      <c r="B2418" t="s">
        <v>2233</v>
      </c>
      <c r="C2418">
        <v>2006</v>
      </c>
      <c r="D2418">
        <v>277103730</v>
      </c>
      <c r="E2418">
        <v>47.37</v>
      </c>
      <c r="F2418">
        <v>110841490</v>
      </c>
      <c r="G2418">
        <v>2.4738000000000002</v>
      </c>
      <c r="H2418">
        <f t="shared" si="37"/>
        <v>112015413.53383458</v>
      </c>
    </row>
    <row r="2419" spans="1:8" x14ac:dyDescent="0.3">
      <c r="A2419" s="1" t="s">
        <v>2234</v>
      </c>
      <c r="B2419" t="s">
        <v>2235</v>
      </c>
      <c r="C2419">
        <v>2006</v>
      </c>
      <c r="D2419">
        <v>0</v>
      </c>
      <c r="E2419">
        <v>0</v>
      </c>
      <c r="F2419">
        <v>0</v>
      </c>
      <c r="G2419">
        <v>0</v>
      </c>
      <c r="H2419" t="str">
        <f t="shared" si="37"/>
        <v/>
      </c>
    </row>
    <row r="2420" spans="1:8" x14ac:dyDescent="0.3">
      <c r="A2420" s="1" t="s">
        <v>2236</v>
      </c>
      <c r="B2420" t="s">
        <v>2237</v>
      </c>
      <c r="C2420">
        <v>2006</v>
      </c>
      <c r="D2420">
        <v>43500000</v>
      </c>
      <c r="E2420">
        <v>48.49</v>
      </c>
      <c r="F2420">
        <v>0</v>
      </c>
      <c r="G2420">
        <v>0.5</v>
      </c>
      <c r="H2420">
        <f t="shared" si="37"/>
        <v>87000000</v>
      </c>
    </row>
    <row r="2421" spans="1:8" x14ac:dyDescent="0.3">
      <c r="A2421" s="1" t="s">
        <v>2238</v>
      </c>
      <c r="B2421" t="s">
        <v>2239</v>
      </c>
      <c r="C2421">
        <v>2006</v>
      </c>
      <c r="D2421">
        <v>0</v>
      </c>
      <c r="E2421">
        <v>0</v>
      </c>
      <c r="F2421">
        <v>0</v>
      </c>
      <c r="G2421">
        <v>0</v>
      </c>
      <c r="H2421" t="str">
        <f t="shared" si="37"/>
        <v/>
      </c>
    </row>
    <row r="2422" spans="1:8" x14ac:dyDescent="0.3">
      <c r="A2422" s="1" t="s">
        <v>2240</v>
      </c>
      <c r="B2422" t="s">
        <v>2241</v>
      </c>
      <c r="C2422">
        <v>2006</v>
      </c>
      <c r="D2422">
        <v>70439024</v>
      </c>
      <c r="E2422">
        <v>53.3</v>
      </c>
      <c r="F2422">
        <v>70439010</v>
      </c>
      <c r="G2422">
        <v>0.49649921000000002</v>
      </c>
      <c r="H2422">
        <f t="shared" si="37"/>
        <v>141871371.75908095</v>
      </c>
    </row>
    <row r="2423" spans="1:8" x14ac:dyDescent="0.3">
      <c r="A2423" s="1" t="s">
        <v>2242</v>
      </c>
      <c r="B2423" t="s">
        <v>2243</v>
      </c>
      <c r="C2423">
        <v>2006</v>
      </c>
      <c r="D2423">
        <v>262531018</v>
      </c>
      <c r="E2423">
        <v>45.99</v>
      </c>
      <c r="F2423">
        <v>131265510</v>
      </c>
      <c r="G2423">
        <v>0.99757253999999995</v>
      </c>
      <c r="H2423">
        <f t="shared" si="37"/>
        <v>263169852.28963903</v>
      </c>
    </row>
    <row r="2424" spans="1:8" x14ac:dyDescent="0.3">
      <c r="A2424" s="1" t="s">
        <v>2244</v>
      </c>
      <c r="B2424" t="s">
        <v>2245</v>
      </c>
      <c r="C2424">
        <v>2006</v>
      </c>
      <c r="D2424">
        <v>675203967</v>
      </c>
      <c r="E2424">
        <v>48.57</v>
      </c>
      <c r="F2424">
        <v>150045320</v>
      </c>
      <c r="G2424">
        <v>4.5</v>
      </c>
      <c r="H2424">
        <f t="shared" si="37"/>
        <v>150045326</v>
      </c>
    </row>
    <row r="2425" spans="1:8" x14ac:dyDescent="0.3">
      <c r="A2425" s="1" t="s">
        <v>2246</v>
      </c>
      <c r="B2425" t="s">
        <v>2247</v>
      </c>
      <c r="C2425">
        <v>2006</v>
      </c>
      <c r="D2425">
        <v>23140412</v>
      </c>
      <c r="E2425">
        <v>36.43</v>
      </c>
      <c r="F2425">
        <v>23140420</v>
      </c>
      <c r="G2425">
        <v>0.49999991999999999</v>
      </c>
      <c r="H2425">
        <f t="shared" si="37"/>
        <v>46280831.404933028</v>
      </c>
    </row>
    <row r="2426" spans="1:8" x14ac:dyDescent="0.3">
      <c r="A2426" s="1" t="s">
        <v>2248</v>
      </c>
      <c r="B2426" t="s">
        <v>2249</v>
      </c>
      <c r="C2426">
        <v>2006</v>
      </c>
      <c r="D2426">
        <v>37473476</v>
      </c>
      <c r="E2426">
        <v>58.31</v>
      </c>
      <c r="F2426">
        <v>7494700</v>
      </c>
      <c r="G2426">
        <v>0.99815251000000005</v>
      </c>
      <c r="H2426">
        <f t="shared" si="37"/>
        <v>37542836.014107704</v>
      </c>
    </row>
    <row r="2427" spans="1:8" x14ac:dyDescent="0.3">
      <c r="A2427" s="1" t="s">
        <v>2250</v>
      </c>
      <c r="B2427" t="s">
        <v>2251</v>
      </c>
      <c r="C2427">
        <v>2006</v>
      </c>
      <c r="D2427">
        <v>0</v>
      </c>
      <c r="E2427">
        <v>0</v>
      </c>
      <c r="F2427">
        <v>285382370</v>
      </c>
      <c r="G2427">
        <v>0</v>
      </c>
      <c r="H2427" t="str">
        <f t="shared" si="37"/>
        <v/>
      </c>
    </row>
    <row r="2428" spans="1:8" x14ac:dyDescent="0.3">
      <c r="A2428" s="1" t="s">
        <v>2252</v>
      </c>
      <c r="B2428" t="s">
        <v>2253</v>
      </c>
      <c r="C2428">
        <v>2006</v>
      </c>
      <c r="D2428">
        <v>341609703</v>
      </c>
      <c r="E2428">
        <v>60.8</v>
      </c>
      <c r="F2428">
        <v>68321940</v>
      </c>
      <c r="G2428">
        <v>2.5</v>
      </c>
      <c r="H2428">
        <f t="shared" si="37"/>
        <v>136643881.19999999</v>
      </c>
    </row>
    <row r="2429" spans="1:8" x14ac:dyDescent="0.3">
      <c r="A2429" s="1" t="s">
        <v>2254</v>
      </c>
      <c r="B2429" t="s">
        <v>2255</v>
      </c>
      <c r="C2429">
        <v>2006</v>
      </c>
      <c r="D2429">
        <v>58047152</v>
      </c>
      <c r="E2429">
        <v>34.93</v>
      </c>
      <c r="F2429">
        <v>92875430</v>
      </c>
      <c r="G2429">
        <v>0.97948594</v>
      </c>
      <c r="H2429">
        <f t="shared" si="37"/>
        <v>59262874.156213</v>
      </c>
    </row>
    <row r="2430" spans="1:8" x14ac:dyDescent="0.3">
      <c r="A2430" s="1" t="s">
        <v>2256</v>
      </c>
      <c r="B2430" t="s">
        <v>2257</v>
      </c>
      <c r="C2430">
        <v>2006</v>
      </c>
      <c r="D2430">
        <v>28401643</v>
      </c>
      <c r="E2430">
        <v>38.79</v>
      </c>
      <c r="F2430">
        <v>0</v>
      </c>
      <c r="G2430">
        <v>0.35050967999999999</v>
      </c>
      <c r="H2430">
        <f t="shared" si="37"/>
        <v>81029553.877085507</v>
      </c>
    </row>
    <row r="2431" spans="1:8" x14ac:dyDescent="0.3">
      <c r="A2431" s="1" t="s">
        <v>2258</v>
      </c>
      <c r="B2431" t="s">
        <v>2259</v>
      </c>
      <c r="C2431">
        <v>2006</v>
      </c>
      <c r="D2431">
        <v>177790000</v>
      </c>
      <c r="E2431">
        <v>70.510000000000005</v>
      </c>
      <c r="F2431">
        <v>23700000</v>
      </c>
      <c r="G2431">
        <v>2.2999999999999998</v>
      </c>
      <c r="H2431">
        <f t="shared" si="37"/>
        <v>77300000</v>
      </c>
    </row>
    <row r="2432" spans="1:8" x14ac:dyDescent="0.3">
      <c r="A2432" s="1" t="s">
        <v>2260</v>
      </c>
      <c r="B2432" t="s">
        <v>2261</v>
      </c>
      <c r="C2432">
        <v>2006</v>
      </c>
      <c r="D2432">
        <v>79141531</v>
      </c>
      <c r="E2432">
        <v>39.380000000000003</v>
      </c>
      <c r="F2432">
        <v>63313210</v>
      </c>
      <c r="G2432">
        <v>0.48296995999999998</v>
      </c>
      <c r="H2432">
        <f t="shared" si="37"/>
        <v>163864292.92621017</v>
      </c>
    </row>
    <row r="2433" spans="1:8" x14ac:dyDescent="0.3">
      <c r="A2433" s="1" t="s">
        <v>2262</v>
      </c>
      <c r="B2433" t="s">
        <v>2263</v>
      </c>
      <c r="C2433">
        <v>2006</v>
      </c>
      <c r="D2433">
        <v>0</v>
      </c>
      <c r="E2433">
        <v>0</v>
      </c>
      <c r="F2433">
        <v>0</v>
      </c>
      <c r="G2433">
        <v>0</v>
      </c>
      <c r="H2433" t="str">
        <f t="shared" si="37"/>
        <v/>
      </c>
    </row>
    <row r="2434" spans="1:8" x14ac:dyDescent="0.3">
      <c r="A2434" s="1" t="s">
        <v>2264</v>
      </c>
      <c r="B2434" t="s">
        <v>2265</v>
      </c>
      <c r="C2434">
        <v>2006</v>
      </c>
      <c r="D2434">
        <v>228356103</v>
      </c>
      <c r="E2434">
        <v>57.32</v>
      </c>
      <c r="F2434">
        <v>91342430</v>
      </c>
      <c r="G2434">
        <v>2.4993782599999999</v>
      </c>
      <c r="H2434">
        <f t="shared" si="37"/>
        <v>91365163.35066466</v>
      </c>
    </row>
    <row r="2435" spans="1:8" x14ac:dyDescent="0.3">
      <c r="A2435" s="1" t="s">
        <v>2266</v>
      </c>
      <c r="B2435" t="s">
        <v>2267</v>
      </c>
      <c r="C2435">
        <v>2006</v>
      </c>
      <c r="D2435">
        <v>133269340</v>
      </c>
      <c r="E2435">
        <v>66.709999999999994</v>
      </c>
      <c r="F2435">
        <v>57115430</v>
      </c>
      <c r="G2435">
        <v>1.3044543</v>
      </c>
      <c r="H2435">
        <f t="shared" ref="H2435:H2498" si="38">IF(G2435=0, "",D2435/G2435)</f>
        <v>102164820.95233233</v>
      </c>
    </row>
    <row r="2436" spans="1:8" x14ac:dyDescent="0.3">
      <c r="A2436" s="1" t="s">
        <v>2268</v>
      </c>
      <c r="B2436" t="s">
        <v>2269</v>
      </c>
      <c r="C2436">
        <v>2006</v>
      </c>
      <c r="D2436">
        <v>48600000</v>
      </c>
      <c r="E2436">
        <v>38.06</v>
      </c>
      <c r="F2436">
        <v>59400000</v>
      </c>
      <c r="G2436">
        <v>0.9</v>
      </c>
      <c r="H2436">
        <f t="shared" si="38"/>
        <v>54000000</v>
      </c>
    </row>
    <row r="2437" spans="1:8" x14ac:dyDescent="0.3">
      <c r="A2437" s="1" t="s">
        <v>2270</v>
      </c>
      <c r="B2437" t="s">
        <v>2271</v>
      </c>
      <c r="C2437">
        <v>2006</v>
      </c>
      <c r="D2437">
        <v>0</v>
      </c>
      <c r="E2437">
        <v>0</v>
      </c>
      <c r="F2437">
        <v>0</v>
      </c>
      <c r="G2437">
        <v>0</v>
      </c>
      <c r="H2437" t="str">
        <f t="shared" si="38"/>
        <v/>
      </c>
    </row>
    <row r="2438" spans="1:8" x14ac:dyDescent="0.3">
      <c r="A2438" s="1" t="s">
        <v>2272</v>
      </c>
      <c r="B2438" t="s">
        <v>2273</v>
      </c>
      <c r="C2438">
        <v>2006</v>
      </c>
      <c r="D2438">
        <v>224895440</v>
      </c>
      <c r="E2438">
        <v>138.66999999999999</v>
      </c>
      <c r="F2438">
        <v>27323740</v>
      </c>
      <c r="G2438">
        <v>2.14</v>
      </c>
      <c r="H2438">
        <f t="shared" si="38"/>
        <v>105091327.10280374</v>
      </c>
    </row>
    <row r="2439" spans="1:8" x14ac:dyDescent="0.3">
      <c r="A2439" s="1" t="s">
        <v>2276</v>
      </c>
      <c r="B2439" t="s">
        <v>2277</v>
      </c>
      <c r="C2439">
        <v>2006</v>
      </c>
      <c r="D2439">
        <v>10040275</v>
      </c>
      <c r="E2439">
        <v>7.02</v>
      </c>
      <c r="F2439">
        <v>50201400</v>
      </c>
      <c r="G2439">
        <v>9.4323000000000004E-2</v>
      </c>
      <c r="H2439">
        <f t="shared" si="38"/>
        <v>106445670.72718212</v>
      </c>
    </row>
    <row r="2440" spans="1:8" x14ac:dyDescent="0.3">
      <c r="A2440" s="1" t="s">
        <v>2278</v>
      </c>
      <c r="B2440" t="s">
        <v>2279</v>
      </c>
      <c r="C2440">
        <v>2006</v>
      </c>
      <c r="D2440">
        <v>596623895</v>
      </c>
      <c r="E2440">
        <v>67.16</v>
      </c>
      <c r="F2440">
        <v>85231980</v>
      </c>
      <c r="G2440">
        <v>3.5</v>
      </c>
      <c r="H2440">
        <f t="shared" si="38"/>
        <v>170463970</v>
      </c>
    </row>
    <row r="2441" spans="1:8" x14ac:dyDescent="0.3">
      <c r="A2441" s="1" t="s">
        <v>2280</v>
      </c>
      <c r="B2441" t="s">
        <v>2281</v>
      </c>
      <c r="C2441">
        <v>2006</v>
      </c>
      <c r="D2441">
        <v>25412060</v>
      </c>
      <c r="E2441">
        <v>51.35</v>
      </c>
      <c r="F2441">
        <v>0</v>
      </c>
      <c r="G2441">
        <v>0.75</v>
      </c>
      <c r="H2441">
        <f t="shared" si="38"/>
        <v>33882746.666666664</v>
      </c>
    </row>
    <row r="2442" spans="1:8" x14ac:dyDescent="0.3">
      <c r="A2442" s="1" t="s">
        <v>2282</v>
      </c>
      <c r="B2442" t="s">
        <v>2283</v>
      </c>
      <c r="C2442">
        <v>2006</v>
      </c>
      <c r="D2442">
        <v>200000000</v>
      </c>
      <c r="E2442">
        <v>39.950000000000003</v>
      </c>
      <c r="F2442">
        <v>133000000</v>
      </c>
      <c r="G2442">
        <v>1.534689</v>
      </c>
      <c r="H2442">
        <f t="shared" si="38"/>
        <v>130319563.11669661</v>
      </c>
    </row>
    <row r="2443" spans="1:8" x14ac:dyDescent="0.3">
      <c r="A2443" s="1" t="s">
        <v>2284</v>
      </c>
      <c r="B2443" t="s">
        <v>2285</v>
      </c>
      <c r="C2443">
        <v>2006</v>
      </c>
      <c r="D2443">
        <v>168548264</v>
      </c>
      <c r="E2443">
        <v>56.34</v>
      </c>
      <c r="F2443">
        <v>101128970</v>
      </c>
      <c r="G2443">
        <v>1</v>
      </c>
      <c r="H2443">
        <f t="shared" si="38"/>
        <v>168548264</v>
      </c>
    </row>
    <row r="2444" spans="1:8" x14ac:dyDescent="0.3">
      <c r="A2444" s="1" t="s">
        <v>2286</v>
      </c>
      <c r="B2444" t="s">
        <v>2287</v>
      </c>
      <c r="C2444">
        <v>2006</v>
      </c>
      <c r="D2444">
        <v>45649405</v>
      </c>
      <c r="E2444">
        <v>40.71</v>
      </c>
      <c r="F2444">
        <v>35927790</v>
      </c>
      <c r="G2444">
        <v>1.0732204000000001</v>
      </c>
      <c r="H2444">
        <f t="shared" si="38"/>
        <v>42534976.972111225</v>
      </c>
    </row>
    <row r="2445" spans="1:8" x14ac:dyDescent="0.3">
      <c r="A2445" s="1" t="s">
        <v>2288</v>
      </c>
      <c r="B2445" t="s">
        <v>2289</v>
      </c>
      <c r="C2445">
        <v>2006</v>
      </c>
      <c r="D2445">
        <v>0</v>
      </c>
      <c r="E2445">
        <v>0</v>
      </c>
      <c r="F2445">
        <v>0</v>
      </c>
      <c r="G2445">
        <v>0</v>
      </c>
      <c r="H2445" t="str">
        <f t="shared" si="38"/>
        <v/>
      </c>
    </row>
    <row r="2446" spans="1:8" x14ac:dyDescent="0.3">
      <c r="A2446" s="1" t="s">
        <v>2290</v>
      </c>
      <c r="B2446" t="s">
        <v>2291</v>
      </c>
      <c r="C2446">
        <v>2006</v>
      </c>
      <c r="D2446">
        <v>115000000</v>
      </c>
      <c r="E2446">
        <v>42.36</v>
      </c>
      <c r="F2446">
        <v>115000000</v>
      </c>
      <c r="G2446">
        <v>0.55119300000000004</v>
      </c>
      <c r="H2446">
        <f t="shared" si="38"/>
        <v>208638353.53496867</v>
      </c>
    </row>
    <row r="2447" spans="1:8" x14ac:dyDescent="0.3">
      <c r="A2447" s="1" t="s">
        <v>2292</v>
      </c>
      <c r="B2447" t="s">
        <v>2293</v>
      </c>
      <c r="C2447">
        <v>2006</v>
      </c>
      <c r="D2447">
        <v>194479469</v>
      </c>
      <c r="E2447">
        <v>79.790000000000006</v>
      </c>
      <c r="F2447">
        <v>21608820</v>
      </c>
      <c r="G2447">
        <v>2.66751</v>
      </c>
      <c r="H2447">
        <f t="shared" si="38"/>
        <v>72906744.117172942</v>
      </c>
    </row>
    <row r="2448" spans="1:8" x14ac:dyDescent="0.3">
      <c r="A2448" s="1" t="s">
        <v>2294</v>
      </c>
      <c r="B2448" t="s">
        <v>2295</v>
      </c>
      <c r="C2448">
        <v>2006</v>
      </c>
      <c r="D2448">
        <v>300000000</v>
      </c>
      <c r="E2448">
        <v>43.11</v>
      </c>
      <c r="F2448">
        <v>62000000</v>
      </c>
      <c r="G2448">
        <v>0.99643000000000004</v>
      </c>
      <c r="H2448">
        <f t="shared" si="38"/>
        <v>301074837.16869223</v>
      </c>
    </row>
    <row r="2449" spans="1:8" x14ac:dyDescent="0.3">
      <c r="A2449" s="1" t="s">
        <v>2296</v>
      </c>
      <c r="B2449" t="s">
        <v>2297</v>
      </c>
      <c r="C2449">
        <v>2006</v>
      </c>
      <c r="D2449">
        <v>0</v>
      </c>
      <c r="E2449">
        <v>0</v>
      </c>
      <c r="F2449">
        <v>0</v>
      </c>
      <c r="G2449">
        <v>0</v>
      </c>
      <c r="H2449" t="str">
        <f t="shared" si="38"/>
        <v/>
      </c>
    </row>
    <row r="2450" spans="1:8" x14ac:dyDescent="0.3">
      <c r="A2450" s="1" t="s">
        <v>2298</v>
      </c>
      <c r="B2450" t="s">
        <v>2299</v>
      </c>
      <c r="C2450">
        <v>2006</v>
      </c>
      <c r="D2450">
        <v>0</v>
      </c>
      <c r="E2450">
        <v>0</v>
      </c>
      <c r="F2450">
        <v>0</v>
      </c>
      <c r="G2450">
        <v>0</v>
      </c>
      <c r="H2450" t="str">
        <f t="shared" si="38"/>
        <v/>
      </c>
    </row>
    <row r="2451" spans="1:8" x14ac:dyDescent="0.3">
      <c r="A2451" s="1" t="s">
        <v>2300</v>
      </c>
      <c r="B2451" t="s">
        <v>2301</v>
      </c>
      <c r="C2451">
        <v>2006</v>
      </c>
      <c r="D2451">
        <v>0</v>
      </c>
      <c r="E2451">
        <v>0</v>
      </c>
      <c r="F2451">
        <v>0</v>
      </c>
      <c r="G2451">
        <v>0</v>
      </c>
      <c r="H2451" t="str">
        <f t="shared" si="38"/>
        <v/>
      </c>
    </row>
    <row r="2452" spans="1:8" x14ac:dyDescent="0.3">
      <c r="A2452" s="1" t="s">
        <v>2302</v>
      </c>
      <c r="B2452" t="s">
        <v>2303</v>
      </c>
      <c r="C2452">
        <v>2006</v>
      </c>
      <c r="D2452">
        <v>32535140</v>
      </c>
      <c r="E2452">
        <v>40.65</v>
      </c>
      <c r="F2452">
        <v>32931910</v>
      </c>
      <c r="G2452">
        <v>0.82</v>
      </c>
      <c r="H2452">
        <f t="shared" si="38"/>
        <v>39677000</v>
      </c>
    </row>
    <row r="2453" spans="1:8" x14ac:dyDescent="0.3">
      <c r="A2453" s="1" t="s">
        <v>2304</v>
      </c>
      <c r="B2453" t="s">
        <v>2305</v>
      </c>
      <c r="C2453">
        <v>2006</v>
      </c>
      <c r="D2453">
        <v>0</v>
      </c>
      <c r="E2453">
        <v>0</v>
      </c>
      <c r="F2453">
        <v>0</v>
      </c>
      <c r="G2453">
        <v>0</v>
      </c>
      <c r="H2453" t="str">
        <f t="shared" si="38"/>
        <v/>
      </c>
    </row>
    <row r="2454" spans="1:8" x14ac:dyDescent="0.3">
      <c r="A2454" s="1" t="s">
        <v>2306</v>
      </c>
      <c r="B2454" t="s">
        <v>2307</v>
      </c>
      <c r="C2454">
        <v>2006</v>
      </c>
      <c r="D2454">
        <v>295281608</v>
      </c>
      <c r="E2454">
        <v>47.42</v>
      </c>
      <c r="F2454">
        <v>147640790</v>
      </c>
      <c r="G2454">
        <v>0.99648000000000003</v>
      </c>
      <c r="H2454">
        <f t="shared" si="38"/>
        <v>296324670.84136158</v>
      </c>
    </row>
    <row r="2455" spans="1:8" x14ac:dyDescent="0.3">
      <c r="A2455" s="1" t="s">
        <v>2308</v>
      </c>
      <c r="B2455" t="s">
        <v>2309</v>
      </c>
      <c r="C2455">
        <v>2006</v>
      </c>
      <c r="D2455">
        <v>238000000</v>
      </c>
      <c r="E2455">
        <v>82.58</v>
      </c>
      <c r="F2455">
        <v>6800000</v>
      </c>
      <c r="G2455">
        <v>3.5</v>
      </c>
      <c r="H2455">
        <f t="shared" si="38"/>
        <v>68000000</v>
      </c>
    </row>
    <row r="2456" spans="1:8" x14ac:dyDescent="0.3">
      <c r="A2456" s="1" t="s">
        <v>2310</v>
      </c>
      <c r="B2456" t="s">
        <v>2311</v>
      </c>
      <c r="C2456">
        <v>2006</v>
      </c>
      <c r="D2456">
        <v>157510620</v>
      </c>
      <c r="E2456">
        <v>74.150000000000006</v>
      </c>
      <c r="F2456">
        <v>20022530</v>
      </c>
      <c r="G2456">
        <v>2.2000000000000002</v>
      </c>
      <c r="H2456">
        <f t="shared" si="38"/>
        <v>71595736.36363636</v>
      </c>
    </row>
    <row r="2457" spans="1:8" x14ac:dyDescent="0.3">
      <c r="A2457" s="1" t="s">
        <v>2312</v>
      </c>
      <c r="B2457" t="s">
        <v>2313</v>
      </c>
      <c r="C2457">
        <v>2006</v>
      </c>
      <c r="D2457">
        <v>0</v>
      </c>
      <c r="E2457">
        <v>0</v>
      </c>
      <c r="F2457">
        <v>171936290</v>
      </c>
      <c r="G2457">
        <v>0</v>
      </c>
      <c r="H2457" t="str">
        <f t="shared" si="38"/>
        <v/>
      </c>
    </row>
    <row r="2458" spans="1:8" x14ac:dyDescent="0.3">
      <c r="A2458" s="1" t="s">
        <v>2314</v>
      </c>
      <c r="B2458" t="s">
        <v>2315</v>
      </c>
      <c r="C2458">
        <v>2006</v>
      </c>
      <c r="D2458">
        <v>125030866</v>
      </c>
      <c r="E2458">
        <v>44.57</v>
      </c>
      <c r="F2458">
        <v>55013580</v>
      </c>
      <c r="G2458">
        <v>1.2480222700000001</v>
      </c>
      <c r="H2458">
        <f t="shared" si="38"/>
        <v>100183201.0577824</v>
      </c>
    </row>
    <row r="2459" spans="1:8" x14ac:dyDescent="0.3">
      <c r="A2459" s="1" t="s">
        <v>2316</v>
      </c>
      <c r="B2459" t="s">
        <v>2317</v>
      </c>
      <c r="C2459">
        <v>2006</v>
      </c>
      <c r="D2459">
        <v>102446254</v>
      </c>
      <c r="E2459">
        <v>35.979999999999997</v>
      </c>
      <c r="F2459">
        <v>102446250</v>
      </c>
      <c r="G2459">
        <v>0.44991748999999998</v>
      </c>
      <c r="H2459">
        <f t="shared" si="38"/>
        <v>227700092.29914579</v>
      </c>
    </row>
    <row r="2460" spans="1:8" x14ac:dyDescent="0.3">
      <c r="A2460" s="1" t="s">
        <v>2318</v>
      </c>
      <c r="B2460" t="s">
        <v>2319</v>
      </c>
      <c r="C2460">
        <v>2006</v>
      </c>
      <c r="D2460">
        <v>340709376</v>
      </c>
      <c r="E2460">
        <v>84.82</v>
      </c>
      <c r="F2460">
        <v>0</v>
      </c>
      <c r="G2460">
        <v>4.8</v>
      </c>
      <c r="H2460">
        <f t="shared" si="38"/>
        <v>70981120</v>
      </c>
    </row>
    <row r="2461" spans="1:8" x14ac:dyDescent="0.3">
      <c r="A2461" s="1" t="s">
        <v>2320</v>
      </c>
      <c r="B2461" t="s">
        <v>2321</v>
      </c>
      <c r="C2461">
        <v>2006</v>
      </c>
      <c r="D2461">
        <v>42882810</v>
      </c>
      <c r="E2461">
        <v>34.65</v>
      </c>
      <c r="F2461">
        <v>42882810</v>
      </c>
      <c r="G2461">
        <v>0.47411700000000001</v>
      </c>
      <c r="H2461">
        <f t="shared" si="38"/>
        <v>90447737.583760962</v>
      </c>
    </row>
    <row r="2462" spans="1:8" x14ac:dyDescent="0.3">
      <c r="A2462" s="1" t="s">
        <v>2322</v>
      </c>
      <c r="B2462" t="s">
        <v>2323</v>
      </c>
      <c r="C2462">
        <v>2006</v>
      </c>
      <c r="D2462">
        <v>0</v>
      </c>
      <c r="E2462">
        <v>0</v>
      </c>
      <c r="F2462">
        <v>0</v>
      </c>
      <c r="G2462">
        <v>0</v>
      </c>
      <c r="H2462" t="str">
        <f t="shared" si="38"/>
        <v/>
      </c>
    </row>
    <row r="2463" spans="1:8" x14ac:dyDescent="0.3">
      <c r="A2463" s="1" t="s">
        <v>2324</v>
      </c>
      <c r="B2463" t="s">
        <v>2325</v>
      </c>
      <c r="C2463">
        <v>2006</v>
      </c>
      <c r="D2463">
        <v>76256000</v>
      </c>
      <c r="E2463">
        <v>60.46</v>
      </c>
      <c r="F2463">
        <v>47661000</v>
      </c>
      <c r="G2463">
        <v>0.78665816</v>
      </c>
      <c r="H2463">
        <f t="shared" si="38"/>
        <v>96936641.45046179</v>
      </c>
    </row>
    <row r="2464" spans="1:8" x14ac:dyDescent="0.3">
      <c r="A2464" s="1" t="s">
        <v>2326</v>
      </c>
      <c r="B2464" t="s">
        <v>2327</v>
      </c>
      <c r="C2464">
        <v>2006</v>
      </c>
      <c r="D2464">
        <v>58644956</v>
      </c>
      <c r="E2464">
        <v>195.25</v>
      </c>
      <c r="F2464">
        <v>18044600</v>
      </c>
      <c r="G2464">
        <v>0.65</v>
      </c>
      <c r="H2464">
        <f t="shared" si="38"/>
        <v>90223009.230769232</v>
      </c>
    </row>
    <row r="2465" spans="1:8" x14ac:dyDescent="0.3">
      <c r="A2465" s="1" t="s">
        <v>2328</v>
      </c>
      <c r="B2465" t="s">
        <v>2329</v>
      </c>
      <c r="C2465">
        <v>2006</v>
      </c>
      <c r="D2465">
        <v>192000000</v>
      </c>
      <c r="E2465">
        <v>65.790000000000006</v>
      </c>
      <c r="F2465">
        <v>43000000</v>
      </c>
      <c r="G2465">
        <v>1.9519570900000001</v>
      </c>
      <c r="H2465">
        <f t="shared" si="38"/>
        <v>98362818.006414264</v>
      </c>
    </row>
    <row r="2466" spans="1:8" x14ac:dyDescent="0.3">
      <c r="A2466" s="1" t="s">
        <v>2330</v>
      </c>
      <c r="B2466" t="s">
        <v>2331</v>
      </c>
      <c r="C2466">
        <v>2006</v>
      </c>
      <c r="D2466">
        <v>0</v>
      </c>
      <c r="E2466">
        <v>0</v>
      </c>
      <c r="F2466">
        <v>0</v>
      </c>
      <c r="G2466">
        <v>0</v>
      </c>
      <c r="H2466" t="str">
        <f t="shared" si="38"/>
        <v/>
      </c>
    </row>
    <row r="2467" spans="1:8" x14ac:dyDescent="0.3">
      <c r="A2467" s="1" t="s">
        <v>2332</v>
      </c>
      <c r="B2467" t="s">
        <v>2333</v>
      </c>
      <c r="C2467">
        <v>2006</v>
      </c>
      <c r="D2467">
        <v>75153174</v>
      </c>
      <c r="E2467">
        <v>30.31</v>
      </c>
      <c r="F2467">
        <v>120245070</v>
      </c>
      <c r="G2467">
        <v>0.5</v>
      </c>
      <c r="H2467">
        <f t="shared" si="38"/>
        <v>150306348</v>
      </c>
    </row>
    <row r="2468" spans="1:8" x14ac:dyDescent="0.3">
      <c r="A2468" s="1" t="s">
        <v>2334</v>
      </c>
      <c r="B2468" t="s">
        <v>2335</v>
      </c>
      <c r="C2468">
        <v>2006</v>
      </c>
      <c r="D2468">
        <v>0</v>
      </c>
      <c r="E2468">
        <v>0</v>
      </c>
      <c r="F2468">
        <v>0</v>
      </c>
      <c r="G2468">
        <v>0</v>
      </c>
      <c r="H2468" t="str">
        <f t="shared" si="38"/>
        <v/>
      </c>
    </row>
    <row r="2469" spans="1:8" x14ac:dyDescent="0.3">
      <c r="A2469" s="1" t="s">
        <v>2336</v>
      </c>
      <c r="B2469" t="s">
        <v>2337</v>
      </c>
      <c r="C2469">
        <v>2006</v>
      </c>
      <c r="D2469">
        <v>46159783</v>
      </c>
      <c r="E2469">
        <v>33.5</v>
      </c>
      <c r="F2469">
        <v>65942550</v>
      </c>
      <c r="G2469">
        <v>0.7</v>
      </c>
      <c r="H2469">
        <f t="shared" si="38"/>
        <v>65942547.142857149</v>
      </c>
    </row>
    <row r="2470" spans="1:8" x14ac:dyDescent="0.3">
      <c r="A2470" s="1" t="s">
        <v>2338</v>
      </c>
      <c r="B2470" t="s">
        <v>2339</v>
      </c>
      <c r="C2470">
        <v>2006</v>
      </c>
      <c r="D2470">
        <v>7587980</v>
      </c>
      <c r="E2470">
        <v>78.28</v>
      </c>
      <c r="F2470">
        <v>0</v>
      </c>
      <c r="G2470">
        <v>0.25</v>
      </c>
      <c r="H2470">
        <f t="shared" si="38"/>
        <v>30351920</v>
      </c>
    </row>
    <row r="2471" spans="1:8" x14ac:dyDescent="0.3">
      <c r="A2471" s="1" t="s">
        <v>2340</v>
      </c>
      <c r="B2471" t="s">
        <v>2341</v>
      </c>
      <c r="C2471">
        <v>2006</v>
      </c>
      <c r="D2471">
        <v>0</v>
      </c>
      <c r="E2471">
        <v>0</v>
      </c>
      <c r="F2471">
        <v>0</v>
      </c>
      <c r="G2471">
        <v>0</v>
      </c>
      <c r="H2471" t="str">
        <f t="shared" si="38"/>
        <v/>
      </c>
    </row>
    <row r="2472" spans="1:8" x14ac:dyDescent="0.3">
      <c r="A2472" s="1" t="s">
        <v>2342</v>
      </c>
      <c r="B2472" t="s">
        <v>2343</v>
      </c>
      <c r="C2472">
        <v>2006</v>
      </c>
      <c r="D2472">
        <v>0</v>
      </c>
      <c r="E2472">
        <v>0</v>
      </c>
      <c r="F2472">
        <v>0</v>
      </c>
      <c r="G2472">
        <v>0</v>
      </c>
      <c r="H2472" t="str">
        <f t="shared" si="38"/>
        <v/>
      </c>
    </row>
    <row r="2473" spans="1:8" x14ac:dyDescent="0.3">
      <c r="A2473" s="1" t="s">
        <v>2344</v>
      </c>
      <c r="B2473" t="s">
        <v>2345</v>
      </c>
      <c r="C2473">
        <v>2006</v>
      </c>
      <c r="D2473">
        <v>0</v>
      </c>
      <c r="E2473">
        <v>0</v>
      </c>
      <c r="F2473">
        <v>0</v>
      </c>
      <c r="G2473">
        <v>0</v>
      </c>
      <c r="H2473" t="str">
        <f t="shared" si="38"/>
        <v/>
      </c>
    </row>
    <row r="2474" spans="1:8" x14ac:dyDescent="0.3">
      <c r="A2474" s="1" t="s">
        <v>2346</v>
      </c>
      <c r="B2474" t="s">
        <v>2347</v>
      </c>
      <c r="C2474">
        <v>2006</v>
      </c>
      <c r="D2474">
        <v>0</v>
      </c>
      <c r="E2474">
        <v>0</v>
      </c>
      <c r="F2474">
        <v>0</v>
      </c>
      <c r="G2474">
        <v>0</v>
      </c>
      <c r="H2474" t="str">
        <f t="shared" si="38"/>
        <v/>
      </c>
    </row>
    <row r="2475" spans="1:8" x14ac:dyDescent="0.3">
      <c r="A2475" s="1" t="s">
        <v>2348</v>
      </c>
      <c r="B2475" t="s">
        <v>2349</v>
      </c>
      <c r="C2475">
        <v>2006</v>
      </c>
      <c r="D2475">
        <v>917745503</v>
      </c>
      <c r="E2475">
        <v>53.61</v>
      </c>
      <c r="F2475">
        <v>110129460</v>
      </c>
      <c r="G2475">
        <v>2.5</v>
      </c>
      <c r="H2475">
        <f t="shared" si="38"/>
        <v>367098201.19999999</v>
      </c>
    </row>
    <row r="2476" spans="1:8" x14ac:dyDescent="0.3">
      <c r="A2476" s="1" t="s">
        <v>2350</v>
      </c>
      <c r="B2476" t="s">
        <v>2351</v>
      </c>
      <c r="C2476">
        <v>2006</v>
      </c>
      <c r="D2476">
        <v>0</v>
      </c>
      <c r="E2476">
        <v>0</v>
      </c>
      <c r="F2476">
        <v>0</v>
      </c>
      <c r="G2476">
        <v>0</v>
      </c>
      <c r="H2476" t="str">
        <f t="shared" si="38"/>
        <v/>
      </c>
    </row>
    <row r="2477" spans="1:8" x14ac:dyDescent="0.3">
      <c r="A2477" s="1" t="s">
        <v>2354</v>
      </c>
      <c r="B2477" t="s">
        <v>2355</v>
      </c>
      <c r="C2477">
        <v>2006</v>
      </c>
      <c r="D2477">
        <v>35850000</v>
      </c>
      <c r="E2477">
        <v>93.05</v>
      </c>
      <c r="F2477">
        <v>7170000</v>
      </c>
      <c r="G2477">
        <v>0.5</v>
      </c>
      <c r="H2477">
        <f t="shared" si="38"/>
        <v>71700000</v>
      </c>
    </row>
    <row r="2478" spans="1:8" x14ac:dyDescent="0.3">
      <c r="A2478" s="1" t="s">
        <v>2356</v>
      </c>
      <c r="B2478" t="s">
        <v>2357</v>
      </c>
      <c r="C2478">
        <v>2006</v>
      </c>
      <c r="D2478">
        <v>152753883</v>
      </c>
      <c r="E2478">
        <v>35.14</v>
      </c>
      <c r="F2478">
        <v>38188460</v>
      </c>
      <c r="G2478">
        <v>1.1100000000000001</v>
      </c>
      <c r="H2478">
        <f t="shared" si="38"/>
        <v>137616110.8108108</v>
      </c>
    </row>
    <row r="2479" spans="1:8" x14ac:dyDescent="0.3">
      <c r="A2479" s="1" t="s">
        <v>2358</v>
      </c>
      <c r="B2479" t="s">
        <v>2359</v>
      </c>
      <c r="C2479">
        <v>2006</v>
      </c>
      <c r="D2479">
        <v>576221102</v>
      </c>
      <c r="E2479">
        <v>69.599999999999994</v>
      </c>
      <c r="F2479">
        <v>64024570</v>
      </c>
      <c r="G2479">
        <v>2.7132315500000002</v>
      </c>
      <c r="H2479">
        <f t="shared" si="38"/>
        <v>212374466.16010344</v>
      </c>
    </row>
    <row r="2480" spans="1:8" x14ac:dyDescent="0.3">
      <c r="A2480" s="1" t="s">
        <v>2360</v>
      </c>
      <c r="B2480" t="s">
        <v>2361</v>
      </c>
      <c r="C2480">
        <v>2006</v>
      </c>
      <c r="D2480">
        <v>147321583</v>
      </c>
      <c r="E2480">
        <v>83.75</v>
      </c>
      <c r="F2480">
        <v>0</v>
      </c>
      <c r="G2480">
        <v>0.75</v>
      </c>
      <c r="H2480">
        <f t="shared" si="38"/>
        <v>196428777.33333334</v>
      </c>
    </row>
    <row r="2481" spans="1:8" x14ac:dyDescent="0.3">
      <c r="A2481" s="1" t="s">
        <v>2362</v>
      </c>
      <c r="B2481" t="s">
        <v>2363</v>
      </c>
      <c r="C2481">
        <v>2006</v>
      </c>
      <c r="D2481">
        <v>186000000</v>
      </c>
      <c r="E2481">
        <v>77.52</v>
      </c>
      <c r="F2481">
        <v>0</v>
      </c>
      <c r="G2481">
        <v>3</v>
      </c>
      <c r="H2481">
        <f t="shared" si="38"/>
        <v>62000000</v>
      </c>
    </row>
    <row r="2482" spans="1:8" x14ac:dyDescent="0.3">
      <c r="A2482" s="1" t="s">
        <v>2364</v>
      </c>
      <c r="B2482" t="s">
        <v>2365</v>
      </c>
      <c r="C2482">
        <v>2006</v>
      </c>
      <c r="D2482">
        <v>51095520</v>
      </c>
      <c r="E2482">
        <v>37.43</v>
      </c>
      <c r="F2482">
        <v>34063680</v>
      </c>
      <c r="G2482">
        <v>0.6</v>
      </c>
      <c r="H2482">
        <f t="shared" si="38"/>
        <v>85159200</v>
      </c>
    </row>
    <row r="2483" spans="1:8" x14ac:dyDescent="0.3">
      <c r="A2483" s="1" t="s">
        <v>2366</v>
      </c>
      <c r="B2483" t="s">
        <v>2367</v>
      </c>
      <c r="C2483">
        <v>2006</v>
      </c>
      <c r="D2483">
        <v>0</v>
      </c>
      <c r="E2483">
        <v>0</v>
      </c>
      <c r="F2483">
        <v>0</v>
      </c>
      <c r="G2483">
        <v>0</v>
      </c>
      <c r="H2483" t="str">
        <f t="shared" si="38"/>
        <v/>
      </c>
    </row>
    <row r="2484" spans="1:8" x14ac:dyDescent="0.3">
      <c r="A2484" s="1" t="s">
        <v>2368</v>
      </c>
      <c r="B2484" t="s">
        <v>2369</v>
      </c>
      <c r="C2484">
        <v>2006</v>
      </c>
      <c r="D2484">
        <v>42358118</v>
      </c>
      <c r="E2484">
        <v>73.59</v>
      </c>
      <c r="F2484">
        <v>0</v>
      </c>
      <c r="G2484">
        <v>0.80765743999999995</v>
      </c>
      <c r="H2484">
        <f t="shared" si="38"/>
        <v>52445648.244136773</v>
      </c>
    </row>
    <row r="2485" spans="1:8" x14ac:dyDescent="0.3">
      <c r="A2485" s="1" t="s">
        <v>2370</v>
      </c>
      <c r="B2485" t="s">
        <v>2371</v>
      </c>
      <c r="C2485">
        <v>2006</v>
      </c>
      <c r="D2485">
        <v>690858955</v>
      </c>
      <c r="E2485">
        <v>64.66</v>
      </c>
      <c r="F2485">
        <v>49347060</v>
      </c>
      <c r="G2485">
        <v>2.7494231999999998</v>
      </c>
      <c r="H2485">
        <f t="shared" si="38"/>
        <v>251274141.79090366</v>
      </c>
    </row>
    <row r="2486" spans="1:8" x14ac:dyDescent="0.3">
      <c r="A2486" s="1" t="s">
        <v>2372</v>
      </c>
      <c r="B2486" t="s">
        <v>2373</v>
      </c>
      <c r="C2486">
        <v>2006</v>
      </c>
      <c r="D2486">
        <v>190549320</v>
      </c>
      <c r="E2486">
        <v>45.39</v>
      </c>
      <c r="F2486">
        <v>254065760</v>
      </c>
      <c r="G2486">
        <v>1.4006462</v>
      </c>
      <c r="H2486">
        <f t="shared" si="38"/>
        <v>136043863.18257958</v>
      </c>
    </row>
    <row r="2487" spans="1:8" x14ac:dyDescent="0.3">
      <c r="A2487" s="1" t="s">
        <v>2374</v>
      </c>
      <c r="B2487" t="s">
        <v>2375</v>
      </c>
      <c r="C2487">
        <v>2006</v>
      </c>
      <c r="D2487">
        <v>36893608</v>
      </c>
      <c r="E2487">
        <v>22.43</v>
      </c>
      <c r="F2487">
        <v>73787220</v>
      </c>
      <c r="G2487">
        <v>0.36846720999999999</v>
      </c>
      <c r="H2487">
        <f t="shared" si="38"/>
        <v>100127248.7720142</v>
      </c>
    </row>
    <row r="2488" spans="1:8" x14ac:dyDescent="0.3">
      <c r="A2488" s="1" t="s">
        <v>2376</v>
      </c>
      <c r="B2488" t="s">
        <v>2377</v>
      </c>
      <c r="C2488">
        <v>2006</v>
      </c>
      <c r="D2488">
        <v>679448388</v>
      </c>
      <c r="E2488">
        <v>44.28</v>
      </c>
      <c r="F2488">
        <v>271779350</v>
      </c>
      <c r="G2488">
        <v>2.5</v>
      </c>
      <c r="H2488">
        <f t="shared" si="38"/>
        <v>271779355.19999999</v>
      </c>
    </row>
    <row r="2489" spans="1:8" x14ac:dyDescent="0.3">
      <c r="A2489" s="1" t="s">
        <v>2378</v>
      </c>
      <c r="B2489" t="s">
        <v>2379</v>
      </c>
      <c r="C2489">
        <v>2006</v>
      </c>
      <c r="D2489">
        <v>235377984</v>
      </c>
      <c r="E2489">
        <v>66.67</v>
      </c>
      <c r="F2489">
        <v>15691860</v>
      </c>
      <c r="G2489">
        <v>3</v>
      </c>
      <c r="H2489">
        <f t="shared" si="38"/>
        <v>78459328</v>
      </c>
    </row>
    <row r="2490" spans="1:8" x14ac:dyDescent="0.3">
      <c r="A2490" s="1" t="s">
        <v>2380</v>
      </c>
      <c r="B2490" t="s">
        <v>2381</v>
      </c>
      <c r="C2490">
        <v>2006</v>
      </c>
      <c r="D2490">
        <v>277500000</v>
      </c>
      <c r="E2490">
        <v>41.22</v>
      </c>
      <c r="F2490">
        <v>88800000</v>
      </c>
      <c r="G2490">
        <v>2.5</v>
      </c>
      <c r="H2490">
        <f t="shared" si="38"/>
        <v>111000000</v>
      </c>
    </row>
    <row r="2491" spans="1:8" x14ac:dyDescent="0.3">
      <c r="A2491" s="1" t="s">
        <v>2382</v>
      </c>
      <c r="B2491" t="s">
        <v>2383</v>
      </c>
      <c r="C2491">
        <v>2006</v>
      </c>
      <c r="D2491">
        <v>0</v>
      </c>
      <c r="E2491">
        <v>0</v>
      </c>
      <c r="F2491">
        <v>0</v>
      </c>
      <c r="G2491">
        <v>0</v>
      </c>
      <c r="H2491" t="str">
        <f t="shared" si="38"/>
        <v/>
      </c>
    </row>
    <row r="2492" spans="1:8" x14ac:dyDescent="0.3">
      <c r="A2492" s="1" t="s">
        <v>2384</v>
      </c>
      <c r="B2492" t="s">
        <v>2385</v>
      </c>
      <c r="C2492">
        <v>2006</v>
      </c>
      <c r="D2492">
        <v>220349144</v>
      </c>
      <c r="E2492">
        <v>53.04</v>
      </c>
      <c r="F2492">
        <v>0</v>
      </c>
      <c r="G2492">
        <v>1.5</v>
      </c>
      <c r="H2492">
        <f t="shared" si="38"/>
        <v>146899429.33333334</v>
      </c>
    </row>
    <row r="2493" spans="1:8" x14ac:dyDescent="0.3">
      <c r="A2493" s="1" t="s">
        <v>2386</v>
      </c>
      <c r="B2493" t="s">
        <v>2387</v>
      </c>
      <c r="C2493">
        <v>2006</v>
      </c>
      <c r="D2493">
        <v>319383648</v>
      </c>
      <c r="E2493">
        <v>72.78</v>
      </c>
      <c r="F2493">
        <v>106461200</v>
      </c>
      <c r="G2493">
        <v>3</v>
      </c>
      <c r="H2493">
        <f t="shared" si="38"/>
        <v>106461216</v>
      </c>
    </row>
    <row r="2494" spans="1:8" x14ac:dyDescent="0.3">
      <c r="A2494" s="1" t="s">
        <v>2388</v>
      </c>
      <c r="B2494" t="s">
        <v>2389</v>
      </c>
      <c r="C2494">
        <v>2006</v>
      </c>
      <c r="D2494">
        <v>0</v>
      </c>
      <c r="E2494">
        <v>0</v>
      </c>
      <c r="F2494">
        <v>0</v>
      </c>
      <c r="G2494">
        <v>0</v>
      </c>
      <c r="H2494" t="str">
        <f t="shared" si="38"/>
        <v/>
      </c>
    </row>
    <row r="2495" spans="1:8" x14ac:dyDescent="0.3">
      <c r="A2495" s="1" t="s">
        <v>2390</v>
      </c>
      <c r="B2495" t="s">
        <v>2391</v>
      </c>
      <c r="C2495">
        <v>2006</v>
      </c>
      <c r="D2495">
        <v>0</v>
      </c>
      <c r="E2495">
        <v>0</v>
      </c>
      <c r="F2495">
        <v>0</v>
      </c>
      <c r="G2495">
        <v>0</v>
      </c>
      <c r="H2495" t="str">
        <f t="shared" si="38"/>
        <v/>
      </c>
    </row>
    <row r="2496" spans="1:8" x14ac:dyDescent="0.3">
      <c r="A2496" s="1" t="s">
        <v>2392</v>
      </c>
      <c r="B2496" t="s">
        <v>2393</v>
      </c>
      <c r="C2496">
        <v>2006</v>
      </c>
      <c r="D2496">
        <v>187320000</v>
      </c>
      <c r="E2496">
        <v>67.67</v>
      </c>
      <c r="F2496">
        <v>0</v>
      </c>
      <c r="G2496">
        <v>2.1</v>
      </c>
      <c r="H2496">
        <f t="shared" si="38"/>
        <v>89200000</v>
      </c>
    </row>
    <row r="2497" spans="1:8" x14ac:dyDescent="0.3">
      <c r="A2497" s="1" t="s">
        <v>2394</v>
      </c>
      <c r="B2497" t="s">
        <v>2395</v>
      </c>
      <c r="C2497">
        <v>2006</v>
      </c>
      <c r="D2497">
        <v>788698905</v>
      </c>
      <c r="E2497">
        <v>74.52</v>
      </c>
      <c r="F2497">
        <v>21275940</v>
      </c>
      <c r="G2497">
        <v>3.6885579900000001</v>
      </c>
      <c r="H2497">
        <f t="shared" si="38"/>
        <v>213823100.28423873</v>
      </c>
    </row>
    <row r="2498" spans="1:8" x14ac:dyDescent="0.3">
      <c r="A2498" s="1" t="s">
        <v>2396</v>
      </c>
      <c r="B2498" t="s">
        <v>2397</v>
      </c>
      <c r="C2498">
        <v>2006</v>
      </c>
      <c r="D2498">
        <v>228301816</v>
      </c>
      <c r="E2498">
        <v>84.78</v>
      </c>
      <c r="F2498">
        <v>0</v>
      </c>
      <c r="G2498">
        <v>3.83</v>
      </c>
      <c r="H2498">
        <f t="shared" si="38"/>
        <v>59608829.242819846</v>
      </c>
    </row>
    <row r="2499" spans="1:8" x14ac:dyDescent="0.3">
      <c r="A2499" s="1" t="s">
        <v>2398</v>
      </c>
      <c r="B2499" t="s">
        <v>2399</v>
      </c>
      <c r="C2499">
        <v>2006</v>
      </c>
      <c r="D2499">
        <v>49200000</v>
      </c>
      <c r="E2499">
        <v>49.8</v>
      </c>
      <c r="F2499">
        <v>16400000</v>
      </c>
      <c r="G2499">
        <v>1.5</v>
      </c>
      <c r="H2499">
        <f t="shared" ref="H2499:H2562" si="39">IF(G2499=0, "",D2499/G2499)</f>
        <v>32800000</v>
      </c>
    </row>
    <row r="2500" spans="1:8" x14ac:dyDescent="0.3">
      <c r="A2500" s="1" t="s">
        <v>2400</v>
      </c>
      <c r="B2500" t="s">
        <v>2401</v>
      </c>
      <c r="C2500">
        <v>2006</v>
      </c>
      <c r="D2500">
        <v>134926056</v>
      </c>
      <c r="E2500">
        <v>65.53</v>
      </c>
      <c r="F2500">
        <v>33731510</v>
      </c>
      <c r="G2500">
        <v>2</v>
      </c>
      <c r="H2500">
        <f t="shared" si="39"/>
        <v>67463028</v>
      </c>
    </row>
    <row r="2501" spans="1:8" x14ac:dyDescent="0.3">
      <c r="A2501" s="1" t="s">
        <v>2402</v>
      </c>
      <c r="B2501" t="s">
        <v>2403</v>
      </c>
      <c r="C2501">
        <v>2006</v>
      </c>
      <c r="D2501">
        <v>218153758</v>
      </c>
      <c r="E2501">
        <v>51.71</v>
      </c>
      <c r="F2501">
        <v>93494470</v>
      </c>
      <c r="G2501">
        <v>3.5</v>
      </c>
      <c r="H2501">
        <f t="shared" si="39"/>
        <v>62329645.142857142</v>
      </c>
    </row>
    <row r="2502" spans="1:8" x14ac:dyDescent="0.3">
      <c r="A2502" s="1" t="s">
        <v>2404</v>
      </c>
      <c r="B2502" t="s">
        <v>2405</v>
      </c>
      <c r="C2502">
        <v>2006</v>
      </c>
      <c r="D2502">
        <v>159538267</v>
      </c>
      <c r="E2502">
        <v>64.14</v>
      </c>
      <c r="F2502">
        <v>31907650</v>
      </c>
      <c r="G2502">
        <v>2.5</v>
      </c>
      <c r="H2502">
        <f t="shared" si="39"/>
        <v>63815306.799999997</v>
      </c>
    </row>
    <row r="2503" spans="1:8" x14ac:dyDescent="0.3">
      <c r="A2503" s="1" t="s">
        <v>2406</v>
      </c>
      <c r="B2503" t="s">
        <v>2407</v>
      </c>
      <c r="C2503">
        <v>2006</v>
      </c>
      <c r="D2503">
        <v>72323140</v>
      </c>
      <c r="E2503">
        <v>49.69</v>
      </c>
      <c r="F2503">
        <v>72323140</v>
      </c>
      <c r="G2503">
        <v>0.99669604000000001</v>
      </c>
      <c r="H2503">
        <f t="shared" si="39"/>
        <v>72562884.869092092</v>
      </c>
    </row>
    <row r="2504" spans="1:8" x14ac:dyDescent="0.3">
      <c r="A2504" s="1" t="s">
        <v>2408</v>
      </c>
      <c r="B2504" t="s">
        <v>2409</v>
      </c>
      <c r="C2504">
        <v>2006</v>
      </c>
      <c r="D2504">
        <v>287401836</v>
      </c>
      <c r="E2504">
        <v>89.77</v>
      </c>
      <c r="F2504">
        <v>11975080</v>
      </c>
      <c r="G2504">
        <v>2.4</v>
      </c>
      <c r="H2504">
        <f t="shared" si="39"/>
        <v>119750765</v>
      </c>
    </row>
    <row r="2505" spans="1:8" x14ac:dyDescent="0.3">
      <c r="A2505" s="1" t="s">
        <v>2410</v>
      </c>
      <c r="B2505" t="s">
        <v>2411</v>
      </c>
      <c r="C2505">
        <v>2006</v>
      </c>
      <c r="D2505">
        <v>0</v>
      </c>
      <c r="E2505">
        <v>0</v>
      </c>
      <c r="F2505">
        <v>0</v>
      </c>
      <c r="G2505">
        <v>0</v>
      </c>
      <c r="H2505" t="str">
        <f t="shared" si="39"/>
        <v/>
      </c>
    </row>
    <row r="2506" spans="1:8" x14ac:dyDescent="0.3">
      <c r="A2506" s="1" t="s">
        <v>2412</v>
      </c>
      <c r="B2506" t="s">
        <v>2413</v>
      </c>
      <c r="C2506">
        <v>2006</v>
      </c>
      <c r="D2506">
        <v>0</v>
      </c>
      <c r="E2506">
        <v>0</v>
      </c>
      <c r="F2506">
        <v>0</v>
      </c>
      <c r="G2506">
        <v>0</v>
      </c>
      <c r="H2506" t="str">
        <f t="shared" si="39"/>
        <v/>
      </c>
    </row>
    <row r="2507" spans="1:8" x14ac:dyDescent="0.3">
      <c r="A2507" s="1" t="s">
        <v>2414</v>
      </c>
      <c r="B2507" t="s">
        <v>2415</v>
      </c>
      <c r="C2507">
        <v>2006</v>
      </c>
      <c r="D2507">
        <v>0</v>
      </c>
      <c r="E2507">
        <v>0</v>
      </c>
      <c r="F2507">
        <v>0</v>
      </c>
      <c r="G2507">
        <v>0</v>
      </c>
      <c r="H2507" t="str">
        <f t="shared" si="39"/>
        <v/>
      </c>
    </row>
    <row r="2508" spans="1:8" x14ac:dyDescent="0.3">
      <c r="A2508" s="1" t="s">
        <v>2416</v>
      </c>
      <c r="B2508" t="s">
        <v>2417</v>
      </c>
      <c r="C2508">
        <v>2006</v>
      </c>
      <c r="D2508">
        <v>314670810</v>
      </c>
      <c r="E2508">
        <v>41.24</v>
      </c>
      <c r="F2508">
        <v>314670810</v>
      </c>
      <c r="G2508">
        <v>1.3192999999999999</v>
      </c>
      <c r="H2508">
        <f t="shared" si="39"/>
        <v>238513461.68422651</v>
      </c>
    </row>
    <row r="2509" spans="1:8" x14ac:dyDescent="0.3">
      <c r="A2509" s="1" t="s">
        <v>2418</v>
      </c>
      <c r="B2509" t="s">
        <v>2419</v>
      </c>
      <c r="C2509">
        <v>2006</v>
      </c>
      <c r="D2509">
        <v>319910782</v>
      </c>
      <c r="E2509">
        <v>104.5</v>
      </c>
      <c r="F2509">
        <v>0</v>
      </c>
      <c r="G2509">
        <v>1</v>
      </c>
      <c r="H2509">
        <f t="shared" si="39"/>
        <v>319910782</v>
      </c>
    </row>
    <row r="2510" spans="1:8" x14ac:dyDescent="0.3">
      <c r="A2510" s="1" t="s">
        <v>2420</v>
      </c>
      <c r="B2510" t="s">
        <v>2421</v>
      </c>
      <c r="C2510">
        <v>2006</v>
      </c>
      <c r="D2510">
        <v>45000000</v>
      </c>
      <c r="E2510">
        <v>43.26</v>
      </c>
      <c r="F2510">
        <v>45000000</v>
      </c>
      <c r="G2510">
        <v>0.79844000000000004</v>
      </c>
      <c r="H2510">
        <f t="shared" si="39"/>
        <v>56359901.808526628</v>
      </c>
    </row>
    <row r="2511" spans="1:8" x14ac:dyDescent="0.3">
      <c r="A2511" s="1" t="s">
        <v>2422</v>
      </c>
      <c r="B2511" t="s">
        <v>2423</v>
      </c>
      <c r="C2511">
        <v>2006</v>
      </c>
      <c r="D2511">
        <v>69113709</v>
      </c>
      <c r="E2511">
        <v>60.64</v>
      </c>
      <c r="F2511">
        <v>34556850</v>
      </c>
      <c r="G2511">
        <v>0.98561089999999996</v>
      </c>
      <c r="H2511">
        <f t="shared" si="39"/>
        <v>70122711.711081937</v>
      </c>
    </row>
    <row r="2512" spans="1:8" x14ac:dyDescent="0.3">
      <c r="A2512" s="1" t="s">
        <v>2424</v>
      </c>
      <c r="B2512" t="s">
        <v>2425</v>
      </c>
      <c r="C2512">
        <v>2006</v>
      </c>
      <c r="D2512">
        <v>0</v>
      </c>
      <c r="E2512">
        <v>0</v>
      </c>
      <c r="F2512">
        <v>0</v>
      </c>
      <c r="G2512">
        <v>0</v>
      </c>
      <c r="H2512" t="str">
        <f t="shared" si="39"/>
        <v/>
      </c>
    </row>
    <row r="2513" spans="1:8" x14ac:dyDescent="0.3">
      <c r="A2513" s="1" t="s">
        <v>2426</v>
      </c>
      <c r="B2513" t="s">
        <v>2427</v>
      </c>
      <c r="C2513">
        <v>2006</v>
      </c>
      <c r="D2513">
        <v>108334500</v>
      </c>
      <c r="E2513">
        <v>44.49</v>
      </c>
      <c r="F2513">
        <v>65000700</v>
      </c>
      <c r="G2513">
        <v>2.5</v>
      </c>
      <c r="H2513">
        <f t="shared" si="39"/>
        <v>43333800</v>
      </c>
    </row>
    <row r="2514" spans="1:8" x14ac:dyDescent="0.3">
      <c r="A2514" s="1" t="s">
        <v>2428</v>
      </c>
      <c r="B2514" t="s">
        <v>2429</v>
      </c>
      <c r="C2514">
        <v>2006</v>
      </c>
      <c r="D2514">
        <v>0</v>
      </c>
      <c r="E2514">
        <v>0</v>
      </c>
      <c r="F2514">
        <v>0</v>
      </c>
      <c r="G2514">
        <v>0</v>
      </c>
      <c r="H2514" t="str">
        <f t="shared" si="39"/>
        <v/>
      </c>
    </row>
    <row r="2515" spans="1:8" x14ac:dyDescent="0.3">
      <c r="A2515" s="1" t="s">
        <v>2430</v>
      </c>
      <c r="B2515" t="s">
        <v>2431</v>
      </c>
      <c r="C2515">
        <v>2006</v>
      </c>
      <c r="D2515">
        <v>7536467</v>
      </c>
      <c r="E2515">
        <v>7.57</v>
      </c>
      <c r="F2515">
        <v>67828200</v>
      </c>
      <c r="G2515">
        <v>9.9807969999999996E-2</v>
      </c>
      <c r="H2515">
        <f t="shared" si="39"/>
        <v>75509671.221646935</v>
      </c>
    </row>
    <row r="2516" spans="1:8" x14ac:dyDescent="0.3">
      <c r="A2516" s="1" t="s">
        <v>2432</v>
      </c>
      <c r="B2516" t="s">
        <v>2433</v>
      </c>
      <c r="C2516">
        <v>2006</v>
      </c>
      <c r="D2516">
        <v>6809335</v>
      </c>
      <c r="E2516">
        <v>22.12</v>
      </c>
      <c r="F2516">
        <v>13309160</v>
      </c>
      <c r="G2516">
        <v>0.21855247999999999</v>
      </c>
      <c r="H2516">
        <f t="shared" si="39"/>
        <v>31156521.307834163</v>
      </c>
    </row>
    <row r="2517" spans="1:8" x14ac:dyDescent="0.3">
      <c r="A2517" s="1" t="s">
        <v>2434</v>
      </c>
      <c r="B2517" t="s">
        <v>2435</v>
      </c>
      <c r="C2517">
        <v>2006</v>
      </c>
      <c r="D2517">
        <v>0</v>
      </c>
      <c r="E2517">
        <v>0</v>
      </c>
      <c r="F2517">
        <v>0</v>
      </c>
      <c r="G2517">
        <v>0</v>
      </c>
      <c r="H2517" t="str">
        <f t="shared" si="39"/>
        <v/>
      </c>
    </row>
    <row r="2518" spans="1:8" x14ac:dyDescent="0.3">
      <c r="A2518" s="1" t="s">
        <v>2436</v>
      </c>
      <c r="B2518" t="s">
        <v>2437</v>
      </c>
      <c r="C2518">
        <v>2006</v>
      </c>
      <c r="D2518">
        <v>143750000</v>
      </c>
      <c r="E2518">
        <v>36.99</v>
      </c>
      <c r="F2518">
        <v>57500000</v>
      </c>
      <c r="G2518">
        <v>2.5167999999999999</v>
      </c>
      <c r="H2518">
        <f t="shared" si="39"/>
        <v>57116179.275270186</v>
      </c>
    </row>
    <row r="2519" spans="1:8" x14ac:dyDescent="0.3">
      <c r="A2519" s="1" t="s">
        <v>2438</v>
      </c>
      <c r="B2519" t="s">
        <v>2439</v>
      </c>
      <c r="C2519">
        <v>2006</v>
      </c>
      <c r="D2519">
        <v>104754730</v>
      </c>
      <c r="E2519">
        <v>65.400000000000006</v>
      </c>
      <c r="F2519">
        <v>31080270</v>
      </c>
      <c r="G2519">
        <v>1.6808482600000001</v>
      </c>
      <c r="H2519">
        <f t="shared" si="39"/>
        <v>62322538.264102429</v>
      </c>
    </row>
    <row r="2520" spans="1:8" x14ac:dyDescent="0.3">
      <c r="A2520" s="1" t="s">
        <v>2440</v>
      </c>
      <c r="B2520" t="s">
        <v>2441</v>
      </c>
      <c r="C2520">
        <v>2006</v>
      </c>
      <c r="D2520">
        <v>0</v>
      </c>
      <c r="E2520">
        <v>0</v>
      </c>
      <c r="F2520">
        <v>0</v>
      </c>
      <c r="G2520">
        <v>0</v>
      </c>
      <c r="H2520" t="str">
        <f t="shared" si="39"/>
        <v/>
      </c>
    </row>
    <row r="2521" spans="1:8" x14ac:dyDescent="0.3">
      <c r="A2521" s="1" t="s">
        <v>2442</v>
      </c>
      <c r="B2521" t="s">
        <v>2443</v>
      </c>
      <c r="C2521">
        <v>2006</v>
      </c>
      <c r="D2521">
        <v>9706858</v>
      </c>
      <c r="E2521">
        <v>19.87</v>
      </c>
      <c r="F2521">
        <v>26693850</v>
      </c>
      <c r="G2521">
        <v>0.15931200000000001</v>
      </c>
      <c r="H2521">
        <f t="shared" si="39"/>
        <v>60929860.901878074</v>
      </c>
    </row>
    <row r="2522" spans="1:8" x14ac:dyDescent="0.3">
      <c r="A2522" s="1" t="s">
        <v>2444</v>
      </c>
      <c r="B2522" t="s">
        <v>2445</v>
      </c>
      <c r="C2522">
        <v>2006</v>
      </c>
      <c r="D2522">
        <v>92494079</v>
      </c>
      <c r="E2522">
        <v>57.47</v>
      </c>
      <c r="F2522">
        <v>23123510</v>
      </c>
      <c r="G2522">
        <v>1.28000011</v>
      </c>
      <c r="H2522">
        <f t="shared" si="39"/>
        <v>72260993.008820906</v>
      </c>
    </row>
    <row r="2523" spans="1:8" x14ac:dyDescent="0.3">
      <c r="A2523" s="1" t="s">
        <v>2446</v>
      </c>
      <c r="B2523" t="s">
        <v>2447</v>
      </c>
      <c r="C2523">
        <v>2006</v>
      </c>
      <c r="D2523">
        <v>0</v>
      </c>
      <c r="E2523">
        <v>0</v>
      </c>
      <c r="F2523">
        <v>0</v>
      </c>
      <c r="G2523">
        <v>0</v>
      </c>
      <c r="H2523" t="str">
        <f t="shared" si="39"/>
        <v/>
      </c>
    </row>
    <row r="2524" spans="1:8" x14ac:dyDescent="0.3">
      <c r="A2524" s="1" t="s">
        <v>2448</v>
      </c>
      <c r="B2524" t="s">
        <v>2449</v>
      </c>
      <c r="C2524">
        <v>2006</v>
      </c>
      <c r="D2524">
        <v>57224070</v>
      </c>
      <c r="E2524">
        <v>70.180000000000007</v>
      </c>
      <c r="F2524">
        <v>6358230</v>
      </c>
      <c r="G2524">
        <v>1.8</v>
      </c>
      <c r="H2524">
        <f t="shared" si="39"/>
        <v>31791150</v>
      </c>
    </row>
    <row r="2525" spans="1:8" x14ac:dyDescent="0.3">
      <c r="A2525" s="1" t="s">
        <v>2450</v>
      </c>
      <c r="B2525" t="s">
        <v>2451</v>
      </c>
      <c r="C2525">
        <v>2006</v>
      </c>
      <c r="D2525">
        <v>86343396</v>
      </c>
      <c r="E2525">
        <v>69</v>
      </c>
      <c r="F2525">
        <v>0</v>
      </c>
      <c r="G2525">
        <v>1.1000000000000001</v>
      </c>
      <c r="H2525">
        <f t="shared" si="39"/>
        <v>78493996.36363636</v>
      </c>
    </row>
    <row r="2526" spans="1:8" x14ac:dyDescent="0.3">
      <c r="A2526" s="1" t="s">
        <v>2452</v>
      </c>
      <c r="B2526" t="s">
        <v>2453</v>
      </c>
      <c r="C2526">
        <v>2006</v>
      </c>
      <c r="D2526">
        <v>0</v>
      </c>
      <c r="E2526">
        <v>0</v>
      </c>
      <c r="F2526">
        <v>0</v>
      </c>
      <c r="G2526">
        <v>0</v>
      </c>
      <c r="H2526" t="str">
        <f t="shared" si="39"/>
        <v/>
      </c>
    </row>
    <row r="2527" spans="1:8" x14ac:dyDescent="0.3">
      <c r="A2527" s="1" t="s">
        <v>2454</v>
      </c>
      <c r="B2527" t="s">
        <v>2455</v>
      </c>
      <c r="C2527">
        <v>2006</v>
      </c>
      <c r="D2527">
        <v>0</v>
      </c>
      <c r="E2527">
        <v>0</v>
      </c>
      <c r="F2527">
        <v>414736540</v>
      </c>
      <c r="G2527">
        <v>0</v>
      </c>
      <c r="H2527" t="str">
        <f t="shared" si="39"/>
        <v/>
      </c>
    </row>
    <row r="2528" spans="1:8" x14ac:dyDescent="0.3">
      <c r="A2528" s="1" t="s">
        <v>2456</v>
      </c>
      <c r="B2528" t="s">
        <v>2457</v>
      </c>
      <c r="C2528">
        <v>2006</v>
      </c>
      <c r="D2528">
        <v>0</v>
      </c>
      <c r="E2528">
        <v>0</v>
      </c>
      <c r="F2528">
        <v>0</v>
      </c>
      <c r="G2528">
        <v>0</v>
      </c>
      <c r="H2528" t="str">
        <f t="shared" si="39"/>
        <v/>
      </c>
    </row>
    <row r="2529" spans="1:8" x14ac:dyDescent="0.3">
      <c r="A2529" s="1" t="s">
        <v>2458</v>
      </c>
      <c r="B2529" t="s">
        <v>2459</v>
      </c>
      <c r="C2529">
        <v>2006</v>
      </c>
      <c r="D2529">
        <v>155587400</v>
      </c>
      <c r="E2529">
        <v>41.43</v>
      </c>
      <c r="F2529">
        <v>25931230</v>
      </c>
      <c r="G2529">
        <v>2.3972799999999999</v>
      </c>
      <c r="H2529">
        <f t="shared" si="39"/>
        <v>64901638.523660153</v>
      </c>
    </row>
    <row r="2530" spans="1:8" x14ac:dyDescent="0.3">
      <c r="A2530" s="1" t="s">
        <v>2460</v>
      </c>
      <c r="B2530" t="s">
        <v>2461</v>
      </c>
      <c r="C2530">
        <v>2006</v>
      </c>
      <c r="D2530">
        <v>71066259</v>
      </c>
      <c r="E2530">
        <v>69.13</v>
      </c>
      <c r="F2530">
        <v>23688750</v>
      </c>
      <c r="G2530">
        <v>0.3</v>
      </c>
      <c r="H2530">
        <f t="shared" si="39"/>
        <v>236887530</v>
      </c>
    </row>
    <row r="2531" spans="1:8" x14ac:dyDescent="0.3">
      <c r="A2531" s="1" t="s">
        <v>2462</v>
      </c>
      <c r="B2531" t="s">
        <v>2463</v>
      </c>
      <c r="C2531">
        <v>2006</v>
      </c>
      <c r="D2531">
        <v>0</v>
      </c>
      <c r="E2531">
        <v>0</v>
      </c>
      <c r="F2531">
        <v>0</v>
      </c>
      <c r="G2531">
        <v>0</v>
      </c>
      <c r="H2531" t="str">
        <f t="shared" si="39"/>
        <v/>
      </c>
    </row>
    <row r="2532" spans="1:8" x14ac:dyDescent="0.3">
      <c r="A2532" s="1" t="s">
        <v>2464</v>
      </c>
      <c r="B2532" t="s">
        <v>2465</v>
      </c>
      <c r="C2532">
        <v>2006</v>
      </c>
      <c r="D2532">
        <v>272940865</v>
      </c>
      <c r="E2532">
        <v>69.25</v>
      </c>
      <c r="F2532">
        <v>27294080</v>
      </c>
      <c r="G2532">
        <v>4.9763739999999999</v>
      </c>
      <c r="H2532">
        <f t="shared" si="39"/>
        <v>54847337.639815658</v>
      </c>
    </row>
    <row r="2533" spans="1:8" x14ac:dyDescent="0.3">
      <c r="A2533" s="1" t="s">
        <v>2466</v>
      </c>
      <c r="B2533" t="s">
        <v>2467</v>
      </c>
      <c r="C2533">
        <v>2006</v>
      </c>
      <c r="D2533">
        <v>0</v>
      </c>
      <c r="E2533">
        <v>0</v>
      </c>
      <c r="F2533">
        <v>0</v>
      </c>
      <c r="G2533">
        <v>0</v>
      </c>
      <c r="H2533" t="str">
        <f t="shared" si="39"/>
        <v/>
      </c>
    </row>
    <row r="2534" spans="1:8" x14ac:dyDescent="0.3">
      <c r="A2534" s="1" t="s">
        <v>2468</v>
      </c>
      <c r="B2534" t="s">
        <v>2469</v>
      </c>
      <c r="C2534">
        <v>2006</v>
      </c>
      <c r="D2534">
        <v>1648500000</v>
      </c>
      <c r="E2534">
        <v>34.18</v>
      </c>
      <c r="F2534">
        <v>706500000</v>
      </c>
      <c r="G2534">
        <v>3.5</v>
      </c>
      <c r="H2534">
        <f t="shared" si="39"/>
        <v>471000000</v>
      </c>
    </row>
    <row r="2535" spans="1:8" x14ac:dyDescent="0.3">
      <c r="A2535" s="1" t="s">
        <v>2470</v>
      </c>
      <c r="B2535" t="s">
        <v>2471</v>
      </c>
      <c r="C2535">
        <v>2006</v>
      </c>
      <c r="D2535">
        <v>0</v>
      </c>
      <c r="E2535">
        <v>0</v>
      </c>
      <c r="F2535">
        <v>0</v>
      </c>
      <c r="G2535">
        <v>0</v>
      </c>
      <c r="H2535" t="str">
        <f t="shared" si="39"/>
        <v/>
      </c>
    </row>
    <row r="2536" spans="1:8" x14ac:dyDescent="0.3">
      <c r="A2536" s="1" t="s">
        <v>2472</v>
      </c>
      <c r="B2536" t="s">
        <v>2473</v>
      </c>
      <c r="C2536">
        <v>2006</v>
      </c>
      <c r="D2536">
        <v>0</v>
      </c>
      <c r="E2536">
        <v>0</v>
      </c>
      <c r="F2536">
        <v>0</v>
      </c>
      <c r="G2536">
        <v>0</v>
      </c>
      <c r="H2536" t="str">
        <f t="shared" si="39"/>
        <v/>
      </c>
    </row>
    <row r="2537" spans="1:8" x14ac:dyDescent="0.3">
      <c r="A2537" s="1" t="s">
        <v>2474</v>
      </c>
      <c r="B2537" t="s">
        <v>2475</v>
      </c>
      <c r="C2537">
        <v>2006</v>
      </c>
      <c r="D2537">
        <v>0</v>
      </c>
      <c r="E2537">
        <v>0</v>
      </c>
      <c r="F2537">
        <v>0</v>
      </c>
      <c r="G2537">
        <v>0</v>
      </c>
      <c r="H2537" t="str">
        <f t="shared" si="39"/>
        <v/>
      </c>
    </row>
    <row r="2538" spans="1:8" x14ac:dyDescent="0.3">
      <c r="A2538" s="1" t="s">
        <v>2476</v>
      </c>
      <c r="B2538" t="s">
        <v>2477</v>
      </c>
      <c r="C2538">
        <v>2006</v>
      </c>
      <c r="D2538">
        <v>134945730</v>
      </c>
      <c r="E2538">
        <v>58.99</v>
      </c>
      <c r="F2538">
        <v>40483720</v>
      </c>
      <c r="G2538">
        <v>2.4851459</v>
      </c>
      <c r="H2538">
        <f t="shared" si="39"/>
        <v>54300928.569224045</v>
      </c>
    </row>
    <row r="2539" spans="1:8" x14ac:dyDescent="0.3">
      <c r="A2539" s="1" t="s">
        <v>2478</v>
      </c>
      <c r="B2539" t="s">
        <v>2479</v>
      </c>
      <c r="C2539">
        <v>2006</v>
      </c>
      <c r="D2539">
        <v>1382786400</v>
      </c>
      <c r="E2539">
        <v>61.24</v>
      </c>
      <c r="F2539">
        <v>345696600</v>
      </c>
      <c r="G2539">
        <v>8.5001840000000009</v>
      </c>
      <c r="H2539">
        <f t="shared" si="39"/>
        <v>162677231.45757785</v>
      </c>
    </row>
    <row r="2540" spans="1:8" x14ac:dyDescent="0.3">
      <c r="A2540" s="1" t="s">
        <v>2480</v>
      </c>
      <c r="B2540" t="s">
        <v>2481</v>
      </c>
      <c r="C2540">
        <v>2006</v>
      </c>
      <c r="D2540">
        <v>12000000</v>
      </c>
      <c r="E2540">
        <v>35.79</v>
      </c>
      <c r="F2540">
        <v>12000000</v>
      </c>
      <c r="G2540">
        <v>0.23358612000000001</v>
      </c>
      <c r="H2540">
        <f t="shared" si="39"/>
        <v>51372915.479738265</v>
      </c>
    </row>
    <row r="2541" spans="1:8" x14ac:dyDescent="0.3">
      <c r="A2541" s="1" t="s">
        <v>2482</v>
      </c>
      <c r="B2541" t="s">
        <v>2483</v>
      </c>
      <c r="C2541">
        <v>2006</v>
      </c>
      <c r="D2541">
        <v>0</v>
      </c>
      <c r="E2541">
        <v>0</v>
      </c>
      <c r="F2541">
        <v>0</v>
      </c>
      <c r="G2541">
        <v>0</v>
      </c>
      <c r="H2541" t="str">
        <f t="shared" si="39"/>
        <v/>
      </c>
    </row>
    <row r="2542" spans="1:8" x14ac:dyDescent="0.3">
      <c r="A2542" s="1" t="s">
        <v>2484</v>
      </c>
      <c r="B2542" t="s">
        <v>2485</v>
      </c>
      <c r="C2542">
        <v>2006</v>
      </c>
      <c r="D2542">
        <v>16889880</v>
      </c>
      <c r="E2542">
        <v>31.21</v>
      </c>
      <c r="F2542">
        <v>0</v>
      </c>
      <c r="G2542">
        <v>0.28000000000000003</v>
      </c>
      <c r="H2542">
        <f t="shared" si="39"/>
        <v>60320999.999999993</v>
      </c>
    </row>
    <row r="2543" spans="1:8" x14ac:dyDescent="0.3">
      <c r="A2543" s="1" t="s">
        <v>2486</v>
      </c>
      <c r="B2543" t="s">
        <v>2487</v>
      </c>
      <c r="C2543">
        <v>2006</v>
      </c>
      <c r="D2543">
        <v>13915095</v>
      </c>
      <c r="E2543">
        <v>179.32</v>
      </c>
      <c r="F2543">
        <v>9276730</v>
      </c>
      <c r="G2543">
        <v>0.28906136999999998</v>
      </c>
      <c r="H2543">
        <f t="shared" si="39"/>
        <v>48138895.211075768</v>
      </c>
    </row>
    <row r="2544" spans="1:8" x14ac:dyDescent="0.3">
      <c r="A2544" s="1" t="s">
        <v>2490</v>
      </c>
      <c r="B2544" t="s">
        <v>2491</v>
      </c>
      <c r="C2544">
        <v>2006</v>
      </c>
      <c r="D2544">
        <v>0</v>
      </c>
      <c r="E2544">
        <v>0</v>
      </c>
      <c r="F2544">
        <v>0</v>
      </c>
      <c r="G2544">
        <v>0</v>
      </c>
      <c r="H2544" t="str">
        <f t="shared" si="39"/>
        <v/>
      </c>
    </row>
    <row r="2545" spans="1:8" x14ac:dyDescent="0.3">
      <c r="A2545" s="1" t="s">
        <v>2492</v>
      </c>
      <c r="B2545" t="s">
        <v>2493</v>
      </c>
      <c r="C2545">
        <v>2006</v>
      </c>
      <c r="D2545">
        <v>354849800</v>
      </c>
      <c r="E2545">
        <v>41.95</v>
      </c>
      <c r="F2545">
        <v>354849800</v>
      </c>
      <c r="G2545">
        <v>2</v>
      </c>
      <c r="H2545">
        <f t="shared" si="39"/>
        <v>177424900</v>
      </c>
    </row>
    <row r="2546" spans="1:8" x14ac:dyDescent="0.3">
      <c r="A2546" s="1" t="s">
        <v>2494</v>
      </c>
      <c r="B2546" t="s">
        <v>2495</v>
      </c>
      <c r="C2546">
        <v>2006</v>
      </c>
      <c r="D2546">
        <v>148450800</v>
      </c>
      <c r="E2546">
        <v>65.599999999999994</v>
      </c>
      <c r="F2546">
        <v>34929600</v>
      </c>
      <c r="G2546">
        <v>0.85</v>
      </c>
      <c r="H2546">
        <f t="shared" si="39"/>
        <v>174648000</v>
      </c>
    </row>
    <row r="2547" spans="1:8" x14ac:dyDescent="0.3">
      <c r="A2547" s="1" t="s">
        <v>2496</v>
      </c>
      <c r="B2547" t="s">
        <v>2497</v>
      </c>
      <c r="C2547">
        <v>2006</v>
      </c>
      <c r="D2547">
        <v>416421139</v>
      </c>
      <c r="E2547">
        <v>73.2</v>
      </c>
      <c r="F2547">
        <v>22974960</v>
      </c>
      <c r="G2547">
        <v>1.43956</v>
      </c>
      <c r="H2547">
        <f t="shared" si="39"/>
        <v>289269734.50220901</v>
      </c>
    </row>
    <row r="2548" spans="1:8" x14ac:dyDescent="0.3">
      <c r="A2548" s="1" t="s">
        <v>2500</v>
      </c>
      <c r="B2548" t="s">
        <v>2501</v>
      </c>
      <c r="C2548">
        <v>2006</v>
      </c>
      <c r="D2548">
        <v>0</v>
      </c>
      <c r="E2548">
        <v>0</v>
      </c>
      <c r="F2548">
        <v>0</v>
      </c>
      <c r="G2548">
        <v>0</v>
      </c>
      <c r="H2548" t="str">
        <f t="shared" si="39"/>
        <v/>
      </c>
    </row>
    <row r="2549" spans="1:8" x14ac:dyDescent="0.3">
      <c r="A2549" s="1" t="s">
        <v>2502</v>
      </c>
      <c r="B2549" t="s">
        <v>2503</v>
      </c>
      <c r="C2549">
        <v>2006</v>
      </c>
      <c r="D2549">
        <v>290572000</v>
      </c>
      <c r="E2549">
        <v>49.62</v>
      </c>
      <c r="F2549">
        <v>72643000</v>
      </c>
      <c r="G2549">
        <v>3.98764889</v>
      </c>
      <c r="H2549">
        <f t="shared" si="39"/>
        <v>72868000.171399236</v>
      </c>
    </row>
    <row r="2550" spans="1:8" x14ac:dyDescent="0.3">
      <c r="A2550" s="1" t="s">
        <v>2506</v>
      </c>
      <c r="B2550" t="s">
        <v>2507</v>
      </c>
      <c r="C2550">
        <v>2006</v>
      </c>
      <c r="D2550">
        <v>132140400</v>
      </c>
      <c r="E2550">
        <v>65.02</v>
      </c>
      <c r="F2550">
        <v>37754400</v>
      </c>
      <c r="G2550">
        <v>2.8</v>
      </c>
      <c r="H2550">
        <f t="shared" si="39"/>
        <v>47193000</v>
      </c>
    </row>
    <row r="2551" spans="1:8" x14ac:dyDescent="0.3">
      <c r="A2551" s="1" t="s">
        <v>2508</v>
      </c>
      <c r="B2551" t="s">
        <v>2509</v>
      </c>
      <c r="C2551">
        <v>2006</v>
      </c>
      <c r="D2551">
        <v>0</v>
      </c>
      <c r="E2551">
        <v>0</v>
      </c>
      <c r="F2551">
        <v>0</v>
      </c>
      <c r="G2551">
        <v>0</v>
      </c>
      <c r="H2551" t="str">
        <f t="shared" si="39"/>
        <v/>
      </c>
    </row>
    <row r="2552" spans="1:8" x14ac:dyDescent="0.3">
      <c r="A2552" s="1" t="s">
        <v>2510</v>
      </c>
      <c r="B2552" t="s">
        <v>2511</v>
      </c>
      <c r="C2552">
        <v>2006</v>
      </c>
      <c r="D2552">
        <v>0</v>
      </c>
      <c r="E2552">
        <v>0</v>
      </c>
      <c r="F2552">
        <v>0</v>
      </c>
      <c r="G2552">
        <v>0</v>
      </c>
      <c r="H2552" t="str">
        <f t="shared" si="39"/>
        <v/>
      </c>
    </row>
    <row r="2553" spans="1:8" x14ac:dyDescent="0.3">
      <c r="A2553" s="1" t="s">
        <v>2512</v>
      </c>
      <c r="B2553" t="s">
        <v>2513</v>
      </c>
      <c r="C2553">
        <v>2006</v>
      </c>
      <c r="D2553">
        <v>24300000</v>
      </c>
      <c r="E2553">
        <v>36.9</v>
      </c>
      <c r="F2553">
        <v>29700000</v>
      </c>
      <c r="G2553">
        <v>0.40039999999999998</v>
      </c>
      <c r="H2553">
        <f t="shared" si="39"/>
        <v>60689310.689310692</v>
      </c>
    </row>
    <row r="2554" spans="1:8" x14ac:dyDescent="0.3">
      <c r="A2554" s="1" t="s">
        <v>2514</v>
      </c>
      <c r="B2554" t="s">
        <v>2515</v>
      </c>
      <c r="C2554">
        <v>2006</v>
      </c>
      <c r="D2554">
        <v>0</v>
      </c>
      <c r="E2554">
        <v>0</v>
      </c>
      <c r="F2554">
        <v>0</v>
      </c>
      <c r="G2554">
        <v>0</v>
      </c>
      <c r="H2554" t="str">
        <f t="shared" si="39"/>
        <v/>
      </c>
    </row>
    <row r="2555" spans="1:8" x14ac:dyDescent="0.3">
      <c r="A2555" s="1" t="s">
        <v>2516</v>
      </c>
      <c r="B2555" t="s">
        <v>2517</v>
      </c>
      <c r="C2555">
        <v>2006</v>
      </c>
      <c r="D2555">
        <v>137761840</v>
      </c>
      <c r="E2555">
        <v>51.94</v>
      </c>
      <c r="F2555">
        <v>68880920</v>
      </c>
      <c r="G2555">
        <v>1.80470306</v>
      </c>
      <c r="H2555">
        <f t="shared" si="39"/>
        <v>76334906.862738952</v>
      </c>
    </row>
    <row r="2556" spans="1:8" x14ac:dyDescent="0.3">
      <c r="A2556" s="1" t="s">
        <v>2518</v>
      </c>
      <c r="B2556" t="s">
        <v>2519</v>
      </c>
      <c r="C2556">
        <v>2006</v>
      </c>
      <c r="D2556">
        <v>122711478</v>
      </c>
      <c r="E2556">
        <v>47.22</v>
      </c>
      <c r="F2556">
        <v>40903820</v>
      </c>
      <c r="G2556">
        <v>1.5</v>
      </c>
      <c r="H2556">
        <f t="shared" si="39"/>
        <v>81807652</v>
      </c>
    </row>
    <row r="2557" spans="1:8" x14ac:dyDescent="0.3">
      <c r="A2557" s="1" t="s">
        <v>2520</v>
      </c>
      <c r="B2557" t="s">
        <v>2521</v>
      </c>
      <c r="C2557">
        <v>2006</v>
      </c>
      <c r="D2557">
        <v>43121280</v>
      </c>
      <c r="E2557">
        <v>44.38</v>
      </c>
      <c r="F2557">
        <v>10780320</v>
      </c>
      <c r="G2557">
        <v>0.8</v>
      </c>
      <c r="H2557">
        <f t="shared" si="39"/>
        <v>53901600</v>
      </c>
    </row>
    <row r="2558" spans="1:8" x14ac:dyDescent="0.3">
      <c r="A2558" s="1" t="s">
        <v>2522</v>
      </c>
      <c r="B2558" t="s">
        <v>2523</v>
      </c>
      <c r="C2558">
        <v>2006</v>
      </c>
      <c r="D2558">
        <v>148083503</v>
      </c>
      <c r="E2558">
        <v>31.9</v>
      </c>
      <c r="F2558">
        <v>148083800</v>
      </c>
      <c r="G2558">
        <v>0.697353</v>
      </c>
      <c r="H2558">
        <f t="shared" si="39"/>
        <v>212350851.00372407</v>
      </c>
    </row>
    <row r="2559" spans="1:8" x14ac:dyDescent="0.3">
      <c r="A2559" s="1" t="s">
        <v>2524</v>
      </c>
      <c r="B2559" t="s">
        <v>2525</v>
      </c>
      <c r="C2559">
        <v>2006</v>
      </c>
      <c r="D2559">
        <v>20417334</v>
      </c>
      <c r="E2559">
        <v>58.49</v>
      </c>
      <c r="F2559">
        <v>6805780</v>
      </c>
      <c r="G2559">
        <v>0.6</v>
      </c>
      <c r="H2559">
        <f t="shared" si="39"/>
        <v>34028890</v>
      </c>
    </row>
    <row r="2560" spans="1:8" x14ac:dyDescent="0.3">
      <c r="A2560" s="1" t="s">
        <v>2526</v>
      </c>
      <c r="B2560" t="s">
        <v>2527</v>
      </c>
      <c r="C2560">
        <v>2006</v>
      </c>
      <c r="D2560">
        <v>18964539</v>
      </c>
      <c r="E2560">
        <v>124.5</v>
      </c>
      <c r="F2560">
        <v>0</v>
      </c>
      <c r="G2560">
        <v>0.41634235000000003</v>
      </c>
      <c r="H2560">
        <f t="shared" si="39"/>
        <v>45550348.169000819</v>
      </c>
    </row>
    <row r="2561" spans="1:8" x14ac:dyDescent="0.3">
      <c r="A2561" s="1" t="s">
        <v>2528</v>
      </c>
      <c r="B2561" t="s">
        <v>2529</v>
      </c>
      <c r="C2561">
        <v>2006</v>
      </c>
      <c r="D2561">
        <v>530893308</v>
      </c>
      <c r="E2561">
        <v>63.28</v>
      </c>
      <c r="F2561">
        <v>48263030</v>
      </c>
      <c r="G2561">
        <v>5.4965833499999999</v>
      </c>
      <c r="H2561">
        <f t="shared" si="39"/>
        <v>96586056.136126816</v>
      </c>
    </row>
    <row r="2562" spans="1:8" x14ac:dyDescent="0.3">
      <c r="A2562" s="1" t="s">
        <v>2530</v>
      </c>
      <c r="B2562" t="s">
        <v>2531</v>
      </c>
      <c r="C2562">
        <v>2006</v>
      </c>
      <c r="D2562">
        <v>236220400</v>
      </c>
      <c r="E2562">
        <v>29.75</v>
      </c>
      <c r="F2562">
        <v>177165300</v>
      </c>
      <c r="G2562">
        <v>2</v>
      </c>
      <c r="H2562">
        <f t="shared" si="39"/>
        <v>118110200</v>
      </c>
    </row>
    <row r="2563" spans="1:8" x14ac:dyDescent="0.3">
      <c r="A2563" s="1" t="s">
        <v>2532</v>
      </c>
      <c r="B2563" t="s">
        <v>2533</v>
      </c>
      <c r="C2563">
        <v>2006</v>
      </c>
      <c r="D2563">
        <v>139313746</v>
      </c>
      <c r="E2563">
        <v>72.53</v>
      </c>
      <c r="F2563">
        <v>25329770</v>
      </c>
      <c r="G2563">
        <v>2.2000000000000002</v>
      </c>
      <c r="H2563">
        <f t="shared" ref="H2563:H2626" si="40">IF(G2563=0, "",D2563/G2563)</f>
        <v>63324429.999999993</v>
      </c>
    </row>
    <row r="2564" spans="1:8" x14ac:dyDescent="0.3">
      <c r="A2564" s="1" t="s">
        <v>2536</v>
      </c>
      <c r="B2564" t="s">
        <v>2537</v>
      </c>
      <c r="C2564">
        <v>2006</v>
      </c>
      <c r="D2564">
        <v>411017250</v>
      </c>
      <c r="E2564">
        <v>78.12</v>
      </c>
      <c r="F2564">
        <v>12844290</v>
      </c>
      <c r="G2564">
        <v>3.2</v>
      </c>
      <c r="H2564">
        <f t="shared" si="40"/>
        <v>128442890.625</v>
      </c>
    </row>
    <row r="2565" spans="1:8" x14ac:dyDescent="0.3">
      <c r="A2565" s="1" t="s">
        <v>2538</v>
      </c>
      <c r="B2565" t="s">
        <v>2539</v>
      </c>
      <c r="C2565">
        <v>2006</v>
      </c>
      <c r="D2565">
        <v>0</v>
      </c>
      <c r="E2565">
        <v>0</v>
      </c>
      <c r="F2565">
        <v>0</v>
      </c>
      <c r="G2565">
        <v>0</v>
      </c>
      <c r="H2565" t="str">
        <f t="shared" si="40"/>
        <v/>
      </c>
    </row>
    <row r="2566" spans="1:8" x14ac:dyDescent="0.3">
      <c r="A2566" s="1" t="s">
        <v>2540</v>
      </c>
      <c r="B2566" t="s">
        <v>2541</v>
      </c>
      <c r="C2566">
        <v>2006</v>
      </c>
      <c r="D2566">
        <v>51623975</v>
      </c>
      <c r="E2566">
        <v>36.79</v>
      </c>
      <c r="F2566">
        <v>51623975</v>
      </c>
      <c r="G2566">
        <v>0.75420600000000004</v>
      </c>
      <c r="H2566">
        <f t="shared" si="40"/>
        <v>68448109.667650476</v>
      </c>
    </row>
    <row r="2567" spans="1:8" x14ac:dyDescent="0.3">
      <c r="A2567" s="1" t="s">
        <v>2542</v>
      </c>
      <c r="B2567" t="s">
        <v>2543</v>
      </c>
      <c r="C2567">
        <v>2006</v>
      </c>
      <c r="D2567">
        <v>244623780</v>
      </c>
      <c r="E2567">
        <v>67.540000000000006</v>
      </c>
      <c r="F2567">
        <v>40770630</v>
      </c>
      <c r="G2567">
        <v>3.5160677900000001</v>
      </c>
      <c r="H2567">
        <f t="shared" si="40"/>
        <v>69573112.525228068</v>
      </c>
    </row>
    <row r="2568" spans="1:8" x14ac:dyDescent="0.3">
      <c r="A2568" s="1" t="s">
        <v>2544</v>
      </c>
      <c r="B2568" t="s">
        <v>2545</v>
      </c>
      <c r="C2568">
        <v>2006</v>
      </c>
      <c r="D2568">
        <v>486805353</v>
      </c>
      <c r="E2568">
        <v>41.08</v>
      </c>
      <c r="F2568">
        <v>324536900</v>
      </c>
      <c r="G2568">
        <v>2.9933000000000001</v>
      </c>
      <c r="H2568">
        <f t="shared" si="40"/>
        <v>162631661.71115491</v>
      </c>
    </row>
    <row r="2569" spans="1:8" x14ac:dyDescent="0.3">
      <c r="A2569" s="1" t="s">
        <v>2546</v>
      </c>
      <c r="B2569" t="s">
        <v>2547</v>
      </c>
      <c r="C2569">
        <v>2006</v>
      </c>
      <c r="D2569">
        <v>504456235</v>
      </c>
      <c r="E2569">
        <v>40.6</v>
      </c>
      <c r="F2569">
        <v>151336870</v>
      </c>
      <c r="G2569">
        <v>5</v>
      </c>
      <c r="H2569">
        <f t="shared" si="40"/>
        <v>100891247</v>
      </c>
    </row>
    <row r="2570" spans="1:8" x14ac:dyDescent="0.3">
      <c r="A2570" s="1" t="s">
        <v>2548</v>
      </c>
      <c r="B2570" t="s">
        <v>2549</v>
      </c>
      <c r="C2570">
        <v>2006</v>
      </c>
      <c r="D2570">
        <v>0</v>
      </c>
      <c r="E2570">
        <v>0</v>
      </c>
      <c r="F2570">
        <v>0</v>
      </c>
      <c r="G2570">
        <v>0</v>
      </c>
      <c r="H2570" t="str">
        <f t="shared" si="40"/>
        <v/>
      </c>
    </row>
    <row r="2571" spans="1:8" x14ac:dyDescent="0.3">
      <c r="A2571" s="1" t="s">
        <v>2550</v>
      </c>
      <c r="B2571" t="s">
        <v>2551</v>
      </c>
      <c r="C2571">
        <v>2006</v>
      </c>
      <c r="D2571">
        <v>142594130</v>
      </c>
      <c r="E2571">
        <v>59.68</v>
      </c>
      <c r="F2571">
        <v>61111770</v>
      </c>
      <c r="G2571">
        <v>0.67867</v>
      </c>
      <c r="H2571">
        <f t="shared" si="40"/>
        <v>210108196.91455346</v>
      </c>
    </row>
    <row r="2572" spans="1:8" x14ac:dyDescent="0.3">
      <c r="A2572" s="1" t="s">
        <v>2552</v>
      </c>
      <c r="B2572" t="s">
        <v>2553</v>
      </c>
      <c r="C2572">
        <v>2006</v>
      </c>
      <c r="D2572">
        <v>40425482</v>
      </c>
      <c r="E2572">
        <v>100.68</v>
      </c>
      <c r="F2572">
        <v>40425480</v>
      </c>
      <c r="G2572">
        <v>0.39998021</v>
      </c>
      <c r="H2572">
        <f t="shared" si="40"/>
        <v>101068705.37419839</v>
      </c>
    </row>
    <row r="2573" spans="1:8" x14ac:dyDescent="0.3">
      <c r="A2573" s="1" t="s">
        <v>2554</v>
      </c>
      <c r="B2573" t="s">
        <v>2555</v>
      </c>
      <c r="C2573">
        <v>2006</v>
      </c>
      <c r="D2573">
        <v>0</v>
      </c>
      <c r="E2573">
        <v>0</v>
      </c>
      <c r="F2573">
        <v>0</v>
      </c>
      <c r="G2573">
        <v>0</v>
      </c>
      <c r="H2573" t="str">
        <f t="shared" si="40"/>
        <v/>
      </c>
    </row>
    <row r="2574" spans="1:8" x14ac:dyDescent="0.3">
      <c r="A2574" s="1" t="s">
        <v>2556</v>
      </c>
      <c r="B2574" t="s">
        <v>2557</v>
      </c>
      <c r="C2574">
        <v>2006</v>
      </c>
      <c r="D2574">
        <v>28971180</v>
      </c>
      <c r="E2574">
        <v>38.86</v>
      </c>
      <c r="F2574">
        <v>19314120</v>
      </c>
      <c r="G2574">
        <v>0.6</v>
      </c>
      <c r="H2574">
        <f t="shared" si="40"/>
        <v>48285300</v>
      </c>
    </row>
    <row r="2575" spans="1:8" x14ac:dyDescent="0.3">
      <c r="A2575" s="1" t="s">
        <v>2558</v>
      </c>
      <c r="B2575" t="s">
        <v>2559</v>
      </c>
      <c r="C2575">
        <v>2006</v>
      </c>
      <c r="D2575">
        <v>0</v>
      </c>
      <c r="E2575">
        <v>0</v>
      </c>
      <c r="F2575">
        <v>0</v>
      </c>
      <c r="G2575">
        <v>0</v>
      </c>
      <c r="H2575" t="str">
        <f t="shared" si="40"/>
        <v/>
      </c>
    </row>
    <row r="2576" spans="1:8" x14ac:dyDescent="0.3">
      <c r="A2576" s="1" t="s">
        <v>2562</v>
      </c>
      <c r="B2576" t="s">
        <v>2563</v>
      </c>
      <c r="C2576">
        <v>2006</v>
      </c>
      <c r="D2576">
        <v>202390500</v>
      </c>
      <c r="E2576">
        <v>58.94</v>
      </c>
      <c r="F2576">
        <v>67463500</v>
      </c>
      <c r="G2576">
        <v>1.496632419</v>
      </c>
      <c r="H2576">
        <f t="shared" si="40"/>
        <v>135230599.99945116</v>
      </c>
    </row>
    <row r="2577" spans="1:8" x14ac:dyDescent="0.3">
      <c r="A2577" s="1" t="s">
        <v>2564</v>
      </c>
      <c r="B2577" t="s">
        <v>2565</v>
      </c>
      <c r="C2577">
        <v>2006</v>
      </c>
      <c r="D2577">
        <v>11005692</v>
      </c>
      <c r="E2577">
        <v>10.17</v>
      </c>
      <c r="F2577">
        <v>55028460</v>
      </c>
      <c r="G2577">
        <v>0.2</v>
      </c>
      <c r="H2577">
        <f t="shared" si="40"/>
        <v>55028460</v>
      </c>
    </row>
    <row r="2578" spans="1:8" x14ac:dyDescent="0.3">
      <c r="A2578" s="1" t="s">
        <v>2566</v>
      </c>
      <c r="B2578" t="s">
        <v>2567</v>
      </c>
      <c r="C2578">
        <v>2006</v>
      </c>
      <c r="D2578">
        <v>19566720</v>
      </c>
      <c r="E2578">
        <v>88.15</v>
      </c>
      <c r="F2578">
        <v>0</v>
      </c>
      <c r="G2578">
        <v>0.43</v>
      </c>
      <c r="H2578">
        <f t="shared" si="40"/>
        <v>45504000</v>
      </c>
    </row>
    <row r="2579" spans="1:8" x14ac:dyDescent="0.3">
      <c r="A2579" s="1" t="s">
        <v>2568</v>
      </c>
      <c r="B2579" t="s">
        <v>2569</v>
      </c>
      <c r="C2579">
        <v>2006</v>
      </c>
      <c r="D2579">
        <v>31500000</v>
      </c>
      <c r="E2579">
        <v>41.39</v>
      </c>
      <c r="F2579">
        <v>31500000</v>
      </c>
      <c r="G2579">
        <v>0.5</v>
      </c>
      <c r="H2579">
        <f t="shared" si="40"/>
        <v>63000000</v>
      </c>
    </row>
    <row r="2580" spans="1:8" x14ac:dyDescent="0.3">
      <c r="A2580" s="1" t="s">
        <v>2570</v>
      </c>
      <c r="B2580" t="s">
        <v>2571</v>
      </c>
      <c r="C2580">
        <v>2007</v>
      </c>
      <c r="D2580">
        <v>1833813411</v>
      </c>
      <c r="E2580">
        <v>68.86</v>
      </c>
      <c r="F2580">
        <v>0</v>
      </c>
      <c r="G2580">
        <v>1.58</v>
      </c>
      <c r="H2580">
        <f t="shared" si="40"/>
        <v>1160641399.3670886</v>
      </c>
    </row>
    <row r="2581" spans="1:8" x14ac:dyDescent="0.3">
      <c r="A2581" s="1" t="s">
        <v>7</v>
      </c>
      <c r="B2581" t="s">
        <v>8</v>
      </c>
      <c r="C2581">
        <v>2007</v>
      </c>
      <c r="D2581">
        <v>836937097</v>
      </c>
      <c r="E2581">
        <v>68.599999999999994</v>
      </c>
      <c r="F2581">
        <v>0</v>
      </c>
      <c r="G2581">
        <v>1.03175982</v>
      </c>
      <c r="H2581">
        <f t="shared" si="40"/>
        <v>811174345.78911984</v>
      </c>
    </row>
    <row r="2582" spans="1:8" x14ac:dyDescent="0.3">
      <c r="A2582" s="1" t="s">
        <v>9</v>
      </c>
      <c r="B2582" t="s">
        <v>10</v>
      </c>
      <c r="C2582">
        <v>2007</v>
      </c>
      <c r="D2582">
        <v>2732000000</v>
      </c>
      <c r="E2582">
        <v>69.64</v>
      </c>
      <c r="F2582">
        <v>1705000000</v>
      </c>
      <c r="G2582">
        <v>1.6023000000000001</v>
      </c>
      <c r="H2582">
        <f t="shared" si="40"/>
        <v>1705048992.0738938</v>
      </c>
    </row>
    <row r="2583" spans="1:8" x14ac:dyDescent="0.3">
      <c r="A2583" s="1" t="s">
        <v>11</v>
      </c>
      <c r="B2583" t="s">
        <v>12</v>
      </c>
      <c r="C2583">
        <v>2007</v>
      </c>
      <c r="D2583">
        <v>927084803</v>
      </c>
      <c r="E2583">
        <v>26.27</v>
      </c>
      <c r="F2583">
        <v>2000000000</v>
      </c>
      <c r="G2583">
        <v>0.77457034000000002</v>
      </c>
      <c r="H2583">
        <f t="shared" si="40"/>
        <v>1196902017.9626293</v>
      </c>
    </row>
    <row r="2584" spans="1:8" x14ac:dyDescent="0.3">
      <c r="A2584" s="1" t="s">
        <v>13</v>
      </c>
      <c r="B2584" t="s">
        <v>14</v>
      </c>
      <c r="C2584">
        <v>2007</v>
      </c>
      <c r="D2584">
        <v>6172410674</v>
      </c>
      <c r="E2584">
        <v>74.77</v>
      </c>
      <c r="F2584">
        <v>324863720</v>
      </c>
      <c r="G2584">
        <v>1.9</v>
      </c>
      <c r="H2584">
        <f t="shared" si="40"/>
        <v>3248637196.8421054</v>
      </c>
    </row>
    <row r="2585" spans="1:8" x14ac:dyDescent="0.3">
      <c r="A2585" s="1" t="s">
        <v>15</v>
      </c>
      <c r="B2585" t="s">
        <v>16</v>
      </c>
      <c r="C2585">
        <v>2007</v>
      </c>
      <c r="D2585">
        <v>6563258079</v>
      </c>
      <c r="E2585">
        <v>64.98</v>
      </c>
      <c r="F2585">
        <v>1640814510</v>
      </c>
      <c r="G2585">
        <v>2.4</v>
      </c>
      <c r="H2585">
        <f t="shared" si="40"/>
        <v>2734690866.25</v>
      </c>
    </row>
    <row r="2586" spans="1:8" x14ac:dyDescent="0.3">
      <c r="A2586" s="1" t="s">
        <v>17</v>
      </c>
      <c r="B2586" t="s">
        <v>18</v>
      </c>
      <c r="C2586">
        <v>2007</v>
      </c>
      <c r="D2586">
        <v>0</v>
      </c>
      <c r="E2586">
        <v>0</v>
      </c>
      <c r="F2586">
        <v>671888050</v>
      </c>
      <c r="G2586">
        <v>0</v>
      </c>
      <c r="H2586" t="str">
        <f t="shared" si="40"/>
        <v/>
      </c>
    </row>
    <row r="2587" spans="1:8" x14ac:dyDescent="0.3">
      <c r="A2587" s="1" t="s">
        <v>19</v>
      </c>
      <c r="B2587" t="s">
        <v>20</v>
      </c>
      <c r="C2587">
        <v>2007</v>
      </c>
      <c r="D2587">
        <v>0</v>
      </c>
      <c r="E2587">
        <v>0</v>
      </c>
      <c r="F2587">
        <v>447327340</v>
      </c>
      <c r="G2587">
        <v>0</v>
      </c>
      <c r="H2587" t="str">
        <f t="shared" si="40"/>
        <v/>
      </c>
    </row>
    <row r="2588" spans="1:8" x14ac:dyDescent="0.3">
      <c r="A2588" s="1" t="s">
        <v>21</v>
      </c>
      <c r="B2588" t="s">
        <v>22</v>
      </c>
      <c r="C2588">
        <v>2007</v>
      </c>
      <c r="D2588">
        <v>0</v>
      </c>
      <c r="E2588">
        <v>0</v>
      </c>
      <c r="F2588">
        <v>0</v>
      </c>
      <c r="G2588">
        <v>0</v>
      </c>
      <c r="H2588" t="str">
        <f t="shared" si="40"/>
        <v/>
      </c>
    </row>
    <row r="2589" spans="1:8" x14ac:dyDescent="0.3">
      <c r="A2589" s="1" t="s">
        <v>23</v>
      </c>
      <c r="B2589" t="s">
        <v>24</v>
      </c>
      <c r="C2589">
        <v>2007</v>
      </c>
      <c r="D2589">
        <v>101184512</v>
      </c>
      <c r="E2589">
        <v>79.510000000000005</v>
      </c>
      <c r="F2589">
        <v>0</v>
      </c>
      <c r="G2589">
        <v>0.25</v>
      </c>
      <c r="H2589">
        <f t="shared" si="40"/>
        <v>404738048</v>
      </c>
    </row>
    <row r="2590" spans="1:8" x14ac:dyDescent="0.3">
      <c r="A2590" s="1" t="s">
        <v>25</v>
      </c>
      <c r="B2590" t="s">
        <v>26</v>
      </c>
      <c r="C2590">
        <v>2007</v>
      </c>
      <c r="D2590">
        <v>214544880</v>
      </c>
      <c r="E2590">
        <v>85.95</v>
      </c>
      <c r="F2590">
        <v>0</v>
      </c>
      <c r="G2590">
        <v>0.5</v>
      </c>
      <c r="H2590">
        <f t="shared" si="40"/>
        <v>429089760</v>
      </c>
    </row>
    <row r="2591" spans="1:8" x14ac:dyDescent="0.3">
      <c r="A2591" s="1" t="s">
        <v>27</v>
      </c>
      <c r="B2591" t="s">
        <v>28</v>
      </c>
      <c r="C2591">
        <v>2007</v>
      </c>
      <c r="D2591">
        <v>230400319</v>
      </c>
      <c r="E2591">
        <v>85.79</v>
      </c>
      <c r="F2591">
        <v>0</v>
      </c>
      <c r="G2591">
        <v>0.4</v>
      </c>
      <c r="H2591">
        <f t="shared" si="40"/>
        <v>576000797.5</v>
      </c>
    </row>
    <row r="2592" spans="1:8" x14ac:dyDescent="0.3">
      <c r="A2592" s="1" t="s">
        <v>29</v>
      </c>
      <c r="B2592" t="s">
        <v>30</v>
      </c>
      <c r="C2592">
        <v>2007</v>
      </c>
      <c r="D2592">
        <v>0</v>
      </c>
      <c r="E2592">
        <v>0</v>
      </c>
      <c r="F2592">
        <v>0</v>
      </c>
      <c r="G2592">
        <v>0</v>
      </c>
      <c r="H2592" t="str">
        <f t="shared" si="40"/>
        <v/>
      </c>
    </row>
    <row r="2593" spans="1:8" x14ac:dyDescent="0.3">
      <c r="A2593" s="1" t="s">
        <v>31</v>
      </c>
      <c r="B2593" t="s">
        <v>32</v>
      </c>
      <c r="C2593">
        <v>2007</v>
      </c>
      <c r="D2593">
        <v>0</v>
      </c>
      <c r="E2593">
        <v>0</v>
      </c>
      <c r="F2593">
        <v>0</v>
      </c>
      <c r="G2593">
        <v>0</v>
      </c>
      <c r="H2593" t="str">
        <f t="shared" si="40"/>
        <v/>
      </c>
    </row>
    <row r="2594" spans="1:8" x14ac:dyDescent="0.3">
      <c r="A2594" s="1" t="s">
        <v>35</v>
      </c>
      <c r="B2594" t="s">
        <v>36</v>
      </c>
      <c r="C2594">
        <v>2007</v>
      </c>
      <c r="D2594">
        <v>632844932</v>
      </c>
      <c r="E2594">
        <v>58.39</v>
      </c>
      <c r="F2594">
        <v>210948310</v>
      </c>
      <c r="G2594">
        <v>1.4800497500000001</v>
      </c>
      <c r="H2594">
        <f t="shared" si="40"/>
        <v>427583553.86364543</v>
      </c>
    </row>
    <row r="2595" spans="1:8" x14ac:dyDescent="0.3">
      <c r="A2595" s="1" t="s">
        <v>39</v>
      </c>
      <c r="B2595" t="s">
        <v>40</v>
      </c>
      <c r="C2595">
        <v>2007</v>
      </c>
      <c r="D2595">
        <v>0</v>
      </c>
      <c r="E2595">
        <v>0</v>
      </c>
      <c r="F2595">
        <v>0</v>
      </c>
      <c r="G2595">
        <v>0</v>
      </c>
      <c r="H2595" t="str">
        <f t="shared" si="40"/>
        <v/>
      </c>
    </row>
    <row r="2596" spans="1:8" x14ac:dyDescent="0.3">
      <c r="A2596" s="1" t="s">
        <v>41</v>
      </c>
      <c r="B2596" t="s">
        <v>42</v>
      </c>
      <c r="C2596">
        <v>2007</v>
      </c>
      <c r="D2596">
        <v>232026838</v>
      </c>
      <c r="E2596">
        <v>78.11</v>
      </c>
      <c r="F2596">
        <v>0</v>
      </c>
      <c r="G2596">
        <v>1</v>
      </c>
      <c r="H2596">
        <f t="shared" si="40"/>
        <v>232026838</v>
      </c>
    </row>
    <row r="2597" spans="1:8" x14ac:dyDescent="0.3">
      <c r="A2597" s="1" t="s">
        <v>43</v>
      </c>
      <c r="B2597" t="s">
        <v>44</v>
      </c>
      <c r="C2597">
        <v>2007</v>
      </c>
      <c r="D2597">
        <v>7110746700</v>
      </c>
      <c r="E2597">
        <v>64.540000000000006</v>
      </c>
      <c r="F2597">
        <v>1777686670</v>
      </c>
      <c r="G2597">
        <v>2</v>
      </c>
      <c r="H2597">
        <f t="shared" si="40"/>
        <v>3555373350</v>
      </c>
    </row>
    <row r="2598" spans="1:8" x14ac:dyDescent="0.3">
      <c r="A2598" s="1" t="s">
        <v>45</v>
      </c>
      <c r="B2598" t="s">
        <v>46</v>
      </c>
      <c r="C2598">
        <v>2007</v>
      </c>
      <c r="D2598">
        <v>0</v>
      </c>
      <c r="E2598">
        <v>0</v>
      </c>
      <c r="F2598">
        <v>0</v>
      </c>
      <c r="G2598">
        <v>0</v>
      </c>
      <c r="H2598" t="str">
        <f t="shared" si="40"/>
        <v/>
      </c>
    </row>
    <row r="2599" spans="1:8" x14ac:dyDescent="0.3">
      <c r="A2599" s="1" t="s">
        <v>47</v>
      </c>
      <c r="B2599" t="s">
        <v>48</v>
      </c>
      <c r="C2599">
        <v>2007</v>
      </c>
      <c r="D2599">
        <v>0</v>
      </c>
      <c r="E2599">
        <v>0</v>
      </c>
      <c r="F2599">
        <v>0</v>
      </c>
      <c r="G2599">
        <v>0</v>
      </c>
      <c r="H2599" t="str">
        <f t="shared" si="40"/>
        <v/>
      </c>
    </row>
    <row r="2600" spans="1:8" x14ac:dyDescent="0.3">
      <c r="A2600" s="1" t="s">
        <v>49</v>
      </c>
      <c r="B2600" t="s">
        <v>50</v>
      </c>
      <c r="C2600">
        <v>2007</v>
      </c>
      <c r="D2600">
        <v>79895522</v>
      </c>
      <c r="E2600">
        <v>47.2</v>
      </c>
      <c r="F2600">
        <v>79895520</v>
      </c>
      <c r="G2600">
        <v>0.3</v>
      </c>
      <c r="H2600">
        <f t="shared" si="40"/>
        <v>266318406.66666669</v>
      </c>
    </row>
    <row r="2601" spans="1:8" x14ac:dyDescent="0.3">
      <c r="A2601" s="1" t="s">
        <v>51</v>
      </c>
      <c r="B2601" t="s">
        <v>52</v>
      </c>
      <c r="C2601">
        <v>2007</v>
      </c>
      <c r="D2601">
        <v>0</v>
      </c>
      <c r="E2601">
        <v>0</v>
      </c>
      <c r="F2601">
        <v>0</v>
      </c>
      <c r="G2601">
        <v>0</v>
      </c>
      <c r="H2601" t="str">
        <f t="shared" si="40"/>
        <v/>
      </c>
    </row>
    <row r="2602" spans="1:8" x14ac:dyDescent="0.3">
      <c r="A2602" s="1" t="s">
        <v>55</v>
      </c>
      <c r="B2602" t="s">
        <v>56</v>
      </c>
      <c r="C2602">
        <v>2007</v>
      </c>
      <c r="D2602">
        <v>40675007</v>
      </c>
      <c r="E2602">
        <v>22.18</v>
      </c>
      <c r="F2602">
        <v>0</v>
      </c>
      <c r="G2602">
        <v>0.25</v>
      </c>
      <c r="H2602">
        <f t="shared" si="40"/>
        <v>162700028</v>
      </c>
    </row>
    <row r="2603" spans="1:8" x14ac:dyDescent="0.3">
      <c r="A2603" s="1" t="s">
        <v>57</v>
      </c>
      <c r="B2603" t="s">
        <v>58</v>
      </c>
      <c r="C2603">
        <v>2007</v>
      </c>
      <c r="D2603">
        <v>288826598</v>
      </c>
      <c r="E2603">
        <v>75.77</v>
      </c>
      <c r="F2603">
        <v>0</v>
      </c>
      <c r="G2603">
        <v>0.9</v>
      </c>
      <c r="H2603">
        <f t="shared" si="40"/>
        <v>320918442.22222221</v>
      </c>
    </row>
    <row r="2604" spans="1:8" x14ac:dyDescent="0.3">
      <c r="A2604" s="1" t="s">
        <v>59</v>
      </c>
      <c r="B2604" t="s">
        <v>60</v>
      </c>
      <c r="C2604">
        <v>2007</v>
      </c>
      <c r="D2604">
        <v>523627644</v>
      </c>
      <c r="E2604">
        <v>35.33</v>
      </c>
      <c r="F2604">
        <v>374019740</v>
      </c>
      <c r="G2604">
        <v>0.69976448999999996</v>
      </c>
      <c r="H2604">
        <f t="shared" si="40"/>
        <v>748291248.67425048</v>
      </c>
    </row>
    <row r="2605" spans="1:8" x14ac:dyDescent="0.3">
      <c r="A2605" s="1" t="s">
        <v>61</v>
      </c>
      <c r="B2605" t="s">
        <v>62</v>
      </c>
      <c r="C2605">
        <v>2007</v>
      </c>
      <c r="D2605">
        <v>69251400</v>
      </c>
      <c r="E2605">
        <v>85.43</v>
      </c>
      <c r="F2605">
        <v>0</v>
      </c>
      <c r="G2605">
        <v>0.6</v>
      </c>
      <c r="H2605">
        <f t="shared" si="40"/>
        <v>115419000</v>
      </c>
    </row>
    <row r="2606" spans="1:8" x14ac:dyDescent="0.3">
      <c r="A2606" s="1" t="s">
        <v>63</v>
      </c>
      <c r="B2606" t="s">
        <v>64</v>
      </c>
      <c r="C2606">
        <v>2007</v>
      </c>
      <c r="D2606">
        <v>415934779</v>
      </c>
      <c r="E2606">
        <v>80.88</v>
      </c>
      <c r="F2606">
        <v>0</v>
      </c>
      <c r="G2606">
        <v>2.6</v>
      </c>
      <c r="H2606">
        <f t="shared" si="40"/>
        <v>159974915</v>
      </c>
    </row>
    <row r="2607" spans="1:8" x14ac:dyDescent="0.3">
      <c r="A2607" s="1" t="s">
        <v>65</v>
      </c>
      <c r="B2607" t="s">
        <v>66</v>
      </c>
      <c r="C2607">
        <v>2007</v>
      </c>
      <c r="D2607">
        <v>126828727</v>
      </c>
      <c r="E2607">
        <v>95.8</v>
      </c>
      <c r="F2607">
        <v>0</v>
      </c>
      <c r="G2607">
        <v>1.4</v>
      </c>
      <c r="H2607">
        <f t="shared" si="40"/>
        <v>90591947.857142866</v>
      </c>
    </row>
    <row r="2608" spans="1:8" x14ac:dyDescent="0.3">
      <c r="A2608" s="1" t="s">
        <v>67</v>
      </c>
      <c r="B2608" t="s">
        <v>68</v>
      </c>
      <c r="C2608">
        <v>2007</v>
      </c>
      <c r="D2608">
        <v>144673594</v>
      </c>
      <c r="E2608">
        <v>96.52</v>
      </c>
      <c r="F2608">
        <v>0</v>
      </c>
      <c r="G2608">
        <v>0.27</v>
      </c>
      <c r="H2608">
        <f t="shared" si="40"/>
        <v>535828125.92592591</v>
      </c>
    </row>
    <row r="2609" spans="1:8" x14ac:dyDescent="0.3">
      <c r="A2609" s="1" t="s">
        <v>69</v>
      </c>
      <c r="B2609" t="s">
        <v>70</v>
      </c>
      <c r="C2609">
        <v>2007</v>
      </c>
      <c r="D2609">
        <v>0</v>
      </c>
      <c r="E2609">
        <v>0</v>
      </c>
      <c r="F2609">
        <v>63125800</v>
      </c>
      <c r="G2609">
        <v>0</v>
      </c>
      <c r="H2609" t="str">
        <f t="shared" si="40"/>
        <v/>
      </c>
    </row>
    <row r="2610" spans="1:8" x14ac:dyDescent="0.3">
      <c r="A2610" s="1" t="s">
        <v>71</v>
      </c>
      <c r="B2610" t="s">
        <v>72</v>
      </c>
      <c r="C2610">
        <v>2007</v>
      </c>
      <c r="D2610">
        <v>64938070</v>
      </c>
      <c r="E2610">
        <v>46.52</v>
      </c>
      <c r="F2610">
        <v>40586290</v>
      </c>
      <c r="G2610">
        <v>0.8</v>
      </c>
      <c r="H2610">
        <f t="shared" si="40"/>
        <v>81172587.5</v>
      </c>
    </row>
    <row r="2611" spans="1:8" x14ac:dyDescent="0.3">
      <c r="A2611" s="1" t="s">
        <v>76</v>
      </c>
      <c r="B2611" t="s">
        <v>77</v>
      </c>
      <c r="C2611">
        <v>2007</v>
      </c>
      <c r="D2611">
        <v>38327159626</v>
      </c>
      <c r="E2611">
        <v>80.16</v>
      </c>
      <c r="F2611">
        <v>0</v>
      </c>
      <c r="G2611">
        <v>6.7</v>
      </c>
      <c r="H2611">
        <f t="shared" si="40"/>
        <v>5720471585.970149</v>
      </c>
    </row>
    <row r="2612" spans="1:8" x14ac:dyDescent="0.3">
      <c r="A2612" s="1" t="s">
        <v>78</v>
      </c>
      <c r="B2612" t="s">
        <v>79</v>
      </c>
      <c r="C2612">
        <v>2007</v>
      </c>
      <c r="D2612">
        <v>51078058876</v>
      </c>
      <c r="E2612">
        <v>86.5</v>
      </c>
      <c r="F2612">
        <v>0</v>
      </c>
      <c r="G2612">
        <v>6.7</v>
      </c>
      <c r="H2612">
        <f t="shared" si="40"/>
        <v>7623590877.014925</v>
      </c>
    </row>
    <row r="2613" spans="1:8" x14ac:dyDescent="0.3">
      <c r="A2613" s="1" t="s">
        <v>80</v>
      </c>
      <c r="B2613" t="s">
        <v>81</v>
      </c>
      <c r="C2613">
        <v>2007</v>
      </c>
      <c r="D2613">
        <v>1157104746</v>
      </c>
      <c r="E2613">
        <v>79.09</v>
      </c>
      <c r="F2613">
        <v>0</v>
      </c>
      <c r="G2613">
        <v>1.5</v>
      </c>
      <c r="H2613">
        <f t="shared" si="40"/>
        <v>771403164</v>
      </c>
    </row>
    <row r="2614" spans="1:8" x14ac:dyDescent="0.3">
      <c r="A2614" s="1" t="s">
        <v>82</v>
      </c>
      <c r="B2614" t="s">
        <v>83</v>
      </c>
      <c r="C2614">
        <v>2007</v>
      </c>
      <c r="D2614">
        <v>0</v>
      </c>
      <c r="E2614">
        <v>0</v>
      </c>
      <c r="F2614">
        <v>0</v>
      </c>
      <c r="G2614">
        <v>0</v>
      </c>
      <c r="H2614" t="str">
        <f t="shared" si="40"/>
        <v/>
      </c>
    </row>
    <row r="2615" spans="1:8" x14ac:dyDescent="0.3">
      <c r="A2615" s="1" t="s">
        <v>84</v>
      </c>
      <c r="B2615" t="s">
        <v>85</v>
      </c>
      <c r="C2615">
        <v>2007</v>
      </c>
      <c r="D2615">
        <v>250408294</v>
      </c>
      <c r="E2615">
        <v>48.63</v>
      </c>
      <c r="F2615">
        <v>125204150</v>
      </c>
      <c r="G2615">
        <v>1</v>
      </c>
      <c r="H2615">
        <f t="shared" si="40"/>
        <v>250408294</v>
      </c>
    </row>
    <row r="2616" spans="1:8" x14ac:dyDescent="0.3">
      <c r="A2616" s="1" t="s">
        <v>86</v>
      </c>
      <c r="B2616" t="s">
        <v>87</v>
      </c>
      <c r="C2616">
        <v>2007</v>
      </c>
      <c r="D2616">
        <v>521863262</v>
      </c>
      <c r="E2616">
        <v>66.42</v>
      </c>
      <c r="F2616">
        <v>0</v>
      </c>
      <c r="G2616">
        <v>2</v>
      </c>
      <c r="H2616">
        <f t="shared" si="40"/>
        <v>260931631</v>
      </c>
    </row>
    <row r="2617" spans="1:8" x14ac:dyDescent="0.3">
      <c r="A2617" s="1" t="s">
        <v>88</v>
      </c>
      <c r="B2617" t="s">
        <v>89</v>
      </c>
      <c r="C2617">
        <v>2007</v>
      </c>
      <c r="D2617">
        <v>54100101</v>
      </c>
      <c r="E2617">
        <v>25.52</v>
      </c>
      <c r="F2617">
        <v>81150150</v>
      </c>
      <c r="G2617">
        <v>0.2</v>
      </c>
      <c r="H2617">
        <f t="shared" si="40"/>
        <v>270500505</v>
      </c>
    </row>
    <row r="2618" spans="1:8" x14ac:dyDescent="0.3">
      <c r="A2618" s="1" t="s">
        <v>90</v>
      </c>
      <c r="B2618" t="s">
        <v>91</v>
      </c>
      <c r="C2618">
        <v>2007</v>
      </c>
      <c r="D2618">
        <v>173349094</v>
      </c>
      <c r="E2618">
        <v>46.47</v>
      </c>
      <c r="F2618">
        <v>173349080</v>
      </c>
      <c r="G2618">
        <v>0.3</v>
      </c>
      <c r="H2618">
        <f t="shared" si="40"/>
        <v>577830313.33333337</v>
      </c>
    </row>
    <row r="2619" spans="1:8" x14ac:dyDescent="0.3">
      <c r="A2619" s="1" t="s">
        <v>94</v>
      </c>
      <c r="B2619" t="s">
        <v>95</v>
      </c>
      <c r="C2619">
        <v>2007</v>
      </c>
      <c r="D2619">
        <v>0</v>
      </c>
      <c r="E2619">
        <v>0</v>
      </c>
      <c r="F2619">
        <v>0</v>
      </c>
      <c r="G2619">
        <v>0</v>
      </c>
      <c r="H2619" t="str">
        <f t="shared" si="40"/>
        <v/>
      </c>
    </row>
    <row r="2620" spans="1:8" x14ac:dyDescent="0.3">
      <c r="A2620" s="1" t="s">
        <v>96</v>
      </c>
      <c r="B2620" t="s">
        <v>97</v>
      </c>
      <c r="C2620">
        <v>2007</v>
      </c>
      <c r="D2620">
        <v>788057450</v>
      </c>
      <c r="E2620">
        <v>40.32</v>
      </c>
      <c r="F2620">
        <v>315222980</v>
      </c>
      <c r="G2620">
        <v>1</v>
      </c>
      <c r="H2620">
        <f t="shared" si="40"/>
        <v>788057450</v>
      </c>
    </row>
    <row r="2621" spans="1:8" x14ac:dyDescent="0.3">
      <c r="A2621" s="1" t="s">
        <v>98</v>
      </c>
      <c r="B2621" t="s">
        <v>99</v>
      </c>
      <c r="C2621">
        <v>2007</v>
      </c>
      <c r="D2621">
        <v>0</v>
      </c>
      <c r="E2621">
        <v>0</v>
      </c>
      <c r="F2621">
        <v>1013999680</v>
      </c>
      <c r="G2621">
        <v>0</v>
      </c>
      <c r="H2621" t="str">
        <f t="shared" si="40"/>
        <v/>
      </c>
    </row>
    <row r="2622" spans="1:8" x14ac:dyDescent="0.3">
      <c r="A2622" s="1" t="s">
        <v>100</v>
      </c>
      <c r="B2622" t="s">
        <v>101</v>
      </c>
      <c r="C2622">
        <v>2007</v>
      </c>
      <c r="D2622">
        <v>264000000</v>
      </c>
      <c r="E2622">
        <v>74.83</v>
      </c>
      <c r="F2622">
        <v>0</v>
      </c>
      <c r="G2622">
        <v>1.2</v>
      </c>
      <c r="H2622">
        <f t="shared" si="40"/>
        <v>220000000</v>
      </c>
    </row>
    <row r="2623" spans="1:8" x14ac:dyDescent="0.3">
      <c r="A2623" s="1" t="s">
        <v>102</v>
      </c>
      <c r="B2623" t="s">
        <v>103</v>
      </c>
      <c r="C2623">
        <v>2007</v>
      </c>
      <c r="D2623">
        <v>0</v>
      </c>
      <c r="E2623">
        <v>0</v>
      </c>
      <c r="F2623">
        <v>0</v>
      </c>
      <c r="G2623">
        <v>0</v>
      </c>
      <c r="H2623" t="str">
        <f t="shared" si="40"/>
        <v/>
      </c>
    </row>
    <row r="2624" spans="1:8" x14ac:dyDescent="0.3">
      <c r="A2624" s="1" t="s">
        <v>104</v>
      </c>
      <c r="B2624" t="s">
        <v>105</v>
      </c>
      <c r="C2624">
        <v>2007</v>
      </c>
      <c r="D2624">
        <v>234271180</v>
      </c>
      <c r="E2624">
        <v>23.59</v>
      </c>
      <c r="F2624">
        <v>255568560</v>
      </c>
      <c r="G2624">
        <v>0.55000000000000004</v>
      </c>
      <c r="H2624">
        <f t="shared" si="40"/>
        <v>425947599.99999994</v>
      </c>
    </row>
    <row r="2625" spans="1:8" x14ac:dyDescent="0.3">
      <c r="A2625" s="1" t="s">
        <v>106</v>
      </c>
      <c r="B2625" t="s">
        <v>107</v>
      </c>
      <c r="C2625">
        <v>2007</v>
      </c>
      <c r="D2625">
        <v>0</v>
      </c>
      <c r="E2625">
        <v>0</v>
      </c>
      <c r="F2625">
        <v>0</v>
      </c>
      <c r="G2625">
        <v>0</v>
      </c>
      <c r="H2625" t="str">
        <f t="shared" si="40"/>
        <v/>
      </c>
    </row>
    <row r="2626" spans="1:8" x14ac:dyDescent="0.3">
      <c r="A2626" s="1" t="s">
        <v>108</v>
      </c>
      <c r="B2626" t="s">
        <v>109</v>
      </c>
      <c r="C2626">
        <v>2007</v>
      </c>
      <c r="D2626">
        <v>22527540</v>
      </c>
      <c r="E2626">
        <v>31.15</v>
      </c>
      <c r="F2626">
        <v>37545900</v>
      </c>
      <c r="G2626">
        <v>0.3</v>
      </c>
      <c r="H2626">
        <f t="shared" si="40"/>
        <v>75091800</v>
      </c>
    </row>
    <row r="2627" spans="1:8" x14ac:dyDescent="0.3">
      <c r="A2627" s="1" t="s">
        <v>110</v>
      </c>
      <c r="B2627" t="s">
        <v>111</v>
      </c>
      <c r="C2627">
        <v>2007</v>
      </c>
      <c r="D2627">
        <v>0</v>
      </c>
      <c r="E2627">
        <v>0</v>
      </c>
      <c r="F2627">
        <v>0</v>
      </c>
      <c r="G2627">
        <v>0</v>
      </c>
      <c r="H2627" t="str">
        <f t="shared" ref="H2627:H2690" si="41">IF(G2627=0, "",D2627/G2627)</f>
        <v/>
      </c>
    </row>
    <row r="2628" spans="1:8" x14ac:dyDescent="0.3">
      <c r="A2628" s="1" t="s">
        <v>112</v>
      </c>
      <c r="B2628" t="s">
        <v>113</v>
      </c>
      <c r="C2628">
        <v>2007</v>
      </c>
      <c r="D2628">
        <v>53466600</v>
      </c>
      <c r="E2628">
        <v>50.63</v>
      </c>
      <c r="F2628">
        <v>0</v>
      </c>
      <c r="G2628">
        <v>0.6</v>
      </c>
      <c r="H2628">
        <f t="shared" si="41"/>
        <v>89111000</v>
      </c>
    </row>
    <row r="2629" spans="1:8" x14ac:dyDescent="0.3">
      <c r="A2629" s="1" t="s">
        <v>114</v>
      </c>
      <c r="B2629" t="s">
        <v>115</v>
      </c>
      <c r="C2629">
        <v>2007</v>
      </c>
      <c r="D2629">
        <v>38673111554</v>
      </c>
      <c r="E2629">
        <v>81.09</v>
      </c>
      <c r="F2629">
        <v>0</v>
      </c>
      <c r="G2629">
        <v>7</v>
      </c>
      <c r="H2629">
        <f t="shared" si="41"/>
        <v>5524730222</v>
      </c>
    </row>
    <row r="2630" spans="1:8" x14ac:dyDescent="0.3">
      <c r="A2630" s="1" t="s">
        <v>116</v>
      </c>
      <c r="B2630" t="s">
        <v>117</v>
      </c>
      <c r="C2630">
        <v>2007</v>
      </c>
      <c r="D2630">
        <v>0</v>
      </c>
      <c r="E2630">
        <v>0</v>
      </c>
      <c r="F2630">
        <v>25006250</v>
      </c>
      <c r="G2630">
        <v>0</v>
      </c>
      <c r="H2630" t="str">
        <f t="shared" si="41"/>
        <v/>
      </c>
    </row>
    <row r="2631" spans="1:8" x14ac:dyDescent="0.3">
      <c r="A2631" s="1" t="s">
        <v>118</v>
      </c>
      <c r="B2631" t="s">
        <v>119</v>
      </c>
      <c r="C2631">
        <v>2007</v>
      </c>
      <c r="D2631">
        <v>90589500</v>
      </c>
      <c r="E2631">
        <v>40.94</v>
      </c>
      <c r="F2631">
        <v>66432300</v>
      </c>
      <c r="G2631">
        <v>1.5</v>
      </c>
      <c r="H2631">
        <f t="shared" si="41"/>
        <v>60393000</v>
      </c>
    </row>
    <row r="2632" spans="1:8" x14ac:dyDescent="0.3">
      <c r="A2632" s="1" t="s">
        <v>120</v>
      </c>
      <c r="B2632" t="s">
        <v>121</v>
      </c>
      <c r="C2632">
        <v>2007</v>
      </c>
      <c r="D2632">
        <v>8064624395</v>
      </c>
      <c r="E2632">
        <v>70.95</v>
      </c>
      <c r="F2632">
        <v>896069380</v>
      </c>
      <c r="G2632">
        <v>1.8</v>
      </c>
      <c r="H2632">
        <f t="shared" si="41"/>
        <v>4480346886.1111107</v>
      </c>
    </row>
    <row r="2633" spans="1:8" x14ac:dyDescent="0.3">
      <c r="A2633" s="1" t="s">
        <v>124</v>
      </c>
      <c r="B2633" t="s">
        <v>125</v>
      </c>
      <c r="C2633">
        <v>2007</v>
      </c>
      <c r="D2633">
        <v>0</v>
      </c>
      <c r="E2633">
        <v>0</v>
      </c>
      <c r="F2633">
        <v>0</v>
      </c>
      <c r="G2633">
        <v>0</v>
      </c>
      <c r="H2633" t="str">
        <f t="shared" si="41"/>
        <v/>
      </c>
    </row>
    <row r="2634" spans="1:8" x14ac:dyDescent="0.3">
      <c r="A2634" s="1" t="s">
        <v>126</v>
      </c>
      <c r="B2634" t="s">
        <v>127</v>
      </c>
      <c r="C2634">
        <v>2007</v>
      </c>
      <c r="D2634">
        <v>290814766</v>
      </c>
      <c r="E2634">
        <v>45.57</v>
      </c>
      <c r="F2634">
        <v>0</v>
      </c>
      <c r="G2634">
        <v>0.20158000000000001</v>
      </c>
      <c r="H2634">
        <f t="shared" si="41"/>
        <v>1442676684.1948605</v>
      </c>
    </row>
    <row r="2635" spans="1:8" x14ac:dyDescent="0.3">
      <c r="A2635" s="1" t="s">
        <v>128</v>
      </c>
      <c r="B2635" t="s">
        <v>129</v>
      </c>
      <c r="C2635">
        <v>2007</v>
      </c>
      <c r="D2635">
        <v>0</v>
      </c>
      <c r="E2635">
        <v>0</v>
      </c>
      <c r="F2635">
        <v>0</v>
      </c>
      <c r="G2635">
        <v>0</v>
      </c>
      <c r="H2635" t="str">
        <f t="shared" si="41"/>
        <v/>
      </c>
    </row>
    <row r="2636" spans="1:8" x14ac:dyDescent="0.3">
      <c r="A2636" s="1" t="s">
        <v>130</v>
      </c>
      <c r="B2636" t="s">
        <v>131</v>
      </c>
      <c r="C2636">
        <v>2007</v>
      </c>
      <c r="D2636">
        <v>0</v>
      </c>
      <c r="E2636">
        <v>0</v>
      </c>
      <c r="F2636">
        <v>0</v>
      </c>
      <c r="G2636">
        <v>0</v>
      </c>
      <c r="H2636" t="str">
        <f t="shared" si="41"/>
        <v/>
      </c>
    </row>
    <row r="2637" spans="1:8" x14ac:dyDescent="0.3">
      <c r="A2637" s="1" t="s">
        <v>132</v>
      </c>
      <c r="B2637" t="s">
        <v>133</v>
      </c>
      <c r="C2637">
        <v>2007</v>
      </c>
      <c r="D2637">
        <v>0</v>
      </c>
      <c r="E2637">
        <v>0</v>
      </c>
      <c r="F2637">
        <v>0</v>
      </c>
      <c r="G2637">
        <v>0</v>
      </c>
      <c r="H2637" t="str">
        <f t="shared" si="41"/>
        <v/>
      </c>
    </row>
    <row r="2638" spans="1:8" x14ac:dyDescent="0.3">
      <c r="A2638" s="1" t="s">
        <v>134</v>
      </c>
      <c r="B2638" t="s">
        <v>135</v>
      </c>
      <c r="C2638">
        <v>2007</v>
      </c>
      <c r="D2638">
        <v>0</v>
      </c>
      <c r="E2638">
        <v>0</v>
      </c>
      <c r="F2638">
        <v>0</v>
      </c>
      <c r="G2638">
        <v>0</v>
      </c>
      <c r="H2638" t="str">
        <f t="shared" si="41"/>
        <v/>
      </c>
    </row>
    <row r="2639" spans="1:8" x14ac:dyDescent="0.3">
      <c r="A2639" s="1" t="s">
        <v>136</v>
      </c>
      <c r="B2639" t="s">
        <v>137</v>
      </c>
      <c r="C2639">
        <v>2007</v>
      </c>
      <c r="D2639">
        <v>0</v>
      </c>
      <c r="E2639">
        <v>0</v>
      </c>
      <c r="F2639">
        <v>0</v>
      </c>
      <c r="G2639">
        <v>0</v>
      </c>
      <c r="H2639" t="str">
        <f t="shared" si="41"/>
        <v/>
      </c>
    </row>
    <row r="2640" spans="1:8" x14ac:dyDescent="0.3">
      <c r="A2640" s="1" t="s">
        <v>138</v>
      </c>
      <c r="B2640" t="s">
        <v>139</v>
      </c>
      <c r="C2640">
        <v>2007</v>
      </c>
      <c r="D2640">
        <v>0</v>
      </c>
      <c r="E2640">
        <v>0</v>
      </c>
      <c r="F2640">
        <v>0</v>
      </c>
      <c r="G2640">
        <v>0</v>
      </c>
      <c r="H2640" t="str">
        <f t="shared" si="41"/>
        <v/>
      </c>
    </row>
    <row r="2641" spans="1:8" x14ac:dyDescent="0.3">
      <c r="A2641" s="1" t="s">
        <v>140</v>
      </c>
      <c r="B2641" t="s">
        <v>141</v>
      </c>
      <c r="C2641">
        <v>2007</v>
      </c>
      <c r="D2641">
        <v>75010320</v>
      </c>
      <c r="E2641">
        <v>147.16999999999999</v>
      </c>
      <c r="F2641">
        <v>0</v>
      </c>
      <c r="G2641">
        <v>0.25</v>
      </c>
      <c r="H2641">
        <f t="shared" si="41"/>
        <v>300041280</v>
      </c>
    </row>
    <row r="2642" spans="1:8" x14ac:dyDescent="0.3">
      <c r="A2642" s="1" t="s">
        <v>142</v>
      </c>
      <c r="B2642" t="s">
        <v>143</v>
      </c>
      <c r="C2642">
        <v>2007</v>
      </c>
      <c r="D2642">
        <v>89650000</v>
      </c>
      <c r="E2642">
        <v>47.06</v>
      </c>
      <c r="F2642">
        <v>0</v>
      </c>
      <c r="G2642">
        <v>0.5</v>
      </c>
      <c r="H2642">
        <f t="shared" si="41"/>
        <v>179300000</v>
      </c>
    </row>
    <row r="2643" spans="1:8" x14ac:dyDescent="0.3">
      <c r="A2643" s="1" t="s">
        <v>144</v>
      </c>
      <c r="B2643" t="s">
        <v>145</v>
      </c>
      <c r="C2643">
        <v>2007</v>
      </c>
      <c r="D2643">
        <v>0</v>
      </c>
      <c r="E2643">
        <v>0</v>
      </c>
      <c r="F2643">
        <v>0</v>
      </c>
      <c r="G2643">
        <v>0</v>
      </c>
      <c r="H2643" t="str">
        <f t="shared" si="41"/>
        <v/>
      </c>
    </row>
    <row r="2644" spans="1:8" x14ac:dyDescent="0.3">
      <c r="A2644" s="1" t="s">
        <v>146</v>
      </c>
      <c r="B2644" t="s">
        <v>147</v>
      </c>
      <c r="C2644">
        <v>2007</v>
      </c>
      <c r="D2644">
        <v>5390926838</v>
      </c>
      <c r="E2644">
        <v>73.150000000000006</v>
      </c>
      <c r="F2644">
        <v>0</v>
      </c>
      <c r="G2644">
        <v>3.2</v>
      </c>
      <c r="H2644">
        <f t="shared" si="41"/>
        <v>1684664636.875</v>
      </c>
    </row>
    <row r="2645" spans="1:8" x14ac:dyDescent="0.3">
      <c r="A2645" s="1" t="s">
        <v>148</v>
      </c>
      <c r="B2645" t="s">
        <v>149</v>
      </c>
      <c r="C2645">
        <v>2007</v>
      </c>
      <c r="D2645">
        <v>0</v>
      </c>
      <c r="E2645">
        <v>0</v>
      </c>
      <c r="F2645">
        <v>0</v>
      </c>
      <c r="G2645">
        <v>0</v>
      </c>
      <c r="H2645" t="str">
        <f t="shared" si="41"/>
        <v/>
      </c>
    </row>
    <row r="2646" spans="1:8" x14ac:dyDescent="0.3">
      <c r="A2646" s="1" t="s">
        <v>150</v>
      </c>
      <c r="B2646" t="s">
        <v>151</v>
      </c>
      <c r="C2646">
        <v>2007</v>
      </c>
      <c r="D2646">
        <v>0</v>
      </c>
      <c r="E2646">
        <v>0</v>
      </c>
      <c r="F2646">
        <v>0</v>
      </c>
      <c r="G2646">
        <v>0</v>
      </c>
      <c r="H2646" t="str">
        <f t="shared" si="41"/>
        <v/>
      </c>
    </row>
    <row r="2647" spans="1:8" x14ac:dyDescent="0.3">
      <c r="A2647" s="1" t="s">
        <v>152</v>
      </c>
      <c r="B2647" t="s">
        <v>153</v>
      </c>
      <c r="C2647">
        <v>2007</v>
      </c>
      <c r="D2647">
        <v>40792987</v>
      </c>
      <c r="E2647">
        <v>19.510000000000002</v>
      </c>
      <c r="F2647">
        <v>0</v>
      </c>
      <c r="G2647">
        <v>0.2</v>
      </c>
      <c r="H2647">
        <f t="shared" si="41"/>
        <v>203964935</v>
      </c>
    </row>
    <row r="2648" spans="1:8" x14ac:dyDescent="0.3">
      <c r="A2648" s="1" t="s">
        <v>154</v>
      </c>
      <c r="B2648" t="s">
        <v>155</v>
      </c>
      <c r="C2648">
        <v>2007</v>
      </c>
      <c r="D2648">
        <v>0</v>
      </c>
      <c r="E2648">
        <v>0</v>
      </c>
      <c r="F2648">
        <v>0</v>
      </c>
      <c r="G2648">
        <v>0</v>
      </c>
      <c r="H2648" t="str">
        <f t="shared" si="41"/>
        <v/>
      </c>
    </row>
    <row r="2649" spans="1:8" x14ac:dyDescent="0.3">
      <c r="A2649" s="1" t="s">
        <v>156</v>
      </c>
      <c r="B2649" t="s">
        <v>157</v>
      </c>
      <c r="C2649">
        <v>2007</v>
      </c>
      <c r="D2649">
        <v>0</v>
      </c>
      <c r="E2649">
        <v>0</v>
      </c>
      <c r="F2649">
        <v>0</v>
      </c>
      <c r="G2649">
        <v>0</v>
      </c>
      <c r="H2649" t="str">
        <f t="shared" si="41"/>
        <v/>
      </c>
    </row>
    <row r="2650" spans="1:8" x14ac:dyDescent="0.3">
      <c r="A2650" s="1" t="s">
        <v>158</v>
      </c>
      <c r="B2650" t="s">
        <v>159</v>
      </c>
      <c r="C2650">
        <v>2007</v>
      </c>
      <c r="D2650">
        <v>896114400</v>
      </c>
      <c r="E2650">
        <v>52.57</v>
      </c>
      <c r="F2650">
        <v>0</v>
      </c>
      <c r="G2650">
        <v>0.6</v>
      </c>
      <c r="H2650">
        <f t="shared" si="41"/>
        <v>1493524000</v>
      </c>
    </row>
    <row r="2651" spans="1:8" x14ac:dyDescent="0.3">
      <c r="A2651" s="1" t="s">
        <v>160</v>
      </c>
      <c r="B2651" t="s">
        <v>161</v>
      </c>
      <c r="C2651">
        <v>2007</v>
      </c>
      <c r="D2651">
        <v>0</v>
      </c>
      <c r="E2651">
        <v>0</v>
      </c>
      <c r="F2651">
        <v>0</v>
      </c>
      <c r="G2651">
        <v>0</v>
      </c>
      <c r="H2651" t="str">
        <f t="shared" si="41"/>
        <v/>
      </c>
    </row>
    <row r="2652" spans="1:8" x14ac:dyDescent="0.3">
      <c r="A2652" s="1" t="s">
        <v>162</v>
      </c>
      <c r="B2652" t="s">
        <v>163</v>
      </c>
      <c r="C2652">
        <v>2007</v>
      </c>
      <c r="D2652">
        <v>0</v>
      </c>
      <c r="E2652">
        <v>0</v>
      </c>
      <c r="F2652">
        <v>0</v>
      </c>
      <c r="G2652">
        <v>0</v>
      </c>
      <c r="H2652" t="str">
        <f t="shared" si="41"/>
        <v/>
      </c>
    </row>
    <row r="2653" spans="1:8" x14ac:dyDescent="0.3">
      <c r="A2653" s="1" t="s">
        <v>164</v>
      </c>
      <c r="B2653" t="s">
        <v>165</v>
      </c>
      <c r="C2653">
        <v>2007</v>
      </c>
      <c r="D2653">
        <v>0</v>
      </c>
      <c r="E2653">
        <v>0</v>
      </c>
      <c r="F2653">
        <v>0</v>
      </c>
      <c r="G2653">
        <v>0</v>
      </c>
      <c r="H2653" t="str">
        <f t="shared" si="41"/>
        <v/>
      </c>
    </row>
    <row r="2654" spans="1:8" x14ac:dyDescent="0.3">
      <c r="A2654" s="1" t="s">
        <v>166</v>
      </c>
      <c r="B2654" t="s">
        <v>167</v>
      </c>
      <c r="C2654">
        <v>2007</v>
      </c>
      <c r="D2654">
        <v>0</v>
      </c>
      <c r="E2654">
        <v>0</v>
      </c>
      <c r="F2654">
        <v>365700000</v>
      </c>
      <c r="G2654">
        <v>0</v>
      </c>
      <c r="H2654" t="str">
        <f t="shared" si="41"/>
        <v/>
      </c>
    </row>
    <row r="2655" spans="1:8" x14ac:dyDescent="0.3">
      <c r="A2655" s="1" t="s">
        <v>168</v>
      </c>
      <c r="B2655" t="s">
        <v>169</v>
      </c>
      <c r="C2655">
        <v>2007</v>
      </c>
      <c r="D2655">
        <v>63100414</v>
      </c>
      <c r="E2655">
        <v>-196.68</v>
      </c>
      <c r="F2655">
        <v>0</v>
      </c>
      <c r="G2655">
        <v>0.4</v>
      </c>
      <c r="H2655">
        <f t="shared" si="41"/>
        <v>157751035</v>
      </c>
    </row>
    <row r="2656" spans="1:8" x14ac:dyDescent="0.3">
      <c r="A2656" s="1" t="s">
        <v>170</v>
      </c>
      <c r="B2656" t="s">
        <v>171</v>
      </c>
      <c r="C2656">
        <v>2007</v>
      </c>
      <c r="D2656">
        <v>37427808</v>
      </c>
      <c r="E2656">
        <v>23.02</v>
      </c>
      <c r="F2656">
        <v>0</v>
      </c>
      <c r="G2656">
        <v>0.27</v>
      </c>
      <c r="H2656">
        <f t="shared" si="41"/>
        <v>138621511.1111111</v>
      </c>
    </row>
    <row r="2657" spans="1:8" x14ac:dyDescent="0.3">
      <c r="A2657" s="1" t="s">
        <v>172</v>
      </c>
      <c r="B2657" t="s">
        <v>173</v>
      </c>
      <c r="C2657">
        <v>2007</v>
      </c>
      <c r="D2657">
        <v>0</v>
      </c>
      <c r="E2657">
        <v>0</v>
      </c>
      <c r="F2657">
        <v>251102500</v>
      </c>
      <c r="G2657">
        <v>0</v>
      </c>
      <c r="H2657" t="str">
        <f t="shared" si="41"/>
        <v/>
      </c>
    </row>
    <row r="2658" spans="1:8" x14ac:dyDescent="0.3">
      <c r="A2658" s="1" t="s">
        <v>174</v>
      </c>
      <c r="B2658" t="s">
        <v>175</v>
      </c>
      <c r="C2658">
        <v>2007</v>
      </c>
      <c r="D2658">
        <v>0</v>
      </c>
      <c r="E2658">
        <v>0</v>
      </c>
      <c r="F2658">
        <v>0</v>
      </c>
      <c r="G2658">
        <v>0</v>
      </c>
      <c r="H2658" t="str">
        <f t="shared" si="41"/>
        <v/>
      </c>
    </row>
    <row r="2659" spans="1:8" x14ac:dyDescent="0.3">
      <c r="A2659" s="1" t="s">
        <v>176</v>
      </c>
      <c r="B2659" t="s">
        <v>177</v>
      </c>
      <c r="C2659">
        <v>2007</v>
      </c>
      <c r="D2659">
        <v>897553637</v>
      </c>
      <c r="E2659">
        <v>70.75</v>
      </c>
      <c r="F2659">
        <v>0</v>
      </c>
      <c r="G2659">
        <v>1.5</v>
      </c>
      <c r="H2659">
        <f t="shared" si="41"/>
        <v>598369091.33333337</v>
      </c>
    </row>
    <row r="2660" spans="1:8" x14ac:dyDescent="0.3">
      <c r="A2660" s="1" t="s">
        <v>178</v>
      </c>
      <c r="B2660" t="s">
        <v>179</v>
      </c>
      <c r="C2660">
        <v>2007</v>
      </c>
      <c r="D2660">
        <v>61667563</v>
      </c>
      <c r="E2660">
        <v>81.83</v>
      </c>
      <c r="F2660">
        <v>0</v>
      </c>
      <c r="G2660">
        <v>0.45</v>
      </c>
      <c r="H2660">
        <f t="shared" si="41"/>
        <v>137039028.8888889</v>
      </c>
    </row>
    <row r="2661" spans="1:8" x14ac:dyDescent="0.3">
      <c r="A2661" s="1" t="s">
        <v>180</v>
      </c>
      <c r="B2661" t="s">
        <v>181</v>
      </c>
      <c r="C2661">
        <v>2007</v>
      </c>
      <c r="D2661">
        <v>0</v>
      </c>
      <c r="E2661">
        <v>0</v>
      </c>
      <c r="F2661">
        <v>0</v>
      </c>
      <c r="G2661">
        <v>0</v>
      </c>
      <c r="H2661" t="str">
        <f t="shared" si="41"/>
        <v/>
      </c>
    </row>
    <row r="2662" spans="1:8" x14ac:dyDescent="0.3">
      <c r="A2662" s="1" t="s">
        <v>182</v>
      </c>
      <c r="B2662" t="s">
        <v>183</v>
      </c>
      <c r="C2662">
        <v>2007</v>
      </c>
      <c r="D2662">
        <v>0</v>
      </c>
      <c r="E2662">
        <v>0</v>
      </c>
      <c r="F2662">
        <v>40377210</v>
      </c>
      <c r="G2662">
        <v>0</v>
      </c>
      <c r="H2662" t="str">
        <f t="shared" si="41"/>
        <v/>
      </c>
    </row>
    <row r="2663" spans="1:8" x14ac:dyDescent="0.3">
      <c r="A2663" s="1" t="s">
        <v>184</v>
      </c>
      <c r="B2663" t="s">
        <v>185</v>
      </c>
      <c r="C2663">
        <v>2007</v>
      </c>
      <c r="D2663">
        <v>57670559</v>
      </c>
      <c r="E2663">
        <v>33.56</v>
      </c>
      <c r="F2663">
        <v>86505840</v>
      </c>
      <c r="G2663">
        <v>0.12</v>
      </c>
      <c r="H2663">
        <f t="shared" si="41"/>
        <v>480587991.66666669</v>
      </c>
    </row>
    <row r="2664" spans="1:8" x14ac:dyDescent="0.3">
      <c r="A2664" s="1" t="s">
        <v>186</v>
      </c>
      <c r="B2664" t="s">
        <v>187</v>
      </c>
      <c r="C2664">
        <v>2007</v>
      </c>
      <c r="D2664">
        <v>0</v>
      </c>
      <c r="E2664">
        <v>0</v>
      </c>
      <c r="F2664">
        <v>0</v>
      </c>
      <c r="G2664">
        <v>0</v>
      </c>
      <c r="H2664" t="str">
        <f t="shared" si="41"/>
        <v/>
      </c>
    </row>
    <row r="2665" spans="1:8" x14ac:dyDescent="0.3">
      <c r="A2665" s="1" t="s">
        <v>188</v>
      </c>
      <c r="B2665" t="s">
        <v>189</v>
      </c>
      <c r="C2665">
        <v>2007</v>
      </c>
      <c r="D2665">
        <v>0</v>
      </c>
      <c r="E2665">
        <v>0</v>
      </c>
      <c r="F2665">
        <v>0</v>
      </c>
      <c r="G2665">
        <v>0</v>
      </c>
      <c r="H2665" t="str">
        <f t="shared" si="41"/>
        <v/>
      </c>
    </row>
    <row r="2666" spans="1:8" x14ac:dyDescent="0.3">
      <c r="A2666" s="1" t="s">
        <v>192</v>
      </c>
      <c r="B2666" t="s">
        <v>193</v>
      </c>
      <c r="C2666">
        <v>2007</v>
      </c>
      <c r="D2666">
        <v>177679460</v>
      </c>
      <c r="E2666">
        <v>59.22</v>
      </c>
      <c r="F2666">
        <v>80763400</v>
      </c>
      <c r="G2666">
        <v>0.55000000000000004</v>
      </c>
      <c r="H2666">
        <f t="shared" si="41"/>
        <v>323053563.63636363</v>
      </c>
    </row>
    <row r="2667" spans="1:8" x14ac:dyDescent="0.3">
      <c r="A2667" s="1" t="s">
        <v>194</v>
      </c>
      <c r="B2667" t="s">
        <v>195</v>
      </c>
      <c r="C2667">
        <v>2007</v>
      </c>
      <c r="D2667">
        <v>98083227</v>
      </c>
      <c r="E2667">
        <v>84.88</v>
      </c>
      <c r="F2667">
        <v>0</v>
      </c>
      <c r="G2667">
        <v>0.2</v>
      </c>
      <c r="H2667">
        <f t="shared" si="41"/>
        <v>490416135</v>
      </c>
    </row>
    <row r="2668" spans="1:8" x14ac:dyDescent="0.3">
      <c r="A2668" s="1" t="s">
        <v>196</v>
      </c>
      <c r="B2668" t="s">
        <v>197</v>
      </c>
      <c r="C2668">
        <v>2007</v>
      </c>
      <c r="D2668">
        <v>0</v>
      </c>
      <c r="E2668">
        <v>0</v>
      </c>
      <c r="F2668">
        <v>0</v>
      </c>
      <c r="G2668">
        <v>0</v>
      </c>
      <c r="H2668" t="str">
        <f t="shared" si="41"/>
        <v/>
      </c>
    </row>
    <row r="2669" spans="1:8" x14ac:dyDescent="0.3">
      <c r="A2669" s="1" t="s">
        <v>198</v>
      </c>
      <c r="B2669" t="s">
        <v>199</v>
      </c>
      <c r="C2669">
        <v>2007</v>
      </c>
      <c r="D2669">
        <v>0</v>
      </c>
      <c r="E2669">
        <v>0</v>
      </c>
      <c r="F2669">
        <v>0</v>
      </c>
      <c r="G2669">
        <v>0</v>
      </c>
      <c r="H2669" t="str">
        <f t="shared" si="41"/>
        <v/>
      </c>
    </row>
    <row r="2670" spans="1:8" x14ac:dyDescent="0.3">
      <c r="A2670" s="1" t="s">
        <v>200</v>
      </c>
      <c r="B2670" t="s">
        <v>201</v>
      </c>
      <c r="C2670">
        <v>2007</v>
      </c>
      <c r="D2670">
        <v>33738604</v>
      </c>
      <c r="E2670">
        <v>82.55</v>
      </c>
      <c r="F2670">
        <v>0</v>
      </c>
      <c r="G2670">
        <v>0.20466366</v>
      </c>
      <c r="H2670">
        <f t="shared" si="41"/>
        <v>164849021.07193822</v>
      </c>
    </row>
    <row r="2671" spans="1:8" x14ac:dyDescent="0.3">
      <c r="A2671" s="1" t="s">
        <v>202</v>
      </c>
      <c r="B2671" t="s">
        <v>203</v>
      </c>
      <c r="C2671">
        <v>2007</v>
      </c>
      <c r="D2671">
        <v>64754542</v>
      </c>
      <c r="E2671">
        <v>84.98</v>
      </c>
      <c r="F2671">
        <v>0</v>
      </c>
      <c r="G2671">
        <v>0.75</v>
      </c>
      <c r="H2671">
        <f t="shared" si="41"/>
        <v>86339389.333333328</v>
      </c>
    </row>
    <row r="2672" spans="1:8" x14ac:dyDescent="0.3">
      <c r="A2672" s="1" t="s">
        <v>204</v>
      </c>
      <c r="B2672" t="s">
        <v>205</v>
      </c>
      <c r="C2672">
        <v>2007</v>
      </c>
      <c r="D2672">
        <v>0</v>
      </c>
      <c r="E2672">
        <v>0</v>
      </c>
      <c r="F2672">
        <v>0</v>
      </c>
      <c r="G2672">
        <v>0</v>
      </c>
      <c r="H2672" t="str">
        <f t="shared" si="41"/>
        <v/>
      </c>
    </row>
    <row r="2673" spans="1:8" x14ac:dyDescent="0.3">
      <c r="A2673" s="1" t="s">
        <v>206</v>
      </c>
      <c r="B2673" t="s">
        <v>207</v>
      </c>
      <c r="C2673">
        <v>2007</v>
      </c>
      <c r="D2673">
        <v>98946918</v>
      </c>
      <c r="E2673">
        <v>117.3</v>
      </c>
      <c r="F2673">
        <v>0</v>
      </c>
      <c r="G2673">
        <v>0.6</v>
      </c>
      <c r="H2673">
        <f t="shared" si="41"/>
        <v>164911530</v>
      </c>
    </row>
    <row r="2674" spans="1:8" x14ac:dyDescent="0.3">
      <c r="A2674" s="1" t="s">
        <v>208</v>
      </c>
      <c r="B2674" t="s">
        <v>209</v>
      </c>
      <c r="C2674">
        <v>2007</v>
      </c>
      <c r="D2674">
        <v>0</v>
      </c>
      <c r="E2674">
        <v>0</v>
      </c>
      <c r="F2674">
        <v>0</v>
      </c>
      <c r="G2674">
        <v>0</v>
      </c>
      <c r="H2674" t="str">
        <f t="shared" si="41"/>
        <v/>
      </c>
    </row>
    <row r="2675" spans="1:8" x14ac:dyDescent="0.3">
      <c r="A2675" s="1" t="s">
        <v>210</v>
      </c>
      <c r="B2675" t="s">
        <v>211</v>
      </c>
      <c r="C2675">
        <v>2007</v>
      </c>
      <c r="D2675">
        <v>0</v>
      </c>
      <c r="E2675">
        <v>0</v>
      </c>
      <c r="F2675">
        <v>0</v>
      </c>
      <c r="G2675">
        <v>0</v>
      </c>
      <c r="H2675" t="str">
        <f t="shared" si="41"/>
        <v/>
      </c>
    </row>
    <row r="2676" spans="1:8" x14ac:dyDescent="0.3">
      <c r="A2676" s="1" t="s">
        <v>212</v>
      </c>
      <c r="B2676" t="s">
        <v>213</v>
      </c>
      <c r="C2676">
        <v>2007</v>
      </c>
      <c r="D2676">
        <v>0</v>
      </c>
      <c r="E2676">
        <v>0</v>
      </c>
      <c r="F2676">
        <v>0</v>
      </c>
      <c r="G2676">
        <v>0</v>
      </c>
      <c r="H2676" t="str">
        <f t="shared" si="41"/>
        <v/>
      </c>
    </row>
    <row r="2677" spans="1:8" x14ac:dyDescent="0.3">
      <c r="A2677" s="1" t="s">
        <v>214</v>
      </c>
      <c r="B2677" t="s">
        <v>215</v>
      </c>
      <c r="C2677">
        <v>2007</v>
      </c>
      <c r="D2677">
        <v>0</v>
      </c>
      <c r="E2677">
        <v>0</v>
      </c>
      <c r="F2677">
        <v>15213060</v>
      </c>
      <c r="G2677">
        <v>0</v>
      </c>
      <c r="H2677" t="str">
        <f t="shared" si="41"/>
        <v/>
      </c>
    </row>
    <row r="2678" spans="1:8" x14ac:dyDescent="0.3">
      <c r="A2678" s="1" t="s">
        <v>216</v>
      </c>
      <c r="B2678" t="s">
        <v>217</v>
      </c>
      <c r="C2678">
        <v>2007</v>
      </c>
      <c r="D2678">
        <v>0</v>
      </c>
      <c r="E2678">
        <v>0</v>
      </c>
      <c r="F2678">
        <v>0</v>
      </c>
      <c r="G2678">
        <v>0</v>
      </c>
      <c r="H2678" t="str">
        <f t="shared" si="41"/>
        <v/>
      </c>
    </row>
    <row r="2679" spans="1:8" x14ac:dyDescent="0.3">
      <c r="A2679" s="1" t="s">
        <v>218</v>
      </c>
      <c r="B2679" t="s">
        <v>219</v>
      </c>
      <c r="C2679">
        <v>2007</v>
      </c>
      <c r="D2679">
        <v>349576270</v>
      </c>
      <c r="E2679">
        <v>61.4</v>
      </c>
      <c r="F2679">
        <v>0</v>
      </c>
      <c r="G2679">
        <v>2.5</v>
      </c>
      <c r="H2679">
        <f t="shared" si="41"/>
        <v>139830508</v>
      </c>
    </row>
    <row r="2680" spans="1:8" x14ac:dyDescent="0.3">
      <c r="A2680" s="1" t="s">
        <v>220</v>
      </c>
      <c r="B2680" t="s">
        <v>221</v>
      </c>
      <c r="C2680">
        <v>2007</v>
      </c>
      <c r="D2680">
        <v>13257151</v>
      </c>
      <c r="E2680">
        <v>15.9</v>
      </c>
      <c r="F2680">
        <v>53028610</v>
      </c>
      <c r="G2680">
        <v>0.1</v>
      </c>
      <c r="H2680">
        <f t="shared" si="41"/>
        <v>132571510</v>
      </c>
    </row>
    <row r="2681" spans="1:8" x14ac:dyDescent="0.3">
      <c r="A2681" s="1" t="s">
        <v>222</v>
      </c>
      <c r="B2681" t="s">
        <v>223</v>
      </c>
      <c r="C2681">
        <v>2007</v>
      </c>
      <c r="D2681">
        <v>0</v>
      </c>
      <c r="E2681">
        <v>0</v>
      </c>
      <c r="F2681">
        <v>0</v>
      </c>
      <c r="G2681">
        <v>0</v>
      </c>
      <c r="H2681" t="str">
        <f t="shared" si="41"/>
        <v/>
      </c>
    </row>
    <row r="2682" spans="1:8" x14ac:dyDescent="0.3">
      <c r="A2682" s="1" t="s">
        <v>224</v>
      </c>
      <c r="B2682" t="s">
        <v>225</v>
      </c>
      <c r="C2682">
        <v>2007</v>
      </c>
      <c r="D2682">
        <v>184161797</v>
      </c>
      <c r="E2682">
        <v>55.12</v>
      </c>
      <c r="F2682">
        <v>55248540</v>
      </c>
      <c r="G2682">
        <v>1</v>
      </c>
      <c r="H2682">
        <f t="shared" si="41"/>
        <v>184161797</v>
      </c>
    </row>
    <row r="2683" spans="1:8" x14ac:dyDescent="0.3">
      <c r="A2683" s="1" t="s">
        <v>226</v>
      </c>
      <c r="B2683" t="s">
        <v>227</v>
      </c>
      <c r="C2683">
        <v>2007</v>
      </c>
      <c r="D2683">
        <v>876467898</v>
      </c>
      <c r="E2683">
        <v>79.41</v>
      </c>
      <c r="F2683">
        <v>0</v>
      </c>
      <c r="G2683">
        <v>5.9714559999999999</v>
      </c>
      <c r="H2683">
        <f t="shared" si="41"/>
        <v>146776246.53015947</v>
      </c>
    </row>
    <row r="2684" spans="1:8" x14ac:dyDescent="0.3">
      <c r="A2684" s="1" t="s">
        <v>228</v>
      </c>
      <c r="B2684" t="s">
        <v>229</v>
      </c>
      <c r="C2684">
        <v>2007</v>
      </c>
      <c r="D2684">
        <v>20000000</v>
      </c>
      <c r="E2684">
        <v>43.84</v>
      </c>
      <c r="F2684">
        <v>20000000</v>
      </c>
      <c r="G2684">
        <v>0.55369999999999997</v>
      </c>
      <c r="H2684">
        <f t="shared" si="41"/>
        <v>36120642.947444469</v>
      </c>
    </row>
    <row r="2685" spans="1:8" x14ac:dyDescent="0.3">
      <c r="A2685" s="1" t="s">
        <v>230</v>
      </c>
      <c r="B2685" t="s">
        <v>231</v>
      </c>
      <c r="C2685">
        <v>2007</v>
      </c>
      <c r="D2685">
        <v>625166668</v>
      </c>
      <c r="E2685">
        <v>60.37</v>
      </c>
      <c r="F2685">
        <v>0</v>
      </c>
      <c r="G2685">
        <v>1.2</v>
      </c>
      <c r="H2685">
        <f t="shared" si="41"/>
        <v>520972223.33333337</v>
      </c>
    </row>
    <row r="2686" spans="1:8" x14ac:dyDescent="0.3">
      <c r="A2686" s="1" t="s">
        <v>232</v>
      </c>
      <c r="B2686" t="s">
        <v>233</v>
      </c>
      <c r="C2686">
        <v>2007</v>
      </c>
      <c r="D2686">
        <v>1863165915</v>
      </c>
      <c r="E2686">
        <v>68.78</v>
      </c>
      <c r="F2686">
        <v>0</v>
      </c>
      <c r="G2686">
        <v>1</v>
      </c>
      <c r="H2686">
        <f t="shared" si="41"/>
        <v>1863165915</v>
      </c>
    </row>
    <row r="2687" spans="1:8" x14ac:dyDescent="0.3">
      <c r="A2687" s="1" t="s">
        <v>234</v>
      </c>
      <c r="B2687" t="s">
        <v>235</v>
      </c>
      <c r="C2687">
        <v>2007</v>
      </c>
      <c r="D2687">
        <v>0</v>
      </c>
      <c r="E2687">
        <v>0</v>
      </c>
      <c r="F2687">
        <v>0</v>
      </c>
      <c r="G2687">
        <v>0</v>
      </c>
      <c r="H2687" t="str">
        <f t="shared" si="41"/>
        <v/>
      </c>
    </row>
    <row r="2688" spans="1:8" x14ac:dyDescent="0.3">
      <c r="A2688" s="1" t="s">
        <v>236</v>
      </c>
      <c r="B2688" t="s">
        <v>237</v>
      </c>
      <c r="C2688">
        <v>2007</v>
      </c>
      <c r="D2688">
        <v>410820000</v>
      </c>
      <c r="E2688">
        <v>49.8</v>
      </c>
      <c r="F2688">
        <v>0</v>
      </c>
      <c r="G2688">
        <v>1</v>
      </c>
      <c r="H2688">
        <f t="shared" si="41"/>
        <v>410820000</v>
      </c>
    </row>
    <row r="2689" spans="1:8" x14ac:dyDescent="0.3">
      <c r="A2689" s="1" t="s">
        <v>238</v>
      </c>
      <c r="B2689" t="s">
        <v>239</v>
      </c>
      <c r="C2689">
        <v>2007</v>
      </c>
      <c r="D2689">
        <v>52952183</v>
      </c>
      <c r="E2689">
        <v>42.52</v>
      </c>
      <c r="F2689">
        <v>52952180</v>
      </c>
      <c r="G2689">
        <v>0.3</v>
      </c>
      <c r="H2689">
        <f t="shared" si="41"/>
        <v>176507276.66666669</v>
      </c>
    </row>
    <row r="2690" spans="1:8" x14ac:dyDescent="0.3">
      <c r="A2690" s="1" t="s">
        <v>240</v>
      </c>
      <c r="B2690" t="s">
        <v>241</v>
      </c>
      <c r="C2690">
        <v>2007</v>
      </c>
      <c r="D2690">
        <v>672000000</v>
      </c>
      <c r="E2690">
        <v>77.28</v>
      </c>
      <c r="F2690">
        <v>0</v>
      </c>
      <c r="G2690">
        <v>1.4</v>
      </c>
      <c r="H2690">
        <f t="shared" si="41"/>
        <v>480000000.00000006</v>
      </c>
    </row>
    <row r="2691" spans="1:8" x14ac:dyDescent="0.3">
      <c r="A2691" s="1" t="s">
        <v>242</v>
      </c>
      <c r="B2691" t="s">
        <v>243</v>
      </c>
      <c r="C2691">
        <v>2007</v>
      </c>
      <c r="D2691">
        <v>54288094</v>
      </c>
      <c r="E2691">
        <v>82.34</v>
      </c>
      <c r="F2691">
        <v>0</v>
      </c>
      <c r="G2691">
        <v>0.27</v>
      </c>
      <c r="H2691">
        <f t="shared" ref="H2691:H2754" si="42">IF(G2691=0, "",D2691/G2691)</f>
        <v>201067014.81481481</v>
      </c>
    </row>
    <row r="2692" spans="1:8" x14ac:dyDescent="0.3">
      <c r="A2692" s="1" t="s">
        <v>244</v>
      </c>
      <c r="B2692" t="s">
        <v>245</v>
      </c>
      <c r="C2692">
        <v>2007</v>
      </c>
      <c r="D2692">
        <v>0</v>
      </c>
      <c r="E2692">
        <v>0</v>
      </c>
      <c r="F2692">
        <v>0</v>
      </c>
      <c r="G2692">
        <v>0</v>
      </c>
      <c r="H2692" t="str">
        <f t="shared" si="42"/>
        <v/>
      </c>
    </row>
    <row r="2693" spans="1:8" x14ac:dyDescent="0.3">
      <c r="A2693" s="1" t="s">
        <v>246</v>
      </c>
      <c r="B2693" t="s">
        <v>247</v>
      </c>
      <c r="C2693">
        <v>2007</v>
      </c>
      <c r="D2693">
        <v>0</v>
      </c>
      <c r="E2693">
        <v>0</v>
      </c>
      <c r="F2693">
        <v>0</v>
      </c>
      <c r="G2693">
        <v>0</v>
      </c>
      <c r="H2693" t="str">
        <f t="shared" si="42"/>
        <v/>
      </c>
    </row>
    <row r="2694" spans="1:8" x14ac:dyDescent="0.3">
      <c r="A2694" s="1" t="s">
        <v>248</v>
      </c>
      <c r="B2694" t="s">
        <v>249</v>
      </c>
      <c r="C2694">
        <v>2007</v>
      </c>
      <c r="D2694">
        <v>136695004</v>
      </c>
      <c r="E2694">
        <v>90.97</v>
      </c>
      <c r="F2694">
        <v>0</v>
      </c>
      <c r="G2694">
        <v>0.6</v>
      </c>
      <c r="H2694">
        <f t="shared" si="42"/>
        <v>227825006.66666669</v>
      </c>
    </row>
    <row r="2695" spans="1:8" x14ac:dyDescent="0.3">
      <c r="A2695" s="1" t="s">
        <v>250</v>
      </c>
      <c r="B2695" t="s">
        <v>251</v>
      </c>
      <c r="C2695">
        <v>2007</v>
      </c>
      <c r="D2695">
        <v>411804865</v>
      </c>
      <c r="E2695">
        <v>62.41</v>
      </c>
      <c r="F2695">
        <v>102951220</v>
      </c>
      <c r="G2695">
        <v>2</v>
      </c>
      <c r="H2695">
        <f t="shared" si="42"/>
        <v>205902432.5</v>
      </c>
    </row>
    <row r="2696" spans="1:8" x14ac:dyDescent="0.3">
      <c r="A2696" s="1" t="s">
        <v>254</v>
      </c>
      <c r="B2696" t="s">
        <v>255</v>
      </c>
      <c r="C2696">
        <v>2007</v>
      </c>
      <c r="D2696">
        <v>114345000</v>
      </c>
      <c r="E2696">
        <v>79.319999999999993</v>
      </c>
      <c r="F2696">
        <v>0</v>
      </c>
      <c r="G2696">
        <v>1.5</v>
      </c>
      <c r="H2696">
        <f t="shared" si="42"/>
        <v>76230000</v>
      </c>
    </row>
    <row r="2697" spans="1:8" x14ac:dyDescent="0.3">
      <c r="A2697" s="1" t="s">
        <v>256</v>
      </c>
      <c r="B2697" t="s">
        <v>257</v>
      </c>
      <c r="C2697">
        <v>2007</v>
      </c>
      <c r="D2697">
        <v>106536950</v>
      </c>
      <c r="E2697">
        <v>23.12</v>
      </c>
      <c r="F2697">
        <v>106536950</v>
      </c>
      <c r="G2697">
        <v>0.40730499999999997</v>
      </c>
      <c r="H2697">
        <f t="shared" si="42"/>
        <v>261565534.42751747</v>
      </c>
    </row>
    <row r="2698" spans="1:8" x14ac:dyDescent="0.3">
      <c r="A2698" s="1" t="s">
        <v>258</v>
      </c>
      <c r="B2698" t="s">
        <v>259</v>
      </c>
      <c r="C2698">
        <v>2007</v>
      </c>
      <c r="D2698">
        <v>15926109</v>
      </c>
      <c r="E2698">
        <v>10.67</v>
      </c>
      <c r="F2698">
        <v>31852220</v>
      </c>
      <c r="G2698">
        <v>0.1</v>
      </c>
      <c r="H2698">
        <f t="shared" si="42"/>
        <v>159261090</v>
      </c>
    </row>
    <row r="2699" spans="1:8" x14ac:dyDescent="0.3">
      <c r="A2699" s="1" t="s">
        <v>260</v>
      </c>
      <c r="B2699" t="s">
        <v>261</v>
      </c>
      <c r="C2699">
        <v>2007</v>
      </c>
      <c r="D2699">
        <v>23531520</v>
      </c>
      <c r="E2699">
        <v>31.49</v>
      </c>
      <c r="F2699">
        <v>23531520</v>
      </c>
      <c r="G2699">
        <v>0.15</v>
      </c>
      <c r="H2699">
        <f t="shared" si="42"/>
        <v>156876800</v>
      </c>
    </row>
    <row r="2700" spans="1:8" x14ac:dyDescent="0.3">
      <c r="A2700" s="1" t="s">
        <v>262</v>
      </c>
      <c r="B2700" t="s">
        <v>263</v>
      </c>
      <c r="C2700">
        <v>2007</v>
      </c>
      <c r="D2700">
        <v>30489141</v>
      </c>
      <c r="E2700">
        <v>27.61</v>
      </c>
      <c r="F2700">
        <v>30489140</v>
      </c>
      <c r="G2700">
        <v>0.5</v>
      </c>
      <c r="H2700">
        <f t="shared" si="42"/>
        <v>60978282</v>
      </c>
    </row>
    <row r="2701" spans="1:8" x14ac:dyDescent="0.3">
      <c r="A2701" s="1" t="s">
        <v>264</v>
      </c>
      <c r="B2701" t="s">
        <v>265</v>
      </c>
      <c r="C2701">
        <v>2007</v>
      </c>
      <c r="D2701">
        <v>0</v>
      </c>
      <c r="E2701">
        <v>0</v>
      </c>
      <c r="F2701">
        <v>0</v>
      </c>
      <c r="G2701">
        <v>0</v>
      </c>
      <c r="H2701" t="str">
        <f t="shared" si="42"/>
        <v/>
      </c>
    </row>
    <row r="2702" spans="1:8" x14ac:dyDescent="0.3">
      <c r="A2702" s="1" t="s">
        <v>266</v>
      </c>
      <c r="B2702" t="s">
        <v>267</v>
      </c>
      <c r="C2702">
        <v>2007</v>
      </c>
      <c r="D2702">
        <v>423682080</v>
      </c>
      <c r="E2702">
        <v>68.42</v>
      </c>
      <c r="F2702">
        <v>0</v>
      </c>
      <c r="G2702">
        <v>2.3174990000000002</v>
      </c>
      <c r="H2702">
        <f t="shared" si="42"/>
        <v>182818667.88292032</v>
      </c>
    </row>
    <row r="2703" spans="1:8" x14ac:dyDescent="0.3">
      <c r="A2703" s="1" t="s">
        <v>268</v>
      </c>
      <c r="B2703" t="s">
        <v>269</v>
      </c>
      <c r="C2703">
        <v>2007</v>
      </c>
      <c r="D2703">
        <v>122000000</v>
      </c>
      <c r="E2703">
        <v>52.15</v>
      </c>
      <c r="F2703">
        <v>61000000</v>
      </c>
      <c r="G2703">
        <v>1.06116294</v>
      </c>
      <c r="H2703">
        <f t="shared" si="42"/>
        <v>114968206.48485896</v>
      </c>
    </row>
    <row r="2704" spans="1:8" x14ac:dyDescent="0.3">
      <c r="A2704" s="1" t="s">
        <v>270</v>
      </c>
      <c r="B2704" t="s">
        <v>271</v>
      </c>
      <c r="C2704">
        <v>2007</v>
      </c>
      <c r="D2704">
        <v>0</v>
      </c>
      <c r="E2704">
        <v>0</v>
      </c>
      <c r="F2704">
        <v>0</v>
      </c>
      <c r="G2704">
        <v>0</v>
      </c>
      <c r="H2704" t="str">
        <f t="shared" si="42"/>
        <v/>
      </c>
    </row>
    <row r="2705" spans="1:8" x14ac:dyDescent="0.3">
      <c r="A2705" s="1" t="s">
        <v>272</v>
      </c>
      <c r="B2705" t="s">
        <v>273</v>
      </c>
      <c r="C2705">
        <v>2007</v>
      </c>
      <c r="D2705">
        <v>313426000</v>
      </c>
      <c r="E2705">
        <v>61.45</v>
      </c>
      <c r="F2705">
        <v>39178250</v>
      </c>
      <c r="G2705">
        <v>4</v>
      </c>
      <c r="H2705">
        <f t="shared" si="42"/>
        <v>78356500</v>
      </c>
    </row>
    <row r="2706" spans="1:8" x14ac:dyDescent="0.3">
      <c r="A2706" s="1" t="s">
        <v>274</v>
      </c>
      <c r="B2706" t="s">
        <v>275</v>
      </c>
      <c r="C2706">
        <v>2007</v>
      </c>
      <c r="D2706">
        <v>33899118</v>
      </c>
      <c r="E2706">
        <v>8.15</v>
      </c>
      <c r="F2706">
        <v>220344230</v>
      </c>
      <c r="G2706">
        <v>0.2</v>
      </c>
      <c r="H2706">
        <f t="shared" si="42"/>
        <v>169495590</v>
      </c>
    </row>
    <row r="2707" spans="1:8" x14ac:dyDescent="0.3">
      <c r="A2707" s="1" t="s">
        <v>276</v>
      </c>
      <c r="B2707" t="s">
        <v>277</v>
      </c>
      <c r="C2707">
        <v>2007</v>
      </c>
      <c r="D2707">
        <v>170954900</v>
      </c>
      <c r="E2707">
        <v>34.1</v>
      </c>
      <c r="F2707">
        <v>195377030</v>
      </c>
      <c r="G2707">
        <v>0.65391091999999995</v>
      </c>
      <c r="H2707">
        <f t="shared" si="42"/>
        <v>261434539.12652203</v>
      </c>
    </row>
    <row r="2708" spans="1:8" x14ac:dyDescent="0.3">
      <c r="A2708" s="1" t="s">
        <v>278</v>
      </c>
      <c r="B2708" t="s">
        <v>279</v>
      </c>
      <c r="C2708">
        <v>2007</v>
      </c>
      <c r="D2708">
        <v>96415198</v>
      </c>
      <c r="E2708">
        <v>45.24</v>
      </c>
      <c r="F2708">
        <v>0</v>
      </c>
      <c r="G2708">
        <v>1</v>
      </c>
      <c r="H2708">
        <f t="shared" si="42"/>
        <v>96415198</v>
      </c>
    </row>
    <row r="2709" spans="1:8" x14ac:dyDescent="0.3">
      <c r="A2709" s="1" t="s">
        <v>280</v>
      </c>
      <c r="B2709" t="s">
        <v>281</v>
      </c>
      <c r="C2709">
        <v>2007</v>
      </c>
      <c r="D2709">
        <v>203485352</v>
      </c>
      <c r="E2709">
        <v>88.45</v>
      </c>
      <c r="F2709">
        <v>0</v>
      </c>
      <c r="G2709">
        <v>1.8</v>
      </c>
      <c r="H2709">
        <f t="shared" si="42"/>
        <v>113047417.77777778</v>
      </c>
    </row>
    <row r="2710" spans="1:8" x14ac:dyDescent="0.3">
      <c r="A2710" s="1" t="s">
        <v>282</v>
      </c>
      <c r="B2710" t="s">
        <v>283</v>
      </c>
      <c r="C2710">
        <v>2007</v>
      </c>
      <c r="D2710">
        <v>153308860</v>
      </c>
      <c r="E2710">
        <v>72.94</v>
      </c>
      <c r="F2710">
        <v>97338980</v>
      </c>
      <c r="G2710">
        <v>1.34</v>
      </c>
      <c r="H2710">
        <f t="shared" si="42"/>
        <v>114409597.01492536</v>
      </c>
    </row>
    <row r="2711" spans="1:8" x14ac:dyDescent="0.3">
      <c r="A2711" s="1" t="s">
        <v>284</v>
      </c>
      <c r="B2711" t="s">
        <v>285</v>
      </c>
      <c r="C2711">
        <v>2007</v>
      </c>
      <c r="D2711">
        <v>150000000</v>
      </c>
      <c r="E2711">
        <v>67.17</v>
      </c>
      <c r="F2711">
        <v>0</v>
      </c>
      <c r="G2711">
        <v>2.2341750899999999</v>
      </c>
      <c r="H2711">
        <f t="shared" si="42"/>
        <v>67138874.062014535</v>
      </c>
    </row>
    <row r="2712" spans="1:8" x14ac:dyDescent="0.3">
      <c r="A2712" s="1" t="s">
        <v>286</v>
      </c>
      <c r="B2712" t="s">
        <v>287</v>
      </c>
      <c r="C2712">
        <v>2007</v>
      </c>
      <c r="D2712">
        <v>0</v>
      </c>
      <c r="E2712">
        <v>0</v>
      </c>
      <c r="F2712">
        <v>0</v>
      </c>
      <c r="G2712">
        <v>0</v>
      </c>
      <c r="H2712" t="str">
        <f t="shared" si="42"/>
        <v/>
      </c>
    </row>
    <row r="2713" spans="1:8" x14ac:dyDescent="0.3">
      <c r="A2713" s="1" t="s">
        <v>288</v>
      </c>
      <c r="B2713" t="s">
        <v>289</v>
      </c>
      <c r="C2713">
        <v>2007</v>
      </c>
      <c r="D2713">
        <v>9800000</v>
      </c>
      <c r="E2713">
        <v>12.6</v>
      </c>
      <c r="F2713">
        <v>9800000</v>
      </c>
      <c r="G2713">
        <v>0.15219754999999999</v>
      </c>
      <c r="H2713">
        <f t="shared" si="42"/>
        <v>64389998.393535249</v>
      </c>
    </row>
    <row r="2714" spans="1:8" x14ac:dyDescent="0.3">
      <c r="A2714" s="1" t="s">
        <v>290</v>
      </c>
      <c r="B2714" t="s">
        <v>291</v>
      </c>
      <c r="C2714">
        <v>2007</v>
      </c>
      <c r="D2714">
        <v>222974640</v>
      </c>
      <c r="E2714">
        <v>77.739999999999995</v>
      </c>
      <c r="F2714">
        <v>0</v>
      </c>
      <c r="G2714">
        <v>3</v>
      </c>
      <c r="H2714">
        <f t="shared" si="42"/>
        <v>74324880</v>
      </c>
    </row>
    <row r="2715" spans="1:8" x14ac:dyDescent="0.3">
      <c r="A2715" s="1" t="s">
        <v>292</v>
      </c>
      <c r="B2715" t="s">
        <v>293</v>
      </c>
      <c r="C2715">
        <v>2007</v>
      </c>
      <c r="D2715">
        <v>6836457</v>
      </c>
      <c r="E2715">
        <v>8.68</v>
      </c>
      <c r="F2715">
        <v>34182280</v>
      </c>
      <c r="G2715">
        <v>0.1</v>
      </c>
      <c r="H2715">
        <f t="shared" si="42"/>
        <v>68364570</v>
      </c>
    </row>
    <row r="2716" spans="1:8" x14ac:dyDescent="0.3">
      <c r="A2716" s="1" t="s">
        <v>294</v>
      </c>
      <c r="B2716" t="s">
        <v>295</v>
      </c>
      <c r="C2716">
        <v>2007</v>
      </c>
      <c r="D2716">
        <v>0</v>
      </c>
      <c r="E2716">
        <v>0</v>
      </c>
      <c r="F2716">
        <v>0</v>
      </c>
      <c r="G2716">
        <v>0</v>
      </c>
      <c r="H2716" t="str">
        <f t="shared" si="42"/>
        <v/>
      </c>
    </row>
    <row r="2717" spans="1:8" x14ac:dyDescent="0.3">
      <c r="A2717" s="1" t="s">
        <v>296</v>
      </c>
      <c r="B2717" t="s">
        <v>297</v>
      </c>
      <c r="C2717">
        <v>2007</v>
      </c>
      <c r="D2717">
        <v>119491565</v>
      </c>
      <c r="E2717">
        <v>69.66</v>
      </c>
      <c r="F2717">
        <v>0</v>
      </c>
      <c r="G2717">
        <v>2.8</v>
      </c>
      <c r="H2717">
        <f t="shared" si="42"/>
        <v>42675558.928571433</v>
      </c>
    </row>
    <row r="2718" spans="1:8" x14ac:dyDescent="0.3">
      <c r="A2718" s="1" t="s">
        <v>298</v>
      </c>
      <c r="B2718" t="s">
        <v>299</v>
      </c>
      <c r="C2718">
        <v>2007</v>
      </c>
      <c r="D2718">
        <v>280350000</v>
      </c>
      <c r="E2718">
        <v>61.52</v>
      </c>
      <c r="F2718">
        <v>66750000</v>
      </c>
      <c r="G2718">
        <v>2.1</v>
      </c>
      <c r="H2718">
        <f t="shared" si="42"/>
        <v>133500000</v>
      </c>
    </row>
    <row r="2719" spans="1:8" x14ac:dyDescent="0.3">
      <c r="A2719" s="1" t="s">
        <v>2572</v>
      </c>
      <c r="B2719" t="s">
        <v>2573</v>
      </c>
      <c r="C2719">
        <v>2007</v>
      </c>
      <c r="D2719">
        <v>3531000</v>
      </c>
      <c r="E2719">
        <v>18.39</v>
      </c>
      <c r="F2719">
        <v>31779000</v>
      </c>
      <c r="G2719">
        <v>1.9990600000000001E-2</v>
      </c>
      <c r="H2719">
        <f t="shared" si="42"/>
        <v>176633017.51823357</v>
      </c>
    </row>
    <row r="2720" spans="1:8" x14ac:dyDescent="0.3">
      <c r="A2720" s="1" t="s">
        <v>300</v>
      </c>
      <c r="B2720" t="s">
        <v>301</v>
      </c>
      <c r="C2720">
        <v>2007</v>
      </c>
      <c r="D2720">
        <v>377369130</v>
      </c>
      <c r="E2720">
        <v>70.92</v>
      </c>
      <c r="F2720">
        <v>0</v>
      </c>
      <c r="G2720">
        <v>7.5</v>
      </c>
      <c r="H2720">
        <f t="shared" si="42"/>
        <v>50315884</v>
      </c>
    </row>
    <row r="2721" spans="1:8" x14ac:dyDescent="0.3">
      <c r="A2721" s="1" t="s">
        <v>302</v>
      </c>
      <c r="B2721" t="s">
        <v>303</v>
      </c>
      <c r="C2721">
        <v>2007</v>
      </c>
      <c r="D2721">
        <v>3812744</v>
      </c>
      <c r="E2721">
        <v>9.5</v>
      </c>
      <c r="F2721">
        <v>0</v>
      </c>
      <c r="G2721">
        <v>0.12</v>
      </c>
      <c r="H2721">
        <f t="shared" si="42"/>
        <v>31772866.666666668</v>
      </c>
    </row>
    <row r="2722" spans="1:8" x14ac:dyDescent="0.3">
      <c r="A2722" s="1" t="s">
        <v>304</v>
      </c>
      <c r="B2722" t="s">
        <v>305</v>
      </c>
      <c r="C2722">
        <v>2007</v>
      </c>
      <c r="D2722">
        <v>14738544</v>
      </c>
      <c r="E2722">
        <v>69.92</v>
      </c>
      <c r="F2722">
        <v>74974330</v>
      </c>
      <c r="G2722">
        <v>0.19880916000000001</v>
      </c>
      <c r="H2722">
        <f t="shared" si="42"/>
        <v>74134129.433472782</v>
      </c>
    </row>
    <row r="2723" spans="1:8" x14ac:dyDescent="0.3">
      <c r="A2723" s="1" t="s">
        <v>306</v>
      </c>
      <c r="B2723" t="s">
        <v>307</v>
      </c>
      <c r="C2723">
        <v>2007</v>
      </c>
      <c r="D2723">
        <v>32795496</v>
      </c>
      <c r="E2723">
        <v>39.549999999999997</v>
      </c>
      <c r="F2723">
        <v>32795500</v>
      </c>
      <c r="G2723">
        <v>0.62278699999999998</v>
      </c>
      <c r="H2723">
        <f t="shared" si="42"/>
        <v>52659249.470525235</v>
      </c>
    </row>
    <row r="2724" spans="1:8" x14ac:dyDescent="0.3">
      <c r="A2724" s="1" t="s">
        <v>308</v>
      </c>
      <c r="B2724" t="s">
        <v>309</v>
      </c>
      <c r="C2724">
        <v>2007</v>
      </c>
      <c r="D2724">
        <v>9646120</v>
      </c>
      <c r="E2724">
        <v>15.37</v>
      </c>
      <c r="F2724">
        <v>38584480</v>
      </c>
      <c r="G2724">
        <v>0.2</v>
      </c>
      <c r="H2724">
        <f t="shared" si="42"/>
        <v>48230600</v>
      </c>
    </row>
    <row r="2725" spans="1:8" x14ac:dyDescent="0.3">
      <c r="A2725" s="1" t="s">
        <v>312</v>
      </c>
      <c r="B2725" t="s">
        <v>313</v>
      </c>
      <c r="C2725">
        <v>2007</v>
      </c>
      <c r="D2725">
        <v>9127600</v>
      </c>
      <c r="E2725">
        <v>82.82</v>
      </c>
      <c r="F2725">
        <v>0</v>
      </c>
      <c r="G2725">
        <v>0.5</v>
      </c>
      <c r="H2725">
        <f t="shared" si="42"/>
        <v>18255200</v>
      </c>
    </row>
    <row r="2726" spans="1:8" x14ac:dyDescent="0.3">
      <c r="A2726" s="1" t="s">
        <v>316</v>
      </c>
      <c r="B2726" t="s">
        <v>317</v>
      </c>
      <c r="C2726">
        <v>2007</v>
      </c>
      <c r="D2726">
        <v>18243500</v>
      </c>
      <c r="E2726">
        <v>49.5</v>
      </c>
      <c r="F2726">
        <v>0</v>
      </c>
      <c r="G2726">
        <v>0.5</v>
      </c>
      <c r="H2726">
        <f t="shared" si="42"/>
        <v>36487000</v>
      </c>
    </row>
    <row r="2727" spans="1:8" x14ac:dyDescent="0.3">
      <c r="A2727" s="1" t="s">
        <v>2574</v>
      </c>
      <c r="B2727" t="s">
        <v>2575</v>
      </c>
      <c r="C2727">
        <v>2007</v>
      </c>
      <c r="D2727">
        <v>123095000</v>
      </c>
      <c r="E2727">
        <v>91.09</v>
      </c>
      <c r="F2727">
        <v>0</v>
      </c>
      <c r="G2727">
        <v>3.5</v>
      </c>
      <c r="H2727">
        <f t="shared" si="42"/>
        <v>35170000</v>
      </c>
    </row>
    <row r="2728" spans="1:8" x14ac:dyDescent="0.3">
      <c r="A2728" s="1" t="s">
        <v>318</v>
      </c>
      <c r="B2728" t="s">
        <v>319</v>
      </c>
      <c r="C2728">
        <v>2007</v>
      </c>
      <c r="D2728">
        <v>249000000</v>
      </c>
      <c r="E2728">
        <v>66.09</v>
      </c>
      <c r="F2728">
        <v>20750000</v>
      </c>
      <c r="G2728">
        <v>5.9311838999999997</v>
      </c>
      <c r="H2728">
        <f t="shared" si="42"/>
        <v>41981500.523023747</v>
      </c>
    </row>
    <row r="2729" spans="1:8" x14ac:dyDescent="0.3">
      <c r="A2729" s="1" t="s">
        <v>2576</v>
      </c>
      <c r="B2729" t="s">
        <v>2577</v>
      </c>
      <c r="C2729">
        <v>2007</v>
      </c>
      <c r="D2729">
        <v>337749009</v>
      </c>
      <c r="E2729">
        <v>67.63</v>
      </c>
      <c r="F2729">
        <v>42218630</v>
      </c>
      <c r="G2729">
        <v>4.1207367000000001</v>
      </c>
      <c r="H2729">
        <f t="shared" si="42"/>
        <v>81963258.899798185</v>
      </c>
    </row>
    <row r="2730" spans="1:8" x14ac:dyDescent="0.3">
      <c r="A2730" s="1" t="s">
        <v>2578</v>
      </c>
      <c r="B2730" t="s">
        <v>2579</v>
      </c>
      <c r="C2730">
        <v>2007</v>
      </c>
      <c r="D2730">
        <v>40000425</v>
      </c>
      <c r="E2730">
        <v>30.81</v>
      </c>
      <c r="F2730">
        <v>20000210</v>
      </c>
      <c r="G2730">
        <v>1</v>
      </c>
      <c r="H2730">
        <f t="shared" si="42"/>
        <v>40000425</v>
      </c>
    </row>
    <row r="2731" spans="1:8" x14ac:dyDescent="0.3">
      <c r="A2731" s="1" t="s">
        <v>2580</v>
      </c>
      <c r="B2731" t="s">
        <v>2581</v>
      </c>
      <c r="C2731">
        <v>2007</v>
      </c>
      <c r="D2731">
        <v>3600000</v>
      </c>
      <c r="E2731">
        <v>8.83</v>
      </c>
      <c r="F2731">
        <v>30000000</v>
      </c>
      <c r="G2731">
        <v>0.10300429</v>
      </c>
      <c r="H2731">
        <f t="shared" si="42"/>
        <v>34950000.626187511</v>
      </c>
    </row>
    <row r="2732" spans="1:8" x14ac:dyDescent="0.3">
      <c r="A2732" s="1" t="s">
        <v>322</v>
      </c>
      <c r="B2732" t="s">
        <v>323</v>
      </c>
      <c r="C2732">
        <v>2007</v>
      </c>
      <c r="D2732">
        <v>0</v>
      </c>
      <c r="E2732">
        <v>0</v>
      </c>
      <c r="F2732">
        <v>0</v>
      </c>
      <c r="G2732">
        <v>0</v>
      </c>
      <c r="H2732" t="str">
        <f t="shared" si="42"/>
        <v/>
      </c>
    </row>
    <row r="2733" spans="1:8" x14ac:dyDescent="0.3">
      <c r="A2733" s="1" t="s">
        <v>324</v>
      </c>
      <c r="B2733" t="s">
        <v>325</v>
      </c>
      <c r="C2733">
        <v>2007</v>
      </c>
      <c r="D2733">
        <v>0</v>
      </c>
      <c r="E2733">
        <v>0</v>
      </c>
      <c r="F2733">
        <v>0</v>
      </c>
      <c r="G2733">
        <v>0</v>
      </c>
      <c r="H2733" t="str">
        <f t="shared" si="42"/>
        <v/>
      </c>
    </row>
    <row r="2734" spans="1:8" x14ac:dyDescent="0.3">
      <c r="A2734" s="1" t="s">
        <v>326</v>
      </c>
      <c r="B2734" t="s">
        <v>327</v>
      </c>
      <c r="C2734">
        <v>2007</v>
      </c>
      <c r="D2734">
        <v>0</v>
      </c>
      <c r="E2734">
        <v>0</v>
      </c>
      <c r="F2734">
        <v>0</v>
      </c>
      <c r="G2734">
        <v>0</v>
      </c>
      <c r="H2734" t="str">
        <f t="shared" si="42"/>
        <v/>
      </c>
    </row>
    <row r="2735" spans="1:8" x14ac:dyDescent="0.3">
      <c r="A2735" s="1" t="s">
        <v>328</v>
      </c>
      <c r="B2735" t="s">
        <v>329</v>
      </c>
      <c r="C2735">
        <v>2007</v>
      </c>
      <c r="D2735">
        <v>965959278</v>
      </c>
      <c r="E2735">
        <v>58.94</v>
      </c>
      <c r="F2735">
        <v>0</v>
      </c>
      <c r="G2735">
        <v>0.3</v>
      </c>
      <c r="H2735">
        <f t="shared" si="42"/>
        <v>3219864260</v>
      </c>
    </row>
    <row r="2736" spans="1:8" x14ac:dyDescent="0.3">
      <c r="A2736" s="1" t="s">
        <v>330</v>
      </c>
      <c r="B2736" t="s">
        <v>331</v>
      </c>
      <c r="C2736">
        <v>2007</v>
      </c>
      <c r="D2736">
        <v>105590751</v>
      </c>
      <c r="E2736">
        <v>17.97</v>
      </c>
      <c r="F2736">
        <v>246378410</v>
      </c>
      <c r="G2736">
        <v>0.12</v>
      </c>
      <c r="H2736">
        <f t="shared" si="42"/>
        <v>879922925</v>
      </c>
    </row>
    <row r="2737" spans="1:8" x14ac:dyDescent="0.3">
      <c r="A2737" s="1" t="s">
        <v>332</v>
      </c>
      <c r="B2737" t="s">
        <v>333</v>
      </c>
      <c r="C2737">
        <v>2007</v>
      </c>
      <c r="D2737">
        <v>442941454</v>
      </c>
      <c r="E2737">
        <v>51.5</v>
      </c>
      <c r="F2737">
        <v>0</v>
      </c>
      <c r="G2737">
        <v>0.7</v>
      </c>
      <c r="H2737">
        <f t="shared" si="42"/>
        <v>632773505.71428573</v>
      </c>
    </row>
    <row r="2738" spans="1:8" x14ac:dyDescent="0.3">
      <c r="A2738" s="1" t="s">
        <v>334</v>
      </c>
      <c r="B2738" t="s">
        <v>335</v>
      </c>
      <c r="C2738">
        <v>2007</v>
      </c>
      <c r="D2738">
        <v>89206940</v>
      </c>
      <c r="E2738">
        <v>93.46</v>
      </c>
      <c r="F2738">
        <v>89206940</v>
      </c>
      <c r="G2738">
        <v>0.15237000000000001</v>
      </c>
      <c r="H2738">
        <f t="shared" si="42"/>
        <v>585462623.87609112</v>
      </c>
    </row>
    <row r="2739" spans="1:8" x14ac:dyDescent="0.3">
      <c r="A2739" s="1" t="s">
        <v>336</v>
      </c>
      <c r="B2739" t="s">
        <v>337</v>
      </c>
      <c r="C2739">
        <v>2007</v>
      </c>
      <c r="D2739">
        <v>458061048</v>
      </c>
      <c r="E2739">
        <v>99.34</v>
      </c>
      <c r="F2739">
        <v>0</v>
      </c>
      <c r="G2739">
        <v>1.2</v>
      </c>
      <c r="H2739">
        <f t="shared" si="42"/>
        <v>381717540</v>
      </c>
    </row>
    <row r="2740" spans="1:8" x14ac:dyDescent="0.3">
      <c r="A2740" s="1" t="s">
        <v>338</v>
      </c>
      <c r="B2740" t="s">
        <v>339</v>
      </c>
      <c r="C2740">
        <v>2007</v>
      </c>
      <c r="D2740">
        <v>527780901</v>
      </c>
      <c r="E2740">
        <v>67.22</v>
      </c>
      <c r="F2740">
        <v>0</v>
      </c>
      <c r="G2740">
        <v>1.6</v>
      </c>
      <c r="H2740">
        <f t="shared" si="42"/>
        <v>329863063.125</v>
      </c>
    </row>
    <row r="2741" spans="1:8" x14ac:dyDescent="0.3">
      <c r="A2741" s="1" t="s">
        <v>340</v>
      </c>
      <c r="B2741" t="s">
        <v>341</v>
      </c>
      <c r="C2741">
        <v>2007</v>
      </c>
      <c r="D2741">
        <v>0</v>
      </c>
      <c r="E2741">
        <v>0</v>
      </c>
      <c r="F2741">
        <v>0</v>
      </c>
      <c r="G2741">
        <v>0</v>
      </c>
      <c r="H2741" t="str">
        <f t="shared" si="42"/>
        <v/>
      </c>
    </row>
    <row r="2742" spans="1:8" x14ac:dyDescent="0.3">
      <c r="A2742" s="1" t="s">
        <v>342</v>
      </c>
      <c r="B2742" t="s">
        <v>343</v>
      </c>
      <c r="C2742">
        <v>2007</v>
      </c>
      <c r="D2742">
        <v>353011925</v>
      </c>
      <c r="E2742">
        <v>85.42</v>
      </c>
      <c r="F2742">
        <v>0</v>
      </c>
      <c r="G2742">
        <v>1.115</v>
      </c>
      <c r="H2742">
        <f t="shared" si="42"/>
        <v>316602623.31838566</v>
      </c>
    </row>
    <row r="2743" spans="1:8" x14ac:dyDescent="0.3">
      <c r="A2743" s="1" t="s">
        <v>344</v>
      </c>
      <c r="B2743" t="s">
        <v>345</v>
      </c>
      <c r="C2743">
        <v>2007</v>
      </c>
      <c r="D2743">
        <v>88133526</v>
      </c>
      <c r="E2743">
        <v>56.41</v>
      </c>
      <c r="F2743">
        <v>0</v>
      </c>
      <c r="G2743">
        <v>0.91</v>
      </c>
      <c r="H2743">
        <f t="shared" si="42"/>
        <v>96850028.571428567</v>
      </c>
    </row>
    <row r="2744" spans="1:8" x14ac:dyDescent="0.3">
      <c r="A2744" s="1" t="s">
        <v>346</v>
      </c>
      <c r="B2744" t="s">
        <v>347</v>
      </c>
      <c r="C2744">
        <v>2007</v>
      </c>
      <c r="D2744">
        <v>0</v>
      </c>
      <c r="E2744">
        <v>0</v>
      </c>
      <c r="F2744">
        <v>92451670</v>
      </c>
      <c r="G2744">
        <v>0</v>
      </c>
      <c r="H2744" t="str">
        <f t="shared" si="42"/>
        <v/>
      </c>
    </row>
    <row r="2745" spans="1:8" x14ac:dyDescent="0.3">
      <c r="A2745" s="1" t="s">
        <v>348</v>
      </c>
      <c r="B2745" t="s">
        <v>349</v>
      </c>
      <c r="C2745">
        <v>2007</v>
      </c>
      <c r="D2745">
        <v>11748822</v>
      </c>
      <c r="E2745">
        <v>34.07</v>
      </c>
      <c r="F2745">
        <v>11748820</v>
      </c>
      <c r="G2745">
        <v>0.1</v>
      </c>
      <c r="H2745">
        <f t="shared" si="42"/>
        <v>117488220</v>
      </c>
    </row>
    <row r="2746" spans="1:8" x14ac:dyDescent="0.3">
      <c r="A2746" s="1" t="s">
        <v>350</v>
      </c>
      <c r="B2746" t="s">
        <v>351</v>
      </c>
      <c r="C2746">
        <v>2007</v>
      </c>
      <c r="D2746">
        <v>0</v>
      </c>
      <c r="E2746">
        <v>0</v>
      </c>
      <c r="F2746">
        <v>0</v>
      </c>
      <c r="G2746">
        <v>0</v>
      </c>
      <c r="H2746" t="str">
        <f t="shared" si="42"/>
        <v/>
      </c>
    </row>
    <row r="2747" spans="1:8" x14ac:dyDescent="0.3">
      <c r="A2747" s="1" t="s">
        <v>352</v>
      </c>
      <c r="B2747" t="s">
        <v>353</v>
      </c>
      <c r="C2747">
        <v>2007</v>
      </c>
      <c r="D2747">
        <v>149040540</v>
      </c>
      <c r="E2747">
        <v>66.17</v>
      </c>
      <c r="F2747">
        <v>0</v>
      </c>
      <c r="G2747">
        <v>0.5</v>
      </c>
      <c r="H2747">
        <f t="shared" si="42"/>
        <v>298081080</v>
      </c>
    </row>
    <row r="2748" spans="1:8" x14ac:dyDescent="0.3">
      <c r="A2748" s="1" t="s">
        <v>354</v>
      </c>
      <c r="B2748" t="s">
        <v>355</v>
      </c>
      <c r="C2748">
        <v>2007</v>
      </c>
      <c r="D2748">
        <v>0</v>
      </c>
      <c r="E2748">
        <v>0</v>
      </c>
      <c r="F2748">
        <v>0</v>
      </c>
      <c r="G2748">
        <v>0</v>
      </c>
      <c r="H2748" t="str">
        <f t="shared" si="42"/>
        <v/>
      </c>
    </row>
    <row r="2749" spans="1:8" x14ac:dyDescent="0.3">
      <c r="A2749" s="1" t="s">
        <v>356</v>
      </c>
      <c r="B2749" t="s">
        <v>357</v>
      </c>
      <c r="C2749">
        <v>2007</v>
      </c>
      <c r="D2749">
        <v>1788196000</v>
      </c>
      <c r="E2749">
        <v>156.13999999999999</v>
      </c>
      <c r="F2749">
        <v>0</v>
      </c>
      <c r="G2749">
        <v>2.7</v>
      </c>
      <c r="H2749">
        <f t="shared" si="42"/>
        <v>662294814.81481481</v>
      </c>
    </row>
    <row r="2750" spans="1:8" x14ac:dyDescent="0.3">
      <c r="A2750" s="1" t="s">
        <v>358</v>
      </c>
      <c r="B2750" t="s">
        <v>359</v>
      </c>
      <c r="C2750">
        <v>2007</v>
      </c>
      <c r="D2750">
        <v>156282048</v>
      </c>
      <c r="E2750">
        <v>86.41</v>
      </c>
      <c r="F2750">
        <v>0</v>
      </c>
      <c r="G2750">
        <v>1.2</v>
      </c>
      <c r="H2750">
        <f t="shared" si="42"/>
        <v>130235040</v>
      </c>
    </row>
    <row r="2751" spans="1:8" x14ac:dyDescent="0.3">
      <c r="A2751" s="1" t="s">
        <v>360</v>
      </c>
      <c r="B2751" t="s">
        <v>361</v>
      </c>
      <c r="C2751">
        <v>2007</v>
      </c>
      <c r="D2751">
        <v>236759510</v>
      </c>
      <c r="E2751">
        <v>56.18</v>
      </c>
      <c r="F2751">
        <v>0</v>
      </c>
      <c r="G2751">
        <v>1.5</v>
      </c>
      <c r="H2751">
        <f t="shared" si="42"/>
        <v>157839673.33333334</v>
      </c>
    </row>
    <row r="2752" spans="1:8" x14ac:dyDescent="0.3">
      <c r="A2752" s="1" t="s">
        <v>362</v>
      </c>
      <c r="B2752" t="s">
        <v>363</v>
      </c>
      <c r="C2752">
        <v>2007</v>
      </c>
      <c r="D2752">
        <v>0</v>
      </c>
      <c r="E2752">
        <v>0</v>
      </c>
      <c r="F2752">
        <v>175892900</v>
      </c>
      <c r="G2752">
        <v>0</v>
      </c>
      <c r="H2752" t="str">
        <f t="shared" si="42"/>
        <v/>
      </c>
    </row>
    <row r="2753" spans="1:8" x14ac:dyDescent="0.3">
      <c r="A2753" s="1" t="s">
        <v>364</v>
      </c>
      <c r="B2753" t="s">
        <v>365</v>
      </c>
      <c r="C2753">
        <v>2007</v>
      </c>
      <c r="D2753">
        <v>1732470131</v>
      </c>
      <c r="E2753">
        <v>74.3</v>
      </c>
      <c r="F2753">
        <v>157497290</v>
      </c>
      <c r="G2753">
        <v>2.2000000000000002</v>
      </c>
      <c r="H2753">
        <f t="shared" si="42"/>
        <v>787486423.18181813</v>
      </c>
    </row>
    <row r="2754" spans="1:8" x14ac:dyDescent="0.3">
      <c r="A2754" s="1" t="s">
        <v>366</v>
      </c>
      <c r="B2754" t="s">
        <v>367</v>
      </c>
      <c r="C2754">
        <v>2007</v>
      </c>
      <c r="D2754">
        <v>116295000</v>
      </c>
      <c r="E2754">
        <v>105.94</v>
      </c>
      <c r="F2754">
        <v>0</v>
      </c>
      <c r="G2754">
        <v>0.3</v>
      </c>
      <c r="H2754">
        <f t="shared" si="42"/>
        <v>387650000</v>
      </c>
    </row>
    <row r="2755" spans="1:8" x14ac:dyDescent="0.3">
      <c r="A2755" s="1" t="s">
        <v>368</v>
      </c>
      <c r="B2755" t="s">
        <v>369</v>
      </c>
      <c r="C2755">
        <v>2007</v>
      </c>
      <c r="D2755">
        <v>210139407</v>
      </c>
      <c r="E2755">
        <v>89.71</v>
      </c>
      <c r="F2755">
        <v>0</v>
      </c>
      <c r="G2755">
        <v>0.60165000000000002</v>
      </c>
      <c r="H2755">
        <f t="shared" ref="H2755:H2818" si="43">IF(G2755=0, "",D2755/G2755)</f>
        <v>349271847.41959608</v>
      </c>
    </row>
    <row r="2756" spans="1:8" x14ac:dyDescent="0.3">
      <c r="A2756" s="1" t="s">
        <v>370</v>
      </c>
      <c r="B2756" t="s">
        <v>371</v>
      </c>
      <c r="C2756">
        <v>2007</v>
      </c>
      <c r="D2756">
        <v>45285510</v>
      </c>
      <c r="E2756">
        <v>93.49</v>
      </c>
      <c r="F2756">
        <v>0</v>
      </c>
      <c r="G2756">
        <v>0.3</v>
      </c>
      <c r="H2756">
        <f t="shared" si="43"/>
        <v>150951700</v>
      </c>
    </row>
    <row r="2757" spans="1:8" x14ac:dyDescent="0.3">
      <c r="A2757" s="1" t="s">
        <v>372</v>
      </c>
      <c r="B2757" t="s">
        <v>373</v>
      </c>
      <c r="C2757">
        <v>2007</v>
      </c>
      <c r="D2757">
        <v>0</v>
      </c>
      <c r="E2757">
        <v>0</v>
      </c>
      <c r="F2757">
        <v>0</v>
      </c>
      <c r="G2757">
        <v>0</v>
      </c>
      <c r="H2757" t="str">
        <f t="shared" si="43"/>
        <v/>
      </c>
    </row>
    <row r="2758" spans="1:8" x14ac:dyDescent="0.3">
      <c r="A2758" s="1" t="s">
        <v>374</v>
      </c>
      <c r="B2758" t="s">
        <v>375</v>
      </c>
      <c r="C2758">
        <v>2007</v>
      </c>
      <c r="D2758">
        <v>184843007</v>
      </c>
      <c r="E2758">
        <v>88.67</v>
      </c>
      <c r="F2758">
        <v>0</v>
      </c>
      <c r="G2758">
        <v>0.77320199999999994</v>
      </c>
      <c r="H2758">
        <f t="shared" si="43"/>
        <v>239061729.01777285</v>
      </c>
    </row>
    <row r="2759" spans="1:8" x14ac:dyDescent="0.3">
      <c r="A2759" s="1" t="s">
        <v>376</v>
      </c>
      <c r="B2759" t="s">
        <v>377</v>
      </c>
      <c r="C2759">
        <v>2007</v>
      </c>
      <c r="D2759">
        <v>507472350</v>
      </c>
      <c r="E2759">
        <v>90.9</v>
      </c>
      <c r="F2759">
        <v>0</v>
      </c>
      <c r="G2759">
        <v>2</v>
      </c>
      <c r="H2759">
        <f t="shared" si="43"/>
        <v>253736175</v>
      </c>
    </row>
    <row r="2760" spans="1:8" x14ac:dyDescent="0.3">
      <c r="A2760" s="1" t="s">
        <v>378</v>
      </c>
      <c r="B2760" t="s">
        <v>379</v>
      </c>
      <c r="C2760">
        <v>2007</v>
      </c>
      <c r="D2760">
        <v>1124965496</v>
      </c>
      <c r="E2760">
        <v>44.95</v>
      </c>
      <c r="F2760">
        <v>803546780</v>
      </c>
      <c r="G2760">
        <v>1.4</v>
      </c>
      <c r="H2760">
        <f t="shared" si="43"/>
        <v>803546782.85714293</v>
      </c>
    </row>
    <row r="2761" spans="1:8" x14ac:dyDescent="0.3">
      <c r="A2761" s="1" t="s">
        <v>380</v>
      </c>
      <c r="B2761" t="s">
        <v>381</v>
      </c>
      <c r="C2761">
        <v>2007</v>
      </c>
      <c r="D2761">
        <v>1112288000</v>
      </c>
      <c r="E2761">
        <v>56.9</v>
      </c>
      <c r="F2761">
        <v>0</v>
      </c>
      <c r="G2761">
        <v>0.83153125000000006</v>
      </c>
      <c r="H2761">
        <f t="shared" si="43"/>
        <v>1337638242.6998384</v>
      </c>
    </row>
    <row r="2762" spans="1:8" x14ac:dyDescent="0.3">
      <c r="A2762" s="1" t="s">
        <v>382</v>
      </c>
      <c r="B2762" t="s">
        <v>383</v>
      </c>
      <c r="C2762">
        <v>2007</v>
      </c>
      <c r="D2762">
        <v>189463400</v>
      </c>
      <c r="E2762">
        <v>70.77</v>
      </c>
      <c r="F2762">
        <v>0</v>
      </c>
      <c r="G2762">
        <v>1.25</v>
      </c>
      <c r="H2762">
        <f t="shared" si="43"/>
        <v>151570720</v>
      </c>
    </row>
    <row r="2763" spans="1:8" x14ac:dyDescent="0.3">
      <c r="A2763" s="1" t="s">
        <v>384</v>
      </c>
      <c r="B2763" t="s">
        <v>385</v>
      </c>
      <c r="C2763">
        <v>2007</v>
      </c>
      <c r="D2763">
        <v>0</v>
      </c>
      <c r="E2763">
        <v>0</v>
      </c>
      <c r="F2763">
        <v>0</v>
      </c>
      <c r="G2763">
        <v>0</v>
      </c>
      <c r="H2763" t="str">
        <f t="shared" si="43"/>
        <v/>
      </c>
    </row>
    <row r="2764" spans="1:8" x14ac:dyDescent="0.3">
      <c r="A2764" s="1" t="s">
        <v>386</v>
      </c>
      <c r="B2764" t="s">
        <v>387</v>
      </c>
      <c r="C2764">
        <v>2007</v>
      </c>
      <c r="D2764">
        <v>3332000000</v>
      </c>
      <c r="E2764">
        <v>88.41</v>
      </c>
      <c r="F2764">
        <v>0</v>
      </c>
      <c r="G2764">
        <v>3.4</v>
      </c>
      <c r="H2764">
        <f t="shared" si="43"/>
        <v>980000000</v>
      </c>
    </row>
    <row r="2765" spans="1:8" x14ac:dyDescent="0.3">
      <c r="A2765" s="1" t="s">
        <v>388</v>
      </c>
      <c r="B2765" t="s">
        <v>389</v>
      </c>
      <c r="C2765">
        <v>2007</v>
      </c>
      <c r="D2765">
        <v>1117221678</v>
      </c>
      <c r="E2765">
        <v>77.02</v>
      </c>
      <c r="F2765">
        <v>111722170</v>
      </c>
      <c r="G2765">
        <v>5</v>
      </c>
      <c r="H2765">
        <f t="shared" si="43"/>
        <v>223444335.59999999</v>
      </c>
    </row>
    <row r="2766" spans="1:8" x14ac:dyDescent="0.3">
      <c r="A2766" s="1" t="s">
        <v>390</v>
      </c>
      <c r="B2766" t="s">
        <v>391</v>
      </c>
      <c r="C2766">
        <v>2007</v>
      </c>
      <c r="D2766">
        <v>93257522</v>
      </c>
      <c r="E2766">
        <v>80.900000000000006</v>
      </c>
      <c r="F2766">
        <v>0</v>
      </c>
      <c r="G2766">
        <v>0.73</v>
      </c>
      <c r="H2766">
        <f t="shared" si="43"/>
        <v>127750030.1369863</v>
      </c>
    </row>
    <row r="2767" spans="1:8" x14ac:dyDescent="0.3">
      <c r="A2767" s="1" t="s">
        <v>392</v>
      </c>
      <c r="B2767" t="s">
        <v>393</v>
      </c>
      <c r="C2767">
        <v>2007</v>
      </c>
      <c r="D2767">
        <v>21282480</v>
      </c>
      <c r="E2767">
        <v>8.8699999999999992</v>
      </c>
      <c r="F2767">
        <v>189180000</v>
      </c>
      <c r="G2767">
        <v>0.18</v>
      </c>
      <c r="H2767">
        <f t="shared" si="43"/>
        <v>118236000</v>
      </c>
    </row>
    <row r="2768" spans="1:8" x14ac:dyDescent="0.3">
      <c r="A2768" s="1" t="s">
        <v>394</v>
      </c>
      <c r="B2768" t="s">
        <v>395</v>
      </c>
      <c r="C2768">
        <v>2007</v>
      </c>
      <c r="D2768">
        <v>319997704</v>
      </c>
      <c r="E2768">
        <v>51.28</v>
      </c>
      <c r="F2768">
        <v>20011480</v>
      </c>
      <c r="G2768">
        <v>2</v>
      </c>
      <c r="H2768">
        <f t="shared" si="43"/>
        <v>159998852</v>
      </c>
    </row>
    <row r="2769" spans="1:8" x14ac:dyDescent="0.3">
      <c r="A2769" s="1" t="s">
        <v>396</v>
      </c>
      <c r="B2769" t="s">
        <v>397</v>
      </c>
      <c r="C2769">
        <v>2007</v>
      </c>
      <c r="D2769">
        <v>15640000</v>
      </c>
      <c r="E2769">
        <v>45.2</v>
      </c>
      <c r="F2769">
        <v>18360000</v>
      </c>
      <c r="G2769">
        <v>0.23</v>
      </c>
      <c r="H2769">
        <f t="shared" si="43"/>
        <v>68000000</v>
      </c>
    </row>
    <row r="2770" spans="1:8" x14ac:dyDescent="0.3">
      <c r="A2770" s="1" t="s">
        <v>398</v>
      </c>
      <c r="B2770" t="s">
        <v>399</v>
      </c>
      <c r="C2770">
        <v>2007</v>
      </c>
      <c r="D2770">
        <v>273577109</v>
      </c>
      <c r="E2770">
        <v>84.81</v>
      </c>
      <c r="F2770">
        <v>0</v>
      </c>
      <c r="G2770">
        <v>1.6</v>
      </c>
      <c r="H2770">
        <f t="shared" si="43"/>
        <v>170985693.125</v>
      </c>
    </row>
    <row r="2771" spans="1:8" x14ac:dyDescent="0.3">
      <c r="A2771" s="1" t="s">
        <v>400</v>
      </c>
      <c r="B2771" t="s">
        <v>401</v>
      </c>
      <c r="C2771">
        <v>2007</v>
      </c>
      <c r="D2771">
        <v>37436818</v>
      </c>
      <c r="E2771">
        <v>96.08</v>
      </c>
      <c r="F2771">
        <v>0</v>
      </c>
      <c r="G2771">
        <v>0.7</v>
      </c>
      <c r="H2771">
        <f t="shared" si="43"/>
        <v>53481168.571428575</v>
      </c>
    </row>
    <row r="2772" spans="1:8" x14ac:dyDescent="0.3">
      <c r="A2772" s="1" t="s">
        <v>402</v>
      </c>
      <c r="B2772" t="s">
        <v>403</v>
      </c>
      <c r="C2772">
        <v>2007</v>
      </c>
      <c r="D2772">
        <v>26474054</v>
      </c>
      <c r="E2772">
        <v>43.45</v>
      </c>
      <c r="F2772">
        <v>0</v>
      </c>
      <c r="G2772">
        <v>0.25</v>
      </c>
      <c r="H2772">
        <f t="shared" si="43"/>
        <v>105896216</v>
      </c>
    </row>
    <row r="2773" spans="1:8" x14ac:dyDescent="0.3">
      <c r="A2773" s="1" t="s">
        <v>404</v>
      </c>
      <c r="B2773" t="s">
        <v>405</v>
      </c>
      <c r="C2773">
        <v>2007</v>
      </c>
      <c r="D2773">
        <v>21221979</v>
      </c>
      <c r="E2773">
        <v>97.54</v>
      </c>
      <c r="F2773">
        <v>0</v>
      </c>
      <c r="G2773">
        <v>0.5</v>
      </c>
      <c r="H2773">
        <f t="shared" si="43"/>
        <v>42443958</v>
      </c>
    </row>
    <row r="2774" spans="1:8" x14ac:dyDescent="0.3">
      <c r="A2774" s="1" t="s">
        <v>406</v>
      </c>
      <c r="B2774" t="s">
        <v>407</v>
      </c>
      <c r="C2774">
        <v>2007</v>
      </c>
      <c r="D2774">
        <v>332283200</v>
      </c>
      <c r="E2774">
        <v>82.55</v>
      </c>
      <c r="F2774">
        <v>0</v>
      </c>
      <c r="G2774">
        <v>4</v>
      </c>
      <c r="H2774">
        <f t="shared" si="43"/>
        <v>83070800</v>
      </c>
    </row>
    <row r="2775" spans="1:8" x14ac:dyDescent="0.3">
      <c r="A2775" s="1" t="s">
        <v>408</v>
      </c>
      <c r="B2775" t="s">
        <v>409</v>
      </c>
      <c r="C2775">
        <v>2007</v>
      </c>
      <c r="D2775">
        <v>68745430</v>
      </c>
      <c r="E2775">
        <v>85.26</v>
      </c>
      <c r="F2775">
        <v>0</v>
      </c>
      <c r="G2775">
        <v>0.64319477999999997</v>
      </c>
      <c r="H2775">
        <f t="shared" si="43"/>
        <v>106881200.12416768</v>
      </c>
    </row>
    <row r="2776" spans="1:8" x14ac:dyDescent="0.3">
      <c r="A2776" s="1" t="s">
        <v>410</v>
      </c>
      <c r="B2776" t="s">
        <v>411</v>
      </c>
      <c r="C2776">
        <v>2007</v>
      </c>
      <c r="D2776">
        <v>35880000</v>
      </c>
      <c r="E2776">
        <v>40.03</v>
      </c>
      <c r="F2776">
        <v>35880000</v>
      </c>
      <c r="G2776">
        <v>0.4</v>
      </c>
      <c r="H2776">
        <f t="shared" si="43"/>
        <v>89700000</v>
      </c>
    </row>
    <row r="2777" spans="1:8" x14ac:dyDescent="0.3">
      <c r="A2777" s="1" t="s">
        <v>412</v>
      </c>
      <c r="B2777" t="s">
        <v>413</v>
      </c>
      <c r="C2777">
        <v>2007</v>
      </c>
      <c r="D2777">
        <v>186501500</v>
      </c>
      <c r="E2777">
        <v>33.29</v>
      </c>
      <c r="F2777">
        <v>37300300</v>
      </c>
      <c r="G2777">
        <v>1</v>
      </c>
      <c r="H2777">
        <f t="shared" si="43"/>
        <v>186501500</v>
      </c>
    </row>
    <row r="2778" spans="1:8" x14ac:dyDescent="0.3">
      <c r="A2778" s="1" t="s">
        <v>414</v>
      </c>
      <c r="B2778" t="s">
        <v>415</v>
      </c>
      <c r="C2778">
        <v>2007</v>
      </c>
      <c r="D2778">
        <v>139047750</v>
      </c>
      <c r="E2778">
        <v>295.91000000000003</v>
      </c>
      <c r="F2778">
        <v>0</v>
      </c>
      <c r="G2778">
        <v>0.5</v>
      </c>
      <c r="H2778">
        <f t="shared" si="43"/>
        <v>278095500</v>
      </c>
    </row>
    <row r="2779" spans="1:8" x14ac:dyDescent="0.3">
      <c r="A2779" s="1" t="s">
        <v>416</v>
      </c>
      <c r="B2779" t="s">
        <v>417</v>
      </c>
      <c r="C2779">
        <v>2007</v>
      </c>
      <c r="D2779">
        <v>84558351</v>
      </c>
      <c r="E2779">
        <v>64.94</v>
      </c>
      <c r="F2779">
        <v>30416670</v>
      </c>
      <c r="G2779">
        <v>2.78</v>
      </c>
      <c r="H2779">
        <f t="shared" si="43"/>
        <v>30416673.021582738</v>
      </c>
    </row>
    <row r="2780" spans="1:8" x14ac:dyDescent="0.3">
      <c r="A2780" s="1" t="s">
        <v>418</v>
      </c>
      <c r="B2780" t="s">
        <v>419</v>
      </c>
      <c r="C2780">
        <v>2007</v>
      </c>
      <c r="D2780">
        <v>10091063</v>
      </c>
      <c r="E2780">
        <v>11.93</v>
      </c>
      <c r="F2780">
        <v>50455320</v>
      </c>
      <c r="G2780">
        <v>0.2</v>
      </c>
      <c r="H2780">
        <f t="shared" si="43"/>
        <v>50455315</v>
      </c>
    </row>
    <row r="2781" spans="1:8" x14ac:dyDescent="0.3">
      <c r="A2781" s="1" t="s">
        <v>420</v>
      </c>
      <c r="B2781" t="s">
        <v>421</v>
      </c>
      <c r="C2781">
        <v>2007</v>
      </c>
      <c r="D2781">
        <v>0</v>
      </c>
      <c r="E2781">
        <v>0</v>
      </c>
      <c r="F2781">
        <v>0</v>
      </c>
      <c r="G2781">
        <v>0</v>
      </c>
      <c r="H2781" t="str">
        <f t="shared" si="43"/>
        <v/>
      </c>
    </row>
    <row r="2782" spans="1:8" x14ac:dyDescent="0.3">
      <c r="A2782" s="1" t="s">
        <v>2710</v>
      </c>
      <c r="B2782" t="s">
        <v>2711</v>
      </c>
      <c r="C2782">
        <v>2007</v>
      </c>
      <c r="D2782">
        <v>360900000</v>
      </c>
      <c r="E2782">
        <v>74.91</v>
      </c>
      <c r="F2782">
        <v>0</v>
      </c>
      <c r="G2782">
        <v>3</v>
      </c>
      <c r="H2782">
        <f t="shared" si="43"/>
        <v>120300000</v>
      </c>
    </row>
    <row r="2783" spans="1:8" x14ac:dyDescent="0.3">
      <c r="A2783" s="1" t="s">
        <v>422</v>
      </c>
      <c r="B2783" t="s">
        <v>423</v>
      </c>
      <c r="C2783">
        <v>2007</v>
      </c>
      <c r="D2783">
        <v>81840000</v>
      </c>
      <c r="E2783">
        <v>80.78</v>
      </c>
      <c r="F2783">
        <v>20460000</v>
      </c>
      <c r="G2783">
        <v>2</v>
      </c>
      <c r="H2783">
        <f t="shared" si="43"/>
        <v>40920000</v>
      </c>
    </row>
    <row r="2784" spans="1:8" x14ac:dyDescent="0.3">
      <c r="A2784" s="1" t="s">
        <v>424</v>
      </c>
      <c r="B2784" t="s">
        <v>425</v>
      </c>
      <c r="C2784">
        <v>2007</v>
      </c>
      <c r="D2784">
        <v>32847200</v>
      </c>
      <c r="E2784">
        <v>87.24</v>
      </c>
      <c r="F2784">
        <v>0</v>
      </c>
      <c r="G2784">
        <v>1.52</v>
      </c>
      <c r="H2784">
        <f t="shared" si="43"/>
        <v>21610000</v>
      </c>
    </row>
    <row r="2785" spans="1:8" x14ac:dyDescent="0.3">
      <c r="A2785" s="1" t="s">
        <v>426</v>
      </c>
      <c r="B2785" t="s">
        <v>427</v>
      </c>
      <c r="C2785">
        <v>2007</v>
      </c>
      <c r="D2785">
        <v>0</v>
      </c>
      <c r="E2785">
        <v>0</v>
      </c>
      <c r="F2785">
        <v>0</v>
      </c>
      <c r="G2785">
        <v>0</v>
      </c>
      <c r="H2785" t="str">
        <f t="shared" si="43"/>
        <v/>
      </c>
    </row>
    <row r="2786" spans="1:8" x14ac:dyDescent="0.3">
      <c r="A2786" s="1" t="s">
        <v>428</v>
      </c>
      <c r="B2786" t="s">
        <v>429</v>
      </c>
      <c r="C2786">
        <v>2007</v>
      </c>
      <c r="D2786">
        <v>45249540</v>
      </c>
      <c r="E2786">
        <v>73.930000000000007</v>
      </c>
      <c r="F2786">
        <v>3078200</v>
      </c>
      <c r="G2786">
        <v>1.4538471900000001</v>
      </c>
      <c r="H2786">
        <f t="shared" si="43"/>
        <v>31124000.040196795</v>
      </c>
    </row>
    <row r="2787" spans="1:8" x14ac:dyDescent="0.3">
      <c r="A2787" s="1" t="s">
        <v>430</v>
      </c>
      <c r="B2787" t="s">
        <v>431</v>
      </c>
      <c r="C2787">
        <v>2007</v>
      </c>
      <c r="D2787">
        <v>302922430</v>
      </c>
      <c r="E2787">
        <v>17.97</v>
      </c>
      <c r="F2787">
        <v>908767290</v>
      </c>
      <c r="G2787">
        <v>1.9877450000000001</v>
      </c>
      <c r="H2787">
        <f t="shared" si="43"/>
        <v>152395015.45721406</v>
      </c>
    </row>
    <row r="2788" spans="1:8" x14ac:dyDescent="0.3">
      <c r="A2788" s="1" t="s">
        <v>432</v>
      </c>
      <c r="B2788" t="s">
        <v>433</v>
      </c>
      <c r="C2788">
        <v>2007</v>
      </c>
      <c r="D2788">
        <v>22932336</v>
      </c>
      <c r="E2788">
        <v>35.24</v>
      </c>
      <c r="F2788">
        <v>28665420</v>
      </c>
      <c r="G2788">
        <v>0.4</v>
      </c>
      <c r="H2788">
        <f t="shared" si="43"/>
        <v>57330840</v>
      </c>
    </row>
    <row r="2789" spans="1:8" x14ac:dyDescent="0.3">
      <c r="A2789" s="1" t="s">
        <v>434</v>
      </c>
      <c r="B2789" t="s">
        <v>435</v>
      </c>
      <c r="C2789">
        <v>2007</v>
      </c>
      <c r="D2789">
        <v>98800000</v>
      </c>
      <c r="E2789">
        <v>86.41</v>
      </c>
      <c r="F2789">
        <v>0</v>
      </c>
      <c r="G2789">
        <v>3.8</v>
      </c>
      <c r="H2789">
        <f t="shared" si="43"/>
        <v>26000000</v>
      </c>
    </row>
    <row r="2790" spans="1:8" x14ac:dyDescent="0.3">
      <c r="A2790" s="1" t="s">
        <v>2582</v>
      </c>
      <c r="B2790" t="s">
        <v>2583</v>
      </c>
      <c r="C2790">
        <v>2007</v>
      </c>
      <c r="D2790">
        <v>10396000</v>
      </c>
      <c r="E2790">
        <v>48.41</v>
      </c>
      <c r="F2790">
        <v>0</v>
      </c>
      <c r="G2790">
        <v>1</v>
      </c>
      <c r="H2790">
        <f t="shared" si="43"/>
        <v>10396000</v>
      </c>
    </row>
    <row r="2791" spans="1:8" x14ac:dyDescent="0.3">
      <c r="A2791" s="1" t="s">
        <v>438</v>
      </c>
      <c r="B2791" t="s">
        <v>439</v>
      </c>
      <c r="C2791">
        <v>2007</v>
      </c>
      <c r="D2791">
        <v>26998400</v>
      </c>
      <c r="E2791">
        <v>56.35</v>
      </c>
      <c r="F2791">
        <v>26998400</v>
      </c>
      <c r="G2791">
        <v>1</v>
      </c>
      <c r="H2791">
        <f t="shared" si="43"/>
        <v>26998400</v>
      </c>
    </row>
    <row r="2792" spans="1:8" x14ac:dyDescent="0.3">
      <c r="A2792" s="1" t="s">
        <v>2584</v>
      </c>
      <c r="B2792" t="s">
        <v>2585</v>
      </c>
      <c r="C2792">
        <v>2007</v>
      </c>
      <c r="D2792">
        <v>38046660</v>
      </c>
      <c r="E2792">
        <v>76.62</v>
      </c>
      <c r="F2792">
        <v>0</v>
      </c>
      <c r="G2792">
        <v>1.96</v>
      </c>
      <c r="H2792">
        <f t="shared" si="43"/>
        <v>19411561.224489797</v>
      </c>
    </row>
    <row r="2793" spans="1:8" x14ac:dyDescent="0.3">
      <c r="A2793" s="1" t="s">
        <v>442</v>
      </c>
      <c r="B2793" t="s">
        <v>443</v>
      </c>
      <c r="C2793">
        <v>2007</v>
      </c>
      <c r="D2793">
        <v>722230402</v>
      </c>
      <c r="E2793">
        <v>21.76</v>
      </c>
      <c r="F2793">
        <v>1444460800</v>
      </c>
      <c r="G2793">
        <v>0.4</v>
      </c>
      <c r="H2793">
        <f t="shared" si="43"/>
        <v>1805576005</v>
      </c>
    </row>
    <row r="2794" spans="1:8" x14ac:dyDescent="0.3">
      <c r="A2794" s="1" t="s">
        <v>444</v>
      </c>
      <c r="B2794" t="s">
        <v>445</v>
      </c>
      <c r="C2794">
        <v>2007</v>
      </c>
      <c r="D2794">
        <v>0</v>
      </c>
      <c r="E2794">
        <v>0</v>
      </c>
      <c r="F2794">
        <v>0</v>
      </c>
      <c r="G2794">
        <v>0</v>
      </c>
      <c r="H2794" t="str">
        <f t="shared" si="43"/>
        <v/>
      </c>
    </row>
    <row r="2795" spans="1:8" x14ac:dyDescent="0.3">
      <c r="A2795" s="1" t="s">
        <v>446</v>
      </c>
      <c r="B2795" t="s">
        <v>447</v>
      </c>
      <c r="C2795">
        <v>2007</v>
      </c>
      <c r="D2795">
        <v>101797235</v>
      </c>
      <c r="E2795">
        <v>17.39</v>
      </c>
      <c r="F2795">
        <v>169662060</v>
      </c>
      <c r="G2795">
        <v>0.3</v>
      </c>
      <c r="H2795">
        <f t="shared" si="43"/>
        <v>339324116.66666669</v>
      </c>
    </row>
    <row r="2796" spans="1:8" x14ac:dyDescent="0.3">
      <c r="A2796" s="1" t="s">
        <v>448</v>
      </c>
      <c r="B2796" t="s">
        <v>449</v>
      </c>
      <c r="C2796">
        <v>2007</v>
      </c>
      <c r="D2796">
        <v>0</v>
      </c>
      <c r="E2796">
        <v>0</v>
      </c>
      <c r="F2796">
        <v>0</v>
      </c>
      <c r="G2796">
        <v>0</v>
      </c>
      <c r="H2796" t="str">
        <f t="shared" si="43"/>
        <v/>
      </c>
    </row>
    <row r="2797" spans="1:8" x14ac:dyDescent="0.3">
      <c r="A2797" s="1" t="s">
        <v>450</v>
      </c>
      <c r="B2797" t="s">
        <v>451</v>
      </c>
      <c r="C2797">
        <v>2007</v>
      </c>
      <c r="D2797">
        <v>81225000</v>
      </c>
      <c r="E2797">
        <v>57.8</v>
      </c>
      <c r="F2797">
        <v>162450000</v>
      </c>
      <c r="G2797">
        <v>1</v>
      </c>
      <c r="H2797">
        <f t="shared" si="43"/>
        <v>81225000</v>
      </c>
    </row>
    <row r="2798" spans="1:8" x14ac:dyDescent="0.3">
      <c r="A2798" s="1" t="s">
        <v>452</v>
      </c>
      <c r="B2798" t="s">
        <v>453</v>
      </c>
      <c r="C2798">
        <v>2007</v>
      </c>
      <c r="D2798">
        <v>16684250</v>
      </c>
      <c r="E2798">
        <v>19.579999999999998</v>
      </c>
      <c r="F2798">
        <v>25026390</v>
      </c>
      <c r="G2798">
        <v>0.1</v>
      </c>
      <c r="H2798">
        <f t="shared" si="43"/>
        <v>166842500</v>
      </c>
    </row>
    <row r="2799" spans="1:8" x14ac:dyDescent="0.3">
      <c r="A2799" s="1" t="s">
        <v>454</v>
      </c>
      <c r="B2799" t="s">
        <v>455</v>
      </c>
      <c r="C2799">
        <v>2007</v>
      </c>
      <c r="D2799">
        <v>0</v>
      </c>
      <c r="E2799">
        <v>0</v>
      </c>
      <c r="F2799">
        <v>0</v>
      </c>
      <c r="G2799">
        <v>0</v>
      </c>
      <c r="H2799" t="str">
        <f t="shared" si="43"/>
        <v/>
      </c>
    </row>
    <row r="2800" spans="1:8" x14ac:dyDescent="0.3">
      <c r="A2800" s="1" t="s">
        <v>2712</v>
      </c>
      <c r="B2800" t="s">
        <v>2713</v>
      </c>
      <c r="C2800">
        <v>2007</v>
      </c>
      <c r="D2800">
        <v>35607920</v>
      </c>
      <c r="E2800">
        <v>43.38</v>
      </c>
      <c r="F2800">
        <v>35607910</v>
      </c>
      <c r="G2800">
        <v>1.05</v>
      </c>
      <c r="H2800">
        <f t="shared" si="43"/>
        <v>33912304.761904761</v>
      </c>
    </row>
    <row r="2801" spans="1:8" x14ac:dyDescent="0.3">
      <c r="A2801" s="1" t="s">
        <v>456</v>
      </c>
      <c r="B2801" t="s">
        <v>457</v>
      </c>
      <c r="C2801">
        <v>2007</v>
      </c>
      <c r="D2801">
        <v>7350000</v>
      </c>
      <c r="E2801">
        <v>24.16</v>
      </c>
      <c r="F2801">
        <v>0</v>
      </c>
      <c r="G2801">
        <v>0.2</v>
      </c>
      <c r="H2801">
        <f t="shared" si="43"/>
        <v>36750000</v>
      </c>
    </row>
    <row r="2802" spans="1:8" x14ac:dyDescent="0.3">
      <c r="A2802" s="1" t="s">
        <v>458</v>
      </c>
      <c r="B2802" t="s">
        <v>459</v>
      </c>
      <c r="C2802">
        <v>2007</v>
      </c>
      <c r="D2802">
        <v>108937290</v>
      </c>
      <c r="E2802">
        <v>25.54</v>
      </c>
      <c r="F2802">
        <v>152512210</v>
      </c>
      <c r="G2802">
        <v>0.50417199999999995</v>
      </c>
      <c r="H2802">
        <f t="shared" si="43"/>
        <v>216071677.91944021</v>
      </c>
    </row>
    <row r="2803" spans="1:8" x14ac:dyDescent="0.3">
      <c r="A2803" s="1" t="s">
        <v>460</v>
      </c>
      <c r="B2803" t="s">
        <v>461</v>
      </c>
      <c r="C2803">
        <v>2007</v>
      </c>
      <c r="D2803">
        <v>0</v>
      </c>
      <c r="E2803">
        <v>0</v>
      </c>
      <c r="F2803">
        <v>0</v>
      </c>
      <c r="G2803">
        <v>0</v>
      </c>
      <c r="H2803" t="str">
        <f t="shared" si="43"/>
        <v/>
      </c>
    </row>
    <row r="2804" spans="1:8" x14ac:dyDescent="0.3">
      <c r="A2804" s="1" t="s">
        <v>462</v>
      </c>
      <c r="B2804" t="s">
        <v>463</v>
      </c>
      <c r="C2804">
        <v>2007</v>
      </c>
      <c r="D2804">
        <v>0</v>
      </c>
      <c r="E2804">
        <v>0</v>
      </c>
      <c r="F2804">
        <v>0</v>
      </c>
      <c r="G2804">
        <v>0</v>
      </c>
      <c r="H2804" t="str">
        <f t="shared" si="43"/>
        <v/>
      </c>
    </row>
    <row r="2805" spans="1:8" x14ac:dyDescent="0.3">
      <c r="A2805" s="1" t="s">
        <v>464</v>
      </c>
      <c r="B2805" t="s">
        <v>465</v>
      </c>
      <c r="C2805">
        <v>2007</v>
      </c>
      <c r="D2805">
        <v>424489139</v>
      </c>
      <c r="E2805">
        <v>70.19</v>
      </c>
      <c r="F2805">
        <v>0</v>
      </c>
      <c r="G2805">
        <v>0.4</v>
      </c>
      <c r="H2805">
        <f t="shared" si="43"/>
        <v>1061222847.5</v>
      </c>
    </row>
    <row r="2806" spans="1:8" x14ac:dyDescent="0.3">
      <c r="A2806" s="1" t="s">
        <v>466</v>
      </c>
      <c r="B2806" t="s">
        <v>467</v>
      </c>
      <c r="C2806">
        <v>2007</v>
      </c>
      <c r="D2806">
        <v>658284124</v>
      </c>
      <c r="E2806">
        <v>77.75</v>
      </c>
      <c r="F2806">
        <v>0</v>
      </c>
      <c r="G2806">
        <v>1.1000000000000001</v>
      </c>
      <c r="H2806">
        <f t="shared" si="43"/>
        <v>598440112.72727263</v>
      </c>
    </row>
    <row r="2807" spans="1:8" x14ac:dyDescent="0.3">
      <c r="A2807" s="1" t="s">
        <v>468</v>
      </c>
      <c r="B2807" t="s">
        <v>469</v>
      </c>
      <c r="C2807">
        <v>2007</v>
      </c>
      <c r="D2807">
        <v>0</v>
      </c>
      <c r="E2807">
        <v>0</v>
      </c>
      <c r="F2807">
        <v>0</v>
      </c>
      <c r="G2807">
        <v>0</v>
      </c>
      <c r="H2807" t="str">
        <f t="shared" si="43"/>
        <v/>
      </c>
    </row>
    <row r="2808" spans="1:8" x14ac:dyDescent="0.3">
      <c r="A2808" s="1" t="s">
        <v>470</v>
      </c>
      <c r="B2808" t="s">
        <v>471</v>
      </c>
      <c r="C2808">
        <v>2007</v>
      </c>
      <c r="D2808">
        <v>628925024</v>
      </c>
      <c r="E2808">
        <v>57.01</v>
      </c>
      <c r="F2808">
        <v>314462510</v>
      </c>
      <c r="G2808">
        <v>0.4</v>
      </c>
      <c r="H2808">
        <f t="shared" si="43"/>
        <v>1572312560</v>
      </c>
    </row>
    <row r="2809" spans="1:8" x14ac:dyDescent="0.3">
      <c r="A2809" s="1" t="s">
        <v>472</v>
      </c>
      <c r="B2809" t="s">
        <v>473</v>
      </c>
      <c r="C2809">
        <v>2007</v>
      </c>
      <c r="D2809">
        <v>0</v>
      </c>
      <c r="E2809">
        <v>0</v>
      </c>
      <c r="F2809">
        <v>263703000</v>
      </c>
      <c r="G2809">
        <v>0</v>
      </c>
      <c r="H2809" t="str">
        <f t="shared" si="43"/>
        <v/>
      </c>
    </row>
    <row r="2810" spans="1:8" x14ac:dyDescent="0.3">
      <c r="A2810" s="1" t="s">
        <v>474</v>
      </c>
      <c r="B2810" t="s">
        <v>475</v>
      </c>
      <c r="C2810">
        <v>2007</v>
      </c>
      <c r="D2810">
        <v>40237746561</v>
      </c>
      <c r="E2810">
        <v>78.489999999999995</v>
      </c>
      <c r="F2810">
        <v>3460587300</v>
      </c>
      <c r="G2810">
        <v>3.5</v>
      </c>
      <c r="H2810">
        <f t="shared" si="43"/>
        <v>11496499017.428572</v>
      </c>
    </row>
    <row r="2811" spans="1:8" x14ac:dyDescent="0.3">
      <c r="A2811" s="1" t="s">
        <v>476</v>
      </c>
      <c r="B2811" t="s">
        <v>477</v>
      </c>
      <c r="C2811">
        <v>2007</v>
      </c>
      <c r="D2811">
        <v>3019246093</v>
      </c>
      <c r="E2811">
        <v>68.83</v>
      </c>
      <c r="F2811">
        <v>0</v>
      </c>
      <c r="G2811">
        <v>3.2</v>
      </c>
      <c r="H2811">
        <f t="shared" si="43"/>
        <v>943514404.0625</v>
      </c>
    </row>
    <row r="2812" spans="1:8" x14ac:dyDescent="0.3">
      <c r="A2812" s="1" t="s">
        <v>478</v>
      </c>
      <c r="B2812" t="s">
        <v>479</v>
      </c>
      <c r="C2812">
        <v>2007</v>
      </c>
      <c r="D2812">
        <v>0</v>
      </c>
      <c r="E2812">
        <v>0</v>
      </c>
      <c r="F2812">
        <v>0</v>
      </c>
      <c r="G2812">
        <v>0</v>
      </c>
      <c r="H2812" t="str">
        <f t="shared" si="43"/>
        <v/>
      </c>
    </row>
    <row r="2813" spans="1:8" x14ac:dyDescent="0.3">
      <c r="A2813" s="1" t="s">
        <v>480</v>
      </c>
      <c r="B2813" t="s">
        <v>481</v>
      </c>
      <c r="C2813">
        <v>2007</v>
      </c>
      <c r="D2813">
        <v>0</v>
      </c>
      <c r="E2813">
        <v>0</v>
      </c>
      <c r="F2813">
        <v>0</v>
      </c>
      <c r="G2813">
        <v>0</v>
      </c>
      <c r="H2813" t="str">
        <f t="shared" si="43"/>
        <v/>
      </c>
    </row>
    <row r="2814" spans="1:8" x14ac:dyDescent="0.3">
      <c r="A2814" s="1" t="s">
        <v>482</v>
      </c>
      <c r="B2814" t="s">
        <v>483</v>
      </c>
      <c r="C2814">
        <v>2007</v>
      </c>
      <c r="D2814">
        <v>323659949</v>
      </c>
      <c r="E2814">
        <v>73.010000000000005</v>
      </c>
      <c r="F2814">
        <v>0</v>
      </c>
      <c r="G2814">
        <v>0.9</v>
      </c>
      <c r="H2814">
        <f t="shared" si="43"/>
        <v>359622165.55555552</v>
      </c>
    </row>
    <row r="2815" spans="1:8" x14ac:dyDescent="0.3">
      <c r="A2815" s="1" t="s">
        <v>484</v>
      </c>
      <c r="B2815" t="s">
        <v>485</v>
      </c>
      <c r="C2815">
        <v>2007</v>
      </c>
      <c r="D2815">
        <v>166192233</v>
      </c>
      <c r="E2815">
        <v>37.35</v>
      </c>
      <c r="F2815">
        <v>221589650</v>
      </c>
      <c r="G2815">
        <v>0.3</v>
      </c>
      <c r="H2815">
        <f t="shared" si="43"/>
        <v>553974110</v>
      </c>
    </row>
    <row r="2816" spans="1:8" x14ac:dyDescent="0.3">
      <c r="A2816" s="1" t="s">
        <v>486</v>
      </c>
      <c r="B2816" t="s">
        <v>487</v>
      </c>
      <c r="C2816">
        <v>2007</v>
      </c>
      <c r="D2816">
        <v>143887000</v>
      </c>
      <c r="E2816">
        <v>91.46</v>
      </c>
      <c r="F2816">
        <v>0</v>
      </c>
      <c r="G2816">
        <v>0.5</v>
      </c>
      <c r="H2816">
        <f t="shared" si="43"/>
        <v>287774000</v>
      </c>
    </row>
    <row r="2817" spans="1:8" x14ac:dyDescent="0.3">
      <c r="A2817" s="1" t="s">
        <v>488</v>
      </c>
      <c r="B2817" t="s">
        <v>489</v>
      </c>
      <c r="C2817">
        <v>2007</v>
      </c>
      <c r="D2817">
        <v>193084588</v>
      </c>
      <c r="E2817">
        <v>73.760000000000005</v>
      </c>
      <c r="F2817">
        <v>0</v>
      </c>
      <c r="G2817">
        <v>1.2</v>
      </c>
      <c r="H2817">
        <f t="shared" si="43"/>
        <v>160903823.33333334</v>
      </c>
    </row>
    <row r="2818" spans="1:8" x14ac:dyDescent="0.3">
      <c r="A2818" s="1" t="s">
        <v>490</v>
      </c>
      <c r="B2818" t="s">
        <v>491</v>
      </c>
      <c r="C2818">
        <v>2007</v>
      </c>
      <c r="D2818">
        <v>2273689997</v>
      </c>
      <c r="E2818">
        <v>84.68</v>
      </c>
      <c r="F2818">
        <v>0</v>
      </c>
      <c r="G2818">
        <v>1.77</v>
      </c>
      <c r="H2818">
        <f t="shared" si="43"/>
        <v>1284570619.7740114</v>
      </c>
    </row>
    <row r="2819" spans="1:8" x14ac:dyDescent="0.3">
      <c r="A2819" s="1" t="s">
        <v>492</v>
      </c>
      <c r="B2819" t="s">
        <v>493</v>
      </c>
      <c r="C2819">
        <v>2007</v>
      </c>
      <c r="D2819">
        <v>1700497353</v>
      </c>
      <c r="E2819">
        <v>65.55</v>
      </c>
      <c r="F2819">
        <v>170049730</v>
      </c>
      <c r="G2819">
        <v>3</v>
      </c>
      <c r="H2819">
        <f t="shared" ref="H2819:H2882" si="44">IF(G2819=0, "",D2819/G2819)</f>
        <v>566832451</v>
      </c>
    </row>
    <row r="2820" spans="1:8" x14ac:dyDescent="0.3">
      <c r="A2820" s="1" t="s">
        <v>494</v>
      </c>
      <c r="B2820" t="s">
        <v>495</v>
      </c>
      <c r="C2820">
        <v>2007</v>
      </c>
      <c r="D2820">
        <v>0</v>
      </c>
      <c r="E2820">
        <v>0</v>
      </c>
      <c r="F2820">
        <v>0</v>
      </c>
      <c r="G2820">
        <v>0</v>
      </c>
      <c r="H2820" t="str">
        <f t="shared" si="44"/>
        <v/>
      </c>
    </row>
    <row r="2821" spans="1:8" x14ac:dyDescent="0.3">
      <c r="A2821" s="1" t="s">
        <v>496</v>
      </c>
      <c r="B2821" t="s">
        <v>497</v>
      </c>
      <c r="C2821">
        <v>2007</v>
      </c>
      <c r="D2821">
        <v>514901833</v>
      </c>
      <c r="E2821">
        <v>83.66</v>
      </c>
      <c r="F2821">
        <v>0</v>
      </c>
      <c r="G2821">
        <v>2.6520119800000002</v>
      </c>
      <c r="H2821">
        <f t="shared" si="44"/>
        <v>194155168.55998516</v>
      </c>
    </row>
    <row r="2822" spans="1:8" x14ac:dyDescent="0.3">
      <c r="A2822" s="1" t="s">
        <v>498</v>
      </c>
      <c r="B2822" t="s">
        <v>499</v>
      </c>
      <c r="C2822">
        <v>2007</v>
      </c>
      <c r="D2822">
        <v>0</v>
      </c>
      <c r="E2822">
        <v>0</v>
      </c>
      <c r="F2822">
        <v>0</v>
      </c>
      <c r="G2822">
        <v>0</v>
      </c>
      <c r="H2822" t="str">
        <f t="shared" si="44"/>
        <v/>
      </c>
    </row>
    <row r="2823" spans="1:8" x14ac:dyDescent="0.3">
      <c r="A2823" s="1" t="s">
        <v>500</v>
      </c>
      <c r="B2823" t="s">
        <v>501</v>
      </c>
      <c r="C2823">
        <v>2007</v>
      </c>
      <c r="D2823">
        <v>694835403</v>
      </c>
      <c r="E2823">
        <v>43.27</v>
      </c>
      <c r="F2823">
        <v>694835410</v>
      </c>
      <c r="G2823">
        <v>0.5</v>
      </c>
      <c r="H2823">
        <f t="shared" si="44"/>
        <v>1389670806</v>
      </c>
    </row>
    <row r="2824" spans="1:8" x14ac:dyDescent="0.3">
      <c r="A2824" s="1" t="s">
        <v>502</v>
      </c>
      <c r="B2824" t="s">
        <v>503</v>
      </c>
      <c r="C2824">
        <v>2007</v>
      </c>
      <c r="D2824">
        <v>0</v>
      </c>
      <c r="E2824">
        <v>0</v>
      </c>
      <c r="F2824">
        <v>0</v>
      </c>
      <c r="G2824">
        <v>0</v>
      </c>
      <c r="H2824" t="str">
        <f t="shared" si="44"/>
        <v/>
      </c>
    </row>
    <row r="2825" spans="1:8" x14ac:dyDescent="0.3">
      <c r="A2825" s="1" t="s">
        <v>504</v>
      </c>
      <c r="B2825" t="s">
        <v>505</v>
      </c>
      <c r="C2825">
        <v>2007</v>
      </c>
      <c r="D2825">
        <v>0</v>
      </c>
      <c r="E2825">
        <v>0</v>
      </c>
      <c r="F2825">
        <v>0</v>
      </c>
      <c r="G2825">
        <v>0</v>
      </c>
      <c r="H2825" t="str">
        <f t="shared" si="44"/>
        <v/>
      </c>
    </row>
    <row r="2826" spans="1:8" x14ac:dyDescent="0.3">
      <c r="A2826" s="1" t="s">
        <v>506</v>
      </c>
      <c r="B2826" t="s">
        <v>507</v>
      </c>
      <c r="C2826">
        <v>2007</v>
      </c>
      <c r="D2826">
        <v>1426115925</v>
      </c>
      <c r="E2826">
        <v>67.89</v>
      </c>
      <c r="F2826">
        <v>0</v>
      </c>
      <c r="G2826">
        <v>3.0483537100000002</v>
      </c>
      <c r="H2826">
        <f t="shared" si="44"/>
        <v>467831511.91467208</v>
      </c>
    </row>
    <row r="2827" spans="1:8" x14ac:dyDescent="0.3">
      <c r="A2827" s="1" t="s">
        <v>508</v>
      </c>
      <c r="B2827" t="s">
        <v>509</v>
      </c>
      <c r="C2827">
        <v>2007</v>
      </c>
      <c r="D2827">
        <v>0</v>
      </c>
      <c r="E2827">
        <v>0</v>
      </c>
      <c r="F2827">
        <v>0</v>
      </c>
      <c r="G2827">
        <v>0</v>
      </c>
      <c r="H2827" t="str">
        <f t="shared" si="44"/>
        <v/>
      </c>
    </row>
    <row r="2828" spans="1:8" x14ac:dyDescent="0.3">
      <c r="A2828" s="1" t="s">
        <v>510</v>
      </c>
      <c r="B2828" t="s">
        <v>511</v>
      </c>
      <c r="C2828">
        <v>2007</v>
      </c>
      <c r="D2828">
        <v>578124000</v>
      </c>
      <c r="E2828">
        <v>74.540000000000006</v>
      </c>
      <c r="F2828">
        <v>0</v>
      </c>
      <c r="G2828">
        <v>1.8</v>
      </c>
      <c r="H2828">
        <f t="shared" si="44"/>
        <v>321180000</v>
      </c>
    </row>
    <row r="2829" spans="1:8" x14ac:dyDescent="0.3">
      <c r="A2829" s="1" t="s">
        <v>512</v>
      </c>
      <c r="B2829" t="s">
        <v>513</v>
      </c>
      <c r="C2829">
        <v>2007</v>
      </c>
      <c r="D2829">
        <v>142373181</v>
      </c>
      <c r="E2829">
        <v>24.62</v>
      </c>
      <c r="F2829">
        <v>355932950</v>
      </c>
      <c r="G2829">
        <v>0.6</v>
      </c>
      <c r="H2829">
        <f t="shared" si="44"/>
        <v>237288635</v>
      </c>
    </row>
    <row r="2830" spans="1:8" x14ac:dyDescent="0.3">
      <c r="A2830" s="1" t="s">
        <v>514</v>
      </c>
      <c r="B2830" t="s">
        <v>515</v>
      </c>
      <c r="C2830">
        <v>2007</v>
      </c>
      <c r="D2830">
        <v>470269061</v>
      </c>
      <c r="E2830">
        <v>59.05</v>
      </c>
      <c r="F2830">
        <v>24751000</v>
      </c>
      <c r="G2830">
        <v>1.7795349600000001</v>
      </c>
      <c r="H2830">
        <f t="shared" si="44"/>
        <v>264265143.18100274</v>
      </c>
    </row>
    <row r="2831" spans="1:8" x14ac:dyDescent="0.3">
      <c r="A2831" s="1" t="s">
        <v>516</v>
      </c>
      <c r="B2831" t="s">
        <v>517</v>
      </c>
      <c r="C2831">
        <v>2007</v>
      </c>
      <c r="D2831">
        <v>63347673</v>
      </c>
      <c r="E2831">
        <v>558.91999999999996</v>
      </c>
      <c r="F2831">
        <v>0</v>
      </c>
      <c r="G2831">
        <v>0.5</v>
      </c>
      <c r="H2831">
        <f t="shared" si="44"/>
        <v>126695346</v>
      </c>
    </row>
    <row r="2832" spans="1:8" x14ac:dyDescent="0.3">
      <c r="A2832" s="1" t="s">
        <v>518</v>
      </c>
      <c r="B2832" t="s">
        <v>519</v>
      </c>
      <c r="C2832">
        <v>2007</v>
      </c>
      <c r="D2832">
        <v>22209506</v>
      </c>
      <c r="E2832">
        <v>241.07</v>
      </c>
      <c r="F2832">
        <v>0</v>
      </c>
      <c r="G2832">
        <v>0.3</v>
      </c>
      <c r="H2832">
        <f t="shared" si="44"/>
        <v>74031686.666666672</v>
      </c>
    </row>
    <row r="2833" spans="1:8" x14ac:dyDescent="0.3">
      <c r="A2833" s="1" t="s">
        <v>520</v>
      </c>
      <c r="B2833" t="s">
        <v>521</v>
      </c>
      <c r="C2833">
        <v>2007</v>
      </c>
      <c r="D2833">
        <v>480000000</v>
      </c>
      <c r="E2833">
        <v>59.17</v>
      </c>
      <c r="F2833">
        <v>256000000</v>
      </c>
      <c r="G2833">
        <v>1.5186623960000001</v>
      </c>
      <c r="H2833">
        <f t="shared" si="44"/>
        <v>316067614.01630175</v>
      </c>
    </row>
    <row r="2834" spans="1:8" x14ac:dyDescent="0.3">
      <c r="A2834" s="1" t="s">
        <v>2586</v>
      </c>
      <c r="B2834" t="s">
        <v>2587</v>
      </c>
      <c r="C2834">
        <v>2007</v>
      </c>
      <c r="D2834">
        <v>0</v>
      </c>
      <c r="E2834">
        <v>0</v>
      </c>
      <c r="F2834">
        <v>0</v>
      </c>
      <c r="G2834">
        <v>0</v>
      </c>
      <c r="H2834" t="str">
        <f t="shared" si="44"/>
        <v/>
      </c>
    </row>
    <row r="2835" spans="1:8" x14ac:dyDescent="0.3">
      <c r="A2835" s="1" t="s">
        <v>2714</v>
      </c>
      <c r="B2835" t="s">
        <v>2715</v>
      </c>
      <c r="C2835">
        <v>2007</v>
      </c>
      <c r="D2835">
        <v>207000000</v>
      </c>
      <c r="E2835">
        <v>51.6</v>
      </c>
      <c r="F2835">
        <v>0</v>
      </c>
      <c r="G2835">
        <v>1.5</v>
      </c>
      <c r="H2835">
        <f t="shared" si="44"/>
        <v>138000000</v>
      </c>
    </row>
    <row r="2836" spans="1:8" x14ac:dyDescent="0.3">
      <c r="A2836" s="1" t="s">
        <v>2588</v>
      </c>
      <c r="B2836" t="s">
        <v>2589</v>
      </c>
      <c r="C2836">
        <v>2007</v>
      </c>
      <c r="D2836">
        <v>322151595</v>
      </c>
      <c r="E2836">
        <v>34.29</v>
      </c>
      <c r="F2836">
        <v>0</v>
      </c>
      <c r="G2836">
        <v>1.6</v>
      </c>
      <c r="H2836">
        <f t="shared" si="44"/>
        <v>201344746.875</v>
      </c>
    </row>
    <row r="2837" spans="1:8" x14ac:dyDescent="0.3">
      <c r="A2837" s="1" t="s">
        <v>522</v>
      </c>
      <c r="B2837" t="s">
        <v>523</v>
      </c>
      <c r="C2837">
        <v>2007</v>
      </c>
      <c r="D2837">
        <v>26000000</v>
      </c>
      <c r="E2837">
        <v>50.51</v>
      </c>
      <c r="F2837">
        <v>0</v>
      </c>
      <c r="G2837">
        <v>0.4</v>
      </c>
      <c r="H2837">
        <f t="shared" si="44"/>
        <v>65000000</v>
      </c>
    </row>
    <row r="2838" spans="1:8" x14ac:dyDescent="0.3">
      <c r="A2838" s="1" t="s">
        <v>524</v>
      </c>
      <c r="B2838" t="s">
        <v>525</v>
      </c>
      <c r="C2838">
        <v>2007</v>
      </c>
      <c r="D2838">
        <v>297504988</v>
      </c>
      <c r="E2838">
        <v>47.02</v>
      </c>
      <c r="F2838">
        <v>37188120</v>
      </c>
      <c r="G2838">
        <v>4</v>
      </c>
      <c r="H2838">
        <f t="shared" si="44"/>
        <v>74376247</v>
      </c>
    </row>
    <row r="2839" spans="1:8" x14ac:dyDescent="0.3">
      <c r="A2839" s="1" t="s">
        <v>526</v>
      </c>
      <c r="B2839" t="s">
        <v>527</v>
      </c>
      <c r="C2839">
        <v>2007</v>
      </c>
      <c r="D2839">
        <v>0</v>
      </c>
      <c r="E2839">
        <v>0</v>
      </c>
      <c r="F2839">
        <v>0</v>
      </c>
      <c r="G2839">
        <v>0</v>
      </c>
      <c r="H2839" t="str">
        <f t="shared" si="44"/>
        <v/>
      </c>
    </row>
    <row r="2840" spans="1:8" x14ac:dyDescent="0.3">
      <c r="A2840" s="1" t="s">
        <v>528</v>
      </c>
      <c r="B2840" t="s">
        <v>529</v>
      </c>
      <c r="C2840">
        <v>2007</v>
      </c>
      <c r="D2840">
        <v>8777847</v>
      </c>
      <c r="E2840">
        <v>51.93</v>
      </c>
      <c r="F2840">
        <v>0</v>
      </c>
      <c r="G2840">
        <v>0.26</v>
      </c>
      <c r="H2840">
        <f t="shared" si="44"/>
        <v>33760950</v>
      </c>
    </row>
    <row r="2841" spans="1:8" x14ac:dyDescent="0.3">
      <c r="A2841" s="1" t="s">
        <v>2590</v>
      </c>
      <c r="B2841" t="s">
        <v>2591</v>
      </c>
      <c r="C2841">
        <v>2007</v>
      </c>
      <c r="D2841">
        <v>328668000</v>
      </c>
      <c r="E2841">
        <v>56.4</v>
      </c>
      <c r="F2841">
        <v>0</v>
      </c>
      <c r="G2841">
        <v>2</v>
      </c>
      <c r="H2841">
        <f t="shared" si="44"/>
        <v>164334000</v>
      </c>
    </row>
    <row r="2842" spans="1:8" x14ac:dyDescent="0.3">
      <c r="A2842" s="1" t="s">
        <v>530</v>
      </c>
      <c r="B2842" t="s">
        <v>531</v>
      </c>
      <c r="C2842">
        <v>2007</v>
      </c>
      <c r="D2842">
        <v>260440300</v>
      </c>
      <c r="E2842">
        <v>12.98</v>
      </c>
      <c r="F2842">
        <v>1562641800</v>
      </c>
      <c r="G2842">
        <v>0.5</v>
      </c>
      <c r="H2842">
        <f t="shared" si="44"/>
        <v>520880600</v>
      </c>
    </row>
    <row r="2843" spans="1:8" x14ac:dyDescent="0.3">
      <c r="A2843" s="1" t="s">
        <v>532</v>
      </c>
      <c r="B2843" t="s">
        <v>533</v>
      </c>
      <c r="C2843">
        <v>2007</v>
      </c>
      <c r="D2843">
        <v>210707514</v>
      </c>
      <c r="E2843">
        <v>33.909999999999997</v>
      </c>
      <c r="F2843">
        <v>113457890</v>
      </c>
      <c r="G2843">
        <v>0.65</v>
      </c>
      <c r="H2843">
        <f t="shared" si="44"/>
        <v>324165406.15384614</v>
      </c>
    </row>
    <row r="2844" spans="1:8" x14ac:dyDescent="0.3">
      <c r="A2844" s="1" t="s">
        <v>534</v>
      </c>
      <c r="B2844" t="s">
        <v>535</v>
      </c>
      <c r="C2844">
        <v>2007</v>
      </c>
      <c r="D2844">
        <v>2859601664</v>
      </c>
      <c r="E2844">
        <v>87.66</v>
      </c>
      <c r="F2844">
        <v>0</v>
      </c>
      <c r="G2844">
        <v>4.4000000000000004</v>
      </c>
      <c r="H2844">
        <f t="shared" si="44"/>
        <v>649909469.090909</v>
      </c>
    </row>
    <row r="2845" spans="1:8" x14ac:dyDescent="0.3">
      <c r="A2845" s="1" t="s">
        <v>536</v>
      </c>
      <c r="B2845" t="s">
        <v>537</v>
      </c>
      <c r="C2845">
        <v>2007</v>
      </c>
      <c r="D2845">
        <v>882448210</v>
      </c>
      <c r="E2845">
        <v>72.58</v>
      </c>
      <c r="F2845">
        <v>0</v>
      </c>
      <c r="G2845">
        <v>2</v>
      </c>
      <c r="H2845">
        <f t="shared" si="44"/>
        <v>441224105</v>
      </c>
    </row>
    <row r="2846" spans="1:8" x14ac:dyDescent="0.3">
      <c r="A2846" s="1" t="s">
        <v>538</v>
      </c>
      <c r="B2846" t="s">
        <v>539</v>
      </c>
      <c r="C2846">
        <v>2007</v>
      </c>
      <c r="D2846">
        <v>1563620940</v>
      </c>
      <c r="E2846">
        <v>28.08</v>
      </c>
      <c r="F2846">
        <v>1954526180</v>
      </c>
      <c r="G2846">
        <v>1.2</v>
      </c>
      <c r="H2846">
        <f t="shared" si="44"/>
        <v>1303017450</v>
      </c>
    </row>
    <row r="2847" spans="1:8" x14ac:dyDescent="0.3">
      <c r="A2847" s="1" t="s">
        <v>540</v>
      </c>
      <c r="B2847" t="s">
        <v>541</v>
      </c>
      <c r="C2847">
        <v>2007</v>
      </c>
      <c r="D2847">
        <v>0</v>
      </c>
      <c r="E2847">
        <v>0</v>
      </c>
      <c r="F2847">
        <v>367500000</v>
      </c>
      <c r="G2847">
        <v>0</v>
      </c>
      <c r="H2847" t="str">
        <f t="shared" si="44"/>
        <v/>
      </c>
    </row>
    <row r="2848" spans="1:8" x14ac:dyDescent="0.3">
      <c r="A2848" s="1" t="s">
        <v>542</v>
      </c>
      <c r="B2848" t="s">
        <v>543</v>
      </c>
      <c r="C2848">
        <v>2007</v>
      </c>
      <c r="D2848">
        <v>183153751</v>
      </c>
      <c r="E2848">
        <v>73.14</v>
      </c>
      <c r="F2848">
        <v>0</v>
      </c>
      <c r="G2848">
        <v>0.35</v>
      </c>
      <c r="H2848">
        <f t="shared" si="44"/>
        <v>523296431.42857146</v>
      </c>
    </row>
    <row r="2849" spans="1:8" x14ac:dyDescent="0.3">
      <c r="A2849" s="1" t="s">
        <v>544</v>
      </c>
      <c r="B2849" t="s">
        <v>545</v>
      </c>
      <c r="C2849">
        <v>2007</v>
      </c>
      <c r="D2849">
        <v>266123342</v>
      </c>
      <c r="E2849">
        <v>32.840000000000003</v>
      </c>
      <c r="F2849">
        <v>266123350</v>
      </c>
      <c r="G2849">
        <v>1</v>
      </c>
      <c r="H2849">
        <f t="shared" si="44"/>
        <v>266123342</v>
      </c>
    </row>
    <row r="2850" spans="1:8" x14ac:dyDescent="0.3">
      <c r="A2850" s="1" t="s">
        <v>546</v>
      </c>
      <c r="B2850" t="s">
        <v>547</v>
      </c>
      <c r="C2850">
        <v>2007</v>
      </c>
      <c r="D2850">
        <v>0</v>
      </c>
      <c r="E2850">
        <v>0</v>
      </c>
      <c r="F2850">
        <v>31916500</v>
      </c>
      <c r="G2850">
        <v>0</v>
      </c>
      <c r="H2850" t="str">
        <f t="shared" si="44"/>
        <v/>
      </c>
    </row>
    <row r="2851" spans="1:8" x14ac:dyDescent="0.3">
      <c r="A2851" s="1" t="s">
        <v>548</v>
      </c>
      <c r="B2851" t="s">
        <v>549</v>
      </c>
      <c r="C2851">
        <v>2007</v>
      </c>
      <c r="D2851">
        <v>3132048</v>
      </c>
      <c r="E2851">
        <v>-17.72</v>
      </c>
      <c r="F2851">
        <v>0</v>
      </c>
      <c r="G2851">
        <v>0.12</v>
      </c>
      <c r="H2851">
        <f t="shared" si="44"/>
        <v>26100400</v>
      </c>
    </row>
    <row r="2852" spans="1:8" x14ac:dyDescent="0.3">
      <c r="A2852" s="1" t="s">
        <v>550</v>
      </c>
      <c r="B2852" t="s">
        <v>551</v>
      </c>
      <c r="C2852">
        <v>2007</v>
      </c>
      <c r="D2852">
        <v>135000000</v>
      </c>
      <c r="E2852">
        <v>55.92</v>
      </c>
      <c r="F2852">
        <v>22500000</v>
      </c>
      <c r="G2852">
        <v>2.9970481000000002</v>
      </c>
      <c r="H2852">
        <f t="shared" si="44"/>
        <v>45044322.111480288</v>
      </c>
    </row>
    <row r="2853" spans="1:8" x14ac:dyDescent="0.3">
      <c r="A2853" s="1" t="s">
        <v>552</v>
      </c>
      <c r="B2853" t="s">
        <v>553</v>
      </c>
      <c r="C2853">
        <v>2007</v>
      </c>
      <c r="D2853">
        <v>922456181</v>
      </c>
      <c r="E2853">
        <v>29.74</v>
      </c>
      <c r="F2853">
        <v>230614040</v>
      </c>
      <c r="G2853">
        <v>0.59615490999999998</v>
      </c>
      <c r="H2853">
        <f t="shared" si="44"/>
        <v>1547343090.7412975</v>
      </c>
    </row>
    <row r="2854" spans="1:8" x14ac:dyDescent="0.3">
      <c r="A2854" s="1" t="s">
        <v>554</v>
      </c>
      <c r="B2854" t="s">
        <v>555</v>
      </c>
      <c r="C2854">
        <v>2007</v>
      </c>
      <c r="D2854">
        <v>553620342</v>
      </c>
      <c r="E2854">
        <v>29.65</v>
      </c>
      <c r="F2854">
        <v>0</v>
      </c>
      <c r="G2854">
        <v>0.4</v>
      </c>
      <c r="H2854">
        <f t="shared" si="44"/>
        <v>1384050855</v>
      </c>
    </row>
    <row r="2855" spans="1:8" x14ac:dyDescent="0.3">
      <c r="A2855" s="1" t="s">
        <v>556</v>
      </c>
      <c r="B2855" t="s">
        <v>557</v>
      </c>
      <c r="C2855">
        <v>2007</v>
      </c>
      <c r="D2855">
        <v>402685000</v>
      </c>
      <c r="E2855">
        <v>42.58</v>
      </c>
      <c r="F2855">
        <v>402685000</v>
      </c>
      <c r="G2855">
        <v>0.5</v>
      </c>
      <c r="H2855">
        <f t="shared" si="44"/>
        <v>805370000</v>
      </c>
    </row>
    <row r="2856" spans="1:8" x14ac:dyDescent="0.3">
      <c r="A2856" s="1" t="s">
        <v>558</v>
      </c>
      <c r="B2856" t="s">
        <v>559</v>
      </c>
      <c r="C2856">
        <v>2007</v>
      </c>
      <c r="D2856">
        <v>2293952573</v>
      </c>
      <c r="E2856">
        <v>67.38</v>
      </c>
      <c r="F2856">
        <v>0</v>
      </c>
      <c r="G2856">
        <v>4.2</v>
      </c>
      <c r="H2856">
        <f t="shared" si="44"/>
        <v>546179184.04761899</v>
      </c>
    </row>
    <row r="2857" spans="1:8" x14ac:dyDescent="0.3">
      <c r="A2857" s="1" t="s">
        <v>560</v>
      </c>
      <c r="B2857" t="s">
        <v>561</v>
      </c>
      <c r="C2857">
        <v>2007</v>
      </c>
      <c r="D2857">
        <v>63637500</v>
      </c>
      <c r="E2857">
        <v>58.57</v>
      </c>
      <c r="F2857">
        <v>0</v>
      </c>
      <c r="G2857">
        <v>1.5</v>
      </c>
      <c r="H2857">
        <f t="shared" si="44"/>
        <v>42425000</v>
      </c>
    </row>
    <row r="2858" spans="1:8" x14ac:dyDescent="0.3">
      <c r="A2858" s="1" t="s">
        <v>562</v>
      </c>
      <c r="B2858" t="s">
        <v>563</v>
      </c>
      <c r="C2858">
        <v>2007</v>
      </c>
      <c r="D2858">
        <v>510000000</v>
      </c>
      <c r="E2858">
        <v>34.659999999999997</v>
      </c>
      <c r="F2858">
        <v>0</v>
      </c>
      <c r="G2858">
        <v>1.7</v>
      </c>
      <c r="H2858">
        <f t="shared" si="44"/>
        <v>300000000</v>
      </c>
    </row>
    <row r="2859" spans="1:8" x14ac:dyDescent="0.3">
      <c r="A2859" s="1" t="s">
        <v>564</v>
      </c>
      <c r="B2859" t="s">
        <v>565</v>
      </c>
      <c r="C2859">
        <v>2007</v>
      </c>
      <c r="D2859">
        <v>0</v>
      </c>
      <c r="E2859">
        <v>0</v>
      </c>
      <c r="F2859">
        <v>0</v>
      </c>
      <c r="G2859">
        <v>0</v>
      </c>
      <c r="H2859" t="str">
        <f t="shared" si="44"/>
        <v/>
      </c>
    </row>
    <row r="2860" spans="1:8" x14ac:dyDescent="0.3">
      <c r="A2860" s="1" t="s">
        <v>2716</v>
      </c>
      <c r="B2860" t="s">
        <v>2717</v>
      </c>
      <c r="C2860">
        <v>2007</v>
      </c>
      <c r="D2860">
        <v>7962941</v>
      </c>
      <c r="E2860">
        <v>24.57</v>
      </c>
      <c r="F2860">
        <v>20172790</v>
      </c>
      <c r="G2860">
        <v>0.3</v>
      </c>
      <c r="H2860">
        <f t="shared" si="44"/>
        <v>26543136.666666668</v>
      </c>
    </row>
    <row r="2861" spans="1:8" x14ac:dyDescent="0.3">
      <c r="A2861" s="1" t="s">
        <v>2718</v>
      </c>
      <c r="B2861" t="s">
        <v>2719</v>
      </c>
      <c r="C2861">
        <v>2007</v>
      </c>
      <c r="D2861">
        <v>85719914</v>
      </c>
      <c r="E2861">
        <v>61.77</v>
      </c>
      <c r="F2861">
        <v>12858000</v>
      </c>
      <c r="G2861">
        <v>2</v>
      </c>
      <c r="H2861">
        <f t="shared" si="44"/>
        <v>42859957</v>
      </c>
    </row>
    <row r="2862" spans="1:8" x14ac:dyDescent="0.3">
      <c r="A2862" s="1" t="s">
        <v>566</v>
      </c>
      <c r="B2862" t="s">
        <v>567</v>
      </c>
      <c r="C2862">
        <v>2007</v>
      </c>
      <c r="D2862">
        <v>6431638079</v>
      </c>
      <c r="E2862">
        <v>75.75</v>
      </c>
      <c r="F2862">
        <v>109010810</v>
      </c>
      <c r="G2862">
        <v>2.95</v>
      </c>
      <c r="H2862">
        <f t="shared" si="44"/>
        <v>2180216297.9661016</v>
      </c>
    </row>
    <row r="2863" spans="1:8" x14ac:dyDescent="0.3">
      <c r="A2863" s="1" t="s">
        <v>568</v>
      </c>
      <c r="B2863" t="s">
        <v>569</v>
      </c>
      <c r="C2863">
        <v>2007</v>
      </c>
      <c r="D2863">
        <v>0</v>
      </c>
      <c r="E2863">
        <v>0</v>
      </c>
      <c r="F2863">
        <v>0</v>
      </c>
      <c r="G2863">
        <v>0</v>
      </c>
      <c r="H2863" t="str">
        <f t="shared" si="44"/>
        <v/>
      </c>
    </row>
    <row r="2864" spans="1:8" x14ac:dyDescent="0.3">
      <c r="A2864" s="1" t="s">
        <v>570</v>
      </c>
      <c r="B2864" t="s">
        <v>571</v>
      </c>
      <c r="C2864">
        <v>2007</v>
      </c>
      <c r="D2864">
        <v>9382646949</v>
      </c>
      <c r="E2864">
        <v>55.32</v>
      </c>
      <c r="F2864">
        <v>5629588160</v>
      </c>
      <c r="G2864">
        <v>0.75</v>
      </c>
      <c r="H2864">
        <f t="shared" si="44"/>
        <v>12510195932</v>
      </c>
    </row>
    <row r="2865" spans="1:8" x14ac:dyDescent="0.3">
      <c r="A2865" s="1" t="s">
        <v>572</v>
      </c>
      <c r="B2865" t="s">
        <v>573</v>
      </c>
      <c r="C2865">
        <v>2007</v>
      </c>
      <c r="D2865">
        <v>0</v>
      </c>
      <c r="E2865">
        <v>0</v>
      </c>
      <c r="F2865">
        <v>0</v>
      </c>
      <c r="G2865">
        <v>0</v>
      </c>
      <c r="H2865" t="str">
        <f t="shared" si="44"/>
        <v/>
      </c>
    </row>
    <row r="2866" spans="1:8" x14ac:dyDescent="0.3">
      <c r="A2866" s="1" t="s">
        <v>574</v>
      </c>
      <c r="B2866" t="s">
        <v>575</v>
      </c>
      <c r="C2866">
        <v>2007</v>
      </c>
      <c r="D2866">
        <v>11585294875</v>
      </c>
      <c r="E2866">
        <v>76.92</v>
      </c>
      <c r="F2866">
        <v>421283460</v>
      </c>
      <c r="G2866">
        <v>5.5</v>
      </c>
      <c r="H2866">
        <f t="shared" si="44"/>
        <v>2106417250</v>
      </c>
    </row>
    <row r="2867" spans="1:8" x14ac:dyDescent="0.3">
      <c r="A2867" s="1" t="s">
        <v>576</v>
      </c>
      <c r="B2867" t="s">
        <v>577</v>
      </c>
      <c r="C2867">
        <v>2007</v>
      </c>
      <c r="D2867">
        <v>9361728020</v>
      </c>
      <c r="E2867">
        <v>76.95</v>
      </c>
      <c r="F2867">
        <v>1587661460</v>
      </c>
      <c r="G2867">
        <v>1.7058275599999999</v>
      </c>
      <c r="H2867">
        <f t="shared" si="44"/>
        <v>5488085806.2816153</v>
      </c>
    </row>
    <row r="2868" spans="1:8" x14ac:dyDescent="0.3">
      <c r="A2868" s="1" t="s">
        <v>578</v>
      </c>
      <c r="B2868" t="s">
        <v>579</v>
      </c>
      <c r="C2868">
        <v>2007</v>
      </c>
      <c r="D2868">
        <v>856015173</v>
      </c>
      <c r="E2868">
        <v>76.849999999999994</v>
      </c>
      <c r="F2868">
        <v>285338390</v>
      </c>
      <c r="G2868">
        <v>0.6</v>
      </c>
      <c r="H2868">
        <f t="shared" si="44"/>
        <v>1426691955</v>
      </c>
    </row>
    <row r="2869" spans="1:8" x14ac:dyDescent="0.3">
      <c r="A2869" s="1" t="s">
        <v>580</v>
      </c>
      <c r="B2869" t="s">
        <v>581</v>
      </c>
      <c r="C2869">
        <v>2007</v>
      </c>
      <c r="D2869">
        <v>120050559</v>
      </c>
      <c r="E2869">
        <v>17.27</v>
      </c>
      <c r="F2869">
        <v>0</v>
      </c>
      <c r="G2869">
        <v>0.1</v>
      </c>
      <c r="H2869">
        <f t="shared" si="44"/>
        <v>1200505590</v>
      </c>
    </row>
    <row r="2870" spans="1:8" x14ac:dyDescent="0.3">
      <c r="A2870" s="1" t="s">
        <v>582</v>
      </c>
      <c r="B2870" t="s">
        <v>583</v>
      </c>
      <c r="C2870">
        <v>2007</v>
      </c>
      <c r="D2870">
        <v>313777484</v>
      </c>
      <c r="E2870">
        <v>69.12</v>
      </c>
      <c r="F2870">
        <v>0</v>
      </c>
      <c r="G2870">
        <v>0.75051999999999996</v>
      </c>
      <c r="H2870">
        <f t="shared" si="44"/>
        <v>418080109.79054523</v>
      </c>
    </row>
    <row r="2871" spans="1:8" x14ac:dyDescent="0.3">
      <c r="A2871" s="1" t="s">
        <v>584</v>
      </c>
      <c r="B2871" t="s">
        <v>585</v>
      </c>
      <c r="C2871">
        <v>2007</v>
      </c>
      <c r="D2871">
        <v>2025828226</v>
      </c>
      <c r="E2871">
        <v>35.869999999999997</v>
      </c>
      <c r="F2871">
        <v>578808060</v>
      </c>
      <c r="G2871">
        <v>1.3997999999999999</v>
      </c>
      <c r="H2871">
        <f t="shared" si="44"/>
        <v>1447226908.1297328</v>
      </c>
    </row>
    <row r="2872" spans="1:8" x14ac:dyDescent="0.3">
      <c r="A2872" s="1" t="s">
        <v>586</v>
      </c>
      <c r="B2872" t="s">
        <v>587</v>
      </c>
      <c r="C2872">
        <v>2007</v>
      </c>
      <c r="D2872">
        <v>0</v>
      </c>
      <c r="E2872">
        <v>0</v>
      </c>
      <c r="F2872">
        <v>0</v>
      </c>
      <c r="G2872">
        <v>0</v>
      </c>
      <c r="H2872" t="str">
        <f t="shared" si="44"/>
        <v/>
      </c>
    </row>
    <row r="2873" spans="1:8" x14ac:dyDescent="0.3">
      <c r="A2873" s="1" t="s">
        <v>588</v>
      </c>
      <c r="B2873" t="s">
        <v>589</v>
      </c>
      <c r="C2873">
        <v>2007</v>
      </c>
      <c r="D2873">
        <v>18872299509</v>
      </c>
      <c r="E2873">
        <v>24.29</v>
      </c>
      <c r="F2873">
        <v>9436149750</v>
      </c>
      <c r="G2873">
        <v>3</v>
      </c>
      <c r="H2873">
        <f t="shared" si="44"/>
        <v>6290766503</v>
      </c>
    </row>
    <row r="2874" spans="1:8" x14ac:dyDescent="0.3">
      <c r="A2874" s="1" t="s">
        <v>590</v>
      </c>
      <c r="B2874" t="s">
        <v>591</v>
      </c>
      <c r="C2874">
        <v>2007</v>
      </c>
      <c r="D2874">
        <v>0</v>
      </c>
      <c r="E2874">
        <v>0</v>
      </c>
      <c r="F2874">
        <v>0</v>
      </c>
      <c r="G2874">
        <v>0</v>
      </c>
      <c r="H2874" t="str">
        <f t="shared" si="44"/>
        <v/>
      </c>
    </row>
    <row r="2875" spans="1:8" x14ac:dyDescent="0.3">
      <c r="A2875" s="1" t="s">
        <v>592</v>
      </c>
      <c r="B2875" t="s">
        <v>593</v>
      </c>
      <c r="C2875">
        <v>2007</v>
      </c>
      <c r="D2875">
        <v>0</v>
      </c>
      <c r="E2875">
        <v>0</v>
      </c>
      <c r="F2875">
        <v>0</v>
      </c>
      <c r="G2875">
        <v>0</v>
      </c>
      <c r="H2875" t="str">
        <f t="shared" si="44"/>
        <v/>
      </c>
    </row>
    <row r="2876" spans="1:8" x14ac:dyDescent="0.3">
      <c r="A2876" s="1" t="s">
        <v>594</v>
      </c>
      <c r="B2876" t="s">
        <v>595</v>
      </c>
      <c r="C2876">
        <v>2007</v>
      </c>
      <c r="D2876">
        <v>0</v>
      </c>
      <c r="E2876">
        <v>0</v>
      </c>
      <c r="F2876">
        <v>0</v>
      </c>
      <c r="G2876">
        <v>0</v>
      </c>
      <c r="H2876" t="str">
        <f t="shared" si="44"/>
        <v/>
      </c>
    </row>
    <row r="2877" spans="1:8" x14ac:dyDescent="0.3">
      <c r="A2877" s="1" t="s">
        <v>596</v>
      </c>
      <c r="B2877" t="s">
        <v>597</v>
      </c>
      <c r="C2877">
        <v>2007</v>
      </c>
      <c r="D2877">
        <v>9278301368</v>
      </c>
      <c r="E2877">
        <v>67.81</v>
      </c>
      <c r="F2877">
        <v>193297930</v>
      </c>
      <c r="G2877">
        <v>2.4</v>
      </c>
      <c r="H2877">
        <f t="shared" si="44"/>
        <v>3865958903.3333335</v>
      </c>
    </row>
    <row r="2878" spans="1:8" x14ac:dyDescent="0.3">
      <c r="A2878" s="1" t="s">
        <v>598</v>
      </c>
      <c r="B2878" t="s">
        <v>599</v>
      </c>
      <c r="C2878">
        <v>2007</v>
      </c>
      <c r="D2878">
        <v>13836138906</v>
      </c>
      <c r="E2878">
        <v>79.11</v>
      </c>
      <c r="F2878">
        <v>307469750</v>
      </c>
      <c r="G2878">
        <v>4.5</v>
      </c>
      <c r="H2878">
        <f t="shared" si="44"/>
        <v>3074697534.6666665</v>
      </c>
    </row>
    <row r="2879" spans="1:8" x14ac:dyDescent="0.3">
      <c r="A2879" s="1" t="s">
        <v>600</v>
      </c>
      <c r="B2879" t="s">
        <v>601</v>
      </c>
      <c r="C2879">
        <v>2007</v>
      </c>
      <c r="D2879">
        <v>0</v>
      </c>
      <c r="E2879">
        <v>0</v>
      </c>
      <c r="F2879">
        <v>0</v>
      </c>
      <c r="G2879">
        <v>0</v>
      </c>
      <c r="H2879" t="str">
        <f t="shared" si="44"/>
        <v/>
      </c>
    </row>
    <row r="2880" spans="1:8" x14ac:dyDescent="0.3">
      <c r="A2880" s="1" t="s">
        <v>602</v>
      </c>
      <c r="B2880" t="s">
        <v>603</v>
      </c>
      <c r="C2880">
        <v>2007</v>
      </c>
      <c r="D2880">
        <v>687825392</v>
      </c>
      <c r="E2880">
        <v>31.27</v>
      </c>
      <c r="F2880">
        <v>0</v>
      </c>
      <c r="G2880">
        <v>0.31337974000000002</v>
      </c>
      <c r="H2880">
        <f t="shared" si="44"/>
        <v>2194862348.1530743</v>
      </c>
    </row>
    <row r="2881" spans="1:8" x14ac:dyDescent="0.3">
      <c r="A2881" s="1" t="s">
        <v>604</v>
      </c>
      <c r="B2881" t="s">
        <v>605</v>
      </c>
      <c r="C2881">
        <v>2007</v>
      </c>
      <c r="D2881">
        <v>309050000</v>
      </c>
      <c r="E2881">
        <v>28.87</v>
      </c>
      <c r="F2881">
        <v>220750000</v>
      </c>
      <c r="G2881">
        <v>0.7</v>
      </c>
      <c r="H2881">
        <f t="shared" si="44"/>
        <v>441500000</v>
      </c>
    </row>
    <row r="2882" spans="1:8" x14ac:dyDescent="0.3">
      <c r="A2882" s="1" t="s">
        <v>606</v>
      </c>
      <c r="B2882" t="s">
        <v>607</v>
      </c>
      <c r="C2882">
        <v>2007</v>
      </c>
      <c r="D2882">
        <v>0</v>
      </c>
      <c r="E2882">
        <v>0</v>
      </c>
      <c r="F2882">
        <v>0</v>
      </c>
      <c r="G2882">
        <v>0</v>
      </c>
      <c r="H2882" t="str">
        <f t="shared" si="44"/>
        <v/>
      </c>
    </row>
    <row r="2883" spans="1:8" x14ac:dyDescent="0.3">
      <c r="A2883" s="1" t="s">
        <v>608</v>
      </c>
      <c r="B2883" t="s">
        <v>609</v>
      </c>
      <c r="C2883">
        <v>2007</v>
      </c>
      <c r="D2883">
        <v>76881311145</v>
      </c>
      <c r="E2883">
        <v>70.42</v>
      </c>
      <c r="F2883">
        <v>1281355200</v>
      </c>
      <c r="G2883">
        <v>3.0250729000000001</v>
      </c>
      <c r="H2883">
        <f t="shared" ref="H2883:H2946" si="45">IF(G2883=0, "",D2883/G2883)</f>
        <v>25414696996.22776</v>
      </c>
    </row>
    <row r="2884" spans="1:8" x14ac:dyDescent="0.3">
      <c r="A2884" s="1" t="s">
        <v>610</v>
      </c>
      <c r="B2884" t="s">
        <v>611</v>
      </c>
      <c r="C2884">
        <v>2007</v>
      </c>
      <c r="D2884">
        <v>544005036</v>
      </c>
      <c r="E2884">
        <v>63.58</v>
      </c>
      <c r="F2884">
        <v>181335020</v>
      </c>
      <c r="G2884">
        <v>0.46941495</v>
      </c>
      <c r="H2884">
        <f t="shared" si="45"/>
        <v>1158900107.4635565</v>
      </c>
    </row>
    <row r="2885" spans="1:8" x14ac:dyDescent="0.3">
      <c r="A2885" s="1" t="s">
        <v>612</v>
      </c>
      <c r="B2885" t="s">
        <v>613</v>
      </c>
      <c r="C2885">
        <v>2007</v>
      </c>
      <c r="D2885">
        <v>1367691140</v>
      </c>
      <c r="E2885">
        <v>40.96</v>
      </c>
      <c r="F2885">
        <v>109415290</v>
      </c>
      <c r="G2885">
        <v>2.5</v>
      </c>
      <c r="H2885">
        <f t="shared" si="45"/>
        <v>547076456</v>
      </c>
    </row>
    <row r="2886" spans="1:8" x14ac:dyDescent="0.3">
      <c r="A2886" s="1" t="s">
        <v>620</v>
      </c>
      <c r="B2886" t="s">
        <v>621</v>
      </c>
      <c r="C2886">
        <v>2007</v>
      </c>
      <c r="D2886">
        <v>3062131682</v>
      </c>
      <c r="E2886">
        <v>65.8</v>
      </c>
      <c r="F2886">
        <v>306213170</v>
      </c>
      <c r="G2886">
        <v>0.99944759000000005</v>
      </c>
      <c r="H2886">
        <f t="shared" si="45"/>
        <v>3063824169.1092577</v>
      </c>
    </row>
    <row r="2887" spans="1:8" x14ac:dyDescent="0.3">
      <c r="A2887" s="1" t="s">
        <v>622</v>
      </c>
      <c r="B2887" t="s">
        <v>623</v>
      </c>
      <c r="C2887">
        <v>2007</v>
      </c>
      <c r="D2887">
        <v>526609430</v>
      </c>
      <c r="E2887">
        <v>63.74</v>
      </c>
      <c r="F2887">
        <v>0</v>
      </c>
      <c r="G2887">
        <v>1.5</v>
      </c>
      <c r="H2887">
        <f t="shared" si="45"/>
        <v>351072953.33333331</v>
      </c>
    </row>
    <row r="2888" spans="1:8" x14ac:dyDescent="0.3">
      <c r="A2888" s="1" t="s">
        <v>624</v>
      </c>
      <c r="B2888" t="s">
        <v>625</v>
      </c>
      <c r="C2888">
        <v>2007</v>
      </c>
      <c r="D2888">
        <v>520311855</v>
      </c>
      <c r="E2888">
        <v>56.5</v>
      </c>
      <c r="F2888">
        <v>0</v>
      </c>
      <c r="G2888">
        <v>0.99478</v>
      </c>
      <c r="H2888">
        <f t="shared" si="45"/>
        <v>523042134.94440985</v>
      </c>
    </row>
    <row r="2889" spans="1:8" x14ac:dyDescent="0.3">
      <c r="A2889" s="1" t="s">
        <v>626</v>
      </c>
      <c r="B2889" t="s">
        <v>627</v>
      </c>
      <c r="C2889">
        <v>2007</v>
      </c>
      <c r="D2889">
        <v>0</v>
      </c>
      <c r="E2889">
        <v>0</v>
      </c>
      <c r="F2889">
        <v>0</v>
      </c>
      <c r="G2889">
        <v>0</v>
      </c>
      <c r="H2889" t="str">
        <f t="shared" si="45"/>
        <v/>
      </c>
    </row>
    <row r="2890" spans="1:8" x14ac:dyDescent="0.3">
      <c r="A2890" s="1" t="s">
        <v>628</v>
      </c>
      <c r="B2890" t="s">
        <v>629</v>
      </c>
      <c r="C2890">
        <v>2007</v>
      </c>
      <c r="D2890">
        <v>0</v>
      </c>
      <c r="E2890">
        <v>0</v>
      </c>
      <c r="F2890">
        <v>0</v>
      </c>
      <c r="G2890">
        <v>0</v>
      </c>
      <c r="H2890" t="str">
        <f t="shared" si="45"/>
        <v/>
      </c>
    </row>
    <row r="2891" spans="1:8" x14ac:dyDescent="0.3">
      <c r="A2891" s="1" t="s">
        <v>632</v>
      </c>
      <c r="B2891" t="s">
        <v>633</v>
      </c>
      <c r="C2891">
        <v>2007</v>
      </c>
      <c r="D2891">
        <v>0</v>
      </c>
      <c r="E2891">
        <v>0</v>
      </c>
      <c r="F2891">
        <v>0</v>
      </c>
      <c r="G2891">
        <v>0</v>
      </c>
      <c r="H2891" t="str">
        <f t="shared" si="45"/>
        <v/>
      </c>
    </row>
    <row r="2892" spans="1:8" x14ac:dyDescent="0.3">
      <c r="A2892" s="1" t="s">
        <v>634</v>
      </c>
      <c r="B2892" t="s">
        <v>635</v>
      </c>
      <c r="C2892">
        <v>2007</v>
      </c>
      <c r="D2892">
        <v>0</v>
      </c>
      <c r="E2892">
        <v>0</v>
      </c>
      <c r="F2892">
        <v>0</v>
      </c>
      <c r="G2892">
        <v>0</v>
      </c>
      <c r="H2892" t="str">
        <f t="shared" si="45"/>
        <v/>
      </c>
    </row>
    <row r="2893" spans="1:8" x14ac:dyDescent="0.3">
      <c r="A2893" s="1" t="s">
        <v>636</v>
      </c>
      <c r="B2893" t="s">
        <v>637</v>
      </c>
      <c r="C2893">
        <v>2007</v>
      </c>
      <c r="D2893">
        <v>2168000000</v>
      </c>
      <c r="E2893">
        <v>57.02</v>
      </c>
      <c r="F2893">
        <v>1084000000</v>
      </c>
      <c r="G2893">
        <v>2</v>
      </c>
      <c r="H2893">
        <f t="shared" si="45"/>
        <v>1084000000</v>
      </c>
    </row>
    <row r="2894" spans="1:8" x14ac:dyDescent="0.3">
      <c r="A2894" s="1" t="s">
        <v>638</v>
      </c>
      <c r="B2894" t="s">
        <v>639</v>
      </c>
      <c r="C2894">
        <v>2007</v>
      </c>
      <c r="D2894">
        <v>0</v>
      </c>
      <c r="E2894">
        <v>0</v>
      </c>
      <c r="F2894">
        <v>0</v>
      </c>
      <c r="G2894">
        <v>0</v>
      </c>
      <c r="H2894" t="str">
        <f t="shared" si="45"/>
        <v/>
      </c>
    </row>
    <row r="2895" spans="1:8" x14ac:dyDescent="0.3">
      <c r="A2895" s="1" t="s">
        <v>640</v>
      </c>
      <c r="B2895" t="s">
        <v>641</v>
      </c>
      <c r="C2895">
        <v>2007</v>
      </c>
      <c r="D2895">
        <v>0</v>
      </c>
      <c r="E2895">
        <v>0</v>
      </c>
      <c r="F2895">
        <v>0</v>
      </c>
      <c r="G2895">
        <v>0</v>
      </c>
      <c r="H2895" t="str">
        <f t="shared" si="45"/>
        <v/>
      </c>
    </row>
    <row r="2896" spans="1:8" x14ac:dyDescent="0.3">
      <c r="A2896" s="1" t="s">
        <v>642</v>
      </c>
      <c r="B2896" t="s">
        <v>643</v>
      </c>
      <c r="C2896">
        <v>2007</v>
      </c>
      <c r="D2896">
        <v>1485863202</v>
      </c>
      <c r="E2896">
        <v>79.53</v>
      </c>
      <c r="F2896">
        <v>371465800</v>
      </c>
      <c r="G2896">
        <v>1.43937158</v>
      </c>
      <c r="H2896">
        <f t="shared" si="45"/>
        <v>1032299944.3965678</v>
      </c>
    </row>
    <row r="2897" spans="1:8" x14ac:dyDescent="0.3">
      <c r="A2897" s="1" t="s">
        <v>644</v>
      </c>
      <c r="B2897" t="s">
        <v>645</v>
      </c>
      <c r="C2897">
        <v>2007</v>
      </c>
      <c r="D2897">
        <v>308354848</v>
      </c>
      <c r="E2897">
        <v>62.96</v>
      </c>
      <c r="F2897">
        <v>0</v>
      </c>
      <c r="G2897">
        <v>1.8</v>
      </c>
      <c r="H2897">
        <f t="shared" si="45"/>
        <v>171308248.8888889</v>
      </c>
    </row>
    <row r="2898" spans="1:8" x14ac:dyDescent="0.3">
      <c r="A2898" s="1" t="s">
        <v>646</v>
      </c>
      <c r="B2898" t="s">
        <v>647</v>
      </c>
      <c r="C2898">
        <v>2007</v>
      </c>
      <c r="D2898">
        <v>176507800</v>
      </c>
      <c r="E2898">
        <v>3.7</v>
      </c>
      <c r="F2898">
        <v>1412056000</v>
      </c>
      <c r="G2898">
        <v>0.1</v>
      </c>
      <c r="H2898">
        <f t="shared" si="45"/>
        <v>1765078000</v>
      </c>
    </row>
    <row r="2899" spans="1:8" x14ac:dyDescent="0.3">
      <c r="A2899" s="1" t="s">
        <v>648</v>
      </c>
      <c r="B2899" t="s">
        <v>649</v>
      </c>
      <c r="C2899">
        <v>2007</v>
      </c>
      <c r="D2899">
        <v>8659765534</v>
      </c>
      <c r="E2899">
        <v>66.819999999999993</v>
      </c>
      <c r="F2899">
        <v>360823560</v>
      </c>
      <c r="G2899">
        <v>3.6</v>
      </c>
      <c r="H2899">
        <f t="shared" si="45"/>
        <v>2405490426.1111112</v>
      </c>
    </row>
    <row r="2900" spans="1:8" x14ac:dyDescent="0.3">
      <c r="A2900" s="1" t="s">
        <v>650</v>
      </c>
      <c r="B2900" t="s">
        <v>651</v>
      </c>
      <c r="C2900">
        <v>2007</v>
      </c>
      <c r="D2900">
        <v>3035821348</v>
      </c>
      <c r="E2900">
        <v>33.56</v>
      </c>
      <c r="F2900">
        <v>758955330</v>
      </c>
      <c r="G2900">
        <v>4</v>
      </c>
      <c r="H2900">
        <f t="shared" si="45"/>
        <v>758955337</v>
      </c>
    </row>
    <row r="2901" spans="1:8" x14ac:dyDescent="0.3">
      <c r="A2901" s="1" t="s">
        <v>652</v>
      </c>
      <c r="B2901" t="s">
        <v>653</v>
      </c>
      <c r="C2901">
        <v>2007</v>
      </c>
      <c r="D2901">
        <v>919424975</v>
      </c>
      <c r="E2901">
        <v>51.6</v>
      </c>
      <c r="F2901">
        <v>0</v>
      </c>
      <c r="G2901">
        <v>2.26683623</v>
      </c>
      <c r="H2901">
        <f t="shared" si="45"/>
        <v>405598323.7042228</v>
      </c>
    </row>
    <row r="2902" spans="1:8" x14ac:dyDescent="0.3">
      <c r="A2902" s="1" t="s">
        <v>654</v>
      </c>
      <c r="B2902" t="s">
        <v>655</v>
      </c>
      <c r="C2902">
        <v>2007</v>
      </c>
      <c r="D2902">
        <v>3156140000</v>
      </c>
      <c r="E2902">
        <v>55.98</v>
      </c>
      <c r="F2902">
        <v>1213900000</v>
      </c>
      <c r="G2902">
        <v>1.3</v>
      </c>
      <c r="H2902">
        <f t="shared" si="45"/>
        <v>2427800000</v>
      </c>
    </row>
    <row r="2903" spans="1:8" x14ac:dyDescent="0.3">
      <c r="A2903" s="1" t="s">
        <v>656</v>
      </c>
      <c r="B2903" t="s">
        <v>657</v>
      </c>
      <c r="C2903">
        <v>2007</v>
      </c>
      <c r="D2903">
        <v>9351629293</v>
      </c>
      <c r="E2903">
        <v>34.28</v>
      </c>
      <c r="F2903">
        <v>3740651720</v>
      </c>
      <c r="G2903">
        <v>2.4924477500000002</v>
      </c>
      <c r="H2903">
        <f t="shared" si="45"/>
        <v>3751986091.9852781</v>
      </c>
    </row>
    <row r="2904" spans="1:8" x14ac:dyDescent="0.3">
      <c r="A2904" s="1" t="s">
        <v>658</v>
      </c>
      <c r="B2904" t="s">
        <v>659</v>
      </c>
      <c r="C2904">
        <v>2007</v>
      </c>
      <c r="D2904">
        <v>0</v>
      </c>
      <c r="E2904">
        <v>0</v>
      </c>
      <c r="F2904">
        <v>0</v>
      </c>
      <c r="G2904">
        <v>0</v>
      </c>
      <c r="H2904" t="str">
        <f t="shared" si="45"/>
        <v/>
      </c>
    </row>
    <row r="2905" spans="1:8" x14ac:dyDescent="0.3">
      <c r="A2905" s="1" t="s">
        <v>660</v>
      </c>
      <c r="B2905" t="s">
        <v>661</v>
      </c>
      <c r="C2905">
        <v>2007</v>
      </c>
      <c r="D2905">
        <v>0</v>
      </c>
      <c r="E2905">
        <v>0</v>
      </c>
      <c r="F2905">
        <v>212924400</v>
      </c>
      <c r="G2905">
        <v>0</v>
      </c>
      <c r="H2905" t="str">
        <f t="shared" si="45"/>
        <v/>
      </c>
    </row>
    <row r="2906" spans="1:8" x14ac:dyDescent="0.3">
      <c r="A2906" s="1" t="s">
        <v>662</v>
      </c>
      <c r="B2906" t="s">
        <v>663</v>
      </c>
      <c r="C2906">
        <v>2007</v>
      </c>
      <c r="D2906">
        <v>1099800000</v>
      </c>
      <c r="E2906">
        <v>71.52</v>
      </c>
      <c r="F2906">
        <v>183300000</v>
      </c>
      <c r="G2906">
        <v>3.5934148100000001</v>
      </c>
      <c r="H2906">
        <f t="shared" si="45"/>
        <v>306059850.62993604</v>
      </c>
    </row>
    <row r="2907" spans="1:8" x14ac:dyDescent="0.3">
      <c r="A2907" s="1" t="s">
        <v>664</v>
      </c>
      <c r="B2907" t="s">
        <v>665</v>
      </c>
      <c r="C2907">
        <v>2007</v>
      </c>
      <c r="D2907">
        <v>0</v>
      </c>
      <c r="E2907">
        <v>0</v>
      </c>
      <c r="F2907">
        <v>0</v>
      </c>
      <c r="G2907">
        <v>0</v>
      </c>
      <c r="H2907" t="str">
        <f t="shared" si="45"/>
        <v/>
      </c>
    </row>
    <row r="2908" spans="1:8" x14ac:dyDescent="0.3">
      <c r="A2908" s="1" t="s">
        <v>666</v>
      </c>
      <c r="B2908" t="s">
        <v>667</v>
      </c>
      <c r="C2908">
        <v>2007</v>
      </c>
      <c r="D2908">
        <v>291260200</v>
      </c>
      <c r="E2908">
        <v>24.25</v>
      </c>
      <c r="F2908">
        <v>291260200</v>
      </c>
      <c r="G2908">
        <v>0.5</v>
      </c>
      <c r="H2908">
        <f t="shared" si="45"/>
        <v>582520400</v>
      </c>
    </row>
    <row r="2909" spans="1:8" x14ac:dyDescent="0.3">
      <c r="A2909" s="1" t="s">
        <v>668</v>
      </c>
      <c r="B2909" t="s">
        <v>669</v>
      </c>
      <c r="C2909">
        <v>2007</v>
      </c>
      <c r="D2909">
        <v>0</v>
      </c>
      <c r="E2909">
        <v>0</v>
      </c>
      <c r="F2909">
        <v>0</v>
      </c>
      <c r="G2909">
        <v>0</v>
      </c>
      <c r="H2909" t="str">
        <f t="shared" si="45"/>
        <v/>
      </c>
    </row>
    <row r="2910" spans="1:8" x14ac:dyDescent="0.3">
      <c r="A2910" s="1" t="s">
        <v>670</v>
      </c>
      <c r="B2910" t="s">
        <v>671</v>
      </c>
      <c r="C2910">
        <v>2007</v>
      </c>
      <c r="D2910">
        <v>0</v>
      </c>
      <c r="E2910">
        <v>0</v>
      </c>
      <c r="F2910">
        <v>0</v>
      </c>
      <c r="G2910">
        <v>0</v>
      </c>
      <c r="H2910" t="str">
        <f t="shared" si="45"/>
        <v/>
      </c>
    </row>
    <row r="2911" spans="1:8" x14ac:dyDescent="0.3">
      <c r="A2911" s="1" t="s">
        <v>672</v>
      </c>
      <c r="B2911" t="s">
        <v>673</v>
      </c>
      <c r="C2911">
        <v>2007</v>
      </c>
      <c r="D2911">
        <v>868432902</v>
      </c>
      <c r="E2911">
        <v>71.709999999999994</v>
      </c>
      <c r="F2911">
        <v>346383510</v>
      </c>
      <c r="G2911">
        <v>3.5097100000000001</v>
      </c>
      <c r="H2911">
        <f t="shared" si="45"/>
        <v>247437224.72796896</v>
      </c>
    </row>
    <row r="2912" spans="1:8" x14ac:dyDescent="0.3">
      <c r="A2912" s="1" t="s">
        <v>674</v>
      </c>
      <c r="B2912" t="s">
        <v>675</v>
      </c>
      <c r="C2912">
        <v>2007</v>
      </c>
      <c r="D2912">
        <v>833524280</v>
      </c>
      <c r="E2912">
        <v>57.09</v>
      </c>
      <c r="F2912">
        <v>208381070</v>
      </c>
      <c r="G2912">
        <v>2</v>
      </c>
      <c r="H2912">
        <f t="shared" si="45"/>
        <v>416762140</v>
      </c>
    </row>
    <row r="2913" spans="1:8" x14ac:dyDescent="0.3">
      <c r="A2913" s="1" t="s">
        <v>676</v>
      </c>
      <c r="B2913" t="s">
        <v>677</v>
      </c>
      <c r="C2913">
        <v>2007</v>
      </c>
      <c r="D2913">
        <v>51180820</v>
      </c>
      <c r="E2913">
        <v>3.8</v>
      </c>
      <c r="F2913">
        <v>409446560</v>
      </c>
      <c r="G2913">
        <v>0.1</v>
      </c>
      <c r="H2913">
        <f t="shared" si="45"/>
        <v>511808200</v>
      </c>
    </row>
    <row r="2914" spans="1:8" x14ac:dyDescent="0.3">
      <c r="A2914" s="1" t="s">
        <v>678</v>
      </c>
      <c r="B2914" t="s">
        <v>679</v>
      </c>
      <c r="C2914">
        <v>2007</v>
      </c>
      <c r="D2914">
        <v>280000000</v>
      </c>
      <c r="E2914">
        <v>94.99</v>
      </c>
      <c r="F2914">
        <v>0</v>
      </c>
      <c r="G2914">
        <v>0.82439976999999998</v>
      </c>
      <c r="H2914">
        <f t="shared" si="45"/>
        <v>339641045.75138348</v>
      </c>
    </row>
    <row r="2915" spans="1:8" x14ac:dyDescent="0.3">
      <c r="A2915" s="1" t="s">
        <v>680</v>
      </c>
      <c r="B2915" t="s">
        <v>681</v>
      </c>
      <c r="C2915">
        <v>2007</v>
      </c>
      <c r="D2915">
        <v>0</v>
      </c>
      <c r="E2915">
        <v>0</v>
      </c>
      <c r="F2915">
        <v>0</v>
      </c>
      <c r="G2915">
        <v>0</v>
      </c>
      <c r="H2915" t="str">
        <f t="shared" si="45"/>
        <v/>
      </c>
    </row>
    <row r="2916" spans="1:8" x14ac:dyDescent="0.3">
      <c r="A2916" s="1" t="s">
        <v>682</v>
      </c>
      <c r="B2916" t="s">
        <v>683</v>
      </c>
      <c r="C2916">
        <v>2007</v>
      </c>
      <c r="D2916">
        <v>402363527</v>
      </c>
      <c r="E2916">
        <v>73.819999999999993</v>
      </c>
      <c r="F2916">
        <v>116815220</v>
      </c>
      <c r="G2916">
        <v>1.2733558300000001</v>
      </c>
      <c r="H2916">
        <f t="shared" si="45"/>
        <v>315986715.98338699</v>
      </c>
    </row>
    <row r="2917" spans="1:8" x14ac:dyDescent="0.3">
      <c r="A2917" s="1" t="s">
        <v>684</v>
      </c>
      <c r="B2917" t="s">
        <v>685</v>
      </c>
      <c r="C2917">
        <v>2007</v>
      </c>
      <c r="D2917">
        <v>1252444202</v>
      </c>
      <c r="E2917">
        <v>60.81</v>
      </c>
      <c r="F2917">
        <v>195694410</v>
      </c>
      <c r="G2917">
        <v>3.2839038700000001</v>
      </c>
      <c r="H2917">
        <f t="shared" si="45"/>
        <v>381388813.91799086</v>
      </c>
    </row>
    <row r="2918" spans="1:8" x14ac:dyDescent="0.3">
      <c r="A2918" s="1" t="s">
        <v>686</v>
      </c>
      <c r="B2918" t="s">
        <v>687</v>
      </c>
      <c r="C2918">
        <v>2007</v>
      </c>
      <c r="D2918">
        <v>0</v>
      </c>
      <c r="E2918">
        <v>0</v>
      </c>
      <c r="F2918">
        <v>0</v>
      </c>
      <c r="G2918">
        <v>0</v>
      </c>
      <c r="H2918" t="str">
        <f t="shared" si="45"/>
        <v/>
      </c>
    </row>
    <row r="2919" spans="1:8" x14ac:dyDescent="0.3">
      <c r="A2919" s="1" t="s">
        <v>688</v>
      </c>
      <c r="B2919" t="s">
        <v>689</v>
      </c>
      <c r="C2919">
        <v>2007</v>
      </c>
      <c r="D2919">
        <v>644755490</v>
      </c>
      <c r="E2919">
        <v>48.65</v>
      </c>
      <c r="F2919">
        <v>0</v>
      </c>
      <c r="G2919">
        <v>0.98723548999999999</v>
      </c>
      <c r="H2919">
        <f t="shared" si="45"/>
        <v>653091887.93445826</v>
      </c>
    </row>
    <row r="2920" spans="1:8" x14ac:dyDescent="0.3">
      <c r="A2920" s="1" t="s">
        <v>690</v>
      </c>
      <c r="B2920" t="s">
        <v>691</v>
      </c>
      <c r="C2920">
        <v>2007</v>
      </c>
      <c r="D2920">
        <v>760749761</v>
      </c>
      <c r="E2920">
        <v>26.12</v>
      </c>
      <c r="F2920">
        <v>380374870</v>
      </c>
      <c r="G2920">
        <v>0.79956117999999998</v>
      </c>
      <c r="H2920">
        <f t="shared" si="45"/>
        <v>951459100.35302114</v>
      </c>
    </row>
    <row r="2921" spans="1:8" x14ac:dyDescent="0.3">
      <c r="A2921" s="1" t="s">
        <v>692</v>
      </c>
      <c r="B2921" t="s">
        <v>693</v>
      </c>
      <c r="C2921">
        <v>2007</v>
      </c>
      <c r="D2921">
        <v>1357633950</v>
      </c>
      <c r="E2921">
        <v>72.349999999999994</v>
      </c>
      <c r="F2921">
        <v>90508940</v>
      </c>
      <c r="G2921">
        <v>3</v>
      </c>
      <c r="H2921">
        <f t="shared" si="45"/>
        <v>452544650</v>
      </c>
    </row>
    <row r="2922" spans="1:8" x14ac:dyDescent="0.3">
      <c r="A2922" s="1" t="s">
        <v>694</v>
      </c>
      <c r="B2922" t="s">
        <v>695</v>
      </c>
      <c r="C2922">
        <v>2007</v>
      </c>
      <c r="D2922">
        <v>238000000</v>
      </c>
      <c r="E2922">
        <v>55.5</v>
      </c>
      <c r="F2922">
        <v>11000000</v>
      </c>
      <c r="G2922">
        <v>1.0503988399999999</v>
      </c>
      <c r="H2922">
        <f t="shared" si="45"/>
        <v>226580600.56501967</v>
      </c>
    </row>
    <row r="2923" spans="1:8" x14ac:dyDescent="0.3">
      <c r="A2923" s="1" t="s">
        <v>696</v>
      </c>
      <c r="B2923" t="s">
        <v>697</v>
      </c>
      <c r="C2923">
        <v>2007</v>
      </c>
      <c r="D2923">
        <v>0</v>
      </c>
      <c r="E2923">
        <v>0</v>
      </c>
      <c r="F2923">
        <v>0</v>
      </c>
      <c r="G2923">
        <v>0</v>
      </c>
      <c r="H2923" t="str">
        <f t="shared" si="45"/>
        <v/>
      </c>
    </row>
    <row r="2924" spans="1:8" x14ac:dyDescent="0.3">
      <c r="A2924" s="1" t="s">
        <v>698</v>
      </c>
      <c r="B2924" t="s">
        <v>699</v>
      </c>
      <c r="C2924">
        <v>2007</v>
      </c>
      <c r="D2924">
        <v>12163438700</v>
      </c>
      <c r="E2924">
        <v>65.94</v>
      </c>
      <c r="F2924">
        <v>1042580460</v>
      </c>
      <c r="G2924">
        <v>3.5</v>
      </c>
      <c r="H2924">
        <f t="shared" si="45"/>
        <v>3475268200</v>
      </c>
    </row>
    <row r="2925" spans="1:8" x14ac:dyDescent="0.3">
      <c r="A2925" s="1" t="s">
        <v>700</v>
      </c>
      <c r="B2925" t="s">
        <v>701</v>
      </c>
      <c r="C2925">
        <v>2007</v>
      </c>
      <c r="D2925">
        <v>47850222</v>
      </c>
      <c r="E2925">
        <v>13.43</v>
      </c>
      <c r="F2925">
        <v>191400910</v>
      </c>
      <c r="G2925">
        <v>0.20179892999999999</v>
      </c>
      <c r="H2925">
        <f t="shared" si="45"/>
        <v>237118313.7591463</v>
      </c>
    </row>
    <row r="2926" spans="1:8" x14ac:dyDescent="0.3">
      <c r="A2926" s="1" t="s">
        <v>702</v>
      </c>
      <c r="B2926" t="s">
        <v>703</v>
      </c>
      <c r="C2926">
        <v>2007</v>
      </c>
      <c r="D2926">
        <v>442729965</v>
      </c>
      <c r="E2926">
        <v>74.81</v>
      </c>
      <c r="F2926">
        <v>0</v>
      </c>
      <c r="G2926">
        <v>0.38551721999999999</v>
      </c>
      <c r="H2926">
        <f t="shared" si="45"/>
        <v>1148405160.7344544</v>
      </c>
    </row>
    <row r="2927" spans="1:8" x14ac:dyDescent="0.3">
      <c r="A2927" s="1" t="s">
        <v>704</v>
      </c>
      <c r="B2927" t="s">
        <v>705</v>
      </c>
      <c r="C2927">
        <v>2007</v>
      </c>
      <c r="D2927">
        <v>1665650000</v>
      </c>
      <c r="E2927">
        <v>61.92</v>
      </c>
      <c r="F2927">
        <v>333130000</v>
      </c>
      <c r="G2927">
        <v>3.5</v>
      </c>
      <c r="H2927">
        <f t="shared" si="45"/>
        <v>475900000</v>
      </c>
    </row>
    <row r="2928" spans="1:8" x14ac:dyDescent="0.3">
      <c r="A2928" s="1" t="s">
        <v>706</v>
      </c>
      <c r="B2928" t="s">
        <v>707</v>
      </c>
      <c r="C2928">
        <v>2007</v>
      </c>
      <c r="D2928">
        <v>369939328</v>
      </c>
      <c r="E2928">
        <v>37.32</v>
      </c>
      <c r="F2928">
        <v>336308480</v>
      </c>
      <c r="G2928">
        <v>1.1000000000000001</v>
      </c>
      <c r="H2928">
        <f t="shared" si="45"/>
        <v>336308480</v>
      </c>
    </row>
    <row r="2929" spans="1:8" x14ac:dyDescent="0.3">
      <c r="A2929" s="1" t="s">
        <v>708</v>
      </c>
      <c r="B2929" t="s">
        <v>709</v>
      </c>
      <c r="C2929">
        <v>2007</v>
      </c>
      <c r="D2929">
        <v>0</v>
      </c>
      <c r="E2929">
        <v>0</v>
      </c>
      <c r="F2929">
        <v>0</v>
      </c>
      <c r="G2929">
        <v>0</v>
      </c>
      <c r="H2929" t="str">
        <f t="shared" si="45"/>
        <v/>
      </c>
    </row>
    <row r="2930" spans="1:8" x14ac:dyDescent="0.3">
      <c r="A2930" s="1" t="s">
        <v>710</v>
      </c>
      <c r="B2930" t="s">
        <v>711</v>
      </c>
      <c r="C2930">
        <v>2007</v>
      </c>
      <c r="D2930">
        <v>0</v>
      </c>
      <c r="E2930">
        <v>0</v>
      </c>
      <c r="F2930">
        <v>0</v>
      </c>
      <c r="G2930">
        <v>0</v>
      </c>
      <c r="H2930" t="str">
        <f t="shared" si="45"/>
        <v/>
      </c>
    </row>
    <row r="2931" spans="1:8" x14ac:dyDescent="0.3">
      <c r="A2931" s="1" t="s">
        <v>712</v>
      </c>
      <c r="B2931" t="s">
        <v>713</v>
      </c>
      <c r="C2931">
        <v>2007</v>
      </c>
      <c r="D2931">
        <v>414631120</v>
      </c>
      <c r="E2931">
        <v>25.85</v>
      </c>
      <c r="F2931">
        <v>73170200</v>
      </c>
      <c r="G2931">
        <v>0.85</v>
      </c>
      <c r="H2931">
        <f t="shared" si="45"/>
        <v>487801317.64705884</v>
      </c>
    </row>
    <row r="2932" spans="1:8" x14ac:dyDescent="0.3">
      <c r="A2932" s="1" t="s">
        <v>714</v>
      </c>
      <c r="B2932" t="s">
        <v>715</v>
      </c>
      <c r="C2932">
        <v>2007</v>
      </c>
      <c r="D2932">
        <v>1003954440</v>
      </c>
      <c r="E2932">
        <v>43.57</v>
      </c>
      <c r="F2932">
        <v>200790890</v>
      </c>
      <c r="G2932">
        <v>2.5</v>
      </c>
      <c r="H2932">
        <f t="shared" si="45"/>
        <v>401581776</v>
      </c>
    </row>
    <row r="2933" spans="1:8" x14ac:dyDescent="0.3">
      <c r="A2933" s="1" t="s">
        <v>716</v>
      </c>
      <c r="B2933" t="s">
        <v>717</v>
      </c>
      <c r="C2933">
        <v>2007</v>
      </c>
      <c r="D2933">
        <v>1370134200</v>
      </c>
      <c r="E2933">
        <v>62</v>
      </c>
      <c r="F2933">
        <v>70263300</v>
      </c>
      <c r="G2933">
        <v>3.8993000000000002</v>
      </c>
      <c r="H2933">
        <f t="shared" si="45"/>
        <v>351379529.65916955</v>
      </c>
    </row>
    <row r="2934" spans="1:8" x14ac:dyDescent="0.3">
      <c r="A2934" s="1" t="s">
        <v>720</v>
      </c>
      <c r="B2934" t="s">
        <v>721</v>
      </c>
      <c r="C2934">
        <v>2007</v>
      </c>
      <c r="D2934">
        <v>1869507970</v>
      </c>
      <c r="E2934">
        <v>62.92</v>
      </c>
      <c r="F2934">
        <v>233688490</v>
      </c>
      <c r="G2934">
        <v>3.9991443499999999</v>
      </c>
      <c r="H2934">
        <f t="shared" si="45"/>
        <v>467476991.67198104</v>
      </c>
    </row>
    <row r="2935" spans="1:8" x14ac:dyDescent="0.3">
      <c r="A2935" s="1" t="s">
        <v>722</v>
      </c>
      <c r="B2935" t="s">
        <v>723</v>
      </c>
      <c r="C2935">
        <v>2007</v>
      </c>
      <c r="D2935">
        <v>0</v>
      </c>
      <c r="E2935">
        <v>0</v>
      </c>
      <c r="F2935">
        <v>0</v>
      </c>
      <c r="G2935">
        <v>0</v>
      </c>
      <c r="H2935" t="str">
        <f t="shared" si="45"/>
        <v/>
      </c>
    </row>
    <row r="2936" spans="1:8" x14ac:dyDescent="0.3">
      <c r="A2936" s="1" t="s">
        <v>724</v>
      </c>
      <c r="B2936" t="s">
        <v>725</v>
      </c>
      <c r="C2936">
        <v>2007</v>
      </c>
      <c r="D2936">
        <v>486910000</v>
      </c>
      <c r="E2936">
        <v>76.87</v>
      </c>
      <c r="F2936">
        <v>11320000</v>
      </c>
      <c r="G2936">
        <v>4.3</v>
      </c>
      <c r="H2936">
        <f t="shared" si="45"/>
        <v>113234883.72093023</v>
      </c>
    </row>
    <row r="2937" spans="1:8" x14ac:dyDescent="0.3">
      <c r="A2937" s="1" t="s">
        <v>726</v>
      </c>
      <c r="B2937" t="s">
        <v>727</v>
      </c>
      <c r="C2937">
        <v>2007</v>
      </c>
      <c r="D2937">
        <v>167300000</v>
      </c>
      <c r="E2937">
        <v>39.14</v>
      </c>
      <c r="F2937">
        <v>66920000</v>
      </c>
      <c r="G2937">
        <v>1</v>
      </c>
      <c r="H2937">
        <f t="shared" si="45"/>
        <v>167300000</v>
      </c>
    </row>
    <row r="2938" spans="1:8" x14ac:dyDescent="0.3">
      <c r="A2938" s="1" t="s">
        <v>728</v>
      </c>
      <c r="B2938" t="s">
        <v>729</v>
      </c>
      <c r="C2938">
        <v>2007</v>
      </c>
      <c r="D2938">
        <v>1388643815</v>
      </c>
      <c r="E2938">
        <v>67.36</v>
      </c>
      <c r="F2938">
        <v>277728770</v>
      </c>
      <c r="G2938">
        <v>2.4991919999999999</v>
      </c>
      <c r="H2938">
        <f t="shared" si="45"/>
        <v>555637107.91327763</v>
      </c>
    </row>
    <row r="2939" spans="1:8" x14ac:dyDescent="0.3">
      <c r="A2939" s="1" t="s">
        <v>730</v>
      </c>
      <c r="B2939" t="s">
        <v>731</v>
      </c>
      <c r="C2939">
        <v>2007</v>
      </c>
      <c r="D2939">
        <v>255679026</v>
      </c>
      <c r="E2939">
        <v>68.97</v>
      </c>
      <c r="F2939">
        <v>63919750</v>
      </c>
      <c r="G2939">
        <v>0.8</v>
      </c>
      <c r="H2939">
        <f t="shared" si="45"/>
        <v>319598782.5</v>
      </c>
    </row>
    <row r="2940" spans="1:8" x14ac:dyDescent="0.3">
      <c r="A2940" s="1" t="s">
        <v>732</v>
      </c>
      <c r="B2940" t="s">
        <v>733</v>
      </c>
      <c r="C2940">
        <v>2007</v>
      </c>
      <c r="D2940">
        <v>298331930</v>
      </c>
      <c r="E2940">
        <v>40.92</v>
      </c>
      <c r="F2940">
        <v>238665540</v>
      </c>
      <c r="G2940">
        <v>1</v>
      </c>
      <c r="H2940">
        <f t="shared" si="45"/>
        <v>298331930</v>
      </c>
    </row>
    <row r="2941" spans="1:8" x14ac:dyDescent="0.3">
      <c r="A2941" s="1" t="s">
        <v>734</v>
      </c>
      <c r="B2941" t="s">
        <v>735</v>
      </c>
      <c r="C2941">
        <v>2007</v>
      </c>
      <c r="D2941">
        <v>728109882</v>
      </c>
      <c r="E2941">
        <v>80.75</v>
      </c>
      <c r="F2941">
        <v>0</v>
      </c>
      <c r="G2941">
        <v>2.9</v>
      </c>
      <c r="H2941">
        <f t="shared" si="45"/>
        <v>251072373.10344827</v>
      </c>
    </row>
    <row r="2942" spans="1:8" x14ac:dyDescent="0.3">
      <c r="A2942" s="1" t="s">
        <v>736</v>
      </c>
      <c r="B2942" t="s">
        <v>737</v>
      </c>
      <c r="C2942">
        <v>2007</v>
      </c>
      <c r="D2942">
        <v>39111661</v>
      </c>
      <c r="E2942">
        <v>76.290000000000006</v>
      </c>
      <c r="F2942">
        <v>0</v>
      </c>
      <c r="G2942">
        <v>0.2</v>
      </c>
      <c r="H2942">
        <f t="shared" si="45"/>
        <v>195558305</v>
      </c>
    </row>
    <row r="2943" spans="1:8" x14ac:dyDescent="0.3">
      <c r="A2943" s="1" t="s">
        <v>738</v>
      </c>
      <c r="B2943" t="s">
        <v>739</v>
      </c>
      <c r="C2943">
        <v>2007</v>
      </c>
      <c r="D2943">
        <v>0</v>
      </c>
      <c r="E2943">
        <v>0</v>
      </c>
      <c r="F2943">
        <v>0</v>
      </c>
      <c r="G2943">
        <v>0</v>
      </c>
      <c r="H2943" t="str">
        <f t="shared" si="45"/>
        <v/>
      </c>
    </row>
    <row r="2944" spans="1:8" x14ac:dyDescent="0.3">
      <c r="A2944" s="1" t="s">
        <v>740</v>
      </c>
      <c r="B2944" t="s">
        <v>741</v>
      </c>
      <c r="C2944">
        <v>2007</v>
      </c>
      <c r="D2944">
        <v>0</v>
      </c>
      <c r="E2944">
        <v>0</v>
      </c>
      <c r="F2944">
        <v>0</v>
      </c>
      <c r="G2944">
        <v>0</v>
      </c>
      <c r="H2944" t="str">
        <f t="shared" si="45"/>
        <v/>
      </c>
    </row>
    <row r="2945" spans="1:8" x14ac:dyDescent="0.3">
      <c r="A2945" s="1" t="s">
        <v>742</v>
      </c>
      <c r="B2945" t="s">
        <v>743</v>
      </c>
      <c r="C2945">
        <v>2007</v>
      </c>
      <c r="D2945">
        <v>0</v>
      </c>
      <c r="E2945">
        <v>0</v>
      </c>
      <c r="F2945">
        <v>0</v>
      </c>
      <c r="G2945">
        <v>0</v>
      </c>
      <c r="H2945" t="str">
        <f t="shared" si="45"/>
        <v/>
      </c>
    </row>
    <row r="2946" spans="1:8" x14ac:dyDescent="0.3">
      <c r="A2946" s="1" t="s">
        <v>744</v>
      </c>
      <c r="B2946" t="s">
        <v>745</v>
      </c>
      <c r="C2946">
        <v>2007</v>
      </c>
      <c r="D2946">
        <v>19670577110</v>
      </c>
      <c r="E2946">
        <v>34.869999999999997</v>
      </c>
      <c r="F2946">
        <v>3934115420</v>
      </c>
      <c r="G2946">
        <v>2.4999046699999998</v>
      </c>
      <c r="H2946">
        <f t="shared" si="45"/>
        <v>7868530886.8197765</v>
      </c>
    </row>
    <row r="2947" spans="1:8" x14ac:dyDescent="0.3">
      <c r="A2947" s="1" t="s">
        <v>746</v>
      </c>
      <c r="B2947" t="s">
        <v>747</v>
      </c>
      <c r="C2947">
        <v>2007</v>
      </c>
      <c r="D2947">
        <v>0</v>
      </c>
      <c r="E2947">
        <v>0</v>
      </c>
      <c r="F2947">
        <v>0</v>
      </c>
      <c r="G2947">
        <v>0</v>
      </c>
      <c r="H2947" t="str">
        <f t="shared" ref="H2947:H3010" si="46">IF(G2947=0, "",D2947/G2947)</f>
        <v/>
      </c>
    </row>
    <row r="2948" spans="1:8" x14ac:dyDescent="0.3">
      <c r="A2948" s="1" t="s">
        <v>748</v>
      </c>
      <c r="B2948" t="s">
        <v>749</v>
      </c>
      <c r="C2948">
        <v>2007</v>
      </c>
      <c r="D2948">
        <v>947423928</v>
      </c>
      <c r="E2948">
        <v>84.75</v>
      </c>
      <c r="F2948">
        <v>0</v>
      </c>
      <c r="G2948">
        <v>2.36</v>
      </c>
      <c r="H2948">
        <f t="shared" si="46"/>
        <v>401450816.94915259</v>
      </c>
    </row>
    <row r="2949" spans="1:8" x14ac:dyDescent="0.3">
      <c r="A2949" s="1" t="s">
        <v>750</v>
      </c>
      <c r="B2949" t="s">
        <v>751</v>
      </c>
      <c r="C2949">
        <v>2007</v>
      </c>
      <c r="D2949">
        <v>40716129647</v>
      </c>
      <c r="E2949">
        <v>84.39</v>
      </c>
      <c r="F2949">
        <v>20071331510</v>
      </c>
      <c r="G2949">
        <v>4.26</v>
      </c>
      <c r="H2949">
        <f t="shared" si="46"/>
        <v>9557776912.4413147</v>
      </c>
    </row>
    <row r="2950" spans="1:8" x14ac:dyDescent="0.3">
      <c r="A2950" s="1" t="s">
        <v>752</v>
      </c>
      <c r="B2950" t="s">
        <v>753</v>
      </c>
      <c r="C2950">
        <v>2007</v>
      </c>
      <c r="D2950">
        <v>32242000</v>
      </c>
      <c r="E2950">
        <v>31.07</v>
      </c>
      <c r="F2950">
        <v>32242000</v>
      </c>
      <c r="G2950">
        <v>0.25351070999999997</v>
      </c>
      <c r="H2950">
        <f t="shared" si="46"/>
        <v>127182003.47433054</v>
      </c>
    </row>
    <row r="2951" spans="1:8" x14ac:dyDescent="0.3">
      <c r="A2951" s="1" t="s">
        <v>754</v>
      </c>
      <c r="B2951" t="s">
        <v>755</v>
      </c>
      <c r="C2951">
        <v>2007</v>
      </c>
      <c r="D2951">
        <v>212805558</v>
      </c>
      <c r="E2951">
        <v>79.56</v>
      </c>
      <c r="F2951">
        <v>0</v>
      </c>
      <c r="G2951">
        <v>0.99545554000000003</v>
      </c>
      <c r="H2951">
        <f t="shared" si="46"/>
        <v>213777059.29488322</v>
      </c>
    </row>
    <row r="2952" spans="1:8" x14ac:dyDescent="0.3">
      <c r="A2952" s="1" t="s">
        <v>756</v>
      </c>
      <c r="B2952" t="s">
        <v>757</v>
      </c>
      <c r="C2952">
        <v>2007</v>
      </c>
      <c r="D2952">
        <v>74801170</v>
      </c>
      <c r="E2952">
        <v>95.8</v>
      </c>
      <c r="F2952">
        <v>0</v>
      </c>
      <c r="G2952">
        <v>0.9</v>
      </c>
      <c r="H2952">
        <f t="shared" si="46"/>
        <v>83112411.111111104</v>
      </c>
    </row>
    <row r="2953" spans="1:8" x14ac:dyDescent="0.3">
      <c r="A2953" s="1" t="s">
        <v>758</v>
      </c>
      <c r="B2953" t="s">
        <v>759</v>
      </c>
      <c r="C2953">
        <v>2007</v>
      </c>
      <c r="D2953">
        <v>432538104</v>
      </c>
      <c r="E2953">
        <v>46</v>
      </c>
      <c r="F2953">
        <v>157286580</v>
      </c>
      <c r="G2953">
        <v>2.2000000000000002</v>
      </c>
      <c r="H2953">
        <f t="shared" si="46"/>
        <v>196608229.09090906</v>
      </c>
    </row>
    <row r="2954" spans="1:8" x14ac:dyDescent="0.3">
      <c r="A2954" s="1" t="s">
        <v>762</v>
      </c>
      <c r="B2954" t="s">
        <v>763</v>
      </c>
      <c r="C2954">
        <v>2007</v>
      </c>
      <c r="D2954">
        <v>0</v>
      </c>
      <c r="E2954">
        <v>0</v>
      </c>
      <c r="F2954">
        <v>0</v>
      </c>
      <c r="G2954">
        <v>0</v>
      </c>
      <c r="H2954" t="str">
        <f t="shared" si="46"/>
        <v/>
      </c>
    </row>
    <row r="2955" spans="1:8" x14ac:dyDescent="0.3">
      <c r="A2955" s="1" t="s">
        <v>764</v>
      </c>
      <c r="B2955" t="s">
        <v>765</v>
      </c>
      <c r="C2955">
        <v>2007</v>
      </c>
      <c r="D2955">
        <v>218872241</v>
      </c>
      <c r="E2955">
        <v>67.489999999999995</v>
      </c>
      <c r="F2955">
        <v>72957470</v>
      </c>
      <c r="G2955">
        <v>1.5</v>
      </c>
      <c r="H2955">
        <f t="shared" si="46"/>
        <v>145914827.33333334</v>
      </c>
    </row>
    <row r="2956" spans="1:8" x14ac:dyDescent="0.3">
      <c r="A2956" s="1" t="s">
        <v>766</v>
      </c>
      <c r="B2956" t="s">
        <v>767</v>
      </c>
      <c r="C2956">
        <v>2007</v>
      </c>
      <c r="D2956">
        <v>46056689</v>
      </c>
      <c r="E2956">
        <v>18.079999999999998</v>
      </c>
      <c r="F2956">
        <v>138170070</v>
      </c>
      <c r="G2956">
        <v>0.2</v>
      </c>
      <c r="H2956">
        <f t="shared" si="46"/>
        <v>230283445</v>
      </c>
    </row>
    <row r="2957" spans="1:8" x14ac:dyDescent="0.3">
      <c r="A2957" s="1" t="s">
        <v>768</v>
      </c>
      <c r="B2957" t="s">
        <v>769</v>
      </c>
      <c r="C2957">
        <v>2007</v>
      </c>
      <c r="D2957">
        <v>141679406</v>
      </c>
      <c r="E2957">
        <v>60.23</v>
      </c>
      <c r="F2957">
        <v>47226470</v>
      </c>
      <c r="G2957">
        <v>1.5</v>
      </c>
      <c r="H2957">
        <f t="shared" si="46"/>
        <v>94452937.333333328</v>
      </c>
    </row>
    <row r="2958" spans="1:8" x14ac:dyDescent="0.3">
      <c r="A2958" s="1" t="s">
        <v>770</v>
      </c>
      <c r="B2958" t="s">
        <v>771</v>
      </c>
      <c r="C2958">
        <v>2007</v>
      </c>
      <c r="D2958">
        <v>0</v>
      </c>
      <c r="E2958">
        <v>0</v>
      </c>
      <c r="F2958">
        <v>0</v>
      </c>
      <c r="G2958">
        <v>0</v>
      </c>
      <c r="H2958" t="str">
        <f t="shared" si="46"/>
        <v/>
      </c>
    </row>
    <row r="2959" spans="1:8" x14ac:dyDescent="0.3">
      <c r="A2959" s="1" t="s">
        <v>772</v>
      </c>
      <c r="B2959" t="s">
        <v>773</v>
      </c>
      <c r="C2959">
        <v>2007</v>
      </c>
      <c r="D2959">
        <v>0</v>
      </c>
      <c r="E2959">
        <v>0</v>
      </c>
      <c r="F2959">
        <v>0</v>
      </c>
      <c r="G2959">
        <v>0</v>
      </c>
      <c r="H2959" t="str">
        <f t="shared" si="46"/>
        <v/>
      </c>
    </row>
    <row r="2960" spans="1:8" x14ac:dyDescent="0.3">
      <c r="A2960" s="1" t="s">
        <v>774</v>
      </c>
      <c r="B2960" t="s">
        <v>775</v>
      </c>
      <c r="C2960">
        <v>2007</v>
      </c>
      <c r="D2960">
        <v>167187085</v>
      </c>
      <c r="E2960">
        <v>37.409999999999997</v>
      </c>
      <c r="F2960">
        <v>195051600</v>
      </c>
      <c r="G2960">
        <v>0.59853158977999998</v>
      </c>
      <c r="H2960">
        <f t="shared" si="46"/>
        <v>279328757.00253737</v>
      </c>
    </row>
    <row r="2961" spans="1:8" x14ac:dyDescent="0.3">
      <c r="A2961" s="1" t="s">
        <v>776</v>
      </c>
      <c r="B2961" t="s">
        <v>777</v>
      </c>
      <c r="C2961">
        <v>2007</v>
      </c>
      <c r="D2961">
        <v>0</v>
      </c>
      <c r="E2961">
        <v>0</v>
      </c>
      <c r="F2961">
        <v>0</v>
      </c>
      <c r="G2961">
        <v>0</v>
      </c>
      <c r="H2961" t="str">
        <f t="shared" si="46"/>
        <v/>
      </c>
    </row>
    <row r="2962" spans="1:8" x14ac:dyDescent="0.3">
      <c r="A2962" s="1" t="s">
        <v>778</v>
      </c>
      <c r="B2962" t="s">
        <v>779</v>
      </c>
      <c r="C2962">
        <v>2007</v>
      </c>
      <c r="D2962">
        <v>195543539</v>
      </c>
      <c r="E2962">
        <v>54.91</v>
      </c>
      <c r="F2962">
        <v>0</v>
      </c>
      <c r="G2962">
        <v>1.7</v>
      </c>
      <c r="H2962">
        <f t="shared" si="46"/>
        <v>115025611.17647059</v>
      </c>
    </row>
    <row r="2963" spans="1:8" x14ac:dyDescent="0.3">
      <c r="A2963" s="1" t="s">
        <v>780</v>
      </c>
      <c r="B2963" t="s">
        <v>781</v>
      </c>
      <c r="C2963">
        <v>2007</v>
      </c>
      <c r="D2963">
        <v>0</v>
      </c>
      <c r="E2963">
        <v>0</v>
      </c>
      <c r="F2963">
        <v>0</v>
      </c>
      <c r="G2963">
        <v>0</v>
      </c>
      <c r="H2963" t="str">
        <f t="shared" si="46"/>
        <v/>
      </c>
    </row>
    <row r="2964" spans="1:8" x14ac:dyDescent="0.3">
      <c r="A2964" s="1" t="s">
        <v>782</v>
      </c>
      <c r="B2964" t="s">
        <v>783</v>
      </c>
      <c r="C2964">
        <v>2007</v>
      </c>
      <c r="D2964">
        <v>120605876</v>
      </c>
      <c r="E2964">
        <v>5.17</v>
      </c>
      <c r="F2964">
        <v>723635190</v>
      </c>
      <c r="G2964">
        <v>0.5</v>
      </c>
      <c r="H2964">
        <f t="shared" si="46"/>
        <v>241211752</v>
      </c>
    </row>
    <row r="2965" spans="1:8" x14ac:dyDescent="0.3">
      <c r="A2965" s="1" t="s">
        <v>784</v>
      </c>
      <c r="B2965" t="s">
        <v>785</v>
      </c>
      <c r="C2965">
        <v>2007</v>
      </c>
      <c r="D2965">
        <v>0</v>
      </c>
      <c r="E2965">
        <v>0</v>
      </c>
      <c r="F2965">
        <v>0</v>
      </c>
      <c r="G2965">
        <v>0</v>
      </c>
      <c r="H2965" t="str">
        <f t="shared" si="46"/>
        <v/>
      </c>
    </row>
    <row r="2966" spans="1:8" x14ac:dyDescent="0.3">
      <c r="A2966" s="1" t="s">
        <v>786</v>
      </c>
      <c r="B2966" t="s">
        <v>787</v>
      </c>
      <c r="C2966">
        <v>2007</v>
      </c>
      <c r="D2966">
        <v>500764000</v>
      </c>
      <c r="E2966">
        <v>77.540000000000006</v>
      </c>
      <c r="F2966">
        <v>17270000</v>
      </c>
      <c r="G2966">
        <v>2.8958780000000002</v>
      </c>
      <c r="H2966">
        <f t="shared" si="46"/>
        <v>172923030.59728345</v>
      </c>
    </row>
    <row r="2967" spans="1:8" x14ac:dyDescent="0.3">
      <c r="A2967" s="1" t="s">
        <v>788</v>
      </c>
      <c r="B2967" t="s">
        <v>789</v>
      </c>
      <c r="C2967">
        <v>2007</v>
      </c>
      <c r="D2967">
        <v>372706747</v>
      </c>
      <c r="E2967">
        <v>88.56</v>
      </c>
      <c r="F2967">
        <v>1439030</v>
      </c>
      <c r="G2967">
        <v>2.59</v>
      </c>
      <c r="H2967">
        <f t="shared" si="46"/>
        <v>143902218.91891894</v>
      </c>
    </row>
    <row r="2968" spans="1:8" x14ac:dyDescent="0.3">
      <c r="A2968" s="1" t="s">
        <v>790</v>
      </c>
      <c r="B2968" t="s">
        <v>791</v>
      </c>
      <c r="C2968">
        <v>2007</v>
      </c>
      <c r="D2968">
        <v>37197038</v>
      </c>
      <c r="E2968">
        <v>79.55</v>
      </c>
      <c r="F2968">
        <v>0</v>
      </c>
      <c r="G2968">
        <v>0.45</v>
      </c>
      <c r="H2968">
        <f t="shared" si="46"/>
        <v>82660084.444444448</v>
      </c>
    </row>
    <row r="2969" spans="1:8" x14ac:dyDescent="0.3">
      <c r="A2969" s="1" t="s">
        <v>792</v>
      </c>
      <c r="B2969" t="s">
        <v>793</v>
      </c>
      <c r="C2969">
        <v>2007</v>
      </c>
      <c r="D2969">
        <v>22351000</v>
      </c>
      <c r="E2969">
        <v>6.22</v>
      </c>
      <c r="F2969">
        <v>201159000</v>
      </c>
      <c r="G2969">
        <v>0.1</v>
      </c>
      <c r="H2969">
        <f t="shared" si="46"/>
        <v>223510000</v>
      </c>
    </row>
    <row r="2970" spans="1:8" x14ac:dyDescent="0.3">
      <c r="A2970" s="1" t="s">
        <v>794</v>
      </c>
      <c r="B2970" t="s">
        <v>795</v>
      </c>
      <c r="C2970">
        <v>2007</v>
      </c>
      <c r="D2970">
        <v>183472109</v>
      </c>
      <c r="E2970">
        <v>80.849999999999994</v>
      </c>
      <c r="F2970">
        <v>0</v>
      </c>
      <c r="G2970">
        <v>3.2</v>
      </c>
      <c r="H2970">
        <f t="shared" si="46"/>
        <v>57335034.0625</v>
      </c>
    </row>
    <row r="2971" spans="1:8" x14ac:dyDescent="0.3">
      <c r="A2971" s="1" t="s">
        <v>796</v>
      </c>
      <c r="B2971" t="s">
        <v>797</v>
      </c>
      <c r="C2971">
        <v>2007</v>
      </c>
      <c r="D2971">
        <v>68090288</v>
      </c>
      <c r="E2971">
        <v>52.05</v>
      </c>
      <c r="F2971">
        <v>0</v>
      </c>
      <c r="G2971">
        <v>0.22500000000000001</v>
      </c>
      <c r="H2971">
        <f t="shared" si="46"/>
        <v>302623502.22222221</v>
      </c>
    </row>
    <row r="2972" spans="1:8" x14ac:dyDescent="0.3">
      <c r="A2972" s="1" t="s">
        <v>798</v>
      </c>
      <c r="B2972" t="s">
        <v>799</v>
      </c>
      <c r="C2972">
        <v>2007</v>
      </c>
      <c r="D2972">
        <v>680903595</v>
      </c>
      <c r="E2972">
        <v>75.959999999999994</v>
      </c>
      <c r="F2972">
        <v>0</v>
      </c>
      <c r="G2972">
        <v>4.28</v>
      </c>
      <c r="H2972">
        <f t="shared" si="46"/>
        <v>159089625</v>
      </c>
    </row>
    <row r="2973" spans="1:8" x14ac:dyDescent="0.3">
      <c r="A2973" s="1" t="s">
        <v>800</v>
      </c>
      <c r="B2973" t="s">
        <v>801</v>
      </c>
      <c r="C2973">
        <v>2007</v>
      </c>
      <c r="D2973">
        <v>67150838</v>
      </c>
      <c r="E2973">
        <v>46.06</v>
      </c>
      <c r="F2973">
        <v>50363130</v>
      </c>
      <c r="G2973">
        <v>0.4</v>
      </c>
      <c r="H2973">
        <f t="shared" si="46"/>
        <v>167877095</v>
      </c>
    </row>
    <row r="2974" spans="1:8" x14ac:dyDescent="0.3">
      <c r="A2974" s="1" t="s">
        <v>802</v>
      </c>
      <c r="B2974" t="s">
        <v>803</v>
      </c>
      <c r="C2974">
        <v>2007</v>
      </c>
      <c r="D2974">
        <v>1422691119</v>
      </c>
      <c r="E2974">
        <v>59.21</v>
      </c>
      <c r="F2974">
        <v>284538220</v>
      </c>
      <c r="G2974">
        <v>3</v>
      </c>
      <c r="H2974">
        <f t="shared" si="46"/>
        <v>474230373</v>
      </c>
    </row>
    <row r="2975" spans="1:8" x14ac:dyDescent="0.3">
      <c r="A2975" s="1" t="s">
        <v>804</v>
      </c>
      <c r="B2975" t="s">
        <v>805</v>
      </c>
      <c r="C2975">
        <v>2007</v>
      </c>
      <c r="D2975">
        <v>0</v>
      </c>
      <c r="E2975">
        <v>0</v>
      </c>
      <c r="F2975">
        <v>0</v>
      </c>
      <c r="G2975">
        <v>0</v>
      </c>
      <c r="H2975" t="str">
        <f t="shared" si="46"/>
        <v/>
      </c>
    </row>
    <row r="2976" spans="1:8" x14ac:dyDescent="0.3">
      <c r="A2976" s="1" t="s">
        <v>806</v>
      </c>
      <c r="B2976" t="s">
        <v>807</v>
      </c>
      <c r="C2976">
        <v>2007</v>
      </c>
      <c r="D2976">
        <v>0</v>
      </c>
      <c r="E2976">
        <v>0</v>
      </c>
      <c r="F2976">
        <v>0</v>
      </c>
      <c r="G2976">
        <v>0</v>
      </c>
      <c r="H2976" t="str">
        <f t="shared" si="46"/>
        <v/>
      </c>
    </row>
    <row r="2977" spans="1:8" x14ac:dyDescent="0.3">
      <c r="A2977" s="1" t="s">
        <v>808</v>
      </c>
      <c r="B2977" t="s">
        <v>809</v>
      </c>
      <c r="C2977">
        <v>2007</v>
      </c>
      <c r="D2977">
        <v>62172470</v>
      </c>
      <c r="E2977">
        <v>58.06</v>
      </c>
      <c r="F2977">
        <v>0</v>
      </c>
      <c r="G2977">
        <v>0.5</v>
      </c>
      <c r="H2977">
        <f t="shared" si="46"/>
        <v>124344940</v>
      </c>
    </row>
    <row r="2978" spans="1:8" x14ac:dyDescent="0.3">
      <c r="A2978" s="1" t="s">
        <v>810</v>
      </c>
      <c r="B2978" t="s">
        <v>811</v>
      </c>
      <c r="C2978">
        <v>2007</v>
      </c>
      <c r="D2978">
        <v>341397531</v>
      </c>
      <c r="E2978">
        <v>27.39</v>
      </c>
      <c r="F2978">
        <v>341397530</v>
      </c>
      <c r="G2978">
        <v>0.49992999999999999</v>
      </c>
      <c r="H2978">
        <f t="shared" si="46"/>
        <v>682890666.69333708</v>
      </c>
    </row>
    <row r="2979" spans="1:8" x14ac:dyDescent="0.3">
      <c r="A2979" s="1" t="s">
        <v>814</v>
      </c>
      <c r="B2979" t="s">
        <v>815</v>
      </c>
      <c r="C2979">
        <v>2007</v>
      </c>
      <c r="D2979">
        <v>1489170838</v>
      </c>
      <c r="E2979">
        <v>71.13</v>
      </c>
      <c r="F2979">
        <v>62048780</v>
      </c>
      <c r="G2979">
        <v>2.3993470000000001</v>
      </c>
      <c r="H2979">
        <f t="shared" si="46"/>
        <v>620656719.51576817</v>
      </c>
    </row>
    <row r="2980" spans="1:8" x14ac:dyDescent="0.3">
      <c r="A2980" s="1" t="s">
        <v>816</v>
      </c>
      <c r="B2980" t="s">
        <v>817</v>
      </c>
      <c r="C2980">
        <v>2007</v>
      </c>
      <c r="D2980">
        <v>709478505</v>
      </c>
      <c r="E2980">
        <v>35.46</v>
      </c>
      <c r="F2980">
        <v>591232080</v>
      </c>
      <c r="G2980">
        <v>0.59899999999999998</v>
      </c>
      <c r="H2980">
        <f t="shared" si="46"/>
        <v>1184438238.7312188</v>
      </c>
    </row>
    <row r="2981" spans="1:8" x14ac:dyDescent="0.3">
      <c r="A2981" s="1" t="s">
        <v>818</v>
      </c>
      <c r="B2981" t="s">
        <v>819</v>
      </c>
      <c r="C2981">
        <v>2007</v>
      </c>
      <c r="D2981">
        <v>695742636</v>
      </c>
      <c r="E2981">
        <v>74.709999999999994</v>
      </c>
      <c r="F2981">
        <v>23191420</v>
      </c>
      <c r="G2981">
        <v>2.9503846600000001</v>
      </c>
      <c r="H2981">
        <f t="shared" si="46"/>
        <v>235814212.78132594</v>
      </c>
    </row>
    <row r="2982" spans="1:8" x14ac:dyDescent="0.3">
      <c r="A2982" s="1" t="s">
        <v>820</v>
      </c>
      <c r="B2982" t="s">
        <v>821</v>
      </c>
      <c r="C2982">
        <v>2007</v>
      </c>
      <c r="D2982">
        <v>1482582620</v>
      </c>
      <c r="E2982">
        <v>54.9</v>
      </c>
      <c r="F2982">
        <v>185322830</v>
      </c>
      <c r="G2982">
        <v>3.9672250812000001</v>
      </c>
      <c r="H2982">
        <f t="shared" si="46"/>
        <v>373707715.00354367</v>
      </c>
    </row>
    <row r="2983" spans="1:8" x14ac:dyDescent="0.3">
      <c r="A2983" s="1" t="s">
        <v>822</v>
      </c>
      <c r="B2983" t="s">
        <v>823</v>
      </c>
      <c r="C2983">
        <v>2007</v>
      </c>
      <c r="D2983">
        <v>457692500</v>
      </c>
      <c r="E2983">
        <v>64.099999999999994</v>
      </c>
      <c r="F2983">
        <v>45769250</v>
      </c>
      <c r="G2983">
        <v>2.4946855999999999</v>
      </c>
      <c r="H2983">
        <f t="shared" si="46"/>
        <v>183467006.8244271</v>
      </c>
    </row>
    <row r="2984" spans="1:8" x14ac:dyDescent="0.3">
      <c r="A2984" s="1" t="s">
        <v>824</v>
      </c>
      <c r="B2984" t="s">
        <v>825</v>
      </c>
      <c r="C2984">
        <v>2007</v>
      </c>
      <c r="D2984">
        <v>0</v>
      </c>
      <c r="E2984">
        <v>0</v>
      </c>
      <c r="F2984">
        <v>0</v>
      </c>
      <c r="G2984">
        <v>0</v>
      </c>
      <c r="H2984" t="str">
        <f t="shared" si="46"/>
        <v/>
      </c>
    </row>
    <row r="2985" spans="1:8" x14ac:dyDescent="0.3">
      <c r="A2985" s="1" t="s">
        <v>826</v>
      </c>
      <c r="B2985" t="s">
        <v>827</v>
      </c>
      <c r="C2985">
        <v>2007</v>
      </c>
      <c r="D2985">
        <v>19776221484</v>
      </c>
      <c r="E2985">
        <v>58.87</v>
      </c>
      <c r="F2985">
        <v>104085370</v>
      </c>
      <c r="G2985">
        <v>19</v>
      </c>
      <c r="H2985">
        <f t="shared" si="46"/>
        <v>1040853762.3157895</v>
      </c>
    </row>
    <row r="2986" spans="1:8" x14ac:dyDescent="0.3">
      <c r="A2986" s="1" t="s">
        <v>828</v>
      </c>
      <c r="B2986" t="s">
        <v>829</v>
      </c>
      <c r="C2986">
        <v>2007</v>
      </c>
      <c r="D2986">
        <v>0</v>
      </c>
      <c r="E2986">
        <v>0</v>
      </c>
      <c r="F2986">
        <v>114125720</v>
      </c>
      <c r="G2986">
        <v>0</v>
      </c>
      <c r="H2986" t="str">
        <f t="shared" si="46"/>
        <v/>
      </c>
    </row>
    <row r="2987" spans="1:8" x14ac:dyDescent="0.3">
      <c r="A2987" s="1" t="s">
        <v>830</v>
      </c>
      <c r="B2987" t="s">
        <v>831</v>
      </c>
      <c r="C2987">
        <v>2007</v>
      </c>
      <c r="D2987">
        <v>143767664</v>
      </c>
      <c r="E2987">
        <v>56.44</v>
      </c>
      <c r="F2987">
        <v>28753530</v>
      </c>
      <c r="G2987">
        <v>1</v>
      </c>
      <c r="H2987">
        <f t="shared" si="46"/>
        <v>143767664</v>
      </c>
    </row>
    <row r="2988" spans="1:8" x14ac:dyDescent="0.3">
      <c r="A2988" s="1" t="s">
        <v>832</v>
      </c>
      <c r="B2988" t="s">
        <v>833</v>
      </c>
      <c r="C2988">
        <v>2007</v>
      </c>
      <c r="D2988">
        <v>244180011</v>
      </c>
      <c r="E2988">
        <v>35.01</v>
      </c>
      <c r="F2988">
        <v>303480870</v>
      </c>
      <c r="G2988">
        <v>0.7</v>
      </c>
      <c r="H2988">
        <f t="shared" si="46"/>
        <v>348828587.14285719</v>
      </c>
    </row>
    <row r="2989" spans="1:8" x14ac:dyDescent="0.3">
      <c r="A2989" s="1" t="s">
        <v>834</v>
      </c>
      <c r="B2989" t="s">
        <v>835</v>
      </c>
      <c r="C2989">
        <v>2007</v>
      </c>
      <c r="D2989">
        <v>361784773</v>
      </c>
      <c r="E2989">
        <v>60.93</v>
      </c>
      <c r="F2989">
        <v>0</v>
      </c>
      <c r="G2989">
        <v>1</v>
      </c>
      <c r="H2989">
        <f t="shared" si="46"/>
        <v>361784773</v>
      </c>
    </row>
    <row r="2990" spans="1:8" x14ac:dyDescent="0.3">
      <c r="A2990" s="1" t="s">
        <v>836</v>
      </c>
      <c r="B2990" t="s">
        <v>837</v>
      </c>
      <c r="C2990">
        <v>2007</v>
      </c>
      <c r="D2990">
        <v>249167507</v>
      </c>
      <c r="E2990">
        <v>54.67</v>
      </c>
      <c r="F2990">
        <v>22651590</v>
      </c>
      <c r="G2990">
        <v>1.65</v>
      </c>
      <c r="H2990">
        <f t="shared" si="46"/>
        <v>151010610.30303031</v>
      </c>
    </row>
    <row r="2991" spans="1:8" x14ac:dyDescent="0.3">
      <c r="A2991" s="1" t="s">
        <v>838</v>
      </c>
      <c r="B2991" t="s">
        <v>839</v>
      </c>
      <c r="C2991">
        <v>2007</v>
      </c>
      <c r="D2991">
        <v>170778000</v>
      </c>
      <c r="E2991">
        <v>35.729999999999997</v>
      </c>
      <c r="F2991">
        <v>241935500</v>
      </c>
      <c r="G2991">
        <v>1.2</v>
      </c>
      <c r="H2991">
        <f t="shared" si="46"/>
        <v>142315000</v>
      </c>
    </row>
    <row r="2992" spans="1:8" x14ac:dyDescent="0.3">
      <c r="A2992" s="1" t="s">
        <v>840</v>
      </c>
      <c r="B2992" t="s">
        <v>841</v>
      </c>
      <c r="C2992">
        <v>2007</v>
      </c>
      <c r="D2992">
        <v>92394683</v>
      </c>
      <c r="E2992">
        <v>22.19</v>
      </c>
      <c r="F2992">
        <v>105593920</v>
      </c>
      <c r="G2992">
        <v>0.71550000000000002</v>
      </c>
      <c r="H2992">
        <f t="shared" si="46"/>
        <v>129133030.04891683</v>
      </c>
    </row>
    <row r="2993" spans="1:8" x14ac:dyDescent="0.3">
      <c r="A2993" s="1" t="s">
        <v>842</v>
      </c>
      <c r="B2993" t="s">
        <v>843</v>
      </c>
      <c r="C2993">
        <v>2007</v>
      </c>
      <c r="D2993">
        <v>81001031</v>
      </c>
      <c r="E2993">
        <v>66.77</v>
      </c>
      <c r="F2993">
        <v>27001000</v>
      </c>
      <c r="G2993">
        <v>1.2</v>
      </c>
      <c r="H2993">
        <f t="shared" si="46"/>
        <v>67500859.166666672</v>
      </c>
    </row>
    <row r="2994" spans="1:8" x14ac:dyDescent="0.3">
      <c r="A2994" s="1" t="s">
        <v>844</v>
      </c>
      <c r="B2994" t="s">
        <v>845</v>
      </c>
      <c r="C2994">
        <v>2007</v>
      </c>
      <c r="D2994">
        <v>248609440</v>
      </c>
      <c r="E2994">
        <v>70.59</v>
      </c>
      <c r="F2994">
        <v>27623270</v>
      </c>
      <c r="G2994">
        <v>3.06</v>
      </c>
      <c r="H2994">
        <f t="shared" si="46"/>
        <v>81244915.032679737</v>
      </c>
    </row>
    <row r="2995" spans="1:8" x14ac:dyDescent="0.3">
      <c r="A2995" s="1" t="s">
        <v>846</v>
      </c>
      <c r="B2995" t="s">
        <v>847</v>
      </c>
      <c r="C2995">
        <v>2007</v>
      </c>
      <c r="D2995">
        <v>499017984</v>
      </c>
      <c r="E2995">
        <v>69.55</v>
      </c>
      <c r="F2995">
        <v>77971560</v>
      </c>
      <c r="G2995">
        <v>3.2</v>
      </c>
      <c r="H2995">
        <f t="shared" si="46"/>
        <v>155943120</v>
      </c>
    </row>
    <row r="2996" spans="1:8" x14ac:dyDescent="0.3">
      <c r="A2996" s="1" t="s">
        <v>848</v>
      </c>
      <c r="B2996" t="s">
        <v>849</v>
      </c>
      <c r="C2996">
        <v>2007</v>
      </c>
      <c r="D2996">
        <v>0</v>
      </c>
      <c r="E2996">
        <v>0</v>
      </c>
      <c r="F2996">
        <v>44520130</v>
      </c>
      <c r="G2996">
        <v>0</v>
      </c>
      <c r="H2996" t="str">
        <f t="shared" si="46"/>
        <v/>
      </c>
    </row>
    <row r="2997" spans="1:8" x14ac:dyDescent="0.3">
      <c r="A2997" s="1" t="s">
        <v>850</v>
      </c>
      <c r="B2997" t="s">
        <v>851</v>
      </c>
      <c r="C2997">
        <v>2007</v>
      </c>
      <c r="D2997">
        <v>47849169</v>
      </c>
      <c r="E2997">
        <v>33.090000000000003</v>
      </c>
      <c r="F2997">
        <v>119622880</v>
      </c>
      <c r="G2997">
        <v>0.4</v>
      </c>
      <c r="H2997">
        <f t="shared" si="46"/>
        <v>119622922.5</v>
      </c>
    </row>
    <row r="2998" spans="1:8" x14ac:dyDescent="0.3">
      <c r="A2998" s="1" t="s">
        <v>852</v>
      </c>
      <c r="B2998" t="s">
        <v>853</v>
      </c>
      <c r="C2998">
        <v>2007</v>
      </c>
      <c r="D2998">
        <v>162413000</v>
      </c>
      <c r="E2998">
        <v>64.34</v>
      </c>
      <c r="F2998">
        <v>40603000</v>
      </c>
      <c r="G2998">
        <v>1.2246999999999999</v>
      </c>
      <c r="H2998">
        <f t="shared" si="46"/>
        <v>132614517.84110396</v>
      </c>
    </row>
    <row r="2999" spans="1:8" x14ac:dyDescent="0.3">
      <c r="A2999" s="1" t="s">
        <v>854</v>
      </c>
      <c r="B2999" t="s">
        <v>855</v>
      </c>
      <c r="C2999">
        <v>2007</v>
      </c>
      <c r="D2999">
        <v>73230249</v>
      </c>
      <c r="E2999">
        <v>43.05</v>
      </c>
      <c r="F2999">
        <v>0</v>
      </c>
      <c r="G2999">
        <v>1.00157286</v>
      </c>
      <c r="H2999">
        <f t="shared" si="46"/>
        <v>73115248.949537233</v>
      </c>
    </row>
    <row r="3000" spans="1:8" x14ac:dyDescent="0.3">
      <c r="A3000" s="1" t="s">
        <v>858</v>
      </c>
      <c r="B3000" t="s">
        <v>859</v>
      </c>
      <c r="C3000">
        <v>2007</v>
      </c>
      <c r="D3000">
        <v>0</v>
      </c>
      <c r="E3000">
        <v>0</v>
      </c>
      <c r="F3000">
        <v>0</v>
      </c>
      <c r="G3000">
        <v>0</v>
      </c>
      <c r="H3000" t="str">
        <f t="shared" si="46"/>
        <v/>
      </c>
    </row>
    <row r="3001" spans="1:8" x14ac:dyDescent="0.3">
      <c r="A3001" s="1" t="s">
        <v>860</v>
      </c>
      <c r="B3001" t="s">
        <v>861</v>
      </c>
      <c r="C3001">
        <v>2007</v>
      </c>
      <c r="D3001">
        <v>19838790</v>
      </c>
      <c r="E3001">
        <v>80.38</v>
      </c>
      <c r="F3001">
        <v>0</v>
      </c>
      <c r="G3001">
        <v>0.13639000000000001</v>
      </c>
      <c r="H3001">
        <f t="shared" si="46"/>
        <v>145456338.44123468</v>
      </c>
    </row>
    <row r="3002" spans="1:8" x14ac:dyDescent="0.3">
      <c r="A3002" s="1" t="s">
        <v>862</v>
      </c>
      <c r="B3002" t="s">
        <v>863</v>
      </c>
      <c r="C3002">
        <v>2007</v>
      </c>
      <c r="D3002">
        <v>404164090</v>
      </c>
      <c r="E3002">
        <v>63.11</v>
      </c>
      <c r="F3002">
        <v>20208200</v>
      </c>
      <c r="G3002">
        <v>2</v>
      </c>
      <c r="H3002">
        <f t="shared" si="46"/>
        <v>202082045</v>
      </c>
    </row>
    <row r="3003" spans="1:8" x14ac:dyDescent="0.3">
      <c r="A3003" s="1" t="s">
        <v>864</v>
      </c>
      <c r="B3003" t="s">
        <v>865</v>
      </c>
      <c r="C3003">
        <v>2007</v>
      </c>
      <c r="D3003">
        <v>2166366790</v>
      </c>
      <c r="E3003">
        <v>30.1</v>
      </c>
      <c r="F3003">
        <v>541591690</v>
      </c>
      <c r="G3003">
        <v>4</v>
      </c>
      <c r="H3003">
        <f t="shared" si="46"/>
        <v>541591697.5</v>
      </c>
    </row>
    <row r="3004" spans="1:8" x14ac:dyDescent="0.3">
      <c r="A3004" s="1" t="s">
        <v>866</v>
      </c>
      <c r="B3004" t="s">
        <v>867</v>
      </c>
      <c r="C3004">
        <v>2007</v>
      </c>
      <c r="D3004">
        <v>3792383932</v>
      </c>
      <c r="E3004">
        <v>43.57</v>
      </c>
      <c r="F3004">
        <v>0</v>
      </c>
      <c r="G3004">
        <v>0.40073121820000002</v>
      </c>
      <c r="H3004">
        <f t="shared" si="46"/>
        <v>9463659829.2356339</v>
      </c>
    </row>
    <row r="3005" spans="1:8" x14ac:dyDescent="0.3">
      <c r="A3005" s="1" t="s">
        <v>868</v>
      </c>
      <c r="B3005" t="s">
        <v>869</v>
      </c>
      <c r="C3005">
        <v>2007</v>
      </c>
      <c r="D3005">
        <v>270351023</v>
      </c>
      <c r="E3005">
        <v>41.81</v>
      </c>
      <c r="F3005">
        <v>249554790</v>
      </c>
      <c r="G3005">
        <v>1.3</v>
      </c>
      <c r="H3005">
        <f t="shared" si="46"/>
        <v>207962325.38461539</v>
      </c>
    </row>
    <row r="3006" spans="1:8" x14ac:dyDescent="0.3">
      <c r="A3006" s="1" t="s">
        <v>870</v>
      </c>
      <c r="B3006" t="s">
        <v>871</v>
      </c>
      <c r="C3006">
        <v>2007</v>
      </c>
      <c r="D3006">
        <v>335129297</v>
      </c>
      <c r="E3006">
        <v>51.81</v>
      </c>
      <c r="F3006">
        <v>51558350</v>
      </c>
      <c r="G3006">
        <v>1.3185669</v>
      </c>
      <c r="H3006">
        <f t="shared" si="46"/>
        <v>254161769.87303412</v>
      </c>
    </row>
    <row r="3007" spans="1:8" x14ac:dyDescent="0.3">
      <c r="A3007" s="1" t="s">
        <v>872</v>
      </c>
      <c r="B3007" t="s">
        <v>873</v>
      </c>
      <c r="C3007">
        <v>2007</v>
      </c>
      <c r="D3007">
        <v>52543800</v>
      </c>
      <c r="E3007">
        <v>15.62</v>
      </c>
      <c r="F3007">
        <v>122602200</v>
      </c>
      <c r="G3007">
        <v>0.30326735999999999</v>
      </c>
      <c r="H3007">
        <f t="shared" si="46"/>
        <v>173259001.56218594</v>
      </c>
    </row>
    <row r="3008" spans="1:8" x14ac:dyDescent="0.3">
      <c r="A3008" s="1" t="s">
        <v>874</v>
      </c>
      <c r="B3008" t="s">
        <v>875</v>
      </c>
      <c r="C3008">
        <v>2007</v>
      </c>
      <c r="D3008">
        <v>0</v>
      </c>
      <c r="E3008">
        <v>0</v>
      </c>
      <c r="F3008">
        <v>0</v>
      </c>
      <c r="G3008">
        <v>0</v>
      </c>
      <c r="H3008" t="str">
        <f t="shared" si="46"/>
        <v/>
      </c>
    </row>
    <row r="3009" spans="1:8" x14ac:dyDescent="0.3">
      <c r="A3009" s="1" t="s">
        <v>876</v>
      </c>
      <c r="B3009" t="s">
        <v>877</v>
      </c>
      <c r="C3009">
        <v>2007</v>
      </c>
      <c r="D3009">
        <v>265900725</v>
      </c>
      <c r="E3009">
        <v>82.35</v>
      </c>
      <c r="F3009">
        <v>0</v>
      </c>
      <c r="G3009">
        <v>1.2</v>
      </c>
      <c r="H3009">
        <f t="shared" si="46"/>
        <v>221583937.5</v>
      </c>
    </row>
    <row r="3010" spans="1:8" x14ac:dyDescent="0.3">
      <c r="A3010" s="1" t="s">
        <v>878</v>
      </c>
      <c r="B3010" t="s">
        <v>879</v>
      </c>
      <c r="C3010">
        <v>2007</v>
      </c>
      <c r="D3010">
        <v>52199020</v>
      </c>
      <c r="E3010">
        <v>13.3</v>
      </c>
      <c r="F3010">
        <v>339293570</v>
      </c>
      <c r="G3010">
        <v>0.20050000000000001</v>
      </c>
      <c r="H3010">
        <f t="shared" si="46"/>
        <v>260344239.40149623</v>
      </c>
    </row>
    <row r="3011" spans="1:8" x14ac:dyDescent="0.3">
      <c r="A3011" s="1" t="s">
        <v>880</v>
      </c>
      <c r="B3011" t="s">
        <v>881</v>
      </c>
      <c r="C3011">
        <v>2007</v>
      </c>
      <c r="D3011">
        <v>50057130</v>
      </c>
      <c r="E3011">
        <v>42.81</v>
      </c>
      <c r="F3011">
        <v>30955030</v>
      </c>
      <c r="G3011">
        <v>0.82134862900000005</v>
      </c>
      <c r="H3011">
        <f t="shared" ref="H3011:H3074" si="47">IF(G3011=0, "",D3011/G3011)</f>
        <v>60945046.028682172</v>
      </c>
    </row>
    <row r="3012" spans="1:8" x14ac:dyDescent="0.3">
      <c r="A3012" s="1" t="s">
        <v>882</v>
      </c>
      <c r="B3012" t="s">
        <v>883</v>
      </c>
      <c r="C3012">
        <v>2007</v>
      </c>
      <c r="D3012">
        <v>93527046</v>
      </c>
      <c r="E3012">
        <v>83.8</v>
      </c>
      <c r="F3012">
        <v>0</v>
      </c>
      <c r="G3012">
        <v>0.80549999999999999</v>
      </c>
      <c r="H3012">
        <f t="shared" si="47"/>
        <v>116110547.48603351</v>
      </c>
    </row>
    <row r="3013" spans="1:8" x14ac:dyDescent="0.3">
      <c r="A3013" s="1" t="s">
        <v>884</v>
      </c>
      <c r="B3013" t="s">
        <v>885</v>
      </c>
      <c r="C3013">
        <v>2007</v>
      </c>
      <c r="D3013">
        <v>135374123</v>
      </c>
      <c r="E3013">
        <v>61.62</v>
      </c>
      <c r="F3013">
        <v>0</v>
      </c>
      <c r="G3013">
        <v>0.99522880000000002</v>
      </c>
      <c r="H3013">
        <f t="shared" si="47"/>
        <v>136023116.49341336</v>
      </c>
    </row>
    <row r="3014" spans="1:8" x14ac:dyDescent="0.3">
      <c r="A3014" s="1" t="s">
        <v>886</v>
      </c>
      <c r="B3014" t="s">
        <v>887</v>
      </c>
      <c r="C3014">
        <v>2007</v>
      </c>
      <c r="D3014">
        <v>712585123</v>
      </c>
      <c r="E3014">
        <v>36.049999999999997</v>
      </c>
      <c r="F3014">
        <v>475056750</v>
      </c>
      <c r="G3014">
        <v>2.71245746</v>
      </c>
      <c r="H3014">
        <f t="shared" si="47"/>
        <v>262708312.85221335</v>
      </c>
    </row>
    <row r="3015" spans="1:8" x14ac:dyDescent="0.3">
      <c r="A3015" s="1" t="s">
        <v>888</v>
      </c>
      <c r="B3015" t="s">
        <v>889</v>
      </c>
      <c r="C3015">
        <v>2007</v>
      </c>
      <c r="D3015">
        <v>282800000</v>
      </c>
      <c r="E3015">
        <v>50.63</v>
      </c>
      <c r="F3015">
        <v>80800000</v>
      </c>
      <c r="G3015">
        <v>1.75</v>
      </c>
      <c r="H3015">
        <f t="shared" si="47"/>
        <v>161600000</v>
      </c>
    </row>
    <row r="3016" spans="1:8" x14ac:dyDescent="0.3">
      <c r="A3016" s="1" t="s">
        <v>892</v>
      </c>
      <c r="B3016" t="s">
        <v>893</v>
      </c>
      <c r="C3016">
        <v>2007</v>
      </c>
      <c r="D3016">
        <v>184894979</v>
      </c>
      <c r="E3016">
        <v>74.08</v>
      </c>
      <c r="F3016">
        <v>0</v>
      </c>
      <c r="G3016">
        <v>1.8</v>
      </c>
      <c r="H3016">
        <f t="shared" si="47"/>
        <v>102719432.77777778</v>
      </c>
    </row>
    <row r="3017" spans="1:8" x14ac:dyDescent="0.3">
      <c r="A3017" s="1" t="s">
        <v>894</v>
      </c>
      <c r="B3017" t="s">
        <v>895</v>
      </c>
      <c r="C3017">
        <v>2007</v>
      </c>
      <c r="D3017">
        <v>398827303</v>
      </c>
      <c r="E3017">
        <v>22.23</v>
      </c>
      <c r="F3017">
        <v>930597010</v>
      </c>
      <c r="G3017">
        <v>0.77752703000000001</v>
      </c>
      <c r="H3017">
        <f t="shared" si="47"/>
        <v>512943328.79977173</v>
      </c>
    </row>
    <row r="3018" spans="1:8" x14ac:dyDescent="0.3">
      <c r="A3018" s="1" t="s">
        <v>896</v>
      </c>
      <c r="B3018" t="s">
        <v>897</v>
      </c>
      <c r="C3018">
        <v>2007</v>
      </c>
      <c r="D3018">
        <v>0</v>
      </c>
      <c r="E3018">
        <v>0</v>
      </c>
      <c r="F3018">
        <v>0</v>
      </c>
      <c r="G3018">
        <v>0</v>
      </c>
      <c r="H3018" t="str">
        <f t="shared" si="47"/>
        <v/>
      </c>
    </row>
    <row r="3019" spans="1:8" x14ac:dyDescent="0.3">
      <c r="A3019" s="1" t="s">
        <v>898</v>
      </c>
      <c r="B3019" t="s">
        <v>899</v>
      </c>
      <c r="C3019">
        <v>2007</v>
      </c>
      <c r="D3019">
        <v>241889000</v>
      </c>
      <c r="E3019">
        <v>19.100000000000001</v>
      </c>
      <c r="F3019">
        <v>710896000</v>
      </c>
      <c r="G3019">
        <v>0.40810400000000002</v>
      </c>
      <c r="H3019">
        <f t="shared" si="47"/>
        <v>592714112.08907533</v>
      </c>
    </row>
    <row r="3020" spans="1:8" x14ac:dyDescent="0.3">
      <c r="A3020" s="1" t="s">
        <v>900</v>
      </c>
      <c r="B3020" t="s">
        <v>901</v>
      </c>
      <c r="C3020">
        <v>2007</v>
      </c>
      <c r="D3020">
        <v>81770459</v>
      </c>
      <c r="E3020">
        <v>63.94</v>
      </c>
      <c r="F3020">
        <v>35044490</v>
      </c>
      <c r="G3020">
        <v>0.7</v>
      </c>
      <c r="H3020">
        <f t="shared" si="47"/>
        <v>116814941.42857143</v>
      </c>
    </row>
    <row r="3021" spans="1:8" x14ac:dyDescent="0.3">
      <c r="A3021" s="1" t="s">
        <v>902</v>
      </c>
      <c r="B3021" t="s">
        <v>903</v>
      </c>
      <c r="C3021">
        <v>2007</v>
      </c>
      <c r="D3021">
        <v>0</v>
      </c>
      <c r="E3021">
        <v>0</v>
      </c>
      <c r="F3021">
        <v>0</v>
      </c>
      <c r="G3021">
        <v>0</v>
      </c>
      <c r="H3021" t="str">
        <f t="shared" si="47"/>
        <v/>
      </c>
    </row>
    <row r="3022" spans="1:8" x14ac:dyDescent="0.3">
      <c r="A3022" s="1" t="s">
        <v>904</v>
      </c>
      <c r="B3022" t="s">
        <v>905</v>
      </c>
      <c r="C3022">
        <v>2007</v>
      </c>
      <c r="D3022">
        <v>903000000</v>
      </c>
      <c r="E3022">
        <v>57.67</v>
      </c>
      <c r="F3022">
        <v>206400000</v>
      </c>
      <c r="G3022">
        <v>3.5092371</v>
      </c>
      <c r="H3022">
        <f t="shared" si="47"/>
        <v>257320886.06951067</v>
      </c>
    </row>
    <row r="3023" spans="1:8" x14ac:dyDescent="0.3">
      <c r="A3023" s="1" t="s">
        <v>906</v>
      </c>
      <c r="B3023" t="s">
        <v>907</v>
      </c>
      <c r="C3023">
        <v>2007</v>
      </c>
      <c r="D3023">
        <v>0</v>
      </c>
      <c r="E3023">
        <v>0</v>
      </c>
      <c r="F3023">
        <v>0</v>
      </c>
      <c r="G3023">
        <v>0</v>
      </c>
      <c r="H3023" t="str">
        <f t="shared" si="47"/>
        <v/>
      </c>
    </row>
    <row r="3024" spans="1:8" x14ac:dyDescent="0.3">
      <c r="A3024" s="1" t="s">
        <v>908</v>
      </c>
      <c r="B3024" t="s">
        <v>909</v>
      </c>
      <c r="C3024">
        <v>2007</v>
      </c>
      <c r="D3024">
        <v>9734650</v>
      </c>
      <c r="E3024">
        <v>10.31</v>
      </c>
      <c r="F3024">
        <v>48675000</v>
      </c>
      <c r="G3024">
        <v>9.9805712000000005E-2</v>
      </c>
      <c r="H3024">
        <f t="shared" si="47"/>
        <v>97536000.745127693</v>
      </c>
    </row>
    <row r="3025" spans="1:8" x14ac:dyDescent="0.3">
      <c r="A3025" s="1" t="s">
        <v>910</v>
      </c>
      <c r="B3025" t="s">
        <v>911</v>
      </c>
      <c r="C3025">
        <v>2007</v>
      </c>
      <c r="D3025">
        <v>19486547032</v>
      </c>
      <c r="E3025">
        <v>67.34</v>
      </c>
      <c r="F3025">
        <v>1719401200</v>
      </c>
      <c r="G3025">
        <v>34</v>
      </c>
      <c r="H3025">
        <f t="shared" si="47"/>
        <v>573133736.2352941</v>
      </c>
    </row>
    <row r="3026" spans="1:8" x14ac:dyDescent="0.3">
      <c r="A3026" s="1" t="s">
        <v>912</v>
      </c>
      <c r="B3026" t="s">
        <v>913</v>
      </c>
      <c r="C3026">
        <v>2007</v>
      </c>
      <c r="D3026">
        <v>34069803</v>
      </c>
      <c r="E3026">
        <v>39.64</v>
      </c>
      <c r="F3026">
        <v>79496220</v>
      </c>
      <c r="G3026">
        <v>0.15</v>
      </c>
      <c r="H3026">
        <f t="shared" si="47"/>
        <v>227132020</v>
      </c>
    </row>
    <row r="3027" spans="1:8" x14ac:dyDescent="0.3">
      <c r="A3027" s="1" t="s">
        <v>914</v>
      </c>
      <c r="B3027" t="s">
        <v>915</v>
      </c>
      <c r="C3027">
        <v>2007</v>
      </c>
      <c r="D3027">
        <v>828257899</v>
      </c>
      <c r="E3027">
        <v>92.91</v>
      </c>
      <c r="F3027">
        <v>0</v>
      </c>
      <c r="G3027">
        <v>0.5</v>
      </c>
      <c r="H3027">
        <f t="shared" si="47"/>
        <v>1656515798</v>
      </c>
    </row>
    <row r="3028" spans="1:8" x14ac:dyDescent="0.3">
      <c r="A3028" s="1" t="s">
        <v>916</v>
      </c>
      <c r="B3028" t="s">
        <v>917</v>
      </c>
      <c r="C3028">
        <v>2007</v>
      </c>
      <c r="D3028">
        <v>121639642</v>
      </c>
      <c r="E3028">
        <v>10.32</v>
      </c>
      <c r="F3028">
        <v>608198210</v>
      </c>
      <c r="G3028">
        <v>0.1</v>
      </c>
      <c r="H3028">
        <f t="shared" si="47"/>
        <v>1216396420</v>
      </c>
    </row>
    <row r="3029" spans="1:8" x14ac:dyDescent="0.3">
      <c r="A3029" s="1" t="s">
        <v>918</v>
      </c>
      <c r="B3029" t="s">
        <v>919</v>
      </c>
      <c r="C3029">
        <v>2007</v>
      </c>
      <c r="D3029">
        <v>132780000</v>
      </c>
      <c r="E3029">
        <v>23.4</v>
      </c>
      <c r="F3029">
        <v>0</v>
      </c>
      <c r="G3029">
        <v>0.3</v>
      </c>
      <c r="H3029">
        <f t="shared" si="47"/>
        <v>442600000</v>
      </c>
    </row>
    <row r="3030" spans="1:8" x14ac:dyDescent="0.3">
      <c r="A3030" s="1" t="s">
        <v>920</v>
      </c>
      <c r="B3030" t="s">
        <v>921</v>
      </c>
      <c r="C3030">
        <v>2007</v>
      </c>
      <c r="D3030">
        <v>0</v>
      </c>
      <c r="E3030">
        <v>0</v>
      </c>
      <c r="F3030">
        <v>0</v>
      </c>
      <c r="G3030">
        <v>0</v>
      </c>
      <c r="H3030" t="str">
        <f t="shared" si="47"/>
        <v/>
      </c>
    </row>
    <row r="3031" spans="1:8" x14ac:dyDescent="0.3">
      <c r="A3031" s="1" t="s">
        <v>922</v>
      </c>
      <c r="B3031" t="s">
        <v>923</v>
      </c>
      <c r="C3031">
        <v>2007</v>
      </c>
      <c r="D3031">
        <v>288570174</v>
      </c>
      <c r="E3031">
        <v>64.430000000000007</v>
      </c>
      <c r="F3031">
        <v>0</v>
      </c>
      <c r="G3031">
        <v>2.0279997000000001</v>
      </c>
      <c r="H3031">
        <f t="shared" si="47"/>
        <v>142293006.25636187</v>
      </c>
    </row>
    <row r="3032" spans="1:8" x14ac:dyDescent="0.3">
      <c r="A3032" s="1" t="s">
        <v>924</v>
      </c>
      <c r="B3032" t="s">
        <v>925</v>
      </c>
      <c r="C3032">
        <v>2007</v>
      </c>
      <c r="D3032">
        <v>279003145</v>
      </c>
      <c r="E3032">
        <v>70.58</v>
      </c>
      <c r="F3032">
        <v>279003140</v>
      </c>
      <c r="G3032">
        <v>0.3</v>
      </c>
      <c r="H3032">
        <f t="shared" si="47"/>
        <v>930010483.33333337</v>
      </c>
    </row>
    <row r="3033" spans="1:8" x14ac:dyDescent="0.3">
      <c r="A3033" s="1" t="s">
        <v>926</v>
      </c>
      <c r="B3033" t="s">
        <v>927</v>
      </c>
      <c r="C3033">
        <v>2007</v>
      </c>
      <c r="D3033">
        <v>250682840</v>
      </c>
      <c r="E3033">
        <v>51.65</v>
      </c>
      <c r="F3033">
        <v>250682840</v>
      </c>
      <c r="G3033">
        <v>0.5</v>
      </c>
      <c r="H3033">
        <f t="shared" si="47"/>
        <v>501365680</v>
      </c>
    </row>
    <row r="3034" spans="1:8" x14ac:dyDescent="0.3">
      <c r="A3034" s="1" t="s">
        <v>928</v>
      </c>
      <c r="B3034" t="s">
        <v>929</v>
      </c>
      <c r="C3034">
        <v>2007</v>
      </c>
      <c r="D3034">
        <v>335503847</v>
      </c>
      <c r="E3034">
        <v>59.93</v>
      </c>
      <c r="F3034">
        <v>0</v>
      </c>
      <c r="G3034">
        <v>0.22</v>
      </c>
      <c r="H3034">
        <f t="shared" si="47"/>
        <v>1525017486.3636363</v>
      </c>
    </row>
    <row r="3035" spans="1:8" x14ac:dyDescent="0.3">
      <c r="A3035" s="1" t="s">
        <v>930</v>
      </c>
      <c r="B3035" t="s">
        <v>931</v>
      </c>
      <c r="C3035">
        <v>2007</v>
      </c>
      <c r="D3035">
        <v>0</v>
      </c>
      <c r="E3035">
        <v>0</v>
      </c>
      <c r="F3035">
        <v>0</v>
      </c>
      <c r="G3035">
        <v>0</v>
      </c>
      <c r="H3035" t="str">
        <f t="shared" si="47"/>
        <v/>
      </c>
    </row>
    <row r="3036" spans="1:8" x14ac:dyDescent="0.3">
      <c r="A3036" s="1" t="s">
        <v>932</v>
      </c>
      <c r="B3036" t="s">
        <v>933</v>
      </c>
      <c r="C3036">
        <v>2007</v>
      </c>
      <c r="D3036">
        <v>244701836</v>
      </c>
      <c r="E3036">
        <v>76.27</v>
      </c>
      <c r="F3036">
        <v>0</v>
      </c>
      <c r="G3036">
        <v>0.5</v>
      </c>
      <c r="H3036">
        <f t="shared" si="47"/>
        <v>489403672</v>
      </c>
    </row>
    <row r="3037" spans="1:8" x14ac:dyDescent="0.3">
      <c r="A3037" s="1" t="s">
        <v>936</v>
      </c>
      <c r="B3037" t="s">
        <v>937</v>
      </c>
      <c r="C3037">
        <v>2007</v>
      </c>
      <c r="D3037">
        <v>0</v>
      </c>
      <c r="E3037">
        <v>0</v>
      </c>
      <c r="F3037">
        <v>291163160</v>
      </c>
      <c r="G3037">
        <v>0</v>
      </c>
      <c r="H3037" t="str">
        <f t="shared" si="47"/>
        <v/>
      </c>
    </row>
    <row r="3038" spans="1:8" x14ac:dyDescent="0.3">
      <c r="A3038" s="1" t="s">
        <v>938</v>
      </c>
      <c r="B3038" t="s">
        <v>939</v>
      </c>
      <c r="C3038">
        <v>2007</v>
      </c>
      <c r="D3038">
        <v>1031486491</v>
      </c>
      <c r="E3038">
        <v>61.92</v>
      </c>
      <c r="F3038">
        <v>0</v>
      </c>
      <c r="G3038">
        <v>1.2</v>
      </c>
      <c r="H3038">
        <f t="shared" si="47"/>
        <v>859572075.83333337</v>
      </c>
    </row>
    <row r="3039" spans="1:8" x14ac:dyDescent="0.3">
      <c r="A3039" s="1" t="s">
        <v>940</v>
      </c>
      <c r="B3039" t="s">
        <v>941</v>
      </c>
      <c r="C3039">
        <v>2007</v>
      </c>
      <c r="D3039">
        <v>94607100</v>
      </c>
      <c r="E3039">
        <v>151.32</v>
      </c>
      <c r="F3039">
        <v>0</v>
      </c>
      <c r="G3039">
        <v>0.35</v>
      </c>
      <c r="H3039">
        <f t="shared" si="47"/>
        <v>270306000</v>
      </c>
    </row>
    <row r="3040" spans="1:8" x14ac:dyDescent="0.3">
      <c r="A3040" s="1" t="s">
        <v>942</v>
      </c>
      <c r="B3040" t="s">
        <v>943</v>
      </c>
      <c r="C3040">
        <v>2007</v>
      </c>
      <c r="D3040">
        <v>0</v>
      </c>
      <c r="E3040">
        <v>0</v>
      </c>
      <c r="F3040">
        <v>0</v>
      </c>
      <c r="G3040">
        <v>0</v>
      </c>
      <c r="H3040" t="str">
        <f t="shared" si="47"/>
        <v/>
      </c>
    </row>
    <row r="3041" spans="1:8" x14ac:dyDescent="0.3">
      <c r="A3041" s="1" t="s">
        <v>944</v>
      </c>
      <c r="B3041" t="s">
        <v>945</v>
      </c>
      <c r="C3041">
        <v>2007</v>
      </c>
      <c r="D3041">
        <v>0</v>
      </c>
      <c r="E3041">
        <v>0</v>
      </c>
      <c r="F3041">
        <v>0</v>
      </c>
      <c r="G3041">
        <v>0</v>
      </c>
      <c r="H3041" t="str">
        <f t="shared" si="47"/>
        <v/>
      </c>
    </row>
    <row r="3042" spans="1:8" x14ac:dyDescent="0.3">
      <c r="A3042" s="1" t="s">
        <v>946</v>
      </c>
      <c r="B3042" t="s">
        <v>947</v>
      </c>
      <c r="C3042">
        <v>2007</v>
      </c>
      <c r="D3042">
        <v>2224636480</v>
      </c>
      <c r="E3042">
        <v>80.28</v>
      </c>
      <c r="F3042">
        <v>0</v>
      </c>
      <c r="G3042">
        <v>4</v>
      </c>
      <c r="H3042">
        <f t="shared" si="47"/>
        <v>556159120</v>
      </c>
    </row>
    <row r="3043" spans="1:8" x14ac:dyDescent="0.3">
      <c r="A3043" s="1" t="s">
        <v>948</v>
      </c>
      <c r="B3043" t="s">
        <v>949</v>
      </c>
      <c r="C3043">
        <v>2007</v>
      </c>
      <c r="D3043">
        <v>341474448</v>
      </c>
      <c r="E3043">
        <v>88.55</v>
      </c>
      <c r="F3043">
        <v>0</v>
      </c>
      <c r="G3043">
        <v>1.2</v>
      </c>
      <c r="H3043">
        <f t="shared" si="47"/>
        <v>284562040</v>
      </c>
    </row>
    <row r="3044" spans="1:8" x14ac:dyDescent="0.3">
      <c r="A3044" s="1" t="s">
        <v>950</v>
      </c>
      <c r="B3044" t="s">
        <v>951</v>
      </c>
      <c r="C3044">
        <v>2007</v>
      </c>
      <c r="D3044">
        <v>772923494</v>
      </c>
      <c r="E3044">
        <v>62.62</v>
      </c>
      <c r="F3044">
        <v>28626790</v>
      </c>
      <c r="G3044">
        <v>2.7</v>
      </c>
      <c r="H3044">
        <f t="shared" si="47"/>
        <v>286267960.74074072</v>
      </c>
    </row>
    <row r="3045" spans="1:8" x14ac:dyDescent="0.3">
      <c r="A3045" s="1" t="s">
        <v>952</v>
      </c>
      <c r="B3045" t="s">
        <v>953</v>
      </c>
      <c r="C3045">
        <v>2007</v>
      </c>
      <c r="D3045">
        <v>0</v>
      </c>
      <c r="E3045">
        <v>0</v>
      </c>
      <c r="F3045">
        <v>0</v>
      </c>
      <c r="G3045">
        <v>0</v>
      </c>
      <c r="H3045" t="str">
        <f t="shared" si="47"/>
        <v/>
      </c>
    </row>
    <row r="3046" spans="1:8" x14ac:dyDescent="0.3">
      <c r="A3046" s="1" t="s">
        <v>954</v>
      </c>
      <c r="B3046" t="s">
        <v>955</v>
      </c>
      <c r="C3046">
        <v>2007</v>
      </c>
      <c r="D3046">
        <v>193380601</v>
      </c>
      <c r="E3046">
        <v>30.96</v>
      </c>
      <c r="F3046">
        <v>257840820</v>
      </c>
      <c r="G3046">
        <v>0.61053612000000002</v>
      </c>
      <c r="H3046">
        <f t="shared" si="47"/>
        <v>316739001.4533456</v>
      </c>
    </row>
    <row r="3047" spans="1:8" x14ac:dyDescent="0.3">
      <c r="A3047" s="1" t="s">
        <v>956</v>
      </c>
      <c r="B3047" t="s">
        <v>957</v>
      </c>
      <c r="C3047">
        <v>2007</v>
      </c>
      <c r="D3047">
        <v>0</v>
      </c>
      <c r="E3047">
        <v>0</v>
      </c>
      <c r="F3047">
        <v>0</v>
      </c>
      <c r="G3047">
        <v>0</v>
      </c>
      <c r="H3047" t="str">
        <f t="shared" si="47"/>
        <v/>
      </c>
    </row>
    <row r="3048" spans="1:8" x14ac:dyDescent="0.3">
      <c r="A3048" s="1" t="s">
        <v>958</v>
      </c>
      <c r="B3048" t="s">
        <v>959</v>
      </c>
      <c r="C3048">
        <v>2007</v>
      </c>
      <c r="D3048">
        <v>0</v>
      </c>
      <c r="E3048">
        <v>0</v>
      </c>
      <c r="F3048">
        <v>0</v>
      </c>
      <c r="G3048">
        <v>0</v>
      </c>
      <c r="H3048" t="str">
        <f t="shared" si="47"/>
        <v/>
      </c>
    </row>
    <row r="3049" spans="1:8" x14ac:dyDescent="0.3">
      <c r="A3049" s="1" t="s">
        <v>960</v>
      </c>
      <c r="B3049" t="s">
        <v>961</v>
      </c>
      <c r="C3049">
        <v>2007</v>
      </c>
      <c r="D3049">
        <v>1663716000</v>
      </c>
      <c r="E3049">
        <v>75.27</v>
      </c>
      <c r="F3049">
        <v>277287000</v>
      </c>
      <c r="G3049">
        <v>3.0089100000000002</v>
      </c>
      <c r="H3049">
        <f t="shared" si="47"/>
        <v>552929798.49845958</v>
      </c>
    </row>
    <row r="3050" spans="1:8" x14ac:dyDescent="0.3">
      <c r="A3050" s="1" t="s">
        <v>962</v>
      </c>
      <c r="B3050" t="s">
        <v>963</v>
      </c>
      <c r="C3050">
        <v>2007</v>
      </c>
      <c r="D3050">
        <v>0</v>
      </c>
      <c r="E3050">
        <v>0</v>
      </c>
      <c r="F3050">
        <v>94466950</v>
      </c>
      <c r="G3050">
        <v>0</v>
      </c>
      <c r="H3050" t="str">
        <f t="shared" si="47"/>
        <v/>
      </c>
    </row>
    <row r="3051" spans="1:8" x14ac:dyDescent="0.3">
      <c r="A3051" s="1" t="s">
        <v>964</v>
      </c>
      <c r="B3051" t="s">
        <v>965</v>
      </c>
      <c r="C3051">
        <v>2007</v>
      </c>
      <c r="D3051">
        <v>219220608</v>
      </c>
      <c r="E3051">
        <v>14.98</v>
      </c>
      <c r="F3051">
        <v>657661820</v>
      </c>
      <c r="G3051">
        <v>1</v>
      </c>
      <c r="H3051">
        <f t="shared" si="47"/>
        <v>219220608</v>
      </c>
    </row>
    <row r="3052" spans="1:8" x14ac:dyDescent="0.3">
      <c r="A3052" s="1" t="s">
        <v>966</v>
      </c>
      <c r="B3052" t="s">
        <v>967</v>
      </c>
      <c r="C3052">
        <v>2007</v>
      </c>
      <c r="D3052">
        <v>33053168</v>
      </c>
      <c r="E3052">
        <v>42.42</v>
      </c>
      <c r="F3052">
        <v>0</v>
      </c>
      <c r="G3052">
        <v>0.5</v>
      </c>
      <c r="H3052">
        <f t="shared" si="47"/>
        <v>66106336</v>
      </c>
    </row>
    <row r="3053" spans="1:8" x14ac:dyDescent="0.3">
      <c r="A3053" s="1" t="s">
        <v>968</v>
      </c>
      <c r="B3053" t="s">
        <v>969</v>
      </c>
      <c r="C3053">
        <v>2007</v>
      </c>
      <c r="D3053">
        <v>228379438</v>
      </c>
      <c r="E3053">
        <v>26.59</v>
      </c>
      <c r="F3053">
        <v>456758870</v>
      </c>
      <c r="G3053">
        <v>0.49948779999999998</v>
      </c>
      <c r="H3053">
        <f t="shared" si="47"/>
        <v>457227259.60473913</v>
      </c>
    </row>
    <row r="3054" spans="1:8" x14ac:dyDescent="0.3">
      <c r="A3054" s="1" t="s">
        <v>970</v>
      </c>
      <c r="B3054" t="s">
        <v>971</v>
      </c>
      <c r="C3054">
        <v>2007</v>
      </c>
      <c r="D3054">
        <v>1109602263</v>
      </c>
      <c r="E3054">
        <v>52.15</v>
      </c>
      <c r="F3054">
        <v>302618790</v>
      </c>
      <c r="G3054">
        <v>5.5</v>
      </c>
      <c r="H3054">
        <f t="shared" si="47"/>
        <v>201745866</v>
      </c>
    </row>
    <row r="3055" spans="1:8" x14ac:dyDescent="0.3">
      <c r="A3055" s="1" t="s">
        <v>974</v>
      </c>
      <c r="B3055" t="s">
        <v>975</v>
      </c>
      <c r="C3055">
        <v>2007</v>
      </c>
      <c r="D3055">
        <v>0</v>
      </c>
      <c r="E3055">
        <v>0</v>
      </c>
      <c r="F3055">
        <v>134800000</v>
      </c>
      <c r="G3055">
        <v>0</v>
      </c>
      <c r="H3055" t="str">
        <f t="shared" si="47"/>
        <v/>
      </c>
    </row>
    <row r="3056" spans="1:8" x14ac:dyDescent="0.3">
      <c r="A3056" s="1" t="s">
        <v>976</v>
      </c>
      <c r="B3056" t="s">
        <v>977</v>
      </c>
      <c r="C3056">
        <v>2007</v>
      </c>
      <c r="D3056">
        <v>49140000</v>
      </c>
      <c r="E3056">
        <v>77.69</v>
      </c>
      <c r="F3056">
        <v>0</v>
      </c>
      <c r="G3056">
        <v>2</v>
      </c>
      <c r="H3056">
        <f t="shared" si="47"/>
        <v>24570000</v>
      </c>
    </row>
    <row r="3057" spans="1:8" x14ac:dyDescent="0.3">
      <c r="A3057" s="1" t="s">
        <v>2720</v>
      </c>
      <c r="B3057" t="s">
        <v>2721</v>
      </c>
      <c r="C3057">
        <v>2007</v>
      </c>
      <c r="D3057">
        <v>22500000</v>
      </c>
      <c r="E3057">
        <v>18.829999999999998</v>
      </c>
      <c r="F3057">
        <v>67500000</v>
      </c>
      <c r="G3057">
        <v>0.5</v>
      </c>
      <c r="H3057">
        <f t="shared" si="47"/>
        <v>45000000</v>
      </c>
    </row>
    <row r="3058" spans="1:8" x14ac:dyDescent="0.3">
      <c r="A3058" s="1" t="s">
        <v>2722</v>
      </c>
      <c r="B3058" t="s">
        <v>2723</v>
      </c>
      <c r="C3058">
        <v>2007</v>
      </c>
      <c r="D3058">
        <v>162000000</v>
      </c>
      <c r="E3058">
        <v>88.54</v>
      </c>
      <c r="F3058">
        <v>0</v>
      </c>
      <c r="G3058">
        <v>1.35</v>
      </c>
      <c r="H3058">
        <f t="shared" si="47"/>
        <v>119999999.99999999</v>
      </c>
    </row>
    <row r="3059" spans="1:8" x14ac:dyDescent="0.3">
      <c r="A3059" s="1" t="s">
        <v>980</v>
      </c>
      <c r="B3059" t="s">
        <v>981</v>
      </c>
      <c r="C3059">
        <v>2007</v>
      </c>
      <c r="D3059">
        <v>244188000</v>
      </c>
      <c r="E3059">
        <v>30.73</v>
      </c>
      <c r="F3059">
        <v>0</v>
      </c>
      <c r="G3059">
        <v>1.0179377599999999</v>
      </c>
      <c r="H3059">
        <f t="shared" si="47"/>
        <v>239885000.4346042</v>
      </c>
    </row>
    <row r="3060" spans="1:8" x14ac:dyDescent="0.3">
      <c r="A3060" s="1" t="s">
        <v>982</v>
      </c>
      <c r="B3060" t="s">
        <v>983</v>
      </c>
      <c r="C3060">
        <v>2007</v>
      </c>
      <c r="D3060">
        <v>5201452891</v>
      </c>
      <c r="E3060">
        <v>50.1</v>
      </c>
      <c r="F3060">
        <v>0</v>
      </c>
      <c r="G3060">
        <v>1.699299787</v>
      </c>
      <c r="H3060">
        <f t="shared" si="47"/>
        <v>3060938941.3170099</v>
      </c>
    </row>
    <row r="3061" spans="1:8" x14ac:dyDescent="0.3">
      <c r="A3061" s="1" t="s">
        <v>984</v>
      </c>
      <c r="B3061" t="s">
        <v>985</v>
      </c>
      <c r="C3061">
        <v>2007</v>
      </c>
      <c r="D3061">
        <v>1692820934</v>
      </c>
      <c r="E3061">
        <v>51.17</v>
      </c>
      <c r="F3061">
        <v>846410470</v>
      </c>
      <c r="G3061">
        <v>3.5</v>
      </c>
      <c r="H3061">
        <f t="shared" si="47"/>
        <v>483663124</v>
      </c>
    </row>
    <row r="3062" spans="1:8" x14ac:dyDescent="0.3">
      <c r="A3062" s="1" t="s">
        <v>986</v>
      </c>
      <c r="B3062" t="s">
        <v>987</v>
      </c>
      <c r="C3062">
        <v>2007</v>
      </c>
      <c r="D3062">
        <v>7293142054</v>
      </c>
      <c r="E3062">
        <v>80.569999999999993</v>
      </c>
      <c r="F3062">
        <v>0</v>
      </c>
      <c r="G3062">
        <v>8.5</v>
      </c>
      <c r="H3062">
        <f t="shared" si="47"/>
        <v>858016712.2352941</v>
      </c>
    </row>
    <row r="3063" spans="1:8" x14ac:dyDescent="0.3">
      <c r="A3063" s="1" t="s">
        <v>988</v>
      </c>
      <c r="B3063" t="s">
        <v>989</v>
      </c>
      <c r="C3063">
        <v>2007</v>
      </c>
      <c r="D3063">
        <v>746998766</v>
      </c>
      <c r="E3063">
        <v>83.12</v>
      </c>
      <c r="F3063">
        <v>0</v>
      </c>
      <c r="G3063">
        <v>0.7</v>
      </c>
      <c r="H3063">
        <f t="shared" si="47"/>
        <v>1067141094.2857144</v>
      </c>
    </row>
    <row r="3064" spans="1:8" x14ac:dyDescent="0.3">
      <c r="A3064" s="1" t="s">
        <v>990</v>
      </c>
      <c r="B3064" t="s">
        <v>991</v>
      </c>
      <c r="C3064">
        <v>2007</v>
      </c>
      <c r="D3064">
        <v>0</v>
      </c>
      <c r="E3064">
        <v>0</v>
      </c>
      <c r="F3064">
        <v>0</v>
      </c>
      <c r="G3064">
        <v>0</v>
      </c>
      <c r="H3064" t="str">
        <f t="shared" si="47"/>
        <v/>
      </c>
    </row>
    <row r="3065" spans="1:8" x14ac:dyDescent="0.3">
      <c r="A3065" s="1" t="s">
        <v>992</v>
      </c>
      <c r="B3065" t="s">
        <v>993</v>
      </c>
      <c r="C3065">
        <v>2007</v>
      </c>
      <c r="D3065">
        <v>2329053515</v>
      </c>
      <c r="E3065">
        <v>38.69</v>
      </c>
      <c r="F3065">
        <v>2329053510</v>
      </c>
      <c r="G3065">
        <v>0.99978210000000001</v>
      </c>
      <c r="H3065">
        <f t="shared" si="47"/>
        <v>2329561126.3694358</v>
      </c>
    </row>
    <row r="3066" spans="1:8" x14ac:dyDescent="0.3">
      <c r="A3066" s="1" t="s">
        <v>994</v>
      </c>
      <c r="B3066" t="s">
        <v>995</v>
      </c>
      <c r="C3066">
        <v>2007</v>
      </c>
      <c r="D3066">
        <v>0</v>
      </c>
      <c r="E3066">
        <v>0</v>
      </c>
      <c r="F3066">
        <v>0</v>
      </c>
      <c r="G3066">
        <v>0</v>
      </c>
      <c r="H3066" t="str">
        <f t="shared" si="47"/>
        <v/>
      </c>
    </row>
    <row r="3067" spans="1:8" x14ac:dyDescent="0.3">
      <c r="A3067" s="1" t="s">
        <v>996</v>
      </c>
      <c r="B3067" t="s">
        <v>997</v>
      </c>
      <c r="C3067">
        <v>2007</v>
      </c>
      <c r="D3067">
        <v>82265477</v>
      </c>
      <c r="E3067">
        <v>78.180000000000007</v>
      </c>
      <c r="F3067">
        <v>82265470</v>
      </c>
      <c r="G3067">
        <v>0.5</v>
      </c>
      <c r="H3067">
        <f t="shared" si="47"/>
        <v>164530954</v>
      </c>
    </row>
    <row r="3068" spans="1:8" x14ac:dyDescent="0.3">
      <c r="A3068" s="1" t="s">
        <v>998</v>
      </c>
      <c r="B3068" t="s">
        <v>999</v>
      </c>
      <c r="C3068">
        <v>2007</v>
      </c>
      <c r="D3068">
        <v>1538840982</v>
      </c>
      <c r="E3068">
        <v>66.569999999999993</v>
      </c>
      <c r="F3068">
        <v>0</v>
      </c>
      <c r="G3068">
        <v>6</v>
      </c>
      <c r="H3068">
        <f t="shared" si="47"/>
        <v>256473497</v>
      </c>
    </row>
    <row r="3069" spans="1:8" x14ac:dyDescent="0.3">
      <c r="A3069" s="1" t="s">
        <v>1000</v>
      </c>
      <c r="B3069" t="s">
        <v>1001</v>
      </c>
      <c r="C3069">
        <v>2007</v>
      </c>
      <c r="D3069">
        <v>0</v>
      </c>
      <c r="E3069">
        <v>0</v>
      </c>
      <c r="F3069">
        <v>0</v>
      </c>
      <c r="G3069">
        <v>0</v>
      </c>
      <c r="H3069" t="str">
        <f t="shared" si="47"/>
        <v/>
      </c>
    </row>
    <row r="3070" spans="1:8" x14ac:dyDescent="0.3">
      <c r="A3070" s="1" t="s">
        <v>1002</v>
      </c>
      <c r="B3070" t="s">
        <v>1003</v>
      </c>
      <c r="C3070">
        <v>2007</v>
      </c>
      <c r="D3070">
        <v>744648910</v>
      </c>
      <c r="E3070">
        <v>47.61</v>
      </c>
      <c r="F3070">
        <v>2291036490</v>
      </c>
      <c r="G3070">
        <v>0.59132889</v>
      </c>
      <c r="H3070">
        <f t="shared" si="47"/>
        <v>1259280448.8209598</v>
      </c>
    </row>
    <row r="3071" spans="1:8" x14ac:dyDescent="0.3">
      <c r="A3071" s="1" t="s">
        <v>1004</v>
      </c>
      <c r="B3071" t="s">
        <v>1005</v>
      </c>
      <c r="C3071">
        <v>2007</v>
      </c>
      <c r="D3071">
        <v>4572387224</v>
      </c>
      <c r="E3071">
        <v>72.78</v>
      </c>
      <c r="F3071">
        <v>1039178920</v>
      </c>
      <c r="G3071">
        <v>2.2000000000000002</v>
      </c>
      <c r="H3071">
        <f t="shared" si="47"/>
        <v>2078357829.090909</v>
      </c>
    </row>
    <row r="3072" spans="1:8" x14ac:dyDescent="0.3">
      <c r="A3072" s="1" t="s">
        <v>1006</v>
      </c>
      <c r="B3072" t="s">
        <v>1007</v>
      </c>
      <c r="C3072">
        <v>2007</v>
      </c>
      <c r="D3072">
        <v>90000000</v>
      </c>
      <c r="E3072">
        <v>52.64</v>
      </c>
      <c r="F3072">
        <v>0</v>
      </c>
      <c r="G3072">
        <v>0.84</v>
      </c>
      <c r="H3072">
        <f t="shared" si="47"/>
        <v>107142857.14285715</v>
      </c>
    </row>
    <row r="3073" spans="1:8" x14ac:dyDescent="0.3">
      <c r="A3073" s="1" t="s">
        <v>1008</v>
      </c>
      <c r="B3073" t="s">
        <v>1009</v>
      </c>
      <c r="C3073">
        <v>2007</v>
      </c>
      <c r="D3073">
        <v>1251883461</v>
      </c>
      <c r="E3073">
        <v>81.22</v>
      </c>
      <c r="F3073">
        <v>0</v>
      </c>
      <c r="G3073">
        <v>3</v>
      </c>
      <c r="H3073">
        <f t="shared" si="47"/>
        <v>417294487</v>
      </c>
    </row>
    <row r="3074" spans="1:8" x14ac:dyDescent="0.3">
      <c r="A3074" s="1" t="s">
        <v>1010</v>
      </c>
      <c r="B3074" t="s">
        <v>1011</v>
      </c>
      <c r="C3074">
        <v>2007</v>
      </c>
      <c r="D3074">
        <v>0</v>
      </c>
      <c r="E3074">
        <v>0</v>
      </c>
      <c r="F3074">
        <v>0</v>
      </c>
      <c r="G3074">
        <v>0</v>
      </c>
      <c r="H3074" t="str">
        <f t="shared" si="47"/>
        <v/>
      </c>
    </row>
    <row r="3075" spans="1:8" x14ac:dyDescent="0.3">
      <c r="A3075" s="1" t="s">
        <v>2724</v>
      </c>
      <c r="B3075" t="s">
        <v>2725</v>
      </c>
      <c r="C3075">
        <v>2007</v>
      </c>
      <c r="D3075">
        <v>0</v>
      </c>
      <c r="E3075">
        <v>0</v>
      </c>
      <c r="F3075">
        <v>0</v>
      </c>
      <c r="G3075">
        <v>0</v>
      </c>
      <c r="H3075" t="str">
        <f t="shared" ref="H3075:H3138" si="48">IF(G3075=0, "",D3075/G3075)</f>
        <v/>
      </c>
    </row>
    <row r="3076" spans="1:8" x14ac:dyDescent="0.3">
      <c r="A3076" s="1" t="s">
        <v>1016</v>
      </c>
      <c r="B3076" t="s">
        <v>1017</v>
      </c>
      <c r="C3076">
        <v>2007</v>
      </c>
      <c r="D3076">
        <v>0</v>
      </c>
      <c r="E3076">
        <v>0</v>
      </c>
      <c r="F3076">
        <v>0</v>
      </c>
      <c r="G3076">
        <v>0</v>
      </c>
      <c r="H3076" t="str">
        <f t="shared" si="48"/>
        <v/>
      </c>
    </row>
    <row r="3077" spans="1:8" x14ac:dyDescent="0.3">
      <c r="A3077" s="1" t="s">
        <v>2592</v>
      </c>
      <c r="B3077" t="s">
        <v>2593</v>
      </c>
      <c r="C3077">
        <v>2007</v>
      </c>
      <c r="D3077">
        <v>43110669</v>
      </c>
      <c r="E3077">
        <v>59.07</v>
      </c>
      <c r="F3077">
        <v>8622130</v>
      </c>
      <c r="G3077">
        <v>1</v>
      </c>
      <c r="H3077">
        <f t="shared" si="48"/>
        <v>43110669</v>
      </c>
    </row>
    <row r="3078" spans="1:8" x14ac:dyDescent="0.3">
      <c r="A3078" s="1" t="s">
        <v>1018</v>
      </c>
      <c r="B3078" t="s">
        <v>1019</v>
      </c>
      <c r="C3078">
        <v>2007</v>
      </c>
      <c r="D3078">
        <v>37341429</v>
      </c>
      <c r="E3078">
        <v>23.7</v>
      </c>
      <c r="F3078">
        <v>100534610</v>
      </c>
      <c r="G3078">
        <v>0.13</v>
      </c>
      <c r="H3078">
        <f t="shared" si="48"/>
        <v>287241761.53846151</v>
      </c>
    </row>
    <row r="3079" spans="1:8" x14ac:dyDescent="0.3">
      <c r="A3079" s="1" t="s">
        <v>1020</v>
      </c>
      <c r="B3079" t="s">
        <v>1021</v>
      </c>
      <c r="C3079">
        <v>2007</v>
      </c>
      <c r="D3079">
        <v>0</v>
      </c>
      <c r="E3079">
        <v>0</v>
      </c>
      <c r="F3079">
        <v>37885230</v>
      </c>
      <c r="G3079">
        <v>0</v>
      </c>
      <c r="H3079" t="str">
        <f t="shared" si="48"/>
        <v/>
      </c>
    </row>
    <row r="3080" spans="1:8" x14ac:dyDescent="0.3">
      <c r="A3080" s="1" t="s">
        <v>1022</v>
      </c>
      <c r="B3080" t="s">
        <v>1023</v>
      </c>
      <c r="C3080">
        <v>2007</v>
      </c>
      <c r="D3080">
        <v>250818750</v>
      </c>
      <c r="E3080">
        <v>74.19</v>
      </c>
      <c r="F3080">
        <v>0</v>
      </c>
      <c r="G3080">
        <v>0.68366126000000005</v>
      </c>
      <c r="H3080">
        <f t="shared" si="48"/>
        <v>366875768.27155596</v>
      </c>
    </row>
    <row r="3081" spans="1:8" x14ac:dyDescent="0.3">
      <c r="A3081" s="1" t="s">
        <v>1024</v>
      </c>
      <c r="B3081" t="s">
        <v>1025</v>
      </c>
      <c r="C3081">
        <v>2007</v>
      </c>
      <c r="D3081">
        <v>0</v>
      </c>
      <c r="E3081">
        <v>0</v>
      </c>
      <c r="F3081">
        <v>0</v>
      </c>
      <c r="G3081">
        <v>0</v>
      </c>
      <c r="H3081" t="str">
        <f t="shared" si="48"/>
        <v/>
      </c>
    </row>
    <row r="3082" spans="1:8" x14ac:dyDescent="0.3">
      <c r="A3082" s="1" t="s">
        <v>1026</v>
      </c>
      <c r="B3082" t="s">
        <v>1027</v>
      </c>
      <c r="C3082">
        <v>2007</v>
      </c>
      <c r="D3082">
        <v>32781002</v>
      </c>
      <c r="E3082">
        <v>10.72</v>
      </c>
      <c r="F3082">
        <v>234150010</v>
      </c>
      <c r="G3082">
        <v>0.14000000000000001</v>
      </c>
      <c r="H3082">
        <f t="shared" si="48"/>
        <v>234150014.28571427</v>
      </c>
    </row>
    <row r="3083" spans="1:8" x14ac:dyDescent="0.3">
      <c r="A3083" s="1" t="s">
        <v>1028</v>
      </c>
      <c r="B3083" t="s">
        <v>1029</v>
      </c>
      <c r="C3083">
        <v>2007</v>
      </c>
      <c r="D3083">
        <v>877800000</v>
      </c>
      <c r="E3083">
        <v>101.7</v>
      </c>
      <c r="F3083">
        <v>60000000</v>
      </c>
      <c r="G3083">
        <v>14.63</v>
      </c>
      <c r="H3083">
        <f t="shared" si="48"/>
        <v>60000000</v>
      </c>
    </row>
    <row r="3084" spans="1:8" x14ac:dyDescent="0.3">
      <c r="A3084" s="1" t="s">
        <v>2726</v>
      </c>
      <c r="B3084" t="s">
        <v>2727</v>
      </c>
      <c r="C3084">
        <v>2007</v>
      </c>
      <c r="D3084">
        <v>9256432</v>
      </c>
      <c r="E3084">
        <v>42.22</v>
      </c>
      <c r="F3084">
        <v>9256430</v>
      </c>
      <c r="G3084">
        <v>0.42696000000000001</v>
      </c>
      <c r="H3084">
        <f t="shared" si="48"/>
        <v>21679857.597901441</v>
      </c>
    </row>
    <row r="3085" spans="1:8" x14ac:dyDescent="0.3">
      <c r="A3085" s="1" t="s">
        <v>2594</v>
      </c>
      <c r="B3085" t="s">
        <v>2595</v>
      </c>
      <c r="C3085">
        <v>2007</v>
      </c>
      <c r="D3085">
        <v>27091200</v>
      </c>
      <c r="E3085">
        <v>84.03</v>
      </c>
      <c r="F3085">
        <v>0</v>
      </c>
      <c r="G3085">
        <v>1.36</v>
      </c>
      <c r="H3085">
        <f t="shared" si="48"/>
        <v>19920000</v>
      </c>
    </row>
    <row r="3086" spans="1:8" x14ac:dyDescent="0.3">
      <c r="A3086" s="1" t="s">
        <v>2728</v>
      </c>
      <c r="B3086" t="s">
        <v>2729</v>
      </c>
      <c r="C3086">
        <v>2007</v>
      </c>
      <c r="D3086">
        <v>0</v>
      </c>
      <c r="E3086">
        <v>0</v>
      </c>
      <c r="F3086">
        <v>0</v>
      </c>
      <c r="G3086">
        <v>0</v>
      </c>
      <c r="H3086" t="str">
        <f t="shared" si="48"/>
        <v/>
      </c>
    </row>
    <row r="3087" spans="1:8" x14ac:dyDescent="0.3">
      <c r="A3087" s="1" t="s">
        <v>1030</v>
      </c>
      <c r="B3087" t="s">
        <v>1031</v>
      </c>
      <c r="C3087">
        <v>2007</v>
      </c>
      <c r="D3087">
        <v>4328528040</v>
      </c>
      <c r="E3087">
        <v>51.02</v>
      </c>
      <c r="F3087">
        <v>0</v>
      </c>
      <c r="G3087">
        <v>0.9</v>
      </c>
      <c r="H3087">
        <f t="shared" si="48"/>
        <v>4809475600</v>
      </c>
    </row>
    <row r="3088" spans="1:8" x14ac:dyDescent="0.3">
      <c r="A3088" s="1" t="s">
        <v>1034</v>
      </c>
      <c r="B3088" t="s">
        <v>1035</v>
      </c>
      <c r="C3088">
        <v>2007</v>
      </c>
      <c r="D3088">
        <v>0</v>
      </c>
      <c r="E3088">
        <v>0</v>
      </c>
      <c r="F3088">
        <v>0</v>
      </c>
      <c r="G3088">
        <v>0</v>
      </c>
      <c r="H3088" t="str">
        <f t="shared" si="48"/>
        <v/>
      </c>
    </row>
    <row r="3089" spans="1:8" x14ac:dyDescent="0.3">
      <c r="A3089" s="1" t="s">
        <v>1038</v>
      </c>
      <c r="B3089" t="s">
        <v>1039</v>
      </c>
      <c r="C3089">
        <v>2007</v>
      </c>
      <c r="D3089">
        <v>521635200</v>
      </c>
      <c r="E3089">
        <v>29.36</v>
      </c>
      <c r="F3089">
        <v>678125760</v>
      </c>
      <c r="G3089">
        <v>0.4</v>
      </c>
      <c r="H3089">
        <f t="shared" si="48"/>
        <v>1304088000</v>
      </c>
    </row>
    <row r="3090" spans="1:8" x14ac:dyDescent="0.3">
      <c r="A3090" s="1" t="s">
        <v>1040</v>
      </c>
      <c r="B3090" t="s">
        <v>1041</v>
      </c>
      <c r="C3090">
        <v>2007</v>
      </c>
      <c r="D3090">
        <v>0</v>
      </c>
      <c r="E3090">
        <v>0</v>
      </c>
      <c r="F3090">
        <v>0</v>
      </c>
      <c r="G3090">
        <v>0</v>
      </c>
      <c r="H3090" t="str">
        <f t="shared" si="48"/>
        <v/>
      </c>
    </row>
    <row r="3091" spans="1:8" x14ac:dyDescent="0.3">
      <c r="A3091" s="1" t="s">
        <v>1042</v>
      </c>
      <c r="B3091" t="s">
        <v>1043</v>
      </c>
      <c r="C3091">
        <v>2007</v>
      </c>
      <c r="D3091">
        <v>0</v>
      </c>
      <c r="E3091">
        <v>0</v>
      </c>
      <c r="F3091">
        <v>0</v>
      </c>
      <c r="G3091">
        <v>0</v>
      </c>
      <c r="H3091" t="str">
        <f t="shared" si="48"/>
        <v/>
      </c>
    </row>
    <row r="3092" spans="1:8" x14ac:dyDescent="0.3">
      <c r="A3092" s="1" t="s">
        <v>1044</v>
      </c>
      <c r="B3092" t="s">
        <v>1045</v>
      </c>
      <c r="C3092">
        <v>2007</v>
      </c>
      <c r="D3092">
        <v>0</v>
      </c>
      <c r="E3092">
        <v>0</v>
      </c>
      <c r="F3092">
        <v>764722280</v>
      </c>
      <c r="G3092">
        <v>0</v>
      </c>
      <c r="H3092" t="str">
        <f t="shared" si="48"/>
        <v/>
      </c>
    </row>
    <row r="3093" spans="1:8" x14ac:dyDescent="0.3">
      <c r="A3093" s="1" t="s">
        <v>1052</v>
      </c>
      <c r="B3093" t="s">
        <v>1053</v>
      </c>
      <c r="C3093">
        <v>2007</v>
      </c>
      <c r="D3093">
        <v>849177000</v>
      </c>
      <c r="E3093">
        <v>86.2</v>
      </c>
      <c r="F3093">
        <v>0</v>
      </c>
      <c r="G3093">
        <v>2.68</v>
      </c>
      <c r="H3093">
        <f t="shared" si="48"/>
        <v>316857089.55223876</v>
      </c>
    </row>
    <row r="3094" spans="1:8" x14ac:dyDescent="0.3">
      <c r="A3094" s="1" t="s">
        <v>1054</v>
      </c>
      <c r="B3094" t="s">
        <v>1055</v>
      </c>
      <c r="C3094">
        <v>2007</v>
      </c>
      <c r="D3094">
        <v>770355856</v>
      </c>
      <c r="E3094">
        <v>61.76</v>
      </c>
      <c r="F3094">
        <v>256785290</v>
      </c>
      <c r="G3094">
        <v>1.5</v>
      </c>
      <c r="H3094">
        <f t="shared" si="48"/>
        <v>513570570.66666669</v>
      </c>
    </row>
    <row r="3095" spans="1:8" x14ac:dyDescent="0.3">
      <c r="A3095" s="1" t="s">
        <v>1056</v>
      </c>
      <c r="B3095" t="s">
        <v>1057</v>
      </c>
      <c r="C3095">
        <v>2007</v>
      </c>
      <c r="D3095">
        <v>0</v>
      </c>
      <c r="E3095">
        <v>0</v>
      </c>
      <c r="F3095">
        <v>0</v>
      </c>
      <c r="G3095">
        <v>0</v>
      </c>
      <c r="H3095" t="str">
        <f t="shared" si="48"/>
        <v/>
      </c>
    </row>
    <row r="3096" spans="1:8" x14ac:dyDescent="0.3">
      <c r="A3096" s="1" t="s">
        <v>1058</v>
      </c>
      <c r="B3096" t="s">
        <v>1059</v>
      </c>
      <c r="C3096">
        <v>2007</v>
      </c>
      <c r="D3096">
        <v>50342380</v>
      </c>
      <c r="E3096">
        <v>35.49</v>
      </c>
      <c r="F3096">
        <v>201369520</v>
      </c>
      <c r="G3096">
        <v>0.1</v>
      </c>
      <c r="H3096">
        <f t="shared" si="48"/>
        <v>503423800</v>
      </c>
    </row>
    <row r="3097" spans="1:8" x14ac:dyDescent="0.3">
      <c r="A3097" s="1" t="s">
        <v>1060</v>
      </c>
      <c r="B3097" t="s">
        <v>1061</v>
      </c>
      <c r="C3097">
        <v>2007</v>
      </c>
      <c r="D3097">
        <v>0</v>
      </c>
      <c r="E3097">
        <v>0</v>
      </c>
      <c r="F3097">
        <v>0</v>
      </c>
      <c r="G3097">
        <v>0</v>
      </c>
      <c r="H3097" t="str">
        <f t="shared" si="48"/>
        <v/>
      </c>
    </row>
    <row r="3098" spans="1:8" x14ac:dyDescent="0.3">
      <c r="A3098" s="1" t="s">
        <v>1062</v>
      </c>
      <c r="B3098" t="s">
        <v>1063</v>
      </c>
      <c r="C3098">
        <v>2007</v>
      </c>
      <c r="D3098">
        <v>0</v>
      </c>
      <c r="E3098">
        <v>0</v>
      </c>
      <c r="F3098">
        <v>0</v>
      </c>
      <c r="G3098">
        <v>0</v>
      </c>
      <c r="H3098" t="str">
        <f t="shared" si="48"/>
        <v/>
      </c>
    </row>
    <row r="3099" spans="1:8" x14ac:dyDescent="0.3">
      <c r="A3099" s="1" t="s">
        <v>1064</v>
      </c>
      <c r="B3099" t="s">
        <v>1065</v>
      </c>
      <c r="C3099">
        <v>2007</v>
      </c>
      <c r="D3099">
        <v>0</v>
      </c>
      <c r="E3099">
        <v>0</v>
      </c>
      <c r="F3099">
        <v>0</v>
      </c>
      <c r="G3099">
        <v>0</v>
      </c>
      <c r="H3099" t="str">
        <f t="shared" si="48"/>
        <v/>
      </c>
    </row>
    <row r="3100" spans="1:8" x14ac:dyDescent="0.3">
      <c r="A3100" s="1" t="s">
        <v>1066</v>
      </c>
      <c r="B3100" t="s">
        <v>1067</v>
      </c>
      <c r="C3100">
        <v>2007</v>
      </c>
      <c r="D3100">
        <v>0</v>
      </c>
      <c r="E3100">
        <v>0</v>
      </c>
      <c r="F3100">
        <v>0</v>
      </c>
      <c r="G3100">
        <v>0</v>
      </c>
      <c r="H3100" t="str">
        <f t="shared" si="48"/>
        <v/>
      </c>
    </row>
    <row r="3101" spans="1:8" x14ac:dyDescent="0.3">
      <c r="A3101" s="1" t="s">
        <v>1068</v>
      </c>
      <c r="B3101" t="s">
        <v>1069</v>
      </c>
      <c r="C3101">
        <v>2007</v>
      </c>
      <c r="D3101">
        <v>0</v>
      </c>
      <c r="E3101">
        <v>0</v>
      </c>
      <c r="F3101">
        <v>0</v>
      </c>
      <c r="G3101">
        <v>0</v>
      </c>
      <c r="H3101" t="str">
        <f t="shared" si="48"/>
        <v/>
      </c>
    </row>
    <row r="3102" spans="1:8" x14ac:dyDescent="0.3">
      <c r="A3102" s="1" t="s">
        <v>1070</v>
      </c>
      <c r="B3102" t="s">
        <v>1071</v>
      </c>
      <c r="C3102">
        <v>2007</v>
      </c>
      <c r="D3102">
        <v>191492636</v>
      </c>
      <c r="E3102">
        <v>88.55</v>
      </c>
      <c r="F3102">
        <v>0</v>
      </c>
      <c r="G3102">
        <v>0.95679999999999998</v>
      </c>
      <c r="H3102">
        <f t="shared" si="48"/>
        <v>200138624.58193982</v>
      </c>
    </row>
    <row r="3103" spans="1:8" x14ac:dyDescent="0.3">
      <c r="A3103" s="1" t="s">
        <v>1072</v>
      </c>
      <c r="B3103" t="s">
        <v>1073</v>
      </c>
      <c r="C3103">
        <v>2007</v>
      </c>
      <c r="D3103">
        <v>0</v>
      </c>
      <c r="E3103">
        <v>0</v>
      </c>
      <c r="F3103">
        <v>0</v>
      </c>
      <c r="G3103">
        <v>0</v>
      </c>
      <c r="H3103" t="str">
        <f t="shared" si="48"/>
        <v/>
      </c>
    </row>
    <row r="3104" spans="1:8" x14ac:dyDescent="0.3">
      <c r="A3104" s="1" t="s">
        <v>1074</v>
      </c>
      <c r="B3104" t="s">
        <v>1075</v>
      </c>
      <c r="C3104">
        <v>2007</v>
      </c>
      <c r="D3104">
        <v>300917428</v>
      </c>
      <c r="E3104">
        <v>62.33</v>
      </c>
      <c r="F3104">
        <v>150458720</v>
      </c>
      <c r="G3104">
        <v>1</v>
      </c>
      <c r="H3104">
        <f t="shared" si="48"/>
        <v>300917428</v>
      </c>
    </row>
    <row r="3105" spans="1:8" x14ac:dyDescent="0.3">
      <c r="A3105" s="1" t="s">
        <v>1076</v>
      </c>
      <c r="B3105" t="s">
        <v>1077</v>
      </c>
      <c r="C3105">
        <v>2007</v>
      </c>
      <c r="D3105">
        <v>525000000</v>
      </c>
      <c r="E3105">
        <v>41.69</v>
      </c>
      <c r="F3105">
        <v>262500000</v>
      </c>
      <c r="G3105">
        <v>1</v>
      </c>
      <c r="H3105">
        <f t="shared" si="48"/>
        <v>525000000</v>
      </c>
    </row>
    <row r="3106" spans="1:8" x14ac:dyDescent="0.3">
      <c r="A3106" s="1" t="s">
        <v>1078</v>
      </c>
      <c r="B3106" t="s">
        <v>1079</v>
      </c>
      <c r="C3106">
        <v>2007</v>
      </c>
      <c r="D3106">
        <v>98974016</v>
      </c>
      <c r="E3106">
        <v>30</v>
      </c>
      <c r="F3106">
        <v>183808880</v>
      </c>
      <c r="G3106">
        <v>0.35</v>
      </c>
      <c r="H3106">
        <f t="shared" si="48"/>
        <v>282782902.85714287</v>
      </c>
    </row>
    <row r="3107" spans="1:8" x14ac:dyDescent="0.3">
      <c r="A3107" s="1" t="s">
        <v>1080</v>
      </c>
      <c r="B3107" t="s">
        <v>1081</v>
      </c>
      <c r="C3107">
        <v>2007</v>
      </c>
      <c r="D3107">
        <v>896241940</v>
      </c>
      <c r="E3107">
        <v>29.61</v>
      </c>
      <c r="F3107">
        <v>814765400</v>
      </c>
      <c r="G3107">
        <v>0.44</v>
      </c>
      <c r="H3107">
        <f t="shared" si="48"/>
        <v>2036913500</v>
      </c>
    </row>
    <row r="3108" spans="1:8" x14ac:dyDescent="0.3">
      <c r="A3108" s="1" t="s">
        <v>1082</v>
      </c>
      <c r="B3108" t="s">
        <v>1083</v>
      </c>
      <c r="C3108">
        <v>2007</v>
      </c>
      <c r="D3108">
        <v>1176869496</v>
      </c>
      <c r="E3108">
        <v>48.91</v>
      </c>
      <c r="F3108">
        <v>388366940</v>
      </c>
      <c r="G3108">
        <v>1</v>
      </c>
      <c r="H3108">
        <f t="shared" si="48"/>
        <v>1176869496</v>
      </c>
    </row>
    <row r="3109" spans="1:8" x14ac:dyDescent="0.3">
      <c r="A3109" s="1" t="s">
        <v>1084</v>
      </c>
      <c r="B3109" t="s">
        <v>1085</v>
      </c>
      <c r="C3109">
        <v>2007</v>
      </c>
      <c r="D3109">
        <v>319175470</v>
      </c>
      <c r="E3109">
        <v>65.11</v>
      </c>
      <c r="F3109">
        <v>0</v>
      </c>
      <c r="G3109">
        <v>0.23</v>
      </c>
      <c r="H3109">
        <f t="shared" si="48"/>
        <v>1387719434.7826087</v>
      </c>
    </row>
    <row r="3110" spans="1:8" x14ac:dyDescent="0.3">
      <c r="A3110" s="1" t="s">
        <v>1086</v>
      </c>
      <c r="B3110" t="s">
        <v>1087</v>
      </c>
      <c r="C3110">
        <v>2007</v>
      </c>
      <c r="D3110">
        <v>5970208636</v>
      </c>
      <c r="E3110">
        <v>64.900000000000006</v>
      </c>
      <c r="F3110">
        <v>1194041720</v>
      </c>
      <c r="G3110">
        <v>1</v>
      </c>
      <c r="H3110">
        <f t="shared" si="48"/>
        <v>5970208636</v>
      </c>
    </row>
    <row r="3111" spans="1:8" x14ac:dyDescent="0.3">
      <c r="A3111" s="1" t="s">
        <v>1088</v>
      </c>
      <c r="B3111" t="s">
        <v>1089</v>
      </c>
      <c r="C3111">
        <v>2007</v>
      </c>
      <c r="D3111">
        <v>11578640241</v>
      </c>
      <c r="E3111">
        <v>80.23</v>
      </c>
      <c r="F3111">
        <v>0</v>
      </c>
      <c r="G3111">
        <v>1.5</v>
      </c>
      <c r="H3111">
        <f t="shared" si="48"/>
        <v>7719093494</v>
      </c>
    </row>
    <row r="3112" spans="1:8" x14ac:dyDescent="0.3">
      <c r="A3112" s="1" t="s">
        <v>1090</v>
      </c>
      <c r="B3112" t="s">
        <v>1091</v>
      </c>
      <c r="C3112">
        <v>2007</v>
      </c>
      <c r="D3112">
        <v>23025898348</v>
      </c>
      <c r="E3112">
        <v>74.89</v>
      </c>
      <c r="F3112">
        <v>4605179660</v>
      </c>
      <c r="G3112">
        <v>2.5</v>
      </c>
      <c r="H3112">
        <f t="shared" si="48"/>
        <v>9210359339.2000008</v>
      </c>
    </row>
    <row r="3113" spans="1:8" x14ac:dyDescent="0.3">
      <c r="A3113" s="1" t="s">
        <v>1092</v>
      </c>
      <c r="B3113" t="s">
        <v>1093</v>
      </c>
      <c r="C3113">
        <v>2007</v>
      </c>
      <c r="D3113">
        <v>2150834536</v>
      </c>
      <c r="E3113">
        <v>28.26</v>
      </c>
      <c r="F3113">
        <v>2688543170</v>
      </c>
      <c r="G3113">
        <v>0.2</v>
      </c>
      <c r="H3113">
        <f t="shared" si="48"/>
        <v>10754172680</v>
      </c>
    </row>
    <row r="3114" spans="1:8" x14ac:dyDescent="0.3">
      <c r="A3114" s="1" t="s">
        <v>1094</v>
      </c>
      <c r="B3114" t="s">
        <v>1095</v>
      </c>
      <c r="C3114">
        <v>2007</v>
      </c>
      <c r="D3114">
        <v>1321320000</v>
      </c>
      <c r="E3114">
        <v>40.119999999999997</v>
      </c>
      <c r="F3114">
        <v>1321320000</v>
      </c>
      <c r="G3114">
        <v>0.4</v>
      </c>
      <c r="H3114">
        <f t="shared" si="48"/>
        <v>3303300000</v>
      </c>
    </row>
    <row r="3115" spans="1:8" x14ac:dyDescent="0.3">
      <c r="A3115" s="1" t="s">
        <v>1096</v>
      </c>
      <c r="B3115" t="s">
        <v>1097</v>
      </c>
      <c r="C3115">
        <v>2007</v>
      </c>
      <c r="D3115">
        <v>5429478396</v>
      </c>
      <c r="E3115">
        <v>87.17</v>
      </c>
      <c r="F3115">
        <v>0</v>
      </c>
      <c r="G3115">
        <v>0.65</v>
      </c>
      <c r="H3115">
        <f t="shared" si="48"/>
        <v>8353043686.1538458</v>
      </c>
    </row>
    <row r="3116" spans="1:8" x14ac:dyDescent="0.3">
      <c r="A3116" s="1" t="s">
        <v>1098</v>
      </c>
      <c r="B3116" t="s">
        <v>1099</v>
      </c>
      <c r="C3116">
        <v>2007</v>
      </c>
      <c r="D3116">
        <v>13824282798</v>
      </c>
      <c r="E3116">
        <v>80.98</v>
      </c>
      <c r="F3116">
        <v>0</v>
      </c>
      <c r="G3116">
        <v>1.25</v>
      </c>
      <c r="H3116">
        <f t="shared" si="48"/>
        <v>11059426238.4</v>
      </c>
    </row>
    <row r="3117" spans="1:8" x14ac:dyDescent="0.3">
      <c r="A3117" s="1" t="s">
        <v>1100</v>
      </c>
      <c r="B3117" t="s">
        <v>1101</v>
      </c>
      <c r="C3117">
        <v>2007</v>
      </c>
      <c r="D3117">
        <v>1027854016</v>
      </c>
      <c r="E3117">
        <v>15.6</v>
      </c>
      <c r="F3117">
        <v>0</v>
      </c>
      <c r="G3117">
        <v>0.18</v>
      </c>
      <c r="H3117">
        <f t="shared" si="48"/>
        <v>5710300088.8888893</v>
      </c>
    </row>
    <row r="3118" spans="1:8" x14ac:dyDescent="0.3">
      <c r="A3118" s="1" t="s">
        <v>1102</v>
      </c>
      <c r="B3118" t="s">
        <v>1103</v>
      </c>
      <c r="C3118">
        <v>2007</v>
      </c>
      <c r="D3118">
        <v>2677556782</v>
      </c>
      <c r="E3118">
        <v>53.47</v>
      </c>
      <c r="F3118">
        <v>2677556780</v>
      </c>
      <c r="G3118">
        <v>0.49999346</v>
      </c>
      <c r="H3118">
        <f t="shared" si="48"/>
        <v>5355183609.8016167</v>
      </c>
    </row>
    <row r="3119" spans="1:8" x14ac:dyDescent="0.3">
      <c r="A3119" s="1" t="s">
        <v>1104</v>
      </c>
      <c r="B3119" t="s">
        <v>1105</v>
      </c>
      <c r="C3119">
        <v>2007</v>
      </c>
      <c r="D3119">
        <v>432456024</v>
      </c>
      <c r="E3119">
        <v>26.43</v>
      </c>
      <c r="F3119">
        <v>324342020</v>
      </c>
      <c r="G3119">
        <v>0.20319999999999999</v>
      </c>
      <c r="H3119">
        <f t="shared" si="48"/>
        <v>2128228464.5669291</v>
      </c>
    </row>
    <row r="3120" spans="1:8" x14ac:dyDescent="0.3">
      <c r="A3120" s="1" t="s">
        <v>1106</v>
      </c>
      <c r="B3120" t="s">
        <v>1107</v>
      </c>
      <c r="C3120">
        <v>2007</v>
      </c>
      <c r="D3120">
        <v>900009281</v>
      </c>
      <c r="E3120">
        <v>36.020000000000003</v>
      </c>
      <c r="F3120">
        <v>0</v>
      </c>
      <c r="G3120">
        <v>0.12670000000000001</v>
      </c>
      <c r="H3120">
        <f t="shared" si="48"/>
        <v>7103467095.5011835</v>
      </c>
    </row>
    <row r="3121" spans="1:8" x14ac:dyDescent="0.3">
      <c r="A3121" s="1" t="s">
        <v>1108</v>
      </c>
      <c r="B3121" t="s">
        <v>1109</v>
      </c>
      <c r="C3121">
        <v>2007</v>
      </c>
      <c r="D3121">
        <v>1681936598</v>
      </c>
      <c r="E3121">
        <v>12.61</v>
      </c>
      <c r="F3121">
        <v>6727746400</v>
      </c>
      <c r="G3121">
        <v>0.2</v>
      </c>
      <c r="H3121">
        <f t="shared" si="48"/>
        <v>8409682990</v>
      </c>
    </row>
    <row r="3122" spans="1:8" x14ac:dyDescent="0.3">
      <c r="A3122" s="1" t="s">
        <v>1110</v>
      </c>
      <c r="B3122" t="s">
        <v>1111</v>
      </c>
      <c r="C3122">
        <v>2007</v>
      </c>
      <c r="D3122">
        <v>10355780835</v>
      </c>
      <c r="E3122">
        <v>82.52</v>
      </c>
      <c r="F3122">
        <v>730996290</v>
      </c>
      <c r="G3122">
        <v>1.7</v>
      </c>
      <c r="H3122">
        <f t="shared" si="48"/>
        <v>6091635785.2941179</v>
      </c>
    </row>
    <row r="3123" spans="1:8" x14ac:dyDescent="0.3">
      <c r="A3123" s="1" t="s">
        <v>1112</v>
      </c>
      <c r="B3123" t="s">
        <v>1113</v>
      </c>
      <c r="C3123">
        <v>2007</v>
      </c>
      <c r="D3123">
        <v>1314778465</v>
      </c>
      <c r="E3123">
        <v>65.23</v>
      </c>
      <c r="F3123">
        <v>0</v>
      </c>
      <c r="G3123">
        <v>0.55000000000000004</v>
      </c>
      <c r="H3123">
        <f t="shared" si="48"/>
        <v>2390506300</v>
      </c>
    </row>
    <row r="3124" spans="1:8" x14ac:dyDescent="0.3">
      <c r="A3124" s="1" t="s">
        <v>1114</v>
      </c>
      <c r="B3124" t="s">
        <v>1115</v>
      </c>
      <c r="C3124">
        <v>2007</v>
      </c>
      <c r="D3124">
        <v>12721536</v>
      </c>
      <c r="E3124">
        <v>103.24</v>
      </c>
      <c r="F3124">
        <v>0</v>
      </c>
      <c r="G3124">
        <v>0.17416400000000001</v>
      </c>
      <c r="H3124">
        <f t="shared" si="48"/>
        <v>73043430.330033749</v>
      </c>
    </row>
    <row r="3125" spans="1:8" x14ac:dyDescent="0.3">
      <c r="A3125" s="1" t="s">
        <v>1116</v>
      </c>
      <c r="B3125" t="s">
        <v>1117</v>
      </c>
      <c r="C3125">
        <v>2007</v>
      </c>
      <c r="D3125">
        <v>1457257105</v>
      </c>
      <c r="E3125">
        <v>90.67</v>
      </c>
      <c r="F3125">
        <v>560483500</v>
      </c>
      <c r="G3125">
        <v>1.3</v>
      </c>
      <c r="H3125">
        <f t="shared" si="48"/>
        <v>1120967003.8461537</v>
      </c>
    </row>
    <row r="3126" spans="1:8" x14ac:dyDescent="0.3">
      <c r="A3126" s="1" t="s">
        <v>1118</v>
      </c>
      <c r="B3126" t="s">
        <v>1119</v>
      </c>
      <c r="C3126">
        <v>2007</v>
      </c>
      <c r="D3126">
        <v>4139730</v>
      </c>
      <c r="E3126">
        <v>8.26</v>
      </c>
      <c r="F3126">
        <v>10349320</v>
      </c>
      <c r="G3126">
        <v>0.06</v>
      </c>
      <c r="H3126">
        <f t="shared" si="48"/>
        <v>68995500</v>
      </c>
    </row>
    <row r="3127" spans="1:8" x14ac:dyDescent="0.3">
      <c r="A3127" s="1" t="s">
        <v>1120</v>
      </c>
      <c r="B3127" t="s">
        <v>1121</v>
      </c>
      <c r="C3127">
        <v>2007</v>
      </c>
      <c r="D3127">
        <v>105966261</v>
      </c>
      <c r="E3127">
        <v>20.49</v>
      </c>
      <c r="F3127">
        <v>264915650</v>
      </c>
      <c r="G3127">
        <v>0.2</v>
      </c>
      <c r="H3127">
        <f t="shared" si="48"/>
        <v>529831305</v>
      </c>
    </row>
    <row r="3128" spans="1:8" x14ac:dyDescent="0.3">
      <c r="A3128" s="1" t="s">
        <v>1122</v>
      </c>
      <c r="B3128" t="s">
        <v>1123</v>
      </c>
      <c r="C3128">
        <v>2007</v>
      </c>
      <c r="D3128">
        <v>262735955</v>
      </c>
      <c r="E3128">
        <v>120.46</v>
      </c>
      <c r="F3128">
        <v>0</v>
      </c>
      <c r="G3128">
        <v>0.74</v>
      </c>
      <c r="H3128">
        <f t="shared" si="48"/>
        <v>355048587.83783782</v>
      </c>
    </row>
    <row r="3129" spans="1:8" x14ac:dyDescent="0.3">
      <c r="A3129" s="1" t="s">
        <v>1124</v>
      </c>
      <c r="B3129" t="s">
        <v>1125</v>
      </c>
      <c r="C3129">
        <v>2007</v>
      </c>
      <c r="D3129">
        <v>426963436</v>
      </c>
      <c r="E3129">
        <v>74.02</v>
      </c>
      <c r="F3129">
        <v>42696340</v>
      </c>
      <c r="G3129">
        <v>1</v>
      </c>
      <c r="H3129">
        <f t="shared" si="48"/>
        <v>426963436</v>
      </c>
    </row>
    <row r="3130" spans="1:8" x14ac:dyDescent="0.3">
      <c r="A3130" s="1" t="s">
        <v>1126</v>
      </c>
      <c r="B3130" t="s">
        <v>1127</v>
      </c>
      <c r="C3130">
        <v>2007</v>
      </c>
      <c r="D3130">
        <v>250470000</v>
      </c>
      <c r="E3130">
        <v>94.18</v>
      </c>
      <c r="F3130">
        <v>0</v>
      </c>
      <c r="G3130">
        <v>1.2</v>
      </c>
      <c r="H3130">
        <f t="shared" si="48"/>
        <v>208725000</v>
      </c>
    </row>
    <row r="3131" spans="1:8" x14ac:dyDescent="0.3">
      <c r="A3131" s="1" t="s">
        <v>1128</v>
      </c>
      <c r="B3131" t="s">
        <v>1129</v>
      </c>
      <c r="C3131">
        <v>2007</v>
      </c>
      <c r="D3131">
        <v>29907007</v>
      </c>
      <c r="E3131">
        <v>18.96</v>
      </c>
      <c r="F3131">
        <v>89721020</v>
      </c>
      <c r="G3131">
        <v>0.2</v>
      </c>
      <c r="H3131">
        <f t="shared" si="48"/>
        <v>149535035</v>
      </c>
    </row>
    <row r="3132" spans="1:8" x14ac:dyDescent="0.3">
      <c r="A3132" s="1" t="s">
        <v>1130</v>
      </c>
      <c r="B3132" t="s">
        <v>1131</v>
      </c>
      <c r="C3132">
        <v>2007</v>
      </c>
      <c r="D3132">
        <v>2928513395</v>
      </c>
      <c r="E3132">
        <v>80.84</v>
      </c>
      <c r="F3132">
        <v>0</v>
      </c>
      <c r="G3132">
        <v>3.2</v>
      </c>
      <c r="H3132">
        <f t="shared" si="48"/>
        <v>915160435.9375</v>
      </c>
    </row>
    <row r="3133" spans="1:8" x14ac:dyDescent="0.3">
      <c r="A3133" s="1" t="s">
        <v>1132</v>
      </c>
      <c r="B3133" t="s">
        <v>1133</v>
      </c>
      <c r="C3133">
        <v>2007</v>
      </c>
      <c r="D3133">
        <v>0</v>
      </c>
      <c r="E3133">
        <v>0</v>
      </c>
      <c r="F3133">
        <v>0</v>
      </c>
      <c r="G3133">
        <v>0</v>
      </c>
      <c r="H3133" t="str">
        <f t="shared" si="48"/>
        <v/>
      </c>
    </row>
    <row r="3134" spans="1:8" x14ac:dyDescent="0.3">
      <c r="A3134" s="1" t="s">
        <v>1134</v>
      </c>
      <c r="B3134" t="s">
        <v>1135</v>
      </c>
      <c r="C3134">
        <v>2007</v>
      </c>
      <c r="D3134">
        <v>718548666</v>
      </c>
      <c r="E3134">
        <v>69.69</v>
      </c>
      <c r="F3134">
        <v>0</v>
      </c>
      <c r="G3134">
        <v>1.01</v>
      </c>
      <c r="H3134">
        <f t="shared" si="48"/>
        <v>711434322.77227724</v>
      </c>
    </row>
    <row r="3135" spans="1:8" x14ac:dyDescent="0.3">
      <c r="A3135" s="1" t="s">
        <v>1136</v>
      </c>
      <c r="B3135" t="s">
        <v>1137</v>
      </c>
      <c r="C3135">
        <v>2007</v>
      </c>
      <c r="D3135">
        <v>50658412</v>
      </c>
      <c r="E3135">
        <v>69.790000000000006</v>
      </c>
      <c r="F3135">
        <v>0</v>
      </c>
      <c r="G3135">
        <v>1.2</v>
      </c>
      <c r="H3135">
        <f t="shared" si="48"/>
        <v>42215343.333333336</v>
      </c>
    </row>
    <row r="3136" spans="1:8" x14ac:dyDescent="0.3">
      <c r="A3136" s="1" t="s">
        <v>1138</v>
      </c>
      <c r="B3136" t="s">
        <v>1139</v>
      </c>
      <c r="C3136">
        <v>2007</v>
      </c>
      <c r="D3136">
        <v>0</v>
      </c>
      <c r="E3136">
        <v>0</v>
      </c>
      <c r="F3136">
        <v>0</v>
      </c>
      <c r="G3136">
        <v>0</v>
      </c>
      <c r="H3136" t="str">
        <f t="shared" si="48"/>
        <v/>
      </c>
    </row>
    <row r="3137" spans="1:8" x14ac:dyDescent="0.3">
      <c r="A3137" s="1" t="s">
        <v>1140</v>
      </c>
      <c r="B3137" t="s">
        <v>1141</v>
      </c>
      <c r="C3137">
        <v>2007</v>
      </c>
      <c r="D3137">
        <v>70309800</v>
      </c>
      <c r="E3137">
        <v>71.73</v>
      </c>
      <c r="F3137">
        <v>15624400</v>
      </c>
      <c r="G3137">
        <v>1.80267672</v>
      </c>
      <c r="H3137">
        <f t="shared" si="48"/>
        <v>39002999.938890874</v>
      </c>
    </row>
    <row r="3138" spans="1:8" x14ac:dyDescent="0.3">
      <c r="A3138" s="1" t="s">
        <v>1142</v>
      </c>
      <c r="B3138" t="s">
        <v>1143</v>
      </c>
      <c r="C3138">
        <v>2007</v>
      </c>
      <c r="D3138">
        <v>125580000</v>
      </c>
      <c r="E3138">
        <v>64.11</v>
      </c>
      <c r="F3138">
        <v>48300000</v>
      </c>
      <c r="G3138">
        <v>1.3</v>
      </c>
      <c r="H3138">
        <f t="shared" si="48"/>
        <v>96600000</v>
      </c>
    </row>
    <row r="3139" spans="1:8" x14ac:dyDescent="0.3">
      <c r="A3139" s="1" t="s">
        <v>1144</v>
      </c>
      <c r="B3139" t="s">
        <v>1145</v>
      </c>
      <c r="C3139">
        <v>2007</v>
      </c>
      <c r="D3139">
        <v>169295477</v>
      </c>
      <c r="E3139">
        <v>75.59</v>
      </c>
      <c r="F3139">
        <v>0</v>
      </c>
      <c r="G3139">
        <v>1.4599612479999999</v>
      </c>
      <c r="H3139">
        <f t="shared" ref="H3139:H3202" si="49">IF(G3139=0, "",D3139/G3139)</f>
        <v>115958883.99909092</v>
      </c>
    </row>
    <row r="3140" spans="1:8" x14ac:dyDescent="0.3">
      <c r="A3140" s="1" t="s">
        <v>1146</v>
      </c>
      <c r="B3140" t="s">
        <v>1147</v>
      </c>
      <c r="C3140">
        <v>2007</v>
      </c>
      <c r="D3140">
        <v>0</v>
      </c>
      <c r="E3140">
        <v>0</v>
      </c>
      <c r="F3140">
        <v>0</v>
      </c>
      <c r="G3140">
        <v>0</v>
      </c>
      <c r="H3140" t="str">
        <f t="shared" si="49"/>
        <v/>
      </c>
    </row>
    <row r="3141" spans="1:8" x14ac:dyDescent="0.3">
      <c r="A3141" s="1" t="s">
        <v>1148</v>
      </c>
      <c r="B3141" t="s">
        <v>1149</v>
      </c>
      <c r="C3141">
        <v>2007</v>
      </c>
      <c r="D3141">
        <v>747771795</v>
      </c>
      <c r="E3141">
        <v>59.89</v>
      </c>
      <c r="F3141">
        <v>0</v>
      </c>
      <c r="G3141">
        <v>1.4120999999999999</v>
      </c>
      <c r="H3141">
        <f t="shared" si="49"/>
        <v>529545920.96876997</v>
      </c>
    </row>
    <row r="3142" spans="1:8" x14ac:dyDescent="0.3">
      <c r="A3142" s="1" t="s">
        <v>1150</v>
      </c>
      <c r="B3142" t="s">
        <v>1151</v>
      </c>
      <c r="C3142">
        <v>2007</v>
      </c>
      <c r="D3142">
        <v>500203865</v>
      </c>
      <c r="E3142">
        <v>64.63</v>
      </c>
      <c r="F3142">
        <v>68209620</v>
      </c>
      <c r="G3142">
        <v>2.2000000000000002</v>
      </c>
      <c r="H3142">
        <f t="shared" si="49"/>
        <v>227365393.18181816</v>
      </c>
    </row>
    <row r="3143" spans="1:8" x14ac:dyDescent="0.3">
      <c r="A3143" s="1" t="s">
        <v>1154</v>
      </c>
      <c r="B3143" t="s">
        <v>1155</v>
      </c>
      <c r="C3143">
        <v>2007</v>
      </c>
      <c r="D3143">
        <v>1232043142</v>
      </c>
      <c r="E3143">
        <v>47.94</v>
      </c>
      <c r="F3143">
        <v>25143730</v>
      </c>
      <c r="G3143">
        <v>9.8000000000000007</v>
      </c>
      <c r="H3143">
        <f t="shared" si="49"/>
        <v>125718687.95918366</v>
      </c>
    </row>
    <row r="3144" spans="1:8" x14ac:dyDescent="0.3">
      <c r="A3144" s="1" t="s">
        <v>1156</v>
      </c>
      <c r="B3144" t="s">
        <v>1157</v>
      </c>
      <c r="C3144">
        <v>2007</v>
      </c>
      <c r="D3144">
        <v>10180859882</v>
      </c>
      <c r="E3144">
        <v>28.15</v>
      </c>
      <c r="F3144">
        <v>3393619960</v>
      </c>
      <c r="G3144">
        <v>1.5</v>
      </c>
      <c r="H3144">
        <f t="shared" si="49"/>
        <v>6787239921.333333</v>
      </c>
    </row>
    <row r="3145" spans="1:8" x14ac:dyDescent="0.3">
      <c r="A3145" s="1" t="s">
        <v>1158</v>
      </c>
      <c r="B3145" t="s">
        <v>1159</v>
      </c>
      <c r="C3145">
        <v>2007</v>
      </c>
      <c r="D3145">
        <v>758157785</v>
      </c>
      <c r="E3145">
        <v>52.21</v>
      </c>
      <c r="F3145">
        <v>64984960</v>
      </c>
      <c r="G3145">
        <v>3.5</v>
      </c>
      <c r="H3145">
        <f t="shared" si="49"/>
        <v>216616510</v>
      </c>
    </row>
    <row r="3146" spans="1:8" x14ac:dyDescent="0.3">
      <c r="A3146" s="1" t="s">
        <v>1160</v>
      </c>
      <c r="B3146" t="s">
        <v>1161</v>
      </c>
      <c r="C3146">
        <v>2007</v>
      </c>
      <c r="D3146">
        <v>0</v>
      </c>
      <c r="E3146">
        <v>0</v>
      </c>
      <c r="F3146">
        <v>0</v>
      </c>
      <c r="G3146">
        <v>0</v>
      </c>
      <c r="H3146" t="str">
        <f t="shared" si="49"/>
        <v/>
      </c>
    </row>
    <row r="3147" spans="1:8" x14ac:dyDescent="0.3">
      <c r="A3147" s="1" t="s">
        <v>1164</v>
      </c>
      <c r="B3147" t="s">
        <v>1165</v>
      </c>
      <c r="C3147">
        <v>2007</v>
      </c>
      <c r="D3147">
        <v>51454790</v>
      </c>
      <c r="E3147">
        <v>39.409999999999997</v>
      </c>
      <c r="F3147">
        <v>92618620</v>
      </c>
      <c r="G3147">
        <v>0.26011024929999998</v>
      </c>
      <c r="H3147">
        <f t="shared" si="49"/>
        <v>197819156.06352851</v>
      </c>
    </row>
    <row r="3148" spans="1:8" x14ac:dyDescent="0.3">
      <c r="A3148" s="1" t="s">
        <v>1166</v>
      </c>
      <c r="B3148" t="s">
        <v>1167</v>
      </c>
      <c r="C3148">
        <v>2007</v>
      </c>
      <c r="D3148">
        <v>342828000</v>
      </c>
      <c r="E3148">
        <v>63.24</v>
      </c>
      <c r="F3148">
        <v>34282800</v>
      </c>
      <c r="G3148">
        <v>2.988232</v>
      </c>
      <c r="H3148">
        <f t="shared" si="49"/>
        <v>114726031.98145258</v>
      </c>
    </row>
    <row r="3149" spans="1:8" x14ac:dyDescent="0.3">
      <c r="A3149" s="1" t="s">
        <v>1168</v>
      </c>
      <c r="B3149" t="s">
        <v>1169</v>
      </c>
      <c r="C3149">
        <v>2007</v>
      </c>
      <c r="D3149">
        <v>394003923</v>
      </c>
      <c r="E3149">
        <v>52.79</v>
      </c>
      <c r="F3149">
        <v>197001970</v>
      </c>
      <c r="G3149">
        <v>2</v>
      </c>
      <c r="H3149">
        <f t="shared" si="49"/>
        <v>197001961.5</v>
      </c>
    </row>
    <row r="3150" spans="1:8" x14ac:dyDescent="0.3">
      <c r="A3150" s="1" t="s">
        <v>1170</v>
      </c>
      <c r="B3150" t="s">
        <v>1171</v>
      </c>
      <c r="C3150">
        <v>2007</v>
      </c>
      <c r="D3150">
        <v>44189370</v>
      </c>
      <c r="E3150">
        <v>67.3</v>
      </c>
      <c r="F3150">
        <v>14729790</v>
      </c>
      <c r="G3150">
        <v>0.58826999999999996</v>
      </c>
      <c r="H3150">
        <f t="shared" si="49"/>
        <v>75117497.067673013</v>
      </c>
    </row>
    <row r="3151" spans="1:8" x14ac:dyDescent="0.3">
      <c r="A3151" s="1" t="s">
        <v>1172</v>
      </c>
      <c r="B3151" t="s">
        <v>1173</v>
      </c>
      <c r="C3151">
        <v>2007</v>
      </c>
      <c r="D3151">
        <v>226797404</v>
      </c>
      <c r="E3151">
        <v>40.98</v>
      </c>
      <c r="F3151">
        <v>25199710</v>
      </c>
      <c r="G3151">
        <v>0.9</v>
      </c>
      <c r="H3151">
        <f t="shared" si="49"/>
        <v>251997115.55555555</v>
      </c>
    </row>
    <row r="3152" spans="1:8" x14ac:dyDescent="0.3">
      <c r="A3152" s="1" t="s">
        <v>1174</v>
      </c>
      <c r="B3152" t="s">
        <v>1175</v>
      </c>
      <c r="C3152">
        <v>2007</v>
      </c>
      <c r="D3152">
        <v>0</v>
      </c>
      <c r="E3152">
        <v>0</v>
      </c>
      <c r="F3152">
        <v>0</v>
      </c>
      <c r="G3152">
        <v>0</v>
      </c>
      <c r="H3152" t="str">
        <f t="shared" si="49"/>
        <v/>
      </c>
    </row>
    <row r="3153" spans="1:8" x14ac:dyDescent="0.3">
      <c r="A3153" s="1" t="s">
        <v>1176</v>
      </c>
      <c r="B3153" t="s">
        <v>1177</v>
      </c>
      <c r="C3153">
        <v>2007</v>
      </c>
      <c r="D3153">
        <v>999495180</v>
      </c>
      <c r="E3153">
        <v>46.25</v>
      </c>
      <c r="F3153">
        <v>24987370</v>
      </c>
      <c r="G3153">
        <v>4</v>
      </c>
      <c r="H3153">
        <f t="shared" si="49"/>
        <v>249873795</v>
      </c>
    </row>
    <row r="3154" spans="1:8" x14ac:dyDescent="0.3">
      <c r="A3154" s="1" t="s">
        <v>1180</v>
      </c>
      <c r="B3154" t="s">
        <v>1181</v>
      </c>
      <c r="C3154">
        <v>2007</v>
      </c>
      <c r="D3154">
        <v>0</v>
      </c>
      <c r="E3154">
        <v>0</v>
      </c>
      <c r="F3154">
        <v>0</v>
      </c>
      <c r="G3154">
        <v>0</v>
      </c>
      <c r="H3154" t="str">
        <f t="shared" si="49"/>
        <v/>
      </c>
    </row>
    <row r="3155" spans="1:8" x14ac:dyDescent="0.3">
      <c r="A3155" s="1" t="s">
        <v>1182</v>
      </c>
      <c r="B3155" t="s">
        <v>1183</v>
      </c>
      <c r="C3155">
        <v>2007</v>
      </c>
      <c r="D3155">
        <v>448355000</v>
      </c>
      <c r="E3155">
        <v>65.209999999999994</v>
      </c>
      <c r="F3155">
        <v>89671000</v>
      </c>
      <c r="G3155">
        <v>2.5283370000000001</v>
      </c>
      <c r="H3155">
        <f t="shared" si="49"/>
        <v>177331977.50141692</v>
      </c>
    </row>
    <row r="3156" spans="1:8" x14ac:dyDescent="0.3">
      <c r="A3156" s="1" t="s">
        <v>1184</v>
      </c>
      <c r="B3156" t="s">
        <v>1185</v>
      </c>
      <c r="C3156">
        <v>2007</v>
      </c>
      <c r="D3156">
        <v>174563676</v>
      </c>
      <c r="E3156">
        <v>27.78</v>
      </c>
      <c r="F3156">
        <v>87281840</v>
      </c>
      <c r="G3156">
        <v>1.0065154896999999</v>
      </c>
      <c r="H3156">
        <f t="shared" si="49"/>
        <v>173433670.70488912</v>
      </c>
    </row>
    <row r="3157" spans="1:8" x14ac:dyDescent="0.3">
      <c r="A3157" s="1" t="s">
        <v>1186</v>
      </c>
      <c r="B3157" t="s">
        <v>1187</v>
      </c>
      <c r="C3157">
        <v>2007</v>
      </c>
      <c r="D3157">
        <v>66233971</v>
      </c>
      <c r="E3157">
        <v>42.72</v>
      </c>
      <c r="F3157">
        <v>165584930</v>
      </c>
      <c r="G3157">
        <v>0.20087949999999999</v>
      </c>
      <c r="H3157">
        <f t="shared" si="49"/>
        <v>329719911.6883505</v>
      </c>
    </row>
    <row r="3158" spans="1:8" x14ac:dyDescent="0.3">
      <c r="A3158" s="1" t="s">
        <v>1188</v>
      </c>
      <c r="B3158" t="s">
        <v>1189</v>
      </c>
      <c r="C3158">
        <v>2007</v>
      </c>
      <c r="D3158">
        <v>49293179</v>
      </c>
      <c r="E3158">
        <v>89.2</v>
      </c>
      <c r="F3158">
        <v>0</v>
      </c>
      <c r="G3158">
        <v>0.60723347000000005</v>
      </c>
      <c r="H3158">
        <f t="shared" si="49"/>
        <v>81176650.226477131</v>
      </c>
    </row>
    <row r="3159" spans="1:8" x14ac:dyDescent="0.3">
      <c r="A3159" s="1" t="s">
        <v>1190</v>
      </c>
      <c r="B3159" t="s">
        <v>1191</v>
      </c>
      <c r="C3159">
        <v>2007</v>
      </c>
      <c r="D3159">
        <v>811055567</v>
      </c>
      <c r="E3159">
        <v>68.209999999999994</v>
      </c>
      <c r="F3159">
        <v>27035180</v>
      </c>
      <c r="G3159">
        <v>2.9786199999999998</v>
      </c>
      <c r="H3159">
        <f t="shared" si="49"/>
        <v>272292392.78592104</v>
      </c>
    </row>
    <row r="3160" spans="1:8" x14ac:dyDescent="0.3">
      <c r="A3160" s="1" t="s">
        <v>1192</v>
      </c>
      <c r="B3160" t="s">
        <v>1193</v>
      </c>
      <c r="C3160">
        <v>2007</v>
      </c>
      <c r="D3160">
        <v>195207489</v>
      </c>
      <c r="E3160">
        <v>79.31</v>
      </c>
      <c r="F3160">
        <v>0</v>
      </c>
      <c r="G3160">
        <v>2.06</v>
      </c>
      <c r="H3160">
        <f t="shared" si="49"/>
        <v>94760916.990291253</v>
      </c>
    </row>
    <row r="3161" spans="1:8" x14ac:dyDescent="0.3">
      <c r="A3161" s="1" t="s">
        <v>1194</v>
      </c>
      <c r="B3161" t="s">
        <v>1195</v>
      </c>
      <c r="C3161">
        <v>2007</v>
      </c>
      <c r="D3161">
        <v>338000000</v>
      </c>
      <c r="E3161">
        <v>77.72</v>
      </c>
      <c r="F3161">
        <v>0</v>
      </c>
      <c r="G3161">
        <v>1.6006685</v>
      </c>
      <c r="H3161">
        <f t="shared" si="49"/>
        <v>211161773.97131261</v>
      </c>
    </row>
    <row r="3162" spans="1:8" x14ac:dyDescent="0.3">
      <c r="A3162" s="1" t="s">
        <v>1196</v>
      </c>
      <c r="B3162" t="s">
        <v>1197</v>
      </c>
      <c r="C3162">
        <v>2007</v>
      </c>
      <c r="D3162">
        <v>60270128</v>
      </c>
      <c r="E3162">
        <v>258.95999999999998</v>
      </c>
      <c r="F3162">
        <v>0</v>
      </c>
      <c r="G3162">
        <v>0.6</v>
      </c>
      <c r="H3162">
        <f t="shared" si="49"/>
        <v>100450213.33333334</v>
      </c>
    </row>
    <row r="3163" spans="1:8" x14ac:dyDescent="0.3">
      <c r="A3163" s="1" t="s">
        <v>1198</v>
      </c>
      <c r="B3163" t="s">
        <v>1199</v>
      </c>
      <c r="C3163">
        <v>2007</v>
      </c>
      <c r="D3163">
        <v>184560000</v>
      </c>
      <c r="E3163">
        <v>23.86</v>
      </c>
      <c r="F3163">
        <v>276800000</v>
      </c>
      <c r="G3163">
        <v>1.2</v>
      </c>
      <c r="H3163">
        <f t="shared" si="49"/>
        <v>153800000</v>
      </c>
    </row>
    <row r="3164" spans="1:8" x14ac:dyDescent="0.3">
      <c r="A3164" s="1" t="s">
        <v>1200</v>
      </c>
      <c r="B3164" t="s">
        <v>1201</v>
      </c>
      <c r="C3164">
        <v>2007</v>
      </c>
      <c r="D3164">
        <v>285600000</v>
      </c>
      <c r="E3164">
        <v>51.24</v>
      </c>
      <c r="F3164">
        <v>134400000</v>
      </c>
      <c r="G3164">
        <v>1.7</v>
      </c>
      <c r="H3164">
        <f t="shared" si="49"/>
        <v>168000000</v>
      </c>
    </row>
    <row r="3165" spans="1:8" x14ac:dyDescent="0.3">
      <c r="A3165" s="1" t="s">
        <v>1202</v>
      </c>
      <c r="B3165" t="s">
        <v>1203</v>
      </c>
      <c r="C3165">
        <v>2007</v>
      </c>
      <c r="D3165">
        <v>153937490</v>
      </c>
      <c r="E3165">
        <v>68.5</v>
      </c>
      <c r="F3165">
        <v>38484370</v>
      </c>
      <c r="G3165">
        <v>1.6</v>
      </c>
      <c r="H3165">
        <f t="shared" si="49"/>
        <v>96210931.25</v>
      </c>
    </row>
    <row r="3166" spans="1:8" x14ac:dyDescent="0.3">
      <c r="A3166" s="1" t="s">
        <v>1204</v>
      </c>
      <c r="B3166" t="s">
        <v>1205</v>
      </c>
      <c r="C3166">
        <v>2007</v>
      </c>
      <c r="D3166">
        <v>368092327</v>
      </c>
      <c r="E3166">
        <v>75.12</v>
      </c>
      <c r="F3166">
        <v>118195130</v>
      </c>
      <c r="G3166">
        <v>1.552843</v>
      </c>
      <c r="H3166">
        <f t="shared" si="49"/>
        <v>237044135.82055622</v>
      </c>
    </row>
    <row r="3167" spans="1:8" x14ac:dyDescent="0.3">
      <c r="A3167" s="1" t="s">
        <v>1206</v>
      </c>
      <c r="B3167" t="s">
        <v>1207</v>
      </c>
      <c r="C3167">
        <v>2007</v>
      </c>
      <c r="D3167">
        <v>4873564782</v>
      </c>
      <c r="E3167">
        <v>64.25</v>
      </c>
      <c r="F3167">
        <v>54150720</v>
      </c>
      <c r="G3167">
        <v>8.5598100000000006</v>
      </c>
      <c r="H3167">
        <f t="shared" si="49"/>
        <v>569354317.67761195</v>
      </c>
    </row>
    <row r="3168" spans="1:8" x14ac:dyDescent="0.3">
      <c r="A3168" s="1" t="s">
        <v>1208</v>
      </c>
      <c r="B3168" t="s">
        <v>1209</v>
      </c>
      <c r="C3168">
        <v>2007</v>
      </c>
      <c r="D3168">
        <v>1192165198</v>
      </c>
      <c r="E3168">
        <v>70.23</v>
      </c>
      <c r="F3168">
        <v>34061860</v>
      </c>
      <c r="G3168">
        <v>3.491374</v>
      </c>
      <c r="H3168">
        <f t="shared" si="49"/>
        <v>341460181.00610244</v>
      </c>
    </row>
    <row r="3169" spans="1:8" x14ac:dyDescent="0.3">
      <c r="A3169" s="1" t="s">
        <v>1210</v>
      </c>
      <c r="B3169" t="s">
        <v>1211</v>
      </c>
      <c r="C3169">
        <v>2007</v>
      </c>
      <c r="D3169">
        <v>413444730</v>
      </c>
      <c r="E3169">
        <v>48.48</v>
      </c>
      <c r="F3169">
        <v>103361190</v>
      </c>
      <c r="G3169">
        <v>1.989868</v>
      </c>
      <c r="H3169">
        <f t="shared" si="49"/>
        <v>207774952.9114494</v>
      </c>
    </row>
    <row r="3170" spans="1:8" x14ac:dyDescent="0.3">
      <c r="A3170" s="1" t="s">
        <v>1212</v>
      </c>
      <c r="B3170" t="s">
        <v>1213</v>
      </c>
      <c r="C3170">
        <v>2007</v>
      </c>
      <c r="D3170">
        <v>2306257593</v>
      </c>
      <c r="E3170">
        <v>40.03</v>
      </c>
      <c r="F3170">
        <v>104829890</v>
      </c>
      <c r="G3170">
        <v>2.2000000000000002</v>
      </c>
      <c r="H3170">
        <f t="shared" si="49"/>
        <v>1048298905.9090909</v>
      </c>
    </row>
    <row r="3171" spans="1:8" x14ac:dyDescent="0.3">
      <c r="A3171" s="1" t="s">
        <v>1214</v>
      </c>
      <c r="B3171" t="s">
        <v>1215</v>
      </c>
      <c r="C3171">
        <v>2007</v>
      </c>
      <c r="D3171">
        <v>0</v>
      </c>
      <c r="E3171">
        <v>0</v>
      </c>
      <c r="F3171">
        <v>0</v>
      </c>
      <c r="G3171">
        <v>0</v>
      </c>
      <c r="H3171" t="str">
        <f t="shared" si="49"/>
        <v/>
      </c>
    </row>
    <row r="3172" spans="1:8" x14ac:dyDescent="0.3">
      <c r="A3172" s="1" t="s">
        <v>1216</v>
      </c>
      <c r="B3172" t="s">
        <v>1217</v>
      </c>
      <c r="C3172">
        <v>2007</v>
      </c>
      <c r="D3172">
        <v>120520920</v>
      </c>
      <c r="E3172">
        <v>52.67</v>
      </c>
      <c r="F3172">
        <v>0</v>
      </c>
      <c r="G3172">
        <v>1</v>
      </c>
      <c r="H3172">
        <f t="shared" si="49"/>
        <v>120520920</v>
      </c>
    </row>
    <row r="3173" spans="1:8" x14ac:dyDescent="0.3">
      <c r="A3173" s="1" t="s">
        <v>1218</v>
      </c>
      <c r="B3173" t="s">
        <v>1219</v>
      </c>
      <c r="C3173">
        <v>2007</v>
      </c>
      <c r="D3173">
        <v>348126449</v>
      </c>
      <c r="E3173">
        <v>49.63</v>
      </c>
      <c r="F3173">
        <v>87031610</v>
      </c>
      <c r="G3173">
        <v>1.2</v>
      </c>
      <c r="H3173">
        <f t="shared" si="49"/>
        <v>290105374.16666669</v>
      </c>
    </row>
    <row r="3174" spans="1:8" x14ac:dyDescent="0.3">
      <c r="A3174" s="1" t="s">
        <v>1220</v>
      </c>
      <c r="B3174" t="s">
        <v>1221</v>
      </c>
      <c r="C3174">
        <v>2007</v>
      </c>
      <c r="D3174">
        <v>477254296</v>
      </c>
      <c r="E3174">
        <v>41.88</v>
      </c>
      <c r="F3174">
        <v>238627150</v>
      </c>
      <c r="G3174">
        <v>1.98486059</v>
      </c>
      <c r="H3174">
        <f t="shared" si="49"/>
        <v>240447262.84781542</v>
      </c>
    </row>
    <row r="3175" spans="1:8" x14ac:dyDescent="0.3">
      <c r="A3175" s="1" t="s">
        <v>1222</v>
      </c>
      <c r="B3175" t="s">
        <v>1223</v>
      </c>
      <c r="C3175">
        <v>2007</v>
      </c>
      <c r="D3175">
        <v>102706487</v>
      </c>
      <c r="E3175">
        <v>37.479999999999997</v>
      </c>
      <c r="F3175">
        <v>102706490</v>
      </c>
      <c r="G3175">
        <v>0.6</v>
      </c>
      <c r="H3175">
        <f t="shared" si="49"/>
        <v>171177478.33333334</v>
      </c>
    </row>
    <row r="3176" spans="1:8" x14ac:dyDescent="0.3">
      <c r="A3176" s="1" t="s">
        <v>1224</v>
      </c>
      <c r="B3176" t="s">
        <v>1225</v>
      </c>
      <c r="C3176">
        <v>2007</v>
      </c>
      <c r="D3176">
        <v>1031280532</v>
      </c>
      <c r="E3176">
        <v>25.77</v>
      </c>
      <c r="F3176">
        <v>257820130</v>
      </c>
      <c r="G3176">
        <v>2.4</v>
      </c>
      <c r="H3176">
        <f t="shared" si="49"/>
        <v>429700221.66666669</v>
      </c>
    </row>
    <row r="3177" spans="1:8" x14ac:dyDescent="0.3">
      <c r="A3177" s="1" t="s">
        <v>1226</v>
      </c>
      <c r="B3177" t="s">
        <v>1227</v>
      </c>
      <c r="C3177">
        <v>2007</v>
      </c>
      <c r="D3177">
        <v>7601850726</v>
      </c>
      <c r="E3177">
        <v>114.95</v>
      </c>
      <c r="F3177">
        <v>0</v>
      </c>
      <c r="G3177">
        <v>2.5432600000000001</v>
      </c>
      <c r="H3177">
        <f t="shared" si="49"/>
        <v>2989018317.4351029</v>
      </c>
    </row>
    <row r="3178" spans="1:8" x14ac:dyDescent="0.3">
      <c r="A3178" s="1" t="s">
        <v>1228</v>
      </c>
      <c r="B3178" t="s">
        <v>1229</v>
      </c>
      <c r="C3178">
        <v>2007</v>
      </c>
      <c r="D3178">
        <v>0</v>
      </c>
      <c r="E3178">
        <v>0</v>
      </c>
      <c r="F3178">
        <v>0</v>
      </c>
      <c r="G3178">
        <v>0</v>
      </c>
      <c r="H3178" t="str">
        <f t="shared" si="49"/>
        <v/>
      </c>
    </row>
    <row r="3179" spans="1:8" x14ac:dyDescent="0.3">
      <c r="A3179" s="1" t="s">
        <v>1230</v>
      </c>
      <c r="B3179" t="s">
        <v>1231</v>
      </c>
      <c r="C3179">
        <v>2007</v>
      </c>
      <c r="D3179">
        <v>40297611</v>
      </c>
      <c r="E3179">
        <v>16.7</v>
      </c>
      <c r="F3179">
        <v>161190410</v>
      </c>
      <c r="G3179">
        <v>0.49709999999999999</v>
      </c>
      <c r="H3179">
        <f t="shared" si="49"/>
        <v>81065401.32770066</v>
      </c>
    </row>
    <row r="3180" spans="1:8" x14ac:dyDescent="0.3">
      <c r="A3180" s="1" t="s">
        <v>1232</v>
      </c>
      <c r="B3180" t="s">
        <v>1233</v>
      </c>
      <c r="C3180">
        <v>2007</v>
      </c>
      <c r="D3180">
        <v>225540000</v>
      </c>
      <c r="E3180">
        <v>69.11</v>
      </c>
      <c r="F3180">
        <v>0</v>
      </c>
      <c r="G3180">
        <v>1.4</v>
      </c>
      <c r="H3180">
        <f t="shared" si="49"/>
        <v>161100000</v>
      </c>
    </row>
    <row r="3181" spans="1:8" x14ac:dyDescent="0.3">
      <c r="A3181" s="1" t="s">
        <v>1234</v>
      </c>
      <c r="B3181" t="s">
        <v>1235</v>
      </c>
      <c r="C3181">
        <v>2007</v>
      </c>
      <c r="D3181">
        <v>0</v>
      </c>
      <c r="E3181">
        <v>0</v>
      </c>
      <c r="F3181">
        <v>0</v>
      </c>
      <c r="G3181">
        <v>0</v>
      </c>
      <c r="H3181" t="str">
        <f t="shared" si="49"/>
        <v/>
      </c>
    </row>
    <row r="3182" spans="1:8" x14ac:dyDescent="0.3">
      <c r="A3182" s="1" t="s">
        <v>1236</v>
      </c>
      <c r="B3182" t="s">
        <v>1237</v>
      </c>
      <c r="C3182">
        <v>2007</v>
      </c>
      <c r="D3182">
        <v>60325886</v>
      </c>
      <c r="E3182">
        <v>52.35</v>
      </c>
      <c r="F3182">
        <v>0</v>
      </c>
      <c r="G3182">
        <v>0.26048273999999999</v>
      </c>
      <c r="H3182">
        <f t="shared" si="49"/>
        <v>231592642.18427679</v>
      </c>
    </row>
    <row r="3183" spans="1:8" x14ac:dyDescent="0.3">
      <c r="A3183" s="1" t="s">
        <v>1238</v>
      </c>
      <c r="B3183" t="s">
        <v>1239</v>
      </c>
      <c r="C3183">
        <v>2007</v>
      </c>
      <c r="D3183">
        <v>0</v>
      </c>
      <c r="E3183">
        <v>0</v>
      </c>
      <c r="F3183">
        <v>0</v>
      </c>
      <c r="G3183">
        <v>0</v>
      </c>
      <c r="H3183" t="str">
        <f t="shared" si="49"/>
        <v/>
      </c>
    </row>
    <row r="3184" spans="1:8" x14ac:dyDescent="0.3">
      <c r="A3184" s="1" t="s">
        <v>1240</v>
      </c>
      <c r="B3184" t="s">
        <v>1241</v>
      </c>
      <c r="C3184">
        <v>2007</v>
      </c>
      <c r="D3184">
        <v>0</v>
      </c>
      <c r="E3184">
        <v>0</v>
      </c>
      <c r="F3184">
        <v>0</v>
      </c>
      <c r="G3184">
        <v>0</v>
      </c>
      <c r="H3184" t="str">
        <f t="shared" si="49"/>
        <v/>
      </c>
    </row>
    <row r="3185" spans="1:8" x14ac:dyDescent="0.3">
      <c r="A3185" s="1" t="s">
        <v>1242</v>
      </c>
      <c r="B3185" t="s">
        <v>1243</v>
      </c>
      <c r="C3185">
        <v>2007</v>
      </c>
      <c r="D3185">
        <v>0</v>
      </c>
      <c r="E3185" t="s">
        <v>75</v>
      </c>
      <c r="F3185">
        <v>0</v>
      </c>
      <c r="G3185">
        <v>0</v>
      </c>
      <c r="H3185" t="str">
        <f t="shared" si="49"/>
        <v/>
      </c>
    </row>
    <row r="3186" spans="1:8" x14ac:dyDescent="0.3">
      <c r="A3186" s="1" t="s">
        <v>1244</v>
      </c>
      <c r="B3186" t="s">
        <v>1245</v>
      </c>
      <c r="C3186">
        <v>2007</v>
      </c>
      <c r="D3186">
        <v>0</v>
      </c>
      <c r="E3186">
        <v>0</v>
      </c>
      <c r="F3186">
        <v>0</v>
      </c>
      <c r="G3186">
        <v>0</v>
      </c>
      <c r="H3186" t="str">
        <f t="shared" si="49"/>
        <v/>
      </c>
    </row>
    <row r="3187" spans="1:8" x14ac:dyDescent="0.3">
      <c r="A3187" s="1" t="s">
        <v>1246</v>
      </c>
      <c r="B3187" t="s">
        <v>1247</v>
      </c>
      <c r="C3187">
        <v>2007</v>
      </c>
      <c r="D3187">
        <v>466395800</v>
      </c>
      <c r="E3187">
        <v>59.73</v>
      </c>
      <c r="F3187">
        <v>77732650</v>
      </c>
      <c r="G3187">
        <v>2.3884219999999998</v>
      </c>
      <c r="H3187">
        <f t="shared" si="49"/>
        <v>195273615.80156273</v>
      </c>
    </row>
    <row r="3188" spans="1:8" x14ac:dyDescent="0.3">
      <c r="A3188" s="1" t="s">
        <v>1248</v>
      </c>
      <c r="B3188" t="s">
        <v>1249</v>
      </c>
      <c r="C3188">
        <v>2007</v>
      </c>
      <c r="D3188">
        <v>0</v>
      </c>
      <c r="E3188">
        <v>0</v>
      </c>
      <c r="F3188">
        <v>0</v>
      </c>
      <c r="G3188">
        <v>0</v>
      </c>
      <c r="H3188" t="str">
        <f t="shared" si="49"/>
        <v/>
      </c>
    </row>
    <row r="3189" spans="1:8" x14ac:dyDescent="0.3">
      <c r="A3189" s="1" t="s">
        <v>1250</v>
      </c>
      <c r="B3189" t="s">
        <v>1251</v>
      </c>
      <c r="C3189">
        <v>2007</v>
      </c>
      <c r="D3189">
        <v>0</v>
      </c>
      <c r="E3189">
        <v>0</v>
      </c>
      <c r="F3189">
        <v>17741400</v>
      </c>
      <c r="G3189">
        <v>0</v>
      </c>
      <c r="H3189" t="str">
        <f t="shared" si="49"/>
        <v/>
      </c>
    </row>
    <row r="3190" spans="1:8" x14ac:dyDescent="0.3">
      <c r="A3190" s="1" t="s">
        <v>1252</v>
      </c>
      <c r="B3190" t="s">
        <v>1253</v>
      </c>
      <c r="C3190">
        <v>2007</v>
      </c>
      <c r="D3190">
        <v>67910000</v>
      </c>
      <c r="E3190">
        <v>80.98</v>
      </c>
      <c r="F3190">
        <v>37240000</v>
      </c>
      <c r="G3190">
        <v>0.64873999999999998</v>
      </c>
      <c r="H3190">
        <f t="shared" si="49"/>
        <v>104679840.92240342</v>
      </c>
    </row>
    <row r="3191" spans="1:8" x14ac:dyDescent="0.3">
      <c r="A3191" s="1" t="s">
        <v>1254</v>
      </c>
      <c r="B3191" t="s">
        <v>1255</v>
      </c>
      <c r="C3191">
        <v>2007</v>
      </c>
      <c r="D3191">
        <v>754809295</v>
      </c>
      <c r="E3191">
        <v>43.42</v>
      </c>
      <c r="F3191">
        <v>301923720</v>
      </c>
      <c r="G3191">
        <v>2.4930144900000002</v>
      </c>
      <c r="H3191">
        <f t="shared" si="49"/>
        <v>302769718.35811508</v>
      </c>
    </row>
    <row r="3192" spans="1:8" x14ac:dyDescent="0.3">
      <c r="A3192" s="1" t="s">
        <v>1256</v>
      </c>
      <c r="B3192" t="s">
        <v>1257</v>
      </c>
      <c r="C3192">
        <v>2007</v>
      </c>
      <c r="D3192">
        <v>357150516</v>
      </c>
      <c r="E3192">
        <v>72.61</v>
      </c>
      <c r="F3192">
        <v>57604930</v>
      </c>
      <c r="G3192">
        <v>3.1</v>
      </c>
      <c r="H3192">
        <f t="shared" si="49"/>
        <v>115209843.87096775</v>
      </c>
    </row>
    <row r="3193" spans="1:8" x14ac:dyDescent="0.3">
      <c r="A3193" s="1" t="s">
        <v>1258</v>
      </c>
      <c r="B3193" t="s">
        <v>1259</v>
      </c>
      <c r="C3193">
        <v>2007</v>
      </c>
      <c r="D3193">
        <v>68687014</v>
      </c>
      <c r="E3193">
        <v>51.32</v>
      </c>
      <c r="F3193">
        <v>33362260</v>
      </c>
      <c r="G3193">
        <v>0.34700999999999999</v>
      </c>
      <c r="H3193">
        <f t="shared" si="49"/>
        <v>197939580.99190226</v>
      </c>
    </row>
    <row r="3194" spans="1:8" x14ac:dyDescent="0.3">
      <c r="A3194" s="1" t="s">
        <v>1260</v>
      </c>
      <c r="B3194" t="s">
        <v>1261</v>
      </c>
      <c r="C3194">
        <v>2007</v>
      </c>
      <c r="D3194">
        <v>305157938</v>
      </c>
      <c r="E3194">
        <v>42.62</v>
      </c>
      <c r="F3194">
        <v>91547390</v>
      </c>
      <c r="G3194">
        <v>1</v>
      </c>
      <c r="H3194">
        <f t="shared" si="49"/>
        <v>305157938</v>
      </c>
    </row>
    <row r="3195" spans="1:8" x14ac:dyDescent="0.3">
      <c r="A3195" s="1" t="s">
        <v>1262</v>
      </c>
      <c r="B3195" t="s">
        <v>1263</v>
      </c>
      <c r="C3195">
        <v>2007</v>
      </c>
      <c r="D3195">
        <v>0</v>
      </c>
      <c r="E3195">
        <v>0</v>
      </c>
      <c r="F3195">
        <v>0</v>
      </c>
      <c r="G3195">
        <v>0</v>
      </c>
      <c r="H3195" t="str">
        <f t="shared" si="49"/>
        <v/>
      </c>
    </row>
    <row r="3196" spans="1:8" x14ac:dyDescent="0.3">
      <c r="A3196" s="1" t="s">
        <v>1264</v>
      </c>
      <c r="B3196" t="s">
        <v>1265</v>
      </c>
      <c r="C3196">
        <v>2007</v>
      </c>
      <c r="D3196">
        <v>10077217</v>
      </c>
      <c r="E3196">
        <v>16.809999999999999</v>
      </c>
      <c r="F3196">
        <v>38069490</v>
      </c>
      <c r="G3196">
        <v>0.16127535000000001</v>
      </c>
      <c r="H3196">
        <f t="shared" si="49"/>
        <v>62484545.840390362</v>
      </c>
    </row>
    <row r="3197" spans="1:8" x14ac:dyDescent="0.3">
      <c r="A3197" s="1" t="s">
        <v>1266</v>
      </c>
      <c r="B3197" t="s">
        <v>1267</v>
      </c>
      <c r="C3197">
        <v>2007</v>
      </c>
      <c r="D3197">
        <v>0</v>
      </c>
      <c r="E3197">
        <v>0</v>
      </c>
      <c r="F3197">
        <v>0</v>
      </c>
      <c r="G3197">
        <v>0</v>
      </c>
      <c r="H3197" t="str">
        <f t="shared" si="49"/>
        <v/>
      </c>
    </row>
    <row r="3198" spans="1:8" x14ac:dyDescent="0.3">
      <c r="A3198" s="1" t="s">
        <v>1268</v>
      </c>
      <c r="B3198" t="s">
        <v>1269</v>
      </c>
      <c r="C3198">
        <v>2007</v>
      </c>
      <c r="D3198">
        <v>0</v>
      </c>
      <c r="E3198">
        <v>0</v>
      </c>
      <c r="F3198">
        <v>0</v>
      </c>
      <c r="G3198">
        <v>0</v>
      </c>
      <c r="H3198" t="str">
        <f t="shared" si="49"/>
        <v/>
      </c>
    </row>
    <row r="3199" spans="1:8" x14ac:dyDescent="0.3">
      <c r="A3199" s="1" t="s">
        <v>1270</v>
      </c>
      <c r="B3199" t="s">
        <v>1271</v>
      </c>
      <c r="C3199">
        <v>2007</v>
      </c>
      <c r="D3199">
        <v>44989122</v>
      </c>
      <c r="E3199">
        <v>87.24</v>
      </c>
      <c r="F3199">
        <v>0</v>
      </c>
      <c r="G3199">
        <v>1.55</v>
      </c>
      <c r="H3199">
        <f t="shared" si="49"/>
        <v>29025240</v>
      </c>
    </row>
    <row r="3200" spans="1:8" x14ac:dyDescent="0.3">
      <c r="A3200" s="1" t="s">
        <v>1272</v>
      </c>
      <c r="B3200" t="s">
        <v>1273</v>
      </c>
      <c r="C3200">
        <v>2007</v>
      </c>
      <c r="D3200">
        <v>131650846</v>
      </c>
      <c r="E3200">
        <v>66.489999999999995</v>
      </c>
      <c r="F3200">
        <v>14627870</v>
      </c>
      <c r="G3200">
        <v>1.9078999999999999</v>
      </c>
      <c r="H3200">
        <f t="shared" si="49"/>
        <v>69003011.688243628</v>
      </c>
    </row>
    <row r="3201" spans="1:8" x14ac:dyDescent="0.3">
      <c r="A3201" s="1" t="s">
        <v>1274</v>
      </c>
      <c r="B3201" t="s">
        <v>1275</v>
      </c>
      <c r="C3201">
        <v>2007</v>
      </c>
      <c r="D3201">
        <v>0</v>
      </c>
      <c r="E3201">
        <v>0</v>
      </c>
      <c r="F3201">
        <v>0</v>
      </c>
      <c r="G3201">
        <v>0</v>
      </c>
      <c r="H3201" t="str">
        <f t="shared" si="49"/>
        <v/>
      </c>
    </row>
    <row r="3202" spans="1:8" x14ac:dyDescent="0.3">
      <c r="A3202" s="1" t="s">
        <v>1276</v>
      </c>
      <c r="B3202" t="s">
        <v>1277</v>
      </c>
      <c r="C3202">
        <v>2007</v>
      </c>
      <c r="D3202">
        <v>0</v>
      </c>
      <c r="E3202">
        <v>0</v>
      </c>
      <c r="F3202">
        <v>0</v>
      </c>
      <c r="G3202">
        <v>0</v>
      </c>
      <c r="H3202" t="str">
        <f t="shared" si="49"/>
        <v/>
      </c>
    </row>
    <row r="3203" spans="1:8" x14ac:dyDescent="0.3">
      <c r="A3203" s="1" t="s">
        <v>1278</v>
      </c>
      <c r="B3203" t="s">
        <v>1279</v>
      </c>
      <c r="C3203">
        <v>2007</v>
      </c>
      <c r="D3203">
        <v>32228000</v>
      </c>
      <c r="E3203">
        <v>44.67</v>
      </c>
      <c r="F3203">
        <v>32228000</v>
      </c>
      <c r="G3203">
        <v>1</v>
      </c>
      <c r="H3203">
        <f t="shared" ref="H3203:H3266" si="50">IF(G3203=0, "",D3203/G3203)</f>
        <v>32228000</v>
      </c>
    </row>
    <row r="3204" spans="1:8" x14ac:dyDescent="0.3">
      <c r="A3204" s="1" t="s">
        <v>1280</v>
      </c>
      <c r="B3204" t="s">
        <v>1281</v>
      </c>
      <c r="C3204">
        <v>2007</v>
      </c>
      <c r="D3204">
        <v>54623400</v>
      </c>
      <c r="E3204">
        <v>40.159999999999997</v>
      </c>
      <c r="F3204">
        <v>59175350</v>
      </c>
      <c r="G3204">
        <v>0.6</v>
      </c>
      <c r="H3204">
        <f t="shared" si="50"/>
        <v>91039000</v>
      </c>
    </row>
    <row r="3205" spans="1:8" x14ac:dyDescent="0.3">
      <c r="A3205" s="1" t="s">
        <v>1282</v>
      </c>
      <c r="B3205" t="s">
        <v>1283</v>
      </c>
      <c r="C3205">
        <v>2007</v>
      </c>
      <c r="D3205">
        <v>0</v>
      </c>
      <c r="E3205">
        <v>0</v>
      </c>
      <c r="F3205">
        <v>0</v>
      </c>
      <c r="G3205">
        <v>0</v>
      </c>
      <c r="H3205" t="str">
        <f t="shared" si="50"/>
        <v/>
      </c>
    </row>
    <row r="3206" spans="1:8" x14ac:dyDescent="0.3">
      <c r="A3206" s="1" t="s">
        <v>1288</v>
      </c>
      <c r="B3206" t="s">
        <v>1289</v>
      </c>
      <c r="C3206">
        <v>2007</v>
      </c>
      <c r="D3206">
        <v>30080000</v>
      </c>
      <c r="E3206">
        <v>10.55</v>
      </c>
      <c r="F3206">
        <v>203040000</v>
      </c>
      <c r="G3206">
        <v>0.2</v>
      </c>
      <c r="H3206">
        <f t="shared" si="50"/>
        <v>150400000</v>
      </c>
    </row>
    <row r="3207" spans="1:8" x14ac:dyDescent="0.3">
      <c r="A3207" s="1" t="s">
        <v>1290</v>
      </c>
      <c r="B3207" t="s">
        <v>1291</v>
      </c>
      <c r="C3207">
        <v>2007</v>
      </c>
      <c r="D3207">
        <v>0</v>
      </c>
      <c r="E3207" t="s">
        <v>75</v>
      </c>
      <c r="F3207">
        <v>0</v>
      </c>
      <c r="G3207">
        <v>0</v>
      </c>
      <c r="H3207" t="str">
        <f t="shared" si="50"/>
        <v/>
      </c>
    </row>
    <row r="3208" spans="1:8" x14ac:dyDescent="0.3">
      <c r="A3208" s="1" t="s">
        <v>1292</v>
      </c>
      <c r="B3208" t="s">
        <v>1293</v>
      </c>
      <c r="C3208">
        <v>2007</v>
      </c>
      <c r="D3208">
        <v>480760500</v>
      </c>
      <c r="E3208">
        <v>58.89</v>
      </c>
      <c r="F3208">
        <v>80126750</v>
      </c>
      <c r="G3208">
        <v>3</v>
      </c>
      <c r="H3208">
        <f t="shared" si="50"/>
        <v>160253500</v>
      </c>
    </row>
    <row r="3209" spans="1:8" x14ac:dyDescent="0.3">
      <c r="A3209" s="1" t="s">
        <v>1294</v>
      </c>
      <c r="B3209" t="s">
        <v>1295</v>
      </c>
      <c r="C3209">
        <v>2007</v>
      </c>
      <c r="D3209">
        <v>426373583</v>
      </c>
      <c r="E3209">
        <v>73.099999999999994</v>
      </c>
      <c r="F3209">
        <v>40223920</v>
      </c>
      <c r="G3209">
        <v>5.2548313899999997</v>
      </c>
      <c r="H3209">
        <f t="shared" si="50"/>
        <v>81139346.128477782</v>
      </c>
    </row>
    <row r="3210" spans="1:8" x14ac:dyDescent="0.3">
      <c r="A3210" s="1" t="s">
        <v>1296</v>
      </c>
      <c r="B3210" t="s">
        <v>1297</v>
      </c>
      <c r="C3210">
        <v>2007</v>
      </c>
      <c r="D3210">
        <v>38359140</v>
      </c>
      <c r="E3210">
        <v>57.46</v>
      </c>
      <c r="F3210">
        <v>19179570</v>
      </c>
      <c r="G3210">
        <v>1.0000000499999999</v>
      </c>
      <c r="H3210">
        <f t="shared" si="50"/>
        <v>38359138.082043096</v>
      </c>
    </row>
    <row r="3211" spans="1:8" x14ac:dyDescent="0.3">
      <c r="A3211" s="1" t="s">
        <v>1298</v>
      </c>
      <c r="B3211" t="s">
        <v>1299</v>
      </c>
      <c r="C3211">
        <v>2007</v>
      </c>
      <c r="D3211">
        <v>0</v>
      </c>
      <c r="E3211">
        <v>0</v>
      </c>
      <c r="F3211">
        <v>0</v>
      </c>
      <c r="G3211">
        <v>0</v>
      </c>
      <c r="H3211" t="str">
        <f t="shared" si="50"/>
        <v/>
      </c>
    </row>
    <row r="3212" spans="1:8" x14ac:dyDescent="0.3">
      <c r="A3212" s="1" t="s">
        <v>1300</v>
      </c>
      <c r="B3212" t="s">
        <v>1301</v>
      </c>
      <c r="C3212">
        <v>2007</v>
      </c>
      <c r="D3212">
        <v>28500000</v>
      </c>
      <c r="E3212">
        <v>16.62</v>
      </c>
      <c r="F3212">
        <v>0</v>
      </c>
      <c r="G3212">
        <v>0.1</v>
      </c>
      <c r="H3212">
        <f t="shared" si="50"/>
        <v>285000000</v>
      </c>
    </row>
    <row r="3213" spans="1:8" x14ac:dyDescent="0.3">
      <c r="A3213" s="1" t="s">
        <v>1302</v>
      </c>
      <c r="B3213" t="s">
        <v>1303</v>
      </c>
      <c r="C3213">
        <v>2007</v>
      </c>
      <c r="D3213">
        <v>219940180</v>
      </c>
      <c r="E3213">
        <v>74.63</v>
      </c>
      <c r="F3213">
        <v>14558500</v>
      </c>
      <c r="G3213">
        <v>3.0780889999999999</v>
      </c>
      <c r="H3213">
        <f t="shared" si="50"/>
        <v>71453482.988958418</v>
      </c>
    </row>
    <row r="3214" spans="1:8" x14ac:dyDescent="0.3">
      <c r="A3214" s="1" t="s">
        <v>1304</v>
      </c>
      <c r="B3214" t="s">
        <v>1305</v>
      </c>
      <c r="C3214">
        <v>2007</v>
      </c>
      <c r="D3214">
        <v>0</v>
      </c>
      <c r="E3214">
        <v>0</v>
      </c>
      <c r="F3214">
        <v>0</v>
      </c>
      <c r="G3214">
        <v>0</v>
      </c>
      <c r="H3214" t="str">
        <f t="shared" si="50"/>
        <v/>
      </c>
    </row>
    <row r="3215" spans="1:8" x14ac:dyDescent="0.3">
      <c r="A3215" s="1" t="s">
        <v>1306</v>
      </c>
      <c r="B3215" t="s">
        <v>1307</v>
      </c>
      <c r="C3215">
        <v>2007</v>
      </c>
      <c r="D3215">
        <v>192695000</v>
      </c>
      <c r="E3215">
        <v>70.150000000000006</v>
      </c>
      <c r="F3215">
        <v>48174000</v>
      </c>
      <c r="G3215">
        <v>2.8838096700000002</v>
      </c>
      <c r="H3215">
        <f t="shared" si="50"/>
        <v>66819597.008980133</v>
      </c>
    </row>
    <row r="3216" spans="1:8" x14ac:dyDescent="0.3">
      <c r="A3216" s="1" t="s">
        <v>1308</v>
      </c>
      <c r="B3216" t="s">
        <v>1309</v>
      </c>
      <c r="C3216">
        <v>2007</v>
      </c>
      <c r="D3216">
        <v>44225000</v>
      </c>
      <c r="E3216">
        <v>36.49</v>
      </c>
      <c r="F3216">
        <v>44225000</v>
      </c>
      <c r="G3216">
        <v>1</v>
      </c>
      <c r="H3216">
        <f t="shared" si="50"/>
        <v>44225000</v>
      </c>
    </row>
    <row r="3217" spans="1:8" x14ac:dyDescent="0.3">
      <c r="A3217" s="1" t="s">
        <v>1310</v>
      </c>
      <c r="B3217" t="s">
        <v>1311</v>
      </c>
      <c r="C3217">
        <v>2007</v>
      </c>
      <c r="D3217">
        <v>120962982</v>
      </c>
      <c r="E3217">
        <v>74.8</v>
      </c>
      <c r="F3217">
        <v>0</v>
      </c>
      <c r="G3217">
        <v>3.5</v>
      </c>
      <c r="H3217">
        <f t="shared" si="50"/>
        <v>34560852</v>
      </c>
    </row>
    <row r="3218" spans="1:8" x14ac:dyDescent="0.3">
      <c r="A3218" s="1" t="s">
        <v>1312</v>
      </c>
      <c r="B3218" t="s">
        <v>1313</v>
      </c>
      <c r="C3218">
        <v>2007</v>
      </c>
      <c r="D3218">
        <v>106426524</v>
      </c>
      <c r="E3218">
        <v>66.58</v>
      </c>
      <c r="F3218">
        <v>15599540</v>
      </c>
      <c r="G3218">
        <v>1.36422504</v>
      </c>
      <c r="H3218">
        <f t="shared" si="50"/>
        <v>78012439.941726923</v>
      </c>
    </row>
    <row r="3219" spans="1:8" x14ac:dyDescent="0.3">
      <c r="A3219" s="1" t="s">
        <v>1314</v>
      </c>
      <c r="B3219" t="s">
        <v>1315</v>
      </c>
      <c r="C3219">
        <v>2007</v>
      </c>
      <c r="D3219">
        <v>145202237</v>
      </c>
      <c r="E3219">
        <v>57.13</v>
      </c>
      <c r="F3219">
        <v>145202240</v>
      </c>
      <c r="G3219">
        <v>1.0023232200000001</v>
      </c>
      <c r="H3219">
        <f t="shared" si="50"/>
        <v>144865682.14991567</v>
      </c>
    </row>
    <row r="3220" spans="1:8" x14ac:dyDescent="0.3">
      <c r="A3220" s="1" t="s">
        <v>1316</v>
      </c>
      <c r="B3220" t="s">
        <v>1317</v>
      </c>
      <c r="C3220">
        <v>2007</v>
      </c>
      <c r="D3220">
        <v>0</v>
      </c>
      <c r="E3220">
        <v>0</v>
      </c>
      <c r="F3220">
        <v>0</v>
      </c>
      <c r="G3220">
        <v>0</v>
      </c>
      <c r="H3220" t="str">
        <f t="shared" si="50"/>
        <v/>
      </c>
    </row>
    <row r="3221" spans="1:8" x14ac:dyDescent="0.3">
      <c r="A3221" s="1" t="s">
        <v>1318</v>
      </c>
      <c r="B3221" t="s">
        <v>1319</v>
      </c>
      <c r="C3221">
        <v>2007</v>
      </c>
      <c r="D3221">
        <v>0</v>
      </c>
      <c r="E3221">
        <v>0</v>
      </c>
      <c r="F3221">
        <v>0</v>
      </c>
      <c r="G3221">
        <v>0</v>
      </c>
      <c r="H3221" t="str">
        <f t="shared" si="50"/>
        <v/>
      </c>
    </row>
    <row r="3222" spans="1:8" x14ac:dyDescent="0.3">
      <c r="A3222" s="1" t="s">
        <v>1320</v>
      </c>
      <c r="B3222" t="s">
        <v>1321</v>
      </c>
      <c r="C3222">
        <v>2007</v>
      </c>
      <c r="D3222">
        <v>4987200</v>
      </c>
      <c r="E3222">
        <v>21.66</v>
      </c>
      <c r="F3222">
        <v>0</v>
      </c>
      <c r="G3222">
        <v>0.40450968999999998</v>
      </c>
      <c r="H3222">
        <f t="shared" si="50"/>
        <v>12329000.079083396</v>
      </c>
    </row>
    <row r="3223" spans="1:8" x14ac:dyDescent="0.3">
      <c r="A3223" s="1" t="s">
        <v>1322</v>
      </c>
      <c r="B3223" t="s">
        <v>1323</v>
      </c>
      <c r="C3223">
        <v>2007</v>
      </c>
      <c r="D3223">
        <v>0</v>
      </c>
      <c r="E3223">
        <v>0</v>
      </c>
      <c r="F3223">
        <v>0</v>
      </c>
      <c r="G3223">
        <v>0</v>
      </c>
      <c r="H3223" t="str">
        <f t="shared" si="50"/>
        <v/>
      </c>
    </row>
    <row r="3224" spans="1:8" x14ac:dyDescent="0.3">
      <c r="A3224" s="1" t="s">
        <v>1324</v>
      </c>
      <c r="B3224" t="s">
        <v>1325</v>
      </c>
      <c r="C3224">
        <v>2007</v>
      </c>
      <c r="D3224">
        <v>85994000</v>
      </c>
      <c r="E3224">
        <v>94.87</v>
      </c>
      <c r="F3224">
        <v>4526000</v>
      </c>
      <c r="G3224">
        <v>1.9013442899999999</v>
      </c>
      <c r="H3224">
        <f t="shared" si="50"/>
        <v>45228000.237663426</v>
      </c>
    </row>
    <row r="3225" spans="1:8" x14ac:dyDescent="0.3">
      <c r="A3225" s="1" t="s">
        <v>1326</v>
      </c>
      <c r="B3225" t="s">
        <v>1327</v>
      </c>
      <c r="C3225">
        <v>2007</v>
      </c>
      <c r="D3225">
        <v>0</v>
      </c>
      <c r="E3225">
        <v>0</v>
      </c>
      <c r="F3225">
        <v>0</v>
      </c>
      <c r="G3225">
        <v>0</v>
      </c>
      <c r="H3225" t="str">
        <f t="shared" si="50"/>
        <v/>
      </c>
    </row>
    <row r="3226" spans="1:8" x14ac:dyDescent="0.3">
      <c r="A3226" s="1" t="s">
        <v>1328</v>
      </c>
      <c r="B3226" t="s">
        <v>1329</v>
      </c>
      <c r="C3226">
        <v>2007</v>
      </c>
      <c r="D3226">
        <v>0</v>
      </c>
      <c r="E3226">
        <v>0</v>
      </c>
      <c r="F3226">
        <v>0</v>
      </c>
      <c r="G3226">
        <v>0</v>
      </c>
      <c r="H3226" t="str">
        <f t="shared" si="50"/>
        <v/>
      </c>
    </row>
    <row r="3227" spans="1:8" x14ac:dyDescent="0.3">
      <c r="A3227" s="1" t="s">
        <v>1330</v>
      </c>
      <c r="B3227" t="s">
        <v>1331</v>
      </c>
      <c r="C3227">
        <v>2007</v>
      </c>
      <c r="D3227">
        <v>30907486</v>
      </c>
      <c r="E3227">
        <v>77.069999999999993</v>
      </c>
      <c r="F3227">
        <v>0</v>
      </c>
      <c r="G3227">
        <v>1</v>
      </c>
      <c r="H3227">
        <f t="shared" si="50"/>
        <v>30907486</v>
      </c>
    </row>
    <row r="3228" spans="1:8" x14ac:dyDescent="0.3">
      <c r="A3228" s="1" t="s">
        <v>1332</v>
      </c>
      <c r="B3228" t="s">
        <v>1333</v>
      </c>
      <c r="C3228">
        <v>2007</v>
      </c>
      <c r="D3228">
        <v>0</v>
      </c>
      <c r="E3228">
        <v>0</v>
      </c>
      <c r="F3228">
        <v>0</v>
      </c>
      <c r="G3228">
        <v>0</v>
      </c>
      <c r="H3228" t="str">
        <f t="shared" si="50"/>
        <v/>
      </c>
    </row>
    <row r="3229" spans="1:8" x14ac:dyDescent="0.3">
      <c r="A3229" s="1" t="s">
        <v>1334</v>
      </c>
      <c r="B3229" t="s">
        <v>1335</v>
      </c>
      <c r="C3229">
        <v>2007</v>
      </c>
      <c r="D3229">
        <v>0</v>
      </c>
      <c r="E3229">
        <v>0</v>
      </c>
      <c r="F3229">
        <v>0</v>
      </c>
      <c r="G3229">
        <v>0</v>
      </c>
      <c r="H3229" t="str">
        <f t="shared" si="50"/>
        <v/>
      </c>
    </row>
    <row r="3230" spans="1:8" x14ac:dyDescent="0.3">
      <c r="A3230" s="1" t="s">
        <v>1336</v>
      </c>
      <c r="B3230" t="s">
        <v>1337</v>
      </c>
      <c r="C3230">
        <v>2007</v>
      </c>
      <c r="D3230">
        <v>105000000</v>
      </c>
      <c r="E3230">
        <v>88.99</v>
      </c>
      <c r="F3230">
        <v>0</v>
      </c>
      <c r="G3230">
        <v>2.5</v>
      </c>
      <c r="H3230">
        <f t="shared" si="50"/>
        <v>42000000</v>
      </c>
    </row>
    <row r="3231" spans="1:8" x14ac:dyDescent="0.3">
      <c r="A3231" s="1" t="s">
        <v>1338</v>
      </c>
      <c r="B3231" t="s">
        <v>1339</v>
      </c>
      <c r="C3231">
        <v>2007</v>
      </c>
      <c r="D3231">
        <v>191362500</v>
      </c>
      <c r="E3231">
        <v>77.97</v>
      </c>
      <c r="F3231">
        <v>0</v>
      </c>
      <c r="G3231">
        <v>5.67</v>
      </c>
      <c r="H3231">
        <f t="shared" si="50"/>
        <v>33750000</v>
      </c>
    </row>
    <row r="3232" spans="1:8" x14ac:dyDescent="0.3">
      <c r="A3232" s="1" t="s">
        <v>1342</v>
      </c>
      <c r="B3232" t="s">
        <v>1343</v>
      </c>
      <c r="C3232">
        <v>2007</v>
      </c>
      <c r="D3232">
        <v>0</v>
      </c>
      <c r="E3232">
        <v>0</v>
      </c>
      <c r="F3232">
        <v>0</v>
      </c>
      <c r="G3232">
        <v>0</v>
      </c>
      <c r="H3232" t="str">
        <f t="shared" si="50"/>
        <v/>
      </c>
    </row>
    <row r="3233" spans="1:8" x14ac:dyDescent="0.3">
      <c r="A3233" s="1" t="s">
        <v>1346</v>
      </c>
      <c r="B3233" t="s">
        <v>1347</v>
      </c>
      <c r="C3233">
        <v>2007</v>
      </c>
      <c r="D3233">
        <v>0</v>
      </c>
      <c r="E3233">
        <v>0</v>
      </c>
      <c r="F3233">
        <v>0</v>
      </c>
      <c r="G3233">
        <v>0</v>
      </c>
      <c r="H3233" t="str">
        <f t="shared" si="50"/>
        <v/>
      </c>
    </row>
    <row r="3234" spans="1:8" x14ac:dyDescent="0.3">
      <c r="A3234" s="1" t="s">
        <v>1348</v>
      </c>
      <c r="B3234" t="s">
        <v>1349</v>
      </c>
      <c r="C3234">
        <v>2007</v>
      </c>
      <c r="D3234">
        <v>0</v>
      </c>
      <c r="E3234">
        <v>0</v>
      </c>
      <c r="F3234">
        <v>0</v>
      </c>
      <c r="G3234">
        <v>0</v>
      </c>
      <c r="H3234" t="str">
        <f t="shared" si="50"/>
        <v/>
      </c>
    </row>
    <row r="3235" spans="1:8" x14ac:dyDescent="0.3">
      <c r="A3235" s="1" t="s">
        <v>1350</v>
      </c>
      <c r="B3235" t="s">
        <v>1351</v>
      </c>
      <c r="C3235">
        <v>2007</v>
      </c>
      <c r="D3235">
        <v>0</v>
      </c>
      <c r="E3235">
        <v>0</v>
      </c>
      <c r="F3235">
        <v>0</v>
      </c>
      <c r="G3235">
        <v>0</v>
      </c>
      <c r="H3235" t="str">
        <f t="shared" si="50"/>
        <v/>
      </c>
    </row>
    <row r="3236" spans="1:8" x14ac:dyDescent="0.3">
      <c r="A3236" s="1" t="s">
        <v>1352</v>
      </c>
      <c r="B3236" t="s">
        <v>1353</v>
      </c>
      <c r="C3236">
        <v>2007</v>
      </c>
      <c r="D3236">
        <v>2600000</v>
      </c>
      <c r="E3236">
        <v>16.170000000000002</v>
      </c>
      <c r="F3236">
        <v>13000000</v>
      </c>
      <c r="G3236">
        <v>0.2</v>
      </c>
      <c r="H3236">
        <f t="shared" si="50"/>
        <v>13000000</v>
      </c>
    </row>
    <row r="3237" spans="1:8" x14ac:dyDescent="0.3">
      <c r="A3237" s="1" t="s">
        <v>1354</v>
      </c>
      <c r="B3237" t="s">
        <v>1355</v>
      </c>
      <c r="C3237">
        <v>2007</v>
      </c>
      <c r="D3237">
        <v>16916170</v>
      </c>
      <c r="E3237">
        <v>15.26</v>
      </c>
      <c r="F3237">
        <v>58916170</v>
      </c>
      <c r="G3237">
        <v>0.13295799999999999</v>
      </c>
      <c r="H3237">
        <f t="shared" si="50"/>
        <v>127229425.83372194</v>
      </c>
    </row>
    <row r="3238" spans="1:8" x14ac:dyDescent="0.3">
      <c r="A3238" s="1" t="s">
        <v>1356</v>
      </c>
      <c r="B3238" t="s">
        <v>1357</v>
      </c>
      <c r="C3238">
        <v>2007</v>
      </c>
      <c r="D3238">
        <v>245360560</v>
      </c>
      <c r="E3238">
        <v>73.489999999999995</v>
      </c>
      <c r="F3238">
        <v>9814420</v>
      </c>
      <c r="G3238">
        <v>4</v>
      </c>
      <c r="H3238">
        <f t="shared" si="50"/>
        <v>61340140</v>
      </c>
    </row>
    <row r="3239" spans="1:8" x14ac:dyDescent="0.3">
      <c r="A3239" s="1" t="s">
        <v>2598</v>
      </c>
      <c r="B3239" t="s">
        <v>2599</v>
      </c>
      <c r="C3239">
        <v>2007</v>
      </c>
      <c r="D3239">
        <v>34755703</v>
      </c>
      <c r="E3239">
        <v>55.97</v>
      </c>
      <c r="F3239">
        <v>0</v>
      </c>
      <c r="G3239">
        <v>0.8</v>
      </c>
      <c r="H3239">
        <f t="shared" si="50"/>
        <v>43444628.75</v>
      </c>
    </row>
    <row r="3240" spans="1:8" x14ac:dyDescent="0.3">
      <c r="A3240" s="1" t="s">
        <v>1358</v>
      </c>
      <c r="B3240" t="s">
        <v>1359</v>
      </c>
      <c r="C3240">
        <v>2007</v>
      </c>
      <c r="D3240">
        <v>0</v>
      </c>
      <c r="E3240">
        <v>0</v>
      </c>
      <c r="F3240">
        <v>37877560</v>
      </c>
      <c r="G3240">
        <v>0</v>
      </c>
      <c r="H3240" t="str">
        <f t="shared" si="50"/>
        <v/>
      </c>
    </row>
    <row r="3241" spans="1:8" x14ac:dyDescent="0.3">
      <c r="A3241" s="1" t="s">
        <v>1360</v>
      </c>
      <c r="B3241" t="s">
        <v>1361</v>
      </c>
      <c r="C3241">
        <v>2007</v>
      </c>
      <c r="D3241">
        <v>26943190</v>
      </c>
      <c r="E3241">
        <v>46.93</v>
      </c>
      <c r="F3241">
        <v>0</v>
      </c>
      <c r="G3241">
        <v>0.6</v>
      </c>
      <c r="H3241">
        <f t="shared" si="50"/>
        <v>44905316.666666672</v>
      </c>
    </row>
    <row r="3242" spans="1:8" x14ac:dyDescent="0.3">
      <c r="A3242" s="1" t="s">
        <v>1362</v>
      </c>
      <c r="B3242" t="s">
        <v>1363</v>
      </c>
      <c r="C3242">
        <v>2007</v>
      </c>
      <c r="D3242">
        <v>0</v>
      </c>
      <c r="E3242">
        <v>0</v>
      </c>
      <c r="F3242">
        <v>0</v>
      </c>
      <c r="G3242">
        <v>0</v>
      </c>
      <c r="H3242" t="str">
        <f t="shared" si="50"/>
        <v/>
      </c>
    </row>
    <row r="3243" spans="1:8" x14ac:dyDescent="0.3">
      <c r="A3243" s="1" t="s">
        <v>1364</v>
      </c>
      <c r="B3243" t="s">
        <v>1365</v>
      </c>
      <c r="C3243">
        <v>2007</v>
      </c>
      <c r="D3243">
        <v>83889253</v>
      </c>
      <c r="E3243">
        <v>36.61</v>
      </c>
      <c r="F3243">
        <v>50333550</v>
      </c>
      <c r="G3243">
        <v>2.5</v>
      </c>
      <c r="H3243">
        <f t="shared" si="50"/>
        <v>33555701.200000003</v>
      </c>
    </row>
    <row r="3244" spans="1:8" x14ac:dyDescent="0.3">
      <c r="A3244" s="1" t="s">
        <v>1366</v>
      </c>
      <c r="B3244" t="s">
        <v>1367</v>
      </c>
      <c r="C3244">
        <v>2007</v>
      </c>
      <c r="D3244">
        <v>32618822</v>
      </c>
      <c r="E3244">
        <v>21.77</v>
      </c>
      <c r="F3244">
        <v>54364700</v>
      </c>
      <c r="G3244">
        <v>0.57871008000000002</v>
      </c>
      <c r="H3244">
        <f t="shared" si="50"/>
        <v>56364703.376170672</v>
      </c>
    </row>
    <row r="3245" spans="1:8" x14ac:dyDescent="0.3">
      <c r="A3245" s="1" t="s">
        <v>1368</v>
      </c>
      <c r="B3245" t="s">
        <v>1369</v>
      </c>
      <c r="C3245">
        <v>2007</v>
      </c>
      <c r="D3245">
        <v>60546893</v>
      </c>
      <c r="E3245">
        <v>74.14</v>
      </c>
      <c r="F3245">
        <v>0</v>
      </c>
      <c r="G3245">
        <v>1.4</v>
      </c>
      <c r="H3245">
        <f t="shared" si="50"/>
        <v>43247780.714285716</v>
      </c>
    </row>
    <row r="3246" spans="1:8" x14ac:dyDescent="0.3">
      <c r="A3246" s="1" t="s">
        <v>1370</v>
      </c>
      <c r="B3246" t="s">
        <v>1371</v>
      </c>
      <c r="C3246">
        <v>2007</v>
      </c>
      <c r="D3246">
        <v>10311424</v>
      </c>
      <c r="E3246">
        <v>79.38</v>
      </c>
      <c r="F3246">
        <v>0</v>
      </c>
      <c r="G3246">
        <v>0.30039239000000001</v>
      </c>
      <c r="H3246">
        <f t="shared" si="50"/>
        <v>34326515.395413309</v>
      </c>
    </row>
    <row r="3247" spans="1:8" x14ac:dyDescent="0.3">
      <c r="A3247" s="1" t="s">
        <v>1372</v>
      </c>
      <c r="B3247" t="s">
        <v>1373</v>
      </c>
      <c r="C3247">
        <v>2007</v>
      </c>
      <c r="D3247">
        <v>0</v>
      </c>
      <c r="E3247">
        <v>0</v>
      </c>
      <c r="F3247">
        <v>0</v>
      </c>
      <c r="G3247">
        <v>0</v>
      </c>
      <c r="H3247" t="str">
        <f t="shared" si="50"/>
        <v/>
      </c>
    </row>
    <row r="3248" spans="1:8" x14ac:dyDescent="0.3">
      <c r="A3248" s="1" t="s">
        <v>1374</v>
      </c>
      <c r="B3248" t="s">
        <v>1375</v>
      </c>
      <c r="C3248">
        <v>2007</v>
      </c>
      <c r="D3248">
        <v>0</v>
      </c>
      <c r="E3248">
        <v>0</v>
      </c>
      <c r="F3248">
        <v>0</v>
      </c>
      <c r="G3248">
        <v>0</v>
      </c>
      <c r="H3248" t="str">
        <f t="shared" si="50"/>
        <v/>
      </c>
    </row>
    <row r="3249" spans="1:8" x14ac:dyDescent="0.3">
      <c r="A3249" s="1" t="s">
        <v>1378</v>
      </c>
      <c r="B3249" t="s">
        <v>1379</v>
      </c>
      <c r="C3249">
        <v>2007</v>
      </c>
      <c r="D3249">
        <v>0</v>
      </c>
      <c r="E3249">
        <v>0</v>
      </c>
      <c r="F3249">
        <v>0</v>
      </c>
      <c r="G3249">
        <v>0</v>
      </c>
      <c r="H3249" t="str">
        <f t="shared" si="50"/>
        <v/>
      </c>
    </row>
    <row r="3250" spans="1:8" x14ac:dyDescent="0.3">
      <c r="A3250" s="1" t="s">
        <v>1380</v>
      </c>
      <c r="B3250" t="s">
        <v>1381</v>
      </c>
      <c r="C3250">
        <v>2007</v>
      </c>
      <c r="D3250">
        <v>45083700</v>
      </c>
      <c r="E3250">
        <v>51.04</v>
      </c>
      <c r="F3250">
        <v>22541900</v>
      </c>
      <c r="G3250">
        <v>1.01806694</v>
      </c>
      <c r="H3250">
        <f t="shared" si="50"/>
        <v>44283630.308238871</v>
      </c>
    </row>
    <row r="3251" spans="1:8" x14ac:dyDescent="0.3">
      <c r="A3251" s="1" t="s">
        <v>1382</v>
      </c>
      <c r="B3251" t="s">
        <v>1383</v>
      </c>
      <c r="C3251">
        <v>2007</v>
      </c>
      <c r="D3251">
        <v>1741600000</v>
      </c>
      <c r="E3251">
        <v>45.03</v>
      </c>
      <c r="F3251">
        <v>21770000</v>
      </c>
      <c r="G3251">
        <v>4</v>
      </c>
      <c r="H3251">
        <f t="shared" si="50"/>
        <v>435400000</v>
      </c>
    </row>
    <row r="3252" spans="1:8" x14ac:dyDescent="0.3">
      <c r="A3252" s="1" t="s">
        <v>1386</v>
      </c>
      <c r="B3252" t="s">
        <v>1387</v>
      </c>
      <c r="C3252">
        <v>2007</v>
      </c>
      <c r="D3252">
        <v>0</v>
      </c>
      <c r="E3252">
        <v>0</v>
      </c>
      <c r="F3252">
        <v>25720230</v>
      </c>
      <c r="G3252">
        <v>0</v>
      </c>
      <c r="H3252" t="str">
        <f t="shared" si="50"/>
        <v/>
      </c>
    </row>
    <row r="3253" spans="1:8" x14ac:dyDescent="0.3">
      <c r="A3253" s="1" t="s">
        <v>1390</v>
      </c>
      <c r="B3253" t="s">
        <v>1391</v>
      </c>
      <c r="C3253">
        <v>2007</v>
      </c>
      <c r="D3253">
        <v>0</v>
      </c>
      <c r="E3253">
        <v>0</v>
      </c>
      <c r="F3253">
        <v>0</v>
      </c>
      <c r="G3253">
        <v>0</v>
      </c>
      <c r="H3253" t="str">
        <f t="shared" si="50"/>
        <v/>
      </c>
    </row>
    <row r="3254" spans="1:8" x14ac:dyDescent="0.3">
      <c r="A3254" s="1" t="s">
        <v>1394</v>
      </c>
      <c r="B3254" t="s">
        <v>1395</v>
      </c>
      <c r="C3254">
        <v>2007</v>
      </c>
      <c r="D3254">
        <v>0</v>
      </c>
      <c r="E3254">
        <v>0</v>
      </c>
      <c r="F3254">
        <v>0</v>
      </c>
      <c r="G3254">
        <v>0</v>
      </c>
      <c r="H3254" t="str">
        <f t="shared" si="50"/>
        <v/>
      </c>
    </row>
    <row r="3255" spans="1:8" x14ac:dyDescent="0.3">
      <c r="A3255" s="1" t="s">
        <v>1396</v>
      </c>
      <c r="B3255" t="s">
        <v>1397</v>
      </c>
      <c r="C3255">
        <v>2007</v>
      </c>
      <c r="D3255">
        <v>41834773</v>
      </c>
      <c r="E3255">
        <v>33.25</v>
      </c>
      <c r="F3255">
        <v>29881980</v>
      </c>
      <c r="G3255">
        <v>0.7</v>
      </c>
      <c r="H3255">
        <f t="shared" si="50"/>
        <v>59763961.428571433</v>
      </c>
    </row>
    <row r="3256" spans="1:8" x14ac:dyDescent="0.3">
      <c r="A3256" s="1" t="s">
        <v>1398</v>
      </c>
      <c r="B3256" t="s">
        <v>1399</v>
      </c>
      <c r="C3256">
        <v>2007</v>
      </c>
      <c r="D3256">
        <v>0</v>
      </c>
      <c r="E3256">
        <v>0</v>
      </c>
      <c r="F3256">
        <v>0</v>
      </c>
      <c r="G3256">
        <v>0</v>
      </c>
      <c r="H3256" t="str">
        <f t="shared" si="50"/>
        <v/>
      </c>
    </row>
    <row r="3257" spans="1:8" x14ac:dyDescent="0.3">
      <c r="A3257" s="1" t="s">
        <v>1400</v>
      </c>
      <c r="B3257" t="s">
        <v>1401</v>
      </c>
      <c r="C3257">
        <v>2007</v>
      </c>
      <c r="D3257">
        <v>25819200</v>
      </c>
      <c r="E3257">
        <v>53.65</v>
      </c>
      <c r="F3257">
        <v>11065360</v>
      </c>
      <c r="G3257">
        <v>0.70960000000000001</v>
      </c>
      <c r="H3257">
        <f t="shared" si="50"/>
        <v>36385569.334836528</v>
      </c>
    </row>
    <row r="3258" spans="1:8" x14ac:dyDescent="0.3">
      <c r="A3258" s="1" t="s">
        <v>1402</v>
      </c>
      <c r="B3258" t="s">
        <v>1403</v>
      </c>
      <c r="C3258">
        <v>2007</v>
      </c>
      <c r="D3258">
        <v>3452520</v>
      </c>
      <c r="E3258">
        <v>12.29</v>
      </c>
      <c r="F3258">
        <v>13810090</v>
      </c>
      <c r="G3258">
        <v>0.1</v>
      </c>
      <c r="H3258">
        <f t="shared" si="50"/>
        <v>34525200</v>
      </c>
    </row>
    <row r="3259" spans="1:8" x14ac:dyDescent="0.3">
      <c r="A3259" s="1" t="s">
        <v>1404</v>
      </c>
      <c r="B3259" t="s">
        <v>1405</v>
      </c>
      <c r="C3259">
        <v>2007</v>
      </c>
      <c r="D3259">
        <v>44685920</v>
      </c>
      <c r="E3259">
        <v>37.14</v>
      </c>
      <c r="F3259">
        <v>44685920</v>
      </c>
      <c r="G3259">
        <v>0.8</v>
      </c>
      <c r="H3259">
        <f t="shared" si="50"/>
        <v>55857400</v>
      </c>
    </row>
    <row r="3260" spans="1:8" x14ac:dyDescent="0.3">
      <c r="A3260" s="1" t="s">
        <v>1406</v>
      </c>
      <c r="B3260" t="s">
        <v>1407</v>
      </c>
      <c r="C3260">
        <v>2007</v>
      </c>
      <c r="D3260">
        <v>593334582</v>
      </c>
      <c r="E3260">
        <v>61.21</v>
      </c>
      <c r="F3260">
        <v>98889090</v>
      </c>
      <c r="G3260">
        <v>5.9123099999999997</v>
      </c>
      <c r="H3260">
        <f t="shared" si="50"/>
        <v>100355796.97275685</v>
      </c>
    </row>
    <row r="3261" spans="1:8" x14ac:dyDescent="0.3">
      <c r="A3261" s="1" t="s">
        <v>1408</v>
      </c>
      <c r="B3261" t="s">
        <v>1409</v>
      </c>
      <c r="C3261">
        <v>2007</v>
      </c>
      <c r="D3261">
        <v>227499630</v>
      </c>
      <c r="E3261">
        <v>65.459999999999994</v>
      </c>
      <c r="F3261">
        <v>37916610</v>
      </c>
      <c r="G3261">
        <v>6</v>
      </c>
      <c r="H3261">
        <f t="shared" si="50"/>
        <v>37916605</v>
      </c>
    </row>
    <row r="3262" spans="1:8" x14ac:dyDescent="0.3">
      <c r="A3262" s="1" t="s">
        <v>1414</v>
      </c>
      <c r="B3262" t="s">
        <v>1415</v>
      </c>
      <c r="C3262">
        <v>2007</v>
      </c>
      <c r="D3262">
        <v>58939200</v>
      </c>
      <c r="E3262">
        <v>48.16</v>
      </c>
      <c r="F3262">
        <v>29469600</v>
      </c>
      <c r="G3262">
        <v>0.81119781999999996</v>
      </c>
      <c r="H3262">
        <f t="shared" si="50"/>
        <v>72656999.990458563</v>
      </c>
    </row>
    <row r="3263" spans="1:8" x14ac:dyDescent="0.3">
      <c r="A3263" s="1" t="s">
        <v>1416</v>
      </c>
      <c r="B3263" t="s">
        <v>1417</v>
      </c>
      <c r="C3263">
        <v>2007</v>
      </c>
      <c r="D3263">
        <v>40164993</v>
      </c>
      <c r="E3263">
        <v>65.83</v>
      </c>
      <c r="F3263">
        <v>0</v>
      </c>
      <c r="G3263">
        <v>1</v>
      </c>
      <c r="H3263">
        <f t="shared" si="50"/>
        <v>40164993</v>
      </c>
    </row>
    <row r="3264" spans="1:8" x14ac:dyDescent="0.3">
      <c r="A3264" s="1" t="s">
        <v>1418</v>
      </c>
      <c r="B3264" t="s">
        <v>1419</v>
      </c>
      <c r="C3264">
        <v>2007</v>
      </c>
      <c r="D3264">
        <v>18661829</v>
      </c>
      <c r="E3264">
        <v>18.02</v>
      </c>
      <c r="F3264">
        <v>18661830</v>
      </c>
      <c r="G3264">
        <v>0.5</v>
      </c>
      <c r="H3264">
        <f t="shared" si="50"/>
        <v>37323658</v>
      </c>
    </row>
    <row r="3265" spans="1:8" x14ac:dyDescent="0.3">
      <c r="A3265" s="1" t="s">
        <v>1420</v>
      </c>
      <c r="B3265" t="s">
        <v>1421</v>
      </c>
      <c r="C3265">
        <v>2007</v>
      </c>
      <c r="D3265">
        <v>106000000</v>
      </c>
      <c r="E3265">
        <v>59.62</v>
      </c>
      <c r="F3265">
        <v>35500000</v>
      </c>
      <c r="G3265">
        <v>1.6562758799999999</v>
      </c>
      <c r="H3265">
        <f t="shared" si="50"/>
        <v>63998999.973361932</v>
      </c>
    </row>
    <row r="3266" spans="1:8" x14ac:dyDescent="0.3">
      <c r="A3266" s="1" t="s">
        <v>1422</v>
      </c>
      <c r="B3266" t="s">
        <v>1423</v>
      </c>
      <c r="C3266">
        <v>2007</v>
      </c>
      <c r="D3266">
        <v>12000000</v>
      </c>
      <c r="E3266">
        <v>95.47</v>
      </c>
      <c r="F3266">
        <v>0</v>
      </c>
      <c r="G3266">
        <v>0.5</v>
      </c>
      <c r="H3266">
        <f t="shared" si="50"/>
        <v>24000000</v>
      </c>
    </row>
    <row r="3267" spans="1:8" x14ac:dyDescent="0.3">
      <c r="A3267" s="1" t="s">
        <v>1424</v>
      </c>
      <c r="B3267" t="s">
        <v>1425</v>
      </c>
      <c r="C3267">
        <v>2007</v>
      </c>
      <c r="D3267">
        <v>18000000</v>
      </c>
      <c r="E3267">
        <v>89.58</v>
      </c>
      <c r="F3267">
        <v>10000000</v>
      </c>
      <c r="G3267">
        <v>0.439</v>
      </c>
      <c r="H3267">
        <f t="shared" ref="H3267:H3330" si="51">IF(G3267=0, "",D3267/G3267)</f>
        <v>41002277.904328018</v>
      </c>
    </row>
    <row r="3268" spans="1:8" x14ac:dyDescent="0.3">
      <c r="A3268" s="1" t="s">
        <v>1426</v>
      </c>
      <c r="B3268" t="s">
        <v>1427</v>
      </c>
      <c r="C3268">
        <v>2007</v>
      </c>
      <c r="D3268">
        <v>28938491</v>
      </c>
      <c r="E3268" t="s">
        <v>75</v>
      </c>
      <c r="F3268">
        <v>7234620</v>
      </c>
      <c r="G3268">
        <v>0.8</v>
      </c>
      <c r="H3268">
        <f t="shared" si="51"/>
        <v>36173113.75</v>
      </c>
    </row>
    <row r="3269" spans="1:8" x14ac:dyDescent="0.3">
      <c r="A3269" s="1" t="s">
        <v>1428</v>
      </c>
      <c r="B3269" t="s">
        <v>1429</v>
      </c>
      <c r="C3269">
        <v>2007</v>
      </c>
      <c r="D3269">
        <v>906602034</v>
      </c>
      <c r="E3269">
        <v>56.03</v>
      </c>
      <c r="F3269">
        <v>46492410</v>
      </c>
      <c r="G3269">
        <v>7.8</v>
      </c>
      <c r="H3269">
        <f t="shared" si="51"/>
        <v>116231030</v>
      </c>
    </row>
    <row r="3270" spans="1:8" x14ac:dyDescent="0.3">
      <c r="A3270" s="1" t="s">
        <v>1430</v>
      </c>
      <c r="B3270" t="s">
        <v>1431</v>
      </c>
      <c r="C3270">
        <v>2007</v>
      </c>
      <c r="D3270">
        <v>43584030</v>
      </c>
      <c r="E3270">
        <v>29.85</v>
      </c>
      <c r="F3270">
        <v>72640050</v>
      </c>
      <c r="G3270">
        <v>0.89286469999999996</v>
      </c>
      <c r="H3270">
        <f t="shared" si="51"/>
        <v>48813700.440839469</v>
      </c>
    </row>
    <row r="3271" spans="1:8" x14ac:dyDescent="0.3">
      <c r="A3271" s="1" t="s">
        <v>1432</v>
      </c>
      <c r="B3271" t="s">
        <v>1433</v>
      </c>
      <c r="C3271">
        <v>2007</v>
      </c>
      <c r="D3271">
        <v>4808517</v>
      </c>
      <c r="E3271">
        <v>14.71</v>
      </c>
      <c r="F3271">
        <v>14425550</v>
      </c>
      <c r="G3271">
        <v>0.1</v>
      </c>
      <c r="H3271">
        <f t="shared" si="51"/>
        <v>48085170</v>
      </c>
    </row>
    <row r="3272" spans="1:8" x14ac:dyDescent="0.3">
      <c r="A3272" s="1" t="s">
        <v>1434</v>
      </c>
      <c r="B3272" t="s">
        <v>1435</v>
      </c>
      <c r="C3272">
        <v>2007</v>
      </c>
      <c r="D3272">
        <v>16033170</v>
      </c>
      <c r="E3272">
        <v>11.1</v>
      </c>
      <c r="F3272">
        <v>63893370</v>
      </c>
      <c r="G3272">
        <v>0.20087341</v>
      </c>
      <c r="H3272">
        <f t="shared" si="51"/>
        <v>79817283.930212557</v>
      </c>
    </row>
    <row r="3273" spans="1:8" x14ac:dyDescent="0.3">
      <c r="A3273" s="1" t="s">
        <v>1436</v>
      </c>
      <c r="B3273" t="s">
        <v>1437</v>
      </c>
      <c r="C3273">
        <v>2007</v>
      </c>
      <c r="D3273">
        <v>3731200390</v>
      </c>
      <c r="E3273">
        <v>56.49</v>
      </c>
      <c r="F3273">
        <v>690963040</v>
      </c>
      <c r="G3273">
        <v>2.6539090000000001</v>
      </c>
      <c r="H3273">
        <f t="shared" si="51"/>
        <v>1405926273.282166</v>
      </c>
    </row>
    <row r="3274" spans="1:8" x14ac:dyDescent="0.3">
      <c r="A3274" s="1" t="s">
        <v>1438</v>
      </c>
      <c r="B3274" t="s">
        <v>1439</v>
      </c>
      <c r="C3274">
        <v>2007</v>
      </c>
      <c r="D3274">
        <v>3124202</v>
      </c>
      <c r="E3274">
        <v>32.65</v>
      </c>
      <c r="F3274">
        <v>3124200</v>
      </c>
      <c r="G3274">
        <v>0.1</v>
      </c>
      <c r="H3274">
        <f t="shared" si="51"/>
        <v>31242020</v>
      </c>
    </row>
    <row r="3275" spans="1:8" x14ac:dyDescent="0.3">
      <c r="A3275" s="1" t="s">
        <v>1440</v>
      </c>
      <c r="B3275" t="s">
        <v>1441</v>
      </c>
      <c r="C3275">
        <v>2007</v>
      </c>
      <c r="D3275">
        <v>63506700</v>
      </c>
      <c r="E3275">
        <v>33.880000000000003</v>
      </c>
      <c r="F3275">
        <v>7056300</v>
      </c>
      <c r="G3275">
        <v>0.9</v>
      </c>
      <c r="H3275">
        <f t="shared" si="51"/>
        <v>70563000</v>
      </c>
    </row>
    <row r="3276" spans="1:8" x14ac:dyDescent="0.3">
      <c r="A3276" s="1" t="s">
        <v>1442</v>
      </c>
      <c r="B3276" t="s">
        <v>1443</v>
      </c>
      <c r="C3276">
        <v>2007</v>
      </c>
      <c r="D3276">
        <v>40000101</v>
      </c>
      <c r="E3276">
        <v>71.09</v>
      </c>
      <c r="F3276">
        <v>0</v>
      </c>
      <c r="G3276">
        <v>0.88</v>
      </c>
      <c r="H3276">
        <f t="shared" si="51"/>
        <v>45454660.227272727</v>
      </c>
    </row>
    <row r="3277" spans="1:8" x14ac:dyDescent="0.3">
      <c r="A3277" s="1" t="s">
        <v>1444</v>
      </c>
      <c r="B3277" t="s">
        <v>1445</v>
      </c>
      <c r="C3277">
        <v>2007</v>
      </c>
      <c r="D3277">
        <v>0</v>
      </c>
      <c r="E3277">
        <v>0</v>
      </c>
      <c r="F3277">
        <v>0</v>
      </c>
      <c r="G3277">
        <v>0</v>
      </c>
      <c r="H3277" t="str">
        <f t="shared" si="51"/>
        <v/>
      </c>
    </row>
    <row r="3278" spans="1:8" x14ac:dyDescent="0.3">
      <c r="A3278" s="1" t="s">
        <v>1446</v>
      </c>
      <c r="B3278" t="s">
        <v>1447</v>
      </c>
      <c r="C3278">
        <v>2007</v>
      </c>
      <c r="D3278">
        <v>0</v>
      </c>
      <c r="E3278">
        <v>0</v>
      </c>
      <c r="F3278">
        <v>0</v>
      </c>
      <c r="G3278">
        <v>0</v>
      </c>
      <c r="H3278" t="str">
        <f t="shared" si="51"/>
        <v/>
      </c>
    </row>
    <row r="3279" spans="1:8" x14ac:dyDescent="0.3">
      <c r="A3279" s="1" t="s">
        <v>1448</v>
      </c>
      <c r="B3279" t="s">
        <v>1449</v>
      </c>
      <c r="C3279">
        <v>2007</v>
      </c>
      <c r="D3279">
        <v>3860640</v>
      </c>
      <c r="E3279">
        <v>5.84</v>
      </c>
      <c r="F3279">
        <v>59839920</v>
      </c>
      <c r="G3279">
        <v>0.1</v>
      </c>
      <c r="H3279">
        <f t="shared" si="51"/>
        <v>38606400</v>
      </c>
    </row>
    <row r="3280" spans="1:8" x14ac:dyDescent="0.3">
      <c r="A3280" s="1" t="s">
        <v>1450</v>
      </c>
      <c r="B3280" t="s">
        <v>1451</v>
      </c>
      <c r="C3280">
        <v>2007</v>
      </c>
      <c r="D3280">
        <v>0</v>
      </c>
      <c r="E3280">
        <v>0</v>
      </c>
      <c r="F3280">
        <v>0</v>
      </c>
      <c r="G3280">
        <v>0</v>
      </c>
      <c r="H3280" t="str">
        <f t="shared" si="51"/>
        <v/>
      </c>
    </row>
    <row r="3281" spans="1:8" x14ac:dyDescent="0.3">
      <c r="A3281" s="1" t="s">
        <v>1452</v>
      </c>
      <c r="B3281" t="s">
        <v>1453</v>
      </c>
      <c r="C3281">
        <v>2007</v>
      </c>
      <c r="D3281">
        <v>5167744</v>
      </c>
      <c r="E3281">
        <v>9.41</v>
      </c>
      <c r="F3281">
        <v>39619370</v>
      </c>
      <c r="G3281">
        <v>3.2314219999999998E-2</v>
      </c>
      <c r="H3281">
        <f t="shared" si="51"/>
        <v>159921669.1598931</v>
      </c>
    </row>
    <row r="3282" spans="1:8" x14ac:dyDescent="0.3">
      <c r="A3282" s="1" t="s">
        <v>1454</v>
      </c>
      <c r="B3282" t="s">
        <v>1455</v>
      </c>
      <c r="C3282">
        <v>2007</v>
      </c>
      <c r="D3282">
        <v>646604178</v>
      </c>
      <c r="E3282">
        <v>64.650000000000006</v>
      </c>
      <c r="F3282">
        <v>56226450</v>
      </c>
      <c r="G3282">
        <v>1.60771223</v>
      </c>
      <c r="H3282">
        <f t="shared" si="51"/>
        <v>402189002.44355297</v>
      </c>
    </row>
    <row r="3283" spans="1:8" x14ac:dyDescent="0.3">
      <c r="A3283" s="1" t="s">
        <v>1456</v>
      </c>
      <c r="B3283" t="s">
        <v>1457</v>
      </c>
      <c r="C3283">
        <v>2007</v>
      </c>
      <c r="D3283">
        <v>272410818</v>
      </c>
      <c r="E3283">
        <v>81.81</v>
      </c>
      <c r="F3283">
        <v>0</v>
      </c>
      <c r="G3283">
        <v>0.99991189999999996</v>
      </c>
      <c r="H3283">
        <f t="shared" si="51"/>
        <v>272434819.50759864</v>
      </c>
    </row>
    <row r="3284" spans="1:8" x14ac:dyDescent="0.3">
      <c r="A3284" s="1" t="s">
        <v>1458</v>
      </c>
      <c r="B3284" t="s">
        <v>1459</v>
      </c>
      <c r="C3284">
        <v>2007</v>
      </c>
      <c r="D3284">
        <v>0</v>
      </c>
      <c r="E3284">
        <v>0</v>
      </c>
      <c r="F3284">
        <v>0</v>
      </c>
      <c r="G3284">
        <v>0</v>
      </c>
      <c r="H3284" t="str">
        <f t="shared" si="51"/>
        <v/>
      </c>
    </row>
    <row r="3285" spans="1:8" x14ac:dyDescent="0.3">
      <c r="A3285" s="1" t="s">
        <v>1460</v>
      </c>
      <c r="B3285" t="s">
        <v>1461</v>
      </c>
      <c r="C3285">
        <v>2007</v>
      </c>
      <c r="D3285">
        <v>0</v>
      </c>
      <c r="E3285">
        <v>0</v>
      </c>
      <c r="F3285">
        <v>14968800</v>
      </c>
      <c r="G3285">
        <v>0</v>
      </c>
      <c r="H3285" t="str">
        <f t="shared" si="51"/>
        <v/>
      </c>
    </row>
    <row r="3286" spans="1:8" x14ac:dyDescent="0.3">
      <c r="A3286" s="1" t="s">
        <v>1462</v>
      </c>
      <c r="B3286" t="s">
        <v>1463</v>
      </c>
      <c r="C3286">
        <v>2007</v>
      </c>
      <c r="D3286">
        <v>8378465</v>
      </c>
      <c r="E3286">
        <v>25.4</v>
      </c>
      <c r="F3286">
        <v>23986260</v>
      </c>
      <c r="G3286">
        <v>0.29984959999999999</v>
      </c>
      <c r="H3286">
        <f t="shared" si="51"/>
        <v>27942225.035484456</v>
      </c>
    </row>
    <row r="3287" spans="1:8" x14ac:dyDescent="0.3">
      <c r="A3287" s="1" t="s">
        <v>1468</v>
      </c>
      <c r="B3287" t="s">
        <v>1469</v>
      </c>
      <c r="C3287">
        <v>2007</v>
      </c>
      <c r="D3287">
        <v>0</v>
      </c>
      <c r="E3287">
        <v>0</v>
      </c>
      <c r="F3287">
        <v>0</v>
      </c>
      <c r="G3287">
        <v>0</v>
      </c>
      <c r="H3287" t="str">
        <f t="shared" si="51"/>
        <v/>
      </c>
    </row>
    <row r="3288" spans="1:8" x14ac:dyDescent="0.3">
      <c r="A3288" s="1" t="s">
        <v>1470</v>
      </c>
      <c r="B3288" t="s">
        <v>1471</v>
      </c>
      <c r="C3288">
        <v>2007</v>
      </c>
      <c r="D3288">
        <v>0</v>
      </c>
      <c r="E3288">
        <v>0</v>
      </c>
      <c r="F3288">
        <v>0</v>
      </c>
      <c r="G3288">
        <v>0</v>
      </c>
      <c r="H3288" t="str">
        <f t="shared" si="51"/>
        <v/>
      </c>
    </row>
    <row r="3289" spans="1:8" x14ac:dyDescent="0.3">
      <c r="A3289" s="1" t="s">
        <v>1472</v>
      </c>
      <c r="B3289" t="s">
        <v>1473</v>
      </c>
      <c r="C3289">
        <v>2007</v>
      </c>
      <c r="D3289">
        <v>6039000</v>
      </c>
      <c r="E3289">
        <v>4.9800000000000004</v>
      </c>
      <c r="F3289">
        <v>24156000</v>
      </c>
      <c r="G3289">
        <v>0.1</v>
      </c>
      <c r="H3289">
        <f t="shared" si="51"/>
        <v>60390000</v>
      </c>
    </row>
    <row r="3290" spans="1:8" x14ac:dyDescent="0.3">
      <c r="A3290" s="1" t="s">
        <v>1474</v>
      </c>
      <c r="B3290" t="s">
        <v>1475</v>
      </c>
      <c r="C3290">
        <v>2007</v>
      </c>
      <c r="D3290">
        <v>3600000</v>
      </c>
      <c r="E3290">
        <v>39.33</v>
      </c>
      <c r="F3290">
        <v>3000000</v>
      </c>
      <c r="G3290">
        <v>0.1646</v>
      </c>
      <c r="H3290">
        <f t="shared" si="51"/>
        <v>21871202.91616039</v>
      </c>
    </row>
    <row r="3291" spans="1:8" x14ac:dyDescent="0.3">
      <c r="A3291" s="1" t="s">
        <v>1476</v>
      </c>
      <c r="B3291" t="s">
        <v>1477</v>
      </c>
      <c r="C3291">
        <v>2007</v>
      </c>
      <c r="D3291">
        <v>0</v>
      </c>
      <c r="E3291">
        <v>0</v>
      </c>
      <c r="F3291">
        <v>0</v>
      </c>
      <c r="G3291">
        <v>0</v>
      </c>
      <c r="H3291" t="str">
        <f t="shared" si="51"/>
        <v/>
      </c>
    </row>
    <row r="3292" spans="1:8" x14ac:dyDescent="0.3">
      <c r="A3292" s="1" t="s">
        <v>1480</v>
      </c>
      <c r="B3292" t="s">
        <v>1481</v>
      </c>
      <c r="C3292">
        <v>2007</v>
      </c>
      <c r="D3292">
        <v>0</v>
      </c>
      <c r="E3292">
        <v>0</v>
      </c>
      <c r="F3292">
        <v>0</v>
      </c>
      <c r="G3292">
        <v>0</v>
      </c>
      <c r="H3292" t="str">
        <f t="shared" si="51"/>
        <v/>
      </c>
    </row>
    <row r="3293" spans="1:8" x14ac:dyDescent="0.3">
      <c r="A3293" s="1" t="s">
        <v>1482</v>
      </c>
      <c r="B3293" t="s">
        <v>1483</v>
      </c>
      <c r="C3293">
        <v>2007</v>
      </c>
      <c r="D3293">
        <v>20459000</v>
      </c>
      <c r="E3293">
        <v>36.880000000000003</v>
      </c>
      <c r="F3293">
        <v>20459000</v>
      </c>
      <c r="G3293">
        <v>0.55482900000000002</v>
      </c>
      <c r="H3293">
        <f t="shared" si="51"/>
        <v>36874424.372193955</v>
      </c>
    </row>
    <row r="3294" spans="1:8" x14ac:dyDescent="0.3">
      <c r="A3294" s="1" t="s">
        <v>1486</v>
      </c>
      <c r="B3294" t="s">
        <v>1487</v>
      </c>
      <c r="C3294">
        <v>2007</v>
      </c>
      <c r="D3294">
        <v>14914200</v>
      </c>
      <c r="E3294">
        <v>39.99</v>
      </c>
      <c r="F3294">
        <v>14914210</v>
      </c>
      <c r="G3294">
        <v>0.38</v>
      </c>
      <c r="H3294">
        <f t="shared" si="51"/>
        <v>39247894.736842103</v>
      </c>
    </row>
    <row r="3295" spans="1:8" x14ac:dyDescent="0.3">
      <c r="A3295" s="1" t="s">
        <v>1488</v>
      </c>
      <c r="B3295" t="s">
        <v>1489</v>
      </c>
      <c r="C3295">
        <v>2007</v>
      </c>
      <c r="D3295">
        <v>19866130</v>
      </c>
      <c r="E3295">
        <v>15.45</v>
      </c>
      <c r="F3295">
        <v>79464520</v>
      </c>
      <c r="G3295">
        <v>0.50016300000000002</v>
      </c>
      <c r="H3295">
        <f t="shared" si="51"/>
        <v>39719311.504449546</v>
      </c>
    </row>
    <row r="3296" spans="1:8" x14ac:dyDescent="0.3">
      <c r="A3296" s="1" t="s">
        <v>1490</v>
      </c>
      <c r="B3296" t="s">
        <v>1491</v>
      </c>
      <c r="C3296">
        <v>2007</v>
      </c>
      <c r="D3296">
        <v>153062355</v>
      </c>
      <c r="E3296">
        <v>64.739999999999995</v>
      </c>
      <c r="F3296">
        <v>25510400</v>
      </c>
      <c r="G3296">
        <v>2.9879899999999999</v>
      </c>
      <c r="H3296">
        <f t="shared" si="51"/>
        <v>51225859.189622454</v>
      </c>
    </row>
    <row r="3297" spans="1:8" x14ac:dyDescent="0.3">
      <c r="A3297" s="1" t="s">
        <v>1492</v>
      </c>
      <c r="B3297" t="s">
        <v>1493</v>
      </c>
      <c r="C3297">
        <v>2007</v>
      </c>
      <c r="D3297">
        <v>0</v>
      </c>
      <c r="E3297">
        <v>0</v>
      </c>
      <c r="F3297">
        <v>0</v>
      </c>
      <c r="G3297">
        <v>0</v>
      </c>
      <c r="H3297" t="str">
        <f t="shared" si="51"/>
        <v/>
      </c>
    </row>
    <row r="3298" spans="1:8" x14ac:dyDescent="0.3">
      <c r="A3298" s="1" t="s">
        <v>1494</v>
      </c>
      <c r="B3298" t="s">
        <v>1495</v>
      </c>
      <c r="C3298">
        <v>2007</v>
      </c>
      <c r="D3298">
        <v>26905344</v>
      </c>
      <c r="E3298">
        <v>42</v>
      </c>
      <c r="F3298">
        <v>20305920</v>
      </c>
      <c r="G3298">
        <v>1.06</v>
      </c>
      <c r="H3298">
        <f t="shared" si="51"/>
        <v>25382400</v>
      </c>
    </row>
    <row r="3299" spans="1:8" x14ac:dyDescent="0.3">
      <c r="A3299" s="1" t="s">
        <v>1496</v>
      </c>
      <c r="B3299" t="s">
        <v>1497</v>
      </c>
      <c r="C3299">
        <v>2007</v>
      </c>
      <c r="D3299">
        <v>573862348</v>
      </c>
      <c r="E3299">
        <v>59.89</v>
      </c>
      <c r="F3299">
        <v>54653540</v>
      </c>
      <c r="G3299">
        <v>10.44895</v>
      </c>
      <c r="H3299">
        <f t="shared" si="51"/>
        <v>54920575.560223758</v>
      </c>
    </row>
    <row r="3300" spans="1:8" x14ac:dyDescent="0.3">
      <c r="A3300" s="1" t="s">
        <v>1498</v>
      </c>
      <c r="B3300" t="s">
        <v>1499</v>
      </c>
      <c r="C3300">
        <v>2007</v>
      </c>
      <c r="D3300">
        <v>186627270</v>
      </c>
      <c r="E3300">
        <v>53.48</v>
      </c>
      <c r="F3300">
        <v>62209090</v>
      </c>
      <c r="G3300">
        <v>1.522</v>
      </c>
      <c r="H3300">
        <f t="shared" si="51"/>
        <v>122619756.89881735</v>
      </c>
    </row>
    <row r="3301" spans="1:8" x14ac:dyDescent="0.3">
      <c r="A3301" s="1" t="s">
        <v>1500</v>
      </c>
      <c r="B3301" t="s">
        <v>1501</v>
      </c>
      <c r="C3301">
        <v>2007</v>
      </c>
      <c r="D3301">
        <v>369662871</v>
      </c>
      <c r="E3301">
        <v>75.900000000000006</v>
      </c>
      <c r="F3301">
        <v>52808980</v>
      </c>
      <c r="G3301">
        <v>3.5</v>
      </c>
      <c r="H3301">
        <f t="shared" si="51"/>
        <v>105617963.14285715</v>
      </c>
    </row>
    <row r="3302" spans="1:8" x14ac:dyDescent="0.3">
      <c r="A3302" s="1" t="s">
        <v>1502</v>
      </c>
      <c r="B3302" t="s">
        <v>1503</v>
      </c>
      <c r="C3302">
        <v>2007</v>
      </c>
      <c r="D3302">
        <v>80664402</v>
      </c>
      <c r="E3302">
        <v>54.06</v>
      </c>
      <c r="F3302">
        <v>9679720</v>
      </c>
      <c r="G3302">
        <v>2.5</v>
      </c>
      <c r="H3302">
        <f t="shared" si="51"/>
        <v>32265760.800000001</v>
      </c>
    </row>
    <row r="3303" spans="1:8" x14ac:dyDescent="0.3">
      <c r="A3303" s="1" t="s">
        <v>1504</v>
      </c>
      <c r="B3303" t="s">
        <v>1505</v>
      </c>
      <c r="C3303">
        <v>2007</v>
      </c>
      <c r="D3303">
        <v>81298250</v>
      </c>
      <c r="E3303">
        <v>72.02</v>
      </c>
      <c r="F3303">
        <v>21972500</v>
      </c>
      <c r="G3303">
        <v>1.846848</v>
      </c>
      <c r="H3303">
        <f t="shared" si="51"/>
        <v>44020000.563121602</v>
      </c>
    </row>
    <row r="3304" spans="1:8" x14ac:dyDescent="0.3">
      <c r="A3304" s="1" t="s">
        <v>1506</v>
      </c>
      <c r="B3304" t="s">
        <v>1507</v>
      </c>
      <c r="C3304">
        <v>2007</v>
      </c>
      <c r="D3304">
        <v>55032011</v>
      </c>
      <c r="E3304">
        <v>72.5</v>
      </c>
      <c r="F3304">
        <v>0</v>
      </c>
      <c r="G3304">
        <v>1.3014757299999999</v>
      </c>
      <c r="H3304">
        <f t="shared" si="51"/>
        <v>42284315.974144213</v>
      </c>
    </row>
    <row r="3305" spans="1:8" x14ac:dyDescent="0.3">
      <c r="A3305" s="1" t="s">
        <v>1508</v>
      </c>
      <c r="B3305" t="s">
        <v>1509</v>
      </c>
      <c r="C3305">
        <v>2007</v>
      </c>
      <c r="D3305">
        <v>93652314</v>
      </c>
      <c r="E3305">
        <v>39.700000000000003</v>
      </c>
      <c r="F3305">
        <v>31217440</v>
      </c>
      <c r="G3305">
        <v>1.5508299999999999</v>
      </c>
      <c r="H3305">
        <f t="shared" si="51"/>
        <v>60388510.668480754</v>
      </c>
    </row>
    <row r="3306" spans="1:8" x14ac:dyDescent="0.3">
      <c r="A3306" s="1" t="s">
        <v>1510</v>
      </c>
      <c r="B3306" t="s">
        <v>1511</v>
      </c>
      <c r="C3306">
        <v>2007</v>
      </c>
      <c r="D3306">
        <v>0</v>
      </c>
      <c r="E3306">
        <v>0</v>
      </c>
      <c r="F3306">
        <v>0</v>
      </c>
      <c r="G3306">
        <v>0</v>
      </c>
      <c r="H3306" t="str">
        <f t="shared" si="51"/>
        <v/>
      </c>
    </row>
    <row r="3307" spans="1:8" x14ac:dyDescent="0.3">
      <c r="A3307" s="1" t="s">
        <v>1512</v>
      </c>
      <c r="B3307" t="s">
        <v>1513</v>
      </c>
      <c r="C3307">
        <v>2007</v>
      </c>
      <c r="D3307">
        <v>91097336</v>
      </c>
      <c r="E3307">
        <v>24.97</v>
      </c>
      <c r="F3307">
        <v>119127290</v>
      </c>
      <c r="G3307">
        <v>1.299536</v>
      </c>
      <c r="H3307">
        <f t="shared" si="51"/>
        <v>70099894.11605373</v>
      </c>
    </row>
    <row r="3308" spans="1:8" x14ac:dyDescent="0.3">
      <c r="A3308" s="1" t="s">
        <v>1514</v>
      </c>
      <c r="B3308" t="s">
        <v>1515</v>
      </c>
      <c r="C3308">
        <v>2007</v>
      </c>
      <c r="D3308">
        <v>66416075</v>
      </c>
      <c r="E3308">
        <v>57.35</v>
      </c>
      <c r="F3308">
        <v>19924830</v>
      </c>
      <c r="G3308">
        <v>0.99998644000000003</v>
      </c>
      <c r="H3308">
        <f t="shared" si="51"/>
        <v>66416975.614189327</v>
      </c>
    </row>
    <row r="3309" spans="1:8" x14ac:dyDescent="0.3">
      <c r="A3309" s="1" t="s">
        <v>1516</v>
      </c>
      <c r="B3309" t="s">
        <v>1517</v>
      </c>
      <c r="C3309">
        <v>2007</v>
      </c>
      <c r="D3309">
        <v>61578969</v>
      </c>
      <c r="E3309">
        <v>66.25</v>
      </c>
      <c r="F3309">
        <v>0</v>
      </c>
      <c r="G3309">
        <v>1.5</v>
      </c>
      <c r="H3309">
        <f t="shared" si="51"/>
        <v>41052646</v>
      </c>
    </row>
    <row r="3310" spans="1:8" x14ac:dyDescent="0.3">
      <c r="A3310" s="1" t="s">
        <v>1518</v>
      </c>
      <c r="B3310" t="s">
        <v>1519</v>
      </c>
      <c r="C3310">
        <v>2007</v>
      </c>
      <c r="D3310">
        <v>253494000</v>
      </c>
      <c r="E3310">
        <v>79.56</v>
      </c>
      <c r="F3310">
        <v>42249000</v>
      </c>
      <c r="G3310">
        <v>2.9966309999999998</v>
      </c>
      <c r="H3310">
        <f t="shared" si="51"/>
        <v>84592997.936682895</v>
      </c>
    </row>
    <row r="3311" spans="1:8" x14ac:dyDescent="0.3">
      <c r="A3311" s="1" t="s">
        <v>1520</v>
      </c>
      <c r="B3311" t="s">
        <v>1521</v>
      </c>
      <c r="C3311">
        <v>2007</v>
      </c>
      <c r="D3311">
        <v>0</v>
      </c>
      <c r="E3311">
        <v>0</v>
      </c>
      <c r="F3311">
        <v>0</v>
      </c>
      <c r="G3311">
        <v>0</v>
      </c>
      <c r="H3311" t="str">
        <f t="shared" si="51"/>
        <v/>
      </c>
    </row>
    <row r="3312" spans="1:8" x14ac:dyDescent="0.3">
      <c r="A3312" s="1" t="s">
        <v>1522</v>
      </c>
      <c r="B3312" t="s">
        <v>1523</v>
      </c>
      <c r="C3312">
        <v>2007</v>
      </c>
      <c r="D3312">
        <v>42157080</v>
      </c>
      <c r="E3312">
        <v>83.31</v>
      </c>
      <c r="F3312">
        <v>0</v>
      </c>
      <c r="G3312">
        <v>1.2358</v>
      </c>
      <c r="H3312">
        <f t="shared" si="51"/>
        <v>34113189.836543128</v>
      </c>
    </row>
    <row r="3313" spans="1:8" x14ac:dyDescent="0.3">
      <c r="A3313" s="1" t="s">
        <v>1524</v>
      </c>
      <c r="B3313" t="s">
        <v>1525</v>
      </c>
      <c r="C3313">
        <v>2007</v>
      </c>
      <c r="D3313">
        <v>655676430</v>
      </c>
      <c r="E3313">
        <v>50.83</v>
      </c>
      <c r="F3313">
        <v>162788570</v>
      </c>
      <c r="G3313">
        <v>4.3499999999999996</v>
      </c>
      <c r="H3313">
        <f t="shared" si="51"/>
        <v>150730213.79310346</v>
      </c>
    </row>
    <row r="3314" spans="1:8" x14ac:dyDescent="0.3">
      <c r="A3314" s="1" t="s">
        <v>1526</v>
      </c>
      <c r="B3314" t="s">
        <v>1527</v>
      </c>
      <c r="C3314">
        <v>2007</v>
      </c>
      <c r="D3314">
        <v>0</v>
      </c>
      <c r="E3314">
        <v>0</v>
      </c>
      <c r="F3314">
        <v>45724180</v>
      </c>
      <c r="G3314">
        <v>0</v>
      </c>
      <c r="H3314" t="str">
        <f t="shared" si="51"/>
        <v/>
      </c>
    </row>
    <row r="3315" spans="1:8" x14ac:dyDescent="0.3">
      <c r="A3315" s="1" t="s">
        <v>1528</v>
      </c>
      <c r="B3315" t="s">
        <v>1529</v>
      </c>
      <c r="C3315">
        <v>2007</v>
      </c>
      <c r="D3315">
        <v>0</v>
      </c>
      <c r="E3315">
        <v>0</v>
      </c>
      <c r="F3315">
        <v>0</v>
      </c>
      <c r="G3315">
        <v>0</v>
      </c>
      <c r="H3315" t="str">
        <f t="shared" si="51"/>
        <v/>
      </c>
    </row>
    <row r="3316" spans="1:8" x14ac:dyDescent="0.3">
      <c r="A3316" s="1" t="s">
        <v>1530</v>
      </c>
      <c r="B3316" t="s">
        <v>1531</v>
      </c>
      <c r="C3316">
        <v>2007</v>
      </c>
      <c r="D3316">
        <v>201302577</v>
      </c>
      <c r="E3316">
        <v>80.08</v>
      </c>
      <c r="F3316">
        <v>0</v>
      </c>
      <c r="G3316">
        <v>1.1439999999999999</v>
      </c>
      <c r="H3316">
        <f t="shared" si="51"/>
        <v>175963791.0839161</v>
      </c>
    </row>
    <row r="3317" spans="1:8" x14ac:dyDescent="0.3">
      <c r="A3317" s="1" t="s">
        <v>1532</v>
      </c>
      <c r="B3317" t="s">
        <v>1533</v>
      </c>
      <c r="C3317">
        <v>2007</v>
      </c>
      <c r="D3317">
        <v>252466918</v>
      </c>
      <c r="E3317">
        <v>61.03</v>
      </c>
      <c r="F3317">
        <v>20470290</v>
      </c>
      <c r="G3317">
        <v>3.7</v>
      </c>
      <c r="H3317">
        <f t="shared" si="51"/>
        <v>68234302.162162155</v>
      </c>
    </row>
    <row r="3318" spans="1:8" x14ac:dyDescent="0.3">
      <c r="A3318" s="1" t="s">
        <v>1534</v>
      </c>
      <c r="B3318" t="s">
        <v>1535</v>
      </c>
      <c r="C3318">
        <v>2007</v>
      </c>
      <c r="D3318">
        <v>146775000</v>
      </c>
      <c r="E3318">
        <v>41.85</v>
      </c>
      <c r="F3318">
        <v>48925000</v>
      </c>
      <c r="G3318">
        <v>3</v>
      </c>
      <c r="H3318">
        <f t="shared" si="51"/>
        <v>48925000</v>
      </c>
    </row>
    <row r="3319" spans="1:8" x14ac:dyDescent="0.3">
      <c r="A3319" s="1" t="s">
        <v>1536</v>
      </c>
      <c r="B3319" t="s">
        <v>1537</v>
      </c>
      <c r="C3319">
        <v>2007</v>
      </c>
      <c r="D3319">
        <v>0</v>
      </c>
      <c r="E3319">
        <v>0</v>
      </c>
      <c r="F3319">
        <v>40052860</v>
      </c>
      <c r="G3319">
        <v>0</v>
      </c>
      <c r="H3319" t="str">
        <f t="shared" si="51"/>
        <v/>
      </c>
    </row>
    <row r="3320" spans="1:8" x14ac:dyDescent="0.3">
      <c r="A3320" s="1" t="s">
        <v>1540</v>
      </c>
      <c r="B3320" t="s">
        <v>1541</v>
      </c>
      <c r="C3320">
        <v>2007</v>
      </c>
      <c r="D3320">
        <v>0</v>
      </c>
      <c r="E3320">
        <v>0</v>
      </c>
      <c r="F3320">
        <v>0</v>
      </c>
      <c r="G3320">
        <v>0</v>
      </c>
      <c r="H3320" t="str">
        <f t="shared" si="51"/>
        <v/>
      </c>
    </row>
    <row r="3321" spans="1:8" x14ac:dyDescent="0.3">
      <c r="A3321" s="1" t="s">
        <v>1542</v>
      </c>
      <c r="B3321" t="s">
        <v>1543</v>
      </c>
      <c r="C3321">
        <v>2007</v>
      </c>
      <c r="D3321">
        <v>27140000</v>
      </c>
      <c r="E3321">
        <v>12.93</v>
      </c>
      <c r="F3321">
        <v>81420000</v>
      </c>
      <c r="G3321">
        <v>0.5</v>
      </c>
      <c r="H3321">
        <f t="shared" si="51"/>
        <v>54280000</v>
      </c>
    </row>
    <row r="3322" spans="1:8" x14ac:dyDescent="0.3">
      <c r="A3322" s="1" t="s">
        <v>1544</v>
      </c>
      <c r="B3322" t="s">
        <v>1545</v>
      </c>
      <c r="C3322">
        <v>2007</v>
      </c>
      <c r="D3322">
        <v>148536970</v>
      </c>
      <c r="E3322">
        <v>29.63</v>
      </c>
      <c r="F3322">
        <v>74268480</v>
      </c>
      <c r="G3322">
        <v>2.01470299</v>
      </c>
      <c r="H3322">
        <f t="shared" si="51"/>
        <v>73726485.113321841</v>
      </c>
    </row>
    <row r="3323" spans="1:8" x14ac:dyDescent="0.3">
      <c r="A3323" s="1" t="s">
        <v>1546</v>
      </c>
      <c r="B3323" t="s">
        <v>1547</v>
      </c>
      <c r="C3323">
        <v>2007</v>
      </c>
      <c r="D3323">
        <v>0</v>
      </c>
      <c r="E3323">
        <v>0</v>
      </c>
      <c r="F3323">
        <v>0</v>
      </c>
      <c r="G3323">
        <v>0</v>
      </c>
      <c r="H3323" t="str">
        <f t="shared" si="51"/>
        <v/>
      </c>
    </row>
    <row r="3324" spans="1:8" x14ac:dyDescent="0.3">
      <c r="A3324" s="1" t="s">
        <v>1548</v>
      </c>
      <c r="B3324" t="s">
        <v>1549</v>
      </c>
      <c r="C3324">
        <v>2007</v>
      </c>
      <c r="D3324">
        <v>66802860</v>
      </c>
      <c r="E3324">
        <v>34.74</v>
      </c>
      <c r="F3324">
        <v>55669050</v>
      </c>
      <c r="G3324">
        <v>1.2143091699999999</v>
      </c>
      <c r="H3324">
        <f t="shared" si="51"/>
        <v>55013057.341895886</v>
      </c>
    </row>
    <row r="3325" spans="1:8" x14ac:dyDescent="0.3">
      <c r="A3325" s="1" t="s">
        <v>1554</v>
      </c>
      <c r="B3325" t="s">
        <v>1555</v>
      </c>
      <c r="C3325">
        <v>2007</v>
      </c>
      <c r="D3325">
        <v>192416984</v>
      </c>
      <c r="E3325">
        <v>78.19</v>
      </c>
      <c r="F3325">
        <v>0</v>
      </c>
      <c r="G3325">
        <v>4</v>
      </c>
      <c r="H3325">
        <f t="shared" si="51"/>
        <v>48104246</v>
      </c>
    </row>
    <row r="3326" spans="1:8" x14ac:dyDescent="0.3">
      <c r="A3326" s="1" t="s">
        <v>1556</v>
      </c>
      <c r="B3326" t="s">
        <v>1557</v>
      </c>
      <c r="C3326">
        <v>2007</v>
      </c>
      <c r="D3326">
        <v>18568976</v>
      </c>
      <c r="E3326">
        <v>71.709999999999994</v>
      </c>
      <c r="F3326">
        <v>0</v>
      </c>
      <c r="G3326">
        <v>0.6</v>
      </c>
      <c r="H3326">
        <f t="shared" si="51"/>
        <v>30948293.333333336</v>
      </c>
    </row>
    <row r="3327" spans="1:8" x14ac:dyDescent="0.3">
      <c r="A3327" s="1" t="s">
        <v>1558</v>
      </c>
      <c r="B3327" t="s">
        <v>1559</v>
      </c>
      <c r="C3327">
        <v>2007</v>
      </c>
      <c r="D3327">
        <v>24686784</v>
      </c>
      <c r="E3327">
        <v>50.72</v>
      </c>
      <c r="F3327">
        <v>0</v>
      </c>
      <c r="G3327">
        <v>0.5</v>
      </c>
      <c r="H3327">
        <f t="shared" si="51"/>
        <v>49373568</v>
      </c>
    </row>
    <row r="3328" spans="1:8" x14ac:dyDescent="0.3">
      <c r="A3328" s="1" t="s">
        <v>1560</v>
      </c>
      <c r="B3328" t="s">
        <v>1561</v>
      </c>
      <c r="C3328">
        <v>2007</v>
      </c>
      <c r="D3328">
        <v>0</v>
      </c>
      <c r="E3328">
        <v>0</v>
      </c>
      <c r="F3328">
        <v>40566330</v>
      </c>
      <c r="G3328">
        <v>0</v>
      </c>
      <c r="H3328" t="str">
        <f t="shared" si="51"/>
        <v/>
      </c>
    </row>
    <row r="3329" spans="1:8" x14ac:dyDescent="0.3">
      <c r="A3329" s="1" t="s">
        <v>1562</v>
      </c>
      <c r="B3329" t="s">
        <v>1563</v>
      </c>
      <c r="C3329">
        <v>2007</v>
      </c>
      <c r="D3329">
        <v>40358509</v>
      </c>
      <c r="E3329">
        <v>67.290000000000006</v>
      </c>
      <c r="F3329">
        <v>0</v>
      </c>
      <c r="G3329">
        <v>1</v>
      </c>
      <c r="H3329">
        <f t="shared" si="51"/>
        <v>40358509</v>
      </c>
    </row>
    <row r="3330" spans="1:8" x14ac:dyDescent="0.3">
      <c r="A3330" s="1" t="s">
        <v>1566</v>
      </c>
      <c r="B3330" t="s">
        <v>1567</v>
      </c>
      <c r="C3330">
        <v>2007</v>
      </c>
      <c r="D3330">
        <v>3395000</v>
      </c>
      <c r="E3330">
        <v>2.77</v>
      </c>
      <c r="F3330">
        <v>13580000</v>
      </c>
      <c r="G3330">
        <v>0.1</v>
      </c>
      <c r="H3330">
        <f t="shared" si="51"/>
        <v>33950000</v>
      </c>
    </row>
    <row r="3331" spans="1:8" x14ac:dyDescent="0.3">
      <c r="A3331" s="1" t="s">
        <v>1570</v>
      </c>
      <c r="B3331" t="s">
        <v>1571</v>
      </c>
      <c r="C3331">
        <v>2007</v>
      </c>
      <c r="D3331">
        <v>0</v>
      </c>
      <c r="E3331">
        <v>0</v>
      </c>
      <c r="F3331">
        <v>0</v>
      </c>
      <c r="G3331">
        <v>0</v>
      </c>
      <c r="H3331" t="str">
        <f t="shared" ref="H3331:H3394" si="52">IF(G3331=0, "",D3331/G3331)</f>
        <v/>
      </c>
    </row>
    <row r="3332" spans="1:8" x14ac:dyDescent="0.3">
      <c r="A3332" s="1" t="s">
        <v>1572</v>
      </c>
      <c r="B3332" t="s">
        <v>1573</v>
      </c>
      <c r="C3332">
        <v>2007</v>
      </c>
      <c r="D3332">
        <v>0</v>
      </c>
      <c r="E3332">
        <v>0</v>
      </c>
      <c r="F3332">
        <v>0</v>
      </c>
      <c r="G3332">
        <v>0</v>
      </c>
      <c r="H3332" t="str">
        <f t="shared" si="52"/>
        <v/>
      </c>
    </row>
    <row r="3333" spans="1:8" x14ac:dyDescent="0.3">
      <c r="A3333" s="1" t="s">
        <v>2600</v>
      </c>
      <c r="B3333" t="s">
        <v>2601</v>
      </c>
      <c r="C3333">
        <v>2007</v>
      </c>
      <c r="D3333">
        <v>0</v>
      </c>
      <c r="E3333">
        <v>0</v>
      </c>
      <c r="F3333">
        <v>0</v>
      </c>
      <c r="G3333">
        <v>0</v>
      </c>
      <c r="H3333" t="str">
        <f t="shared" si="52"/>
        <v/>
      </c>
    </row>
    <row r="3334" spans="1:8" x14ac:dyDescent="0.3">
      <c r="A3334" s="1" t="s">
        <v>1574</v>
      </c>
      <c r="B3334" t="s">
        <v>1575</v>
      </c>
      <c r="C3334">
        <v>2007</v>
      </c>
      <c r="D3334">
        <v>18290317</v>
      </c>
      <c r="E3334">
        <v>92.09</v>
      </c>
      <c r="F3334">
        <v>0</v>
      </c>
      <c r="G3334">
        <v>0.25</v>
      </c>
      <c r="H3334">
        <f t="shared" si="52"/>
        <v>73161268</v>
      </c>
    </row>
    <row r="3335" spans="1:8" x14ac:dyDescent="0.3">
      <c r="A3335" s="1" t="s">
        <v>1578</v>
      </c>
      <c r="B3335" t="s">
        <v>1579</v>
      </c>
      <c r="C3335">
        <v>2007</v>
      </c>
      <c r="D3335">
        <v>529377409</v>
      </c>
      <c r="E3335">
        <v>77.62</v>
      </c>
      <c r="F3335">
        <v>0</v>
      </c>
      <c r="G3335">
        <v>11</v>
      </c>
      <c r="H3335">
        <f t="shared" si="52"/>
        <v>48125219</v>
      </c>
    </row>
    <row r="3336" spans="1:8" x14ac:dyDescent="0.3">
      <c r="A3336" s="1" t="s">
        <v>1580</v>
      </c>
      <c r="B3336" t="s">
        <v>1581</v>
      </c>
      <c r="C3336">
        <v>2007</v>
      </c>
      <c r="D3336">
        <v>31680000</v>
      </c>
      <c r="E3336">
        <v>76.900000000000006</v>
      </c>
      <c r="F3336">
        <v>0</v>
      </c>
      <c r="G3336">
        <v>0.8</v>
      </c>
      <c r="H3336">
        <f t="shared" si="52"/>
        <v>39600000</v>
      </c>
    </row>
    <row r="3337" spans="1:8" x14ac:dyDescent="0.3">
      <c r="A3337" s="1" t="s">
        <v>1582</v>
      </c>
      <c r="B3337" t="s">
        <v>1583</v>
      </c>
      <c r="C3337">
        <v>2007</v>
      </c>
      <c r="D3337">
        <v>0</v>
      </c>
      <c r="E3337">
        <v>0</v>
      </c>
      <c r="F3337">
        <v>0</v>
      </c>
      <c r="G3337">
        <v>0</v>
      </c>
      <c r="H3337" t="str">
        <f t="shared" si="52"/>
        <v/>
      </c>
    </row>
    <row r="3338" spans="1:8" x14ac:dyDescent="0.3">
      <c r="A3338" s="1" t="s">
        <v>1584</v>
      </c>
      <c r="B3338" t="s">
        <v>1585</v>
      </c>
      <c r="C3338">
        <v>2007</v>
      </c>
      <c r="D3338">
        <v>0</v>
      </c>
      <c r="E3338">
        <v>0</v>
      </c>
      <c r="F3338">
        <v>0</v>
      </c>
      <c r="G3338">
        <v>0</v>
      </c>
      <c r="H3338" t="str">
        <f t="shared" si="52"/>
        <v/>
      </c>
    </row>
    <row r="3339" spans="1:8" x14ac:dyDescent="0.3">
      <c r="A3339" s="1" t="s">
        <v>1586</v>
      </c>
      <c r="B3339" t="s">
        <v>1587</v>
      </c>
      <c r="C3339">
        <v>2007</v>
      </c>
      <c r="D3339">
        <v>26644550</v>
      </c>
      <c r="E3339">
        <v>85.29</v>
      </c>
      <c r="F3339">
        <v>0</v>
      </c>
      <c r="G3339">
        <v>0.5</v>
      </c>
      <c r="H3339">
        <f t="shared" si="52"/>
        <v>53289100</v>
      </c>
    </row>
    <row r="3340" spans="1:8" x14ac:dyDescent="0.3">
      <c r="A3340" s="1" t="s">
        <v>1594</v>
      </c>
      <c r="B3340" t="s">
        <v>1595</v>
      </c>
      <c r="C3340">
        <v>2007</v>
      </c>
      <c r="D3340">
        <v>2354670000</v>
      </c>
      <c r="E3340">
        <v>72.48</v>
      </c>
      <c r="F3340">
        <v>461700000</v>
      </c>
      <c r="G3340">
        <v>5.0999999999999996</v>
      </c>
      <c r="H3340">
        <f t="shared" si="52"/>
        <v>461700000.00000006</v>
      </c>
    </row>
    <row r="3341" spans="1:8" x14ac:dyDescent="0.3">
      <c r="A3341" s="1" t="s">
        <v>1596</v>
      </c>
      <c r="B3341" t="s">
        <v>1597</v>
      </c>
      <c r="C3341">
        <v>2007</v>
      </c>
      <c r="D3341">
        <v>0</v>
      </c>
      <c r="E3341">
        <v>0</v>
      </c>
      <c r="F3341">
        <v>0</v>
      </c>
      <c r="G3341">
        <v>0</v>
      </c>
      <c r="H3341" t="str">
        <f t="shared" si="52"/>
        <v/>
      </c>
    </row>
    <row r="3342" spans="1:8" x14ac:dyDescent="0.3">
      <c r="A3342" s="1" t="s">
        <v>1598</v>
      </c>
      <c r="B3342" t="s">
        <v>1599</v>
      </c>
      <c r="C3342">
        <v>2007</v>
      </c>
      <c r="D3342">
        <v>290198130</v>
      </c>
      <c r="E3342">
        <v>60.13</v>
      </c>
      <c r="F3342">
        <v>72549530</v>
      </c>
      <c r="G3342">
        <v>1</v>
      </c>
      <c r="H3342">
        <f t="shared" si="52"/>
        <v>290198130</v>
      </c>
    </row>
    <row r="3343" spans="1:8" x14ac:dyDescent="0.3">
      <c r="A3343" s="1" t="s">
        <v>1600</v>
      </c>
      <c r="B3343" t="s">
        <v>1601</v>
      </c>
      <c r="C3343">
        <v>2007</v>
      </c>
      <c r="D3343">
        <v>0</v>
      </c>
      <c r="E3343">
        <v>0</v>
      </c>
      <c r="F3343">
        <v>33717300</v>
      </c>
      <c r="G3343">
        <v>0</v>
      </c>
      <c r="H3343" t="str">
        <f t="shared" si="52"/>
        <v/>
      </c>
    </row>
    <row r="3344" spans="1:8" x14ac:dyDescent="0.3">
      <c r="A3344" s="1" t="s">
        <v>1602</v>
      </c>
      <c r="B3344" t="s">
        <v>1603</v>
      </c>
      <c r="C3344">
        <v>2007</v>
      </c>
      <c r="D3344">
        <v>43147823</v>
      </c>
      <c r="E3344">
        <v>8.61</v>
      </c>
      <c r="F3344">
        <v>21573910</v>
      </c>
      <c r="G3344">
        <v>0.2</v>
      </c>
      <c r="H3344">
        <f t="shared" si="52"/>
        <v>215739115</v>
      </c>
    </row>
    <row r="3345" spans="1:8" x14ac:dyDescent="0.3">
      <c r="A3345" s="1" t="s">
        <v>1604</v>
      </c>
      <c r="B3345" t="s">
        <v>1605</v>
      </c>
      <c r="C3345">
        <v>2007</v>
      </c>
      <c r="D3345">
        <v>502020000</v>
      </c>
      <c r="E3345">
        <v>41.31</v>
      </c>
      <c r="F3345">
        <v>111560000</v>
      </c>
      <c r="G3345">
        <v>4.4749298</v>
      </c>
      <c r="H3345">
        <f t="shared" si="52"/>
        <v>112185000.08648181</v>
      </c>
    </row>
    <row r="3346" spans="1:8" x14ac:dyDescent="0.3">
      <c r="A3346" s="1" t="s">
        <v>1606</v>
      </c>
      <c r="B3346" t="s">
        <v>1607</v>
      </c>
      <c r="C3346">
        <v>2007</v>
      </c>
      <c r="D3346">
        <v>0</v>
      </c>
      <c r="E3346">
        <v>0</v>
      </c>
      <c r="F3346">
        <v>0</v>
      </c>
      <c r="G3346">
        <v>0</v>
      </c>
      <c r="H3346" t="str">
        <f t="shared" si="52"/>
        <v/>
      </c>
    </row>
    <row r="3347" spans="1:8" x14ac:dyDescent="0.3">
      <c r="A3347" s="1" t="s">
        <v>1608</v>
      </c>
      <c r="B3347" t="s">
        <v>1609</v>
      </c>
      <c r="C3347">
        <v>2007</v>
      </c>
      <c r="D3347">
        <v>833403318</v>
      </c>
      <c r="E3347">
        <v>64.42</v>
      </c>
      <c r="F3347">
        <v>125010490</v>
      </c>
      <c r="G3347">
        <v>1.99731104</v>
      </c>
      <c r="H3347">
        <f t="shared" si="52"/>
        <v>417262660.3015222</v>
      </c>
    </row>
    <row r="3348" spans="1:8" x14ac:dyDescent="0.3">
      <c r="A3348" s="1" t="s">
        <v>2602</v>
      </c>
      <c r="B3348" t="s">
        <v>2603</v>
      </c>
      <c r="C3348">
        <v>2007</v>
      </c>
      <c r="D3348">
        <v>0</v>
      </c>
      <c r="E3348">
        <v>0</v>
      </c>
      <c r="F3348">
        <v>299237000</v>
      </c>
      <c r="G3348">
        <v>0</v>
      </c>
      <c r="H3348" t="str">
        <f t="shared" si="52"/>
        <v/>
      </c>
    </row>
    <row r="3349" spans="1:8" x14ac:dyDescent="0.3">
      <c r="A3349" s="1" t="s">
        <v>1610</v>
      </c>
      <c r="B3349" t="s">
        <v>1611</v>
      </c>
      <c r="C3349">
        <v>2007</v>
      </c>
      <c r="D3349">
        <v>139200000</v>
      </c>
      <c r="E3349">
        <v>28.84</v>
      </c>
      <c r="F3349">
        <v>92800000</v>
      </c>
      <c r="G3349">
        <v>3</v>
      </c>
      <c r="H3349">
        <f t="shared" si="52"/>
        <v>46400000</v>
      </c>
    </row>
    <row r="3350" spans="1:8" x14ac:dyDescent="0.3">
      <c r="A3350" s="1" t="s">
        <v>2730</v>
      </c>
      <c r="B3350" t="s">
        <v>2731</v>
      </c>
      <c r="C3350">
        <v>2007</v>
      </c>
      <c r="D3350">
        <v>13721250</v>
      </c>
      <c r="E3350">
        <v>12.84</v>
      </c>
      <c r="F3350">
        <v>64032500</v>
      </c>
      <c r="G3350">
        <v>0.3</v>
      </c>
      <c r="H3350">
        <f t="shared" si="52"/>
        <v>45737500</v>
      </c>
    </row>
    <row r="3351" spans="1:8" x14ac:dyDescent="0.3">
      <c r="A3351" s="1" t="s">
        <v>1612</v>
      </c>
      <c r="B3351" t="s">
        <v>1613</v>
      </c>
      <c r="C3351">
        <v>2007</v>
      </c>
      <c r="D3351">
        <v>11204208</v>
      </c>
      <c r="E3351">
        <v>19.38</v>
      </c>
      <c r="F3351">
        <v>37347360</v>
      </c>
      <c r="G3351">
        <v>0.3</v>
      </c>
      <c r="H3351">
        <f t="shared" si="52"/>
        <v>37347360</v>
      </c>
    </row>
    <row r="3352" spans="1:8" x14ac:dyDescent="0.3">
      <c r="A3352" s="1" t="s">
        <v>1614</v>
      </c>
      <c r="B3352" t="s">
        <v>1615</v>
      </c>
      <c r="C3352">
        <v>2007</v>
      </c>
      <c r="D3352">
        <v>21765120</v>
      </c>
      <c r="E3352">
        <v>74.83</v>
      </c>
      <c r="F3352">
        <v>0</v>
      </c>
      <c r="G3352">
        <v>0.8</v>
      </c>
      <c r="H3352">
        <f t="shared" si="52"/>
        <v>27206400</v>
      </c>
    </row>
    <row r="3353" spans="1:8" x14ac:dyDescent="0.3">
      <c r="A3353" s="1" t="s">
        <v>2604</v>
      </c>
      <c r="B3353" t="s">
        <v>2605</v>
      </c>
      <c r="C3353">
        <v>2007</v>
      </c>
      <c r="D3353">
        <v>33301000</v>
      </c>
      <c r="E3353">
        <v>42.56</v>
      </c>
      <c r="F3353">
        <v>16650500</v>
      </c>
      <c r="G3353">
        <v>0.99670767000000005</v>
      </c>
      <c r="H3353">
        <f t="shared" si="52"/>
        <v>33411000.037754297</v>
      </c>
    </row>
    <row r="3354" spans="1:8" x14ac:dyDescent="0.3">
      <c r="A3354" s="1" t="s">
        <v>1616</v>
      </c>
      <c r="B3354" t="s">
        <v>1617</v>
      </c>
      <c r="C3354">
        <v>2007</v>
      </c>
      <c r="D3354">
        <v>11482200</v>
      </c>
      <c r="E3354">
        <v>23.45</v>
      </c>
      <c r="F3354">
        <v>19137000</v>
      </c>
      <c r="G3354">
        <v>0.30105399999999999</v>
      </c>
      <c r="H3354">
        <f t="shared" si="52"/>
        <v>38140001.461531818</v>
      </c>
    </row>
    <row r="3355" spans="1:8" x14ac:dyDescent="0.3">
      <c r="A3355" s="1" t="s">
        <v>1620</v>
      </c>
      <c r="B3355" t="s">
        <v>1621</v>
      </c>
      <c r="C3355">
        <v>2007</v>
      </c>
      <c r="D3355">
        <v>130101261</v>
      </c>
      <c r="E3355">
        <v>61.59</v>
      </c>
      <c r="F3355">
        <v>41472550</v>
      </c>
      <c r="G3355">
        <v>3.1370451300000002</v>
      </c>
      <c r="H3355">
        <f t="shared" si="52"/>
        <v>41472549.998029515</v>
      </c>
    </row>
    <row r="3356" spans="1:8" x14ac:dyDescent="0.3">
      <c r="A3356" s="1" t="s">
        <v>1624</v>
      </c>
      <c r="B3356" t="s">
        <v>1625</v>
      </c>
      <c r="C3356">
        <v>2007</v>
      </c>
      <c r="D3356">
        <v>0</v>
      </c>
      <c r="E3356">
        <v>0</v>
      </c>
      <c r="F3356">
        <v>0</v>
      </c>
      <c r="G3356">
        <v>0</v>
      </c>
      <c r="H3356" t="str">
        <f t="shared" si="52"/>
        <v/>
      </c>
    </row>
    <row r="3357" spans="1:8" x14ac:dyDescent="0.3">
      <c r="A3357" s="1" t="s">
        <v>1626</v>
      </c>
      <c r="B3357" t="s">
        <v>1627</v>
      </c>
      <c r="C3357">
        <v>2007</v>
      </c>
      <c r="D3357">
        <v>0</v>
      </c>
      <c r="E3357">
        <v>0</v>
      </c>
      <c r="F3357">
        <v>0</v>
      </c>
      <c r="G3357">
        <v>0</v>
      </c>
      <c r="H3357" t="str">
        <f t="shared" si="52"/>
        <v/>
      </c>
    </row>
    <row r="3358" spans="1:8" x14ac:dyDescent="0.3">
      <c r="A3358" s="1" t="s">
        <v>1628</v>
      </c>
      <c r="B3358" t="s">
        <v>1629</v>
      </c>
      <c r="C3358">
        <v>2007</v>
      </c>
      <c r="D3358">
        <v>0</v>
      </c>
      <c r="E3358">
        <v>0</v>
      </c>
      <c r="F3358">
        <v>0</v>
      </c>
      <c r="G3358">
        <v>0</v>
      </c>
      <c r="H3358" t="str">
        <f t="shared" si="52"/>
        <v/>
      </c>
    </row>
    <row r="3359" spans="1:8" x14ac:dyDescent="0.3">
      <c r="A3359" s="1" t="s">
        <v>1630</v>
      </c>
      <c r="B3359" t="s">
        <v>1631</v>
      </c>
      <c r="C3359">
        <v>2007</v>
      </c>
      <c r="D3359">
        <v>0</v>
      </c>
      <c r="E3359">
        <v>0</v>
      </c>
      <c r="F3359">
        <v>0</v>
      </c>
      <c r="G3359">
        <v>0</v>
      </c>
      <c r="H3359" t="str">
        <f t="shared" si="52"/>
        <v/>
      </c>
    </row>
    <row r="3360" spans="1:8" x14ac:dyDescent="0.3">
      <c r="A3360" s="1" t="s">
        <v>1632</v>
      </c>
      <c r="B3360" t="s">
        <v>1633</v>
      </c>
      <c r="C3360">
        <v>2007</v>
      </c>
      <c r="D3360">
        <v>66000000</v>
      </c>
      <c r="E3360">
        <v>76.88</v>
      </c>
      <c r="F3360">
        <v>0</v>
      </c>
      <c r="G3360">
        <v>2.2000000000000002</v>
      </c>
      <c r="H3360">
        <f t="shared" si="52"/>
        <v>29999999.999999996</v>
      </c>
    </row>
    <row r="3361" spans="1:8" x14ac:dyDescent="0.3">
      <c r="A3361" s="1" t="s">
        <v>1634</v>
      </c>
      <c r="B3361" t="s">
        <v>1635</v>
      </c>
      <c r="C3361">
        <v>2007</v>
      </c>
      <c r="D3361">
        <v>88904814</v>
      </c>
      <c r="E3361">
        <v>47.73</v>
      </c>
      <c r="F3361">
        <v>66974960</v>
      </c>
      <c r="G3361">
        <v>3</v>
      </c>
      <c r="H3361">
        <f t="shared" si="52"/>
        <v>29634938</v>
      </c>
    </row>
    <row r="3362" spans="1:8" x14ac:dyDescent="0.3">
      <c r="A3362" s="1" t="s">
        <v>1636</v>
      </c>
      <c r="B3362" t="s">
        <v>1637</v>
      </c>
      <c r="C3362">
        <v>2007</v>
      </c>
      <c r="D3362">
        <v>35755494</v>
      </c>
      <c r="E3362">
        <v>24.2</v>
      </c>
      <c r="F3362">
        <v>71510000</v>
      </c>
      <c r="G3362">
        <v>0.50000460771999999</v>
      </c>
      <c r="H3362">
        <f t="shared" si="52"/>
        <v>71510329.000853717</v>
      </c>
    </row>
    <row r="3363" spans="1:8" x14ac:dyDescent="0.3">
      <c r="A3363" s="1" t="s">
        <v>1638</v>
      </c>
      <c r="B3363" t="s">
        <v>1639</v>
      </c>
      <c r="C3363">
        <v>2007</v>
      </c>
      <c r="D3363">
        <v>0</v>
      </c>
      <c r="E3363">
        <v>0</v>
      </c>
      <c r="F3363">
        <v>0</v>
      </c>
      <c r="G3363">
        <v>0</v>
      </c>
      <c r="H3363" t="str">
        <f t="shared" si="52"/>
        <v/>
      </c>
    </row>
    <row r="3364" spans="1:8" x14ac:dyDescent="0.3">
      <c r="A3364" s="1" t="s">
        <v>1640</v>
      </c>
      <c r="B3364" t="s">
        <v>1641</v>
      </c>
      <c r="C3364">
        <v>2007</v>
      </c>
      <c r="D3364">
        <v>24053600</v>
      </c>
      <c r="E3364">
        <v>88.33</v>
      </c>
      <c r="F3364">
        <v>0</v>
      </c>
      <c r="G3364">
        <v>1</v>
      </c>
      <c r="H3364">
        <f t="shared" si="52"/>
        <v>24053600</v>
      </c>
    </row>
    <row r="3365" spans="1:8" x14ac:dyDescent="0.3">
      <c r="A3365" s="1" t="s">
        <v>2732</v>
      </c>
      <c r="B3365" t="s">
        <v>2733</v>
      </c>
      <c r="C3365">
        <v>2007</v>
      </c>
      <c r="D3365">
        <v>26557466</v>
      </c>
      <c r="E3365">
        <v>45.98</v>
      </c>
      <c r="F3365">
        <v>15089460</v>
      </c>
      <c r="G3365">
        <v>0.88</v>
      </c>
      <c r="H3365">
        <f t="shared" si="52"/>
        <v>30178938.636363637</v>
      </c>
    </row>
    <row r="3366" spans="1:8" x14ac:dyDescent="0.3">
      <c r="A3366" s="1" t="s">
        <v>1642</v>
      </c>
      <c r="B3366" t="s">
        <v>1643</v>
      </c>
      <c r="C3366">
        <v>2007</v>
      </c>
      <c r="D3366">
        <v>1613050</v>
      </c>
      <c r="E3366">
        <v>7.38</v>
      </c>
      <c r="F3366">
        <v>40669880</v>
      </c>
      <c r="G3366">
        <v>3.7993939999999997E-2</v>
      </c>
      <c r="H3366">
        <f t="shared" si="52"/>
        <v>42455454.738308273</v>
      </c>
    </row>
    <row r="3367" spans="1:8" x14ac:dyDescent="0.3">
      <c r="A3367" s="1" t="s">
        <v>2606</v>
      </c>
      <c r="B3367" t="s">
        <v>2607</v>
      </c>
      <c r="C3367">
        <v>2007</v>
      </c>
      <c r="D3367">
        <v>24870400</v>
      </c>
      <c r="E3367">
        <v>42.15</v>
      </c>
      <c r="F3367">
        <v>17098400</v>
      </c>
      <c r="G3367">
        <v>0.8</v>
      </c>
      <c r="H3367">
        <f t="shared" si="52"/>
        <v>31088000</v>
      </c>
    </row>
    <row r="3368" spans="1:8" x14ac:dyDescent="0.3">
      <c r="A3368" s="1" t="s">
        <v>1644</v>
      </c>
      <c r="B3368" t="s">
        <v>1645</v>
      </c>
      <c r="C3368">
        <v>2007</v>
      </c>
      <c r="D3368">
        <v>0</v>
      </c>
      <c r="E3368">
        <v>0</v>
      </c>
      <c r="F3368">
        <v>0</v>
      </c>
      <c r="G3368">
        <v>0</v>
      </c>
      <c r="H3368" t="str">
        <f t="shared" si="52"/>
        <v/>
      </c>
    </row>
    <row r="3369" spans="1:8" x14ac:dyDescent="0.3">
      <c r="A3369" s="1" t="s">
        <v>1646</v>
      </c>
      <c r="B3369" t="s">
        <v>1647</v>
      </c>
      <c r="C3369">
        <v>2007</v>
      </c>
      <c r="D3369">
        <v>0</v>
      </c>
      <c r="E3369">
        <v>0</v>
      </c>
      <c r="F3369">
        <v>0</v>
      </c>
      <c r="G3369">
        <v>0</v>
      </c>
      <c r="H3369" t="str">
        <f t="shared" si="52"/>
        <v/>
      </c>
    </row>
    <row r="3370" spans="1:8" x14ac:dyDescent="0.3">
      <c r="A3370" s="1" t="s">
        <v>1648</v>
      </c>
      <c r="B3370" t="s">
        <v>1649</v>
      </c>
      <c r="C3370">
        <v>2007</v>
      </c>
      <c r="D3370">
        <v>235541860</v>
      </c>
      <c r="E3370">
        <v>70.92</v>
      </c>
      <c r="F3370">
        <v>12861100</v>
      </c>
      <c r="G3370">
        <v>6.41</v>
      </c>
      <c r="H3370">
        <f t="shared" si="52"/>
        <v>36746000</v>
      </c>
    </row>
    <row r="3371" spans="1:8" x14ac:dyDescent="0.3">
      <c r="A3371" s="1" t="s">
        <v>1650</v>
      </c>
      <c r="B3371" t="s">
        <v>1651</v>
      </c>
      <c r="C3371">
        <v>2007</v>
      </c>
      <c r="D3371">
        <v>11829423</v>
      </c>
      <c r="E3371">
        <v>48.67</v>
      </c>
      <c r="F3371">
        <v>23658840</v>
      </c>
      <c r="G3371">
        <v>0.5</v>
      </c>
      <c r="H3371">
        <f t="shared" si="52"/>
        <v>23658846</v>
      </c>
    </row>
    <row r="3372" spans="1:8" x14ac:dyDescent="0.3">
      <c r="A3372" s="1" t="s">
        <v>1652</v>
      </c>
      <c r="B3372" t="s">
        <v>1653</v>
      </c>
      <c r="C3372">
        <v>2007</v>
      </c>
      <c r="D3372">
        <v>379288826</v>
      </c>
      <c r="E3372">
        <v>51.77</v>
      </c>
      <c r="F3372">
        <v>63214810</v>
      </c>
      <c r="G3372">
        <v>3.2858771500000001</v>
      </c>
      <c r="H3372">
        <f t="shared" si="52"/>
        <v>115430008.08779475</v>
      </c>
    </row>
    <row r="3373" spans="1:8" x14ac:dyDescent="0.3">
      <c r="A3373" s="1" t="s">
        <v>2608</v>
      </c>
      <c r="B3373" t="s">
        <v>2609</v>
      </c>
      <c r="C3373">
        <v>2007</v>
      </c>
      <c r="D3373">
        <v>52125273</v>
      </c>
      <c r="E3373">
        <v>53.07</v>
      </c>
      <c r="F3373">
        <v>11846650</v>
      </c>
      <c r="G3373">
        <v>2.2000000000000002</v>
      </c>
      <c r="H3373">
        <f t="shared" si="52"/>
        <v>23693305.909090906</v>
      </c>
    </row>
    <row r="3374" spans="1:8" x14ac:dyDescent="0.3">
      <c r="A3374" s="1" t="s">
        <v>1654</v>
      </c>
      <c r="B3374" t="s">
        <v>1655</v>
      </c>
      <c r="C3374">
        <v>2007</v>
      </c>
      <c r="D3374">
        <v>114427281</v>
      </c>
      <c r="E3374">
        <v>55.85</v>
      </c>
      <c r="F3374">
        <v>32385080</v>
      </c>
      <c r="G3374">
        <v>1.06</v>
      </c>
      <c r="H3374">
        <f t="shared" si="52"/>
        <v>107950265.09433962</v>
      </c>
    </row>
    <row r="3375" spans="1:8" x14ac:dyDescent="0.3">
      <c r="A3375" s="1" t="s">
        <v>1656</v>
      </c>
      <c r="B3375" t="s">
        <v>1657</v>
      </c>
      <c r="C3375">
        <v>2007</v>
      </c>
      <c r="D3375">
        <v>196987683</v>
      </c>
      <c r="E3375">
        <v>25.7</v>
      </c>
      <c r="F3375">
        <v>328312810</v>
      </c>
      <c r="G3375">
        <v>2.94400942</v>
      </c>
      <c r="H3375">
        <f t="shared" si="52"/>
        <v>66911363.007799074</v>
      </c>
    </row>
    <row r="3376" spans="1:8" x14ac:dyDescent="0.3">
      <c r="A3376" s="1" t="s">
        <v>1658</v>
      </c>
      <c r="B3376" t="s">
        <v>1659</v>
      </c>
      <c r="C3376">
        <v>2007</v>
      </c>
      <c r="D3376">
        <v>127262925</v>
      </c>
      <c r="E3376">
        <v>67.61</v>
      </c>
      <c r="F3376">
        <v>18559200</v>
      </c>
      <c r="G3376">
        <v>2.4408763699999998</v>
      </c>
      <c r="H3376">
        <f t="shared" si="52"/>
        <v>52138210.097056255</v>
      </c>
    </row>
    <row r="3377" spans="1:8" x14ac:dyDescent="0.3">
      <c r="A3377" s="1" t="s">
        <v>1660</v>
      </c>
      <c r="B3377" t="s">
        <v>1661</v>
      </c>
      <c r="C3377">
        <v>2007</v>
      </c>
      <c r="D3377">
        <v>95529150</v>
      </c>
      <c r="E3377">
        <v>65.319999999999993</v>
      </c>
      <c r="F3377">
        <v>5027850</v>
      </c>
      <c r="G3377">
        <v>1.9</v>
      </c>
      <c r="H3377">
        <f t="shared" si="52"/>
        <v>50278500</v>
      </c>
    </row>
    <row r="3378" spans="1:8" x14ac:dyDescent="0.3">
      <c r="A3378" s="1" t="s">
        <v>1662</v>
      </c>
      <c r="B3378" t="s">
        <v>1663</v>
      </c>
      <c r="C3378">
        <v>2007</v>
      </c>
      <c r="D3378">
        <v>1966600</v>
      </c>
      <c r="E3378">
        <v>11.31</v>
      </c>
      <c r="F3378">
        <v>12782900</v>
      </c>
      <c r="G3378">
        <v>0.1</v>
      </c>
      <c r="H3378">
        <f t="shared" si="52"/>
        <v>19666000</v>
      </c>
    </row>
    <row r="3379" spans="1:8" x14ac:dyDescent="0.3">
      <c r="A3379" s="1" t="s">
        <v>1664</v>
      </c>
      <c r="B3379" t="s">
        <v>1665</v>
      </c>
      <c r="C3379">
        <v>2007</v>
      </c>
      <c r="D3379">
        <v>176935923</v>
      </c>
      <c r="E3379">
        <v>64.349999999999994</v>
      </c>
      <c r="F3379">
        <v>29489320</v>
      </c>
      <c r="G3379">
        <v>3</v>
      </c>
      <c r="H3379">
        <f t="shared" si="52"/>
        <v>58978641</v>
      </c>
    </row>
    <row r="3380" spans="1:8" x14ac:dyDescent="0.3">
      <c r="A3380" s="1" t="s">
        <v>1666</v>
      </c>
      <c r="B3380" t="s">
        <v>1667</v>
      </c>
      <c r="C3380">
        <v>2007</v>
      </c>
      <c r="D3380">
        <v>0</v>
      </c>
      <c r="E3380">
        <v>0</v>
      </c>
      <c r="F3380">
        <v>0</v>
      </c>
      <c r="G3380">
        <v>0</v>
      </c>
      <c r="H3380" t="str">
        <f t="shared" si="52"/>
        <v/>
      </c>
    </row>
    <row r="3381" spans="1:8" x14ac:dyDescent="0.3">
      <c r="A3381" s="1" t="s">
        <v>2610</v>
      </c>
      <c r="B3381" t="s">
        <v>2611</v>
      </c>
      <c r="C3381">
        <v>2007</v>
      </c>
      <c r="D3381">
        <v>0</v>
      </c>
      <c r="E3381">
        <v>0</v>
      </c>
      <c r="F3381">
        <v>36000000</v>
      </c>
      <c r="G3381">
        <v>0</v>
      </c>
      <c r="H3381" t="str">
        <f t="shared" si="52"/>
        <v/>
      </c>
    </row>
    <row r="3382" spans="1:8" x14ac:dyDescent="0.3">
      <c r="A3382" s="1" t="s">
        <v>1668</v>
      </c>
      <c r="B3382" t="s">
        <v>1669</v>
      </c>
      <c r="C3382">
        <v>2007</v>
      </c>
      <c r="D3382">
        <v>0</v>
      </c>
      <c r="E3382">
        <v>0</v>
      </c>
      <c r="F3382">
        <v>0</v>
      </c>
      <c r="G3382">
        <v>0</v>
      </c>
      <c r="H3382" t="str">
        <f t="shared" si="52"/>
        <v/>
      </c>
    </row>
    <row r="3383" spans="1:8" x14ac:dyDescent="0.3">
      <c r="A3383" s="1" t="s">
        <v>1670</v>
      </c>
      <c r="B3383" t="s">
        <v>1671</v>
      </c>
      <c r="C3383">
        <v>2007</v>
      </c>
      <c r="D3383">
        <v>99800000</v>
      </c>
      <c r="E3383">
        <v>81.41</v>
      </c>
      <c r="F3383">
        <v>0</v>
      </c>
      <c r="G3383">
        <v>2.5968</v>
      </c>
      <c r="H3383">
        <f t="shared" si="52"/>
        <v>38431916.20455946</v>
      </c>
    </row>
    <row r="3384" spans="1:8" x14ac:dyDescent="0.3">
      <c r="A3384" s="1" t="s">
        <v>2734</v>
      </c>
      <c r="B3384" t="s">
        <v>2735</v>
      </c>
      <c r="C3384">
        <v>2007</v>
      </c>
      <c r="D3384">
        <v>80746298</v>
      </c>
      <c r="E3384">
        <v>57.61</v>
      </c>
      <c r="F3384">
        <v>17764190</v>
      </c>
      <c r="G3384">
        <v>2.5</v>
      </c>
      <c r="H3384">
        <f t="shared" si="52"/>
        <v>32298519.199999999</v>
      </c>
    </row>
    <row r="3385" spans="1:8" x14ac:dyDescent="0.3">
      <c r="A3385" s="1" t="s">
        <v>1674</v>
      </c>
      <c r="B3385" t="s">
        <v>1675</v>
      </c>
      <c r="C3385">
        <v>2007</v>
      </c>
      <c r="D3385">
        <v>4155405033</v>
      </c>
      <c r="E3385">
        <v>25.74</v>
      </c>
      <c r="F3385">
        <v>2770270020</v>
      </c>
      <c r="G3385">
        <v>1.5</v>
      </c>
      <c r="H3385">
        <f t="shared" si="52"/>
        <v>2770270022</v>
      </c>
    </row>
    <row r="3386" spans="1:8" x14ac:dyDescent="0.3">
      <c r="A3386" s="1" t="s">
        <v>1676</v>
      </c>
      <c r="B3386" t="s">
        <v>1677</v>
      </c>
      <c r="C3386">
        <v>2007</v>
      </c>
      <c r="D3386">
        <v>0</v>
      </c>
      <c r="E3386">
        <v>0</v>
      </c>
      <c r="F3386">
        <v>0</v>
      </c>
      <c r="G3386">
        <v>0</v>
      </c>
      <c r="H3386" t="str">
        <f t="shared" si="52"/>
        <v/>
      </c>
    </row>
    <row r="3387" spans="1:8" x14ac:dyDescent="0.3">
      <c r="A3387" s="1" t="s">
        <v>1678</v>
      </c>
      <c r="B3387" t="s">
        <v>1679</v>
      </c>
      <c r="C3387">
        <v>2007</v>
      </c>
      <c r="D3387">
        <v>156114489</v>
      </c>
      <c r="E3387">
        <v>47.48</v>
      </c>
      <c r="F3387">
        <v>52038160</v>
      </c>
      <c r="G3387">
        <v>4.4865860199999998</v>
      </c>
      <c r="H3387">
        <f t="shared" si="52"/>
        <v>34795831.018079981</v>
      </c>
    </row>
    <row r="3388" spans="1:8" x14ac:dyDescent="0.3">
      <c r="A3388" s="1" t="s">
        <v>2612</v>
      </c>
      <c r="B3388" t="s">
        <v>2613</v>
      </c>
      <c r="C3388">
        <v>2007</v>
      </c>
      <c r="D3388">
        <v>48504000</v>
      </c>
      <c r="E3388">
        <v>42.14</v>
      </c>
      <c r="F3388">
        <v>32336000</v>
      </c>
      <c r="G3388">
        <v>1.5</v>
      </c>
      <c r="H3388">
        <f t="shared" si="52"/>
        <v>32336000</v>
      </c>
    </row>
    <row r="3389" spans="1:8" x14ac:dyDescent="0.3">
      <c r="A3389" s="1" t="s">
        <v>1680</v>
      </c>
      <c r="B3389" t="s">
        <v>1681</v>
      </c>
      <c r="C3389">
        <v>2007</v>
      </c>
      <c r="D3389">
        <v>85390000</v>
      </c>
      <c r="E3389">
        <v>51.61</v>
      </c>
      <c r="F3389">
        <v>34156000</v>
      </c>
      <c r="G3389">
        <v>2.5</v>
      </c>
      <c r="H3389">
        <f t="shared" si="52"/>
        <v>34156000</v>
      </c>
    </row>
    <row r="3390" spans="1:8" x14ac:dyDescent="0.3">
      <c r="A3390" s="1" t="s">
        <v>1682</v>
      </c>
      <c r="B3390" t="s">
        <v>1683</v>
      </c>
      <c r="C3390">
        <v>2007</v>
      </c>
      <c r="D3390">
        <v>54855800</v>
      </c>
      <c r="E3390">
        <v>53.36</v>
      </c>
      <c r="F3390">
        <v>27427900</v>
      </c>
      <c r="G3390">
        <v>2</v>
      </c>
      <c r="H3390">
        <f t="shared" si="52"/>
        <v>27427900</v>
      </c>
    </row>
    <row r="3391" spans="1:8" x14ac:dyDescent="0.3">
      <c r="A3391" s="1" t="s">
        <v>2614</v>
      </c>
      <c r="B3391" t="s">
        <v>2615</v>
      </c>
      <c r="C3391">
        <v>2007</v>
      </c>
      <c r="D3391">
        <v>11350000</v>
      </c>
      <c r="E3391">
        <v>10.66</v>
      </c>
      <c r="F3391">
        <v>68100000</v>
      </c>
      <c r="G3391">
        <v>0.5</v>
      </c>
      <c r="H3391">
        <f t="shared" si="52"/>
        <v>22700000</v>
      </c>
    </row>
    <row r="3392" spans="1:8" x14ac:dyDescent="0.3">
      <c r="A3392" s="1" t="s">
        <v>1684</v>
      </c>
      <c r="B3392" t="s">
        <v>1685</v>
      </c>
      <c r="C3392">
        <v>2007</v>
      </c>
      <c r="D3392">
        <v>14734500</v>
      </c>
      <c r="E3392">
        <v>21.22</v>
      </c>
      <c r="F3392">
        <v>40128000</v>
      </c>
      <c r="G3392">
        <v>0.47</v>
      </c>
      <c r="H3392">
        <f t="shared" si="52"/>
        <v>31350000</v>
      </c>
    </row>
    <row r="3393" spans="1:8" x14ac:dyDescent="0.3">
      <c r="A3393" s="1" t="s">
        <v>1686</v>
      </c>
      <c r="B3393" t="s">
        <v>1687</v>
      </c>
      <c r="C3393">
        <v>2007</v>
      </c>
      <c r="D3393">
        <v>82591000</v>
      </c>
      <c r="E3393">
        <v>68.72</v>
      </c>
      <c r="F3393">
        <v>9717000</v>
      </c>
      <c r="G3393">
        <v>0.85000220000000004</v>
      </c>
      <c r="H3393">
        <f t="shared" si="52"/>
        <v>97165630.865425989</v>
      </c>
    </row>
    <row r="3394" spans="1:8" x14ac:dyDescent="0.3">
      <c r="A3394" s="1" t="s">
        <v>1688</v>
      </c>
      <c r="B3394" t="s">
        <v>1689</v>
      </c>
      <c r="C3394">
        <v>2007</v>
      </c>
      <c r="D3394">
        <v>0</v>
      </c>
      <c r="E3394">
        <v>0</v>
      </c>
      <c r="F3394">
        <v>0</v>
      </c>
      <c r="G3394">
        <v>0</v>
      </c>
      <c r="H3394" t="str">
        <f t="shared" si="52"/>
        <v/>
      </c>
    </row>
    <row r="3395" spans="1:8" x14ac:dyDescent="0.3">
      <c r="A3395" s="1" t="s">
        <v>1692</v>
      </c>
      <c r="B3395" t="s">
        <v>1693</v>
      </c>
      <c r="C3395">
        <v>2007</v>
      </c>
      <c r="D3395">
        <v>148227480</v>
      </c>
      <c r="E3395">
        <v>41.01</v>
      </c>
      <c r="F3395">
        <v>24704580</v>
      </c>
      <c r="G3395">
        <v>3</v>
      </c>
      <c r="H3395">
        <f t="shared" ref="H3395:H3458" si="53">IF(G3395=0, "",D3395/G3395)</f>
        <v>49409160</v>
      </c>
    </row>
    <row r="3396" spans="1:8" x14ac:dyDescent="0.3">
      <c r="A3396" s="1" t="s">
        <v>1694</v>
      </c>
      <c r="B3396" t="s">
        <v>1695</v>
      </c>
      <c r="C3396">
        <v>2007</v>
      </c>
      <c r="D3396">
        <v>17740670</v>
      </c>
      <c r="E3396">
        <v>28.46</v>
      </c>
      <c r="F3396">
        <v>35481330</v>
      </c>
      <c r="G3396">
        <v>0.4</v>
      </c>
      <c r="H3396">
        <f t="shared" si="53"/>
        <v>44351675</v>
      </c>
    </row>
    <row r="3397" spans="1:8" x14ac:dyDescent="0.3">
      <c r="A3397" s="1" t="s">
        <v>1696</v>
      </c>
      <c r="B3397" t="s">
        <v>1697</v>
      </c>
      <c r="C3397">
        <v>2007</v>
      </c>
      <c r="D3397">
        <v>184246718</v>
      </c>
      <c r="E3397">
        <v>47.19</v>
      </c>
      <c r="F3397">
        <v>46061680</v>
      </c>
      <c r="G3397">
        <v>2</v>
      </c>
      <c r="H3397">
        <f t="shared" si="53"/>
        <v>92123359</v>
      </c>
    </row>
    <row r="3398" spans="1:8" x14ac:dyDescent="0.3">
      <c r="A3398" s="1" t="s">
        <v>1698</v>
      </c>
      <c r="B3398" t="s">
        <v>1699</v>
      </c>
      <c r="C3398">
        <v>2007</v>
      </c>
      <c r="D3398">
        <v>0</v>
      </c>
      <c r="E3398">
        <v>0</v>
      </c>
      <c r="F3398">
        <v>0</v>
      </c>
      <c r="G3398">
        <v>0</v>
      </c>
      <c r="H3398" t="str">
        <f t="shared" si="53"/>
        <v/>
      </c>
    </row>
    <row r="3399" spans="1:8" x14ac:dyDescent="0.3">
      <c r="A3399" s="1" t="s">
        <v>2616</v>
      </c>
      <c r="B3399" t="s">
        <v>2617</v>
      </c>
      <c r="C3399">
        <v>2007</v>
      </c>
      <c r="D3399">
        <v>65702490</v>
      </c>
      <c r="E3399">
        <v>32.299999999999997</v>
      </c>
      <c r="F3399">
        <v>21900830</v>
      </c>
      <c r="G3399">
        <v>1.5</v>
      </c>
      <c r="H3399">
        <f t="shared" si="53"/>
        <v>43801660</v>
      </c>
    </row>
    <row r="3400" spans="1:8" x14ac:dyDescent="0.3">
      <c r="A3400" s="1" t="s">
        <v>1700</v>
      </c>
      <c r="B3400" t="s">
        <v>1701</v>
      </c>
      <c r="C3400">
        <v>2007</v>
      </c>
      <c r="D3400">
        <v>259322955</v>
      </c>
      <c r="E3400">
        <v>77.11</v>
      </c>
      <c r="F3400">
        <v>29921870</v>
      </c>
      <c r="G3400">
        <v>2.6</v>
      </c>
      <c r="H3400">
        <f t="shared" si="53"/>
        <v>99739598.076923072</v>
      </c>
    </row>
    <row r="3401" spans="1:8" x14ac:dyDescent="0.3">
      <c r="A3401" s="1" t="s">
        <v>2618</v>
      </c>
      <c r="B3401" t="s">
        <v>2619</v>
      </c>
      <c r="C3401">
        <v>2007</v>
      </c>
      <c r="D3401">
        <v>8319912</v>
      </c>
      <c r="E3401">
        <v>23.04</v>
      </c>
      <c r="F3401">
        <v>8319920</v>
      </c>
      <c r="G3401">
        <v>0.5</v>
      </c>
      <c r="H3401">
        <f t="shared" si="53"/>
        <v>16639824</v>
      </c>
    </row>
    <row r="3402" spans="1:8" x14ac:dyDescent="0.3">
      <c r="A3402" s="1" t="s">
        <v>1704</v>
      </c>
      <c r="B3402" t="s">
        <v>1705</v>
      </c>
      <c r="C3402">
        <v>2007</v>
      </c>
      <c r="D3402">
        <v>27030000</v>
      </c>
      <c r="E3402">
        <v>67.239999999999995</v>
      </c>
      <c r="F3402">
        <v>0</v>
      </c>
      <c r="G3402">
        <v>0.85</v>
      </c>
      <c r="H3402">
        <f t="shared" si="53"/>
        <v>31800000</v>
      </c>
    </row>
    <row r="3403" spans="1:8" x14ac:dyDescent="0.3">
      <c r="A3403" s="1" t="s">
        <v>1706</v>
      </c>
      <c r="B3403" t="s">
        <v>1707</v>
      </c>
      <c r="C3403">
        <v>2007</v>
      </c>
      <c r="D3403">
        <v>0</v>
      </c>
      <c r="E3403">
        <v>0</v>
      </c>
      <c r="F3403">
        <v>155129100</v>
      </c>
      <c r="G3403">
        <v>0</v>
      </c>
      <c r="H3403" t="str">
        <f t="shared" si="53"/>
        <v/>
      </c>
    </row>
    <row r="3404" spans="1:8" x14ac:dyDescent="0.3">
      <c r="A3404" s="1" t="s">
        <v>2736</v>
      </c>
      <c r="B3404" t="s">
        <v>2737</v>
      </c>
      <c r="C3404">
        <v>2007</v>
      </c>
      <c r="D3404">
        <v>84800000</v>
      </c>
      <c r="E3404">
        <v>68.209999999999994</v>
      </c>
      <c r="F3404">
        <v>7950000</v>
      </c>
      <c r="G3404">
        <v>3.2</v>
      </c>
      <c r="H3404">
        <f t="shared" si="53"/>
        <v>26500000</v>
      </c>
    </row>
    <row r="3405" spans="1:8" x14ac:dyDescent="0.3">
      <c r="A3405" s="1" t="s">
        <v>1708</v>
      </c>
      <c r="B3405" t="s">
        <v>1709</v>
      </c>
      <c r="C3405">
        <v>2007</v>
      </c>
      <c r="D3405">
        <v>38400000</v>
      </c>
      <c r="E3405">
        <v>61.21</v>
      </c>
      <c r="F3405">
        <v>0</v>
      </c>
      <c r="G3405">
        <v>1.2</v>
      </c>
      <c r="H3405">
        <f t="shared" si="53"/>
        <v>32000000</v>
      </c>
    </row>
    <row r="3406" spans="1:8" x14ac:dyDescent="0.3">
      <c r="A3406" s="1" t="s">
        <v>2620</v>
      </c>
      <c r="B3406" t="s">
        <v>2621</v>
      </c>
      <c r="C3406">
        <v>2007</v>
      </c>
      <c r="D3406">
        <v>0</v>
      </c>
      <c r="E3406">
        <v>0</v>
      </c>
      <c r="F3406">
        <v>4526000</v>
      </c>
      <c r="G3406">
        <v>0</v>
      </c>
      <c r="H3406" t="str">
        <f t="shared" si="53"/>
        <v/>
      </c>
    </row>
    <row r="3407" spans="1:8" x14ac:dyDescent="0.3">
      <c r="A3407" s="1" t="s">
        <v>2622</v>
      </c>
      <c r="B3407" t="s">
        <v>2623</v>
      </c>
      <c r="C3407">
        <v>2007</v>
      </c>
      <c r="D3407">
        <v>0</v>
      </c>
      <c r="E3407">
        <v>0</v>
      </c>
      <c r="F3407">
        <v>342626170</v>
      </c>
      <c r="G3407">
        <v>0</v>
      </c>
      <c r="H3407" t="str">
        <f t="shared" si="53"/>
        <v/>
      </c>
    </row>
    <row r="3408" spans="1:8" x14ac:dyDescent="0.3">
      <c r="A3408" s="1" t="s">
        <v>2624</v>
      </c>
      <c r="B3408" t="s">
        <v>2625</v>
      </c>
      <c r="C3408">
        <v>2007</v>
      </c>
      <c r="D3408">
        <v>1533957000</v>
      </c>
      <c r="E3408">
        <v>91.7</v>
      </c>
      <c r="F3408">
        <v>51131900</v>
      </c>
      <c r="G3408">
        <v>15</v>
      </c>
      <c r="H3408">
        <f t="shared" si="53"/>
        <v>102263800</v>
      </c>
    </row>
    <row r="3409" spans="1:8" x14ac:dyDescent="0.3">
      <c r="A3409" s="1" t="s">
        <v>2626</v>
      </c>
      <c r="B3409" t="s">
        <v>2627</v>
      </c>
      <c r="C3409">
        <v>2007</v>
      </c>
      <c r="D3409">
        <v>143910000</v>
      </c>
      <c r="E3409">
        <v>63.3</v>
      </c>
      <c r="F3409">
        <v>21586500</v>
      </c>
      <c r="G3409">
        <v>2</v>
      </c>
      <c r="H3409">
        <f t="shared" si="53"/>
        <v>71955000</v>
      </c>
    </row>
    <row r="3410" spans="1:8" x14ac:dyDescent="0.3">
      <c r="A3410" s="1" t="s">
        <v>2628</v>
      </c>
      <c r="B3410" t="s">
        <v>2629</v>
      </c>
      <c r="C3410">
        <v>2007</v>
      </c>
      <c r="D3410">
        <v>0</v>
      </c>
      <c r="E3410">
        <v>0</v>
      </c>
      <c r="F3410">
        <v>0</v>
      </c>
      <c r="G3410">
        <v>0</v>
      </c>
      <c r="H3410" t="str">
        <f t="shared" si="53"/>
        <v/>
      </c>
    </row>
    <row r="3411" spans="1:8" x14ac:dyDescent="0.3">
      <c r="A3411" s="1" t="s">
        <v>2630</v>
      </c>
      <c r="B3411" t="s">
        <v>2631</v>
      </c>
      <c r="C3411">
        <v>2007</v>
      </c>
      <c r="D3411">
        <v>489623456</v>
      </c>
      <c r="E3411">
        <v>52.37</v>
      </c>
      <c r="F3411">
        <v>69946200</v>
      </c>
      <c r="G3411">
        <v>7.0448190000000004</v>
      </c>
      <c r="H3411">
        <f t="shared" si="53"/>
        <v>69501211.599616677</v>
      </c>
    </row>
    <row r="3412" spans="1:8" x14ac:dyDescent="0.3">
      <c r="A3412" s="1" t="s">
        <v>2632</v>
      </c>
      <c r="B3412" t="s">
        <v>2633</v>
      </c>
      <c r="C3412">
        <v>2007</v>
      </c>
      <c r="D3412">
        <v>434340000</v>
      </c>
      <c r="E3412">
        <v>69.849999999999994</v>
      </c>
      <c r="F3412">
        <v>96520000</v>
      </c>
      <c r="G3412">
        <v>4.5611971599999999</v>
      </c>
      <c r="H3412">
        <f t="shared" si="53"/>
        <v>95225000.09624666</v>
      </c>
    </row>
    <row r="3413" spans="1:8" x14ac:dyDescent="0.3">
      <c r="A3413" s="1" t="s">
        <v>2634</v>
      </c>
      <c r="B3413" t="s">
        <v>2635</v>
      </c>
      <c r="C3413">
        <v>2007</v>
      </c>
      <c r="D3413">
        <v>39553913</v>
      </c>
      <c r="E3413">
        <v>61.07</v>
      </c>
      <c r="F3413">
        <v>9888470</v>
      </c>
      <c r="G3413">
        <v>0.80657000000000001</v>
      </c>
      <c r="H3413">
        <f t="shared" si="53"/>
        <v>49039653.098925076</v>
      </c>
    </row>
    <row r="3414" spans="1:8" x14ac:dyDescent="0.3">
      <c r="A3414" s="1" t="s">
        <v>2636</v>
      </c>
      <c r="B3414" t="s">
        <v>2637</v>
      </c>
      <c r="C3414">
        <v>2007</v>
      </c>
      <c r="D3414">
        <v>71666448</v>
      </c>
      <c r="E3414">
        <v>85.92</v>
      </c>
      <c r="F3414">
        <v>0</v>
      </c>
      <c r="G3414">
        <v>2.2999999999999998</v>
      </c>
      <c r="H3414">
        <f t="shared" si="53"/>
        <v>31159325.217391308</v>
      </c>
    </row>
    <row r="3415" spans="1:8" x14ac:dyDescent="0.3">
      <c r="A3415" s="1" t="s">
        <v>2638</v>
      </c>
      <c r="B3415" t="s">
        <v>2639</v>
      </c>
      <c r="C3415">
        <v>2007</v>
      </c>
      <c r="D3415">
        <v>44448750</v>
      </c>
      <c r="E3415">
        <v>43.31</v>
      </c>
      <c r="F3415">
        <v>0</v>
      </c>
      <c r="G3415">
        <v>1.26783</v>
      </c>
      <c r="H3415">
        <f t="shared" si="53"/>
        <v>35058919.571235888</v>
      </c>
    </row>
    <row r="3416" spans="1:8" x14ac:dyDescent="0.3">
      <c r="A3416" s="1" t="s">
        <v>2640</v>
      </c>
      <c r="B3416" t="s">
        <v>2641</v>
      </c>
      <c r="C3416">
        <v>2007</v>
      </c>
      <c r="D3416">
        <v>542028000</v>
      </c>
      <c r="E3416">
        <v>67.73</v>
      </c>
      <c r="F3416">
        <v>0</v>
      </c>
      <c r="G3416">
        <v>6</v>
      </c>
      <c r="H3416">
        <f t="shared" si="53"/>
        <v>90338000</v>
      </c>
    </row>
    <row r="3417" spans="1:8" x14ac:dyDescent="0.3">
      <c r="A3417" s="1" t="s">
        <v>2642</v>
      </c>
      <c r="B3417" t="s">
        <v>2643</v>
      </c>
      <c r="C3417">
        <v>2007</v>
      </c>
      <c r="D3417">
        <v>37552500</v>
      </c>
      <c r="E3417">
        <v>0</v>
      </c>
      <c r="F3417">
        <v>417250</v>
      </c>
      <c r="G3417">
        <v>0.9</v>
      </c>
      <c r="H3417">
        <f t="shared" si="53"/>
        <v>41725000</v>
      </c>
    </row>
    <row r="3418" spans="1:8" x14ac:dyDescent="0.3">
      <c r="A3418" s="1" t="s">
        <v>2644</v>
      </c>
      <c r="B3418" t="s">
        <v>2645</v>
      </c>
      <c r="C3418">
        <v>2007</v>
      </c>
      <c r="D3418">
        <v>123750000</v>
      </c>
      <c r="E3418">
        <v>52.95</v>
      </c>
      <c r="F3418">
        <v>86250000</v>
      </c>
      <c r="G3418">
        <v>3.3</v>
      </c>
      <c r="H3418">
        <f t="shared" si="53"/>
        <v>37500000</v>
      </c>
    </row>
    <row r="3419" spans="1:8" x14ac:dyDescent="0.3">
      <c r="A3419" s="1" t="s">
        <v>2646</v>
      </c>
      <c r="B3419" t="s">
        <v>2647</v>
      </c>
      <c r="C3419">
        <v>2007</v>
      </c>
      <c r="D3419">
        <v>277159010</v>
      </c>
      <c r="E3419">
        <v>81.62</v>
      </c>
      <c r="F3419">
        <v>26434910</v>
      </c>
      <c r="G3419">
        <v>10.49450912</v>
      </c>
      <c r="H3419">
        <f t="shared" si="53"/>
        <v>26409907.012401547</v>
      </c>
    </row>
    <row r="3420" spans="1:8" x14ac:dyDescent="0.3">
      <c r="A3420" s="1" t="s">
        <v>2738</v>
      </c>
      <c r="B3420" t="s">
        <v>2739</v>
      </c>
      <c r="C3420">
        <v>2007</v>
      </c>
      <c r="D3420">
        <v>52000000</v>
      </c>
      <c r="E3420">
        <v>51.35</v>
      </c>
      <c r="F3420">
        <v>26000000</v>
      </c>
      <c r="G3420">
        <v>2</v>
      </c>
      <c r="H3420">
        <f t="shared" si="53"/>
        <v>26000000</v>
      </c>
    </row>
    <row r="3421" spans="1:8" x14ac:dyDescent="0.3">
      <c r="A3421" s="1" t="s">
        <v>2648</v>
      </c>
      <c r="B3421" t="s">
        <v>2649</v>
      </c>
      <c r="C3421">
        <v>2007</v>
      </c>
      <c r="D3421">
        <v>22873000</v>
      </c>
      <c r="E3421">
        <v>15.84</v>
      </c>
      <c r="F3421">
        <v>64050000</v>
      </c>
      <c r="G3421">
        <v>0.49817699999999998</v>
      </c>
      <c r="H3421">
        <f t="shared" si="53"/>
        <v>45913400.257338256</v>
      </c>
    </row>
    <row r="3422" spans="1:8" x14ac:dyDescent="0.3">
      <c r="A3422" s="1" t="s">
        <v>2650</v>
      </c>
      <c r="B3422" t="s">
        <v>2651</v>
      </c>
      <c r="C3422">
        <v>2007</v>
      </c>
      <c r="D3422">
        <v>10905450</v>
      </c>
      <c r="E3422">
        <v>112.98</v>
      </c>
      <c r="F3422">
        <v>0</v>
      </c>
      <c r="G3422">
        <v>0.49903902999999999</v>
      </c>
      <c r="H3422">
        <f t="shared" si="53"/>
        <v>21852899.96255403</v>
      </c>
    </row>
    <row r="3423" spans="1:8" x14ac:dyDescent="0.3">
      <c r="A3423" s="1" t="s">
        <v>2652</v>
      </c>
      <c r="B3423" t="s">
        <v>2653</v>
      </c>
      <c r="C3423">
        <v>2007</v>
      </c>
      <c r="D3423">
        <v>190288035</v>
      </c>
      <c r="E3423">
        <v>74.59</v>
      </c>
      <c r="F3423">
        <v>0</v>
      </c>
      <c r="G3423">
        <v>3.2</v>
      </c>
      <c r="H3423">
        <f t="shared" si="53"/>
        <v>59465010.9375</v>
      </c>
    </row>
    <row r="3424" spans="1:8" x14ac:dyDescent="0.3">
      <c r="A3424" s="1" t="s">
        <v>2654</v>
      </c>
      <c r="B3424" t="s">
        <v>2655</v>
      </c>
      <c r="C3424">
        <v>2007</v>
      </c>
      <c r="D3424">
        <v>935545908</v>
      </c>
      <c r="E3424">
        <v>22.32</v>
      </c>
      <c r="F3424">
        <v>935545910</v>
      </c>
      <c r="G3424">
        <v>1.45</v>
      </c>
      <c r="H3424">
        <f t="shared" si="53"/>
        <v>645204074.48275864</v>
      </c>
    </row>
    <row r="3425" spans="1:8" x14ac:dyDescent="0.3">
      <c r="A3425" s="1" t="s">
        <v>1710</v>
      </c>
      <c r="B3425" t="s">
        <v>1711</v>
      </c>
      <c r="C3425">
        <v>2007</v>
      </c>
      <c r="D3425">
        <v>142348000</v>
      </c>
      <c r="E3425">
        <v>56.04</v>
      </c>
      <c r="F3425">
        <v>35587000</v>
      </c>
      <c r="G3425">
        <v>2</v>
      </c>
      <c r="H3425">
        <f t="shared" si="53"/>
        <v>71174000</v>
      </c>
    </row>
    <row r="3426" spans="1:8" x14ac:dyDescent="0.3">
      <c r="A3426" s="1" t="s">
        <v>2656</v>
      </c>
      <c r="B3426" t="s">
        <v>2657</v>
      </c>
      <c r="C3426">
        <v>2007</v>
      </c>
      <c r="D3426">
        <v>500409000</v>
      </c>
      <c r="E3426">
        <v>43</v>
      </c>
      <c r="F3426">
        <v>55601000</v>
      </c>
      <c r="G3426">
        <v>4.4978999999999996</v>
      </c>
      <c r="H3426">
        <f t="shared" si="53"/>
        <v>111253918.49529782</v>
      </c>
    </row>
    <row r="3427" spans="1:8" x14ac:dyDescent="0.3">
      <c r="A3427" s="1" t="s">
        <v>2658</v>
      </c>
      <c r="B3427" t="s">
        <v>2659</v>
      </c>
      <c r="C3427">
        <v>2007</v>
      </c>
      <c r="D3427">
        <v>6067620</v>
      </c>
      <c r="E3427">
        <v>4.8</v>
      </c>
      <c r="F3427">
        <v>93348000</v>
      </c>
      <c r="G3427">
        <v>0.13</v>
      </c>
      <c r="H3427">
        <f t="shared" si="53"/>
        <v>46674000</v>
      </c>
    </row>
    <row r="3428" spans="1:8" x14ac:dyDescent="0.3">
      <c r="A3428" s="1" t="s">
        <v>2660</v>
      </c>
      <c r="B3428" t="s">
        <v>2661</v>
      </c>
      <c r="C3428">
        <v>2007</v>
      </c>
      <c r="D3428">
        <v>191315000</v>
      </c>
      <c r="E3428">
        <v>40.479999999999997</v>
      </c>
      <c r="F3428">
        <v>0</v>
      </c>
      <c r="G3428">
        <v>1.0354000000000001</v>
      </c>
      <c r="H3428">
        <f t="shared" si="53"/>
        <v>184774000.38632411</v>
      </c>
    </row>
    <row r="3429" spans="1:8" x14ac:dyDescent="0.3">
      <c r="A3429" s="1" t="s">
        <v>2662</v>
      </c>
      <c r="B3429" t="s">
        <v>2663</v>
      </c>
      <c r="C3429">
        <v>2007</v>
      </c>
      <c r="D3429">
        <v>85250000</v>
      </c>
      <c r="E3429">
        <v>57.76</v>
      </c>
      <c r="F3429">
        <v>0</v>
      </c>
      <c r="G3429">
        <v>2.5</v>
      </c>
      <c r="H3429">
        <f t="shared" si="53"/>
        <v>34100000</v>
      </c>
    </row>
    <row r="3430" spans="1:8" x14ac:dyDescent="0.3">
      <c r="A3430" s="1" t="s">
        <v>2740</v>
      </c>
      <c r="B3430" t="s">
        <v>2741</v>
      </c>
      <c r="C3430">
        <v>2007</v>
      </c>
      <c r="D3430">
        <v>129257538</v>
      </c>
      <c r="E3430">
        <v>84.3</v>
      </c>
      <c r="F3430">
        <v>26742940</v>
      </c>
      <c r="G3430">
        <v>2.9</v>
      </c>
      <c r="H3430">
        <f t="shared" si="53"/>
        <v>44571564.827586211</v>
      </c>
    </row>
    <row r="3431" spans="1:8" x14ac:dyDescent="0.3">
      <c r="A3431" s="1" t="s">
        <v>2664</v>
      </c>
      <c r="B3431" t="s">
        <v>2665</v>
      </c>
      <c r="C3431">
        <v>2007</v>
      </c>
      <c r="D3431">
        <v>211275000</v>
      </c>
      <c r="E3431">
        <v>67.760000000000005</v>
      </c>
      <c r="F3431">
        <v>21127500</v>
      </c>
      <c r="G3431">
        <v>5</v>
      </c>
      <c r="H3431">
        <f t="shared" si="53"/>
        <v>42255000</v>
      </c>
    </row>
    <row r="3432" spans="1:8" x14ac:dyDescent="0.3">
      <c r="A3432" s="1" t="s">
        <v>2666</v>
      </c>
      <c r="B3432" t="s">
        <v>2667</v>
      </c>
      <c r="C3432">
        <v>2007</v>
      </c>
      <c r="D3432">
        <v>35132200</v>
      </c>
      <c r="E3432">
        <v>32.31</v>
      </c>
      <c r="F3432">
        <v>51665000</v>
      </c>
      <c r="G3432">
        <v>1.7</v>
      </c>
      <c r="H3432">
        <f t="shared" si="53"/>
        <v>20666000</v>
      </c>
    </row>
    <row r="3433" spans="1:8" x14ac:dyDescent="0.3">
      <c r="A3433" s="1" t="s">
        <v>2668</v>
      </c>
      <c r="B3433" t="s">
        <v>2669</v>
      </c>
      <c r="C3433">
        <v>2007</v>
      </c>
      <c r="D3433">
        <v>0</v>
      </c>
      <c r="E3433">
        <v>0</v>
      </c>
      <c r="F3433">
        <v>0</v>
      </c>
      <c r="G3433">
        <v>0</v>
      </c>
      <c r="H3433" t="str">
        <f t="shared" si="53"/>
        <v/>
      </c>
    </row>
    <row r="3434" spans="1:8" x14ac:dyDescent="0.3">
      <c r="A3434" s="1" t="s">
        <v>2670</v>
      </c>
      <c r="B3434" t="s">
        <v>2671</v>
      </c>
      <c r="C3434">
        <v>2007</v>
      </c>
      <c r="D3434">
        <v>89009327</v>
      </c>
      <c r="E3434">
        <v>64.08</v>
      </c>
      <c r="F3434">
        <v>0</v>
      </c>
      <c r="G3434">
        <v>1.23</v>
      </c>
      <c r="H3434">
        <f t="shared" si="53"/>
        <v>72365306.504065037</v>
      </c>
    </row>
    <row r="3435" spans="1:8" x14ac:dyDescent="0.3">
      <c r="A3435" s="1" t="s">
        <v>2742</v>
      </c>
      <c r="B3435" t="s">
        <v>2743</v>
      </c>
      <c r="C3435">
        <v>2007</v>
      </c>
      <c r="D3435">
        <v>0</v>
      </c>
      <c r="E3435">
        <v>0</v>
      </c>
      <c r="F3435">
        <v>0</v>
      </c>
      <c r="G3435">
        <v>0</v>
      </c>
      <c r="H3435" t="str">
        <f t="shared" si="53"/>
        <v/>
      </c>
    </row>
    <row r="3436" spans="1:8" x14ac:dyDescent="0.3">
      <c r="A3436" s="1" t="s">
        <v>2744</v>
      </c>
      <c r="B3436" t="s">
        <v>2745</v>
      </c>
      <c r="C3436">
        <v>2007</v>
      </c>
      <c r="D3436">
        <v>148226400</v>
      </c>
      <c r="E3436">
        <v>45.92</v>
      </c>
      <c r="F3436">
        <v>61761000</v>
      </c>
      <c r="G3436">
        <v>1.2</v>
      </c>
      <c r="H3436">
        <f t="shared" si="53"/>
        <v>123522000</v>
      </c>
    </row>
    <row r="3437" spans="1:8" x14ac:dyDescent="0.3">
      <c r="A3437" s="1" t="s">
        <v>2672</v>
      </c>
      <c r="B3437" t="s">
        <v>2673</v>
      </c>
      <c r="C3437">
        <v>2007</v>
      </c>
      <c r="D3437">
        <v>68121480</v>
      </c>
      <c r="E3437">
        <v>53.06</v>
      </c>
      <c r="F3437">
        <v>22707160</v>
      </c>
      <c r="G3437">
        <v>3</v>
      </c>
      <c r="H3437">
        <f t="shared" si="53"/>
        <v>22707160</v>
      </c>
    </row>
    <row r="3438" spans="1:8" x14ac:dyDescent="0.3">
      <c r="A3438" s="1" t="s">
        <v>2674</v>
      </c>
      <c r="B3438" t="s">
        <v>2675</v>
      </c>
      <c r="C3438">
        <v>2007</v>
      </c>
      <c r="D3438">
        <v>24119466</v>
      </c>
      <c r="E3438">
        <v>67.540000000000006</v>
      </c>
      <c r="F3438">
        <v>0</v>
      </c>
      <c r="G3438">
        <v>0.4</v>
      </c>
      <c r="H3438">
        <f t="shared" si="53"/>
        <v>60298665</v>
      </c>
    </row>
    <row r="3439" spans="1:8" x14ac:dyDescent="0.3">
      <c r="A3439" s="1" t="s">
        <v>2676</v>
      </c>
      <c r="B3439" t="s">
        <v>2677</v>
      </c>
      <c r="C3439">
        <v>2007</v>
      </c>
      <c r="D3439">
        <v>137910000</v>
      </c>
      <c r="E3439">
        <v>39.69</v>
      </c>
      <c r="F3439">
        <v>22985000</v>
      </c>
      <c r="G3439">
        <v>3</v>
      </c>
      <c r="H3439">
        <f t="shared" si="53"/>
        <v>45970000</v>
      </c>
    </row>
    <row r="3440" spans="1:8" x14ac:dyDescent="0.3">
      <c r="A3440" s="1" t="s">
        <v>2678</v>
      </c>
      <c r="B3440" t="s">
        <v>2679</v>
      </c>
      <c r="C3440">
        <v>2007</v>
      </c>
      <c r="D3440">
        <v>79872000</v>
      </c>
      <c r="E3440">
        <v>42.76</v>
      </c>
      <c r="F3440">
        <v>0</v>
      </c>
      <c r="G3440">
        <v>1.6</v>
      </c>
      <c r="H3440">
        <f t="shared" si="53"/>
        <v>49920000</v>
      </c>
    </row>
    <row r="3441" spans="1:8" x14ac:dyDescent="0.3">
      <c r="A3441" s="1" t="s">
        <v>2746</v>
      </c>
      <c r="B3441" t="s">
        <v>2747</v>
      </c>
      <c r="C3441">
        <v>2007</v>
      </c>
      <c r="D3441">
        <v>147200000</v>
      </c>
      <c r="E3441">
        <v>47.01</v>
      </c>
      <c r="F3441">
        <v>36800000</v>
      </c>
      <c r="G3441">
        <v>2</v>
      </c>
      <c r="H3441">
        <f t="shared" si="53"/>
        <v>73600000</v>
      </c>
    </row>
    <row r="3442" spans="1:8" x14ac:dyDescent="0.3">
      <c r="A3442" s="1" t="s">
        <v>2680</v>
      </c>
      <c r="B3442" t="s">
        <v>2681</v>
      </c>
      <c r="C3442">
        <v>2007</v>
      </c>
      <c r="D3442">
        <v>91876050</v>
      </c>
      <c r="E3442">
        <v>41.86</v>
      </c>
      <c r="F3442">
        <v>15312670</v>
      </c>
      <c r="G3442">
        <v>2.70682643</v>
      </c>
      <c r="H3442">
        <f t="shared" si="53"/>
        <v>33942349.971808128</v>
      </c>
    </row>
    <row r="3443" spans="1:8" x14ac:dyDescent="0.3">
      <c r="A3443" s="1" t="s">
        <v>2682</v>
      </c>
      <c r="B3443" t="s">
        <v>2683</v>
      </c>
      <c r="C3443">
        <v>2007</v>
      </c>
      <c r="D3443">
        <v>0</v>
      </c>
      <c r="E3443">
        <v>0</v>
      </c>
      <c r="F3443">
        <v>36000000</v>
      </c>
      <c r="G3443">
        <v>0</v>
      </c>
      <c r="H3443" t="str">
        <f t="shared" si="53"/>
        <v/>
      </c>
    </row>
    <row r="3444" spans="1:8" x14ac:dyDescent="0.3">
      <c r="A3444" s="1" t="s">
        <v>2684</v>
      </c>
      <c r="B3444" t="s">
        <v>2685</v>
      </c>
      <c r="C3444">
        <v>2007</v>
      </c>
      <c r="D3444">
        <v>54717000</v>
      </c>
      <c r="E3444">
        <v>23.2</v>
      </c>
      <c r="F3444">
        <v>54735700</v>
      </c>
      <c r="G3444">
        <v>1.7497</v>
      </c>
      <c r="H3444">
        <f t="shared" si="53"/>
        <v>31272218.094530489</v>
      </c>
    </row>
    <row r="3445" spans="1:8" x14ac:dyDescent="0.3">
      <c r="A3445" s="1" t="s">
        <v>2686</v>
      </c>
      <c r="B3445" t="s">
        <v>2687</v>
      </c>
      <c r="C3445">
        <v>2007</v>
      </c>
      <c r="D3445">
        <v>17108541</v>
      </c>
      <c r="E3445">
        <v>59.8</v>
      </c>
      <c r="F3445">
        <v>4277140</v>
      </c>
      <c r="G3445">
        <v>1.2</v>
      </c>
      <c r="H3445">
        <f t="shared" si="53"/>
        <v>14257117.5</v>
      </c>
    </row>
    <row r="3446" spans="1:8" x14ac:dyDescent="0.3">
      <c r="A3446" s="1" t="s">
        <v>2688</v>
      </c>
      <c r="B3446" t="s">
        <v>2689</v>
      </c>
      <c r="C3446">
        <v>2007</v>
      </c>
      <c r="D3446">
        <v>0</v>
      </c>
      <c r="E3446">
        <v>0</v>
      </c>
      <c r="F3446">
        <v>0</v>
      </c>
      <c r="G3446">
        <v>0</v>
      </c>
      <c r="H3446" t="str">
        <f t="shared" si="53"/>
        <v/>
      </c>
    </row>
    <row r="3447" spans="1:8" x14ac:dyDescent="0.3">
      <c r="A3447" s="1" t="s">
        <v>2690</v>
      </c>
      <c r="B3447" t="s">
        <v>2691</v>
      </c>
      <c r="C3447">
        <v>2007</v>
      </c>
      <c r="D3447">
        <v>73456616</v>
      </c>
      <c r="E3447">
        <v>56.33</v>
      </c>
      <c r="F3447">
        <v>18364150</v>
      </c>
      <c r="G3447">
        <v>1.7952894399999999</v>
      </c>
      <c r="H3447">
        <f t="shared" si="53"/>
        <v>40916308.180367842</v>
      </c>
    </row>
    <row r="3448" spans="1:8" x14ac:dyDescent="0.3">
      <c r="A3448" s="1" t="s">
        <v>2748</v>
      </c>
      <c r="B3448" t="s">
        <v>2749</v>
      </c>
      <c r="C3448">
        <v>2007</v>
      </c>
      <c r="D3448">
        <v>30021900</v>
      </c>
      <c r="E3448">
        <v>7.05</v>
      </c>
      <c r="F3448">
        <v>270191400</v>
      </c>
      <c r="G3448">
        <v>0.45</v>
      </c>
      <c r="H3448">
        <f t="shared" si="53"/>
        <v>66715333.333333328</v>
      </c>
    </row>
    <row r="3449" spans="1:8" x14ac:dyDescent="0.3">
      <c r="A3449" s="1" t="s">
        <v>2750</v>
      </c>
      <c r="B3449" t="s">
        <v>2751</v>
      </c>
      <c r="C3449">
        <v>2007</v>
      </c>
      <c r="D3449">
        <v>93891000</v>
      </c>
      <c r="E3449">
        <v>72.59</v>
      </c>
      <c r="F3449">
        <v>9389100</v>
      </c>
      <c r="G3449">
        <v>2.9268224200000001</v>
      </c>
      <c r="H3449">
        <f t="shared" si="53"/>
        <v>32079500.060683556</v>
      </c>
    </row>
    <row r="3450" spans="1:8" x14ac:dyDescent="0.3">
      <c r="A3450" s="1" t="s">
        <v>2752</v>
      </c>
      <c r="B3450" t="s">
        <v>2753</v>
      </c>
      <c r="C3450">
        <v>2007</v>
      </c>
      <c r="D3450">
        <v>167539314</v>
      </c>
      <c r="E3450">
        <v>63.01</v>
      </c>
      <c r="F3450">
        <v>18615470</v>
      </c>
      <c r="G3450">
        <v>1.7955169600000001</v>
      </c>
      <c r="H3450">
        <f t="shared" si="53"/>
        <v>93309791.96097374</v>
      </c>
    </row>
    <row r="3451" spans="1:8" x14ac:dyDescent="0.3">
      <c r="A3451" s="1" t="s">
        <v>2754</v>
      </c>
      <c r="B3451" t="s">
        <v>2755</v>
      </c>
      <c r="C3451">
        <v>2007</v>
      </c>
      <c r="D3451">
        <v>0</v>
      </c>
      <c r="E3451">
        <v>0</v>
      </c>
      <c r="F3451">
        <v>16459980</v>
      </c>
      <c r="G3451">
        <v>0</v>
      </c>
      <c r="H3451" t="str">
        <f t="shared" si="53"/>
        <v/>
      </c>
    </row>
    <row r="3452" spans="1:8" x14ac:dyDescent="0.3">
      <c r="A3452" s="1" t="s">
        <v>2756</v>
      </c>
      <c r="B3452" t="s">
        <v>2757</v>
      </c>
      <c r="C3452">
        <v>2007</v>
      </c>
      <c r="D3452">
        <v>90000000</v>
      </c>
      <c r="E3452">
        <v>31.73</v>
      </c>
      <c r="F3452">
        <v>45000000</v>
      </c>
      <c r="G3452">
        <v>1.0172000000000001</v>
      </c>
      <c r="H3452">
        <f t="shared" si="53"/>
        <v>88478175.383405417</v>
      </c>
    </row>
    <row r="3453" spans="1:8" x14ac:dyDescent="0.3">
      <c r="A3453" s="1" t="s">
        <v>2758</v>
      </c>
      <c r="B3453" t="s">
        <v>2759</v>
      </c>
      <c r="C3453">
        <v>2007</v>
      </c>
      <c r="D3453">
        <v>13800000</v>
      </c>
      <c r="E3453">
        <v>48.72</v>
      </c>
      <c r="F3453">
        <v>0</v>
      </c>
      <c r="G3453">
        <v>0.5</v>
      </c>
      <c r="H3453">
        <f t="shared" si="53"/>
        <v>27600000</v>
      </c>
    </row>
    <row r="3454" spans="1:8" x14ac:dyDescent="0.3">
      <c r="A3454" s="1" t="s">
        <v>2760</v>
      </c>
      <c r="B3454" t="s">
        <v>2761</v>
      </c>
      <c r="C3454">
        <v>2007</v>
      </c>
      <c r="D3454">
        <v>2923792</v>
      </c>
      <c r="E3454">
        <v>7.54</v>
      </c>
      <c r="F3454">
        <v>25339520</v>
      </c>
      <c r="G3454">
        <v>0.15</v>
      </c>
      <c r="H3454">
        <f t="shared" si="53"/>
        <v>19491946.666666668</v>
      </c>
    </row>
    <row r="3455" spans="1:8" x14ac:dyDescent="0.3">
      <c r="A3455" s="1" t="s">
        <v>2762</v>
      </c>
      <c r="B3455" t="s">
        <v>2763</v>
      </c>
      <c r="C3455">
        <v>2007</v>
      </c>
      <c r="D3455">
        <v>6818500</v>
      </c>
      <c r="E3455">
        <v>16.86</v>
      </c>
      <c r="F3455">
        <v>27274000</v>
      </c>
      <c r="G3455">
        <v>0.5</v>
      </c>
      <c r="H3455">
        <f t="shared" si="53"/>
        <v>13637000</v>
      </c>
    </row>
    <row r="3456" spans="1:8" x14ac:dyDescent="0.3">
      <c r="A3456" s="1" t="s">
        <v>2764</v>
      </c>
      <c r="B3456" t="s">
        <v>2765</v>
      </c>
      <c r="C3456">
        <v>2007</v>
      </c>
      <c r="D3456">
        <v>152205000</v>
      </c>
      <c r="E3456">
        <v>72</v>
      </c>
      <c r="F3456">
        <v>0</v>
      </c>
      <c r="G3456">
        <v>2.5</v>
      </c>
      <c r="H3456">
        <f t="shared" si="53"/>
        <v>60882000</v>
      </c>
    </row>
    <row r="3457" spans="1:8" x14ac:dyDescent="0.3">
      <c r="A3457" s="1" t="s">
        <v>2766</v>
      </c>
      <c r="B3457" t="s">
        <v>2767</v>
      </c>
      <c r="C3457">
        <v>2007</v>
      </c>
      <c r="D3457">
        <v>0</v>
      </c>
      <c r="E3457">
        <v>0</v>
      </c>
      <c r="F3457">
        <v>0</v>
      </c>
      <c r="G3457">
        <v>0</v>
      </c>
      <c r="H3457" t="str">
        <f t="shared" si="53"/>
        <v/>
      </c>
    </row>
    <row r="3458" spans="1:8" x14ac:dyDescent="0.3">
      <c r="A3458" s="1" t="s">
        <v>2768</v>
      </c>
      <c r="B3458" t="s">
        <v>2769</v>
      </c>
      <c r="C3458">
        <v>2007</v>
      </c>
      <c r="D3458">
        <v>22889100</v>
      </c>
      <c r="E3458">
        <v>77.06</v>
      </c>
      <c r="F3458">
        <v>0</v>
      </c>
      <c r="G3458">
        <v>0.65</v>
      </c>
      <c r="H3458">
        <f t="shared" si="53"/>
        <v>35214000</v>
      </c>
    </row>
    <row r="3459" spans="1:8" x14ac:dyDescent="0.3">
      <c r="A3459" s="1" t="s">
        <v>2770</v>
      </c>
      <c r="B3459" t="s">
        <v>2771</v>
      </c>
      <c r="C3459">
        <v>2007</v>
      </c>
      <c r="D3459">
        <v>24866000</v>
      </c>
      <c r="E3459">
        <v>59.77</v>
      </c>
      <c r="F3459">
        <v>24866000</v>
      </c>
      <c r="G3459">
        <v>1</v>
      </c>
      <c r="H3459">
        <f t="shared" ref="H3459:H3522" si="54">IF(G3459=0, "",D3459/G3459)</f>
        <v>24866000</v>
      </c>
    </row>
    <row r="3460" spans="1:8" x14ac:dyDescent="0.3">
      <c r="A3460" s="1" t="s">
        <v>2772</v>
      </c>
      <c r="B3460" t="s">
        <v>2773</v>
      </c>
      <c r="C3460">
        <v>2007</v>
      </c>
      <c r="D3460">
        <v>20932500</v>
      </c>
      <c r="E3460">
        <v>43.37</v>
      </c>
      <c r="F3460">
        <v>6977500</v>
      </c>
      <c r="G3460">
        <v>1.5</v>
      </c>
      <c r="H3460">
        <f t="shared" si="54"/>
        <v>13955000</v>
      </c>
    </row>
    <row r="3461" spans="1:8" x14ac:dyDescent="0.3">
      <c r="A3461" s="1" t="s">
        <v>2774</v>
      </c>
      <c r="B3461" t="s">
        <v>2775</v>
      </c>
      <c r="C3461">
        <v>2007</v>
      </c>
      <c r="D3461">
        <v>0</v>
      </c>
      <c r="E3461">
        <v>0</v>
      </c>
      <c r="F3461">
        <v>29444960</v>
      </c>
      <c r="G3461">
        <v>0</v>
      </c>
      <c r="H3461" t="str">
        <f t="shared" si="54"/>
        <v/>
      </c>
    </row>
    <row r="3462" spans="1:8" x14ac:dyDescent="0.3">
      <c r="A3462" s="1" t="s">
        <v>2776</v>
      </c>
      <c r="B3462" t="s">
        <v>2777</v>
      </c>
      <c r="C3462">
        <v>2007</v>
      </c>
      <c r="D3462">
        <v>71441906</v>
      </c>
      <c r="E3462">
        <v>56.2</v>
      </c>
      <c r="F3462">
        <v>33548580</v>
      </c>
      <c r="G3462">
        <v>2.7684000000000002</v>
      </c>
      <c r="H3462">
        <f t="shared" si="54"/>
        <v>25806207.917930935</v>
      </c>
    </row>
    <row r="3463" spans="1:8" x14ac:dyDescent="0.3">
      <c r="A3463" s="1" t="s">
        <v>2778</v>
      </c>
      <c r="B3463" t="s">
        <v>2779</v>
      </c>
      <c r="C3463">
        <v>2007</v>
      </c>
      <c r="D3463">
        <v>13000000</v>
      </c>
      <c r="E3463">
        <v>11.69</v>
      </c>
      <c r="F3463">
        <v>84500000</v>
      </c>
      <c r="G3463">
        <v>0.2</v>
      </c>
      <c r="H3463">
        <f t="shared" si="54"/>
        <v>65000000</v>
      </c>
    </row>
    <row r="3464" spans="1:8" x14ac:dyDescent="0.3">
      <c r="A3464" s="1" t="s">
        <v>2780</v>
      </c>
      <c r="B3464" t="s">
        <v>2781</v>
      </c>
      <c r="C3464">
        <v>2007</v>
      </c>
      <c r="D3464">
        <v>23727000</v>
      </c>
      <c r="E3464">
        <v>4.33</v>
      </c>
      <c r="F3464">
        <v>213543000</v>
      </c>
      <c r="G3464">
        <v>0.2</v>
      </c>
      <c r="H3464">
        <f t="shared" si="54"/>
        <v>118635000</v>
      </c>
    </row>
    <row r="3465" spans="1:8" x14ac:dyDescent="0.3">
      <c r="A3465" s="1" t="s">
        <v>2782</v>
      </c>
      <c r="B3465" t="s">
        <v>2783</v>
      </c>
      <c r="C3465">
        <v>2007</v>
      </c>
      <c r="D3465">
        <v>31400000</v>
      </c>
      <c r="E3465">
        <v>26.95</v>
      </c>
      <c r="F3465">
        <v>47100000</v>
      </c>
      <c r="G3465">
        <v>1</v>
      </c>
      <c r="H3465">
        <f t="shared" si="54"/>
        <v>31400000</v>
      </c>
    </row>
    <row r="3466" spans="1:8" x14ac:dyDescent="0.3">
      <c r="A3466" s="1" t="s">
        <v>2784</v>
      </c>
      <c r="B3466" t="s">
        <v>2785</v>
      </c>
      <c r="C3466">
        <v>2007</v>
      </c>
      <c r="D3466">
        <v>11978040</v>
      </c>
      <c r="E3466">
        <v>11.09</v>
      </c>
      <c r="F3466">
        <v>74862750</v>
      </c>
      <c r="G3466">
        <v>0.8</v>
      </c>
      <c r="H3466">
        <f t="shared" si="54"/>
        <v>14972550</v>
      </c>
    </row>
    <row r="3467" spans="1:8" x14ac:dyDescent="0.3">
      <c r="A3467" s="1" t="s">
        <v>2786</v>
      </c>
      <c r="B3467" t="s">
        <v>2787</v>
      </c>
      <c r="C3467">
        <v>2007</v>
      </c>
      <c r="D3467">
        <v>1750000000</v>
      </c>
      <c r="E3467">
        <v>60.24</v>
      </c>
      <c r="F3467">
        <v>70000000</v>
      </c>
      <c r="G3467">
        <v>25.021446950000001</v>
      </c>
      <c r="H3467">
        <f t="shared" si="54"/>
        <v>69940000.012669131</v>
      </c>
    </row>
    <row r="3468" spans="1:8" x14ac:dyDescent="0.3">
      <c r="A3468" s="1" t="s">
        <v>2788</v>
      </c>
      <c r="B3468" t="s">
        <v>2789</v>
      </c>
      <c r="C3468">
        <v>2007</v>
      </c>
      <c r="D3468">
        <v>0</v>
      </c>
      <c r="E3468">
        <v>0</v>
      </c>
      <c r="F3468">
        <v>59302410</v>
      </c>
      <c r="G3468">
        <v>0</v>
      </c>
      <c r="H3468" t="str">
        <f t="shared" si="54"/>
        <v/>
      </c>
    </row>
    <row r="3469" spans="1:8" x14ac:dyDescent="0.3">
      <c r="A3469" s="1" t="s">
        <v>2790</v>
      </c>
      <c r="B3469" t="s">
        <v>2791</v>
      </c>
      <c r="C3469">
        <v>2007</v>
      </c>
      <c r="D3469">
        <v>60100000</v>
      </c>
      <c r="E3469">
        <v>75.39</v>
      </c>
      <c r="F3469">
        <v>0</v>
      </c>
      <c r="G3469">
        <v>1</v>
      </c>
      <c r="H3469">
        <f t="shared" si="54"/>
        <v>60100000</v>
      </c>
    </row>
    <row r="3470" spans="1:8" x14ac:dyDescent="0.3">
      <c r="A3470" s="1" t="s">
        <v>2792</v>
      </c>
      <c r="B3470" t="s">
        <v>2793</v>
      </c>
      <c r="C3470">
        <v>2007</v>
      </c>
      <c r="D3470">
        <v>114896850</v>
      </c>
      <c r="E3470">
        <v>34.18</v>
      </c>
      <c r="F3470">
        <v>95747370</v>
      </c>
      <c r="G3470">
        <v>3</v>
      </c>
      <c r="H3470">
        <f t="shared" si="54"/>
        <v>38298950</v>
      </c>
    </row>
    <row r="3471" spans="1:8" x14ac:dyDescent="0.3">
      <c r="A3471" s="1" t="s">
        <v>2794</v>
      </c>
      <c r="B3471" t="s">
        <v>2795</v>
      </c>
      <c r="C3471">
        <v>2007</v>
      </c>
      <c r="D3471">
        <v>46095320</v>
      </c>
      <c r="E3471">
        <v>23.7</v>
      </c>
      <c r="F3471">
        <v>46095320</v>
      </c>
      <c r="G3471">
        <v>0.4</v>
      </c>
      <c r="H3471">
        <f t="shared" si="54"/>
        <v>115238300</v>
      </c>
    </row>
    <row r="3472" spans="1:8" x14ac:dyDescent="0.3">
      <c r="A3472" s="1" t="s">
        <v>2796</v>
      </c>
      <c r="B3472" t="s">
        <v>2797</v>
      </c>
      <c r="C3472">
        <v>2007</v>
      </c>
      <c r="D3472">
        <v>0</v>
      </c>
      <c r="E3472">
        <v>0</v>
      </c>
      <c r="F3472">
        <v>0</v>
      </c>
      <c r="G3472">
        <v>0</v>
      </c>
      <c r="H3472" t="str">
        <f t="shared" si="54"/>
        <v/>
      </c>
    </row>
    <row r="3473" spans="1:8" x14ac:dyDescent="0.3">
      <c r="A3473" s="1" t="s">
        <v>2798</v>
      </c>
      <c r="B3473" t="s">
        <v>2799</v>
      </c>
      <c r="C3473">
        <v>2007</v>
      </c>
      <c r="D3473">
        <v>14312475</v>
      </c>
      <c r="E3473">
        <v>23.41</v>
      </c>
      <c r="F3473">
        <v>33395770</v>
      </c>
      <c r="G3473">
        <v>0.48</v>
      </c>
      <c r="H3473">
        <f t="shared" si="54"/>
        <v>29817656.25</v>
      </c>
    </row>
    <row r="3474" spans="1:8" x14ac:dyDescent="0.3">
      <c r="A3474" s="1" t="s">
        <v>2800</v>
      </c>
      <c r="B3474" t="s">
        <v>2801</v>
      </c>
      <c r="C3474">
        <v>2007</v>
      </c>
      <c r="D3474">
        <v>70185631</v>
      </c>
      <c r="E3474">
        <v>42.79</v>
      </c>
      <c r="F3474">
        <v>33793070</v>
      </c>
      <c r="G3474">
        <v>2.7</v>
      </c>
      <c r="H3474">
        <f t="shared" si="54"/>
        <v>25994678.148148146</v>
      </c>
    </row>
    <row r="3475" spans="1:8" x14ac:dyDescent="0.3">
      <c r="A3475" s="1" t="s">
        <v>2802</v>
      </c>
      <c r="B3475" t="s">
        <v>2803</v>
      </c>
      <c r="C3475">
        <v>2007</v>
      </c>
      <c r="D3475">
        <v>93446010</v>
      </c>
      <c r="E3475">
        <v>58.39</v>
      </c>
      <c r="F3475">
        <v>10382880</v>
      </c>
      <c r="G3475">
        <v>1.98</v>
      </c>
      <c r="H3475">
        <f t="shared" si="54"/>
        <v>47194954.545454547</v>
      </c>
    </row>
    <row r="3476" spans="1:8" x14ac:dyDescent="0.3">
      <c r="A3476" s="1" t="s">
        <v>2804</v>
      </c>
      <c r="B3476" t="s">
        <v>2805</v>
      </c>
      <c r="C3476">
        <v>2007</v>
      </c>
      <c r="D3476">
        <v>0</v>
      </c>
      <c r="E3476">
        <v>0</v>
      </c>
      <c r="F3476">
        <v>0</v>
      </c>
      <c r="G3476">
        <v>0</v>
      </c>
      <c r="H3476" t="str">
        <f t="shared" si="54"/>
        <v/>
      </c>
    </row>
    <row r="3477" spans="1:8" x14ac:dyDescent="0.3">
      <c r="A3477" s="1" t="s">
        <v>2806</v>
      </c>
      <c r="B3477" t="s">
        <v>2807</v>
      </c>
      <c r="C3477">
        <v>2007</v>
      </c>
      <c r="D3477">
        <v>40500000</v>
      </c>
      <c r="E3477">
        <v>33.14</v>
      </c>
      <c r="F3477">
        <v>81000000</v>
      </c>
      <c r="G3477">
        <v>1</v>
      </c>
      <c r="H3477">
        <f t="shared" si="54"/>
        <v>40500000</v>
      </c>
    </row>
    <row r="3478" spans="1:8" x14ac:dyDescent="0.3">
      <c r="A3478" s="1" t="s">
        <v>2808</v>
      </c>
      <c r="B3478" t="s">
        <v>2809</v>
      </c>
      <c r="C3478">
        <v>2007</v>
      </c>
      <c r="D3478">
        <v>312000000</v>
      </c>
      <c r="E3478">
        <v>51.37</v>
      </c>
      <c r="F3478">
        <v>40000000</v>
      </c>
      <c r="G3478">
        <v>7.8</v>
      </c>
      <c r="H3478">
        <f t="shared" si="54"/>
        <v>40000000</v>
      </c>
    </row>
    <row r="3479" spans="1:8" x14ac:dyDescent="0.3">
      <c r="A3479" s="1" t="s">
        <v>2810</v>
      </c>
      <c r="B3479" t="s">
        <v>2811</v>
      </c>
      <c r="C3479">
        <v>2007</v>
      </c>
      <c r="D3479">
        <v>178360000</v>
      </c>
      <c r="E3479">
        <v>38.19</v>
      </c>
      <c r="F3479">
        <v>89180000</v>
      </c>
      <c r="G3479">
        <v>2</v>
      </c>
      <c r="H3479">
        <f t="shared" si="54"/>
        <v>89180000</v>
      </c>
    </row>
    <row r="3480" spans="1:8" x14ac:dyDescent="0.3">
      <c r="A3480" s="1" t="s">
        <v>2812</v>
      </c>
      <c r="B3480" t="s">
        <v>2813</v>
      </c>
      <c r="C3480">
        <v>2007</v>
      </c>
      <c r="D3480">
        <v>6211383</v>
      </c>
      <c r="E3480">
        <v>11.2</v>
      </c>
      <c r="F3480">
        <v>31056900</v>
      </c>
      <c r="G3480">
        <v>0.2</v>
      </c>
      <c r="H3480">
        <f t="shared" si="54"/>
        <v>31056915</v>
      </c>
    </row>
    <row r="3481" spans="1:8" x14ac:dyDescent="0.3">
      <c r="A3481" s="1" t="s">
        <v>2814</v>
      </c>
      <c r="B3481" t="s">
        <v>2815</v>
      </c>
      <c r="C3481">
        <v>2007</v>
      </c>
      <c r="D3481">
        <v>11033405</v>
      </c>
      <c r="E3481">
        <v>14.61</v>
      </c>
      <c r="F3481">
        <v>46891970</v>
      </c>
      <c r="G3481">
        <v>0.4</v>
      </c>
      <c r="H3481">
        <f t="shared" si="54"/>
        <v>27583512.5</v>
      </c>
    </row>
    <row r="3482" spans="1:8" x14ac:dyDescent="0.3">
      <c r="A3482" s="1" t="s">
        <v>2816</v>
      </c>
      <c r="B3482" t="s">
        <v>2817</v>
      </c>
      <c r="C3482">
        <v>2007</v>
      </c>
      <c r="D3482">
        <v>221418500</v>
      </c>
      <c r="E3482">
        <v>40.96</v>
      </c>
      <c r="F3482">
        <v>35426960</v>
      </c>
      <c r="G3482">
        <v>2.4764843000000001</v>
      </c>
      <c r="H3482">
        <f t="shared" si="54"/>
        <v>89408400.448975191</v>
      </c>
    </row>
    <row r="3483" spans="1:8" x14ac:dyDescent="0.3">
      <c r="A3483" s="1" t="s">
        <v>2818</v>
      </c>
      <c r="B3483" t="s">
        <v>2819</v>
      </c>
      <c r="C3483">
        <v>2007</v>
      </c>
      <c r="D3483">
        <v>36000000</v>
      </c>
      <c r="E3483">
        <v>71.44</v>
      </c>
      <c r="F3483">
        <v>0</v>
      </c>
      <c r="G3483">
        <v>1.2</v>
      </c>
      <c r="H3483">
        <f t="shared" si="54"/>
        <v>30000000</v>
      </c>
    </row>
    <row r="3484" spans="1:8" x14ac:dyDescent="0.3">
      <c r="A3484" s="1" t="s">
        <v>2820</v>
      </c>
      <c r="B3484" t="s">
        <v>2821</v>
      </c>
      <c r="C3484">
        <v>2007</v>
      </c>
      <c r="D3484">
        <v>387137600</v>
      </c>
      <c r="E3484">
        <v>62.39</v>
      </c>
      <c r="F3484">
        <v>11386400</v>
      </c>
      <c r="G3484">
        <v>3.4</v>
      </c>
      <c r="H3484">
        <f t="shared" si="54"/>
        <v>113864000</v>
      </c>
    </row>
    <row r="3485" spans="1:8" x14ac:dyDescent="0.3">
      <c r="A3485" s="1" t="s">
        <v>2822</v>
      </c>
      <c r="B3485" t="s">
        <v>2823</v>
      </c>
      <c r="C3485">
        <v>2007</v>
      </c>
      <c r="D3485">
        <v>0</v>
      </c>
      <c r="E3485">
        <v>0</v>
      </c>
      <c r="F3485">
        <v>0</v>
      </c>
      <c r="G3485">
        <v>0</v>
      </c>
      <c r="H3485" t="str">
        <f t="shared" si="54"/>
        <v/>
      </c>
    </row>
    <row r="3486" spans="1:8" x14ac:dyDescent="0.3">
      <c r="A3486" s="1" t="s">
        <v>2824</v>
      </c>
      <c r="B3486" t="s">
        <v>2825</v>
      </c>
      <c r="C3486">
        <v>2007</v>
      </c>
      <c r="D3486">
        <v>8000000</v>
      </c>
      <c r="E3486">
        <v>3.33</v>
      </c>
      <c r="F3486">
        <v>36000000</v>
      </c>
      <c r="G3486">
        <v>0.2</v>
      </c>
      <c r="H3486">
        <f t="shared" si="54"/>
        <v>40000000</v>
      </c>
    </row>
    <row r="3487" spans="1:8" x14ac:dyDescent="0.3">
      <c r="A3487" s="1" t="s">
        <v>2826</v>
      </c>
      <c r="B3487" t="s">
        <v>2827</v>
      </c>
      <c r="C3487">
        <v>2007</v>
      </c>
      <c r="D3487">
        <v>211564035</v>
      </c>
      <c r="E3487">
        <v>39.79</v>
      </c>
      <c r="F3487">
        <v>70521350</v>
      </c>
      <c r="G3487">
        <v>3</v>
      </c>
      <c r="H3487">
        <f t="shared" si="54"/>
        <v>70521345</v>
      </c>
    </row>
    <row r="3488" spans="1:8" x14ac:dyDescent="0.3">
      <c r="A3488" s="1" t="s">
        <v>2828</v>
      </c>
      <c r="B3488" t="s">
        <v>2829</v>
      </c>
      <c r="C3488">
        <v>2007</v>
      </c>
      <c r="D3488">
        <v>0</v>
      </c>
      <c r="E3488">
        <v>0</v>
      </c>
      <c r="F3488">
        <v>33258400</v>
      </c>
      <c r="G3488">
        <v>0</v>
      </c>
      <c r="H3488" t="str">
        <f t="shared" si="54"/>
        <v/>
      </c>
    </row>
    <row r="3489" spans="1:8" x14ac:dyDescent="0.3">
      <c r="A3489" s="1" t="s">
        <v>2830</v>
      </c>
      <c r="B3489" t="s">
        <v>2831</v>
      </c>
      <c r="C3489">
        <v>2007</v>
      </c>
      <c r="D3489">
        <v>400000000</v>
      </c>
      <c r="E3489">
        <v>43.85</v>
      </c>
      <c r="F3489">
        <v>0</v>
      </c>
      <c r="G3489">
        <v>4</v>
      </c>
      <c r="H3489">
        <f t="shared" si="54"/>
        <v>100000000</v>
      </c>
    </row>
    <row r="3490" spans="1:8" x14ac:dyDescent="0.3">
      <c r="A3490" s="1" t="s">
        <v>2832</v>
      </c>
      <c r="B3490" t="s">
        <v>2833</v>
      </c>
      <c r="C3490">
        <v>2007</v>
      </c>
      <c r="D3490">
        <v>22804880</v>
      </c>
      <c r="E3490">
        <v>28.75</v>
      </c>
      <c r="F3490">
        <v>34207320</v>
      </c>
      <c r="G3490">
        <v>1</v>
      </c>
      <c r="H3490">
        <f t="shared" si="54"/>
        <v>22804880</v>
      </c>
    </row>
    <row r="3491" spans="1:8" x14ac:dyDescent="0.3">
      <c r="A3491" s="1" t="s">
        <v>2834</v>
      </c>
      <c r="B3491" t="s">
        <v>2835</v>
      </c>
      <c r="C3491">
        <v>2007</v>
      </c>
      <c r="D3491">
        <v>85000000</v>
      </c>
      <c r="E3491">
        <v>31.87</v>
      </c>
      <c r="F3491">
        <v>0</v>
      </c>
      <c r="G3491">
        <v>1.7</v>
      </c>
      <c r="H3491">
        <f t="shared" si="54"/>
        <v>50000000</v>
      </c>
    </row>
    <row r="3492" spans="1:8" x14ac:dyDescent="0.3">
      <c r="A3492" s="1" t="s">
        <v>2836</v>
      </c>
      <c r="B3492" t="s">
        <v>2837</v>
      </c>
      <c r="C3492">
        <v>2007</v>
      </c>
      <c r="D3492">
        <v>23731147</v>
      </c>
      <c r="E3492">
        <v>69.47</v>
      </c>
      <c r="F3492">
        <v>5932790</v>
      </c>
      <c r="G3492">
        <v>0.78860507000000002</v>
      </c>
      <c r="H3492">
        <f t="shared" si="54"/>
        <v>30092562.047565836</v>
      </c>
    </row>
    <row r="3493" spans="1:8" x14ac:dyDescent="0.3">
      <c r="A3493" s="1" t="s">
        <v>2838</v>
      </c>
      <c r="B3493" t="s">
        <v>2839</v>
      </c>
      <c r="C3493">
        <v>2007</v>
      </c>
      <c r="D3493">
        <v>46550000</v>
      </c>
      <c r="E3493">
        <v>10.8</v>
      </c>
      <c r="F3493">
        <v>186200000</v>
      </c>
      <c r="G3493">
        <v>1</v>
      </c>
      <c r="H3493">
        <f t="shared" si="54"/>
        <v>46550000</v>
      </c>
    </row>
    <row r="3494" spans="1:8" x14ac:dyDescent="0.3">
      <c r="A3494" s="1" t="s">
        <v>2840</v>
      </c>
      <c r="B3494" t="s">
        <v>2841</v>
      </c>
      <c r="C3494">
        <v>2007</v>
      </c>
      <c r="D3494">
        <v>0</v>
      </c>
      <c r="E3494">
        <v>0</v>
      </c>
      <c r="F3494">
        <v>0</v>
      </c>
      <c r="G3494">
        <v>0</v>
      </c>
      <c r="H3494" t="str">
        <f t="shared" si="54"/>
        <v/>
      </c>
    </row>
    <row r="3495" spans="1:8" x14ac:dyDescent="0.3">
      <c r="A3495" s="1" t="s">
        <v>2842</v>
      </c>
      <c r="B3495" t="s">
        <v>2843</v>
      </c>
      <c r="C3495">
        <v>2007</v>
      </c>
      <c r="D3495">
        <v>47000000</v>
      </c>
      <c r="E3495">
        <v>43.99</v>
      </c>
      <c r="F3495">
        <v>47000000</v>
      </c>
      <c r="G3495">
        <v>0.46534599999999998</v>
      </c>
      <c r="H3495">
        <f t="shared" si="54"/>
        <v>101000116.04268652</v>
      </c>
    </row>
    <row r="3496" spans="1:8" x14ac:dyDescent="0.3">
      <c r="A3496" s="1" t="s">
        <v>2844</v>
      </c>
      <c r="B3496" t="s">
        <v>2845</v>
      </c>
      <c r="C3496">
        <v>2007</v>
      </c>
      <c r="D3496">
        <v>0</v>
      </c>
      <c r="E3496">
        <v>0</v>
      </c>
      <c r="F3496">
        <v>0</v>
      </c>
      <c r="G3496">
        <v>0</v>
      </c>
      <c r="H3496" t="str">
        <f t="shared" si="54"/>
        <v/>
      </c>
    </row>
    <row r="3497" spans="1:8" x14ac:dyDescent="0.3">
      <c r="A3497" s="1" t="s">
        <v>2846</v>
      </c>
      <c r="B3497" t="s">
        <v>2847</v>
      </c>
      <c r="C3497">
        <v>2007</v>
      </c>
      <c r="D3497">
        <v>93112500</v>
      </c>
      <c r="E3497">
        <v>74.459999999999994</v>
      </c>
      <c r="F3497">
        <v>0</v>
      </c>
      <c r="G3497">
        <v>1.5</v>
      </c>
      <c r="H3497">
        <f t="shared" si="54"/>
        <v>62075000</v>
      </c>
    </row>
    <row r="3498" spans="1:8" x14ac:dyDescent="0.3">
      <c r="A3498" s="1" t="s">
        <v>2848</v>
      </c>
      <c r="B3498" t="s">
        <v>2849</v>
      </c>
      <c r="C3498">
        <v>2007</v>
      </c>
      <c r="D3498">
        <v>0</v>
      </c>
      <c r="E3498">
        <v>0</v>
      </c>
      <c r="F3498">
        <v>0</v>
      </c>
      <c r="G3498">
        <v>0</v>
      </c>
      <c r="H3498" t="str">
        <f t="shared" si="54"/>
        <v/>
      </c>
    </row>
    <row r="3499" spans="1:8" x14ac:dyDescent="0.3">
      <c r="A3499" s="1" t="s">
        <v>2850</v>
      </c>
      <c r="B3499" t="s">
        <v>2851</v>
      </c>
      <c r="C3499">
        <v>2007</v>
      </c>
      <c r="D3499">
        <v>1650000</v>
      </c>
      <c r="E3499">
        <v>1.75</v>
      </c>
      <c r="F3499">
        <v>45045000</v>
      </c>
      <c r="G3499">
        <v>0.1</v>
      </c>
      <c r="H3499">
        <f t="shared" si="54"/>
        <v>16500000</v>
      </c>
    </row>
    <row r="3500" spans="1:8" x14ac:dyDescent="0.3">
      <c r="A3500" s="1" t="s">
        <v>1712</v>
      </c>
      <c r="B3500" t="s">
        <v>1713</v>
      </c>
      <c r="C3500">
        <v>2007</v>
      </c>
      <c r="D3500">
        <v>0</v>
      </c>
      <c r="E3500">
        <v>0</v>
      </c>
      <c r="F3500">
        <v>0</v>
      </c>
      <c r="G3500">
        <v>0</v>
      </c>
      <c r="H3500" t="str">
        <f t="shared" si="54"/>
        <v/>
      </c>
    </row>
    <row r="3501" spans="1:8" x14ac:dyDescent="0.3">
      <c r="A3501" s="1" t="s">
        <v>1714</v>
      </c>
      <c r="B3501" t="s">
        <v>1715</v>
      </c>
      <c r="C3501">
        <v>2007</v>
      </c>
      <c r="D3501">
        <v>1547834330</v>
      </c>
      <c r="E3501">
        <v>60.45</v>
      </c>
      <c r="F3501">
        <v>226775730</v>
      </c>
      <c r="G3501">
        <v>2.08</v>
      </c>
      <c r="H3501">
        <f t="shared" si="54"/>
        <v>744151120.19230771</v>
      </c>
    </row>
    <row r="3502" spans="1:8" x14ac:dyDescent="0.3">
      <c r="A3502" s="1" t="s">
        <v>1716</v>
      </c>
      <c r="B3502" t="s">
        <v>1717</v>
      </c>
      <c r="C3502">
        <v>2007</v>
      </c>
      <c r="D3502">
        <v>16525300</v>
      </c>
      <c r="E3502">
        <v>245.69</v>
      </c>
      <c r="F3502">
        <v>0</v>
      </c>
      <c r="G3502">
        <v>0.5</v>
      </c>
      <c r="H3502">
        <f t="shared" si="54"/>
        <v>33050600</v>
      </c>
    </row>
    <row r="3503" spans="1:8" x14ac:dyDescent="0.3">
      <c r="A3503" s="1" t="s">
        <v>1718</v>
      </c>
      <c r="B3503" t="s">
        <v>1719</v>
      </c>
      <c r="C3503">
        <v>2007</v>
      </c>
      <c r="D3503">
        <v>323594524</v>
      </c>
      <c r="E3503">
        <v>72.52</v>
      </c>
      <c r="F3503">
        <v>5883530</v>
      </c>
      <c r="G3503">
        <v>2.75</v>
      </c>
      <c r="H3503">
        <f t="shared" si="54"/>
        <v>117670736</v>
      </c>
    </row>
    <row r="3504" spans="1:8" x14ac:dyDescent="0.3">
      <c r="A3504" s="1" t="s">
        <v>1720</v>
      </c>
      <c r="B3504" t="s">
        <v>1721</v>
      </c>
      <c r="C3504">
        <v>2007</v>
      </c>
      <c r="D3504">
        <v>400567985</v>
      </c>
      <c r="E3504">
        <v>33.1</v>
      </c>
      <c r="F3504">
        <v>0</v>
      </c>
      <c r="G3504">
        <v>5</v>
      </c>
      <c r="H3504">
        <f t="shared" si="54"/>
        <v>80113597</v>
      </c>
    </row>
    <row r="3505" spans="1:8" x14ac:dyDescent="0.3">
      <c r="A3505" s="1" t="s">
        <v>1722</v>
      </c>
      <c r="B3505" t="s">
        <v>1723</v>
      </c>
      <c r="C3505">
        <v>2007</v>
      </c>
      <c r="D3505">
        <v>148691064</v>
      </c>
      <c r="E3505">
        <v>60.84</v>
      </c>
      <c r="F3505">
        <v>167277440</v>
      </c>
      <c r="G3505">
        <v>1.6</v>
      </c>
      <c r="H3505">
        <f t="shared" si="54"/>
        <v>92931915</v>
      </c>
    </row>
    <row r="3506" spans="1:8" x14ac:dyDescent="0.3">
      <c r="A3506" s="1" t="s">
        <v>1724</v>
      </c>
      <c r="B3506" t="s">
        <v>1725</v>
      </c>
      <c r="C3506">
        <v>2007</v>
      </c>
      <c r="D3506">
        <v>82908000</v>
      </c>
      <c r="E3506">
        <v>54.08</v>
      </c>
      <c r="F3506">
        <v>15792000</v>
      </c>
      <c r="G3506">
        <v>1.26</v>
      </c>
      <c r="H3506">
        <f t="shared" si="54"/>
        <v>65800000</v>
      </c>
    </row>
    <row r="3507" spans="1:8" x14ac:dyDescent="0.3">
      <c r="A3507" s="1" t="s">
        <v>1726</v>
      </c>
      <c r="B3507" t="s">
        <v>1727</v>
      </c>
      <c r="C3507">
        <v>2007</v>
      </c>
      <c r="D3507">
        <v>113995538</v>
      </c>
      <c r="E3507">
        <v>36.869999999999997</v>
      </c>
      <c r="F3507">
        <v>0</v>
      </c>
      <c r="G3507">
        <v>1.5</v>
      </c>
      <c r="H3507">
        <f t="shared" si="54"/>
        <v>75997025.333333328</v>
      </c>
    </row>
    <row r="3508" spans="1:8" x14ac:dyDescent="0.3">
      <c r="A3508" s="1" t="s">
        <v>1728</v>
      </c>
      <c r="B3508" t="s">
        <v>1729</v>
      </c>
      <c r="C3508">
        <v>2007</v>
      </c>
      <c r="D3508">
        <v>0</v>
      </c>
      <c r="E3508">
        <v>0</v>
      </c>
      <c r="F3508">
        <v>0</v>
      </c>
      <c r="G3508">
        <v>0</v>
      </c>
      <c r="H3508" t="str">
        <f t="shared" si="54"/>
        <v/>
      </c>
    </row>
    <row r="3509" spans="1:8" x14ac:dyDescent="0.3">
      <c r="A3509" s="1" t="s">
        <v>1730</v>
      </c>
      <c r="B3509" t="s">
        <v>1731</v>
      </c>
      <c r="C3509">
        <v>2007</v>
      </c>
      <c r="D3509">
        <v>34952080</v>
      </c>
      <c r="E3509">
        <v>86.53</v>
      </c>
      <c r="F3509">
        <v>13107030</v>
      </c>
      <c r="G3509">
        <v>0.8</v>
      </c>
      <c r="H3509">
        <f t="shared" si="54"/>
        <v>43690100</v>
      </c>
    </row>
    <row r="3510" spans="1:8" x14ac:dyDescent="0.3">
      <c r="A3510" s="1" t="s">
        <v>1732</v>
      </c>
      <c r="B3510" t="s">
        <v>1733</v>
      </c>
      <c r="C3510">
        <v>2007</v>
      </c>
      <c r="D3510">
        <v>19139220</v>
      </c>
      <c r="E3510">
        <v>80.92</v>
      </c>
      <c r="F3510">
        <v>0</v>
      </c>
      <c r="G3510">
        <v>0.4</v>
      </c>
      <c r="H3510">
        <f t="shared" si="54"/>
        <v>47848050</v>
      </c>
    </row>
    <row r="3511" spans="1:8" x14ac:dyDescent="0.3">
      <c r="A3511" s="1" t="s">
        <v>1734</v>
      </c>
      <c r="B3511" t="s">
        <v>1735</v>
      </c>
      <c r="C3511">
        <v>2007</v>
      </c>
      <c r="D3511">
        <v>0</v>
      </c>
      <c r="E3511">
        <v>0</v>
      </c>
      <c r="F3511">
        <v>0</v>
      </c>
      <c r="G3511">
        <v>0</v>
      </c>
      <c r="H3511" t="str">
        <f t="shared" si="54"/>
        <v/>
      </c>
    </row>
    <row r="3512" spans="1:8" x14ac:dyDescent="0.3">
      <c r="A3512" s="1" t="s">
        <v>1736</v>
      </c>
      <c r="B3512" t="s">
        <v>1737</v>
      </c>
      <c r="C3512">
        <v>2007</v>
      </c>
      <c r="D3512">
        <v>11372750</v>
      </c>
      <c r="E3512">
        <v>32.22</v>
      </c>
      <c r="F3512">
        <v>34118240</v>
      </c>
      <c r="G3512">
        <v>0.2</v>
      </c>
      <c r="H3512">
        <f t="shared" si="54"/>
        <v>56863750</v>
      </c>
    </row>
    <row r="3513" spans="1:8" x14ac:dyDescent="0.3">
      <c r="A3513" s="1" t="s">
        <v>1738</v>
      </c>
      <c r="B3513" t="s">
        <v>1739</v>
      </c>
      <c r="C3513">
        <v>2007</v>
      </c>
      <c r="D3513">
        <v>37467000</v>
      </c>
      <c r="E3513">
        <v>85.26</v>
      </c>
      <c r="F3513">
        <v>0</v>
      </c>
      <c r="G3513">
        <v>0.8</v>
      </c>
      <c r="H3513">
        <f t="shared" si="54"/>
        <v>46833750</v>
      </c>
    </row>
    <row r="3514" spans="1:8" x14ac:dyDescent="0.3">
      <c r="A3514" s="1" t="s">
        <v>1740</v>
      </c>
      <c r="B3514" t="s">
        <v>1741</v>
      </c>
      <c r="C3514">
        <v>2007</v>
      </c>
      <c r="D3514">
        <v>0</v>
      </c>
      <c r="E3514">
        <v>0</v>
      </c>
      <c r="F3514">
        <v>0</v>
      </c>
      <c r="G3514">
        <v>0</v>
      </c>
      <c r="H3514" t="str">
        <f t="shared" si="54"/>
        <v/>
      </c>
    </row>
    <row r="3515" spans="1:8" x14ac:dyDescent="0.3">
      <c r="A3515" s="1" t="s">
        <v>1742</v>
      </c>
      <c r="B3515" t="s">
        <v>1743</v>
      </c>
      <c r="C3515">
        <v>2007</v>
      </c>
      <c r="D3515">
        <v>0</v>
      </c>
      <c r="E3515">
        <v>0</v>
      </c>
      <c r="F3515">
        <v>0</v>
      </c>
      <c r="G3515">
        <v>0</v>
      </c>
      <c r="H3515" t="str">
        <f t="shared" si="54"/>
        <v/>
      </c>
    </row>
    <row r="3516" spans="1:8" x14ac:dyDescent="0.3">
      <c r="A3516" s="1" t="s">
        <v>1744</v>
      </c>
      <c r="B3516" t="s">
        <v>1745</v>
      </c>
      <c r="C3516">
        <v>2007</v>
      </c>
      <c r="D3516">
        <v>94280958</v>
      </c>
      <c r="E3516">
        <v>62.64</v>
      </c>
      <c r="F3516">
        <v>32510670</v>
      </c>
      <c r="G3516">
        <v>2.9</v>
      </c>
      <c r="H3516">
        <f t="shared" si="54"/>
        <v>32510675.172413792</v>
      </c>
    </row>
    <row r="3517" spans="1:8" x14ac:dyDescent="0.3">
      <c r="A3517" s="1" t="s">
        <v>1746</v>
      </c>
      <c r="B3517" t="s">
        <v>1747</v>
      </c>
      <c r="C3517">
        <v>2007</v>
      </c>
      <c r="D3517">
        <v>30840135</v>
      </c>
      <c r="E3517">
        <v>19.18</v>
      </c>
      <c r="F3517">
        <v>51400220</v>
      </c>
      <c r="G3517">
        <v>0.59940499999999997</v>
      </c>
      <c r="H3517">
        <f t="shared" si="54"/>
        <v>51451247.48709137</v>
      </c>
    </row>
    <row r="3518" spans="1:8" x14ac:dyDescent="0.3">
      <c r="A3518" s="1" t="s">
        <v>1748</v>
      </c>
      <c r="B3518" t="s">
        <v>1749</v>
      </c>
      <c r="C3518">
        <v>2007</v>
      </c>
      <c r="D3518">
        <v>66894680</v>
      </c>
      <c r="E3518">
        <v>50.68</v>
      </c>
      <c r="F3518">
        <v>16723670</v>
      </c>
      <c r="G3518">
        <v>1.00721215</v>
      </c>
      <c r="H3518">
        <f t="shared" si="54"/>
        <v>66415680.152388953</v>
      </c>
    </row>
    <row r="3519" spans="1:8" x14ac:dyDescent="0.3">
      <c r="A3519" s="1" t="s">
        <v>1750</v>
      </c>
      <c r="B3519" t="s">
        <v>1751</v>
      </c>
      <c r="C3519">
        <v>2007</v>
      </c>
      <c r="D3519">
        <v>0</v>
      </c>
      <c r="E3519">
        <v>0</v>
      </c>
      <c r="F3519">
        <v>58711570</v>
      </c>
      <c r="G3519">
        <v>0</v>
      </c>
      <c r="H3519" t="str">
        <f t="shared" si="54"/>
        <v/>
      </c>
    </row>
    <row r="3520" spans="1:8" x14ac:dyDescent="0.3">
      <c r="A3520" s="1" t="s">
        <v>1752</v>
      </c>
      <c r="B3520" t="s">
        <v>1753</v>
      </c>
      <c r="C3520">
        <v>2007</v>
      </c>
      <c r="D3520">
        <v>32448150</v>
      </c>
      <c r="E3520">
        <v>47.26</v>
      </c>
      <c r="F3520">
        <v>0</v>
      </c>
      <c r="G3520">
        <v>1</v>
      </c>
      <c r="H3520">
        <f t="shared" si="54"/>
        <v>32448150</v>
      </c>
    </row>
    <row r="3521" spans="1:8" x14ac:dyDescent="0.3">
      <c r="A3521" s="1" t="s">
        <v>1756</v>
      </c>
      <c r="B3521" t="s">
        <v>1757</v>
      </c>
      <c r="C3521">
        <v>2007</v>
      </c>
      <c r="D3521">
        <v>33463148</v>
      </c>
      <c r="E3521">
        <v>28.54</v>
      </c>
      <c r="F3521">
        <v>51110660</v>
      </c>
      <c r="G3521">
        <v>0.8</v>
      </c>
      <c r="H3521">
        <f t="shared" si="54"/>
        <v>41828935</v>
      </c>
    </row>
    <row r="3522" spans="1:8" x14ac:dyDescent="0.3">
      <c r="A3522" s="1" t="s">
        <v>1758</v>
      </c>
      <c r="B3522" t="s">
        <v>1759</v>
      </c>
      <c r="C3522">
        <v>2007</v>
      </c>
      <c r="D3522">
        <v>4400000</v>
      </c>
      <c r="E3522">
        <v>59.56</v>
      </c>
      <c r="F3522">
        <v>17600000</v>
      </c>
      <c r="G3522">
        <v>0.1</v>
      </c>
      <c r="H3522">
        <f t="shared" si="54"/>
        <v>44000000</v>
      </c>
    </row>
    <row r="3523" spans="1:8" x14ac:dyDescent="0.3">
      <c r="A3523" s="1" t="s">
        <v>1760</v>
      </c>
      <c r="B3523" t="s">
        <v>1761</v>
      </c>
      <c r="C3523">
        <v>2007</v>
      </c>
      <c r="D3523">
        <v>0</v>
      </c>
      <c r="E3523">
        <v>0</v>
      </c>
      <c r="F3523">
        <v>0</v>
      </c>
      <c r="G3523">
        <v>0</v>
      </c>
      <c r="H3523" t="str">
        <f t="shared" ref="H3523:H3586" si="55">IF(G3523=0, "",D3523/G3523)</f>
        <v/>
      </c>
    </row>
    <row r="3524" spans="1:8" x14ac:dyDescent="0.3">
      <c r="A3524" s="1" t="s">
        <v>1762</v>
      </c>
      <c r="B3524" t="s">
        <v>1763</v>
      </c>
      <c r="C3524">
        <v>2007</v>
      </c>
      <c r="D3524">
        <v>0</v>
      </c>
      <c r="E3524">
        <v>0</v>
      </c>
      <c r="F3524">
        <v>0</v>
      </c>
      <c r="G3524">
        <v>0</v>
      </c>
      <c r="H3524" t="str">
        <f t="shared" si="55"/>
        <v/>
      </c>
    </row>
    <row r="3525" spans="1:8" x14ac:dyDescent="0.3">
      <c r="A3525" s="1" t="s">
        <v>1764</v>
      </c>
      <c r="B3525" t="s">
        <v>1765</v>
      </c>
      <c r="C3525">
        <v>2007</v>
      </c>
      <c r="D3525">
        <v>0</v>
      </c>
      <c r="E3525">
        <v>0</v>
      </c>
      <c r="F3525">
        <v>0</v>
      </c>
      <c r="G3525">
        <v>0</v>
      </c>
      <c r="H3525" t="str">
        <f t="shared" si="55"/>
        <v/>
      </c>
    </row>
    <row r="3526" spans="1:8" x14ac:dyDescent="0.3">
      <c r="A3526" s="1" t="s">
        <v>1766</v>
      </c>
      <c r="B3526" t="s">
        <v>1767</v>
      </c>
      <c r="C3526">
        <v>2007</v>
      </c>
      <c r="D3526">
        <v>0</v>
      </c>
      <c r="E3526">
        <v>0</v>
      </c>
      <c r="F3526">
        <v>0</v>
      </c>
      <c r="G3526">
        <v>0</v>
      </c>
      <c r="H3526" t="str">
        <f t="shared" si="55"/>
        <v/>
      </c>
    </row>
    <row r="3527" spans="1:8" x14ac:dyDescent="0.3">
      <c r="A3527" s="1" t="s">
        <v>2852</v>
      </c>
      <c r="B3527" t="s">
        <v>2853</v>
      </c>
      <c r="C3527">
        <v>2007</v>
      </c>
      <c r="D3527">
        <v>0</v>
      </c>
      <c r="E3527">
        <v>0</v>
      </c>
      <c r="F3527">
        <v>0</v>
      </c>
      <c r="G3527">
        <v>0</v>
      </c>
      <c r="H3527" t="str">
        <f t="shared" si="55"/>
        <v/>
      </c>
    </row>
    <row r="3528" spans="1:8" x14ac:dyDescent="0.3">
      <c r="A3528" s="1" t="s">
        <v>1768</v>
      </c>
      <c r="B3528" t="s">
        <v>1769</v>
      </c>
      <c r="C3528">
        <v>2007</v>
      </c>
      <c r="D3528">
        <v>90129375</v>
      </c>
      <c r="E3528">
        <v>78.42</v>
      </c>
      <c r="F3528">
        <v>0</v>
      </c>
      <c r="G3528">
        <v>1.5</v>
      </c>
      <c r="H3528">
        <f t="shared" si="55"/>
        <v>60086250</v>
      </c>
    </row>
    <row r="3529" spans="1:8" x14ac:dyDescent="0.3">
      <c r="A3529" s="1" t="s">
        <v>1770</v>
      </c>
      <c r="B3529" t="s">
        <v>1771</v>
      </c>
      <c r="C3529">
        <v>2007</v>
      </c>
      <c r="D3529">
        <v>0</v>
      </c>
      <c r="E3529">
        <v>0</v>
      </c>
      <c r="F3529">
        <v>43902970</v>
      </c>
      <c r="G3529">
        <v>0</v>
      </c>
      <c r="H3529" t="str">
        <f t="shared" si="55"/>
        <v/>
      </c>
    </row>
    <row r="3530" spans="1:8" x14ac:dyDescent="0.3">
      <c r="A3530" s="1" t="s">
        <v>1772</v>
      </c>
      <c r="B3530" t="s">
        <v>1773</v>
      </c>
      <c r="C3530">
        <v>2007</v>
      </c>
      <c r="D3530">
        <v>0</v>
      </c>
      <c r="E3530">
        <v>0</v>
      </c>
      <c r="F3530">
        <v>0</v>
      </c>
      <c r="G3530">
        <v>0</v>
      </c>
      <c r="H3530" t="str">
        <f t="shared" si="55"/>
        <v/>
      </c>
    </row>
    <row r="3531" spans="1:8" x14ac:dyDescent="0.3">
      <c r="A3531" s="1" t="s">
        <v>1774</v>
      </c>
      <c r="B3531" t="s">
        <v>1775</v>
      </c>
      <c r="C3531">
        <v>2007</v>
      </c>
      <c r="D3531">
        <v>0</v>
      </c>
      <c r="E3531">
        <v>0</v>
      </c>
      <c r="F3531">
        <v>0</v>
      </c>
      <c r="G3531">
        <v>0</v>
      </c>
      <c r="H3531" t="str">
        <f t="shared" si="55"/>
        <v/>
      </c>
    </row>
    <row r="3532" spans="1:8" x14ac:dyDescent="0.3">
      <c r="A3532" s="1" t="s">
        <v>1776</v>
      </c>
      <c r="B3532" t="s">
        <v>1777</v>
      </c>
      <c r="C3532">
        <v>2007</v>
      </c>
      <c r="D3532">
        <v>35759100</v>
      </c>
      <c r="E3532">
        <v>76.349999999999994</v>
      </c>
      <c r="F3532">
        <v>0</v>
      </c>
      <c r="G3532">
        <v>0.65</v>
      </c>
      <c r="H3532">
        <f t="shared" si="55"/>
        <v>55014000</v>
      </c>
    </row>
    <row r="3533" spans="1:8" x14ac:dyDescent="0.3">
      <c r="A3533" s="1" t="s">
        <v>1778</v>
      </c>
      <c r="B3533" t="s">
        <v>1779</v>
      </c>
      <c r="C3533">
        <v>2007</v>
      </c>
      <c r="D3533">
        <v>42561229</v>
      </c>
      <c r="E3533">
        <v>28.15</v>
      </c>
      <c r="F3533">
        <v>92215990</v>
      </c>
      <c r="G3533">
        <v>0.30081200000000002</v>
      </c>
      <c r="H3533">
        <f t="shared" si="55"/>
        <v>141487803.01317766</v>
      </c>
    </row>
    <row r="3534" spans="1:8" x14ac:dyDescent="0.3">
      <c r="A3534" s="1" t="s">
        <v>1780</v>
      </c>
      <c r="B3534" t="s">
        <v>1781</v>
      </c>
      <c r="C3534">
        <v>2007</v>
      </c>
      <c r="D3534">
        <v>102243343</v>
      </c>
      <c r="E3534">
        <v>70.81</v>
      </c>
      <c r="F3534">
        <v>0</v>
      </c>
      <c r="G3534">
        <v>0.85</v>
      </c>
      <c r="H3534">
        <f t="shared" si="55"/>
        <v>120286285.88235295</v>
      </c>
    </row>
    <row r="3535" spans="1:8" x14ac:dyDescent="0.3">
      <c r="A3535" s="1" t="s">
        <v>1782</v>
      </c>
      <c r="B3535" t="s">
        <v>1783</v>
      </c>
      <c r="C3535">
        <v>2007</v>
      </c>
      <c r="D3535">
        <v>0</v>
      </c>
      <c r="E3535">
        <v>0</v>
      </c>
      <c r="F3535">
        <v>0</v>
      </c>
      <c r="G3535">
        <v>0</v>
      </c>
      <c r="H3535" t="str">
        <f t="shared" si="55"/>
        <v/>
      </c>
    </row>
    <row r="3536" spans="1:8" x14ac:dyDescent="0.3">
      <c r="A3536" s="1" t="s">
        <v>1786</v>
      </c>
      <c r="B3536" t="s">
        <v>1787</v>
      </c>
      <c r="C3536">
        <v>2007</v>
      </c>
      <c r="D3536">
        <v>0</v>
      </c>
      <c r="E3536">
        <v>0</v>
      </c>
      <c r="F3536">
        <v>0</v>
      </c>
      <c r="G3536">
        <v>0</v>
      </c>
      <c r="H3536" t="str">
        <f t="shared" si="55"/>
        <v/>
      </c>
    </row>
    <row r="3537" spans="1:8" x14ac:dyDescent="0.3">
      <c r="A3537" s="1" t="s">
        <v>1788</v>
      </c>
      <c r="B3537" t="s">
        <v>1789</v>
      </c>
      <c r="C3537">
        <v>2007</v>
      </c>
      <c r="D3537">
        <v>0</v>
      </c>
      <c r="E3537">
        <v>0</v>
      </c>
      <c r="F3537">
        <v>0</v>
      </c>
      <c r="G3537">
        <v>0</v>
      </c>
      <c r="H3537" t="str">
        <f t="shared" si="55"/>
        <v/>
      </c>
    </row>
    <row r="3538" spans="1:8" x14ac:dyDescent="0.3">
      <c r="A3538" s="1" t="s">
        <v>1790</v>
      </c>
      <c r="B3538" t="s">
        <v>1791</v>
      </c>
      <c r="C3538">
        <v>2007</v>
      </c>
      <c r="D3538">
        <v>0</v>
      </c>
      <c r="E3538">
        <v>0</v>
      </c>
      <c r="F3538">
        <v>0</v>
      </c>
      <c r="G3538">
        <v>0</v>
      </c>
      <c r="H3538" t="str">
        <f t="shared" si="55"/>
        <v/>
      </c>
    </row>
    <row r="3539" spans="1:8" x14ac:dyDescent="0.3">
      <c r="A3539" s="1" t="s">
        <v>1792</v>
      </c>
      <c r="B3539" t="s">
        <v>1793</v>
      </c>
      <c r="C3539">
        <v>2007</v>
      </c>
      <c r="D3539">
        <v>0</v>
      </c>
      <c r="E3539">
        <v>0</v>
      </c>
      <c r="F3539">
        <v>0</v>
      </c>
      <c r="G3539">
        <v>0</v>
      </c>
      <c r="H3539" t="str">
        <f t="shared" si="55"/>
        <v/>
      </c>
    </row>
    <row r="3540" spans="1:8" x14ac:dyDescent="0.3">
      <c r="A3540" s="1" t="s">
        <v>1794</v>
      </c>
      <c r="B3540" t="s">
        <v>1795</v>
      </c>
      <c r="C3540">
        <v>2007</v>
      </c>
      <c r="D3540">
        <v>0</v>
      </c>
      <c r="E3540">
        <v>0</v>
      </c>
      <c r="F3540">
        <v>0</v>
      </c>
      <c r="G3540">
        <v>0</v>
      </c>
      <c r="H3540" t="str">
        <f t="shared" si="55"/>
        <v/>
      </c>
    </row>
    <row r="3541" spans="1:8" x14ac:dyDescent="0.3">
      <c r="A3541" s="1" t="s">
        <v>1796</v>
      </c>
      <c r="B3541" t="s">
        <v>1797</v>
      </c>
      <c r="C3541">
        <v>2007</v>
      </c>
      <c r="D3541">
        <v>165000000</v>
      </c>
      <c r="E3541">
        <v>86.91</v>
      </c>
      <c r="F3541">
        <v>0</v>
      </c>
      <c r="G3541">
        <v>2.75</v>
      </c>
      <c r="H3541">
        <f t="shared" si="55"/>
        <v>60000000</v>
      </c>
    </row>
    <row r="3542" spans="1:8" x14ac:dyDescent="0.3">
      <c r="A3542" s="1" t="s">
        <v>1798</v>
      </c>
      <c r="B3542" t="s">
        <v>1799</v>
      </c>
      <c r="C3542">
        <v>2007</v>
      </c>
      <c r="D3542">
        <v>0</v>
      </c>
      <c r="E3542">
        <v>0</v>
      </c>
      <c r="F3542">
        <v>34114030</v>
      </c>
      <c r="G3542">
        <v>0</v>
      </c>
      <c r="H3542" t="str">
        <f t="shared" si="55"/>
        <v/>
      </c>
    </row>
    <row r="3543" spans="1:8" x14ac:dyDescent="0.3">
      <c r="A3543" s="1" t="s">
        <v>1800</v>
      </c>
      <c r="B3543" t="s">
        <v>1801</v>
      </c>
      <c r="C3543">
        <v>2007</v>
      </c>
      <c r="D3543">
        <v>0</v>
      </c>
      <c r="E3543">
        <v>0</v>
      </c>
      <c r="F3543">
        <v>0</v>
      </c>
      <c r="G3543">
        <v>0</v>
      </c>
      <c r="H3543" t="str">
        <f t="shared" si="55"/>
        <v/>
      </c>
    </row>
    <row r="3544" spans="1:8" x14ac:dyDescent="0.3">
      <c r="A3544" s="1" t="s">
        <v>1802</v>
      </c>
      <c r="B3544" t="s">
        <v>1803</v>
      </c>
      <c r="C3544">
        <v>2007</v>
      </c>
      <c r="D3544">
        <v>48000000</v>
      </c>
      <c r="E3544">
        <v>81.349999999999994</v>
      </c>
      <c r="F3544">
        <v>0</v>
      </c>
      <c r="G3544">
        <v>1.6</v>
      </c>
      <c r="H3544">
        <f t="shared" si="55"/>
        <v>30000000</v>
      </c>
    </row>
    <row r="3545" spans="1:8" x14ac:dyDescent="0.3">
      <c r="A3545" s="1" t="s">
        <v>1806</v>
      </c>
      <c r="B3545" t="s">
        <v>1807</v>
      </c>
      <c r="C3545">
        <v>2007</v>
      </c>
      <c r="D3545">
        <v>10490344</v>
      </c>
      <c r="E3545">
        <v>34.94</v>
      </c>
      <c r="F3545">
        <v>10490340</v>
      </c>
      <c r="G3545">
        <v>0.2</v>
      </c>
      <c r="H3545">
        <f t="shared" si="55"/>
        <v>52451720</v>
      </c>
    </row>
    <row r="3546" spans="1:8" x14ac:dyDescent="0.3">
      <c r="A3546" s="1" t="s">
        <v>1808</v>
      </c>
      <c r="B3546" t="s">
        <v>1809</v>
      </c>
      <c r="C3546">
        <v>2007</v>
      </c>
      <c r="D3546">
        <v>0</v>
      </c>
      <c r="E3546">
        <v>0</v>
      </c>
      <c r="F3546">
        <v>0</v>
      </c>
      <c r="G3546">
        <v>0</v>
      </c>
      <c r="H3546" t="str">
        <f t="shared" si="55"/>
        <v/>
      </c>
    </row>
    <row r="3547" spans="1:8" x14ac:dyDescent="0.3">
      <c r="A3547" s="1" t="s">
        <v>1810</v>
      </c>
      <c r="B3547" t="s">
        <v>1811</v>
      </c>
      <c r="C3547">
        <v>2007</v>
      </c>
      <c r="D3547">
        <v>0</v>
      </c>
      <c r="E3547">
        <v>0</v>
      </c>
      <c r="F3547">
        <v>0</v>
      </c>
      <c r="G3547">
        <v>0</v>
      </c>
      <c r="H3547" t="str">
        <f t="shared" si="55"/>
        <v/>
      </c>
    </row>
    <row r="3548" spans="1:8" x14ac:dyDescent="0.3">
      <c r="A3548" s="1" t="s">
        <v>1812</v>
      </c>
      <c r="B3548" t="s">
        <v>1813</v>
      </c>
      <c r="C3548">
        <v>2007</v>
      </c>
      <c r="D3548">
        <v>199500000</v>
      </c>
      <c r="E3548">
        <v>86.04</v>
      </c>
      <c r="F3548">
        <v>0</v>
      </c>
      <c r="G3548">
        <v>1</v>
      </c>
      <c r="H3548">
        <f t="shared" si="55"/>
        <v>199500000</v>
      </c>
    </row>
    <row r="3549" spans="1:8" x14ac:dyDescent="0.3">
      <c r="A3549" s="1" t="s">
        <v>1814</v>
      </c>
      <c r="B3549" t="s">
        <v>1815</v>
      </c>
      <c r="C3549">
        <v>2007</v>
      </c>
      <c r="D3549">
        <v>25289855</v>
      </c>
      <c r="E3549">
        <v>90.27</v>
      </c>
      <c r="F3549">
        <v>0</v>
      </c>
      <c r="G3549">
        <v>0.3</v>
      </c>
      <c r="H3549">
        <f t="shared" si="55"/>
        <v>84299516.666666672</v>
      </c>
    </row>
    <row r="3550" spans="1:8" x14ac:dyDescent="0.3">
      <c r="A3550" s="1" t="s">
        <v>1816</v>
      </c>
      <c r="B3550" t="s">
        <v>1817</v>
      </c>
      <c r="C3550">
        <v>2007</v>
      </c>
      <c r="D3550">
        <v>112200510</v>
      </c>
      <c r="E3550">
        <v>66.239999999999995</v>
      </c>
      <c r="F3550">
        <v>0</v>
      </c>
      <c r="G3550">
        <v>1.7</v>
      </c>
      <c r="H3550">
        <f t="shared" si="55"/>
        <v>66000300</v>
      </c>
    </row>
    <row r="3551" spans="1:8" x14ac:dyDescent="0.3">
      <c r="A3551" s="1" t="s">
        <v>1818</v>
      </c>
      <c r="B3551" t="s">
        <v>1819</v>
      </c>
      <c r="C3551">
        <v>2007</v>
      </c>
      <c r="D3551">
        <v>10800000</v>
      </c>
      <c r="E3551">
        <v>89.33</v>
      </c>
      <c r="F3551">
        <v>0</v>
      </c>
      <c r="G3551">
        <v>0.2</v>
      </c>
      <c r="H3551">
        <f t="shared" si="55"/>
        <v>54000000</v>
      </c>
    </row>
    <row r="3552" spans="1:8" x14ac:dyDescent="0.3">
      <c r="A3552" s="1" t="s">
        <v>1820</v>
      </c>
      <c r="B3552" t="s">
        <v>1821</v>
      </c>
      <c r="C3552">
        <v>2007</v>
      </c>
      <c r="D3552">
        <v>340899528</v>
      </c>
      <c r="E3552">
        <v>57.3</v>
      </c>
      <c r="F3552">
        <v>170449760</v>
      </c>
      <c r="G3552">
        <v>2</v>
      </c>
      <c r="H3552">
        <f t="shared" si="55"/>
        <v>170449764</v>
      </c>
    </row>
    <row r="3553" spans="1:8" x14ac:dyDescent="0.3">
      <c r="A3553" s="1" t="s">
        <v>1822</v>
      </c>
      <c r="B3553" t="s">
        <v>1823</v>
      </c>
      <c r="C3553">
        <v>2007</v>
      </c>
      <c r="D3553">
        <v>4579220</v>
      </c>
      <c r="E3553">
        <v>10.01</v>
      </c>
      <c r="F3553">
        <v>41212980</v>
      </c>
      <c r="G3553">
        <v>0.1</v>
      </c>
      <c r="H3553">
        <f t="shared" si="55"/>
        <v>45792200</v>
      </c>
    </row>
    <row r="3554" spans="1:8" x14ac:dyDescent="0.3">
      <c r="A3554" s="1" t="s">
        <v>1824</v>
      </c>
      <c r="B3554" t="s">
        <v>1825</v>
      </c>
      <c r="C3554">
        <v>2007</v>
      </c>
      <c r="D3554">
        <v>10166399</v>
      </c>
      <c r="E3554">
        <v>12.28</v>
      </c>
      <c r="F3554">
        <v>66081590</v>
      </c>
      <c r="G3554">
        <v>0.2</v>
      </c>
      <c r="H3554">
        <f t="shared" si="55"/>
        <v>50831995</v>
      </c>
    </row>
    <row r="3555" spans="1:8" x14ac:dyDescent="0.3">
      <c r="A3555" s="1" t="s">
        <v>1826</v>
      </c>
      <c r="B3555" t="s">
        <v>1827</v>
      </c>
      <c r="C3555">
        <v>2007</v>
      </c>
      <c r="D3555">
        <v>0</v>
      </c>
      <c r="E3555">
        <v>0</v>
      </c>
      <c r="F3555">
        <v>0</v>
      </c>
      <c r="G3555">
        <v>0</v>
      </c>
      <c r="H3555" t="str">
        <f t="shared" si="55"/>
        <v/>
      </c>
    </row>
    <row r="3556" spans="1:8" x14ac:dyDescent="0.3">
      <c r="A3556" s="1" t="s">
        <v>1828</v>
      </c>
      <c r="B3556" t="s">
        <v>1829</v>
      </c>
      <c r="C3556">
        <v>2007</v>
      </c>
      <c r="D3556">
        <v>0</v>
      </c>
      <c r="E3556">
        <v>0</v>
      </c>
      <c r="F3556">
        <v>0</v>
      </c>
      <c r="G3556">
        <v>0</v>
      </c>
      <c r="H3556" t="str">
        <f t="shared" si="55"/>
        <v/>
      </c>
    </row>
    <row r="3557" spans="1:8" x14ac:dyDescent="0.3">
      <c r="A3557" s="1" t="s">
        <v>1830</v>
      </c>
      <c r="B3557" t="s">
        <v>1831</v>
      </c>
      <c r="C3557">
        <v>2007</v>
      </c>
      <c r="D3557">
        <v>105895796</v>
      </c>
      <c r="E3557">
        <v>27.56</v>
      </c>
      <c r="F3557">
        <v>176492990</v>
      </c>
      <c r="G3557">
        <v>0.3</v>
      </c>
      <c r="H3557">
        <f t="shared" si="55"/>
        <v>352985986.66666669</v>
      </c>
    </row>
    <row r="3558" spans="1:8" x14ac:dyDescent="0.3">
      <c r="A3558" s="1" t="s">
        <v>1832</v>
      </c>
      <c r="B3558" t="s">
        <v>1833</v>
      </c>
      <c r="C3558">
        <v>2007</v>
      </c>
      <c r="D3558">
        <v>124410344</v>
      </c>
      <c r="E3558">
        <v>42.14</v>
      </c>
      <c r="F3558">
        <v>59716960</v>
      </c>
      <c r="G3558">
        <v>1.2991446200000001</v>
      </c>
      <c r="H3558">
        <f t="shared" si="55"/>
        <v>95763275.377301708</v>
      </c>
    </row>
    <row r="3559" spans="1:8" x14ac:dyDescent="0.3">
      <c r="A3559" s="1" t="s">
        <v>1834</v>
      </c>
      <c r="B3559" t="s">
        <v>1835</v>
      </c>
      <c r="C3559">
        <v>2007</v>
      </c>
      <c r="D3559">
        <v>0</v>
      </c>
      <c r="E3559">
        <v>0</v>
      </c>
      <c r="F3559">
        <v>0</v>
      </c>
      <c r="G3559">
        <v>0</v>
      </c>
      <c r="H3559" t="str">
        <f t="shared" si="55"/>
        <v/>
      </c>
    </row>
    <row r="3560" spans="1:8" x14ac:dyDescent="0.3">
      <c r="A3560" s="1" t="s">
        <v>1836</v>
      </c>
      <c r="B3560" t="s">
        <v>1837</v>
      </c>
      <c r="C3560">
        <v>2007</v>
      </c>
      <c r="D3560">
        <v>174900000</v>
      </c>
      <c r="E3560">
        <v>52.64</v>
      </c>
      <c r="F3560">
        <v>0</v>
      </c>
      <c r="G3560">
        <v>2.5</v>
      </c>
      <c r="H3560">
        <f t="shared" si="55"/>
        <v>69960000</v>
      </c>
    </row>
    <row r="3561" spans="1:8" x14ac:dyDescent="0.3">
      <c r="A3561" s="1" t="s">
        <v>1838</v>
      </c>
      <c r="B3561" t="s">
        <v>1839</v>
      </c>
      <c r="C3561">
        <v>2007</v>
      </c>
      <c r="D3561">
        <v>0</v>
      </c>
      <c r="E3561">
        <v>0</v>
      </c>
      <c r="F3561">
        <v>0</v>
      </c>
      <c r="G3561">
        <v>0</v>
      </c>
      <c r="H3561" t="str">
        <f t="shared" si="55"/>
        <v/>
      </c>
    </row>
    <row r="3562" spans="1:8" x14ac:dyDescent="0.3">
      <c r="A3562" s="1" t="s">
        <v>1840</v>
      </c>
      <c r="B3562" t="s">
        <v>1841</v>
      </c>
      <c r="C3562">
        <v>2007</v>
      </c>
      <c r="D3562">
        <v>0</v>
      </c>
      <c r="E3562">
        <v>0</v>
      </c>
      <c r="F3562">
        <v>0</v>
      </c>
      <c r="G3562">
        <v>0</v>
      </c>
      <c r="H3562" t="str">
        <f t="shared" si="55"/>
        <v/>
      </c>
    </row>
    <row r="3563" spans="1:8" x14ac:dyDescent="0.3">
      <c r="A3563" s="1" t="s">
        <v>1842</v>
      </c>
      <c r="B3563" t="s">
        <v>1843</v>
      </c>
      <c r="C3563">
        <v>2007</v>
      </c>
      <c r="D3563">
        <v>0</v>
      </c>
      <c r="E3563">
        <v>0</v>
      </c>
      <c r="F3563">
        <v>0</v>
      </c>
      <c r="G3563">
        <v>0</v>
      </c>
      <c r="H3563" t="str">
        <f t="shared" si="55"/>
        <v/>
      </c>
    </row>
    <row r="3564" spans="1:8" x14ac:dyDescent="0.3">
      <c r="A3564" s="1" t="s">
        <v>1844</v>
      </c>
      <c r="B3564" t="s">
        <v>1845</v>
      </c>
      <c r="C3564">
        <v>2007</v>
      </c>
      <c r="D3564">
        <v>47418056</v>
      </c>
      <c r="E3564">
        <v>82.26</v>
      </c>
      <c r="F3564">
        <v>0</v>
      </c>
      <c r="G3564">
        <v>0.6</v>
      </c>
      <c r="H3564">
        <f t="shared" si="55"/>
        <v>79030093.333333343</v>
      </c>
    </row>
    <row r="3565" spans="1:8" x14ac:dyDescent="0.3">
      <c r="A3565" s="1" t="s">
        <v>1846</v>
      </c>
      <c r="B3565" t="s">
        <v>1847</v>
      </c>
      <c r="C3565">
        <v>2007</v>
      </c>
      <c r="D3565">
        <v>181625200</v>
      </c>
      <c r="E3565">
        <v>64.55</v>
      </c>
      <c r="F3565">
        <v>181625200</v>
      </c>
      <c r="G3565">
        <v>1.0090277700000001</v>
      </c>
      <c r="H3565">
        <f t="shared" si="55"/>
        <v>180000199.59807447</v>
      </c>
    </row>
    <row r="3566" spans="1:8" x14ac:dyDescent="0.3">
      <c r="A3566" s="1" t="s">
        <v>1848</v>
      </c>
      <c r="B3566" t="s">
        <v>1849</v>
      </c>
      <c r="C3566">
        <v>2007</v>
      </c>
      <c r="D3566">
        <v>85478400</v>
      </c>
      <c r="E3566">
        <v>70.86</v>
      </c>
      <c r="F3566">
        <v>0</v>
      </c>
      <c r="G3566">
        <v>1.4</v>
      </c>
      <c r="H3566">
        <f t="shared" si="55"/>
        <v>61056000.000000007</v>
      </c>
    </row>
    <row r="3567" spans="1:8" x14ac:dyDescent="0.3">
      <c r="A3567" s="1" t="s">
        <v>1850</v>
      </c>
      <c r="B3567" t="s">
        <v>1851</v>
      </c>
      <c r="C3567">
        <v>2007</v>
      </c>
      <c r="D3567">
        <v>19225980</v>
      </c>
      <c r="E3567">
        <v>113.67</v>
      </c>
      <c r="F3567">
        <v>0</v>
      </c>
      <c r="G3567">
        <v>0.3</v>
      </c>
      <c r="H3567">
        <f t="shared" si="55"/>
        <v>64086600</v>
      </c>
    </row>
    <row r="3568" spans="1:8" x14ac:dyDescent="0.3">
      <c r="A3568" s="1" t="s">
        <v>1852</v>
      </c>
      <c r="B3568" t="s">
        <v>1853</v>
      </c>
      <c r="C3568">
        <v>2007</v>
      </c>
      <c r="D3568">
        <v>21222340</v>
      </c>
      <c r="E3568">
        <v>61.06</v>
      </c>
      <c r="F3568">
        <v>0</v>
      </c>
      <c r="G3568">
        <v>0.5</v>
      </c>
      <c r="H3568">
        <f t="shared" si="55"/>
        <v>42444680</v>
      </c>
    </row>
    <row r="3569" spans="1:8" x14ac:dyDescent="0.3">
      <c r="A3569" s="1" t="s">
        <v>1854</v>
      </c>
      <c r="B3569" t="s">
        <v>1855</v>
      </c>
      <c r="C3569">
        <v>2007</v>
      </c>
      <c r="D3569">
        <v>0</v>
      </c>
      <c r="E3569">
        <v>0</v>
      </c>
      <c r="F3569">
        <v>5211710</v>
      </c>
      <c r="G3569">
        <v>0</v>
      </c>
      <c r="H3569" t="str">
        <f t="shared" si="55"/>
        <v/>
      </c>
    </row>
    <row r="3570" spans="1:8" x14ac:dyDescent="0.3">
      <c r="A3570" s="1" t="s">
        <v>1856</v>
      </c>
      <c r="B3570" t="s">
        <v>1857</v>
      </c>
      <c r="C3570">
        <v>2007</v>
      </c>
      <c r="D3570">
        <v>30580000</v>
      </c>
      <c r="E3570">
        <v>39.869999999999997</v>
      </c>
      <c r="F3570">
        <v>30580000</v>
      </c>
      <c r="G3570">
        <v>0.5</v>
      </c>
      <c r="H3570">
        <f t="shared" si="55"/>
        <v>61160000</v>
      </c>
    </row>
    <row r="3571" spans="1:8" x14ac:dyDescent="0.3">
      <c r="A3571" s="1" t="s">
        <v>1858</v>
      </c>
      <c r="B3571" t="s">
        <v>1859</v>
      </c>
      <c r="C3571">
        <v>2007</v>
      </c>
      <c r="D3571">
        <v>89525980</v>
      </c>
      <c r="E3571">
        <v>63.64</v>
      </c>
      <c r="F3571">
        <v>31973560</v>
      </c>
      <c r="G3571">
        <v>1.4</v>
      </c>
      <c r="H3571">
        <f t="shared" si="55"/>
        <v>63947128.571428575</v>
      </c>
    </row>
    <row r="3572" spans="1:8" x14ac:dyDescent="0.3">
      <c r="A3572" s="1" t="s">
        <v>1860</v>
      </c>
      <c r="B3572" t="s">
        <v>1861</v>
      </c>
      <c r="C3572">
        <v>2007</v>
      </c>
      <c r="D3572">
        <v>30373441</v>
      </c>
      <c r="E3572">
        <v>101.69</v>
      </c>
      <c r="F3572">
        <v>0</v>
      </c>
      <c r="G3572">
        <v>0.5</v>
      </c>
      <c r="H3572">
        <f t="shared" si="55"/>
        <v>60746882</v>
      </c>
    </row>
    <row r="3573" spans="1:8" x14ac:dyDescent="0.3">
      <c r="A3573" s="1" t="s">
        <v>2692</v>
      </c>
      <c r="B3573" t="s">
        <v>2693</v>
      </c>
      <c r="C3573">
        <v>2007</v>
      </c>
      <c r="D3573">
        <v>1897837500</v>
      </c>
      <c r="E3573">
        <v>78.819999999999993</v>
      </c>
      <c r="F3573">
        <v>0</v>
      </c>
      <c r="G3573">
        <v>6.5</v>
      </c>
      <c r="H3573">
        <f t="shared" si="55"/>
        <v>291975000</v>
      </c>
    </row>
    <row r="3574" spans="1:8" x14ac:dyDescent="0.3">
      <c r="A3574" s="1" t="s">
        <v>2694</v>
      </c>
      <c r="B3574" t="s">
        <v>2695</v>
      </c>
      <c r="C3574">
        <v>2007</v>
      </c>
      <c r="D3574">
        <v>0</v>
      </c>
      <c r="E3574">
        <v>0</v>
      </c>
      <c r="F3574">
        <v>4275600</v>
      </c>
      <c r="G3574">
        <v>0</v>
      </c>
      <c r="H3574" t="str">
        <f t="shared" si="55"/>
        <v/>
      </c>
    </row>
    <row r="3575" spans="1:8" x14ac:dyDescent="0.3">
      <c r="A3575" s="1" t="s">
        <v>2854</v>
      </c>
      <c r="B3575" t="s">
        <v>2855</v>
      </c>
      <c r="C3575">
        <v>2007</v>
      </c>
      <c r="D3575">
        <v>45000000</v>
      </c>
      <c r="E3575">
        <v>38.049999999999997</v>
      </c>
      <c r="F3575">
        <v>0</v>
      </c>
      <c r="G3575">
        <v>1</v>
      </c>
      <c r="H3575">
        <f t="shared" si="55"/>
        <v>45000000</v>
      </c>
    </row>
    <row r="3576" spans="1:8" x14ac:dyDescent="0.3">
      <c r="A3576" s="1" t="s">
        <v>2856</v>
      </c>
      <c r="B3576" t="s">
        <v>2857</v>
      </c>
      <c r="C3576">
        <v>2007</v>
      </c>
      <c r="D3576">
        <v>0</v>
      </c>
      <c r="E3576">
        <v>0</v>
      </c>
      <c r="F3576">
        <v>0</v>
      </c>
      <c r="G3576">
        <v>0</v>
      </c>
      <c r="H3576" t="str">
        <f t="shared" si="55"/>
        <v/>
      </c>
    </row>
    <row r="3577" spans="1:8" x14ac:dyDescent="0.3">
      <c r="A3577" s="1" t="s">
        <v>2858</v>
      </c>
      <c r="B3577" t="s">
        <v>2859</v>
      </c>
      <c r="C3577">
        <v>2007</v>
      </c>
      <c r="D3577">
        <v>0</v>
      </c>
      <c r="E3577">
        <v>0</v>
      </c>
      <c r="F3577">
        <v>0</v>
      </c>
      <c r="G3577">
        <v>0</v>
      </c>
      <c r="H3577" t="str">
        <f t="shared" si="55"/>
        <v/>
      </c>
    </row>
    <row r="3578" spans="1:8" x14ac:dyDescent="0.3">
      <c r="A3578" s="1" t="s">
        <v>2860</v>
      </c>
      <c r="B3578" t="s">
        <v>2861</v>
      </c>
      <c r="C3578">
        <v>2007</v>
      </c>
      <c r="D3578">
        <v>10000000</v>
      </c>
      <c r="E3578">
        <v>8.3800000000000008</v>
      </c>
      <c r="F3578">
        <v>82009080</v>
      </c>
      <c r="G3578">
        <v>0.25</v>
      </c>
      <c r="H3578">
        <f t="shared" si="55"/>
        <v>40000000</v>
      </c>
    </row>
    <row r="3579" spans="1:8" x14ac:dyDescent="0.3">
      <c r="A3579" s="1" t="s">
        <v>2862</v>
      </c>
      <c r="B3579" t="s">
        <v>2863</v>
      </c>
      <c r="C3579">
        <v>2007</v>
      </c>
      <c r="D3579">
        <v>0</v>
      </c>
      <c r="E3579">
        <v>0</v>
      </c>
      <c r="F3579">
        <v>0</v>
      </c>
      <c r="G3579">
        <v>0</v>
      </c>
      <c r="H3579" t="str">
        <f t="shared" si="55"/>
        <v/>
      </c>
    </row>
    <row r="3580" spans="1:8" x14ac:dyDescent="0.3">
      <c r="A3580" s="1" t="s">
        <v>1862</v>
      </c>
      <c r="B3580" t="s">
        <v>1863</v>
      </c>
      <c r="C3580">
        <v>2007</v>
      </c>
      <c r="D3580">
        <v>0</v>
      </c>
      <c r="E3580">
        <v>0</v>
      </c>
      <c r="F3580">
        <v>0</v>
      </c>
      <c r="G3580">
        <v>0</v>
      </c>
      <c r="H3580" t="str">
        <f t="shared" si="55"/>
        <v/>
      </c>
    </row>
    <row r="3581" spans="1:8" x14ac:dyDescent="0.3">
      <c r="A3581" s="1" t="s">
        <v>1864</v>
      </c>
      <c r="B3581" t="s">
        <v>1865</v>
      </c>
      <c r="C3581">
        <v>2007</v>
      </c>
      <c r="D3581">
        <v>0</v>
      </c>
      <c r="E3581">
        <v>0</v>
      </c>
      <c r="F3581">
        <v>0</v>
      </c>
      <c r="G3581">
        <v>0</v>
      </c>
      <c r="H3581" t="str">
        <f t="shared" si="55"/>
        <v/>
      </c>
    </row>
    <row r="3582" spans="1:8" x14ac:dyDescent="0.3">
      <c r="A3582" s="1" t="s">
        <v>1866</v>
      </c>
      <c r="B3582" t="s">
        <v>1867</v>
      </c>
      <c r="C3582">
        <v>2007</v>
      </c>
      <c r="D3582">
        <v>10101352511</v>
      </c>
      <c r="E3582">
        <v>86.93</v>
      </c>
      <c r="F3582">
        <v>0</v>
      </c>
      <c r="G3582">
        <v>3.1</v>
      </c>
      <c r="H3582">
        <f t="shared" si="55"/>
        <v>3258500810</v>
      </c>
    </row>
    <row r="3583" spans="1:8" x14ac:dyDescent="0.3">
      <c r="A3583" s="1" t="s">
        <v>1868</v>
      </c>
      <c r="B3583" t="s">
        <v>1869</v>
      </c>
      <c r="C3583">
        <v>2007</v>
      </c>
      <c r="D3583">
        <v>29540000</v>
      </c>
      <c r="E3583">
        <v>48.92</v>
      </c>
      <c r="F3583">
        <v>0</v>
      </c>
      <c r="G3583">
        <v>0.50721154000000002</v>
      </c>
      <c r="H3583">
        <f t="shared" si="55"/>
        <v>58239999.823347867</v>
      </c>
    </row>
    <row r="3584" spans="1:8" x14ac:dyDescent="0.3">
      <c r="A3584" s="1" t="s">
        <v>1870</v>
      </c>
      <c r="B3584" t="s">
        <v>1871</v>
      </c>
      <c r="C3584">
        <v>2007</v>
      </c>
      <c r="D3584">
        <v>705562011</v>
      </c>
      <c r="E3584">
        <v>69.97</v>
      </c>
      <c r="F3584">
        <v>44097620</v>
      </c>
      <c r="G3584">
        <v>3.1934100000000001</v>
      </c>
      <c r="H3584">
        <f t="shared" si="55"/>
        <v>220943133.20243877</v>
      </c>
    </row>
    <row r="3585" spans="1:8" x14ac:dyDescent="0.3">
      <c r="A3585" s="1" t="s">
        <v>1872</v>
      </c>
      <c r="B3585" t="s">
        <v>1873</v>
      </c>
      <c r="C3585">
        <v>2007</v>
      </c>
      <c r="D3585">
        <v>0</v>
      </c>
      <c r="E3585">
        <v>0</v>
      </c>
      <c r="F3585">
        <v>0</v>
      </c>
      <c r="G3585">
        <v>0</v>
      </c>
      <c r="H3585" t="str">
        <f t="shared" si="55"/>
        <v/>
      </c>
    </row>
    <row r="3586" spans="1:8" x14ac:dyDescent="0.3">
      <c r="A3586" s="1" t="s">
        <v>1874</v>
      </c>
      <c r="B3586" t="s">
        <v>1875</v>
      </c>
      <c r="C3586">
        <v>2007</v>
      </c>
      <c r="D3586">
        <v>84207750</v>
      </c>
      <c r="E3586">
        <v>35.51</v>
      </c>
      <c r="F3586">
        <v>84207750</v>
      </c>
      <c r="G3586">
        <v>1.5</v>
      </c>
      <c r="H3586">
        <f t="shared" si="55"/>
        <v>56138500</v>
      </c>
    </row>
    <row r="3587" spans="1:8" x14ac:dyDescent="0.3">
      <c r="A3587" s="1" t="s">
        <v>1876</v>
      </c>
      <c r="B3587" t="s">
        <v>1877</v>
      </c>
      <c r="C3587">
        <v>2007</v>
      </c>
      <c r="D3587">
        <v>205200000</v>
      </c>
      <c r="E3587">
        <v>64.540000000000006</v>
      </c>
      <c r="F3587">
        <v>51300000</v>
      </c>
      <c r="G3587">
        <v>2.7774999999999999</v>
      </c>
      <c r="H3587">
        <f t="shared" ref="H3587:H3650" si="56">IF(G3587=0, "",D3587/G3587)</f>
        <v>73879387.938793883</v>
      </c>
    </row>
    <row r="3588" spans="1:8" x14ac:dyDescent="0.3">
      <c r="A3588" s="1" t="s">
        <v>2864</v>
      </c>
      <c r="B3588" t="s">
        <v>2865</v>
      </c>
      <c r="C3588">
        <v>2007</v>
      </c>
      <c r="D3588">
        <v>0</v>
      </c>
      <c r="E3588">
        <v>0</v>
      </c>
      <c r="F3588">
        <v>0</v>
      </c>
      <c r="G3588">
        <v>0</v>
      </c>
      <c r="H3588" t="str">
        <f t="shared" si="56"/>
        <v/>
      </c>
    </row>
    <row r="3589" spans="1:8" x14ac:dyDescent="0.3">
      <c r="A3589" s="1" t="s">
        <v>1878</v>
      </c>
      <c r="B3589" t="s">
        <v>1879</v>
      </c>
      <c r="C3589">
        <v>2007</v>
      </c>
      <c r="D3589">
        <v>488304228</v>
      </c>
      <c r="E3589">
        <v>88.55</v>
      </c>
      <c r="F3589">
        <v>0</v>
      </c>
      <c r="G3589">
        <v>2.2200000000000002</v>
      </c>
      <c r="H3589">
        <f t="shared" si="56"/>
        <v>219956859.45945945</v>
      </c>
    </row>
    <row r="3590" spans="1:8" x14ac:dyDescent="0.3">
      <c r="A3590" s="1" t="s">
        <v>1880</v>
      </c>
      <c r="B3590" t="s">
        <v>1881</v>
      </c>
      <c r="C3590">
        <v>2007</v>
      </c>
      <c r="D3590">
        <v>749347060</v>
      </c>
      <c r="E3590">
        <v>58.32</v>
      </c>
      <c r="F3590">
        <v>0</v>
      </c>
      <c r="G3590">
        <v>2.5</v>
      </c>
      <c r="H3590">
        <f t="shared" si="56"/>
        <v>299738824</v>
      </c>
    </row>
    <row r="3591" spans="1:8" x14ac:dyDescent="0.3">
      <c r="A3591" s="1" t="s">
        <v>1882</v>
      </c>
      <c r="B3591" t="s">
        <v>1883</v>
      </c>
      <c r="C3591">
        <v>2007</v>
      </c>
      <c r="D3591">
        <v>0</v>
      </c>
      <c r="E3591">
        <v>0</v>
      </c>
      <c r="F3591">
        <v>0</v>
      </c>
      <c r="G3591">
        <v>0</v>
      </c>
      <c r="H3591" t="str">
        <f t="shared" si="56"/>
        <v/>
      </c>
    </row>
    <row r="3592" spans="1:8" x14ac:dyDescent="0.3">
      <c r="A3592" s="1" t="s">
        <v>1884</v>
      </c>
      <c r="B3592" t="s">
        <v>1885</v>
      </c>
      <c r="C3592">
        <v>2007</v>
      </c>
      <c r="D3592">
        <v>38786000</v>
      </c>
      <c r="E3592">
        <v>33.880000000000003</v>
      </c>
      <c r="F3592">
        <v>54310000</v>
      </c>
      <c r="G3592">
        <v>0.49994843999999999</v>
      </c>
      <c r="H3592">
        <f t="shared" si="56"/>
        <v>77580000.049605116</v>
      </c>
    </row>
    <row r="3593" spans="1:8" x14ac:dyDescent="0.3">
      <c r="A3593" s="1" t="s">
        <v>1886</v>
      </c>
      <c r="B3593" t="s">
        <v>1887</v>
      </c>
      <c r="C3593">
        <v>2007</v>
      </c>
      <c r="D3593">
        <v>46570879</v>
      </c>
      <c r="E3593">
        <v>100.59</v>
      </c>
      <c r="F3593">
        <v>40749520</v>
      </c>
      <c r="G3593">
        <v>0.4</v>
      </c>
      <c r="H3593">
        <f t="shared" si="56"/>
        <v>116427197.5</v>
      </c>
    </row>
    <row r="3594" spans="1:8" x14ac:dyDescent="0.3">
      <c r="A3594" s="1" t="s">
        <v>1888</v>
      </c>
      <c r="B3594" t="s">
        <v>1889</v>
      </c>
      <c r="C3594">
        <v>2007</v>
      </c>
      <c r="D3594">
        <v>212237162</v>
      </c>
      <c r="E3594">
        <v>82.75</v>
      </c>
      <c r="F3594">
        <v>0</v>
      </c>
      <c r="G3594">
        <v>3.5</v>
      </c>
      <c r="H3594">
        <f t="shared" si="56"/>
        <v>60639189.142857142</v>
      </c>
    </row>
    <row r="3595" spans="1:8" x14ac:dyDescent="0.3">
      <c r="A3595" s="1" t="s">
        <v>1890</v>
      </c>
      <c r="B3595" t="s">
        <v>1891</v>
      </c>
      <c r="C3595">
        <v>2007</v>
      </c>
      <c r="D3595">
        <v>49211976</v>
      </c>
      <c r="E3595">
        <v>77.84</v>
      </c>
      <c r="F3595">
        <v>0</v>
      </c>
      <c r="G3595">
        <v>1.2</v>
      </c>
      <c r="H3595">
        <f t="shared" si="56"/>
        <v>41009980</v>
      </c>
    </row>
    <row r="3596" spans="1:8" x14ac:dyDescent="0.3">
      <c r="A3596" s="1" t="s">
        <v>1892</v>
      </c>
      <c r="B3596" t="s">
        <v>1893</v>
      </c>
      <c r="C3596">
        <v>2007</v>
      </c>
      <c r="D3596">
        <v>0</v>
      </c>
      <c r="E3596">
        <v>0</v>
      </c>
      <c r="F3596">
        <v>0</v>
      </c>
      <c r="G3596">
        <v>0</v>
      </c>
      <c r="H3596" t="str">
        <f t="shared" si="56"/>
        <v/>
      </c>
    </row>
    <row r="3597" spans="1:8" x14ac:dyDescent="0.3">
      <c r="A3597" s="1" t="s">
        <v>1894</v>
      </c>
      <c r="B3597" t="s">
        <v>1895</v>
      </c>
      <c r="C3597">
        <v>2007</v>
      </c>
      <c r="D3597">
        <v>0</v>
      </c>
      <c r="E3597">
        <v>0</v>
      </c>
      <c r="F3597">
        <v>27679540</v>
      </c>
      <c r="G3597">
        <v>0</v>
      </c>
      <c r="H3597" t="str">
        <f t="shared" si="56"/>
        <v/>
      </c>
    </row>
    <row r="3598" spans="1:8" x14ac:dyDescent="0.3">
      <c r="A3598" s="1" t="s">
        <v>1896</v>
      </c>
      <c r="B3598" t="s">
        <v>1897</v>
      </c>
      <c r="C3598">
        <v>2007</v>
      </c>
      <c r="D3598">
        <v>0</v>
      </c>
      <c r="E3598">
        <v>0</v>
      </c>
      <c r="F3598">
        <v>0</v>
      </c>
      <c r="G3598">
        <v>0</v>
      </c>
      <c r="H3598" t="str">
        <f t="shared" si="56"/>
        <v/>
      </c>
    </row>
    <row r="3599" spans="1:8" x14ac:dyDescent="0.3">
      <c r="A3599" s="1" t="s">
        <v>1898</v>
      </c>
      <c r="B3599" t="s">
        <v>1899</v>
      </c>
      <c r="C3599">
        <v>2007</v>
      </c>
      <c r="D3599">
        <v>0</v>
      </c>
      <c r="E3599">
        <v>0</v>
      </c>
      <c r="F3599">
        <v>0</v>
      </c>
      <c r="G3599">
        <v>0</v>
      </c>
      <c r="H3599" t="str">
        <f t="shared" si="56"/>
        <v/>
      </c>
    </row>
    <row r="3600" spans="1:8" x14ac:dyDescent="0.3">
      <c r="A3600" s="1" t="s">
        <v>1900</v>
      </c>
      <c r="B3600" t="s">
        <v>1901</v>
      </c>
      <c r="C3600">
        <v>2007</v>
      </c>
      <c r="D3600">
        <v>805315133</v>
      </c>
      <c r="E3600">
        <v>75.11</v>
      </c>
      <c r="F3600">
        <v>10737530</v>
      </c>
      <c r="G3600">
        <v>7.4901947299999998</v>
      </c>
      <c r="H3600">
        <f t="shared" si="56"/>
        <v>107515914.07557438</v>
      </c>
    </row>
    <row r="3601" spans="1:8" x14ac:dyDescent="0.3">
      <c r="A3601" s="1" t="s">
        <v>1902</v>
      </c>
      <c r="B3601" t="s">
        <v>1903</v>
      </c>
      <c r="C3601">
        <v>2007</v>
      </c>
      <c r="D3601">
        <v>0</v>
      </c>
      <c r="E3601">
        <v>0</v>
      </c>
      <c r="F3601">
        <v>0</v>
      </c>
      <c r="G3601">
        <v>0</v>
      </c>
      <c r="H3601" t="str">
        <f t="shared" si="56"/>
        <v/>
      </c>
    </row>
    <row r="3602" spans="1:8" x14ac:dyDescent="0.3">
      <c r="A3602" s="1" t="s">
        <v>1904</v>
      </c>
      <c r="B3602" t="s">
        <v>1905</v>
      </c>
      <c r="C3602">
        <v>2007</v>
      </c>
      <c r="D3602">
        <v>0</v>
      </c>
      <c r="E3602">
        <v>0</v>
      </c>
      <c r="F3602">
        <v>0</v>
      </c>
      <c r="G3602">
        <v>0</v>
      </c>
      <c r="H3602" t="str">
        <f t="shared" si="56"/>
        <v/>
      </c>
    </row>
    <row r="3603" spans="1:8" x14ac:dyDescent="0.3">
      <c r="A3603" s="1" t="s">
        <v>1906</v>
      </c>
      <c r="B3603" t="s">
        <v>1907</v>
      </c>
      <c r="C3603">
        <v>2007</v>
      </c>
      <c r="D3603">
        <v>0</v>
      </c>
      <c r="E3603">
        <v>0</v>
      </c>
      <c r="F3603">
        <v>0</v>
      </c>
      <c r="G3603">
        <v>0</v>
      </c>
      <c r="H3603" t="str">
        <f t="shared" si="56"/>
        <v/>
      </c>
    </row>
    <row r="3604" spans="1:8" x14ac:dyDescent="0.3">
      <c r="A3604" s="1" t="s">
        <v>1908</v>
      </c>
      <c r="B3604" t="s">
        <v>1909</v>
      </c>
      <c r="C3604">
        <v>2007</v>
      </c>
      <c r="D3604">
        <v>0</v>
      </c>
      <c r="E3604">
        <v>0</v>
      </c>
      <c r="F3604">
        <v>0</v>
      </c>
      <c r="G3604">
        <v>0</v>
      </c>
      <c r="H3604" t="str">
        <f t="shared" si="56"/>
        <v/>
      </c>
    </row>
    <row r="3605" spans="1:8" x14ac:dyDescent="0.3">
      <c r="A3605" s="1" t="s">
        <v>1910</v>
      </c>
      <c r="B3605" t="s">
        <v>1911</v>
      </c>
      <c r="C3605">
        <v>2007</v>
      </c>
      <c r="D3605">
        <v>33342080</v>
      </c>
      <c r="E3605">
        <v>75.14</v>
      </c>
      <c r="F3605">
        <v>2340210</v>
      </c>
      <c r="G3605">
        <v>1.6</v>
      </c>
      <c r="H3605">
        <f t="shared" si="56"/>
        <v>20838800</v>
      </c>
    </row>
    <row r="3606" spans="1:8" x14ac:dyDescent="0.3">
      <c r="A3606" s="1" t="s">
        <v>1912</v>
      </c>
      <c r="B3606" t="s">
        <v>1913</v>
      </c>
      <c r="C3606">
        <v>2007</v>
      </c>
      <c r="D3606">
        <v>43105840</v>
      </c>
      <c r="E3606">
        <v>78.63</v>
      </c>
      <c r="F3606">
        <v>14368610</v>
      </c>
      <c r="G3606">
        <v>0.64196005</v>
      </c>
      <c r="H3606">
        <f t="shared" si="56"/>
        <v>67147231.358088404</v>
      </c>
    </row>
    <row r="3607" spans="1:8" x14ac:dyDescent="0.3">
      <c r="A3607" s="1" t="s">
        <v>1914</v>
      </c>
      <c r="B3607" t="s">
        <v>1915</v>
      </c>
      <c r="C3607">
        <v>2007</v>
      </c>
      <c r="D3607">
        <v>48737800</v>
      </c>
      <c r="E3607">
        <v>60.58</v>
      </c>
      <c r="F3607">
        <v>12184450</v>
      </c>
      <c r="G3607">
        <v>1.6</v>
      </c>
      <c r="H3607">
        <f t="shared" si="56"/>
        <v>30461125</v>
      </c>
    </row>
    <row r="3608" spans="1:8" x14ac:dyDescent="0.3">
      <c r="A3608" s="1" t="s">
        <v>1916</v>
      </c>
      <c r="B3608" t="s">
        <v>1917</v>
      </c>
      <c r="C3608">
        <v>2007</v>
      </c>
      <c r="D3608">
        <v>31600000</v>
      </c>
      <c r="E3608">
        <v>66.92</v>
      </c>
      <c r="F3608">
        <v>4500000</v>
      </c>
      <c r="G3608">
        <v>0.94980461999999999</v>
      </c>
      <c r="H3608">
        <f t="shared" si="56"/>
        <v>33270000.308063358</v>
      </c>
    </row>
    <row r="3609" spans="1:8" x14ac:dyDescent="0.3">
      <c r="A3609" s="1" t="s">
        <v>1918</v>
      </c>
      <c r="B3609" t="s">
        <v>1919</v>
      </c>
      <c r="C3609">
        <v>2007</v>
      </c>
      <c r="D3609">
        <v>0</v>
      </c>
      <c r="E3609">
        <v>0</v>
      </c>
      <c r="F3609">
        <v>156863060</v>
      </c>
      <c r="G3609">
        <v>0</v>
      </c>
      <c r="H3609" t="str">
        <f t="shared" si="56"/>
        <v/>
      </c>
    </row>
    <row r="3610" spans="1:8" x14ac:dyDescent="0.3">
      <c r="A3610" s="1" t="s">
        <v>1920</v>
      </c>
      <c r="B3610" t="s">
        <v>1921</v>
      </c>
      <c r="C3610">
        <v>2007</v>
      </c>
      <c r="D3610">
        <v>0</v>
      </c>
      <c r="E3610">
        <v>0</v>
      </c>
      <c r="F3610">
        <v>0</v>
      </c>
      <c r="G3610">
        <v>0</v>
      </c>
      <c r="H3610" t="str">
        <f t="shared" si="56"/>
        <v/>
      </c>
    </row>
    <row r="3611" spans="1:8" x14ac:dyDescent="0.3">
      <c r="A3611" s="1" t="s">
        <v>1922</v>
      </c>
      <c r="B3611" t="s">
        <v>1923</v>
      </c>
      <c r="C3611">
        <v>2007</v>
      </c>
      <c r="D3611">
        <v>0</v>
      </c>
      <c r="E3611">
        <v>0</v>
      </c>
      <c r="F3611">
        <v>0</v>
      </c>
      <c r="G3611">
        <v>0</v>
      </c>
      <c r="H3611" t="str">
        <f t="shared" si="56"/>
        <v/>
      </c>
    </row>
    <row r="3612" spans="1:8" x14ac:dyDescent="0.3">
      <c r="A3612" s="1" t="s">
        <v>1924</v>
      </c>
      <c r="B3612" t="s">
        <v>1925</v>
      </c>
      <c r="C3612">
        <v>2007</v>
      </c>
      <c r="D3612">
        <v>0</v>
      </c>
      <c r="E3612">
        <v>0</v>
      </c>
      <c r="F3612">
        <v>0</v>
      </c>
      <c r="G3612">
        <v>0</v>
      </c>
      <c r="H3612" t="str">
        <f t="shared" si="56"/>
        <v/>
      </c>
    </row>
    <row r="3613" spans="1:8" x14ac:dyDescent="0.3">
      <c r="A3613" s="1" t="s">
        <v>1926</v>
      </c>
      <c r="B3613" t="s">
        <v>1927</v>
      </c>
      <c r="C3613">
        <v>2007</v>
      </c>
      <c r="D3613">
        <v>747967258</v>
      </c>
      <c r="E3613">
        <v>71.02</v>
      </c>
      <c r="F3613">
        <v>43998070</v>
      </c>
      <c r="G3613">
        <v>1.7</v>
      </c>
      <c r="H3613">
        <f t="shared" si="56"/>
        <v>439980740</v>
      </c>
    </row>
    <row r="3614" spans="1:8" x14ac:dyDescent="0.3">
      <c r="A3614" s="1" t="s">
        <v>1928</v>
      </c>
      <c r="B3614" t="s">
        <v>1929</v>
      </c>
      <c r="C3614">
        <v>2007</v>
      </c>
      <c r="D3614">
        <v>0</v>
      </c>
      <c r="E3614">
        <v>0</v>
      </c>
      <c r="F3614">
        <v>0</v>
      </c>
      <c r="G3614">
        <v>0</v>
      </c>
      <c r="H3614" t="str">
        <f t="shared" si="56"/>
        <v/>
      </c>
    </row>
    <row r="3615" spans="1:8" x14ac:dyDescent="0.3">
      <c r="A3615" s="1" t="s">
        <v>1930</v>
      </c>
      <c r="B3615" t="s">
        <v>1931</v>
      </c>
      <c r="C3615">
        <v>2007</v>
      </c>
      <c r="D3615">
        <v>0</v>
      </c>
      <c r="E3615">
        <v>0</v>
      </c>
      <c r="F3615">
        <v>0</v>
      </c>
      <c r="G3615">
        <v>0</v>
      </c>
      <c r="H3615" t="str">
        <f t="shared" si="56"/>
        <v/>
      </c>
    </row>
    <row r="3616" spans="1:8" x14ac:dyDescent="0.3">
      <c r="A3616" s="1" t="s">
        <v>1932</v>
      </c>
      <c r="B3616" t="s">
        <v>1933</v>
      </c>
      <c r="C3616">
        <v>2007</v>
      </c>
      <c r="D3616">
        <v>0</v>
      </c>
      <c r="E3616">
        <v>0</v>
      </c>
      <c r="F3616">
        <v>0</v>
      </c>
      <c r="G3616">
        <v>0</v>
      </c>
      <c r="H3616" t="str">
        <f t="shared" si="56"/>
        <v/>
      </c>
    </row>
    <row r="3617" spans="1:8" x14ac:dyDescent="0.3">
      <c r="A3617" s="1" t="s">
        <v>1934</v>
      </c>
      <c r="B3617" t="s">
        <v>1935</v>
      </c>
      <c r="C3617">
        <v>2007</v>
      </c>
      <c r="D3617">
        <v>91519844</v>
      </c>
      <c r="E3617">
        <v>67.64</v>
      </c>
      <c r="F3617">
        <v>28599960</v>
      </c>
      <c r="G3617">
        <v>1.6</v>
      </c>
      <c r="H3617">
        <f t="shared" si="56"/>
        <v>57199902.5</v>
      </c>
    </row>
    <row r="3618" spans="1:8" x14ac:dyDescent="0.3">
      <c r="A3618" s="1" t="s">
        <v>1936</v>
      </c>
      <c r="B3618" t="s">
        <v>1937</v>
      </c>
      <c r="C3618">
        <v>2007</v>
      </c>
      <c r="D3618">
        <v>0</v>
      </c>
      <c r="E3618">
        <v>0</v>
      </c>
      <c r="F3618">
        <v>0</v>
      </c>
      <c r="G3618">
        <v>0</v>
      </c>
      <c r="H3618" t="str">
        <f t="shared" si="56"/>
        <v/>
      </c>
    </row>
    <row r="3619" spans="1:8" x14ac:dyDescent="0.3">
      <c r="A3619" s="1" t="s">
        <v>1938</v>
      </c>
      <c r="B3619" t="s">
        <v>1939</v>
      </c>
      <c r="C3619">
        <v>2007</v>
      </c>
      <c r="D3619">
        <v>0</v>
      </c>
      <c r="E3619">
        <v>0</v>
      </c>
      <c r="F3619">
        <v>0</v>
      </c>
      <c r="G3619">
        <v>0</v>
      </c>
      <c r="H3619" t="str">
        <f t="shared" si="56"/>
        <v/>
      </c>
    </row>
    <row r="3620" spans="1:8" x14ac:dyDescent="0.3">
      <c r="A3620" s="1" t="s">
        <v>1940</v>
      </c>
      <c r="B3620" t="s">
        <v>1941</v>
      </c>
      <c r="C3620">
        <v>2007</v>
      </c>
      <c r="D3620">
        <v>106972136</v>
      </c>
      <c r="E3620">
        <v>59.39</v>
      </c>
      <c r="F3620">
        <v>26743030</v>
      </c>
      <c r="G3620">
        <v>0.8</v>
      </c>
      <c r="H3620">
        <f t="shared" si="56"/>
        <v>133715170</v>
      </c>
    </row>
    <row r="3621" spans="1:8" x14ac:dyDescent="0.3">
      <c r="A3621" s="1" t="s">
        <v>1942</v>
      </c>
      <c r="B3621" t="s">
        <v>1943</v>
      </c>
      <c r="C3621">
        <v>2007</v>
      </c>
      <c r="D3621">
        <v>0</v>
      </c>
      <c r="E3621">
        <v>0</v>
      </c>
      <c r="F3621">
        <v>0</v>
      </c>
      <c r="G3621">
        <v>0</v>
      </c>
      <c r="H3621" t="str">
        <f t="shared" si="56"/>
        <v/>
      </c>
    </row>
    <row r="3622" spans="1:8" x14ac:dyDescent="0.3">
      <c r="A3622" s="1" t="s">
        <v>1944</v>
      </c>
      <c r="B3622" t="s">
        <v>1945</v>
      </c>
      <c r="C3622">
        <v>2007</v>
      </c>
      <c r="D3622">
        <v>0</v>
      </c>
      <c r="E3622">
        <v>0</v>
      </c>
      <c r="F3622">
        <v>0</v>
      </c>
      <c r="G3622">
        <v>0</v>
      </c>
      <c r="H3622" t="str">
        <f t="shared" si="56"/>
        <v/>
      </c>
    </row>
    <row r="3623" spans="1:8" x14ac:dyDescent="0.3">
      <c r="A3623" s="1" t="s">
        <v>1946</v>
      </c>
      <c r="B3623" t="s">
        <v>1947</v>
      </c>
      <c r="C3623">
        <v>2007</v>
      </c>
      <c r="D3623">
        <v>0</v>
      </c>
      <c r="E3623">
        <v>0</v>
      </c>
      <c r="F3623">
        <v>0</v>
      </c>
      <c r="G3623">
        <v>0</v>
      </c>
      <c r="H3623" t="str">
        <f t="shared" si="56"/>
        <v/>
      </c>
    </row>
    <row r="3624" spans="1:8" x14ac:dyDescent="0.3">
      <c r="A3624" s="1" t="s">
        <v>1948</v>
      </c>
      <c r="B3624" t="s">
        <v>1949</v>
      </c>
      <c r="C3624">
        <v>2007</v>
      </c>
      <c r="D3624">
        <v>281102467</v>
      </c>
      <c r="E3624">
        <v>46.77</v>
      </c>
      <c r="F3624">
        <v>49606310</v>
      </c>
      <c r="G3624">
        <v>0.84992999999999996</v>
      </c>
      <c r="H3624">
        <f t="shared" si="56"/>
        <v>330736021.79002976</v>
      </c>
    </row>
    <row r="3625" spans="1:8" x14ac:dyDescent="0.3">
      <c r="A3625" s="1" t="s">
        <v>1950</v>
      </c>
      <c r="B3625" t="s">
        <v>1951</v>
      </c>
      <c r="C3625">
        <v>2007</v>
      </c>
      <c r="D3625">
        <v>0</v>
      </c>
      <c r="E3625">
        <v>0</v>
      </c>
      <c r="F3625">
        <v>0</v>
      </c>
      <c r="G3625">
        <v>0</v>
      </c>
      <c r="H3625" t="str">
        <f t="shared" si="56"/>
        <v/>
      </c>
    </row>
    <row r="3626" spans="1:8" x14ac:dyDescent="0.3">
      <c r="A3626" s="1" t="s">
        <v>1952</v>
      </c>
      <c r="B3626" t="s">
        <v>1953</v>
      </c>
      <c r="C3626">
        <v>2007</v>
      </c>
      <c r="D3626">
        <v>0</v>
      </c>
      <c r="E3626">
        <v>0</v>
      </c>
      <c r="F3626">
        <v>0</v>
      </c>
      <c r="G3626">
        <v>0</v>
      </c>
      <c r="H3626" t="str">
        <f t="shared" si="56"/>
        <v/>
      </c>
    </row>
    <row r="3627" spans="1:8" x14ac:dyDescent="0.3">
      <c r="A3627" s="1" t="s">
        <v>1954</v>
      </c>
      <c r="B3627" t="s">
        <v>1955</v>
      </c>
      <c r="C3627">
        <v>2007</v>
      </c>
      <c r="D3627">
        <v>0</v>
      </c>
      <c r="E3627">
        <v>0</v>
      </c>
      <c r="F3627">
        <v>0</v>
      </c>
      <c r="G3627">
        <v>0</v>
      </c>
      <c r="H3627" t="str">
        <f t="shared" si="56"/>
        <v/>
      </c>
    </row>
    <row r="3628" spans="1:8" x14ac:dyDescent="0.3">
      <c r="A3628" s="1" t="s">
        <v>1956</v>
      </c>
      <c r="B3628" t="s">
        <v>1957</v>
      </c>
      <c r="C3628">
        <v>2007</v>
      </c>
      <c r="D3628">
        <v>0</v>
      </c>
      <c r="E3628">
        <v>0</v>
      </c>
      <c r="F3628">
        <v>0</v>
      </c>
      <c r="G3628">
        <v>0</v>
      </c>
      <c r="H3628" t="str">
        <f t="shared" si="56"/>
        <v/>
      </c>
    </row>
    <row r="3629" spans="1:8" x14ac:dyDescent="0.3">
      <c r="A3629" s="1" t="s">
        <v>1958</v>
      </c>
      <c r="B3629" t="s">
        <v>1959</v>
      </c>
      <c r="C3629">
        <v>2007</v>
      </c>
      <c r="D3629">
        <v>0</v>
      </c>
      <c r="E3629">
        <v>0</v>
      </c>
      <c r="F3629">
        <v>0</v>
      </c>
      <c r="G3629">
        <v>0</v>
      </c>
      <c r="H3629" t="str">
        <f t="shared" si="56"/>
        <v/>
      </c>
    </row>
    <row r="3630" spans="1:8" x14ac:dyDescent="0.3">
      <c r="A3630" s="1" t="s">
        <v>1960</v>
      </c>
      <c r="B3630" t="s">
        <v>1961</v>
      </c>
      <c r="C3630">
        <v>2007</v>
      </c>
      <c r="D3630">
        <v>2890824022</v>
      </c>
      <c r="E3630">
        <v>66.900000000000006</v>
      </c>
      <c r="F3630">
        <v>85024230</v>
      </c>
      <c r="G3630">
        <v>1.71532437</v>
      </c>
      <c r="H3630">
        <f t="shared" si="56"/>
        <v>1685292923.3437054</v>
      </c>
    </row>
    <row r="3631" spans="1:8" x14ac:dyDescent="0.3">
      <c r="A3631" s="1" t="s">
        <v>1962</v>
      </c>
      <c r="B3631" t="s">
        <v>1963</v>
      </c>
      <c r="C3631">
        <v>2007</v>
      </c>
      <c r="D3631">
        <v>0</v>
      </c>
      <c r="E3631">
        <v>0</v>
      </c>
      <c r="F3631">
        <v>0</v>
      </c>
      <c r="G3631">
        <v>0</v>
      </c>
      <c r="H3631" t="str">
        <f t="shared" si="56"/>
        <v/>
      </c>
    </row>
    <row r="3632" spans="1:8" x14ac:dyDescent="0.3">
      <c r="A3632" s="1" t="s">
        <v>1964</v>
      </c>
      <c r="B3632" t="s">
        <v>1965</v>
      </c>
      <c r="C3632">
        <v>2007</v>
      </c>
      <c r="D3632">
        <v>0</v>
      </c>
      <c r="E3632">
        <v>0</v>
      </c>
      <c r="F3632">
        <v>0</v>
      </c>
      <c r="G3632">
        <v>0</v>
      </c>
      <c r="H3632" t="str">
        <f t="shared" si="56"/>
        <v/>
      </c>
    </row>
    <row r="3633" spans="1:8" x14ac:dyDescent="0.3">
      <c r="A3633" s="1" t="s">
        <v>1966</v>
      </c>
      <c r="B3633" t="s">
        <v>1967</v>
      </c>
      <c r="C3633">
        <v>2007</v>
      </c>
      <c r="D3633">
        <v>298642150</v>
      </c>
      <c r="E3633">
        <v>23.23</v>
      </c>
      <c r="F3633">
        <v>447963230</v>
      </c>
      <c r="G3633">
        <v>0.81777</v>
      </c>
      <c r="H3633">
        <f t="shared" si="56"/>
        <v>365190884.96765596</v>
      </c>
    </row>
    <row r="3634" spans="1:8" x14ac:dyDescent="0.3">
      <c r="A3634" s="1" t="s">
        <v>1968</v>
      </c>
      <c r="B3634" t="s">
        <v>1969</v>
      </c>
      <c r="C3634">
        <v>2007</v>
      </c>
      <c r="D3634">
        <v>22839905</v>
      </c>
      <c r="E3634">
        <v>82.14</v>
      </c>
      <c r="F3634">
        <v>0</v>
      </c>
      <c r="G3634">
        <v>0.23499999999999999</v>
      </c>
      <c r="H3634">
        <f t="shared" si="56"/>
        <v>97191085.106382981</v>
      </c>
    </row>
    <row r="3635" spans="1:8" x14ac:dyDescent="0.3">
      <c r="A3635" s="1" t="s">
        <v>1970</v>
      </c>
      <c r="B3635" t="s">
        <v>1971</v>
      </c>
      <c r="C3635">
        <v>2007</v>
      </c>
      <c r="D3635">
        <v>0</v>
      </c>
      <c r="E3635">
        <v>0</v>
      </c>
      <c r="F3635">
        <v>0</v>
      </c>
      <c r="G3635">
        <v>0</v>
      </c>
      <c r="H3635" t="str">
        <f t="shared" si="56"/>
        <v/>
      </c>
    </row>
    <row r="3636" spans="1:8" x14ac:dyDescent="0.3">
      <c r="A3636" s="1" t="s">
        <v>1972</v>
      </c>
      <c r="B3636" t="s">
        <v>1973</v>
      </c>
      <c r="C3636">
        <v>2007</v>
      </c>
      <c r="D3636">
        <v>21000000</v>
      </c>
      <c r="E3636">
        <v>29.44</v>
      </c>
      <c r="F3636">
        <v>0</v>
      </c>
      <c r="G3636">
        <v>0.15</v>
      </c>
      <c r="H3636">
        <f t="shared" si="56"/>
        <v>140000000</v>
      </c>
    </row>
    <row r="3637" spans="1:8" x14ac:dyDescent="0.3">
      <c r="A3637" s="1" t="s">
        <v>1974</v>
      </c>
      <c r="B3637" t="s">
        <v>1975</v>
      </c>
      <c r="C3637">
        <v>2007</v>
      </c>
      <c r="D3637">
        <v>46752716</v>
      </c>
      <c r="E3637">
        <v>9.2799999999999994</v>
      </c>
      <c r="F3637">
        <v>202595100</v>
      </c>
      <c r="G3637">
        <v>0.29042200000000001</v>
      </c>
      <c r="H3637">
        <f t="shared" si="56"/>
        <v>160982005.49545145</v>
      </c>
    </row>
    <row r="3638" spans="1:8" x14ac:dyDescent="0.3">
      <c r="A3638" s="1" t="s">
        <v>1976</v>
      </c>
      <c r="B3638" t="s">
        <v>1977</v>
      </c>
      <c r="C3638">
        <v>2007</v>
      </c>
      <c r="D3638">
        <v>2083389760</v>
      </c>
      <c r="E3638">
        <v>61.17</v>
      </c>
      <c r="F3638">
        <v>138892650</v>
      </c>
      <c r="G3638">
        <v>3</v>
      </c>
      <c r="H3638">
        <f t="shared" si="56"/>
        <v>694463253.33333337</v>
      </c>
    </row>
    <row r="3639" spans="1:8" x14ac:dyDescent="0.3">
      <c r="A3639" s="1" t="s">
        <v>1978</v>
      </c>
      <c r="B3639" t="s">
        <v>1979</v>
      </c>
      <c r="C3639">
        <v>2007</v>
      </c>
      <c r="D3639">
        <v>0</v>
      </c>
      <c r="E3639">
        <v>0</v>
      </c>
      <c r="F3639">
        <v>0</v>
      </c>
      <c r="G3639">
        <v>0</v>
      </c>
      <c r="H3639" t="str">
        <f t="shared" si="56"/>
        <v/>
      </c>
    </row>
    <row r="3640" spans="1:8" x14ac:dyDescent="0.3">
      <c r="A3640" s="1" t="s">
        <v>1980</v>
      </c>
      <c r="B3640" t="s">
        <v>1981</v>
      </c>
      <c r="C3640">
        <v>2007</v>
      </c>
      <c r="D3640">
        <v>31515550</v>
      </c>
      <c r="E3640">
        <v>33.04</v>
      </c>
      <c r="F3640">
        <v>63031090</v>
      </c>
      <c r="G3640">
        <v>0.5</v>
      </c>
      <c r="H3640">
        <f t="shared" si="56"/>
        <v>63031100</v>
      </c>
    </row>
    <row r="3641" spans="1:8" x14ac:dyDescent="0.3">
      <c r="A3641" s="1" t="s">
        <v>1982</v>
      </c>
      <c r="B3641" t="s">
        <v>1983</v>
      </c>
      <c r="C3641">
        <v>2007</v>
      </c>
      <c r="D3641">
        <v>140572889</v>
      </c>
      <c r="E3641">
        <v>78.87</v>
      </c>
      <c r="F3641">
        <v>0</v>
      </c>
      <c r="G3641">
        <v>1.4441999999999999</v>
      </c>
      <c r="H3641">
        <f t="shared" si="56"/>
        <v>97336164.658634543</v>
      </c>
    </row>
    <row r="3642" spans="1:8" x14ac:dyDescent="0.3">
      <c r="A3642" s="1" t="s">
        <v>1984</v>
      </c>
      <c r="B3642" t="s">
        <v>1985</v>
      </c>
      <c r="C3642">
        <v>2007</v>
      </c>
      <c r="D3642">
        <v>0</v>
      </c>
      <c r="E3642">
        <v>0</v>
      </c>
      <c r="F3642">
        <v>0</v>
      </c>
      <c r="G3642">
        <v>0</v>
      </c>
      <c r="H3642" t="str">
        <f t="shared" si="56"/>
        <v/>
      </c>
    </row>
    <row r="3643" spans="1:8" x14ac:dyDescent="0.3">
      <c r="A3643" s="1" t="s">
        <v>1986</v>
      </c>
      <c r="B3643" t="s">
        <v>1987</v>
      </c>
      <c r="C3643">
        <v>2007</v>
      </c>
      <c r="D3643">
        <v>0</v>
      </c>
      <c r="E3643">
        <v>0</v>
      </c>
      <c r="F3643">
        <v>0</v>
      </c>
      <c r="G3643">
        <v>0</v>
      </c>
      <c r="H3643" t="str">
        <f t="shared" si="56"/>
        <v/>
      </c>
    </row>
    <row r="3644" spans="1:8" x14ac:dyDescent="0.3">
      <c r="A3644" s="1" t="s">
        <v>1988</v>
      </c>
      <c r="B3644" t="s">
        <v>1989</v>
      </c>
      <c r="C3644">
        <v>2007</v>
      </c>
      <c r="D3644">
        <v>314757442</v>
      </c>
      <c r="E3644">
        <v>58.35</v>
      </c>
      <c r="F3644">
        <v>62951480</v>
      </c>
      <c r="G3644">
        <v>2</v>
      </c>
      <c r="H3644">
        <f t="shared" si="56"/>
        <v>157378721</v>
      </c>
    </row>
    <row r="3645" spans="1:8" x14ac:dyDescent="0.3">
      <c r="A3645" s="1" t="s">
        <v>1990</v>
      </c>
      <c r="B3645" t="s">
        <v>1991</v>
      </c>
      <c r="C3645">
        <v>2007</v>
      </c>
      <c r="D3645">
        <v>263682000</v>
      </c>
      <c r="E3645">
        <v>47.35</v>
      </c>
      <c r="F3645">
        <v>29298000</v>
      </c>
      <c r="G3645">
        <v>4.5</v>
      </c>
      <c r="H3645">
        <f t="shared" si="56"/>
        <v>58596000</v>
      </c>
    </row>
    <row r="3646" spans="1:8" x14ac:dyDescent="0.3">
      <c r="A3646" s="1" t="s">
        <v>1992</v>
      </c>
      <c r="B3646" t="s">
        <v>1993</v>
      </c>
      <c r="C3646">
        <v>2007</v>
      </c>
      <c r="D3646">
        <v>0</v>
      </c>
      <c r="E3646">
        <v>0</v>
      </c>
      <c r="F3646">
        <v>0</v>
      </c>
      <c r="G3646">
        <v>0</v>
      </c>
      <c r="H3646" t="str">
        <f t="shared" si="56"/>
        <v/>
      </c>
    </row>
    <row r="3647" spans="1:8" x14ac:dyDescent="0.3">
      <c r="A3647" s="1" t="s">
        <v>1994</v>
      </c>
      <c r="B3647" t="s">
        <v>1995</v>
      </c>
      <c r="C3647">
        <v>2007</v>
      </c>
      <c r="D3647">
        <v>0</v>
      </c>
      <c r="E3647">
        <v>0</v>
      </c>
      <c r="F3647">
        <v>0</v>
      </c>
      <c r="G3647">
        <v>0</v>
      </c>
      <c r="H3647" t="str">
        <f t="shared" si="56"/>
        <v/>
      </c>
    </row>
    <row r="3648" spans="1:8" x14ac:dyDescent="0.3">
      <c r="A3648" s="1" t="s">
        <v>1996</v>
      </c>
      <c r="B3648" t="s">
        <v>1997</v>
      </c>
      <c r="C3648">
        <v>2007</v>
      </c>
      <c r="D3648">
        <v>63898649</v>
      </c>
      <c r="E3648">
        <v>76.59</v>
      </c>
      <c r="F3648">
        <v>26187980</v>
      </c>
      <c r="G3648">
        <v>1.2174299900000001</v>
      </c>
      <c r="H3648">
        <f t="shared" si="56"/>
        <v>52486508.074275382</v>
      </c>
    </row>
    <row r="3649" spans="1:8" x14ac:dyDescent="0.3">
      <c r="A3649" s="1" t="s">
        <v>1998</v>
      </c>
      <c r="B3649" t="s">
        <v>1999</v>
      </c>
      <c r="C3649">
        <v>2007</v>
      </c>
      <c r="D3649">
        <v>0</v>
      </c>
      <c r="E3649">
        <v>0</v>
      </c>
      <c r="F3649">
        <v>0</v>
      </c>
      <c r="G3649">
        <v>0</v>
      </c>
      <c r="H3649" t="str">
        <f t="shared" si="56"/>
        <v/>
      </c>
    </row>
    <row r="3650" spans="1:8" x14ac:dyDescent="0.3">
      <c r="A3650" s="1" t="s">
        <v>2002</v>
      </c>
      <c r="B3650" t="s">
        <v>2003</v>
      </c>
      <c r="C3650">
        <v>2007</v>
      </c>
      <c r="D3650">
        <v>173161727</v>
      </c>
      <c r="E3650">
        <v>69.09</v>
      </c>
      <c r="F3650">
        <v>0</v>
      </c>
      <c r="G3650">
        <v>0.69778850000000003</v>
      </c>
      <c r="H3650">
        <f t="shared" si="56"/>
        <v>248157897.41447443</v>
      </c>
    </row>
    <row r="3651" spans="1:8" x14ac:dyDescent="0.3">
      <c r="A3651" s="1" t="s">
        <v>2004</v>
      </c>
      <c r="B3651" t="s">
        <v>2005</v>
      </c>
      <c r="C3651">
        <v>2007</v>
      </c>
      <c r="D3651">
        <v>244057546</v>
      </c>
      <c r="E3651">
        <v>87.5</v>
      </c>
      <c r="F3651">
        <v>0</v>
      </c>
      <c r="G3651">
        <v>1.627</v>
      </c>
      <c r="H3651">
        <f t="shared" ref="H3651:H3714" si="57">IF(G3651=0, "",D3651/G3651)</f>
        <v>150004637.98401967</v>
      </c>
    </row>
    <row r="3652" spans="1:8" x14ac:dyDescent="0.3">
      <c r="A3652" s="1" t="s">
        <v>2006</v>
      </c>
      <c r="B3652" t="s">
        <v>2007</v>
      </c>
      <c r="C3652">
        <v>2007</v>
      </c>
      <c r="D3652">
        <v>40787400</v>
      </c>
      <c r="E3652">
        <v>65.11</v>
      </c>
      <c r="F3652">
        <v>0</v>
      </c>
      <c r="G3652">
        <v>0.5</v>
      </c>
      <c r="H3652">
        <f t="shared" si="57"/>
        <v>81574800</v>
      </c>
    </row>
    <row r="3653" spans="1:8" x14ac:dyDescent="0.3">
      <c r="A3653" s="1" t="s">
        <v>2008</v>
      </c>
      <c r="B3653" t="s">
        <v>2009</v>
      </c>
      <c r="C3653">
        <v>2007</v>
      </c>
      <c r="D3653">
        <v>400889619</v>
      </c>
      <c r="E3653">
        <v>65.23</v>
      </c>
      <c r="F3653">
        <v>40088960</v>
      </c>
      <c r="G3653">
        <v>3</v>
      </c>
      <c r="H3653">
        <f t="shared" si="57"/>
        <v>133629873</v>
      </c>
    </row>
    <row r="3654" spans="1:8" x14ac:dyDescent="0.3">
      <c r="A3654" s="1" t="s">
        <v>2010</v>
      </c>
      <c r="B3654" t="s">
        <v>2011</v>
      </c>
      <c r="C3654">
        <v>2007</v>
      </c>
      <c r="D3654">
        <v>294743445</v>
      </c>
      <c r="E3654">
        <v>57.55</v>
      </c>
      <c r="F3654">
        <v>74142830</v>
      </c>
      <c r="G3654">
        <v>2.58</v>
      </c>
      <c r="H3654">
        <f t="shared" si="57"/>
        <v>114241645.34883721</v>
      </c>
    </row>
    <row r="3655" spans="1:8" x14ac:dyDescent="0.3">
      <c r="A3655" s="1" t="s">
        <v>2012</v>
      </c>
      <c r="B3655" t="s">
        <v>2013</v>
      </c>
      <c r="C3655">
        <v>2007</v>
      </c>
      <c r="D3655">
        <v>118198260</v>
      </c>
      <c r="E3655">
        <v>63.24</v>
      </c>
      <c r="F3655">
        <v>14774780</v>
      </c>
      <c r="G3655">
        <v>1.6</v>
      </c>
      <c r="H3655">
        <f t="shared" si="57"/>
        <v>73873912.5</v>
      </c>
    </row>
    <row r="3656" spans="1:8" x14ac:dyDescent="0.3">
      <c r="A3656" s="1" t="s">
        <v>2014</v>
      </c>
      <c r="B3656" t="s">
        <v>2015</v>
      </c>
      <c r="C3656">
        <v>2007</v>
      </c>
      <c r="D3656">
        <v>0</v>
      </c>
      <c r="E3656">
        <v>0</v>
      </c>
      <c r="F3656">
        <v>0</v>
      </c>
      <c r="G3656">
        <v>0</v>
      </c>
      <c r="H3656" t="str">
        <f t="shared" si="57"/>
        <v/>
      </c>
    </row>
    <row r="3657" spans="1:8" x14ac:dyDescent="0.3">
      <c r="A3657" s="1" t="s">
        <v>2016</v>
      </c>
      <c r="B3657" t="s">
        <v>2017</v>
      </c>
      <c r="C3657">
        <v>2007</v>
      </c>
      <c r="D3657">
        <v>0</v>
      </c>
      <c r="E3657">
        <v>0</v>
      </c>
      <c r="F3657">
        <v>0</v>
      </c>
      <c r="G3657">
        <v>0</v>
      </c>
      <c r="H3657" t="str">
        <f t="shared" si="57"/>
        <v/>
      </c>
    </row>
    <row r="3658" spans="1:8" x14ac:dyDescent="0.3">
      <c r="A3658" s="1" t="s">
        <v>2018</v>
      </c>
      <c r="B3658" t="s">
        <v>2019</v>
      </c>
      <c r="C3658">
        <v>2007</v>
      </c>
      <c r="D3658">
        <v>21143000</v>
      </c>
      <c r="E3658">
        <v>26.04</v>
      </c>
      <c r="F3658">
        <v>21143000</v>
      </c>
      <c r="G3658">
        <v>0.165992</v>
      </c>
      <c r="H3658">
        <f t="shared" si="57"/>
        <v>127373608.36666827</v>
      </c>
    </row>
    <row r="3659" spans="1:8" x14ac:dyDescent="0.3">
      <c r="A3659" s="1" t="s">
        <v>2020</v>
      </c>
      <c r="B3659" t="s">
        <v>2021</v>
      </c>
      <c r="C3659">
        <v>2007</v>
      </c>
      <c r="D3659">
        <v>0</v>
      </c>
      <c r="E3659">
        <v>0</v>
      </c>
      <c r="F3659">
        <v>47757690</v>
      </c>
      <c r="G3659">
        <v>0</v>
      </c>
      <c r="H3659" t="str">
        <f t="shared" si="57"/>
        <v/>
      </c>
    </row>
    <row r="3660" spans="1:8" x14ac:dyDescent="0.3">
      <c r="A3660" s="1" t="s">
        <v>2022</v>
      </c>
      <c r="B3660" t="s">
        <v>2023</v>
      </c>
      <c r="C3660">
        <v>2007</v>
      </c>
      <c r="D3660">
        <v>0</v>
      </c>
      <c r="E3660">
        <v>0</v>
      </c>
      <c r="F3660">
        <v>0</v>
      </c>
      <c r="G3660">
        <v>0</v>
      </c>
      <c r="H3660" t="str">
        <f t="shared" si="57"/>
        <v/>
      </c>
    </row>
    <row r="3661" spans="1:8" x14ac:dyDescent="0.3">
      <c r="A3661" s="1" t="s">
        <v>2024</v>
      </c>
      <c r="B3661" t="s">
        <v>2025</v>
      </c>
      <c r="C3661">
        <v>2007</v>
      </c>
      <c r="D3661">
        <v>33161041</v>
      </c>
      <c r="E3661">
        <v>48.55</v>
      </c>
      <c r="F3661">
        <v>19896620</v>
      </c>
      <c r="G3661">
        <v>0.5</v>
      </c>
      <c r="H3661">
        <f t="shared" si="57"/>
        <v>66322082</v>
      </c>
    </row>
    <row r="3662" spans="1:8" x14ac:dyDescent="0.3">
      <c r="A3662" s="1" t="s">
        <v>2026</v>
      </c>
      <c r="B3662" t="s">
        <v>2027</v>
      </c>
      <c r="C3662">
        <v>2007</v>
      </c>
      <c r="D3662">
        <v>103070000</v>
      </c>
      <c r="E3662">
        <v>49.4</v>
      </c>
      <c r="F3662">
        <v>77302500</v>
      </c>
      <c r="G3662">
        <v>2</v>
      </c>
      <c r="H3662">
        <f t="shared" si="57"/>
        <v>51535000</v>
      </c>
    </row>
    <row r="3663" spans="1:8" x14ac:dyDescent="0.3">
      <c r="A3663" s="1" t="s">
        <v>2028</v>
      </c>
      <c r="B3663" t="s">
        <v>2029</v>
      </c>
      <c r="C3663">
        <v>2007</v>
      </c>
      <c r="D3663">
        <v>0</v>
      </c>
      <c r="E3663">
        <v>0</v>
      </c>
      <c r="F3663">
        <v>0</v>
      </c>
      <c r="G3663">
        <v>0</v>
      </c>
      <c r="H3663" t="str">
        <f t="shared" si="57"/>
        <v/>
      </c>
    </row>
    <row r="3664" spans="1:8" x14ac:dyDescent="0.3">
      <c r="A3664" s="1" t="s">
        <v>2030</v>
      </c>
      <c r="B3664" t="s">
        <v>2031</v>
      </c>
      <c r="C3664">
        <v>2007</v>
      </c>
      <c r="D3664">
        <v>356503420</v>
      </c>
      <c r="E3664">
        <v>54.69</v>
      </c>
      <c r="F3664">
        <v>0</v>
      </c>
      <c r="G3664">
        <v>1.3139000000000001</v>
      </c>
      <c r="H3664">
        <f t="shared" si="57"/>
        <v>271332232.28556204</v>
      </c>
    </row>
    <row r="3665" spans="1:8" x14ac:dyDescent="0.3">
      <c r="A3665" s="1" t="s">
        <v>2032</v>
      </c>
      <c r="B3665" t="s">
        <v>2033</v>
      </c>
      <c r="C3665">
        <v>2007</v>
      </c>
      <c r="D3665">
        <v>0</v>
      </c>
      <c r="E3665">
        <v>0</v>
      </c>
      <c r="F3665">
        <v>0</v>
      </c>
      <c r="G3665">
        <v>0</v>
      </c>
      <c r="H3665" t="str">
        <f t="shared" si="57"/>
        <v/>
      </c>
    </row>
    <row r="3666" spans="1:8" x14ac:dyDescent="0.3">
      <c r="A3666" s="1" t="s">
        <v>2034</v>
      </c>
      <c r="B3666" t="s">
        <v>2035</v>
      </c>
      <c r="C3666">
        <v>2007</v>
      </c>
      <c r="D3666">
        <v>0</v>
      </c>
      <c r="E3666">
        <v>0</v>
      </c>
      <c r="F3666">
        <v>0</v>
      </c>
      <c r="G3666">
        <v>0</v>
      </c>
      <c r="H3666" t="str">
        <f t="shared" si="57"/>
        <v/>
      </c>
    </row>
    <row r="3667" spans="1:8" x14ac:dyDescent="0.3">
      <c r="A3667" s="1" t="s">
        <v>2036</v>
      </c>
      <c r="B3667" t="s">
        <v>2037</v>
      </c>
      <c r="C3667">
        <v>2007</v>
      </c>
      <c r="D3667">
        <v>198031208</v>
      </c>
      <c r="E3667">
        <v>14.63</v>
      </c>
      <c r="F3667">
        <v>660104020</v>
      </c>
      <c r="G3667">
        <v>0.6</v>
      </c>
      <c r="H3667">
        <f t="shared" si="57"/>
        <v>330052013.33333337</v>
      </c>
    </row>
    <row r="3668" spans="1:8" x14ac:dyDescent="0.3">
      <c r="A3668" s="1" t="s">
        <v>2038</v>
      </c>
      <c r="B3668" t="s">
        <v>2039</v>
      </c>
      <c r="C3668">
        <v>2007</v>
      </c>
      <c r="D3668">
        <v>603529080</v>
      </c>
      <c r="E3668">
        <v>70.47</v>
      </c>
      <c r="F3668">
        <v>47647000</v>
      </c>
      <c r="G3668">
        <v>3.7808000000000002</v>
      </c>
      <c r="H3668">
        <f t="shared" si="57"/>
        <v>159629993.6521371</v>
      </c>
    </row>
    <row r="3669" spans="1:8" x14ac:dyDescent="0.3">
      <c r="A3669" s="1" t="s">
        <v>2040</v>
      </c>
      <c r="B3669" t="s">
        <v>2041</v>
      </c>
      <c r="C3669">
        <v>2007</v>
      </c>
      <c r="D3669">
        <v>84324468</v>
      </c>
      <c r="E3669">
        <v>83.31</v>
      </c>
      <c r="F3669">
        <v>0</v>
      </c>
      <c r="G3669">
        <v>2.5</v>
      </c>
      <c r="H3669">
        <f t="shared" si="57"/>
        <v>33729787.200000003</v>
      </c>
    </row>
    <row r="3670" spans="1:8" x14ac:dyDescent="0.3">
      <c r="A3670" s="1" t="s">
        <v>2042</v>
      </c>
      <c r="B3670" t="s">
        <v>2043</v>
      </c>
      <c r="C3670">
        <v>2007</v>
      </c>
      <c r="D3670">
        <v>0</v>
      </c>
      <c r="E3670">
        <v>0</v>
      </c>
      <c r="F3670">
        <v>172370380</v>
      </c>
      <c r="G3670">
        <v>0</v>
      </c>
      <c r="H3670" t="str">
        <f t="shared" si="57"/>
        <v/>
      </c>
    </row>
    <row r="3671" spans="1:8" x14ac:dyDescent="0.3">
      <c r="A3671" s="1" t="s">
        <v>2044</v>
      </c>
      <c r="B3671" t="s">
        <v>2045</v>
      </c>
      <c r="C3671">
        <v>2007</v>
      </c>
      <c r="D3671">
        <v>668185265</v>
      </c>
      <c r="E3671">
        <v>76.8</v>
      </c>
      <c r="F3671">
        <v>6130140</v>
      </c>
      <c r="G3671">
        <v>5.4730456299999997</v>
      </c>
      <c r="H3671">
        <f t="shared" si="57"/>
        <v>122086551.10372248</v>
      </c>
    </row>
    <row r="3672" spans="1:8" x14ac:dyDescent="0.3">
      <c r="A3672" s="1" t="s">
        <v>2046</v>
      </c>
      <c r="B3672" t="s">
        <v>2047</v>
      </c>
      <c r="C3672">
        <v>2007</v>
      </c>
      <c r="D3672">
        <v>0</v>
      </c>
      <c r="E3672">
        <v>0</v>
      </c>
      <c r="F3672">
        <v>0</v>
      </c>
      <c r="G3672">
        <v>0</v>
      </c>
      <c r="H3672" t="str">
        <f t="shared" si="57"/>
        <v/>
      </c>
    </row>
    <row r="3673" spans="1:8" x14ac:dyDescent="0.3">
      <c r="A3673" s="1" t="s">
        <v>2048</v>
      </c>
      <c r="B3673" t="s">
        <v>2049</v>
      </c>
      <c r="C3673">
        <v>2007</v>
      </c>
      <c r="D3673">
        <v>76711418</v>
      </c>
      <c r="E3673">
        <v>77.11</v>
      </c>
      <c r="F3673">
        <v>0</v>
      </c>
      <c r="G3673">
        <v>0.74999998999999995</v>
      </c>
      <c r="H3673">
        <f t="shared" si="57"/>
        <v>102281892.03042524</v>
      </c>
    </row>
    <row r="3674" spans="1:8" x14ac:dyDescent="0.3">
      <c r="A3674" s="1" t="s">
        <v>2050</v>
      </c>
      <c r="B3674" t="s">
        <v>2051</v>
      </c>
      <c r="C3674">
        <v>2007</v>
      </c>
      <c r="D3674">
        <v>1194574200</v>
      </c>
      <c r="E3674">
        <v>66.150000000000006</v>
      </c>
      <c r="F3674">
        <v>99547850</v>
      </c>
      <c r="G3674">
        <v>5.9912731900000002</v>
      </c>
      <c r="H3674">
        <f t="shared" si="57"/>
        <v>199385700.18704155</v>
      </c>
    </row>
    <row r="3675" spans="1:8" x14ac:dyDescent="0.3">
      <c r="A3675" s="1" t="s">
        <v>2052</v>
      </c>
      <c r="B3675" t="s">
        <v>2053</v>
      </c>
      <c r="C3675">
        <v>2007</v>
      </c>
      <c r="D3675">
        <v>250853040</v>
      </c>
      <c r="E3675">
        <v>68.180000000000007</v>
      </c>
      <c r="F3675">
        <v>31356630</v>
      </c>
      <c r="G3675">
        <v>2.4</v>
      </c>
      <c r="H3675">
        <f t="shared" si="57"/>
        <v>104522100</v>
      </c>
    </row>
    <row r="3676" spans="1:8" x14ac:dyDescent="0.3">
      <c r="A3676" s="1" t="s">
        <v>2054</v>
      </c>
      <c r="B3676" t="s">
        <v>2055</v>
      </c>
      <c r="C3676">
        <v>2007</v>
      </c>
      <c r="D3676">
        <v>50375474</v>
      </c>
      <c r="E3676">
        <v>71.61</v>
      </c>
      <c r="F3676">
        <v>0</v>
      </c>
      <c r="G3676">
        <v>1.08553722</v>
      </c>
      <c r="H3676">
        <f t="shared" si="57"/>
        <v>46406031.107804857</v>
      </c>
    </row>
    <row r="3677" spans="1:8" x14ac:dyDescent="0.3">
      <c r="A3677" s="1" t="s">
        <v>2056</v>
      </c>
      <c r="B3677" t="s">
        <v>2057</v>
      </c>
      <c r="C3677">
        <v>2007</v>
      </c>
      <c r="D3677">
        <v>44404963</v>
      </c>
      <c r="E3677">
        <v>43.64</v>
      </c>
      <c r="F3677">
        <v>17761990</v>
      </c>
      <c r="G3677">
        <v>0.5</v>
      </c>
      <c r="H3677">
        <f t="shared" si="57"/>
        <v>88809926</v>
      </c>
    </row>
    <row r="3678" spans="1:8" x14ac:dyDescent="0.3">
      <c r="A3678" s="1" t="s">
        <v>2058</v>
      </c>
      <c r="B3678" t="s">
        <v>2059</v>
      </c>
      <c r="C3678">
        <v>2007</v>
      </c>
      <c r="D3678">
        <v>214033310</v>
      </c>
      <c r="E3678">
        <v>62.03</v>
      </c>
      <c r="F3678">
        <v>60500000</v>
      </c>
      <c r="G3678">
        <v>2.4957730100000002</v>
      </c>
      <c r="H3678">
        <f t="shared" si="57"/>
        <v>85758323.830899984</v>
      </c>
    </row>
    <row r="3679" spans="1:8" x14ac:dyDescent="0.3">
      <c r="A3679" s="1" t="s">
        <v>2060</v>
      </c>
      <c r="B3679" t="s">
        <v>2061</v>
      </c>
      <c r="C3679">
        <v>2007</v>
      </c>
      <c r="D3679">
        <v>256626500</v>
      </c>
      <c r="E3679">
        <v>78.680000000000007</v>
      </c>
      <c r="F3679">
        <v>0</v>
      </c>
      <c r="G3679">
        <v>2.5868276899999998</v>
      </c>
      <c r="H3679">
        <f t="shared" si="57"/>
        <v>99205100.127871305</v>
      </c>
    </row>
    <row r="3680" spans="1:8" x14ac:dyDescent="0.3">
      <c r="A3680" s="1" t="s">
        <v>2062</v>
      </c>
      <c r="B3680" t="s">
        <v>2063</v>
      </c>
      <c r="C3680">
        <v>2007</v>
      </c>
      <c r="D3680">
        <v>5129040</v>
      </c>
      <c r="E3680">
        <v>14.15</v>
      </c>
      <c r="F3680">
        <v>25645200</v>
      </c>
      <c r="G3680">
        <v>4.002965E-2</v>
      </c>
      <c r="H3680">
        <f t="shared" si="57"/>
        <v>128131022.87929073</v>
      </c>
    </row>
    <row r="3681" spans="1:8" x14ac:dyDescent="0.3">
      <c r="A3681" s="1" t="s">
        <v>2064</v>
      </c>
      <c r="B3681" t="s">
        <v>2065</v>
      </c>
      <c r="C3681">
        <v>2007</v>
      </c>
      <c r="D3681">
        <v>0</v>
      </c>
      <c r="E3681">
        <v>0</v>
      </c>
      <c r="F3681">
        <v>111849890</v>
      </c>
      <c r="G3681">
        <v>0</v>
      </c>
      <c r="H3681" t="str">
        <f t="shared" si="57"/>
        <v/>
      </c>
    </row>
    <row r="3682" spans="1:8" x14ac:dyDescent="0.3">
      <c r="A3682" s="1" t="s">
        <v>2066</v>
      </c>
      <c r="B3682" t="s">
        <v>2067</v>
      </c>
      <c r="C3682">
        <v>2007</v>
      </c>
      <c r="D3682">
        <v>26671745</v>
      </c>
      <c r="E3682">
        <v>59.78</v>
      </c>
      <c r="F3682">
        <v>0</v>
      </c>
      <c r="G3682">
        <v>0.7</v>
      </c>
      <c r="H3682">
        <f t="shared" si="57"/>
        <v>38102492.857142858</v>
      </c>
    </row>
    <row r="3683" spans="1:8" x14ac:dyDescent="0.3">
      <c r="A3683" s="1" t="s">
        <v>2070</v>
      </c>
      <c r="B3683" t="s">
        <v>2071</v>
      </c>
      <c r="C3683">
        <v>2007</v>
      </c>
      <c r="D3683">
        <v>0</v>
      </c>
      <c r="E3683">
        <v>0</v>
      </c>
      <c r="F3683">
        <v>28657370</v>
      </c>
      <c r="G3683">
        <v>0</v>
      </c>
      <c r="H3683" t="str">
        <f t="shared" si="57"/>
        <v/>
      </c>
    </row>
    <row r="3684" spans="1:8" x14ac:dyDescent="0.3">
      <c r="A3684" s="1" t="s">
        <v>2072</v>
      </c>
      <c r="B3684" t="s">
        <v>2073</v>
      </c>
      <c r="C3684">
        <v>2007</v>
      </c>
      <c r="D3684">
        <v>0</v>
      </c>
      <c r="E3684">
        <v>0</v>
      </c>
      <c r="F3684">
        <v>0</v>
      </c>
      <c r="G3684">
        <v>0</v>
      </c>
      <c r="H3684" t="str">
        <f t="shared" si="57"/>
        <v/>
      </c>
    </row>
    <row r="3685" spans="1:8" x14ac:dyDescent="0.3">
      <c r="A3685" s="1" t="s">
        <v>2074</v>
      </c>
      <c r="B3685" t="s">
        <v>2075</v>
      </c>
      <c r="C3685">
        <v>2007</v>
      </c>
      <c r="D3685">
        <v>0</v>
      </c>
      <c r="E3685">
        <v>0</v>
      </c>
      <c r="F3685">
        <v>0</v>
      </c>
      <c r="G3685">
        <v>0</v>
      </c>
      <c r="H3685" t="str">
        <f t="shared" si="57"/>
        <v/>
      </c>
    </row>
    <row r="3686" spans="1:8" x14ac:dyDescent="0.3">
      <c r="A3686" s="1" t="s">
        <v>2076</v>
      </c>
      <c r="B3686" t="s">
        <v>2077</v>
      </c>
      <c r="C3686">
        <v>2007</v>
      </c>
      <c r="D3686">
        <v>0</v>
      </c>
      <c r="E3686">
        <v>0</v>
      </c>
      <c r="F3686">
        <v>0</v>
      </c>
      <c r="G3686">
        <v>0</v>
      </c>
      <c r="H3686" t="str">
        <f t="shared" si="57"/>
        <v/>
      </c>
    </row>
    <row r="3687" spans="1:8" x14ac:dyDescent="0.3">
      <c r="A3687" s="1" t="s">
        <v>2078</v>
      </c>
      <c r="B3687" t="s">
        <v>2079</v>
      </c>
      <c r="C3687">
        <v>2007</v>
      </c>
      <c r="D3687">
        <v>982822028</v>
      </c>
      <c r="E3687">
        <v>90.08</v>
      </c>
      <c r="F3687">
        <v>0</v>
      </c>
      <c r="G3687">
        <v>7.5</v>
      </c>
      <c r="H3687">
        <f t="shared" si="57"/>
        <v>131042937.06666666</v>
      </c>
    </row>
    <row r="3688" spans="1:8" x14ac:dyDescent="0.3">
      <c r="A3688" s="1" t="s">
        <v>2080</v>
      </c>
      <c r="B3688" t="s">
        <v>2081</v>
      </c>
      <c r="C3688">
        <v>2007</v>
      </c>
      <c r="D3688">
        <v>123462675</v>
      </c>
      <c r="E3688">
        <v>76.83</v>
      </c>
      <c r="F3688">
        <v>0</v>
      </c>
      <c r="G3688">
        <v>1.5</v>
      </c>
      <c r="H3688">
        <f t="shared" si="57"/>
        <v>82308450</v>
      </c>
    </row>
    <row r="3689" spans="1:8" x14ac:dyDescent="0.3">
      <c r="A3689" s="1" t="s">
        <v>2082</v>
      </c>
      <c r="B3689" t="s">
        <v>2083</v>
      </c>
      <c r="C3689">
        <v>2007</v>
      </c>
      <c r="D3689">
        <v>111121800</v>
      </c>
      <c r="E3689">
        <v>47.29</v>
      </c>
      <c r="F3689">
        <v>259284200</v>
      </c>
      <c r="G3689">
        <v>0.29402014999999998</v>
      </c>
      <c r="H3689">
        <f t="shared" si="57"/>
        <v>377939403.13274449</v>
      </c>
    </row>
    <row r="3690" spans="1:8" x14ac:dyDescent="0.3">
      <c r="A3690" s="1" t="s">
        <v>2084</v>
      </c>
      <c r="B3690" t="s">
        <v>2085</v>
      </c>
      <c r="C3690">
        <v>2007</v>
      </c>
      <c r="D3690">
        <v>98662788</v>
      </c>
      <c r="E3690">
        <v>124.62</v>
      </c>
      <c r="F3690">
        <v>0</v>
      </c>
      <c r="G3690">
        <v>1</v>
      </c>
      <c r="H3690">
        <f t="shared" si="57"/>
        <v>98662788</v>
      </c>
    </row>
    <row r="3691" spans="1:8" x14ac:dyDescent="0.3">
      <c r="A3691" s="1" t="s">
        <v>2086</v>
      </c>
      <c r="B3691" t="s">
        <v>2087</v>
      </c>
      <c r="C3691">
        <v>2007</v>
      </c>
      <c r="D3691">
        <v>51840000</v>
      </c>
      <c r="E3691">
        <v>14.39</v>
      </c>
      <c r="F3691">
        <v>293760000</v>
      </c>
      <c r="G3691">
        <v>0.3</v>
      </c>
      <c r="H3691">
        <f t="shared" si="57"/>
        <v>172800000</v>
      </c>
    </row>
    <row r="3692" spans="1:8" x14ac:dyDescent="0.3">
      <c r="A3692" s="1" t="s">
        <v>2088</v>
      </c>
      <c r="B3692" t="s">
        <v>2089</v>
      </c>
      <c r="C3692">
        <v>2007</v>
      </c>
      <c r="D3692">
        <v>28721250</v>
      </c>
      <c r="E3692">
        <v>93.55</v>
      </c>
      <c r="F3692">
        <v>0</v>
      </c>
      <c r="G3692">
        <v>0.75</v>
      </c>
      <c r="H3692">
        <f t="shared" si="57"/>
        <v>38295000</v>
      </c>
    </row>
    <row r="3693" spans="1:8" x14ac:dyDescent="0.3">
      <c r="A3693" s="1" t="s">
        <v>2090</v>
      </c>
      <c r="B3693" t="s">
        <v>2091</v>
      </c>
      <c r="C3693">
        <v>2007</v>
      </c>
      <c r="D3693">
        <v>24072000</v>
      </c>
      <c r="E3693">
        <v>16.61</v>
      </c>
      <c r="F3693">
        <v>96288000</v>
      </c>
      <c r="G3693">
        <v>0.47199999999999998</v>
      </c>
      <c r="H3693">
        <f t="shared" si="57"/>
        <v>51000000</v>
      </c>
    </row>
    <row r="3694" spans="1:8" x14ac:dyDescent="0.3">
      <c r="A3694" s="1" t="s">
        <v>2092</v>
      </c>
      <c r="B3694" t="s">
        <v>2093</v>
      </c>
      <c r="C3694">
        <v>2007</v>
      </c>
      <c r="D3694">
        <v>127726402</v>
      </c>
      <c r="E3694">
        <v>47.57</v>
      </c>
      <c r="F3694">
        <v>0</v>
      </c>
      <c r="G3694">
        <v>1.8</v>
      </c>
      <c r="H3694">
        <f t="shared" si="57"/>
        <v>70959112.222222224</v>
      </c>
    </row>
    <row r="3695" spans="1:8" x14ac:dyDescent="0.3">
      <c r="A3695" s="1" t="s">
        <v>2094</v>
      </c>
      <c r="B3695" t="s">
        <v>2095</v>
      </c>
      <c r="C3695">
        <v>2007</v>
      </c>
      <c r="D3695">
        <v>32401880</v>
      </c>
      <c r="E3695">
        <v>10.43</v>
      </c>
      <c r="F3695">
        <v>226813170</v>
      </c>
      <c r="G3695">
        <v>0.1</v>
      </c>
      <c r="H3695">
        <f t="shared" si="57"/>
        <v>324018800</v>
      </c>
    </row>
    <row r="3696" spans="1:8" x14ac:dyDescent="0.3">
      <c r="A3696" s="1" t="s">
        <v>2096</v>
      </c>
      <c r="B3696" t="s">
        <v>2097</v>
      </c>
      <c r="C3696">
        <v>2007</v>
      </c>
      <c r="D3696">
        <v>2781533312</v>
      </c>
      <c r="E3696">
        <v>62.76</v>
      </c>
      <c r="F3696">
        <v>0</v>
      </c>
      <c r="G3696">
        <v>4</v>
      </c>
      <c r="H3696">
        <f t="shared" si="57"/>
        <v>695383328</v>
      </c>
    </row>
    <row r="3697" spans="1:8" x14ac:dyDescent="0.3">
      <c r="A3697" s="1" t="s">
        <v>2098</v>
      </c>
      <c r="B3697" t="s">
        <v>2099</v>
      </c>
      <c r="C3697">
        <v>2007</v>
      </c>
      <c r="D3697">
        <v>47146000</v>
      </c>
      <c r="E3697">
        <v>24.94</v>
      </c>
      <c r="F3697">
        <v>103721200</v>
      </c>
      <c r="G3697">
        <v>0.4793</v>
      </c>
      <c r="H3697">
        <f t="shared" si="57"/>
        <v>98364281.243480071</v>
      </c>
    </row>
    <row r="3698" spans="1:8" x14ac:dyDescent="0.3">
      <c r="A3698" s="1" t="s">
        <v>2100</v>
      </c>
      <c r="B3698" t="s">
        <v>2101</v>
      </c>
      <c r="C3698">
        <v>2007</v>
      </c>
      <c r="D3698">
        <v>46975926</v>
      </c>
      <c r="E3698">
        <v>10.07</v>
      </c>
      <c r="F3698">
        <v>344490120</v>
      </c>
      <c r="G3698">
        <v>0.3</v>
      </c>
      <c r="H3698">
        <f t="shared" si="57"/>
        <v>156586420</v>
      </c>
    </row>
    <row r="3699" spans="1:8" x14ac:dyDescent="0.3">
      <c r="A3699" s="1" t="s">
        <v>2102</v>
      </c>
      <c r="B3699" t="s">
        <v>2103</v>
      </c>
      <c r="C3699">
        <v>2007</v>
      </c>
      <c r="D3699">
        <v>0</v>
      </c>
      <c r="E3699">
        <v>0</v>
      </c>
      <c r="F3699">
        <v>0</v>
      </c>
      <c r="G3699">
        <v>0</v>
      </c>
      <c r="H3699" t="str">
        <f t="shared" si="57"/>
        <v/>
      </c>
    </row>
    <row r="3700" spans="1:8" x14ac:dyDescent="0.3">
      <c r="A3700" s="1" t="s">
        <v>2104</v>
      </c>
      <c r="B3700" t="s">
        <v>2105</v>
      </c>
      <c r="C3700">
        <v>2007</v>
      </c>
      <c r="D3700">
        <v>0</v>
      </c>
      <c r="E3700">
        <v>0</v>
      </c>
      <c r="F3700">
        <v>0</v>
      </c>
      <c r="G3700">
        <v>0</v>
      </c>
      <c r="H3700" t="str">
        <f t="shared" si="57"/>
        <v/>
      </c>
    </row>
    <row r="3701" spans="1:8" x14ac:dyDescent="0.3">
      <c r="A3701" s="1" t="s">
        <v>2106</v>
      </c>
      <c r="B3701" t="s">
        <v>2107</v>
      </c>
      <c r="C3701">
        <v>2007</v>
      </c>
      <c r="D3701">
        <v>559869712</v>
      </c>
      <c r="E3701">
        <v>32.979999999999997</v>
      </c>
      <c r="F3701">
        <v>559869720</v>
      </c>
      <c r="G3701">
        <v>2</v>
      </c>
      <c r="H3701">
        <f t="shared" si="57"/>
        <v>279934856</v>
      </c>
    </row>
    <row r="3702" spans="1:8" x14ac:dyDescent="0.3">
      <c r="A3702" s="1" t="s">
        <v>2110</v>
      </c>
      <c r="B3702" t="s">
        <v>2111</v>
      </c>
      <c r="C3702">
        <v>2007</v>
      </c>
      <c r="D3702">
        <v>115360000</v>
      </c>
      <c r="E3702">
        <v>24.39</v>
      </c>
      <c r="F3702">
        <v>216300000</v>
      </c>
      <c r="G3702">
        <v>0.8</v>
      </c>
      <c r="H3702">
        <f t="shared" si="57"/>
        <v>144200000</v>
      </c>
    </row>
    <row r="3703" spans="1:8" x14ac:dyDescent="0.3">
      <c r="A3703" s="1" t="s">
        <v>2112</v>
      </c>
      <c r="B3703" t="s">
        <v>2113</v>
      </c>
      <c r="C3703">
        <v>2007</v>
      </c>
      <c r="D3703">
        <v>871549728</v>
      </c>
      <c r="E3703">
        <v>69.47</v>
      </c>
      <c r="F3703">
        <v>36314570</v>
      </c>
      <c r="G3703">
        <v>4.79792942</v>
      </c>
      <c r="H3703">
        <f t="shared" si="57"/>
        <v>181651219.03773233</v>
      </c>
    </row>
    <row r="3704" spans="1:8" x14ac:dyDescent="0.3">
      <c r="A3704" s="1" t="s">
        <v>2114</v>
      </c>
      <c r="B3704" t="s">
        <v>2115</v>
      </c>
      <c r="C3704">
        <v>2007</v>
      </c>
      <c r="D3704">
        <v>19440000</v>
      </c>
      <c r="E3704">
        <v>86.43</v>
      </c>
      <c r="F3704">
        <v>0</v>
      </c>
      <c r="G3704">
        <v>0.27</v>
      </c>
      <c r="H3704">
        <f t="shared" si="57"/>
        <v>72000000</v>
      </c>
    </row>
    <row r="3705" spans="1:8" x14ac:dyDescent="0.3">
      <c r="A3705" s="1" t="s">
        <v>2116</v>
      </c>
      <c r="B3705" t="s">
        <v>2117</v>
      </c>
      <c r="C3705">
        <v>2007</v>
      </c>
      <c r="D3705">
        <v>18509262</v>
      </c>
      <c r="E3705">
        <v>-60.87</v>
      </c>
      <c r="F3705">
        <v>12339510</v>
      </c>
      <c r="G3705">
        <v>0.3</v>
      </c>
      <c r="H3705">
        <f t="shared" si="57"/>
        <v>61697540</v>
      </c>
    </row>
    <row r="3706" spans="1:8" x14ac:dyDescent="0.3">
      <c r="A3706" s="1" t="s">
        <v>2118</v>
      </c>
      <c r="B3706" t="s">
        <v>2119</v>
      </c>
      <c r="C3706">
        <v>2007</v>
      </c>
      <c r="D3706">
        <v>543914840</v>
      </c>
      <c r="E3706">
        <v>89.24</v>
      </c>
      <c r="F3706">
        <v>0</v>
      </c>
      <c r="G3706">
        <v>5</v>
      </c>
      <c r="H3706">
        <f t="shared" si="57"/>
        <v>108782968</v>
      </c>
    </row>
    <row r="3707" spans="1:8" x14ac:dyDescent="0.3">
      <c r="A3707" s="1" t="s">
        <v>2120</v>
      </c>
      <c r="B3707" t="s">
        <v>2121</v>
      </c>
      <c r="C3707">
        <v>2007</v>
      </c>
      <c r="D3707">
        <v>0</v>
      </c>
      <c r="E3707">
        <v>0</v>
      </c>
      <c r="F3707">
        <v>0</v>
      </c>
      <c r="G3707">
        <v>0</v>
      </c>
      <c r="H3707" t="str">
        <f t="shared" si="57"/>
        <v/>
      </c>
    </row>
    <row r="3708" spans="1:8" x14ac:dyDescent="0.3">
      <c r="A3708" s="1" t="s">
        <v>2122</v>
      </c>
      <c r="B3708" t="s">
        <v>2123</v>
      </c>
      <c r="C3708">
        <v>2007</v>
      </c>
      <c r="D3708">
        <v>0</v>
      </c>
      <c r="E3708">
        <v>0</v>
      </c>
      <c r="F3708">
        <v>0</v>
      </c>
      <c r="G3708">
        <v>0</v>
      </c>
      <c r="H3708" t="str">
        <f t="shared" si="57"/>
        <v/>
      </c>
    </row>
    <row r="3709" spans="1:8" x14ac:dyDescent="0.3">
      <c r="A3709" s="1" t="s">
        <v>2124</v>
      </c>
      <c r="B3709" t="s">
        <v>2125</v>
      </c>
      <c r="C3709">
        <v>2007</v>
      </c>
      <c r="D3709">
        <v>1684928580</v>
      </c>
      <c r="E3709">
        <v>92.37</v>
      </c>
      <c r="F3709">
        <v>84246430</v>
      </c>
      <c r="G3709">
        <v>5</v>
      </c>
      <c r="H3709">
        <f t="shared" si="57"/>
        <v>336985716</v>
      </c>
    </row>
    <row r="3710" spans="1:8" x14ac:dyDescent="0.3">
      <c r="A3710" s="1" t="s">
        <v>2126</v>
      </c>
      <c r="B3710" t="s">
        <v>2127</v>
      </c>
      <c r="C3710">
        <v>2007</v>
      </c>
      <c r="D3710">
        <v>57007520</v>
      </c>
      <c r="E3710">
        <v>23.49</v>
      </c>
      <c r="F3710">
        <v>142710630</v>
      </c>
      <c r="G3710">
        <v>0.56889999999999996</v>
      </c>
      <c r="H3710">
        <f t="shared" si="57"/>
        <v>100206574.09034981</v>
      </c>
    </row>
    <row r="3711" spans="1:8" x14ac:dyDescent="0.3">
      <c r="A3711" s="1" t="s">
        <v>2128</v>
      </c>
      <c r="B3711" t="s">
        <v>2129</v>
      </c>
      <c r="C3711">
        <v>2007</v>
      </c>
      <c r="D3711">
        <v>0</v>
      </c>
      <c r="E3711">
        <v>0</v>
      </c>
      <c r="F3711">
        <v>0</v>
      </c>
      <c r="G3711">
        <v>0</v>
      </c>
      <c r="H3711" t="str">
        <f t="shared" si="57"/>
        <v/>
      </c>
    </row>
    <row r="3712" spans="1:8" x14ac:dyDescent="0.3">
      <c r="A3712" s="1" t="s">
        <v>2130</v>
      </c>
      <c r="B3712" t="s">
        <v>2131</v>
      </c>
      <c r="C3712">
        <v>2007</v>
      </c>
      <c r="D3712">
        <v>0</v>
      </c>
      <c r="E3712">
        <v>0</v>
      </c>
      <c r="F3712">
        <v>0</v>
      </c>
      <c r="G3712">
        <v>0</v>
      </c>
      <c r="H3712" t="str">
        <f t="shared" si="57"/>
        <v/>
      </c>
    </row>
    <row r="3713" spans="1:8" x14ac:dyDescent="0.3">
      <c r="A3713" s="1" t="s">
        <v>2132</v>
      </c>
      <c r="B3713" t="s">
        <v>2133</v>
      </c>
      <c r="C3713">
        <v>2007</v>
      </c>
      <c r="D3713">
        <v>17936150</v>
      </c>
      <c r="E3713">
        <v>112.02</v>
      </c>
      <c r="F3713">
        <v>0</v>
      </c>
      <c r="G3713">
        <v>0.3</v>
      </c>
      <c r="H3713">
        <f t="shared" si="57"/>
        <v>59787166.666666672</v>
      </c>
    </row>
    <row r="3714" spans="1:8" x14ac:dyDescent="0.3">
      <c r="A3714" s="1" t="s">
        <v>2134</v>
      </c>
      <c r="B3714" t="s">
        <v>2135</v>
      </c>
      <c r="C3714">
        <v>2007</v>
      </c>
      <c r="D3714">
        <v>44785298</v>
      </c>
      <c r="E3714">
        <v>68.22</v>
      </c>
      <c r="F3714">
        <v>14928430</v>
      </c>
      <c r="G3714">
        <v>1.5</v>
      </c>
      <c r="H3714">
        <f t="shared" si="57"/>
        <v>29856865.333333332</v>
      </c>
    </row>
    <row r="3715" spans="1:8" x14ac:dyDescent="0.3">
      <c r="A3715" s="1" t="s">
        <v>2136</v>
      </c>
      <c r="B3715" t="s">
        <v>2137</v>
      </c>
      <c r="C3715">
        <v>2007</v>
      </c>
      <c r="D3715">
        <v>205140000</v>
      </c>
      <c r="E3715">
        <v>87.71</v>
      </c>
      <c r="F3715">
        <v>0</v>
      </c>
      <c r="G3715">
        <v>3.419</v>
      </c>
      <c r="H3715">
        <f t="shared" ref="H3715:H3778" si="58">IF(G3715=0, "",D3715/G3715)</f>
        <v>60000000</v>
      </c>
    </row>
    <row r="3716" spans="1:8" x14ac:dyDescent="0.3">
      <c r="A3716" s="1" t="s">
        <v>2144</v>
      </c>
      <c r="B3716" t="s">
        <v>2145</v>
      </c>
      <c r="C3716">
        <v>2007</v>
      </c>
      <c r="D3716">
        <v>0</v>
      </c>
      <c r="E3716">
        <v>0</v>
      </c>
      <c r="F3716">
        <v>0</v>
      </c>
      <c r="G3716">
        <v>0</v>
      </c>
      <c r="H3716" t="str">
        <f t="shared" si="58"/>
        <v/>
      </c>
    </row>
    <row r="3717" spans="1:8" x14ac:dyDescent="0.3">
      <c r="A3717" s="1" t="s">
        <v>2698</v>
      </c>
      <c r="B3717" t="s">
        <v>2699</v>
      </c>
      <c r="C3717">
        <v>2007</v>
      </c>
      <c r="D3717">
        <v>1811420142</v>
      </c>
      <c r="E3717">
        <v>90.05</v>
      </c>
      <c r="F3717">
        <v>0</v>
      </c>
      <c r="G3717">
        <v>2.2149999999999999</v>
      </c>
      <c r="H3717">
        <f t="shared" si="58"/>
        <v>817796903.83747184</v>
      </c>
    </row>
    <row r="3718" spans="1:8" x14ac:dyDescent="0.3">
      <c r="A3718" s="1" t="s">
        <v>2146</v>
      </c>
      <c r="B3718" t="s">
        <v>2147</v>
      </c>
      <c r="C3718">
        <v>2007</v>
      </c>
      <c r="D3718">
        <v>763802449</v>
      </c>
      <c r="E3718">
        <v>31.6</v>
      </c>
      <c r="F3718">
        <v>0</v>
      </c>
      <c r="G3718">
        <v>0.23</v>
      </c>
      <c r="H3718">
        <f t="shared" si="58"/>
        <v>3320880213.043478</v>
      </c>
    </row>
    <row r="3719" spans="1:8" x14ac:dyDescent="0.3">
      <c r="A3719" s="1" t="s">
        <v>2148</v>
      </c>
      <c r="B3719" t="s">
        <v>2149</v>
      </c>
      <c r="C3719">
        <v>2007</v>
      </c>
      <c r="D3719">
        <v>869175983</v>
      </c>
      <c r="E3719">
        <v>69.37</v>
      </c>
      <c r="F3719">
        <v>0</v>
      </c>
      <c r="G3719">
        <v>0.97</v>
      </c>
      <c r="H3719">
        <f t="shared" si="58"/>
        <v>896057714.43298972</v>
      </c>
    </row>
    <row r="3720" spans="1:8" x14ac:dyDescent="0.3">
      <c r="A3720" s="1" t="s">
        <v>2150</v>
      </c>
      <c r="B3720" t="s">
        <v>2151</v>
      </c>
      <c r="C3720">
        <v>2007</v>
      </c>
      <c r="D3720">
        <v>30000000</v>
      </c>
      <c r="E3720">
        <v>85.78</v>
      </c>
      <c r="F3720">
        <v>0</v>
      </c>
      <c r="G3720">
        <v>0.1</v>
      </c>
      <c r="H3720">
        <f t="shared" si="58"/>
        <v>300000000</v>
      </c>
    </row>
    <row r="3721" spans="1:8" x14ac:dyDescent="0.3">
      <c r="A3721" s="1" t="s">
        <v>2152</v>
      </c>
      <c r="B3721" t="s">
        <v>2153</v>
      </c>
      <c r="C3721">
        <v>2007</v>
      </c>
      <c r="D3721">
        <v>4013614225</v>
      </c>
      <c r="E3721">
        <v>62.71</v>
      </c>
      <c r="F3721">
        <v>0</v>
      </c>
      <c r="G3721">
        <v>0.82464000000000004</v>
      </c>
      <c r="H3721">
        <f t="shared" si="58"/>
        <v>4867110769.547924</v>
      </c>
    </row>
    <row r="3722" spans="1:8" x14ac:dyDescent="0.3">
      <c r="A3722" s="1" t="s">
        <v>2154</v>
      </c>
      <c r="B3722" t="s">
        <v>2155</v>
      </c>
      <c r="C3722">
        <v>2007</v>
      </c>
      <c r="D3722">
        <v>2328000000</v>
      </c>
      <c r="E3722">
        <v>69.42</v>
      </c>
      <c r="F3722">
        <v>3962716000</v>
      </c>
      <c r="G3722">
        <v>0.59</v>
      </c>
      <c r="H3722">
        <f t="shared" si="58"/>
        <v>3945762711.8644071</v>
      </c>
    </row>
    <row r="3723" spans="1:8" x14ac:dyDescent="0.3">
      <c r="A3723" s="1" t="s">
        <v>2156</v>
      </c>
      <c r="B3723" t="s">
        <v>2157</v>
      </c>
      <c r="C3723">
        <v>2007</v>
      </c>
      <c r="D3723">
        <v>5226059721</v>
      </c>
      <c r="E3723">
        <v>55.01</v>
      </c>
      <c r="F3723">
        <v>0</v>
      </c>
      <c r="G3723">
        <v>1.40906</v>
      </c>
      <c r="H3723">
        <f t="shared" si="58"/>
        <v>3708897932.6643295</v>
      </c>
    </row>
    <row r="3724" spans="1:8" x14ac:dyDescent="0.3">
      <c r="A3724" s="1" t="s">
        <v>2158</v>
      </c>
      <c r="B3724" t="s">
        <v>2159</v>
      </c>
      <c r="C3724">
        <v>2007</v>
      </c>
      <c r="D3724">
        <v>2255834536</v>
      </c>
      <c r="E3724">
        <v>22.91</v>
      </c>
      <c r="F3724">
        <v>0</v>
      </c>
      <c r="G3724">
        <v>0.28999999999999998</v>
      </c>
      <c r="H3724">
        <f t="shared" si="58"/>
        <v>7778739779.3103456</v>
      </c>
    </row>
    <row r="3725" spans="1:8" x14ac:dyDescent="0.3">
      <c r="A3725" s="1" t="s">
        <v>2160</v>
      </c>
      <c r="B3725" t="s">
        <v>2161</v>
      </c>
      <c r="C3725">
        <v>2007</v>
      </c>
      <c r="D3725">
        <v>0</v>
      </c>
      <c r="E3725">
        <v>0</v>
      </c>
      <c r="F3725">
        <v>0</v>
      </c>
      <c r="G3725">
        <v>0</v>
      </c>
      <c r="H3725" t="str">
        <f t="shared" si="58"/>
        <v/>
      </c>
    </row>
    <row r="3726" spans="1:8" x14ac:dyDescent="0.3">
      <c r="A3726" s="1" t="s">
        <v>2700</v>
      </c>
      <c r="B3726" t="s">
        <v>2701</v>
      </c>
      <c r="C3726">
        <v>2007</v>
      </c>
      <c r="D3726">
        <v>723235985</v>
      </c>
      <c r="E3726">
        <v>6.51</v>
      </c>
      <c r="F3726">
        <v>5983134050</v>
      </c>
      <c r="G3726">
        <v>0.11</v>
      </c>
      <c r="H3726">
        <f t="shared" si="58"/>
        <v>6574872590.909091</v>
      </c>
    </row>
    <row r="3727" spans="1:8" x14ac:dyDescent="0.3">
      <c r="A3727" s="1" t="s">
        <v>2162</v>
      </c>
      <c r="B3727" t="s">
        <v>2163</v>
      </c>
      <c r="C3727">
        <v>2007</v>
      </c>
      <c r="D3727">
        <v>1435869030</v>
      </c>
      <c r="E3727">
        <v>67.72</v>
      </c>
      <c r="F3727">
        <v>0</v>
      </c>
      <c r="G3727">
        <v>0.95</v>
      </c>
      <c r="H3727">
        <f t="shared" si="58"/>
        <v>1511441084.2105265</v>
      </c>
    </row>
    <row r="3728" spans="1:8" x14ac:dyDescent="0.3">
      <c r="A3728" s="1" t="s">
        <v>2702</v>
      </c>
      <c r="B3728" t="s">
        <v>2703</v>
      </c>
      <c r="C3728">
        <v>2007</v>
      </c>
      <c r="D3728">
        <v>9360042243</v>
      </c>
      <c r="E3728">
        <v>66.709999999999994</v>
      </c>
      <c r="F3728">
        <v>0</v>
      </c>
      <c r="G3728">
        <v>1.46</v>
      </c>
      <c r="H3728">
        <f t="shared" si="58"/>
        <v>6410987837.6712332</v>
      </c>
    </row>
    <row r="3729" spans="1:8" x14ac:dyDescent="0.3">
      <c r="A3729" s="1" t="s">
        <v>2164</v>
      </c>
      <c r="B3729" t="s">
        <v>2165</v>
      </c>
      <c r="C3729">
        <v>2007</v>
      </c>
      <c r="D3729">
        <v>6362938991</v>
      </c>
      <c r="E3729">
        <v>52.91</v>
      </c>
      <c r="F3729">
        <v>1380760000</v>
      </c>
      <c r="G3729">
        <v>1.3564400000000001</v>
      </c>
      <c r="H3729">
        <f t="shared" si="58"/>
        <v>4690910759.7829609</v>
      </c>
    </row>
    <row r="3730" spans="1:8" x14ac:dyDescent="0.3">
      <c r="A3730" s="1" t="s">
        <v>2704</v>
      </c>
      <c r="B3730" t="s">
        <v>2705</v>
      </c>
      <c r="C3730">
        <v>2007</v>
      </c>
      <c r="D3730">
        <v>18625315261</v>
      </c>
      <c r="E3730">
        <v>79.36</v>
      </c>
      <c r="F3730">
        <v>0</v>
      </c>
      <c r="G3730">
        <v>3.6746354669999999</v>
      </c>
      <c r="H3730">
        <f t="shared" si="58"/>
        <v>5068615765.6356173</v>
      </c>
    </row>
    <row r="3731" spans="1:8" x14ac:dyDescent="0.3">
      <c r="A3731" s="1" t="s">
        <v>2166</v>
      </c>
      <c r="B3731" t="s">
        <v>2167</v>
      </c>
      <c r="C3731">
        <v>2007</v>
      </c>
      <c r="D3731">
        <v>1248000000</v>
      </c>
      <c r="E3731">
        <v>48.16</v>
      </c>
      <c r="F3731">
        <v>0</v>
      </c>
      <c r="G3731">
        <v>0.4</v>
      </c>
      <c r="H3731">
        <f t="shared" si="58"/>
        <v>3120000000</v>
      </c>
    </row>
    <row r="3732" spans="1:8" x14ac:dyDescent="0.3">
      <c r="A3732" s="1" t="s">
        <v>2168</v>
      </c>
      <c r="B3732" t="s">
        <v>2169</v>
      </c>
      <c r="C3732">
        <v>2007</v>
      </c>
      <c r="D3732">
        <v>1368084388</v>
      </c>
      <c r="E3732">
        <v>50.3</v>
      </c>
      <c r="F3732">
        <v>0</v>
      </c>
      <c r="G3732">
        <v>0.34315000000000001</v>
      </c>
      <c r="H3732">
        <f t="shared" si="58"/>
        <v>3986840705.2309484</v>
      </c>
    </row>
    <row r="3733" spans="1:8" x14ac:dyDescent="0.3">
      <c r="A3733" s="1" t="s">
        <v>2706</v>
      </c>
      <c r="B3733" t="s">
        <v>2707</v>
      </c>
      <c r="C3733">
        <v>2007</v>
      </c>
      <c r="D3733">
        <v>0</v>
      </c>
      <c r="E3733">
        <v>0</v>
      </c>
      <c r="F3733">
        <v>0</v>
      </c>
      <c r="G3733">
        <v>0</v>
      </c>
      <c r="H3733" t="str">
        <f t="shared" si="58"/>
        <v/>
      </c>
    </row>
    <row r="3734" spans="1:8" x14ac:dyDescent="0.3">
      <c r="A3734" s="1" t="s">
        <v>2170</v>
      </c>
      <c r="B3734" t="s">
        <v>2171</v>
      </c>
      <c r="C3734">
        <v>2007</v>
      </c>
      <c r="D3734">
        <v>0</v>
      </c>
      <c r="E3734">
        <v>0</v>
      </c>
      <c r="F3734">
        <v>0</v>
      </c>
      <c r="G3734">
        <v>0</v>
      </c>
      <c r="H3734" t="str">
        <f t="shared" si="58"/>
        <v/>
      </c>
    </row>
    <row r="3735" spans="1:8" x14ac:dyDescent="0.3">
      <c r="A3735" s="1" t="s">
        <v>2172</v>
      </c>
      <c r="B3735" t="s">
        <v>2173</v>
      </c>
      <c r="C3735">
        <v>2007</v>
      </c>
      <c r="D3735">
        <v>0</v>
      </c>
      <c r="E3735">
        <v>0</v>
      </c>
      <c r="F3735">
        <v>0</v>
      </c>
      <c r="G3735">
        <v>0</v>
      </c>
      <c r="H3735" t="str">
        <f t="shared" si="58"/>
        <v/>
      </c>
    </row>
    <row r="3736" spans="1:8" x14ac:dyDescent="0.3">
      <c r="A3736" s="1" t="s">
        <v>2174</v>
      </c>
      <c r="B3736" t="s">
        <v>2175</v>
      </c>
      <c r="C3736">
        <v>2007</v>
      </c>
      <c r="D3736">
        <v>1908000000</v>
      </c>
      <c r="E3736">
        <v>19.59</v>
      </c>
      <c r="F3736">
        <v>7155000000</v>
      </c>
      <c r="G3736">
        <v>0.4</v>
      </c>
      <c r="H3736">
        <f t="shared" si="58"/>
        <v>4770000000</v>
      </c>
    </row>
    <row r="3737" spans="1:8" x14ac:dyDescent="0.3">
      <c r="A3737" s="1" t="s">
        <v>2866</v>
      </c>
      <c r="B3737" t="s">
        <v>2867</v>
      </c>
      <c r="C3737">
        <v>2007</v>
      </c>
      <c r="D3737">
        <v>34520538</v>
      </c>
      <c r="E3737">
        <v>67.2</v>
      </c>
      <c r="F3737">
        <v>0</v>
      </c>
      <c r="G3737">
        <v>0.16</v>
      </c>
      <c r="H3737">
        <f t="shared" si="58"/>
        <v>215753362.5</v>
      </c>
    </row>
    <row r="3738" spans="1:8" x14ac:dyDescent="0.3">
      <c r="A3738" s="1" t="s">
        <v>2176</v>
      </c>
      <c r="B3738" t="s">
        <v>2177</v>
      </c>
      <c r="C3738">
        <v>2007</v>
      </c>
      <c r="D3738">
        <v>0</v>
      </c>
      <c r="E3738">
        <v>0</v>
      </c>
      <c r="F3738">
        <v>0</v>
      </c>
      <c r="G3738">
        <v>0</v>
      </c>
      <c r="H3738" t="str">
        <f t="shared" si="58"/>
        <v/>
      </c>
    </row>
    <row r="3739" spans="1:8" x14ac:dyDescent="0.3">
      <c r="A3739" s="1" t="s">
        <v>2178</v>
      </c>
      <c r="B3739" t="s">
        <v>2179</v>
      </c>
      <c r="C3739">
        <v>2007</v>
      </c>
      <c r="D3739">
        <v>0</v>
      </c>
      <c r="E3739">
        <v>0</v>
      </c>
      <c r="F3739">
        <v>0</v>
      </c>
      <c r="G3739">
        <v>0</v>
      </c>
      <c r="H3739" t="str">
        <f t="shared" si="58"/>
        <v/>
      </c>
    </row>
    <row r="3740" spans="1:8" x14ac:dyDescent="0.3">
      <c r="A3740" s="1" t="s">
        <v>2180</v>
      </c>
      <c r="B3740" t="s">
        <v>2181</v>
      </c>
      <c r="C3740">
        <v>2007</v>
      </c>
      <c r="D3740">
        <v>513406000</v>
      </c>
      <c r="E3740">
        <v>81.2</v>
      </c>
      <c r="F3740">
        <v>0</v>
      </c>
      <c r="G3740">
        <v>2.2999999999999998</v>
      </c>
      <c r="H3740">
        <f t="shared" si="58"/>
        <v>223220000.00000003</v>
      </c>
    </row>
    <row r="3741" spans="1:8" x14ac:dyDescent="0.3">
      <c r="A3741" s="1" t="s">
        <v>2182</v>
      </c>
      <c r="B3741" t="s">
        <v>2183</v>
      </c>
      <c r="C3741">
        <v>2007</v>
      </c>
      <c r="D3741">
        <v>116434316</v>
      </c>
      <c r="E3741">
        <v>76.150000000000006</v>
      </c>
      <c r="F3741">
        <v>6468580</v>
      </c>
      <c r="G3741">
        <v>1.8</v>
      </c>
      <c r="H3741">
        <f t="shared" si="58"/>
        <v>64685731.111111112</v>
      </c>
    </row>
    <row r="3742" spans="1:8" x14ac:dyDescent="0.3">
      <c r="A3742" s="1" t="s">
        <v>2184</v>
      </c>
      <c r="B3742" t="s">
        <v>2185</v>
      </c>
      <c r="C3742">
        <v>2007</v>
      </c>
      <c r="D3742">
        <v>0</v>
      </c>
      <c r="E3742">
        <v>0</v>
      </c>
      <c r="F3742">
        <v>0</v>
      </c>
      <c r="G3742">
        <v>0</v>
      </c>
      <c r="H3742" t="str">
        <f t="shared" si="58"/>
        <v/>
      </c>
    </row>
    <row r="3743" spans="1:8" x14ac:dyDescent="0.3">
      <c r="A3743" s="1" t="s">
        <v>2708</v>
      </c>
      <c r="B3743" t="s">
        <v>2709</v>
      </c>
      <c r="C3743">
        <v>2007</v>
      </c>
      <c r="D3743">
        <v>0</v>
      </c>
      <c r="E3743">
        <v>0</v>
      </c>
      <c r="F3743">
        <v>0</v>
      </c>
      <c r="G3743">
        <v>0</v>
      </c>
      <c r="H3743" t="str">
        <f t="shared" si="58"/>
        <v/>
      </c>
    </row>
    <row r="3744" spans="1:8" x14ac:dyDescent="0.3">
      <c r="A3744" s="1" t="s">
        <v>2188</v>
      </c>
      <c r="B3744" t="s">
        <v>2189</v>
      </c>
      <c r="C3744">
        <v>2007</v>
      </c>
      <c r="D3744">
        <v>294823000</v>
      </c>
      <c r="E3744">
        <v>11.76</v>
      </c>
      <c r="F3744">
        <v>1474115000</v>
      </c>
      <c r="G3744">
        <v>0.2</v>
      </c>
      <c r="H3744">
        <f t="shared" si="58"/>
        <v>1474115000</v>
      </c>
    </row>
    <row r="3745" spans="1:8" x14ac:dyDescent="0.3">
      <c r="A3745" s="1" t="s">
        <v>2190</v>
      </c>
      <c r="B3745" t="s">
        <v>2191</v>
      </c>
      <c r="C3745">
        <v>2007</v>
      </c>
      <c r="D3745">
        <v>2538086216</v>
      </c>
      <c r="E3745">
        <v>48.68</v>
      </c>
      <c r="F3745">
        <v>0</v>
      </c>
      <c r="G3745">
        <v>1</v>
      </c>
      <c r="H3745">
        <f t="shared" si="58"/>
        <v>2538086216</v>
      </c>
    </row>
    <row r="3746" spans="1:8" x14ac:dyDescent="0.3">
      <c r="A3746" s="1" t="s">
        <v>2192</v>
      </c>
      <c r="B3746" t="s">
        <v>2193</v>
      </c>
      <c r="C3746">
        <v>2007</v>
      </c>
      <c r="D3746">
        <v>1253238000</v>
      </c>
      <c r="E3746">
        <v>69.3</v>
      </c>
      <c r="F3746">
        <v>0</v>
      </c>
      <c r="G3746">
        <v>0.94548004183000001</v>
      </c>
      <c r="H3746">
        <f t="shared" si="58"/>
        <v>1325504447.0048535</v>
      </c>
    </row>
    <row r="3747" spans="1:8" x14ac:dyDescent="0.3">
      <c r="A3747" s="1" t="s">
        <v>2194</v>
      </c>
      <c r="B3747" t="s">
        <v>2195</v>
      </c>
      <c r="C3747">
        <v>2007</v>
      </c>
      <c r="D3747">
        <v>270694100</v>
      </c>
      <c r="E3747">
        <v>17.239999999999998</v>
      </c>
      <c r="F3747">
        <v>0</v>
      </c>
      <c r="G3747">
        <v>0.25</v>
      </c>
      <c r="H3747">
        <f t="shared" si="58"/>
        <v>1082776400</v>
      </c>
    </row>
    <row r="3748" spans="1:8" x14ac:dyDescent="0.3">
      <c r="A3748" s="1" t="s">
        <v>2196</v>
      </c>
      <c r="B3748" t="s">
        <v>2197</v>
      </c>
      <c r="C3748">
        <v>2007</v>
      </c>
      <c r="D3748">
        <v>0</v>
      </c>
      <c r="E3748">
        <v>0</v>
      </c>
      <c r="F3748">
        <v>0</v>
      </c>
      <c r="G3748">
        <v>0</v>
      </c>
      <c r="H3748" t="str">
        <f t="shared" si="58"/>
        <v/>
      </c>
    </row>
    <row r="3749" spans="1:8" x14ac:dyDescent="0.3">
      <c r="A3749" s="1" t="s">
        <v>2198</v>
      </c>
      <c r="B3749" t="s">
        <v>2199</v>
      </c>
      <c r="C3749">
        <v>2007</v>
      </c>
      <c r="D3749">
        <v>0</v>
      </c>
      <c r="E3749">
        <v>0</v>
      </c>
      <c r="F3749">
        <v>410668620</v>
      </c>
      <c r="G3749">
        <v>0</v>
      </c>
      <c r="H3749" t="str">
        <f t="shared" si="58"/>
        <v/>
      </c>
    </row>
    <row r="3750" spans="1:8" x14ac:dyDescent="0.3">
      <c r="A3750" s="1" t="s">
        <v>2200</v>
      </c>
      <c r="B3750" t="s">
        <v>2201</v>
      </c>
      <c r="C3750">
        <v>2007</v>
      </c>
      <c r="D3750">
        <v>282356433</v>
      </c>
      <c r="E3750">
        <v>69.78</v>
      </c>
      <c r="F3750">
        <v>0</v>
      </c>
      <c r="G3750">
        <v>1.214</v>
      </c>
      <c r="H3750">
        <f t="shared" si="58"/>
        <v>232583552.71828666</v>
      </c>
    </row>
    <row r="3751" spans="1:8" x14ac:dyDescent="0.3">
      <c r="A3751" s="1" t="s">
        <v>2202</v>
      </c>
      <c r="B3751" t="s">
        <v>2203</v>
      </c>
      <c r="C3751">
        <v>2007</v>
      </c>
      <c r="D3751">
        <v>0</v>
      </c>
      <c r="E3751">
        <v>0</v>
      </c>
      <c r="F3751">
        <v>162096940</v>
      </c>
      <c r="G3751">
        <v>0</v>
      </c>
      <c r="H3751" t="str">
        <f t="shared" si="58"/>
        <v/>
      </c>
    </row>
    <row r="3752" spans="1:8" x14ac:dyDescent="0.3">
      <c r="A3752" s="1" t="s">
        <v>2204</v>
      </c>
      <c r="B3752" t="s">
        <v>2205</v>
      </c>
      <c r="C3752">
        <v>2007</v>
      </c>
      <c r="D3752">
        <v>0</v>
      </c>
      <c r="E3752">
        <v>0</v>
      </c>
      <c r="F3752">
        <v>316981030</v>
      </c>
      <c r="G3752">
        <v>0</v>
      </c>
      <c r="H3752" t="str">
        <f t="shared" si="58"/>
        <v/>
      </c>
    </row>
    <row r="3753" spans="1:8" x14ac:dyDescent="0.3">
      <c r="A3753" s="1" t="s">
        <v>2206</v>
      </c>
      <c r="B3753" t="s">
        <v>2207</v>
      </c>
      <c r="C3753">
        <v>2007</v>
      </c>
      <c r="D3753">
        <v>126123467</v>
      </c>
      <c r="E3753">
        <v>25.81</v>
      </c>
      <c r="F3753">
        <v>188636840</v>
      </c>
      <c r="G3753">
        <v>1.1499999999999999</v>
      </c>
      <c r="H3753">
        <f t="shared" si="58"/>
        <v>109672580.00000001</v>
      </c>
    </row>
    <row r="3754" spans="1:8" x14ac:dyDescent="0.3">
      <c r="A3754" s="1" t="s">
        <v>2868</v>
      </c>
      <c r="B3754" t="s">
        <v>2869</v>
      </c>
      <c r="C3754">
        <v>2007</v>
      </c>
      <c r="D3754">
        <v>126690000</v>
      </c>
      <c r="E3754">
        <v>66.94</v>
      </c>
      <c r="F3754">
        <v>0</v>
      </c>
      <c r="G3754">
        <v>2.06</v>
      </c>
      <c r="H3754">
        <f t="shared" si="58"/>
        <v>61500000</v>
      </c>
    </row>
    <row r="3755" spans="1:8" x14ac:dyDescent="0.3">
      <c r="A3755" s="1" t="s">
        <v>2208</v>
      </c>
      <c r="B3755" t="s">
        <v>2209</v>
      </c>
      <c r="C3755">
        <v>2007</v>
      </c>
      <c r="D3755">
        <v>0</v>
      </c>
      <c r="E3755">
        <v>0</v>
      </c>
      <c r="F3755">
        <v>0</v>
      </c>
      <c r="G3755">
        <v>0</v>
      </c>
      <c r="H3755" t="str">
        <f t="shared" si="58"/>
        <v/>
      </c>
    </row>
    <row r="3756" spans="1:8" x14ac:dyDescent="0.3">
      <c r="A3756" s="1" t="s">
        <v>2210</v>
      </c>
      <c r="B3756" t="s">
        <v>2211</v>
      </c>
      <c r="C3756">
        <v>2007</v>
      </c>
      <c r="D3756">
        <v>0</v>
      </c>
      <c r="E3756">
        <v>0</v>
      </c>
      <c r="F3756">
        <v>0</v>
      </c>
      <c r="G3756">
        <v>0</v>
      </c>
      <c r="H3756" t="str">
        <f t="shared" si="58"/>
        <v/>
      </c>
    </row>
    <row r="3757" spans="1:8" x14ac:dyDescent="0.3">
      <c r="A3757" s="1" t="s">
        <v>2212</v>
      </c>
      <c r="B3757" t="s">
        <v>2213</v>
      </c>
      <c r="C3757">
        <v>2007</v>
      </c>
      <c r="D3757">
        <v>90764298</v>
      </c>
      <c r="E3757">
        <v>53.02</v>
      </c>
      <c r="F3757">
        <v>38898980</v>
      </c>
      <c r="G3757">
        <v>1.1540999999999999</v>
      </c>
      <c r="H3757">
        <f t="shared" si="58"/>
        <v>78645089.680270344</v>
      </c>
    </row>
    <row r="3758" spans="1:8" x14ac:dyDescent="0.3">
      <c r="A3758" s="1" t="s">
        <v>2214</v>
      </c>
      <c r="B3758" t="s">
        <v>2215</v>
      </c>
      <c r="C3758">
        <v>2007</v>
      </c>
      <c r="D3758">
        <v>300078081</v>
      </c>
      <c r="E3758">
        <v>59.34</v>
      </c>
      <c r="F3758">
        <v>60015620</v>
      </c>
      <c r="G3758">
        <v>3</v>
      </c>
      <c r="H3758">
        <f t="shared" si="58"/>
        <v>100026027</v>
      </c>
    </row>
    <row r="3759" spans="1:8" x14ac:dyDescent="0.3">
      <c r="A3759" s="1" t="s">
        <v>2216</v>
      </c>
      <c r="B3759" t="s">
        <v>2217</v>
      </c>
      <c r="C3759">
        <v>2007</v>
      </c>
      <c r="D3759">
        <v>0</v>
      </c>
      <c r="E3759">
        <v>0</v>
      </c>
      <c r="F3759">
        <v>0</v>
      </c>
      <c r="G3759">
        <v>0</v>
      </c>
      <c r="H3759" t="str">
        <f t="shared" si="58"/>
        <v/>
      </c>
    </row>
    <row r="3760" spans="1:8" x14ac:dyDescent="0.3">
      <c r="A3760" s="1" t="s">
        <v>2218</v>
      </c>
      <c r="B3760" t="s">
        <v>2219</v>
      </c>
      <c r="C3760">
        <v>2007</v>
      </c>
      <c r="D3760">
        <v>122739558</v>
      </c>
      <c r="E3760">
        <v>34.979999999999997</v>
      </c>
      <c r="F3760">
        <v>122739560</v>
      </c>
      <c r="G3760">
        <v>1</v>
      </c>
      <c r="H3760">
        <f t="shared" si="58"/>
        <v>122739558</v>
      </c>
    </row>
    <row r="3761" spans="1:8" x14ac:dyDescent="0.3">
      <c r="A3761" s="1" t="s">
        <v>2220</v>
      </c>
      <c r="B3761" t="s">
        <v>2221</v>
      </c>
      <c r="C3761">
        <v>2007</v>
      </c>
      <c r="D3761">
        <v>0</v>
      </c>
      <c r="E3761">
        <v>0</v>
      </c>
      <c r="F3761">
        <v>0</v>
      </c>
      <c r="G3761">
        <v>0</v>
      </c>
      <c r="H3761" t="str">
        <f t="shared" si="58"/>
        <v/>
      </c>
    </row>
    <row r="3762" spans="1:8" x14ac:dyDescent="0.3">
      <c r="A3762" s="1" t="s">
        <v>2222</v>
      </c>
      <c r="B3762" t="s">
        <v>2223</v>
      </c>
      <c r="C3762">
        <v>2007</v>
      </c>
      <c r="D3762">
        <v>0</v>
      </c>
      <c r="E3762">
        <v>0</v>
      </c>
      <c r="F3762">
        <v>0</v>
      </c>
      <c r="G3762">
        <v>0</v>
      </c>
      <c r="H3762" t="str">
        <f t="shared" si="58"/>
        <v/>
      </c>
    </row>
    <row r="3763" spans="1:8" x14ac:dyDescent="0.3">
      <c r="A3763" s="1" t="s">
        <v>2224</v>
      </c>
      <c r="B3763" t="s">
        <v>2225</v>
      </c>
      <c r="C3763">
        <v>2007</v>
      </c>
      <c r="D3763">
        <v>0</v>
      </c>
      <c r="E3763">
        <v>0</v>
      </c>
      <c r="F3763">
        <v>0</v>
      </c>
      <c r="G3763">
        <v>0</v>
      </c>
      <c r="H3763" t="str">
        <f t="shared" si="58"/>
        <v/>
      </c>
    </row>
    <row r="3764" spans="1:8" x14ac:dyDescent="0.3">
      <c r="A3764" s="1" t="s">
        <v>2226</v>
      </c>
      <c r="B3764" t="s">
        <v>2227</v>
      </c>
      <c r="C3764">
        <v>2007</v>
      </c>
      <c r="D3764">
        <v>63200000</v>
      </c>
      <c r="E3764">
        <v>48.03</v>
      </c>
      <c r="F3764">
        <v>63200000</v>
      </c>
      <c r="G3764">
        <v>1</v>
      </c>
      <c r="H3764">
        <f t="shared" si="58"/>
        <v>63200000</v>
      </c>
    </row>
    <row r="3765" spans="1:8" x14ac:dyDescent="0.3">
      <c r="A3765" s="1" t="s">
        <v>2228</v>
      </c>
      <c r="B3765" t="s">
        <v>2229</v>
      </c>
      <c r="C3765">
        <v>2007</v>
      </c>
      <c r="D3765">
        <v>0</v>
      </c>
      <c r="E3765">
        <v>0</v>
      </c>
      <c r="F3765">
        <v>0</v>
      </c>
      <c r="G3765">
        <v>0</v>
      </c>
      <c r="H3765" t="str">
        <f t="shared" si="58"/>
        <v/>
      </c>
    </row>
    <row r="3766" spans="1:8" x14ac:dyDescent="0.3">
      <c r="A3766" s="1" t="s">
        <v>2230</v>
      </c>
      <c r="B3766" t="s">
        <v>2231</v>
      </c>
      <c r="C3766">
        <v>2007</v>
      </c>
      <c r="D3766">
        <v>0</v>
      </c>
      <c r="E3766">
        <v>0</v>
      </c>
      <c r="F3766">
        <v>0</v>
      </c>
      <c r="G3766">
        <v>0</v>
      </c>
      <c r="H3766" t="str">
        <f t="shared" si="58"/>
        <v/>
      </c>
    </row>
    <row r="3767" spans="1:8" x14ac:dyDescent="0.3">
      <c r="A3767" s="1" t="s">
        <v>2232</v>
      </c>
      <c r="B3767" t="s">
        <v>2233</v>
      </c>
      <c r="C3767">
        <v>2007</v>
      </c>
      <c r="D3767">
        <v>378655980</v>
      </c>
      <c r="E3767">
        <v>64.75</v>
      </c>
      <c r="F3767">
        <v>126218660</v>
      </c>
      <c r="G3767">
        <v>3</v>
      </c>
      <c r="H3767">
        <f t="shared" si="58"/>
        <v>126218660</v>
      </c>
    </row>
    <row r="3768" spans="1:8" x14ac:dyDescent="0.3">
      <c r="A3768" s="1" t="s">
        <v>2234</v>
      </c>
      <c r="B3768" t="s">
        <v>2235</v>
      </c>
      <c r="C3768">
        <v>2007</v>
      </c>
      <c r="D3768">
        <v>3820836994</v>
      </c>
      <c r="E3768">
        <v>26.57</v>
      </c>
      <c r="F3768">
        <v>3820836980</v>
      </c>
      <c r="G3768">
        <v>0.74995599999999996</v>
      </c>
      <c r="H3768">
        <f t="shared" si="58"/>
        <v>5094748217.2287445</v>
      </c>
    </row>
    <row r="3769" spans="1:8" x14ac:dyDescent="0.3">
      <c r="A3769" s="1" t="s">
        <v>2236</v>
      </c>
      <c r="B3769" t="s">
        <v>2237</v>
      </c>
      <c r="C3769">
        <v>2007</v>
      </c>
      <c r="D3769">
        <v>26595000</v>
      </c>
      <c r="E3769">
        <v>69.95</v>
      </c>
      <c r="F3769">
        <v>0</v>
      </c>
      <c r="G3769">
        <v>0.3</v>
      </c>
      <c r="H3769">
        <f t="shared" si="58"/>
        <v>88650000</v>
      </c>
    </row>
    <row r="3770" spans="1:8" x14ac:dyDescent="0.3">
      <c r="A3770" s="1" t="s">
        <v>2238</v>
      </c>
      <c r="B3770" t="s">
        <v>2239</v>
      </c>
      <c r="C3770">
        <v>2007</v>
      </c>
      <c r="D3770">
        <v>25191030</v>
      </c>
      <c r="E3770">
        <v>50.41</v>
      </c>
      <c r="F3770">
        <v>25191030</v>
      </c>
      <c r="G3770">
        <v>0.3</v>
      </c>
      <c r="H3770">
        <f t="shared" si="58"/>
        <v>83970100</v>
      </c>
    </row>
    <row r="3771" spans="1:8" x14ac:dyDescent="0.3">
      <c r="A3771" s="1" t="s">
        <v>2240</v>
      </c>
      <c r="B3771" t="s">
        <v>2241</v>
      </c>
      <c r="C3771">
        <v>2007</v>
      </c>
      <c r="D3771">
        <v>113186453</v>
      </c>
      <c r="E3771">
        <v>69.510000000000005</v>
      </c>
      <c r="F3771">
        <v>0</v>
      </c>
      <c r="G3771">
        <v>0.75</v>
      </c>
      <c r="H3771">
        <f t="shared" si="58"/>
        <v>150915270.66666666</v>
      </c>
    </row>
    <row r="3772" spans="1:8" x14ac:dyDescent="0.3">
      <c r="A3772" s="1" t="s">
        <v>2242</v>
      </c>
      <c r="B3772" t="s">
        <v>2243</v>
      </c>
      <c r="C3772">
        <v>2007</v>
      </c>
      <c r="D3772">
        <v>50189059</v>
      </c>
      <c r="E3772">
        <v>-26.22</v>
      </c>
      <c r="F3772">
        <v>103166400</v>
      </c>
      <c r="G3772">
        <v>0.18</v>
      </c>
      <c r="H3772">
        <f t="shared" si="58"/>
        <v>278828105.55555558</v>
      </c>
    </row>
    <row r="3773" spans="1:8" x14ac:dyDescent="0.3">
      <c r="A3773" s="1" t="s">
        <v>2244</v>
      </c>
      <c r="B3773" t="s">
        <v>2245</v>
      </c>
      <c r="C3773">
        <v>2007</v>
      </c>
      <c r="D3773">
        <v>927749290</v>
      </c>
      <c r="E3773">
        <v>45.11</v>
      </c>
      <c r="F3773">
        <v>185549850</v>
      </c>
      <c r="G3773">
        <v>5</v>
      </c>
      <c r="H3773">
        <f t="shared" si="58"/>
        <v>185549858</v>
      </c>
    </row>
    <row r="3774" spans="1:8" x14ac:dyDescent="0.3">
      <c r="A3774" s="1" t="s">
        <v>2246</v>
      </c>
      <c r="B3774" t="s">
        <v>2247</v>
      </c>
      <c r="C3774">
        <v>2007</v>
      </c>
      <c r="D3774">
        <v>39241752</v>
      </c>
      <c r="E3774">
        <v>80.86</v>
      </c>
      <c r="F3774">
        <v>9810440</v>
      </c>
      <c r="G3774">
        <v>0.76560950000000005</v>
      </c>
      <c r="H3774">
        <f t="shared" si="58"/>
        <v>51255570.888292268</v>
      </c>
    </row>
    <row r="3775" spans="1:8" x14ac:dyDescent="0.3">
      <c r="A3775" s="1" t="s">
        <v>2248</v>
      </c>
      <c r="B3775" t="s">
        <v>2249</v>
      </c>
      <c r="C3775">
        <v>2007</v>
      </c>
      <c r="D3775">
        <v>62595416</v>
      </c>
      <c r="E3775">
        <v>72.489999999999995</v>
      </c>
      <c r="F3775">
        <v>7824430</v>
      </c>
      <c r="G3775">
        <v>1.63250647</v>
      </c>
      <c r="H3775">
        <f t="shared" si="58"/>
        <v>38343135.019856922</v>
      </c>
    </row>
    <row r="3776" spans="1:8" x14ac:dyDescent="0.3">
      <c r="A3776" s="1" t="s">
        <v>2250</v>
      </c>
      <c r="B3776" t="s">
        <v>2251</v>
      </c>
      <c r="C3776">
        <v>2007</v>
      </c>
      <c r="D3776">
        <v>0</v>
      </c>
      <c r="E3776">
        <v>0</v>
      </c>
      <c r="F3776">
        <v>173889760</v>
      </c>
      <c r="G3776">
        <v>0</v>
      </c>
      <c r="H3776" t="str">
        <f t="shared" si="58"/>
        <v/>
      </c>
    </row>
    <row r="3777" spans="1:8" x14ac:dyDescent="0.3">
      <c r="A3777" s="1" t="s">
        <v>2252</v>
      </c>
      <c r="B3777" t="s">
        <v>2253</v>
      </c>
      <c r="C3777">
        <v>2007</v>
      </c>
      <c r="D3777">
        <v>425760672</v>
      </c>
      <c r="E3777">
        <v>63.41</v>
      </c>
      <c r="F3777">
        <v>70960110</v>
      </c>
      <c r="G3777">
        <v>3</v>
      </c>
      <c r="H3777">
        <f t="shared" si="58"/>
        <v>141920224</v>
      </c>
    </row>
    <row r="3778" spans="1:8" x14ac:dyDescent="0.3">
      <c r="A3778" s="1" t="s">
        <v>2254</v>
      </c>
      <c r="B3778" t="s">
        <v>2255</v>
      </c>
      <c r="C3778">
        <v>2007</v>
      </c>
      <c r="D3778">
        <v>46480294</v>
      </c>
      <c r="E3778">
        <v>27.52</v>
      </c>
      <c r="F3778">
        <v>86320540</v>
      </c>
      <c r="G3778">
        <v>0.70317700999999999</v>
      </c>
      <c r="H3778">
        <f t="shared" si="58"/>
        <v>66100417.589022145</v>
      </c>
    </row>
    <row r="3779" spans="1:8" x14ac:dyDescent="0.3">
      <c r="A3779" s="1" t="s">
        <v>2256</v>
      </c>
      <c r="B3779" t="s">
        <v>2257</v>
      </c>
      <c r="C3779">
        <v>2007</v>
      </c>
      <c r="D3779">
        <v>35169098</v>
      </c>
      <c r="E3779">
        <v>85.94</v>
      </c>
      <c r="F3779">
        <v>0</v>
      </c>
      <c r="G3779">
        <v>0.45</v>
      </c>
      <c r="H3779">
        <f t="shared" ref="H3779:H3842" si="59">IF(G3779=0, "",D3779/G3779)</f>
        <v>78153551.111111104</v>
      </c>
    </row>
    <row r="3780" spans="1:8" x14ac:dyDescent="0.3">
      <c r="A3780" s="1" t="s">
        <v>2258</v>
      </c>
      <c r="B3780" t="s">
        <v>2259</v>
      </c>
      <c r="C3780">
        <v>2007</v>
      </c>
      <c r="D3780">
        <v>100000000</v>
      </c>
      <c r="E3780">
        <v>66.09</v>
      </c>
      <c r="F3780">
        <v>16000000</v>
      </c>
      <c r="G3780">
        <v>1.25</v>
      </c>
      <c r="H3780">
        <f t="shared" si="59"/>
        <v>80000000</v>
      </c>
    </row>
    <row r="3781" spans="1:8" x14ac:dyDescent="0.3">
      <c r="A3781" s="1" t="s">
        <v>2260</v>
      </c>
      <c r="B3781" t="s">
        <v>2261</v>
      </c>
      <c r="C3781">
        <v>2007</v>
      </c>
      <c r="D3781">
        <v>62475770</v>
      </c>
      <c r="E3781">
        <v>48.1</v>
      </c>
      <c r="F3781">
        <v>41650510</v>
      </c>
      <c r="G3781">
        <v>0.35972846000000003</v>
      </c>
      <c r="H3781">
        <f t="shared" si="59"/>
        <v>173674804.60122615</v>
      </c>
    </row>
    <row r="3782" spans="1:8" x14ac:dyDescent="0.3">
      <c r="A3782" s="1" t="s">
        <v>2262</v>
      </c>
      <c r="B3782" t="s">
        <v>2263</v>
      </c>
      <c r="C3782">
        <v>2007</v>
      </c>
      <c r="D3782">
        <v>0</v>
      </c>
      <c r="E3782">
        <v>0</v>
      </c>
      <c r="F3782">
        <v>0</v>
      </c>
      <c r="G3782">
        <v>0</v>
      </c>
      <c r="H3782" t="str">
        <f t="shared" si="59"/>
        <v/>
      </c>
    </row>
    <row r="3783" spans="1:8" x14ac:dyDescent="0.3">
      <c r="A3783" s="1" t="s">
        <v>2264</v>
      </c>
      <c r="B3783" t="s">
        <v>2265</v>
      </c>
      <c r="C3783">
        <v>2007</v>
      </c>
      <c r="D3783">
        <v>219340738</v>
      </c>
      <c r="E3783">
        <v>70.02</v>
      </c>
      <c r="F3783">
        <v>32901110</v>
      </c>
      <c r="G3783">
        <v>2</v>
      </c>
      <c r="H3783">
        <f t="shared" si="59"/>
        <v>109670369</v>
      </c>
    </row>
    <row r="3784" spans="1:8" x14ac:dyDescent="0.3">
      <c r="A3784" s="1" t="s">
        <v>2266</v>
      </c>
      <c r="B3784" t="s">
        <v>2267</v>
      </c>
      <c r="C3784">
        <v>2007</v>
      </c>
      <c r="D3784">
        <v>111714967</v>
      </c>
      <c r="E3784">
        <v>59.75</v>
      </c>
      <c r="F3784">
        <v>40623620</v>
      </c>
      <c r="G3784">
        <v>1.0963404593099999</v>
      </c>
      <c r="H3784">
        <f t="shared" si="59"/>
        <v>101898061.00042105</v>
      </c>
    </row>
    <row r="3785" spans="1:8" x14ac:dyDescent="0.3">
      <c r="A3785" s="1" t="s">
        <v>2268</v>
      </c>
      <c r="B3785" t="s">
        <v>2269</v>
      </c>
      <c r="C3785">
        <v>2007</v>
      </c>
      <c r="D3785">
        <v>120000000</v>
      </c>
      <c r="E3785">
        <v>39.01</v>
      </c>
      <c r="F3785">
        <v>60000000</v>
      </c>
      <c r="G3785">
        <v>2</v>
      </c>
      <c r="H3785">
        <f t="shared" si="59"/>
        <v>60000000</v>
      </c>
    </row>
    <row r="3786" spans="1:8" x14ac:dyDescent="0.3">
      <c r="A3786" s="1" t="s">
        <v>2270</v>
      </c>
      <c r="B3786" t="s">
        <v>2271</v>
      </c>
      <c r="C3786">
        <v>2007</v>
      </c>
      <c r="D3786">
        <v>0</v>
      </c>
      <c r="E3786">
        <v>0</v>
      </c>
      <c r="F3786">
        <v>0</v>
      </c>
      <c r="G3786">
        <v>0</v>
      </c>
      <c r="H3786" t="str">
        <f t="shared" si="59"/>
        <v/>
      </c>
    </row>
    <row r="3787" spans="1:8" x14ac:dyDescent="0.3">
      <c r="A3787" s="1" t="s">
        <v>2272</v>
      </c>
      <c r="B3787" t="s">
        <v>2273</v>
      </c>
      <c r="C3787">
        <v>2007</v>
      </c>
      <c r="D3787">
        <v>199697136</v>
      </c>
      <c r="E3787">
        <v>56.51</v>
      </c>
      <c r="F3787">
        <v>98751340</v>
      </c>
      <c r="G3787">
        <v>1.82</v>
      </c>
      <c r="H3787">
        <f t="shared" si="59"/>
        <v>109723701.09890109</v>
      </c>
    </row>
    <row r="3788" spans="1:8" x14ac:dyDescent="0.3">
      <c r="A3788" s="1" t="s">
        <v>2276</v>
      </c>
      <c r="B3788" t="s">
        <v>2277</v>
      </c>
      <c r="C3788">
        <v>2007</v>
      </c>
      <c r="D3788">
        <v>171000760</v>
      </c>
      <c r="E3788">
        <v>46.62</v>
      </c>
      <c r="F3788">
        <v>57000250</v>
      </c>
      <c r="G3788">
        <v>1.4958480000000001</v>
      </c>
      <c r="H3788">
        <f t="shared" si="59"/>
        <v>114316935.94536343</v>
      </c>
    </row>
    <row r="3789" spans="1:8" x14ac:dyDescent="0.3">
      <c r="A3789" s="1" t="s">
        <v>2278</v>
      </c>
      <c r="B3789" t="s">
        <v>2279</v>
      </c>
      <c r="C3789">
        <v>2007</v>
      </c>
      <c r="D3789">
        <v>797748672</v>
      </c>
      <c r="E3789">
        <v>78.739999999999995</v>
      </c>
      <c r="F3789">
        <v>0</v>
      </c>
      <c r="G3789">
        <v>4</v>
      </c>
      <c r="H3789">
        <f t="shared" si="59"/>
        <v>199437168</v>
      </c>
    </row>
    <row r="3790" spans="1:8" x14ac:dyDescent="0.3">
      <c r="A3790" s="1" t="s">
        <v>2280</v>
      </c>
      <c r="B3790" t="s">
        <v>2281</v>
      </c>
      <c r="C3790">
        <v>2007</v>
      </c>
      <c r="D3790">
        <v>29139165</v>
      </c>
      <c r="E3790">
        <v>69.72</v>
      </c>
      <c r="F3790">
        <v>0</v>
      </c>
      <c r="G3790">
        <v>0.86</v>
      </c>
      <c r="H3790">
        <f t="shared" si="59"/>
        <v>33882750</v>
      </c>
    </row>
    <row r="3791" spans="1:8" x14ac:dyDescent="0.3">
      <c r="A3791" s="1" t="s">
        <v>2282</v>
      </c>
      <c r="B3791" t="s">
        <v>2283</v>
      </c>
      <c r="C3791">
        <v>2007</v>
      </c>
      <c r="D3791">
        <v>287000000</v>
      </c>
      <c r="E3791">
        <v>45.94</v>
      </c>
      <c r="F3791">
        <v>74000000</v>
      </c>
      <c r="G3791">
        <v>2.0994350000000002</v>
      </c>
      <c r="H3791">
        <f t="shared" si="59"/>
        <v>136703446.40343711</v>
      </c>
    </row>
    <row r="3792" spans="1:8" x14ac:dyDescent="0.3">
      <c r="A3792" s="1" t="s">
        <v>2284</v>
      </c>
      <c r="B3792" t="s">
        <v>2285</v>
      </c>
      <c r="C3792">
        <v>2007</v>
      </c>
      <c r="D3792">
        <v>36292232</v>
      </c>
      <c r="E3792">
        <v>8.09</v>
      </c>
      <c r="F3792">
        <v>333888550</v>
      </c>
      <c r="G3792">
        <v>0.2</v>
      </c>
      <c r="H3792">
        <f t="shared" si="59"/>
        <v>181461160</v>
      </c>
    </row>
    <row r="3793" spans="1:8" x14ac:dyDescent="0.3">
      <c r="A3793" s="1" t="s">
        <v>2286</v>
      </c>
      <c r="B3793" t="s">
        <v>2287</v>
      </c>
      <c r="C3793">
        <v>2007</v>
      </c>
      <c r="D3793">
        <v>87772130</v>
      </c>
      <c r="E3793">
        <v>49.48</v>
      </c>
      <c r="F3793">
        <v>58514750</v>
      </c>
      <c r="G3793">
        <v>1.4819174900000001</v>
      </c>
      <c r="H3793">
        <f t="shared" si="59"/>
        <v>59228756.386430122</v>
      </c>
    </row>
    <row r="3794" spans="1:8" x14ac:dyDescent="0.3">
      <c r="A3794" s="1" t="s">
        <v>2288</v>
      </c>
      <c r="B3794" t="s">
        <v>2289</v>
      </c>
      <c r="C3794">
        <v>2007</v>
      </c>
      <c r="D3794">
        <v>0</v>
      </c>
      <c r="E3794">
        <v>0</v>
      </c>
      <c r="F3794">
        <v>0</v>
      </c>
      <c r="G3794">
        <v>0</v>
      </c>
      <c r="H3794" t="str">
        <f t="shared" si="59"/>
        <v/>
      </c>
    </row>
    <row r="3795" spans="1:8" x14ac:dyDescent="0.3">
      <c r="A3795" s="1" t="s">
        <v>2290</v>
      </c>
      <c r="B3795" t="s">
        <v>2291</v>
      </c>
      <c r="C3795">
        <v>2007</v>
      </c>
      <c r="D3795">
        <v>0</v>
      </c>
      <c r="E3795">
        <v>0</v>
      </c>
      <c r="F3795">
        <v>0</v>
      </c>
      <c r="G3795">
        <v>0</v>
      </c>
      <c r="H3795" t="str">
        <f t="shared" si="59"/>
        <v/>
      </c>
    </row>
    <row r="3796" spans="1:8" x14ac:dyDescent="0.3">
      <c r="A3796" s="1" t="s">
        <v>2292</v>
      </c>
      <c r="B3796" t="s">
        <v>2293</v>
      </c>
      <c r="C3796">
        <v>2007</v>
      </c>
      <c r="D3796">
        <v>228063945</v>
      </c>
      <c r="E3796">
        <v>74.7</v>
      </c>
      <c r="F3796">
        <v>7602130</v>
      </c>
      <c r="G3796">
        <v>3</v>
      </c>
      <c r="H3796">
        <f t="shared" si="59"/>
        <v>76021315</v>
      </c>
    </row>
    <row r="3797" spans="1:8" x14ac:dyDescent="0.3">
      <c r="A3797" s="1" t="s">
        <v>2294</v>
      </c>
      <c r="B3797" t="s">
        <v>2295</v>
      </c>
      <c r="C3797">
        <v>2007</v>
      </c>
      <c r="D3797">
        <v>700000000</v>
      </c>
      <c r="E3797">
        <v>62.92</v>
      </c>
      <c r="F3797">
        <v>70000000</v>
      </c>
      <c r="G3797">
        <v>2.27589</v>
      </c>
      <c r="H3797">
        <f t="shared" si="59"/>
        <v>307571982.8286956</v>
      </c>
    </row>
    <row r="3798" spans="1:8" x14ac:dyDescent="0.3">
      <c r="A3798" s="1" t="s">
        <v>2296</v>
      </c>
      <c r="B3798" t="s">
        <v>2297</v>
      </c>
      <c r="C3798">
        <v>2007</v>
      </c>
      <c r="D3798">
        <v>0</v>
      </c>
      <c r="E3798">
        <v>0</v>
      </c>
      <c r="F3798">
        <v>0</v>
      </c>
      <c r="G3798">
        <v>0</v>
      </c>
      <c r="H3798" t="str">
        <f t="shared" si="59"/>
        <v/>
      </c>
    </row>
    <row r="3799" spans="1:8" x14ac:dyDescent="0.3">
      <c r="A3799" s="1" t="s">
        <v>2298</v>
      </c>
      <c r="B3799" t="s">
        <v>2299</v>
      </c>
      <c r="C3799">
        <v>2007</v>
      </c>
      <c r="D3799">
        <v>0</v>
      </c>
      <c r="E3799">
        <v>0</v>
      </c>
      <c r="F3799">
        <v>0</v>
      </c>
      <c r="G3799">
        <v>0</v>
      </c>
      <c r="H3799" t="str">
        <f t="shared" si="59"/>
        <v/>
      </c>
    </row>
    <row r="3800" spans="1:8" x14ac:dyDescent="0.3">
      <c r="A3800" s="1" t="s">
        <v>2300</v>
      </c>
      <c r="B3800" t="s">
        <v>2301</v>
      </c>
      <c r="C3800">
        <v>2007</v>
      </c>
      <c r="D3800">
        <v>0</v>
      </c>
      <c r="E3800">
        <v>0</v>
      </c>
      <c r="F3800">
        <v>0</v>
      </c>
      <c r="G3800">
        <v>0</v>
      </c>
      <c r="H3800" t="str">
        <f t="shared" si="59"/>
        <v/>
      </c>
    </row>
    <row r="3801" spans="1:8" x14ac:dyDescent="0.3">
      <c r="A3801" s="1" t="s">
        <v>2302</v>
      </c>
      <c r="B3801" t="s">
        <v>2303</v>
      </c>
      <c r="C3801">
        <v>2007</v>
      </c>
      <c r="D3801">
        <v>34548800</v>
      </c>
      <c r="E3801">
        <v>59.27</v>
      </c>
      <c r="F3801">
        <v>12955800</v>
      </c>
      <c r="G3801">
        <v>0.81889999999999996</v>
      </c>
      <c r="H3801">
        <f t="shared" si="59"/>
        <v>42189278.300158754</v>
      </c>
    </row>
    <row r="3802" spans="1:8" x14ac:dyDescent="0.3">
      <c r="A3802" s="1" t="s">
        <v>2304</v>
      </c>
      <c r="B3802" t="s">
        <v>2305</v>
      </c>
      <c r="C3802">
        <v>2007</v>
      </c>
      <c r="D3802">
        <v>112401773</v>
      </c>
      <c r="E3802">
        <v>33.07</v>
      </c>
      <c r="F3802">
        <v>134882200</v>
      </c>
      <c r="G3802">
        <v>0.998915</v>
      </c>
      <c r="H3802">
        <f t="shared" si="59"/>
        <v>112523861.38960773</v>
      </c>
    </row>
    <row r="3803" spans="1:8" x14ac:dyDescent="0.3">
      <c r="A3803" s="1" t="s">
        <v>2306</v>
      </c>
      <c r="B3803" t="s">
        <v>2307</v>
      </c>
      <c r="C3803">
        <v>2007</v>
      </c>
      <c r="D3803">
        <v>186879222</v>
      </c>
      <c r="E3803">
        <v>60.26</v>
      </c>
      <c r="F3803">
        <v>31146530</v>
      </c>
      <c r="G3803">
        <v>0.6</v>
      </c>
      <c r="H3803">
        <f t="shared" si="59"/>
        <v>311465370</v>
      </c>
    </row>
    <row r="3804" spans="1:8" x14ac:dyDescent="0.3">
      <c r="A3804" s="1" t="s">
        <v>2308</v>
      </c>
      <c r="B3804" t="s">
        <v>2309</v>
      </c>
      <c r="C3804">
        <v>2007</v>
      </c>
      <c r="D3804">
        <v>322000000</v>
      </c>
      <c r="E3804">
        <v>83.42</v>
      </c>
      <c r="F3804">
        <v>8400000</v>
      </c>
      <c r="G3804">
        <v>4.5999999999999996</v>
      </c>
      <c r="H3804">
        <f t="shared" si="59"/>
        <v>70000000</v>
      </c>
    </row>
    <row r="3805" spans="1:8" x14ac:dyDescent="0.3">
      <c r="A3805" s="1" t="s">
        <v>2310</v>
      </c>
      <c r="B3805" t="s">
        <v>2311</v>
      </c>
      <c r="C3805">
        <v>2007</v>
      </c>
      <c r="D3805">
        <v>176758433</v>
      </c>
      <c r="E3805">
        <v>76.66</v>
      </c>
      <c r="F3805">
        <v>14979530</v>
      </c>
      <c r="G3805">
        <v>2.36</v>
      </c>
      <c r="H3805">
        <f t="shared" si="59"/>
        <v>74897641.101694927</v>
      </c>
    </row>
    <row r="3806" spans="1:8" x14ac:dyDescent="0.3">
      <c r="A3806" s="1" t="s">
        <v>2312</v>
      </c>
      <c r="B3806" t="s">
        <v>2313</v>
      </c>
      <c r="C3806">
        <v>2007</v>
      </c>
      <c r="D3806">
        <v>0</v>
      </c>
      <c r="E3806">
        <v>0</v>
      </c>
      <c r="F3806">
        <v>0</v>
      </c>
      <c r="G3806">
        <v>0</v>
      </c>
      <c r="H3806" t="str">
        <f t="shared" si="59"/>
        <v/>
      </c>
    </row>
    <row r="3807" spans="1:8" x14ac:dyDescent="0.3">
      <c r="A3807" s="1" t="s">
        <v>2314</v>
      </c>
      <c r="B3807" t="s">
        <v>2315</v>
      </c>
      <c r="C3807">
        <v>2007</v>
      </c>
      <c r="D3807">
        <v>200430045</v>
      </c>
      <c r="E3807">
        <v>57.9</v>
      </c>
      <c r="F3807">
        <v>16251080</v>
      </c>
      <c r="G3807">
        <v>1.85</v>
      </c>
      <c r="H3807">
        <f t="shared" si="59"/>
        <v>108340564.86486486</v>
      </c>
    </row>
    <row r="3808" spans="1:8" x14ac:dyDescent="0.3">
      <c r="A3808" s="1" t="s">
        <v>2316</v>
      </c>
      <c r="B3808" t="s">
        <v>2317</v>
      </c>
      <c r="C3808">
        <v>2007</v>
      </c>
      <c r="D3808">
        <v>243099312</v>
      </c>
      <c r="E3808">
        <v>52.62</v>
      </c>
      <c r="F3808">
        <v>60774820</v>
      </c>
      <c r="G3808">
        <v>1.00249904</v>
      </c>
      <c r="H3808">
        <f t="shared" si="59"/>
        <v>242493311.51479208</v>
      </c>
    </row>
    <row r="3809" spans="1:8" x14ac:dyDescent="0.3">
      <c r="A3809" s="1" t="s">
        <v>2318</v>
      </c>
      <c r="B3809" t="s">
        <v>2319</v>
      </c>
      <c r="C3809">
        <v>2007</v>
      </c>
      <c r="D3809">
        <v>369101824</v>
      </c>
      <c r="E3809">
        <v>86.97</v>
      </c>
      <c r="F3809">
        <v>0</v>
      </c>
      <c r="G3809">
        <v>5.2</v>
      </c>
      <c r="H3809">
        <f t="shared" si="59"/>
        <v>70981120</v>
      </c>
    </row>
    <row r="3810" spans="1:8" x14ac:dyDescent="0.3">
      <c r="A3810" s="1" t="s">
        <v>2320</v>
      </c>
      <c r="B3810" t="s">
        <v>2321</v>
      </c>
      <c r="C3810">
        <v>2007</v>
      </c>
      <c r="D3810">
        <v>36482400</v>
      </c>
      <c r="E3810">
        <v>33.5</v>
      </c>
      <c r="F3810">
        <v>36482400</v>
      </c>
      <c r="G3810">
        <v>0.4</v>
      </c>
      <c r="H3810">
        <f t="shared" si="59"/>
        <v>91206000</v>
      </c>
    </row>
    <row r="3811" spans="1:8" x14ac:dyDescent="0.3">
      <c r="A3811" s="1" t="s">
        <v>2322</v>
      </c>
      <c r="B3811" t="s">
        <v>2323</v>
      </c>
      <c r="C3811">
        <v>2007</v>
      </c>
      <c r="D3811">
        <v>0</v>
      </c>
      <c r="E3811">
        <v>0</v>
      </c>
      <c r="F3811">
        <v>0</v>
      </c>
      <c r="G3811">
        <v>0</v>
      </c>
      <c r="H3811" t="str">
        <f t="shared" si="59"/>
        <v/>
      </c>
    </row>
    <row r="3812" spans="1:8" x14ac:dyDescent="0.3">
      <c r="A3812" s="1" t="s">
        <v>2324</v>
      </c>
      <c r="B3812" t="s">
        <v>2325</v>
      </c>
      <c r="C3812">
        <v>2007</v>
      </c>
      <c r="D3812">
        <v>40942000</v>
      </c>
      <c r="E3812">
        <v>21.43</v>
      </c>
      <c r="F3812">
        <v>102353000</v>
      </c>
      <c r="G3812">
        <v>0.40000922</v>
      </c>
      <c r="H3812">
        <f t="shared" si="59"/>
        <v>102352640.77163021</v>
      </c>
    </row>
    <row r="3813" spans="1:8" x14ac:dyDescent="0.3">
      <c r="A3813" s="1" t="s">
        <v>2326</v>
      </c>
      <c r="B3813" t="s">
        <v>2327</v>
      </c>
      <c r="C3813">
        <v>2007</v>
      </c>
      <c r="D3813">
        <v>0</v>
      </c>
      <c r="E3813">
        <v>0</v>
      </c>
      <c r="F3813">
        <v>36926990</v>
      </c>
      <c r="G3813">
        <v>0</v>
      </c>
      <c r="H3813" t="str">
        <f t="shared" si="59"/>
        <v/>
      </c>
    </row>
    <row r="3814" spans="1:8" x14ac:dyDescent="0.3">
      <c r="A3814" s="1" t="s">
        <v>2328</v>
      </c>
      <c r="B3814" t="s">
        <v>2329</v>
      </c>
      <c r="C3814">
        <v>2007</v>
      </c>
      <c r="D3814">
        <v>207463400</v>
      </c>
      <c r="E3814">
        <v>53.52</v>
      </c>
      <c r="F3814">
        <v>82985500</v>
      </c>
      <c r="G3814">
        <v>1.9975881200000001</v>
      </c>
      <c r="H3814">
        <f t="shared" si="59"/>
        <v>103856945.2445482</v>
      </c>
    </row>
    <row r="3815" spans="1:8" x14ac:dyDescent="0.3">
      <c r="A3815" s="1" t="s">
        <v>2330</v>
      </c>
      <c r="B3815" t="s">
        <v>2331</v>
      </c>
      <c r="C3815">
        <v>2007</v>
      </c>
      <c r="D3815">
        <v>32582985</v>
      </c>
      <c r="E3815">
        <v>104.71</v>
      </c>
      <c r="F3815">
        <v>32582980</v>
      </c>
      <c r="G3815">
        <v>0.20103656</v>
      </c>
      <c r="H3815">
        <f t="shared" si="59"/>
        <v>162074923.08861631</v>
      </c>
    </row>
    <row r="3816" spans="1:8" x14ac:dyDescent="0.3">
      <c r="A3816" s="1" t="s">
        <v>2332</v>
      </c>
      <c r="B3816" t="s">
        <v>2333</v>
      </c>
      <c r="C3816">
        <v>2007</v>
      </c>
      <c r="D3816">
        <v>164330850</v>
      </c>
      <c r="E3816">
        <v>54.19</v>
      </c>
      <c r="F3816">
        <v>82165420</v>
      </c>
      <c r="G3816">
        <v>1</v>
      </c>
      <c r="H3816">
        <f t="shared" si="59"/>
        <v>164330850</v>
      </c>
    </row>
    <row r="3817" spans="1:8" x14ac:dyDescent="0.3">
      <c r="A3817" s="1" t="s">
        <v>2334</v>
      </c>
      <c r="B3817" t="s">
        <v>2335</v>
      </c>
      <c r="C3817">
        <v>2007</v>
      </c>
      <c r="D3817">
        <v>13934000</v>
      </c>
      <c r="E3817">
        <v>62.1</v>
      </c>
      <c r="F3817">
        <v>0</v>
      </c>
      <c r="G3817">
        <v>0.52267527000000003</v>
      </c>
      <c r="H3817">
        <f t="shared" si="59"/>
        <v>26658999.956129547</v>
      </c>
    </row>
    <row r="3818" spans="1:8" x14ac:dyDescent="0.3">
      <c r="A3818" s="1" t="s">
        <v>2336</v>
      </c>
      <c r="B3818" t="s">
        <v>2337</v>
      </c>
      <c r="C3818">
        <v>2007</v>
      </c>
      <c r="D3818">
        <v>51386094</v>
      </c>
      <c r="E3818">
        <v>37.229999999999997</v>
      </c>
      <c r="F3818">
        <v>73408710</v>
      </c>
      <c r="G3818">
        <v>0.7</v>
      </c>
      <c r="H3818">
        <f t="shared" si="59"/>
        <v>73408705.714285716</v>
      </c>
    </row>
    <row r="3819" spans="1:8" x14ac:dyDescent="0.3">
      <c r="A3819" s="1" t="s">
        <v>2338</v>
      </c>
      <c r="B3819" t="s">
        <v>2339</v>
      </c>
      <c r="C3819">
        <v>2007</v>
      </c>
      <c r="D3819">
        <v>0</v>
      </c>
      <c r="E3819">
        <v>0</v>
      </c>
      <c r="F3819">
        <v>0</v>
      </c>
      <c r="G3819">
        <v>0</v>
      </c>
      <c r="H3819" t="str">
        <f t="shared" si="59"/>
        <v/>
      </c>
    </row>
    <row r="3820" spans="1:8" x14ac:dyDescent="0.3">
      <c r="A3820" s="1" t="s">
        <v>2340</v>
      </c>
      <c r="B3820" t="s">
        <v>2341</v>
      </c>
      <c r="C3820">
        <v>2007</v>
      </c>
      <c r="D3820">
        <v>0</v>
      </c>
      <c r="E3820">
        <v>0</v>
      </c>
      <c r="F3820">
        <v>0</v>
      </c>
      <c r="G3820">
        <v>0</v>
      </c>
      <c r="H3820" t="str">
        <f t="shared" si="59"/>
        <v/>
      </c>
    </row>
    <row r="3821" spans="1:8" x14ac:dyDescent="0.3">
      <c r="A3821" s="1" t="s">
        <v>2342</v>
      </c>
      <c r="B3821" t="s">
        <v>2343</v>
      </c>
      <c r="C3821">
        <v>2007</v>
      </c>
      <c r="D3821">
        <v>36469470</v>
      </c>
      <c r="E3821">
        <v>21.64</v>
      </c>
      <c r="F3821">
        <v>36469470</v>
      </c>
      <c r="G3821">
        <v>0.23000003999999999</v>
      </c>
      <c r="H3821">
        <f t="shared" si="59"/>
        <v>158562885.46732429</v>
      </c>
    </row>
    <row r="3822" spans="1:8" x14ac:dyDescent="0.3">
      <c r="A3822" s="1" t="s">
        <v>2344</v>
      </c>
      <c r="B3822" t="s">
        <v>2345</v>
      </c>
      <c r="C3822">
        <v>2007</v>
      </c>
      <c r="D3822">
        <v>0</v>
      </c>
      <c r="E3822">
        <v>0</v>
      </c>
      <c r="F3822">
        <v>0</v>
      </c>
      <c r="G3822">
        <v>0</v>
      </c>
      <c r="H3822" t="str">
        <f t="shared" si="59"/>
        <v/>
      </c>
    </row>
    <row r="3823" spans="1:8" x14ac:dyDescent="0.3">
      <c r="A3823" s="1" t="s">
        <v>2346</v>
      </c>
      <c r="B3823" t="s">
        <v>2347</v>
      </c>
      <c r="C3823">
        <v>2007</v>
      </c>
      <c r="D3823">
        <v>0</v>
      </c>
      <c r="E3823">
        <v>0</v>
      </c>
      <c r="F3823">
        <v>0</v>
      </c>
      <c r="G3823">
        <v>0</v>
      </c>
      <c r="H3823" t="str">
        <f t="shared" si="59"/>
        <v/>
      </c>
    </row>
    <row r="3824" spans="1:8" x14ac:dyDescent="0.3">
      <c r="A3824" s="1" t="s">
        <v>2348</v>
      </c>
      <c r="B3824" t="s">
        <v>2349</v>
      </c>
      <c r="C3824">
        <v>2007</v>
      </c>
      <c r="D3824">
        <v>1150845441</v>
      </c>
      <c r="E3824">
        <v>59.62</v>
      </c>
      <c r="F3824">
        <v>115084540</v>
      </c>
      <c r="G3824">
        <v>3</v>
      </c>
      <c r="H3824">
        <f t="shared" si="59"/>
        <v>383615147</v>
      </c>
    </row>
    <row r="3825" spans="1:8" x14ac:dyDescent="0.3">
      <c r="A3825" s="1" t="s">
        <v>2350</v>
      </c>
      <c r="B3825" t="s">
        <v>2351</v>
      </c>
      <c r="C3825">
        <v>2007</v>
      </c>
      <c r="D3825">
        <v>0</v>
      </c>
      <c r="E3825">
        <v>0</v>
      </c>
      <c r="F3825">
        <v>0</v>
      </c>
      <c r="G3825">
        <v>0</v>
      </c>
      <c r="H3825" t="str">
        <f t="shared" si="59"/>
        <v/>
      </c>
    </row>
    <row r="3826" spans="1:8" x14ac:dyDescent="0.3">
      <c r="A3826" s="1" t="s">
        <v>2354</v>
      </c>
      <c r="B3826" t="s">
        <v>2355</v>
      </c>
      <c r="C3826">
        <v>2007</v>
      </c>
      <c r="D3826">
        <v>34047500</v>
      </c>
      <c r="E3826">
        <v>82.38</v>
      </c>
      <c r="F3826">
        <v>0</v>
      </c>
      <c r="G3826">
        <v>0.5</v>
      </c>
      <c r="H3826">
        <f t="shared" si="59"/>
        <v>68095000</v>
      </c>
    </row>
    <row r="3827" spans="1:8" x14ac:dyDescent="0.3">
      <c r="A3827" s="1" t="s">
        <v>2356</v>
      </c>
      <c r="B3827" t="s">
        <v>2357</v>
      </c>
      <c r="C3827">
        <v>2007</v>
      </c>
      <c r="D3827">
        <v>268332803</v>
      </c>
      <c r="E3827">
        <v>69.92</v>
      </c>
      <c r="F3827">
        <v>7061390</v>
      </c>
      <c r="G3827">
        <v>1.9</v>
      </c>
      <c r="H3827">
        <f t="shared" si="59"/>
        <v>141227791.05263159</v>
      </c>
    </row>
    <row r="3828" spans="1:8" x14ac:dyDescent="0.3">
      <c r="A3828" s="1" t="s">
        <v>2358</v>
      </c>
      <c r="B3828" t="s">
        <v>2359</v>
      </c>
      <c r="C3828">
        <v>2007</v>
      </c>
      <c r="D3828">
        <v>773792798</v>
      </c>
      <c r="E3828">
        <v>59.06</v>
      </c>
      <c r="F3828">
        <v>68275840</v>
      </c>
      <c r="G3828">
        <v>3.4097</v>
      </c>
      <c r="H3828">
        <f t="shared" si="59"/>
        <v>226938674.37017921</v>
      </c>
    </row>
    <row r="3829" spans="1:8" x14ac:dyDescent="0.3">
      <c r="A3829" s="1" t="s">
        <v>2360</v>
      </c>
      <c r="B3829" t="s">
        <v>2361</v>
      </c>
      <c r="C3829">
        <v>2007</v>
      </c>
      <c r="D3829">
        <v>134453529</v>
      </c>
      <c r="E3829">
        <v>86.22</v>
      </c>
      <c r="F3829">
        <v>0</v>
      </c>
      <c r="G3829">
        <v>0.68</v>
      </c>
      <c r="H3829">
        <f t="shared" si="59"/>
        <v>197725777.94117644</v>
      </c>
    </row>
    <row r="3830" spans="1:8" x14ac:dyDescent="0.3">
      <c r="A3830" s="1" t="s">
        <v>2362</v>
      </c>
      <c r="B3830" t="s">
        <v>2363</v>
      </c>
      <c r="C3830">
        <v>2007</v>
      </c>
      <c r="D3830">
        <v>204600000</v>
      </c>
      <c r="E3830">
        <v>82.36</v>
      </c>
      <c r="F3830">
        <v>0</v>
      </c>
      <c r="G3830">
        <v>3.3</v>
      </c>
      <c r="H3830">
        <f t="shared" si="59"/>
        <v>62000000</v>
      </c>
    </row>
    <row r="3831" spans="1:8" x14ac:dyDescent="0.3">
      <c r="A3831" s="1" t="s">
        <v>2364</v>
      </c>
      <c r="B3831" t="s">
        <v>2365</v>
      </c>
      <c r="C3831">
        <v>2007</v>
      </c>
      <c r="D3831">
        <v>115578060</v>
      </c>
      <c r="E3831">
        <v>56.2</v>
      </c>
      <c r="F3831">
        <v>17781240</v>
      </c>
      <c r="G3831">
        <v>1.30976732</v>
      </c>
      <c r="H3831">
        <f t="shared" si="59"/>
        <v>88243200.326604575</v>
      </c>
    </row>
    <row r="3832" spans="1:8" x14ac:dyDescent="0.3">
      <c r="A3832" s="1" t="s">
        <v>2366</v>
      </c>
      <c r="B3832" t="s">
        <v>2367</v>
      </c>
      <c r="C3832">
        <v>2007</v>
      </c>
      <c r="D3832">
        <v>0</v>
      </c>
      <c r="E3832">
        <v>0</v>
      </c>
      <c r="F3832">
        <v>0</v>
      </c>
      <c r="G3832">
        <v>0</v>
      </c>
      <c r="H3832" t="str">
        <f t="shared" si="59"/>
        <v/>
      </c>
    </row>
    <row r="3833" spans="1:8" x14ac:dyDescent="0.3">
      <c r="A3833" s="1" t="s">
        <v>2368</v>
      </c>
      <c r="B3833" t="s">
        <v>2369</v>
      </c>
      <c r="C3833">
        <v>2007</v>
      </c>
      <c r="D3833">
        <v>31752300</v>
      </c>
      <c r="E3833">
        <v>29.04</v>
      </c>
      <c r="F3833">
        <v>31752300</v>
      </c>
      <c r="G3833">
        <v>0.58477999999999997</v>
      </c>
      <c r="H3833">
        <f t="shared" si="59"/>
        <v>54297855.603816822</v>
      </c>
    </row>
    <row r="3834" spans="1:8" x14ac:dyDescent="0.3">
      <c r="A3834" s="1" t="s">
        <v>2370</v>
      </c>
      <c r="B3834" t="s">
        <v>2371</v>
      </c>
      <c r="C3834">
        <v>2007</v>
      </c>
      <c r="D3834">
        <v>968601942</v>
      </c>
      <c r="E3834">
        <v>69.760000000000005</v>
      </c>
      <c r="F3834">
        <v>27674340</v>
      </c>
      <c r="G3834">
        <v>3.5</v>
      </c>
      <c r="H3834">
        <f t="shared" si="59"/>
        <v>276743412</v>
      </c>
    </row>
    <row r="3835" spans="1:8" x14ac:dyDescent="0.3">
      <c r="A3835" s="1" t="s">
        <v>2372</v>
      </c>
      <c r="B3835" t="s">
        <v>2373</v>
      </c>
      <c r="C3835">
        <v>2007</v>
      </c>
      <c r="D3835">
        <v>425358840</v>
      </c>
      <c r="E3835">
        <v>69.08</v>
      </c>
      <c r="F3835">
        <v>85071780</v>
      </c>
      <c r="G3835">
        <v>2.5027458400000002</v>
      </c>
      <c r="H3835">
        <f t="shared" si="59"/>
        <v>169956866.25534457</v>
      </c>
    </row>
    <row r="3836" spans="1:8" x14ac:dyDescent="0.3">
      <c r="A3836" s="1" t="s">
        <v>2374</v>
      </c>
      <c r="B3836" t="s">
        <v>2375</v>
      </c>
      <c r="C3836">
        <v>2007</v>
      </c>
      <c r="D3836">
        <v>137164111</v>
      </c>
      <c r="E3836">
        <v>69.760000000000005</v>
      </c>
      <c r="F3836">
        <v>10551080</v>
      </c>
      <c r="G3836">
        <v>1.301118</v>
      </c>
      <c r="H3836">
        <f t="shared" si="59"/>
        <v>105420193.24919032</v>
      </c>
    </row>
    <row r="3837" spans="1:8" x14ac:dyDescent="0.3">
      <c r="A3837" s="1" t="s">
        <v>2376</v>
      </c>
      <c r="B3837" t="s">
        <v>2377</v>
      </c>
      <c r="C3837">
        <v>2007</v>
      </c>
      <c r="D3837">
        <v>464101181</v>
      </c>
      <c r="E3837">
        <v>31.59</v>
      </c>
      <c r="F3837">
        <v>618801570</v>
      </c>
      <c r="G3837">
        <v>1.5076499999999999</v>
      </c>
      <c r="H3837">
        <f t="shared" si="59"/>
        <v>307830849.9983418</v>
      </c>
    </row>
    <row r="3838" spans="1:8" x14ac:dyDescent="0.3">
      <c r="A3838" s="1" t="s">
        <v>2378</v>
      </c>
      <c r="B3838" t="s">
        <v>2379</v>
      </c>
      <c r="C3838">
        <v>2007</v>
      </c>
      <c r="D3838">
        <v>280099799</v>
      </c>
      <c r="E3838">
        <v>58.68</v>
      </c>
      <c r="F3838">
        <v>80028510</v>
      </c>
      <c r="G3838">
        <v>3.5</v>
      </c>
      <c r="H3838">
        <f t="shared" si="59"/>
        <v>80028514</v>
      </c>
    </row>
    <row r="3839" spans="1:8" x14ac:dyDescent="0.3">
      <c r="A3839" s="1" t="s">
        <v>2380</v>
      </c>
      <c r="B3839" t="s">
        <v>2381</v>
      </c>
      <c r="C3839">
        <v>2007</v>
      </c>
      <c r="D3839">
        <v>395604000</v>
      </c>
      <c r="E3839">
        <v>53.77</v>
      </c>
      <c r="F3839">
        <v>0</v>
      </c>
      <c r="G3839">
        <v>3.3029999999999999</v>
      </c>
      <c r="H3839">
        <f t="shared" si="59"/>
        <v>119771117.16621253</v>
      </c>
    </row>
    <row r="3840" spans="1:8" x14ac:dyDescent="0.3">
      <c r="A3840" s="1" t="s">
        <v>2382</v>
      </c>
      <c r="B3840" t="s">
        <v>2383</v>
      </c>
      <c r="C3840">
        <v>2007</v>
      </c>
      <c r="D3840">
        <v>0</v>
      </c>
      <c r="E3840">
        <v>0</v>
      </c>
      <c r="F3840">
        <v>0</v>
      </c>
      <c r="G3840">
        <v>0</v>
      </c>
      <c r="H3840" t="str">
        <f t="shared" si="59"/>
        <v/>
      </c>
    </row>
    <row r="3841" spans="1:8" x14ac:dyDescent="0.3">
      <c r="A3841" s="1" t="s">
        <v>2384</v>
      </c>
      <c r="B3841" t="s">
        <v>2385</v>
      </c>
      <c r="C3841">
        <v>2007</v>
      </c>
      <c r="D3841">
        <v>73451253</v>
      </c>
      <c r="E3841">
        <v>30.08</v>
      </c>
      <c r="F3841">
        <v>0</v>
      </c>
      <c r="G3841">
        <v>0.5</v>
      </c>
      <c r="H3841">
        <f t="shared" si="59"/>
        <v>146902506</v>
      </c>
    </row>
    <row r="3842" spans="1:8" x14ac:dyDescent="0.3">
      <c r="A3842" s="1" t="s">
        <v>2386</v>
      </c>
      <c r="B3842" t="s">
        <v>2387</v>
      </c>
      <c r="C3842">
        <v>2007</v>
      </c>
      <c r="D3842">
        <v>192873504</v>
      </c>
      <c r="E3842">
        <v>45.53</v>
      </c>
      <c r="F3842">
        <v>167157040</v>
      </c>
      <c r="G3842">
        <v>1.49767049</v>
      </c>
      <c r="H3842">
        <f t="shared" si="59"/>
        <v>128782335.82608682</v>
      </c>
    </row>
    <row r="3843" spans="1:8" x14ac:dyDescent="0.3">
      <c r="A3843" s="1" t="s">
        <v>2388</v>
      </c>
      <c r="B3843" t="s">
        <v>2389</v>
      </c>
      <c r="C3843">
        <v>2007</v>
      </c>
      <c r="D3843">
        <v>0</v>
      </c>
      <c r="E3843">
        <v>0</v>
      </c>
      <c r="F3843">
        <v>0</v>
      </c>
      <c r="G3843">
        <v>0</v>
      </c>
      <c r="H3843" t="str">
        <f t="shared" ref="H3843:H3906" si="60">IF(G3843=0, "",D3843/G3843)</f>
        <v/>
      </c>
    </row>
    <row r="3844" spans="1:8" x14ac:dyDescent="0.3">
      <c r="A3844" s="1" t="s">
        <v>2390</v>
      </c>
      <c r="B3844" t="s">
        <v>2391</v>
      </c>
      <c r="C3844">
        <v>2007</v>
      </c>
      <c r="D3844">
        <v>0</v>
      </c>
      <c r="E3844">
        <v>0</v>
      </c>
      <c r="F3844">
        <v>0</v>
      </c>
      <c r="G3844">
        <v>0</v>
      </c>
      <c r="H3844" t="str">
        <f t="shared" si="60"/>
        <v/>
      </c>
    </row>
    <row r="3845" spans="1:8" x14ac:dyDescent="0.3">
      <c r="A3845" s="1" t="s">
        <v>2392</v>
      </c>
      <c r="B3845" t="s">
        <v>2393</v>
      </c>
      <c r="C3845">
        <v>2007</v>
      </c>
      <c r="D3845">
        <v>249760000</v>
      </c>
      <c r="E3845">
        <v>67.8</v>
      </c>
      <c r="F3845">
        <v>0</v>
      </c>
      <c r="G3845">
        <v>2.8</v>
      </c>
      <c r="H3845">
        <f t="shared" si="60"/>
        <v>89200000</v>
      </c>
    </row>
    <row r="3846" spans="1:8" x14ac:dyDescent="0.3">
      <c r="A3846" s="1" t="s">
        <v>2394</v>
      </c>
      <c r="B3846" t="s">
        <v>2395</v>
      </c>
      <c r="C3846">
        <v>2007</v>
      </c>
      <c r="D3846">
        <v>657074873</v>
      </c>
      <c r="E3846">
        <v>75.5</v>
      </c>
      <c r="F3846">
        <v>8731900</v>
      </c>
      <c r="G3846">
        <v>3.0039452500000001</v>
      </c>
      <c r="H3846">
        <f t="shared" si="60"/>
        <v>218737299.88920403</v>
      </c>
    </row>
    <row r="3847" spans="1:8" x14ac:dyDescent="0.3">
      <c r="A3847" s="1" t="s">
        <v>2396</v>
      </c>
      <c r="B3847" t="s">
        <v>2397</v>
      </c>
      <c r="C3847">
        <v>2007</v>
      </c>
      <c r="D3847">
        <v>502919691</v>
      </c>
      <c r="E3847">
        <v>83.71</v>
      </c>
      <c r="F3847">
        <v>0</v>
      </c>
      <c r="G3847">
        <v>8.5860000000000003</v>
      </c>
      <c r="H3847">
        <f t="shared" si="60"/>
        <v>58574387.49126485</v>
      </c>
    </row>
    <row r="3848" spans="1:8" x14ac:dyDescent="0.3">
      <c r="A3848" s="1" t="s">
        <v>2398</v>
      </c>
      <c r="B3848" t="s">
        <v>2399</v>
      </c>
      <c r="C3848">
        <v>2007</v>
      </c>
      <c r="D3848">
        <v>59289200</v>
      </c>
      <c r="E3848">
        <v>50.45</v>
      </c>
      <c r="F3848">
        <v>10462800</v>
      </c>
      <c r="G3848">
        <v>1.7</v>
      </c>
      <c r="H3848">
        <f t="shared" si="60"/>
        <v>34876000</v>
      </c>
    </row>
    <row r="3849" spans="1:8" x14ac:dyDescent="0.3">
      <c r="A3849" s="1" t="s">
        <v>2400</v>
      </c>
      <c r="B3849" t="s">
        <v>2401</v>
      </c>
      <c r="C3849">
        <v>2007</v>
      </c>
      <c r="D3849">
        <v>243743598</v>
      </c>
      <c r="E3849">
        <v>58.08</v>
      </c>
      <c r="F3849">
        <v>34820510</v>
      </c>
      <c r="G3849">
        <v>3.5157509</v>
      </c>
      <c r="H3849">
        <f t="shared" si="60"/>
        <v>69329029.539607033</v>
      </c>
    </row>
    <row r="3850" spans="1:8" x14ac:dyDescent="0.3">
      <c r="A3850" s="1" t="s">
        <v>2402</v>
      </c>
      <c r="B3850" t="s">
        <v>2403</v>
      </c>
      <c r="C3850">
        <v>2007</v>
      </c>
      <c r="D3850">
        <v>368395460</v>
      </c>
      <c r="E3850">
        <v>59.67</v>
      </c>
      <c r="F3850">
        <v>73679090</v>
      </c>
      <c r="G3850">
        <v>5</v>
      </c>
      <c r="H3850">
        <f t="shared" si="60"/>
        <v>73679092</v>
      </c>
    </row>
    <row r="3851" spans="1:8" x14ac:dyDescent="0.3">
      <c r="A3851" s="1" t="s">
        <v>2404</v>
      </c>
      <c r="B3851" t="s">
        <v>2405</v>
      </c>
      <c r="C3851">
        <v>2007</v>
      </c>
      <c r="D3851">
        <v>190977001</v>
      </c>
      <c r="E3851">
        <v>68.2</v>
      </c>
      <c r="F3851">
        <v>27282420</v>
      </c>
      <c r="G3851">
        <v>2.8338620400000001</v>
      </c>
      <c r="H3851">
        <f t="shared" si="60"/>
        <v>67391072.079147503</v>
      </c>
    </row>
    <row r="3852" spans="1:8" x14ac:dyDescent="0.3">
      <c r="A3852" s="1" t="s">
        <v>2406</v>
      </c>
      <c r="B3852" t="s">
        <v>2407</v>
      </c>
      <c r="C3852">
        <v>2007</v>
      </c>
      <c r="D3852">
        <v>37735180</v>
      </c>
      <c r="E3852">
        <v>40.51</v>
      </c>
      <c r="F3852">
        <v>37735170</v>
      </c>
      <c r="G3852">
        <v>0.5</v>
      </c>
      <c r="H3852">
        <f t="shared" si="60"/>
        <v>75470360</v>
      </c>
    </row>
    <row r="3853" spans="1:8" x14ac:dyDescent="0.3">
      <c r="A3853" s="1" t="s">
        <v>2408</v>
      </c>
      <c r="B3853" t="s">
        <v>2409</v>
      </c>
      <c r="C3853">
        <v>2007</v>
      </c>
      <c r="D3853">
        <v>132445194</v>
      </c>
      <c r="E3853">
        <v>56.36</v>
      </c>
      <c r="F3853">
        <v>12040480</v>
      </c>
      <c r="G3853">
        <v>1.1000000000000001</v>
      </c>
      <c r="H3853">
        <f t="shared" si="60"/>
        <v>120404721.81818181</v>
      </c>
    </row>
    <row r="3854" spans="1:8" x14ac:dyDescent="0.3">
      <c r="A3854" s="1" t="s">
        <v>2410</v>
      </c>
      <c r="B3854" t="s">
        <v>2411</v>
      </c>
      <c r="C3854">
        <v>2007</v>
      </c>
      <c r="D3854">
        <v>15771600</v>
      </c>
      <c r="E3854">
        <v>23.54</v>
      </c>
      <c r="F3854">
        <v>0</v>
      </c>
      <c r="G3854">
        <v>0.45</v>
      </c>
      <c r="H3854">
        <f t="shared" si="60"/>
        <v>35048000</v>
      </c>
    </row>
    <row r="3855" spans="1:8" x14ac:dyDescent="0.3">
      <c r="A3855" s="1" t="s">
        <v>2412</v>
      </c>
      <c r="B3855" t="s">
        <v>2413</v>
      </c>
      <c r="C3855">
        <v>2007</v>
      </c>
      <c r="D3855">
        <v>0</v>
      </c>
      <c r="E3855">
        <v>0</v>
      </c>
      <c r="F3855">
        <v>0</v>
      </c>
      <c r="G3855">
        <v>0</v>
      </c>
      <c r="H3855" t="str">
        <f t="shared" si="60"/>
        <v/>
      </c>
    </row>
    <row r="3856" spans="1:8" x14ac:dyDescent="0.3">
      <c r="A3856" s="1" t="s">
        <v>2414</v>
      </c>
      <c r="B3856" t="s">
        <v>2415</v>
      </c>
      <c r="C3856">
        <v>2007</v>
      </c>
      <c r="D3856">
        <v>0</v>
      </c>
      <c r="E3856">
        <v>0</v>
      </c>
      <c r="F3856">
        <v>0</v>
      </c>
      <c r="G3856">
        <v>0</v>
      </c>
      <c r="H3856" t="str">
        <f t="shared" si="60"/>
        <v/>
      </c>
    </row>
    <row r="3857" spans="1:8" x14ac:dyDescent="0.3">
      <c r="A3857" s="1" t="s">
        <v>2416</v>
      </c>
      <c r="B3857" t="s">
        <v>2417</v>
      </c>
      <c r="C3857">
        <v>2007</v>
      </c>
      <c r="D3857">
        <v>683780669</v>
      </c>
      <c r="E3857">
        <v>64.7</v>
      </c>
      <c r="F3857">
        <v>170945170</v>
      </c>
      <c r="G3857">
        <v>2.5114999999999998</v>
      </c>
      <c r="H3857">
        <f t="shared" si="60"/>
        <v>272259872.18793553</v>
      </c>
    </row>
    <row r="3858" spans="1:8" x14ac:dyDescent="0.3">
      <c r="A3858" s="1" t="s">
        <v>2418</v>
      </c>
      <c r="B3858" t="s">
        <v>2419</v>
      </c>
      <c r="C3858">
        <v>2007</v>
      </c>
      <c r="D3858">
        <v>320268782</v>
      </c>
      <c r="E3858">
        <v>35.89</v>
      </c>
      <c r="F3858">
        <v>0</v>
      </c>
      <c r="G3858">
        <v>1</v>
      </c>
      <c r="H3858">
        <f t="shared" si="60"/>
        <v>320268782</v>
      </c>
    </row>
    <row r="3859" spans="1:8" x14ac:dyDescent="0.3">
      <c r="A3859" s="1" t="s">
        <v>2420</v>
      </c>
      <c r="B3859" t="s">
        <v>2421</v>
      </c>
      <c r="C3859">
        <v>2007</v>
      </c>
      <c r="D3859">
        <v>77100000</v>
      </c>
      <c r="E3859">
        <v>56.43</v>
      </c>
      <c r="F3859">
        <v>30900000</v>
      </c>
      <c r="G3859">
        <v>1.2514240000000001</v>
      </c>
      <c r="H3859">
        <f t="shared" si="60"/>
        <v>61609814.099777527</v>
      </c>
    </row>
    <row r="3860" spans="1:8" x14ac:dyDescent="0.3">
      <c r="A3860" s="1" t="s">
        <v>2422</v>
      </c>
      <c r="B3860" t="s">
        <v>2423</v>
      </c>
      <c r="C3860">
        <v>2007</v>
      </c>
      <c r="D3860">
        <v>248407864</v>
      </c>
      <c r="E3860">
        <v>108.45</v>
      </c>
      <c r="F3860">
        <v>0</v>
      </c>
      <c r="G3860">
        <v>3.3501113299999998</v>
      </c>
      <c r="H3860">
        <f t="shared" si="60"/>
        <v>74149137.007933408</v>
      </c>
    </row>
    <row r="3861" spans="1:8" x14ac:dyDescent="0.3">
      <c r="A3861" s="1" t="s">
        <v>2424</v>
      </c>
      <c r="B3861" t="s">
        <v>2425</v>
      </c>
      <c r="C3861">
        <v>2007</v>
      </c>
      <c r="D3861">
        <v>0</v>
      </c>
      <c r="E3861">
        <v>0</v>
      </c>
      <c r="F3861">
        <v>0</v>
      </c>
      <c r="G3861">
        <v>0</v>
      </c>
      <c r="H3861" t="str">
        <f t="shared" si="60"/>
        <v/>
      </c>
    </row>
    <row r="3862" spans="1:8" x14ac:dyDescent="0.3">
      <c r="A3862" s="1" t="s">
        <v>2426</v>
      </c>
      <c r="B3862" t="s">
        <v>2427</v>
      </c>
      <c r="C3862">
        <v>2007</v>
      </c>
      <c r="D3862">
        <v>127000000</v>
      </c>
      <c r="E3862">
        <v>97.98</v>
      </c>
      <c r="F3862">
        <v>0</v>
      </c>
      <c r="G3862">
        <v>2.5</v>
      </c>
      <c r="H3862">
        <f t="shared" si="60"/>
        <v>50800000</v>
      </c>
    </row>
    <row r="3863" spans="1:8" x14ac:dyDescent="0.3">
      <c r="A3863" s="1" t="s">
        <v>2428</v>
      </c>
      <c r="B3863" t="s">
        <v>2429</v>
      </c>
      <c r="C3863">
        <v>2007</v>
      </c>
      <c r="D3863">
        <v>0</v>
      </c>
      <c r="E3863">
        <v>0</v>
      </c>
      <c r="F3863">
        <v>0</v>
      </c>
      <c r="G3863">
        <v>0</v>
      </c>
      <c r="H3863" t="str">
        <f t="shared" si="60"/>
        <v/>
      </c>
    </row>
    <row r="3864" spans="1:8" x14ac:dyDescent="0.3">
      <c r="A3864" s="1" t="s">
        <v>2430</v>
      </c>
      <c r="B3864" t="s">
        <v>2431</v>
      </c>
      <c r="C3864">
        <v>2007</v>
      </c>
      <c r="D3864">
        <v>10084133</v>
      </c>
      <c r="E3864">
        <v>14.22</v>
      </c>
      <c r="F3864">
        <v>50420640</v>
      </c>
      <c r="G3864">
        <v>0.1044963</v>
      </c>
      <c r="H3864">
        <f t="shared" si="60"/>
        <v>96502297.210523248</v>
      </c>
    </row>
    <row r="3865" spans="1:8" x14ac:dyDescent="0.3">
      <c r="A3865" s="1" t="s">
        <v>2432</v>
      </c>
      <c r="B3865" t="s">
        <v>2433</v>
      </c>
      <c r="C3865">
        <v>2007</v>
      </c>
      <c r="D3865">
        <v>16256219</v>
      </c>
      <c r="E3865">
        <v>34.75</v>
      </c>
      <c r="F3865">
        <v>19507470</v>
      </c>
      <c r="G3865">
        <v>0.53121969999999996</v>
      </c>
      <c r="H3865">
        <f t="shared" si="60"/>
        <v>30601687.023278695</v>
      </c>
    </row>
    <row r="3866" spans="1:8" x14ac:dyDescent="0.3">
      <c r="A3866" s="1" t="s">
        <v>2434</v>
      </c>
      <c r="B3866" t="s">
        <v>2435</v>
      </c>
      <c r="C3866">
        <v>2007</v>
      </c>
      <c r="D3866">
        <v>0</v>
      </c>
      <c r="E3866">
        <v>0</v>
      </c>
      <c r="F3866">
        <v>0</v>
      </c>
      <c r="G3866">
        <v>0</v>
      </c>
      <c r="H3866" t="str">
        <f t="shared" si="60"/>
        <v/>
      </c>
    </row>
    <row r="3867" spans="1:8" x14ac:dyDescent="0.3">
      <c r="A3867" s="1" t="s">
        <v>2436</v>
      </c>
      <c r="B3867" t="s">
        <v>2437</v>
      </c>
      <c r="C3867">
        <v>2007</v>
      </c>
      <c r="D3867">
        <v>161425000</v>
      </c>
      <c r="E3867">
        <v>38.43</v>
      </c>
      <c r="F3867">
        <v>64570000</v>
      </c>
      <c r="G3867">
        <v>2.55272627</v>
      </c>
      <c r="H3867">
        <f t="shared" si="60"/>
        <v>63236314.013409674</v>
      </c>
    </row>
    <row r="3868" spans="1:8" x14ac:dyDescent="0.3">
      <c r="A3868" s="1" t="s">
        <v>2438</v>
      </c>
      <c r="B3868" t="s">
        <v>2439</v>
      </c>
      <c r="C3868">
        <v>2007</v>
      </c>
      <c r="D3868">
        <v>145521775</v>
      </c>
      <c r="E3868">
        <v>70.75</v>
      </c>
      <c r="F3868">
        <v>16765180</v>
      </c>
      <c r="G3868">
        <v>2.1637083399999999</v>
      </c>
      <c r="H3868">
        <f t="shared" si="60"/>
        <v>67255725.880318969</v>
      </c>
    </row>
    <row r="3869" spans="1:8" x14ac:dyDescent="0.3">
      <c r="A3869" s="1" t="s">
        <v>2440</v>
      </c>
      <c r="B3869" t="s">
        <v>2441</v>
      </c>
      <c r="C3869">
        <v>2007</v>
      </c>
      <c r="D3869">
        <v>39947740</v>
      </c>
      <c r="E3869">
        <v>27.09</v>
      </c>
      <c r="F3869">
        <v>55926840</v>
      </c>
      <c r="G3869">
        <v>0.25</v>
      </c>
      <c r="H3869">
        <f t="shared" si="60"/>
        <v>159790960</v>
      </c>
    </row>
    <row r="3870" spans="1:8" x14ac:dyDescent="0.3">
      <c r="A3870" s="1" t="s">
        <v>2442</v>
      </c>
      <c r="B3870" t="s">
        <v>2443</v>
      </c>
      <c r="C3870">
        <v>2007</v>
      </c>
      <c r="D3870">
        <v>16228783</v>
      </c>
      <c r="E3870">
        <v>21.53</v>
      </c>
      <c r="F3870">
        <v>29211800</v>
      </c>
      <c r="G3870">
        <v>0.249389</v>
      </c>
      <c r="H3870">
        <f t="shared" si="60"/>
        <v>65074173.279495083</v>
      </c>
    </row>
    <row r="3871" spans="1:8" x14ac:dyDescent="0.3">
      <c r="A3871" s="1" t="s">
        <v>2444</v>
      </c>
      <c r="B3871" t="s">
        <v>2445</v>
      </c>
      <c r="C3871">
        <v>2007</v>
      </c>
      <c r="D3871">
        <v>75297541</v>
      </c>
      <c r="E3871">
        <v>51.72</v>
      </c>
      <c r="F3871">
        <v>30119020</v>
      </c>
      <c r="G3871">
        <v>1.0063618000000001</v>
      </c>
      <c r="H3871">
        <f t="shared" si="60"/>
        <v>74821541.318440333</v>
      </c>
    </row>
    <row r="3872" spans="1:8" x14ac:dyDescent="0.3">
      <c r="A3872" s="1" t="s">
        <v>2446</v>
      </c>
      <c r="B3872" t="s">
        <v>2447</v>
      </c>
      <c r="C3872">
        <v>2007</v>
      </c>
      <c r="D3872">
        <v>0</v>
      </c>
      <c r="E3872">
        <v>0</v>
      </c>
      <c r="F3872">
        <v>0</v>
      </c>
      <c r="G3872">
        <v>0</v>
      </c>
      <c r="H3872" t="str">
        <f t="shared" si="60"/>
        <v/>
      </c>
    </row>
    <row r="3873" spans="1:8" x14ac:dyDescent="0.3">
      <c r="A3873" s="1" t="s">
        <v>2448</v>
      </c>
      <c r="B3873" t="s">
        <v>2449</v>
      </c>
      <c r="C3873">
        <v>2007</v>
      </c>
      <c r="D3873">
        <v>35164973</v>
      </c>
      <c r="E3873">
        <v>57.56</v>
      </c>
      <c r="F3873">
        <v>7032990</v>
      </c>
      <c r="G3873">
        <v>1</v>
      </c>
      <c r="H3873">
        <f t="shared" si="60"/>
        <v>35164973</v>
      </c>
    </row>
    <row r="3874" spans="1:8" x14ac:dyDescent="0.3">
      <c r="A3874" s="1" t="s">
        <v>2450</v>
      </c>
      <c r="B3874" t="s">
        <v>2451</v>
      </c>
      <c r="C3874">
        <v>2007</v>
      </c>
      <c r="D3874">
        <v>78493996</v>
      </c>
      <c r="E3874">
        <v>29.05</v>
      </c>
      <c r="F3874">
        <v>78494000</v>
      </c>
      <c r="G3874">
        <v>1</v>
      </c>
      <c r="H3874">
        <f t="shared" si="60"/>
        <v>78493996</v>
      </c>
    </row>
    <row r="3875" spans="1:8" x14ac:dyDescent="0.3">
      <c r="A3875" s="1" t="s">
        <v>2452</v>
      </c>
      <c r="B3875" t="s">
        <v>2453</v>
      </c>
      <c r="C3875">
        <v>2007</v>
      </c>
      <c r="D3875">
        <v>1626235</v>
      </c>
      <c r="E3875">
        <v>4.0199999999999996</v>
      </c>
      <c r="F3875">
        <v>12719330</v>
      </c>
      <c r="G3875">
        <v>5.1679999999999997E-2</v>
      </c>
      <c r="H3875">
        <f t="shared" si="60"/>
        <v>31467395.510835916</v>
      </c>
    </row>
    <row r="3876" spans="1:8" x14ac:dyDescent="0.3">
      <c r="A3876" s="1" t="s">
        <v>2454</v>
      </c>
      <c r="B3876" t="s">
        <v>2455</v>
      </c>
      <c r="C3876">
        <v>2007</v>
      </c>
      <c r="D3876">
        <v>0</v>
      </c>
      <c r="E3876">
        <v>0</v>
      </c>
      <c r="F3876">
        <v>0</v>
      </c>
      <c r="G3876">
        <v>0</v>
      </c>
      <c r="H3876" t="str">
        <f t="shared" si="60"/>
        <v/>
      </c>
    </row>
    <row r="3877" spans="1:8" x14ac:dyDescent="0.3">
      <c r="A3877" s="1" t="s">
        <v>2456</v>
      </c>
      <c r="B3877" t="s">
        <v>2457</v>
      </c>
      <c r="C3877">
        <v>2007</v>
      </c>
      <c r="D3877">
        <v>55136470</v>
      </c>
      <c r="E3877">
        <v>72.489999999999995</v>
      </c>
      <c r="F3877">
        <v>6126280</v>
      </c>
      <c r="G3877">
        <v>0.62970000000000004</v>
      </c>
      <c r="H3877">
        <f t="shared" si="60"/>
        <v>87559901.540416062</v>
      </c>
    </row>
    <row r="3878" spans="1:8" x14ac:dyDescent="0.3">
      <c r="A3878" s="1" t="s">
        <v>2458</v>
      </c>
      <c r="B3878" t="s">
        <v>2459</v>
      </c>
      <c r="C3878">
        <v>2007</v>
      </c>
      <c r="D3878">
        <v>33899889</v>
      </c>
      <c r="E3878">
        <v>36.07</v>
      </c>
      <c r="F3878">
        <v>33899890</v>
      </c>
      <c r="G3878">
        <v>0.50329999999999997</v>
      </c>
      <c r="H3878">
        <f t="shared" si="60"/>
        <v>67355233.459169492</v>
      </c>
    </row>
    <row r="3879" spans="1:8" x14ac:dyDescent="0.3">
      <c r="A3879" s="1" t="s">
        <v>2460</v>
      </c>
      <c r="B3879" t="s">
        <v>2461</v>
      </c>
      <c r="C3879">
        <v>2007</v>
      </c>
      <c r="D3879">
        <v>0</v>
      </c>
      <c r="E3879">
        <v>0</v>
      </c>
      <c r="F3879">
        <v>0</v>
      </c>
      <c r="G3879">
        <v>0</v>
      </c>
      <c r="H3879" t="str">
        <f t="shared" si="60"/>
        <v/>
      </c>
    </row>
    <row r="3880" spans="1:8" x14ac:dyDescent="0.3">
      <c r="A3880" s="1" t="s">
        <v>2464</v>
      </c>
      <c r="B3880" t="s">
        <v>2465</v>
      </c>
      <c r="C3880">
        <v>2007</v>
      </c>
      <c r="D3880">
        <v>260476817</v>
      </c>
      <c r="E3880">
        <v>76.28</v>
      </c>
      <c r="F3880">
        <v>28941860</v>
      </c>
      <c r="G3880">
        <v>4.5</v>
      </c>
      <c r="H3880">
        <f t="shared" si="60"/>
        <v>57883737.111111112</v>
      </c>
    </row>
    <row r="3881" spans="1:8" x14ac:dyDescent="0.3">
      <c r="A3881" s="1" t="s">
        <v>2466</v>
      </c>
      <c r="B3881" t="s">
        <v>2467</v>
      </c>
      <c r="C3881">
        <v>2007</v>
      </c>
      <c r="D3881">
        <v>0</v>
      </c>
      <c r="E3881">
        <v>0</v>
      </c>
      <c r="F3881">
        <v>0</v>
      </c>
      <c r="G3881">
        <v>0</v>
      </c>
      <c r="H3881" t="str">
        <f t="shared" si="60"/>
        <v/>
      </c>
    </row>
    <row r="3882" spans="1:8" x14ac:dyDescent="0.3">
      <c r="A3882" s="1" t="s">
        <v>2468</v>
      </c>
      <c r="B3882" t="s">
        <v>2469</v>
      </c>
      <c r="C3882">
        <v>2007</v>
      </c>
      <c r="D3882">
        <v>2225200000</v>
      </c>
      <c r="E3882">
        <v>36.090000000000003</v>
      </c>
      <c r="F3882">
        <v>556300000</v>
      </c>
      <c r="G3882">
        <v>4</v>
      </c>
      <c r="H3882">
        <f t="shared" si="60"/>
        <v>556300000</v>
      </c>
    </row>
    <row r="3883" spans="1:8" x14ac:dyDescent="0.3">
      <c r="A3883" s="1" t="s">
        <v>2470</v>
      </c>
      <c r="B3883" t="s">
        <v>2471</v>
      </c>
      <c r="C3883">
        <v>2007</v>
      </c>
      <c r="D3883">
        <v>0</v>
      </c>
      <c r="E3883">
        <v>0</v>
      </c>
      <c r="F3883">
        <v>0</v>
      </c>
      <c r="G3883">
        <v>0</v>
      </c>
      <c r="H3883" t="str">
        <f t="shared" si="60"/>
        <v/>
      </c>
    </row>
    <row r="3884" spans="1:8" x14ac:dyDescent="0.3">
      <c r="A3884" s="1" t="s">
        <v>2472</v>
      </c>
      <c r="B3884" t="s">
        <v>2473</v>
      </c>
      <c r="C3884">
        <v>2007</v>
      </c>
      <c r="D3884">
        <v>0</v>
      </c>
      <c r="E3884">
        <v>0</v>
      </c>
      <c r="F3884">
        <v>0</v>
      </c>
      <c r="G3884">
        <v>0</v>
      </c>
      <c r="H3884" t="str">
        <f t="shared" si="60"/>
        <v/>
      </c>
    </row>
    <row r="3885" spans="1:8" x14ac:dyDescent="0.3">
      <c r="A3885" s="1" t="s">
        <v>2474</v>
      </c>
      <c r="B3885" t="s">
        <v>2475</v>
      </c>
      <c r="C3885">
        <v>2007</v>
      </c>
      <c r="D3885">
        <v>0</v>
      </c>
      <c r="E3885">
        <v>0</v>
      </c>
      <c r="F3885">
        <v>0</v>
      </c>
      <c r="G3885">
        <v>0</v>
      </c>
      <c r="H3885" t="str">
        <f t="shared" si="60"/>
        <v/>
      </c>
    </row>
    <row r="3886" spans="1:8" x14ac:dyDescent="0.3">
      <c r="A3886" s="1" t="s">
        <v>2476</v>
      </c>
      <c r="B3886" t="s">
        <v>2477</v>
      </c>
      <c r="C3886">
        <v>2007</v>
      </c>
      <c r="D3886">
        <v>251143354</v>
      </c>
      <c r="E3886">
        <v>68.959999999999994</v>
      </c>
      <c r="F3886">
        <v>33485780</v>
      </c>
      <c r="G3886">
        <v>3.8137798100000002</v>
      </c>
      <c r="H3886">
        <f t="shared" si="60"/>
        <v>65851561.052760407</v>
      </c>
    </row>
    <row r="3887" spans="1:8" x14ac:dyDescent="0.3">
      <c r="A3887" s="1" t="s">
        <v>2478</v>
      </c>
      <c r="B3887" t="s">
        <v>2479</v>
      </c>
      <c r="C3887">
        <v>2007</v>
      </c>
      <c r="D3887">
        <v>1443096000</v>
      </c>
      <c r="E3887">
        <v>59.09</v>
      </c>
      <c r="F3887">
        <v>412313000</v>
      </c>
      <c r="G3887">
        <v>6.9867610000000004</v>
      </c>
      <c r="H3887">
        <f t="shared" si="60"/>
        <v>206547211.21847448</v>
      </c>
    </row>
    <row r="3888" spans="1:8" x14ac:dyDescent="0.3">
      <c r="A3888" s="1" t="s">
        <v>2480</v>
      </c>
      <c r="B3888" t="s">
        <v>2481</v>
      </c>
      <c r="C3888">
        <v>2007</v>
      </c>
      <c r="D3888">
        <v>54000000</v>
      </c>
      <c r="E3888">
        <v>31.05</v>
      </c>
      <c r="F3888">
        <v>54000000</v>
      </c>
      <c r="G3888">
        <v>1.0042</v>
      </c>
      <c r="H3888">
        <f t="shared" si="60"/>
        <v>53774148.575980879</v>
      </c>
    </row>
    <row r="3889" spans="1:8" x14ac:dyDescent="0.3">
      <c r="A3889" s="1" t="s">
        <v>2482</v>
      </c>
      <c r="B3889" t="s">
        <v>2483</v>
      </c>
      <c r="C3889">
        <v>2007</v>
      </c>
      <c r="D3889">
        <v>0</v>
      </c>
      <c r="E3889">
        <v>0</v>
      </c>
      <c r="F3889">
        <v>0</v>
      </c>
      <c r="G3889">
        <v>0</v>
      </c>
      <c r="H3889" t="str">
        <f t="shared" si="60"/>
        <v/>
      </c>
    </row>
    <row r="3890" spans="1:8" x14ac:dyDescent="0.3">
      <c r="A3890" s="1" t="s">
        <v>2484</v>
      </c>
      <c r="B3890" t="s">
        <v>2485</v>
      </c>
      <c r="C3890">
        <v>2007</v>
      </c>
      <c r="D3890">
        <v>15743781</v>
      </c>
      <c r="E3890">
        <v>46.37</v>
      </c>
      <c r="F3890">
        <v>0</v>
      </c>
      <c r="G3890">
        <v>0.26100000000000001</v>
      </c>
      <c r="H3890">
        <f t="shared" si="60"/>
        <v>60321000</v>
      </c>
    </row>
    <row r="3891" spans="1:8" x14ac:dyDescent="0.3">
      <c r="A3891" s="1" t="s">
        <v>2486</v>
      </c>
      <c r="B3891" t="s">
        <v>2487</v>
      </c>
      <c r="C3891">
        <v>2007</v>
      </c>
      <c r="D3891">
        <v>0</v>
      </c>
      <c r="E3891">
        <v>0</v>
      </c>
      <c r="F3891">
        <v>0</v>
      </c>
      <c r="G3891">
        <v>0</v>
      </c>
      <c r="H3891" t="str">
        <f t="shared" si="60"/>
        <v/>
      </c>
    </row>
    <row r="3892" spans="1:8" x14ac:dyDescent="0.3">
      <c r="A3892" s="1" t="s">
        <v>2490</v>
      </c>
      <c r="B3892" t="s">
        <v>2491</v>
      </c>
      <c r="C3892">
        <v>2007</v>
      </c>
      <c r="D3892">
        <v>0</v>
      </c>
      <c r="E3892">
        <v>0</v>
      </c>
      <c r="F3892">
        <v>0</v>
      </c>
      <c r="G3892">
        <v>0</v>
      </c>
      <c r="H3892" t="str">
        <f t="shared" si="60"/>
        <v/>
      </c>
    </row>
    <row r="3893" spans="1:8" x14ac:dyDescent="0.3">
      <c r="A3893" s="1" t="s">
        <v>2492</v>
      </c>
      <c r="B3893" t="s">
        <v>2493</v>
      </c>
      <c r="C3893">
        <v>2007</v>
      </c>
      <c r="D3893">
        <v>430388080</v>
      </c>
      <c r="E3893">
        <v>44.16</v>
      </c>
      <c r="F3893">
        <v>215194040</v>
      </c>
      <c r="G3893">
        <v>2</v>
      </c>
      <c r="H3893">
        <f t="shared" si="60"/>
        <v>215194040</v>
      </c>
    </row>
    <row r="3894" spans="1:8" x14ac:dyDescent="0.3">
      <c r="A3894" s="1" t="s">
        <v>2494</v>
      </c>
      <c r="B3894" t="s">
        <v>2495</v>
      </c>
      <c r="C3894">
        <v>2007</v>
      </c>
      <c r="D3894">
        <v>144112800</v>
      </c>
      <c r="E3894">
        <v>59.48</v>
      </c>
      <c r="F3894">
        <v>36028200</v>
      </c>
      <c r="G3894">
        <v>0.8</v>
      </c>
      <c r="H3894">
        <f t="shared" si="60"/>
        <v>180141000</v>
      </c>
    </row>
    <row r="3895" spans="1:8" x14ac:dyDescent="0.3">
      <c r="A3895" s="1" t="s">
        <v>2496</v>
      </c>
      <c r="B3895" t="s">
        <v>2497</v>
      </c>
      <c r="C3895">
        <v>2007</v>
      </c>
      <c r="D3895">
        <v>316633071</v>
      </c>
      <c r="E3895">
        <v>51.39</v>
      </c>
      <c r="F3895">
        <v>149521180</v>
      </c>
      <c r="G3895">
        <v>1.07748249023</v>
      </c>
      <c r="H3895">
        <f t="shared" si="60"/>
        <v>293863774.00194347</v>
      </c>
    </row>
    <row r="3896" spans="1:8" x14ac:dyDescent="0.3">
      <c r="A3896" s="1" t="s">
        <v>2500</v>
      </c>
      <c r="B3896" t="s">
        <v>2501</v>
      </c>
      <c r="C3896">
        <v>2007</v>
      </c>
      <c r="D3896">
        <v>0</v>
      </c>
      <c r="E3896">
        <v>0</v>
      </c>
      <c r="F3896">
        <v>0</v>
      </c>
      <c r="G3896">
        <v>0</v>
      </c>
      <c r="H3896" t="str">
        <f t="shared" si="60"/>
        <v/>
      </c>
    </row>
    <row r="3897" spans="1:8" x14ac:dyDescent="0.3">
      <c r="A3897" s="1" t="s">
        <v>2502</v>
      </c>
      <c r="B3897" t="s">
        <v>2503</v>
      </c>
      <c r="C3897">
        <v>2007</v>
      </c>
      <c r="D3897">
        <v>337521200</v>
      </c>
      <c r="E3897">
        <v>54.74</v>
      </c>
      <c r="F3897">
        <v>42190150</v>
      </c>
      <c r="G3897">
        <v>4</v>
      </c>
      <c r="H3897">
        <f t="shared" si="60"/>
        <v>84380300</v>
      </c>
    </row>
    <row r="3898" spans="1:8" x14ac:dyDescent="0.3">
      <c r="A3898" s="1" t="s">
        <v>2506</v>
      </c>
      <c r="B3898" t="s">
        <v>2507</v>
      </c>
      <c r="C3898">
        <v>2007</v>
      </c>
      <c r="D3898">
        <v>144692800</v>
      </c>
      <c r="E3898">
        <v>69.959999999999994</v>
      </c>
      <c r="F3898">
        <v>25838000</v>
      </c>
      <c r="G3898">
        <v>2.8</v>
      </c>
      <c r="H3898">
        <f t="shared" si="60"/>
        <v>51676000</v>
      </c>
    </row>
    <row r="3899" spans="1:8" x14ac:dyDescent="0.3">
      <c r="A3899" s="1" t="s">
        <v>2508</v>
      </c>
      <c r="B3899" t="s">
        <v>2509</v>
      </c>
      <c r="C3899">
        <v>2007</v>
      </c>
      <c r="D3899">
        <v>0</v>
      </c>
      <c r="E3899">
        <v>0</v>
      </c>
      <c r="F3899">
        <v>0</v>
      </c>
      <c r="G3899">
        <v>0</v>
      </c>
      <c r="H3899" t="str">
        <f t="shared" si="60"/>
        <v/>
      </c>
    </row>
    <row r="3900" spans="1:8" x14ac:dyDescent="0.3">
      <c r="A3900" s="1" t="s">
        <v>2510</v>
      </c>
      <c r="B3900" t="s">
        <v>2511</v>
      </c>
      <c r="C3900">
        <v>2007</v>
      </c>
      <c r="D3900">
        <v>22289658</v>
      </c>
      <c r="E3900">
        <v>36.21</v>
      </c>
      <c r="F3900">
        <v>26747590</v>
      </c>
      <c r="G3900">
        <v>0.24743299999999999</v>
      </c>
      <c r="H3900">
        <f t="shared" si="60"/>
        <v>90083610.512744874</v>
      </c>
    </row>
    <row r="3901" spans="1:8" x14ac:dyDescent="0.3">
      <c r="A3901" s="1" t="s">
        <v>2512</v>
      </c>
      <c r="B3901" t="s">
        <v>2513</v>
      </c>
      <c r="C3901">
        <v>2007</v>
      </c>
      <c r="D3901">
        <v>21000000</v>
      </c>
      <c r="E3901">
        <v>17.399999999999999</v>
      </c>
      <c r="F3901">
        <v>49000000</v>
      </c>
      <c r="G3901">
        <v>0.33410000000000001</v>
      </c>
      <c r="H3901">
        <f t="shared" si="60"/>
        <v>62855432.505237952</v>
      </c>
    </row>
    <row r="3902" spans="1:8" x14ac:dyDescent="0.3">
      <c r="A3902" s="1" t="s">
        <v>2514</v>
      </c>
      <c r="B3902" t="s">
        <v>2515</v>
      </c>
      <c r="C3902">
        <v>2007</v>
      </c>
      <c r="D3902">
        <v>0</v>
      </c>
      <c r="E3902">
        <v>0</v>
      </c>
      <c r="F3902">
        <v>0</v>
      </c>
      <c r="G3902">
        <v>0</v>
      </c>
      <c r="H3902" t="str">
        <f t="shared" si="60"/>
        <v/>
      </c>
    </row>
    <row r="3903" spans="1:8" x14ac:dyDescent="0.3">
      <c r="A3903" s="1" t="s">
        <v>2516</v>
      </c>
      <c r="B3903" t="s">
        <v>2517</v>
      </c>
      <c r="C3903">
        <v>2007</v>
      </c>
      <c r="D3903">
        <v>175908762</v>
      </c>
      <c r="E3903">
        <v>53.19</v>
      </c>
      <c r="F3903">
        <v>43977190</v>
      </c>
      <c r="G3903">
        <v>2.0424433199999998</v>
      </c>
      <c r="H3903">
        <f t="shared" si="60"/>
        <v>86126630.921635568</v>
      </c>
    </row>
    <row r="3904" spans="1:8" x14ac:dyDescent="0.3">
      <c r="A3904" s="1" t="s">
        <v>2518</v>
      </c>
      <c r="B3904" t="s">
        <v>2519</v>
      </c>
      <c r="C3904">
        <v>2007</v>
      </c>
      <c r="D3904">
        <v>345443126</v>
      </c>
      <c r="E3904">
        <v>68.45</v>
      </c>
      <c r="F3904">
        <v>49349010</v>
      </c>
      <c r="G3904">
        <v>3.5</v>
      </c>
      <c r="H3904">
        <f t="shared" si="60"/>
        <v>98698036</v>
      </c>
    </row>
    <row r="3905" spans="1:8" x14ac:dyDescent="0.3">
      <c r="A3905" s="1" t="s">
        <v>2520</v>
      </c>
      <c r="B3905" t="s">
        <v>2521</v>
      </c>
      <c r="C3905">
        <v>2007</v>
      </c>
      <c r="D3905">
        <v>13272000</v>
      </c>
      <c r="E3905">
        <v>14.59</v>
      </c>
      <c r="F3905">
        <v>42028000</v>
      </c>
      <c r="G3905">
        <v>0.24</v>
      </c>
      <c r="H3905">
        <f t="shared" si="60"/>
        <v>55300000</v>
      </c>
    </row>
    <row r="3906" spans="1:8" x14ac:dyDescent="0.3">
      <c r="A3906" s="1" t="s">
        <v>2522</v>
      </c>
      <c r="B3906" t="s">
        <v>2523</v>
      </c>
      <c r="C3906">
        <v>2007</v>
      </c>
      <c r="D3906">
        <v>183848246</v>
      </c>
      <c r="E3906">
        <v>43.82</v>
      </c>
      <c r="F3906">
        <v>45970000</v>
      </c>
      <c r="G3906">
        <v>0.79977600000000004</v>
      </c>
      <c r="H3906">
        <f t="shared" si="60"/>
        <v>229874672.40827429</v>
      </c>
    </row>
    <row r="3907" spans="1:8" x14ac:dyDescent="0.3">
      <c r="A3907" s="1" t="s">
        <v>2524</v>
      </c>
      <c r="B3907" t="s">
        <v>2525</v>
      </c>
      <c r="C3907">
        <v>2007</v>
      </c>
      <c r="D3907">
        <v>27221374</v>
      </c>
      <c r="E3907">
        <v>61.35</v>
      </c>
      <c r="F3907">
        <v>6805340</v>
      </c>
      <c r="G3907">
        <v>0.81484473999999996</v>
      </c>
      <c r="H3907">
        <f t="shared" ref="H3907:H3970" si="61">IF(G3907=0, "",D3907/G3907)</f>
        <v>33406822.997961551</v>
      </c>
    </row>
    <row r="3908" spans="1:8" x14ac:dyDescent="0.3">
      <c r="A3908" s="1" t="s">
        <v>2526</v>
      </c>
      <c r="B3908" t="s">
        <v>2527</v>
      </c>
      <c r="C3908">
        <v>2007</v>
      </c>
      <c r="D3908">
        <v>0</v>
      </c>
      <c r="E3908">
        <v>0</v>
      </c>
      <c r="F3908">
        <v>0</v>
      </c>
      <c r="G3908">
        <v>0</v>
      </c>
      <c r="H3908" t="str">
        <f t="shared" si="61"/>
        <v/>
      </c>
    </row>
    <row r="3909" spans="1:8" x14ac:dyDescent="0.3">
      <c r="A3909" s="1" t="s">
        <v>2528</v>
      </c>
      <c r="B3909" t="s">
        <v>2529</v>
      </c>
      <c r="C3909">
        <v>2007</v>
      </c>
      <c r="D3909">
        <v>474982241</v>
      </c>
      <c r="E3909">
        <v>72.62</v>
      </c>
      <c r="F3909">
        <v>52775810</v>
      </c>
      <c r="G3909">
        <v>4.5230541500000001</v>
      </c>
      <c r="H3909">
        <f t="shared" si="61"/>
        <v>105013609.22243215</v>
      </c>
    </row>
    <row r="3910" spans="1:8" x14ac:dyDescent="0.3">
      <c r="A3910" s="1" t="s">
        <v>2530</v>
      </c>
      <c r="B3910" t="s">
        <v>2531</v>
      </c>
      <c r="C3910">
        <v>2007</v>
      </c>
      <c r="D3910">
        <v>278061465</v>
      </c>
      <c r="E3910">
        <v>28.64</v>
      </c>
      <c r="F3910">
        <v>208546090</v>
      </c>
      <c r="G3910">
        <v>2</v>
      </c>
      <c r="H3910">
        <f t="shared" si="61"/>
        <v>139030732.5</v>
      </c>
    </row>
    <row r="3911" spans="1:8" x14ac:dyDescent="0.3">
      <c r="A3911" s="1" t="s">
        <v>2532</v>
      </c>
      <c r="B3911" t="s">
        <v>2533</v>
      </c>
      <c r="C3911">
        <v>2007</v>
      </c>
      <c r="D3911">
        <v>166156038</v>
      </c>
      <c r="E3911">
        <v>70.900000000000006</v>
      </c>
      <c r="F3911">
        <v>26584960</v>
      </c>
      <c r="G3911">
        <v>2.5</v>
      </c>
      <c r="H3911">
        <f t="shared" si="61"/>
        <v>66462415.200000003</v>
      </c>
    </row>
    <row r="3912" spans="1:8" x14ac:dyDescent="0.3">
      <c r="A3912" s="1" t="s">
        <v>2536</v>
      </c>
      <c r="B3912" t="s">
        <v>2537</v>
      </c>
      <c r="C3912">
        <v>2007</v>
      </c>
      <c r="D3912">
        <v>443112890</v>
      </c>
      <c r="E3912">
        <v>77.05</v>
      </c>
      <c r="F3912">
        <v>13032730</v>
      </c>
      <c r="G3912">
        <v>3.4</v>
      </c>
      <c r="H3912">
        <f t="shared" si="61"/>
        <v>130327320.5882353</v>
      </c>
    </row>
    <row r="3913" spans="1:8" x14ac:dyDescent="0.3">
      <c r="A3913" s="1" t="s">
        <v>2538</v>
      </c>
      <c r="B3913" t="s">
        <v>2539</v>
      </c>
      <c r="C3913">
        <v>2007</v>
      </c>
      <c r="D3913">
        <v>481121826</v>
      </c>
      <c r="E3913">
        <v>66.66</v>
      </c>
      <c r="F3913">
        <v>96224360</v>
      </c>
      <c r="G3913">
        <v>1</v>
      </c>
      <c r="H3913">
        <f t="shared" si="61"/>
        <v>481121826</v>
      </c>
    </row>
    <row r="3914" spans="1:8" x14ac:dyDescent="0.3">
      <c r="A3914" s="1" t="s">
        <v>2540</v>
      </c>
      <c r="B3914" t="s">
        <v>2541</v>
      </c>
      <c r="C3914">
        <v>2007</v>
      </c>
      <c r="D3914">
        <v>37536045</v>
      </c>
      <c r="E3914">
        <v>18.22</v>
      </c>
      <c r="F3914">
        <v>112608140</v>
      </c>
      <c r="G3914">
        <v>0.50675000000000003</v>
      </c>
      <c r="H3914">
        <f t="shared" si="61"/>
        <v>74072116.428219035</v>
      </c>
    </row>
    <row r="3915" spans="1:8" x14ac:dyDescent="0.3">
      <c r="A3915" s="1" t="s">
        <v>2542</v>
      </c>
      <c r="B3915" t="s">
        <v>2543</v>
      </c>
      <c r="C3915">
        <v>2007</v>
      </c>
      <c r="D3915">
        <v>375142284</v>
      </c>
      <c r="E3915">
        <v>78.599999999999994</v>
      </c>
      <c r="F3915">
        <v>45749070</v>
      </c>
      <c r="G3915">
        <v>4.2073706</v>
      </c>
      <c r="H3915">
        <f t="shared" si="61"/>
        <v>89163118.647071406</v>
      </c>
    </row>
    <row r="3916" spans="1:8" x14ac:dyDescent="0.3">
      <c r="A3916" s="1" t="s">
        <v>2544</v>
      </c>
      <c r="B3916" t="s">
        <v>2545</v>
      </c>
      <c r="C3916">
        <v>2007</v>
      </c>
      <c r="D3916">
        <v>392962322</v>
      </c>
      <c r="E3916">
        <v>36.83</v>
      </c>
      <c r="F3916">
        <v>294721740</v>
      </c>
      <c r="G3916">
        <v>2</v>
      </c>
      <c r="H3916">
        <f t="shared" si="61"/>
        <v>196481161</v>
      </c>
    </row>
    <row r="3917" spans="1:8" x14ac:dyDescent="0.3">
      <c r="A3917" s="1" t="s">
        <v>2546</v>
      </c>
      <c r="B3917" t="s">
        <v>2547</v>
      </c>
      <c r="C3917">
        <v>2007</v>
      </c>
      <c r="D3917">
        <v>1011484564</v>
      </c>
      <c r="E3917">
        <v>57.11</v>
      </c>
      <c r="F3917">
        <v>118998180</v>
      </c>
      <c r="G3917">
        <v>8.5</v>
      </c>
      <c r="H3917">
        <f t="shared" si="61"/>
        <v>118998184</v>
      </c>
    </row>
    <row r="3918" spans="1:8" x14ac:dyDescent="0.3">
      <c r="A3918" s="1" t="s">
        <v>2548</v>
      </c>
      <c r="B3918" t="s">
        <v>2549</v>
      </c>
      <c r="C3918">
        <v>2007</v>
      </c>
      <c r="D3918">
        <v>0</v>
      </c>
      <c r="E3918">
        <v>0</v>
      </c>
      <c r="F3918">
        <v>0</v>
      </c>
      <c r="G3918">
        <v>0</v>
      </c>
      <c r="H3918" t="str">
        <f t="shared" si="61"/>
        <v/>
      </c>
    </row>
    <row r="3919" spans="1:8" x14ac:dyDescent="0.3">
      <c r="A3919" s="1" t="s">
        <v>2550</v>
      </c>
      <c r="B3919" t="s">
        <v>2551</v>
      </c>
      <c r="C3919">
        <v>2007</v>
      </c>
      <c r="D3919">
        <v>0</v>
      </c>
      <c r="E3919">
        <v>0</v>
      </c>
      <c r="F3919">
        <v>0</v>
      </c>
      <c r="G3919">
        <v>0</v>
      </c>
      <c r="H3919" t="str">
        <f t="shared" si="61"/>
        <v/>
      </c>
    </row>
    <row r="3920" spans="1:8" x14ac:dyDescent="0.3">
      <c r="A3920" s="1" t="s">
        <v>2552</v>
      </c>
      <c r="B3920" t="s">
        <v>2553</v>
      </c>
      <c r="C3920">
        <v>2007</v>
      </c>
      <c r="D3920">
        <v>0</v>
      </c>
      <c r="E3920">
        <v>0</v>
      </c>
      <c r="F3920">
        <v>0</v>
      </c>
      <c r="G3920">
        <v>0</v>
      </c>
      <c r="H3920" t="str">
        <f t="shared" si="61"/>
        <v/>
      </c>
    </row>
    <row r="3921" spans="1:8" x14ac:dyDescent="0.3">
      <c r="A3921" s="1" t="s">
        <v>2554</v>
      </c>
      <c r="B3921" t="s">
        <v>2555</v>
      </c>
      <c r="C3921">
        <v>2007</v>
      </c>
      <c r="D3921">
        <v>0</v>
      </c>
      <c r="E3921">
        <v>0</v>
      </c>
      <c r="F3921">
        <v>39507540</v>
      </c>
      <c r="G3921">
        <v>0</v>
      </c>
      <c r="H3921" t="str">
        <f t="shared" si="61"/>
        <v/>
      </c>
    </row>
    <row r="3922" spans="1:8" x14ac:dyDescent="0.3">
      <c r="A3922" s="1" t="s">
        <v>2556</v>
      </c>
      <c r="B3922" t="s">
        <v>2557</v>
      </c>
      <c r="C3922">
        <v>2007</v>
      </c>
      <c r="D3922">
        <v>59660000</v>
      </c>
      <c r="E3922">
        <v>62.46</v>
      </c>
      <c r="F3922">
        <v>2510000</v>
      </c>
      <c r="G3922">
        <v>1.20484575</v>
      </c>
      <c r="H3922">
        <f t="shared" si="61"/>
        <v>49516711.994045712</v>
      </c>
    </row>
    <row r="3923" spans="1:8" x14ac:dyDescent="0.3">
      <c r="A3923" s="1" t="s">
        <v>2558</v>
      </c>
      <c r="B3923" t="s">
        <v>2559</v>
      </c>
      <c r="C3923">
        <v>2007</v>
      </c>
      <c r="D3923">
        <v>0</v>
      </c>
      <c r="E3923">
        <v>0</v>
      </c>
      <c r="F3923">
        <v>0</v>
      </c>
      <c r="G3923">
        <v>0</v>
      </c>
      <c r="H3923" t="str">
        <f t="shared" si="61"/>
        <v/>
      </c>
    </row>
    <row r="3924" spans="1:8" x14ac:dyDescent="0.3">
      <c r="A3924" s="1" t="s">
        <v>2562</v>
      </c>
      <c r="B3924" t="s">
        <v>2563</v>
      </c>
      <c r="C3924">
        <v>2007</v>
      </c>
      <c r="D3924">
        <v>148973350</v>
      </c>
      <c r="E3924">
        <v>44.45</v>
      </c>
      <c r="F3924">
        <v>148973350</v>
      </c>
      <c r="G3924">
        <v>0.99851000999999995</v>
      </c>
      <c r="H3924">
        <f t="shared" si="61"/>
        <v>149195650.02658311</v>
      </c>
    </row>
    <row r="3925" spans="1:8" x14ac:dyDescent="0.3">
      <c r="A3925" s="1" t="s">
        <v>2564</v>
      </c>
      <c r="B3925" t="s">
        <v>2565</v>
      </c>
      <c r="C3925">
        <v>2007</v>
      </c>
      <c r="D3925">
        <v>35529997</v>
      </c>
      <c r="E3925">
        <v>34.659999999999997</v>
      </c>
      <c r="F3925">
        <v>35530000</v>
      </c>
      <c r="G3925">
        <v>0.5</v>
      </c>
      <c r="H3925">
        <f t="shared" si="61"/>
        <v>71059994</v>
      </c>
    </row>
    <row r="3926" spans="1:8" x14ac:dyDescent="0.3">
      <c r="A3926" s="1" t="s">
        <v>2566</v>
      </c>
      <c r="B3926" t="s">
        <v>2567</v>
      </c>
      <c r="C3926">
        <v>2007</v>
      </c>
      <c r="D3926">
        <v>16381440</v>
      </c>
      <c r="E3926">
        <v>88.1</v>
      </c>
      <c r="F3926">
        <v>0</v>
      </c>
      <c r="G3926">
        <v>0.36</v>
      </c>
      <c r="H3926">
        <f t="shared" si="61"/>
        <v>45504000</v>
      </c>
    </row>
    <row r="3927" spans="1:8" x14ac:dyDescent="0.3">
      <c r="A3927" s="1" t="s">
        <v>2568</v>
      </c>
      <c r="B3927" t="s">
        <v>2569</v>
      </c>
      <c r="C3927">
        <v>2007</v>
      </c>
      <c r="D3927">
        <v>13230000</v>
      </c>
      <c r="E3927">
        <v>32.549999999999997</v>
      </c>
      <c r="F3927">
        <v>18522000</v>
      </c>
      <c r="G3927">
        <v>0.2</v>
      </c>
      <c r="H3927">
        <f t="shared" si="61"/>
        <v>66150000</v>
      </c>
    </row>
    <row r="3928" spans="1:8" x14ac:dyDescent="0.3">
      <c r="A3928" s="1" t="s">
        <v>2570</v>
      </c>
      <c r="B3928" t="s">
        <v>2571</v>
      </c>
      <c r="C3928">
        <v>2008</v>
      </c>
      <c r="D3928">
        <v>194246832</v>
      </c>
      <c r="E3928">
        <v>46.75</v>
      </c>
      <c r="F3928">
        <v>0</v>
      </c>
      <c r="G3928">
        <v>0.17</v>
      </c>
      <c r="H3928">
        <f t="shared" si="61"/>
        <v>1142628423.5294118</v>
      </c>
    </row>
    <row r="3929" spans="1:8" x14ac:dyDescent="0.3">
      <c r="A3929" s="1" t="s">
        <v>9</v>
      </c>
      <c r="B3929" t="s">
        <v>10</v>
      </c>
      <c r="C3929">
        <v>2008</v>
      </c>
      <c r="D3929">
        <v>18000000</v>
      </c>
      <c r="E3929">
        <v>1.5</v>
      </c>
      <c r="F3929">
        <v>0</v>
      </c>
      <c r="G3929">
        <v>1.3100000000000001E-2</v>
      </c>
      <c r="H3929">
        <f t="shared" si="61"/>
        <v>1374045801.5267174</v>
      </c>
    </row>
    <row r="3930" spans="1:8" x14ac:dyDescent="0.3">
      <c r="A3930" s="1" t="s">
        <v>11</v>
      </c>
      <c r="B3930" t="s">
        <v>12</v>
      </c>
      <c r="C3930">
        <v>2008</v>
      </c>
      <c r="D3930">
        <v>0</v>
      </c>
      <c r="E3930">
        <v>0</v>
      </c>
      <c r="F3930">
        <v>0</v>
      </c>
      <c r="G3930">
        <v>0</v>
      </c>
      <c r="H3930" t="str">
        <f t="shared" si="61"/>
        <v/>
      </c>
    </row>
    <row r="3931" spans="1:8" x14ac:dyDescent="0.3">
      <c r="A3931" s="1" t="s">
        <v>13</v>
      </c>
      <c r="B3931" t="s">
        <v>14</v>
      </c>
      <c r="C3931">
        <v>2008</v>
      </c>
      <c r="D3931">
        <v>4345672147</v>
      </c>
      <c r="E3931">
        <v>75.430000000000007</v>
      </c>
      <c r="F3931">
        <v>0</v>
      </c>
      <c r="G3931">
        <v>1.32</v>
      </c>
      <c r="H3931">
        <f t="shared" si="61"/>
        <v>3292175868.939394</v>
      </c>
    </row>
    <row r="3932" spans="1:8" x14ac:dyDescent="0.3">
      <c r="A3932" s="1" t="s">
        <v>15</v>
      </c>
      <c r="B3932" t="s">
        <v>16</v>
      </c>
      <c r="C3932">
        <v>2008</v>
      </c>
      <c r="D3932">
        <v>5217790169</v>
      </c>
      <c r="E3932">
        <v>71.33</v>
      </c>
      <c r="F3932">
        <v>869631690</v>
      </c>
      <c r="G3932">
        <v>1.8</v>
      </c>
      <c r="H3932">
        <f t="shared" si="61"/>
        <v>2898772316.1111112</v>
      </c>
    </row>
    <row r="3933" spans="1:8" x14ac:dyDescent="0.3">
      <c r="A3933" s="1" t="s">
        <v>17</v>
      </c>
      <c r="B3933" t="s">
        <v>18</v>
      </c>
      <c r="C3933">
        <v>2008</v>
      </c>
      <c r="D3933">
        <v>0</v>
      </c>
      <c r="E3933">
        <v>0</v>
      </c>
      <c r="F3933">
        <v>0</v>
      </c>
      <c r="G3933">
        <v>0</v>
      </c>
      <c r="H3933" t="str">
        <f t="shared" si="61"/>
        <v/>
      </c>
    </row>
    <row r="3934" spans="1:8" x14ac:dyDescent="0.3">
      <c r="A3934" s="1" t="s">
        <v>19</v>
      </c>
      <c r="B3934" t="s">
        <v>20</v>
      </c>
      <c r="C3934">
        <v>2008</v>
      </c>
      <c r="D3934">
        <v>0</v>
      </c>
      <c r="E3934">
        <v>0</v>
      </c>
      <c r="F3934">
        <v>0</v>
      </c>
      <c r="G3934">
        <v>0</v>
      </c>
      <c r="H3934" t="str">
        <f t="shared" si="61"/>
        <v/>
      </c>
    </row>
    <row r="3935" spans="1:8" x14ac:dyDescent="0.3">
      <c r="A3935" s="1" t="s">
        <v>21</v>
      </c>
      <c r="B3935" t="s">
        <v>22</v>
      </c>
      <c r="C3935">
        <v>2008</v>
      </c>
      <c r="D3935">
        <v>0</v>
      </c>
      <c r="E3935">
        <v>0</v>
      </c>
      <c r="F3935">
        <v>0</v>
      </c>
      <c r="G3935">
        <v>0</v>
      </c>
      <c r="H3935" t="str">
        <f t="shared" si="61"/>
        <v/>
      </c>
    </row>
    <row r="3936" spans="1:8" x14ac:dyDescent="0.3">
      <c r="A3936" s="1" t="s">
        <v>23</v>
      </c>
      <c r="B3936" t="s">
        <v>24</v>
      </c>
      <c r="C3936">
        <v>2008</v>
      </c>
      <c r="D3936">
        <v>0</v>
      </c>
      <c r="E3936">
        <v>0</v>
      </c>
      <c r="F3936">
        <v>0</v>
      </c>
      <c r="G3936">
        <v>0</v>
      </c>
      <c r="H3936" t="str">
        <f t="shared" si="61"/>
        <v/>
      </c>
    </row>
    <row r="3937" spans="1:8" x14ac:dyDescent="0.3">
      <c r="A3937" s="1" t="s">
        <v>25</v>
      </c>
      <c r="B3937" t="s">
        <v>26</v>
      </c>
      <c r="C3937">
        <v>2008</v>
      </c>
      <c r="D3937">
        <v>84200152</v>
      </c>
      <c r="E3937">
        <v>44.57</v>
      </c>
      <c r="F3937">
        <v>0</v>
      </c>
      <c r="G3937">
        <v>0.2</v>
      </c>
      <c r="H3937">
        <f t="shared" si="61"/>
        <v>421000760</v>
      </c>
    </row>
    <row r="3938" spans="1:8" x14ac:dyDescent="0.3">
      <c r="A3938" s="1" t="s">
        <v>27</v>
      </c>
      <c r="B3938" t="s">
        <v>28</v>
      </c>
      <c r="C3938">
        <v>2008</v>
      </c>
      <c r="D3938">
        <v>0</v>
      </c>
      <c r="E3938">
        <v>0</v>
      </c>
      <c r="F3938">
        <v>0</v>
      </c>
      <c r="G3938">
        <v>0</v>
      </c>
      <c r="H3938" t="str">
        <f t="shared" si="61"/>
        <v/>
      </c>
    </row>
    <row r="3939" spans="1:8" x14ac:dyDescent="0.3">
      <c r="A3939" s="1" t="s">
        <v>29</v>
      </c>
      <c r="B3939" t="s">
        <v>30</v>
      </c>
      <c r="C3939">
        <v>2008</v>
      </c>
      <c r="D3939">
        <v>0</v>
      </c>
      <c r="E3939">
        <v>0</v>
      </c>
      <c r="F3939">
        <v>0</v>
      </c>
      <c r="G3939">
        <v>0</v>
      </c>
      <c r="H3939" t="str">
        <f t="shared" si="61"/>
        <v/>
      </c>
    </row>
    <row r="3940" spans="1:8" x14ac:dyDescent="0.3">
      <c r="A3940" s="1" t="s">
        <v>31</v>
      </c>
      <c r="B3940" t="s">
        <v>32</v>
      </c>
      <c r="C3940">
        <v>2008</v>
      </c>
      <c r="D3940">
        <v>104626882</v>
      </c>
      <c r="E3940">
        <v>15.59</v>
      </c>
      <c r="F3940">
        <v>104626880</v>
      </c>
      <c r="G3940">
        <v>0.5</v>
      </c>
      <c r="H3940">
        <f t="shared" si="61"/>
        <v>209253764</v>
      </c>
    </row>
    <row r="3941" spans="1:8" x14ac:dyDescent="0.3">
      <c r="A3941" s="1" t="s">
        <v>35</v>
      </c>
      <c r="B3941" t="s">
        <v>36</v>
      </c>
      <c r="C3941">
        <v>2008</v>
      </c>
      <c r="D3941">
        <v>538414060</v>
      </c>
      <c r="E3941">
        <v>60.38</v>
      </c>
      <c r="F3941">
        <v>224339190</v>
      </c>
      <c r="G3941">
        <v>1.2</v>
      </c>
      <c r="H3941">
        <f t="shared" si="61"/>
        <v>448678383.33333337</v>
      </c>
    </row>
    <row r="3942" spans="1:8" x14ac:dyDescent="0.3">
      <c r="A3942" s="1" t="s">
        <v>39</v>
      </c>
      <c r="B3942" t="s">
        <v>40</v>
      </c>
      <c r="C3942">
        <v>2008</v>
      </c>
      <c r="D3942">
        <v>0</v>
      </c>
      <c r="E3942">
        <v>0</v>
      </c>
      <c r="F3942">
        <v>0</v>
      </c>
      <c r="G3942">
        <v>0</v>
      </c>
      <c r="H3942" t="str">
        <f t="shared" si="61"/>
        <v/>
      </c>
    </row>
    <row r="3943" spans="1:8" x14ac:dyDescent="0.3">
      <c r="A3943" s="1" t="s">
        <v>41</v>
      </c>
      <c r="B3943" t="s">
        <v>42</v>
      </c>
      <c r="C3943">
        <v>2008</v>
      </c>
      <c r="D3943">
        <v>162418786</v>
      </c>
      <c r="E3943">
        <v>76.7</v>
      </c>
      <c r="F3943">
        <v>0</v>
      </c>
      <c r="G3943">
        <v>0.7</v>
      </c>
      <c r="H3943">
        <f t="shared" si="61"/>
        <v>232026837.14285716</v>
      </c>
    </row>
    <row r="3944" spans="1:8" x14ac:dyDescent="0.3">
      <c r="A3944" s="1" t="s">
        <v>43</v>
      </c>
      <c r="B3944" t="s">
        <v>44</v>
      </c>
      <c r="C3944">
        <v>2008</v>
      </c>
      <c r="D3944">
        <v>1642582483</v>
      </c>
      <c r="E3944">
        <v>45.62</v>
      </c>
      <c r="F3944">
        <v>1642582490</v>
      </c>
      <c r="G3944">
        <v>0.44</v>
      </c>
      <c r="H3944">
        <f t="shared" si="61"/>
        <v>3733142006.818182</v>
      </c>
    </row>
    <row r="3945" spans="1:8" x14ac:dyDescent="0.3">
      <c r="A3945" s="1" t="s">
        <v>45</v>
      </c>
      <c r="B3945" t="s">
        <v>46</v>
      </c>
      <c r="C3945">
        <v>2008</v>
      </c>
      <c r="D3945">
        <v>0</v>
      </c>
      <c r="E3945">
        <v>0</v>
      </c>
      <c r="F3945">
        <v>0</v>
      </c>
      <c r="G3945">
        <v>0</v>
      </c>
      <c r="H3945" t="str">
        <f t="shared" si="61"/>
        <v/>
      </c>
    </row>
    <row r="3946" spans="1:8" x14ac:dyDescent="0.3">
      <c r="A3946" s="1" t="s">
        <v>47</v>
      </c>
      <c r="B3946" t="s">
        <v>48</v>
      </c>
      <c r="C3946">
        <v>2008</v>
      </c>
      <c r="D3946">
        <v>0</v>
      </c>
      <c r="E3946">
        <v>0</v>
      </c>
      <c r="F3946">
        <v>0</v>
      </c>
      <c r="G3946">
        <v>0</v>
      </c>
      <c r="H3946" t="str">
        <f t="shared" si="61"/>
        <v/>
      </c>
    </row>
    <row r="3947" spans="1:8" x14ac:dyDescent="0.3">
      <c r="A3947" s="1" t="s">
        <v>49</v>
      </c>
      <c r="B3947" t="s">
        <v>50</v>
      </c>
      <c r="C3947">
        <v>2008</v>
      </c>
      <c r="D3947">
        <v>0</v>
      </c>
      <c r="E3947">
        <v>0</v>
      </c>
      <c r="F3947">
        <v>0</v>
      </c>
      <c r="G3947">
        <v>0</v>
      </c>
      <c r="H3947" t="str">
        <f t="shared" si="61"/>
        <v/>
      </c>
    </row>
    <row r="3948" spans="1:8" x14ac:dyDescent="0.3">
      <c r="A3948" s="1" t="s">
        <v>51</v>
      </c>
      <c r="B3948" t="s">
        <v>52</v>
      </c>
      <c r="C3948">
        <v>2008</v>
      </c>
      <c r="D3948">
        <v>0</v>
      </c>
      <c r="E3948">
        <v>0</v>
      </c>
      <c r="F3948">
        <v>0</v>
      </c>
      <c r="G3948">
        <v>0</v>
      </c>
      <c r="H3948" t="str">
        <f t="shared" si="61"/>
        <v/>
      </c>
    </row>
    <row r="3949" spans="1:8" x14ac:dyDescent="0.3">
      <c r="A3949" s="1" t="s">
        <v>55</v>
      </c>
      <c r="B3949" t="s">
        <v>56</v>
      </c>
      <c r="C3949">
        <v>2008</v>
      </c>
      <c r="D3949">
        <v>0</v>
      </c>
      <c r="E3949">
        <v>0</v>
      </c>
      <c r="F3949">
        <v>0</v>
      </c>
      <c r="G3949">
        <v>0</v>
      </c>
      <c r="H3949" t="str">
        <f t="shared" si="61"/>
        <v/>
      </c>
    </row>
    <row r="3950" spans="1:8" x14ac:dyDescent="0.3">
      <c r="A3950" s="1" t="s">
        <v>57</v>
      </c>
      <c r="B3950" t="s">
        <v>58</v>
      </c>
      <c r="C3950">
        <v>2008</v>
      </c>
      <c r="D3950">
        <v>449285819</v>
      </c>
      <c r="E3950">
        <v>63.68</v>
      </c>
      <c r="F3950">
        <v>16045920</v>
      </c>
      <c r="G3950">
        <v>1.4</v>
      </c>
      <c r="H3950">
        <f t="shared" si="61"/>
        <v>320918442.14285713</v>
      </c>
    </row>
    <row r="3951" spans="1:8" x14ac:dyDescent="0.3">
      <c r="A3951" s="1" t="s">
        <v>59</v>
      </c>
      <c r="B3951" t="s">
        <v>60</v>
      </c>
      <c r="C3951">
        <v>2008</v>
      </c>
      <c r="D3951">
        <v>196293050</v>
      </c>
      <c r="E3951">
        <v>96.85</v>
      </c>
      <c r="F3951">
        <v>274810270</v>
      </c>
      <c r="G3951">
        <v>0.25</v>
      </c>
      <c r="H3951">
        <f t="shared" si="61"/>
        <v>785172200</v>
      </c>
    </row>
    <row r="3952" spans="1:8" x14ac:dyDescent="0.3">
      <c r="A3952" s="1" t="s">
        <v>61</v>
      </c>
      <c r="B3952" t="s">
        <v>62</v>
      </c>
      <c r="C3952">
        <v>2008</v>
      </c>
      <c r="D3952">
        <v>80793300</v>
      </c>
      <c r="E3952">
        <v>82.39</v>
      </c>
      <c r="F3952">
        <v>0</v>
      </c>
      <c r="G3952">
        <v>0.7</v>
      </c>
      <c r="H3952">
        <f t="shared" si="61"/>
        <v>115419000</v>
      </c>
    </row>
    <row r="3953" spans="1:8" x14ac:dyDescent="0.3">
      <c r="A3953" s="1" t="s">
        <v>63</v>
      </c>
      <c r="B3953" t="s">
        <v>64</v>
      </c>
      <c r="C3953">
        <v>2008</v>
      </c>
      <c r="D3953">
        <v>383939796</v>
      </c>
      <c r="E3953">
        <v>81.93</v>
      </c>
      <c r="F3953">
        <v>0</v>
      </c>
      <c r="G3953">
        <v>2.4</v>
      </c>
      <c r="H3953">
        <f t="shared" si="61"/>
        <v>159974915</v>
      </c>
    </row>
    <row r="3954" spans="1:8" x14ac:dyDescent="0.3">
      <c r="A3954" s="1" t="s">
        <v>65</v>
      </c>
      <c r="B3954" t="s">
        <v>66</v>
      </c>
      <c r="C3954">
        <v>2008</v>
      </c>
      <c r="D3954">
        <v>126828727</v>
      </c>
      <c r="E3954">
        <v>85.71</v>
      </c>
      <c r="F3954">
        <v>0</v>
      </c>
      <c r="G3954">
        <v>1.4</v>
      </c>
      <c r="H3954">
        <f t="shared" si="61"/>
        <v>90591947.857142866</v>
      </c>
    </row>
    <row r="3955" spans="1:8" x14ac:dyDescent="0.3">
      <c r="A3955" s="1" t="s">
        <v>67</v>
      </c>
      <c r="B3955" t="s">
        <v>68</v>
      </c>
      <c r="C3955">
        <v>2008</v>
      </c>
      <c r="D3955">
        <v>160748438</v>
      </c>
      <c r="E3955">
        <v>77.84</v>
      </c>
      <c r="F3955">
        <v>0</v>
      </c>
      <c r="G3955">
        <v>0.3</v>
      </c>
      <c r="H3955">
        <f t="shared" si="61"/>
        <v>535828126.66666669</v>
      </c>
    </row>
    <row r="3956" spans="1:8" x14ac:dyDescent="0.3">
      <c r="A3956" s="1" t="s">
        <v>69</v>
      </c>
      <c r="B3956" t="s">
        <v>70</v>
      </c>
      <c r="C3956">
        <v>2008</v>
      </c>
      <c r="D3956">
        <v>0</v>
      </c>
      <c r="E3956">
        <v>0</v>
      </c>
      <c r="F3956">
        <v>15420730</v>
      </c>
      <c r="G3956">
        <v>0</v>
      </c>
      <c r="H3956" t="str">
        <f t="shared" si="61"/>
        <v/>
      </c>
    </row>
    <row r="3957" spans="1:8" x14ac:dyDescent="0.3">
      <c r="A3957" s="1" t="s">
        <v>71</v>
      </c>
      <c r="B3957" t="s">
        <v>72</v>
      </c>
      <c r="C3957">
        <v>2008</v>
      </c>
      <c r="D3957">
        <v>85231214</v>
      </c>
      <c r="E3957">
        <v>64.459999999999994</v>
      </c>
      <c r="F3957">
        <v>0</v>
      </c>
      <c r="G3957">
        <v>1</v>
      </c>
      <c r="H3957">
        <f t="shared" si="61"/>
        <v>85231214</v>
      </c>
    </row>
    <row r="3958" spans="1:8" x14ac:dyDescent="0.3">
      <c r="A3958" s="1" t="s">
        <v>76</v>
      </c>
      <c r="B3958" t="s">
        <v>77</v>
      </c>
      <c r="C3958">
        <v>2008</v>
      </c>
      <c r="D3958">
        <v>10296848855</v>
      </c>
      <c r="E3958">
        <v>52.24</v>
      </c>
      <c r="F3958">
        <v>4004330110</v>
      </c>
      <c r="G3958">
        <v>1.8</v>
      </c>
      <c r="H3958">
        <f t="shared" si="61"/>
        <v>5720471586.1111107</v>
      </c>
    </row>
    <row r="3959" spans="1:8" x14ac:dyDescent="0.3">
      <c r="A3959" s="1" t="s">
        <v>78</v>
      </c>
      <c r="B3959" t="s">
        <v>79</v>
      </c>
      <c r="C3959">
        <v>2008</v>
      </c>
      <c r="D3959">
        <v>6098872705</v>
      </c>
      <c r="E3959">
        <v>64.98</v>
      </c>
      <c r="F3959">
        <v>2287077260</v>
      </c>
      <c r="G3959">
        <v>0.8</v>
      </c>
      <c r="H3959">
        <f t="shared" si="61"/>
        <v>7623590881.25</v>
      </c>
    </row>
    <row r="3960" spans="1:8" x14ac:dyDescent="0.3">
      <c r="A3960" s="1" t="s">
        <v>80</v>
      </c>
      <c r="B3960" t="s">
        <v>81</v>
      </c>
      <c r="C3960">
        <v>2008</v>
      </c>
      <c r="D3960">
        <v>0</v>
      </c>
      <c r="E3960">
        <v>0</v>
      </c>
      <c r="F3960">
        <v>0</v>
      </c>
      <c r="G3960">
        <v>0</v>
      </c>
      <c r="H3960" t="str">
        <f t="shared" si="61"/>
        <v/>
      </c>
    </row>
    <row r="3961" spans="1:8" x14ac:dyDescent="0.3">
      <c r="A3961" s="1" t="s">
        <v>82</v>
      </c>
      <c r="B3961" t="s">
        <v>83</v>
      </c>
      <c r="C3961">
        <v>2008</v>
      </c>
      <c r="D3961">
        <v>0</v>
      </c>
      <c r="E3961">
        <v>0</v>
      </c>
      <c r="F3961">
        <v>0</v>
      </c>
      <c r="G3961">
        <v>0</v>
      </c>
      <c r="H3961" t="str">
        <f t="shared" si="61"/>
        <v/>
      </c>
    </row>
    <row r="3962" spans="1:8" x14ac:dyDescent="0.3">
      <c r="A3962" s="1" t="s">
        <v>84</v>
      </c>
      <c r="B3962" t="s">
        <v>85</v>
      </c>
      <c r="C3962">
        <v>2008</v>
      </c>
      <c r="D3962">
        <v>78878613</v>
      </c>
      <c r="E3962">
        <v>10.73</v>
      </c>
      <c r="F3962">
        <v>341807330</v>
      </c>
      <c r="G3962">
        <v>0.3</v>
      </c>
      <c r="H3962">
        <f t="shared" si="61"/>
        <v>262928710</v>
      </c>
    </row>
    <row r="3963" spans="1:8" x14ac:dyDescent="0.3">
      <c r="A3963" s="1" t="s">
        <v>86</v>
      </c>
      <c r="B3963" t="s">
        <v>87</v>
      </c>
      <c r="C3963">
        <v>2008</v>
      </c>
      <c r="D3963">
        <v>260931631</v>
      </c>
      <c r="E3963">
        <v>76.97</v>
      </c>
      <c r="F3963">
        <v>0</v>
      </c>
      <c r="G3963">
        <v>1</v>
      </c>
      <c r="H3963">
        <f t="shared" si="61"/>
        <v>260931631</v>
      </c>
    </row>
    <row r="3964" spans="1:8" x14ac:dyDescent="0.3">
      <c r="A3964" s="1" t="s">
        <v>88</v>
      </c>
      <c r="B3964" t="s">
        <v>89</v>
      </c>
      <c r="C3964">
        <v>2008</v>
      </c>
      <c r="D3964">
        <v>0</v>
      </c>
      <c r="E3964">
        <v>0</v>
      </c>
      <c r="F3964">
        <v>0</v>
      </c>
      <c r="G3964">
        <v>0</v>
      </c>
      <c r="H3964" t="str">
        <f t="shared" si="61"/>
        <v/>
      </c>
    </row>
    <row r="3965" spans="1:8" x14ac:dyDescent="0.3">
      <c r="A3965" s="1" t="s">
        <v>90</v>
      </c>
      <c r="B3965" t="s">
        <v>91</v>
      </c>
      <c r="C3965">
        <v>2008</v>
      </c>
      <c r="D3965">
        <v>0</v>
      </c>
      <c r="E3965">
        <v>0</v>
      </c>
      <c r="F3965">
        <v>0</v>
      </c>
      <c r="G3965">
        <v>0</v>
      </c>
      <c r="H3965" t="str">
        <f t="shared" si="61"/>
        <v/>
      </c>
    </row>
    <row r="3966" spans="1:8" x14ac:dyDescent="0.3">
      <c r="A3966" s="1" t="s">
        <v>94</v>
      </c>
      <c r="B3966" t="s">
        <v>95</v>
      </c>
      <c r="C3966">
        <v>2008</v>
      </c>
      <c r="D3966">
        <v>0</v>
      </c>
      <c r="E3966">
        <v>0</v>
      </c>
      <c r="F3966">
        <v>0</v>
      </c>
      <c r="G3966">
        <v>0</v>
      </c>
      <c r="H3966" t="str">
        <f t="shared" si="61"/>
        <v/>
      </c>
    </row>
    <row r="3967" spans="1:8" x14ac:dyDescent="0.3">
      <c r="A3967" s="1" t="s">
        <v>96</v>
      </c>
      <c r="B3967" t="s">
        <v>97</v>
      </c>
      <c r="C3967">
        <v>2008</v>
      </c>
      <c r="D3967">
        <v>164121451</v>
      </c>
      <c r="E3967">
        <v>333.15</v>
      </c>
      <c r="F3967">
        <v>0</v>
      </c>
      <c r="G3967">
        <v>0.19686379000000001</v>
      </c>
      <c r="H3967">
        <f t="shared" si="61"/>
        <v>833680236.47213125</v>
      </c>
    </row>
    <row r="3968" spans="1:8" x14ac:dyDescent="0.3">
      <c r="A3968" s="1" t="s">
        <v>98</v>
      </c>
      <c r="B3968" t="s">
        <v>99</v>
      </c>
      <c r="C3968">
        <v>2008</v>
      </c>
      <c r="D3968">
        <v>0</v>
      </c>
      <c r="E3968">
        <v>0</v>
      </c>
      <c r="F3968">
        <v>0</v>
      </c>
      <c r="G3968">
        <v>0</v>
      </c>
      <c r="H3968" t="str">
        <f t="shared" si="61"/>
        <v/>
      </c>
    </row>
    <row r="3969" spans="1:8" x14ac:dyDescent="0.3">
      <c r="A3969" s="1" t="s">
        <v>100</v>
      </c>
      <c r="B3969" t="s">
        <v>101</v>
      </c>
      <c r="C3969">
        <v>2008</v>
      </c>
      <c r="D3969">
        <v>220000000</v>
      </c>
      <c r="E3969">
        <v>67.650000000000006</v>
      </c>
      <c r="F3969">
        <v>0</v>
      </c>
      <c r="G3969">
        <v>1</v>
      </c>
      <c r="H3969">
        <f t="shared" si="61"/>
        <v>220000000</v>
      </c>
    </row>
    <row r="3970" spans="1:8" x14ac:dyDescent="0.3">
      <c r="A3970" s="1" t="s">
        <v>102</v>
      </c>
      <c r="B3970" t="s">
        <v>103</v>
      </c>
      <c r="C3970">
        <v>2008</v>
      </c>
      <c r="D3970">
        <v>0</v>
      </c>
      <c r="E3970">
        <v>0</v>
      </c>
      <c r="F3970">
        <v>0</v>
      </c>
      <c r="G3970">
        <v>0</v>
      </c>
      <c r="H3970" t="str">
        <f t="shared" si="61"/>
        <v/>
      </c>
    </row>
    <row r="3971" spans="1:8" x14ac:dyDescent="0.3">
      <c r="A3971" s="1" t="s">
        <v>104</v>
      </c>
      <c r="B3971" t="s">
        <v>105</v>
      </c>
      <c r="C3971">
        <v>2008</v>
      </c>
      <c r="D3971">
        <v>135451340</v>
      </c>
      <c r="E3971">
        <v>25.26</v>
      </c>
      <c r="F3971">
        <v>135451340</v>
      </c>
      <c r="G3971">
        <v>0.3</v>
      </c>
      <c r="H3971">
        <f t="shared" ref="H3971:H4034" si="62">IF(G3971=0, "",D3971/G3971)</f>
        <v>451504466.66666669</v>
      </c>
    </row>
    <row r="3972" spans="1:8" x14ac:dyDescent="0.3">
      <c r="A3972" s="1" t="s">
        <v>106</v>
      </c>
      <c r="B3972" t="s">
        <v>107</v>
      </c>
      <c r="C3972">
        <v>2008</v>
      </c>
      <c r="D3972">
        <v>0</v>
      </c>
      <c r="E3972">
        <v>0</v>
      </c>
      <c r="F3972">
        <v>0</v>
      </c>
      <c r="G3972">
        <v>0</v>
      </c>
      <c r="H3972" t="str">
        <f t="shared" si="62"/>
        <v/>
      </c>
    </row>
    <row r="3973" spans="1:8" x14ac:dyDescent="0.3">
      <c r="A3973" s="1" t="s">
        <v>108</v>
      </c>
      <c r="B3973" t="s">
        <v>109</v>
      </c>
      <c r="C3973">
        <v>2008</v>
      </c>
      <c r="D3973">
        <v>47307834</v>
      </c>
      <c r="E3973">
        <v>75.03</v>
      </c>
      <c r="F3973">
        <v>0</v>
      </c>
      <c r="G3973">
        <v>0.6</v>
      </c>
      <c r="H3973">
        <f t="shared" si="62"/>
        <v>78846390</v>
      </c>
    </row>
    <row r="3974" spans="1:8" x14ac:dyDescent="0.3">
      <c r="A3974" s="1" t="s">
        <v>110</v>
      </c>
      <c r="B3974" t="s">
        <v>111</v>
      </c>
      <c r="C3974">
        <v>2008</v>
      </c>
      <c r="D3974">
        <v>7512188</v>
      </c>
      <c r="E3974">
        <v>20.64</v>
      </c>
      <c r="F3974">
        <v>0</v>
      </c>
      <c r="G3974">
        <v>0.1</v>
      </c>
      <c r="H3974">
        <f t="shared" si="62"/>
        <v>75121880</v>
      </c>
    </row>
    <row r="3975" spans="1:8" x14ac:dyDescent="0.3">
      <c r="A3975" s="1" t="s">
        <v>112</v>
      </c>
      <c r="B3975" t="s">
        <v>113</v>
      </c>
      <c r="C3975">
        <v>2008</v>
      </c>
      <c r="D3975">
        <v>26733300</v>
      </c>
      <c r="E3975">
        <v>19.18</v>
      </c>
      <c r="F3975">
        <v>26733300</v>
      </c>
      <c r="G3975">
        <v>0.3</v>
      </c>
      <c r="H3975">
        <f t="shared" si="62"/>
        <v>89111000</v>
      </c>
    </row>
    <row r="3976" spans="1:8" x14ac:dyDescent="0.3">
      <c r="A3976" s="1" t="s">
        <v>114</v>
      </c>
      <c r="B3976" t="s">
        <v>115</v>
      </c>
      <c r="C3976">
        <v>2008</v>
      </c>
      <c r="D3976">
        <v>4972257206</v>
      </c>
      <c r="E3976">
        <v>81.540000000000006</v>
      </c>
      <c r="F3976">
        <v>1657419060</v>
      </c>
      <c r="G3976">
        <v>0.9</v>
      </c>
      <c r="H3976">
        <f t="shared" si="62"/>
        <v>5524730228.8888884</v>
      </c>
    </row>
    <row r="3977" spans="1:8" x14ac:dyDescent="0.3">
      <c r="A3977" s="1" t="s">
        <v>116</v>
      </c>
      <c r="B3977" t="s">
        <v>117</v>
      </c>
      <c r="C3977">
        <v>2008</v>
      </c>
      <c r="D3977">
        <v>0</v>
      </c>
      <c r="E3977">
        <v>0</v>
      </c>
      <c r="F3977">
        <v>0</v>
      </c>
      <c r="G3977">
        <v>0</v>
      </c>
      <c r="H3977" t="str">
        <f t="shared" si="62"/>
        <v/>
      </c>
    </row>
    <row r="3978" spans="1:8" x14ac:dyDescent="0.3">
      <c r="A3978" s="1" t="s">
        <v>118</v>
      </c>
      <c r="B3978" t="s">
        <v>119</v>
      </c>
      <c r="C3978">
        <v>2008</v>
      </c>
      <c r="D3978">
        <v>53002584</v>
      </c>
      <c r="E3978">
        <v>86.3</v>
      </c>
      <c r="F3978">
        <v>0</v>
      </c>
      <c r="G3978">
        <v>0.82489999999999997</v>
      </c>
      <c r="H3978">
        <f t="shared" si="62"/>
        <v>64253344.647836104</v>
      </c>
    </row>
    <row r="3979" spans="1:8" x14ac:dyDescent="0.3">
      <c r="A3979" s="1" t="s">
        <v>120</v>
      </c>
      <c r="B3979" t="s">
        <v>121</v>
      </c>
      <c r="C3979">
        <v>2008</v>
      </c>
      <c r="D3979">
        <v>3655963060</v>
      </c>
      <c r="E3979">
        <v>79.099999999999994</v>
      </c>
      <c r="F3979">
        <v>913990770</v>
      </c>
      <c r="G3979">
        <v>0.8</v>
      </c>
      <c r="H3979">
        <f t="shared" si="62"/>
        <v>4569953825</v>
      </c>
    </row>
    <row r="3980" spans="1:8" x14ac:dyDescent="0.3">
      <c r="A3980" s="1" t="s">
        <v>124</v>
      </c>
      <c r="B3980" t="s">
        <v>125</v>
      </c>
      <c r="C3980">
        <v>2008</v>
      </c>
      <c r="D3980">
        <v>0</v>
      </c>
      <c r="E3980">
        <v>0</v>
      </c>
      <c r="F3980">
        <v>0</v>
      </c>
      <c r="G3980">
        <v>0</v>
      </c>
      <c r="H3980" t="str">
        <f t="shared" si="62"/>
        <v/>
      </c>
    </row>
    <row r="3981" spans="1:8" x14ac:dyDescent="0.3">
      <c r="A3981" s="1" t="s">
        <v>126</v>
      </c>
      <c r="B3981" t="s">
        <v>127</v>
      </c>
      <c r="C3981">
        <v>2008</v>
      </c>
      <c r="D3981">
        <v>0</v>
      </c>
      <c r="E3981">
        <v>0</v>
      </c>
      <c r="F3981">
        <v>0</v>
      </c>
      <c r="G3981">
        <v>0</v>
      </c>
      <c r="H3981" t="str">
        <f t="shared" si="62"/>
        <v/>
      </c>
    </row>
    <row r="3982" spans="1:8" x14ac:dyDescent="0.3">
      <c r="A3982" s="1" t="s">
        <v>128</v>
      </c>
      <c r="B3982" t="s">
        <v>129</v>
      </c>
      <c r="C3982">
        <v>2008</v>
      </c>
      <c r="D3982">
        <v>0</v>
      </c>
      <c r="E3982">
        <v>0</v>
      </c>
      <c r="F3982">
        <v>0</v>
      </c>
      <c r="G3982">
        <v>0</v>
      </c>
      <c r="H3982" t="str">
        <f t="shared" si="62"/>
        <v/>
      </c>
    </row>
    <row r="3983" spans="1:8" x14ac:dyDescent="0.3">
      <c r="A3983" s="1" t="s">
        <v>130</v>
      </c>
      <c r="B3983" t="s">
        <v>131</v>
      </c>
      <c r="C3983">
        <v>2008</v>
      </c>
      <c r="D3983">
        <v>0</v>
      </c>
      <c r="E3983">
        <v>0</v>
      </c>
      <c r="F3983">
        <v>0</v>
      </c>
      <c r="G3983">
        <v>0</v>
      </c>
      <c r="H3983" t="str">
        <f t="shared" si="62"/>
        <v/>
      </c>
    </row>
    <row r="3984" spans="1:8" x14ac:dyDescent="0.3">
      <c r="A3984" s="1" t="s">
        <v>132</v>
      </c>
      <c r="B3984" t="s">
        <v>133</v>
      </c>
      <c r="C3984">
        <v>2008</v>
      </c>
      <c r="D3984">
        <v>0</v>
      </c>
      <c r="E3984">
        <v>0</v>
      </c>
      <c r="F3984">
        <v>0</v>
      </c>
      <c r="G3984">
        <v>0</v>
      </c>
      <c r="H3984" t="str">
        <f t="shared" si="62"/>
        <v/>
      </c>
    </row>
    <row r="3985" spans="1:8" x14ac:dyDescent="0.3">
      <c r="A3985" s="1" t="s">
        <v>134</v>
      </c>
      <c r="B3985" t="s">
        <v>135</v>
      </c>
      <c r="C3985">
        <v>2008</v>
      </c>
      <c r="D3985">
        <v>0</v>
      </c>
      <c r="E3985">
        <v>0</v>
      </c>
      <c r="F3985">
        <v>0</v>
      </c>
      <c r="G3985">
        <v>0</v>
      </c>
      <c r="H3985" t="str">
        <f t="shared" si="62"/>
        <v/>
      </c>
    </row>
    <row r="3986" spans="1:8" x14ac:dyDescent="0.3">
      <c r="A3986" s="1" t="s">
        <v>136</v>
      </c>
      <c r="B3986" t="s">
        <v>137</v>
      </c>
      <c r="C3986">
        <v>2008</v>
      </c>
      <c r="D3986">
        <v>0</v>
      </c>
      <c r="E3986">
        <v>0</v>
      </c>
      <c r="F3986">
        <v>0</v>
      </c>
      <c r="G3986">
        <v>0</v>
      </c>
      <c r="H3986" t="str">
        <f t="shared" si="62"/>
        <v/>
      </c>
    </row>
    <row r="3987" spans="1:8" x14ac:dyDescent="0.3">
      <c r="A3987" s="1" t="s">
        <v>138</v>
      </c>
      <c r="B3987" t="s">
        <v>139</v>
      </c>
      <c r="C3987">
        <v>2008</v>
      </c>
      <c r="D3987">
        <v>0</v>
      </c>
      <c r="E3987">
        <v>0</v>
      </c>
      <c r="F3987">
        <v>0</v>
      </c>
      <c r="G3987">
        <v>0</v>
      </c>
      <c r="H3987" t="str">
        <f t="shared" si="62"/>
        <v/>
      </c>
    </row>
    <row r="3988" spans="1:8" x14ac:dyDescent="0.3">
      <c r="A3988" s="1" t="s">
        <v>140</v>
      </c>
      <c r="B3988" t="s">
        <v>141</v>
      </c>
      <c r="C3988">
        <v>2008</v>
      </c>
      <c r="D3988">
        <v>0</v>
      </c>
      <c r="E3988">
        <v>0</v>
      </c>
      <c r="F3988">
        <v>0</v>
      </c>
      <c r="G3988">
        <v>0</v>
      </c>
      <c r="H3988" t="str">
        <f t="shared" si="62"/>
        <v/>
      </c>
    </row>
    <row r="3989" spans="1:8" x14ac:dyDescent="0.3">
      <c r="A3989" s="1" t="s">
        <v>142</v>
      </c>
      <c r="B3989" t="s">
        <v>143</v>
      </c>
      <c r="C3989">
        <v>2008</v>
      </c>
      <c r="D3989">
        <v>0</v>
      </c>
      <c r="E3989">
        <v>0</v>
      </c>
      <c r="F3989">
        <v>0</v>
      </c>
      <c r="G3989">
        <v>0</v>
      </c>
      <c r="H3989" t="str">
        <f t="shared" si="62"/>
        <v/>
      </c>
    </row>
    <row r="3990" spans="1:8" x14ac:dyDescent="0.3">
      <c r="A3990" s="1" t="s">
        <v>144</v>
      </c>
      <c r="B3990" t="s">
        <v>145</v>
      </c>
      <c r="C3990">
        <v>2008</v>
      </c>
      <c r="D3990">
        <v>0</v>
      </c>
      <c r="E3990">
        <v>0</v>
      </c>
      <c r="F3990">
        <v>0</v>
      </c>
      <c r="G3990">
        <v>0</v>
      </c>
      <c r="H3990" t="str">
        <f t="shared" si="62"/>
        <v/>
      </c>
    </row>
    <row r="3991" spans="1:8" x14ac:dyDescent="0.3">
      <c r="A3991" s="1" t="s">
        <v>146</v>
      </c>
      <c r="B3991" t="s">
        <v>147</v>
      </c>
      <c r="C3991">
        <v>2008</v>
      </c>
      <c r="D3991">
        <v>2526996955</v>
      </c>
      <c r="E3991">
        <v>84.06</v>
      </c>
      <c r="F3991">
        <v>0</v>
      </c>
      <c r="G3991">
        <v>1.5</v>
      </c>
      <c r="H3991">
        <f t="shared" si="62"/>
        <v>1684664636.6666667</v>
      </c>
    </row>
    <row r="3992" spans="1:8" x14ac:dyDescent="0.3">
      <c r="A3992" s="1" t="s">
        <v>148</v>
      </c>
      <c r="B3992" t="s">
        <v>149</v>
      </c>
      <c r="C3992">
        <v>2008</v>
      </c>
      <c r="D3992">
        <v>0</v>
      </c>
      <c r="E3992">
        <v>0</v>
      </c>
      <c r="F3992">
        <v>0</v>
      </c>
      <c r="G3992">
        <v>0</v>
      </c>
      <c r="H3992" t="str">
        <f t="shared" si="62"/>
        <v/>
      </c>
    </row>
    <row r="3993" spans="1:8" x14ac:dyDescent="0.3">
      <c r="A3993" s="1" t="s">
        <v>150</v>
      </c>
      <c r="B3993" t="s">
        <v>151</v>
      </c>
      <c r="C3993">
        <v>2008</v>
      </c>
      <c r="D3993">
        <v>0</v>
      </c>
      <c r="E3993">
        <v>0</v>
      </c>
      <c r="F3993">
        <v>0</v>
      </c>
      <c r="G3993">
        <v>0</v>
      </c>
      <c r="H3993" t="str">
        <f t="shared" si="62"/>
        <v/>
      </c>
    </row>
    <row r="3994" spans="1:8" x14ac:dyDescent="0.3">
      <c r="A3994" s="1" t="s">
        <v>152</v>
      </c>
      <c r="B3994" t="s">
        <v>153</v>
      </c>
      <c r="C3994">
        <v>2008</v>
      </c>
      <c r="D3994">
        <v>0</v>
      </c>
      <c r="E3994">
        <v>0</v>
      </c>
      <c r="F3994">
        <v>0</v>
      </c>
      <c r="G3994">
        <v>0</v>
      </c>
      <c r="H3994" t="str">
        <f t="shared" si="62"/>
        <v/>
      </c>
    </row>
    <row r="3995" spans="1:8" x14ac:dyDescent="0.3">
      <c r="A3995" s="1" t="s">
        <v>154</v>
      </c>
      <c r="B3995" t="s">
        <v>155</v>
      </c>
      <c r="C3995">
        <v>2008</v>
      </c>
      <c r="D3995">
        <v>0</v>
      </c>
      <c r="E3995">
        <v>0</v>
      </c>
      <c r="F3995">
        <v>0</v>
      </c>
      <c r="G3995">
        <v>0</v>
      </c>
      <c r="H3995" t="str">
        <f t="shared" si="62"/>
        <v/>
      </c>
    </row>
    <row r="3996" spans="1:8" x14ac:dyDescent="0.3">
      <c r="A3996" s="1" t="s">
        <v>156</v>
      </c>
      <c r="B3996" t="s">
        <v>157</v>
      </c>
      <c r="C3996">
        <v>2008</v>
      </c>
      <c r="D3996">
        <v>0</v>
      </c>
      <c r="E3996">
        <v>0</v>
      </c>
      <c r="F3996">
        <v>0</v>
      </c>
      <c r="G3996">
        <v>0</v>
      </c>
      <c r="H3996" t="str">
        <f t="shared" si="62"/>
        <v/>
      </c>
    </row>
    <row r="3997" spans="1:8" x14ac:dyDescent="0.3">
      <c r="A3997" s="1" t="s">
        <v>158</v>
      </c>
      <c r="B3997" t="s">
        <v>159</v>
      </c>
      <c r="C3997">
        <v>2008</v>
      </c>
      <c r="D3997">
        <v>0</v>
      </c>
      <c r="E3997">
        <v>0</v>
      </c>
      <c r="F3997">
        <v>0</v>
      </c>
      <c r="G3997">
        <v>0</v>
      </c>
      <c r="H3997" t="str">
        <f t="shared" si="62"/>
        <v/>
      </c>
    </row>
    <row r="3998" spans="1:8" x14ac:dyDescent="0.3">
      <c r="A3998" s="1" t="s">
        <v>160</v>
      </c>
      <c r="B3998" t="s">
        <v>161</v>
      </c>
      <c r="C3998">
        <v>2008</v>
      </c>
      <c r="D3998">
        <v>0</v>
      </c>
      <c r="E3998">
        <v>0</v>
      </c>
      <c r="F3998">
        <v>0</v>
      </c>
      <c r="G3998">
        <v>0</v>
      </c>
      <c r="H3998" t="str">
        <f t="shared" si="62"/>
        <v/>
      </c>
    </row>
    <row r="3999" spans="1:8" x14ac:dyDescent="0.3">
      <c r="A3999" s="1" t="s">
        <v>162</v>
      </c>
      <c r="B3999" t="s">
        <v>163</v>
      </c>
      <c r="C3999">
        <v>2008</v>
      </c>
      <c r="D3999">
        <v>207370134</v>
      </c>
      <c r="E3999">
        <v>62.93</v>
      </c>
      <c r="F3999">
        <v>0</v>
      </c>
      <c r="G3999">
        <v>1.2</v>
      </c>
      <c r="H3999">
        <f t="shared" si="62"/>
        <v>172808445</v>
      </c>
    </row>
    <row r="4000" spans="1:8" x14ac:dyDescent="0.3">
      <c r="A4000" s="1" t="s">
        <v>164</v>
      </c>
      <c r="B4000" t="s">
        <v>165</v>
      </c>
      <c r="C4000">
        <v>2008</v>
      </c>
      <c r="D4000">
        <v>0</v>
      </c>
      <c r="E4000">
        <v>0</v>
      </c>
      <c r="F4000">
        <v>0</v>
      </c>
      <c r="G4000">
        <v>0</v>
      </c>
      <c r="H4000" t="str">
        <f t="shared" si="62"/>
        <v/>
      </c>
    </row>
    <row r="4001" spans="1:8" x14ac:dyDescent="0.3">
      <c r="A4001" s="1" t="s">
        <v>166</v>
      </c>
      <c r="B4001" t="s">
        <v>167</v>
      </c>
      <c r="C4001">
        <v>2008</v>
      </c>
      <c r="D4001">
        <v>0</v>
      </c>
      <c r="E4001">
        <v>0</v>
      </c>
      <c r="F4001">
        <v>0</v>
      </c>
      <c r="G4001">
        <v>0</v>
      </c>
      <c r="H4001" t="str">
        <f t="shared" si="62"/>
        <v/>
      </c>
    </row>
    <row r="4002" spans="1:8" x14ac:dyDescent="0.3">
      <c r="A4002" s="1" t="s">
        <v>168</v>
      </c>
      <c r="B4002" t="s">
        <v>169</v>
      </c>
      <c r="C4002">
        <v>2008</v>
      </c>
      <c r="D4002">
        <v>29550207</v>
      </c>
      <c r="E4002">
        <v>106.76</v>
      </c>
      <c r="F4002">
        <v>0</v>
      </c>
      <c r="G4002">
        <v>0.208465548</v>
      </c>
      <c r="H4002">
        <f t="shared" si="62"/>
        <v>141751034.08453852</v>
      </c>
    </row>
    <row r="4003" spans="1:8" x14ac:dyDescent="0.3">
      <c r="A4003" s="1" t="s">
        <v>170</v>
      </c>
      <c r="B4003" t="s">
        <v>171</v>
      </c>
      <c r="C4003">
        <v>2008</v>
      </c>
      <c r="D4003">
        <v>0</v>
      </c>
      <c r="E4003">
        <v>0</v>
      </c>
      <c r="F4003">
        <v>0</v>
      </c>
      <c r="G4003">
        <v>0</v>
      </c>
      <c r="H4003" t="str">
        <f t="shared" si="62"/>
        <v/>
      </c>
    </row>
    <row r="4004" spans="1:8" x14ac:dyDescent="0.3">
      <c r="A4004" s="1" t="s">
        <v>172</v>
      </c>
      <c r="B4004" t="s">
        <v>173</v>
      </c>
      <c r="C4004">
        <v>2008</v>
      </c>
      <c r="D4004">
        <v>0</v>
      </c>
      <c r="E4004">
        <v>0</v>
      </c>
      <c r="F4004">
        <v>0</v>
      </c>
      <c r="G4004">
        <v>0</v>
      </c>
      <c r="H4004" t="str">
        <f t="shared" si="62"/>
        <v/>
      </c>
    </row>
    <row r="4005" spans="1:8" x14ac:dyDescent="0.3">
      <c r="A4005" s="1" t="s">
        <v>174</v>
      </c>
      <c r="B4005" t="s">
        <v>175</v>
      </c>
      <c r="C4005">
        <v>2008</v>
      </c>
      <c r="D4005">
        <v>0</v>
      </c>
      <c r="E4005">
        <v>0</v>
      </c>
      <c r="F4005">
        <v>0</v>
      </c>
      <c r="G4005">
        <v>0</v>
      </c>
      <c r="H4005" t="str">
        <f t="shared" si="62"/>
        <v/>
      </c>
    </row>
    <row r="4006" spans="1:8" x14ac:dyDescent="0.3">
      <c r="A4006" s="1" t="s">
        <v>176</v>
      </c>
      <c r="B4006" t="s">
        <v>177</v>
      </c>
      <c r="C4006">
        <v>2008</v>
      </c>
      <c r="D4006">
        <v>295321546</v>
      </c>
      <c r="E4006">
        <v>280.12</v>
      </c>
      <c r="F4006">
        <v>0</v>
      </c>
      <c r="G4006">
        <v>0.5</v>
      </c>
      <c r="H4006">
        <f t="shared" si="62"/>
        <v>590643092</v>
      </c>
    </row>
    <row r="4007" spans="1:8" x14ac:dyDescent="0.3">
      <c r="A4007" s="1" t="s">
        <v>178</v>
      </c>
      <c r="B4007" t="s">
        <v>179</v>
      </c>
      <c r="C4007">
        <v>2008</v>
      </c>
      <c r="D4007">
        <v>0</v>
      </c>
      <c r="E4007">
        <v>0</v>
      </c>
      <c r="F4007">
        <v>25007800</v>
      </c>
      <c r="G4007">
        <v>0</v>
      </c>
      <c r="H4007" t="str">
        <f t="shared" si="62"/>
        <v/>
      </c>
    </row>
    <row r="4008" spans="1:8" x14ac:dyDescent="0.3">
      <c r="A4008" s="1" t="s">
        <v>180</v>
      </c>
      <c r="B4008" t="s">
        <v>181</v>
      </c>
      <c r="C4008">
        <v>2008</v>
      </c>
      <c r="D4008">
        <v>0</v>
      </c>
      <c r="E4008">
        <v>0</v>
      </c>
      <c r="F4008">
        <v>0</v>
      </c>
      <c r="G4008">
        <v>0</v>
      </c>
      <c r="H4008" t="str">
        <f t="shared" si="62"/>
        <v/>
      </c>
    </row>
    <row r="4009" spans="1:8" x14ac:dyDescent="0.3">
      <c r="A4009" s="1" t="s">
        <v>182</v>
      </c>
      <c r="B4009" t="s">
        <v>183</v>
      </c>
      <c r="C4009">
        <v>2008</v>
      </c>
      <c r="D4009">
        <v>26725685</v>
      </c>
      <c r="E4009">
        <v>145.4</v>
      </c>
      <c r="F4009">
        <v>0</v>
      </c>
      <c r="G4009">
        <v>0.2</v>
      </c>
      <c r="H4009">
        <f t="shared" si="62"/>
        <v>133628425</v>
      </c>
    </row>
    <row r="4010" spans="1:8" x14ac:dyDescent="0.3">
      <c r="A4010" s="1" t="s">
        <v>184</v>
      </c>
      <c r="B4010" t="s">
        <v>185</v>
      </c>
      <c r="C4010">
        <v>2008</v>
      </c>
      <c r="D4010">
        <v>0</v>
      </c>
      <c r="E4010">
        <v>0</v>
      </c>
      <c r="F4010">
        <v>0</v>
      </c>
      <c r="G4010">
        <v>0</v>
      </c>
      <c r="H4010" t="str">
        <f t="shared" si="62"/>
        <v/>
      </c>
    </row>
    <row r="4011" spans="1:8" x14ac:dyDescent="0.3">
      <c r="A4011" s="1" t="s">
        <v>186</v>
      </c>
      <c r="B4011" t="s">
        <v>187</v>
      </c>
      <c r="C4011">
        <v>2008</v>
      </c>
      <c r="D4011">
        <v>0</v>
      </c>
      <c r="E4011">
        <v>0</v>
      </c>
      <c r="F4011">
        <v>0</v>
      </c>
      <c r="G4011">
        <v>0</v>
      </c>
      <c r="H4011" t="str">
        <f t="shared" si="62"/>
        <v/>
      </c>
    </row>
    <row r="4012" spans="1:8" x14ac:dyDescent="0.3">
      <c r="A4012" s="1" t="s">
        <v>188</v>
      </c>
      <c r="B4012" t="s">
        <v>189</v>
      </c>
      <c r="C4012">
        <v>2008</v>
      </c>
      <c r="D4012">
        <v>0</v>
      </c>
      <c r="E4012">
        <v>0</v>
      </c>
      <c r="F4012">
        <v>0</v>
      </c>
      <c r="G4012">
        <v>0</v>
      </c>
      <c r="H4012" t="str">
        <f t="shared" si="62"/>
        <v/>
      </c>
    </row>
    <row r="4013" spans="1:8" x14ac:dyDescent="0.3">
      <c r="A4013" s="1" t="s">
        <v>192</v>
      </c>
      <c r="B4013" t="s">
        <v>193</v>
      </c>
      <c r="C4013">
        <v>2008</v>
      </c>
      <c r="D4013">
        <v>0</v>
      </c>
      <c r="E4013">
        <v>0</v>
      </c>
      <c r="F4013">
        <v>0</v>
      </c>
      <c r="G4013">
        <v>0</v>
      </c>
      <c r="H4013" t="str">
        <f t="shared" si="62"/>
        <v/>
      </c>
    </row>
    <row r="4014" spans="1:8" x14ac:dyDescent="0.3">
      <c r="A4014" s="1" t="s">
        <v>194</v>
      </c>
      <c r="B4014" t="s">
        <v>195</v>
      </c>
      <c r="C4014">
        <v>2008</v>
      </c>
      <c r="D4014">
        <v>0</v>
      </c>
      <c r="E4014">
        <v>0</v>
      </c>
      <c r="F4014">
        <v>0</v>
      </c>
      <c r="G4014">
        <v>0</v>
      </c>
      <c r="H4014" t="str">
        <f t="shared" si="62"/>
        <v/>
      </c>
    </row>
    <row r="4015" spans="1:8" x14ac:dyDescent="0.3">
      <c r="A4015" s="1" t="s">
        <v>196</v>
      </c>
      <c r="B4015" t="s">
        <v>197</v>
      </c>
      <c r="C4015">
        <v>2008</v>
      </c>
      <c r="D4015">
        <v>0</v>
      </c>
      <c r="E4015">
        <v>0</v>
      </c>
      <c r="F4015">
        <v>0</v>
      </c>
      <c r="G4015">
        <v>0</v>
      </c>
      <c r="H4015" t="str">
        <f t="shared" si="62"/>
        <v/>
      </c>
    </row>
    <row r="4016" spans="1:8" x14ac:dyDescent="0.3">
      <c r="A4016" s="1" t="s">
        <v>198</v>
      </c>
      <c r="B4016" t="s">
        <v>199</v>
      </c>
      <c r="C4016">
        <v>2008</v>
      </c>
      <c r="D4016">
        <v>0</v>
      </c>
      <c r="E4016">
        <v>0</v>
      </c>
      <c r="F4016">
        <v>0</v>
      </c>
      <c r="G4016">
        <v>0</v>
      </c>
      <c r="H4016" t="str">
        <f t="shared" si="62"/>
        <v/>
      </c>
    </row>
    <row r="4017" spans="1:8" x14ac:dyDescent="0.3">
      <c r="A4017" s="1" t="s">
        <v>200</v>
      </c>
      <c r="B4017" t="s">
        <v>201</v>
      </c>
      <c r="C4017">
        <v>2008</v>
      </c>
      <c r="D4017">
        <v>0</v>
      </c>
      <c r="E4017">
        <v>0</v>
      </c>
      <c r="F4017">
        <v>0</v>
      </c>
      <c r="G4017">
        <v>0</v>
      </c>
      <c r="H4017" t="str">
        <f t="shared" si="62"/>
        <v/>
      </c>
    </row>
    <row r="4018" spans="1:8" x14ac:dyDescent="0.3">
      <c r="A4018" s="1" t="s">
        <v>202</v>
      </c>
      <c r="B4018" t="s">
        <v>203</v>
      </c>
      <c r="C4018">
        <v>2008</v>
      </c>
      <c r="D4018">
        <v>47486664</v>
      </c>
      <c r="E4018">
        <v>87.26</v>
      </c>
      <c r="F4018">
        <v>0</v>
      </c>
      <c r="G4018">
        <v>0.55000000000000004</v>
      </c>
      <c r="H4018">
        <f t="shared" si="62"/>
        <v>86339389.090909079</v>
      </c>
    </row>
    <row r="4019" spans="1:8" x14ac:dyDescent="0.3">
      <c r="A4019" s="1" t="s">
        <v>204</v>
      </c>
      <c r="B4019" t="s">
        <v>205</v>
      </c>
      <c r="C4019">
        <v>2008</v>
      </c>
      <c r="D4019">
        <v>0</v>
      </c>
      <c r="E4019">
        <v>0</v>
      </c>
      <c r="F4019">
        <v>0</v>
      </c>
      <c r="G4019">
        <v>0</v>
      </c>
      <c r="H4019" t="str">
        <f t="shared" si="62"/>
        <v/>
      </c>
    </row>
    <row r="4020" spans="1:8" x14ac:dyDescent="0.3">
      <c r="A4020" s="1" t="s">
        <v>206</v>
      </c>
      <c r="B4020" t="s">
        <v>207</v>
      </c>
      <c r="C4020">
        <v>2008</v>
      </c>
      <c r="D4020">
        <v>0</v>
      </c>
      <c r="E4020">
        <v>0</v>
      </c>
      <c r="F4020">
        <v>0</v>
      </c>
      <c r="G4020">
        <v>0</v>
      </c>
      <c r="H4020" t="str">
        <f t="shared" si="62"/>
        <v/>
      </c>
    </row>
    <row r="4021" spans="1:8" x14ac:dyDescent="0.3">
      <c r="A4021" s="1" t="s">
        <v>208</v>
      </c>
      <c r="B4021" t="s">
        <v>209</v>
      </c>
      <c r="C4021">
        <v>2008</v>
      </c>
      <c r="D4021">
        <v>0</v>
      </c>
      <c r="E4021">
        <v>0</v>
      </c>
      <c r="F4021">
        <v>0</v>
      </c>
      <c r="G4021">
        <v>0</v>
      </c>
      <c r="H4021" t="str">
        <f t="shared" si="62"/>
        <v/>
      </c>
    </row>
    <row r="4022" spans="1:8" x14ac:dyDescent="0.3">
      <c r="A4022" s="1" t="s">
        <v>210</v>
      </c>
      <c r="B4022" t="s">
        <v>211</v>
      </c>
      <c r="C4022">
        <v>2008</v>
      </c>
      <c r="D4022">
        <v>0</v>
      </c>
      <c r="E4022">
        <v>0</v>
      </c>
      <c r="F4022">
        <v>0</v>
      </c>
      <c r="G4022">
        <v>0</v>
      </c>
      <c r="H4022" t="str">
        <f t="shared" si="62"/>
        <v/>
      </c>
    </row>
    <row r="4023" spans="1:8" x14ac:dyDescent="0.3">
      <c r="A4023" s="1" t="s">
        <v>212</v>
      </c>
      <c r="B4023" t="s">
        <v>213</v>
      </c>
      <c r="C4023">
        <v>2008</v>
      </c>
      <c r="D4023">
        <v>0</v>
      </c>
      <c r="E4023">
        <v>0</v>
      </c>
      <c r="F4023">
        <v>0</v>
      </c>
      <c r="G4023">
        <v>0</v>
      </c>
      <c r="H4023" t="str">
        <f t="shared" si="62"/>
        <v/>
      </c>
    </row>
    <row r="4024" spans="1:8" x14ac:dyDescent="0.3">
      <c r="A4024" s="1" t="s">
        <v>214</v>
      </c>
      <c r="B4024" t="s">
        <v>215</v>
      </c>
      <c r="C4024">
        <v>2008</v>
      </c>
      <c r="D4024">
        <v>0</v>
      </c>
      <c r="E4024">
        <v>0</v>
      </c>
      <c r="F4024">
        <v>0</v>
      </c>
      <c r="G4024">
        <v>0</v>
      </c>
      <c r="H4024" t="str">
        <f t="shared" si="62"/>
        <v/>
      </c>
    </row>
    <row r="4025" spans="1:8" x14ac:dyDescent="0.3">
      <c r="A4025" s="1" t="s">
        <v>216</v>
      </c>
      <c r="B4025" t="s">
        <v>217</v>
      </c>
      <c r="C4025">
        <v>2008</v>
      </c>
      <c r="D4025">
        <v>0</v>
      </c>
      <c r="E4025">
        <v>0</v>
      </c>
      <c r="F4025">
        <v>0</v>
      </c>
      <c r="G4025">
        <v>0</v>
      </c>
      <c r="H4025" t="str">
        <f t="shared" si="62"/>
        <v/>
      </c>
    </row>
    <row r="4026" spans="1:8" x14ac:dyDescent="0.3">
      <c r="A4026" s="1" t="s">
        <v>218</v>
      </c>
      <c r="B4026" t="s">
        <v>219</v>
      </c>
      <c r="C4026">
        <v>2008</v>
      </c>
      <c r="D4026">
        <v>139830508</v>
      </c>
      <c r="E4026">
        <v>75.260000000000005</v>
      </c>
      <c r="F4026">
        <v>69915260</v>
      </c>
      <c r="G4026">
        <v>1</v>
      </c>
      <c r="H4026">
        <f t="shared" si="62"/>
        <v>139830508</v>
      </c>
    </row>
    <row r="4027" spans="1:8" x14ac:dyDescent="0.3">
      <c r="A4027" s="1" t="s">
        <v>220</v>
      </c>
      <c r="B4027" t="s">
        <v>221</v>
      </c>
      <c r="C4027">
        <v>2008</v>
      </c>
      <c r="D4027">
        <v>0</v>
      </c>
      <c r="E4027">
        <v>0</v>
      </c>
      <c r="F4027">
        <v>0</v>
      </c>
      <c r="G4027">
        <v>0</v>
      </c>
      <c r="H4027" t="str">
        <f t="shared" si="62"/>
        <v/>
      </c>
    </row>
    <row r="4028" spans="1:8" x14ac:dyDescent="0.3">
      <c r="A4028" s="1" t="s">
        <v>222</v>
      </c>
      <c r="B4028" t="s">
        <v>223</v>
      </c>
      <c r="C4028">
        <v>2008</v>
      </c>
      <c r="D4028">
        <v>0</v>
      </c>
      <c r="E4028">
        <v>0</v>
      </c>
      <c r="F4028">
        <v>0</v>
      </c>
      <c r="G4028">
        <v>0</v>
      </c>
      <c r="H4028" t="str">
        <f t="shared" si="62"/>
        <v/>
      </c>
    </row>
    <row r="4029" spans="1:8" x14ac:dyDescent="0.3">
      <c r="A4029" s="1" t="s">
        <v>224</v>
      </c>
      <c r="B4029" t="s">
        <v>225</v>
      </c>
      <c r="C4029">
        <v>2008</v>
      </c>
      <c r="D4029">
        <v>75874660</v>
      </c>
      <c r="E4029">
        <v>39.39</v>
      </c>
      <c r="F4029">
        <v>37937330</v>
      </c>
      <c r="G4029">
        <v>0.4</v>
      </c>
      <c r="H4029">
        <f t="shared" si="62"/>
        <v>189686650</v>
      </c>
    </row>
    <row r="4030" spans="1:8" x14ac:dyDescent="0.3">
      <c r="A4030" s="1" t="s">
        <v>226</v>
      </c>
      <c r="B4030" t="s">
        <v>227</v>
      </c>
      <c r="C4030">
        <v>2008</v>
      </c>
      <c r="D4030">
        <v>303628748</v>
      </c>
      <c r="E4030">
        <v>104.76</v>
      </c>
      <c r="F4030">
        <v>0</v>
      </c>
      <c r="G4030">
        <v>2.0013679999999998</v>
      </c>
      <c r="H4030">
        <f t="shared" si="62"/>
        <v>151710603.94690034</v>
      </c>
    </row>
    <row r="4031" spans="1:8" x14ac:dyDescent="0.3">
      <c r="A4031" s="1" t="s">
        <v>228</v>
      </c>
      <c r="B4031" t="s">
        <v>229</v>
      </c>
      <c r="C4031">
        <v>2008</v>
      </c>
      <c r="D4031">
        <v>11310204</v>
      </c>
      <c r="E4031">
        <v>44.75</v>
      </c>
      <c r="F4031">
        <v>11436000</v>
      </c>
      <c r="G4031">
        <v>0.29670000000000002</v>
      </c>
      <c r="H4031">
        <f t="shared" si="62"/>
        <v>38120000</v>
      </c>
    </row>
    <row r="4032" spans="1:8" x14ac:dyDescent="0.3">
      <c r="A4032" s="1" t="s">
        <v>230</v>
      </c>
      <c r="B4032" t="s">
        <v>231</v>
      </c>
      <c r="C4032">
        <v>2008</v>
      </c>
      <c r="D4032">
        <v>312583333</v>
      </c>
      <c r="E4032">
        <v>39.64</v>
      </c>
      <c r="F4032">
        <v>0</v>
      </c>
      <c r="G4032">
        <v>0.6</v>
      </c>
      <c r="H4032">
        <f t="shared" si="62"/>
        <v>520972221.66666669</v>
      </c>
    </row>
    <row r="4033" spans="1:8" x14ac:dyDescent="0.3">
      <c r="A4033" s="1" t="s">
        <v>232</v>
      </c>
      <c r="B4033" t="s">
        <v>233</v>
      </c>
      <c r="C4033">
        <v>2008</v>
      </c>
      <c r="D4033">
        <v>911582958</v>
      </c>
      <c r="E4033">
        <v>49.71</v>
      </c>
      <c r="F4033">
        <v>0</v>
      </c>
      <c r="G4033">
        <v>0.5</v>
      </c>
      <c r="H4033">
        <f t="shared" si="62"/>
        <v>1823165916</v>
      </c>
    </row>
    <row r="4034" spans="1:8" x14ac:dyDescent="0.3">
      <c r="A4034" s="1" t="s">
        <v>234</v>
      </c>
      <c r="B4034" t="s">
        <v>235</v>
      </c>
      <c r="C4034">
        <v>2008</v>
      </c>
      <c r="D4034">
        <v>0</v>
      </c>
      <c r="E4034">
        <v>0</v>
      </c>
      <c r="F4034">
        <v>0</v>
      </c>
      <c r="G4034">
        <v>0</v>
      </c>
      <c r="H4034" t="str">
        <f t="shared" si="62"/>
        <v/>
      </c>
    </row>
    <row r="4035" spans="1:8" x14ac:dyDescent="0.3">
      <c r="A4035" s="1" t="s">
        <v>236</v>
      </c>
      <c r="B4035" t="s">
        <v>237</v>
      </c>
      <c r="C4035">
        <v>2008</v>
      </c>
      <c r="D4035">
        <v>410820000</v>
      </c>
      <c r="E4035">
        <v>62.63</v>
      </c>
      <c r="F4035">
        <v>0</v>
      </c>
      <c r="G4035">
        <v>1</v>
      </c>
      <c r="H4035">
        <f t="shared" ref="H4035:H4098" si="63">IF(G4035=0, "",D4035/G4035)</f>
        <v>410820000</v>
      </c>
    </row>
    <row r="4036" spans="1:8" x14ac:dyDescent="0.3">
      <c r="A4036" s="1" t="s">
        <v>238</v>
      </c>
      <c r="B4036" t="s">
        <v>239</v>
      </c>
      <c r="C4036">
        <v>2008</v>
      </c>
      <c r="D4036">
        <v>0</v>
      </c>
      <c r="E4036">
        <v>0</v>
      </c>
      <c r="F4036">
        <v>0</v>
      </c>
      <c r="G4036">
        <v>0</v>
      </c>
      <c r="H4036" t="str">
        <f t="shared" si="63"/>
        <v/>
      </c>
    </row>
    <row r="4037" spans="1:8" x14ac:dyDescent="0.3">
      <c r="A4037" s="1" t="s">
        <v>240</v>
      </c>
      <c r="B4037" t="s">
        <v>241</v>
      </c>
      <c r="C4037">
        <v>2008</v>
      </c>
      <c r="D4037">
        <v>422400000</v>
      </c>
      <c r="E4037">
        <v>87.98</v>
      </c>
      <c r="F4037">
        <v>0</v>
      </c>
      <c r="G4037">
        <v>0.88</v>
      </c>
      <c r="H4037">
        <f t="shared" si="63"/>
        <v>480000000</v>
      </c>
    </row>
    <row r="4038" spans="1:8" x14ac:dyDescent="0.3">
      <c r="A4038" s="1" t="s">
        <v>242</v>
      </c>
      <c r="B4038" t="s">
        <v>243</v>
      </c>
      <c r="C4038">
        <v>2008</v>
      </c>
      <c r="D4038">
        <v>0</v>
      </c>
      <c r="E4038">
        <v>0</v>
      </c>
      <c r="F4038">
        <v>0</v>
      </c>
      <c r="G4038">
        <v>0</v>
      </c>
      <c r="H4038" t="str">
        <f t="shared" si="63"/>
        <v/>
      </c>
    </row>
    <row r="4039" spans="1:8" x14ac:dyDescent="0.3">
      <c r="A4039" s="1" t="s">
        <v>244</v>
      </c>
      <c r="B4039" t="s">
        <v>245</v>
      </c>
      <c r="C4039">
        <v>2008</v>
      </c>
      <c r="D4039">
        <v>0</v>
      </c>
      <c r="E4039">
        <v>0</v>
      </c>
      <c r="F4039">
        <v>0</v>
      </c>
      <c r="G4039">
        <v>0</v>
      </c>
      <c r="H4039" t="str">
        <f t="shared" si="63"/>
        <v/>
      </c>
    </row>
    <row r="4040" spans="1:8" x14ac:dyDescent="0.3">
      <c r="A4040" s="1" t="s">
        <v>246</v>
      </c>
      <c r="B4040" t="s">
        <v>247</v>
      </c>
      <c r="C4040">
        <v>2008</v>
      </c>
      <c r="D4040">
        <v>0</v>
      </c>
      <c r="E4040">
        <v>0</v>
      </c>
      <c r="F4040">
        <v>0</v>
      </c>
      <c r="G4040">
        <v>0</v>
      </c>
      <c r="H4040" t="str">
        <f t="shared" si="63"/>
        <v/>
      </c>
    </row>
    <row r="4041" spans="1:8" x14ac:dyDescent="0.3">
      <c r="A4041" s="1" t="s">
        <v>248</v>
      </c>
      <c r="B4041" t="s">
        <v>249</v>
      </c>
      <c r="C4041">
        <v>2008</v>
      </c>
      <c r="D4041">
        <v>159477505</v>
      </c>
      <c r="E4041">
        <v>67.77</v>
      </c>
      <c r="F4041">
        <v>0</v>
      </c>
      <c r="G4041">
        <v>0.7</v>
      </c>
      <c r="H4041">
        <f t="shared" si="63"/>
        <v>227825007.14285716</v>
      </c>
    </row>
    <row r="4042" spans="1:8" x14ac:dyDescent="0.3">
      <c r="A4042" s="1" t="s">
        <v>250</v>
      </c>
      <c r="B4042" t="s">
        <v>251</v>
      </c>
      <c r="C4042">
        <v>2008</v>
      </c>
      <c r="D4042">
        <v>259437071</v>
      </c>
      <c r="E4042">
        <v>36.82</v>
      </c>
      <c r="F4042">
        <v>324296330</v>
      </c>
      <c r="G4042">
        <v>1.2</v>
      </c>
      <c r="H4042">
        <f t="shared" si="63"/>
        <v>216197559.16666669</v>
      </c>
    </row>
    <row r="4043" spans="1:8" x14ac:dyDescent="0.3">
      <c r="A4043" s="1" t="s">
        <v>254</v>
      </c>
      <c r="B4043" t="s">
        <v>255</v>
      </c>
      <c r="C4043">
        <v>2008</v>
      </c>
      <c r="D4043">
        <v>76230000</v>
      </c>
      <c r="E4043">
        <v>135.44</v>
      </c>
      <c r="F4043">
        <v>0</v>
      </c>
      <c r="G4043">
        <v>1</v>
      </c>
      <c r="H4043">
        <f t="shared" si="63"/>
        <v>76230000</v>
      </c>
    </row>
    <row r="4044" spans="1:8" x14ac:dyDescent="0.3">
      <c r="A4044" s="1" t="s">
        <v>256</v>
      </c>
      <c r="B4044" t="s">
        <v>257</v>
      </c>
      <c r="C4044">
        <v>2008</v>
      </c>
      <c r="D4044">
        <v>80675626</v>
      </c>
      <c r="E4044">
        <v>40.85</v>
      </c>
      <c r="F4044">
        <v>80675620</v>
      </c>
      <c r="G4044">
        <v>0.3</v>
      </c>
      <c r="H4044">
        <f t="shared" si="63"/>
        <v>268918753.33333337</v>
      </c>
    </row>
    <row r="4045" spans="1:8" x14ac:dyDescent="0.3">
      <c r="A4045" s="1" t="s">
        <v>258</v>
      </c>
      <c r="B4045" t="s">
        <v>259</v>
      </c>
      <c r="C4045">
        <v>2008</v>
      </c>
      <c r="D4045">
        <v>16244634</v>
      </c>
      <c r="E4045">
        <v>10.27</v>
      </c>
      <c r="F4045">
        <v>48733890</v>
      </c>
      <c r="G4045">
        <v>0.1</v>
      </c>
      <c r="H4045">
        <f t="shared" si="63"/>
        <v>162446340</v>
      </c>
    </row>
    <row r="4046" spans="1:8" x14ac:dyDescent="0.3">
      <c r="A4046" s="1" t="s">
        <v>260</v>
      </c>
      <c r="B4046" t="s">
        <v>261</v>
      </c>
      <c r="C4046">
        <v>2008</v>
      </c>
      <c r="D4046">
        <v>15922993</v>
      </c>
      <c r="E4046">
        <v>25.78</v>
      </c>
      <c r="F4046">
        <v>31845990</v>
      </c>
      <c r="G4046">
        <v>0.1</v>
      </c>
      <c r="H4046">
        <f t="shared" si="63"/>
        <v>159229930</v>
      </c>
    </row>
    <row r="4047" spans="1:8" x14ac:dyDescent="0.3">
      <c r="A4047" s="1" t="s">
        <v>262</v>
      </c>
      <c r="B4047" t="s">
        <v>263</v>
      </c>
      <c r="C4047">
        <v>2008</v>
      </c>
      <c r="D4047">
        <v>32013598</v>
      </c>
      <c r="E4047">
        <v>29.01</v>
      </c>
      <c r="F4047">
        <v>19208150</v>
      </c>
      <c r="G4047">
        <v>0.5</v>
      </c>
      <c r="H4047">
        <f t="shared" si="63"/>
        <v>64027196</v>
      </c>
    </row>
    <row r="4048" spans="1:8" x14ac:dyDescent="0.3">
      <c r="A4048" s="1" t="s">
        <v>264</v>
      </c>
      <c r="B4048" t="s">
        <v>265</v>
      </c>
      <c r="C4048">
        <v>2008</v>
      </c>
      <c r="D4048">
        <v>0</v>
      </c>
      <c r="E4048">
        <v>0</v>
      </c>
      <c r="F4048">
        <v>0</v>
      </c>
      <c r="G4048">
        <v>0</v>
      </c>
      <c r="H4048" t="str">
        <f t="shared" si="63"/>
        <v/>
      </c>
    </row>
    <row r="4049" spans="1:8" x14ac:dyDescent="0.3">
      <c r="A4049" s="1" t="s">
        <v>266</v>
      </c>
      <c r="B4049" t="s">
        <v>267</v>
      </c>
      <c r="C4049">
        <v>2008</v>
      </c>
      <c r="D4049">
        <v>208222320</v>
      </c>
      <c r="E4049">
        <v>207.27</v>
      </c>
      <c r="F4049">
        <v>0</v>
      </c>
      <c r="G4049">
        <v>1.2298750000000001</v>
      </c>
      <c r="H4049">
        <f t="shared" si="63"/>
        <v>169303644.67933732</v>
      </c>
    </row>
    <row r="4050" spans="1:8" x14ac:dyDescent="0.3">
      <c r="A4050" s="1" t="s">
        <v>268</v>
      </c>
      <c r="B4050" t="s">
        <v>269</v>
      </c>
      <c r="C4050">
        <v>2008</v>
      </c>
      <c r="D4050">
        <v>16000000</v>
      </c>
      <c r="E4050">
        <v>55.94</v>
      </c>
      <c r="F4050">
        <v>25000000</v>
      </c>
      <c r="G4050">
        <v>0.14213603999999999</v>
      </c>
      <c r="H4050">
        <f t="shared" si="63"/>
        <v>112568212.8192118</v>
      </c>
    </row>
    <row r="4051" spans="1:8" x14ac:dyDescent="0.3">
      <c r="A4051" s="1" t="s">
        <v>270</v>
      </c>
      <c r="B4051" t="s">
        <v>271</v>
      </c>
      <c r="C4051">
        <v>2008</v>
      </c>
      <c r="D4051">
        <v>0</v>
      </c>
      <c r="E4051">
        <v>0</v>
      </c>
      <c r="F4051">
        <v>0</v>
      </c>
      <c r="G4051">
        <v>0</v>
      </c>
      <c r="H4051" t="str">
        <f t="shared" si="63"/>
        <v/>
      </c>
    </row>
    <row r="4052" spans="1:8" x14ac:dyDescent="0.3">
      <c r="A4052" s="1" t="s">
        <v>272</v>
      </c>
      <c r="B4052" t="s">
        <v>273</v>
      </c>
      <c r="C4052">
        <v>2008</v>
      </c>
      <c r="D4052">
        <v>41185439</v>
      </c>
      <c r="E4052">
        <v>11.53</v>
      </c>
      <c r="F4052">
        <v>82370860</v>
      </c>
      <c r="G4052">
        <v>0.51304881999999996</v>
      </c>
      <c r="H4052">
        <f t="shared" si="63"/>
        <v>80275867.314147621</v>
      </c>
    </row>
    <row r="4053" spans="1:8" x14ac:dyDescent="0.3">
      <c r="A4053" s="1" t="s">
        <v>274</v>
      </c>
      <c r="B4053" t="s">
        <v>275</v>
      </c>
      <c r="C4053">
        <v>2008</v>
      </c>
      <c r="D4053">
        <v>135205756</v>
      </c>
      <c r="E4053">
        <v>52.77</v>
      </c>
      <c r="F4053">
        <v>0</v>
      </c>
      <c r="G4053">
        <v>0.7</v>
      </c>
      <c r="H4053">
        <f t="shared" si="63"/>
        <v>193151080</v>
      </c>
    </row>
    <row r="4054" spans="1:8" x14ac:dyDescent="0.3">
      <c r="A4054" s="1" t="s">
        <v>276</v>
      </c>
      <c r="B4054" t="s">
        <v>277</v>
      </c>
      <c r="C4054">
        <v>2008</v>
      </c>
      <c r="D4054">
        <v>54294440</v>
      </c>
      <c r="E4054">
        <v>28.66</v>
      </c>
      <c r="F4054">
        <v>54294440</v>
      </c>
      <c r="G4054">
        <v>0.19999997</v>
      </c>
      <c r="H4054">
        <f t="shared" si="63"/>
        <v>271472240.7208361</v>
      </c>
    </row>
    <row r="4055" spans="1:8" x14ac:dyDescent="0.3">
      <c r="A4055" s="1" t="s">
        <v>278</v>
      </c>
      <c r="B4055" t="s">
        <v>279</v>
      </c>
      <c r="C4055">
        <v>2008</v>
      </c>
      <c r="D4055">
        <v>0</v>
      </c>
      <c r="E4055">
        <v>0</v>
      </c>
      <c r="F4055">
        <v>0</v>
      </c>
      <c r="G4055">
        <v>0</v>
      </c>
      <c r="H4055" t="str">
        <f t="shared" si="63"/>
        <v/>
      </c>
    </row>
    <row r="4056" spans="1:8" x14ac:dyDescent="0.3">
      <c r="A4056" s="1" t="s">
        <v>280</v>
      </c>
      <c r="B4056" t="s">
        <v>281</v>
      </c>
      <c r="C4056">
        <v>2008</v>
      </c>
      <c r="D4056">
        <v>226094836</v>
      </c>
      <c r="E4056">
        <v>62.21</v>
      </c>
      <c r="F4056">
        <v>0</v>
      </c>
      <c r="G4056">
        <v>2</v>
      </c>
      <c r="H4056">
        <f t="shared" si="63"/>
        <v>113047418</v>
      </c>
    </row>
    <row r="4057" spans="1:8" x14ac:dyDescent="0.3">
      <c r="A4057" s="1" t="s">
        <v>282</v>
      </c>
      <c r="B4057" t="s">
        <v>283</v>
      </c>
      <c r="C4057">
        <v>2008</v>
      </c>
      <c r="D4057">
        <v>0</v>
      </c>
      <c r="E4057">
        <v>0</v>
      </c>
      <c r="F4057">
        <v>0</v>
      </c>
      <c r="G4057">
        <v>0</v>
      </c>
      <c r="H4057" t="str">
        <f t="shared" si="63"/>
        <v/>
      </c>
    </row>
    <row r="4058" spans="1:8" x14ac:dyDescent="0.3">
      <c r="A4058" s="1" t="s">
        <v>284</v>
      </c>
      <c r="B4058" t="s">
        <v>285</v>
      </c>
      <c r="C4058">
        <v>2008</v>
      </c>
      <c r="D4058">
        <v>24170000</v>
      </c>
      <c r="E4058">
        <v>73.010000000000005</v>
      </c>
      <c r="F4058">
        <v>0</v>
      </c>
      <c r="G4058">
        <v>0.36000008</v>
      </c>
      <c r="H4058">
        <f t="shared" si="63"/>
        <v>67138873.969139114</v>
      </c>
    </row>
    <row r="4059" spans="1:8" x14ac:dyDescent="0.3">
      <c r="A4059" s="1" t="s">
        <v>286</v>
      </c>
      <c r="B4059" t="s">
        <v>287</v>
      </c>
      <c r="C4059">
        <v>2008</v>
      </c>
      <c r="D4059">
        <v>69365597</v>
      </c>
      <c r="E4059">
        <v>13.79</v>
      </c>
      <c r="F4059">
        <v>235843020</v>
      </c>
      <c r="G4059">
        <v>0.50237900000000002</v>
      </c>
      <c r="H4059">
        <f t="shared" si="63"/>
        <v>138074236.78139412</v>
      </c>
    </row>
    <row r="4060" spans="1:8" x14ac:dyDescent="0.3">
      <c r="A4060" s="1" t="s">
        <v>288</v>
      </c>
      <c r="B4060" t="s">
        <v>289</v>
      </c>
      <c r="C4060">
        <v>2008</v>
      </c>
      <c r="D4060">
        <v>0</v>
      </c>
      <c r="E4060">
        <v>0</v>
      </c>
      <c r="F4060">
        <v>0</v>
      </c>
      <c r="G4060">
        <v>0</v>
      </c>
      <c r="H4060" t="str">
        <f t="shared" si="63"/>
        <v/>
      </c>
    </row>
    <row r="4061" spans="1:8" x14ac:dyDescent="0.3">
      <c r="A4061" s="1" t="s">
        <v>290</v>
      </c>
      <c r="B4061" t="s">
        <v>291</v>
      </c>
      <c r="C4061">
        <v>2008</v>
      </c>
      <c r="D4061">
        <v>111487320</v>
      </c>
      <c r="E4061">
        <v>41.13</v>
      </c>
      <c r="F4061">
        <v>111487320</v>
      </c>
      <c r="G4061">
        <v>1.5</v>
      </c>
      <c r="H4061">
        <f t="shared" si="63"/>
        <v>74324880</v>
      </c>
    </row>
    <row r="4062" spans="1:8" x14ac:dyDescent="0.3">
      <c r="A4062" s="1" t="s">
        <v>292</v>
      </c>
      <c r="B4062" t="s">
        <v>293</v>
      </c>
      <c r="C4062">
        <v>2008</v>
      </c>
      <c r="D4062">
        <v>0</v>
      </c>
      <c r="E4062">
        <v>0</v>
      </c>
      <c r="F4062">
        <v>0</v>
      </c>
      <c r="G4062">
        <v>0</v>
      </c>
      <c r="H4062" t="str">
        <f t="shared" si="63"/>
        <v/>
      </c>
    </row>
    <row r="4063" spans="1:8" x14ac:dyDescent="0.3">
      <c r="A4063" s="1" t="s">
        <v>294</v>
      </c>
      <c r="B4063" t="s">
        <v>295</v>
      </c>
      <c r="C4063">
        <v>2008</v>
      </c>
      <c r="D4063">
        <v>0</v>
      </c>
      <c r="E4063">
        <v>0</v>
      </c>
      <c r="F4063">
        <v>0</v>
      </c>
      <c r="G4063">
        <v>0</v>
      </c>
      <c r="H4063" t="str">
        <f t="shared" si="63"/>
        <v/>
      </c>
    </row>
    <row r="4064" spans="1:8" x14ac:dyDescent="0.3">
      <c r="A4064" s="1" t="s">
        <v>296</v>
      </c>
      <c r="B4064" t="s">
        <v>297</v>
      </c>
      <c r="C4064">
        <v>2008</v>
      </c>
      <c r="D4064">
        <v>95622580</v>
      </c>
      <c r="E4064">
        <v>66.040000000000006</v>
      </c>
      <c r="F4064">
        <v>0</v>
      </c>
      <c r="G4064">
        <v>2.19929161</v>
      </c>
      <c r="H4064">
        <f t="shared" si="63"/>
        <v>43478809.069798619</v>
      </c>
    </row>
    <row r="4065" spans="1:8" x14ac:dyDescent="0.3">
      <c r="A4065" s="1" t="s">
        <v>298</v>
      </c>
      <c r="B4065" t="s">
        <v>299</v>
      </c>
      <c r="C4065">
        <v>2008</v>
      </c>
      <c r="D4065">
        <v>169200000</v>
      </c>
      <c r="E4065">
        <v>93.54</v>
      </c>
      <c r="F4065">
        <v>0</v>
      </c>
      <c r="G4065">
        <v>1.2</v>
      </c>
      <c r="H4065">
        <f t="shared" si="63"/>
        <v>141000000</v>
      </c>
    </row>
    <row r="4066" spans="1:8" x14ac:dyDescent="0.3">
      <c r="A4066" s="1" t="s">
        <v>2572</v>
      </c>
      <c r="B4066" t="s">
        <v>2573</v>
      </c>
      <c r="C4066">
        <v>2008</v>
      </c>
      <c r="D4066">
        <v>0</v>
      </c>
      <c r="E4066">
        <v>0</v>
      </c>
      <c r="F4066">
        <v>0</v>
      </c>
      <c r="G4066">
        <v>0</v>
      </c>
      <c r="H4066" t="str">
        <f t="shared" si="63"/>
        <v/>
      </c>
    </row>
    <row r="4067" spans="1:8" x14ac:dyDescent="0.3">
      <c r="A4067" s="1" t="s">
        <v>300</v>
      </c>
      <c r="B4067" t="s">
        <v>301</v>
      </c>
      <c r="C4067">
        <v>2008</v>
      </c>
      <c r="D4067">
        <v>402527072</v>
      </c>
      <c r="E4067">
        <v>71.66</v>
      </c>
      <c r="F4067">
        <v>1006320</v>
      </c>
      <c r="G4067">
        <v>8</v>
      </c>
      <c r="H4067">
        <f t="shared" si="63"/>
        <v>50315884</v>
      </c>
    </row>
    <row r="4068" spans="1:8" x14ac:dyDescent="0.3">
      <c r="A4068" s="1" t="s">
        <v>302</v>
      </c>
      <c r="B4068" t="s">
        <v>303</v>
      </c>
      <c r="C4068">
        <v>2008</v>
      </c>
      <c r="D4068">
        <v>0</v>
      </c>
      <c r="E4068">
        <v>0</v>
      </c>
      <c r="F4068">
        <v>0</v>
      </c>
      <c r="G4068">
        <v>0</v>
      </c>
      <c r="H4068" t="str">
        <f t="shared" si="63"/>
        <v/>
      </c>
    </row>
    <row r="4069" spans="1:8" x14ac:dyDescent="0.3">
      <c r="A4069" s="1" t="s">
        <v>304</v>
      </c>
      <c r="B4069" t="s">
        <v>305</v>
      </c>
      <c r="C4069">
        <v>2008</v>
      </c>
      <c r="D4069">
        <v>0</v>
      </c>
      <c r="E4069">
        <v>0</v>
      </c>
      <c r="F4069">
        <v>0</v>
      </c>
      <c r="G4069">
        <v>0</v>
      </c>
      <c r="H4069" t="str">
        <f t="shared" si="63"/>
        <v/>
      </c>
    </row>
    <row r="4070" spans="1:8" x14ac:dyDescent="0.3">
      <c r="A4070" s="1" t="s">
        <v>306</v>
      </c>
      <c r="B4070" t="s">
        <v>307</v>
      </c>
      <c r="C4070">
        <v>2008</v>
      </c>
      <c r="D4070">
        <v>17005413</v>
      </c>
      <c r="E4070">
        <v>27.37</v>
      </c>
      <c r="F4070">
        <v>17005420</v>
      </c>
      <c r="G4070">
        <v>0.2984811</v>
      </c>
      <c r="H4070">
        <f t="shared" si="63"/>
        <v>56973165.135078907</v>
      </c>
    </row>
    <row r="4071" spans="1:8" x14ac:dyDescent="0.3">
      <c r="A4071" s="1" t="s">
        <v>308</v>
      </c>
      <c r="B4071" t="s">
        <v>309</v>
      </c>
      <c r="C4071">
        <v>2008</v>
      </c>
      <c r="D4071">
        <v>0</v>
      </c>
      <c r="E4071">
        <v>0</v>
      </c>
      <c r="F4071">
        <v>0</v>
      </c>
      <c r="G4071">
        <v>0</v>
      </c>
      <c r="H4071" t="str">
        <f t="shared" si="63"/>
        <v/>
      </c>
    </row>
    <row r="4072" spans="1:8" x14ac:dyDescent="0.3">
      <c r="A4072" s="1" t="s">
        <v>316</v>
      </c>
      <c r="B4072" t="s">
        <v>317</v>
      </c>
      <c r="C4072">
        <v>2008</v>
      </c>
      <c r="D4072">
        <v>18243500</v>
      </c>
      <c r="E4072">
        <v>40.369999999999997</v>
      </c>
      <c r="F4072">
        <v>0</v>
      </c>
      <c r="G4072">
        <v>0.5</v>
      </c>
      <c r="H4072">
        <f t="shared" si="63"/>
        <v>36487000</v>
      </c>
    </row>
    <row r="4073" spans="1:8" x14ac:dyDescent="0.3">
      <c r="A4073" s="1" t="s">
        <v>2574</v>
      </c>
      <c r="B4073" t="s">
        <v>2575</v>
      </c>
      <c r="C4073">
        <v>2008</v>
      </c>
      <c r="D4073">
        <v>87925000</v>
      </c>
      <c r="E4073">
        <v>63.97</v>
      </c>
      <c r="F4073">
        <v>17585000</v>
      </c>
      <c r="G4073">
        <v>2.5</v>
      </c>
      <c r="H4073">
        <f t="shared" si="63"/>
        <v>35170000</v>
      </c>
    </row>
    <row r="4074" spans="1:8" x14ac:dyDescent="0.3">
      <c r="A4074" s="1" t="s">
        <v>318</v>
      </c>
      <c r="B4074" t="s">
        <v>319</v>
      </c>
      <c r="C4074">
        <v>2008</v>
      </c>
      <c r="D4074">
        <v>405505500</v>
      </c>
      <c r="E4074">
        <v>119.7</v>
      </c>
      <c r="F4074">
        <v>0</v>
      </c>
      <c r="G4074">
        <v>3</v>
      </c>
      <c r="H4074">
        <f t="shared" si="63"/>
        <v>135168500</v>
      </c>
    </row>
    <row r="4075" spans="1:8" x14ac:dyDescent="0.3">
      <c r="A4075" s="1" t="s">
        <v>2576</v>
      </c>
      <c r="B4075" t="s">
        <v>2577</v>
      </c>
      <c r="C4075">
        <v>2008</v>
      </c>
      <c r="D4075">
        <v>43392756</v>
      </c>
      <c r="E4075">
        <v>28.57</v>
      </c>
      <c r="F4075">
        <v>43392760</v>
      </c>
      <c r="G4075">
        <v>0.5</v>
      </c>
      <c r="H4075">
        <f t="shared" si="63"/>
        <v>86785512</v>
      </c>
    </row>
    <row r="4076" spans="1:8" x14ac:dyDescent="0.3">
      <c r="A4076" s="1" t="s">
        <v>2578</v>
      </c>
      <c r="B4076" t="s">
        <v>2579</v>
      </c>
      <c r="C4076">
        <v>2008</v>
      </c>
      <c r="D4076">
        <v>0</v>
      </c>
      <c r="E4076">
        <v>0</v>
      </c>
      <c r="F4076">
        <v>0</v>
      </c>
      <c r="G4076">
        <v>0</v>
      </c>
      <c r="H4076" t="str">
        <f t="shared" si="63"/>
        <v/>
      </c>
    </row>
    <row r="4077" spans="1:8" x14ac:dyDescent="0.3">
      <c r="A4077" s="1" t="s">
        <v>2580</v>
      </c>
      <c r="B4077" t="s">
        <v>2581</v>
      </c>
      <c r="C4077">
        <v>2008</v>
      </c>
      <c r="D4077">
        <v>0</v>
      </c>
      <c r="E4077">
        <v>0</v>
      </c>
      <c r="F4077">
        <v>0</v>
      </c>
      <c r="G4077">
        <v>0</v>
      </c>
      <c r="H4077" t="str">
        <f t="shared" si="63"/>
        <v/>
      </c>
    </row>
    <row r="4078" spans="1:8" x14ac:dyDescent="0.3">
      <c r="A4078" s="1" t="s">
        <v>322</v>
      </c>
      <c r="B4078" t="s">
        <v>323</v>
      </c>
      <c r="C4078">
        <v>2008</v>
      </c>
      <c r="D4078">
        <v>0</v>
      </c>
      <c r="E4078">
        <v>0</v>
      </c>
      <c r="F4078">
        <v>0</v>
      </c>
      <c r="G4078">
        <v>0</v>
      </c>
      <c r="H4078" t="str">
        <f t="shared" si="63"/>
        <v/>
      </c>
    </row>
    <row r="4079" spans="1:8" x14ac:dyDescent="0.3">
      <c r="A4079" s="1" t="s">
        <v>324</v>
      </c>
      <c r="B4079" t="s">
        <v>325</v>
      </c>
      <c r="C4079">
        <v>2008</v>
      </c>
      <c r="D4079">
        <v>0</v>
      </c>
      <c r="E4079">
        <v>0</v>
      </c>
      <c r="F4079">
        <v>0</v>
      </c>
      <c r="G4079">
        <v>0</v>
      </c>
      <c r="H4079" t="str">
        <f t="shared" si="63"/>
        <v/>
      </c>
    </row>
    <row r="4080" spans="1:8" x14ac:dyDescent="0.3">
      <c r="A4080" s="1" t="s">
        <v>326</v>
      </c>
      <c r="B4080" t="s">
        <v>327</v>
      </c>
      <c r="C4080">
        <v>2008</v>
      </c>
      <c r="D4080">
        <v>0</v>
      </c>
      <c r="E4080">
        <v>0</v>
      </c>
      <c r="F4080">
        <v>0</v>
      </c>
      <c r="G4080">
        <v>0</v>
      </c>
      <c r="H4080" t="str">
        <f t="shared" si="63"/>
        <v/>
      </c>
    </row>
    <row r="4081" spans="1:8" x14ac:dyDescent="0.3">
      <c r="A4081" s="1" t="s">
        <v>328</v>
      </c>
      <c r="B4081" t="s">
        <v>329</v>
      </c>
      <c r="C4081">
        <v>2008</v>
      </c>
      <c r="D4081">
        <v>0</v>
      </c>
      <c r="E4081">
        <v>0</v>
      </c>
      <c r="F4081">
        <v>0</v>
      </c>
      <c r="G4081">
        <v>0</v>
      </c>
      <c r="H4081" t="str">
        <f t="shared" si="63"/>
        <v/>
      </c>
    </row>
    <row r="4082" spans="1:8" x14ac:dyDescent="0.3">
      <c r="A4082" s="1" t="s">
        <v>332</v>
      </c>
      <c r="B4082" t="s">
        <v>333</v>
      </c>
      <c r="C4082">
        <v>2008</v>
      </c>
      <c r="D4082">
        <v>0</v>
      </c>
      <c r="E4082">
        <v>0</v>
      </c>
      <c r="F4082">
        <v>0</v>
      </c>
      <c r="G4082">
        <v>0</v>
      </c>
      <c r="H4082" t="str">
        <f t="shared" si="63"/>
        <v/>
      </c>
    </row>
    <row r="4083" spans="1:8" x14ac:dyDescent="0.3">
      <c r="A4083" s="1" t="s">
        <v>334</v>
      </c>
      <c r="B4083" t="s">
        <v>335</v>
      </c>
      <c r="C4083">
        <v>2008</v>
      </c>
      <c r="D4083">
        <v>0</v>
      </c>
      <c r="E4083">
        <v>0</v>
      </c>
      <c r="F4083">
        <v>0</v>
      </c>
      <c r="G4083">
        <v>0</v>
      </c>
      <c r="H4083" t="str">
        <f t="shared" si="63"/>
        <v/>
      </c>
    </row>
    <row r="4084" spans="1:8" x14ac:dyDescent="0.3">
      <c r="A4084" s="1" t="s">
        <v>336</v>
      </c>
      <c r="B4084" t="s">
        <v>337</v>
      </c>
      <c r="C4084">
        <v>2008</v>
      </c>
      <c r="D4084">
        <v>229030524</v>
      </c>
      <c r="E4084">
        <v>95.32</v>
      </c>
      <c r="F4084">
        <v>0</v>
      </c>
      <c r="G4084">
        <v>0.6</v>
      </c>
      <c r="H4084">
        <f t="shared" si="63"/>
        <v>381717540</v>
      </c>
    </row>
    <row r="4085" spans="1:8" x14ac:dyDescent="0.3">
      <c r="A4085" s="1" t="s">
        <v>338</v>
      </c>
      <c r="B4085" t="s">
        <v>339</v>
      </c>
      <c r="C4085">
        <v>2008</v>
      </c>
      <c r="D4085">
        <v>84279276</v>
      </c>
      <c r="E4085">
        <v>119.68</v>
      </c>
      <c r="F4085">
        <v>0</v>
      </c>
      <c r="G4085">
        <v>0.26</v>
      </c>
      <c r="H4085">
        <f t="shared" si="63"/>
        <v>324151061.53846151</v>
      </c>
    </row>
    <row r="4086" spans="1:8" x14ac:dyDescent="0.3">
      <c r="A4086" s="1" t="s">
        <v>340</v>
      </c>
      <c r="B4086" t="s">
        <v>341</v>
      </c>
      <c r="C4086">
        <v>2008</v>
      </c>
      <c r="D4086">
        <v>0</v>
      </c>
      <c r="E4086">
        <v>0</v>
      </c>
      <c r="F4086">
        <v>0</v>
      </c>
      <c r="G4086">
        <v>0</v>
      </c>
      <c r="H4086" t="str">
        <f t="shared" si="63"/>
        <v/>
      </c>
    </row>
    <row r="4087" spans="1:8" x14ac:dyDescent="0.3">
      <c r="A4087" s="1" t="s">
        <v>342</v>
      </c>
      <c r="B4087" t="s">
        <v>343</v>
      </c>
      <c r="C4087">
        <v>2008</v>
      </c>
      <c r="D4087">
        <v>100522121</v>
      </c>
      <c r="E4087">
        <v>35.409999999999997</v>
      </c>
      <c r="F4087">
        <v>0</v>
      </c>
      <c r="G4087">
        <v>0.31750109999999998</v>
      </c>
      <c r="H4087">
        <f t="shared" si="63"/>
        <v>316604008.61603314</v>
      </c>
    </row>
    <row r="4088" spans="1:8" x14ac:dyDescent="0.3">
      <c r="A4088" s="1" t="s">
        <v>344</v>
      </c>
      <c r="B4088" t="s">
        <v>345</v>
      </c>
      <c r="C4088">
        <v>2008</v>
      </c>
      <c r="D4088">
        <v>24212507</v>
      </c>
      <c r="E4088">
        <v>25.61</v>
      </c>
      <c r="F4088">
        <v>0</v>
      </c>
      <c r="G4088">
        <v>0.25</v>
      </c>
      <c r="H4088">
        <f t="shared" si="63"/>
        <v>96850028</v>
      </c>
    </row>
    <row r="4089" spans="1:8" x14ac:dyDescent="0.3">
      <c r="A4089" s="1" t="s">
        <v>346</v>
      </c>
      <c r="B4089" t="s">
        <v>347</v>
      </c>
      <c r="C4089">
        <v>2008</v>
      </c>
      <c r="D4089">
        <v>0</v>
      </c>
      <c r="E4089">
        <v>0</v>
      </c>
      <c r="F4089">
        <v>0</v>
      </c>
      <c r="G4089">
        <v>0</v>
      </c>
      <c r="H4089" t="str">
        <f t="shared" si="63"/>
        <v/>
      </c>
    </row>
    <row r="4090" spans="1:8" x14ac:dyDescent="0.3">
      <c r="A4090" s="1" t="s">
        <v>348</v>
      </c>
      <c r="B4090" t="s">
        <v>349</v>
      </c>
      <c r="C4090">
        <v>2008</v>
      </c>
      <c r="D4090">
        <v>0</v>
      </c>
      <c r="E4090">
        <v>0</v>
      </c>
      <c r="F4090">
        <v>0</v>
      </c>
      <c r="G4090">
        <v>0</v>
      </c>
      <c r="H4090" t="str">
        <f t="shared" si="63"/>
        <v/>
      </c>
    </row>
    <row r="4091" spans="1:8" x14ac:dyDescent="0.3">
      <c r="A4091" s="1" t="s">
        <v>350</v>
      </c>
      <c r="B4091" t="s">
        <v>351</v>
      </c>
      <c r="C4091">
        <v>2008</v>
      </c>
      <c r="D4091">
        <v>0</v>
      </c>
      <c r="E4091">
        <v>0</v>
      </c>
      <c r="F4091">
        <v>45852790</v>
      </c>
      <c r="G4091">
        <v>0</v>
      </c>
      <c r="H4091" t="str">
        <f t="shared" si="63"/>
        <v/>
      </c>
    </row>
    <row r="4092" spans="1:8" x14ac:dyDescent="0.3">
      <c r="A4092" s="1" t="s">
        <v>352</v>
      </c>
      <c r="B4092" t="s">
        <v>353</v>
      </c>
      <c r="C4092">
        <v>2008</v>
      </c>
      <c r="D4092">
        <v>59616216</v>
      </c>
      <c r="E4092">
        <v>94.38</v>
      </c>
      <c r="F4092">
        <v>0</v>
      </c>
      <c r="G4092">
        <v>0.2</v>
      </c>
      <c r="H4092">
        <f t="shared" si="63"/>
        <v>298081080</v>
      </c>
    </row>
    <row r="4093" spans="1:8" x14ac:dyDescent="0.3">
      <c r="A4093" s="1" t="s">
        <v>354</v>
      </c>
      <c r="B4093" t="s">
        <v>355</v>
      </c>
      <c r="C4093">
        <v>2008</v>
      </c>
      <c r="D4093">
        <v>0</v>
      </c>
      <c r="E4093">
        <v>0</v>
      </c>
      <c r="F4093">
        <v>0</v>
      </c>
      <c r="G4093">
        <v>0</v>
      </c>
      <c r="H4093" t="str">
        <f t="shared" si="63"/>
        <v/>
      </c>
    </row>
    <row r="4094" spans="1:8" x14ac:dyDescent="0.3">
      <c r="A4094" s="1" t="s">
        <v>356</v>
      </c>
      <c r="B4094" t="s">
        <v>357</v>
      </c>
      <c r="C4094">
        <v>2008</v>
      </c>
      <c r="D4094">
        <v>803993070</v>
      </c>
      <c r="E4094">
        <v>45.52</v>
      </c>
      <c r="F4094">
        <v>482396070</v>
      </c>
      <c r="G4094">
        <v>1.25</v>
      </c>
      <c r="H4094">
        <f t="shared" si="63"/>
        <v>643194456</v>
      </c>
    </row>
    <row r="4095" spans="1:8" x14ac:dyDescent="0.3">
      <c r="A4095" s="1" t="s">
        <v>358</v>
      </c>
      <c r="B4095" t="s">
        <v>359</v>
      </c>
      <c r="C4095">
        <v>2008</v>
      </c>
      <c r="D4095">
        <v>130235040</v>
      </c>
      <c r="E4095">
        <v>79.16</v>
      </c>
      <c r="F4095">
        <v>0</v>
      </c>
      <c r="G4095">
        <v>1</v>
      </c>
      <c r="H4095">
        <f t="shared" si="63"/>
        <v>130235040</v>
      </c>
    </row>
    <row r="4096" spans="1:8" x14ac:dyDescent="0.3">
      <c r="A4096" s="1" t="s">
        <v>360</v>
      </c>
      <c r="B4096" t="s">
        <v>361</v>
      </c>
      <c r="C4096">
        <v>2008</v>
      </c>
      <c r="D4096">
        <v>236759510</v>
      </c>
      <c r="E4096">
        <v>42.43</v>
      </c>
      <c r="F4096">
        <v>0</v>
      </c>
      <c r="G4096">
        <v>1.5</v>
      </c>
      <c r="H4096">
        <f t="shared" si="63"/>
        <v>157839673.33333334</v>
      </c>
    </row>
    <row r="4097" spans="1:8" x14ac:dyDescent="0.3">
      <c r="A4097" s="1" t="s">
        <v>362</v>
      </c>
      <c r="B4097" t="s">
        <v>363</v>
      </c>
      <c r="C4097">
        <v>2008</v>
      </c>
      <c r="D4097">
        <v>75449797</v>
      </c>
      <c r="E4097">
        <v>23.54</v>
      </c>
      <c r="F4097">
        <v>75449790</v>
      </c>
      <c r="G4097">
        <v>0.25</v>
      </c>
      <c r="H4097">
        <f t="shared" si="63"/>
        <v>301799188</v>
      </c>
    </row>
    <row r="4098" spans="1:8" x14ac:dyDescent="0.3">
      <c r="A4098" s="1" t="s">
        <v>364</v>
      </c>
      <c r="B4098" t="s">
        <v>365</v>
      </c>
      <c r="C4098">
        <v>2008</v>
      </c>
      <c r="D4098">
        <v>805184572</v>
      </c>
      <c r="E4098">
        <v>71.69</v>
      </c>
      <c r="F4098">
        <v>0</v>
      </c>
      <c r="G4098">
        <v>1</v>
      </c>
      <c r="H4098">
        <f t="shared" si="63"/>
        <v>805184572</v>
      </c>
    </row>
    <row r="4099" spans="1:8" x14ac:dyDescent="0.3">
      <c r="A4099" s="1" t="s">
        <v>366</v>
      </c>
      <c r="B4099" t="s">
        <v>367</v>
      </c>
      <c r="C4099">
        <v>2008</v>
      </c>
      <c r="D4099">
        <v>77668400</v>
      </c>
      <c r="E4099">
        <v>85.37</v>
      </c>
      <c r="F4099">
        <v>0</v>
      </c>
      <c r="G4099">
        <v>0.2</v>
      </c>
      <c r="H4099">
        <f t="shared" ref="H4099:H4162" si="64">IF(G4099=0, "",D4099/G4099)</f>
        <v>388342000</v>
      </c>
    </row>
    <row r="4100" spans="1:8" x14ac:dyDescent="0.3">
      <c r="A4100" s="1" t="s">
        <v>368</v>
      </c>
      <c r="B4100" t="s">
        <v>369</v>
      </c>
      <c r="C4100">
        <v>2008</v>
      </c>
      <c r="D4100">
        <v>239588542</v>
      </c>
      <c r="E4100">
        <v>62.69</v>
      </c>
      <c r="F4100">
        <v>34226940</v>
      </c>
      <c r="G4100">
        <v>0.7</v>
      </c>
      <c r="H4100">
        <f t="shared" si="64"/>
        <v>342269345.71428573</v>
      </c>
    </row>
    <row r="4101" spans="1:8" x14ac:dyDescent="0.3">
      <c r="A4101" s="1" t="s">
        <v>370</v>
      </c>
      <c r="B4101" t="s">
        <v>371</v>
      </c>
      <c r="C4101">
        <v>2008</v>
      </c>
      <c r="D4101">
        <v>15095170</v>
      </c>
      <c r="E4101">
        <v>91.68</v>
      </c>
      <c r="F4101">
        <v>0</v>
      </c>
      <c r="G4101">
        <v>0.1</v>
      </c>
      <c r="H4101">
        <f t="shared" si="64"/>
        <v>150951700</v>
      </c>
    </row>
    <row r="4102" spans="1:8" x14ac:dyDescent="0.3">
      <c r="A4102" s="1" t="s">
        <v>372</v>
      </c>
      <c r="B4102" t="s">
        <v>373</v>
      </c>
      <c r="C4102">
        <v>2008</v>
      </c>
      <c r="D4102">
        <v>0</v>
      </c>
      <c r="E4102">
        <v>0</v>
      </c>
      <c r="F4102">
        <v>322635140</v>
      </c>
      <c r="G4102">
        <v>0</v>
      </c>
      <c r="H4102" t="str">
        <f t="shared" si="64"/>
        <v/>
      </c>
    </row>
    <row r="4103" spans="1:8" x14ac:dyDescent="0.3">
      <c r="A4103" s="1" t="s">
        <v>374</v>
      </c>
      <c r="B4103" t="s">
        <v>375</v>
      </c>
      <c r="C4103">
        <v>2008</v>
      </c>
      <c r="D4103">
        <v>31077987</v>
      </c>
      <c r="E4103">
        <v>86.47</v>
      </c>
      <c r="F4103">
        <v>0</v>
      </c>
      <c r="G4103">
        <v>0.13</v>
      </c>
      <c r="H4103">
        <f t="shared" si="64"/>
        <v>239061438.46153846</v>
      </c>
    </row>
    <row r="4104" spans="1:8" x14ac:dyDescent="0.3">
      <c r="A4104" s="1" t="s">
        <v>376</v>
      </c>
      <c r="B4104" t="s">
        <v>377</v>
      </c>
      <c r="C4104">
        <v>2008</v>
      </c>
      <c r="D4104">
        <v>380604263</v>
      </c>
      <c r="E4104">
        <v>75.709999999999994</v>
      </c>
      <c r="F4104">
        <v>0</v>
      </c>
      <c r="G4104">
        <v>1.5</v>
      </c>
      <c r="H4104">
        <f t="shared" si="64"/>
        <v>253736175.33333334</v>
      </c>
    </row>
    <row r="4105" spans="1:8" x14ac:dyDescent="0.3">
      <c r="A4105" s="1" t="s">
        <v>378</v>
      </c>
      <c r="B4105" t="s">
        <v>379</v>
      </c>
      <c r="C4105">
        <v>2008</v>
      </c>
      <c r="D4105">
        <v>1336831835</v>
      </c>
      <c r="E4105">
        <v>88.41</v>
      </c>
      <c r="F4105">
        <v>89122120</v>
      </c>
      <c r="G4105">
        <v>1.5</v>
      </c>
      <c r="H4105">
        <f t="shared" si="64"/>
        <v>891221223.33333337</v>
      </c>
    </row>
    <row r="4106" spans="1:8" x14ac:dyDescent="0.3">
      <c r="A4106" s="1" t="s">
        <v>380</v>
      </c>
      <c r="B4106" t="s">
        <v>381</v>
      </c>
      <c r="C4106">
        <v>2008</v>
      </c>
      <c r="D4106">
        <v>0</v>
      </c>
      <c r="E4106">
        <v>0</v>
      </c>
      <c r="F4106">
        <v>0</v>
      </c>
      <c r="G4106">
        <v>0</v>
      </c>
      <c r="H4106" t="str">
        <f t="shared" si="64"/>
        <v/>
      </c>
    </row>
    <row r="4107" spans="1:8" x14ac:dyDescent="0.3">
      <c r="A4107" s="1" t="s">
        <v>382</v>
      </c>
      <c r="B4107" t="s">
        <v>383</v>
      </c>
      <c r="C4107">
        <v>2008</v>
      </c>
      <c r="D4107">
        <v>181628100</v>
      </c>
      <c r="E4107">
        <v>66.14</v>
      </c>
      <c r="F4107">
        <v>45407100</v>
      </c>
      <c r="G4107">
        <v>1.2</v>
      </c>
      <c r="H4107">
        <f t="shared" si="64"/>
        <v>151356750</v>
      </c>
    </row>
    <row r="4108" spans="1:8" x14ac:dyDescent="0.3">
      <c r="A4108" s="1" t="s">
        <v>384</v>
      </c>
      <c r="B4108" t="s">
        <v>385</v>
      </c>
      <c r="C4108">
        <v>2008</v>
      </c>
      <c r="D4108">
        <v>0</v>
      </c>
      <c r="E4108">
        <v>0</v>
      </c>
      <c r="F4108">
        <v>0</v>
      </c>
      <c r="G4108">
        <v>0</v>
      </c>
      <c r="H4108" t="str">
        <f t="shared" si="64"/>
        <v/>
      </c>
    </row>
    <row r="4109" spans="1:8" x14ac:dyDescent="0.3">
      <c r="A4109" s="1" t="s">
        <v>386</v>
      </c>
      <c r="B4109" t="s">
        <v>387</v>
      </c>
      <c r="C4109">
        <v>2008</v>
      </c>
      <c r="D4109">
        <v>1764000000</v>
      </c>
      <c r="E4109">
        <v>80.48</v>
      </c>
      <c r="F4109">
        <v>0</v>
      </c>
      <c r="G4109">
        <v>1.8</v>
      </c>
      <c r="H4109">
        <f t="shared" si="64"/>
        <v>980000000</v>
      </c>
    </row>
    <row r="4110" spans="1:8" x14ac:dyDescent="0.3">
      <c r="A4110" s="1" t="s">
        <v>388</v>
      </c>
      <c r="B4110" t="s">
        <v>389</v>
      </c>
      <c r="C4110">
        <v>2008</v>
      </c>
      <c r="D4110">
        <v>1101605832</v>
      </c>
      <c r="E4110">
        <v>76.27</v>
      </c>
      <c r="F4110">
        <v>0</v>
      </c>
      <c r="G4110">
        <v>4.6500000000000004</v>
      </c>
      <c r="H4110">
        <f t="shared" si="64"/>
        <v>236904479.99999997</v>
      </c>
    </row>
    <row r="4111" spans="1:8" x14ac:dyDescent="0.3">
      <c r="A4111" s="1" t="s">
        <v>390</v>
      </c>
      <c r="B4111" t="s">
        <v>391</v>
      </c>
      <c r="C4111">
        <v>2008</v>
      </c>
      <c r="D4111">
        <v>83676320</v>
      </c>
      <c r="E4111">
        <v>88.1</v>
      </c>
      <c r="F4111">
        <v>638700</v>
      </c>
      <c r="G4111">
        <v>0.65500000000000003</v>
      </c>
      <c r="H4111">
        <f t="shared" si="64"/>
        <v>127750106.87022901</v>
      </c>
    </row>
    <row r="4112" spans="1:8" x14ac:dyDescent="0.3">
      <c r="A4112" s="1" t="s">
        <v>392</v>
      </c>
      <c r="B4112" t="s">
        <v>393</v>
      </c>
      <c r="C4112">
        <v>2008</v>
      </c>
      <c r="D4112">
        <v>0</v>
      </c>
      <c r="E4112">
        <v>0</v>
      </c>
      <c r="F4112">
        <v>0</v>
      </c>
      <c r="G4112">
        <v>0</v>
      </c>
      <c r="H4112" t="str">
        <f t="shared" si="64"/>
        <v/>
      </c>
    </row>
    <row r="4113" spans="1:8" x14ac:dyDescent="0.3">
      <c r="A4113" s="1" t="s">
        <v>394</v>
      </c>
      <c r="B4113" t="s">
        <v>395</v>
      </c>
      <c r="C4113">
        <v>2008</v>
      </c>
      <c r="D4113">
        <v>291600000</v>
      </c>
      <c r="E4113">
        <v>64.2</v>
      </c>
      <c r="F4113">
        <v>0</v>
      </c>
      <c r="G4113">
        <v>1.8</v>
      </c>
      <c r="H4113">
        <f t="shared" si="64"/>
        <v>162000000</v>
      </c>
    </row>
    <row r="4114" spans="1:8" x14ac:dyDescent="0.3">
      <c r="A4114" s="1" t="s">
        <v>396</v>
      </c>
      <c r="B4114" t="s">
        <v>397</v>
      </c>
      <c r="C4114">
        <v>2008</v>
      </c>
      <c r="D4114">
        <v>14000000</v>
      </c>
      <c r="E4114">
        <v>13.01</v>
      </c>
      <c r="F4114">
        <v>42000000</v>
      </c>
      <c r="G4114">
        <v>0.2</v>
      </c>
      <c r="H4114">
        <f t="shared" si="64"/>
        <v>70000000</v>
      </c>
    </row>
    <row r="4115" spans="1:8" x14ac:dyDescent="0.3">
      <c r="A4115" s="1" t="s">
        <v>398</v>
      </c>
      <c r="B4115" t="s">
        <v>399</v>
      </c>
      <c r="C4115">
        <v>2008</v>
      </c>
      <c r="D4115">
        <v>177832928</v>
      </c>
      <c r="E4115">
        <v>87.49</v>
      </c>
      <c r="F4115">
        <v>0</v>
      </c>
      <c r="G4115">
        <v>0.99974987999999998</v>
      </c>
      <c r="H4115">
        <f t="shared" si="64"/>
        <v>177877418.69996524</v>
      </c>
    </row>
    <row r="4116" spans="1:8" x14ac:dyDescent="0.3">
      <c r="A4116" s="1" t="s">
        <v>400</v>
      </c>
      <c r="B4116" t="s">
        <v>401</v>
      </c>
      <c r="C4116">
        <v>2008</v>
      </c>
      <c r="D4116">
        <v>26740584</v>
      </c>
      <c r="E4116">
        <v>73.8</v>
      </c>
      <c r="F4116">
        <v>0</v>
      </c>
      <c r="G4116">
        <v>0.5</v>
      </c>
      <c r="H4116">
        <f t="shared" si="64"/>
        <v>53481168</v>
      </c>
    </row>
    <row r="4117" spans="1:8" x14ac:dyDescent="0.3">
      <c r="A4117" s="1" t="s">
        <v>402</v>
      </c>
      <c r="B4117" t="s">
        <v>403</v>
      </c>
      <c r="C4117">
        <v>2008</v>
      </c>
      <c r="D4117">
        <v>31768864</v>
      </c>
      <c r="E4117">
        <v>41.15</v>
      </c>
      <c r="F4117">
        <v>0</v>
      </c>
      <c r="G4117">
        <v>0.3</v>
      </c>
      <c r="H4117">
        <f t="shared" si="64"/>
        <v>105896213.33333334</v>
      </c>
    </row>
    <row r="4118" spans="1:8" x14ac:dyDescent="0.3">
      <c r="A4118" s="1" t="s">
        <v>404</v>
      </c>
      <c r="B4118" t="s">
        <v>405</v>
      </c>
      <c r="C4118">
        <v>2008</v>
      </c>
      <c r="D4118">
        <v>0</v>
      </c>
      <c r="E4118">
        <v>0</v>
      </c>
      <c r="F4118">
        <v>0</v>
      </c>
      <c r="G4118">
        <v>0</v>
      </c>
      <c r="H4118" t="str">
        <f t="shared" si="64"/>
        <v/>
      </c>
    </row>
    <row r="4119" spans="1:8" x14ac:dyDescent="0.3">
      <c r="A4119" s="1" t="s">
        <v>406</v>
      </c>
      <c r="B4119" t="s">
        <v>407</v>
      </c>
      <c r="C4119">
        <v>2008</v>
      </c>
      <c r="D4119">
        <v>124606200</v>
      </c>
      <c r="E4119">
        <v>43.83</v>
      </c>
      <c r="F4119">
        <v>124606200</v>
      </c>
      <c r="G4119">
        <v>1.5</v>
      </c>
      <c r="H4119">
        <f t="shared" si="64"/>
        <v>83070800</v>
      </c>
    </row>
    <row r="4120" spans="1:8" x14ac:dyDescent="0.3">
      <c r="A4120" s="1" t="s">
        <v>408</v>
      </c>
      <c r="B4120" t="s">
        <v>409</v>
      </c>
      <c r="C4120">
        <v>2008</v>
      </c>
      <c r="D4120">
        <v>37421720</v>
      </c>
      <c r="E4120">
        <v>81.03</v>
      </c>
      <c r="F4120">
        <v>0</v>
      </c>
      <c r="G4120">
        <v>0.33015956000000002</v>
      </c>
      <c r="H4120">
        <f t="shared" si="64"/>
        <v>113344347.80564888</v>
      </c>
    </row>
    <row r="4121" spans="1:8" x14ac:dyDescent="0.3">
      <c r="A4121" s="1" t="s">
        <v>410</v>
      </c>
      <c r="B4121" t="s">
        <v>411</v>
      </c>
      <c r="C4121">
        <v>2008</v>
      </c>
      <c r="D4121">
        <v>0</v>
      </c>
      <c r="E4121">
        <v>0</v>
      </c>
      <c r="F4121">
        <v>0</v>
      </c>
      <c r="G4121">
        <v>0</v>
      </c>
      <c r="H4121" t="str">
        <f t="shared" si="64"/>
        <v/>
      </c>
    </row>
    <row r="4122" spans="1:8" x14ac:dyDescent="0.3">
      <c r="A4122" s="1" t="s">
        <v>412</v>
      </c>
      <c r="B4122" t="s">
        <v>413</v>
      </c>
      <c r="C4122">
        <v>2008</v>
      </c>
      <c r="D4122">
        <v>57165000</v>
      </c>
      <c r="E4122">
        <v>2530.54</v>
      </c>
      <c r="F4122">
        <v>38110000</v>
      </c>
      <c r="G4122">
        <v>0.3</v>
      </c>
      <c r="H4122">
        <f t="shared" si="64"/>
        <v>190550000</v>
      </c>
    </row>
    <row r="4123" spans="1:8" x14ac:dyDescent="0.3">
      <c r="A4123" s="1" t="s">
        <v>414</v>
      </c>
      <c r="B4123" t="s">
        <v>415</v>
      </c>
      <c r="C4123">
        <v>2008</v>
      </c>
      <c r="D4123">
        <v>0</v>
      </c>
      <c r="E4123">
        <v>0</v>
      </c>
      <c r="F4123">
        <v>0</v>
      </c>
      <c r="G4123">
        <v>0</v>
      </c>
      <c r="H4123" t="str">
        <f t="shared" si="64"/>
        <v/>
      </c>
    </row>
    <row r="4124" spans="1:8" x14ac:dyDescent="0.3">
      <c r="A4124" s="1" t="s">
        <v>416</v>
      </c>
      <c r="B4124" t="s">
        <v>417</v>
      </c>
      <c r="C4124">
        <v>2008</v>
      </c>
      <c r="D4124">
        <v>89286402</v>
      </c>
      <c r="E4124">
        <v>69.400000000000006</v>
      </c>
      <c r="F4124">
        <v>67385960</v>
      </c>
      <c r="G4124">
        <v>2.65</v>
      </c>
      <c r="H4124">
        <f t="shared" si="64"/>
        <v>33692981.886792451</v>
      </c>
    </row>
    <row r="4125" spans="1:8" x14ac:dyDescent="0.3">
      <c r="A4125" s="1" t="s">
        <v>418</v>
      </c>
      <c r="B4125" t="s">
        <v>419</v>
      </c>
      <c r="C4125">
        <v>2008</v>
      </c>
      <c r="D4125">
        <v>55500848</v>
      </c>
      <c r="E4125">
        <v>91.18</v>
      </c>
      <c r="F4125">
        <v>0</v>
      </c>
      <c r="G4125">
        <v>1</v>
      </c>
      <c r="H4125">
        <f t="shared" si="64"/>
        <v>55500848</v>
      </c>
    </row>
    <row r="4126" spans="1:8" x14ac:dyDescent="0.3">
      <c r="A4126" s="1" t="s">
        <v>420</v>
      </c>
      <c r="B4126" t="s">
        <v>421</v>
      </c>
      <c r="C4126">
        <v>2008</v>
      </c>
      <c r="D4126">
        <v>0</v>
      </c>
      <c r="E4126">
        <v>0</v>
      </c>
      <c r="F4126">
        <v>0</v>
      </c>
      <c r="G4126">
        <v>0</v>
      </c>
      <c r="H4126" t="str">
        <f t="shared" si="64"/>
        <v/>
      </c>
    </row>
    <row r="4127" spans="1:8" x14ac:dyDescent="0.3">
      <c r="A4127" s="1" t="s">
        <v>2710</v>
      </c>
      <c r="B4127" t="s">
        <v>2711</v>
      </c>
      <c r="C4127">
        <v>2008</v>
      </c>
      <c r="D4127">
        <v>200250000</v>
      </c>
      <c r="E4127">
        <v>70.39</v>
      </c>
      <c r="F4127">
        <v>0</v>
      </c>
      <c r="G4127">
        <v>1.5</v>
      </c>
      <c r="H4127">
        <f t="shared" si="64"/>
        <v>133500000</v>
      </c>
    </row>
    <row r="4128" spans="1:8" x14ac:dyDescent="0.3">
      <c r="A4128" s="1" t="s">
        <v>422</v>
      </c>
      <c r="B4128" t="s">
        <v>423</v>
      </c>
      <c r="C4128">
        <v>2008</v>
      </c>
      <c r="D4128">
        <v>64687500</v>
      </c>
      <c r="E4128">
        <v>91.01</v>
      </c>
      <c r="F4128">
        <v>0</v>
      </c>
      <c r="G4128">
        <v>1.5</v>
      </c>
      <c r="H4128">
        <f t="shared" si="64"/>
        <v>43125000</v>
      </c>
    </row>
    <row r="4129" spans="1:8" x14ac:dyDescent="0.3">
      <c r="A4129" s="1" t="s">
        <v>424</v>
      </c>
      <c r="B4129" t="s">
        <v>425</v>
      </c>
      <c r="C4129">
        <v>2008</v>
      </c>
      <c r="D4129">
        <v>17288000</v>
      </c>
      <c r="E4129">
        <v>33.82</v>
      </c>
      <c r="F4129">
        <v>21610000</v>
      </c>
      <c r="G4129">
        <v>0.8</v>
      </c>
      <c r="H4129">
        <f t="shared" si="64"/>
        <v>21610000</v>
      </c>
    </row>
    <row r="4130" spans="1:8" x14ac:dyDescent="0.3">
      <c r="A4130" s="1" t="s">
        <v>426</v>
      </c>
      <c r="B4130" t="s">
        <v>427</v>
      </c>
      <c r="C4130">
        <v>2008</v>
      </c>
      <c r="D4130">
        <v>0</v>
      </c>
      <c r="E4130">
        <v>0</v>
      </c>
      <c r="F4130">
        <v>0</v>
      </c>
      <c r="G4130">
        <v>0</v>
      </c>
      <c r="H4130" t="str">
        <f t="shared" si="64"/>
        <v/>
      </c>
    </row>
    <row r="4131" spans="1:8" x14ac:dyDescent="0.3">
      <c r="A4131" s="1" t="s">
        <v>428</v>
      </c>
      <c r="B4131" t="s">
        <v>429</v>
      </c>
      <c r="C4131">
        <v>2008</v>
      </c>
      <c r="D4131">
        <v>38840769</v>
      </c>
      <c r="E4131">
        <v>67.5</v>
      </c>
      <c r="F4131">
        <v>12946920</v>
      </c>
      <c r="G4131">
        <v>0.94531575000000001</v>
      </c>
      <c r="H4131">
        <f t="shared" si="64"/>
        <v>41087614.376466274</v>
      </c>
    </row>
    <row r="4132" spans="1:8" x14ac:dyDescent="0.3">
      <c r="A4132" s="1" t="s">
        <v>430</v>
      </c>
      <c r="B4132" t="s">
        <v>431</v>
      </c>
      <c r="C4132">
        <v>2008</v>
      </c>
      <c r="D4132">
        <v>485403690</v>
      </c>
      <c r="E4132">
        <v>63.57</v>
      </c>
      <c r="F4132">
        <v>48540360</v>
      </c>
      <c r="G4132">
        <v>2</v>
      </c>
      <c r="H4132">
        <f t="shared" si="64"/>
        <v>242701845</v>
      </c>
    </row>
    <row r="4133" spans="1:8" x14ac:dyDescent="0.3">
      <c r="A4133" s="1" t="s">
        <v>432</v>
      </c>
      <c r="B4133" t="s">
        <v>433</v>
      </c>
      <c r="C4133">
        <v>2008</v>
      </c>
      <c r="D4133">
        <v>0</v>
      </c>
      <c r="E4133">
        <v>0</v>
      </c>
      <c r="F4133">
        <v>0</v>
      </c>
      <c r="G4133">
        <v>0</v>
      </c>
      <c r="H4133" t="str">
        <f t="shared" si="64"/>
        <v/>
      </c>
    </row>
    <row r="4134" spans="1:8" x14ac:dyDescent="0.3">
      <c r="A4134" s="1" t="s">
        <v>434</v>
      </c>
      <c r="B4134" t="s">
        <v>435</v>
      </c>
      <c r="C4134">
        <v>2008</v>
      </c>
      <c r="D4134">
        <v>78000000</v>
      </c>
      <c r="E4134">
        <v>74.44</v>
      </c>
      <c r="F4134">
        <v>0</v>
      </c>
      <c r="G4134">
        <v>3</v>
      </c>
      <c r="H4134">
        <f t="shared" si="64"/>
        <v>26000000</v>
      </c>
    </row>
    <row r="4135" spans="1:8" x14ac:dyDescent="0.3">
      <c r="A4135" s="1" t="s">
        <v>2582</v>
      </c>
      <c r="B4135" t="s">
        <v>2583</v>
      </c>
      <c r="C4135">
        <v>2008</v>
      </c>
      <c r="D4135">
        <v>31218000</v>
      </c>
      <c r="E4135">
        <v>70.150000000000006</v>
      </c>
      <c r="F4135">
        <v>0</v>
      </c>
      <c r="G4135">
        <v>3</v>
      </c>
      <c r="H4135">
        <f t="shared" si="64"/>
        <v>10406000</v>
      </c>
    </row>
    <row r="4136" spans="1:8" x14ac:dyDescent="0.3">
      <c r="A4136" s="1" t="s">
        <v>438</v>
      </c>
      <c r="B4136" t="s">
        <v>439</v>
      </c>
      <c r="C4136">
        <v>2008</v>
      </c>
      <c r="D4136">
        <v>6899648</v>
      </c>
      <c r="E4136">
        <v>17.149999999999999</v>
      </c>
      <c r="F4136">
        <v>17249120</v>
      </c>
      <c r="G4136">
        <v>0.2</v>
      </c>
      <c r="H4136">
        <f t="shared" si="64"/>
        <v>34498240</v>
      </c>
    </row>
    <row r="4137" spans="1:8" x14ac:dyDescent="0.3">
      <c r="A4137" s="1" t="s">
        <v>2584</v>
      </c>
      <c r="B4137" t="s">
        <v>2585</v>
      </c>
      <c r="C4137">
        <v>2008</v>
      </c>
      <c r="D4137">
        <v>17129249</v>
      </c>
      <c r="E4137">
        <v>46.03</v>
      </c>
      <c r="F4137">
        <v>21411560</v>
      </c>
      <c r="G4137">
        <v>0.8</v>
      </c>
      <c r="H4137">
        <f t="shared" si="64"/>
        <v>21411561.25</v>
      </c>
    </row>
    <row r="4138" spans="1:8" x14ac:dyDescent="0.3">
      <c r="A4138" s="1" t="s">
        <v>442</v>
      </c>
      <c r="B4138" t="s">
        <v>443</v>
      </c>
      <c r="C4138">
        <v>2008</v>
      </c>
      <c r="D4138">
        <v>390004421</v>
      </c>
      <c r="E4138">
        <v>30.46</v>
      </c>
      <c r="F4138">
        <v>585006620</v>
      </c>
      <c r="G4138">
        <v>0.2</v>
      </c>
      <c r="H4138">
        <f t="shared" si="64"/>
        <v>1950022105</v>
      </c>
    </row>
    <row r="4139" spans="1:8" x14ac:dyDescent="0.3">
      <c r="A4139" s="1" t="s">
        <v>444</v>
      </c>
      <c r="B4139" t="s">
        <v>445</v>
      </c>
      <c r="C4139">
        <v>2008</v>
      </c>
      <c r="D4139">
        <v>0</v>
      </c>
      <c r="E4139">
        <v>0</v>
      </c>
      <c r="F4139">
        <v>0</v>
      </c>
      <c r="G4139">
        <v>0</v>
      </c>
      <c r="H4139" t="str">
        <f t="shared" si="64"/>
        <v/>
      </c>
    </row>
    <row r="4140" spans="1:8" x14ac:dyDescent="0.3">
      <c r="A4140" s="1" t="s">
        <v>446</v>
      </c>
      <c r="B4140" t="s">
        <v>447</v>
      </c>
      <c r="C4140">
        <v>2008</v>
      </c>
      <c r="D4140">
        <v>17828518</v>
      </c>
      <c r="E4140">
        <v>7.4</v>
      </c>
      <c r="F4140">
        <v>35657030</v>
      </c>
      <c r="G4140">
        <v>0.05</v>
      </c>
      <c r="H4140">
        <f t="shared" si="64"/>
        <v>356570360</v>
      </c>
    </row>
    <row r="4141" spans="1:8" x14ac:dyDescent="0.3">
      <c r="A4141" s="1" t="s">
        <v>450</v>
      </c>
      <c r="B4141" t="s">
        <v>451</v>
      </c>
      <c r="C4141">
        <v>2008</v>
      </c>
      <c r="D4141">
        <v>19520000</v>
      </c>
      <c r="E4141">
        <v>9.18</v>
      </c>
      <c r="F4141">
        <v>156160000</v>
      </c>
      <c r="G4141">
        <v>0.2</v>
      </c>
      <c r="H4141">
        <f t="shared" si="64"/>
        <v>97600000</v>
      </c>
    </row>
    <row r="4142" spans="1:8" x14ac:dyDescent="0.3">
      <c r="A4142" s="1" t="s">
        <v>452</v>
      </c>
      <c r="B4142" t="s">
        <v>453</v>
      </c>
      <c r="C4142">
        <v>2008</v>
      </c>
      <c r="D4142">
        <v>0</v>
      </c>
      <c r="E4142">
        <v>0</v>
      </c>
      <c r="F4142">
        <v>0</v>
      </c>
      <c r="G4142">
        <v>0</v>
      </c>
      <c r="H4142" t="str">
        <f t="shared" si="64"/>
        <v/>
      </c>
    </row>
    <row r="4143" spans="1:8" x14ac:dyDescent="0.3">
      <c r="A4143" s="1" t="s">
        <v>454</v>
      </c>
      <c r="B4143" t="s">
        <v>455</v>
      </c>
      <c r="C4143">
        <v>2008</v>
      </c>
      <c r="D4143">
        <v>0</v>
      </c>
      <c r="E4143">
        <v>0</v>
      </c>
      <c r="F4143">
        <v>0</v>
      </c>
      <c r="G4143">
        <v>0</v>
      </c>
      <c r="H4143" t="str">
        <f t="shared" si="64"/>
        <v/>
      </c>
    </row>
    <row r="4144" spans="1:8" x14ac:dyDescent="0.3">
      <c r="A4144" s="1" t="s">
        <v>2712</v>
      </c>
      <c r="B4144" t="s">
        <v>2713</v>
      </c>
      <c r="C4144">
        <v>2008</v>
      </c>
      <c r="D4144">
        <v>18736546</v>
      </c>
      <c r="E4144">
        <v>25.86</v>
      </c>
      <c r="F4144">
        <v>0</v>
      </c>
      <c r="G4144">
        <v>0.5</v>
      </c>
      <c r="H4144">
        <f t="shared" si="64"/>
        <v>37473092</v>
      </c>
    </row>
    <row r="4145" spans="1:8" x14ac:dyDescent="0.3">
      <c r="A4145" s="1" t="s">
        <v>456</v>
      </c>
      <c r="B4145" t="s">
        <v>457</v>
      </c>
      <c r="C4145">
        <v>2008</v>
      </c>
      <c r="D4145">
        <v>0</v>
      </c>
      <c r="E4145">
        <v>0</v>
      </c>
      <c r="F4145">
        <v>0</v>
      </c>
      <c r="G4145">
        <v>0</v>
      </c>
      <c r="H4145" t="str">
        <f t="shared" si="64"/>
        <v/>
      </c>
    </row>
    <row r="4146" spans="1:8" x14ac:dyDescent="0.3">
      <c r="A4146" s="1" t="s">
        <v>458</v>
      </c>
      <c r="B4146" t="s">
        <v>459</v>
      </c>
      <c r="C4146">
        <v>2008</v>
      </c>
      <c r="D4146">
        <v>11566140</v>
      </c>
      <c r="E4146">
        <v>6.51</v>
      </c>
      <c r="F4146">
        <v>46264560</v>
      </c>
      <c r="G4146">
        <v>0.05</v>
      </c>
      <c r="H4146">
        <f t="shared" si="64"/>
        <v>231322800</v>
      </c>
    </row>
    <row r="4147" spans="1:8" x14ac:dyDescent="0.3">
      <c r="A4147" s="1" t="s">
        <v>460</v>
      </c>
      <c r="B4147" t="s">
        <v>461</v>
      </c>
      <c r="C4147">
        <v>2008</v>
      </c>
      <c r="D4147">
        <v>0</v>
      </c>
      <c r="E4147">
        <v>0</v>
      </c>
      <c r="F4147">
        <v>0</v>
      </c>
      <c r="G4147">
        <v>0</v>
      </c>
      <c r="H4147" t="str">
        <f t="shared" si="64"/>
        <v/>
      </c>
    </row>
    <row r="4148" spans="1:8" x14ac:dyDescent="0.3">
      <c r="A4148" s="1" t="s">
        <v>462</v>
      </c>
      <c r="B4148" t="s">
        <v>463</v>
      </c>
      <c r="C4148">
        <v>2008</v>
      </c>
      <c r="D4148">
        <v>0</v>
      </c>
      <c r="E4148">
        <v>0</v>
      </c>
      <c r="F4148">
        <v>0</v>
      </c>
      <c r="G4148">
        <v>0</v>
      </c>
      <c r="H4148" t="str">
        <f t="shared" si="64"/>
        <v/>
      </c>
    </row>
    <row r="4149" spans="1:8" x14ac:dyDescent="0.3">
      <c r="A4149" s="1" t="s">
        <v>464</v>
      </c>
      <c r="B4149" t="s">
        <v>465</v>
      </c>
      <c r="C4149">
        <v>2008</v>
      </c>
      <c r="D4149">
        <v>0</v>
      </c>
      <c r="E4149">
        <v>0</v>
      </c>
      <c r="F4149">
        <v>0</v>
      </c>
      <c r="G4149">
        <v>0</v>
      </c>
      <c r="H4149" t="str">
        <f t="shared" si="64"/>
        <v/>
      </c>
    </row>
    <row r="4150" spans="1:8" x14ac:dyDescent="0.3">
      <c r="A4150" s="1" t="s">
        <v>466</v>
      </c>
      <c r="B4150" t="s">
        <v>467</v>
      </c>
      <c r="C4150">
        <v>2008</v>
      </c>
      <c r="D4150">
        <v>89766017</v>
      </c>
      <c r="E4150">
        <v>84.8</v>
      </c>
      <c r="F4150">
        <v>0</v>
      </c>
      <c r="G4150">
        <v>0.15</v>
      </c>
      <c r="H4150">
        <f t="shared" si="64"/>
        <v>598440113.33333337</v>
      </c>
    </row>
    <row r="4151" spans="1:8" x14ac:dyDescent="0.3">
      <c r="A4151" s="1" t="s">
        <v>468</v>
      </c>
      <c r="B4151" t="s">
        <v>469</v>
      </c>
      <c r="C4151">
        <v>2008</v>
      </c>
      <c r="D4151">
        <v>0</v>
      </c>
      <c r="E4151">
        <v>0</v>
      </c>
      <c r="F4151">
        <v>0</v>
      </c>
      <c r="G4151">
        <v>0</v>
      </c>
      <c r="H4151" t="str">
        <f t="shared" si="64"/>
        <v/>
      </c>
    </row>
    <row r="4152" spans="1:8" x14ac:dyDescent="0.3">
      <c r="A4152" s="1" t="s">
        <v>470</v>
      </c>
      <c r="B4152" t="s">
        <v>471</v>
      </c>
      <c r="C4152">
        <v>2008</v>
      </c>
      <c r="D4152">
        <v>0</v>
      </c>
      <c r="E4152">
        <v>0</v>
      </c>
      <c r="F4152">
        <v>0</v>
      </c>
      <c r="G4152">
        <v>0</v>
      </c>
      <c r="H4152" t="str">
        <f t="shared" si="64"/>
        <v/>
      </c>
    </row>
    <row r="4153" spans="1:8" x14ac:dyDescent="0.3">
      <c r="A4153" s="1" t="s">
        <v>472</v>
      </c>
      <c r="B4153" t="s">
        <v>473</v>
      </c>
      <c r="C4153">
        <v>2008</v>
      </c>
      <c r="D4153">
        <v>0</v>
      </c>
      <c r="E4153">
        <v>0</v>
      </c>
      <c r="F4153">
        <v>0</v>
      </c>
      <c r="G4153">
        <v>0</v>
      </c>
      <c r="H4153" t="str">
        <f t="shared" si="64"/>
        <v/>
      </c>
    </row>
    <row r="4154" spans="1:8" x14ac:dyDescent="0.3">
      <c r="A4154" s="1" t="s">
        <v>474</v>
      </c>
      <c r="B4154" t="s">
        <v>475</v>
      </c>
      <c r="C4154">
        <v>2008</v>
      </c>
      <c r="D4154">
        <v>16184405991</v>
      </c>
      <c r="E4154">
        <v>67.349999999999994</v>
      </c>
      <c r="F4154">
        <v>5369758750</v>
      </c>
      <c r="G4154">
        <v>1.3</v>
      </c>
      <c r="H4154">
        <f t="shared" si="64"/>
        <v>12449543070</v>
      </c>
    </row>
    <row r="4155" spans="1:8" x14ac:dyDescent="0.3">
      <c r="A4155" s="1" t="s">
        <v>476</v>
      </c>
      <c r="B4155" t="s">
        <v>477</v>
      </c>
      <c r="C4155">
        <v>2008</v>
      </c>
      <c r="D4155">
        <v>1310271606</v>
      </c>
      <c r="E4155">
        <v>75.89</v>
      </c>
      <c r="F4155">
        <v>262054320</v>
      </c>
      <c r="G4155">
        <v>1.5</v>
      </c>
      <c r="H4155">
        <f t="shared" si="64"/>
        <v>873514404</v>
      </c>
    </row>
    <row r="4156" spans="1:8" x14ac:dyDescent="0.3">
      <c r="A4156" s="1" t="s">
        <v>478</v>
      </c>
      <c r="B4156" t="s">
        <v>479</v>
      </c>
      <c r="C4156">
        <v>2008</v>
      </c>
      <c r="D4156">
        <v>0</v>
      </c>
      <c r="E4156">
        <v>0</v>
      </c>
      <c r="F4156">
        <v>0</v>
      </c>
      <c r="G4156">
        <v>0</v>
      </c>
      <c r="H4156" t="str">
        <f t="shared" si="64"/>
        <v/>
      </c>
    </row>
    <row r="4157" spans="1:8" x14ac:dyDescent="0.3">
      <c r="A4157" s="1" t="s">
        <v>480</v>
      </c>
      <c r="B4157" t="s">
        <v>481</v>
      </c>
      <c r="C4157">
        <v>2008</v>
      </c>
      <c r="D4157">
        <v>0</v>
      </c>
      <c r="E4157">
        <v>0</v>
      </c>
      <c r="F4157">
        <v>0</v>
      </c>
      <c r="G4157">
        <v>0</v>
      </c>
      <c r="H4157" t="str">
        <f t="shared" si="64"/>
        <v/>
      </c>
    </row>
    <row r="4158" spans="1:8" x14ac:dyDescent="0.3">
      <c r="A4158" s="1" t="s">
        <v>482</v>
      </c>
      <c r="B4158" t="s">
        <v>483</v>
      </c>
      <c r="C4158">
        <v>2008</v>
      </c>
      <c r="D4158">
        <v>0</v>
      </c>
      <c r="E4158">
        <v>0</v>
      </c>
      <c r="F4158">
        <v>0</v>
      </c>
      <c r="G4158">
        <v>0</v>
      </c>
      <c r="H4158" t="str">
        <f t="shared" si="64"/>
        <v/>
      </c>
    </row>
    <row r="4159" spans="1:8" x14ac:dyDescent="0.3">
      <c r="A4159" s="1" t="s">
        <v>484</v>
      </c>
      <c r="B4159" t="s">
        <v>485</v>
      </c>
      <c r="C4159">
        <v>2008</v>
      </c>
      <c r="D4159">
        <v>115226615</v>
      </c>
      <c r="E4159">
        <v>31.65</v>
      </c>
      <c r="F4159">
        <v>172839930</v>
      </c>
      <c r="G4159">
        <v>0.2</v>
      </c>
      <c r="H4159">
        <f t="shared" si="64"/>
        <v>576133075</v>
      </c>
    </row>
    <row r="4160" spans="1:8" x14ac:dyDescent="0.3">
      <c r="A4160" s="1" t="s">
        <v>486</v>
      </c>
      <c r="B4160" t="s">
        <v>487</v>
      </c>
      <c r="C4160">
        <v>2008</v>
      </c>
      <c r="D4160">
        <v>172664400</v>
      </c>
      <c r="E4160">
        <v>86.32</v>
      </c>
      <c r="F4160">
        <v>0</v>
      </c>
      <c r="G4160">
        <v>0.6</v>
      </c>
      <c r="H4160">
        <f t="shared" si="64"/>
        <v>287774000</v>
      </c>
    </row>
    <row r="4161" spans="1:8" x14ac:dyDescent="0.3">
      <c r="A4161" s="1" t="s">
        <v>488</v>
      </c>
      <c r="B4161" t="s">
        <v>489</v>
      </c>
      <c r="C4161">
        <v>2008</v>
      </c>
      <c r="D4161">
        <v>144813441</v>
      </c>
      <c r="E4161">
        <v>63.35</v>
      </c>
      <c r="F4161">
        <v>0</v>
      </c>
      <c r="G4161">
        <v>0.9</v>
      </c>
      <c r="H4161">
        <f t="shared" si="64"/>
        <v>160903823.33333334</v>
      </c>
    </row>
    <row r="4162" spans="1:8" x14ac:dyDescent="0.3">
      <c r="A4162" s="1" t="s">
        <v>490</v>
      </c>
      <c r="B4162" t="s">
        <v>491</v>
      </c>
      <c r="C4162">
        <v>2008</v>
      </c>
      <c r="D4162">
        <v>0</v>
      </c>
      <c r="E4162">
        <v>0</v>
      </c>
      <c r="F4162">
        <v>0</v>
      </c>
      <c r="G4162">
        <v>0</v>
      </c>
      <c r="H4162" t="str">
        <f t="shared" si="64"/>
        <v/>
      </c>
    </row>
    <row r="4163" spans="1:8" x14ac:dyDescent="0.3">
      <c r="A4163" s="1" t="s">
        <v>492</v>
      </c>
      <c r="B4163" t="s">
        <v>493</v>
      </c>
      <c r="C4163">
        <v>2008</v>
      </c>
      <c r="D4163">
        <v>1163198848</v>
      </c>
      <c r="E4163">
        <v>58.75</v>
      </c>
      <c r="F4163">
        <v>0</v>
      </c>
      <c r="G4163">
        <v>2</v>
      </c>
      <c r="H4163">
        <f t="shared" ref="H4163:H4226" si="65">IF(G4163=0, "",D4163/G4163)</f>
        <v>581599424</v>
      </c>
    </row>
    <row r="4164" spans="1:8" x14ac:dyDescent="0.3">
      <c r="A4164" s="1" t="s">
        <v>494</v>
      </c>
      <c r="B4164" t="s">
        <v>495</v>
      </c>
      <c r="C4164">
        <v>2008</v>
      </c>
      <c r="D4164">
        <v>0</v>
      </c>
      <c r="E4164">
        <v>0</v>
      </c>
      <c r="F4164">
        <v>0</v>
      </c>
      <c r="G4164">
        <v>0</v>
      </c>
      <c r="H4164" t="str">
        <f t="shared" si="65"/>
        <v/>
      </c>
    </row>
    <row r="4165" spans="1:8" x14ac:dyDescent="0.3">
      <c r="A4165" s="1" t="s">
        <v>496</v>
      </c>
      <c r="B4165" t="s">
        <v>497</v>
      </c>
      <c r="C4165">
        <v>2008</v>
      </c>
      <c r="D4165">
        <v>0</v>
      </c>
      <c r="E4165">
        <v>0</v>
      </c>
      <c r="F4165">
        <v>186203160</v>
      </c>
      <c r="G4165">
        <v>0</v>
      </c>
      <c r="H4165" t="str">
        <f t="shared" si="65"/>
        <v/>
      </c>
    </row>
    <row r="4166" spans="1:8" x14ac:dyDescent="0.3">
      <c r="A4166" s="1" t="s">
        <v>498</v>
      </c>
      <c r="B4166" t="s">
        <v>499</v>
      </c>
      <c r="C4166">
        <v>2008</v>
      </c>
      <c r="D4166">
        <v>0</v>
      </c>
      <c r="E4166">
        <v>0</v>
      </c>
      <c r="F4166">
        <v>0</v>
      </c>
      <c r="G4166">
        <v>0</v>
      </c>
      <c r="H4166" t="str">
        <f t="shared" si="65"/>
        <v/>
      </c>
    </row>
    <row r="4167" spans="1:8" x14ac:dyDescent="0.3">
      <c r="A4167" s="1" t="s">
        <v>500</v>
      </c>
      <c r="B4167" t="s">
        <v>501</v>
      </c>
      <c r="C4167">
        <v>2008</v>
      </c>
      <c r="D4167">
        <v>282372669</v>
      </c>
      <c r="E4167">
        <v>27.73</v>
      </c>
      <c r="F4167">
        <v>423559010</v>
      </c>
      <c r="G4167">
        <v>0.2</v>
      </c>
      <c r="H4167">
        <f t="shared" si="65"/>
        <v>1411863345</v>
      </c>
    </row>
    <row r="4168" spans="1:8" x14ac:dyDescent="0.3">
      <c r="A4168" s="1" t="s">
        <v>502</v>
      </c>
      <c r="B4168" t="s">
        <v>503</v>
      </c>
      <c r="C4168">
        <v>2008</v>
      </c>
      <c r="D4168">
        <v>0</v>
      </c>
      <c r="E4168">
        <v>0</v>
      </c>
      <c r="F4168">
        <v>0</v>
      </c>
      <c r="G4168">
        <v>0</v>
      </c>
      <c r="H4168" t="str">
        <f t="shared" si="65"/>
        <v/>
      </c>
    </row>
    <row r="4169" spans="1:8" x14ac:dyDescent="0.3">
      <c r="A4169" s="1" t="s">
        <v>504</v>
      </c>
      <c r="B4169" t="s">
        <v>505</v>
      </c>
      <c r="C4169">
        <v>2008</v>
      </c>
      <c r="D4169">
        <v>0</v>
      </c>
      <c r="E4169">
        <v>0</v>
      </c>
      <c r="F4169">
        <v>0</v>
      </c>
      <c r="G4169">
        <v>0</v>
      </c>
      <c r="H4169" t="str">
        <f t="shared" si="65"/>
        <v/>
      </c>
    </row>
    <row r="4170" spans="1:8" x14ac:dyDescent="0.3">
      <c r="A4170" s="1" t="s">
        <v>506</v>
      </c>
      <c r="B4170" t="s">
        <v>507</v>
      </c>
      <c r="C4170">
        <v>2008</v>
      </c>
      <c r="D4170">
        <v>0</v>
      </c>
      <c r="E4170">
        <v>0</v>
      </c>
      <c r="F4170">
        <v>0</v>
      </c>
      <c r="G4170">
        <v>0</v>
      </c>
      <c r="H4170" t="str">
        <f t="shared" si="65"/>
        <v/>
      </c>
    </row>
    <row r="4171" spans="1:8" x14ac:dyDescent="0.3">
      <c r="A4171" s="1" t="s">
        <v>508</v>
      </c>
      <c r="B4171" t="s">
        <v>509</v>
      </c>
      <c r="C4171">
        <v>2008</v>
      </c>
      <c r="D4171">
        <v>0</v>
      </c>
      <c r="E4171">
        <v>0</v>
      </c>
      <c r="F4171">
        <v>0</v>
      </c>
      <c r="G4171">
        <v>0</v>
      </c>
      <c r="H4171" t="str">
        <f t="shared" si="65"/>
        <v/>
      </c>
    </row>
    <row r="4172" spans="1:8" x14ac:dyDescent="0.3">
      <c r="A4172" s="1" t="s">
        <v>510</v>
      </c>
      <c r="B4172" t="s">
        <v>511</v>
      </c>
      <c r="C4172">
        <v>2008</v>
      </c>
      <c r="D4172">
        <v>481770000</v>
      </c>
      <c r="E4172">
        <v>72.239999999999995</v>
      </c>
      <c r="F4172">
        <v>0</v>
      </c>
      <c r="G4172">
        <v>1.5</v>
      </c>
      <c r="H4172">
        <f t="shared" si="65"/>
        <v>321180000</v>
      </c>
    </row>
    <row r="4173" spans="1:8" x14ac:dyDescent="0.3">
      <c r="A4173" s="1" t="s">
        <v>512</v>
      </c>
      <c r="B4173" t="s">
        <v>513</v>
      </c>
      <c r="C4173">
        <v>2008</v>
      </c>
      <c r="D4173">
        <v>0</v>
      </c>
      <c r="E4173">
        <v>0</v>
      </c>
      <c r="F4173">
        <v>0</v>
      </c>
      <c r="G4173">
        <v>0</v>
      </c>
      <c r="H4173" t="str">
        <f t="shared" si="65"/>
        <v/>
      </c>
    </row>
    <row r="4174" spans="1:8" x14ac:dyDescent="0.3">
      <c r="A4174" s="1" t="s">
        <v>514</v>
      </c>
      <c r="B4174" t="s">
        <v>515</v>
      </c>
      <c r="C4174">
        <v>2008</v>
      </c>
      <c r="D4174">
        <v>160654174</v>
      </c>
      <c r="E4174">
        <v>35.159999999999997</v>
      </c>
      <c r="F4174">
        <v>26780440</v>
      </c>
      <c r="G4174">
        <v>0.59894510000000001</v>
      </c>
      <c r="H4174">
        <f t="shared" si="65"/>
        <v>268228547.15732712</v>
      </c>
    </row>
    <row r="4175" spans="1:8" x14ac:dyDescent="0.3">
      <c r="A4175" s="1" t="s">
        <v>516</v>
      </c>
      <c r="B4175" t="s">
        <v>517</v>
      </c>
      <c r="C4175">
        <v>2008</v>
      </c>
      <c r="D4175">
        <v>0</v>
      </c>
      <c r="E4175">
        <v>0</v>
      </c>
      <c r="F4175">
        <v>0</v>
      </c>
      <c r="G4175">
        <v>0</v>
      </c>
      <c r="H4175" t="str">
        <f t="shared" si="65"/>
        <v/>
      </c>
    </row>
    <row r="4176" spans="1:8" x14ac:dyDescent="0.3">
      <c r="A4176" s="1" t="s">
        <v>518</v>
      </c>
      <c r="B4176" t="s">
        <v>519</v>
      </c>
      <c r="C4176">
        <v>2008</v>
      </c>
      <c r="D4176">
        <v>29612674</v>
      </c>
      <c r="E4176">
        <v>25.89</v>
      </c>
      <c r="F4176">
        <v>66628510</v>
      </c>
      <c r="G4176">
        <v>0.4</v>
      </c>
      <c r="H4176">
        <f t="shared" si="65"/>
        <v>74031685</v>
      </c>
    </row>
    <row r="4177" spans="1:8" x14ac:dyDescent="0.3">
      <c r="A4177" s="1" t="s">
        <v>520</v>
      </c>
      <c r="B4177" t="s">
        <v>521</v>
      </c>
      <c r="C4177">
        <v>2008</v>
      </c>
      <c r="D4177">
        <v>68333523</v>
      </c>
      <c r="E4177">
        <v>191.23</v>
      </c>
      <c r="F4177">
        <v>273334090</v>
      </c>
      <c r="G4177">
        <v>0.19993034000000001</v>
      </c>
      <c r="H4177">
        <f t="shared" si="65"/>
        <v>341786659.29343188</v>
      </c>
    </row>
    <row r="4178" spans="1:8" x14ac:dyDescent="0.3">
      <c r="A4178" s="1" t="s">
        <v>2586</v>
      </c>
      <c r="B4178" t="s">
        <v>2587</v>
      </c>
      <c r="C4178">
        <v>2008</v>
      </c>
      <c r="D4178">
        <v>0</v>
      </c>
      <c r="E4178">
        <v>0</v>
      </c>
      <c r="F4178">
        <v>0</v>
      </c>
      <c r="G4178">
        <v>0</v>
      </c>
      <c r="H4178" t="str">
        <f t="shared" si="65"/>
        <v/>
      </c>
    </row>
    <row r="4179" spans="1:8" x14ac:dyDescent="0.3">
      <c r="A4179" s="1" t="s">
        <v>2714</v>
      </c>
      <c r="B4179" t="s">
        <v>2715</v>
      </c>
      <c r="C4179">
        <v>2008</v>
      </c>
      <c r="D4179">
        <v>308000000</v>
      </c>
      <c r="E4179">
        <v>62.73</v>
      </c>
      <c r="F4179">
        <v>0</v>
      </c>
      <c r="G4179">
        <v>2</v>
      </c>
      <c r="H4179">
        <f t="shared" si="65"/>
        <v>154000000</v>
      </c>
    </row>
    <row r="4180" spans="1:8" x14ac:dyDescent="0.3">
      <c r="A4180" s="1" t="s">
        <v>2588</v>
      </c>
      <c r="B4180" t="s">
        <v>2589</v>
      </c>
      <c r="C4180">
        <v>2008</v>
      </c>
      <c r="D4180">
        <v>134033848</v>
      </c>
      <c r="E4180">
        <v>16.71</v>
      </c>
      <c r="F4180">
        <v>0</v>
      </c>
      <c r="G4180">
        <v>0.6</v>
      </c>
      <c r="H4180">
        <f t="shared" si="65"/>
        <v>223389746.66666669</v>
      </c>
    </row>
    <row r="4181" spans="1:8" x14ac:dyDescent="0.3">
      <c r="A4181" s="1" t="s">
        <v>522</v>
      </c>
      <c r="B4181" t="s">
        <v>523</v>
      </c>
      <c r="C4181">
        <v>2008</v>
      </c>
      <c r="D4181">
        <v>26000000</v>
      </c>
      <c r="E4181">
        <v>17.600000000000001</v>
      </c>
      <c r="F4181">
        <v>0</v>
      </c>
      <c r="G4181">
        <v>0.4</v>
      </c>
      <c r="H4181">
        <f t="shared" si="65"/>
        <v>65000000</v>
      </c>
    </row>
    <row r="4182" spans="1:8" x14ac:dyDescent="0.3">
      <c r="A4182" s="1" t="s">
        <v>524</v>
      </c>
      <c r="B4182" t="s">
        <v>525</v>
      </c>
      <c r="C4182">
        <v>2008</v>
      </c>
      <c r="D4182">
        <v>235512177</v>
      </c>
      <c r="E4182">
        <v>29.96</v>
      </c>
      <c r="F4182">
        <v>78504060</v>
      </c>
      <c r="G4182">
        <v>3</v>
      </c>
      <c r="H4182">
        <f t="shared" si="65"/>
        <v>78504059</v>
      </c>
    </row>
    <row r="4183" spans="1:8" x14ac:dyDescent="0.3">
      <c r="A4183" s="1" t="s">
        <v>526</v>
      </c>
      <c r="B4183" t="s">
        <v>527</v>
      </c>
      <c r="C4183">
        <v>2008</v>
      </c>
      <c r="D4183">
        <v>0</v>
      </c>
      <c r="E4183">
        <v>0</v>
      </c>
      <c r="F4183">
        <v>0</v>
      </c>
      <c r="G4183">
        <v>0</v>
      </c>
      <c r="H4183" t="str">
        <f t="shared" si="65"/>
        <v/>
      </c>
    </row>
    <row r="4184" spans="1:8" x14ac:dyDescent="0.3">
      <c r="A4184" s="1" t="s">
        <v>528</v>
      </c>
      <c r="B4184" t="s">
        <v>529</v>
      </c>
      <c r="C4184">
        <v>2008</v>
      </c>
      <c r="D4184">
        <v>23632665</v>
      </c>
      <c r="E4184">
        <v>-365.27</v>
      </c>
      <c r="F4184">
        <v>0</v>
      </c>
      <c r="G4184">
        <v>0.7</v>
      </c>
      <c r="H4184">
        <f t="shared" si="65"/>
        <v>33760950</v>
      </c>
    </row>
    <row r="4185" spans="1:8" x14ac:dyDescent="0.3">
      <c r="A4185" s="1" t="s">
        <v>2590</v>
      </c>
      <c r="B4185" t="s">
        <v>2591</v>
      </c>
      <c r="C4185">
        <v>2008</v>
      </c>
      <c r="D4185">
        <v>177475100</v>
      </c>
      <c r="E4185">
        <v>59.37</v>
      </c>
      <c r="F4185">
        <v>0</v>
      </c>
      <c r="G4185">
        <v>1.1000000000000001</v>
      </c>
      <c r="H4185">
        <f t="shared" si="65"/>
        <v>161341000</v>
      </c>
    </row>
    <row r="4186" spans="1:8" x14ac:dyDescent="0.3">
      <c r="A4186" s="1" t="s">
        <v>2870</v>
      </c>
      <c r="B4186" t="s">
        <v>2871</v>
      </c>
      <c r="C4186">
        <v>2008</v>
      </c>
      <c r="D4186">
        <v>3875000</v>
      </c>
      <c r="E4186">
        <v>7.91</v>
      </c>
      <c r="F4186">
        <v>38750000</v>
      </c>
      <c r="G4186">
        <v>0.2</v>
      </c>
      <c r="H4186">
        <f t="shared" si="65"/>
        <v>19375000</v>
      </c>
    </row>
    <row r="4187" spans="1:8" x14ac:dyDescent="0.3">
      <c r="A4187" s="1" t="s">
        <v>530</v>
      </c>
      <c r="B4187" t="s">
        <v>531</v>
      </c>
      <c r="C4187">
        <v>2008</v>
      </c>
      <c r="D4187">
        <v>0</v>
      </c>
      <c r="E4187">
        <v>0</v>
      </c>
      <c r="F4187">
        <v>0</v>
      </c>
      <c r="G4187">
        <v>0</v>
      </c>
      <c r="H4187" t="str">
        <f t="shared" si="65"/>
        <v/>
      </c>
    </row>
    <row r="4188" spans="1:8" x14ac:dyDescent="0.3">
      <c r="A4188" s="1" t="s">
        <v>532</v>
      </c>
      <c r="B4188" t="s">
        <v>533</v>
      </c>
      <c r="C4188">
        <v>2008</v>
      </c>
      <c r="D4188">
        <v>0</v>
      </c>
      <c r="E4188">
        <v>0</v>
      </c>
      <c r="F4188">
        <v>0</v>
      </c>
      <c r="G4188">
        <v>0</v>
      </c>
      <c r="H4188" t="str">
        <f t="shared" si="65"/>
        <v/>
      </c>
    </row>
    <row r="4189" spans="1:8" x14ac:dyDescent="0.3">
      <c r="A4189" s="1" t="s">
        <v>534</v>
      </c>
      <c r="B4189" t="s">
        <v>535</v>
      </c>
      <c r="C4189">
        <v>2008</v>
      </c>
      <c r="D4189">
        <v>1819746513</v>
      </c>
      <c r="E4189">
        <v>65.73</v>
      </c>
      <c r="F4189">
        <v>0</v>
      </c>
      <c r="G4189">
        <v>2.8</v>
      </c>
      <c r="H4189">
        <f t="shared" si="65"/>
        <v>649909468.92857146</v>
      </c>
    </row>
    <row r="4190" spans="1:8" x14ac:dyDescent="0.3">
      <c r="A4190" s="1" t="s">
        <v>536</v>
      </c>
      <c r="B4190" t="s">
        <v>537</v>
      </c>
      <c r="C4190">
        <v>2008</v>
      </c>
      <c r="D4190">
        <v>661836158</v>
      </c>
      <c r="E4190">
        <v>77.349999999999994</v>
      </c>
      <c r="F4190">
        <v>0</v>
      </c>
      <c r="G4190">
        <v>1.5</v>
      </c>
      <c r="H4190">
        <f t="shared" si="65"/>
        <v>441224105.33333331</v>
      </c>
    </row>
    <row r="4191" spans="1:8" x14ac:dyDescent="0.3">
      <c r="A4191" s="1" t="s">
        <v>538</v>
      </c>
      <c r="B4191" t="s">
        <v>539</v>
      </c>
      <c r="C4191">
        <v>2008</v>
      </c>
      <c r="D4191">
        <v>1498470074</v>
      </c>
      <c r="E4191">
        <v>42.24</v>
      </c>
      <c r="F4191">
        <v>1498470070</v>
      </c>
      <c r="G4191">
        <v>1</v>
      </c>
      <c r="H4191">
        <f t="shared" si="65"/>
        <v>1498470074</v>
      </c>
    </row>
    <row r="4192" spans="1:8" x14ac:dyDescent="0.3">
      <c r="A4192" s="1" t="s">
        <v>540</v>
      </c>
      <c r="B4192" t="s">
        <v>541</v>
      </c>
      <c r="C4192">
        <v>2008</v>
      </c>
      <c r="D4192">
        <v>131562500</v>
      </c>
      <c r="E4192">
        <v>28.38</v>
      </c>
      <c r="F4192">
        <v>263500000</v>
      </c>
      <c r="G4192">
        <v>0.25</v>
      </c>
      <c r="H4192">
        <f t="shared" si="65"/>
        <v>526250000</v>
      </c>
    </row>
    <row r="4193" spans="1:8" x14ac:dyDescent="0.3">
      <c r="A4193" s="1" t="s">
        <v>542</v>
      </c>
      <c r="B4193" t="s">
        <v>543</v>
      </c>
      <c r="C4193">
        <v>2008</v>
      </c>
      <c r="D4193">
        <v>251826216</v>
      </c>
      <c r="E4193">
        <v>27.49</v>
      </c>
      <c r="F4193">
        <v>0</v>
      </c>
      <c r="G4193">
        <v>0.5</v>
      </c>
      <c r="H4193">
        <f t="shared" si="65"/>
        <v>503652432</v>
      </c>
    </row>
    <row r="4194" spans="1:8" x14ac:dyDescent="0.3">
      <c r="A4194" s="1" t="s">
        <v>544</v>
      </c>
      <c r="B4194" t="s">
        <v>545</v>
      </c>
      <c r="C4194">
        <v>2008</v>
      </c>
      <c r="D4194">
        <v>234188542</v>
      </c>
      <c r="E4194">
        <v>40.619999999999997</v>
      </c>
      <c r="F4194">
        <v>234188550</v>
      </c>
      <c r="G4194">
        <v>0.8</v>
      </c>
      <c r="H4194">
        <f t="shared" si="65"/>
        <v>292735677.5</v>
      </c>
    </row>
    <row r="4195" spans="1:8" x14ac:dyDescent="0.3">
      <c r="A4195" s="1" t="s">
        <v>546</v>
      </c>
      <c r="B4195" t="s">
        <v>547</v>
      </c>
      <c r="C4195">
        <v>2008</v>
      </c>
      <c r="D4195">
        <v>0</v>
      </c>
      <c r="E4195">
        <v>0</v>
      </c>
      <c r="F4195">
        <v>0</v>
      </c>
      <c r="G4195">
        <v>0</v>
      </c>
      <c r="H4195" t="str">
        <f t="shared" si="65"/>
        <v/>
      </c>
    </row>
    <row r="4196" spans="1:8" x14ac:dyDescent="0.3">
      <c r="A4196" s="1" t="s">
        <v>550</v>
      </c>
      <c r="B4196" t="s">
        <v>551</v>
      </c>
      <c r="C4196">
        <v>2008</v>
      </c>
      <c r="D4196">
        <v>47794322</v>
      </c>
      <c r="E4196">
        <v>41.3</v>
      </c>
      <c r="F4196">
        <v>23897160</v>
      </c>
      <c r="G4196">
        <v>1</v>
      </c>
      <c r="H4196">
        <f t="shared" si="65"/>
        <v>47794322</v>
      </c>
    </row>
    <row r="4197" spans="1:8" x14ac:dyDescent="0.3">
      <c r="A4197" s="1" t="s">
        <v>552</v>
      </c>
      <c r="B4197" t="s">
        <v>553</v>
      </c>
      <c r="C4197">
        <v>2008</v>
      </c>
      <c r="D4197">
        <v>125632359</v>
      </c>
      <c r="E4197">
        <v>31.36</v>
      </c>
      <c r="F4197">
        <v>0</v>
      </c>
      <c r="G4197">
        <v>7.9998420000000001E-2</v>
      </c>
      <c r="H4197">
        <f t="shared" si="65"/>
        <v>1570435503.6011961</v>
      </c>
    </row>
    <row r="4198" spans="1:8" x14ac:dyDescent="0.3">
      <c r="A4198" s="1" t="s">
        <v>554</v>
      </c>
      <c r="B4198" t="s">
        <v>555</v>
      </c>
      <c r="C4198">
        <v>2008</v>
      </c>
      <c r="D4198">
        <v>0</v>
      </c>
      <c r="E4198">
        <v>0</v>
      </c>
      <c r="F4198">
        <v>0</v>
      </c>
      <c r="G4198">
        <v>0</v>
      </c>
      <c r="H4198" t="str">
        <f t="shared" si="65"/>
        <v/>
      </c>
    </row>
    <row r="4199" spans="1:8" x14ac:dyDescent="0.3">
      <c r="A4199" s="1" t="s">
        <v>556</v>
      </c>
      <c r="B4199" t="s">
        <v>557</v>
      </c>
      <c r="C4199">
        <v>2008</v>
      </c>
      <c r="D4199">
        <v>0</v>
      </c>
      <c r="E4199">
        <v>0</v>
      </c>
      <c r="F4199">
        <v>0</v>
      </c>
      <c r="G4199">
        <v>0</v>
      </c>
      <c r="H4199" t="str">
        <f t="shared" si="65"/>
        <v/>
      </c>
    </row>
    <row r="4200" spans="1:8" x14ac:dyDescent="0.3">
      <c r="A4200" s="1" t="s">
        <v>558</v>
      </c>
      <c r="B4200" t="s">
        <v>559</v>
      </c>
      <c r="C4200">
        <v>2008</v>
      </c>
      <c r="D4200">
        <v>1365447960</v>
      </c>
      <c r="E4200">
        <v>54.29</v>
      </c>
      <c r="F4200">
        <v>0</v>
      </c>
      <c r="G4200">
        <v>2.5</v>
      </c>
      <c r="H4200">
        <f t="shared" si="65"/>
        <v>546179184</v>
      </c>
    </row>
    <row r="4201" spans="1:8" x14ac:dyDescent="0.3">
      <c r="A4201" s="1" t="s">
        <v>2872</v>
      </c>
      <c r="B4201" t="s">
        <v>2873</v>
      </c>
      <c r="C4201">
        <v>2008</v>
      </c>
      <c r="D4201">
        <v>666132653</v>
      </c>
      <c r="E4201">
        <v>78.73</v>
      </c>
      <c r="F4201">
        <v>66613270</v>
      </c>
      <c r="G4201">
        <v>1</v>
      </c>
      <c r="H4201">
        <f t="shared" si="65"/>
        <v>666132653</v>
      </c>
    </row>
    <row r="4202" spans="1:8" x14ac:dyDescent="0.3">
      <c r="A4202" s="1" t="s">
        <v>560</v>
      </c>
      <c r="B4202" t="s">
        <v>561</v>
      </c>
      <c r="C4202">
        <v>2008</v>
      </c>
      <c r="D4202">
        <v>0</v>
      </c>
      <c r="E4202">
        <v>0</v>
      </c>
      <c r="F4202">
        <v>0</v>
      </c>
      <c r="G4202">
        <v>0</v>
      </c>
      <c r="H4202" t="str">
        <f t="shared" si="65"/>
        <v/>
      </c>
    </row>
    <row r="4203" spans="1:8" x14ac:dyDescent="0.3">
      <c r="A4203" s="1" t="s">
        <v>562</v>
      </c>
      <c r="B4203" t="s">
        <v>563</v>
      </c>
      <c r="C4203">
        <v>2008</v>
      </c>
      <c r="D4203">
        <v>0</v>
      </c>
      <c r="E4203">
        <v>0</v>
      </c>
      <c r="F4203">
        <v>0</v>
      </c>
      <c r="G4203">
        <v>0</v>
      </c>
      <c r="H4203" t="str">
        <f t="shared" si="65"/>
        <v/>
      </c>
    </row>
    <row r="4204" spans="1:8" x14ac:dyDescent="0.3">
      <c r="A4204" s="1" t="s">
        <v>564</v>
      </c>
      <c r="B4204" t="s">
        <v>565</v>
      </c>
      <c r="C4204">
        <v>2008</v>
      </c>
      <c r="D4204">
        <v>0</v>
      </c>
      <c r="E4204">
        <v>0</v>
      </c>
      <c r="F4204">
        <v>0</v>
      </c>
      <c r="G4204">
        <v>0</v>
      </c>
      <c r="H4204" t="str">
        <f t="shared" si="65"/>
        <v/>
      </c>
    </row>
    <row r="4205" spans="1:8" x14ac:dyDescent="0.3">
      <c r="A4205" s="1" t="s">
        <v>2716</v>
      </c>
      <c r="B4205" t="s">
        <v>2717</v>
      </c>
      <c r="C4205">
        <v>2008</v>
      </c>
      <c r="D4205">
        <v>5712083</v>
      </c>
      <c r="E4205">
        <v>18.04</v>
      </c>
      <c r="F4205">
        <v>14565810</v>
      </c>
      <c r="G4205">
        <v>0.2</v>
      </c>
      <c r="H4205">
        <f t="shared" si="65"/>
        <v>28560415</v>
      </c>
    </row>
    <row r="4206" spans="1:8" x14ac:dyDescent="0.3">
      <c r="A4206" s="1" t="s">
        <v>2718</v>
      </c>
      <c r="B4206" t="s">
        <v>2719</v>
      </c>
      <c r="C4206">
        <v>2008</v>
      </c>
      <c r="D4206">
        <v>98089514</v>
      </c>
      <c r="E4206">
        <v>73.900000000000006</v>
      </c>
      <c r="F4206">
        <v>0</v>
      </c>
      <c r="G4206">
        <v>2</v>
      </c>
      <c r="H4206">
        <f t="shared" si="65"/>
        <v>49044757</v>
      </c>
    </row>
    <row r="4207" spans="1:8" x14ac:dyDescent="0.3">
      <c r="A4207" s="1" t="s">
        <v>566</v>
      </c>
      <c r="B4207" t="s">
        <v>567</v>
      </c>
      <c r="C4207">
        <v>2008</v>
      </c>
      <c r="D4207">
        <v>3080773331</v>
      </c>
      <c r="E4207">
        <v>69.709999999999994</v>
      </c>
      <c r="F4207">
        <v>110027620</v>
      </c>
      <c r="G4207">
        <v>1.4</v>
      </c>
      <c r="H4207">
        <f t="shared" si="65"/>
        <v>2200552379.2857146</v>
      </c>
    </row>
    <row r="4208" spans="1:8" x14ac:dyDescent="0.3">
      <c r="A4208" s="1" t="s">
        <v>568</v>
      </c>
      <c r="B4208" t="s">
        <v>569</v>
      </c>
      <c r="C4208">
        <v>2008</v>
      </c>
      <c r="D4208">
        <v>0</v>
      </c>
      <c r="E4208">
        <v>0</v>
      </c>
      <c r="F4208">
        <v>0</v>
      </c>
      <c r="G4208">
        <v>0</v>
      </c>
      <c r="H4208" t="str">
        <f t="shared" si="65"/>
        <v/>
      </c>
    </row>
    <row r="4209" spans="1:8" x14ac:dyDescent="0.3">
      <c r="A4209" s="1" t="s">
        <v>570</v>
      </c>
      <c r="B4209" t="s">
        <v>571</v>
      </c>
      <c r="C4209">
        <v>2008</v>
      </c>
      <c r="D4209">
        <v>0</v>
      </c>
      <c r="E4209">
        <v>0</v>
      </c>
      <c r="F4209">
        <v>0</v>
      </c>
      <c r="G4209">
        <v>0</v>
      </c>
      <c r="H4209" t="str">
        <f t="shared" si="65"/>
        <v/>
      </c>
    </row>
    <row r="4210" spans="1:8" x14ac:dyDescent="0.3">
      <c r="A4210" s="1" t="s">
        <v>572</v>
      </c>
      <c r="B4210" t="s">
        <v>573</v>
      </c>
      <c r="C4210">
        <v>2008</v>
      </c>
      <c r="D4210">
        <v>0</v>
      </c>
      <c r="E4210">
        <v>0</v>
      </c>
      <c r="F4210">
        <v>0</v>
      </c>
      <c r="G4210">
        <v>0</v>
      </c>
      <c r="H4210" t="str">
        <f t="shared" si="65"/>
        <v/>
      </c>
    </row>
    <row r="4211" spans="1:8" x14ac:dyDescent="0.3">
      <c r="A4211" s="1" t="s">
        <v>574</v>
      </c>
      <c r="B4211" t="s">
        <v>575</v>
      </c>
      <c r="C4211">
        <v>2008</v>
      </c>
      <c r="D4211">
        <v>7647659600</v>
      </c>
      <c r="E4211">
        <v>74.599999999999994</v>
      </c>
      <c r="F4211">
        <v>437009120</v>
      </c>
      <c r="G4211">
        <v>3.5</v>
      </c>
      <c r="H4211">
        <f t="shared" si="65"/>
        <v>2185045600</v>
      </c>
    </row>
    <row r="4212" spans="1:8" x14ac:dyDescent="0.3">
      <c r="A4212" s="1" t="s">
        <v>576</v>
      </c>
      <c r="B4212" t="s">
        <v>577</v>
      </c>
      <c r="C4212">
        <v>2008</v>
      </c>
      <c r="D4212">
        <v>2736568447</v>
      </c>
      <c r="E4212">
        <v>44.42</v>
      </c>
      <c r="F4212">
        <v>0</v>
      </c>
      <c r="G4212">
        <v>0.49989186000000002</v>
      </c>
      <c r="H4212">
        <f t="shared" si="65"/>
        <v>5474320880.1199522</v>
      </c>
    </row>
    <row r="4213" spans="1:8" x14ac:dyDescent="0.3">
      <c r="A4213" s="1" t="s">
        <v>578</v>
      </c>
      <c r="B4213" t="s">
        <v>579</v>
      </c>
      <c r="C4213">
        <v>2008</v>
      </c>
      <c r="D4213">
        <v>0</v>
      </c>
      <c r="E4213">
        <v>0</v>
      </c>
      <c r="F4213">
        <v>0</v>
      </c>
      <c r="G4213">
        <v>0</v>
      </c>
      <c r="H4213" t="str">
        <f t="shared" si="65"/>
        <v/>
      </c>
    </row>
    <row r="4214" spans="1:8" x14ac:dyDescent="0.3">
      <c r="A4214" s="1" t="s">
        <v>580</v>
      </c>
      <c r="B4214" t="s">
        <v>581</v>
      </c>
      <c r="C4214">
        <v>2008</v>
      </c>
      <c r="D4214">
        <v>0</v>
      </c>
      <c r="E4214">
        <v>0</v>
      </c>
      <c r="F4214">
        <v>0</v>
      </c>
      <c r="G4214">
        <v>0</v>
      </c>
      <c r="H4214" t="str">
        <f t="shared" si="65"/>
        <v/>
      </c>
    </row>
    <row r="4215" spans="1:8" x14ac:dyDescent="0.3">
      <c r="A4215" s="1" t="s">
        <v>582</v>
      </c>
      <c r="B4215" t="s">
        <v>583</v>
      </c>
      <c r="C4215">
        <v>2008</v>
      </c>
      <c r="D4215">
        <v>175644241</v>
      </c>
      <c r="E4215">
        <v>49.59</v>
      </c>
      <c r="F4215">
        <v>44932250</v>
      </c>
      <c r="G4215">
        <v>0.43</v>
      </c>
      <c r="H4215">
        <f t="shared" si="65"/>
        <v>408474979.06976748</v>
      </c>
    </row>
    <row r="4216" spans="1:8" x14ac:dyDescent="0.3">
      <c r="A4216" s="1" t="s">
        <v>584</v>
      </c>
      <c r="B4216" t="s">
        <v>585</v>
      </c>
      <c r="C4216">
        <v>2008</v>
      </c>
      <c r="D4216">
        <v>305204208</v>
      </c>
      <c r="E4216">
        <v>66.45</v>
      </c>
      <c r="F4216">
        <v>0</v>
      </c>
      <c r="G4216">
        <v>0.2</v>
      </c>
      <c r="H4216">
        <f t="shared" si="65"/>
        <v>1526021040</v>
      </c>
    </row>
    <row r="4217" spans="1:8" x14ac:dyDescent="0.3">
      <c r="A4217" s="1" t="s">
        <v>586</v>
      </c>
      <c r="B4217" t="s">
        <v>587</v>
      </c>
      <c r="C4217">
        <v>2008</v>
      </c>
      <c r="D4217">
        <v>0</v>
      </c>
      <c r="E4217">
        <v>0</v>
      </c>
      <c r="F4217">
        <v>0</v>
      </c>
      <c r="G4217">
        <v>0</v>
      </c>
      <c r="H4217" t="str">
        <f t="shared" si="65"/>
        <v/>
      </c>
    </row>
    <row r="4218" spans="1:8" x14ac:dyDescent="0.3">
      <c r="A4218" s="1" t="s">
        <v>588</v>
      </c>
      <c r="B4218" t="s">
        <v>589</v>
      </c>
      <c r="C4218">
        <v>2008</v>
      </c>
      <c r="D4218">
        <v>8156085826</v>
      </c>
      <c r="E4218">
        <v>14.79</v>
      </c>
      <c r="F4218">
        <v>11121935210</v>
      </c>
      <c r="G4218">
        <v>1.1000000000000001</v>
      </c>
      <c r="H4218">
        <f t="shared" si="65"/>
        <v>7414623478.181818</v>
      </c>
    </row>
    <row r="4219" spans="1:8" x14ac:dyDescent="0.3">
      <c r="A4219" s="1" t="s">
        <v>590</v>
      </c>
      <c r="B4219" t="s">
        <v>591</v>
      </c>
      <c r="C4219">
        <v>2008</v>
      </c>
      <c r="D4219">
        <v>0</v>
      </c>
      <c r="E4219">
        <v>0</v>
      </c>
      <c r="F4219">
        <v>0</v>
      </c>
      <c r="G4219">
        <v>0</v>
      </c>
      <c r="H4219" t="str">
        <f t="shared" si="65"/>
        <v/>
      </c>
    </row>
    <row r="4220" spans="1:8" x14ac:dyDescent="0.3">
      <c r="A4220" s="1" t="s">
        <v>592</v>
      </c>
      <c r="B4220" t="s">
        <v>593</v>
      </c>
      <c r="C4220">
        <v>2008</v>
      </c>
      <c r="D4220">
        <v>0</v>
      </c>
      <c r="E4220">
        <v>0</v>
      </c>
      <c r="F4220">
        <v>0</v>
      </c>
      <c r="G4220">
        <v>0</v>
      </c>
      <c r="H4220" t="str">
        <f t="shared" si="65"/>
        <v/>
      </c>
    </row>
    <row r="4221" spans="1:8" x14ac:dyDescent="0.3">
      <c r="A4221" s="1" t="s">
        <v>594</v>
      </c>
      <c r="B4221" t="s">
        <v>595</v>
      </c>
      <c r="C4221">
        <v>2008</v>
      </c>
      <c r="D4221">
        <v>0</v>
      </c>
      <c r="E4221">
        <v>0</v>
      </c>
      <c r="F4221">
        <v>0</v>
      </c>
      <c r="G4221">
        <v>0</v>
      </c>
      <c r="H4221" t="str">
        <f t="shared" si="65"/>
        <v/>
      </c>
    </row>
    <row r="4222" spans="1:8" x14ac:dyDescent="0.3">
      <c r="A4222" s="1" t="s">
        <v>596</v>
      </c>
      <c r="B4222" t="s">
        <v>597</v>
      </c>
      <c r="C4222">
        <v>2008</v>
      </c>
      <c r="D4222">
        <v>5825806500</v>
      </c>
      <c r="E4222">
        <v>46.09</v>
      </c>
      <c r="F4222">
        <v>194193550</v>
      </c>
      <c r="G4222">
        <v>1.5</v>
      </c>
      <c r="H4222">
        <f t="shared" si="65"/>
        <v>3883871000</v>
      </c>
    </row>
    <row r="4223" spans="1:8" x14ac:dyDescent="0.3">
      <c r="A4223" s="1" t="s">
        <v>598</v>
      </c>
      <c r="B4223" t="s">
        <v>599</v>
      </c>
      <c r="C4223">
        <v>2008</v>
      </c>
      <c r="D4223">
        <v>5674661767</v>
      </c>
      <c r="E4223">
        <v>89.88</v>
      </c>
      <c r="F4223">
        <v>0</v>
      </c>
      <c r="G4223">
        <v>1.8</v>
      </c>
      <c r="H4223">
        <f t="shared" si="65"/>
        <v>3152589870.5555553</v>
      </c>
    </row>
    <row r="4224" spans="1:8" x14ac:dyDescent="0.3">
      <c r="A4224" s="1" t="s">
        <v>600</v>
      </c>
      <c r="B4224" t="s">
        <v>601</v>
      </c>
      <c r="C4224">
        <v>2008</v>
      </c>
      <c r="D4224">
        <v>0</v>
      </c>
      <c r="E4224">
        <v>0</v>
      </c>
      <c r="F4224">
        <v>0</v>
      </c>
      <c r="G4224">
        <v>0</v>
      </c>
      <c r="H4224" t="str">
        <f t="shared" si="65"/>
        <v/>
      </c>
    </row>
    <row r="4225" spans="1:8" x14ac:dyDescent="0.3">
      <c r="A4225" s="1" t="s">
        <v>602</v>
      </c>
      <c r="B4225" t="s">
        <v>603</v>
      </c>
      <c r="C4225">
        <v>2008</v>
      </c>
      <c r="D4225">
        <v>219486231</v>
      </c>
      <c r="E4225">
        <v>38.28</v>
      </c>
      <c r="F4225">
        <v>0</v>
      </c>
      <c r="G4225">
        <v>0.1</v>
      </c>
      <c r="H4225">
        <f t="shared" si="65"/>
        <v>2194862310</v>
      </c>
    </row>
    <row r="4226" spans="1:8" x14ac:dyDescent="0.3">
      <c r="A4226" s="1" t="s">
        <v>604</v>
      </c>
      <c r="B4226" t="s">
        <v>605</v>
      </c>
      <c r="C4226">
        <v>2008</v>
      </c>
      <c r="D4226">
        <v>93560000</v>
      </c>
      <c r="E4226">
        <v>13.74</v>
      </c>
      <c r="F4226">
        <v>187120000</v>
      </c>
      <c r="G4226">
        <v>0.2</v>
      </c>
      <c r="H4226">
        <f t="shared" si="65"/>
        <v>467800000</v>
      </c>
    </row>
    <row r="4227" spans="1:8" x14ac:dyDescent="0.3">
      <c r="A4227" s="1" t="s">
        <v>606</v>
      </c>
      <c r="B4227" t="s">
        <v>607</v>
      </c>
      <c r="C4227">
        <v>2008</v>
      </c>
      <c r="D4227">
        <v>0</v>
      </c>
      <c r="E4227">
        <v>0</v>
      </c>
      <c r="F4227">
        <v>0</v>
      </c>
      <c r="G4227">
        <v>0</v>
      </c>
      <c r="H4227" t="str">
        <f t="shared" ref="H4227:H4290" si="66">IF(G4227=0, "",D4227/G4227)</f>
        <v/>
      </c>
    </row>
    <row r="4228" spans="1:8" x14ac:dyDescent="0.3">
      <c r="A4228" s="1" t="s">
        <v>608</v>
      </c>
      <c r="B4228" t="s">
        <v>609</v>
      </c>
      <c r="C4228">
        <v>2008</v>
      </c>
      <c r="D4228">
        <v>76876311768</v>
      </c>
      <c r="E4228">
        <v>76.930000000000007</v>
      </c>
      <c r="F4228">
        <v>1281271870</v>
      </c>
      <c r="G4228">
        <v>2.9998924100000002</v>
      </c>
      <c r="H4228">
        <f t="shared" si="66"/>
        <v>25626356302.558197</v>
      </c>
    </row>
    <row r="4229" spans="1:8" x14ac:dyDescent="0.3">
      <c r="A4229" s="1" t="s">
        <v>610</v>
      </c>
      <c r="B4229" t="s">
        <v>611</v>
      </c>
      <c r="C4229">
        <v>2008</v>
      </c>
      <c r="D4229">
        <v>295798423</v>
      </c>
      <c r="E4229">
        <v>91.38</v>
      </c>
      <c r="F4229">
        <v>0</v>
      </c>
      <c r="G4229">
        <v>0.25</v>
      </c>
      <c r="H4229">
        <f t="shared" si="66"/>
        <v>1183193692</v>
      </c>
    </row>
    <row r="4230" spans="1:8" x14ac:dyDescent="0.3">
      <c r="A4230" s="1" t="s">
        <v>612</v>
      </c>
      <c r="B4230" t="s">
        <v>613</v>
      </c>
      <c r="C4230">
        <v>2008</v>
      </c>
      <c r="D4230">
        <v>282608993</v>
      </c>
      <c r="E4230">
        <v>23.54</v>
      </c>
      <c r="F4230">
        <v>791305170</v>
      </c>
      <c r="G4230">
        <v>0.5</v>
      </c>
      <c r="H4230">
        <f t="shared" si="66"/>
        <v>565217986</v>
      </c>
    </row>
    <row r="4231" spans="1:8" x14ac:dyDescent="0.3">
      <c r="A4231" s="1" t="s">
        <v>620</v>
      </c>
      <c r="B4231" t="s">
        <v>621</v>
      </c>
      <c r="C4231">
        <v>2008</v>
      </c>
      <c r="D4231">
        <v>2187732480</v>
      </c>
      <c r="E4231">
        <v>48.46</v>
      </c>
      <c r="F4231">
        <v>1250132850</v>
      </c>
      <c r="G4231">
        <v>0.69429459999999998</v>
      </c>
      <c r="H4231">
        <f t="shared" si="66"/>
        <v>3151014684.5445724</v>
      </c>
    </row>
    <row r="4232" spans="1:8" x14ac:dyDescent="0.3">
      <c r="A4232" s="1" t="s">
        <v>622</v>
      </c>
      <c r="B4232" t="s">
        <v>623</v>
      </c>
      <c r="C4232">
        <v>2008</v>
      </c>
      <c r="D4232">
        <v>217797419</v>
      </c>
      <c r="E4232">
        <v>165.42</v>
      </c>
      <c r="F4232">
        <v>0</v>
      </c>
      <c r="G4232">
        <v>0.65</v>
      </c>
      <c r="H4232">
        <f t="shared" si="66"/>
        <v>335072952.30769229</v>
      </c>
    </row>
    <row r="4233" spans="1:8" x14ac:dyDescent="0.3">
      <c r="A4233" s="1" t="s">
        <v>624</v>
      </c>
      <c r="B4233" t="s">
        <v>625</v>
      </c>
      <c r="C4233">
        <v>2008</v>
      </c>
      <c r="D4233">
        <v>130936208</v>
      </c>
      <c r="E4233">
        <v>37.53</v>
      </c>
      <c r="F4233">
        <v>0</v>
      </c>
      <c r="G4233">
        <v>0.24980527999999999</v>
      </c>
      <c r="H4233">
        <f t="shared" si="66"/>
        <v>524153084.35434192</v>
      </c>
    </row>
    <row r="4234" spans="1:8" x14ac:dyDescent="0.3">
      <c r="A4234" s="1" t="s">
        <v>626</v>
      </c>
      <c r="B4234" t="s">
        <v>627</v>
      </c>
      <c r="C4234">
        <v>2008</v>
      </c>
      <c r="D4234">
        <v>0</v>
      </c>
      <c r="E4234">
        <v>0</v>
      </c>
      <c r="F4234">
        <v>0</v>
      </c>
      <c r="G4234">
        <v>0</v>
      </c>
      <c r="H4234" t="str">
        <f t="shared" si="66"/>
        <v/>
      </c>
    </row>
    <row r="4235" spans="1:8" x14ac:dyDescent="0.3">
      <c r="A4235" s="1" t="s">
        <v>628</v>
      </c>
      <c r="B4235" t="s">
        <v>629</v>
      </c>
      <c r="C4235">
        <v>2008</v>
      </c>
      <c r="D4235">
        <v>0</v>
      </c>
      <c r="E4235">
        <v>0</v>
      </c>
      <c r="F4235">
        <v>0</v>
      </c>
      <c r="G4235">
        <v>0</v>
      </c>
      <c r="H4235" t="str">
        <f t="shared" si="66"/>
        <v/>
      </c>
    </row>
    <row r="4236" spans="1:8" x14ac:dyDescent="0.3">
      <c r="A4236" s="1" t="s">
        <v>632</v>
      </c>
      <c r="B4236" t="s">
        <v>633</v>
      </c>
      <c r="C4236">
        <v>2008</v>
      </c>
      <c r="D4236">
        <v>0</v>
      </c>
      <c r="E4236">
        <v>0</v>
      </c>
      <c r="F4236">
        <v>0</v>
      </c>
      <c r="G4236">
        <v>0</v>
      </c>
      <c r="H4236" t="str">
        <f t="shared" si="66"/>
        <v/>
      </c>
    </row>
    <row r="4237" spans="1:8" x14ac:dyDescent="0.3">
      <c r="A4237" s="1" t="s">
        <v>634</v>
      </c>
      <c r="B4237" t="s">
        <v>635</v>
      </c>
      <c r="C4237">
        <v>2008</v>
      </c>
      <c r="D4237">
        <v>359249606</v>
      </c>
      <c r="E4237">
        <v>87.88</v>
      </c>
      <c r="F4237">
        <v>0</v>
      </c>
      <c r="G4237">
        <v>0.66100000000000003</v>
      </c>
      <c r="H4237">
        <f t="shared" si="66"/>
        <v>543494108.92586982</v>
      </c>
    </row>
    <row r="4238" spans="1:8" x14ac:dyDescent="0.3">
      <c r="A4238" s="1" t="s">
        <v>636</v>
      </c>
      <c r="B4238" t="s">
        <v>637</v>
      </c>
      <c r="C4238">
        <v>2008</v>
      </c>
      <c r="D4238">
        <v>1565200000</v>
      </c>
      <c r="E4238">
        <v>47.53</v>
      </c>
      <c r="F4238">
        <v>1204000000</v>
      </c>
      <c r="G4238">
        <v>1.3</v>
      </c>
      <c r="H4238">
        <f t="shared" si="66"/>
        <v>1204000000</v>
      </c>
    </row>
    <row r="4239" spans="1:8" x14ac:dyDescent="0.3">
      <c r="A4239" s="1" t="s">
        <v>638</v>
      </c>
      <c r="B4239" t="s">
        <v>639</v>
      </c>
      <c r="C4239">
        <v>2008</v>
      </c>
      <c r="D4239">
        <v>0</v>
      </c>
      <c r="E4239">
        <v>0</v>
      </c>
      <c r="F4239">
        <v>0</v>
      </c>
      <c r="G4239">
        <v>0</v>
      </c>
      <c r="H4239" t="str">
        <f t="shared" si="66"/>
        <v/>
      </c>
    </row>
    <row r="4240" spans="1:8" x14ac:dyDescent="0.3">
      <c r="A4240" s="1" t="s">
        <v>640</v>
      </c>
      <c r="B4240" t="s">
        <v>641</v>
      </c>
      <c r="C4240">
        <v>2008</v>
      </c>
      <c r="D4240">
        <v>0</v>
      </c>
      <c r="E4240">
        <v>0</v>
      </c>
      <c r="F4240">
        <v>0</v>
      </c>
      <c r="G4240">
        <v>0</v>
      </c>
      <c r="H4240" t="str">
        <f t="shared" si="66"/>
        <v/>
      </c>
    </row>
    <row r="4241" spans="1:8" x14ac:dyDescent="0.3">
      <c r="A4241" s="1" t="s">
        <v>642</v>
      </c>
      <c r="B4241" t="s">
        <v>643</v>
      </c>
      <c r="C4241">
        <v>2008</v>
      </c>
      <c r="D4241">
        <v>344835048</v>
      </c>
      <c r="E4241">
        <v>100.66</v>
      </c>
      <c r="F4241">
        <v>0</v>
      </c>
      <c r="G4241">
        <v>0.31984832000000002</v>
      </c>
      <c r="H4241">
        <f t="shared" si="66"/>
        <v>1078120554.1426635</v>
      </c>
    </row>
    <row r="4242" spans="1:8" x14ac:dyDescent="0.3">
      <c r="A4242" s="1" t="s">
        <v>644</v>
      </c>
      <c r="B4242" t="s">
        <v>645</v>
      </c>
      <c r="C4242">
        <v>2008</v>
      </c>
      <c r="D4242">
        <v>51392475</v>
      </c>
      <c r="E4242">
        <v>47.76</v>
      </c>
      <c r="F4242">
        <v>0</v>
      </c>
      <c r="G4242">
        <v>0.3</v>
      </c>
      <c r="H4242">
        <f t="shared" si="66"/>
        <v>171308250</v>
      </c>
    </row>
    <row r="4243" spans="1:8" x14ac:dyDescent="0.3">
      <c r="A4243" s="1" t="s">
        <v>646</v>
      </c>
      <c r="B4243" t="s">
        <v>647</v>
      </c>
      <c r="C4243">
        <v>2008</v>
      </c>
      <c r="D4243">
        <v>0</v>
      </c>
      <c r="E4243">
        <v>0</v>
      </c>
      <c r="F4243">
        <v>0</v>
      </c>
      <c r="G4243">
        <v>0</v>
      </c>
      <c r="H4243" t="str">
        <f t="shared" si="66"/>
        <v/>
      </c>
    </row>
    <row r="4244" spans="1:8" x14ac:dyDescent="0.3">
      <c r="A4244" s="1" t="s">
        <v>648</v>
      </c>
      <c r="B4244" t="s">
        <v>649</v>
      </c>
      <c r="C4244">
        <v>2008</v>
      </c>
      <c r="D4244">
        <v>5285965986</v>
      </c>
      <c r="E4244">
        <v>45.02</v>
      </c>
      <c r="F4244">
        <v>264298300</v>
      </c>
      <c r="G4244">
        <v>2</v>
      </c>
      <c r="H4244">
        <f t="shared" si="66"/>
        <v>2642982993</v>
      </c>
    </row>
    <row r="4245" spans="1:8" x14ac:dyDescent="0.3">
      <c r="A4245" s="1" t="s">
        <v>650</v>
      </c>
      <c r="B4245" t="s">
        <v>651</v>
      </c>
      <c r="C4245">
        <v>2008</v>
      </c>
      <c r="D4245">
        <v>678320696</v>
      </c>
      <c r="E4245">
        <v>10.94</v>
      </c>
      <c r="F4245">
        <v>1187061210</v>
      </c>
      <c r="G4245">
        <v>0.8</v>
      </c>
      <c r="H4245">
        <f t="shared" si="66"/>
        <v>847900870</v>
      </c>
    </row>
    <row r="4246" spans="1:8" x14ac:dyDescent="0.3">
      <c r="A4246" s="1" t="s">
        <v>652</v>
      </c>
      <c r="B4246" t="s">
        <v>653</v>
      </c>
      <c r="C4246">
        <v>2008</v>
      </c>
      <c r="D4246">
        <v>238258993</v>
      </c>
      <c r="E4246">
        <v>36.090000000000003</v>
      </c>
      <c r="F4246">
        <v>3970980</v>
      </c>
      <c r="G4246">
        <v>0.6</v>
      </c>
      <c r="H4246">
        <f t="shared" si="66"/>
        <v>397098321.66666669</v>
      </c>
    </row>
    <row r="4247" spans="1:8" x14ac:dyDescent="0.3">
      <c r="A4247" s="1" t="s">
        <v>654</v>
      </c>
      <c r="B4247" t="s">
        <v>655</v>
      </c>
      <c r="C4247">
        <v>2008</v>
      </c>
      <c r="D4247">
        <v>2561000000</v>
      </c>
      <c r="E4247">
        <v>48</v>
      </c>
      <c r="F4247">
        <v>2561000000</v>
      </c>
      <c r="G4247">
        <v>1</v>
      </c>
      <c r="H4247">
        <f t="shared" si="66"/>
        <v>2561000000</v>
      </c>
    </row>
    <row r="4248" spans="1:8" x14ac:dyDescent="0.3">
      <c r="A4248" s="1" t="s">
        <v>656</v>
      </c>
      <c r="B4248" t="s">
        <v>657</v>
      </c>
      <c r="C4248">
        <v>2008</v>
      </c>
      <c r="D4248">
        <v>8439852538</v>
      </c>
      <c r="E4248">
        <v>51.29</v>
      </c>
      <c r="F4248">
        <v>84398530</v>
      </c>
      <c r="G4248">
        <v>2</v>
      </c>
      <c r="H4248">
        <f t="shared" si="66"/>
        <v>4219926269</v>
      </c>
    </row>
    <row r="4249" spans="1:8" x14ac:dyDescent="0.3">
      <c r="A4249" s="1" t="s">
        <v>658</v>
      </c>
      <c r="B4249" t="s">
        <v>659</v>
      </c>
      <c r="C4249">
        <v>2008</v>
      </c>
      <c r="D4249">
        <v>0</v>
      </c>
      <c r="E4249">
        <v>0</v>
      </c>
      <c r="F4249">
        <v>0</v>
      </c>
      <c r="G4249">
        <v>0</v>
      </c>
      <c r="H4249" t="str">
        <f t="shared" si="66"/>
        <v/>
      </c>
    </row>
    <row r="4250" spans="1:8" x14ac:dyDescent="0.3">
      <c r="A4250" s="1" t="s">
        <v>660</v>
      </c>
      <c r="B4250" t="s">
        <v>661</v>
      </c>
      <c r="C4250">
        <v>2008</v>
      </c>
      <c r="D4250">
        <v>0</v>
      </c>
      <c r="E4250">
        <v>0</v>
      </c>
      <c r="F4250">
        <v>0</v>
      </c>
      <c r="G4250">
        <v>0</v>
      </c>
      <c r="H4250" t="str">
        <f t="shared" si="66"/>
        <v/>
      </c>
    </row>
    <row r="4251" spans="1:8" x14ac:dyDescent="0.3">
      <c r="A4251" s="1" t="s">
        <v>662</v>
      </c>
      <c r="B4251" t="s">
        <v>663</v>
      </c>
      <c r="C4251">
        <v>2008</v>
      </c>
      <c r="D4251">
        <v>664300000</v>
      </c>
      <c r="E4251">
        <v>60.14</v>
      </c>
      <c r="F4251">
        <v>166100000</v>
      </c>
      <c r="G4251">
        <v>2.0121044299999999</v>
      </c>
      <c r="H4251">
        <f t="shared" si="66"/>
        <v>330151850.021025</v>
      </c>
    </row>
    <row r="4252" spans="1:8" x14ac:dyDescent="0.3">
      <c r="A4252" s="1" t="s">
        <v>664</v>
      </c>
      <c r="B4252" t="s">
        <v>665</v>
      </c>
      <c r="C4252">
        <v>2008</v>
      </c>
      <c r="D4252">
        <v>0</v>
      </c>
      <c r="E4252">
        <v>0</v>
      </c>
      <c r="F4252">
        <v>0</v>
      </c>
      <c r="G4252">
        <v>0</v>
      </c>
      <c r="H4252" t="str">
        <f t="shared" si="66"/>
        <v/>
      </c>
    </row>
    <row r="4253" spans="1:8" x14ac:dyDescent="0.3">
      <c r="A4253" s="1" t="s">
        <v>666</v>
      </c>
      <c r="B4253" t="s">
        <v>667</v>
      </c>
      <c r="C4253">
        <v>2008</v>
      </c>
      <c r="D4253">
        <v>0</v>
      </c>
      <c r="E4253">
        <v>0</v>
      </c>
      <c r="F4253">
        <v>310000000</v>
      </c>
      <c r="G4253">
        <v>0</v>
      </c>
      <c r="H4253" t="str">
        <f t="shared" si="66"/>
        <v/>
      </c>
    </row>
    <row r="4254" spans="1:8" x14ac:dyDescent="0.3">
      <c r="A4254" s="1" t="s">
        <v>668</v>
      </c>
      <c r="B4254" t="s">
        <v>669</v>
      </c>
      <c r="C4254">
        <v>2008</v>
      </c>
      <c r="D4254">
        <v>0</v>
      </c>
      <c r="E4254">
        <v>0</v>
      </c>
      <c r="F4254">
        <v>0</v>
      </c>
      <c r="G4254">
        <v>0</v>
      </c>
      <c r="H4254" t="str">
        <f t="shared" si="66"/>
        <v/>
      </c>
    </row>
    <row r="4255" spans="1:8" x14ac:dyDescent="0.3">
      <c r="A4255" s="1" t="s">
        <v>670</v>
      </c>
      <c r="B4255" t="s">
        <v>671</v>
      </c>
      <c r="C4255">
        <v>2008</v>
      </c>
      <c r="D4255">
        <v>0</v>
      </c>
      <c r="E4255">
        <v>0</v>
      </c>
      <c r="F4255">
        <v>0</v>
      </c>
      <c r="G4255">
        <v>0</v>
      </c>
      <c r="H4255" t="str">
        <f t="shared" si="66"/>
        <v/>
      </c>
    </row>
    <row r="4256" spans="1:8" x14ac:dyDescent="0.3">
      <c r="A4256" s="1" t="s">
        <v>672</v>
      </c>
      <c r="B4256" t="s">
        <v>673</v>
      </c>
      <c r="C4256">
        <v>2008</v>
      </c>
      <c r="D4256">
        <v>342417232</v>
      </c>
      <c r="E4256">
        <v>40.35</v>
      </c>
      <c r="F4256">
        <v>257456580</v>
      </c>
      <c r="G4256">
        <v>1.3171079699999999</v>
      </c>
      <c r="H4256">
        <f t="shared" si="66"/>
        <v>259976584.91125828</v>
      </c>
    </row>
    <row r="4257" spans="1:8" x14ac:dyDescent="0.3">
      <c r="A4257" s="1" t="s">
        <v>674</v>
      </c>
      <c r="B4257" t="s">
        <v>675</v>
      </c>
      <c r="C4257">
        <v>2008</v>
      </c>
      <c r="D4257">
        <v>0</v>
      </c>
      <c r="E4257">
        <v>0</v>
      </c>
      <c r="F4257">
        <v>0</v>
      </c>
      <c r="G4257">
        <v>0</v>
      </c>
      <c r="H4257" t="str">
        <f t="shared" si="66"/>
        <v/>
      </c>
    </row>
    <row r="4258" spans="1:8" x14ac:dyDescent="0.3">
      <c r="A4258" s="1" t="s">
        <v>676</v>
      </c>
      <c r="B4258" t="s">
        <v>677</v>
      </c>
      <c r="C4258">
        <v>2008</v>
      </c>
      <c r="D4258">
        <v>21897314</v>
      </c>
      <c r="E4258">
        <v>6.72</v>
      </c>
      <c r="F4258">
        <v>164229860</v>
      </c>
      <c r="G4258">
        <v>0.04</v>
      </c>
      <c r="H4258">
        <f t="shared" si="66"/>
        <v>547432850</v>
      </c>
    </row>
    <row r="4259" spans="1:8" x14ac:dyDescent="0.3">
      <c r="A4259" s="1" t="s">
        <v>678</v>
      </c>
      <c r="B4259" t="s">
        <v>679</v>
      </c>
      <c r="C4259">
        <v>2008</v>
      </c>
      <c r="D4259">
        <v>67928209</v>
      </c>
      <c r="E4259">
        <v>28.63</v>
      </c>
      <c r="F4259">
        <v>67928210</v>
      </c>
      <c r="G4259">
        <v>0.2</v>
      </c>
      <c r="H4259">
        <f t="shared" si="66"/>
        <v>339641045</v>
      </c>
    </row>
    <row r="4260" spans="1:8" x14ac:dyDescent="0.3">
      <c r="A4260" s="1" t="s">
        <v>680</v>
      </c>
      <c r="B4260" t="s">
        <v>681</v>
      </c>
      <c r="C4260">
        <v>2008</v>
      </c>
      <c r="D4260">
        <v>0</v>
      </c>
      <c r="E4260">
        <v>0</v>
      </c>
      <c r="F4260">
        <v>0</v>
      </c>
      <c r="G4260">
        <v>0</v>
      </c>
      <c r="H4260" t="str">
        <f t="shared" si="66"/>
        <v/>
      </c>
    </row>
    <row r="4261" spans="1:8" x14ac:dyDescent="0.3">
      <c r="A4261" s="1" t="s">
        <v>682</v>
      </c>
      <c r="B4261" t="s">
        <v>683</v>
      </c>
      <c r="C4261">
        <v>2008</v>
      </c>
      <c r="D4261">
        <v>358536064</v>
      </c>
      <c r="E4261">
        <v>65.36</v>
      </c>
      <c r="F4261">
        <v>0</v>
      </c>
      <c r="G4261">
        <v>1.0900000000000001</v>
      </c>
      <c r="H4261">
        <f t="shared" si="66"/>
        <v>328932168.80733943</v>
      </c>
    </row>
    <row r="4262" spans="1:8" x14ac:dyDescent="0.3">
      <c r="A4262" s="1" t="s">
        <v>684</v>
      </c>
      <c r="B4262" t="s">
        <v>685</v>
      </c>
      <c r="C4262">
        <v>2008</v>
      </c>
      <c r="D4262">
        <v>619437381</v>
      </c>
      <c r="E4262">
        <v>45.7</v>
      </c>
      <c r="F4262">
        <v>123887470</v>
      </c>
      <c r="G4262">
        <v>1.5</v>
      </c>
      <c r="H4262">
        <f t="shared" si="66"/>
        <v>412958254</v>
      </c>
    </row>
    <row r="4263" spans="1:8" x14ac:dyDescent="0.3">
      <c r="A4263" s="1" t="s">
        <v>686</v>
      </c>
      <c r="B4263" t="s">
        <v>687</v>
      </c>
      <c r="C4263">
        <v>2008</v>
      </c>
      <c r="D4263">
        <v>0</v>
      </c>
      <c r="E4263">
        <v>0</v>
      </c>
      <c r="F4263">
        <v>0</v>
      </c>
      <c r="G4263">
        <v>0</v>
      </c>
      <c r="H4263" t="str">
        <f t="shared" si="66"/>
        <v/>
      </c>
    </row>
    <row r="4264" spans="1:8" x14ac:dyDescent="0.3">
      <c r="A4264" s="1" t="s">
        <v>688</v>
      </c>
      <c r="B4264" t="s">
        <v>689</v>
      </c>
      <c r="C4264">
        <v>2008</v>
      </c>
      <c r="D4264">
        <v>629133886</v>
      </c>
      <c r="E4264">
        <v>55.18</v>
      </c>
      <c r="F4264">
        <v>0</v>
      </c>
      <c r="G4264">
        <v>1</v>
      </c>
      <c r="H4264">
        <f t="shared" si="66"/>
        <v>629133886</v>
      </c>
    </row>
    <row r="4265" spans="1:8" x14ac:dyDescent="0.3">
      <c r="A4265" s="1" t="s">
        <v>690</v>
      </c>
      <c r="B4265" t="s">
        <v>691</v>
      </c>
      <c r="C4265">
        <v>2008</v>
      </c>
      <c r="D4265">
        <v>504122790</v>
      </c>
      <c r="E4265">
        <v>22.21</v>
      </c>
      <c r="F4265">
        <v>504122790</v>
      </c>
      <c r="G4265">
        <v>0.49949715</v>
      </c>
      <c r="H4265">
        <f t="shared" si="66"/>
        <v>1009260593.3787611</v>
      </c>
    </row>
    <row r="4266" spans="1:8" x14ac:dyDescent="0.3">
      <c r="A4266" s="1" t="s">
        <v>692</v>
      </c>
      <c r="B4266" t="s">
        <v>693</v>
      </c>
      <c r="C4266">
        <v>2008</v>
      </c>
      <c r="D4266">
        <v>749792600</v>
      </c>
      <c r="E4266">
        <v>85.1</v>
      </c>
      <c r="F4266">
        <v>46862040</v>
      </c>
      <c r="G4266">
        <v>1.6</v>
      </c>
      <c r="H4266">
        <f t="shared" si="66"/>
        <v>468620375</v>
      </c>
    </row>
    <row r="4267" spans="1:8" x14ac:dyDescent="0.3">
      <c r="A4267" s="1" t="s">
        <v>694</v>
      </c>
      <c r="B4267" t="s">
        <v>695</v>
      </c>
      <c r="C4267">
        <v>2008</v>
      </c>
      <c r="D4267">
        <v>67000000</v>
      </c>
      <c r="E4267">
        <v>55.46</v>
      </c>
      <c r="F4267">
        <v>0</v>
      </c>
      <c r="G4267">
        <v>0.29880000000000001</v>
      </c>
      <c r="H4267">
        <f t="shared" si="66"/>
        <v>224230254.35073626</v>
      </c>
    </row>
    <row r="4268" spans="1:8" x14ac:dyDescent="0.3">
      <c r="A4268" s="1" t="s">
        <v>696</v>
      </c>
      <c r="B4268" t="s">
        <v>697</v>
      </c>
      <c r="C4268">
        <v>2008</v>
      </c>
      <c r="D4268">
        <v>0</v>
      </c>
      <c r="E4268">
        <v>0</v>
      </c>
      <c r="F4268">
        <v>0</v>
      </c>
      <c r="G4268">
        <v>0</v>
      </c>
      <c r="H4268" t="str">
        <f t="shared" si="66"/>
        <v/>
      </c>
    </row>
    <row r="4269" spans="1:8" x14ac:dyDescent="0.3">
      <c r="A4269" s="1" t="s">
        <v>698</v>
      </c>
      <c r="B4269" t="s">
        <v>699</v>
      </c>
      <c r="C4269">
        <v>2008</v>
      </c>
      <c r="D4269">
        <v>12637538256</v>
      </c>
      <c r="E4269">
        <v>62.5</v>
      </c>
      <c r="F4269">
        <v>361072530</v>
      </c>
      <c r="G4269">
        <v>3.5</v>
      </c>
      <c r="H4269">
        <f t="shared" si="66"/>
        <v>3610725216</v>
      </c>
    </row>
    <row r="4270" spans="1:8" x14ac:dyDescent="0.3">
      <c r="A4270" s="1" t="s">
        <v>700</v>
      </c>
      <c r="B4270" t="s">
        <v>701</v>
      </c>
      <c r="C4270">
        <v>2008</v>
      </c>
      <c r="D4270">
        <v>50931339</v>
      </c>
      <c r="E4270">
        <v>40.369999999999997</v>
      </c>
      <c r="F4270">
        <v>35651940</v>
      </c>
      <c r="G4270">
        <v>0.19406492</v>
      </c>
      <c r="H4270">
        <f t="shared" si="66"/>
        <v>262444850.92926633</v>
      </c>
    </row>
    <row r="4271" spans="1:8" x14ac:dyDescent="0.3">
      <c r="A4271" s="1" t="s">
        <v>702</v>
      </c>
      <c r="B4271" t="s">
        <v>703</v>
      </c>
      <c r="C4271">
        <v>2008</v>
      </c>
      <c r="D4271">
        <v>0</v>
      </c>
      <c r="E4271">
        <v>0</v>
      </c>
      <c r="F4271">
        <v>0</v>
      </c>
      <c r="G4271">
        <v>0</v>
      </c>
      <c r="H4271" t="str">
        <f t="shared" si="66"/>
        <v/>
      </c>
    </row>
    <row r="4272" spans="1:8" x14ac:dyDescent="0.3">
      <c r="A4272" s="1" t="s">
        <v>704</v>
      </c>
      <c r="B4272" t="s">
        <v>705</v>
      </c>
      <c r="C4272">
        <v>2008</v>
      </c>
      <c r="D4272">
        <v>1330000000</v>
      </c>
      <c r="E4272">
        <v>45.85</v>
      </c>
      <c r="F4272">
        <v>266000000</v>
      </c>
      <c r="G4272">
        <v>2.4653328700000001</v>
      </c>
      <c r="H4272">
        <f t="shared" si="66"/>
        <v>539480901.82239771</v>
      </c>
    </row>
    <row r="4273" spans="1:8" x14ac:dyDescent="0.3">
      <c r="A4273" s="1" t="s">
        <v>706</v>
      </c>
      <c r="B4273" t="s">
        <v>707</v>
      </c>
      <c r="C4273">
        <v>2008</v>
      </c>
      <c r="D4273">
        <v>441926794</v>
      </c>
      <c r="E4273">
        <v>42.78</v>
      </c>
      <c r="F4273">
        <v>0</v>
      </c>
      <c r="G4273">
        <v>1.2098556600000001</v>
      </c>
      <c r="H4273">
        <f t="shared" si="66"/>
        <v>365272328.43626982</v>
      </c>
    </row>
    <row r="4274" spans="1:8" x14ac:dyDescent="0.3">
      <c r="A4274" s="1" t="s">
        <v>708</v>
      </c>
      <c r="B4274" t="s">
        <v>709</v>
      </c>
      <c r="C4274">
        <v>2008</v>
      </c>
      <c r="D4274">
        <v>0</v>
      </c>
      <c r="E4274">
        <v>0</v>
      </c>
      <c r="F4274">
        <v>0</v>
      </c>
      <c r="G4274">
        <v>0</v>
      </c>
      <c r="H4274" t="str">
        <f t="shared" si="66"/>
        <v/>
      </c>
    </row>
    <row r="4275" spans="1:8" x14ac:dyDescent="0.3">
      <c r="A4275" s="1" t="s">
        <v>710</v>
      </c>
      <c r="B4275" t="s">
        <v>711</v>
      </c>
      <c r="C4275">
        <v>2008</v>
      </c>
      <c r="D4275">
        <v>0</v>
      </c>
      <c r="E4275">
        <v>0</v>
      </c>
      <c r="F4275">
        <v>0</v>
      </c>
      <c r="G4275">
        <v>0</v>
      </c>
      <c r="H4275" t="str">
        <f t="shared" si="66"/>
        <v/>
      </c>
    </row>
    <row r="4276" spans="1:8" x14ac:dyDescent="0.3">
      <c r="A4276" s="1" t="s">
        <v>712</v>
      </c>
      <c r="B4276" t="s">
        <v>713</v>
      </c>
      <c r="C4276">
        <v>2008</v>
      </c>
      <c r="D4276">
        <v>155114510</v>
      </c>
      <c r="E4276">
        <v>77.260000000000005</v>
      </c>
      <c r="F4276">
        <v>0</v>
      </c>
      <c r="G4276">
        <v>0.30872529999999998</v>
      </c>
      <c r="H4276">
        <f t="shared" si="66"/>
        <v>502435368.91858232</v>
      </c>
    </row>
    <row r="4277" spans="1:8" x14ac:dyDescent="0.3">
      <c r="A4277" s="1" t="s">
        <v>714</v>
      </c>
      <c r="B4277" t="s">
        <v>715</v>
      </c>
      <c r="C4277">
        <v>2008</v>
      </c>
      <c r="D4277">
        <v>1224890422</v>
      </c>
      <c r="E4277">
        <v>64.63</v>
      </c>
      <c r="F4277">
        <v>87492180</v>
      </c>
      <c r="G4277">
        <v>2.8</v>
      </c>
      <c r="H4277">
        <f t="shared" si="66"/>
        <v>437460865</v>
      </c>
    </row>
    <row r="4278" spans="1:8" x14ac:dyDescent="0.3">
      <c r="A4278" s="1" t="s">
        <v>716</v>
      </c>
      <c r="B4278" t="s">
        <v>717</v>
      </c>
      <c r="C4278">
        <v>2008</v>
      </c>
      <c r="D4278">
        <v>1166735332</v>
      </c>
      <c r="E4278">
        <v>85.89</v>
      </c>
      <c r="F4278">
        <v>0</v>
      </c>
      <c r="G4278">
        <v>3.1976103600000001</v>
      </c>
      <c r="H4278">
        <f t="shared" si="66"/>
        <v>364877267.91077822</v>
      </c>
    </row>
    <row r="4279" spans="1:8" x14ac:dyDescent="0.3">
      <c r="A4279" s="1" t="s">
        <v>720</v>
      </c>
      <c r="B4279" t="s">
        <v>721</v>
      </c>
      <c r="C4279">
        <v>2008</v>
      </c>
      <c r="D4279">
        <v>1490597520</v>
      </c>
      <c r="E4279">
        <v>58.3</v>
      </c>
      <c r="F4279">
        <v>24843290</v>
      </c>
      <c r="G4279">
        <v>2.9998792399999998</v>
      </c>
      <c r="H4279">
        <f t="shared" si="66"/>
        <v>496885841.31139892</v>
      </c>
    </row>
    <row r="4280" spans="1:8" x14ac:dyDescent="0.3">
      <c r="A4280" s="1" t="s">
        <v>722</v>
      </c>
      <c r="B4280" t="s">
        <v>723</v>
      </c>
      <c r="C4280">
        <v>2008</v>
      </c>
      <c r="D4280">
        <v>0</v>
      </c>
      <c r="E4280">
        <v>0</v>
      </c>
      <c r="F4280">
        <v>0</v>
      </c>
      <c r="G4280">
        <v>0</v>
      </c>
      <c r="H4280" t="str">
        <f t="shared" si="66"/>
        <v/>
      </c>
    </row>
    <row r="4281" spans="1:8" x14ac:dyDescent="0.3">
      <c r="A4281" s="1" t="s">
        <v>724</v>
      </c>
      <c r="B4281" t="s">
        <v>725</v>
      </c>
      <c r="C4281">
        <v>2008</v>
      </c>
      <c r="D4281">
        <v>437391800</v>
      </c>
      <c r="E4281">
        <v>80.94</v>
      </c>
      <c r="F4281">
        <v>11821400</v>
      </c>
      <c r="G4281">
        <v>3.7</v>
      </c>
      <c r="H4281">
        <f t="shared" si="66"/>
        <v>118214000</v>
      </c>
    </row>
    <row r="4282" spans="1:8" x14ac:dyDescent="0.3">
      <c r="A4282" s="1" t="s">
        <v>726</v>
      </c>
      <c r="B4282" t="s">
        <v>727</v>
      </c>
      <c r="C4282">
        <v>2008</v>
      </c>
      <c r="D4282">
        <v>0</v>
      </c>
      <c r="E4282">
        <v>0</v>
      </c>
      <c r="F4282">
        <v>0</v>
      </c>
      <c r="G4282">
        <v>0</v>
      </c>
      <c r="H4282" t="str">
        <f t="shared" si="66"/>
        <v/>
      </c>
    </row>
    <row r="4283" spans="1:8" x14ac:dyDescent="0.3">
      <c r="A4283" s="1" t="s">
        <v>728</v>
      </c>
      <c r="B4283" t="s">
        <v>729</v>
      </c>
      <c r="C4283">
        <v>2008</v>
      </c>
      <c r="D4283">
        <v>0</v>
      </c>
      <c r="E4283">
        <v>0</v>
      </c>
      <c r="F4283">
        <v>0</v>
      </c>
      <c r="G4283">
        <v>0</v>
      </c>
      <c r="H4283" t="str">
        <f t="shared" si="66"/>
        <v/>
      </c>
    </row>
    <row r="4284" spans="1:8" x14ac:dyDescent="0.3">
      <c r="A4284" s="1" t="s">
        <v>730</v>
      </c>
      <c r="B4284" t="s">
        <v>731</v>
      </c>
      <c r="C4284">
        <v>2008</v>
      </c>
      <c r="D4284">
        <v>0</v>
      </c>
      <c r="E4284">
        <v>0</v>
      </c>
      <c r="F4284">
        <v>0</v>
      </c>
      <c r="G4284">
        <v>0</v>
      </c>
      <c r="H4284" t="str">
        <f t="shared" si="66"/>
        <v/>
      </c>
    </row>
    <row r="4285" spans="1:8" x14ac:dyDescent="0.3">
      <c r="A4285" s="1" t="s">
        <v>732</v>
      </c>
      <c r="B4285" t="s">
        <v>733</v>
      </c>
      <c r="C4285">
        <v>2008</v>
      </c>
      <c r="D4285">
        <v>326584484</v>
      </c>
      <c r="E4285">
        <v>40.78</v>
      </c>
      <c r="F4285">
        <v>391901380</v>
      </c>
      <c r="G4285">
        <v>1</v>
      </c>
      <c r="H4285">
        <f t="shared" si="66"/>
        <v>326584484</v>
      </c>
    </row>
    <row r="4286" spans="1:8" x14ac:dyDescent="0.3">
      <c r="A4286" s="1" t="s">
        <v>734</v>
      </c>
      <c r="B4286" t="s">
        <v>735</v>
      </c>
      <c r="C4286">
        <v>2008</v>
      </c>
      <c r="D4286">
        <v>233497307</v>
      </c>
      <c r="E4286">
        <v>52.31</v>
      </c>
      <c r="F4286">
        <v>0</v>
      </c>
      <c r="G4286">
        <v>0.97</v>
      </c>
      <c r="H4286">
        <f t="shared" si="66"/>
        <v>240718873.1958763</v>
      </c>
    </row>
    <row r="4287" spans="1:8" x14ac:dyDescent="0.3">
      <c r="A4287" s="1" t="s">
        <v>736</v>
      </c>
      <c r="B4287" t="s">
        <v>737</v>
      </c>
      <c r="C4287">
        <v>2008</v>
      </c>
      <c r="D4287">
        <v>0</v>
      </c>
      <c r="E4287">
        <v>0</v>
      </c>
      <c r="F4287">
        <v>0</v>
      </c>
      <c r="G4287">
        <v>0</v>
      </c>
      <c r="H4287" t="str">
        <f t="shared" si="66"/>
        <v/>
      </c>
    </row>
    <row r="4288" spans="1:8" x14ac:dyDescent="0.3">
      <c r="A4288" s="1" t="s">
        <v>738</v>
      </c>
      <c r="B4288" t="s">
        <v>739</v>
      </c>
      <c r="C4288">
        <v>2008</v>
      </c>
      <c r="D4288">
        <v>0</v>
      </c>
      <c r="E4288">
        <v>0</v>
      </c>
      <c r="F4288">
        <v>0</v>
      </c>
      <c r="G4288">
        <v>0</v>
      </c>
      <c r="H4288" t="str">
        <f t="shared" si="66"/>
        <v/>
      </c>
    </row>
    <row r="4289" spans="1:8" x14ac:dyDescent="0.3">
      <c r="A4289" s="1" t="s">
        <v>742</v>
      </c>
      <c r="B4289" t="s">
        <v>743</v>
      </c>
      <c r="C4289">
        <v>2008</v>
      </c>
      <c r="D4289">
        <v>0</v>
      </c>
      <c r="E4289">
        <v>0</v>
      </c>
      <c r="F4289">
        <v>0</v>
      </c>
      <c r="G4289">
        <v>0</v>
      </c>
      <c r="H4289" t="str">
        <f t="shared" si="66"/>
        <v/>
      </c>
    </row>
    <row r="4290" spans="1:8" x14ac:dyDescent="0.3">
      <c r="A4290" s="1" t="s">
        <v>744</v>
      </c>
      <c r="B4290" t="s">
        <v>745</v>
      </c>
      <c r="C4290">
        <v>2008</v>
      </c>
      <c r="D4290">
        <v>2551715890</v>
      </c>
      <c r="E4290">
        <v>12</v>
      </c>
      <c r="F4290">
        <v>2551715890</v>
      </c>
      <c r="G4290">
        <v>0.3</v>
      </c>
      <c r="H4290">
        <f t="shared" si="66"/>
        <v>8505719633.333334</v>
      </c>
    </row>
    <row r="4291" spans="1:8" x14ac:dyDescent="0.3">
      <c r="A4291" s="1" t="s">
        <v>746</v>
      </c>
      <c r="B4291" t="s">
        <v>747</v>
      </c>
      <c r="C4291">
        <v>2008</v>
      </c>
      <c r="D4291">
        <v>0</v>
      </c>
      <c r="E4291">
        <v>0</v>
      </c>
      <c r="F4291">
        <v>0</v>
      </c>
      <c r="G4291">
        <v>0</v>
      </c>
      <c r="H4291" t="str">
        <f t="shared" ref="H4291:H4354" si="67">IF(G4291=0, "",D4291/G4291)</f>
        <v/>
      </c>
    </row>
    <row r="4292" spans="1:8" x14ac:dyDescent="0.3">
      <c r="A4292" s="1" t="s">
        <v>750</v>
      </c>
      <c r="B4292" t="s">
        <v>751</v>
      </c>
      <c r="C4292">
        <v>2008</v>
      </c>
      <c r="D4292">
        <v>37138775333</v>
      </c>
      <c r="E4292">
        <v>82.51</v>
      </c>
      <c r="F4292">
        <v>9696808180</v>
      </c>
      <c r="G4292">
        <v>3.83</v>
      </c>
      <c r="H4292">
        <f t="shared" si="67"/>
        <v>9696808180.9399471</v>
      </c>
    </row>
    <row r="4293" spans="1:8" x14ac:dyDescent="0.3">
      <c r="A4293" s="1" t="s">
        <v>752</v>
      </c>
      <c r="B4293" t="s">
        <v>753</v>
      </c>
      <c r="C4293">
        <v>2008</v>
      </c>
      <c r="D4293">
        <v>0</v>
      </c>
      <c r="E4293">
        <v>0</v>
      </c>
      <c r="F4293">
        <v>0</v>
      </c>
      <c r="G4293">
        <v>0</v>
      </c>
      <c r="H4293" t="str">
        <f t="shared" si="67"/>
        <v/>
      </c>
    </row>
    <row r="4294" spans="1:8" x14ac:dyDescent="0.3">
      <c r="A4294" s="1" t="s">
        <v>754</v>
      </c>
      <c r="B4294" t="s">
        <v>755</v>
      </c>
      <c r="C4294">
        <v>2008</v>
      </c>
      <c r="D4294">
        <v>222386789</v>
      </c>
      <c r="E4294">
        <v>91.35</v>
      </c>
      <c r="F4294">
        <v>0</v>
      </c>
      <c r="G4294">
        <v>1.375</v>
      </c>
      <c r="H4294">
        <f t="shared" si="67"/>
        <v>161735846.54545453</v>
      </c>
    </row>
    <row r="4295" spans="1:8" x14ac:dyDescent="0.3">
      <c r="A4295" s="1" t="s">
        <v>756</v>
      </c>
      <c r="B4295" t="s">
        <v>757</v>
      </c>
      <c r="C4295">
        <v>2008</v>
      </c>
      <c r="D4295">
        <v>20403103</v>
      </c>
      <c r="E4295">
        <v>64.31</v>
      </c>
      <c r="F4295">
        <v>0</v>
      </c>
      <c r="G4295">
        <v>0.25</v>
      </c>
      <c r="H4295">
        <f t="shared" si="67"/>
        <v>81612412</v>
      </c>
    </row>
    <row r="4296" spans="1:8" x14ac:dyDescent="0.3">
      <c r="A4296" s="1" t="s">
        <v>758</v>
      </c>
      <c r="B4296" t="s">
        <v>759</v>
      </c>
      <c r="C4296">
        <v>2008</v>
      </c>
      <c r="D4296">
        <v>517397297</v>
      </c>
      <c r="E4296">
        <v>69.8</v>
      </c>
      <c r="F4296">
        <v>21558220</v>
      </c>
      <c r="G4296">
        <v>2.4</v>
      </c>
      <c r="H4296">
        <f t="shared" si="67"/>
        <v>215582207.08333334</v>
      </c>
    </row>
    <row r="4297" spans="1:8" x14ac:dyDescent="0.3">
      <c r="A4297" s="1" t="s">
        <v>762</v>
      </c>
      <c r="B4297" t="s">
        <v>763</v>
      </c>
      <c r="C4297">
        <v>2008</v>
      </c>
      <c r="D4297">
        <v>64912430</v>
      </c>
      <c r="E4297">
        <v>94.83</v>
      </c>
      <c r="F4297">
        <v>64912420</v>
      </c>
      <c r="G4297">
        <v>0.51237268999999996</v>
      </c>
      <c r="H4297">
        <f t="shared" si="67"/>
        <v>126689870.99995513</v>
      </c>
    </row>
    <row r="4298" spans="1:8" x14ac:dyDescent="0.3">
      <c r="A4298" s="1" t="s">
        <v>764</v>
      </c>
      <c r="B4298" t="s">
        <v>765</v>
      </c>
      <c r="C4298">
        <v>2008</v>
      </c>
      <c r="D4298">
        <v>122118950</v>
      </c>
      <c r="E4298">
        <v>65.14</v>
      </c>
      <c r="F4298">
        <v>0</v>
      </c>
      <c r="G4298">
        <v>0.8</v>
      </c>
      <c r="H4298">
        <f t="shared" si="67"/>
        <v>152648687.5</v>
      </c>
    </row>
    <row r="4299" spans="1:8" x14ac:dyDescent="0.3">
      <c r="A4299" s="1" t="s">
        <v>766</v>
      </c>
      <c r="B4299" t="s">
        <v>767</v>
      </c>
      <c r="C4299">
        <v>2008</v>
      </c>
      <c r="D4299">
        <v>48867580</v>
      </c>
      <c r="E4299">
        <v>31.08</v>
      </c>
      <c r="F4299">
        <v>122168950</v>
      </c>
      <c r="G4299">
        <v>0.199209</v>
      </c>
      <c r="H4299">
        <f t="shared" si="67"/>
        <v>245308093.5098314</v>
      </c>
    </row>
    <row r="4300" spans="1:8" x14ac:dyDescent="0.3">
      <c r="A4300" s="1" t="s">
        <v>768</v>
      </c>
      <c r="B4300" t="s">
        <v>769</v>
      </c>
      <c r="C4300">
        <v>2008</v>
      </c>
      <c r="D4300">
        <v>100807584</v>
      </c>
      <c r="E4300">
        <v>69.13</v>
      </c>
      <c r="F4300">
        <v>0</v>
      </c>
      <c r="G4300">
        <v>1</v>
      </c>
      <c r="H4300">
        <f t="shared" si="67"/>
        <v>100807584</v>
      </c>
    </row>
    <row r="4301" spans="1:8" x14ac:dyDescent="0.3">
      <c r="A4301" s="1" t="s">
        <v>770</v>
      </c>
      <c r="B4301" t="s">
        <v>771</v>
      </c>
      <c r="C4301">
        <v>2008</v>
      </c>
      <c r="D4301">
        <v>0</v>
      </c>
      <c r="E4301">
        <v>0</v>
      </c>
      <c r="F4301">
        <v>0</v>
      </c>
      <c r="G4301">
        <v>0</v>
      </c>
      <c r="H4301" t="str">
        <f t="shared" si="67"/>
        <v/>
      </c>
    </row>
    <row r="4302" spans="1:8" x14ac:dyDescent="0.3">
      <c r="A4302" s="1" t="s">
        <v>772</v>
      </c>
      <c r="B4302" t="s">
        <v>773</v>
      </c>
      <c r="C4302">
        <v>2008</v>
      </c>
      <c r="D4302">
        <v>0</v>
      </c>
      <c r="E4302">
        <v>0</v>
      </c>
      <c r="F4302">
        <v>0</v>
      </c>
      <c r="G4302">
        <v>0</v>
      </c>
      <c r="H4302" t="str">
        <f t="shared" si="67"/>
        <v/>
      </c>
    </row>
    <row r="4303" spans="1:8" x14ac:dyDescent="0.3">
      <c r="A4303" s="1" t="s">
        <v>774</v>
      </c>
      <c r="B4303" t="s">
        <v>775</v>
      </c>
      <c r="C4303">
        <v>2008</v>
      </c>
      <c r="D4303">
        <v>0</v>
      </c>
      <c r="E4303">
        <v>0</v>
      </c>
      <c r="F4303">
        <v>89356870</v>
      </c>
      <c r="G4303">
        <v>0</v>
      </c>
      <c r="H4303" t="str">
        <f t="shared" si="67"/>
        <v/>
      </c>
    </row>
    <row r="4304" spans="1:8" x14ac:dyDescent="0.3">
      <c r="A4304" s="1" t="s">
        <v>776</v>
      </c>
      <c r="B4304" t="s">
        <v>777</v>
      </c>
      <c r="C4304">
        <v>2008</v>
      </c>
      <c r="D4304">
        <v>0</v>
      </c>
      <c r="E4304">
        <v>0</v>
      </c>
      <c r="F4304">
        <v>0</v>
      </c>
      <c r="G4304">
        <v>0</v>
      </c>
      <c r="H4304" t="str">
        <f t="shared" si="67"/>
        <v/>
      </c>
    </row>
    <row r="4305" spans="1:8" x14ac:dyDescent="0.3">
      <c r="A4305" s="1" t="s">
        <v>778</v>
      </c>
      <c r="B4305" t="s">
        <v>779</v>
      </c>
      <c r="C4305">
        <v>2008</v>
      </c>
      <c r="D4305">
        <v>117460992</v>
      </c>
      <c r="E4305">
        <v>50.78</v>
      </c>
      <c r="F4305">
        <v>0</v>
      </c>
      <c r="G4305">
        <v>1.05</v>
      </c>
      <c r="H4305">
        <f t="shared" si="67"/>
        <v>111867611.42857142</v>
      </c>
    </row>
    <row r="4306" spans="1:8" x14ac:dyDescent="0.3">
      <c r="A4306" s="1" t="s">
        <v>780</v>
      </c>
      <c r="B4306" t="s">
        <v>781</v>
      </c>
      <c r="C4306">
        <v>2008</v>
      </c>
      <c r="D4306">
        <v>0</v>
      </c>
      <c r="E4306">
        <v>0</v>
      </c>
      <c r="F4306">
        <v>0</v>
      </c>
      <c r="G4306">
        <v>0</v>
      </c>
      <c r="H4306" t="str">
        <f t="shared" si="67"/>
        <v/>
      </c>
    </row>
    <row r="4307" spans="1:8" x14ac:dyDescent="0.3">
      <c r="A4307" s="1" t="s">
        <v>782</v>
      </c>
      <c r="B4307" t="s">
        <v>783</v>
      </c>
      <c r="C4307">
        <v>2008</v>
      </c>
      <c r="D4307">
        <v>473362878</v>
      </c>
      <c r="E4307">
        <v>85.59</v>
      </c>
      <c r="F4307">
        <v>0</v>
      </c>
      <c r="G4307">
        <v>1.5</v>
      </c>
      <c r="H4307">
        <f t="shared" si="67"/>
        <v>315575252</v>
      </c>
    </row>
    <row r="4308" spans="1:8" x14ac:dyDescent="0.3">
      <c r="A4308" s="1" t="s">
        <v>784</v>
      </c>
      <c r="B4308" t="s">
        <v>785</v>
      </c>
      <c r="C4308">
        <v>2008</v>
      </c>
      <c r="D4308">
        <v>0</v>
      </c>
      <c r="E4308">
        <v>0</v>
      </c>
      <c r="F4308">
        <v>0</v>
      </c>
      <c r="G4308">
        <v>0</v>
      </c>
      <c r="H4308" t="str">
        <f t="shared" si="67"/>
        <v/>
      </c>
    </row>
    <row r="4309" spans="1:8" x14ac:dyDescent="0.3">
      <c r="A4309" s="1" t="s">
        <v>788</v>
      </c>
      <c r="B4309" t="s">
        <v>789</v>
      </c>
      <c r="C4309">
        <v>2008</v>
      </c>
      <c r="D4309">
        <v>325116025</v>
      </c>
      <c r="E4309">
        <v>90.02</v>
      </c>
      <c r="F4309">
        <v>0</v>
      </c>
      <c r="G4309">
        <v>2.25</v>
      </c>
      <c r="H4309">
        <f t="shared" si="67"/>
        <v>144496011.1111111</v>
      </c>
    </row>
    <row r="4310" spans="1:8" x14ac:dyDescent="0.3">
      <c r="A4310" s="1" t="s">
        <v>790</v>
      </c>
      <c r="B4310" t="s">
        <v>791</v>
      </c>
      <c r="C4310">
        <v>2008</v>
      </c>
      <c r="D4310">
        <v>0</v>
      </c>
      <c r="E4310">
        <v>0</v>
      </c>
      <c r="F4310">
        <v>0</v>
      </c>
      <c r="G4310">
        <v>0</v>
      </c>
      <c r="H4310" t="str">
        <f t="shared" si="67"/>
        <v/>
      </c>
    </row>
    <row r="4311" spans="1:8" x14ac:dyDescent="0.3">
      <c r="A4311" s="1" t="s">
        <v>792</v>
      </c>
      <c r="B4311" t="s">
        <v>793</v>
      </c>
      <c r="C4311">
        <v>2008</v>
      </c>
      <c r="D4311">
        <v>0</v>
      </c>
      <c r="E4311">
        <v>0</v>
      </c>
      <c r="F4311">
        <v>0</v>
      </c>
      <c r="G4311">
        <v>0</v>
      </c>
      <c r="H4311" t="str">
        <f t="shared" si="67"/>
        <v/>
      </c>
    </row>
    <row r="4312" spans="1:8" x14ac:dyDescent="0.3">
      <c r="A4312" s="1" t="s">
        <v>794</v>
      </c>
      <c r="B4312" t="s">
        <v>795</v>
      </c>
      <c r="C4312">
        <v>2008</v>
      </c>
      <c r="D4312">
        <v>74535545</v>
      </c>
      <c r="E4312">
        <v>85.1</v>
      </c>
      <c r="F4312">
        <v>4300130</v>
      </c>
      <c r="G4312">
        <v>1.3</v>
      </c>
      <c r="H4312">
        <f t="shared" si="67"/>
        <v>57335034.615384616</v>
      </c>
    </row>
    <row r="4313" spans="1:8" x14ac:dyDescent="0.3">
      <c r="A4313" s="1" t="s">
        <v>796</v>
      </c>
      <c r="B4313" t="s">
        <v>797</v>
      </c>
      <c r="C4313">
        <v>2008</v>
      </c>
      <c r="D4313">
        <v>0</v>
      </c>
      <c r="E4313">
        <v>0</v>
      </c>
      <c r="F4313">
        <v>0</v>
      </c>
      <c r="G4313">
        <v>0</v>
      </c>
      <c r="H4313" t="str">
        <f t="shared" si="67"/>
        <v/>
      </c>
    </row>
    <row r="4314" spans="1:8" x14ac:dyDescent="0.3">
      <c r="A4314" s="1" t="s">
        <v>798</v>
      </c>
      <c r="B4314" t="s">
        <v>799</v>
      </c>
      <c r="C4314">
        <v>2008</v>
      </c>
      <c r="D4314">
        <v>413691667</v>
      </c>
      <c r="E4314">
        <v>72.959999999999994</v>
      </c>
      <c r="F4314">
        <v>0</v>
      </c>
      <c r="G4314">
        <v>2.62</v>
      </c>
      <c r="H4314">
        <f t="shared" si="67"/>
        <v>157897582.82442749</v>
      </c>
    </row>
    <row r="4315" spans="1:8" x14ac:dyDescent="0.3">
      <c r="A4315" s="1" t="s">
        <v>800</v>
      </c>
      <c r="B4315" t="s">
        <v>801</v>
      </c>
      <c r="C4315">
        <v>2008</v>
      </c>
      <c r="D4315">
        <v>0</v>
      </c>
      <c r="E4315">
        <v>0</v>
      </c>
      <c r="F4315">
        <v>0</v>
      </c>
      <c r="G4315">
        <v>0</v>
      </c>
      <c r="H4315" t="str">
        <f t="shared" si="67"/>
        <v/>
      </c>
    </row>
    <row r="4316" spans="1:8" x14ac:dyDescent="0.3">
      <c r="A4316" s="1" t="s">
        <v>802</v>
      </c>
      <c r="B4316" t="s">
        <v>803</v>
      </c>
      <c r="C4316">
        <v>2008</v>
      </c>
      <c r="D4316">
        <v>831289020</v>
      </c>
      <c r="E4316">
        <v>51.67</v>
      </c>
      <c r="F4316">
        <v>207822260</v>
      </c>
      <c r="G4316">
        <v>1.6</v>
      </c>
      <c r="H4316">
        <f t="shared" si="67"/>
        <v>519555637.5</v>
      </c>
    </row>
    <row r="4317" spans="1:8" x14ac:dyDescent="0.3">
      <c r="A4317" s="1" t="s">
        <v>804</v>
      </c>
      <c r="B4317" t="s">
        <v>805</v>
      </c>
      <c r="C4317">
        <v>2008</v>
      </c>
      <c r="D4317">
        <v>0</v>
      </c>
      <c r="E4317">
        <v>0</v>
      </c>
      <c r="F4317">
        <v>0</v>
      </c>
      <c r="G4317">
        <v>0</v>
      </c>
      <c r="H4317" t="str">
        <f t="shared" si="67"/>
        <v/>
      </c>
    </row>
    <row r="4318" spans="1:8" x14ac:dyDescent="0.3">
      <c r="A4318" s="1" t="s">
        <v>806</v>
      </c>
      <c r="B4318" t="s">
        <v>807</v>
      </c>
      <c r="C4318">
        <v>2008</v>
      </c>
      <c r="D4318">
        <v>0</v>
      </c>
      <c r="E4318">
        <v>0</v>
      </c>
      <c r="F4318">
        <v>0</v>
      </c>
      <c r="G4318">
        <v>0</v>
      </c>
      <c r="H4318" t="str">
        <f t="shared" si="67"/>
        <v/>
      </c>
    </row>
    <row r="4319" spans="1:8" x14ac:dyDescent="0.3">
      <c r="A4319" s="1" t="s">
        <v>808</v>
      </c>
      <c r="B4319" t="s">
        <v>809</v>
      </c>
      <c r="C4319">
        <v>2008</v>
      </c>
      <c r="D4319">
        <v>0</v>
      </c>
      <c r="E4319">
        <v>0</v>
      </c>
      <c r="F4319">
        <v>0</v>
      </c>
      <c r="G4319">
        <v>0</v>
      </c>
      <c r="H4319" t="str">
        <f t="shared" si="67"/>
        <v/>
      </c>
    </row>
    <row r="4320" spans="1:8" x14ac:dyDescent="0.3">
      <c r="A4320" s="1" t="s">
        <v>810</v>
      </c>
      <c r="B4320" t="s">
        <v>811</v>
      </c>
      <c r="C4320">
        <v>2008</v>
      </c>
      <c r="D4320">
        <v>0</v>
      </c>
      <c r="E4320">
        <v>0</v>
      </c>
      <c r="F4320">
        <v>0</v>
      </c>
      <c r="G4320">
        <v>0</v>
      </c>
      <c r="H4320" t="str">
        <f t="shared" si="67"/>
        <v/>
      </c>
    </row>
    <row r="4321" spans="1:8" x14ac:dyDescent="0.3">
      <c r="A4321" s="1" t="s">
        <v>814</v>
      </c>
      <c r="B4321" t="s">
        <v>815</v>
      </c>
      <c r="C4321">
        <v>2008</v>
      </c>
      <c r="D4321">
        <v>75475615</v>
      </c>
      <c r="E4321">
        <v>177.84</v>
      </c>
      <c r="F4321">
        <v>0</v>
      </c>
      <c r="G4321">
        <v>0.119952</v>
      </c>
      <c r="H4321">
        <f t="shared" si="67"/>
        <v>629215144.3910898</v>
      </c>
    </row>
    <row r="4322" spans="1:8" x14ac:dyDescent="0.3">
      <c r="A4322" s="1" t="s">
        <v>816</v>
      </c>
      <c r="B4322" t="s">
        <v>817</v>
      </c>
      <c r="C4322">
        <v>2008</v>
      </c>
      <c r="D4322">
        <v>122422701</v>
      </c>
      <c r="E4322">
        <v>31.53</v>
      </c>
      <c r="F4322">
        <v>30605670</v>
      </c>
      <c r="G4322">
        <v>0.1</v>
      </c>
      <c r="H4322">
        <f t="shared" si="67"/>
        <v>1224227010</v>
      </c>
    </row>
    <row r="4323" spans="1:8" x14ac:dyDescent="0.3">
      <c r="A4323" s="1" t="s">
        <v>818</v>
      </c>
      <c r="B4323" t="s">
        <v>819</v>
      </c>
      <c r="C4323">
        <v>2008</v>
      </c>
      <c r="D4323">
        <v>981346828</v>
      </c>
      <c r="E4323">
        <v>90.08</v>
      </c>
      <c r="F4323">
        <v>0</v>
      </c>
      <c r="G4323">
        <v>3.9524488199999999</v>
      </c>
      <c r="H4323">
        <f t="shared" si="67"/>
        <v>248288307.50046247</v>
      </c>
    </row>
    <row r="4324" spans="1:8" x14ac:dyDescent="0.3">
      <c r="A4324" s="1" t="s">
        <v>820</v>
      </c>
      <c r="B4324" t="s">
        <v>821</v>
      </c>
      <c r="C4324">
        <v>2008</v>
      </c>
      <c r="D4324">
        <v>1303000000</v>
      </c>
      <c r="E4324">
        <v>57.99</v>
      </c>
      <c r="F4324">
        <v>198220000</v>
      </c>
      <c r="G4324">
        <v>3.25089257</v>
      </c>
      <c r="H4324">
        <f t="shared" si="67"/>
        <v>400812998.87433684</v>
      </c>
    </row>
    <row r="4325" spans="1:8" x14ac:dyDescent="0.3">
      <c r="A4325" s="1" t="s">
        <v>822</v>
      </c>
      <c r="B4325" t="s">
        <v>823</v>
      </c>
      <c r="C4325">
        <v>2008</v>
      </c>
      <c r="D4325">
        <v>482584813</v>
      </c>
      <c r="E4325">
        <v>65.45</v>
      </c>
      <c r="F4325">
        <v>48258480</v>
      </c>
      <c r="G4325">
        <v>2.4991583999999998</v>
      </c>
      <c r="H4325">
        <f t="shared" si="67"/>
        <v>193098930.02380323</v>
      </c>
    </row>
    <row r="4326" spans="1:8" x14ac:dyDescent="0.3">
      <c r="A4326" s="1" t="s">
        <v>824</v>
      </c>
      <c r="B4326" t="s">
        <v>825</v>
      </c>
      <c r="C4326">
        <v>2008</v>
      </c>
      <c r="D4326">
        <v>0</v>
      </c>
      <c r="E4326">
        <v>0</v>
      </c>
      <c r="F4326">
        <v>0</v>
      </c>
      <c r="G4326">
        <v>0</v>
      </c>
      <c r="H4326" t="str">
        <f t="shared" si="67"/>
        <v/>
      </c>
    </row>
    <row r="4327" spans="1:8" x14ac:dyDescent="0.3">
      <c r="A4327" s="1" t="s">
        <v>826</v>
      </c>
      <c r="B4327" t="s">
        <v>827</v>
      </c>
      <c r="C4327">
        <v>2008</v>
      </c>
      <c r="D4327">
        <v>15024132192</v>
      </c>
      <c r="E4327">
        <v>78.290000000000006</v>
      </c>
      <c r="F4327">
        <v>21463040</v>
      </c>
      <c r="G4327">
        <v>14</v>
      </c>
      <c r="H4327">
        <f t="shared" si="67"/>
        <v>1073152299.4285715</v>
      </c>
    </row>
    <row r="4328" spans="1:8" x14ac:dyDescent="0.3">
      <c r="A4328" s="1" t="s">
        <v>828</v>
      </c>
      <c r="B4328" t="s">
        <v>829</v>
      </c>
      <c r="C4328">
        <v>2008</v>
      </c>
      <c r="D4328">
        <v>0</v>
      </c>
      <c r="E4328">
        <v>0</v>
      </c>
      <c r="F4328">
        <v>0</v>
      </c>
      <c r="G4328">
        <v>0</v>
      </c>
      <c r="H4328" t="str">
        <f t="shared" si="67"/>
        <v/>
      </c>
    </row>
    <row r="4329" spans="1:8" x14ac:dyDescent="0.3">
      <c r="A4329" s="1" t="s">
        <v>830</v>
      </c>
      <c r="B4329" t="s">
        <v>831</v>
      </c>
      <c r="C4329">
        <v>2008</v>
      </c>
      <c r="D4329">
        <v>44505166</v>
      </c>
      <c r="E4329">
        <v>54.54</v>
      </c>
      <c r="F4329">
        <v>0</v>
      </c>
      <c r="G4329">
        <v>0.3</v>
      </c>
      <c r="H4329">
        <f t="shared" si="67"/>
        <v>148350553.33333334</v>
      </c>
    </row>
    <row r="4330" spans="1:8" x14ac:dyDescent="0.3">
      <c r="A4330" s="1" t="s">
        <v>832</v>
      </c>
      <c r="B4330" t="s">
        <v>833</v>
      </c>
      <c r="C4330">
        <v>2008</v>
      </c>
      <c r="D4330">
        <v>287817981</v>
      </c>
      <c r="E4330">
        <v>80.650000000000006</v>
      </c>
      <c r="F4330">
        <v>0</v>
      </c>
      <c r="G4330">
        <v>0.78299087999999994</v>
      </c>
      <c r="H4330">
        <f t="shared" si="67"/>
        <v>367587909.83619124</v>
      </c>
    </row>
    <row r="4331" spans="1:8" x14ac:dyDescent="0.3">
      <c r="A4331" s="1" t="s">
        <v>834</v>
      </c>
      <c r="B4331" t="s">
        <v>835</v>
      </c>
      <c r="C4331">
        <v>2008</v>
      </c>
      <c r="D4331">
        <v>150313504</v>
      </c>
      <c r="E4331">
        <v>69.25</v>
      </c>
      <c r="F4331">
        <v>41181970</v>
      </c>
      <c r="G4331">
        <v>0.36499999999999999</v>
      </c>
      <c r="H4331">
        <f t="shared" si="67"/>
        <v>411817819.17808223</v>
      </c>
    </row>
    <row r="4332" spans="1:8" x14ac:dyDescent="0.3">
      <c r="A4332" s="1" t="s">
        <v>836</v>
      </c>
      <c r="B4332" t="s">
        <v>837</v>
      </c>
      <c r="C4332">
        <v>2008</v>
      </c>
      <c r="D4332">
        <v>181290923</v>
      </c>
      <c r="E4332">
        <v>63.77</v>
      </c>
      <c r="F4332">
        <v>0</v>
      </c>
      <c r="G4332">
        <v>1.2</v>
      </c>
      <c r="H4332">
        <f t="shared" si="67"/>
        <v>151075769.16666669</v>
      </c>
    </row>
    <row r="4333" spans="1:8" x14ac:dyDescent="0.3">
      <c r="A4333" s="1" t="s">
        <v>838</v>
      </c>
      <c r="B4333" t="s">
        <v>839</v>
      </c>
      <c r="C4333">
        <v>2008</v>
      </c>
      <c r="D4333">
        <v>199920000</v>
      </c>
      <c r="E4333">
        <v>55.42</v>
      </c>
      <c r="F4333">
        <v>49980000</v>
      </c>
      <c r="G4333">
        <v>1.2</v>
      </c>
      <c r="H4333">
        <f t="shared" si="67"/>
        <v>166600000</v>
      </c>
    </row>
    <row r="4334" spans="1:8" x14ac:dyDescent="0.3">
      <c r="A4334" s="1" t="s">
        <v>840</v>
      </c>
      <c r="B4334" t="s">
        <v>841</v>
      </c>
      <c r="C4334">
        <v>2008</v>
      </c>
      <c r="D4334">
        <v>26644357</v>
      </c>
      <c r="E4334">
        <v>29.96</v>
      </c>
      <c r="F4334">
        <v>0</v>
      </c>
      <c r="G4334">
        <v>0.2</v>
      </c>
      <c r="H4334">
        <f t="shared" si="67"/>
        <v>133221785</v>
      </c>
    </row>
    <row r="4335" spans="1:8" x14ac:dyDescent="0.3">
      <c r="A4335" s="1" t="s">
        <v>842</v>
      </c>
      <c r="B4335" t="s">
        <v>843</v>
      </c>
      <c r="C4335">
        <v>2008</v>
      </c>
      <c r="D4335">
        <v>84241151</v>
      </c>
      <c r="E4335">
        <v>56.1</v>
      </c>
      <c r="F4335">
        <v>28080400</v>
      </c>
      <c r="G4335">
        <v>1.08324296</v>
      </c>
      <c r="H4335">
        <f t="shared" si="67"/>
        <v>77767549.950197697</v>
      </c>
    </row>
    <row r="4336" spans="1:8" x14ac:dyDescent="0.3">
      <c r="A4336" s="1" t="s">
        <v>844</v>
      </c>
      <c r="B4336" t="s">
        <v>845</v>
      </c>
      <c r="C4336">
        <v>2008</v>
      </c>
      <c r="D4336">
        <v>227980556</v>
      </c>
      <c r="E4336">
        <v>62.46</v>
      </c>
      <c r="F4336">
        <v>25331170</v>
      </c>
      <c r="G4336">
        <v>2.7</v>
      </c>
      <c r="H4336">
        <f t="shared" si="67"/>
        <v>84437242.962962955</v>
      </c>
    </row>
    <row r="4337" spans="1:8" x14ac:dyDescent="0.3">
      <c r="A4337" s="1" t="s">
        <v>846</v>
      </c>
      <c r="B4337" t="s">
        <v>847</v>
      </c>
      <c r="C4337">
        <v>2008</v>
      </c>
      <c r="D4337">
        <v>350502600</v>
      </c>
      <c r="E4337">
        <v>71.849999999999994</v>
      </c>
      <c r="F4337">
        <v>0</v>
      </c>
      <c r="G4337">
        <v>2.1</v>
      </c>
      <c r="H4337">
        <f t="shared" si="67"/>
        <v>166906000</v>
      </c>
    </row>
    <row r="4338" spans="1:8" x14ac:dyDescent="0.3">
      <c r="A4338" s="1" t="s">
        <v>848</v>
      </c>
      <c r="B4338" t="s">
        <v>849</v>
      </c>
      <c r="C4338">
        <v>2008</v>
      </c>
      <c r="D4338">
        <v>0</v>
      </c>
      <c r="E4338">
        <v>0</v>
      </c>
      <c r="F4338">
        <v>0</v>
      </c>
      <c r="G4338">
        <v>0</v>
      </c>
      <c r="H4338" t="str">
        <f t="shared" si="67"/>
        <v/>
      </c>
    </row>
    <row r="4339" spans="1:8" x14ac:dyDescent="0.3">
      <c r="A4339" s="1" t="s">
        <v>850</v>
      </c>
      <c r="B4339" t="s">
        <v>851</v>
      </c>
      <c r="C4339">
        <v>2008</v>
      </c>
      <c r="D4339">
        <v>0</v>
      </c>
      <c r="E4339">
        <v>0</v>
      </c>
      <c r="F4339">
        <v>0</v>
      </c>
      <c r="G4339">
        <v>0</v>
      </c>
      <c r="H4339" t="str">
        <f t="shared" si="67"/>
        <v/>
      </c>
    </row>
    <row r="4340" spans="1:8" x14ac:dyDescent="0.3">
      <c r="A4340" s="1" t="s">
        <v>852</v>
      </c>
      <c r="B4340" t="s">
        <v>853</v>
      </c>
      <c r="C4340">
        <v>2008</v>
      </c>
      <c r="D4340">
        <v>34949400</v>
      </c>
      <c r="E4340">
        <v>18.97</v>
      </c>
      <c r="F4340">
        <v>34949000</v>
      </c>
      <c r="G4340">
        <v>0.25488</v>
      </c>
      <c r="H4340">
        <f t="shared" si="67"/>
        <v>137120998.11676082</v>
      </c>
    </row>
    <row r="4341" spans="1:8" x14ac:dyDescent="0.3">
      <c r="A4341" s="1" t="s">
        <v>854</v>
      </c>
      <c r="B4341" t="s">
        <v>855</v>
      </c>
      <c r="C4341">
        <v>2008</v>
      </c>
      <c r="D4341">
        <v>49241674</v>
      </c>
      <c r="E4341">
        <v>75.36</v>
      </c>
      <c r="F4341">
        <v>0</v>
      </c>
      <c r="G4341">
        <v>0.7</v>
      </c>
      <c r="H4341">
        <f t="shared" si="67"/>
        <v>70345248.571428582</v>
      </c>
    </row>
    <row r="4342" spans="1:8" x14ac:dyDescent="0.3">
      <c r="A4342" s="1" t="s">
        <v>858</v>
      </c>
      <c r="B4342" t="s">
        <v>859</v>
      </c>
      <c r="C4342">
        <v>2008</v>
      </c>
      <c r="D4342">
        <v>0</v>
      </c>
      <c r="E4342">
        <v>0</v>
      </c>
      <c r="F4342">
        <v>0</v>
      </c>
      <c r="G4342">
        <v>0</v>
      </c>
      <c r="H4342" t="str">
        <f t="shared" si="67"/>
        <v/>
      </c>
    </row>
    <row r="4343" spans="1:8" x14ac:dyDescent="0.3">
      <c r="A4343" s="1" t="s">
        <v>860</v>
      </c>
      <c r="B4343" t="s">
        <v>861</v>
      </c>
      <c r="C4343">
        <v>2008</v>
      </c>
      <c r="D4343">
        <v>0</v>
      </c>
      <c r="E4343">
        <v>0</v>
      </c>
      <c r="F4343">
        <v>0</v>
      </c>
      <c r="G4343">
        <v>0</v>
      </c>
      <c r="H4343" t="str">
        <f t="shared" si="67"/>
        <v/>
      </c>
    </row>
    <row r="4344" spans="1:8" x14ac:dyDescent="0.3">
      <c r="A4344" s="1" t="s">
        <v>862</v>
      </c>
      <c r="B4344" t="s">
        <v>863</v>
      </c>
      <c r="C4344">
        <v>2008</v>
      </c>
      <c r="D4344">
        <v>165682292</v>
      </c>
      <c r="E4344">
        <v>41.8</v>
      </c>
      <c r="F4344">
        <v>0</v>
      </c>
      <c r="G4344">
        <v>0.8</v>
      </c>
      <c r="H4344">
        <f t="shared" si="67"/>
        <v>207102865</v>
      </c>
    </row>
    <row r="4345" spans="1:8" x14ac:dyDescent="0.3">
      <c r="A4345" s="1" t="s">
        <v>864</v>
      </c>
      <c r="B4345" t="s">
        <v>865</v>
      </c>
      <c r="C4345">
        <v>2008</v>
      </c>
      <c r="D4345">
        <v>599715870</v>
      </c>
      <c r="E4345">
        <v>13.8</v>
      </c>
      <c r="F4345">
        <v>599715860</v>
      </c>
      <c r="G4345">
        <v>1</v>
      </c>
      <c r="H4345">
        <f t="shared" si="67"/>
        <v>599715870</v>
      </c>
    </row>
    <row r="4346" spans="1:8" x14ac:dyDescent="0.3">
      <c r="A4346" s="1" t="s">
        <v>866</v>
      </c>
      <c r="B4346" t="s">
        <v>867</v>
      </c>
      <c r="C4346">
        <v>2008</v>
      </c>
      <c r="D4346">
        <v>0</v>
      </c>
      <c r="E4346">
        <v>0</v>
      </c>
      <c r="F4346">
        <v>0</v>
      </c>
      <c r="G4346">
        <v>0</v>
      </c>
      <c r="H4346" t="str">
        <f t="shared" si="67"/>
        <v/>
      </c>
    </row>
    <row r="4347" spans="1:8" x14ac:dyDescent="0.3">
      <c r="A4347" s="1" t="s">
        <v>868</v>
      </c>
      <c r="B4347" t="s">
        <v>869</v>
      </c>
      <c r="C4347">
        <v>2008</v>
      </c>
      <c r="D4347">
        <v>266926119</v>
      </c>
      <c r="E4347">
        <v>63.9</v>
      </c>
      <c r="F4347">
        <v>70865350</v>
      </c>
      <c r="G4347">
        <v>1.1299999999999999</v>
      </c>
      <c r="H4347">
        <f t="shared" si="67"/>
        <v>236217804.42477879</v>
      </c>
    </row>
    <row r="4348" spans="1:8" x14ac:dyDescent="0.3">
      <c r="A4348" s="1" t="s">
        <v>870</v>
      </c>
      <c r="B4348" t="s">
        <v>871</v>
      </c>
      <c r="C4348">
        <v>2008</v>
      </c>
      <c r="D4348">
        <v>65702665</v>
      </c>
      <c r="E4348">
        <v>-201.17</v>
      </c>
      <c r="F4348">
        <v>0</v>
      </c>
      <c r="G4348">
        <v>0.25</v>
      </c>
      <c r="H4348">
        <f t="shared" si="67"/>
        <v>262810660</v>
      </c>
    </row>
    <row r="4349" spans="1:8" x14ac:dyDescent="0.3">
      <c r="A4349" s="1" t="s">
        <v>872</v>
      </c>
      <c r="B4349" t="s">
        <v>873</v>
      </c>
      <c r="C4349">
        <v>2008</v>
      </c>
      <c r="D4349">
        <v>72832800</v>
      </c>
      <c r="E4349">
        <v>37.19</v>
      </c>
      <c r="F4349">
        <v>72832800</v>
      </c>
      <c r="G4349">
        <v>0.4</v>
      </c>
      <c r="H4349">
        <f t="shared" si="67"/>
        <v>182082000</v>
      </c>
    </row>
    <row r="4350" spans="1:8" x14ac:dyDescent="0.3">
      <c r="A4350" s="1" t="s">
        <v>874</v>
      </c>
      <c r="B4350" t="s">
        <v>875</v>
      </c>
      <c r="C4350">
        <v>2008</v>
      </c>
      <c r="D4350">
        <v>0</v>
      </c>
      <c r="E4350">
        <v>0</v>
      </c>
      <c r="F4350">
        <v>0</v>
      </c>
      <c r="G4350">
        <v>0</v>
      </c>
      <c r="H4350" t="str">
        <f t="shared" si="67"/>
        <v/>
      </c>
    </row>
    <row r="4351" spans="1:8" x14ac:dyDescent="0.3">
      <c r="A4351" s="1" t="s">
        <v>876</v>
      </c>
      <c r="B4351" t="s">
        <v>877</v>
      </c>
      <c r="C4351">
        <v>2008</v>
      </c>
      <c r="D4351">
        <v>224686113</v>
      </c>
      <c r="E4351">
        <v>89.96</v>
      </c>
      <c r="F4351">
        <v>0</v>
      </c>
      <c r="G4351">
        <v>1.69</v>
      </c>
      <c r="H4351">
        <f t="shared" si="67"/>
        <v>132950362.72189349</v>
      </c>
    </row>
    <row r="4352" spans="1:8" x14ac:dyDescent="0.3">
      <c r="A4352" s="1" t="s">
        <v>878</v>
      </c>
      <c r="B4352" t="s">
        <v>879</v>
      </c>
      <c r="C4352">
        <v>2008</v>
      </c>
      <c r="D4352">
        <v>124386770</v>
      </c>
      <c r="E4352">
        <v>71.09</v>
      </c>
      <c r="F4352">
        <v>0</v>
      </c>
      <c r="G4352">
        <v>0.4</v>
      </c>
      <c r="H4352">
        <f t="shared" si="67"/>
        <v>310966925</v>
      </c>
    </row>
    <row r="4353" spans="1:8" x14ac:dyDescent="0.3">
      <c r="A4353" s="1" t="s">
        <v>880</v>
      </c>
      <c r="B4353" t="s">
        <v>881</v>
      </c>
      <c r="C4353">
        <v>2008</v>
      </c>
      <c r="D4353">
        <v>0</v>
      </c>
      <c r="E4353">
        <v>0</v>
      </c>
      <c r="F4353">
        <v>0</v>
      </c>
      <c r="G4353">
        <v>0</v>
      </c>
      <c r="H4353" t="str">
        <f t="shared" si="67"/>
        <v/>
      </c>
    </row>
    <row r="4354" spans="1:8" x14ac:dyDescent="0.3">
      <c r="A4354" s="1" t="s">
        <v>882</v>
      </c>
      <c r="B4354" t="s">
        <v>883</v>
      </c>
      <c r="C4354">
        <v>2008</v>
      </c>
      <c r="D4354">
        <v>35089742</v>
      </c>
      <c r="E4354">
        <v>78.13</v>
      </c>
      <c r="F4354">
        <v>0</v>
      </c>
      <c r="G4354">
        <v>0.3085</v>
      </c>
      <c r="H4354">
        <f t="shared" si="67"/>
        <v>113743085.89951378</v>
      </c>
    </row>
    <row r="4355" spans="1:8" x14ac:dyDescent="0.3">
      <c r="A4355" s="1" t="s">
        <v>884</v>
      </c>
      <c r="B4355" t="s">
        <v>885</v>
      </c>
      <c r="C4355">
        <v>2008</v>
      </c>
      <c r="D4355">
        <v>40889395</v>
      </c>
      <c r="E4355">
        <v>30.74</v>
      </c>
      <c r="F4355">
        <v>68148990</v>
      </c>
      <c r="G4355">
        <v>0.3</v>
      </c>
      <c r="H4355">
        <f t="shared" ref="H4355:H4418" si="68">IF(G4355=0, "",D4355/G4355)</f>
        <v>136297983.33333334</v>
      </c>
    </row>
    <row r="4356" spans="1:8" x14ac:dyDescent="0.3">
      <c r="A4356" s="1" t="s">
        <v>886</v>
      </c>
      <c r="B4356" t="s">
        <v>887</v>
      </c>
      <c r="C4356">
        <v>2008</v>
      </c>
      <c r="D4356">
        <v>953067111</v>
      </c>
      <c r="E4356">
        <v>61.32</v>
      </c>
      <c r="F4356">
        <v>0</v>
      </c>
      <c r="G4356">
        <v>3</v>
      </c>
      <c r="H4356">
        <f t="shared" si="68"/>
        <v>317689037</v>
      </c>
    </row>
    <row r="4357" spans="1:8" x14ac:dyDescent="0.3">
      <c r="A4357" s="1" t="s">
        <v>888</v>
      </c>
      <c r="B4357" t="s">
        <v>889</v>
      </c>
      <c r="C4357">
        <v>2008</v>
      </c>
      <c r="D4357">
        <v>201960000</v>
      </c>
      <c r="E4357">
        <v>54.2</v>
      </c>
      <c r="F4357">
        <v>84150000</v>
      </c>
      <c r="G4357">
        <v>1.097429</v>
      </c>
      <c r="H4357">
        <f t="shared" si="68"/>
        <v>184030128.60057461</v>
      </c>
    </row>
    <row r="4358" spans="1:8" x14ac:dyDescent="0.3">
      <c r="A4358" s="1" t="s">
        <v>892</v>
      </c>
      <c r="B4358" t="s">
        <v>893</v>
      </c>
      <c r="C4358">
        <v>2008</v>
      </c>
      <c r="D4358">
        <v>99999433</v>
      </c>
      <c r="E4358">
        <v>60.7</v>
      </c>
      <c r="F4358">
        <v>0</v>
      </c>
      <c r="G4358">
        <v>1</v>
      </c>
      <c r="H4358">
        <f t="shared" si="68"/>
        <v>99999433</v>
      </c>
    </row>
    <row r="4359" spans="1:8" x14ac:dyDescent="0.3">
      <c r="A4359" s="1" t="s">
        <v>894</v>
      </c>
      <c r="B4359" t="s">
        <v>895</v>
      </c>
      <c r="C4359">
        <v>2008</v>
      </c>
      <c r="D4359">
        <v>486690422</v>
      </c>
      <c r="E4359">
        <v>50.45</v>
      </c>
      <c r="F4359">
        <v>365018820</v>
      </c>
      <c r="G4359">
        <v>0.79945474000000005</v>
      </c>
      <c r="H4359">
        <f t="shared" si="68"/>
        <v>608777955.33490729</v>
      </c>
    </row>
    <row r="4360" spans="1:8" x14ac:dyDescent="0.3">
      <c r="A4360" s="1" t="s">
        <v>896</v>
      </c>
      <c r="B4360" t="s">
        <v>897</v>
      </c>
      <c r="C4360">
        <v>2008</v>
      </c>
      <c r="D4360">
        <v>0</v>
      </c>
      <c r="E4360">
        <v>0</v>
      </c>
      <c r="F4360">
        <v>0</v>
      </c>
      <c r="G4360">
        <v>0</v>
      </c>
      <c r="H4360" t="str">
        <f t="shared" si="68"/>
        <v/>
      </c>
    </row>
    <row r="4361" spans="1:8" x14ac:dyDescent="0.3">
      <c r="A4361" s="1" t="s">
        <v>898</v>
      </c>
      <c r="B4361" t="s">
        <v>899</v>
      </c>
      <c r="C4361">
        <v>2008</v>
      </c>
      <c r="D4361">
        <v>0</v>
      </c>
      <c r="E4361">
        <v>0</v>
      </c>
      <c r="F4361">
        <v>0</v>
      </c>
      <c r="G4361">
        <v>0</v>
      </c>
      <c r="H4361" t="str">
        <f t="shared" si="68"/>
        <v/>
      </c>
    </row>
    <row r="4362" spans="1:8" x14ac:dyDescent="0.3">
      <c r="A4362" s="1" t="s">
        <v>900</v>
      </c>
      <c r="B4362" t="s">
        <v>901</v>
      </c>
      <c r="C4362">
        <v>2008</v>
      </c>
      <c r="D4362">
        <v>28609348</v>
      </c>
      <c r="E4362">
        <v>76.3</v>
      </c>
      <c r="F4362">
        <v>0</v>
      </c>
      <c r="G4362">
        <v>0.25</v>
      </c>
      <c r="H4362">
        <f t="shared" si="68"/>
        <v>114437392</v>
      </c>
    </row>
    <row r="4363" spans="1:8" x14ac:dyDescent="0.3">
      <c r="A4363" s="1" t="s">
        <v>904</v>
      </c>
      <c r="B4363" t="s">
        <v>905</v>
      </c>
      <c r="C4363">
        <v>2008</v>
      </c>
      <c r="D4363">
        <v>867961090</v>
      </c>
      <c r="E4363">
        <v>78.09</v>
      </c>
      <c r="F4363">
        <v>108495130</v>
      </c>
      <c r="G4363">
        <v>3.2</v>
      </c>
      <c r="H4363">
        <f t="shared" si="68"/>
        <v>271237840.625</v>
      </c>
    </row>
    <row r="4364" spans="1:8" x14ac:dyDescent="0.3">
      <c r="A4364" s="1" t="s">
        <v>906</v>
      </c>
      <c r="B4364" t="s">
        <v>907</v>
      </c>
      <c r="C4364">
        <v>2008</v>
      </c>
      <c r="D4364">
        <v>0</v>
      </c>
      <c r="E4364">
        <v>0</v>
      </c>
      <c r="F4364">
        <v>0</v>
      </c>
      <c r="G4364">
        <v>0</v>
      </c>
      <c r="H4364" t="str">
        <f t="shared" si="68"/>
        <v/>
      </c>
    </row>
    <row r="4365" spans="1:8" x14ac:dyDescent="0.3">
      <c r="A4365" s="1" t="s">
        <v>908</v>
      </c>
      <c r="B4365" t="s">
        <v>909</v>
      </c>
      <c r="C4365">
        <v>2008</v>
      </c>
      <c r="D4365">
        <v>0</v>
      </c>
      <c r="E4365">
        <v>0</v>
      </c>
      <c r="F4365">
        <v>0</v>
      </c>
      <c r="G4365">
        <v>0</v>
      </c>
      <c r="H4365" t="str">
        <f t="shared" si="68"/>
        <v/>
      </c>
    </row>
    <row r="4366" spans="1:8" x14ac:dyDescent="0.3">
      <c r="A4366" s="1" t="s">
        <v>910</v>
      </c>
      <c r="B4366" t="s">
        <v>911</v>
      </c>
      <c r="C4366">
        <v>2008</v>
      </c>
      <c r="D4366">
        <v>20125634120</v>
      </c>
      <c r="E4366">
        <v>70.28</v>
      </c>
      <c r="F4366">
        <v>372696920</v>
      </c>
      <c r="G4366">
        <v>27</v>
      </c>
      <c r="H4366">
        <f t="shared" si="68"/>
        <v>745393856.29629624</v>
      </c>
    </row>
    <row r="4367" spans="1:8" x14ac:dyDescent="0.3">
      <c r="A4367" s="1" t="s">
        <v>912</v>
      </c>
      <c r="B4367" t="s">
        <v>913</v>
      </c>
      <c r="C4367">
        <v>2008</v>
      </c>
      <c r="D4367">
        <v>0</v>
      </c>
      <c r="E4367">
        <v>0</v>
      </c>
      <c r="F4367">
        <v>0</v>
      </c>
      <c r="G4367">
        <v>0</v>
      </c>
      <c r="H4367" t="str">
        <f t="shared" si="68"/>
        <v/>
      </c>
    </row>
    <row r="4368" spans="1:8" x14ac:dyDescent="0.3">
      <c r="A4368" s="1" t="s">
        <v>914</v>
      </c>
      <c r="B4368" t="s">
        <v>915</v>
      </c>
      <c r="C4368">
        <v>2008</v>
      </c>
      <c r="D4368">
        <v>0</v>
      </c>
      <c r="E4368">
        <v>0</v>
      </c>
      <c r="F4368">
        <v>0</v>
      </c>
      <c r="G4368">
        <v>0</v>
      </c>
      <c r="H4368" t="str">
        <f t="shared" si="68"/>
        <v/>
      </c>
    </row>
    <row r="4369" spans="1:8" x14ac:dyDescent="0.3">
      <c r="A4369" s="1" t="s">
        <v>916</v>
      </c>
      <c r="B4369" t="s">
        <v>917</v>
      </c>
      <c r="C4369">
        <v>2008</v>
      </c>
      <c r="D4369">
        <v>63860812</v>
      </c>
      <c r="E4369">
        <v>9.6</v>
      </c>
      <c r="F4369">
        <v>255443250</v>
      </c>
      <c r="G4369">
        <v>0.05</v>
      </c>
      <c r="H4369">
        <f t="shared" si="68"/>
        <v>1277216240</v>
      </c>
    </row>
    <row r="4370" spans="1:8" x14ac:dyDescent="0.3">
      <c r="A4370" s="1" t="s">
        <v>918</v>
      </c>
      <c r="B4370" t="s">
        <v>919</v>
      </c>
      <c r="C4370">
        <v>2008</v>
      </c>
      <c r="D4370">
        <v>0</v>
      </c>
      <c r="E4370">
        <v>0</v>
      </c>
      <c r="F4370">
        <v>0</v>
      </c>
      <c r="G4370">
        <v>0</v>
      </c>
      <c r="H4370" t="str">
        <f t="shared" si="68"/>
        <v/>
      </c>
    </row>
    <row r="4371" spans="1:8" x14ac:dyDescent="0.3">
      <c r="A4371" s="1" t="s">
        <v>920</v>
      </c>
      <c r="B4371" t="s">
        <v>921</v>
      </c>
      <c r="C4371">
        <v>2008</v>
      </c>
      <c r="D4371">
        <v>0</v>
      </c>
      <c r="E4371">
        <v>0</v>
      </c>
      <c r="F4371">
        <v>0</v>
      </c>
      <c r="G4371">
        <v>0</v>
      </c>
      <c r="H4371" t="str">
        <f t="shared" si="68"/>
        <v/>
      </c>
    </row>
    <row r="4372" spans="1:8" x14ac:dyDescent="0.3">
      <c r="A4372" s="1" t="s">
        <v>922</v>
      </c>
      <c r="B4372" t="s">
        <v>923</v>
      </c>
      <c r="C4372">
        <v>2008</v>
      </c>
      <c r="D4372">
        <v>213439506</v>
      </c>
      <c r="E4372">
        <v>60.79</v>
      </c>
      <c r="F4372">
        <v>0</v>
      </c>
      <c r="G4372">
        <v>1.4979049</v>
      </c>
      <c r="H4372">
        <f t="shared" si="68"/>
        <v>142492027.36435404</v>
      </c>
    </row>
    <row r="4373" spans="1:8" x14ac:dyDescent="0.3">
      <c r="A4373" s="1" t="s">
        <v>924</v>
      </c>
      <c r="B4373" t="s">
        <v>925</v>
      </c>
      <c r="C4373">
        <v>2008</v>
      </c>
      <c r="D4373">
        <v>0</v>
      </c>
      <c r="E4373">
        <v>0</v>
      </c>
      <c r="F4373">
        <v>0</v>
      </c>
      <c r="G4373">
        <v>0</v>
      </c>
      <c r="H4373" t="str">
        <f t="shared" si="68"/>
        <v/>
      </c>
    </row>
    <row r="4374" spans="1:8" x14ac:dyDescent="0.3">
      <c r="A4374" s="1" t="s">
        <v>926</v>
      </c>
      <c r="B4374" t="s">
        <v>927</v>
      </c>
      <c r="C4374">
        <v>2008</v>
      </c>
      <c r="D4374">
        <v>0</v>
      </c>
      <c r="E4374">
        <v>0</v>
      </c>
      <c r="F4374">
        <v>0</v>
      </c>
      <c r="G4374">
        <v>0</v>
      </c>
      <c r="H4374" t="str">
        <f t="shared" si="68"/>
        <v/>
      </c>
    </row>
    <row r="4375" spans="1:8" x14ac:dyDescent="0.3">
      <c r="A4375" s="1" t="s">
        <v>928</v>
      </c>
      <c r="B4375" t="s">
        <v>929</v>
      </c>
      <c r="C4375">
        <v>2008</v>
      </c>
      <c r="D4375">
        <v>183002098</v>
      </c>
      <c r="E4375">
        <v>483.9</v>
      </c>
      <c r="F4375">
        <v>0</v>
      </c>
      <c r="G4375">
        <v>0.12</v>
      </c>
      <c r="H4375">
        <f t="shared" si="68"/>
        <v>1525017483.3333335</v>
      </c>
    </row>
    <row r="4376" spans="1:8" x14ac:dyDescent="0.3">
      <c r="A4376" s="1" t="s">
        <v>930</v>
      </c>
      <c r="B4376" t="s">
        <v>931</v>
      </c>
      <c r="C4376">
        <v>2008</v>
      </c>
      <c r="D4376">
        <v>0</v>
      </c>
      <c r="E4376">
        <v>0</v>
      </c>
      <c r="F4376">
        <v>0</v>
      </c>
      <c r="G4376">
        <v>0</v>
      </c>
      <c r="H4376" t="str">
        <f t="shared" si="68"/>
        <v/>
      </c>
    </row>
    <row r="4377" spans="1:8" x14ac:dyDescent="0.3">
      <c r="A4377" s="1" t="s">
        <v>932</v>
      </c>
      <c r="B4377" t="s">
        <v>933</v>
      </c>
      <c r="C4377">
        <v>2008</v>
      </c>
      <c r="D4377">
        <v>244701836</v>
      </c>
      <c r="E4377">
        <v>62.32</v>
      </c>
      <c r="F4377">
        <v>0</v>
      </c>
      <c r="G4377">
        <v>0.5</v>
      </c>
      <c r="H4377">
        <f t="shared" si="68"/>
        <v>489403672</v>
      </c>
    </row>
    <row r="4378" spans="1:8" x14ac:dyDescent="0.3">
      <c r="A4378" s="1" t="s">
        <v>936</v>
      </c>
      <c r="B4378" t="s">
        <v>937</v>
      </c>
      <c r="C4378">
        <v>2008</v>
      </c>
      <c r="D4378">
        <v>0</v>
      </c>
      <c r="E4378">
        <v>0</v>
      </c>
      <c r="F4378">
        <v>0</v>
      </c>
      <c r="G4378">
        <v>0</v>
      </c>
      <c r="H4378" t="str">
        <f t="shared" si="68"/>
        <v/>
      </c>
    </row>
    <row r="4379" spans="1:8" x14ac:dyDescent="0.3">
      <c r="A4379" s="1" t="s">
        <v>938</v>
      </c>
      <c r="B4379" t="s">
        <v>939</v>
      </c>
      <c r="C4379">
        <v>2008</v>
      </c>
      <c r="D4379">
        <v>294405327</v>
      </c>
      <c r="E4379">
        <v>96.46</v>
      </c>
      <c r="F4379">
        <v>0</v>
      </c>
      <c r="G4379">
        <v>0.35</v>
      </c>
      <c r="H4379">
        <f t="shared" si="68"/>
        <v>841158077.14285719</v>
      </c>
    </row>
    <row r="4380" spans="1:8" x14ac:dyDescent="0.3">
      <c r="A4380" s="1" t="s">
        <v>940</v>
      </c>
      <c r="B4380" t="s">
        <v>941</v>
      </c>
      <c r="C4380">
        <v>2008</v>
      </c>
      <c r="D4380">
        <v>81091800</v>
      </c>
      <c r="E4380">
        <v>126.98</v>
      </c>
      <c r="F4380">
        <v>0</v>
      </c>
      <c r="G4380">
        <v>0.3</v>
      </c>
      <c r="H4380">
        <f t="shared" si="68"/>
        <v>270306000</v>
      </c>
    </row>
    <row r="4381" spans="1:8" x14ac:dyDescent="0.3">
      <c r="A4381" s="1" t="s">
        <v>942</v>
      </c>
      <c r="B4381" t="s">
        <v>943</v>
      </c>
      <c r="C4381">
        <v>2008</v>
      </c>
      <c r="D4381">
        <v>0</v>
      </c>
      <c r="E4381">
        <v>0</v>
      </c>
      <c r="F4381">
        <v>0</v>
      </c>
      <c r="G4381">
        <v>0</v>
      </c>
      <c r="H4381" t="str">
        <f t="shared" si="68"/>
        <v/>
      </c>
    </row>
    <row r="4382" spans="1:8" x14ac:dyDescent="0.3">
      <c r="A4382" s="1" t="s">
        <v>944</v>
      </c>
      <c r="B4382" t="s">
        <v>945</v>
      </c>
      <c r="C4382">
        <v>2008</v>
      </c>
      <c r="D4382">
        <v>0</v>
      </c>
      <c r="E4382">
        <v>0</v>
      </c>
      <c r="F4382">
        <v>0</v>
      </c>
      <c r="G4382">
        <v>0</v>
      </c>
      <c r="H4382" t="str">
        <f t="shared" si="68"/>
        <v/>
      </c>
    </row>
    <row r="4383" spans="1:8" x14ac:dyDescent="0.3">
      <c r="A4383" s="1" t="s">
        <v>946</v>
      </c>
      <c r="B4383" t="s">
        <v>947</v>
      </c>
      <c r="C4383">
        <v>2008</v>
      </c>
      <c r="D4383">
        <v>556159120</v>
      </c>
      <c r="E4383">
        <v>94.54</v>
      </c>
      <c r="F4383">
        <v>0</v>
      </c>
      <c r="G4383">
        <v>1</v>
      </c>
      <c r="H4383">
        <f t="shared" si="68"/>
        <v>556159120</v>
      </c>
    </row>
    <row r="4384" spans="1:8" x14ac:dyDescent="0.3">
      <c r="A4384" s="1" t="s">
        <v>948</v>
      </c>
      <c r="B4384" t="s">
        <v>949</v>
      </c>
      <c r="C4384">
        <v>2008</v>
      </c>
      <c r="D4384">
        <v>248905836</v>
      </c>
      <c r="E4384">
        <v>87.06</v>
      </c>
      <c r="F4384">
        <v>0</v>
      </c>
      <c r="G4384">
        <v>0.9</v>
      </c>
      <c r="H4384">
        <f t="shared" si="68"/>
        <v>276562040</v>
      </c>
    </row>
    <row r="4385" spans="1:8" x14ac:dyDescent="0.3">
      <c r="A4385" s="1" t="s">
        <v>950</v>
      </c>
      <c r="B4385" t="s">
        <v>951</v>
      </c>
      <c r="C4385">
        <v>2008</v>
      </c>
      <c r="D4385">
        <v>724826600</v>
      </c>
      <c r="E4385">
        <v>45.65</v>
      </c>
      <c r="F4385">
        <v>0</v>
      </c>
      <c r="G4385">
        <v>2.5</v>
      </c>
      <c r="H4385">
        <f t="shared" si="68"/>
        <v>289930640</v>
      </c>
    </row>
    <row r="4386" spans="1:8" x14ac:dyDescent="0.3">
      <c r="A4386" s="1" t="s">
        <v>952</v>
      </c>
      <c r="B4386" t="s">
        <v>953</v>
      </c>
      <c r="C4386">
        <v>2008</v>
      </c>
      <c r="D4386">
        <v>0</v>
      </c>
      <c r="E4386">
        <v>0</v>
      </c>
      <c r="F4386">
        <v>0</v>
      </c>
      <c r="G4386">
        <v>0</v>
      </c>
      <c r="H4386" t="str">
        <f t="shared" si="68"/>
        <v/>
      </c>
    </row>
    <row r="4387" spans="1:8" x14ac:dyDescent="0.3">
      <c r="A4387" s="1" t="s">
        <v>954</v>
      </c>
      <c r="B4387" t="s">
        <v>955</v>
      </c>
      <c r="C4387">
        <v>2008</v>
      </c>
      <c r="D4387">
        <v>206620102</v>
      </c>
      <c r="E4387">
        <v>50.59</v>
      </c>
      <c r="F4387">
        <v>172183420</v>
      </c>
      <c r="G4387">
        <v>0.6</v>
      </c>
      <c r="H4387">
        <f t="shared" si="68"/>
        <v>344366836.66666669</v>
      </c>
    </row>
    <row r="4388" spans="1:8" x14ac:dyDescent="0.3">
      <c r="A4388" s="1" t="s">
        <v>956</v>
      </c>
      <c r="B4388" t="s">
        <v>957</v>
      </c>
      <c r="C4388">
        <v>2008</v>
      </c>
      <c r="D4388">
        <v>0</v>
      </c>
      <c r="E4388">
        <v>0</v>
      </c>
      <c r="F4388">
        <v>0</v>
      </c>
      <c r="G4388">
        <v>0</v>
      </c>
      <c r="H4388" t="str">
        <f t="shared" si="68"/>
        <v/>
      </c>
    </row>
    <row r="4389" spans="1:8" x14ac:dyDescent="0.3">
      <c r="A4389" s="1" t="s">
        <v>958</v>
      </c>
      <c r="B4389" t="s">
        <v>959</v>
      </c>
      <c r="C4389">
        <v>2008</v>
      </c>
      <c r="D4389">
        <v>0</v>
      </c>
      <c r="E4389">
        <v>0</v>
      </c>
      <c r="F4389">
        <v>0</v>
      </c>
      <c r="G4389">
        <v>0</v>
      </c>
      <c r="H4389" t="str">
        <f t="shared" si="68"/>
        <v/>
      </c>
    </row>
    <row r="4390" spans="1:8" x14ac:dyDescent="0.3">
      <c r="A4390" s="1" t="s">
        <v>960</v>
      </c>
      <c r="B4390" t="s">
        <v>961</v>
      </c>
      <c r="C4390">
        <v>2008</v>
      </c>
      <c r="D4390">
        <v>1419924000</v>
      </c>
      <c r="E4390">
        <v>76.06</v>
      </c>
      <c r="F4390">
        <v>283985000</v>
      </c>
      <c r="G4390">
        <v>2.2963100000000001</v>
      </c>
      <c r="H4390">
        <f t="shared" si="68"/>
        <v>618350309.84492505</v>
      </c>
    </row>
    <row r="4391" spans="1:8" x14ac:dyDescent="0.3">
      <c r="A4391" s="1" t="s">
        <v>962</v>
      </c>
      <c r="B4391" t="s">
        <v>963</v>
      </c>
      <c r="C4391">
        <v>2008</v>
      </c>
      <c r="D4391">
        <v>0</v>
      </c>
      <c r="E4391">
        <v>0</v>
      </c>
      <c r="F4391">
        <v>0</v>
      </c>
      <c r="G4391">
        <v>0</v>
      </c>
      <c r="H4391" t="str">
        <f t="shared" si="68"/>
        <v/>
      </c>
    </row>
    <row r="4392" spans="1:8" x14ac:dyDescent="0.3">
      <c r="A4392" s="1" t="s">
        <v>964</v>
      </c>
      <c r="B4392" t="s">
        <v>965</v>
      </c>
      <c r="C4392">
        <v>2008</v>
      </c>
      <c r="D4392">
        <v>0</v>
      </c>
      <c r="E4392">
        <v>0</v>
      </c>
      <c r="F4392">
        <v>427480180</v>
      </c>
      <c r="G4392">
        <v>0</v>
      </c>
      <c r="H4392" t="str">
        <f t="shared" si="68"/>
        <v/>
      </c>
    </row>
    <row r="4393" spans="1:8" x14ac:dyDescent="0.3">
      <c r="A4393" s="1" t="s">
        <v>966</v>
      </c>
      <c r="B4393" t="s">
        <v>967</v>
      </c>
      <c r="C4393">
        <v>2008</v>
      </c>
      <c r="D4393">
        <v>33053168</v>
      </c>
      <c r="E4393">
        <v>68.13</v>
      </c>
      <c r="F4393">
        <v>0</v>
      </c>
      <c r="G4393">
        <v>0.5</v>
      </c>
      <c r="H4393">
        <f t="shared" si="68"/>
        <v>66106336</v>
      </c>
    </row>
    <row r="4394" spans="1:8" x14ac:dyDescent="0.3">
      <c r="A4394" s="1" t="s">
        <v>968</v>
      </c>
      <c r="B4394" t="s">
        <v>969</v>
      </c>
      <c r="C4394">
        <v>2008</v>
      </c>
      <c r="D4394">
        <v>0</v>
      </c>
      <c r="E4394">
        <v>0</v>
      </c>
      <c r="F4394">
        <v>197986460</v>
      </c>
      <c r="G4394">
        <v>0</v>
      </c>
      <c r="H4394" t="str">
        <f t="shared" si="68"/>
        <v/>
      </c>
    </row>
    <row r="4395" spans="1:8" x14ac:dyDescent="0.3">
      <c r="A4395" s="1" t="s">
        <v>970</v>
      </c>
      <c r="B4395" t="s">
        <v>971</v>
      </c>
      <c r="C4395">
        <v>2008</v>
      </c>
      <c r="D4395">
        <v>1166038725</v>
      </c>
      <c r="E4395">
        <v>45.38</v>
      </c>
      <c r="F4395">
        <v>0</v>
      </c>
      <c r="G4395">
        <v>4.90864922</v>
      </c>
      <c r="H4395">
        <f t="shared" si="68"/>
        <v>237547779.99801746</v>
      </c>
    </row>
    <row r="4396" spans="1:8" x14ac:dyDescent="0.3">
      <c r="A4396" s="1" t="s">
        <v>974</v>
      </c>
      <c r="B4396" t="s">
        <v>975</v>
      </c>
      <c r="C4396">
        <v>2008</v>
      </c>
      <c r="D4396">
        <v>40440000</v>
      </c>
      <c r="E4396">
        <v>126.63</v>
      </c>
      <c r="F4396">
        <v>0</v>
      </c>
      <c r="G4396">
        <v>0.5</v>
      </c>
      <c r="H4396">
        <f t="shared" si="68"/>
        <v>80880000</v>
      </c>
    </row>
    <row r="4397" spans="1:8" x14ac:dyDescent="0.3">
      <c r="A4397" s="1" t="s">
        <v>2720</v>
      </c>
      <c r="B4397" t="s">
        <v>2721</v>
      </c>
      <c r="C4397">
        <v>2008</v>
      </c>
      <c r="D4397">
        <v>28375000</v>
      </c>
      <c r="E4397">
        <v>11.81</v>
      </c>
      <c r="F4397">
        <v>113500000</v>
      </c>
      <c r="G4397">
        <v>0.5</v>
      </c>
      <c r="H4397">
        <f t="shared" si="68"/>
        <v>56750000</v>
      </c>
    </row>
    <row r="4398" spans="1:8" x14ac:dyDescent="0.3">
      <c r="A4398" s="1" t="s">
        <v>2722</v>
      </c>
      <c r="B4398" t="s">
        <v>2723</v>
      </c>
      <c r="C4398">
        <v>2008</v>
      </c>
      <c r="D4398">
        <v>180000000</v>
      </c>
      <c r="E4398">
        <v>47.75</v>
      </c>
      <c r="F4398">
        <v>0</v>
      </c>
      <c r="G4398">
        <v>1.5</v>
      </c>
      <c r="H4398">
        <f t="shared" si="68"/>
        <v>120000000</v>
      </c>
    </row>
    <row r="4399" spans="1:8" x14ac:dyDescent="0.3">
      <c r="A4399" s="1" t="s">
        <v>2874</v>
      </c>
      <c r="B4399" t="s">
        <v>2875</v>
      </c>
      <c r="C4399">
        <v>2008</v>
      </c>
      <c r="D4399">
        <v>75815296</v>
      </c>
      <c r="E4399">
        <v>52.07</v>
      </c>
      <c r="F4399">
        <v>0</v>
      </c>
      <c r="G4399">
        <v>1.0121351599999999</v>
      </c>
      <c r="H4399">
        <f t="shared" si="68"/>
        <v>74906296.111677423</v>
      </c>
    </row>
    <row r="4400" spans="1:8" x14ac:dyDescent="0.3">
      <c r="A4400" s="1" t="s">
        <v>980</v>
      </c>
      <c r="B4400" t="s">
        <v>981</v>
      </c>
      <c r="C4400">
        <v>2008</v>
      </c>
      <c r="D4400">
        <v>244188000</v>
      </c>
      <c r="E4400">
        <v>10.74</v>
      </c>
      <c r="F4400">
        <v>244188000</v>
      </c>
      <c r="G4400">
        <v>1.02634498</v>
      </c>
      <c r="H4400">
        <f t="shared" si="68"/>
        <v>237920002.29786286</v>
      </c>
    </row>
    <row r="4401" spans="1:8" x14ac:dyDescent="0.3">
      <c r="A4401" s="1" t="s">
        <v>982</v>
      </c>
      <c r="B4401" t="s">
        <v>983</v>
      </c>
      <c r="C4401">
        <v>2008</v>
      </c>
      <c r="D4401">
        <v>0</v>
      </c>
      <c r="E4401">
        <v>0</v>
      </c>
      <c r="F4401">
        <v>0</v>
      </c>
      <c r="G4401">
        <v>0</v>
      </c>
      <c r="H4401" t="str">
        <f t="shared" si="68"/>
        <v/>
      </c>
    </row>
    <row r="4402" spans="1:8" x14ac:dyDescent="0.3">
      <c r="A4402" s="1" t="s">
        <v>984</v>
      </c>
      <c r="B4402" t="s">
        <v>985</v>
      </c>
      <c r="C4402">
        <v>2008</v>
      </c>
      <c r="D4402">
        <v>1420760428</v>
      </c>
      <c r="E4402">
        <v>49.13</v>
      </c>
      <c r="F4402">
        <v>0</v>
      </c>
      <c r="G4402">
        <v>2.5</v>
      </c>
      <c r="H4402">
        <f t="shared" si="68"/>
        <v>568304171.20000005</v>
      </c>
    </row>
    <row r="4403" spans="1:8" x14ac:dyDescent="0.3">
      <c r="A4403" s="1" t="s">
        <v>986</v>
      </c>
      <c r="B4403" t="s">
        <v>987</v>
      </c>
      <c r="C4403">
        <v>2008</v>
      </c>
      <c r="D4403">
        <v>5148100272</v>
      </c>
      <c r="E4403">
        <v>49.33</v>
      </c>
      <c r="F4403">
        <v>0</v>
      </c>
      <c r="G4403">
        <v>6</v>
      </c>
      <c r="H4403">
        <f t="shared" si="68"/>
        <v>858016712</v>
      </c>
    </row>
    <row r="4404" spans="1:8" x14ac:dyDescent="0.3">
      <c r="A4404" s="1" t="s">
        <v>988</v>
      </c>
      <c r="B4404" t="s">
        <v>989</v>
      </c>
      <c r="C4404">
        <v>2008</v>
      </c>
      <c r="D4404">
        <v>0</v>
      </c>
      <c r="E4404">
        <v>0</v>
      </c>
      <c r="F4404">
        <v>0</v>
      </c>
      <c r="G4404">
        <v>0</v>
      </c>
      <c r="H4404" t="str">
        <f t="shared" si="68"/>
        <v/>
      </c>
    </row>
    <row r="4405" spans="1:8" x14ac:dyDescent="0.3">
      <c r="A4405" s="1" t="s">
        <v>990</v>
      </c>
      <c r="B4405" t="s">
        <v>991</v>
      </c>
      <c r="C4405">
        <v>2008</v>
      </c>
      <c r="D4405">
        <v>247766249</v>
      </c>
      <c r="E4405">
        <v>61.31</v>
      </c>
      <c r="F4405">
        <v>0</v>
      </c>
      <c r="G4405">
        <v>0.51235560000000002</v>
      </c>
      <c r="H4405">
        <f t="shared" si="68"/>
        <v>483582591.85612488</v>
      </c>
    </row>
    <row r="4406" spans="1:8" x14ac:dyDescent="0.3">
      <c r="A4406" s="1" t="s">
        <v>992</v>
      </c>
      <c r="B4406" t="s">
        <v>993</v>
      </c>
      <c r="C4406">
        <v>2008</v>
      </c>
      <c r="D4406">
        <v>384369971</v>
      </c>
      <c r="E4406">
        <v>70.23</v>
      </c>
      <c r="F4406">
        <v>0</v>
      </c>
      <c r="G4406">
        <v>0.15</v>
      </c>
      <c r="H4406">
        <f t="shared" si="68"/>
        <v>2562466473.3333335</v>
      </c>
    </row>
    <row r="4407" spans="1:8" x14ac:dyDescent="0.3">
      <c r="A4407" s="1" t="s">
        <v>994</v>
      </c>
      <c r="B4407" t="s">
        <v>995</v>
      </c>
      <c r="C4407">
        <v>2008</v>
      </c>
      <c r="D4407">
        <v>0</v>
      </c>
      <c r="E4407">
        <v>0</v>
      </c>
      <c r="F4407">
        <v>0</v>
      </c>
      <c r="G4407">
        <v>0</v>
      </c>
      <c r="H4407" t="str">
        <f t="shared" si="68"/>
        <v/>
      </c>
    </row>
    <row r="4408" spans="1:8" x14ac:dyDescent="0.3">
      <c r="A4408" s="1" t="s">
        <v>996</v>
      </c>
      <c r="B4408" t="s">
        <v>997</v>
      </c>
      <c r="C4408">
        <v>2008</v>
      </c>
      <c r="D4408">
        <v>0</v>
      </c>
      <c r="E4408">
        <v>0</v>
      </c>
      <c r="F4408">
        <v>86378750</v>
      </c>
      <c r="G4408">
        <v>0</v>
      </c>
      <c r="H4408" t="str">
        <f t="shared" si="68"/>
        <v/>
      </c>
    </row>
    <row r="4409" spans="1:8" x14ac:dyDescent="0.3">
      <c r="A4409" s="1" t="s">
        <v>998</v>
      </c>
      <c r="B4409" t="s">
        <v>999</v>
      </c>
      <c r="C4409">
        <v>2008</v>
      </c>
      <c r="D4409">
        <v>1744019780</v>
      </c>
      <c r="E4409">
        <v>41.05</v>
      </c>
      <c r="F4409">
        <v>0</v>
      </c>
      <c r="G4409">
        <v>6.8</v>
      </c>
      <c r="H4409">
        <f t="shared" si="68"/>
        <v>256473497.05882353</v>
      </c>
    </row>
    <row r="4410" spans="1:8" x14ac:dyDescent="0.3">
      <c r="A4410" s="1" t="s">
        <v>1000</v>
      </c>
      <c r="B4410" t="s">
        <v>1001</v>
      </c>
      <c r="C4410">
        <v>2008</v>
      </c>
      <c r="D4410">
        <v>0</v>
      </c>
      <c r="E4410">
        <v>0</v>
      </c>
      <c r="F4410">
        <v>0</v>
      </c>
      <c r="G4410">
        <v>0</v>
      </c>
      <c r="H4410" t="str">
        <f t="shared" si="68"/>
        <v/>
      </c>
    </row>
    <row r="4411" spans="1:8" x14ac:dyDescent="0.3">
      <c r="A4411" s="1" t="s">
        <v>1002</v>
      </c>
      <c r="B4411" t="s">
        <v>1003</v>
      </c>
      <c r="C4411">
        <v>2008</v>
      </c>
      <c r="D4411">
        <v>0</v>
      </c>
      <c r="E4411">
        <v>0</v>
      </c>
      <c r="F4411">
        <v>0</v>
      </c>
      <c r="G4411">
        <v>0</v>
      </c>
      <c r="H4411" t="str">
        <f t="shared" si="68"/>
        <v/>
      </c>
    </row>
    <row r="4412" spans="1:8" x14ac:dyDescent="0.3">
      <c r="A4412" s="1" t="s">
        <v>1004</v>
      </c>
      <c r="B4412" t="s">
        <v>1005</v>
      </c>
      <c r="C4412">
        <v>2008</v>
      </c>
      <c r="D4412">
        <v>0</v>
      </c>
      <c r="E4412">
        <v>0</v>
      </c>
      <c r="F4412">
        <v>0</v>
      </c>
      <c r="G4412">
        <v>0</v>
      </c>
      <c r="H4412" t="str">
        <f t="shared" si="68"/>
        <v/>
      </c>
    </row>
    <row r="4413" spans="1:8" x14ac:dyDescent="0.3">
      <c r="A4413" s="1" t="s">
        <v>1006</v>
      </c>
      <c r="B4413" t="s">
        <v>1007</v>
      </c>
      <c r="C4413">
        <v>2008</v>
      </c>
      <c r="D4413">
        <v>51000000</v>
      </c>
      <c r="E4413">
        <v>39.94</v>
      </c>
      <c r="F4413">
        <v>0</v>
      </c>
      <c r="G4413">
        <v>0.50409999999999999</v>
      </c>
      <c r="H4413">
        <f t="shared" si="68"/>
        <v>101170402.69787741</v>
      </c>
    </row>
    <row r="4414" spans="1:8" x14ac:dyDescent="0.3">
      <c r="A4414" s="1" t="s">
        <v>1008</v>
      </c>
      <c r="B4414" t="s">
        <v>1009</v>
      </c>
      <c r="C4414">
        <v>2008</v>
      </c>
      <c r="D4414">
        <v>1773501570</v>
      </c>
      <c r="E4414">
        <v>53</v>
      </c>
      <c r="F4414">
        <v>0</v>
      </c>
      <c r="G4414">
        <v>4.25</v>
      </c>
      <c r="H4414">
        <f t="shared" si="68"/>
        <v>417294487.05882353</v>
      </c>
    </row>
    <row r="4415" spans="1:8" x14ac:dyDescent="0.3">
      <c r="A4415" s="1" t="s">
        <v>1010</v>
      </c>
      <c r="B4415" t="s">
        <v>1011</v>
      </c>
      <c r="C4415">
        <v>2008</v>
      </c>
      <c r="D4415">
        <v>0</v>
      </c>
      <c r="E4415">
        <v>0</v>
      </c>
      <c r="F4415">
        <v>0</v>
      </c>
      <c r="G4415">
        <v>0</v>
      </c>
      <c r="H4415" t="str">
        <f t="shared" si="68"/>
        <v/>
      </c>
    </row>
    <row r="4416" spans="1:8" x14ac:dyDescent="0.3">
      <c r="A4416" s="1" t="s">
        <v>2724</v>
      </c>
      <c r="B4416" t="s">
        <v>2725</v>
      </c>
      <c r="C4416">
        <v>2008</v>
      </c>
      <c r="D4416">
        <v>0</v>
      </c>
      <c r="E4416">
        <v>0</v>
      </c>
      <c r="F4416">
        <v>0</v>
      </c>
      <c r="G4416">
        <v>0</v>
      </c>
      <c r="H4416" t="str">
        <f t="shared" si="68"/>
        <v/>
      </c>
    </row>
    <row r="4417" spans="1:8" x14ac:dyDescent="0.3">
      <c r="A4417" s="1" t="s">
        <v>1016</v>
      </c>
      <c r="B4417" t="s">
        <v>1017</v>
      </c>
      <c r="C4417">
        <v>2008</v>
      </c>
      <c r="D4417">
        <v>0</v>
      </c>
      <c r="E4417">
        <v>0</v>
      </c>
      <c r="F4417">
        <v>0</v>
      </c>
      <c r="G4417">
        <v>0</v>
      </c>
      <c r="H4417" t="str">
        <f t="shared" si="68"/>
        <v/>
      </c>
    </row>
    <row r="4418" spans="1:8" x14ac:dyDescent="0.3">
      <c r="A4418" s="1" t="s">
        <v>2592</v>
      </c>
      <c r="B4418" t="s">
        <v>2593</v>
      </c>
      <c r="C4418">
        <v>2008</v>
      </c>
      <c r="D4418">
        <v>58763859</v>
      </c>
      <c r="E4418">
        <v>56.22</v>
      </c>
      <c r="F4418">
        <v>14690970</v>
      </c>
      <c r="G4418">
        <v>1.2321820000000001</v>
      </c>
      <c r="H4418">
        <f t="shared" si="68"/>
        <v>47690892.254553303</v>
      </c>
    </row>
    <row r="4419" spans="1:8" x14ac:dyDescent="0.3">
      <c r="A4419" s="1" t="s">
        <v>1018</v>
      </c>
      <c r="B4419" t="s">
        <v>1019</v>
      </c>
      <c r="C4419">
        <v>2008</v>
      </c>
      <c r="D4419">
        <v>20810665</v>
      </c>
      <c r="E4419">
        <v>14.9</v>
      </c>
      <c r="F4419">
        <v>104053320</v>
      </c>
      <c r="G4419">
        <v>7.0000000000000007E-2</v>
      </c>
      <c r="H4419">
        <f t="shared" ref="H4419:H4482" si="69">IF(G4419=0, "",D4419/G4419)</f>
        <v>297295214.28571427</v>
      </c>
    </row>
    <row r="4420" spans="1:8" x14ac:dyDescent="0.3">
      <c r="A4420" s="1" t="s">
        <v>1020</v>
      </c>
      <c r="B4420" t="s">
        <v>1021</v>
      </c>
      <c r="C4420">
        <v>2008</v>
      </c>
      <c r="D4420">
        <v>0</v>
      </c>
      <c r="E4420">
        <v>0</v>
      </c>
      <c r="F4420">
        <v>23425710</v>
      </c>
      <c r="G4420">
        <v>0</v>
      </c>
      <c r="H4420" t="str">
        <f t="shared" si="69"/>
        <v/>
      </c>
    </row>
    <row r="4421" spans="1:8" x14ac:dyDescent="0.3">
      <c r="A4421" s="1" t="s">
        <v>1022</v>
      </c>
      <c r="B4421" t="s">
        <v>1023</v>
      </c>
      <c r="C4421">
        <v>2008</v>
      </c>
      <c r="D4421">
        <v>183437885</v>
      </c>
      <c r="E4421">
        <v>60.54</v>
      </c>
      <c r="F4421">
        <v>0</v>
      </c>
      <c r="G4421">
        <v>0.5</v>
      </c>
      <c r="H4421">
        <f t="shared" si="69"/>
        <v>366875770</v>
      </c>
    </row>
    <row r="4422" spans="1:8" x14ac:dyDescent="0.3">
      <c r="A4422" s="1" t="s">
        <v>1024</v>
      </c>
      <c r="B4422" t="s">
        <v>1025</v>
      </c>
      <c r="C4422">
        <v>2008</v>
      </c>
      <c r="D4422">
        <v>0</v>
      </c>
      <c r="E4422">
        <v>0</v>
      </c>
      <c r="F4422">
        <v>0</v>
      </c>
      <c r="G4422">
        <v>0</v>
      </c>
      <c r="H4422" t="str">
        <f t="shared" si="69"/>
        <v/>
      </c>
    </row>
    <row r="4423" spans="1:8" x14ac:dyDescent="0.3">
      <c r="A4423" s="1" t="s">
        <v>1026</v>
      </c>
      <c r="B4423" t="s">
        <v>1027</v>
      </c>
      <c r="C4423">
        <v>2008</v>
      </c>
      <c r="D4423">
        <v>25756501</v>
      </c>
      <c r="E4423">
        <v>7.98</v>
      </c>
      <c r="F4423">
        <v>257565010</v>
      </c>
      <c r="G4423">
        <v>0.1</v>
      </c>
      <c r="H4423">
        <f t="shared" si="69"/>
        <v>257565010</v>
      </c>
    </row>
    <row r="4424" spans="1:8" x14ac:dyDescent="0.3">
      <c r="A4424" s="1" t="s">
        <v>1028</v>
      </c>
      <c r="B4424" t="s">
        <v>1029</v>
      </c>
      <c r="C4424">
        <v>2008</v>
      </c>
      <c r="D4424">
        <v>708180000</v>
      </c>
      <c r="E4424">
        <v>104.56</v>
      </c>
      <c r="F4424">
        <v>66000000</v>
      </c>
      <c r="G4424">
        <v>10.73</v>
      </c>
      <c r="H4424">
        <f t="shared" si="69"/>
        <v>66000000</v>
      </c>
    </row>
    <row r="4425" spans="1:8" x14ac:dyDescent="0.3">
      <c r="A4425" s="1" t="s">
        <v>2594</v>
      </c>
      <c r="B4425" t="s">
        <v>2595</v>
      </c>
      <c r="C4425">
        <v>2008</v>
      </c>
      <c r="D4425">
        <v>18485760</v>
      </c>
      <c r="E4425">
        <v>83.71</v>
      </c>
      <c r="F4425">
        <v>0</v>
      </c>
      <c r="G4425">
        <v>0.92800000000000005</v>
      </c>
      <c r="H4425">
        <f t="shared" si="69"/>
        <v>19920000</v>
      </c>
    </row>
    <row r="4426" spans="1:8" x14ac:dyDescent="0.3">
      <c r="A4426" s="1" t="s">
        <v>2728</v>
      </c>
      <c r="B4426" t="s">
        <v>2729</v>
      </c>
      <c r="C4426">
        <v>2008</v>
      </c>
      <c r="D4426">
        <v>0</v>
      </c>
      <c r="E4426">
        <v>0</v>
      </c>
      <c r="F4426">
        <v>0</v>
      </c>
      <c r="G4426">
        <v>0</v>
      </c>
      <c r="H4426" t="str">
        <f t="shared" si="69"/>
        <v/>
      </c>
    </row>
    <row r="4427" spans="1:8" x14ac:dyDescent="0.3">
      <c r="A4427" s="1" t="s">
        <v>1030</v>
      </c>
      <c r="B4427" t="s">
        <v>1031</v>
      </c>
      <c r="C4427">
        <v>2008</v>
      </c>
      <c r="D4427">
        <v>3725685360</v>
      </c>
      <c r="E4427">
        <v>76.77</v>
      </c>
      <c r="F4427">
        <v>0</v>
      </c>
      <c r="G4427">
        <v>0.6</v>
      </c>
      <c r="H4427">
        <f t="shared" si="69"/>
        <v>6209475600</v>
      </c>
    </row>
    <row r="4428" spans="1:8" x14ac:dyDescent="0.3">
      <c r="A4428" s="1" t="s">
        <v>1034</v>
      </c>
      <c r="B4428" t="s">
        <v>1035</v>
      </c>
      <c r="C4428">
        <v>2008</v>
      </c>
      <c r="D4428">
        <v>0</v>
      </c>
      <c r="E4428">
        <v>0</v>
      </c>
      <c r="F4428">
        <v>0</v>
      </c>
      <c r="G4428">
        <v>0</v>
      </c>
      <c r="H4428" t="str">
        <f t="shared" si="69"/>
        <v/>
      </c>
    </row>
    <row r="4429" spans="1:8" x14ac:dyDescent="0.3">
      <c r="A4429" s="1" t="s">
        <v>1038</v>
      </c>
      <c r="B4429" t="s">
        <v>1039</v>
      </c>
      <c r="C4429">
        <v>2008</v>
      </c>
      <c r="D4429">
        <v>144049561</v>
      </c>
      <c r="E4429">
        <v>70.09</v>
      </c>
      <c r="F4429">
        <v>0</v>
      </c>
      <c r="G4429">
        <v>0.105</v>
      </c>
      <c r="H4429">
        <f t="shared" si="69"/>
        <v>1371900580.9523809</v>
      </c>
    </row>
    <row r="4430" spans="1:8" x14ac:dyDescent="0.3">
      <c r="A4430" s="1" t="s">
        <v>1040</v>
      </c>
      <c r="B4430" t="s">
        <v>1041</v>
      </c>
      <c r="C4430">
        <v>2008</v>
      </c>
      <c r="D4430">
        <v>0</v>
      </c>
      <c r="E4430">
        <v>0</v>
      </c>
      <c r="F4430">
        <v>0</v>
      </c>
      <c r="G4430">
        <v>0</v>
      </c>
      <c r="H4430" t="str">
        <f t="shared" si="69"/>
        <v/>
      </c>
    </row>
    <row r="4431" spans="1:8" x14ac:dyDescent="0.3">
      <c r="A4431" s="1" t="s">
        <v>1042</v>
      </c>
      <c r="B4431" t="s">
        <v>1043</v>
      </c>
      <c r="C4431">
        <v>2008</v>
      </c>
      <c r="D4431">
        <v>1494043000</v>
      </c>
      <c r="E4431">
        <v>129.91</v>
      </c>
      <c r="F4431">
        <v>0</v>
      </c>
      <c r="G4431">
        <v>0.89</v>
      </c>
      <c r="H4431">
        <f t="shared" si="69"/>
        <v>1678700000</v>
      </c>
    </row>
    <row r="4432" spans="1:8" x14ac:dyDescent="0.3">
      <c r="A4432" s="1" t="s">
        <v>1044</v>
      </c>
      <c r="B4432" t="s">
        <v>1045</v>
      </c>
      <c r="C4432">
        <v>2008</v>
      </c>
      <c r="D4432">
        <v>0</v>
      </c>
      <c r="E4432">
        <v>0</v>
      </c>
      <c r="F4432">
        <v>0</v>
      </c>
      <c r="G4432">
        <v>0</v>
      </c>
      <c r="H4432" t="str">
        <f t="shared" si="69"/>
        <v/>
      </c>
    </row>
    <row r="4433" spans="1:8" x14ac:dyDescent="0.3">
      <c r="A4433" s="1" t="s">
        <v>1052</v>
      </c>
      <c r="B4433" t="s">
        <v>1053</v>
      </c>
      <c r="C4433">
        <v>2008</v>
      </c>
      <c r="D4433">
        <v>0</v>
      </c>
      <c r="E4433">
        <v>0</v>
      </c>
      <c r="F4433">
        <v>0</v>
      </c>
      <c r="G4433">
        <v>0</v>
      </c>
      <c r="H4433" t="str">
        <f t="shared" si="69"/>
        <v/>
      </c>
    </row>
    <row r="4434" spans="1:8" x14ac:dyDescent="0.3">
      <c r="A4434" s="1" t="s">
        <v>1054</v>
      </c>
      <c r="B4434" t="s">
        <v>1055</v>
      </c>
      <c r="C4434">
        <v>2008</v>
      </c>
      <c r="D4434">
        <v>0</v>
      </c>
      <c r="E4434">
        <v>0</v>
      </c>
      <c r="F4434">
        <v>0</v>
      </c>
      <c r="G4434">
        <v>0</v>
      </c>
      <c r="H4434" t="str">
        <f t="shared" si="69"/>
        <v/>
      </c>
    </row>
    <row r="4435" spans="1:8" x14ac:dyDescent="0.3">
      <c r="A4435" s="1" t="s">
        <v>1056</v>
      </c>
      <c r="B4435" t="s">
        <v>1057</v>
      </c>
      <c r="C4435">
        <v>2008</v>
      </c>
      <c r="D4435">
        <v>0</v>
      </c>
      <c r="E4435">
        <v>0</v>
      </c>
      <c r="F4435">
        <v>0</v>
      </c>
      <c r="G4435">
        <v>0</v>
      </c>
      <c r="H4435" t="str">
        <f t="shared" si="69"/>
        <v/>
      </c>
    </row>
    <row r="4436" spans="1:8" x14ac:dyDescent="0.3">
      <c r="A4436" s="1" t="s">
        <v>1058</v>
      </c>
      <c r="B4436" t="s">
        <v>1059</v>
      </c>
      <c r="C4436">
        <v>2008</v>
      </c>
      <c r="D4436">
        <v>0</v>
      </c>
      <c r="E4436">
        <v>0</v>
      </c>
      <c r="F4436">
        <v>0</v>
      </c>
      <c r="G4436">
        <v>0</v>
      </c>
      <c r="H4436" t="str">
        <f t="shared" si="69"/>
        <v/>
      </c>
    </row>
    <row r="4437" spans="1:8" x14ac:dyDescent="0.3">
      <c r="A4437" s="1" t="s">
        <v>1060</v>
      </c>
      <c r="B4437" t="s">
        <v>1061</v>
      </c>
      <c r="C4437">
        <v>2008</v>
      </c>
      <c r="D4437">
        <v>0</v>
      </c>
      <c r="E4437">
        <v>0</v>
      </c>
      <c r="F4437">
        <v>0</v>
      </c>
      <c r="G4437">
        <v>0</v>
      </c>
      <c r="H4437" t="str">
        <f t="shared" si="69"/>
        <v/>
      </c>
    </row>
    <row r="4438" spans="1:8" x14ac:dyDescent="0.3">
      <c r="A4438" s="1" t="s">
        <v>1062</v>
      </c>
      <c r="B4438" t="s">
        <v>1063</v>
      </c>
      <c r="C4438">
        <v>2008</v>
      </c>
      <c r="D4438">
        <v>0</v>
      </c>
      <c r="E4438">
        <v>0</v>
      </c>
      <c r="F4438">
        <v>0</v>
      </c>
      <c r="G4438">
        <v>0</v>
      </c>
      <c r="H4438" t="str">
        <f t="shared" si="69"/>
        <v/>
      </c>
    </row>
    <row r="4439" spans="1:8" x14ac:dyDescent="0.3">
      <c r="A4439" s="1" t="s">
        <v>1064</v>
      </c>
      <c r="B4439" t="s">
        <v>1065</v>
      </c>
      <c r="C4439">
        <v>2008</v>
      </c>
      <c r="D4439">
        <v>0</v>
      </c>
      <c r="E4439">
        <v>0</v>
      </c>
      <c r="F4439">
        <v>143221610</v>
      </c>
      <c r="G4439">
        <v>0</v>
      </c>
      <c r="H4439" t="str">
        <f t="shared" si="69"/>
        <v/>
      </c>
    </row>
    <row r="4440" spans="1:8" x14ac:dyDescent="0.3">
      <c r="A4440" s="1" t="s">
        <v>1066</v>
      </c>
      <c r="B4440" t="s">
        <v>1067</v>
      </c>
      <c r="C4440">
        <v>2008</v>
      </c>
      <c r="D4440">
        <v>0</v>
      </c>
      <c r="E4440">
        <v>0</v>
      </c>
      <c r="F4440">
        <v>0</v>
      </c>
      <c r="G4440">
        <v>0</v>
      </c>
      <c r="H4440" t="str">
        <f t="shared" si="69"/>
        <v/>
      </c>
    </row>
    <row r="4441" spans="1:8" x14ac:dyDescent="0.3">
      <c r="A4441" s="1" t="s">
        <v>1068</v>
      </c>
      <c r="B4441" t="s">
        <v>1069</v>
      </c>
      <c r="C4441">
        <v>2008</v>
      </c>
      <c r="D4441">
        <v>0</v>
      </c>
      <c r="E4441">
        <v>0</v>
      </c>
      <c r="F4441">
        <v>0</v>
      </c>
      <c r="G4441">
        <v>0</v>
      </c>
      <c r="H4441" t="str">
        <f t="shared" si="69"/>
        <v/>
      </c>
    </row>
    <row r="4442" spans="1:8" x14ac:dyDescent="0.3">
      <c r="A4442" s="1" t="s">
        <v>1070</v>
      </c>
      <c r="B4442" t="s">
        <v>1071</v>
      </c>
      <c r="C4442">
        <v>2008</v>
      </c>
      <c r="D4442">
        <v>0</v>
      </c>
      <c r="E4442">
        <v>0</v>
      </c>
      <c r="F4442">
        <v>0</v>
      </c>
      <c r="G4442">
        <v>0</v>
      </c>
      <c r="H4442" t="str">
        <f t="shared" si="69"/>
        <v/>
      </c>
    </row>
    <row r="4443" spans="1:8" x14ac:dyDescent="0.3">
      <c r="A4443" s="1" t="s">
        <v>1072</v>
      </c>
      <c r="B4443" t="s">
        <v>1073</v>
      </c>
      <c r="C4443">
        <v>2008</v>
      </c>
      <c r="D4443">
        <v>0</v>
      </c>
      <c r="E4443">
        <v>0</v>
      </c>
      <c r="F4443">
        <v>0</v>
      </c>
      <c r="G4443">
        <v>0</v>
      </c>
      <c r="H4443" t="str">
        <f t="shared" si="69"/>
        <v/>
      </c>
    </row>
    <row r="4444" spans="1:8" x14ac:dyDescent="0.3">
      <c r="A4444" s="1" t="s">
        <v>1074</v>
      </c>
      <c r="B4444" t="s">
        <v>1075</v>
      </c>
      <c r="C4444">
        <v>2008</v>
      </c>
      <c r="D4444">
        <v>0</v>
      </c>
      <c r="E4444">
        <v>0</v>
      </c>
      <c r="F4444">
        <v>0</v>
      </c>
      <c r="G4444">
        <v>0</v>
      </c>
      <c r="H4444" t="str">
        <f t="shared" si="69"/>
        <v/>
      </c>
    </row>
    <row r="4445" spans="1:8" x14ac:dyDescent="0.3">
      <c r="A4445" s="1" t="s">
        <v>1076</v>
      </c>
      <c r="B4445" t="s">
        <v>1077</v>
      </c>
      <c r="C4445">
        <v>2008</v>
      </c>
      <c r="D4445">
        <v>0</v>
      </c>
      <c r="E4445">
        <v>0</v>
      </c>
      <c r="F4445">
        <v>0</v>
      </c>
      <c r="G4445">
        <v>0</v>
      </c>
      <c r="H4445" t="str">
        <f t="shared" si="69"/>
        <v/>
      </c>
    </row>
    <row r="4446" spans="1:8" x14ac:dyDescent="0.3">
      <c r="A4446" s="1" t="s">
        <v>1078</v>
      </c>
      <c r="B4446" t="s">
        <v>1079</v>
      </c>
      <c r="C4446">
        <v>2008</v>
      </c>
      <c r="D4446">
        <v>0</v>
      </c>
      <c r="E4446">
        <v>0</v>
      </c>
      <c r="F4446">
        <v>0</v>
      </c>
      <c r="G4446">
        <v>0</v>
      </c>
      <c r="H4446" t="str">
        <f t="shared" si="69"/>
        <v/>
      </c>
    </row>
    <row r="4447" spans="1:8" x14ac:dyDescent="0.3">
      <c r="A4447" s="1" t="s">
        <v>1080</v>
      </c>
      <c r="B4447" t="s">
        <v>1081</v>
      </c>
      <c r="C4447">
        <v>2008</v>
      </c>
      <c r="D4447">
        <v>0</v>
      </c>
      <c r="E4447">
        <v>0</v>
      </c>
      <c r="F4447">
        <v>0</v>
      </c>
      <c r="G4447">
        <v>0</v>
      </c>
      <c r="H4447" t="str">
        <f t="shared" si="69"/>
        <v/>
      </c>
    </row>
    <row r="4448" spans="1:8" x14ac:dyDescent="0.3">
      <c r="A4448" s="1" t="s">
        <v>1082</v>
      </c>
      <c r="B4448" t="s">
        <v>1083</v>
      </c>
      <c r="C4448">
        <v>2008</v>
      </c>
      <c r="D4448">
        <v>0</v>
      </c>
      <c r="E4448">
        <v>0</v>
      </c>
      <c r="F4448">
        <v>0</v>
      </c>
      <c r="G4448">
        <v>0</v>
      </c>
      <c r="H4448" t="str">
        <f t="shared" si="69"/>
        <v/>
      </c>
    </row>
    <row r="4449" spans="1:8" x14ac:dyDescent="0.3">
      <c r="A4449" s="1" t="s">
        <v>1084</v>
      </c>
      <c r="B4449" t="s">
        <v>1085</v>
      </c>
      <c r="C4449">
        <v>2008</v>
      </c>
      <c r="D4449">
        <v>0</v>
      </c>
      <c r="E4449">
        <v>0</v>
      </c>
      <c r="F4449">
        <v>0</v>
      </c>
      <c r="G4449">
        <v>0</v>
      </c>
      <c r="H4449" t="str">
        <f t="shared" si="69"/>
        <v/>
      </c>
    </row>
    <row r="4450" spans="1:8" x14ac:dyDescent="0.3">
      <c r="A4450" s="1" t="s">
        <v>1086</v>
      </c>
      <c r="B4450" t="s">
        <v>1087</v>
      </c>
      <c r="C4450">
        <v>2008</v>
      </c>
      <c r="D4450">
        <v>4262728966</v>
      </c>
      <c r="E4450">
        <v>46.64</v>
      </c>
      <c r="F4450">
        <v>1826883840</v>
      </c>
      <c r="G4450">
        <v>0.7</v>
      </c>
      <c r="H4450">
        <f t="shared" si="69"/>
        <v>6089612808.5714293</v>
      </c>
    </row>
    <row r="4451" spans="1:8" x14ac:dyDescent="0.3">
      <c r="A4451" s="1" t="s">
        <v>1088</v>
      </c>
      <c r="B4451" t="s">
        <v>1089</v>
      </c>
      <c r="C4451">
        <v>2008</v>
      </c>
      <c r="D4451">
        <v>0</v>
      </c>
      <c r="E4451">
        <v>0</v>
      </c>
      <c r="F4451">
        <v>0</v>
      </c>
      <c r="G4451">
        <v>0</v>
      </c>
      <c r="H4451" t="str">
        <f t="shared" si="69"/>
        <v/>
      </c>
    </row>
    <row r="4452" spans="1:8" x14ac:dyDescent="0.3">
      <c r="A4452" s="1" t="s">
        <v>1090</v>
      </c>
      <c r="B4452" t="s">
        <v>1091</v>
      </c>
      <c r="C4452">
        <v>2008</v>
      </c>
      <c r="D4452">
        <v>0</v>
      </c>
      <c r="E4452">
        <v>0</v>
      </c>
      <c r="F4452">
        <v>0</v>
      </c>
      <c r="G4452">
        <v>0</v>
      </c>
      <c r="H4452" t="str">
        <f t="shared" si="69"/>
        <v/>
      </c>
    </row>
    <row r="4453" spans="1:8" x14ac:dyDescent="0.3">
      <c r="A4453" s="1" t="s">
        <v>1092</v>
      </c>
      <c r="B4453" t="s">
        <v>1093</v>
      </c>
      <c r="C4453">
        <v>2008</v>
      </c>
      <c r="D4453">
        <v>0</v>
      </c>
      <c r="E4453">
        <v>0</v>
      </c>
      <c r="F4453">
        <v>0</v>
      </c>
      <c r="G4453">
        <v>0</v>
      </c>
      <c r="H4453" t="str">
        <f t="shared" si="69"/>
        <v/>
      </c>
    </row>
    <row r="4454" spans="1:8" x14ac:dyDescent="0.3">
      <c r="A4454" s="1" t="s">
        <v>1094</v>
      </c>
      <c r="B4454" t="s">
        <v>1095</v>
      </c>
      <c r="C4454">
        <v>2008</v>
      </c>
      <c r="D4454">
        <v>0</v>
      </c>
      <c r="E4454">
        <v>0</v>
      </c>
      <c r="F4454">
        <v>1050705340</v>
      </c>
      <c r="G4454">
        <v>0</v>
      </c>
      <c r="H4454" t="str">
        <f t="shared" si="69"/>
        <v/>
      </c>
    </row>
    <row r="4455" spans="1:8" x14ac:dyDescent="0.3">
      <c r="A4455" s="1" t="s">
        <v>1096</v>
      </c>
      <c r="B4455" t="s">
        <v>1097</v>
      </c>
      <c r="C4455">
        <v>2008</v>
      </c>
      <c r="D4455">
        <v>1458379023</v>
      </c>
      <c r="E4455">
        <v>46.15</v>
      </c>
      <c r="F4455">
        <v>0</v>
      </c>
      <c r="G4455">
        <v>0.18</v>
      </c>
      <c r="H4455">
        <f t="shared" si="69"/>
        <v>8102105683.333334</v>
      </c>
    </row>
    <row r="4456" spans="1:8" x14ac:dyDescent="0.3">
      <c r="A4456" s="1" t="s">
        <v>1098</v>
      </c>
      <c r="B4456" t="s">
        <v>1099</v>
      </c>
      <c r="C4456">
        <v>2008</v>
      </c>
      <c r="D4456">
        <v>2764856560</v>
      </c>
      <c r="E4456">
        <v>938.77</v>
      </c>
      <c r="F4456">
        <v>0</v>
      </c>
      <c r="G4456">
        <v>0.25</v>
      </c>
      <c r="H4456">
        <f t="shared" si="69"/>
        <v>11059426240</v>
      </c>
    </row>
    <row r="4457" spans="1:8" x14ac:dyDescent="0.3">
      <c r="A4457" s="1" t="s">
        <v>1100</v>
      </c>
      <c r="B4457" t="s">
        <v>1101</v>
      </c>
      <c r="C4457">
        <v>2008</v>
      </c>
      <c r="D4457">
        <v>0</v>
      </c>
      <c r="E4457">
        <v>0</v>
      </c>
      <c r="F4457">
        <v>0</v>
      </c>
      <c r="G4457">
        <v>0</v>
      </c>
      <c r="H4457" t="str">
        <f t="shared" si="69"/>
        <v/>
      </c>
    </row>
    <row r="4458" spans="1:8" x14ac:dyDescent="0.3">
      <c r="A4458" s="1" t="s">
        <v>1102</v>
      </c>
      <c r="B4458" t="s">
        <v>1103</v>
      </c>
      <c r="C4458">
        <v>2008</v>
      </c>
      <c r="D4458">
        <v>0</v>
      </c>
      <c r="E4458">
        <v>0</v>
      </c>
      <c r="F4458">
        <v>0</v>
      </c>
      <c r="G4458">
        <v>0</v>
      </c>
      <c r="H4458" t="str">
        <f t="shared" si="69"/>
        <v/>
      </c>
    </row>
    <row r="4459" spans="1:8" x14ac:dyDescent="0.3">
      <c r="A4459" s="1" t="s">
        <v>1104</v>
      </c>
      <c r="B4459" t="s">
        <v>1105</v>
      </c>
      <c r="C4459">
        <v>2008</v>
      </c>
      <c r="D4459">
        <v>0</v>
      </c>
      <c r="E4459">
        <v>0</v>
      </c>
      <c r="F4459">
        <v>0</v>
      </c>
      <c r="G4459">
        <v>0</v>
      </c>
      <c r="H4459" t="str">
        <f t="shared" si="69"/>
        <v/>
      </c>
    </row>
    <row r="4460" spans="1:8" x14ac:dyDescent="0.3">
      <c r="A4460" s="1" t="s">
        <v>1106</v>
      </c>
      <c r="B4460" t="s">
        <v>1107</v>
      </c>
      <c r="C4460">
        <v>2008</v>
      </c>
      <c r="D4460">
        <v>0</v>
      </c>
      <c r="E4460">
        <v>0</v>
      </c>
      <c r="F4460">
        <v>0</v>
      </c>
      <c r="G4460">
        <v>0</v>
      </c>
      <c r="H4460" t="str">
        <f t="shared" si="69"/>
        <v/>
      </c>
    </row>
    <row r="4461" spans="1:8" x14ac:dyDescent="0.3">
      <c r="A4461" s="1" t="s">
        <v>1108</v>
      </c>
      <c r="B4461" t="s">
        <v>1109</v>
      </c>
      <c r="C4461">
        <v>2008</v>
      </c>
      <c r="D4461">
        <v>1607517793</v>
      </c>
      <c r="E4461">
        <v>10.93</v>
      </c>
      <c r="F4461">
        <v>2857809410</v>
      </c>
      <c r="G4461">
        <v>0.18</v>
      </c>
      <c r="H4461">
        <f t="shared" si="69"/>
        <v>8930654405.5555553</v>
      </c>
    </row>
    <row r="4462" spans="1:8" x14ac:dyDescent="0.3">
      <c r="A4462" s="1" t="s">
        <v>1110</v>
      </c>
      <c r="B4462" t="s">
        <v>1111</v>
      </c>
      <c r="C4462">
        <v>2008</v>
      </c>
      <c r="D4462">
        <v>3082367707</v>
      </c>
      <c r="E4462">
        <v>41.7</v>
      </c>
      <c r="F4462">
        <v>1541183850</v>
      </c>
      <c r="G4462">
        <v>0.5</v>
      </c>
      <c r="H4462">
        <f t="shared" si="69"/>
        <v>6164735414</v>
      </c>
    </row>
    <row r="4463" spans="1:8" x14ac:dyDescent="0.3">
      <c r="A4463" s="1" t="s">
        <v>1112</v>
      </c>
      <c r="B4463" t="s">
        <v>1113</v>
      </c>
      <c r="C4463">
        <v>2008</v>
      </c>
      <c r="D4463">
        <v>0</v>
      </c>
      <c r="E4463">
        <v>0</v>
      </c>
      <c r="F4463">
        <v>0</v>
      </c>
      <c r="G4463">
        <v>0</v>
      </c>
      <c r="H4463" t="str">
        <f t="shared" si="69"/>
        <v/>
      </c>
    </row>
    <row r="4464" spans="1:8" x14ac:dyDescent="0.3">
      <c r="A4464" s="1" t="s">
        <v>1114</v>
      </c>
      <c r="B4464" t="s">
        <v>1115</v>
      </c>
      <c r="C4464">
        <v>2008</v>
      </c>
      <c r="D4464">
        <v>20375627</v>
      </c>
      <c r="E4464">
        <v>89.51</v>
      </c>
      <c r="F4464">
        <v>0</v>
      </c>
      <c r="G4464">
        <v>0.27894999999999998</v>
      </c>
      <c r="H4464">
        <f t="shared" si="69"/>
        <v>73044011.471589893</v>
      </c>
    </row>
    <row r="4465" spans="1:8" x14ac:dyDescent="0.3">
      <c r="A4465" s="1" t="s">
        <v>1116</v>
      </c>
      <c r="B4465" t="s">
        <v>1117</v>
      </c>
      <c r="C4465">
        <v>2008</v>
      </c>
      <c r="D4465">
        <v>353104610</v>
      </c>
      <c r="E4465">
        <v>123.09</v>
      </c>
      <c r="F4465">
        <v>353104610</v>
      </c>
      <c r="G4465">
        <v>0.3</v>
      </c>
      <c r="H4465">
        <f t="shared" si="69"/>
        <v>1177015366.6666667</v>
      </c>
    </row>
    <row r="4466" spans="1:8" x14ac:dyDescent="0.3">
      <c r="A4466" s="1" t="s">
        <v>1118</v>
      </c>
      <c r="B4466" t="s">
        <v>1119</v>
      </c>
      <c r="C4466">
        <v>2008</v>
      </c>
      <c r="D4466">
        <v>34517216</v>
      </c>
      <c r="E4466">
        <v>60.96</v>
      </c>
      <c r="F4466">
        <v>0</v>
      </c>
      <c r="G4466">
        <v>0.5</v>
      </c>
      <c r="H4466">
        <f t="shared" si="69"/>
        <v>69034432</v>
      </c>
    </row>
    <row r="4467" spans="1:8" x14ac:dyDescent="0.3">
      <c r="A4467" s="1" t="s">
        <v>1120</v>
      </c>
      <c r="B4467" t="s">
        <v>1121</v>
      </c>
      <c r="C4467">
        <v>2008</v>
      </c>
      <c r="D4467">
        <v>0</v>
      </c>
      <c r="E4467">
        <v>0</v>
      </c>
      <c r="F4467">
        <v>0</v>
      </c>
      <c r="G4467">
        <v>0</v>
      </c>
      <c r="H4467" t="str">
        <f t="shared" si="69"/>
        <v/>
      </c>
    </row>
    <row r="4468" spans="1:8" x14ac:dyDescent="0.3">
      <c r="A4468" s="1" t="s">
        <v>1122</v>
      </c>
      <c r="B4468" t="s">
        <v>1123</v>
      </c>
      <c r="C4468">
        <v>2008</v>
      </c>
      <c r="D4468">
        <v>0</v>
      </c>
      <c r="E4468">
        <v>0</v>
      </c>
      <c r="F4468">
        <v>0</v>
      </c>
      <c r="G4468">
        <v>0</v>
      </c>
      <c r="H4468" t="str">
        <f t="shared" si="69"/>
        <v/>
      </c>
    </row>
    <row r="4469" spans="1:8" x14ac:dyDescent="0.3">
      <c r="A4469" s="1" t="s">
        <v>1124</v>
      </c>
      <c r="B4469" t="s">
        <v>1125</v>
      </c>
      <c r="C4469">
        <v>2008</v>
      </c>
      <c r="D4469">
        <v>149235123</v>
      </c>
      <c r="E4469">
        <v>52.34</v>
      </c>
      <c r="F4469">
        <v>63957910</v>
      </c>
      <c r="G4469">
        <v>0.35</v>
      </c>
      <c r="H4469">
        <f t="shared" si="69"/>
        <v>426386065.71428573</v>
      </c>
    </row>
    <row r="4470" spans="1:8" x14ac:dyDescent="0.3">
      <c r="A4470" s="1" t="s">
        <v>1126</v>
      </c>
      <c r="B4470" t="s">
        <v>1127</v>
      </c>
      <c r="C4470">
        <v>2008</v>
      </c>
      <c r="D4470">
        <v>208725000</v>
      </c>
      <c r="E4470">
        <v>96.06</v>
      </c>
      <c r="F4470">
        <v>0</v>
      </c>
      <c r="G4470">
        <v>1</v>
      </c>
      <c r="H4470">
        <f t="shared" si="69"/>
        <v>208725000</v>
      </c>
    </row>
    <row r="4471" spans="1:8" x14ac:dyDescent="0.3">
      <c r="A4471" s="1" t="s">
        <v>1128</v>
      </c>
      <c r="B4471" t="s">
        <v>1129</v>
      </c>
      <c r="C4471">
        <v>2008</v>
      </c>
      <c r="D4471">
        <v>31701428</v>
      </c>
      <c r="E4471">
        <v>18.66</v>
      </c>
      <c r="F4471">
        <v>110954990</v>
      </c>
      <c r="G4471">
        <v>0.2</v>
      </c>
      <c r="H4471">
        <f t="shared" si="69"/>
        <v>158507140</v>
      </c>
    </row>
    <row r="4472" spans="1:8" x14ac:dyDescent="0.3">
      <c r="A4472" s="1" t="s">
        <v>1130</v>
      </c>
      <c r="B4472" t="s">
        <v>1131</v>
      </c>
      <c r="C4472">
        <v>2008</v>
      </c>
      <c r="D4472">
        <v>1866927289</v>
      </c>
      <c r="E4472">
        <v>53.04</v>
      </c>
      <c r="F4472">
        <v>1244618190</v>
      </c>
      <c r="G4472">
        <v>2.04</v>
      </c>
      <c r="H4472">
        <f t="shared" si="69"/>
        <v>915160435.78431368</v>
      </c>
    </row>
    <row r="4473" spans="1:8" x14ac:dyDescent="0.3">
      <c r="A4473" s="1" t="s">
        <v>1132</v>
      </c>
      <c r="B4473" t="s">
        <v>1133</v>
      </c>
      <c r="C4473">
        <v>2008</v>
      </c>
      <c r="D4473">
        <v>0</v>
      </c>
      <c r="E4473">
        <v>0</v>
      </c>
      <c r="F4473">
        <v>0</v>
      </c>
      <c r="G4473">
        <v>0</v>
      </c>
      <c r="H4473" t="str">
        <f t="shared" si="69"/>
        <v/>
      </c>
    </row>
    <row r="4474" spans="1:8" x14ac:dyDescent="0.3">
      <c r="A4474" s="1" t="s">
        <v>1134</v>
      </c>
      <c r="B4474" t="s">
        <v>1135</v>
      </c>
      <c r="C4474">
        <v>2008</v>
      </c>
      <c r="D4474">
        <v>0</v>
      </c>
      <c r="E4474">
        <v>0</v>
      </c>
      <c r="F4474">
        <v>0</v>
      </c>
      <c r="G4474">
        <v>0</v>
      </c>
      <c r="H4474" t="str">
        <f t="shared" si="69"/>
        <v/>
      </c>
    </row>
    <row r="4475" spans="1:8" x14ac:dyDescent="0.3">
      <c r="A4475" s="1" t="s">
        <v>1136</v>
      </c>
      <c r="B4475" t="s">
        <v>1137</v>
      </c>
      <c r="C4475">
        <v>2008</v>
      </c>
      <c r="D4475">
        <v>12664603</v>
      </c>
      <c r="E4475">
        <v>75.38</v>
      </c>
      <c r="F4475">
        <v>0</v>
      </c>
      <c r="G4475">
        <v>0.3</v>
      </c>
      <c r="H4475">
        <f t="shared" si="69"/>
        <v>42215343.333333336</v>
      </c>
    </row>
    <row r="4476" spans="1:8" x14ac:dyDescent="0.3">
      <c r="A4476" s="1" t="s">
        <v>1138</v>
      </c>
      <c r="B4476" t="s">
        <v>1139</v>
      </c>
      <c r="C4476">
        <v>2008</v>
      </c>
      <c r="D4476">
        <v>0</v>
      </c>
      <c r="E4476">
        <v>0</v>
      </c>
      <c r="F4476">
        <v>0</v>
      </c>
      <c r="G4476">
        <v>0</v>
      </c>
      <c r="H4476" t="str">
        <f t="shared" si="69"/>
        <v/>
      </c>
    </row>
    <row r="4477" spans="1:8" x14ac:dyDescent="0.3">
      <c r="A4477" s="1" t="s">
        <v>1140</v>
      </c>
      <c r="B4477" t="s">
        <v>1141</v>
      </c>
      <c r="C4477">
        <v>2008</v>
      </c>
      <c r="D4477">
        <v>89035364</v>
      </c>
      <c r="E4477">
        <v>88.65</v>
      </c>
      <c r="F4477">
        <v>0</v>
      </c>
      <c r="G4477">
        <v>2.2137637400000001</v>
      </c>
      <c r="H4477">
        <f t="shared" si="69"/>
        <v>40219000.06366533</v>
      </c>
    </row>
    <row r="4478" spans="1:8" x14ac:dyDescent="0.3">
      <c r="A4478" s="1" t="s">
        <v>1142</v>
      </c>
      <c r="B4478" t="s">
        <v>1143</v>
      </c>
      <c r="C4478">
        <v>2008</v>
      </c>
      <c r="D4478">
        <v>102000000</v>
      </c>
      <c r="E4478">
        <v>72.239999999999995</v>
      </c>
      <c r="F4478">
        <v>0</v>
      </c>
      <c r="G4478">
        <v>1</v>
      </c>
      <c r="H4478">
        <f t="shared" si="69"/>
        <v>102000000</v>
      </c>
    </row>
    <row r="4479" spans="1:8" x14ac:dyDescent="0.3">
      <c r="A4479" s="1" t="s">
        <v>1144</v>
      </c>
      <c r="B4479" t="s">
        <v>1145</v>
      </c>
      <c r="C4479">
        <v>2008</v>
      </c>
      <c r="D4479">
        <v>11595888</v>
      </c>
      <c r="E4479">
        <v>11.7</v>
      </c>
      <c r="F4479">
        <v>34787660</v>
      </c>
      <c r="G4479">
        <v>0.1</v>
      </c>
      <c r="H4479">
        <f t="shared" si="69"/>
        <v>115958880</v>
      </c>
    </row>
    <row r="4480" spans="1:8" x14ac:dyDescent="0.3">
      <c r="A4480" s="1" t="s">
        <v>1146</v>
      </c>
      <c r="B4480" t="s">
        <v>1147</v>
      </c>
      <c r="C4480">
        <v>2008</v>
      </c>
      <c r="D4480">
        <v>0</v>
      </c>
      <c r="E4480">
        <v>0</v>
      </c>
      <c r="F4480">
        <v>0</v>
      </c>
      <c r="G4480">
        <v>0</v>
      </c>
      <c r="H4480" t="str">
        <f t="shared" si="69"/>
        <v/>
      </c>
    </row>
    <row r="4481" spans="1:8" x14ac:dyDescent="0.3">
      <c r="A4481" s="1" t="s">
        <v>1148</v>
      </c>
      <c r="B4481" t="s">
        <v>1149</v>
      </c>
      <c r="C4481">
        <v>2008</v>
      </c>
      <c r="D4481">
        <v>528408957</v>
      </c>
      <c r="E4481">
        <v>43.82</v>
      </c>
      <c r="F4481">
        <v>0</v>
      </c>
      <c r="G4481">
        <v>0.9929</v>
      </c>
      <c r="H4481">
        <f t="shared" si="69"/>
        <v>532187488.16597843</v>
      </c>
    </row>
    <row r="4482" spans="1:8" x14ac:dyDescent="0.3">
      <c r="A4482" s="1" t="s">
        <v>1150</v>
      </c>
      <c r="B4482" t="s">
        <v>1151</v>
      </c>
      <c r="C4482">
        <v>2008</v>
      </c>
      <c r="D4482">
        <v>243205120</v>
      </c>
      <c r="E4482">
        <v>532.28</v>
      </c>
      <c r="F4482">
        <v>0</v>
      </c>
      <c r="G4482">
        <v>1.003568</v>
      </c>
      <c r="H4482">
        <f t="shared" si="69"/>
        <v>242340449.27697974</v>
      </c>
    </row>
    <row r="4483" spans="1:8" x14ac:dyDescent="0.3">
      <c r="A4483" s="1" t="s">
        <v>1154</v>
      </c>
      <c r="B4483" t="s">
        <v>1155</v>
      </c>
      <c r="C4483">
        <v>2008</v>
      </c>
      <c r="D4483">
        <v>1301332810</v>
      </c>
      <c r="E4483">
        <v>40.14</v>
      </c>
      <c r="F4483">
        <v>26026650</v>
      </c>
      <c r="G4483">
        <v>10</v>
      </c>
      <c r="H4483">
        <f t="shared" ref="H4483:H4546" si="70">IF(G4483=0, "",D4483/G4483)</f>
        <v>130133281</v>
      </c>
    </row>
    <row r="4484" spans="1:8" x14ac:dyDescent="0.3">
      <c r="A4484" s="1" t="s">
        <v>1156</v>
      </c>
      <c r="B4484" t="s">
        <v>1157</v>
      </c>
      <c r="C4484">
        <v>2008</v>
      </c>
      <c r="D4484">
        <v>0</v>
      </c>
      <c r="E4484">
        <v>0</v>
      </c>
      <c r="F4484">
        <v>0</v>
      </c>
      <c r="G4484">
        <v>0</v>
      </c>
      <c r="H4484" t="str">
        <f t="shared" si="70"/>
        <v/>
      </c>
    </row>
    <row r="4485" spans="1:8" x14ac:dyDescent="0.3">
      <c r="A4485" s="1" t="s">
        <v>1158</v>
      </c>
      <c r="B4485" t="s">
        <v>1159</v>
      </c>
      <c r="C4485">
        <v>2008</v>
      </c>
      <c r="D4485">
        <v>352028260</v>
      </c>
      <c r="E4485">
        <v>48.32</v>
      </c>
      <c r="F4485">
        <v>34067260</v>
      </c>
      <c r="G4485">
        <v>1.55</v>
      </c>
      <c r="H4485">
        <f t="shared" si="70"/>
        <v>227115006.45161289</v>
      </c>
    </row>
    <row r="4486" spans="1:8" x14ac:dyDescent="0.3">
      <c r="A4486" s="1" t="s">
        <v>1160</v>
      </c>
      <c r="B4486" t="s">
        <v>1161</v>
      </c>
      <c r="C4486">
        <v>2008</v>
      </c>
      <c r="D4486">
        <v>0</v>
      </c>
      <c r="E4486">
        <v>0</v>
      </c>
      <c r="F4486">
        <v>0</v>
      </c>
      <c r="G4486">
        <v>0</v>
      </c>
      <c r="H4486" t="str">
        <f t="shared" si="70"/>
        <v/>
      </c>
    </row>
    <row r="4487" spans="1:8" x14ac:dyDescent="0.3">
      <c r="A4487" s="1" t="s">
        <v>1164</v>
      </c>
      <c r="B4487" t="s">
        <v>1165</v>
      </c>
      <c r="C4487">
        <v>2008</v>
      </c>
      <c r="D4487">
        <v>63385926</v>
      </c>
      <c r="E4487">
        <v>61.88</v>
      </c>
      <c r="F4487">
        <v>0</v>
      </c>
      <c r="G4487">
        <v>0.32</v>
      </c>
      <c r="H4487">
        <f t="shared" si="70"/>
        <v>198081018.75</v>
      </c>
    </row>
    <row r="4488" spans="1:8" x14ac:dyDescent="0.3">
      <c r="A4488" s="1" t="s">
        <v>1166</v>
      </c>
      <c r="B4488" t="s">
        <v>1167</v>
      </c>
      <c r="C4488">
        <v>2008</v>
      </c>
      <c r="D4488">
        <v>201453526</v>
      </c>
      <c r="E4488">
        <v>49.37</v>
      </c>
      <c r="F4488">
        <v>0</v>
      </c>
      <c r="G4488">
        <v>0.99978599999999995</v>
      </c>
      <c r="H4488">
        <f t="shared" si="70"/>
        <v>201496646.28230444</v>
      </c>
    </row>
    <row r="4489" spans="1:8" x14ac:dyDescent="0.3">
      <c r="A4489" s="1" t="s">
        <v>1168</v>
      </c>
      <c r="B4489" t="s">
        <v>1169</v>
      </c>
      <c r="C4489">
        <v>2008</v>
      </c>
      <c r="D4489">
        <v>425377316</v>
      </c>
      <c r="E4489">
        <v>67.31</v>
      </c>
      <c r="F4489">
        <v>53172160</v>
      </c>
      <c r="G4489">
        <v>2</v>
      </c>
      <c r="H4489">
        <f t="shared" si="70"/>
        <v>212688658</v>
      </c>
    </row>
    <row r="4490" spans="1:8" x14ac:dyDescent="0.3">
      <c r="A4490" s="1" t="s">
        <v>1170</v>
      </c>
      <c r="B4490" t="s">
        <v>1171</v>
      </c>
      <c r="C4490">
        <v>2008</v>
      </c>
      <c r="D4490">
        <v>0</v>
      </c>
      <c r="E4490">
        <v>0</v>
      </c>
      <c r="F4490">
        <v>0</v>
      </c>
      <c r="G4490">
        <v>0</v>
      </c>
      <c r="H4490" t="str">
        <f t="shared" si="70"/>
        <v/>
      </c>
    </row>
    <row r="4491" spans="1:8" x14ac:dyDescent="0.3">
      <c r="A4491" s="1" t="s">
        <v>1172</v>
      </c>
      <c r="B4491" t="s">
        <v>1173</v>
      </c>
      <c r="C4491">
        <v>2008</v>
      </c>
      <c r="D4491">
        <v>50300017</v>
      </c>
      <c r="E4491">
        <v>10.79</v>
      </c>
      <c r="F4491">
        <v>201200070</v>
      </c>
      <c r="G4491">
        <v>0.2</v>
      </c>
      <c r="H4491">
        <f t="shared" si="70"/>
        <v>251500085</v>
      </c>
    </row>
    <row r="4492" spans="1:8" x14ac:dyDescent="0.3">
      <c r="A4492" s="1" t="s">
        <v>1174</v>
      </c>
      <c r="B4492" t="s">
        <v>1175</v>
      </c>
      <c r="C4492">
        <v>2008</v>
      </c>
      <c r="D4492">
        <v>0</v>
      </c>
      <c r="E4492">
        <v>0</v>
      </c>
      <c r="F4492">
        <v>0</v>
      </c>
      <c r="G4492">
        <v>0</v>
      </c>
      <c r="H4492" t="str">
        <f t="shared" si="70"/>
        <v/>
      </c>
    </row>
    <row r="4493" spans="1:8" x14ac:dyDescent="0.3">
      <c r="A4493" s="1" t="s">
        <v>1176</v>
      </c>
      <c r="B4493" t="s">
        <v>1177</v>
      </c>
      <c r="C4493">
        <v>2008</v>
      </c>
      <c r="D4493">
        <v>228232439</v>
      </c>
      <c r="E4493">
        <v>22.34</v>
      </c>
      <c r="F4493">
        <v>25359150</v>
      </c>
      <c r="G4493">
        <v>0.9</v>
      </c>
      <c r="H4493">
        <f t="shared" si="70"/>
        <v>253591598.8888889</v>
      </c>
    </row>
    <row r="4494" spans="1:8" x14ac:dyDescent="0.3">
      <c r="A4494" s="1" t="s">
        <v>1180</v>
      </c>
      <c r="B4494" t="s">
        <v>1181</v>
      </c>
      <c r="C4494">
        <v>2008</v>
      </c>
      <c r="D4494">
        <v>0</v>
      </c>
      <c r="E4494">
        <v>0</v>
      </c>
      <c r="F4494">
        <v>0</v>
      </c>
      <c r="G4494">
        <v>0</v>
      </c>
      <c r="H4494" t="str">
        <f t="shared" si="70"/>
        <v/>
      </c>
    </row>
    <row r="4495" spans="1:8" x14ac:dyDescent="0.3">
      <c r="A4495" s="1" t="s">
        <v>1182</v>
      </c>
      <c r="B4495" t="s">
        <v>1183</v>
      </c>
      <c r="C4495">
        <v>2008</v>
      </c>
      <c r="D4495">
        <v>38054433</v>
      </c>
      <c r="E4495">
        <v>6.06</v>
      </c>
      <c r="F4495">
        <v>95136080</v>
      </c>
      <c r="G4495">
        <v>0.2024687</v>
      </c>
      <c r="H4495">
        <f t="shared" si="70"/>
        <v>187952177.29950356</v>
      </c>
    </row>
    <row r="4496" spans="1:8" x14ac:dyDescent="0.3">
      <c r="A4496" s="1" t="s">
        <v>1184</v>
      </c>
      <c r="B4496" t="s">
        <v>1185</v>
      </c>
      <c r="C4496">
        <v>2008</v>
      </c>
      <c r="D4496">
        <v>196913046</v>
      </c>
      <c r="E4496">
        <v>7453.18</v>
      </c>
      <c r="F4496">
        <v>0</v>
      </c>
      <c r="G4496">
        <v>1.1000000000000001</v>
      </c>
      <c r="H4496">
        <f t="shared" si="70"/>
        <v>179011860</v>
      </c>
    </row>
    <row r="4497" spans="1:8" x14ac:dyDescent="0.3">
      <c r="A4497" s="1" t="s">
        <v>1186</v>
      </c>
      <c r="B4497" t="s">
        <v>1187</v>
      </c>
      <c r="C4497">
        <v>2008</v>
      </c>
      <c r="D4497">
        <v>0</v>
      </c>
      <c r="E4497">
        <v>0</v>
      </c>
      <c r="F4497">
        <v>97118510</v>
      </c>
      <c r="G4497">
        <v>0</v>
      </c>
      <c r="H4497" t="str">
        <f t="shared" si="70"/>
        <v/>
      </c>
    </row>
    <row r="4498" spans="1:8" x14ac:dyDescent="0.3">
      <c r="A4498" s="1" t="s">
        <v>1188</v>
      </c>
      <c r="B4498" t="s">
        <v>1189</v>
      </c>
      <c r="C4498">
        <v>2008</v>
      </c>
      <c r="D4498">
        <v>27361828</v>
      </c>
      <c r="E4498">
        <v>67.67</v>
      </c>
      <c r="F4498">
        <v>0</v>
      </c>
      <c r="G4498">
        <v>0.35242080999999997</v>
      </c>
      <c r="H4498">
        <f t="shared" si="70"/>
        <v>77639649.03207618</v>
      </c>
    </row>
    <row r="4499" spans="1:8" x14ac:dyDescent="0.3">
      <c r="A4499" s="1" t="s">
        <v>1190</v>
      </c>
      <c r="B4499" t="s">
        <v>1191</v>
      </c>
      <c r="C4499">
        <v>2008</v>
      </c>
      <c r="D4499">
        <v>449032939</v>
      </c>
      <c r="E4499">
        <v>66.569999999999993</v>
      </c>
      <c r="F4499">
        <v>56129110</v>
      </c>
      <c r="G4499">
        <v>1.6</v>
      </c>
      <c r="H4499">
        <f t="shared" si="70"/>
        <v>280645586.875</v>
      </c>
    </row>
    <row r="4500" spans="1:8" x14ac:dyDescent="0.3">
      <c r="A4500" s="1" t="s">
        <v>1192</v>
      </c>
      <c r="B4500" t="s">
        <v>1193</v>
      </c>
      <c r="C4500">
        <v>2008</v>
      </c>
      <c r="D4500">
        <v>18710583</v>
      </c>
      <c r="E4500">
        <v>154.25</v>
      </c>
      <c r="F4500">
        <v>0</v>
      </c>
      <c r="G4500">
        <v>0.2</v>
      </c>
      <c r="H4500">
        <f t="shared" si="70"/>
        <v>93552915</v>
      </c>
    </row>
    <row r="4501" spans="1:8" x14ac:dyDescent="0.3">
      <c r="A4501" s="1" t="s">
        <v>1194</v>
      </c>
      <c r="B4501" t="s">
        <v>1195</v>
      </c>
      <c r="C4501">
        <v>2008</v>
      </c>
      <c r="D4501">
        <v>164929440</v>
      </c>
      <c r="E4501">
        <v>74.91</v>
      </c>
      <c r="F4501">
        <v>0</v>
      </c>
      <c r="G4501">
        <v>0.79953472000000003</v>
      </c>
      <c r="H4501">
        <f t="shared" si="70"/>
        <v>206281773.47945565</v>
      </c>
    </row>
    <row r="4502" spans="1:8" x14ac:dyDescent="0.3">
      <c r="A4502" s="1" t="s">
        <v>1196</v>
      </c>
      <c r="B4502" t="s">
        <v>1197</v>
      </c>
      <c r="C4502">
        <v>2008</v>
      </c>
      <c r="D4502">
        <v>47566607</v>
      </c>
      <c r="E4502">
        <v>91.26</v>
      </c>
      <c r="F4502">
        <v>0</v>
      </c>
      <c r="G4502">
        <v>0.50249999999999995</v>
      </c>
      <c r="H4502">
        <f t="shared" si="70"/>
        <v>94659914.427860707</v>
      </c>
    </row>
    <row r="4503" spans="1:8" x14ac:dyDescent="0.3">
      <c r="A4503" s="1" t="s">
        <v>1198</v>
      </c>
      <c r="B4503" t="s">
        <v>1199</v>
      </c>
      <c r="C4503">
        <v>2008</v>
      </c>
      <c r="D4503">
        <v>185300000</v>
      </c>
      <c r="E4503">
        <v>39.450000000000003</v>
      </c>
      <c r="F4503">
        <v>37060000</v>
      </c>
      <c r="G4503">
        <v>1</v>
      </c>
      <c r="H4503">
        <f t="shared" si="70"/>
        <v>185300000</v>
      </c>
    </row>
    <row r="4504" spans="1:8" x14ac:dyDescent="0.3">
      <c r="A4504" s="1" t="s">
        <v>1200</v>
      </c>
      <c r="B4504" t="s">
        <v>1201</v>
      </c>
      <c r="C4504">
        <v>2008</v>
      </c>
      <c r="D4504">
        <v>110064000</v>
      </c>
      <c r="E4504">
        <v>37.880000000000003</v>
      </c>
      <c r="F4504">
        <v>110064000</v>
      </c>
      <c r="G4504">
        <v>0.6</v>
      </c>
      <c r="H4504">
        <f t="shared" si="70"/>
        <v>183440000</v>
      </c>
    </row>
    <row r="4505" spans="1:8" x14ac:dyDescent="0.3">
      <c r="A4505" s="1" t="s">
        <v>1202</v>
      </c>
      <c r="B4505" t="s">
        <v>1203</v>
      </c>
      <c r="C4505">
        <v>2008</v>
      </c>
      <c r="D4505">
        <v>0</v>
      </c>
      <c r="E4505">
        <v>0</v>
      </c>
      <c r="F4505">
        <v>0</v>
      </c>
      <c r="G4505">
        <v>0</v>
      </c>
      <c r="H4505" t="str">
        <f t="shared" si="70"/>
        <v/>
      </c>
    </row>
    <row r="4506" spans="1:8" x14ac:dyDescent="0.3">
      <c r="A4506" s="1" t="s">
        <v>1204</v>
      </c>
      <c r="B4506" t="s">
        <v>1205</v>
      </c>
      <c r="C4506">
        <v>2008</v>
      </c>
      <c r="D4506">
        <v>211158819</v>
      </c>
      <c r="E4506">
        <v>98.61</v>
      </c>
      <c r="F4506">
        <v>0</v>
      </c>
      <c r="G4506">
        <v>0.91015299999999999</v>
      </c>
      <c r="H4506">
        <f t="shared" si="70"/>
        <v>232003651.0344964</v>
      </c>
    </row>
    <row r="4507" spans="1:8" x14ac:dyDescent="0.3">
      <c r="A4507" s="1" t="s">
        <v>1206</v>
      </c>
      <c r="B4507" t="s">
        <v>1207</v>
      </c>
      <c r="C4507">
        <v>2008</v>
      </c>
      <c r="D4507">
        <v>2635111755</v>
      </c>
      <c r="E4507">
        <v>74.599999999999994</v>
      </c>
      <c r="F4507">
        <v>29279020</v>
      </c>
      <c r="G4507">
        <v>4.5</v>
      </c>
      <c r="H4507">
        <f t="shared" si="70"/>
        <v>585580390</v>
      </c>
    </row>
    <row r="4508" spans="1:8" x14ac:dyDescent="0.3">
      <c r="A4508" s="1" t="s">
        <v>1208</v>
      </c>
      <c r="B4508" t="s">
        <v>1209</v>
      </c>
      <c r="C4508">
        <v>2008</v>
      </c>
      <c r="D4508">
        <v>532134596</v>
      </c>
      <c r="E4508">
        <v>75.17</v>
      </c>
      <c r="F4508">
        <v>17737820</v>
      </c>
      <c r="G4508">
        <v>1.493881</v>
      </c>
      <c r="H4508">
        <f t="shared" si="70"/>
        <v>356209494.59829801</v>
      </c>
    </row>
    <row r="4509" spans="1:8" x14ac:dyDescent="0.3">
      <c r="A4509" s="1" t="s">
        <v>1210</v>
      </c>
      <c r="B4509" t="s">
        <v>1211</v>
      </c>
      <c r="C4509">
        <v>2008</v>
      </c>
      <c r="D4509">
        <v>244948540</v>
      </c>
      <c r="E4509">
        <v>84.81</v>
      </c>
      <c r="F4509">
        <v>22268050</v>
      </c>
      <c r="G4509">
        <v>1.035857</v>
      </c>
      <c r="H4509">
        <f t="shared" si="70"/>
        <v>236469454.76064745</v>
      </c>
    </row>
    <row r="4510" spans="1:8" x14ac:dyDescent="0.3">
      <c r="A4510" s="1" t="s">
        <v>1212</v>
      </c>
      <c r="B4510" t="s">
        <v>1213</v>
      </c>
      <c r="C4510">
        <v>2008</v>
      </c>
      <c r="D4510">
        <v>758757029</v>
      </c>
      <c r="E4510">
        <v>31.27</v>
      </c>
      <c r="F4510">
        <v>0</v>
      </c>
      <c r="G4510">
        <v>0.7</v>
      </c>
      <c r="H4510">
        <f t="shared" si="70"/>
        <v>1083938612.8571429</v>
      </c>
    </row>
    <row r="4511" spans="1:8" x14ac:dyDescent="0.3">
      <c r="A4511" s="1" t="s">
        <v>1214</v>
      </c>
      <c r="B4511" t="s">
        <v>1215</v>
      </c>
      <c r="C4511">
        <v>2008</v>
      </c>
      <c r="D4511">
        <v>0</v>
      </c>
      <c r="E4511">
        <v>0</v>
      </c>
      <c r="F4511">
        <v>0</v>
      </c>
      <c r="G4511">
        <v>0</v>
      </c>
      <c r="H4511" t="str">
        <f t="shared" si="70"/>
        <v/>
      </c>
    </row>
    <row r="4512" spans="1:8" x14ac:dyDescent="0.3">
      <c r="A4512" s="1" t="s">
        <v>1216</v>
      </c>
      <c r="B4512" t="s">
        <v>1217</v>
      </c>
      <c r="C4512">
        <v>2008</v>
      </c>
      <c r="D4512">
        <v>34056276</v>
      </c>
      <c r="E4512">
        <v>24.1</v>
      </c>
      <c r="F4512">
        <v>0</v>
      </c>
      <c r="G4512">
        <v>0.31095680999999997</v>
      </c>
      <c r="H4512">
        <f t="shared" si="70"/>
        <v>109520920.28471737</v>
      </c>
    </row>
    <row r="4513" spans="1:8" x14ac:dyDescent="0.3">
      <c r="A4513" s="1" t="s">
        <v>1218</v>
      </c>
      <c r="B4513" t="s">
        <v>1219</v>
      </c>
      <c r="C4513">
        <v>2008</v>
      </c>
      <c r="D4513">
        <v>136310191</v>
      </c>
      <c r="E4513">
        <v>59.4</v>
      </c>
      <c r="F4513">
        <v>3029110</v>
      </c>
      <c r="G4513">
        <v>0.45</v>
      </c>
      <c r="H4513">
        <f t="shared" si="70"/>
        <v>302911535.55555552</v>
      </c>
    </row>
    <row r="4514" spans="1:8" x14ac:dyDescent="0.3">
      <c r="A4514" s="1" t="s">
        <v>1220</v>
      </c>
      <c r="B4514" t="s">
        <v>1221</v>
      </c>
      <c r="C4514">
        <v>2008</v>
      </c>
      <c r="D4514">
        <v>537396180</v>
      </c>
      <c r="E4514">
        <v>56.46</v>
      </c>
      <c r="F4514">
        <v>134349050</v>
      </c>
      <c r="G4514">
        <v>2</v>
      </c>
      <c r="H4514">
        <f t="shared" si="70"/>
        <v>268698090</v>
      </c>
    </row>
    <row r="4515" spans="1:8" x14ac:dyDescent="0.3">
      <c r="A4515" s="1" t="s">
        <v>1222</v>
      </c>
      <c r="B4515" t="s">
        <v>1223</v>
      </c>
      <c r="C4515">
        <v>2008</v>
      </c>
      <c r="D4515">
        <v>0</v>
      </c>
      <c r="E4515">
        <v>0</v>
      </c>
      <c r="F4515">
        <v>0</v>
      </c>
      <c r="G4515">
        <v>0</v>
      </c>
      <c r="H4515" t="str">
        <f t="shared" si="70"/>
        <v/>
      </c>
    </row>
    <row r="4516" spans="1:8" x14ac:dyDescent="0.3">
      <c r="A4516" s="1" t="s">
        <v>1224</v>
      </c>
      <c r="B4516" t="s">
        <v>1225</v>
      </c>
      <c r="C4516">
        <v>2008</v>
      </c>
      <c r="D4516">
        <v>1017908808</v>
      </c>
      <c r="E4516">
        <v>36.21</v>
      </c>
      <c r="F4516">
        <v>46268580</v>
      </c>
      <c r="G4516">
        <v>2.1999999899999998</v>
      </c>
      <c r="H4516">
        <f t="shared" si="70"/>
        <v>462685823.92129922</v>
      </c>
    </row>
    <row r="4517" spans="1:8" x14ac:dyDescent="0.3">
      <c r="A4517" s="1" t="s">
        <v>1226</v>
      </c>
      <c r="B4517" t="s">
        <v>1227</v>
      </c>
      <c r="C4517">
        <v>2008</v>
      </c>
      <c r="D4517">
        <v>13968864135</v>
      </c>
      <c r="E4517">
        <v>90.88</v>
      </c>
      <c r="F4517">
        <v>0</v>
      </c>
      <c r="G4517">
        <v>4.6870399999999997</v>
      </c>
      <c r="H4517">
        <f t="shared" si="70"/>
        <v>2980316817.2236638</v>
      </c>
    </row>
    <row r="4518" spans="1:8" x14ac:dyDescent="0.3">
      <c r="A4518" s="1" t="s">
        <v>1228</v>
      </c>
      <c r="B4518" t="s">
        <v>1229</v>
      </c>
      <c r="C4518">
        <v>2008</v>
      </c>
      <c r="D4518">
        <v>0</v>
      </c>
      <c r="E4518">
        <v>0</v>
      </c>
      <c r="F4518">
        <v>0</v>
      </c>
      <c r="G4518">
        <v>0</v>
      </c>
      <c r="H4518" t="str">
        <f t="shared" si="70"/>
        <v/>
      </c>
    </row>
    <row r="4519" spans="1:8" x14ac:dyDescent="0.3">
      <c r="A4519" s="1" t="s">
        <v>1230</v>
      </c>
      <c r="B4519" t="s">
        <v>1231</v>
      </c>
      <c r="C4519">
        <v>2008</v>
      </c>
      <c r="D4519">
        <v>9769165</v>
      </c>
      <c r="E4519">
        <v>14.55</v>
      </c>
      <c r="F4519">
        <v>58614990</v>
      </c>
      <c r="G4519">
        <v>9.9839999999999998E-2</v>
      </c>
      <c r="H4519">
        <f t="shared" si="70"/>
        <v>97848207.131410256</v>
      </c>
    </row>
    <row r="4520" spans="1:8" x14ac:dyDescent="0.3">
      <c r="A4520" s="1" t="s">
        <v>1232</v>
      </c>
      <c r="B4520" t="s">
        <v>1233</v>
      </c>
      <c r="C4520">
        <v>2008</v>
      </c>
      <c r="D4520">
        <v>0</v>
      </c>
      <c r="E4520">
        <v>0</v>
      </c>
      <c r="F4520">
        <v>0</v>
      </c>
      <c r="G4520">
        <v>0</v>
      </c>
      <c r="H4520" t="str">
        <f t="shared" si="70"/>
        <v/>
      </c>
    </row>
    <row r="4521" spans="1:8" x14ac:dyDescent="0.3">
      <c r="A4521" s="1" t="s">
        <v>1234</v>
      </c>
      <c r="B4521" t="s">
        <v>1235</v>
      </c>
      <c r="C4521">
        <v>2008</v>
      </c>
      <c r="D4521">
        <v>0</v>
      </c>
      <c r="E4521">
        <v>0</v>
      </c>
      <c r="F4521">
        <v>600158720</v>
      </c>
      <c r="G4521">
        <v>0</v>
      </c>
      <c r="H4521" t="str">
        <f t="shared" si="70"/>
        <v/>
      </c>
    </row>
    <row r="4522" spans="1:8" x14ac:dyDescent="0.3">
      <c r="A4522" s="1" t="s">
        <v>1236</v>
      </c>
      <c r="B4522" t="s">
        <v>1237</v>
      </c>
      <c r="C4522">
        <v>2008</v>
      </c>
      <c r="D4522">
        <v>0</v>
      </c>
      <c r="E4522">
        <v>0</v>
      </c>
      <c r="F4522">
        <v>0</v>
      </c>
      <c r="G4522">
        <v>0</v>
      </c>
      <c r="H4522" t="str">
        <f t="shared" si="70"/>
        <v/>
      </c>
    </row>
    <row r="4523" spans="1:8" x14ac:dyDescent="0.3">
      <c r="A4523" s="1" t="s">
        <v>1238</v>
      </c>
      <c r="B4523" t="s">
        <v>1239</v>
      </c>
      <c r="C4523">
        <v>2008</v>
      </c>
      <c r="D4523">
        <v>0</v>
      </c>
      <c r="E4523">
        <v>0</v>
      </c>
      <c r="F4523">
        <v>0</v>
      </c>
      <c r="G4523">
        <v>0</v>
      </c>
      <c r="H4523" t="str">
        <f t="shared" si="70"/>
        <v/>
      </c>
    </row>
    <row r="4524" spans="1:8" x14ac:dyDescent="0.3">
      <c r="A4524" s="1" t="s">
        <v>1240</v>
      </c>
      <c r="B4524" t="s">
        <v>1241</v>
      </c>
      <c r="C4524">
        <v>2008</v>
      </c>
      <c r="D4524">
        <v>0</v>
      </c>
      <c r="E4524">
        <v>0</v>
      </c>
      <c r="F4524">
        <v>0</v>
      </c>
      <c r="G4524">
        <v>0</v>
      </c>
      <c r="H4524" t="str">
        <f t="shared" si="70"/>
        <v/>
      </c>
    </row>
    <row r="4525" spans="1:8" x14ac:dyDescent="0.3">
      <c r="A4525" s="1" t="s">
        <v>1244</v>
      </c>
      <c r="B4525" t="s">
        <v>1245</v>
      </c>
      <c r="C4525">
        <v>2008</v>
      </c>
      <c r="D4525">
        <v>0</v>
      </c>
      <c r="E4525">
        <v>0</v>
      </c>
      <c r="F4525">
        <v>0</v>
      </c>
      <c r="G4525">
        <v>0</v>
      </c>
      <c r="H4525" t="str">
        <f t="shared" si="70"/>
        <v/>
      </c>
    </row>
    <row r="4526" spans="1:8" x14ac:dyDescent="0.3">
      <c r="A4526" s="1" t="s">
        <v>1246</v>
      </c>
      <c r="B4526" t="s">
        <v>1247</v>
      </c>
      <c r="C4526">
        <v>2008</v>
      </c>
      <c r="D4526">
        <v>50416967</v>
      </c>
      <c r="E4526">
        <v>24.21</v>
      </c>
      <c r="F4526">
        <v>50416970</v>
      </c>
      <c r="G4526">
        <v>0.4</v>
      </c>
      <c r="H4526">
        <f t="shared" si="70"/>
        <v>126042417.5</v>
      </c>
    </row>
    <row r="4527" spans="1:8" x14ac:dyDescent="0.3">
      <c r="A4527" s="1" t="s">
        <v>1248</v>
      </c>
      <c r="B4527" t="s">
        <v>1249</v>
      </c>
      <c r="C4527">
        <v>2008</v>
      </c>
      <c r="D4527">
        <v>0</v>
      </c>
      <c r="E4527">
        <v>0</v>
      </c>
      <c r="F4527">
        <v>0</v>
      </c>
      <c r="G4527">
        <v>0</v>
      </c>
      <c r="H4527" t="str">
        <f t="shared" si="70"/>
        <v/>
      </c>
    </row>
    <row r="4528" spans="1:8" x14ac:dyDescent="0.3">
      <c r="A4528" s="1" t="s">
        <v>1250</v>
      </c>
      <c r="B4528" t="s">
        <v>1251</v>
      </c>
      <c r="C4528">
        <v>2008</v>
      </c>
      <c r="D4528">
        <v>76015652</v>
      </c>
      <c r="E4528">
        <v>45.9</v>
      </c>
      <c r="F4528">
        <v>72739110</v>
      </c>
      <c r="G4528">
        <v>0.57971251000000001</v>
      </c>
      <c r="H4528">
        <f t="shared" si="70"/>
        <v>131126464.73680548</v>
      </c>
    </row>
    <row r="4529" spans="1:8" x14ac:dyDescent="0.3">
      <c r="A4529" s="1" t="s">
        <v>1252</v>
      </c>
      <c r="B4529" t="s">
        <v>1253</v>
      </c>
      <c r="C4529">
        <v>2008</v>
      </c>
      <c r="D4529">
        <v>84734901</v>
      </c>
      <c r="E4529">
        <v>84.36</v>
      </c>
      <c r="F4529">
        <v>32590350</v>
      </c>
      <c r="G4529">
        <v>0.78</v>
      </c>
      <c r="H4529">
        <f t="shared" si="70"/>
        <v>108634488.46153846</v>
      </c>
    </row>
    <row r="4530" spans="1:8" x14ac:dyDescent="0.3">
      <c r="A4530" s="1" t="s">
        <v>1254</v>
      </c>
      <c r="B4530" t="s">
        <v>1255</v>
      </c>
      <c r="C4530">
        <v>2008</v>
      </c>
      <c r="D4530">
        <v>680970180</v>
      </c>
      <c r="E4530">
        <v>37.07</v>
      </c>
      <c r="F4530">
        <v>170242550</v>
      </c>
      <c r="G4530">
        <v>1.9904006999999999</v>
      </c>
      <c r="H4530">
        <f t="shared" si="70"/>
        <v>342127180.72295696</v>
      </c>
    </row>
    <row r="4531" spans="1:8" x14ac:dyDescent="0.3">
      <c r="A4531" s="1" t="s">
        <v>1256</v>
      </c>
      <c r="B4531" t="s">
        <v>1257</v>
      </c>
      <c r="C4531">
        <v>2008</v>
      </c>
      <c r="D4531">
        <v>190429726</v>
      </c>
      <c r="E4531">
        <v>35.549999999999997</v>
      </c>
      <c r="F4531">
        <v>183105500</v>
      </c>
      <c r="G4531">
        <v>1.56</v>
      </c>
      <c r="H4531">
        <f t="shared" si="70"/>
        <v>122070337.17948717</v>
      </c>
    </row>
    <row r="4532" spans="1:8" x14ac:dyDescent="0.3">
      <c r="A4532" s="1" t="s">
        <v>1258</v>
      </c>
      <c r="B4532" t="s">
        <v>1259</v>
      </c>
      <c r="C4532">
        <v>2008</v>
      </c>
      <c r="D4532">
        <v>27925858</v>
      </c>
      <c r="E4532">
        <v>88.39</v>
      </c>
      <c r="F4532">
        <v>0</v>
      </c>
      <c r="G4532">
        <v>0.11254</v>
      </c>
      <c r="H4532">
        <f t="shared" si="70"/>
        <v>248141620.75706416</v>
      </c>
    </row>
    <row r="4533" spans="1:8" x14ac:dyDescent="0.3">
      <c r="A4533" s="1" t="s">
        <v>1260</v>
      </c>
      <c r="B4533" t="s">
        <v>1261</v>
      </c>
      <c r="C4533">
        <v>2008</v>
      </c>
      <c r="D4533">
        <v>130610271</v>
      </c>
      <c r="E4533">
        <v>35.619999999999997</v>
      </c>
      <c r="F4533">
        <v>32652570</v>
      </c>
      <c r="G4533">
        <v>0.40699999999999997</v>
      </c>
      <c r="H4533">
        <f t="shared" si="70"/>
        <v>320909756.75675678</v>
      </c>
    </row>
    <row r="4534" spans="1:8" x14ac:dyDescent="0.3">
      <c r="A4534" s="1" t="s">
        <v>1262</v>
      </c>
      <c r="B4534" t="s">
        <v>1263</v>
      </c>
      <c r="C4534">
        <v>2008</v>
      </c>
      <c r="D4534">
        <v>0</v>
      </c>
      <c r="E4534">
        <v>0</v>
      </c>
      <c r="F4534">
        <v>0</v>
      </c>
      <c r="G4534">
        <v>0</v>
      </c>
      <c r="H4534" t="str">
        <f t="shared" si="70"/>
        <v/>
      </c>
    </row>
    <row r="4535" spans="1:8" x14ac:dyDescent="0.3">
      <c r="A4535" s="1" t="s">
        <v>1264</v>
      </c>
      <c r="B4535" t="s">
        <v>1265</v>
      </c>
      <c r="C4535">
        <v>2008</v>
      </c>
      <c r="D4535">
        <v>0</v>
      </c>
      <c r="E4535">
        <v>0</v>
      </c>
      <c r="F4535">
        <v>0</v>
      </c>
      <c r="G4535">
        <v>0</v>
      </c>
      <c r="H4535" t="str">
        <f t="shared" si="70"/>
        <v/>
      </c>
    </row>
    <row r="4536" spans="1:8" x14ac:dyDescent="0.3">
      <c r="A4536" s="1" t="s">
        <v>1268</v>
      </c>
      <c r="B4536" t="s">
        <v>1269</v>
      </c>
      <c r="C4536">
        <v>2008</v>
      </c>
      <c r="D4536">
        <v>0</v>
      </c>
      <c r="E4536">
        <v>0</v>
      </c>
      <c r="F4536">
        <v>0</v>
      </c>
      <c r="G4536">
        <v>0</v>
      </c>
      <c r="H4536" t="str">
        <f t="shared" si="70"/>
        <v/>
      </c>
    </row>
    <row r="4537" spans="1:8" x14ac:dyDescent="0.3">
      <c r="A4537" s="1" t="s">
        <v>1270</v>
      </c>
      <c r="B4537" t="s">
        <v>1271</v>
      </c>
      <c r="C4537">
        <v>2008</v>
      </c>
      <c r="D4537">
        <v>0</v>
      </c>
      <c r="E4537">
        <v>0</v>
      </c>
      <c r="F4537">
        <v>0</v>
      </c>
      <c r="G4537">
        <v>0</v>
      </c>
      <c r="H4537" t="str">
        <f t="shared" si="70"/>
        <v/>
      </c>
    </row>
    <row r="4538" spans="1:8" x14ac:dyDescent="0.3">
      <c r="A4538" s="1" t="s">
        <v>1272</v>
      </c>
      <c r="B4538" t="s">
        <v>1273</v>
      </c>
      <c r="C4538">
        <v>2008</v>
      </c>
      <c r="D4538">
        <v>62375531</v>
      </c>
      <c r="E4538">
        <v>55.21</v>
      </c>
      <c r="F4538">
        <v>0</v>
      </c>
      <c r="G4538">
        <v>0.9</v>
      </c>
      <c r="H4538">
        <f t="shared" si="70"/>
        <v>69306145.555555552</v>
      </c>
    </row>
    <row r="4539" spans="1:8" x14ac:dyDescent="0.3">
      <c r="A4539" s="1" t="s">
        <v>1274</v>
      </c>
      <c r="B4539" t="s">
        <v>1275</v>
      </c>
      <c r="C4539">
        <v>2008</v>
      </c>
      <c r="D4539">
        <v>0</v>
      </c>
      <c r="E4539">
        <v>0</v>
      </c>
      <c r="F4539">
        <v>0</v>
      </c>
      <c r="G4539">
        <v>0</v>
      </c>
      <c r="H4539" t="str">
        <f t="shared" si="70"/>
        <v/>
      </c>
    </row>
    <row r="4540" spans="1:8" x14ac:dyDescent="0.3">
      <c r="A4540" s="1" t="s">
        <v>1276</v>
      </c>
      <c r="B4540" t="s">
        <v>1277</v>
      </c>
      <c r="C4540">
        <v>2008</v>
      </c>
      <c r="D4540">
        <v>0</v>
      </c>
      <c r="E4540">
        <v>0</v>
      </c>
      <c r="F4540">
        <v>0</v>
      </c>
      <c r="G4540">
        <v>0</v>
      </c>
      <c r="H4540" t="str">
        <f t="shared" si="70"/>
        <v/>
      </c>
    </row>
    <row r="4541" spans="1:8" x14ac:dyDescent="0.3">
      <c r="A4541" s="1" t="s">
        <v>1278</v>
      </c>
      <c r="B4541" t="s">
        <v>1279</v>
      </c>
      <c r="C4541">
        <v>2008</v>
      </c>
      <c r="D4541">
        <v>18025400</v>
      </c>
      <c r="E4541">
        <v>90.91</v>
      </c>
      <c r="F4541">
        <v>0</v>
      </c>
      <c r="G4541">
        <v>0.52900000000000003</v>
      </c>
      <c r="H4541">
        <f t="shared" si="70"/>
        <v>34074480.151228733</v>
      </c>
    </row>
    <row r="4542" spans="1:8" x14ac:dyDescent="0.3">
      <c r="A4542" s="1" t="s">
        <v>1280</v>
      </c>
      <c r="B4542" t="s">
        <v>1281</v>
      </c>
      <c r="C4542">
        <v>2008</v>
      </c>
      <c r="D4542">
        <v>77889280</v>
      </c>
      <c r="E4542">
        <v>63.2</v>
      </c>
      <c r="F4542">
        <v>0</v>
      </c>
      <c r="G4542">
        <v>0.8</v>
      </c>
      <c r="H4542">
        <f t="shared" si="70"/>
        <v>97361600</v>
      </c>
    </row>
    <row r="4543" spans="1:8" x14ac:dyDescent="0.3">
      <c r="A4543" s="1" t="s">
        <v>1282</v>
      </c>
      <c r="B4543" t="s">
        <v>1283</v>
      </c>
      <c r="C4543">
        <v>2008</v>
      </c>
      <c r="D4543">
        <v>0</v>
      </c>
      <c r="E4543">
        <v>0</v>
      </c>
      <c r="F4543">
        <v>0</v>
      </c>
      <c r="G4543">
        <v>0</v>
      </c>
      <c r="H4543" t="str">
        <f t="shared" si="70"/>
        <v/>
      </c>
    </row>
    <row r="4544" spans="1:8" x14ac:dyDescent="0.3">
      <c r="A4544" s="1" t="s">
        <v>1288</v>
      </c>
      <c r="B4544" t="s">
        <v>1289</v>
      </c>
      <c r="C4544">
        <v>2008</v>
      </c>
      <c r="D4544">
        <v>14384040</v>
      </c>
      <c r="E4544">
        <v>8.83</v>
      </c>
      <c r="F4544">
        <v>129456360</v>
      </c>
      <c r="G4544">
        <v>8.5000000000000006E-2</v>
      </c>
      <c r="H4544">
        <f t="shared" si="70"/>
        <v>169224000</v>
      </c>
    </row>
    <row r="4545" spans="1:8" x14ac:dyDescent="0.3">
      <c r="A4545" s="1" t="s">
        <v>1292</v>
      </c>
      <c r="B4545" t="s">
        <v>1293</v>
      </c>
      <c r="C4545">
        <v>2008</v>
      </c>
      <c r="D4545">
        <v>170050000</v>
      </c>
      <c r="E4545">
        <v>94.86</v>
      </c>
      <c r="F4545">
        <v>0</v>
      </c>
      <c r="G4545">
        <v>1</v>
      </c>
      <c r="H4545">
        <f t="shared" si="70"/>
        <v>170050000</v>
      </c>
    </row>
    <row r="4546" spans="1:8" x14ac:dyDescent="0.3">
      <c r="A4546" s="1" t="s">
        <v>1294</v>
      </c>
      <c r="B4546" t="s">
        <v>1295</v>
      </c>
      <c r="C4546">
        <v>2008</v>
      </c>
      <c r="D4546">
        <v>538679924</v>
      </c>
      <c r="E4546">
        <v>82.04</v>
      </c>
      <c r="F4546">
        <v>0</v>
      </c>
      <c r="G4546">
        <v>6.3544499999999999</v>
      </c>
      <c r="H4546">
        <f t="shared" si="70"/>
        <v>84772076.890997648</v>
      </c>
    </row>
    <row r="4547" spans="1:8" x14ac:dyDescent="0.3">
      <c r="A4547" s="1" t="s">
        <v>1296</v>
      </c>
      <c r="B4547" t="s">
        <v>1297</v>
      </c>
      <c r="C4547">
        <v>2008</v>
      </c>
      <c r="D4547">
        <v>0</v>
      </c>
      <c r="E4547">
        <v>0</v>
      </c>
      <c r="F4547">
        <v>5315190</v>
      </c>
      <c r="G4547">
        <v>0</v>
      </c>
      <c r="H4547" t="str">
        <f t="shared" ref="H4547:H4610" si="71">IF(G4547=0, "",D4547/G4547)</f>
        <v/>
      </c>
    </row>
    <row r="4548" spans="1:8" x14ac:dyDescent="0.3">
      <c r="A4548" s="1" t="s">
        <v>1298</v>
      </c>
      <c r="B4548" t="s">
        <v>1299</v>
      </c>
      <c r="C4548">
        <v>2008</v>
      </c>
      <c r="D4548">
        <v>0</v>
      </c>
      <c r="E4548">
        <v>0</v>
      </c>
      <c r="F4548">
        <v>0</v>
      </c>
      <c r="G4548">
        <v>0</v>
      </c>
      <c r="H4548" t="str">
        <f t="shared" si="71"/>
        <v/>
      </c>
    </row>
    <row r="4549" spans="1:8" x14ac:dyDescent="0.3">
      <c r="A4549" s="1" t="s">
        <v>1300</v>
      </c>
      <c r="B4549" t="s">
        <v>1301</v>
      </c>
      <c r="C4549">
        <v>2008</v>
      </c>
      <c r="D4549">
        <v>34200000</v>
      </c>
      <c r="E4549">
        <v>22.52</v>
      </c>
      <c r="F4549">
        <v>0</v>
      </c>
      <c r="G4549">
        <v>0.12</v>
      </c>
      <c r="H4549">
        <f t="shared" si="71"/>
        <v>285000000</v>
      </c>
    </row>
    <row r="4550" spans="1:8" x14ac:dyDescent="0.3">
      <c r="A4550" s="1" t="s">
        <v>1302</v>
      </c>
      <c r="B4550" t="s">
        <v>1303</v>
      </c>
      <c r="C4550">
        <v>2008</v>
      </c>
      <c r="D4550">
        <v>135130180</v>
      </c>
      <c r="E4550">
        <v>68.09</v>
      </c>
      <c r="F4550">
        <v>15014460</v>
      </c>
      <c r="G4550">
        <v>1.7982</v>
      </c>
      <c r="H4550">
        <f t="shared" si="71"/>
        <v>75147469.691914141</v>
      </c>
    </row>
    <row r="4551" spans="1:8" x14ac:dyDescent="0.3">
      <c r="A4551" s="1" t="s">
        <v>1304</v>
      </c>
      <c r="B4551" t="s">
        <v>1305</v>
      </c>
      <c r="C4551">
        <v>2008</v>
      </c>
      <c r="D4551">
        <v>0</v>
      </c>
      <c r="E4551">
        <v>0</v>
      </c>
      <c r="F4551">
        <v>0</v>
      </c>
      <c r="G4551">
        <v>0</v>
      </c>
      <c r="H4551" t="str">
        <f t="shared" si="71"/>
        <v/>
      </c>
    </row>
    <row r="4552" spans="1:8" x14ac:dyDescent="0.3">
      <c r="A4552" s="1" t="s">
        <v>1306</v>
      </c>
      <c r="B4552" t="s">
        <v>1307</v>
      </c>
      <c r="C4552">
        <v>2008</v>
      </c>
      <c r="D4552">
        <v>158344554</v>
      </c>
      <c r="E4552">
        <v>90.83</v>
      </c>
      <c r="F4552">
        <v>0</v>
      </c>
      <c r="G4552">
        <v>2.2000000000000002</v>
      </c>
      <c r="H4552">
        <f t="shared" si="71"/>
        <v>71974797.272727266</v>
      </c>
    </row>
    <row r="4553" spans="1:8" x14ac:dyDescent="0.3">
      <c r="A4553" s="1" t="s">
        <v>1308</v>
      </c>
      <c r="B4553" t="s">
        <v>1309</v>
      </c>
      <c r="C4553">
        <v>2008</v>
      </c>
      <c r="D4553">
        <v>24323750</v>
      </c>
      <c r="E4553">
        <v>48.31</v>
      </c>
      <c r="F4553">
        <v>24323750</v>
      </c>
      <c r="G4553">
        <v>0.5</v>
      </c>
      <c r="H4553">
        <f t="shared" si="71"/>
        <v>48647500</v>
      </c>
    </row>
    <row r="4554" spans="1:8" x14ac:dyDescent="0.3">
      <c r="A4554" s="1" t="s">
        <v>1310</v>
      </c>
      <c r="B4554" t="s">
        <v>1311</v>
      </c>
      <c r="C4554">
        <v>2008</v>
      </c>
      <c r="D4554">
        <v>190084686</v>
      </c>
      <c r="E4554">
        <v>68.66</v>
      </c>
      <c r="F4554">
        <v>17280420</v>
      </c>
      <c r="G4554">
        <v>5.5</v>
      </c>
      <c r="H4554">
        <f t="shared" si="71"/>
        <v>34560852</v>
      </c>
    </row>
    <row r="4555" spans="1:8" x14ac:dyDescent="0.3">
      <c r="A4555" s="1" t="s">
        <v>1312</v>
      </c>
      <c r="B4555" t="s">
        <v>1313</v>
      </c>
      <c r="C4555">
        <v>2008</v>
      </c>
      <c r="D4555">
        <v>42664938</v>
      </c>
      <c r="E4555">
        <v>75.69</v>
      </c>
      <c r="F4555">
        <v>0</v>
      </c>
      <c r="G4555">
        <v>0.53798000000000001</v>
      </c>
      <c r="H4555">
        <f t="shared" si="71"/>
        <v>79305806.907319978</v>
      </c>
    </row>
    <row r="4556" spans="1:8" x14ac:dyDescent="0.3">
      <c r="A4556" s="1" t="s">
        <v>1314</v>
      </c>
      <c r="B4556" t="s">
        <v>1315</v>
      </c>
      <c r="C4556">
        <v>2008</v>
      </c>
      <c r="D4556">
        <v>0</v>
      </c>
      <c r="E4556">
        <v>0</v>
      </c>
      <c r="F4556">
        <v>0</v>
      </c>
      <c r="G4556">
        <v>0</v>
      </c>
      <c r="H4556" t="str">
        <f t="shared" si="71"/>
        <v/>
      </c>
    </row>
    <row r="4557" spans="1:8" x14ac:dyDescent="0.3">
      <c r="A4557" s="1" t="s">
        <v>1318</v>
      </c>
      <c r="B4557" t="s">
        <v>1319</v>
      </c>
      <c r="C4557">
        <v>2008</v>
      </c>
      <c r="D4557">
        <v>0</v>
      </c>
      <c r="E4557">
        <v>0</v>
      </c>
      <c r="F4557">
        <v>0</v>
      </c>
      <c r="G4557">
        <v>0</v>
      </c>
      <c r="H4557" t="str">
        <f t="shared" si="71"/>
        <v/>
      </c>
    </row>
    <row r="4558" spans="1:8" x14ac:dyDescent="0.3">
      <c r="A4558" s="1" t="s">
        <v>1320</v>
      </c>
      <c r="B4558" t="s">
        <v>1321</v>
      </c>
      <c r="C4558">
        <v>2008</v>
      </c>
      <c r="D4558">
        <v>0</v>
      </c>
      <c r="E4558">
        <v>0</v>
      </c>
      <c r="F4558">
        <v>0</v>
      </c>
      <c r="G4558">
        <v>0</v>
      </c>
      <c r="H4558" t="str">
        <f t="shared" si="71"/>
        <v/>
      </c>
    </row>
    <row r="4559" spans="1:8" x14ac:dyDescent="0.3">
      <c r="A4559" s="1" t="s">
        <v>1322</v>
      </c>
      <c r="B4559" t="s">
        <v>1323</v>
      </c>
      <c r="C4559">
        <v>2008</v>
      </c>
      <c r="D4559">
        <v>0</v>
      </c>
      <c r="E4559">
        <v>0</v>
      </c>
      <c r="F4559">
        <v>0</v>
      </c>
      <c r="G4559">
        <v>0</v>
      </c>
      <c r="H4559" t="str">
        <f t="shared" si="71"/>
        <v/>
      </c>
    </row>
    <row r="4560" spans="1:8" x14ac:dyDescent="0.3">
      <c r="A4560" s="1" t="s">
        <v>1324</v>
      </c>
      <c r="B4560" t="s">
        <v>1325</v>
      </c>
      <c r="C4560">
        <v>2008</v>
      </c>
      <c r="D4560">
        <v>24228420</v>
      </c>
      <c r="E4560">
        <v>62.18</v>
      </c>
      <c r="F4560">
        <v>22857000</v>
      </c>
      <c r="G4560">
        <v>0.53</v>
      </c>
      <c r="H4560">
        <f t="shared" si="71"/>
        <v>45714000</v>
      </c>
    </row>
    <row r="4561" spans="1:8" x14ac:dyDescent="0.3">
      <c r="A4561" s="1" t="s">
        <v>1326</v>
      </c>
      <c r="B4561" t="s">
        <v>1327</v>
      </c>
      <c r="C4561">
        <v>2008</v>
      </c>
      <c r="D4561">
        <v>0</v>
      </c>
      <c r="E4561">
        <v>0</v>
      </c>
      <c r="F4561">
        <v>0</v>
      </c>
      <c r="G4561">
        <v>0</v>
      </c>
      <c r="H4561" t="str">
        <f t="shared" si="71"/>
        <v/>
      </c>
    </row>
    <row r="4562" spans="1:8" x14ac:dyDescent="0.3">
      <c r="A4562" s="1" t="s">
        <v>1328</v>
      </c>
      <c r="B4562" t="s">
        <v>1329</v>
      </c>
      <c r="C4562">
        <v>2008</v>
      </c>
      <c r="D4562">
        <v>0</v>
      </c>
      <c r="E4562">
        <v>0</v>
      </c>
      <c r="F4562">
        <v>0</v>
      </c>
      <c r="G4562">
        <v>0</v>
      </c>
      <c r="H4562" t="str">
        <f t="shared" si="71"/>
        <v/>
      </c>
    </row>
    <row r="4563" spans="1:8" x14ac:dyDescent="0.3">
      <c r="A4563" s="1" t="s">
        <v>1330</v>
      </c>
      <c r="B4563" t="s">
        <v>1331</v>
      </c>
      <c r="C4563">
        <v>2008</v>
      </c>
      <c r="D4563">
        <v>55633475</v>
      </c>
      <c r="E4563">
        <v>92.24</v>
      </c>
      <c r="F4563">
        <v>0</v>
      </c>
      <c r="G4563">
        <v>1.8</v>
      </c>
      <c r="H4563">
        <f t="shared" si="71"/>
        <v>30907486.111111112</v>
      </c>
    </row>
    <row r="4564" spans="1:8" x14ac:dyDescent="0.3">
      <c r="A4564" s="1" t="s">
        <v>2876</v>
      </c>
      <c r="B4564" t="s">
        <v>2877</v>
      </c>
      <c r="C4564">
        <v>2008</v>
      </c>
      <c r="D4564">
        <v>35933225</v>
      </c>
      <c r="E4564">
        <v>90</v>
      </c>
      <c r="F4564">
        <v>0</v>
      </c>
      <c r="G4564">
        <v>1.0528999999999999</v>
      </c>
      <c r="H4564">
        <f t="shared" si="71"/>
        <v>34127861.145407923</v>
      </c>
    </row>
    <row r="4565" spans="1:8" x14ac:dyDescent="0.3">
      <c r="A4565" s="1" t="s">
        <v>1332</v>
      </c>
      <c r="B4565" t="s">
        <v>1333</v>
      </c>
      <c r="C4565">
        <v>2008</v>
      </c>
      <c r="D4565">
        <v>0</v>
      </c>
      <c r="E4565">
        <v>0</v>
      </c>
      <c r="F4565">
        <v>0</v>
      </c>
      <c r="G4565">
        <v>0</v>
      </c>
      <c r="H4565" t="str">
        <f t="shared" si="71"/>
        <v/>
      </c>
    </row>
    <row r="4566" spans="1:8" x14ac:dyDescent="0.3">
      <c r="A4566" s="1" t="s">
        <v>1334</v>
      </c>
      <c r="B4566" t="s">
        <v>1335</v>
      </c>
      <c r="C4566">
        <v>2008</v>
      </c>
      <c r="D4566">
        <v>40292579</v>
      </c>
      <c r="E4566">
        <v>11.04</v>
      </c>
      <c r="F4566">
        <v>0</v>
      </c>
      <c r="G4566">
        <v>0.23115658</v>
      </c>
      <c r="H4566">
        <f t="shared" si="71"/>
        <v>174308596.36355582</v>
      </c>
    </row>
    <row r="4567" spans="1:8" x14ac:dyDescent="0.3">
      <c r="A4567" s="1" t="s">
        <v>1336</v>
      </c>
      <c r="B4567" t="s">
        <v>1337</v>
      </c>
      <c r="C4567">
        <v>2008</v>
      </c>
      <c r="D4567">
        <v>42000000</v>
      </c>
      <c r="E4567">
        <v>79.97</v>
      </c>
      <c r="F4567">
        <v>0</v>
      </c>
      <c r="G4567">
        <v>1</v>
      </c>
      <c r="H4567">
        <f t="shared" si="71"/>
        <v>42000000</v>
      </c>
    </row>
    <row r="4568" spans="1:8" x14ac:dyDescent="0.3">
      <c r="A4568" s="1" t="s">
        <v>1338</v>
      </c>
      <c r="B4568" t="s">
        <v>1339</v>
      </c>
      <c r="C4568">
        <v>2008</v>
      </c>
      <c r="D4568">
        <v>142762500</v>
      </c>
      <c r="E4568">
        <v>59.9</v>
      </c>
      <c r="F4568">
        <v>0</v>
      </c>
      <c r="G4568">
        <v>4.2300000000000004</v>
      </c>
      <c r="H4568">
        <f t="shared" si="71"/>
        <v>33750000</v>
      </c>
    </row>
    <row r="4569" spans="1:8" x14ac:dyDescent="0.3">
      <c r="A4569" s="1" t="s">
        <v>2878</v>
      </c>
      <c r="B4569" t="s">
        <v>2879</v>
      </c>
      <c r="C4569">
        <v>2008</v>
      </c>
      <c r="D4569">
        <v>50000000</v>
      </c>
      <c r="E4569">
        <v>88.34</v>
      </c>
      <c r="F4569">
        <v>0</v>
      </c>
      <c r="G4569">
        <v>2.5</v>
      </c>
      <c r="H4569">
        <f t="shared" si="71"/>
        <v>20000000</v>
      </c>
    </row>
    <row r="4570" spans="1:8" x14ac:dyDescent="0.3">
      <c r="A4570" s="1" t="s">
        <v>1342</v>
      </c>
      <c r="B4570" t="s">
        <v>1343</v>
      </c>
      <c r="C4570">
        <v>2008</v>
      </c>
      <c r="D4570">
        <v>0</v>
      </c>
      <c r="E4570">
        <v>0</v>
      </c>
      <c r="F4570">
        <v>0</v>
      </c>
      <c r="G4570">
        <v>0</v>
      </c>
      <c r="H4570" t="str">
        <f t="shared" si="71"/>
        <v/>
      </c>
    </row>
    <row r="4571" spans="1:8" x14ac:dyDescent="0.3">
      <c r="A4571" s="1" t="s">
        <v>1346</v>
      </c>
      <c r="B4571" t="s">
        <v>1347</v>
      </c>
      <c r="C4571">
        <v>2008</v>
      </c>
      <c r="D4571">
        <v>0</v>
      </c>
      <c r="E4571">
        <v>0</v>
      </c>
      <c r="F4571">
        <v>0</v>
      </c>
      <c r="G4571">
        <v>0</v>
      </c>
      <c r="H4571" t="str">
        <f t="shared" si="71"/>
        <v/>
      </c>
    </row>
    <row r="4572" spans="1:8" x14ac:dyDescent="0.3">
      <c r="A4572" s="1" t="s">
        <v>1350</v>
      </c>
      <c r="B4572" t="s">
        <v>1351</v>
      </c>
      <c r="C4572">
        <v>2008</v>
      </c>
      <c r="D4572">
        <v>0</v>
      </c>
      <c r="E4572">
        <v>0</v>
      </c>
      <c r="F4572">
        <v>0</v>
      </c>
      <c r="G4572">
        <v>0</v>
      </c>
      <c r="H4572" t="str">
        <f t="shared" si="71"/>
        <v/>
      </c>
    </row>
    <row r="4573" spans="1:8" x14ac:dyDescent="0.3">
      <c r="A4573" s="1" t="s">
        <v>1352</v>
      </c>
      <c r="B4573" t="s">
        <v>1353</v>
      </c>
      <c r="C4573">
        <v>2008</v>
      </c>
      <c r="D4573">
        <v>1480000</v>
      </c>
      <c r="E4573">
        <v>10.79</v>
      </c>
      <c r="F4573">
        <v>10868000</v>
      </c>
      <c r="G4573">
        <v>0.103496</v>
      </c>
      <c r="H4573">
        <f t="shared" si="71"/>
        <v>14300069.567906005</v>
      </c>
    </row>
    <row r="4574" spans="1:8" x14ac:dyDescent="0.3">
      <c r="A4574" s="1" t="s">
        <v>1354</v>
      </c>
      <c r="B4574" t="s">
        <v>1355</v>
      </c>
      <c r="C4574">
        <v>2008</v>
      </c>
      <c r="D4574">
        <v>0</v>
      </c>
      <c r="E4574">
        <v>0</v>
      </c>
      <c r="F4574">
        <v>0</v>
      </c>
      <c r="G4574">
        <v>0</v>
      </c>
      <c r="H4574" t="str">
        <f t="shared" si="71"/>
        <v/>
      </c>
    </row>
    <row r="4575" spans="1:8" x14ac:dyDescent="0.3">
      <c r="A4575" s="1" t="s">
        <v>1356</v>
      </c>
      <c r="B4575" t="s">
        <v>1357</v>
      </c>
      <c r="C4575">
        <v>2008</v>
      </c>
      <c r="D4575">
        <v>188226000</v>
      </c>
      <c r="E4575">
        <v>55.04</v>
      </c>
      <c r="F4575">
        <v>0</v>
      </c>
      <c r="G4575">
        <v>3</v>
      </c>
      <c r="H4575">
        <f t="shared" si="71"/>
        <v>62742000</v>
      </c>
    </row>
    <row r="4576" spans="1:8" x14ac:dyDescent="0.3">
      <c r="A4576" s="1" t="s">
        <v>2598</v>
      </c>
      <c r="B4576" t="s">
        <v>2599</v>
      </c>
      <c r="C4576">
        <v>2008</v>
      </c>
      <c r="D4576">
        <v>13033389</v>
      </c>
      <c r="E4576">
        <v>43.1</v>
      </c>
      <c r="F4576">
        <v>0</v>
      </c>
      <c r="G4576">
        <v>0.3</v>
      </c>
      <c r="H4576">
        <f t="shared" si="71"/>
        <v>43444630</v>
      </c>
    </row>
    <row r="4577" spans="1:8" x14ac:dyDescent="0.3">
      <c r="A4577" s="1" t="s">
        <v>1358</v>
      </c>
      <c r="B4577" t="s">
        <v>1359</v>
      </c>
      <c r="C4577">
        <v>2008</v>
      </c>
      <c r="D4577">
        <v>12199550</v>
      </c>
      <c r="E4577">
        <v>23.41</v>
      </c>
      <c r="F4577">
        <v>41375650</v>
      </c>
      <c r="G4577">
        <v>0.3</v>
      </c>
      <c r="H4577">
        <f t="shared" si="71"/>
        <v>40665166.666666672</v>
      </c>
    </row>
    <row r="4578" spans="1:8" x14ac:dyDescent="0.3">
      <c r="A4578" s="1" t="s">
        <v>1360</v>
      </c>
      <c r="B4578" t="s">
        <v>1361</v>
      </c>
      <c r="C4578">
        <v>2008</v>
      </c>
      <c r="D4578">
        <v>47830316</v>
      </c>
      <c r="E4578">
        <v>93.21</v>
      </c>
      <c r="F4578">
        <v>0</v>
      </c>
      <c r="G4578">
        <v>1</v>
      </c>
      <c r="H4578">
        <f t="shared" si="71"/>
        <v>47830316</v>
      </c>
    </row>
    <row r="4579" spans="1:8" x14ac:dyDescent="0.3">
      <c r="A4579" s="1" t="s">
        <v>1362</v>
      </c>
      <c r="B4579" t="s">
        <v>1363</v>
      </c>
      <c r="C4579">
        <v>2008</v>
      </c>
      <c r="D4579">
        <v>0</v>
      </c>
      <c r="E4579">
        <v>0</v>
      </c>
      <c r="F4579">
        <v>0</v>
      </c>
      <c r="G4579">
        <v>0</v>
      </c>
      <c r="H4579" t="str">
        <f t="shared" si="71"/>
        <v/>
      </c>
    </row>
    <row r="4580" spans="1:8" x14ac:dyDescent="0.3">
      <c r="A4580" s="1" t="s">
        <v>1364</v>
      </c>
      <c r="B4580" t="s">
        <v>1365</v>
      </c>
      <c r="C4580">
        <v>2008</v>
      </c>
      <c r="D4580">
        <v>23673278</v>
      </c>
      <c r="E4580">
        <v>16.510000000000002</v>
      </c>
      <c r="F4580">
        <v>142039670</v>
      </c>
      <c r="G4580">
        <v>0.5</v>
      </c>
      <c r="H4580">
        <f t="shared" si="71"/>
        <v>47346556</v>
      </c>
    </row>
    <row r="4581" spans="1:8" x14ac:dyDescent="0.3">
      <c r="A4581" s="1" t="s">
        <v>1366</v>
      </c>
      <c r="B4581" t="s">
        <v>1367</v>
      </c>
      <c r="C4581">
        <v>2008</v>
      </c>
      <c r="D4581">
        <v>0</v>
      </c>
      <c r="E4581">
        <v>0</v>
      </c>
      <c r="F4581">
        <v>0</v>
      </c>
      <c r="G4581">
        <v>0</v>
      </c>
      <c r="H4581" t="str">
        <f t="shared" si="71"/>
        <v/>
      </c>
    </row>
    <row r="4582" spans="1:8" x14ac:dyDescent="0.3">
      <c r="A4582" s="1" t="s">
        <v>1368</v>
      </c>
      <c r="B4582" t="s">
        <v>1369</v>
      </c>
      <c r="C4582">
        <v>2008</v>
      </c>
      <c r="D4582">
        <v>74281490</v>
      </c>
      <c r="E4582">
        <v>89.44</v>
      </c>
      <c r="F4582">
        <v>4369500</v>
      </c>
      <c r="G4582">
        <v>1.7</v>
      </c>
      <c r="H4582">
        <f t="shared" si="71"/>
        <v>43694994.117647059</v>
      </c>
    </row>
    <row r="4583" spans="1:8" x14ac:dyDescent="0.3">
      <c r="A4583" s="1" t="s">
        <v>1370</v>
      </c>
      <c r="B4583" t="s">
        <v>1371</v>
      </c>
      <c r="C4583">
        <v>2008</v>
      </c>
      <c r="D4583">
        <v>0</v>
      </c>
      <c r="E4583">
        <v>0</v>
      </c>
      <c r="F4583">
        <v>0</v>
      </c>
      <c r="G4583">
        <v>0</v>
      </c>
      <c r="H4583" t="str">
        <f t="shared" si="71"/>
        <v/>
      </c>
    </row>
    <row r="4584" spans="1:8" x14ac:dyDescent="0.3">
      <c r="A4584" s="1" t="s">
        <v>1372</v>
      </c>
      <c r="B4584" t="s">
        <v>1373</v>
      </c>
      <c r="C4584">
        <v>2008</v>
      </c>
      <c r="D4584">
        <v>0</v>
      </c>
      <c r="E4584">
        <v>0</v>
      </c>
      <c r="F4584">
        <v>0</v>
      </c>
      <c r="G4584">
        <v>0</v>
      </c>
      <c r="H4584" t="str">
        <f t="shared" si="71"/>
        <v/>
      </c>
    </row>
    <row r="4585" spans="1:8" x14ac:dyDescent="0.3">
      <c r="A4585" s="1" t="s">
        <v>1374</v>
      </c>
      <c r="B4585" t="s">
        <v>1375</v>
      </c>
      <c r="C4585">
        <v>2008</v>
      </c>
      <c r="D4585">
        <v>0</v>
      </c>
      <c r="E4585">
        <v>0</v>
      </c>
      <c r="F4585">
        <v>0</v>
      </c>
      <c r="G4585">
        <v>0</v>
      </c>
      <c r="H4585" t="str">
        <f t="shared" si="71"/>
        <v/>
      </c>
    </row>
    <row r="4586" spans="1:8" x14ac:dyDescent="0.3">
      <c r="A4586" s="1" t="s">
        <v>1378</v>
      </c>
      <c r="B4586" t="s">
        <v>1379</v>
      </c>
      <c r="C4586">
        <v>2008</v>
      </c>
      <c r="D4586">
        <v>0</v>
      </c>
      <c r="E4586">
        <v>0</v>
      </c>
      <c r="F4586">
        <v>0</v>
      </c>
      <c r="G4586">
        <v>0</v>
      </c>
      <c r="H4586" t="str">
        <f t="shared" si="71"/>
        <v/>
      </c>
    </row>
    <row r="4587" spans="1:8" x14ac:dyDescent="0.3">
      <c r="A4587" s="1" t="s">
        <v>1380</v>
      </c>
      <c r="B4587" t="s">
        <v>1381</v>
      </c>
      <c r="C4587">
        <v>2008</v>
      </c>
      <c r="D4587">
        <v>0</v>
      </c>
      <c r="E4587">
        <v>0</v>
      </c>
      <c r="F4587">
        <v>0</v>
      </c>
      <c r="G4587">
        <v>0</v>
      </c>
      <c r="H4587" t="str">
        <f t="shared" si="71"/>
        <v/>
      </c>
    </row>
    <row r="4588" spans="1:8" x14ac:dyDescent="0.3">
      <c r="A4588" s="1" t="s">
        <v>1382</v>
      </c>
      <c r="B4588" t="s">
        <v>1383</v>
      </c>
      <c r="C4588">
        <v>2008</v>
      </c>
      <c r="D4588">
        <v>892000000</v>
      </c>
      <c r="E4588">
        <v>40.58</v>
      </c>
      <c r="F4588">
        <v>0</v>
      </c>
      <c r="G4588">
        <v>2</v>
      </c>
      <c r="H4588">
        <f t="shared" si="71"/>
        <v>446000000</v>
      </c>
    </row>
    <row r="4589" spans="1:8" x14ac:dyDescent="0.3">
      <c r="A4589" s="1" t="s">
        <v>1386</v>
      </c>
      <c r="B4589" t="s">
        <v>1387</v>
      </c>
      <c r="C4589">
        <v>2008</v>
      </c>
      <c r="D4589">
        <v>0</v>
      </c>
      <c r="E4589">
        <v>0</v>
      </c>
      <c r="F4589">
        <v>0</v>
      </c>
      <c r="G4589">
        <v>0</v>
      </c>
      <c r="H4589" t="str">
        <f t="shared" si="71"/>
        <v/>
      </c>
    </row>
    <row r="4590" spans="1:8" x14ac:dyDescent="0.3">
      <c r="A4590" s="1" t="s">
        <v>1394</v>
      </c>
      <c r="B4590" t="s">
        <v>1395</v>
      </c>
      <c r="C4590">
        <v>2008</v>
      </c>
      <c r="D4590">
        <v>0</v>
      </c>
      <c r="E4590">
        <v>0</v>
      </c>
      <c r="F4590">
        <v>0</v>
      </c>
      <c r="G4590">
        <v>0</v>
      </c>
      <c r="H4590" t="str">
        <f t="shared" si="71"/>
        <v/>
      </c>
    </row>
    <row r="4591" spans="1:8" x14ac:dyDescent="0.3">
      <c r="A4591" s="1" t="s">
        <v>1396</v>
      </c>
      <c r="B4591" t="s">
        <v>1397</v>
      </c>
      <c r="C4591">
        <v>2008</v>
      </c>
      <c r="D4591">
        <v>25287267</v>
      </c>
      <c r="E4591">
        <v>33.369999999999997</v>
      </c>
      <c r="F4591">
        <v>25287260</v>
      </c>
      <c r="G4591">
        <v>0.41831596999999998</v>
      </c>
      <c r="H4591">
        <f t="shared" si="71"/>
        <v>60450159.242067665</v>
      </c>
    </row>
    <row r="4592" spans="1:8" x14ac:dyDescent="0.3">
      <c r="A4592" s="1" t="s">
        <v>1398</v>
      </c>
      <c r="B4592" t="s">
        <v>1399</v>
      </c>
      <c r="C4592">
        <v>2008</v>
      </c>
      <c r="D4592">
        <v>0</v>
      </c>
      <c r="E4592">
        <v>0</v>
      </c>
      <c r="F4592">
        <v>0</v>
      </c>
      <c r="G4592">
        <v>0</v>
      </c>
      <c r="H4592" t="str">
        <f t="shared" si="71"/>
        <v/>
      </c>
    </row>
    <row r="4593" spans="1:8" x14ac:dyDescent="0.3">
      <c r="A4593" s="1" t="s">
        <v>1400</v>
      </c>
      <c r="B4593" t="s">
        <v>1401</v>
      </c>
      <c r="C4593">
        <v>2008</v>
      </c>
      <c r="D4593">
        <v>7440570</v>
      </c>
      <c r="E4593">
        <v>38.29</v>
      </c>
      <c r="F4593">
        <v>5580430</v>
      </c>
      <c r="G4593">
        <v>0.2</v>
      </c>
      <c r="H4593">
        <f t="shared" si="71"/>
        <v>37202850</v>
      </c>
    </row>
    <row r="4594" spans="1:8" x14ac:dyDescent="0.3">
      <c r="A4594" s="1" t="s">
        <v>1402</v>
      </c>
      <c r="B4594" t="s">
        <v>1403</v>
      </c>
      <c r="C4594">
        <v>2008</v>
      </c>
      <c r="D4594">
        <v>0</v>
      </c>
      <c r="E4594">
        <v>0</v>
      </c>
      <c r="F4594">
        <v>0</v>
      </c>
      <c r="G4594">
        <v>0</v>
      </c>
      <c r="H4594" t="str">
        <f t="shared" si="71"/>
        <v/>
      </c>
    </row>
    <row r="4595" spans="1:8" x14ac:dyDescent="0.3">
      <c r="A4595" s="1" t="s">
        <v>1404</v>
      </c>
      <c r="B4595" t="s">
        <v>1405</v>
      </c>
      <c r="C4595">
        <v>2008</v>
      </c>
      <c r="D4595">
        <v>85583400</v>
      </c>
      <c r="E4595">
        <v>60.1</v>
      </c>
      <c r="F4595">
        <v>30565500</v>
      </c>
      <c r="G4595">
        <v>1.4</v>
      </c>
      <c r="H4595">
        <f t="shared" si="71"/>
        <v>61131000.000000007</v>
      </c>
    </row>
    <row r="4596" spans="1:8" x14ac:dyDescent="0.3">
      <c r="A4596" s="1" t="s">
        <v>1406</v>
      </c>
      <c r="B4596" t="s">
        <v>1407</v>
      </c>
      <c r="C4596">
        <v>2008</v>
      </c>
      <c r="D4596">
        <v>686181794</v>
      </c>
      <c r="E4596">
        <v>56.2</v>
      </c>
      <c r="F4596">
        <v>114363630</v>
      </c>
      <c r="G4596">
        <v>5.9970889999999999</v>
      </c>
      <c r="H4596">
        <f t="shared" si="71"/>
        <v>114419144.68836464</v>
      </c>
    </row>
    <row r="4597" spans="1:8" x14ac:dyDescent="0.3">
      <c r="A4597" s="1" t="s">
        <v>1408</v>
      </c>
      <c r="B4597" t="s">
        <v>1409</v>
      </c>
      <c r="C4597">
        <v>2008</v>
      </c>
      <c r="D4597">
        <v>191169297</v>
      </c>
      <c r="E4597">
        <v>72.11</v>
      </c>
      <c r="F4597">
        <v>21241030</v>
      </c>
      <c r="G4597">
        <v>4.5</v>
      </c>
      <c r="H4597">
        <f t="shared" si="71"/>
        <v>42482066</v>
      </c>
    </row>
    <row r="4598" spans="1:8" x14ac:dyDescent="0.3">
      <c r="A4598" s="1" t="s">
        <v>1414</v>
      </c>
      <c r="B4598" t="s">
        <v>1415</v>
      </c>
      <c r="C4598">
        <v>2008</v>
      </c>
      <c r="D4598">
        <v>0</v>
      </c>
      <c r="E4598">
        <v>0</v>
      </c>
      <c r="F4598">
        <v>0</v>
      </c>
      <c r="G4598">
        <v>0</v>
      </c>
      <c r="H4598" t="str">
        <f t="shared" si="71"/>
        <v/>
      </c>
    </row>
    <row r="4599" spans="1:8" x14ac:dyDescent="0.3">
      <c r="A4599" s="1" t="s">
        <v>1416</v>
      </c>
      <c r="B4599" t="s">
        <v>1417</v>
      </c>
      <c r="C4599">
        <v>2008</v>
      </c>
      <c r="D4599">
        <v>0</v>
      </c>
      <c r="E4599">
        <v>0</v>
      </c>
      <c r="F4599">
        <v>0</v>
      </c>
      <c r="G4599">
        <v>0</v>
      </c>
      <c r="H4599" t="str">
        <f t="shared" si="71"/>
        <v/>
      </c>
    </row>
    <row r="4600" spans="1:8" x14ac:dyDescent="0.3">
      <c r="A4600" s="1" t="s">
        <v>1418</v>
      </c>
      <c r="B4600" t="s">
        <v>1419</v>
      </c>
      <c r="C4600">
        <v>2008</v>
      </c>
      <c r="D4600">
        <v>0</v>
      </c>
      <c r="E4600">
        <v>0</v>
      </c>
      <c r="F4600">
        <v>0</v>
      </c>
      <c r="G4600">
        <v>0</v>
      </c>
      <c r="H4600" t="str">
        <f t="shared" si="71"/>
        <v/>
      </c>
    </row>
    <row r="4601" spans="1:8" x14ac:dyDescent="0.3">
      <c r="A4601" s="1" t="s">
        <v>1420</v>
      </c>
      <c r="B4601" t="s">
        <v>1421</v>
      </c>
      <c r="C4601">
        <v>2008</v>
      </c>
      <c r="D4601">
        <v>42000000</v>
      </c>
      <c r="E4601">
        <v>42.26</v>
      </c>
      <c r="F4601">
        <v>14810000</v>
      </c>
      <c r="G4601">
        <v>0.61099999999999999</v>
      </c>
      <c r="H4601">
        <f t="shared" si="71"/>
        <v>68739770.867430449</v>
      </c>
    </row>
    <row r="4602" spans="1:8" x14ac:dyDescent="0.3">
      <c r="A4602" s="1" t="s">
        <v>1422</v>
      </c>
      <c r="B4602" t="s">
        <v>1423</v>
      </c>
      <c r="C4602">
        <v>2008</v>
      </c>
      <c r="D4602">
        <v>7200000</v>
      </c>
      <c r="E4602">
        <v>118.52</v>
      </c>
      <c r="F4602">
        <v>0</v>
      </c>
      <c r="G4602">
        <v>0.3</v>
      </c>
      <c r="H4602">
        <f t="shared" si="71"/>
        <v>24000000</v>
      </c>
    </row>
    <row r="4603" spans="1:8" x14ac:dyDescent="0.3">
      <c r="A4603" s="1" t="s">
        <v>1424</v>
      </c>
      <c r="B4603" t="s">
        <v>1425</v>
      </c>
      <c r="C4603">
        <v>2008</v>
      </c>
      <c r="D4603">
        <v>0</v>
      </c>
      <c r="E4603">
        <v>0</v>
      </c>
      <c r="F4603">
        <v>0</v>
      </c>
      <c r="G4603">
        <v>0</v>
      </c>
      <c r="H4603" t="str">
        <f t="shared" si="71"/>
        <v/>
      </c>
    </row>
    <row r="4604" spans="1:8" x14ac:dyDescent="0.3">
      <c r="A4604" s="1" t="s">
        <v>1426</v>
      </c>
      <c r="B4604" t="s">
        <v>1427</v>
      </c>
      <c r="C4604">
        <v>2008</v>
      </c>
      <c r="D4604">
        <v>0</v>
      </c>
      <c r="E4604">
        <v>0</v>
      </c>
      <c r="F4604">
        <v>0</v>
      </c>
      <c r="G4604">
        <v>0</v>
      </c>
      <c r="H4604" t="str">
        <f t="shared" si="71"/>
        <v/>
      </c>
    </row>
    <row r="4605" spans="1:8" x14ac:dyDescent="0.3">
      <c r="A4605" s="1" t="s">
        <v>1428</v>
      </c>
      <c r="B4605" t="s">
        <v>1429</v>
      </c>
      <c r="C4605">
        <v>2008</v>
      </c>
      <c r="D4605">
        <v>737097756</v>
      </c>
      <c r="E4605">
        <v>54.21</v>
      </c>
      <c r="F4605">
        <v>12284960</v>
      </c>
      <c r="G4605">
        <v>5.9276234199999998</v>
      </c>
      <c r="H4605">
        <f t="shared" si="71"/>
        <v>124349626.11035773</v>
      </c>
    </row>
    <row r="4606" spans="1:8" x14ac:dyDescent="0.3">
      <c r="A4606" s="1" t="s">
        <v>1430</v>
      </c>
      <c r="B4606" t="s">
        <v>1431</v>
      </c>
      <c r="C4606">
        <v>2008</v>
      </c>
      <c r="D4606">
        <v>0</v>
      </c>
      <c r="E4606">
        <v>0</v>
      </c>
      <c r="F4606">
        <v>0</v>
      </c>
      <c r="G4606">
        <v>0</v>
      </c>
      <c r="H4606" t="str">
        <f t="shared" si="71"/>
        <v/>
      </c>
    </row>
    <row r="4607" spans="1:8" x14ac:dyDescent="0.3">
      <c r="A4607" s="1" t="s">
        <v>1432</v>
      </c>
      <c r="B4607" t="s">
        <v>1433</v>
      </c>
      <c r="C4607">
        <v>2008</v>
      </c>
      <c r="D4607">
        <v>5786000</v>
      </c>
      <c r="E4607">
        <v>10.08</v>
      </c>
      <c r="F4607">
        <v>26037000</v>
      </c>
      <c r="G4607">
        <v>0.1</v>
      </c>
      <c r="H4607">
        <f t="shared" si="71"/>
        <v>57860000</v>
      </c>
    </row>
    <row r="4608" spans="1:8" x14ac:dyDescent="0.3">
      <c r="A4608" s="1" t="s">
        <v>1434</v>
      </c>
      <c r="B4608" t="s">
        <v>1435</v>
      </c>
      <c r="C4608">
        <v>2008</v>
      </c>
      <c r="D4608">
        <v>0</v>
      </c>
      <c r="E4608">
        <v>0</v>
      </c>
      <c r="F4608">
        <v>51661740</v>
      </c>
      <c r="G4608">
        <v>0</v>
      </c>
      <c r="H4608" t="str">
        <f t="shared" si="71"/>
        <v/>
      </c>
    </row>
    <row r="4609" spans="1:8" x14ac:dyDescent="0.3">
      <c r="A4609" s="1" t="s">
        <v>1436</v>
      </c>
      <c r="B4609" t="s">
        <v>1437</v>
      </c>
      <c r="C4609">
        <v>2008</v>
      </c>
      <c r="D4609">
        <v>1637967646</v>
      </c>
      <c r="E4609">
        <v>23.81</v>
      </c>
      <c r="F4609">
        <v>1637967650</v>
      </c>
      <c r="G4609">
        <v>0.98279824999999998</v>
      </c>
      <c r="H4609">
        <f t="shared" si="71"/>
        <v>1666636714.0967131</v>
      </c>
    </row>
    <row r="4610" spans="1:8" x14ac:dyDescent="0.3">
      <c r="A4610" s="1" t="s">
        <v>1438</v>
      </c>
      <c r="B4610" t="s">
        <v>1439</v>
      </c>
      <c r="C4610">
        <v>2008</v>
      </c>
      <c r="D4610">
        <v>0</v>
      </c>
      <c r="E4610">
        <v>0</v>
      </c>
      <c r="F4610">
        <v>0</v>
      </c>
      <c r="G4610">
        <v>0</v>
      </c>
      <c r="H4610" t="str">
        <f t="shared" si="71"/>
        <v/>
      </c>
    </row>
    <row r="4611" spans="1:8" x14ac:dyDescent="0.3">
      <c r="A4611" s="1" t="s">
        <v>1440</v>
      </c>
      <c r="B4611" t="s">
        <v>1441</v>
      </c>
      <c r="C4611">
        <v>2008</v>
      </c>
      <c r="D4611">
        <v>0</v>
      </c>
      <c r="E4611">
        <v>0</v>
      </c>
      <c r="F4611">
        <v>0</v>
      </c>
      <c r="G4611">
        <v>0</v>
      </c>
      <c r="H4611" t="str">
        <f t="shared" ref="H4611:H4674" si="72">IF(G4611=0, "",D4611/G4611)</f>
        <v/>
      </c>
    </row>
    <row r="4612" spans="1:8" x14ac:dyDescent="0.3">
      <c r="A4612" s="1" t="s">
        <v>1442</v>
      </c>
      <c r="B4612" t="s">
        <v>1443</v>
      </c>
      <c r="C4612">
        <v>2008</v>
      </c>
      <c r="D4612">
        <v>0</v>
      </c>
      <c r="E4612">
        <v>0</v>
      </c>
      <c r="F4612">
        <v>0</v>
      </c>
      <c r="G4612">
        <v>0</v>
      </c>
      <c r="H4612" t="str">
        <f t="shared" si="72"/>
        <v/>
      </c>
    </row>
    <row r="4613" spans="1:8" x14ac:dyDescent="0.3">
      <c r="A4613" s="1" t="s">
        <v>1444</v>
      </c>
      <c r="B4613" t="s">
        <v>1445</v>
      </c>
      <c r="C4613">
        <v>2008</v>
      </c>
      <c r="D4613">
        <v>0</v>
      </c>
      <c r="E4613">
        <v>0</v>
      </c>
      <c r="F4613">
        <v>0</v>
      </c>
      <c r="G4613">
        <v>0</v>
      </c>
      <c r="H4613" t="str">
        <f t="shared" si="72"/>
        <v/>
      </c>
    </row>
    <row r="4614" spans="1:8" x14ac:dyDescent="0.3">
      <c r="A4614" s="1" t="s">
        <v>1446</v>
      </c>
      <c r="B4614" t="s">
        <v>1447</v>
      </c>
      <c r="C4614">
        <v>2008</v>
      </c>
      <c r="D4614">
        <v>0</v>
      </c>
      <c r="E4614">
        <v>0</v>
      </c>
      <c r="F4614">
        <v>0</v>
      </c>
      <c r="G4614">
        <v>0</v>
      </c>
      <c r="H4614" t="str">
        <f t="shared" si="72"/>
        <v/>
      </c>
    </row>
    <row r="4615" spans="1:8" x14ac:dyDescent="0.3">
      <c r="A4615" s="1" t="s">
        <v>1450</v>
      </c>
      <c r="B4615" t="s">
        <v>1451</v>
      </c>
      <c r="C4615">
        <v>2008</v>
      </c>
      <c r="D4615">
        <v>0</v>
      </c>
      <c r="E4615">
        <v>0</v>
      </c>
      <c r="F4615">
        <v>0</v>
      </c>
      <c r="G4615">
        <v>0</v>
      </c>
      <c r="H4615" t="str">
        <f t="shared" si="72"/>
        <v/>
      </c>
    </row>
    <row r="4616" spans="1:8" x14ac:dyDescent="0.3">
      <c r="A4616" s="1" t="s">
        <v>1452</v>
      </c>
      <c r="B4616" t="s">
        <v>1453</v>
      </c>
      <c r="C4616">
        <v>2008</v>
      </c>
      <c r="D4616">
        <v>0</v>
      </c>
      <c r="E4616">
        <v>0</v>
      </c>
      <c r="F4616">
        <v>0</v>
      </c>
      <c r="G4616">
        <v>0</v>
      </c>
      <c r="H4616" t="str">
        <f t="shared" si="72"/>
        <v/>
      </c>
    </row>
    <row r="4617" spans="1:8" x14ac:dyDescent="0.3">
      <c r="A4617" s="1" t="s">
        <v>1454</v>
      </c>
      <c r="B4617" t="s">
        <v>1455</v>
      </c>
      <c r="C4617">
        <v>2008</v>
      </c>
      <c r="D4617">
        <v>248016026</v>
      </c>
      <c r="E4617">
        <v>24.58</v>
      </c>
      <c r="F4617">
        <v>248016030</v>
      </c>
      <c r="G4617">
        <v>0.59964421999999995</v>
      </c>
      <c r="H4617">
        <f t="shared" si="72"/>
        <v>413605297.48790044</v>
      </c>
    </row>
    <row r="4618" spans="1:8" x14ac:dyDescent="0.3">
      <c r="A4618" s="1" t="s">
        <v>1456</v>
      </c>
      <c r="B4618" t="s">
        <v>1457</v>
      </c>
      <c r="C4618">
        <v>2008</v>
      </c>
      <c r="D4618">
        <v>149887825</v>
      </c>
      <c r="E4618">
        <v>78.86</v>
      </c>
      <c r="F4618">
        <v>0</v>
      </c>
      <c r="G4618">
        <v>0.55000000000000004</v>
      </c>
      <c r="H4618">
        <f t="shared" si="72"/>
        <v>272523318.18181819</v>
      </c>
    </row>
    <row r="4619" spans="1:8" x14ac:dyDescent="0.3">
      <c r="A4619" s="1" t="s">
        <v>1458</v>
      </c>
      <c r="B4619" t="s">
        <v>1459</v>
      </c>
      <c r="C4619">
        <v>2008</v>
      </c>
      <c r="D4619">
        <v>0</v>
      </c>
      <c r="E4619">
        <v>0</v>
      </c>
      <c r="F4619">
        <v>0</v>
      </c>
      <c r="G4619">
        <v>0</v>
      </c>
      <c r="H4619" t="str">
        <f t="shared" si="72"/>
        <v/>
      </c>
    </row>
    <row r="4620" spans="1:8" x14ac:dyDescent="0.3">
      <c r="A4620" s="1" t="s">
        <v>1460</v>
      </c>
      <c r="B4620" t="s">
        <v>1461</v>
      </c>
      <c r="C4620">
        <v>2008</v>
      </c>
      <c r="D4620">
        <v>0</v>
      </c>
      <c r="E4620">
        <v>0</v>
      </c>
      <c r="F4620">
        <v>0</v>
      </c>
      <c r="G4620">
        <v>0</v>
      </c>
      <c r="H4620" t="str">
        <f t="shared" si="72"/>
        <v/>
      </c>
    </row>
    <row r="4621" spans="1:8" x14ac:dyDescent="0.3">
      <c r="A4621" s="1" t="s">
        <v>1462</v>
      </c>
      <c r="B4621" t="s">
        <v>1463</v>
      </c>
      <c r="C4621">
        <v>2008</v>
      </c>
      <c r="D4621">
        <v>0</v>
      </c>
      <c r="E4621">
        <v>0</v>
      </c>
      <c r="F4621">
        <v>0</v>
      </c>
      <c r="G4621">
        <v>0</v>
      </c>
      <c r="H4621" t="str">
        <f t="shared" si="72"/>
        <v/>
      </c>
    </row>
    <row r="4622" spans="1:8" x14ac:dyDescent="0.3">
      <c r="A4622" s="1" t="s">
        <v>1468</v>
      </c>
      <c r="B4622" t="s">
        <v>1469</v>
      </c>
      <c r="C4622">
        <v>2008</v>
      </c>
      <c r="D4622">
        <v>0</v>
      </c>
      <c r="E4622">
        <v>0</v>
      </c>
      <c r="F4622">
        <v>0</v>
      </c>
      <c r="G4622">
        <v>0</v>
      </c>
      <c r="H4622" t="str">
        <f t="shared" si="72"/>
        <v/>
      </c>
    </row>
    <row r="4623" spans="1:8" x14ac:dyDescent="0.3">
      <c r="A4623" s="1" t="s">
        <v>1470</v>
      </c>
      <c r="B4623" t="s">
        <v>1471</v>
      </c>
      <c r="C4623">
        <v>2008</v>
      </c>
      <c r="D4623">
        <v>0</v>
      </c>
      <c r="E4623">
        <v>0</v>
      </c>
      <c r="F4623">
        <v>0</v>
      </c>
      <c r="G4623">
        <v>0</v>
      </c>
      <c r="H4623" t="str">
        <f t="shared" si="72"/>
        <v/>
      </c>
    </row>
    <row r="4624" spans="1:8" x14ac:dyDescent="0.3">
      <c r="A4624" s="1" t="s">
        <v>1472</v>
      </c>
      <c r="B4624" t="s">
        <v>1473</v>
      </c>
      <c r="C4624">
        <v>2008</v>
      </c>
      <c r="D4624">
        <v>0</v>
      </c>
      <c r="E4624">
        <v>0</v>
      </c>
      <c r="F4624">
        <v>0</v>
      </c>
      <c r="G4624">
        <v>0</v>
      </c>
      <c r="H4624" t="str">
        <f t="shared" si="72"/>
        <v/>
      </c>
    </row>
    <row r="4625" spans="1:8" x14ac:dyDescent="0.3">
      <c r="A4625" s="1" t="s">
        <v>1474</v>
      </c>
      <c r="B4625" t="s">
        <v>1475</v>
      </c>
      <c r="C4625">
        <v>2008</v>
      </c>
      <c r="D4625">
        <v>0</v>
      </c>
      <c r="E4625">
        <v>0</v>
      </c>
      <c r="F4625">
        <v>0</v>
      </c>
      <c r="G4625">
        <v>0</v>
      </c>
      <c r="H4625" t="str">
        <f t="shared" si="72"/>
        <v/>
      </c>
    </row>
    <row r="4626" spans="1:8" x14ac:dyDescent="0.3">
      <c r="A4626" s="1" t="s">
        <v>1476</v>
      </c>
      <c r="B4626" t="s">
        <v>1477</v>
      </c>
      <c r="C4626">
        <v>2008</v>
      </c>
      <c r="D4626">
        <v>0</v>
      </c>
      <c r="E4626">
        <v>0</v>
      </c>
      <c r="F4626">
        <v>0</v>
      </c>
      <c r="G4626">
        <v>0</v>
      </c>
      <c r="H4626" t="str">
        <f t="shared" si="72"/>
        <v/>
      </c>
    </row>
    <row r="4627" spans="1:8" x14ac:dyDescent="0.3">
      <c r="A4627" s="1" t="s">
        <v>1480</v>
      </c>
      <c r="B4627" t="s">
        <v>1481</v>
      </c>
      <c r="C4627">
        <v>2008</v>
      </c>
      <c r="D4627">
        <v>0</v>
      </c>
      <c r="E4627">
        <v>0</v>
      </c>
      <c r="F4627">
        <v>0</v>
      </c>
      <c r="G4627">
        <v>0</v>
      </c>
      <c r="H4627" t="str">
        <f t="shared" si="72"/>
        <v/>
      </c>
    </row>
    <row r="4628" spans="1:8" x14ac:dyDescent="0.3">
      <c r="A4628" s="1" t="s">
        <v>1482</v>
      </c>
      <c r="B4628" t="s">
        <v>1483</v>
      </c>
      <c r="C4628">
        <v>2008</v>
      </c>
      <c r="D4628">
        <v>23741398</v>
      </c>
      <c r="E4628">
        <v>45.07</v>
      </c>
      <c r="F4628">
        <v>0</v>
      </c>
      <c r="G4628">
        <v>0.61</v>
      </c>
      <c r="H4628">
        <f t="shared" si="72"/>
        <v>38920324.590163939</v>
      </c>
    </row>
    <row r="4629" spans="1:8" x14ac:dyDescent="0.3">
      <c r="A4629" s="1" t="s">
        <v>1486</v>
      </c>
      <c r="B4629" t="s">
        <v>1487</v>
      </c>
      <c r="C4629">
        <v>2008</v>
      </c>
      <c r="D4629">
        <v>13084580</v>
      </c>
      <c r="E4629">
        <v>44.81</v>
      </c>
      <c r="F4629">
        <v>13084590</v>
      </c>
      <c r="G4629">
        <v>0.32</v>
      </c>
      <c r="H4629">
        <f t="shared" si="72"/>
        <v>40889312.5</v>
      </c>
    </row>
    <row r="4630" spans="1:8" x14ac:dyDescent="0.3">
      <c r="A4630" s="1" t="s">
        <v>1488</v>
      </c>
      <c r="B4630" t="s">
        <v>1489</v>
      </c>
      <c r="C4630">
        <v>2008</v>
      </c>
      <c r="D4630">
        <v>0</v>
      </c>
      <c r="E4630">
        <v>0</v>
      </c>
      <c r="F4630">
        <v>10524370</v>
      </c>
      <c r="G4630">
        <v>0</v>
      </c>
      <c r="H4630" t="str">
        <f t="shared" si="72"/>
        <v/>
      </c>
    </row>
    <row r="4631" spans="1:8" x14ac:dyDescent="0.3">
      <c r="A4631" s="1" t="s">
        <v>1490</v>
      </c>
      <c r="B4631" t="s">
        <v>1491</v>
      </c>
      <c r="C4631">
        <v>2008</v>
      </c>
      <c r="D4631">
        <v>53334076</v>
      </c>
      <c r="E4631">
        <v>25.17</v>
      </c>
      <c r="F4631">
        <v>80001100</v>
      </c>
      <c r="G4631">
        <v>0.87959916000000005</v>
      </c>
      <c r="H4631">
        <f t="shared" si="72"/>
        <v>60634523.570941105</v>
      </c>
    </row>
    <row r="4632" spans="1:8" x14ac:dyDescent="0.3">
      <c r="A4632" s="1" t="s">
        <v>1492</v>
      </c>
      <c r="B4632" t="s">
        <v>1493</v>
      </c>
      <c r="C4632">
        <v>2008</v>
      </c>
      <c r="D4632">
        <v>37159500</v>
      </c>
      <c r="E4632">
        <v>38.21</v>
      </c>
      <c r="F4632">
        <v>0</v>
      </c>
      <c r="G4632">
        <v>0.5</v>
      </c>
      <c r="H4632">
        <f t="shared" si="72"/>
        <v>74319000</v>
      </c>
    </row>
    <row r="4633" spans="1:8" x14ac:dyDescent="0.3">
      <c r="A4633" s="1" t="s">
        <v>1494</v>
      </c>
      <c r="B4633" t="s">
        <v>1495</v>
      </c>
      <c r="C4633">
        <v>2008</v>
      </c>
      <c r="D4633">
        <v>31328632</v>
      </c>
      <c r="E4633">
        <v>74.709999999999994</v>
      </c>
      <c r="F4633">
        <v>6393600</v>
      </c>
      <c r="G4633">
        <v>0.98</v>
      </c>
      <c r="H4633">
        <f t="shared" si="72"/>
        <v>31967991.836734693</v>
      </c>
    </row>
    <row r="4634" spans="1:8" x14ac:dyDescent="0.3">
      <c r="A4634" s="1" t="s">
        <v>1496</v>
      </c>
      <c r="B4634" t="s">
        <v>1497</v>
      </c>
      <c r="C4634">
        <v>2008</v>
      </c>
      <c r="D4634">
        <v>596422140</v>
      </c>
      <c r="E4634">
        <v>74.680000000000007</v>
      </c>
      <c r="F4634">
        <v>59642200</v>
      </c>
      <c r="G4634">
        <v>9.993214</v>
      </c>
      <c r="H4634">
        <f t="shared" si="72"/>
        <v>59682714.690188766</v>
      </c>
    </row>
    <row r="4635" spans="1:8" x14ac:dyDescent="0.3">
      <c r="A4635" s="1" t="s">
        <v>1498</v>
      </c>
      <c r="B4635" t="s">
        <v>1499</v>
      </c>
      <c r="C4635">
        <v>2008</v>
      </c>
      <c r="D4635">
        <v>26057820</v>
      </c>
      <c r="E4635">
        <v>82.01</v>
      </c>
      <c r="F4635">
        <v>26057820</v>
      </c>
      <c r="G4635">
        <v>0.19970342999999999</v>
      </c>
      <c r="H4635">
        <f t="shared" si="72"/>
        <v>130482586.10280254</v>
      </c>
    </row>
    <row r="4636" spans="1:8" x14ac:dyDescent="0.3">
      <c r="A4636" s="1" t="s">
        <v>1500</v>
      </c>
      <c r="B4636" t="s">
        <v>1501</v>
      </c>
      <c r="C4636">
        <v>2008</v>
      </c>
      <c r="D4636">
        <v>110243861</v>
      </c>
      <c r="E4636">
        <v>56.24</v>
      </c>
      <c r="F4636">
        <v>0</v>
      </c>
      <c r="G4636">
        <v>1</v>
      </c>
      <c r="H4636">
        <f t="shared" si="72"/>
        <v>110243861</v>
      </c>
    </row>
    <row r="4637" spans="1:8" x14ac:dyDescent="0.3">
      <c r="A4637" s="1" t="s">
        <v>1502</v>
      </c>
      <c r="B4637" t="s">
        <v>1503</v>
      </c>
      <c r="C4637">
        <v>2008</v>
      </c>
      <c r="D4637">
        <v>30360360</v>
      </c>
      <c r="E4637">
        <v>49.93</v>
      </c>
      <c r="F4637">
        <v>3373370</v>
      </c>
      <c r="G4637">
        <v>0.9</v>
      </c>
      <c r="H4637">
        <f t="shared" si="72"/>
        <v>33733733.333333336</v>
      </c>
    </row>
    <row r="4638" spans="1:8" x14ac:dyDescent="0.3">
      <c r="A4638" s="1" t="s">
        <v>1506</v>
      </c>
      <c r="B4638" t="s">
        <v>1507</v>
      </c>
      <c r="C4638">
        <v>2008</v>
      </c>
      <c r="D4638">
        <v>18178340</v>
      </c>
      <c r="E4638">
        <v>44.49</v>
      </c>
      <c r="F4638">
        <v>20198160</v>
      </c>
      <c r="G4638">
        <v>0.44802578999999998</v>
      </c>
      <c r="H4638">
        <f t="shared" si="72"/>
        <v>40574316.045511581</v>
      </c>
    </row>
    <row r="4639" spans="1:8" x14ac:dyDescent="0.3">
      <c r="A4639" s="1" t="s">
        <v>1508</v>
      </c>
      <c r="B4639" t="s">
        <v>1509</v>
      </c>
      <c r="C4639">
        <v>2008</v>
      </c>
      <c r="D4639">
        <v>40028950</v>
      </c>
      <c r="E4639">
        <v>25.12</v>
      </c>
      <c r="F4639">
        <v>40028950</v>
      </c>
      <c r="G4639">
        <v>0.62583999999999995</v>
      </c>
      <c r="H4639">
        <f t="shared" si="72"/>
        <v>63960357.279815935</v>
      </c>
    </row>
    <row r="4640" spans="1:8" x14ac:dyDescent="0.3">
      <c r="A4640" s="1" t="s">
        <v>1510</v>
      </c>
      <c r="B4640" t="s">
        <v>1511</v>
      </c>
      <c r="C4640">
        <v>2008</v>
      </c>
      <c r="D4640">
        <v>0</v>
      </c>
      <c r="E4640">
        <v>0</v>
      </c>
      <c r="F4640">
        <v>0</v>
      </c>
      <c r="G4640">
        <v>0</v>
      </c>
      <c r="H4640" t="str">
        <f t="shared" si="72"/>
        <v/>
      </c>
    </row>
    <row r="4641" spans="1:8" x14ac:dyDescent="0.3">
      <c r="A4641" s="1" t="s">
        <v>1512</v>
      </c>
      <c r="B4641" t="s">
        <v>1513</v>
      </c>
      <c r="C4641">
        <v>2008</v>
      </c>
      <c r="D4641">
        <v>106117184</v>
      </c>
      <c r="E4641">
        <v>41.09</v>
      </c>
      <c r="F4641">
        <v>57140020</v>
      </c>
      <c r="G4641">
        <v>1.2703679999999999</v>
      </c>
      <c r="H4641">
        <f t="shared" si="72"/>
        <v>83532633.063805133</v>
      </c>
    </row>
    <row r="4642" spans="1:8" x14ac:dyDescent="0.3">
      <c r="A4642" s="1" t="s">
        <v>1514</v>
      </c>
      <c r="B4642" t="s">
        <v>1515</v>
      </c>
      <c r="C4642">
        <v>2008</v>
      </c>
      <c r="D4642">
        <v>0</v>
      </c>
      <c r="E4642">
        <v>0</v>
      </c>
      <c r="F4642">
        <v>33918200</v>
      </c>
      <c r="G4642">
        <v>0</v>
      </c>
      <c r="H4642" t="str">
        <f t="shared" si="72"/>
        <v/>
      </c>
    </row>
    <row r="4643" spans="1:8" x14ac:dyDescent="0.3">
      <c r="A4643" s="1" t="s">
        <v>1516</v>
      </c>
      <c r="B4643" t="s">
        <v>1517</v>
      </c>
      <c r="C4643">
        <v>2008</v>
      </c>
      <c r="D4643">
        <v>40373646</v>
      </c>
      <c r="E4643">
        <v>65.989999999999995</v>
      </c>
      <c r="F4643">
        <v>0</v>
      </c>
      <c r="G4643">
        <v>1.0173859999999999</v>
      </c>
      <c r="H4643">
        <f t="shared" si="72"/>
        <v>39683705.103077888</v>
      </c>
    </row>
    <row r="4644" spans="1:8" x14ac:dyDescent="0.3">
      <c r="A4644" s="1" t="s">
        <v>1518</v>
      </c>
      <c r="B4644" t="s">
        <v>1519</v>
      </c>
      <c r="C4644">
        <v>2008</v>
      </c>
      <c r="D4644">
        <v>107650680</v>
      </c>
      <c r="E4644">
        <v>77.95</v>
      </c>
      <c r="F4644">
        <v>0</v>
      </c>
      <c r="G4644">
        <v>1.1992910000000001</v>
      </c>
      <c r="H4644">
        <f t="shared" si="72"/>
        <v>89761934.342874244</v>
      </c>
    </row>
    <row r="4645" spans="1:8" x14ac:dyDescent="0.3">
      <c r="A4645" s="1" t="s">
        <v>1520</v>
      </c>
      <c r="B4645" t="s">
        <v>1521</v>
      </c>
      <c r="C4645">
        <v>2008</v>
      </c>
      <c r="D4645">
        <v>0</v>
      </c>
      <c r="E4645">
        <v>0</v>
      </c>
      <c r="F4645">
        <v>0</v>
      </c>
      <c r="G4645">
        <v>0</v>
      </c>
      <c r="H4645" t="str">
        <f t="shared" si="72"/>
        <v/>
      </c>
    </row>
    <row r="4646" spans="1:8" x14ac:dyDescent="0.3">
      <c r="A4646" s="1" t="s">
        <v>1522</v>
      </c>
      <c r="B4646" t="s">
        <v>1523</v>
      </c>
      <c r="C4646">
        <v>2008</v>
      </c>
      <c r="D4646">
        <v>0</v>
      </c>
      <c r="E4646">
        <v>0</v>
      </c>
      <c r="F4646">
        <v>0</v>
      </c>
      <c r="G4646">
        <v>0</v>
      </c>
      <c r="H4646" t="str">
        <f t="shared" si="72"/>
        <v/>
      </c>
    </row>
    <row r="4647" spans="1:8" x14ac:dyDescent="0.3">
      <c r="A4647" s="1" t="s">
        <v>1524</v>
      </c>
      <c r="B4647" t="s">
        <v>1525</v>
      </c>
      <c r="C4647">
        <v>2008</v>
      </c>
      <c r="D4647">
        <v>482724497</v>
      </c>
      <c r="E4647">
        <v>43.16</v>
      </c>
      <c r="F4647">
        <v>16937700</v>
      </c>
      <c r="G4647">
        <v>2.85</v>
      </c>
      <c r="H4647">
        <f t="shared" si="72"/>
        <v>169377016.49122807</v>
      </c>
    </row>
    <row r="4648" spans="1:8" x14ac:dyDescent="0.3">
      <c r="A4648" s="1" t="s">
        <v>1526</v>
      </c>
      <c r="B4648" t="s">
        <v>1527</v>
      </c>
      <c r="C4648">
        <v>2008</v>
      </c>
      <c r="D4648">
        <v>0</v>
      </c>
      <c r="E4648">
        <v>0</v>
      </c>
      <c r="F4648">
        <v>0</v>
      </c>
      <c r="G4648">
        <v>0</v>
      </c>
      <c r="H4648" t="str">
        <f t="shared" si="72"/>
        <v/>
      </c>
    </row>
    <row r="4649" spans="1:8" x14ac:dyDescent="0.3">
      <c r="A4649" s="1" t="s">
        <v>1528</v>
      </c>
      <c r="B4649" t="s">
        <v>1529</v>
      </c>
      <c r="C4649">
        <v>2008</v>
      </c>
      <c r="D4649">
        <v>0</v>
      </c>
      <c r="E4649">
        <v>0</v>
      </c>
      <c r="F4649">
        <v>0</v>
      </c>
      <c r="G4649">
        <v>0</v>
      </c>
      <c r="H4649" t="str">
        <f t="shared" si="72"/>
        <v/>
      </c>
    </row>
    <row r="4650" spans="1:8" x14ac:dyDescent="0.3">
      <c r="A4650" s="1" t="s">
        <v>1532</v>
      </c>
      <c r="B4650" t="s">
        <v>1533</v>
      </c>
      <c r="C4650">
        <v>2008</v>
      </c>
      <c r="D4650">
        <v>175703328</v>
      </c>
      <c r="E4650">
        <v>83.13</v>
      </c>
      <c r="F4650">
        <v>0</v>
      </c>
      <c r="G4650">
        <v>2.5</v>
      </c>
      <c r="H4650">
        <f t="shared" si="72"/>
        <v>70281331.200000003</v>
      </c>
    </row>
    <row r="4651" spans="1:8" x14ac:dyDescent="0.3">
      <c r="A4651" s="1" t="s">
        <v>1534</v>
      </c>
      <c r="B4651" t="s">
        <v>1535</v>
      </c>
      <c r="C4651">
        <v>2008</v>
      </c>
      <c r="D4651">
        <v>27670250</v>
      </c>
      <c r="E4651">
        <v>31.27</v>
      </c>
      <c r="F4651">
        <v>55340500</v>
      </c>
      <c r="G4651">
        <v>0.50375950000000003</v>
      </c>
      <c r="H4651">
        <f t="shared" si="72"/>
        <v>54927500.126548477</v>
      </c>
    </row>
    <row r="4652" spans="1:8" x14ac:dyDescent="0.3">
      <c r="A4652" s="1" t="s">
        <v>1536</v>
      </c>
      <c r="B4652" t="s">
        <v>1537</v>
      </c>
      <c r="C4652">
        <v>2008</v>
      </c>
      <c r="D4652">
        <v>0</v>
      </c>
      <c r="E4652">
        <v>0</v>
      </c>
      <c r="F4652">
        <v>0</v>
      </c>
      <c r="G4652">
        <v>0</v>
      </c>
      <c r="H4652" t="str">
        <f t="shared" si="72"/>
        <v/>
      </c>
    </row>
    <row r="4653" spans="1:8" x14ac:dyDescent="0.3">
      <c r="A4653" s="1" t="s">
        <v>1540</v>
      </c>
      <c r="B4653" t="s">
        <v>1541</v>
      </c>
      <c r="C4653">
        <v>2008</v>
      </c>
      <c r="D4653">
        <v>0</v>
      </c>
      <c r="E4653">
        <v>0</v>
      </c>
      <c r="F4653">
        <v>0</v>
      </c>
      <c r="G4653">
        <v>0</v>
      </c>
      <c r="H4653" t="str">
        <f t="shared" si="72"/>
        <v/>
      </c>
    </row>
    <row r="4654" spans="1:8" x14ac:dyDescent="0.3">
      <c r="A4654" s="1" t="s">
        <v>1542</v>
      </c>
      <c r="B4654" t="s">
        <v>1543</v>
      </c>
      <c r="C4654">
        <v>2008</v>
      </c>
      <c r="D4654">
        <v>86819640</v>
      </c>
      <c r="E4654">
        <v>74.67</v>
      </c>
      <c r="F4654">
        <v>0</v>
      </c>
      <c r="G4654">
        <v>1.2</v>
      </c>
      <c r="H4654">
        <f t="shared" si="72"/>
        <v>72349700</v>
      </c>
    </row>
    <row r="4655" spans="1:8" x14ac:dyDescent="0.3">
      <c r="A4655" s="1" t="s">
        <v>1544</v>
      </c>
      <c r="B4655" t="s">
        <v>1545</v>
      </c>
      <c r="C4655">
        <v>2008</v>
      </c>
      <c r="D4655">
        <v>166226666</v>
      </c>
      <c r="E4655">
        <v>42.99</v>
      </c>
      <c r="F4655">
        <v>41556660</v>
      </c>
      <c r="G4655">
        <v>2</v>
      </c>
      <c r="H4655">
        <f t="shared" si="72"/>
        <v>83113333</v>
      </c>
    </row>
    <row r="4656" spans="1:8" x14ac:dyDescent="0.3">
      <c r="A4656" s="1" t="s">
        <v>1546</v>
      </c>
      <c r="B4656" t="s">
        <v>1547</v>
      </c>
      <c r="C4656">
        <v>2008</v>
      </c>
      <c r="D4656">
        <v>0</v>
      </c>
      <c r="E4656">
        <v>0</v>
      </c>
      <c r="F4656">
        <v>0</v>
      </c>
      <c r="G4656">
        <v>0</v>
      </c>
      <c r="H4656" t="str">
        <f t="shared" si="72"/>
        <v/>
      </c>
    </row>
    <row r="4657" spans="1:8" x14ac:dyDescent="0.3">
      <c r="A4657" s="1" t="s">
        <v>1548</v>
      </c>
      <c r="B4657" t="s">
        <v>1549</v>
      </c>
      <c r="C4657">
        <v>2008</v>
      </c>
      <c r="D4657">
        <v>48030810</v>
      </c>
      <c r="E4657">
        <v>57.15</v>
      </c>
      <c r="F4657">
        <v>24015400</v>
      </c>
      <c r="G4657">
        <v>0.80000000999999998</v>
      </c>
      <c r="H4657">
        <f t="shared" si="72"/>
        <v>60038511.749518603</v>
      </c>
    </row>
    <row r="4658" spans="1:8" x14ac:dyDescent="0.3">
      <c r="A4658" s="1" t="s">
        <v>1554</v>
      </c>
      <c r="B4658" t="s">
        <v>1555</v>
      </c>
      <c r="C4658">
        <v>2008</v>
      </c>
      <c r="D4658">
        <v>192416984</v>
      </c>
      <c r="E4658">
        <v>80.010000000000005</v>
      </c>
      <c r="F4658">
        <v>0</v>
      </c>
      <c r="G4658">
        <v>4</v>
      </c>
      <c r="H4658">
        <f t="shared" si="72"/>
        <v>48104246</v>
      </c>
    </row>
    <row r="4659" spans="1:8" x14ac:dyDescent="0.3">
      <c r="A4659" s="1" t="s">
        <v>1556</v>
      </c>
      <c r="B4659" t="s">
        <v>1557</v>
      </c>
      <c r="C4659">
        <v>2008</v>
      </c>
      <c r="D4659">
        <v>12379317</v>
      </c>
      <c r="E4659">
        <v>47.18</v>
      </c>
      <c r="F4659">
        <v>0</v>
      </c>
      <c r="G4659">
        <v>0.40078684999999997</v>
      </c>
      <c r="H4659">
        <f t="shared" si="72"/>
        <v>30887532.861919001</v>
      </c>
    </row>
    <row r="4660" spans="1:8" x14ac:dyDescent="0.3">
      <c r="A4660" s="1" t="s">
        <v>1558</v>
      </c>
      <c r="B4660" t="s">
        <v>1559</v>
      </c>
      <c r="C4660">
        <v>2008</v>
      </c>
      <c r="D4660">
        <v>0</v>
      </c>
      <c r="E4660">
        <v>0</v>
      </c>
      <c r="F4660">
        <v>0</v>
      </c>
      <c r="G4660">
        <v>0</v>
      </c>
      <c r="H4660" t="str">
        <f t="shared" si="72"/>
        <v/>
      </c>
    </row>
    <row r="4661" spans="1:8" x14ac:dyDescent="0.3">
      <c r="A4661" s="1" t="s">
        <v>1560</v>
      </c>
      <c r="B4661" t="s">
        <v>1561</v>
      </c>
      <c r="C4661">
        <v>2008</v>
      </c>
      <c r="D4661">
        <v>0</v>
      </c>
      <c r="E4661">
        <v>0</v>
      </c>
      <c r="F4661">
        <v>0</v>
      </c>
      <c r="G4661">
        <v>0</v>
      </c>
      <c r="H4661" t="str">
        <f t="shared" si="72"/>
        <v/>
      </c>
    </row>
    <row r="4662" spans="1:8" x14ac:dyDescent="0.3">
      <c r="A4662" s="1" t="s">
        <v>1562</v>
      </c>
      <c r="B4662" t="s">
        <v>1563</v>
      </c>
      <c r="C4662">
        <v>2008</v>
      </c>
      <c r="D4662">
        <v>40358509</v>
      </c>
      <c r="E4662">
        <v>75.900000000000006</v>
      </c>
      <c r="F4662">
        <v>0</v>
      </c>
      <c r="G4662">
        <v>1</v>
      </c>
      <c r="H4662">
        <f t="shared" si="72"/>
        <v>40358509</v>
      </c>
    </row>
    <row r="4663" spans="1:8" x14ac:dyDescent="0.3">
      <c r="A4663" s="1" t="s">
        <v>1566</v>
      </c>
      <c r="B4663" t="s">
        <v>1567</v>
      </c>
      <c r="C4663">
        <v>2008</v>
      </c>
      <c r="D4663">
        <v>0</v>
      </c>
      <c r="E4663">
        <v>0</v>
      </c>
      <c r="F4663">
        <v>0</v>
      </c>
      <c r="G4663">
        <v>0</v>
      </c>
      <c r="H4663" t="str">
        <f t="shared" si="72"/>
        <v/>
      </c>
    </row>
    <row r="4664" spans="1:8" x14ac:dyDescent="0.3">
      <c r="A4664" s="1" t="s">
        <v>1572</v>
      </c>
      <c r="B4664" t="s">
        <v>1573</v>
      </c>
      <c r="C4664">
        <v>2008</v>
      </c>
      <c r="D4664">
        <v>0</v>
      </c>
      <c r="E4664">
        <v>0</v>
      </c>
      <c r="F4664">
        <v>0</v>
      </c>
      <c r="G4664">
        <v>0</v>
      </c>
      <c r="H4664" t="str">
        <f t="shared" si="72"/>
        <v/>
      </c>
    </row>
    <row r="4665" spans="1:8" x14ac:dyDescent="0.3">
      <c r="A4665" s="1" t="s">
        <v>2600</v>
      </c>
      <c r="B4665" t="s">
        <v>2601</v>
      </c>
      <c r="C4665">
        <v>2008</v>
      </c>
      <c r="D4665">
        <v>0</v>
      </c>
      <c r="E4665">
        <v>0</v>
      </c>
      <c r="F4665">
        <v>0</v>
      </c>
      <c r="G4665">
        <v>0</v>
      </c>
      <c r="H4665" t="str">
        <f t="shared" si="72"/>
        <v/>
      </c>
    </row>
    <row r="4666" spans="1:8" x14ac:dyDescent="0.3">
      <c r="A4666" s="1" t="s">
        <v>1574</v>
      </c>
      <c r="B4666" t="s">
        <v>1575</v>
      </c>
      <c r="C4666">
        <v>2008</v>
      </c>
      <c r="D4666">
        <v>46091598</v>
      </c>
      <c r="E4666">
        <v>106.81</v>
      </c>
      <c r="F4666">
        <v>0</v>
      </c>
      <c r="G4666">
        <v>0.63</v>
      </c>
      <c r="H4666">
        <f t="shared" si="72"/>
        <v>73161266.666666672</v>
      </c>
    </row>
    <row r="4667" spans="1:8" x14ac:dyDescent="0.3">
      <c r="A4667" s="1" t="s">
        <v>1578</v>
      </c>
      <c r="B4667" t="s">
        <v>1579</v>
      </c>
      <c r="C4667">
        <v>2008</v>
      </c>
      <c r="D4667">
        <v>481252190</v>
      </c>
      <c r="E4667">
        <v>80.09</v>
      </c>
      <c r="F4667">
        <v>0</v>
      </c>
      <c r="G4667">
        <v>10</v>
      </c>
      <c r="H4667">
        <f t="shared" si="72"/>
        <v>48125219</v>
      </c>
    </row>
    <row r="4668" spans="1:8" x14ac:dyDescent="0.3">
      <c r="A4668" s="1" t="s">
        <v>1580</v>
      </c>
      <c r="B4668" t="s">
        <v>1581</v>
      </c>
      <c r="C4668">
        <v>2008</v>
      </c>
      <c r="D4668">
        <v>0</v>
      </c>
      <c r="E4668">
        <v>0</v>
      </c>
      <c r="F4668">
        <v>0</v>
      </c>
      <c r="G4668">
        <v>0</v>
      </c>
      <c r="H4668" t="str">
        <f t="shared" si="72"/>
        <v/>
      </c>
    </row>
    <row r="4669" spans="1:8" x14ac:dyDescent="0.3">
      <c r="A4669" s="1" t="s">
        <v>1582</v>
      </c>
      <c r="B4669" t="s">
        <v>1583</v>
      </c>
      <c r="C4669">
        <v>2008</v>
      </c>
      <c r="D4669">
        <v>1680320</v>
      </c>
      <c r="E4669">
        <v>8.5299999999999994</v>
      </c>
      <c r="F4669">
        <v>15122830</v>
      </c>
      <c r="G4669">
        <v>0.05</v>
      </c>
      <c r="H4669">
        <f t="shared" si="72"/>
        <v>33606400</v>
      </c>
    </row>
    <row r="4670" spans="1:8" x14ac:dyDescent="0.3">
      <c r="A4670" s="1" t="s">
        <v>1584</v>
      </c>
      <c r="B4670" t="s">
        <v>1585</v>
      </c>
      <c r="C4670">
        <v>2008</v>
      </c>
      <c r="D4670">
        <v>0</v>
      </c>
      <c r="E4670">
        <v>0</v>
      </c>
      <c r="F4670">
        <v>0</v>
      </c>
      <c r="G4670">
        <v>0</v>
      </c>
      <c r="H4670" t="str">
        <f t="shared" si="72"/>
        <v/>
      </c>
    </row>
    <row r="4671" spans="1:8" x14ac:dyDescent="0.3">
      <c r="A4671" s="1" t="s">
        <v>1586</v>
      </c>
      <c r="B4671" t="s">
        <v>1587</v>
      </c>
      <c r="C4671">
        <v>2008</v>
      </c>
      <c r="D4671">
        <v>15986724</v>
      </c>
      <c r="E4671">
        <v>30.14</v>
      </c>
      <c r="F4671">
        <v>0</v>
      </c>
      <c r="G4671">
        <v>0.3</v>
      </c>
      <c r="H4671">
        <f t="shared" si="72"/>
        <v>53289080</v>
      </c>
    </row>
    <row r="4672" spans="1:8" x14ac:dyDescent="0.3">
      <c r="A4672" s="1" t="s">
        <v>1594</v>
      </c>
      <c r="B4672" t="s">
        <v>1595</v>
      </c>
      <c r="C4672">
        <v>2008</v>
      </c>
      <c r="D4672">
        <v>1536000000</v>
      </c>
      <c r="E4672">
        <v>70.010000000000005</v>
      </c>
      <c r="F4672">
        <v>256000000</v>
      </c>
      <c r="G4672">
        <v>3</v>
      </c>
      <c r="H4672">
        <f t="shared" si="72"/>
        <v>512000000</v>
      </c>
    </row>
    <row r="4673" spans="1:8" x14ac:dyDescent="0.3">
      <c r="A4673" s="1" t="s">
        <v>1596</v>
      </c>
      <c r="B4673" t="s">
        <v>1597</v>
      </c>
      <c r="C4673">
        <v>2008</v>
      </c>
      <c r="D4673">
        <v>0</v>
      </c>
      <c r="E4673">
        <v>0</v>
      </c>
      <c r="F4673">
        <v>0</v>
      </c>
      <c r="G4673">
        <v>0</v>
      </c>
      <c r="H4673" t="str">
        <f t="shared" si="72"/>
        <v/>
      </c>
    </row>
    <row r="4674" spans="1:8" x14ac:dyDescent="0.3">
      <c r="A4674" s="1" t="s">
        <v>1598</v>
      </c>
      <c r="B4674" t="s">
        <v>1599</v>
      </c>
      <c r="C4674">
        <v>2008</v>
      </c>
      <c r="D4674">
        <v>0</v>
      </c>
      <c r="E4674">
        <v>0</v>
      </c>
      <c r="F4674">
        <v>0</v>
      </c>
      <c r="G4674">
        <v>0</v>
      </c>
      <c r="H4674" t="str">
        <f t="shared" si="72"/>
        <v/>
      </c>
    </row>
    <row r="4675" spans="1:8" x14ac:dyDescent="0.3">
      <c r="A4675" s="1" t="s">
        <v>1600</v>
      </c>
      <c r="B4675" t="s">
        <v>1601</v>
      </c>
      <c r="C4675">
        <v>2008</v>
      </c>
      <c r="D4675">
        <v>0</v>
      </c>
      <c r="E4675">
        <v>0</v>
      </c>
      <c r="F4675">
        <v>36371700</v>
      </c>
      <c r="G4675">
        <v>0</v>
      </c>
      <c r="H4675" t="str">
        <f t="shared" ref="H4675:H4738" si="73">IF(G4675=0, "",D4675/G4675)</f>
        <v/>
      </c>
    </row>
    <row r="4676" spans="1:8" x14ac:dyDescent="0.3">
      <c r="A4676" s="1" t="s">
        <v>1602</v>
      </c>
      <c r="B4676" t="s">
        <v>1603</v>
      </c>
      <c r="C4676">
        <v>2008</v>
      </c>
      <c r="D4676">
        <v>22222513</v>
      </c>
      <c r="E4676">
        <v>11.21</v>
      </c>
      <c r="F4676">
        <v>11111250</v>
      </c>
      <c r="G4676">
        <v>9.9624409999999997E-2</v>
      </c>
      <c r="H4676">
        <f t="shared" si="73"/>
        <v>223062932.06654876</v>
      </c>
    </row>
    <row r="4677" spans="1:8" x14ac:dyDescent="0.3">
      <c r="A4677" s="1" t="s">
        <v>1604</v>
      </c>
      <c r="B4677" t="s">
        <v>1605</v>
      </c>
      <c r="C4677">
        <v>2008</v>
      </c>
      <c r="D4677">
        <v>496719645</v>
      </c>
      <c r="E4677">
        <v>41.9</v>
      </c>
      <c r="F4677">
        <v>124179910</v>
      </c>
      <c r="G4677">
        <v>3.76882787</v>
      </c>
      <c r="H4677">
        <f t="shared" si="73"/>
        <v>131796850.93975915</v>
      </c>
    </row>
    <row r="4678" spans="1:8" x14ac:dyDescent="0.3">
      <c r="A4678" s="1" t="s">
        <v>1606</v>
      </c>
      <c r="B4678" t="s">
        <v>1607</v>
      </c>
      <c r="C4678">
        <v>2008</v>
      </c>
      <c r="D4678">
        <v>0</v>
      </c>
      <c r="E4678">
        <v>0</v>
      </c>
      <c r="F4678">
        <v>0</v>
      </c>
      <c r="G4678">
        <v>0</v>
      </c>
      <c r="H4678" t="str">
        <f t="shared" si="73"/>
        <v/>
      </c>
    </row>
    <row r="4679" spans="1:8" x14ac:dyDescent="0.3">
      <c r="A4679" s="1" t="s">
        <v>1608</v>
      </c>
      <c r="B4679" t="s">
        <v>1609</v>
      </c>
      <c r="C4679">
        <v>2008</v>
      </c>
      <c r="D4679">
        <v>357643766</v>
      </c>
      <c r="E4679">
        <v>33.979999999999997</v>
      </c>
      <c r="F4679">
        <v>89411000</v>
      </c>
      <c r="G4679">
        <v>0.79902401999999995</v>
      </c>
      <c r="H4679">
        <f t="shared" si="73"/>
        <v>447600769.24846393</v>
      </c>
    </row>
    <row r="4680" spans="1:8" x14ac:dyDescent="0.3">
      <c r="A4680" s="1" t="s">
        <v>2602</v>
      </c>
      <c r="B4680" t="s">
        <v>2603</v>
      </c>
      <c r="C4680">
        <v>2008</v>
      </c>
      <c r="D4680">
        <v>50127085</v>
      </c>
      <c r="E4680">
        <v>15.8</v>
      </c>
      <c r="F4680">
        <v>200508340</v>
      </c>
      <c r="G4680">
        <v>0.49340699999999998</v>
      </c>
      <c r="H4680">
        <f t="shared" si="73"/>
        <v>101593785.6576822</v>
      </c>
    </row>
    <row r="4681" spans="1:8" x14ac:dyDescent="0.3">
      <c r="A4681" s="1" t="s">
        <v>1610</v>
      </c>
      <c r="B4681" t="s">
        <v>1611</v>
      </c>
      <c r="C4681">
        <v>2008</v>
      </c>
      <c r="D4681">
        <v>167040000</v>
      </c>
      <c r="E4681">
        <v>59.85</v>
      </c>
      <c r="F4681">
        <v>0</v>
      </c>
      <c r="G4681">
        <v>3</v>
      </c>
      <c r="H4681">
        <f t="shared" si="73"/>
        <v>55680000</v>
      </c>
    </row>
    <row r="4682" spans="1:8" x14ac:dyDescent="0.3">
      <c r="A4682" s="1" t="s">
        <v>2730</v>
      </c>
      <c r="B4682" t="s">
        <v>2731</v>
      </c>
      <c r="C4682">
        <v>2008</v>
      </c>
      <c r="D4682">
        <v>59046750</v>
      </c>
      <c r="E4682">
        <v>75.33</v>
      </c>
      <c r="F4682">
        <v>0</v>
      </c>
      <c r="G4682">
        <v>1</v>
      </c>
      <c r="H4682">
        <f t="shared" si="73"/>
        <v>59046750</v>
      </c>
    </row>
    <row r="4683" spans="1:8" x14ac:dyDescent="0.3">
      <c r="A4683" s="1" t="s">
        <v>1612</v>
      </c>
      <c r="B4683" t="s">
        <v>1613</v>
      </c>
      <c r="C4683">
        <v>2008</v>
      </c>
      <c r="D4683">
        <v>8272419</v>
      </c>
      <c r="E4683">
        <v>18.350000000000001</v>
      </c>
      <c r="F4683">
        <v>24817250</v>
      </c>
      <c r="G4683">
        <v>0.2</v>
      </c>
      <c r="H4683">
        <f t="shared" si="73"/>
        <v>41362095</v>
      </c>
    </row>
    <row r="4684" spans="1:8" x14ac:dyDescent="0.3">
      <c r="A4684" s="1" t="s">
        <v>1614</v>
      </c>
      <c r="B4684" t="s">
        <v>1615</v>
      </c>
      <c r="C4684">
        <v>2008</v>
      </c>
      <c r="D4684">
        <v>0</v>
      </c>
      <c r="E4684">
        <v>0</v>
      </c>
      <c r="F4684">
        <v>0</v>
      </c>
      <c r="G4684">
        <v>0</v>
      </c>
      <c r="H4684" t="str">
        <f t="shared" si="73"/>
        <v/>
      </c>
    </row>
    <row r="4685" spans="1:8" x14ac:dyDescent="0.3">
      <c r="A4685" s="1" t="s">
        <v>2604</v>
      </c>
      <c r="B4685" t="s">
        <v>2605</v>
      </c>
      <c r="C4685">
        <v>2008</v>
      </c>
      <c r="D4685">
        <v>0</v>
      </c>
      <c r="E4685">
        <v>0</v>
      </c>
      <c r="F4685">
        <v>0</v>
      </c>
      <c r="G4685">
        <v>0</v>
      </c>
      <c r="H4685" t="str">
        <f t="shared" si="73"/>
        <v/>
      </c>
    </row>
    <row r="4686" spans="1:8" x14ac:dyDescent="0.3">
      <c r="A4686" s="1" t="s">
        <v>1616</v>
      </c>
      <c r="B4686" t="s">
        <v>1617</v>
      </c>
      <c r="C4686">
        <v>2008</v>
      </c>
      <c r="D4686">
        <v>0</v>
      </c>
      <c r="E4686">
        <v>0</v>
      </c>
      <c r="F4686">
        <v>0</v>
      </c>
      <c r="G4686">
        <v>0</v>
      </c>
      <c r="H4686" t="str">
        <f t="shared" si="73"/>
        <v/>
      </c>
    </row>
    <row r="4687" spans="1:8" x14ac:dyDescent="0.3">
      <c r="A4687" s="1" t="s">
        <v>1620</v>
      </c>
      <c r="B4687" t="s">
        <v>1621</v>
      </c>
      <c r="C4687">
        <v>2008</v>
      </c>
      <c r="D4687">
        <v>0</v>
      </c>
      <c r="E4687">
        <v>0</v>
      </c>
      <c r="F4687">
        <v>0</v>
      </c>
      <c r="G4687">
        <v>0</v>
      </c>
      <c r="H4687" t="str">
        <f t="shared" si="73"/>
        <v/>
      </c>
    </row>
    <row r="4688" spans="1:8" x14ac:dyDescent="0.3">
      <c r="A4688" s="1" t="s">
        <v>1624</v>
      </c>
      <c r="B4688" t="s">
        <v>1625</v>
      </c>
      <c r="C4688">
        <v>2008</v>
      </c>
      <c r="D4688">
        <v>0</v>
      </c>
      <c r="E4688">
        <v>0</v>
      </c>
      <c r="F4688">
        <v>0</v>
      </c>
      <c r="G4688">
        <v>0</v>
      </c>
      <c r="H4688" t="str">
        <f t="shared" si="73"/>
        <v/>
      </c>
    </row>
    <row r="4689" spans="1:8" x14ac:dyDescent="0.3">
      <c r="A4689" s="1" t="s">
        <v>1626</v>
      </c>
      <c r="B4689" t="s">
        <v>1627</v>
      </c>
      <c r="C4689">
        <v>2008</v>
      </c>
      <c r="D4689">
        <v>0</v>
      </c>
      <c r="E4689">
        <v>0</v>
      </c>
      <c r="F4689">
        <v>0</v>
      </c>
      <c r="G4689">
        <v>0</v>
      </c>
      <c r="H4689" t="str">
        <f t="shared" si="73"/>
        <v/>
      </c>
    </row>
    <row r="4690" spans="1:8" x14ac:dyDescent="0.3">
      <c r="A4690" s="1" t="s">
        <v>1628</v>
      </c>
      <c r="B4690" t="s">
        <v>1629</v>
      </c>
      <c r="C4690">
        <v>2008</v>
      </c>
      <c r="D4690">
        <v>0</v>
      </c>
      <c r="E4690">
        <v>0</v>
      </c>
      <c r="F4690">
        <v>0</v>
      </c>
      <c r="G4690">
        <v>0</v>
      </c>
      <c r="H4690" t="str">
        <f t="shared" si="73"/>
        <v/>
      </c>
    </row>
    <row r="4691" spans="1:8" x14ac:dyDescent="0.3">
      <c r="A4691" s="1" t="s">
        <v>1630</v>
      </c>
      <c r="B4691" t="s">
        <v>1631</v>
      </c>
      <c r="C4691">
        <v>2008</v>
      </c>
      <c r="D4691">
        <v>0</v>
      </c>
      <c r="E4691">
        <v>0</v>
      </c>
      <c r="F4691">
        <v>0</v>
      </c>
      <c r="G4691">
        <v>0</v>
      </c>
      <c r="H4691" t="str">
        <f t="shared" si="73"/>
        <v/>
      </c>
    </row>
    <row r="4692" spans="1:8" x14ac:dyDescent="0.3">
      <c r="A4692" s="1" t="s">
        <v>1632</v>
      </c>
      <c r="B4692" t="s">
        <v>1633</v>
      </c>
      <c r="C4692">
        <v>2008</v>
      </c>
      <c r="D4692">
        <v>15000000</v>
      </c>
      <c r="E4692">
        <v>48.67</v>
      </c>
      <c r="F4692">
        <v>15000000</v>
      </c>
      <c r="G4692">
        <v>0.5</v>
      </c>
      <c r="H4692">
        <f t="shared" si="73"/>
        <v>30000000</v>
      </c>
    </row>
    <row r="4693" spans="1:8" x14ac:dyDescent="0.3">
      <c r="A4693" s="1" t="s">
        <v>1634</v>
      </c>
      <c r="B4693" t="s">
        <v>1635</v>
      </c>
      <c r="C4693">
        <v>2008</v>
      </c>
      <c r="D4693">
        <v>137656650</v>
      </c>
      <c r="E4693">
        <v>52.98</v>
      </c>
      <c r="F4693">
        <v>54338150</v>
      </c>
      <c r="G4693">
        <v>3.8</v>
      </c>
      <c r="H4693">
        <f t="shared" si="73"/>
        <v>36225434.210526317</v>
      </c>
    </row>
    <row r="4694" spans="1:8" x14ac:dyDescent="0.3">
      <c r="A4694" s="1" t="s">
        <v>1636</v>
      </c>
      <c r="B4694" t="s">
        <v>1637</v>
      </c>
      <c r="C4694">
        <v>2008</v>
      </c>
      <c r="D4694">
        <v>0</v>
      </c>
      <c r="E4694">
        <v>0</v>
      </c>
      <c r="F4694">
        <v>0</v>
      </c>
      <c r="G4694">
        <v>0</v>
      </c>
      <c r="H4694" t="str">
        <f t="shared" si="73"/>
        <v/>
      </c>
    </row>
    <row r="4695" spans="1:8" x14ac:dyDescent="0.3">
      <c r="A4695" s="1" t="s">
        <v>1638</v>
      </c>
      <c r="B4695" t="s">
        <v>1639</v>
      </c>
      <c r="C4695">
        <v>2008</v>
      </c>
      <c r="D4695">
        <v>0</v>
      </c>
      <c r="E4695">
        <v>0</v>
      </c>
      <c r="F4695">
        <v>0</v>
      </c>
      <c r="G4695">
        <v>0</v>
      </c>
      <c r="H4695" t="str">
        <f t="shared" si="73"/>
        <v/>
      </c>
    </row>
    <row r="4696" spans="1:8" x14ac:dyDescent="0.3">
      <c r="A4696" s="1" t="s">
        <v>1640</v>
      </c>
      <c r="B4696" t="s">
        <v>1641</v>
      </c>
      <c r="C4696">
        <v>2008</v>
      </c>
      <c r="D4696">
        <v>24053600</v>
      </c>
      <c r="E4696">
        <v>87.37</v>
      </c>
      <c r="F4696">
        <v>0</v>
      </c>
      <c r="G4696">
        <v>1</v>
      </c>
      <c r="H4696">
        <f t="shared" si="73"/>
        <v>24053600</v>
      </c>
    </row>
    <row r="4697" spans="1:8" x14ac:dyDescent="0.3">
      <c r="A4697" s="1" t="s">
        <v>2732</v>
      </c>
      <c r="B4697" t="s">
        <v>2733</v>
      </c>
      <c r="C4697">
        <v>2008</v>
      </c>
      <c r="D4697">
        <v>15205818</v>
      </c>
      <c r="E4697">
        <v>48.47</v>
      </c>
      <c r="F4697">
        <v>12671510</v>
      </c>
      <c r="G4697">
        <v>0.47986230000000002</v>
      </c>
      <c r="H4697">
        <f t="shared" si="73"/>
        <v>31687877.959989771</v>
      </c>
    </row>
    <row r="4698" spans="1:8" x14ac:dyDescent="0.3">
      <c r="A4698" s="1" t="s">
        <v>1642</v>
      </c>
      <c r="B4698" t="s">
        <v>1643</v>
      </c>
      <c r="C4698">
        <v>2008</v>
      </c>
      <c r="D4698">
        <v>0</v>
      </c>
      <c r="E4698">
        <v>0</v>
      </c>
      <c r="F4698">
        <v>0</v>
      </c>
      <c r="G4698">
        <v>0</v>
      </c>
      <c r="H4698" t="str">
        <f t="shared" si="73"/>
        <v/>
      </c>
    </row>
    <row r="4699" spans="1:8" x14ac:dyDescent="0.3">
      <c r="A4699" s="1" t="s">
        <v>2606</v>
      </c>
      <c r="B4699" t="s">
        <v>2607</v>
      </c>
      <c r="C4699">
        <v>2008</v>
      </c>
      <c r="D4699">
        <v>8200000</v>
      </c>
      <c r="E4699">
        <v>67.459999999999994</v>
      </c>
      <c r="F4699">
        <v>0</v>
      </c>
      <c r="G4699">
        <v>0.25</v>
      </c>
      <c r="H4699">
        <f t="shared" si="73"/>
        <v>32800000</v>
      </c>
    </row>
    <row r="4700" spans="1:8" x14ac:dyDescent="0.3">
      <c r="A4700" s="1" t="s">
        <v>1644</v>
      </c>
      <c r="B4700" t="s">
        <v>1645</v>
      </c>
      <c r="C4700">
        <v>2008</v>
      </c>
      <c r="D4700">
        <v>117927500</v>
      </c>
      <c r="E4700">
        <v>59.39</v>
      </c>
      <c r="F4700">
        <v>0</v>
      </c>
      <c r="G4700">
        <v>2</v>
      </c>
      <c r="H4700">
        <f t="shared" si="73"/>
        <v>58963750</v>
      </c>
    </row>
    <row r="4701" spans="1:8" x14ac:dyDescent="0.3">
      <c r="A4701" s="1" t="s">
        <v>1646</v>
      </c>
      <c r="B4701" t="s">
        <v>1647</v>
      </c>
      <c r="C4701">
        <v>2008</v>
      </c>
      <c r="D4701">
        <v>0</v>
      </c>
      <c r="E4701">
        <v>0</v>
      </c>
      <c r="F4701">
        <v>0</v>
      </c>
      <c r="G4701">
        <v>0</v>
      </c>
      <c r="H4701" t="str">
        <f t="shared" si="73"/>
        <v/>
      </c>
    </row>
    <row r="4702" spans="1:8" x14ac:dyDescent="0.3">
      <c r="A4702" s="1" t="s">
        <v>1648</v>
      </c>
      <c r="B4702" t="s">
        <v>1649</v>
      </c>
      <c r="C4702">
        <v>2008</v>
      </c>
      <c r="D4702">
        <v>193075550</v>
      </c>
      <c r="E4702">
        <v>74.05</v>
      </c>
      <c r="F4702">
        <v>0</v>
      </c>
      <c r="G4702">
        <v>5</v>
      </c>
      <c r="H4702">
        <f t="shared" si="73"/>
        <v>38615110</v>
      </c>
    </row>
    <row r="4703" spans="1:8" x14ac:dyDescent="0.3">
      <c r="A4703" s="1" t="s">
        <v>1650</v>
      </c>
      <c r="B4703" t="s">
        <v>1651</v>
      </c>
      <c r="C4703">
        <v>2008</v>
      </c>
      <c r="D4703">
        <v>13077993</v>
      </c>
      <c r="E4703">
        <v>33.479999999999997</v>
      </c>
      <c r="F4703">
        <v>13078000</v>
      </c>
      <c r="G4703">
        <v>0.5</v>
      </c>
      <c r="H4703">
        <f t="shared" si="73"/>
        <v>26155986</v>
      </c>
    </row>
    <row r="4704" spans="1:8" x14ac:dyDescent="0.3">
      <c r="A4704" s="1" t="s">
        <v>1652</v>
      </c>
      <c r="B4704" t="s">
        <v>1653</v>
      </c>
      <c r="C4704">
        <v>2008</v>
      </c>
      <c r="D4704">
        <v>430209787</v>
      </c>
      <c r="E4704">
        <v>57.59</v>
      </c>
      <c r="F4704">
        <v>49879400</v>
      </c>
      <c r="G4704">
        <v>3.4267516699999998</v>
      </c>
      <c r="H4704">
        <f t="shared" si="73"/>
        <v>125544488.90076707</v>
      </c>
    </row>
    <row r="4705" spans="1:8" x14ac:dyDescent="0.3">
      <c r="A4705" s="1" t="s">
        <v>2608</v>
      </c>
      <c r="B4705" t="s">
        <v>2609</v>
      </c>
      <c r="C4705">
        <v>2008</v>
      </c>
      <c r="D4705">
        <v>27987971</v>
      </c>
      <c r="E4705">
        <v>49.32</v>
      </c>
      <c r="F4705">
        <v>27987960</v>
      </c>
      <c r="G4705">
        <v>1</v>
      </c>
      <c r="H4705">
        <f t="shared" si="73"/>
        <v>27987971</v>
      </c>
    </row>
    <row r="4706" spans="1:8" x14ac:dyDescent="0.3">
      <c r="A4706" s="1" t="s">
        <v>1654</v>
      </c>
      <c r="B4706" t="s">
        <v>1655</v>
      </c>
      <c r="C4706">
        <v>2008</v>
      </c>
      <c r="D4706">
        <v>38321071</v>
      </c>
      <c r="E4706">
        <v>26.77</v>
      </c>
      <c r="F4706">
        <v>0</v>
      </c>
      <c r="G4706">
        <v>0.5</v>
      </c>
      <c r="H4706">
        <f t="shared" si="73"/>
        <v>76642142</v>
      </c>
    </row>
    <row r="4707" spans="1:8" x14ac:dyDescent="0.3">
      <c r="A4707" s="1" t="s">
        <v>1656</v>
      </c>
      <c r="B4707" t="s">
        <v>1657</v>
      </c>
      <c r="C4707">
        <v>2008</v>
      </c>
      <c r="D4707">
        <v>59863775</v>
      </c>
      <c r="E4707">
        <v>4.93</v>
      </c>
      <c r="F4707">
        <v>538773980</v>
      </c>
      <c r="G4707">
        <v>0.39981802999999999</v>
      </c>
      <c r="H4707">
        <f t="shared" si="73"/>
        <v>149727552.30673313</v>
      </c>
    </row>
    <row r="4708" spans="1:8" x14ac:dyDescent="0.3">
      <c r="A4708" s="1" t="s">
        <v>1658</v>
      </c>
      <c r="B4708" t="s">
        <v>1659</v>
      </c>
      <c r="C4708">
        <v>2008</v>
      </c>
      <c r="D4708">
        <v>64349050</v>
      </c>
      <c r="E4708">
        <v>63.68</v>
      </c>
      <c r="F4708">
        <v>18768440</v>
      </c>
      <c r="G4708">
        <v>1.2</v>
      </c>
      <c r="H4708">
        <f t="shared" si="73"/>
        <v>53624208.333333336</v>
      </c>
    </row>
    <row r="4709" spans="1:8" x14ac:dyDescent="0.3">
      <c r="A4709" s="1" t="s">
        <v>1660</v>
      </c>
      <c r="B4709" t="s">
        <v>1661</v>
      </c>
      <c r="C4709">
        <v>2008</v>
      </c>
      <c r="D4709">
        <v>0</v>
      </c>
      <c r="E4709">
        <v>0</v>
      </c>
      <c r="F4709">
        <v>0</v>
      </c>
      <c r="G4709">
        <v>0</v>
      </c>
      <c r="H4709" t="str">
        <f t="shared" si="73"/>
        <v/>
      </c>
    </row>
    <row r="4710" spans="1:8" x14ac:dyDescent="0.3">
      <c r="A4710" s="1" t="s">
        <v>1662</v>
      </c>
      <c r="B4710" t="s">
        <v>1663</v>
      </c>
      <c r="C4710">
        <v>2008</v>
      </c>
      <c r="D4710">
        <v>0</v>
      </c>
      <c r="E4710">
        <v>0</v>
      </c>
      <c r="F4710">
        <v>0</v>
      </c>
      <c r="G4710">
        <v>0</v>
      </c>
      <c r="H4710" t="str">
        <f t="shared" si="73"/>
        <v/>
      </c>
    </row>
    <row r="4711" spans="1:8" x14ac:dyDescent="0.3">
      <c r="A4711" s="1" t="s">
        <v>1664</v>
      </c>
      <c r="B4711" t="s">
        <v>1665</v>
      </c>
      <c r="C4711">
        <v>2008</v>
      </c>
      <c r="D4711">
        <v>61777573</v>
      </c>
      <c r="E4711">
        <v>4263.42</v>
      </c>
      <c r="F4711">
        <v>0</v>
      </c>
      <c r="G4711">
        <v>1</v>
      </c>
      <c r="H4711">
        <f t="shared" si="73"/>
        <v>61777573</v>
      </c>
    </row>
    <row r="4712" spans="1:8" x14ac:dyDescent="0.3">
      <c r="A4712" s="1" t="s">
        <v>2610</v>
      </c>
      <c r="B4712" t="s">
        <v>2611</v>
      </c>
      <c r="C4712">
        <v>2008</v>
      </c>
      <c r="D4712">
        <v>0</v>
      </c>
      <c r="E4712">
        <v>0</v>
      </c>
      <c r="F4712">
        <v>0</v>
      </c>
      <c r="G4712">
        <v>0</v>
      </c>
      <c r="H4712" t="str">
        <f t="shared" si="73"/>
        <v/>
      </c>
    </row>
    <row r="4713" spans="1:8" x14ac:dyDescent="0.3">
      <c r="A4713" s="1" t="s">
        <v>1668</v>
      </c>
      <c r="B4713" t="s">
        <v>1669</v>
      </c>
      <c r="C4713">
        <v>2008</v>
      </c>
      <c r="D4713">
        <v>0</v>
      </c>
      <c r="E4713">
        <v>0</v>
      </c>
      <c r="F4713">
        <v>0</v>
      </c>
      <c r="G4713">
        <v>0</v>
      </c>
      <c r="H4713" t="str">
        <f t="shared" si="73"/>
        <v/>
      </c>
    </row>
    <row r="4714" spans="1:8" x14ac:dyDescent="0.3">
      <c r="A4714" s="1" t="s">
        <v>1670</v>
      </c>
      <c r="B4714" t="s">
        <v>1671</v>
      </c>
      <c r="C4714">
        <v>2008</v>
      </c>
      <c r="D4714">
        <v>19964054</v>
      </c>
      <c r="E4714">
        <v>25.17</v>
      </c>
      <c r="F4714">
        <v>0</v>
      </c>
      <c r="G4714">
        <v>0.51</v>
      </c>
      <c r="H4714">
        <f t="shared" si="73"/>
        <v>39145203.921568625</v>
      </c>
    </row>
    <row r="4715" spans="1:8" x14ac:dyDescent="0.3">
      <c r="A4715" s="1" t="s">
        <v>2734</v>
      </c>
      <c r="B4715" t="s">
        <v>2735</v>
      </c>
      <c r="C4715">
        <v>2008</v>
      </c>
      <c r="D4715">
        <v>54518907</v>
      </c>
      <c r="E4715">
        <v>59.03</v>
      </c>
      <c r="F4715">
        <v>18172970</v>
      </c>
      <c r="G4715">
        <v>1.5</v>
      </c>
      <c r="H4715">
        <f t="shared" si="73"/>
        <v>36345938</v>
      </c>
    </row>
    <row r="4716" spans="1:8" x14ac:dyDescent="0.3">
      <c r="A4716" s="1" t="s">
        <v>1674</v>
      </c>
      <c r="B4716" t="s">
        <v>1675</v>
      </c>
      <c r="C4716">
        <v>2008</v>
      </c>
      <c r="D4716">
        <v>627707045</v>
      </c>
      <c r="E4716">
        <v>12.94</v>
      </c>
      <c r="F4716">
        <v>941561100</v>
      </c>
      <c r="G4716">
        <v>0.2</v>
      </c>
      <c r="H4716">
        <f t="shared" si="73"/>
        <v>3138535225</v>
      </c>
    </row>
    <row r="4717" spans="1:8" x14ac:dyDescent="0.3">
      <c r="A4717" s="1" t="s">
        <v>1676</v>
      </c>
      <c r="B4717" t="s">
        <v>1677</v>
      </c>
      <c r="C4717">
        <v>2008</v>
      </c>
      <c r="D4717">
        <v>0</v>
      </c>
      <c r="E4717">
        <v>0</v>
      </c>
      <c r="F4717">
        <v>0</v>
      </c>
      <c r="G4717">
        <v>0</v>
      </c>
      <c r="H4717" t="str">
        <f t="shared" si="73"/>
        <v/>
      </c>
    </row>
    <row r="4718" spans="1:8" x14ac:dyDescent="0.3">
      <c r="A4718" s="1" t="s">
        <v>1678</v>
      </c>
      <c r="B4718" t="s">
        <v>1679</v>
      </c>
      <c r="C4718">
        <v>2008</v>
      </c>
      <c r="D4718">
        <v>120529941</v>
      </c>
      <c r="E4718">
        <v>72.290000000000006</v>
      </c>
      <c r="F4718">
        <v>0</v>
      </c>
      <c r="G4718">
        <v>3</v>
      </c>
      <c r="H4718">
        <f t="shared" si="73"/>
        <v>40176647</v>
      </c>
    </row>
    <row r="4719" spans="1:8" x14ac:dyDescent="0.3">
      <c r="A4719" s="1" t="s">
        <v>2612</v>
      </c>
      <c r="B4719" t="s">
        <v>2613</v>
      </c>
      <c r="C4719">
        <v>2008</v>
      </c>
      <c r="D4719">
        <v>43926480</v>
      </c>
      <c r="E4719">
        <v>34.69</v>
      </c>
      <c r="F4719">
        <v>36605400</v>
      </c>
      <c r="G4719">
        <v>1.1965220999999999</v>
      </c>
      <c r="H4719">
        <f t="shared" si="73"/>
        <v>36711799.974275447</v>
      </c>
    </row>
    <row r="4720" spans="1:8" x14ac:dyDescent="0.3">
      <c r="A4720" s="1" t="s">
        <v>1680</v>
      </c>
      <c r="B4720" t="s">
        <v>1681</v>
      </c>
      <c r="C4720">
        <v>2008</v>
      </c>
      <c r="D4720">
        <v>23046960</v>
      </c>
      <c r="E4720">
        <v>30.44</v>
      </c>
      <c r="F4720">
        <v>19205800</v>
      </c>
      <c r="G4720">
        <v>0.6</v>
      </c>
      <c r="H4720">
        <f t="shared" si="73"/>
        <v>38411600</v>
      </c>
    </row>
    <row r="4721" spans="1:8" x14ac:dyDescent="0.3">
      <c r="A4721" s="1" t="s">
        <v>1682</v>
      </c>
      <c r="B4721" t="s">
        <v>1683</v>
      </c>
      <c r="C4721">
        <v>2008</v>
      </c>
      <c r="D4721">
        <v>75426725</v>
      </c>
      <c r="E4721">
        <v>67.5</v>
      </c>
      <c r="F4721">
        <v>0</v>
      </c>
      <c r="G4721">
        <v>2.5</v>
      </c>
      <c r="H4721">
        <f t="shared" si="73"/>
        <v>30170690</v>
      </c>
    </row>
    <row r="4722" spans="1:8" x14ac:dyDescent="0.3">
      <c r="A4722" s="1" t="s">
        <v>2614</v>
      </c>
      <c r="B4722" t="s">
        <v>2615</v>
      </c>
      <c r="C4722">
        <v>2008</v>
      </c>
      <c r="D4722">
        <v>45750000</v>
      </c>
      <c r="E4722">
        <v>21.01</v>
      </c>
      <c r="F4722">
        <v>91500000</v>
      </c>
      <c r="G4722">
        <v>1.5</v>
      </c>
      <c r="H4722">
        <f t="shared" si="73"/>
        <v>30500000</v>
      </c>
    </row>
    <row r="4723" spans="1:8" x14ac:dyDescent="0.3">
      <c r="A4723" s="1" t="s">
        <v>1684</v>
      </c>
      <c r="B4723" t="s">
        <v>1685</v>
      </c>
      <c r="C4723">
        <v>2008</v>
      </c>
      <c r="D4723">
        <v>0</v>
      </c>
      <c r="E4723">
        <v>0</v>
      </c>
      <c r="F4723">
        <v>0</v>
      </c>
      <c r="G4723">
        <v>0</v>
      </c>
      <c r="H4723" t="str">
        <f t="shared" si="73"/>
        <v/>
      </c>
    </row>
    <row r="4724" spans="1:8" x14ac:dyDescent="0.3">
      <c r="A4724" s="1" t="s">
        <v>1686</v>
      </c>
      <c r="B4724" t="s">
        <v>1687</v>
      </c>
      <c r="C4724">
        <v>2008</v>
      </c>
      <c r="D4724">
        <v>119766637</v>
      </c>
      <c r="E4724">
        <v>70.94</v>
      </c>
      <c r="F4724">
        <v>64774130</v>
      </c>
      <c r="G4724">
        <v>1.2</v>
      </c>
      <c r="H4724">
        <f t="shared" si="73"/>
        <v>99805530.833333343</v>
      </c>
    </row>
    <row r="4725" spans="1:8" x14ac:dyDescent="0.3">
      <c r="A4725" s="1" t="s">
        <v>1688</v>
      </c>
      <c r="B4725" t="s">
        <v>1689</v>
      </c>
      <c r="C4725">
        <v>2008</v>
      </c>
      <c r="D4725">
        <v>17468088</v>
      </c>
      <c r="E4725">
        <v>85.99</v>
      </c>
      <c r="F4725">
        <v>0</v>
      </c>
      <c r="G4725">
        <v>0.5</v>
      </c>
      <c r="H4725">
        <f t="shared" si="73"/>
        <v>34936176</v>
      </c>
    </row>
    <row r="4726" spans="1:8" x14ac:dyDescent="0.3">
      <c r="A4726" s="1" t="s">
        <v>1692</v>
      </c>
      <c r="B4726" t="s">
        <v>1693</v>
      </c>
      <c r="C4726">
        <v>2008</v>
      </c>
      <c r="D4726">
        <v>94212658</v>
      </c>
      <c r="E4726">
        <v>55.02</v>
      </c>
      <c r="F4726">
        <v>26170180</v>
      </c>
      <c r="G4726">
        <v>1.51126256</v>
      </c>
      <c r="H4726">
        <f t="shared" si="73"/>
        <v>62340363.940465778</v>
      </c>
    </row>
    <row r="4727" spans="1:8" x14ac:dyDescent="0.3">
      <c r="A4727" s="1" t="s">
        <v>1694</v>
      </c>
      <c r="B4727" t="s">
        <v>1695</v>
      </c>
      <c r="C4727">
        <v>2008</v>
      </c>
      <c r="D4727">
        <v>0</v>
      </c>
      <c r="E4727">
        <v>0</v>
      </c>
      <c r="F4727">
        <v>0</v>
      </c>
      <c r="G4727">
        <v>0</v>
      </c>
      <c r="H4727" t="str">
        <f t="shared" si="73"/>
        <v/>
      </c>
    </row>
    <row r="4728" spans="1:8" x14ac:dyDescent="0.3">
      <c r="A4728" s="1" t="s">
        <v>1696</v>
      </c>
      <c r="B4728" t="s">
        <v>1697</v>
      </c>
      <c r="C4728">
        <v>2008</v>
      </c>
      <c r="D4728">
        <v>148844291</v>
      </c>
      <c r="E4728">
        <v>49.5</v>
      </c>
      <c r="F4728">
        <v>19845910</v>
      </c>
      <c r="G4728">
        <v>1.4865557275000001</v>
      </c>
      <c r="H4728">
        <f t="shared" si="73"/>
        <v>100126950.00026496</v>
      </c>
    </row>
    <row r="4729" spans="1:8" x14ac:dyDescent="0.3">
      <c r="A4729" s="1" t="s">
        <v>1698</v>
      </c>
      <c r="B4729" t="s">
        <v>1699</v>
      </c>
      <c r="C4729">
        <v>2008</v>
      </c>
      <c r="D4729">
        <v>0</v>
      </c>
      <c r="E4729">
        <v>0</v>
      </c>
      <c r="F4729">
        <v>0</v>
      </c>
      <c r="G4729">
        <v>0</v>
      </c>
      <c r="H4729" t="str">
        <f t="shared" si="73"/>
        <v/>
      </c>
    </row>
    <row r="4730" spans="1:8" x14ac:dyDescent="0.3">
      <c r="A4730" s="1" t="s">
        <v>2616</v>
      </c>
      <c r="B4730" t="s">
        <v>2617</v>
      </c>
      <c r="C4730">
        <v>2008</v>
      </c>
      <c r="D4730">
        <v>0</v>
      </c>
      <c r="E4730">
        <v>0</v>
      </c>
      <c r="F4730">
        <v>0</v>
      </c>
      <c r="G4730">
        <v>0</v>
      </c>
      <c r="H4730" t="str">
        <f t="shared" si="73"/>
        <v/>
      </c>
    </row>
    <row r="4731" spans="1:8" x14ac:dyDescent="0.3">
      <c r="A4731" s="1" t="s">
        <v>1700</v>
      </c>
      <c r="B4731" t="s">
        <v>1701</v>
      </c>
      <c r="C4731">
        <v>2008</v>
      </c>
      <c r="D4731">
        <v>351647291</v>
      </c>
      <c r="E4731">
        <v>57.29</v>
      </c>
      <c r="F4731">
        <v>0</v>
      </c>
      <c r="G4731">
        <v>3.3</v>
      </c>
      <c r="H4731">
        <f t="shared" si="73"/>
        <v>106559785.15151516</v>
      </c>
    </row>
    <row r="4732" spans="1:8" x14ac:dyDescent="0.3">
      <c r="A4732" s="1" t="s">
        <v>2618</v>
      </c>
      <c r="B4732" t="s">
        <v>2619</v>
      </c>
      <c r="C4732">
        <v>2008</v>
      </c>
      <c r="D4732">
        <v>19218997</v>
      </c>
      <c r="E4732">
        <v>78.150000000000006</v>
      </c>
      <c r="F4732">
        <v>0</v>
      </c>
      <c r="G4732">
        <v>1.1000000000000001</v>
      </c>
      <c r="H4732">
        <f t="shared" si="73"/>
        <v>17471815.454545453</v>
      </c>
    </row>
    <row r="4733" spans="1:8" x14ac:dyDescent="0.3">
      <c r="A4733" s="1" t="s">
        <v>1704</v>
      </c>
      <c r="B4733" t="s">
        <v>1705</v>
      </c>
      <c r="C4733">
        <v>2008</v>
      </c>
      <c r="D4733">
        <v>19080000</v>
      </c>
      <c r="E4733">
        <v>56.5</v>
      </c>
      <c r="F4733">
        <v>0</v>
      </c>
      <c r="G4733">
        <v>0.6</v>
      </c>
      <c r="H4733">
        <f t="shared" si="73"/>
        <v>31800000</v>
      </c>
    </row>
    <row r="4734" spans="1:8" x14ac:dyDescent="0.3">
      <c r="A4734" s="1" t="s">
        <v>1706</v>
      </c>
      <c r="B4734" t="s">
        <v>1707</v>
      </c>
      <c r="C4734">
        <v>2008</v>
      </c>
      <c r="D4734">
        <v>0</v>
      </c>
      <c r="E4734">
        <v>0</v>
      </c>
      <c r="F4734">
        <v>114144830</v>
      </c>
      <c r="G4734">
        <v>0</v>
      </c>
      <c r="H4734" t="str">
        <f t="shared" si="73"/>
        <v/>
      </c>
    </row>
    <row r="4735" spans="1:8" x14ac:dyDescent="0.3">
      <c r="A4735" s="1" t="s">
        <v>2736</v>
      </c>
      <c r="B4735" t="s">
        <v>2737</v>
      </c>
      <c r="C4735">
        <v>2008</v>
      </c>
      <c r="D4735">
        <v>54315000</v>
      </c>
      <c r="E4735">
        <v>38.770000000000003</v>
      </c>
      <c r="F4735">
        <v>9052500</v>
      </c>
      <c r="G4735">
        <v>1.8</v>
      </c>
      <c r="H4735">
        <f t="shared" si="73"/>
        <v>30175000</v>
      </c>
    </row>
    <row r="4736" spans="1:8" x14ac:dyDescent="0.3">
      <c r="A4736" s="1" t="s">
        <v>1708</v>
      </c>
      <c r="B4736" t="s">
        <v>1709</v>
      </c>
      <c r="C4736">
        <v>2008</v>
      </c>
      <c r="D4736">
        <v>0</v>
      </c>
      <c r="E4736">
        <v>0</v>
      </c>
      <c r="F4736">
        <v>0</v>
      </c>
      <c r="G4736">
        <v>0</v>
      </c>
      <c r="H4736" t="str">
        <f t="shared" si="73"/>
        <v/>
      </c>
    </row>
    <row r="4737" spans="1:8" x14ac:dyDescent="0.3">
      <c r="A4737" s="1" t="s">
        <v>2622</v>
      </c>
      <c r="B4737" t="s">
        <v>2623</v>
      </c>
      <c r="C4737">
        <v>2008</v>
      </c>
      <c r="D4737">
        <v>0</v>
      </c>
      <c r="E4737">
        <v>0</v>
      </c>
      <c r="F4737">
        <v>718429160</v>
      </c>
      <c r="G4737">
        <v>0</v>
      </c>
      <c r="H4737" t="str">
        <f t="shared" si="73"/>
        <v/>
      </c>
    </row>
    <row r="4738" spans="1:8" x14ac:dyDescent="0.3">
      <c r="A4738" s="1" t="s">
        <v>2624</v>
      </c>
      <c r="B4738" t="s">
        <v>2625</v>
      </c>
      <c r="C4738">
        <v>2008</v>
      </c>
      <c r="D4738">
        <v>872951925</v>
      </c>
      <c r="E4738">
        <v>129.11000000000001</v>
      </c>
      <c r="F4738">
        <v>54559490</v>
      </c>
      <c r="G4738">
        <v>8</v>
      </c>
      <c r="H4738">
        <f t="shared" si="73"/>
        <v>109118990.625</v>
      </c>
    </row>
    <row r="4739" spans="1:8" x14ac:dyDescent="0.3">
      <c r="A4739" s="1" t="s">
        <v>2626</v>
      </c>
      <c r="B4739" t="s">
        <v>2627</v>
      </c>
      <c r="C4739">
        <v>2008</v>
      </c>
      <c r="D4739">
        <v>0</v>
      </c>
      <c r="E4739">
        <v>0</v>
      </c>
      <c r="F4739">
        <v>0</v>
      </c>
      <c r="G4739">
        <v>0</v>
      </c>
      <c r="H4739" t="str">
        <f t="shared" ref="H4739:H4802" si="74">IF(G4739=0, "",D4739/G4739)</f>
        <v/>
      </c>
    </row>
    <row r="4740" spans="1:8" x14ac:dyDescent="0.3">
      <c r="A4740" s="1" t="s">
        <v>2628</v>
      </c>
      <c r="B4740" t="s">
        <v>2629</v>
      </c>
      <c r="C4740">
        <v>2008</v>
      </c>
      <c r="D4740">
        <v>0</v>
      </c>
      <c r="E4740">
        <v>0</v>
      </c>
      <c r="F4740">
        <v>0</v>
      </c>
      <c r="G4740">
        <v>0</v>
      </c>
      <c r="H4740" t="str">
        <f t="shared" si="74"/>
        <v/>
      </c>
    </row>
    <row r="4741" spans="1:8" x14ac:dyDescent="0.3">
      <c r="A4741" s="1" t="s">
        <v>2630</v>
      </c>
      <c r="B4741" t="s">
        <v>2631</v>
      </c>
      <c r="C4741">
        <v>2008</v>
      </c>
      <c r="D4741">
        <v>226622481</v>
      </c>
      <c r="E4741">
        <v>38.24</v>
      </c>
      <c r="F4741">
        <v>0</v>
      </c>
      <c r="G4741">
        <v>2.9960330000000002</v>
      </c>
      <c r="H4741">
        <f t="shared" si="74"/>
        <v>75640849.416545138</v>
      </c>
    </row>
    <row r="4742" spans="1:8" x14ac:dyDescent="0.3">
      <c r="A4742" s="1" t="s">
        <v>2632</v>
      </c>
      <c r="B4742" t="s">
        <v>2633</v>
      </c>
      <c r="C4742">
        <v>2008</v>
      </c>
      <c r="D4742">
        <v>529525000</v>
      </c>
      <c r="E4742">
        <v>36.07</v>
      </c>
      <c r="F4742">
        <v>211810000</v>
      </c>
      <c r="G4742">
        <v>3.8385562499999999</v>
      </c>
      <c r="H4742">
        <f t="shared" si="74"/>
        <v>137949001.00786591</v>
      </c>
    </row>
    <row r="4743" spans="1:8" x14ac:dyDescent="0.3">
      <c r="A4743" s="1" t="s">
        <v>2634</v>
      </c>
      <c r="B4743" t="s">
        <v>2635</v>
      </c>
      <c r="C4743">
        <v>2008</v>
      </c>
      <c r="D4743">
        <v>15078409</v>
      </c>
      <c r="E4743">
        <v>56.75</v>
      </c>
      <c r="F4743">
        <v>10052260</v>
      </c>
      <c r="G4743">
        <v>0.3</v>
      </c>
      <c r="H4743">
        <f t="shared" si="74"/>
        <v>50261363.333333336</v>
      </c>
    </row>
    <row r="4744" spans="1:8" x14ac:dyDescent="0.3">
      <c r="A4744" s="1" t="s">
        <v>2636</v>
      </c>
      <c r="B4744" t="s">
        <v>2637</v>
      </c>
      <c r="C4744">
        <v>2008</v>
      </c>
      <c r="D4744">
        <v>0</v>
      </c>
      <c r="E4744">
        <v>0</v>
      </c>
      <c r="F4744">
        <v>0</v>
      </c>
      <c r="G4744">
        <v>0</v>
      </c>
      <c r="H4744" t="str">
        <f t="shared" si="74"/>
        <v/>
      </c>
    </row>
    <row r="4745" spans="1:8" x14ac:dyDescent="0.3">
      <c r="A4745" s="1" t="s">
        <v>2638</v>
      </c>
      <c r="B4745" t="s">
        <v>2639</v>
      </c>
      <c r="C4745">
        <v>2008</v>
      </c>
      <c r="D4745">
        <v>14023600</v>
      </c>
      <c r="E4745">
        <v>44.03</v>
      </c>
      <c r="F4745">
        <v>0</v>
      </c>
      <c r="G4745">
        <v>0.4</v>
      </c>
      <c r="H4745">
        <f t="shared" si="74"/>
        <v>35059000</v>
      </c>
    </row>
    <row r="4746" spans="1:8" x14ac:dyDescent="0.3">
      <c r="A4746" s="1" t="s">
        <v>2640</v>
      </c>
      <c r="B4746" t="s">
        <v>2641</v>
      </c>
      <c r="C4746">
        <v>2008</v>
      </c>
      <c r="D4746">
        <v>63236600</v>
      </c>
      <c r="E4746">
        <v>45.62</v>
      </c>
      <c r="F4746">
        <v>108405600</v>
      </c>
      <c r="G4746">
        <v>0.72606464000000004</v>
      </c>
      <c r="H4746">
        <f t="shared" si="74"/>
        <v>87095000.246809974</v>
      </c>
    </row>
    <row r="4747" spans="1:8" x14ac:dyDescent="0.3">
      <c r="A4747" s="1" t="s">
        <v>2642</v>
      </c>
      <c r="B4747" t="s">
        <v>2643</v>
      </c>
      <c r="C4747">
        <v>2008</v>
      </c>
      <c r="D4747">
        <v>0</v>
      </c>
      <c r="E4747">
        <v>0</v>
      </c>
      <c r="F4747">
        <v>0</v>
      </c>
      <c r="G4747">
        <v>0</v>
      </c>
      <c r="H4747" t="str">
        <f t="shared" si="74"/>
        <v/>
      </c>
    </row>
    <row r="4748" spans="1:8" x14ac:dyDescent="0.3">
      <c r="A4748" s="1" t="s">
        <v>2644</v>
      </c>
      <c r="B4748" t="s">
        <v>2645</v>
      </c>
      <c r="C4748">
        <v>2008</v>
      </c>
      <c r="D4748">
        <v>124880000</v>
      </c>
      <c r="E4748">
        <v>52.56</v>
      </c>
      <c r="F4748">
        <v>57980000</v>
      </c>
      <c r="G4748">
        <v>2.8</v>
      </c>
      <c r="H4748">
        <f t="shared" si="74"/>
        <v>44600000</v>
      </c>
    </row>
    <row r="4749" spans="1:8" x14ac:dyDescent="0.3">
      <c r="A4749" s="1" t="s">
        <v>2646</v>
      </c>
      <c r="B4749" t="s">
        <v>2647</v>
      </c>
      <c r="C4749">
        <v>2008</v>
      </c>
      <c r="D4749">
        <v>183332388</v>
      </c>
      <c r="E4749">
        <v>71.89</v>
      </c>
      <c r="F4749">
        <v>0</v>
      </c>
      <c r="G4749">
        <v>5.9761387800000003</v>
      </c>
      <c r="H4749">
        <f t="shared" si="74"/>
        <v>30677398.023879223</v>
      </c>
    </row>
    <row r="4750" spans="1:8" x14ac:dyDescent="0.3">
      <c r="A4750" s="1" t="s">
        <v>2738</v>
      </c>
      <c r="B4750" t="s">
        <v>2739</v>
      </c>
      <c r="C4750">
        <v>2008</v>
      </c>
      <c r="D4750">
        <v>57900000</v>
      </c>
      <c r="E4750">
        <v>62.05</v>
      </c>
      <c r="F4750">
        <v>14475000</v>
      </c>
      <c r="G4750">
        <v>2</v>
      </c>
      <c r="H4750">
        <f t="shared" si="74"/>
        <v>28950000</v>
      </c>
    </row>
    <row r="4751" spans="1:8" x14ac:dyDescent="0.3">
      <c r="A4751" s="1" t="s">
        <v>2648</v>
      </c>
      <c r="B4751" t="s">
        <v>2649</v>
      </c>
      <c r="C4751">
        <v>2008</v>
      </c>
      <c r="D4751">
        <v>54116392</v>
      </c>
      <c r="E4751">
        <v>32.26</v>
      </c>
      <c r="F4751">
        <v>54116400</v>
      </c>
      <c r="G4751">
        <v>0.99514522999999999</v>
      </c>
      <c r="H4751">
        <f t="shared" si="74"/>
        <v>54380396.316626064</v>
      </c>
    </row>
    <row r="4752" spans="1:8" x14ac:dyDescent="0.3">
      <c r="A4752" s="1" t="s">
        <v>2650</v>
      </c>
      <c r="B4752" t="s">
        <v>2651</v>
      </c>
      <c r="C4752">
        <v>2008</v>
      </c>
      <c r="D4752">
        <v>0</v>
      </c>
      <c r="E4752">
        <v>0</v>
      </c>
      <c r="F4752">
        <v>0</v>
      </c>
      <c r="G4752">
        <v>0</v>
      </c>
      <c r="H4752" t="str">
        <f t="shared" si="74"/>
        <v/>
      </c>
    </row>
    <row r="4753" spans="1:8" x14ac:dyDescent="0.3">
      <c r="A4753" s="1" t="s">
        <v>2652</v>
      </c>
      <c r="B4753" t="s">
        <v>2653</v>
      </c>
      <c r="C4753">
        <v>2008</v>
      </c>
      <c r="D4753">
        <v>89197517</v>
      </c>
      <c r="E4753">
        <v>101.68</v>
      </c>
      <c r="F4753">
        <v>0</v>
      </c>
      <c r="G4753">
        <v>1.5</v>
      </c>
      <c r="H4753">
        <f t="shared" si="74"/>
        <v>59465011.333333336</v>
      </c>
    </row>
    <row r="4754" spans="1:8" x14ac:dyDescent="0.3">
      <c r="A4754" s="1" t="s">
        <v>2654</v>
      </c>
      <c r="B4754" t="s">
        <v>2655</v>
      </c>
      <c r="C4754">
        <v>2008</v>
      </c>
      <c r="D4754">
        <v>664882802</v>
      </c>
      <c r="E4754">
        <v>35.5</v>
      </c>
      <c r="F4754">
        <v>369379330</v>
      </c>
      <c r="G4754">
        <v>0.9</v>
      </c>
      <c r="H4754">
        <f t="shared" si="74"/>
        <v>738758668.88888884</v>
      </c>
    </row>
    <row r="4755" spans="1:8" x14ac:dyDescent="0.3">
      <c r="A4755" s="1" t="s">
        <v>1710</v>
      </c>
      <c r="B4755" t="s">
        <v>1711</v>
      </c>
      <c r="C4755">
        <v>2008</v>
      </c>
      <c r="D4755">
        <v>137218860</v>
      </c>
      <c r="E4755">
        <v>51.7</v>
      </c>
      <c r="F4755">
        <v>0</v>
      </c>
      <c r="G4755">
        <v>1.8</v>
      </c>
      <c r="H4755">
        <f t="shared" si="74"/>
        <v>76232700</v>
      </c>
    </row>
    <row r="4756" spans="1:8" x14ac:dyDescent="0.3">
      <c r="A4756" s="1" t="s">
        <v>2656</v>
      </c>
      <c r="B4756" t="s">
        <v>2657</v>
      </c>
      <c r="C4756">
        <v>2008</v>
      </c>
      <c r="D4756">
        <v>339666880</v>
      </c>
      <c r="E4756">
        <v>42.87</v>
      </c>
      <c r="F4756">
        <v>24261920</v>
      </c>
      <c r="G4756">
        <v>2.7965</v>
      </c>
      <c r="H4756">
        <f t="shared" si="74"/>
        <v>121461426.78347935</v>
      </c>
    </row>
    <row r="4757" spans="1:8" x14ac:dyDescent="0.3">
      <c r="A4757" s="1" t="s">
        <v>2658</v>
      </c>
      <c r="B4757" t="s">
        <v>2659</v>
      </c>
      <c r="C4757">
        <v>2008</v>
      </c>
      <c r="D4757">
        <v>9317179</v>
      </c>
      <c r="E4757">
        <v>3.04</v>
      </c>
      <c r="F4757">
        <v>177026400</v>
      </c>
      <c r="G4757">
        <v>0.1578</v>
      </c>
      <c r="H4757">
        <f t="shared" si="74"/>
        <v>59044226.86945501</v>
      </c>
    </row>
    <row r="4758" spans="1:8" x14ac:dyDescent="0.3">
      <c r="A4758" s="1" t="s">
        <v>2660</v>
      </c>
      <c r="B4758" t="s">
        <v>2661</v>
      </c>
      <c r="C4758">
        <v>2008</v>
      </c>
      <c r="D4758">
        <v>0</v>
      </c>
      <c r="E4758">
        <v>0</v>
      </c>
      <c r="F4758">
        <v>0</v>
      </c>
      <c r="G4758">
        <v>0</v>
      </c>
      <c r="H4758" t="str">
        <f t="shared" si="74"/>
        <v/>
      </c>
    </row>
    <row r="4759" spans="1:8" x14ac:dyDescent="0.3">
      <c r="A4759" s="1" t="s">
        <v>2662</v>
      </c>
      <c r="B4759" t="s">
        <v>2663</v>
      </c>
      <c r="C4759">
        <v>2008</v>
      </c>
      <c r="D4759">
        <v>44330000</v>
      </c>
      <c r="E4759">
        <v>56.97</v>
      </c>
      <c r="F4759">
        <v>0</v>
      </c>
      <c r="G4759">
        <v>1.3</v>
      </c>
      <c r="H4759">
        <f t="shared" si="74"/>
        <v>34100000</v>
      </c>
    </row>
    <row r="4760" spans="1:8" x14ac:dyDescent="0.3">
      <c r="A4760" s="1" t="s">
        <v>2740</v>
      </c>
      <c r="B4760" t="s">
        <v>2741</v>
      </c>
      <c r="C4760">
        <v>2008</v>
      </c>
      <c r="D4760">
        <v>25108649</v>
      </c>
      <c r="E4760">
        <v>45.17</v>
      </c>
      <c r="F4760">
        <v>10043460</v>
      </c>
      <c r="G4760">
        <v>0.49053266000000001</v>
      </c>
      <c r="H4760">
        <f t="shared" si="74"/>
        <v>51186497.95917768</v>
      </c>
    </row>
    <row r="4761" spans="1:8" x14ac:dyDescent="0.3">
      <c r="A4761" s="1" t="s">
        <v>2664</v>
      </c>
      <c r="B4761" t="s">
        <v>2665</v>
      </c>
      <c r="C4761">
        <v>2008</v>
      </c>
      <c r="D4761">
        <v>54551700</v>
      </c>
      <c r="E4761">
        <v>18.899999999999999</v>
      </c>
      <c r="F4761">
        <v>59097670</v>
      </c>
      <c r="G4761">
        <v>1.1970769999999999</v>
      </c>
      <c r="H4761">
        <f t="shared" si="74"/>
        <v>45570752.758594476</v>
      </c>
    </row>
    <row r="4762" spans="1:8" x14ac:dyDescent="0.3">
      <c r="A4762" s="1" t="s">
        <v>2666</v>
      </c>
      <c r="B4762" t="s">
        <v>2667</v>
      </c>
      <c r="C4762">
        <v>2008</v>
      </c>
      <c r="D4762">
        <v>47907900</v>
      </c>
      <c r="E4762">
        <v>57.52</v>
      </c>
      <c r="F4762">
        <v>26615500</v>
      </c>
      <c r="G4762">
        <v>1.8</v>
      </c>
      <c r="H4762">
        <f t="shared" si="74"/>
        <v>26615500</v>
      </c>
    </row>
    <row r="4763" spans="1:8" x14ac:dyDescent="0.3">
      <c r="A4763" s="1" t="s">
        <v>2670</v>
      </c>
      <c r="B4763" t="s">
        <v>2671</v>
      </c>
      <c r="C4763">
        <v>2008</v>
      </c>
      <c r="D4763">
        <v>86975212</v>
      </c>
      <c r="E4763">
        <v>64.08</v>
      </c>
      <c r="F4763">
        <v>0</v>
      </c>
      <c r="G4763">
        <v>1.2041999999999999</v>
      </c>
      <c r="H4763">
        <f t="shared" si="74"/>
        <v>72226550.406909153</v>
      </c>
    </row>
    <row r="4764" spans="1:8" x14ac:dyDescent="0.3">
      <c r="A4764" s="1" t="s">
        <v>2742</v>
      </c>
      <c r="B4764" t="s">
        <v>2743</v>
      </c>
      <c r="C4764">
        <v>2008</v>
      </c>
      <c r="D4764">
        <v>0</v>
      </c>
      <c r="E4764">
        <v>0</v>
      </c>
      <c r="F4764">
        <v>0</v>
      </c>
      <c r="G4764">
        <v>0</v>
      </c>
      <c r="H4764" t="str">
        <f t="shared" si="74"/>
        <v/>
      </c>
    </row>
    <row r="4765" spans="1:8" x14ac:dyDescent="0.3">
      <c r="A4765" s="1" t="s">
        <v>2744</v>
      </c>
      <c r="B4765" t="s">
        <v>2745</v>
      </c>
      <c r="C4765">
        <v>2008</v>
      </c>
      <c r="D4765">
        <v>157458720</v>
      </c>
      <c r="E4765">
        <v>59.32</v>
      </c>
      <c r="F4765">
        <v>0</v>
      </c>
      <c r="G4765">
        <v>1.1825033700000001</v>
      </c>
      <c r="H4765">
        <f t="shared" si="74"/>
        <v>133157100.43177298</v>
      </c>
    </row>
    <row r="4766" spans="1:8" x14ac:dyDescent="0.3">
      <c r="A4766" s="1" t="s">
        <v>2672</v>
      </c>
      <c r="B4766" t="s">
        <v>2673</v>
      </c>
      <c r="C4766">
        <v>2008</v>
      </c>
      <c r="D4766">
        <v>75655128</v>
      </c>
      <c r="E4766">
        <v>52.64</v>
      </c>
      <c r="F4766">
        <v>42871240</v>
      </c>
      <c r="G4766">
        <v>3</v>
      </c>
      <c r="H4766">
        <f t="shared" si="74"/>
        <v>25218376</v>
      </c>
    </row>
    <row r="4767" spans="1:8" x14ac:dyDescent="0.3">
      <c r="A4767" s="1" t="s">
        <v>2674</v>
      </c>
      <c r="B4767" t="s">
        <v>2675</v>
      </c>
      <c r="C4767">
        <v>2008</v>
      </c>
      <c r="D4767">
        <v>13918600</v>
      </c>
      <c r="E4767">
        <v>91.66</v>
      </c>
      <c r="F4767">
        <v>46395340</v>
      </c>
      <c r="G4767">
        <v>0.14926</v>
      </c>
      <c r="H4767">
        <f t="shared" si="74"/>
        <v>93250703.470454246</v>
      </c>
    </row>
    <row r="4768" spans="1:8" x14ac:dyDescent="0.3">
      <c r="A4768" s="1" t="s">
        <v>2676</v>
      </c>
      <c r="B4768" t="s">
        <v>2677</v>
      </c>
      <c r="C4768">
        <v>2008</v>
      </c>
      <c r="D4768">
        <v>33968620</v>
      </c>
      <c r="E4768">
        <v>22.05</v>
      </c>
      <c r="F4768">
        <v>14557980</v>
      </c>
      <c r="G4768">
        <v>0.7</v>
      </c>
      <c r="H4768">
        <f t="shared" si="74"/>
        <v>48526600</v>
      </c>
    </row>
    <row r="4769" spans="1:8" x14ac:dyDescent="0.3">
      <c r="A4769" s="1" t="s">
        <v>2678</v>
      </c>
      <c r="B4769" t="s">
        <v>2679</v>
      </c>
      <c r="C4769">
        <v>2008</v>
      </c>
      <c r="D4769">
        <v>0</v>
      </c>
      <c r="E4769">
        <v>0</v>
      </c>
      <c r="F4769">
        <v>0</v>
      </c>
      <c r="G4769">
        <v>0</v>
      </c>
      <c r="H4769" t="str">
        <f t="shared" si="74"/>
        <v/>
      </c>
    </row>
    <row r="4770" spans="1:8" x14ac:dyDescent="0.3">
      <c r="A4770" s="1" t="s">
        <v>2746</v>
      </c>
      <c r="B4770" t="s">
        <v>2747</v>
      </c>
      <c r="C4770">
        <v>2008</v>
      </c>
      <c r="D4770">
        <v>78080000</v>
      </c>
      <c r="E4770">
        <v>-596.53</v>
      </c>
      <c r="F4770">
        <v>0</v>
      </c>
      <c r="G4770">
        <v>1</v>
      </c>
      <c r="H4770">
        <f t="shared" si="74"/>
        <v>78080000</v>
      </c>
    </row>
    <row r="4771" spans="1:8" x14ac:dyDescent="0.3">
      <c r="A4771" s="1" t="s">
        <v>2680</v>
      </c>
      <c r="B4771" t="s">
        <v>2681</v>
      </c>
      <c r="C4771">
        <v>2008</v>
      </c>
      <c r="D4771">
        <v>51462926</v>
      </c>
      <c r="E4771">
        <v>23.57</v>
      </c>
      <c r="F4771">
        <v>34308610</v>
      </c>
      <c r="G4771">
        <v>1.4995411700000001</v>
      </c>
      <c r="H4771">
        <f t="shared" si="74"/>
        <v>34319115.093052097</v>
      </c>
    </row>
    <row r="4772" spans="1:8" x14ac:dyDescent="0.3">
      <c r="A4772" s="1" t="s">
        <v>2682</v>
      </c>
      <c r="B4772" t="s">
        <v>2683</v>
      </c>
      <c r="C4772">
        <v>2008</v>
      </c>
      <c r="D4772">
        <v>4456453</v>
      </c>
      <c r="E4772">
        <v>4.6100000000000003</v>
      </c>
      <c r="F4772">
        <v>40108080</v>
      </c>
      <c r="G4772">
        <v>0.1</v>
      </c>
      <c r="H4772">
        <f t="shared" si="74"/>
        <v>44564530</v>
      </c>
    </row>
    <row r="4773" spans="1:8" x14ac:dyDescent="0.3">
      <c r="A4773" s="1" t="s">
        <v>2684</v>
      </c>
      <c r="B4773" t="s">
        <v>2685</v>
      </c>
      <c r="C4773">
        <v>2008</v>
      </c>
      <c r="D4773">
        <v>34762216</v>
      </c>
      <c r="E4773">
        <v>47.6</v>
      </c>
      <c r="F4773">
        <v>30416940</v>
      </c>
      <c r="G4773">
        <v>0.79849999999999999</v>
      </c>
      <c r="H4773">
        <f t="shared" si="74"/>
        <v>43534396.994364433</v>
      </c>
    </row>
    <row r="4774" spans="1:8" x14ac:dyDescent="0.3">
      <c r="A4774" s="1" t="s">
        <v>2686</v>
      </c>
      <c r="B4774" t="s">
        <v>2687</v>
      </c>
      <c r="C4774">
        <v>2008</v>
      </c>
      <c r="D4774">
        <v>0</v>
      </c>
      <c r="E4774">
        <v>0</v>
      </c>
      <c r="F4774">
        <v>0</v>
      </c>
      <c r="G4774">
        <v>0</v>
      </c>
      <c r="H4774" t="str">
        <f t="shared" si="74"/>
        <v/>
      </c>
    </row>
    <row r="4775" spans="1:8" x14ac:dyDescent="0.3">
      <c r="A4775" s="1" t="s">
        <v>2688</v>
      </c>
      <c r="B4775" t="s">
        <v>2689</v>
      </c>
      <c r="C4775">
        <v>2008</v>
      </c>
      <c r="D4775">
        <v>3287550</v>
      </c>
      <c r="E4775">
        <v>9.8699999999999992</v>
      </c>
      <c r="F4775">
        <v>26300400</v>
      </c>
      <c r="G4775">
        <v>0.05</v>
      </c>
      <c r="H4775">
        <f t="shared" si="74"/>
        <v>65751000</v>
      </c>
    </row>
    <row r="4776" spans="1:8" x14ac:dyDescent="0.3">
      <c r="A4776" s="1" t="s">
        <v>2690</v>
      </c>
      <c r="B4776" t="s">
        <v>2691</v>
      </c>
      <c r="C4776">
        <v>2008</v>
      </c>
      <c r="D4776">
        <v>62156314</v>
      </c>
      <c r="E4776">
        <v>82.47</v>
      </c>
      <c r="F4776">
        <v>10716610</v>
      </c>
      <c r="G4776">
        <v>1.45</v>
      </c>
      <c r="H4776">
        <f t="shared" si="74"/>
        <v>42866423.448275864</v>
      </c>
    </row>
    <row r="4777" spans="1:8" x14ac:dyDescent="0.3">
      <c r="A4777" s="1" t="s">
        <v>2748</v>
      </c>
      <c r="B4777" t="s">
        <v>2749</v>
      </c>
      <c r="C4777">
        <v>2008</v>
      </c>
      <c r="D4777">
        <v>0</v>
      </c>
      <c r="E4777">
        <v>0</v>
      </c>
      <c r="F4777">
        <v>0</v>
      </c>
      <c r="G4777">
        <v>0</v>
      </c>
      <c r="H4777" t="str">
        <f t="shared" si="74"/>
        <v/>
      </c>
    </row>
    <row r="4778" spans="1:8" x14ac:dyDescent="0.3">
      <c r="A4778" s="1" t="s">
        <v>2750</v>
      </c>
      <c r="B4778" t="s">
        <v>2751</v>
      </c>
      <c r="C4778">
        <v>2008</v>
      </c>
      <c r="D4778">
        <v>30580870</v>
      </c>
      <c r="E4778">
        <v>38.82</v>
      </c>
      <c r="F4778">
        <v>3397880</v>
      </c>
      <c r="G4778">
        <v>0.84773217000000001</v>
      </c>
      <c r="H4778">
        <f t="shared" si="74"/>
        <v>36073740.129503399</v>
      </c>
    </row>
    <row r="4779" spans="1:8" x14ac:dyDescent="0.3">
      <c r="A4779" s="1" t="s">
        <v>2752</v>
      </c>
      <c r="B4779" t="s">
        <v>2753</v>
      </c>
      <c r="C4779">
        <v>2008</v>
      </c>
      <c r="D4779">
        <v>109600739</v>
      </c>
      <c r="E4779">
        <v>48.83</v>
      </c>
      <c r="F4779">
        <v>0</v>
      </c>
      <c r="G4779">
        <v>0.99962788000000002</v>
      </c>
      <c r="H4779">
        <f t="shared" si="74"/>
        <v>109641538.80942176</v>
      </c>
    </row>
    <row r="4780" spans="1:8" x14ac:dyDescent="0.3">
      <c r="A4780" s="1" t="s">
        <v>2754</v>
      </c>
      <c r="B4780" t="s">
        <v>2755</v>
      </c>
      <c r="C4780">
        <v>2008</v>
      </c>
      <c r="D4780">
        <v>19779409</v>
      </c>
      <c r="E4780">
        <v>72.78</v>
      </c>
      <c r="F4780">
        <v>0</v>
      </c>
      <c r="G4780">
        <v>0.35</v>
      </c>
      <c r="H4780">
        <f t="shared" si="74"/>
        <v>56512597.142857149</v>
      </c>
    </row>
    <row r="4781" spans="1:8" x14ac:dyDescent="0.3">
      <c r="A4781" s="1" t="s">
        <v>2756</v>
      </c>
      <c r="B4781" t="s">
        <v>2757</v>
      </c>
      <c r="C4781">
        <v>2008</v>
      </c>
      <c r="D4781">
        <v>35372949</v>
      </c>
      <c r="E4781">
        <v>9.3800000000000008</v>
      </c>
      <c r="F4781">
        <v>143891790</v>
      </c>
      <c r="G4781">
        <v>0.3</v>
      </c>
      <c r="H4781">
        <f t="shared" si="74"/>
        <v>117909830</v>
      </c>
    </row>
    <row r="4782" spans="1:8" x14ac:dyDescent="0.3">
      <c r="A4782" s="1" t="s">
        <v>2758</v>
      </c>
      <c r="B4782" t="s">
        <v>2759</v>
      </c>
      <c r="C4782">
        <v>2008</v>
      </c>
      <c r="D4782">
        <v>0</v>
      </c>
      <c r="E4782">
        <v>0</v>
      </c>
      <c r="F4782">
        <v>47600000</v>
      </c>
      <c r="G4782">
        <v>0</v>
      </c>
      <c r="H4782" t="str">
        <f t="shared" si="74"/>
        <v/>
      </c>
    </row>
    <row r="4783" spans="1:8" x14ac:dyDescent="0.3">
      <c r="A4783" s="1" t="s">
        <v>2760</v>
      </c>
      <c r="B4783" t="s">
        <v>2761</v>
      </c>
      <c r="C4783">
        <v>2008</v>
      </c>
      <c r="D4783">
        <v>19167190</v>
      </c>
      <c r="E4783">
        <v>82.56</v>
      </c>
      <c r="F4783">
        <v>0</v>
      </c>
      <c r="G4783">
        <v>0.85</v>
      </c>
      <c r="H4783">
        <f t="shared" si="74"/>
        <v>22549635.294117648</v>
      </c>
    </row>
    <row r="4784" spans="1:8" x14ac:dyDescent="0.3">
      <c r="A4784" s="1" t="s">
        <v>2762</v>
      </c>
      <c r="B4784" t="s">
        <v>2763</v>
      </c>
      <c r="C4784">
        <v>2008</v>
      </c>
      <c r="D4784">
        <v>0</v>
      </c>
      <c r="E4784">
        <v>0</v>
      </c>
      <c r="F4784">
        <v>0</v>
      </c>
      <c r="G4784">
        <v>0</v>
      </c>
      <c r="H4784" t="str">
        <f t="shared" si="74"/>
        <v/>
      </c>
    </row>
    <row r="4785" spans="1:8" x14ac:dyDescent="0.3">
      <c r="A4785" s="1" t="s">
        <v>2764</v>
      </c>
      <c r="B4785" t="s">
        <v>2765</v>
      </c>
      <c r="C4785">
        <v>2008</v>
      </c>
      <c r="D4785">
        <v>0</v>
      </c>
      <c r="E4785">
        <v>0</v>
      </c>
      <c r="F4785">
        <v>0</v>
      </c>
      <c r="G4785">
        <v>0</v>
      </c>
      <c r="H4785" t="str">
        <f t="shared" si="74"/>
        <v/>
      </c>
    </row>
    <row r="4786" spans="1:8" x14ac:dyDescent="0.3">
      <c r="A4786" s="1" t="s">
        <v>2766</v>
      </c>
      <c r="B4786" t="s">
        <v>2767</v>
      </c>
      <c r="C4786">
        <v>2008</v>
      </c>
      <c r="D4786">
        <v>0</v>
      </c>
      <c r="E4786">
        <v>0</v>
      </c>
      <c r="F4786">
        <v>0</v>
      </c>
      <c r="G4786">
        <v>0</v>
      </c>
      <c r="H4786" t="str">
        <f t="shared" si="74"/>
        <v/>
      </c>
    </row>
    <row r="4787" spans="1:8" x14ac:dyDescent="0.3">
      <c r="A4787" s="1" t="s">
        <v>2768</v>
      </c>
      <c r="B4787" t="s">
        <v>2769</v>
      </c>
      <c r="C4787">
        <v>2008</v>
      </c>
      <c r="D4787">
        <v>4330500</v>
      </c>
      <c r="E4787">
        <v>20.98</v>
      </c>
      <c r="F4787">
        <v>0</v>
      </c>
      <c r="G4787">
        <v>0.12559999999999999</v>
      </c>
      <c r="H4787">
        <f t="shared" si="74"/>
        <v>34478503.184713379</v>
      </c>
    </row>
    <row r="4788" spans="1:8" x14ac:dyDescent="0.3">
      <c r="A4788" s="1" t="s">
        <v>2770</v>
      </c>
      <c r="B4788" t="s">
        <v>2771</v>
      </c>
      <c r="C4788">
        <v>2008</v>
      </c>
      <c r="D4788">
        <v>27374600</v>
      </c>
      <c r="E4788">
        <v>88.63</v>
      </c>
      <c r="F4788">
        <v>0</v>
      </c>
      <c r="G4788">
        <v>1</v>
      </c>
      <c r="H4788">
        <f t="shared" si="74"/>
        <v>27374600</v>
      </c>
    </row>
    <row r="4789" spans="1:8" x14ac:dyDescent="0.3">
      <c r="A4789" s="1" t="s">
        <v>2772</v>
      </c>
      <c r="B4789" t="s">
        <v>2773</v>
      </c>
      <c r="C4789">
        <v>2008</v>
      </c>
      <c r="D4789">
        <v>24360000</v>
      </c>
      <c r="E4789">
        <v>53.95</v>
      </c>
      <c r="F4789">
        <v>0</v>
      </c>
      <c r="G4789">
        <v>1.4777100000000001</v>
      </c>
      <c r="H4789">
        <f t="shared" si="74"/>
        <v>16484966.603731448</v>
      </c>
    </row>
    <row r="4790" spans="1:8" x14ac:dyDescent="0.3">
      <c r="A4790" s="1" t="s">
        <v>2774</v>
      </c>
      <c r="B4790" t="s">
        <v>2775</v>
      </c>
      <c r="C4790">
        <v>2008</v>
      </c>
      <c r="D4790">
        <v>0</v>
      </c>
      <c r="E4790">
        <v>0</v>
      </c>
      <c r="F4790">
        <v>0</v>
      </c>
      <c r="G4790">
        <v>0</v>
      </c>
      <c r="H4790" t="str">
        <f t="shared" si="74"/>
        <v/>
      </c>
    </row>
    <row r="4791" spans="1:8" x14ac:dyDescent="0.3">
      <c r="A4791" s="1" t="s">
        <v>2776</v>
      </c>
      <c r="B4791" t="s">
        <v>2777</v>
      </c>
      <c r="C4791">
        <v>2008</v>
      </c>
      <c r="D4791">
        <v>16949276</v>
      </c>
      <c r="E4791">
        <v>224.34</v>
      </c>
      <c r="F4791">
        <v>0</v>
      </c>
      <c r="G4791">
        <v>0.55820000000000003</v>
      </c>
      <c r="H4791">
        <f t="shared" si="74"/>
        <v>30364163.38230025</v>
      </c>
    </row>
    <row r="4792" spans="1:8" x14ac:dyDescent="0.3">
      <c r="A4792" s="1" t="s">
        <v>2778</v>
      </c>
      <c r="B4792" t="s">
        <v>2779</v>
      </c>
      <c r="C4792">
        <v>2008</v>
      </c>
      <c r="D4792">
        <v>91805000</v>
      </c>
      <c r="E4792">
        <v>90.33</v>
      </c>
      <c r="F4792">
        <v>0</v>
      </c>
      <c r="G4792">
        <v>1.22</v>
      </c>
      <c r="H4792">
        <f t="shared" si="74"/>
        <v>75250000</v>
      </c>
    </row>
    <row r="4793" spans="1:8" x14ac:dyDescent="0.3">
      <c r="A4793" s="1" t="s">
        <v>2880</v>
      </c>
      <c r="B4793" t="s">
        <v>2881</v>
      </c>
      <c r="C4793">
        <v>2008</v>
      </c>
      <c r="D4793">
        <v>0</v>
      </c>
      <c r="E4793">
        <v>0</v>
      </c>
      <c r="F4793">
        <v>0</v>
      </c>
      <c r="G4793">
        <v>0</v>
      </c>
      <c r="H4793" t="str">
        <f t="shared" si="74"/>
        <v/>
      </c>
    </row>
    <row r="4794" spans="1:8" x14ac:dyDescent="0.3">
      <c r="A4794" s="1" t="s">
        <v>2780</v>
      </c>
      <c r="B4794" t="s">
        <v>2781</v>
      </c>
      <c r="C4794">
        <v>2008</v>
      </c>
      <c r="D4794">
        <v>176445977</v>
      </c>
      <c r="E4794">
        <v>21.22</v>
      </c>
      <c r="F4794">
        <v>176445960</v>
      </c>
      <c r="G4794">
        <v>1.1000000000000001</v>
      </c>
      <c r="H4794">
        <f t="shared" si="74"/>
        <v>160405433.63636363</v>
      </c>
    </row>
    <row r="4795" spans="1:8" x14ac:dyDescent="0.3">
      <c r="A4795" s="1" t="s">
        <v>2782</v>
      </c>
      <c r="B4795" t="s">
        <v>2783</v>
      </c>
      <c r="C4795">
        <v>2008</v>
      </c>
      <c r="D4795">
        <v>53337700</v>
      </c>
      <c r="E4795">
        <v>65.81</v>
      </c>
      <c r="F4795">
        <v>8205800</v>
      </c>
      <c r="G4795">
        <v>1.3</v>
      </c>
      <c r="H4795">
        <f t="shared" si="74"/>
        <v>41029000</v>
      </c>
    </row>
    <row r="4796" spans="1:8" x14ac:dyDescent="0.3">
      <c r="A4796" s="1" t="s">
        <v>2786</v>
      </c>
      <c r="B4796" t="s">
        <v>2787</v>
      </c>
      <c r="C4796">
        <v>2008</v>
      </c>
      <c r="D4796">
        <v>463440000</v>
      </c>
      <c r="E4796">
        <v>42.38</v>
      </c>
      <c r="F4796">
        <v>77240000</v>
      </c>
      <c r="G4796">
        <v>6</v>
      </c>
      <c r="H4796">
        <f t="shared" si="74"/>
        <v>77240000</v>
      </c>
    </row>
    <row r="4797" spans="1:8" x14ac:dyDescent="0.3">
      <c r="A4797" s="1" t="s">
        <v>2788</v>
      </c>
      <c r="B4797" t="s">
        <v>2789</v>
      </c>
      <c r="C4797">
        <v>2008</v>
      </c>
      <c r="D4797">
        <v>37249634</v>
      </c>
      <c r="E4797">
        <v>25.7</v>
      </c>
      <c r="F4797">
        <v>18624810</v>
      </c>
      <c r="G4797">
        <v>1</v>
      </c>
      <c r="H4797">
        <f t="shared" si="74"/>
        <v>37249634</v>
      </c>
    </row>
    <row r="4798" spans="1:8" x14ac:dyDescent="0.3">
      <c r="A4798" s="1" t="s">
        <v>2790</v>
      </c>
      <c r="B4798" t="s">
        <v>2791</v>
      </c>
      <c r="C4798">
        <v>2008</v>
      </c>
      <c r="D4798">
        <v>0</v>
      </c>
      <c r="E4798">
        <v>0</v>
      </c>
      <c r="F4798">
        <v>0</v>
      </c>
      <c r="G4798">
        <v>0</v>
      </c>
      <c r="H4798" t="str">
        <f t="shared" si="74"/>
        <v/>
      </c>
    </row>
    <row r="4799" spans="1:8" x14ac:dyDescent="0.3">
      <c r="A4799" s="1" t="s">
        <v>2882</v>
      </c>
      <c r="B4799" t="s">
        <v>2883</v>
      </c>
      <c r="C4799">
        <v>2008</v>
      </c>
      <c r="D4799">
        <v>50474663</v>
      </c>
      <c r="E4799">
        <v>73.959999999999994</v>
      </c>
      <c r="F4799">
        <v>12618670</v>
      </c>
      <c r="G4799">
        <v>2</v>
      </c>
      <c r="H4799">
        <f t="shared" si="74"/>
        <v>25237331.5</v>
      </c>
    </row>
    <row r="4800" spans="1:8" x14ac:dyDescent="0.3">
      <c r="A4800" s="1" t="s">
        <v>2792</v>
      </c>
      <c r="B4800" t="s">
        <v>2793</v>
      </c>
      <c r="C4800">
        <v>2008</v>
      </c>
      <c r="D4800">
        <v>0</v>
      </c>
      <c r="E4800">
        <v>0</v>
      </c>
      <c r="F4800">
        <v>0</v>
      </c>
      <c r="G4800">
        <v>0</v>
      </c>
      <c r="H4800" t="str">
        <f t="shared" si="74"/>
        <v/>
      </c>
    </row>
    <row r="4801" spans="1:8" x14ac:dyDescent="0.3">
      <c r="A4801" s="1" t="s">
        <v>2794</v>
      </c>
      <c r="B4801" t="s">
        <v>2795</v>
      </c>
      <c r="C4801">
        <v>2008</v>
      </c>
      <c r="D4801">
        <v>0</v>
      </c>
      <c r="E4801">
        <v>0</v>
      </c>
      <c r="F4801">
        <v>0</v>
      </c>
      <c r="G4801">
        <v>0</v>
      </c>
      <c r="H4801" t="str">
        <f t="shared" si="74"/>
        <v/>
      </c>
    </row>
    <row r="4802" spans="1:8" x14ac:dyDescent="0.3">
      <c r="A4802" s="1" t="s">
        <v>2796</v>
      </c>
      <c r="B4802" t="s">
        <v>2797</v>
      </c>
      <c r="C4802">
        <v>2008</v>
      </c>
      <c r="D4802">
        <v>0</v>
      </c>
      <c r="E4802">
        <v>0</v>
      </c>
      <c r="F4802">
        <v>0</v>
      </c>
      <c r="G4802">
        <v>0</v>
      </c>
      <c r="H4802" t="str">
        <f t="shared" si="74"/>
        <v/>
      </c>
    </row>
    <row r="4803" spans="1:8" x14ac:dyDescent="0.3">
      <c r="A4803" s="1" t="s">
        <v>2798</v>
      </c>
      <c r="B4803" t="s">
        <v>2799</v>
      </c>
      <c r="C4803">
        <v>2008</v>
      </c>
      <c r="D4803">
        <v>10112852</v>
      </c>
      <c r="E4803">
        <v>20.059999999999999</v>
      </c>
      <c r="F4803">
        <v>23599450</v>
      </c>
      <c r="G4803">
        <v>0.27313494999999999</v>
      </c>
      <c r="H4803">
        <f t="shared" ref="H4803:H4866" si="75">IF(G4803=0, "",D4803/G4803)</f>
        <v>37025111.579459168</v>
      </c>
    </row>
    <row r="4804" spans="1:8" x14ac:dyDescent="0.3">
      <c r="A4804" s="1" t="s">
        <v>2800</v>
      </c>
      <c r="B4804" t="s">
        <v>2801</v>
      </c>
      <c r="C4804">
        <v>2008</v>
      </c>
      <c r="D4804">
        <v>77517557</v>
      </c>
      <c r="E4804">
        <v>49.86</v>
      </c>
      <c r="F4804">
        <v>19379390</v>
      </c>
      <c r="G4804">
        <v>2.4</v>
      </c>
      <c r="H4804">
        <f t="shared" si="75"/>
        <v>32298982.083333336</v>
      </c>
    </row>
    <row r="4805" spans="1:8" x14ac:dyDescent="0.3">
      <c r="A4805" s="1" t="s">
        <v>2804</v>
      </c>
      <c r="B4805" t="s">
        <v>2805</v>
      </c>
      <c r="C4805">
        <v>2008</v>
      </c>
      <c r="D4805">
        <v>0</v>
      </c>
      <c r="E4805">
        <v>0</v>
      </c>
      <c r="F4805">
        <v>0</v>
      </c>
      <c r="G4805">
        <v>0</v>
      </c>
      <c r="H4805" t="str">
        <f t="shared" si="75"/>
        <v/>
      </c>
    </row>
    <row r="4806" spans="1:8" x14ac:dyDescent="0.3">
      <c r="A4806" s="1" t="s">
        <v>2806</v>
      </c>
      <c r="B4806" t="s">
        <v>2807</v>
      </c>
      <c r="C4806">
        <v>2008</v>
      </c>
      <c r="D4806">
        <v>49920000</v>
      </c>
      <c r="E4806">
        <v>33.299999999999997</v>
      </c>
      <c r="F4806">
        <v>100800000</v>
      </c>
      <c r="G4806">
        <v>1</v>
      </c>
      <c r="H4806">
        <f t="shared" si="75"/>
        <v>49920000</v>
      </c>
    </row>
    <row r="4807" spans="1:8" x14ac:dyDescent="0.3">
      <c r="A4807" s="1" t="s">
        <v>2808</v>
      </c>
      <c r="B4807" t="s">
        <v>2809</v>
      </c>
      <c r="C4807">
        <v>2008</v>
      </c>
      <c r="D4807">
        <v>341250000</v>
      </c>
      <c r="E4807">
        <v>36.729999999999997</v>
      </c>
      <c r="F4807">
        <v>68250000</v>
      </c>
      <c r="G4807">
        <v>7.5</v>
      </c>
      <c r="H4807">
        <f t="shared" si="75"/>
        <v>45500000</v>
      </c>
    </row>
    <row r="4808" spans="1:8" x14ac:dyDescent="0.3">
      <c r="A4808" s="1" t="s">
        <v>2810</v>
      </c>
      <c r="B4808" t="s">
        <v>2811</v>
      </c>
      <c r="C4808">
        <v>2008</v>
      </c>
      <c r="D4808">
        <v>210206500</v>
      </c>
      <c r="E4808">
        <v>72.41</v>
      </c>
      <c r="F4808">
        <v>11063500</v>
      </c>
      <c r="G4808">
        <v>1.9</v>
      </c>
      <c r="H4808">
        <f t="shared" si="75"/>
        <v>110635000</v>
      </c>
    </row>
    <row r="4809" spans="1:8" x14ac:dyDescent="0.3">
      <c r="A4809" s="1" t="s">
        <v>2812</v>
      </c>
      <c r="B4809" t="s">
        <v>2813</v>
      </c>
      <c r="C4809">
        <v>2008</v>
      </c>
      <c r="D4809">
        <v>6967920</v>
      </c>
      <c r="E4809">
        <v>51.4</v>
      </c>
      <c r="F4809">
        <v>6967920</v>
      </c>
      <c r="G4809">
        <v>0.20194699999999999</v>
      </c>
      <c r="H4809">
        <f t="shared" si="75"/>
        <v>34503706.418020569</v>
      </c>
    </row>
    <row r="4810" spans="1:8" x14ac:dyDescent="0.3">
      <c r="A4810" s="1" t="s">
        <v>2814</v>
      </c>
      <c r="B4810" t="s">
        <v>2815</v>
      </c>
      <c r="C4810">
        <v>2008</v>
      </c>
      <c r="D4810">
        <v>0</v>
      </c>
      <c r="E4810">
        <v>0</v>
      </c>
      <c r="F4810">
        <v>0</v>
      </c>
      <c r="G4810">
        <v>0</v>
      </c>
      <c r="H4810" t="str">
        <f t="shared" si="75"/>
        <v/>
      </c>
    </row>
    <row r="4811" spans="1:8" x14ac:dyDescent="0.3">
      <c r="A4811" s="1" t="s">
        <v>2816</v>
      </c>
      <c r="B4811" t="s">
        <v>2817</v>
      </c>
      <c r="C4811">
        <v>2008</v>
      </c>
      <c r="D4811">
        <v>345903692</v>
      </c>
      <c r="E4811">
        <v>48.19</v>
      </c>
      <c r="F4811">
        <v>10983040</v>
      </c>
      <c r="G4811">
        <v>3.1430019100000002</v>
      </c>
      <c r="H4811">
        <f t="shared" si="75"/>
        <v>110055196.2438992</v>
      </c>
    </row>
    <row r="4812" spans="1:8" x14ac:dyDescent="0.3">
      <c r="A4812" s="1" t="s">
        <v>2818</v>
      </c>
      <c r="B4812" t="s">
        <v>2819</v>
      </c>
      <c r="C4812">
        <v>2008</v>
      </c>
      <c r="D4812">
        <v>0</v>
      </c>
      <c r="E4812">
        <v>0</v>
      </c>
      <c r="F4812">
        <v>0</v>
      </c>
      <c r="G4812">
        <v>0</v>
      </c>
      <c r="H4812" t="str">
        <f t="shared" si="75"/>
        <v/>
      </c>
    </row>
    <row r="4813" spans="1:8" x14ac:dyDescent="0.3">
      <c r="A4813" s="1" t="s">
        <v>2884</v>
      </c>
      <c r="B4813" t="s">
        <v>2885</v>
      </c>
      <c r="C4813">
        <v>2008</v>
      </c>
      <c r="D4813">
        <v>75053912</v>
      </c>
      <c r="E4813">
        <v>33.43</v>
      </c>
      <c r="F4813">
        <v>37526960</v>
      </c>
      <c r="G4813">
        <v>1.9761732000000001</v>
      </c>
      <c r="H4813">
        <f t="shared" si="75"/>
        <v>37979420.022496</v>
      </c>
    </row>
    <row r="4814" spans="1:8" x14ac:dyDescent="0.3">
      <c r="A4814" s="1" t="s">
        <v>2820</v>
      </c>
      <c r="B4814" t="s">
        <v>2821</v>
      </c>
      <c r="C4814">
        <v>2008</v>
      </c>
      <c r="D4814">
        <v>118305140</v>
      </c>
      <c r="E4814">
        <v>15.59</v>
      </c>
      <c r="F4814">
        <v>177457710</v>
      </c>
      <c r="G4814">
        <v>1</v>
      </c>
      <c r="H4814">
        <f t="shared" si="75"/>
        <v>118305140</v>
      </c>
    </row>
    <row r="4815" spans="1:8" x14ac:dyDescent="0.3">
      <c r="A4815" s="1" t="s">
        <v>2822</v>
      </c>
      <c r="B4815" t="s">
        <v>2823</v>
      </c>
      <c r="C4815">
        <v>2008</v>
      </c>
      <c r="D4815">
        <v>26980200</v>
      </c>
      <c r="E4815">
        <v>38.979999999999997</v>
      </c>
      <c r="F4815">
        <v>0</v>
      </c>
      <c r="G4815">
        <v>0.6</v>
      </c>
      <c r="H4815">
        <f t="shared" si="75"/>
        <v>44967000</v>
      </c>
    </row>
    <row r="4816" spans="1:8" x14ac:dyDescent="0.3">
      <c r="A4816" s="1" t="s">
        <v>2824</v>
      </c>
      <c r="B4816" t="s">
        <v>2825</v>
      </c>
      <c r="C4816">
        <v>2008</v>
      </c>
      <c r="D4816">
        <v>8847229</v>
      </c>
      <c r="E4816">
        <v>84.35</v>
      </c>
      <c r="F4816">
        <v>0</v>
      </c>
      <c r="G4816">
        <v>0.2</v>
      </c>
      <c r="H4816">
        <f t="shared" si="75"/>
        <v>44236145</v>
      </c>
    </row>
    <row r="4817" spans="1:8" x14ac:dyDescent="0.3">
      <c r="A4817" s="1" t="s">
        <v>2826</v>
      </c>
      <c r="B4817" t="s">
        <v>2827</v>
      </c>
      <c r="C4817">
        <v>2008</v>
      </c>
      <c r="D4817">
        <v>257860440</v>
      </c>
      <c r="E4817">
        <v>39.119999999999997</v>
      </c>
      <c r="F4817">
        <v>85953480</v>
      </c>
      <c r="G4817">
        <v>3</v>
      </c>
      <c r="H4817">
        <f t="shared" si="75"/>
        <v>85953480</v>
      </c>
    </row>
    <row r="4818" spans="1:8" x14ac:dyDescent="0.3">
      <c r="A4818" s="1" t="s">
        <v>2828</v>
      </c>
      <c r="B4818" t="s">
        <v>2829</v>
      </c>
      <c r="C4818">
        <v>2008</v>
      </c>
      <c r="D4818">
        <v>0</v>
      </c>
      <c r="E4818">
        <v>0</v>
      </c>
      <c r="F4818">
        <v>36248750</v>
      </c>
      <c r="G4818">
        <v>0</v>
      </c>
      <c r="H4818" t="str">
        <f t="shared" si="75"/>
        <v/>
      </c>
    </row>
    <row r="4819" spans="1:8" x14ac:dyDescent="0.3">
      <c r="A4819" s="1" t="s">
        <v>2830</v>
      </c>
      <c r="B4819" t="s">
        <v>2831</v>
      </c>
      <c r="C4819">
        <v>2008</v>
      </c>
      <c r="D4819">
        <v>306000000</v>
      </c>
      <c r="E4819">
        <v>42.76</v>
      </c>
      <c r="F4819">
        <v>0</v>
      </c>
      <c r="G4819">
        <v>3</v>
      </c>
      <c r="H4819">
        <f t="shared" si="75"/>
        <v>102000000</v>
      </c>
    </row>
    <row r="4820" spans="1:8" x14ac:dyDescent="0.3">
      <c r="A4820" s="1" t="s">
        <v>2832</v>
      </c>
      <c r="B4820" t="s">
        <v>2833</v>
      </c>
      <c r="C4820">
        <v>2008</v>
      </c>
      <c r="D4820">
        <v>13366194</v>
      </c>
      <c r="E4820">
        <v>42.06</v>
      </c>
      <c r="F4820">
        <v>0</v>
      </c>
      <c r="G4820">
        <v>0.5</v>
      </c>
      <c r="H4820">
        <f t="shared" si="75"/>
        <v>26732388</v>
      </c>
    </row>
    <row r="4821" spans="1:8" x14ac:dyDescent="0.3">
      <c r="A4821" s="1" t="s">
        <v>2886</v>
      </c>
      <c r="B4821" t="s">
        <v>2887</v>
      </c>
      <c r="C4821">
        <v>2008</v>
      </c>
      <c r="D4821">
        <v>78540000</v>
      </c>
      <c r="E4821">
        <v>82.28</v>
      </c>
      <c r="F4821">
        <v>0</v>
      </c>
      <c r="G4821">
        <v>3</v>
      </c>
      <c r="H4821">
        <f t="shared" si="75"/>
        <v>26180000</v>
      </c>
    </row>
    <row r="4822" spans="1:8" x14ac:dyDescent="0.3">
      <c r="A4822" s="1" t="s">
        <v>2836</v>
      </c>
      <c r="B4822" t="s">
        <v>2837</v>
      </c>
      <c r="C4822">
        <v>2008</v>
      </c>
      <c r="D4822">
        <v>26913295</v>
      </c>
      <c r="E4822">
        <v>43.22</v>
      </c>
      <c r="F4822">
        <v>4749400</v>
      </c>
      <c r="G4822">
        <v>0.76323850999999998</v>
      </c>
      <c r="H4822">
        <f t="shared" si="75"/>
        <v>35261972.040692762</v>
      </c>
    </row>
    <row r="4823" spans="1:8" x14ac:dyDescent="0.3">
      <c r="A4823" s="1" t="s">
        <v>2888</v>
      </c>
      <c r="B4823" t="s">
        <v>2889</v>
      </c>
      <c r="C4823">
        <v>2008</v>
      </c>
      <c r="D4823">
        <v>0</v>
      </c>
      <c r="E4823">
        <v>0</v>
      </c>
      <c r="F4823">
        <v>0</v>
      </c>
      <c r="G4823">
        <v>0</v>
      </c>
      <c r="H4823" t="str">
        <f t="shared" si="75"/>
        <v/>
      </c>
    </row>
    <row r="4824" spans="1:8" x14ac:dyDescent="0.3">
      <c r="A4824" s="1" t="s">
        <v>2890</v>
      </c>
      <c r="B4824" t="s">
        <v>2891</v>
      </c>
      <c r="C4824">
        <v>2008</v>
      </c>
      <c r="D4824">
        <v>10603250</v>
      </c>
      <c r="E4824">
        <v>12.65</v>
      </c>
      <c r="F4824">
        <v>63619500</v>
      </c>
      <c r="G4824">
        <v>0.49604686999999997</v>
      </c>
      <c r="H4824">
        <f t="shared" si="75"/>
        <v>21375500.262707032</v>
      </c>
    </row>
    <row r="4825" spans="1:8" x14ac:dyDescent="0.3">
      <c r="A4825" s="1" t="s">
        <v>2838</v>
      </c>
      <c r="B4825" t="s">
        <v>2839</v>
      </c>
      <c r="C4825">
        <v>2008</v>
      </c>
      <c r="D4825">
        <v>179125000</v>
      </c>
      <c r="E4825">
        <v>43.19</v>
      </c>
      <c r="F4825">
        <v>0</v>
      </c>
      <c r="G4825">
        <v>2.5</v>
      </c>
      <c r="H4825">
        <f t="shared" si="75"/>
        <v>71650000</v>
      </c>
    </row>
    <row r="4826" spans="1:8" x14ac:dyDescent="0.3">
      <c r="A4826" s="1" t="s">
        <v>2842</v>
      </c>
      <c r="B4826" t="s">
        <v>2843</v>
      </c>
      <c r="C4826">
        <v>2008</v>
      </c>
      <c r="D4826">
        <v>634200000</v>
      </c>
      <c r="E4826">
        <v>54.68</v>
      </c>
      <c r="F4826">
        <v>158550000</v>
      </c>
      <c r="G4826">
        <v>5.4772499999999997</v>
      </c>
      <c r="H4826">
        <f t="shared" si="75"/>
        <v>115788032.31548679</v>
      </c>
    </row>
    <row r="4827" spans="1:8" x14ac:dyDescent="0.3">
      <c r="A4827" s="1" t="s">
        <v>2844</v>
      </c>
      <c r="B4827" t="s">
        <v>2845</v>
      </c>
      <c r="C4827">
        <v>2008</v>
      </c>
      <c r="D4827">
        <v>0</v>
      </c>
      <c r="E4827">
        <v>0</v>
      </c>
      <c r="F4827">
        <v>0</v>
      </c>
      <c r="G4827">
        <v>0</v>
      </c>
      <c r="H4827" t="str">
        <f t="shared" si="75"/>
        <v/>
      </c>
    </row>
    <row r="4828" spans="1:8" x14ac:dyDescent="0.3">
      <c r="A4828" s="1" t="s">
        <v>2846</v>
      </c>
      <c r="B4828" t="s">
        <v>2847</v>
      </c>
      <c r="C4828">
        <v>2008</v>
      </c>
      <c r="D4828">
        <v>72846842</v>
      </c>
      <c r="E4828">
        <v>55.81</v>
      </c>
      <c r="F4828">
        <v>0</v>
      </c>
      <c r="G4828">
        <v>1</v>
      </c>
      <c r="H4828">
        <f t="shared" si="75"/>
        <v>72846842</v>
      </c>
    </row>
    <row r="4829" spans="1:8" x14ac:dyDescent="0.3">
      <c r="A4829" s="1" t="s">
        <v>2848</v>
      </c>
      <c r="B4829" t="s">
        <v>2849</v>
      </c>
      <c r="C4829">
        <v>2008</v>
      </c>
      <c r="D4829">
        <v>14940000</v>
      </c>
      <c r="E4829">
        <v>41.53</v>
      </c>
      <c r="F4829">
        <v>14940000</v>
      </c>
      <c r="G4829">
        <v>0.5</v>
      </c>
      <c r="H4829">
        <f t="shared" si="75"/>
        <v>29880000</v>
      </c>
    </row>
    <row r="4830" spans="1:8" x14ac:dyDescent="0.3">
      <c r="A4830" s="1" t="s">
        <v>2850</v>
      </c>
      <c r="B4830" t="s">
        <v>2851</v>
      </c>
      <c r="C4830">
        <v>2008</v>
      </c>
      <c r="D4830">
        <v>5784900</v>
      </c>
      <c r="E4830">
        <v>55.93</v>
      </c>
      <c r="F4830">
        <v>0</v>
      </c>
      <c r="G4830">
        <v>0.25</v>
      </c>
      <c r="H4830">
        <f t="shared" si="75"/>
        <v>23139600</v>
      </c>
    </row>
    <row r="4831" spans="1:8" x14ac:dyDescent="0.3">
      <c r="A4831" s="1" t="s">
        <v>2892</v>
      </c>
      <c r="B4831" t="s">
        <v>2893</v>
      </c>
      <c r="C4831">
        <v>2008</v>
      </c>
      <c r="D4831">
        <v>24760000</v>
      </c>
      <c r="E4831">
        <v>59.42</v>
      </c>
      <c r="F4831">
        <v>0</v>
      </c>
      <c r="G4831">
        <v>0.4</v>
      </c>
      <c r="H4831">
        <f t="shared" si="75"/>
        <v>61900000</v>
      </c>
    </row>
    <row r="4832" spans="1:8" x14ac:dyDescent="0.3">
      <c r="A4832" s="1" t="s">
        <v>2894</v>
      </c>
      <c r="B4832" t="s">
        <v>2895</v>
      </c>
      <c r="C4832">
        <v>2008</v>
      </c>
      <c r="D4832">
        <v>79010025</v>
      </c>
      <c r="E4832">
        <v>46.89</v>
      </c>
      <c r="F4832">
        <v>30184370</v>
      </c>
      <c r="G4832">
        <v>1.3857699999999999</v>
      </c>
      <c r="H4832">
        <f t="shared" si="75"/>
        <v>57015251.448653094</v>
      </c>
    </row>
    <row r="4833" spans="1:8" x14ac:dyDescent="0.3">
      <c r="A4833" s="1" t="s">
        <v>2896</v>
      </c>
      <c r="B4833" t="s">
        <v>2897</v>
      </c>
      <c r="C4833">
        <v>2008</v>
      </c>
      <c r="D4833">
        <v>0</v>
      </c>
      <c r="E4833">
        <v>0</v>
      </c>
      <c r="F4833">
        <v>32540000</v>
      </c>
      <c r="G4833">
        <v>0</v>
      </c>
      <c r="H4833" t="str">
        <f t="shared" si="75"/>
        <v/>
      </c>
    </row>
    <row r="4834" spans="1:8" x14ac:dyDescent="0.3">
      <c r="A4834" s="1" t="s">
        <v>2898</v>
      </c>
      <c r="B4834" t="s">
        <v>2899</v>
      </c>
      <c r="C4834">
        <v>2008</v>
      </c>
      <c r="D4834">
        <v>51047286</v>
      </c>
      <c r="E4834">
        <v>62.25</v>
      </c>
      <c r="F4834">
        <v>0</v>
      </c>
      <c r="G4834">
        <v>2</v>
      </c>
      <c r="H4834">
        <f t="shared" si="75"/>
        <v>25523643</v>
      </c>
    </row>
    <row r="4835" spans="1:8" x14ac:dyDescent="0.3">
      <c r="A4835" s="1" t="s">
        <v>2900</v>
      </c>
      <c r="B4835" t="s">
        <v>2901</v>
      </c>
      <c r="C4835">
        <v>2008</v>
      </c>
      <c r="D4835">
        <v>0</v>
      </c>
      <c r="E4835">
        <v>0</v>
      </c>
      <c r="F4835">
        <v>0</v>
      </c>
      <c r="G4835">
        <v>0</v>
      </c>
      <c r="H4835" t="str">
        <f t="shared" si="75"/>
        <v/>
      </c>
    </row>
    <row r="4836" spans="1:8" x14ac:dyDescent="0.3">
      <c r="A4836" s="1" t="s">
        <v>2902</v>
      </c>
      <c r="B4836" t="s">
        <v>2903</v>
      </c>
      <c r="C4836">
        <v>2008</v>
      </c>
      <c r="D4836">
        <v>48750000</v>
      </c>
      <c r="E4836">
        <v>38.03</v>
      </c>
      <c r="F4836">
        <v>18750000</v>
      </c>
      <c r="G4836">
        <v>1.3</v>
      </c>
      <c r="H4836">
        <f t="shared" si="75"/>
        <v>37500000</v>
      </c>
    </row>
    <row r="4837" spans="1:8" x14ac:dyDescent="0.3">
      <c r="A4837" s="1" t="s">
        <v>2904</v>
      </c>
      <c r="B4837" t="s">
        <v>2905</v>
      </c>
      <c r="C4837">
        <v>2008</v>
      </c>
      <c r="D4837">
        <v>5413600</v>
      </c>
      <c r="E4837">
        <v>24.26</v>
      </c>
      <c r="F4837">
        <v>8120400</v>
      </c>
      <c r="G4837">
        <v>0.2</v>
      </c>
      <c r="H4837">
        <f t="shared" si="75"/>
        <v>27068000</v>
      </c>
    </row>
    <row r="4838" spans="1:8" x14ac:dyDescent="0.3">
      <c r="A4838" s="1" t="s">
        <v>2906</v>
      </c>
      <c r="B4838" t="s">
        <v>2907</v>
      </c>
      <c r="C4838">
        <v>2008</v>
      </c>
      <c r="D4838">
        <v>58880000</v>
      </c>
      <c r="E4838">
        <v>36.53</v>
      </c>
      <c r="F4838">
        <v>44160000</v>
      </c>
      <c r="G4838">
        <v>2</v>
      </c>
      <c r="H4838">
        <f t="shared" si="75"/>
        <v>29440000</v>
      </c>
    </row>
    <row r="4839" spans="1:8" x14ac:dyDescent="0.3">
      <c r="A4839" s="1" t="s">
        <v>2908</v>
      </c>
      <c r="B4839" t="s">
        <v>2909</v>
      </c>
      <c r="C4839">
        <v>2008</v>
      </c>
      <c r="D4839">
        <v>0</v>
      </c>
      <c r="E4839">
        <v>0</v>
      </c>
      <c r="F4839">
        <v>0</v>
      </c>
      <c r="G4839">
        <v>0</v>
      </c>
      <c r="H4839" t="str">
        <f t="shared" si="75"/>
        <v/>
      </c>
    </row>
    <row r="4840" spans="1:8" x14ac:dyDescent="0.3">
      <c r="A4840" s="1" t="s">
        <v>2910</v>
      </c>
      <c r="B4840" t="s">
        <v>2911</v>
      </c>
      <c r="C4840">
        <v>2008</v>
      </c>
      <c r="D4840">
        <v>125210905</v>
      </c>
      <c r="E4840">
        <v>36.840000000000003</v>
      </c>
      <c r="F4840">
        <v>31302720</v>
      </c>
      <c r="G4840">
        <v>2</v>
      </c>
      <c r="H4840">
        <f t="shared" si="75"/>
        <v>62605452.5</v>
      </c>
    </row>
    <row r="4841" spans="1:8" x14ac:dyDescent="0.3">
      <c r="A4841" s="1" t="s">
        <v>2912</v>
      </c>
      <c r="B4841" t="s">
        <v>2913</v>
      </c>
      <c r="C4841">
        <v>2008</v>
      </c>
      <c r="D4841">
        <v>8300000</v>
      </c>
      <c r="E4841">
        <v>43.18</v>
      </c>
      <c r="F4841">
        <v>8300000</v>
      </c>
      <c r="G4841">
        <v>0.1</v>
      </c>
      <c r="H4841">
        <f t="shared" si="75"/>
        <v>83000000</v>
      </c>
    </row>
    <row r="4842" spans="1:8" x14ac:dyDescent="0.3">
      <c r="A4842" s="1" t="s">
        <v>2914</v>
      </c>
      <c r="B4842" t="s">
        <v>2915</v>
      </c>
      <c r="C4842">
        <v>2008</v>
      </c>
      <c r="D4842">
        <v>3600000</v>
      </c>
      <c r="E4842">
        <v>10.92</v>
      </c>
      <c r="F4842">
        <v>30000000</v>
      </c>
      <c r="G4842">
        <v>0.3</v>
      </c>
      <c r="H4842">
        <f t="shared" si="75"/>
        <v>12000000</v>
      </c>
    </row>
    <row r="4843" spans="1:8" x14ac:dyDescent="0.3">
      <c r="A4843" s="1" t="s">
        <v>2916</v>
      </c>
      <c r="B4843" t="s">
        <v>2917</v>
      </c>
      <c r="C4843">
        <v>2008</v>
      </c>
      <c r="D4843">
        <v>0</v>
      </c>
      <c r="E4843">
        <v>0</v>
      </c>
      <c r="F4843">
        <v>0</v>
      </c>
      <c r="G4843">
        <v>0</v>
      </c>
      <c r="H4843" t="str">
        <f t="shared" si="75"/>
        <v/>
      </c>
    </row>
    <row r="4844" spans="1:8" x14ac:dyDescent="0.3">
      <c r="A4844" s="1" t="s">
        <v>1712</v>
      </c>
      <c r="B4844" t="s">
        <v>1713</v>
      </c>
      <c r="C4844">
        <v>2008</v>
      </c>
      <c r="D4844">
        <v>0</v>
      </c>
      <c r="E4844">
        <v>0</v>
      </c>
      <c r="F4844">
        <v>0</v>
      </c>
      <c r="G4844">
        <v>0</v>
      </c>
      <c r="H4844" t="str">
        <f t="shared" si="75"/>
        <v/>
      </c>
    </row>
    <row r="4845" spans="1:8" x14ac:dyDescent="0.3">
      <c r="A4845" s="1" t="s">
        <v>1714</v>
      </c>
      <c r="B4845" t="s">
        <v>1715</v>
      </c>
      <c r="C4845">
        <v>2008</v>
      </c>
      <c r="D4845">
        <v>1249681918</v>
      </c>
      <c r="E4845">
        <v>67.87</v>
      </c>
      <c r="F4845">
        <v>0</v>
      </c>
      <c r="G4845">
        <v>1.398795</v>
      </c>
      <c r="H4845">
        <f t="shared" si="75"/>
        <v>893398902.62690389</v>
      </c>
    </row>
    <row r="4846" spans="1:8" x14ac:dyDescent="0.3">
      <c r="A4846" s="1" t="s">
        <v>1716</v>
      </c>
      <c r="B4846" t="s">
        <v>1717</v>
      </c>
      <c r="C4846">
        <v>2008</v>
      </c>
      <c r="D4846">
        <v>16525300</v>
      </c>
      <c r="E4846">
        <v>-104.75</v>
      </c>
      <c r="F4846">
        <v>0</v>
      </c>
      <c r="G4846">
        <v>0.5</v>
      </c>
      <c r="H4846">
        <f t="shared" si="75"/>
        <v>33050600</v>
      </c>
    </row>
    <row r="4847" spans="1:8" x14ac:dyDescent="0.3">
      <c r="A4847" s="1" t="s">
        <v>1718</v>
      </c>
      <c r="B4847" t="s">
        <v>1719</v>
      </c>
      <c r="C4847">
        <v>2008</v>
      </c>
      <c r="D4847">
        <v>296647723</v>
      </c>
      <c r="E4847">
        <v>66.97</v>
      </c>
      <c r="F4847">
        <v>35597720</v>
      </c>
      <c r="G4847">
        <v>2.5</v>
      </c>
      <c r="H4847">
        <f t="shared" si="75"/>
        <v>118659089.2</v>
      </c>
    </row>
    <row r="4848" spans="1:8" x14ac:dyDescent="0.3">
      <c r="A4848" s="1" t="s">
        <v>1720</v>
      </c>
      <c r="B4848" t="s">
        <v>1721</v>
      </c>
      <c r="C4848">
        <v>2008</v>
      </c>
      <c r="D4848">
        <v>169732198</v>
      </c>
      <c r="E4848">
        <v>72.5</v>
      </c>
      <c r="F4848">
        <v>0</v>
      </c>
      <c r="G4848">
        <v>1.9330091599999999</v>
      </c>
      <c r="H4848">
        <f t="shared" si="75"/>
        <v>87807239.361452386</v>
      </c>
    </row>
    <row r="4849" spans="1:8" x14ac:dyDescent="0.3">
      <c r="A4849" s="1" t="s">
        <v>1722</v>
      </c>
      <c r="B4849" t="s">
        <v>1723</v>
      </c>
      <c r="C4849">
        <v>2008</v>
      </c>
      <c r="D4849">
        <v>175455454</v>
      </c>
      <c r="E4849">
        <v>62.19</v>
      </c>
      <c r="F4849">
        <v>186421410</v>
      </c>
      <c r="G4849">
        <v>1.6</v>
      </c>
      <c r="H4849">
        <f t="shared" si="75"/>
        <v>109659658.75</v>
      </c>
    </row>
    <row r="4850" spans="1:8" x14ac:dyDescent="0.3">
      <c r="A4850" s="1" t="s">
        <v>1724</v>
      </c>
      <c r="B4850" t="s">
        <v>1725</v>
      </c>
      <c r="C4850">
        <v>2008</v>
      </c>
      <c r="D4850">
        <v>81480000</v>
      </c>
      <c r="E4850">
        <v>51.39</v>
      </c>
      <c r="F4850">
        <v>40740000</v>
      </c>
      <c r="G4850">
        <v>1.2</v>
      </c>
      <c r="H4850">
        <f t="shared" si="75"/>
        <v>67900000</v>
      </c>
    </row>
    <row r="4851" spans="1:8" x14ac:dyDescent="0.3">
      <c r="A4851" s="1" t="s">
        <v>1726</v>
      </c>
      <c r="B4851" t="s">
        <v>1727</v>
      </c>
      <c r="C4851">
        <v>2008</v>
      </c>
      <c r="D4851">
        <v>91196438</v>
      </c>
      <c r="E4851">
        <v>53.19</v>
      </c>
      <c r="F4851">
        <v>22799110</v>
      </c>
      <c r="G4851">
        <v>1.2</v>
      </c>
      <c r="H4851">
        <f t="shared" si="75"/>
        <v>75997031.666666672</v>
      </c>
    </row>
    <row r="4852" spans="1:8" x14ac:dyDescent="0.3">
      <c r="A4852" s="1" t="s">
        <v>1728</v>
      </c>
      <c r="B4852" t="s">
        <v>1729</v>
      </c>
      <c r="C4852">
        <v>2008</v>
      </c>
      <c r="D4852">
        <v>0</v>
      </c>
      <c r="E4852">
        <v>0</v>
      </c>
      <c r="F4852">
        <v>0</v>
      </c>
      <c r="G4852">
        <v>0</v>
      </c>
      <c r="H4852" t="str">
        <f t="shared" si="75"/>
        <v/>
      </c>
    </row>
    <row r="4853" spans="1:8" x14ac:dyDescent="0.3">
      <c r="A4853" s="1" t="s">
        <v>1730</v>
      </c>
      <c r="B4853" t="s">
        <v>1731</v>
      </c>
      <c r="C4853">
        <v>2008</v>
      </c>
      <c r="D4853">
        <v>21970400</v>
      </c>
      <c r="E4853">
        <v>132.97</v>
      </c>
      <c r="F4853">
        <v>8788160</v>
      </c>
      <c r="G4853">
        <v>0.5</v>
      </c>
      <c r="H4853">
        <f t="shared" si="75"/>
        <v>43940800</v>
      </c>
    </row>
    <row r="4854" spans="1:8" x14ac:dyDescent="0.3">
      <c r="A4854" s="1" t="s">
        <v>1732</v>
      </c>
      <c r="B4854" t="s">
        <v>1733</v>
      </c>
      <c r="C4854">
        <v>2008</v>
      </c>
      <c r="D4854">
        <v>22488584</v>
      </c>
      <c r="E4854">
        <v>74.83</v>
      </c>
      <c r="F4854">
        <v>1435440</v>
      </c>
      <c r="G4854">
        <v>0.47</v>
      </c>
      <c r="H4854">
        <f t="shared" si="75"/>
        <v>47848051.063829787</v>
      </c>
    </row>
    <row r="4855" spans="1:8" x14ac:dyDescent="0.3">
      <c r="A4855" s="1" t="s">
        <v>1734</v>
      </c>
      <c r="B4855" t="s">
        <v>1735</v>
      </c>
      <c r="C4855">
        <v>2008</v>
      </c>
      <c r="D4855">
        <v>0</v>
      </c>
      <c r="E4855">
        <v>0</v>
      </c>
      <c r="F4855">
        <v>0</v>
      </c>
      <c r="G4855">
        <v>0</v>
      </c>
      <c r="H4855" t="str">
        <f t="shared" si="75"/>
        <v/>
      </c>
    </row>
    <row r="4856" spans="1:8" x14ac:dyDescent="0.3">
      <c r="A4856" s="1" t="s">
        <v>1736</v>
      </c>
      <c r="B4856" t="s">
        <v>1737</v>
      </c>
      <c r="C4856">
        <v>2008</v>
      </c>
      <c r="D4856">
        <v>0</v>
      </c>
      <c r="E4856">
        <v>0</v>
      </c>
      <c r="F4856">
        <v>48910230</v>
      </c>
      <c r="G4856">
        <v>0</v>
      </c>
      <c r="H4856" t="str">
        <f t="shared" si="75"/>
        <v/>
      </c>
    </row>
    <row r="4857" spans="1:8" x14ac:dyDescent="0.3">
      <c r="A4857" s="1" t="s">
        <v>1738</v>
      </c>
      <c r="B4857" t="s">
        <v>1739</v>
      </c>
      <c r="C4857">
        <v>2008</v>
      </c>
      <c r="D4857">
        <v>44960400</v>
      </c>
      <c r="E4857">
        <v>89.99</v>
      </c>
      <c r="F4857">
        <v>0</v>
      </c>
      <c r="G4857">
        <v>1.2</v>
      </c>
      <c r="H4857">
        <f t="shared" si="75"/>
        <v>37467000</v>
      </c>
    </row>
    <row r="4858" spans="1:8" x14ac:dyDescent="0.3">
      <c r="A4858" s="1" t="s">
        <v>1740</v>
      </c>
      <c r="B4858" t="s">
        <v>1741</v>
      </c>
      <c r="C4858">
        <v>2008</v>
      </c>
      <c r="D4858">
        <v>0</v>
      </c>
      <c r="E4858">
        <v>0</v>
      </c>
      <c r="F4858">
        <v>0</v>
      </c>
      <c r="G4858">
        <v>0</v>
      </c>
      <c r="H4858" t="str">
        <f t="shared" si="75"/>
        <v/>
      </c>
    </row>
    <row r="4859" spans="1:8" x14ac:dyDescent="0.3">
      <c r="A4859" s="1" t="s">
        <v>1742</v>
      </c>
      <c r="B4859" t="s">
        <v>1743</v>
      </c>
      <c r="C4859">
        <v>2008</v>
      </c>
      <c r="D4859">
        <v>0</v>
      </c>
      <c r="E4859">
        <v>0</v>
      </c>
      <c r="F4859">
        <v>0</v>
      </c>
      <c r="G4859">
        <v>0</v>
      </c>
      <c r="H4859" t="str">
        <f t="shared" si="75"/>
        <v/>
      </c>
    </row>
    <row r="4860" spans="1:8" x14ac:dyDescent="0.3">
      <c r="A4860" s="1" t="s">
        <v>1744</v>
      </c>
      <c r="B4860" t="s">
        <v>1745</v>
      </c>
      <c r="C4860">
        <v>2008</v>
      </c>
      <c r="D4860">
        <v>97636705</v>
      </c>
      <c r="E4860">
        <v>62.35</v>
      </c>
      <c r="F4860">
        <v>36161740</v>
      </c>
      <c r="G4860">
        <v>2.6836000000000002</v>
      </c>
      <c r="H4860">
        <f t="shared" si="75"/>
        <v>36382734.014011025</v>
      </c>
    </row>
    <row r="4861" spans="1:8" x14ac:dyDescent="0.3">
      <c r="A4861" s="1" t="s">
        <v>1746</v>
      </c>
      <c r="B4861" t="s">
        <v>1747</v>
      </c>
      <c r="C4861">
        <v>2008</v>
      </c>
      <c r="D4861">
        <v>28752838</v>
      </c>
      <c r="E4861">
        <v>12.56</v>
      </c>
      <c r="F4861">
        <v>86258510</v>
      </c>
      <c r="G4861">
        <v>0.47355350000000002</v>
      </c>
      <c r="H4861">
        <f t="shared" si="75"/>
        <v>60717190.349136896</v>
      </c>
    </row>
    <row r="4862" spans="1:8" x14ac:dyDescent="0.3">
      <c r="A4862" s="1" t="s">
        <v>1748</v>
      </c>
      <c r="B4862" t="s">
        <v>1749</v>
      </c>
      <c r="C4862">
        <v>2008</v>
      </c>
      <c r="D4862">
        <v>0</v>
      </c>
      <c r="E4862">
        <v>0</v>
      </c>
      <c r="F4862">
        <v>31957980</v>
      </c>
      <c r="G4862">
        <v>0</v>
      </c>
      <c r="H4862" t="str">
        <f t="shared" si="75"/>
        <v/>
      </c>
    </row>
    <row r="4863" spans="1:8" x14ac:dyDescent="0.3">
      <c r="A4863" s="1" t="s">
        <v>1750</v>
      </c>
      <c r="B4863" t="s">
        <v>1751</v>
      </c>
      <c r="C4863">
        <v>2008</v>
      </c>
      <c r="D4863">
        <v>0</v>
      </c>
      <c r="E4863">
        <v>0</v>
      </c>
      <c r="F4863">
        <v>71066390</v>
      </c>
      <c r="G4863">
        <v>0</v>
      </c>
      <c r="H4863" t="str">
        <f t="shared" si="75"/>
        <v/>
      </c>
    </row>
    <row r="4864" spans="1:8" x14ac:dyDescent="0.3">
      <c r="A4864" s="1" t="s">
        <v>1752</v>
      </c>
      <c r="B4864" t="s">
        <v>1753</v>
      </c>
      <c r="C4864">
        <v>2008</v>
      </c>
      <c r="D4864">
        <v>0</v>
      </c>
      <c r="E4864">
        <v>0</v>
      </c>
      <c r="F4864">
        <v>0</v>
      </c>
      <c r="G4864">
        <v>0</v>
      </c>
      <c r="H4864" t="str">
        <f t="shared" si="75"/>
        <v/>
      </c>
    </row>
    <row r="4865" spans="1:8" x14ac:dyDescent="0.3">
      <c r="A4865" s="1" t="s">
        <v>1756</v>
      </c>
      <c r="B4865" t="s">
        <v>1757</v>
      </c>
      <c r="C4865">
        <v>2008</v>
      </c>
      <c r="D4865">
        <v>74000000</v>
      </c>
      <c r="E4865">
        <v>56.43</v>
      </c>
      <c r="F4865">
        <v>34533340</v>
      </c>
      <c r="G4865">
        <v>1.4540227999999999</v>
      </c>
      <c r="H4865">
        <f t="shared" si="75"/>
        <v>50893287.230434075</v>
      </c>
    </row>
    <row r="4866" spans="1:8" x14ac:dyDescent="0.3">
      <c r="A4866" s="1" t="s">
        <v>1758</v>
      </c>
      <c r="B4866" t="s">
        <v>1759</v>
      </c>
      <c r="C4866">
        <v>2008</v>
      </c>
      <c r="D4866">
        <v>6864000</v>
      </c>
      <c r="E4866">
        <v>49.59</v>
      </c>
      <c r="F4866">
        <v>0</v>
      </c>
      <c r="G4866">
        <v>0.15</v>
      </c>
      <c r="H4866">
        <f t="shared" si="75"/>
        <v>45760000</v>
      </c>
    </row>
    <row r="4867" spans="1:8" x14ac:dyDescent="0.3">
      <c r="A4867" s="1" t="s">
        <v>1760</v>
      </c>
      <c r="B4867" t="s">
        <v>1761</v>
      </c>
      <c r="C4867">
        <v>2008</v>
      </c>
      <c r="D4867">
        <v>23345000</v>
      </c>
      <c r="E4867">
        <v>88.89</v>
      </c>
      <c r="F4867">
        <v>0</v>
      </c>
      <c r="G4867">
        <v>0.1883967</v>
      </c>
      <c r="H4867">
        <f t="shared" ref="H4867:H4930" si="76">IF(G4867=0, "",D4867/G4867)</f>
        <v>123914060.06580795</v>
      </c>
    </row>
    <row r="4868" spans="1:8" x14ac:dyDescent="0.3">
      <c r="A4868" s="1" t="s">
        <v>1762</v>
      </c>
      <c r="B4868" t="s">
        <v>1763</v>
      </c>
      <c r="C4868">
        <v>2008</v>
      </c>
      <c r="D4868">
        <v>0</v>
      </c>
      <c r="E4868">
        <v>0</v>
      </c>
      <c r="F4868">
        <v>0</v>
      </c>
      <c r="G4868">
        <v>0</v>
      </c>
      <c r="H4868" t="str">
        <f t="shared" si="76"/>
        <v/>
      </c>
    </row>
    <row r="4869" spans="1:8" x14ac:dyDescent="0.3">
      <c r="A4869" s="1" t="s">
        <v>1764</v>
      </c>
      <c r="B4869" t="s">
        <v>1765</v>
      </c>
      <c r="C4869">
        <v>2008</v>
      </c>
      <c r="D4869">
        <v>0</v>
      </c>
      <c r="E4869">
        <v>0</v>
      </c>
      <c r="F4869">
        <v>0</v>
      </c>
      <c r="G4869">
        <v>0</v>
      </c>
      <c r="H4869" t="str">
        <f t="shared" si="76"/>
        <v/>
      </c>
    </row>
    <row r="4870" spans="1:8" x14ac:dyDescent="0.3">
      <c r="A4870" s="1" t="s">
        <v>1766</v>
      </c>
      <c r="B4870" t="s">
        <v>1767</v>
      </c>
      <c r="C4870">
        <v>2008</v>
      </c>
      <c r="D4870">
        <v>0</v>
      </c>
      <c r="E4870">
        <v>0</v>
      </c>
      <c r="F4870">
        <v>0</v>
      </c>
      <c r="G4870">
        <v>0</v>
      </c>
      <c r="H4870" t="str">
        <f t="shared" si="76"/>
        <v/>
      </c>
    </row>
    <row r="4871" spans="1:8" x14ac:dyDescent="0.3">
      <c r="A4871" s="1" t="s">
        <v>2852</v>
      </c>
      <c r="B4871" t="s">
        <v>2853</v>
      </c>
      <c r="C4871">
        <v>2008</v>
      </c>
      <c r="D4871">
        <v>0</v>
      </c>
      <c r="E4871">
        <v>0</v>
      </c>
      <c r="F4871">
        <v>0</v>
      </c>
      <c r="G4871">
        <v>0</v>
      </c>
      <c r="H4871" t="str">
        <f t="shared" si="76"/>
        <v/>
      </c>
    </row>
    <row r="4872" spans="1:8" x14ac:dyDescent="0.3">
      <c r="A4872" s="1" t="s">
        <v>2918</v>
      </c>
      <c r="B4872" t="s">
        <v>2919</v>
      </c>
      <c r="C4872">
        <v>2008</v>
      </c>
      <c r="D4872">
        <v>0</v>
      </c>
      <c r="E4872">
        <v>0</v>
      </c>
      <c r="F4872">
        <v>0</v>
      </c>
      <c r="G4872">
        <v>0</v>
      </c>
      <c r="H4872" t="str">
        <f t="shared" si="76"/>
        <v/>
      </c>
    </row>
    <row r="4873" spans="1:8" x14ac:dyDescent="0.3">
      <c r="A4873" s="1" t="s">
        <v>2920</v>
      </c>
      <c r="B4873" t="s">
        <v>2921</v>
      </c>
      <c r="C4873">
        <v>2008</v>
      </c>
      <c r="D4873">
        <v>0</v>
      </c>
      <c r="E4873">
        <v>0</v>
      </c>
      <c r="F4873">
        <v>14840000</v>
      </c>
      <c r="G4873">
        <v>0</v>
      </c>
      <c r="H4873" t="str">
        <f t="shared" si="76"/>
        <v/>
      </c>
    </row>
    <row r="4874" spans="1:8" x14ac:dyDescent="0.3">
      <c r="A4874" s="1" t="s">
        <v>1768</v>
      </c>
      <c r="B4874" t="s">
        <v>1769</v>
      </c>
      <c r="C4874">
        <v>2008</v>
      </c>
      <c r="D4874">
        <v>90129375</v>
      </c>
      <c r="E4874">
        <v>81.08</v>
      </c>
      <c r="F4874">
        <v>0</v>
      </c>
      <c r="G4874">
        <v>1.5</v>
      </c>
      <c r="H4874">
        <f t="shared" si="76"/>
        <v>60086250</v>
      </c>
    </row>
    <row r="4875" spans="1:8" x14ac:dyDescent="0.3">
      <c r="A4875" s="1" t="s">
        <v>1770</v>
      </c>
      <c r="B4875" t="s">
        <v>1771</v>
      </c>
      <c r="C4875">
        <v>2008</v>
      </c>
      <c r="D4875">
        <v>0</v>
      </c>
      <c r="E4875">
        <v>0</v>
      </c>
      <c r="F4875">
        <v>0</v>
      </c>
      <c r="G4875">
        <v>0</v>
      </c>
      <c r="H4875" t="str">
        <f t="shared" si="76"/>
        <v/>
      </c>
    </row>
    <row r="4876" spans="1:8" x14ac:dyDescent="0.3">
      <c r="A4876" s="1" t="s">
        <v>1772</v>
      </c>
      <c r="B4876" t="s">
        <v>1773</v>
      </c>
      <c r="C4876">
        <v>2008</v>
      </c>
      <c r="D4876">
        <v>0</v>
      </c>
      <c r="E4876">
        <v>0</v>
      </c>
      <c r="F4876">
        <v>0</v>
      </c>
      <c r="G4876">
        <v>0</v>
      </c>
      <c r="H4876" t="str">
        <f t="shared" si="76"/>
        <v/>
      </c>
    </row>
    <row r="4877" spans="1:8" x14ac:dyDescent="0.3">
      <c r="A4877" s="1" t="s">
        <v>1774</v>
      </c>
      <c r="B4877" t="s">
        <v>1775</v>
      </c>
      <c r="C4877">
        <v>2008</v>
      </c>
      <c r="D4877">
        <v>0</v>
      </c>
      <c r="E4877">
        <v>0</v>
      </c>
      <c r="F4877">
        <v>0</v>
      </c>
      <c r="G4877">
        <v>0</v>
      </c>
      <c r="H4877" t="str">
        <f t="shared" si="76"/>
        <v/>
      </c>
    </row>
    <row r="4878" spans="1:8" x14ac:dyDescent="0.3">
      <c r="A4878" s="1" t="s">
        <v>1776</v>
      </c>
      <c r="B4878" t="s">
        <v>1777</v>
      </c>
      <c r="C4878">
        <v>2008</v>
      </c>
      <c r="D4878">
        <v>38509800</v>
      </c>
      <c r="E4878">
        <v>87.47</v>
      </c>
      <c r="F4878">
        <v>0</v>
      </c>
      <c r="G4878">
        <v>0.7</v>
      </c>
      <c r="H4878">
        <f t="shared" si="76"/>
        <v>55014000</v>
      </c>
    </row>
    <row r="4879" spans="1:8" x14ac:dyDescent="0.3">
      <c r="A4879" s="1" t="s">
        <v>1778</v>
      </c>
      <c r="B4879" t="s">
        <v>1779</v>
      </c>
      <c r="C4879">
        <v>2008</v>
      </c>
      <c r="D4879">
        <v>48655935</v>
      </c>
      <c r="E4879">
        <v>10.130000000000001</v>
      </c>
      <c r="F4879">
        <v>275716960</v>
      </c>
      <c r="G4879">
        <v>0.27237053999999999</v>
      </c>
      <c r="H4879">
        <f t="shared" si="76"/>
        <v>178638758.06832853</v>
      </c>
    </row>
    <row r="4880" spans="1:8" x14ac:dyDescent="0.3">
      <c r="A4880" s="1" t="s">
        <v>1780</v>
      </c>
      <c r="B4880" t="s">
        <v>1781</v>
      </c>
      <c r="C4880">
        <v>2008</v>
      </c>
      <c r="D4880">
        <v>84200400</v>
      </c>
      <c r="E4880">
        <v>62.35</v>
      </c>
      <c r="F4880">
        <v>0</v>
      </c>
      <c r="G4880">
        <v>0.7</v>
      </c>
      <c r="H4880">
        <f t="shared" si="76"/>
        <v>120286285.71428572</v>
      </c>
    </row>
    <row r="4881" spans="1:8" x14ac:dyDescent="0.3">
      <c r="A4881" s="1" t="s">
        <v>1782</v>
      </c>
      <c r="B4881" t="s">
        <v>1783</v>
      </c>
      <c r="C4881">
        <v>2008</v>
      </c>
      <c r="D4881">
        <v>0</v>
      </c>
      <c r="E4881">
        <v>0</v>
      </c>
      <c r="F4881">
        <v>0</v>
      </c>
      <c r="G4881">
        <v>0</v>
      </c>
      <c r="H4881" t="str">
        <f t="shared" si="76"/>
        <v/>
      </c>
    </row>
    <row r="4882" spans="1:8" x14ac:dyDescent="0.3">
      <c r="A4882" s="1" t="s">
        <v>1786</v>
      </c>
      <c r="B4882" t="s">
        <v>1787</v>
      </c>
      <c r="C4882">
        <v>2008</v>
      </c>
      <c r="D4882">
        <v>0</v>
      </c>
      <c r="E4882">
        <v>0</v>
      </c>
      <c r="F4882">
        <v>0</v>
      </c>
      <c r="G4882">
        <v>0</v>
      </c>
      <c r="H4882" t="str">
        <f t="shared" si="76"/>
        <v/>
      </c>
    </row>
    <row r="4883" spans="1:8" x14ac:dyDescent="0.3">
      <c r="A4883" s="1" t="s">
        <v>1788</v>
      </c>
      <c r="B4883" t="s">
        <v>1789</v>
      </c>
      <c r="C4883">
        <v>2008</v>
      </c>
      <c r="D4883">
        <v>0</v>
      </c>
      <c r="E4883">
        <v>0</v>
      </c>
      <c r="F4883">
        <v>0</v>
      </c>
      <c r="G4883">
        <v>0</v>
      </c>
      <c r="H4883" t="str">
        <f t="shared" si="76"/>
        <v/>
      </c>
    </row>
    <row r="4884" spans="1:8" x14ac:dyDescent="0.3">
      <c r="A4884" s="1" t="s">
        <v>1790</v>
      </c>
      <c r="B4884" t="s">
        <v>1791</v>
      </c>
      <c r="C4884">
        <v>2008</v>
      </c>
      <c r="D4884">
        <v>0</v>
      </c>
      <c r="E4884">
        <v>0</v>
      </c>
      <c r="F4884">
        <v>0</v>
      </c>
      <c r="G4884">
        <v>0</v>
      </c>
      <c r="H4884" t="str">
        <f t="shared" si="76"/>
        <v/>
      </c>
    </row>
    <row r="4885" spans="1:8" x14ac:dyDescent="0.3">
      <c r="A4885" s="1" t="s">
        <v>1792</v>
      </c>
      <c r="B4885" t="s">
        <v>1793</v>
      </c>
      <c r="C4885">
        <v>2008</v>
      </c>
      <c r="D4885">
        <v>0</v>
      </c>
      <c r="E4885">
        <v>0</v>
      </c>
      <c r="F4885">
        <v>0</v>
      </c>
      <c r="G4885">
        <v>0</v>
      </c>
      <c r="H4885" t="str">
        <f t="shared" si="76"/>
        <v/>
      </c>
    </row>
    <row r="4886" spans="1:8" x14ac:dyDescent="0.3">
      <c r="A4886" s="1" t="s">
        <v>1794</v>
      </c>
      <c r="B4886" t="s">
        <v>1795</v>
      </c>
      <c r="C4886">
        <v>2008</v>
      </c>
      <c r="D4886">
        <v>0</v>
      </c>
      <c r="E4886">
        <v>0</v>
      </c>
      <c r="F4886">
        <v>0</v>
      </c>
      <c r="G4886">
        <v>0</v>
      </c>
      <c r="H4886" t="str">
        <f t="shared" si="76"/>
        <v/>
      </c>
    </row>
    <row r="4887" spans="1:8" x14ac:dyDescent="0.3">
      <c r="A4887" s="1" t="s">
        <v>1796</v>
      </c>
      <c r="B4887" t="s">
        <v>1797</v>
      </c>
      <c r="C4887">
        <v>2008</v>
      </c>
      <c r="D4887">
        <v>108000000</v>
      </c>
      <c r="E4887">
        <v>86.69</v>
      </c>
      <c r="F4887">
        <v>0</v>
      </c>
      <c r="G4887">
        <v>1.8</v>
      </c>
      <c r="H4887">
        <f t="shared" si="76"/>
        <v>60000000</v>
      </c>
    </row>
    <row r="4888" spans="1:8" x14ac:dyDescent="0.3">
      <c r="A4888" s="1" t="s">
        <v>1798</v>
      </c>
      <c r="B4888" t="s">
        <v>1799</v>
      </c>
      <c r="C4888">
        <v>2008</v>
      </c>
      <c r="D4888">
        <v>0</v>
      </c>
      <c r="E4888">
        <v>0</v>
      </c>
      <c r="F4888">
        <v>30134060</v>
      </c>
      <c r="G4888">
        <v>0</v>
      </c>
      <c r="H4888" t="str">
        <f t="shared" si="76"/>
        <v/>
      </c>
    </row>
    <row r="4889" spans="1:8" x14ac:dyDescent="0.3">
      <c r="A4889" s="1" t="s">
        <v>1800</v>
      </c>
      <c r="B4889" t="s">
        <v>1801</v>
      </c>
      <c r="C4889">
        <v>2008</v>
      </c>
      <c r="D4889">
        <v>0</v>
      </c>
      <c r="E4889">
        <v>0</v>
      </c>
      <c r="F4889">
        <v>0</v>
      </c>
      <c r="G4889">
        <v>0</v>
      </c>
      <c r="H4889" t="str">
        <f t="shared" si="76"/>
        <v/>
      </c>
    </row>
    <row r="4890" spans="1:8" x14ac:dyDescent="0.3">
      <c r="A4890" s="1" t="s">
        <v>1802</v>
      </c>
      <c r="B4890" t="s">
        <v>1803</v>
      </c>
      <c r="C4890">
        <v>2008</v>
      </c>
      <c r="D4890">
        <v>29807000</v>
      </c>
      <c r="E4890">
        <v>79.8</v>
      </c>
      <c r="F4890">
        <v>0</v>
      </c>
      <c r="G4890">
        <v>1</v>
      </c>
      <c r="H4890">
        <f t="shared" si="76"/>
        <v>29807000</v>
      </c>
    </row>
    <row r="4891" spans="1:8" x14ac:dyDescent="0.3">
      <c r="A4891" s="1" t="s">
        <v>1806</v>
      </c>
      <c r="B4891" t="s">
        <v>1807</v>
      </c>
      <c r="C4891">
        <v>2008</v>
      </c>
      <c r="D4891">
        <v>16050226</v>
      </c>
      <c r="E4891">
        <v>25.49</v>
      </c>
      <c r="F4891">
        <v>16050220</v>
      </c>
      <c r="G4891">
        <v>0.3</v>
      </c>
      <c r="H4891">
        <f t="shared" si="76"/>
        <v>53500753.333333336</v>
      </c>
    </row>
    <row r="4892" spans="1:8" x14ac:dyDescent="0.3">
      <c r="A4892" s="1" t="s">
        <v>1808</v>
      </c>
      <c r="B4892" t="s">
        <v>1809</v>
      </c>
      <c r="C4892">
        <v>2008</v>
      </c>
      <c r="D4892">
        <v>0</v>
      </c>
      <c r="E4892">
        <v>0</v>
      </c>
      <c r="F4892">
        <v>0</v>
      </c>
      <c r="G4892">
        <v>0</v>
      </c>
      <c r="H4892" t="str">
        <f t="shared" si="76"/>
        <v/>
      </c>
    </row>
    <row r="4893" spans="1:8" x14ac:dyDescent="0.3">
      <c r="A4893" s="1" t="s">
        <v>1810</v>
      </c>
      <c r="B4893" t="s">
        <v>1811</v>
      </c>
      <c r="C4893">
        <v>2008</v>
      </c>
      <c r="D4893">
        <v>0</v>
      </c>
      <c r="E4893">
        <v>0</v>
      </c>
      <c r="F4893">
        <v>0</v>
      </c>
      <c r="G4893">
        <v>0</v>
      </c>
      <c r="H4893" t="str">
        <f t="shared" si="76"/>
        <v/>
      </c>
    </row>
    <row r="4894" spans="1:8" x14ac:dyDescent="0.3">
      <c r="A4894" s="1" t="s">
        <v>1812</v>
      </c>
      <c r="B4894" t="s">
        <v>1813</v>
      </c>
      <c r="C4894">
        <v>2008</v>
      </c>
      <c r="D4894">
        <v>98340000</v>
      </c>
      <c r="E4894">
        <v>157.94999999999999</v>
      </c>
      <c r="F4894">
        <v>0</v>
      </c>
      <c r="G4894">
        <v>0.5</v>
      </c>
      <c r="H4894">
        <f t="shared" si="76"/>
        <v>196680000</v>
      </c>
    </row>
    <row r="4895" spans="1:8" x14ac:dyDescent="0.3">
      <c r="A4895" s="1" t="s">
        <v>1814</v>
      </c>
      <c r="B4895" t="s">
        <v>1815</v>
      </c>
      <c r="C4895">
        <v>2008</v>
      </c>
      <c r="D4895">
        <v>0</v>
      </c>
      <c r="E4895">
        <v>0</v>
      </c>
      <c r="F4895">
        <v>0</v>
      </c>
      <c r="G4895">
        <v>0</v>
      </c>
      <c r="H4895" t="str">
        <f t="shared" si="76"/>
        <v/>
      </c>
    </row>
    <row r="4896" spans="1:8" x14ac:dyDescent="0.3">
      <c r="A4896" s="1" t="s">
        <v>1816</v>
      </c>
      <c r="B4896" t="s">
        <v>1817</v>
      </c>
      <c r="C4896">
        <v>2008</v>
      </c>
      <c r="D4896">
        <v>32440150</v>
      </c>
      <c r="E4896">
        <v>86.33</v>
      </c>
      <c r="F4896">
        <v>0</v>
      </c>
      <c r="G4896">
        <v>0.5</v>
      </c>
      <c r="H4896">
        <f t="shared" si="76"/>
        <v>64880300</v>
      </c>
    </row>
    <row r="4897" spans="1:8" x14ac:dyDescent="0.3">
      <c r="A4897" s="1" t="s">
        <v>1818</v>
      </c>
      <c r="B4897" t="s">
        <v>1819</v>
      </c>
      <c r="C4897">
        <v>2008</v>
      </c>
      <c r="D4897">
        <v>0</v>
      </c>
      <c r="E4897">
        <v>0</v>
      </c>
      <c r="F4897">
        <v>0</v>
      </c>
      <c r="G4897">
        <v>0</v>
      </c>
      <c r="H4897" t="str">
        <f t="shared" si="76"/>
        <v/>
      </c>
    </row>
    <row r="4898" spans="1:8" x14ac:dyDescent="0.3">
      <c r="A4898" s="1" t="s">
        <v>1820</v>
      </c>
      <c r="B4898" t="s">
        <v>1821</v>
      </c>
      <c r="C4898">
        <v>2008</v>
      </c>
      <c r="D4898">
        <v>141810273</v>
      </c>
      <c r="E4898">
        <v>28.2</v>
      </c>
      <c r="F4898">
        <v>141810270</v>
      </c>
      <c r="G4898">
        <v>0.75</v>
      </c>
      <c r="H4898">
        <f t="shared" si="76"/>
        <v>189080364</v>
      </c>
    </row>
    <row r="4899" spans="1:8" x14ac:dyDescent="0.3">
      <c r="A4899" s="1" t="s">
        <v>1822</v>
      </c>
      <c r="B4899" t="s">
        <v>1823</v>
      </c>
      <c r="C4899">
        <v>2008</v>
      </c>
      <c r="D4899">
        <v>24956750</v>
      </c>
      <c r="E4899">
        <v>47.35</v>
      </c>
      <c r="F4899">
        <v>24956750</v>
      </c>
      <c r="G4899">
        <v>0.5</v>
      </c>
      <c r="H4899">
        <f t="shared" si="76"/>
        <v>49913500</v>
      </c>
    </row>
    <row r="4900" spans="1:8" x14ac:dyDescent="0.3">
      <c r="A4900" s="1" t="s">
        <v>1824</v>
      </c>
      <c r="B4900" t="s">
        <v>1825</v>
      </c>
      <c r="C4900">
        <v>2008</v>
      </c>
      <c r="D4900">
        <v>11651310</v>
      </c>
      <c r="E4900">
        <v>13.09</v>
      </c>
      <c r="F4900">
        <v>46605240</v>
      </c>
      <c r="G4900">
        <v>0.19999998999999999</v>
      </c>
      <c r="H4900">
        <f t="shared" si="76"/>
        <v>58256552.912827648</v>
      </c>
    </row>
    <row r="4901" spans="1:8" x14ac:dyDescent="0.3">
      <c r="A4901" s="1" t="s">
        <v>1826</v>
      </c>
      <c r="B4901" t="s">
        <v>1827</v>
      </c>
      <c r="C4901">
        <v>2008</v>
      </c>
      <c r="D4901">
        <v>0</v>
      </c>
      <c r="E4901">
        <v>0</v>
      </c>
      <c r="F4901">
        <v>0</v>
      </c>
      <c r="G4901">
        <v>0</v>
      </c>
      <c r="H4901" t="str">
        <f t="shared" si="76"/>
        <v/>
      </c>
    </row>
    <row r="4902" spans="1:8" x14ac:dyDescent="0.3">
      <c r="A4902" s="1" t="s">
        <v>1828</v>
      </c>
      <c r="B4902" t="s">
        <v>1829</v>
      </c>
      <c r="C4902">
        <v>2008</v>
      </c>
      <c r="D4902">
        <v>0</v>
      </c>
      <c r="E4902">
        <v>0</v>
      </c>
      <c r="F4902">
        <v>0</v>
      </c>
      <c r="G4902">
        <v>0</v>
      </c>
      <c r="H4902" t="str">
        <f t="shared" si="76"/>
        <v/>
      </c>
    </row>
    <row r="4903" spans="1:8" x14ac:dyDescent="0.3">
      <c r="A4903" s="1" t="s">
        <v>1830</v>
      </c>
      <c r="B4903" t="s">
        <v>1831</v>
      </c>
      <c r="C4903">
        <v>2008</v>
      </c>
      <c r="D4903">
        <v>0</v>
      </c>
      <c r="E4903">
        <v>0</v>
      </c>
      <c r="F4903">
        <v>0</v>
      </c>
      <c r="G4903">
        <v>0</v>
      </c>
      <c r="H4903" t="str">
        <f t="shared" si="76"/>
        <v/>
      </c>
    </row>
    <row r="4904" spans="1:8" x14ac:dyDescent="0.3">
      <c r="A4904" s="1" t="s">
        <v>1832</v>
      </c>
      <c r="B4904" t="s">
        <v>1833</v>
      </c>
      <c r="C4904">
        <v>2008</v>
      </c>
      <c r="D4904">
        <v>30069440</v>
      </c>
      <c r="E4904">
        <v>24.95</v>
      </c>
      <c r="F4904">
        <v>30069440</v>
      </c>
      <c r="G4904">
        <v>0.29999998999999999</v>
      </c>
      <c r="H4904">
        <f t="shared" si="76"/>
        <v>100231470.00771567</v>
      </c>
    </row>
    <row r="4905" spans="1:8" x14ac:dyDescent="0.3">
      <c r="A4905" s="1" t="s">
        <v>1834</v>
      </c>
      <c r="B4905" t="s">
        <v>1835</v>
      </c>
      <c r="C4905">
        <v>2008</v>
      </c>
      <c r="D4905">
        <v>0</v>
      </c>
      <c r="E4905">
        <v>0</v>
      </c>
      <c r="F4905">
        <v>0</v>
      </c>
      <c r="G4905">
        <v>0</v>
      </c>
      <c r="H4905" t="str">
        <f t="shared" si="76"/>
        <v/>
      </c>
    </row>
    <row r="4906" spans="1:8" x14ac:dyDescent="0.3">
      <c r="A4906" s="1" t="s">
        <v>1836</v>
      </c>
      <c r="B4906" t="s">
        <v>1837</v>
      </c>
      <c r="C4906">
        <v>2008</v>
      </c>
      <c r="D4906">
        <v>139920000</v>
      </c>
      <c r="E4906">
        <v>47.9</v>
      </c>
      <c r="F4906">
        <v>20988000</v>
      </c>
      <c r="G4906">
        <v>2</v>
      </c>
      <c r="H4906">
        <f t="shared" si="76"/>
        <v>69960000</v>
      </c>
    </row>
    <row r="4907" spans="1:8" x14ac:dyDescent="0.3">
      <c r="A4907" s="1" t="s">
        <v>1838</v>
      </c>
      <c r="B4907" t="s">
        <v>1839</v>
      </c>
      <c r="C4907">
        <v>2008</v>
      </c>
      <c r="D4907">
        <v>86304276</v>
      </c>
      <c r="E4907">
        <v>48.38</v>
      </c>
      <c r="F4907">
        <v>0</v>
      </c>
      <c r="G4907">
        <v>1.8</v>
      </c>
      <c r="H4907">
        <f t="shared" si="76"/>
        <v>47946820</v>
      </c>
    </row>
    <row r="4908" spans="1:8" x14ac:dyDescent="0.3">
      <c r="A4908" s="1" t="s">
        <v>1840</v>
      </c>
      <c r="B4908" t="s">
        <v>1841</v>
      </c>
      <c r="C4908">
        <v>2008</v>
      </c>
      <c r="D4908">
        <v>0</v>
      </c>
      <c r="E4908">
        <v>0</v>
      </c>
      <c r="F4908">
        <v>0</v>
      </c>
      <c r="G4908">
        <v>0</v>
      </c>
      <c r="H4908" t="str">
        <f t="shared" si="76"/>
        <v/>
      </c>
    </row>
    <row r="4909" spans="1:8" x14ac:dyDescent="0.3">
      <c r="A4909" s="1" t="s">
        <v>1842</v>
      </c>
      <c r="B4909" t="s">
        <v>1843</v>
      </c>
      <c r="C4909">
        <v>2008</v>
      </c>
      <c r="D4909">
        <v>0</v>
      </c>
      <c r="E4909">
        <v>0</v>
      </c>
      <c r="F4909">
        <v>0</v>
      </c>
      <c r="G4909">
        <v>0</v>
      </c>
      <c r="H4909" t="str">
        <f t="shared" si="76"/>
        <v/>
      </c>
    </row>
    <row r="4910" spans="1:8" x14ac:dyDescent="0.3">
      <c r="A4910" s="1" t="s">
        <v>1844</v>
      </c>
      <c r="B4910" t="s">
        <v>1845</v>
      </c>
      <c r="C4910">
        <v>2008</v>
      </c>
      <c r="D4910">
        <v>39515047</v>
      </c>
      <c r="E4910">
        <v>58.37</v>
      </c>
      <c r="F4910">
        <v>0</v>
      </c>
      <c r="G4910">
        <v>0.5</v>
      </c>
      <c r="H4910">
        <f t="shared" si="76"/>
        <v>79030094</v>
      </c>
    </row>
    <row r="4911" spans="1:8" x14ac:dyDescent="0.3">
      <c r="A4911" s="1" t="s">
        <v>1846</v>
      </c>
      <c r="B4911" t="s">
        <v>1847</v>
      </c>
      <c r="C4911">
        <v>2008</v>
      </c>
      <c r="D4911">
        <v>98293860</v>
      </c>
      <c r="E4911">
        <v>25.98</v>
      </c>
      <c r="F4911">
        <v>196587720</v>
      </c>
      <c r="G4911">
        <v>0.5</v>
      </c>
      <c r="H4911">
        <f t="shared" si="76"/>
        <v>196587720</v>
      </c>
    </row>
    <row r="4912" spans="1:8" x14ac:dyDescent="0.3">
      <c r="A4912" s="1" t="s">
        <v>1848</v>
      </c>
      <c r="B4912" t="s">
        <v>1849</v>
      </c>
      <c r="C4912">
        <v>2008</v>
      </c>
      <c r="D4912">
        <v>61056000</v>
      </c>
      <c r="E4912">
        <v>85.38</v>
      </c>
      <c r="F4912">
        <v>0</v>
      </c>
      <c r="G4912">
        <v>1</v>
      </c>
      <c r="H4912">
        <f t="shared" si="76"/>
        <v>61056000</v>
      </c>
    </row>
    <row r="4913" spans="1:8" x14ac:dyDescent="0.3">
      <c r="A4913" s="1" t="s">
        <v>1850</v>
      </c>
      <c r="B4913" t="s">
        <v>1851</v>
      </c>
      <c r="C4913">
        <v>2008</v>
      </c>
      <c r="D4913">
        <v>0</v>
      </c>
      <c r="E4913">
        <v>0</v>
      </c>
      <c r="F4913">
        <v>0</v>
      </c>
      <c r="G4913">
        <v>0</v>
      </c>
      <c r="H4913" t="str">
        <f t="shared" si="76"/>
        <v/>
      </c>
    </row>
    <row r="4914" spans="1:8" x14ac:dyDescent="0.3">
      <c r="A4914" s="1" t="s">
        <v>1852</v>
      </c>
      <c r="B4914" t="s">
        <v>1853</v>
      </c>
      <c r="C4914">
        <v>2008</v>
      </c>
      <c r="D4914">
        <v>21222340</v>
      </c>
      <c r="E4914">
        <v>74.86</v>
      </c>
      <c r="F4914">
        <v>0</v>
      </c>
      <c r="G4914">
        <v>0.5</v>
      </c>
      <c r="H4914">
        <f t="shared" si="76"/>
        <v>42444680</v>
      </c>
    </row>
    <row r="4915" spans="1:8" x14ac:dyDescent="0.3">
      <c r="A4915" s="1" t="s">
        <v>1854</v>
      </c>
      <c r="B4915" t="s">
        <v>1855</v>
      </c>
      <c r="C4915">
        <v>2008</v>
      </c>
      <c r="D4915">
        <v>2105530</v>
      </c>
      <c r="E4915">
        <v>14.56</v>
      </c>
      <c r="F4915">
        <v>10527650</v>
      </c>
      <c r="G4915">
        <v>0.04</v>
      </c>
      <c r="H4915">
        <f t="shared" si="76"/>
        <v>52638250</v>
      </c>
    </row>
    <row r="4916" spans="1:8" x14ac:dyDescent="0.3">
      <c r="A4916" s="1" t="s">
        <v>1856</v>
      </c>
      <c r="B4916" t="s">
        <v>1857</v>
      </c>
      <c r="C4916">
        <v>2008</v>
      </c>
      <c r="D4916">
        <v>0</v>
      </c>
      <c r="E4916">
        <v>0</v>
      </c>
      <c r="F4916">
        <v>32381600</v>
      </c>
      <c r="G4916">
        <v>0</v>
      </c>
      <c r="H4916" t="str">
        <f t="shared" si="76"/>
        <v/>
      </c>
    </row>
    <row r="4917" spans="1:8" x14ac:dyDescent="0.3">
      <c r="A4917" s="1" t="s">
        <v>1858</v>
      </c>
      <c r="B4917" t="s">
        <v>1859</v>
      </c>
      <c r="C4917">
        <v>2008</v>
      </c>
      <c r="D4917">
        <v>81005384</v>
      </c>
      <c r="E4917">
        <v>69.25</v>
      </c>
      <c r="F4917">
        <v>20251340</v>
      </c>
      <c r="G4917">
        <v>1.2</v>
      </c>
      <c r="H4917">
        <f t="shared" si="76"/>
        <v>67504486.666666672</v>
      </c>
    </row>
    <row r="4918" spans="1:8" x14ac:dyDescent="0.3">
      <c r="A4918" s="1" t="s">
        <v>1860</v>
      </c>
      <c r="B4918" t="s">
        <v>1861</v>
      </c>
      <c r="C4918">
        <v>2008</v>
      </c>
      <c r="D4918">
        <v>17806164</v>
      </c>
      <c r="E4918">
        <v>72.95</v>
      </c>
      <c r="F4918">
        <v>0</v>
      </c>
      <c r="G4918">
        <v>0.3</v>
      </c>
      <c r="H4918">
        <f t="shared" si="76"/>
        <v>59353880</v>
      </c>
    </row>
    <row r="4919" spans="1:8" x14ac:dyDescent="0.3">
      <c r="A4919" s="1" t="s">
        <v>2692</v>
      </c>
      <c r="B4919" t="s">
        <v>2693</v>
      </c>
      <c r="C4919">
        <v>2008</v>
      </c>
      <c r="D4919">
        <v>90512250</v>
      </c>
      <c r="E4919">
        <v>72.150000000000006</v>
      </c>
      <c r="F4919">
        <v>0</v>
      </c>
      <c r="G4919">
        <v>0.31</v>
      </c>
      <c r="H4919">
        <f t="shared" si="76"/>
        <v>291975000</v>
      </c>
    </row>
    <row r="4920" spans="1:8" x14ac:dyDescent="0.3">
      <c r="A4920" s="1" t="s">
        <v>2922</v>
      </c>
      <c r="B4920" t="s">
        <v>2923</v>
      </c>
      <c r="C4920">
        <v>2008</v>
      </c>
      <c r="D4920">
        <v>0</v>
      </c>
      <c r="E4920">
        <v>0</v>
      </c>
      <c r="F4920">
        <v>0</v>
      </c>
      <c r="G4920">
        <v>0</v>
      </c>
      <c r="H4920" t="str">
        <f t="shared" si="76"/>
        <v/>
      </c>
    </row>
    <row r="4921" spans="1:8" x14ac:dyDescent="0.3">
      <c r="A4921" s="1" t="s">
        <v>2854</v>
      </c>
      <c r="B4921" t="s">
        <v>2855</v>
      </c>
      <c r="C4921">
        <v>2008</v>
      </c>
      <c r="D4921">
        <v>25500000</v>
      </c>
      <c r="E4921">
        <v>37.85</v>
      </c>
      <c r="F4921">
        <v>0</v>
      </c>
      <c r="G4921">
        <v>0.5</v>
      </c>
      <c r="H4921">
        <f t="shared" si="76"/>
        <v>51000000</v>
      </c>
    </row>
    <row r="4922" spans="1:8" x14ac:dyDescent="0.3">
      <c r="A4922" s="1" t="s">
        <v>2856</v>
      </c>
      <c r="B4922" t="s">
        <v>2857</v>
      </c>
      <c r="C4922">
        <v>2008</v>
      </c>
      <c r="D4922">
        <v>0</v>
      </c>
      <c r="E4922">
        <v>0</v>
      </c>
      <c r="F4922">
        <v>0</v>
      </c>
      <c r="G4922">
        <v>0</v>
      </c>
      <c r="H4922" t="str">
        <f t="shared" si="76"/>
        <v/>
      </c>
    </row>
    <row r="4923" spans="1:8" x14ac:dyDescent="0.3">
      <c r="A4923" s="1" t="s">
        <v>2858</v>
      </c>
      <c r="B4923" t="s">
        <v>2859</v>
      </c>
      <c r="C4923">
        <v>2008</v>
      </c>
      <c r="D4923">
        <v>0</v>
      </c>
      <c r="E4923">
        <v>0</v>
      </c>
      <c r="F4923">
        <v>0</v>
      </c>
      <c r="G4923">
        <v>0</v>
      </c>
      <c r="H4923" t="str">
        <f t="shared" si="76"/>
        <v/>
      </c>
    </row>
    <row r="4924" spans="1:8" x14ac:dyDescent="0.3">
      <c r="A4924" s="1" t="s">
        <v>2860</v>
      </c>
      <c r="B4924" t="s">
        <v>2861</v>
      </c>
      <c r="C4924">
        <v>2008</v>
      </c>
      <c r="D4924">
        <v>163007380</v>
      </c>
      <c r="E4924">
        <v>64.709999999999994</v>
      </c>
      <c r="F4924">
        <v>63700000</v>
      </c>
      <c r="G4924">
        <v>3.0394812600000001</v>
      </c>
      <c r="H4924">
        <f t="shared" si="76"/>
        <v>53630000.00861989</v>
      </c>
    </row>
    <row r="4925" spans="1:8" x14ac:dyDescent="0.3">
      <c r="A4925" s="1" t="s">
        <v>2862</v>
      </c>
      <c r="B4925" t="s">
        <v>2863</v>
      </c>
      <c r="C4925">
        <v>2008</v>
      </c>
      <c r="D4925">
        <v>0</v>
      </c>
      <c r="E4925">
        <v>0</v>
      </c>
      <c r="F4925">
        <v>0</v>
      </c>
      <c r="G4925">
        <v>0</v>
      </c>
      <c r="H4925" t="str">
        <f t="shared" si="76"/>
        <v/>
      </c>
    </row>
    <row r="4926" spans="1:8" x14ac:dyDescent="0.3">
      <c r="A4926" s="1" t="s">
        <v>2924</v>
      </c>
      <c r="B4926" t="s">
        <v>2925</v>
      </c>
      <c r="C4926">
        <v>2008</v>
      </c>
      <c r="D4926">
        <v>185154500</v>
      </c>
      <c r="E4926">
        <v>58.42</v>
      </c>
      <c r="F4926">
        <v>37030900</v>
      </c>
      <c r="G4926">
        <v>4.96</v>
      </c>
      <c r="H4926">
        <f t="shared" si="76"/>
        <v>37329536.290322579</v>
      </c>
    </row>
    <row r="4927" spans="1:8" x14ac:dyDescent="0.3">
      <c r="A4927" s="1" t="s">
        <v>2926</v>
      </c>
      <c r="B4927" t="s">
        <v>2927</v>
      </c>
      <c r="C4927">
        <v>2008</v>
      </c>
      <c r="D4927">
        <v>0</v>
      </c>
      <c r="E4927">
        <v>0</v>
      </c>
      <c r="F4927">
        <v>0</v>
      </c>
      <c r="G4927">
        <v>0</v>
      </c>
      <c r="H4927" t="str">
        <f t="shared" si="76"/>
        <v/>
      </c>
    </row>
    <row r="4928" spans="1:8" x14ac:dyDescent="0.3">
      <c r="A4928" s="1" t="s">
        <v>1862</v>
      </c>
      <c r="B4928" t="s">
        <v>1863</v>
      </c>
      <c r="C4928">
        <v>2008</v>
      </c>
      <c r="D4928">
        <v>0</v>
      </c>
      <c r="E4928">
        <v>0</v>
      </c>
      <c r="F4928">
        <v>0</v>
      </c>
      <c r="G4928">
        <v>0</v>
      </c>
      <c r="H4928" t="str">
        <f t="shared" si="76"/>
        <v/>
      </c>
    </row>
    <row r="4929" spans="1:8" x14ac:dyDescent="0.3">
      <c r="A4929" s="1" t="s">
        <v>1864</v>
      </c>
      <c r="B4929" t="s">
        <v>1865</v>
      </c>
      <c r="C4929">
        <v>2008</v>
      </c>
      <c r="D4929">
        <v>0</v>
      </c>
      <c r="E4929">
        <v>0</v>
      </c>
      <c r="F4929">
        <v>0</v>
      </c>
      <c r="G4929">
        <v>0</v>
      </c>
      <c r="H4929" t="str">
        <f t="shared" si="76"/>
        <v/>
      </c>
    </row>
    <row r="4930" spans="1:8" x14ac:dyDescent="0.3">
      <c r="A4930" s="1" t="s">
        <v>1866</v>
      </c>
      <c r="B4930" t="s">
        <v>1867</v>
      </c>
      <c r="C4930">
        <v>2008</v>
      </c>
      <c r="D4930">
        <v>9123802268</v>
      </c>
      <c r="E4930">
        <v>89.79</v>
      </c>
      <c r="F4930">
        <v>0</v>
      </c>
      <c r="G4930">
        <v>2.8</v>
      </c>
      <c r="H4930">
        <f t="shared" si="76"/>
        <v>3258500810</v>
      </c>
    </row>
    <row r="4931" spans="1:8" x14ac:dyDescent="0.3">
      <c r="A4931" s="1" t="s">
        <v>1868</v>
      </c>
      <c r="B4931" t="s">
        <v>1869</v>
      </c>
      <c r="C4931">
        <v>2008</v>
      </c>
      <c r="D4931">
        <v>22276000</v>
      </c>
      <c r="E4931">
        <v>38.869999999999997</v>
      </c>
      <c r="F4931">
        <v>0</v>
      </c>
      <c r="G4931">
        <v>0.4</v>
      </c>
      <c r="H4931">
        <f t="shared" ref="H4931:H4994" si="77">IF(G4931=0, "",D4931/G4931)</f>
        <v>55690000</v>
      </c>
    </row>
    <row r="4932" spans="1:8" x14ac:dyDescent="0.3">
      <c r="A4932" s="1" t="s">
        <v>1870</v>
      </c>
      <c r="B4932" t="s">
        <v>1871</v>
      </c>
      <c r="C4932">
        <v>2008</v>
      </c>
      <c r="D4932">
        <v>891978657</v>
      </c>
      <c r="E4932">
        <v>78.48</v>
      </c>
      <c r="F4932">
        <v>120537650</v>
      </c>
      <c r="G4932">
        <v>3.6366800000000001</v>
      </c>
      <c r="H4932">
        <f t="shared" si="77"/>
        <v>245272791.94210103</v>
      </c>
    </row>
    <row r="4933" spans="1:8" x14ac:dyDescent="0.3">
      <c r="A4933" s="1" t="s">
        <v>1872</v>
      </c>
      <c r="B4933" t="s">
        <v>1873</v>
      </c>
      <c r="C4933">
        <v>2008</v>
      </c>
      <c r="D4933">
        <v>0</v>
      </c>
      <c r="E4933">
        <v>0</v>
      </c>
      <c r="F4933">
        <v>0</v>
      </c>
      <c r="G4933">
        <v>0</v>
      </c>
      <c r="H4933" t="str">
        <f t="shared" si="77"/>
        <v/>
      </c>
    </row>
    <row r="4934" spans="1:8" x14ac:dyDescent="0.3">
      <c r="A4934" s="1" t="s">
        <v>1874</v>
      </c>
      <c r="B4934" t="s">
        <v>1875</v>
      </c>
      <c r="C4934">
        <v>2008</v>
      </c>
      <c r="D4934">
        <v>140204400</v>
      </c>
      <c r="E4934">
        <v>71.45</v>
      </c>
      <c r="F4934">
        <v>0</v>
      </c>
      <c r="G4934">
        <v>2.1</v>
      </c>
      <c r="H4934">
        <f t="shared" si="77"/>
        <v>66764000</v>
      </c>
    </row>
    <row r="4935" spans="1:8" x14ac:dyDescent="0.3">
      <c r="A4935" s="1" t="s">
        <v>1876</v>
      </c>
      <c r="B4935" t="s">
        <v>1877</v>
      </c>
      <c r="C4935">
        <v>2008</v>
      </c>
      <c r="D4935">
        <v>83675677</v>
      </c>
      <c r="E4935">
        <v>68.45</v>
      </c>
      <c r="F4935">
        <v>0</v>
      </c>
      <c r="G4935">
        <v>1.05</v>
      </c>
      <c r="H4935">
        <f t="shared" si="77"/>
        <v>79691120.952380955</v>
      </c>
    </row>
    <row r="4936" spans="1:8" x14ac:dyDescent="0.3">
      <c r="A4936" s="1" t="s">
        <v>2864</v>
      </c>
      <c r="B4936" t="s">
        <v>2865</v>
      </c>
      <c r="C4936">
        <v>2008</v>
      </c>
      <c r="D4936">
        <v>0</v>
      </c>
      <c r="E4936">
        <v>0</v>
      </c>
      <c r="F4936">
        <v>0</v>
      </c>
      <c r="G4936">
        <v>0</v>
      </c>
      <c r="H4936" t="str">
        <f t="shared" si="77"/>
        <v/>
      </c>
    </row>
    <row r="4937" spans="1:8" x14ac:dyDescent="0.3">
      <c r="A4937" s="1" t="s">
        <v>1878</v>
      </c>
      <c r="B4937" t="s">
        <v>1879</v>
      </c>
      <c r="C4937">
        <v>2008</v>
      </c>
      <c r="D4937">
        <v>272746506</v>
      </c>
      <c r="E4937">
        <v>50.46</v>
      </c>
      <c r="F4937">
        <v>0</v>
      </c>
      <c r="G4937">
        <v>1.24</v>
      </c>
      <c r="H4937">
        <f t="shared" si="77"/>
        <v>219956859.67741936</v>
      </c>
    </row>
    <row r="4938" spans="1:8" x14ac:dyDescent="0.3">
      <c r="A4938" s="1" t="s">
        <v>1880</v>
      </c>
      <c r="B4938" t="s">
        <v>1881</v>
      </c>
      <c r="C4938">
        <v>2008</v>
      </c>
      <c r="D4938">
        <v>0</v>
      </c>
      <c r="E4938">
        <v>0</v>
      </c>
      <c r="F4938">
        <v>291972820</v>
      </c>
      <c r="G4938">
        <v>0</v>
      </c>
      <c r="H4938" t="str">
        <f t="shared" si="77"/>
        <v/>
      </c>
    </row>
    <row r="4939" spans="1:8" x14ac:dyDescent="0.3">
      <c r="A4939" s="1" t="s">
        <v>1882</v>
      </c>
      <c r="B4939" t="s">
        <v>1883</v>
      </c>
      <c r="C4939">
        <v>2008</v>
      </c>
      <c r="D4939">
        <v>0</v>
      </c>
      <c r="E4939">
        <v>0</v>
      </c>
      <c r="F4939">
        <v>0</v>
      </c>
      <c r="G4939">
        <v>0</v>
      </c>
      <c r="H4939" t="str">
        <f t="shared" si="77"/>
        <v/>
      </c>
    </row>
    <row r="4940" spans="1:8" x14ac:dyDescent="0.3">
      <c r="A4940" s="1" t="s">
        <v>1884</v>
      </c>
      <c r="B4940" t="s">
        <v>1885</v>
      </c>
      <c r="C4940">
        <v>2008</v>
      </c>
      <c r="D4940">
        <v>16597700</v>
      </c>
      <c r="E4940">
        <v>19.96</v>
      </c>
      <c r="F4940">
        <v>41510000</v>
      </c>
      <c r="G4940">
        <v>0.19994579000000001</v>
      </c>
      <c r="H4940">
        <f t="shared" si="77"/>
        <v>83011000.131585658</v>
      </c>
    </row>
    <row r="4941" spans="1:8" x14ac:dyDescent="0.3">
      <c r="A4941" s="1" t="s">
        <v>1886</v>
      </c>
      <c r="B4941" t="s">
        <v>1887</v>
      </c>
      <c r="C4941">
        <v>2008</v>
      </c>
      <c r="D4941">
        <v>0</v>
      </c>
      <c r="E4941">
        <v>0</v>
      </c>
      <c r="F4941">
        <v>36150650</v>
      </c>
      <c r="G4941">
        <v>0</v>
      </c>
      <c r="H4941" t="str">
        <f t="shared" si="77"/>
        <v/>
      </c>
    </row>
    <row r="4942" spans="1:8" x14ac:dyDescent="0.3">
      <c r="A4942" s="1" t="s">
        <v>1888</v>
      </c>
      <c r="B4942" t="s">
        <v>1889</v>
      </c>
      <c r="C4942">
        <v>2008</v>
      </c>
      <c r="D4942">
        <v>60639189</v>
      </c>
      <c r="E4942">
        <v>77.3</v>
      </c>
      <c r="F4942">
        <v>0</v>
      </c>
      <c r="G4942">
        <v>1</v>
      </c>
      <c r="H4942">
        <f t="shared" si="77"/>
        <v>60639189</v>
      </c>
    </row>
    <row r="4943" spans="1:8" x14ac:dyDescent="0.3">
      <c r="A4943" s="1" t="s">
        <v>1890</v>
      </c>
      <c r="B4943" t="s">
        <v>1891</v>
      </c>
      <c r="C4943">
        <v>2008</v>
      </c>
      <c r="D4943">
        <v>61514970</v>
      </c>
      <c r="E4943">
        <v>36.659999999999997</v>
      </c>
      <c r="F4943">
        <v>41009980</v>
      </c>
      <c r="G4943">
        <v>1.5</v>
      </c>
      <c r="H4943">
        <f t="shared" si="77"/>
        <v>41009980</v>
      </c>
    </row>
    <row r="4944" spans="1:8" x14ac:dyDescent="0.3">
      <c r="A4944" s="1" t="s">
        <v>1892</v>
      </c>
      <c r="B4944" t="s">
        <v>1893</v>
      </c>
      <c r="C4944">
        <v>2008</v>
      </c>
      <c r="D4944">
        <v>0</v>
      </c>
      <c r="E4944">
        <v>0</v>
      </c>
      <c r="F4944">
        <v>0</v>
      </c>
      <c r="G4944">
        <v>0</v>
      </c>
      <c r="H4944" t="str">
        <f t="shared" si="77"/>
        <v/>
      </c>
    </row>
    <row r="4945" spans="1:8" x14ac:dyDescent="0.3">
      <c r="A4945" s="1" t="s">
        <v>1894</v>
      </c>
      <c r="B4945" t="s">
        <v>1895</v>
      </c>
      <c r="C4945">
        <v>2008</v>
      </c>
      <c r="D4945">
        <v>0</v>
      </c>
      <c r="E4945">
        <v>0</v>
      </c>
      <c r="F4945">
        <v>0</v>
      </c>
      <c r="G4945">
        <v>0</v>
      </c>
      <c r="H4945" t="str">
        <f t="shared" si="77"/>
        <v/>
      </c>
    </row>
    <row r="4946" spans="1:8" x14ac:dyDescent="0.3">
      <c r="A4946" s="1" t="s">
        <v>1896</v>
      </c>
      <c r="B4946" t="s">
        <v>1897</v>
      </c>
      <c r="C4946">
        <v>2008</v>
      </c>
      <c r="D4946">
        <v>0</v>
      </c>
      <c r="E4946">
        <v>0</v>
      </c>
      <c r="F4946">
        <v>0</v>
      </c>
      <c r="G4946">
        <v>0</v>
      </c>
      <c r="H4946" t="str">
        <f t="shared" si="77"/>
        <v/>
      </c>
    </row>
    <row r="4947" spans="1:8" x14ac:dyDescent="0.3">
      <c r="A4947" s="1" t="s">
        <v>1898</v>
      </c>
      <c r="B4947" t="s">
        <v>1899</v>
      </c>
      <c r="C4947">
        <v>2008</v>
      </c>
      <c r="D4947">
        <v>0</v>
      </c>
      <c r="E4947">
        <v>0</v>
      </c>
      <c r="F4947">
        <v>0</v>
      </c>
      <c r="G4947">
        <v>0</v>
      </c>
      <c r="H4947" t="str">
        <f t="shared" si="77"/>
        <v/>
      </c>
    </row>
    <row r="4948" spans="1:8" x14ac:dyDescent="0.3">
      <c r="A4948" s="1" t="s">
        <v>1900</v>
      </c>
      <c r="B4948" t="s">
        <v>1901</v>
      </c>
      <c r="C4948">
        <v>2008</v>
      </c>
      <c r="D4948">
        <v>847137030</v>
      </c>
      <c r="E4948">
        <v>76.959999999999994</v>
      </c>
      <c r="F4948">
        <v>11295160</v>
      </c>
      <c r="G4948">
        <v>7.4885035999999996</v>
      </c>
      <c r="H4948">
        <f t="shared" si="77"/>
        <v>113125008.04566617</v>
      </c>
    </row>
    <row r="4949" spans="1:8" x14ac:dyDescent="0.3">
      <c r="A4949" s="1" t="s">
        <v>1902</v>
      </c>
      <c r="B4949" t="s">
        <v>1903</v>
      </c>
      <c r="C4949">
        <v>2008</v>
      </c>
      <c r="D4949">
        <v>0</v>
      </c>
      <c r="E4949">
        <v>0</v>
      </c>
      <c r="F4949">
        <v>0</v>
      </c>
      <c r="G4949">
        <v>0</v>
      </c>
      <c r="H4949" t="str">
        <f t="shared" si="77"/>
        <v/>
      </c>
    </row>
    <row r="4950" spans="1:8" x14ac:dyDescent="0.3">
      <c r="A4950" s="1" t="s">
        <v>1904</v>
      </c>
      <c r="B4950" t="s">
        <v>1905</v>
      </c>
      <c r="C4950">
        <v>2008</v>
      </c>
      <c r="D4950">
        <v>21587100</v>
      </c>
      <c r="E4950">
        <v>20.69</v>
      </c>
      <c r="F4950">
        <v>0</v>
      </c>
      <c r="G4950">
        <v>1.069303546</v>
      </c>
      <c r="H4950">
        <f t="shared" si="77"/>
        <v>20188000.012486633</v>
      </c>
    </row>
    <row r="4951" spans="1:8" x14ac:dyDescent="0.3">
      <c r="A4951" s="1" t="s">
        <v>1906</v>
      </c>
      <c r="B4951" t="s">
        <v>1907</v>
      </c>
      <c r="C4951">
        <v>2008</v>
      </c>
      <c r="D4951">
        <v>0</v>
      </c>
      <c r="E4951">
        <v>0</v>
      </c>
      <c r="F4951">
        <v>0</v>
      </c>
      <c r="G4951">
        <v>0</v>
      </c>
      <c r="H4951" t="str">
        <f t="shared" si="77"/>
        <v/>
      </c>
    </row>
    <row r="4952" spans="1:8" x14ac:dyDescent="0.3">
      <c r="A4952" s="1" t="s">
        <v>1910</v>
      </c>
      <c r="B4952" t="s">
        <v>1911</v>
      </c>
      <c r="C4952">
        <v>2008</v>
      </c>
      <c r="D4952">
        <v>21305000</v>
      </c>
      <c r="E4952">
        <v>63.92</v>
      </c>
      <c r="F4952">
        <v>0</v>
      </c>
      <c r="G4952">
        <v>1</v>
      </c>
      <c r="H4952">
        <f t="shared" si="77"/>
        <v>21305000</v>
      </c>
    </row>
    <row r="4953" spans="1:8" x14ac:dyDescent="0.3">
      <c r="A4953" s="1" t="s">
        <v>1912</v>
      </c>
      <c r="B4953" t="s">
        <v>1913</v>
      </c>
      <c r="C4953">
        <v>2008</v>
      </c>
      <c r="D4953">
        <v>0</v>
      </c>
      <c r="E4953">
        <v>0</v>
      </c>
      <c r="F4953">
        <v>0</v>
      </c>
      <c r="G4953">
        <v>0</v>
      </c>
      <c r="H4953" t="str">
        <f t="shared" si="77"/>
        <v/>
      </c>
    </row>
    <row r="4954" spans="1:8" x14ac:dyDescent="0.3">
      <c r="A4954" s="1" t="s">
        <v>1914</v>
      </c>
      <c r="B4954" t="s">
        <v>1915</v>
      </c>
      <c r="C4954">
        <v>2008</v>
      </c>
      <c r="D4954">
        <v>51823140</v>
      </c>
      <c r="E4954">
        <v>71.63</v>
      </c>
      <c r="F4954">
        <v>5691560</v>
      </c>
      <c r="G4954">
        <v>1.73</v>
      </c>
      <c r="H4954">
        <f t="shared" si="77"/>
        <v>29955572.254335262</v>
      </c>
    </row>
    <row r="4955" spans="1:8" x14ac:dyDescent="0.3">
      <c r="A4955" s="1" t="s">
        <v>1916</v>
      </c>
      <c r="B4955" t="s">
        <v>1917</v>
      </c>
      <c r="C4955">
        <v>2008</v>
      </c>
      <c r="D4955">
        <v>28322000</v>
      </c>
      <c r="E4955">
        <v>85.25</v>
      </c>
      <c r="F4955">
        <v>0</v>
      </c>
      <c r="G4955">
        <v>0.85</v>
      </c>
      <c r="H4955">
        <f t="shared" si="77"/>
        <v>33320000</v>
      </c>
    </row>
    <row r="4956" spans="1:8" x14ac:dyDescent="0.3">
      <c r="A4956" s="1" t="s">
        <v>1918</v>
      </c>
      <c r="B4956" t="s">
        <v>1919</v>
      </c>
      <c r="C4956">
        <v>2008</v>
      </c>
      <c r="D4956">
        <v>0</v>
      </c>
      <c r="E4956">
        <v>0</v>
      </c>
      <c r="F4956">
        <v>94117840</v>
      </c>
      <c r="G4956">
        <v>0</v>
      </c>
      <c r="H4956" t="str">
        <f t="shared" si="77"/>
        <v/>
      </c>
    </row>
    <row r="4957" spans="1:8" x14ac:dyDescent="0.3">
      <c r="A4957" s="1" t="s">
        <v>1920</v>
      </c>
      <c r="B4957" t="s">
        <v>1921</v>
      </c>
      <c r="C4957">
        <v>2008</v>
      </c>
      <c r="D4957">
        <v>0</v>
      </c>
      <c r="E4957">
        <v>0</v>
      </c>
      <c r="F4957">
        <v>0</v>
      </c>
      <c r="G4957">
        <v>0</v>
      </c>
      <c r="H4957" t="str">
        <f t="shared" si="77"/>
        <v/>
      </c>
    </row>
    <row r="4958" spans="1:8" x14ac:dyDescent="0.3">
      <c r="A4958" s="1" t="s">
        <v>1922</v>
      </c>
      <c r="B4958" t="s">
        <v>1923</v>
      </c>
      <c r="C4958">
        <v>2008</v>
      </c>
      <c r="D4958">
        <v>0</v>
      </c>
      <c r="E4958">
        <v>0</v>
      </c>
      <c r="F4958">
        <v>0</v>
      </c>
      <c r="G4958">
        <v>0</v>
      </c>
      <c r="H4958" t="str">
        <f t="shared" si="77"/>
        <v/>
      </c>
    </row>
    <row r="4959" spans="1:8" x14ac:dyDescent="0.3">
      <c r="A4959" s="1" t="s">
        <v>1924</v>
      </c>
      <c r="B4959" t="s">
        <v>1925</v>
      </c>
      <c r="C4959">
        <v>2008</v>
      </c>
      <c r="D4959">
        <v>0</v>
      </c>
      <c r="E4959">
        <v>0</v>
      </c>
      <c r="F4959">
        <v>0</v>
      </c>
      <c r="G4959">
        <v>0</v>
      </c>
      <c r="H4959" t="str">
        <f t="shared" si="77"/>
        <v/>
      </c>
    </row>
    <row r="4960" spans="1:8" x14ac:dyDescent="0.3">
      <c r="A4960" s="1" t="s">
        <v>1926</v>
      </c>
      <c r="B4960" t="s">
        <v>1927</v>
      </c>
      <c r="C4960">
        <v>2008</v>
      </c>
      <c r="D4960">
        <v>265438533</v>
      </c>
      <c r="E4960">
        <v>57.33</v>
      </c>
      <c r="F4960">
        <v>0</v>
      </c>
      <c r="G4960">
        <v>0.6</v>
      </c>
      <c r="H4960">
        <f t="shared" si="77"/>
        <v>442397555</v>
      </c>
    </row>
    <row r="4961" spans="1:8" x14ac:dyDescent="0.3">
      <c r="A4961" s="1" t="s">
        <v>1928</v>
      </c>
      <c r="B4961" t="s">
        <v>1929</v>
      </c>
      <c r="C4961">
        <v>2008</v>
      </c>
      <c r="D4961">
        <v>0</v>
      </c>
      <c r="E4961">
        <v>0</v>
      </c>
      <c r="F4961">
        <v>0</v>
      </c>
      <c r="G4961">
        <v>0</v>
      </c>
      <c r="H4961" t="str">
        <f t="shared" si="77"/>
        <v/>
      </c>
    </row>
    <row r="4962" spans="1:8" x14ac:dyDescent="0.3">
      <c r="A4962" s="1" t="s">
        <v>1930</v>
      </c>
      <c r="B4962" t="s">
        <v>1931</v>
      </c>
      <c r="C4962">
        <v>2008</v>
      </c>
      <c r="D4962">
        <v>0</v>
      </c>
      <c r="E4962">
        <v>0</v>
      </c>
      <c r="F4962">
        <v>0</v>
      </c>
      <c r="G4962">
        <v>0</v>
      </c>
      <c r="H4962" t="str">
        <f t="shared" si="77"/>
        <v/>
      </c>
    </row>
    <row r="4963" spans="1:8" x14ac:dyDescent="0.3">
      <c r="A4963" s="1" t="s">
        <v>1932</v>
      </c>
      <c r="B4963" t="s">
        <v>1933</v>
      </c>
      <c r="C4963">
        <v>2008</v>
      </c>
      <c r="D4963">
        <v>0</v>
      </c>
      <c r="E4963">
        <v>0</v>
      </c>
      <c r="F4963">
        <v>0</v>
      </c>
      <c r="G4963">
        <v>0</v>
      </c>
      <c r="H4963" t="str">
        <f t="shared" si="77"/>
        <v/>
      </c>
    </row>
    <row r="4964" spans="1:8" x14ac:dyDescent="0.3">
      <c r="A4964" s="1" t="s">
        <v>1934</v>
      </c>
      <c r="B4964" t="s">
        <v>1935</v>
      </c>
      <c r="C4964">
        <v>2008</v>
      </c>
      <c r="D4964">
        <v>120119796</v>
      </c>
      <c r="E4964">
        <v>84.12</v>
      </c>
      <c r="F4964">
        <v>0</v>
      </c>
      <c r="G4964">
        <v>2</v>
      </c>
      <c r="H4964">
        <f t="shared" si="77"/>
        <v>60059898</v>
      </c>
    </row>
    <row r="4965" spans="1:8" x14ac:dyDescent="0.3">
      <c r="A4965" s="1" t="s">
        <v>1936</v>
      </c>
      <c r="B4965" t="s">
        <v>1937</v>
      </c>
      <c r="C4965">
        <v>2008</v>
      </c>
      <c r="D4965">
        <v>0</v>
      </c>
      <c r="E4965">
        <v>0</v>
      </c>
      <c r="F4965">
        <v>0</v>
      </c>
      <c r="G4965">
        <v>0</v>
      </c>
      <c r="H4965" t="str">
        <f t="shared" si="77"/>
        <v/>
      </c>
    </row>
    <row r="4966" spans="1:8" x14ac:dyDescent="0.3">
      <c r="A4966" s="1" t="s">
        <v>1938</v>
      </c>
      <c r="B4966" t="s">
        <v>1939</v>
      </c>
      <c r="C4966">
        <v>2008</v>
      </c>
      <c r="D4966">
        <v>0</v>
      </c>
      <c r="E4966">
        <v>0</v>
      </c>
      <c r="F4966">
        <v>0</v>
      </c>
      <c r="G4966">
        <v>0</v>
      </c>
      <c r="H4966" t="str">
        <f t="shared" si="77"/>
        <v/>
      </c>
    </row>
    <row r="4967" spans="1:8" x14ac:dyDescent="0.3">
      <c r="A4967" s="1" t="s">
        <v>1940</v>
      </c>
      <c r="B4967" t="s">
        <v>1941</v>
      </c>
      <c r="C4967">
        <v>2008</v>
      </c>
      <c r="D4967">
        <v>40916841</v>
      </c>
      <c r="E4967">
        <v>41.38</v>
      </c>
      <c r="F4967">
        <v>0</v>
      </c>
      <c r="G4967">
        <v>0.3</v>
      </c>
      <c r="H4967">
        <f t="shared" si="77"/>
        <v>136389470</v>
      </c>
    </row>
    <row r="4968" spans="1:8" x14ac:dyDescent="0.3">
      <c r="A4968" s="1" t="s">
        <v>1942</v>
      </c>
      <c r="B4968" t="s">
        <v>1943</v>
      </c>
      <c r="C4968">
        <v>2008</v>
      </c>
      <c r="D4968">
        <v>0</v>
      </c>
      <c r="E4968">
        <v>0</v>
      </c>
      <c r="F4968">
        <v>0</v>
      </c>
      <c r="G4968">
        <v>0</v>
      </c>
      <c r="H4968" t="str">
        <f t="shared" si="77"/>
        <v/>
      </c>
    </row>
    <row r="4969" spans="1:8" x14ac:dyDescent="0.3">
      <c r="A4969" s="1" t="s">
        <v>1944</v>
      </c>
      <c r="B4969" t="s">
        <v>1945</v>
      </c>
      <c r="C4969">
        <v>2008</v>
      </c>
      <c r="D4969">
        <v>0</v>
      </c>
      <c r="E4969">
        <v>0</v>
      </c>
      <c r="F4969">
        <v>0</v>
      </c>
      <c r="G4969">
        <v>0</v>
      </c>
      <c r="H4969" t="str">
        <f t="shared" si="77"/>
        <v/>
      </c>
    </row>
    <row r="4970" spans="1:8" x14ac:dyDescent="0.3">
      <c r="A4970" s="1" t="s">
        <v>1946</v>
      </c>
      <c r="B4970" t="s">
        <v>1947</v>
      </c>
      <c r="C4970">
        <v>2008</v>
      </c>
      <c r="D4970">
        <v>0</v>
      </c>
      <c r="E4970">
        <v>0</v>
      </c>
      <c r="F4970">
        <v>0</v>
      </c>
      <c r="G4970">
        <v>0</v>
      </c>
      <c r="H4970" t="str">
        <f t="shared" si="77"/>
        <v/>
      </c>
    </row>
    <row r="4971" spans="1:8" x14ac:dyDescent="0.3">
      <c r="A4971" s="1" t="s">
        <v>1948</v>
      </c>
      <c r="B4971" t="s">
        <v>1949</v>
      </c>
      <c r="C4971">
        <v>2008</v>
      </c>
      <c r="D4971">
        <v>0</v>
      </c>
      <c r="E4971">
        <v>0</v>
      </c>
      <c r="F4971">
        <v>0</v>
      </c>
      <c r="G4971">
        <v>0</v>
      </c>
      <c r="H4971" t="str">
        <f t="shared" si="77"/>
        <v/>
      </c>
    </row>
    <row r="4972" spans="1:8" x14ac:dyDescent="0.3">
      <c r="A4972" s="1" t="s">
        <v>1950</v>
      </c>
      <c r="B4972" t="s">
        <v>1951</v>
      </c>
      <c r="C4972">
        <v>2008</v>
      </c>
      <c r="D4972">
        <v>0</v>
      </c>
      <c r="E4972">
        <v>0</v>
      </c>
      <c r="F4972">
        <v>0</v>
      </c>
      <c r="G4972">
        <v>0</v>
      </c>
      <c r="H4972" t="str">
        <f t="shared" si="77"/>
        <v/>
      </c>
    </row>
    <row r="4973" spans="1:8" x14ac:dyDescent="0.3">
      <c r="A4973" s="1" t="s">
        <v>1952</v>
      </c>
      <c r="B4973" t="s">
        <v>1953</v>
      </c>
      <c r="C4973">
        <v>2008</v>
      </c>
      <c r="D4973">
        <v>0</v>
      </c>
      <c r="E4973">
        <v>0</v>
      </c>
      <c r="F4973">
        <v>0</v>
      </c>
      <c r="G4973">
        <v>0</v>
      </c>
      <c r="H4973" t="str">
        <f t="shared" si="77"/>
        <v/>
      </c>
    </row>
    <row r="4974" spans="1:8" x14ac:dyDescent="0.3">
      <c r="A4974" s="1" t="s">
        <v>1954</v>
      </c>
      <c r="B4974" t="s">
        <v>1955</v>
      </c>
      <c r="C4974">
        <v>2008</v>
      </c>
      <c r="D4974">
        <v>11902240</v>
      </c>
      <c r="E4974">
        <v>10.34</v>
      </c>
      <c r="F4974">
        <v>50584530</v>
      </c>
      <c r="G4974">
        <v>0.16</v>
      </c>
      <c r="H4974">
        <f t="shared" si="77"/>
        <v>74389000</v>
      </c>
    </row>
    <row r="4975" spans="1:8" x14ac:dyDescent="0.3">
      <c r="A4975" s="1" t="s">
        <v>1956</v>
      </c>
      <c r="B4975" t="s">
        <v>1957</v>
      </c>
      <c r="C4975">
        <v>2008</v>
      </c>
      <c r="D4975">
        <v>0</v>
      </c>
      <c r="E4975">
        <v>0</v>
      </c>
      <c r="F4975">
        <v>0</v>
      </c>
      <c r="G4975">
        <v>0</v>
      </c>
      <c r="H4975" t="str">
        <f t="shared" si="77"/>
        <v/>
      </c>
    </row>
    <row r="4976" spans="1:8" x14ac:dyDescent="0.3">
      <c r="A4976" s="1" t="s">
        <v>1958</v>
      </c>
      <c r="B4976" t="s">
        <v>1959</v>
      </c>
      <c r="C4976">
        <v>2008</v>
      </c>
      <c r="D4976">
        <v>0</v>
      </c>
      <c r="E4976">
        <v>0</v>
      </c>
      <c r="F4976">
        <v>0</v>
      </c>
      <c r="G4976">
        <v>0</v>
      </c>
      <c r="H4976" t="str">
        <f t="shared" si="77"/>
        <v/>
      </c>
    </row>
    <row r="4977" spans="1:8" x14ac:dyDescent="0.3">
      <c r="A4977" s="1" t="s">
        <v>1960</v>
      </c>
      <c r="B4977" t="s">
        <v>1961</v>
      </c>
      <c r="C4977">
        <v>2008</v>
      </c>
      <c r="D4977">
        <v>670994413</v>
      </c>
      <c r="E4977">
        <v>64.400000000000006</v>
      </c>
      <c r="F4977">
        <v>0</v>
      </c>
      <c r="G4977">
        <v>0.4</v>
      </c>
      <c r="H4977">
        <f t="shared" si="77"/>
        <v>1677486032.5</v>
      </c>
    </row>
    <row r="4978" spans="1:8" x14ac:dyDescent="0.3">
      <c r="A4978" s="1" t="s">
        <v>1962</v>
      </c>
      <c r="B4978" t="s">
        <v>1963</v>
      </c>
      <c r="C4978">
        <v>2008</v>
      </c>
      <c r="D4978">
        <v>0</v>
      </c>
      <c r="E4978">
        <v>0</v>
      </c>
      <c r="F4978">
        <v>0</v>
      </c>
      <c r="G4978">
        <v>0</v>
      </c>
      <c r="H4978" t="str">
        <f t="shared" si="77"/>
        <v/>
      </c>
    </row>
    <row r="4979" spans="1:8" x14ac:dyDescent="0.3">
      <c r="A4979" s="1" t="s">
        <v>1964</v>
      </c>
      <c r="B4979" t="s">
        <v>1965</v>
      </c>
      <c r="C4979">
        <v>2008</v>
      </c>
      <c r="D4979">
        <v>0</v>
      </c>
      <c r="E4979">
        <v>0</v>
      </c>
      <c r="F4979">
        <v>0</v>
      </c>
      <c r="G4979">
        <v>0</v>
      </c>
      <c r="H4979" t="str">
        <f t="shared" si="77"/>
        <v/>
      </c>
    </row>
    <row r="4980" spans="1:8" x14ac:dyDescent="0.3">
      <c r="A4980" s="1" t="s">
        <v>1966</v>
      </c>
      <c r="B4980" t="s">
        <v>1967</v>
      </c>
      <c r="C4980">
        <v>2008</v>
      </c>
      <c r="D4980">
        <v>0</v>
      </c>
      <c r="E4980">
        <v>0</v>
      </c>
      <c r="F4980">
        <v>0</v>
      </c>
      <c r="G4980">
        <v>0</v>
      </c>
      <c r="H4980" t="str">
        <f t="shared" si="77"/>
        <v/>
      </c>
    </row>
    <row r="4981" spans="1:8" x14ac:dyDescent="0.3">
      <c r="A4981" s="1" t="s">
        <v>1968</v>
      </c>
      <c r="B4981" t="s">
        <v>1969</v>
      </c>
      <c r="C4981">
        <v>2008</v>
      </c>
      <c r="D4981">
        <v>13828663</v>
      </c>
      <c r="E4981">
        <v>41.79</v>
      </c>
      <c r="F4981">
        <v>0</v>
      </c>
      <c r="G4981">
        <v>0.14441999999999999</v>
      </c>
      <c r="H4981">
        <f t="shared" si="77"/>
        <v>95753102.063426122</v>
      </c>
    </row>
    <row r="4982" spans="1:8" x14ac:dyDescent="0.3">
      <c r="A4982" s="1" t="s">
        <v>1970</v>
      </c>
      <c r="B4982" t="s">
        <v>1971</v>
      </c>
      <c r="C4982">
        <v>2008</v>
      </c>
      <c r="D4982">
        <v>0</v>
      </c>
      <c r="E4982">
        <v>0</v>
      </c>
      <c r="F4982">
        <v>0</v>
      </c>
      <c r="G4982">
        <v>0</v>
      </c>
      <c r="H4982" t="str">
        <f t="shared" si="77"/>
        <v/>
      </c>
    </row>
    <row r="4983" spans="1:8" x14ac:dyDescent="0.3">
      <c r="A4983" s="1" t="s">
        <v>1972</v>
      </c>
      <c r="B4983" t="s">
        <v>1973</v>
      </c>
      <c r="C4983">
        <v>2008</v>
      </c>
      <c r="D4983">
        <v>14000000</v>
      </c>
      <c r="E4983">
        <v>18.63</v>
      </c>
      <c r="F4983">
        <v>0</v>
      </c>
      <c r="G4983">
        <v>0.1</v>
      </c>
      <c r="H4983">
        <f t="shared" si="77"/>
        <v>140000000</v>
      </c>
    </row>
    <row r="4984" spans="1:8" x14ac:dyDescent="0.3">
      <c r="A4984" s="1" t="s">
        <v>1974</v>
      </c>
      <c r="B4984" t="s">
        <v>1975</v>
      </c>
      <c r="C4984">
        <v>2008</v>
      </c>
      <c r="D4984">
        <v>0</v>
      </c>
      <c r="E4984">
        <v>0</v>
      </c>
      <c r="F4984">
        <v>0</v>
      </c>
      <c r="G4984">
        <v>0</v>
      </c>
      <c r="H4984" t="str">
        <f t="shared" si="77"/>
        <v/>
      </c>
    </row>
    <row r="4985" spans="1:8" x14ac:dyDescent="0.3">
      <c r="A4985" s="1" t="s">
        <v>1976</v>
      </c>
      <c r="B4985" t="s">
        <v>1977</v>
      </c>
      <c r="C4985">
        <v>2008</v>
      </c>
      <c r="D4985">
        <v>1592884740</v>
      </c>
      <c r="E4985">
        <v>68.7</v>
      </c>
      <c r="F4985">
        <v>0</v>
      </c>
      <c r="G4985">
        <v>2.2314638100000002</v>
      </c>
      <c r="H4985">
        <f t="shared" si="77"/>
        <v>713829519.82537413</v>
      </c>
    </row>
    <row r="4986" spans="1:8" x14ac:dyDescent="0.3">
      <c r="A4986" s="1" t="s">
        <v>1978</v>
      </c>
      <c r="B4986" t="s">
        <v>1979</v>
      </c>
      <c r="C4986">
        <v>2008</v>
      </c>
      <c r="D4986">
        <v>0</v>
      </c>
      <c r="E4986">
        <v>0</v>
      </c>
      <c r="F4986">
        <v>0</v>
      </c>
      <c r="G4986">
        <v>0</v>
      </c>
      <c r="H4986" t="str">
        <f t="shared" si="77"/>
        <v/>
      </c>
    </row>
    <row r="4987" spans="1:8" x14ac:dyDescent="0.3">
      <c r="A4987" s="1" t="s">
        <v>1980</v>
      </c>
      <c r="B4987" t="s">
        <v>1981</v>
      </c>
      <c r="C4987">
        <v>2008</v>
      </c>
      <c r="D4987">
        <v>0</v>
      </c>
      <c r="E4987">
        <v>0</v>
      </c>
      <c r="F4987">
        <v>0</v>
      </c>
      <c r="G4987">
        <v>0</v>
      </c>
      <c r="H4987" t="str">
        <f t="shared" si="77"/>
        <v/>
      </c>
    </row>
    <row r="4988" spans="1:8" x14ac:dyDescent="0.3">
      <c r="A4988" s="1" t="s">
        <v>1982</v>
      </c>
      <c r="B4988" t="s">
        <v>1983</v>
      </c>
      <c r="C4988">
        <v>2008</v>
      </c>
      <c r="D4988">
        <v>0</v>
      </c>
      <c r="E4988">
        <v>0</v>
      </c>
      <c r="F4988">
        <v>0</v>
      </c>
      <c r="G4988">
        <v>0</v>
      </c>
      <c r="H4988" t="str">
        <f t="shared" si="77"/>
        <v/>
      </c>
    </row>
    <row r="4989" spans="1:8" x14ac:dyDescent="0.3">
      <c r="A4989" s="1" t="s">
        <v>1984</v>
      </c>
      <c r="B4989" t="s">
        <v>1985</v>
      </c>
      <c r="C4989">
        <v>2008</v>
      </c>
      <c r="D4989">
        <v>0</v>
      </c>
      <c r="E4989">
        <v>0</v>
      </c>
      <c r="F4989">
        <v>0</v>
      </c>
      <c r="G4989">
        <v>0</v>
      </c>
      <c r="H4989" t="str">
        <f t="shared" si="77"/>
        <v/>
      </c>
    </row>
    <row r="4990" spans="1:8" x14ac:dyDescent="0.3">
      <c r="A4990" s="1" t="s">
        <v>1986</v>
      </c>
      <c r="B4990" t="s">
        <v>1987</v>
      </c>
      <c r="C4990">
        <v>2008</v>
      </c>
      <c r="D4990">
        <v>0</v>
      </c>
      <c r="E4990">
        <v>0</v>
      </c>
      <c r="F4990">
        <v>0</v>
      </c>
      <c r="G4990">
        <v>0</v>
      </c>
      <c r="H4990" t="str">
        <f t="shared" si="77"/>
        <v/>
      </c>
    </row>
    <row r="4991" spans="1:8" x14ac:dyDescent="0.3">
      <c r="A4991" s="1" t="s">
        <v>1988</v>
      </c>
      <c r="B4991" t="s">
        <v>1989</v>
      </c>
      <c r="C4991">
        <v>2008</v>
      </c>
      <c r="D4991">
        <v>248740454</v>
      </c>
      <c r="E4991">
        <v>75.58</v>
      </c>
      <c r="F4991">
        <v>0</v>
      </c>
      <c r="G4991">
        <v>1.4989300000000001</v>
      </c>
      <c r="H4991">
        <f t="shared" si="77"/>
        <v>165945343.67849064</v>
      </c>
    </row>
    <row r="4992" spans="1:8" x14ac:dyDescent="0.3">
      <c r="A4992" s="1" t="s">
        <v>1990</v>
      </c>
      <c r="B4992" t="s">
        <v>1991</v>
      </c>
      <c r="C4992">
        <v>2008</v>
      </c>
      <c r="D4992">
        <v>63205800</v>
      </c>
      <c r="E4992">
        <v>13.26</v>
      </c>
      <c r="F4992">
        <v>63205800</v>
      </c>
      <c r="G4992">
        <v>0.99944478999999997</v>
      </c>
      <c r="H4992">
        <f t="shared" si="77"/>
        <v>63240911.986744165</v>
      </c>
    </row>
    <row r="4993" spans="1:8" x14ac:dyDescent="0.3">
      <c r="A4993" s="1" t="s">
        <v>1992</v>
      </c>
      <c r="B4993" t="s">
        <v>1993</v>
      </c>
      <c r="C4993">
        <v>2008</v>
      </c>
      <c r="D4993">
        <v>0</v>
      </c>
      <c r="E4993">
        <v>0</v>
      </c>
      <c r="F4993">
        <v>0</v>
      </c>
      <c r="G4993">
        <v>0</v>
      </c>
      <c r="H4993" t="str">
        <f t="shared" si="77"/>
        <v/>
      </c>
    </row>
    <row r="4994" spans="1:8" x14ac:dyDescent="0.3">
      <c r="A4994" s="1" t="s">
        <v>1994</v>
      </c>
      <c r="B4994" t="s">
        <v>1995</v>
      </c>
      <c r="C4994">
        <v>2008</v>
      </c>
      <c r="D4994">
        <v>0</v>
      </c>
      <c r="E4994">
        <v>0</v>
      </c>
      <c r="F4994">
        <v>0</v>
      </c>
      <c r="G4994">
        <v>0</v>
      </c>
      <c r="H4994" t="str">
        <f t="shared" si="77"/>
        <v/>
      </c>
    </row>
    <row r="4995" spans="1:8" x14ac:dyDescent="0.3">
      <c r="A4995" s="1" t="s">
        <v>1996</v>
      </c>
      <c r="B4995" t="s">
        <v>1997</v>
      </c>
      <c r="C4995">
        <v>2008</v>
      </c>
      <c r="D4995">
        <v>63819023</v>
      </c>
      <c r="E4995">
        <v>75</v>
      </c>
      <c r="F4995">
        <v>0</v>
      </c>
      <c r="G4995">
        <v>1.20174476</v>
      </c>
      <c r="H4995">
        <f t="shared" ref="H4995:H5058" si="78">IF(G4995=0, "",D4995/G4995)</f>
        <v>53105305.822178081</v>
      </c>
    </row>
    <row r="4996" spans="1:8" x14ac:dyDescent="0.3">
      <c r="A4996" s="1" t="s">
        <v>1998</v>
      </c>
      <c r="B4996" t="s">
        <v>1999</v>
      </c>
      <c r="C4996">
        <v>2008</v>
      </c>
      <c r="D4996">
        <v>0</v>
      </c>
      <c r="E4996">
        <v>0</v>
      </c>
      <c r="F4996">
        <v>0</v>
      </c>
      <c r="G4996">
        <v>0</v>
      </c>
      <c r="H4996" t="str">
        <f t="shared" si="78"/>
        <v/>
      </c>
    </row>
    <row r="4997" spans="1:8" x14ac:dyDescent="0.3">
      <c r="A4997" s="1" t="s">
        <v>2002</v>
      </c>
      <c r="B4997" t="s">
        <v>2003</v>
      </c>
      <c r="C4997">
        <v>2008</v>
      </c>
      <c r="D4997">
        <v>0</v>
      </c>
      <c r="E4997">
        <v>0</v>
      </c>
      <c r="F4997">
        <v>0</v>
      </c>
      <c r="G4997">
        <v>0</v>
      </c>
      <c r="H4997" t="str">
        <f t="shared" si="78"/>
        <v/>
      </c>
    </row>
    <row r="4998" spans="1:8" x14ac:dyDescent="0.3">
      <c r="A4998" s="1" t="s">
        <v>2004</v>
      </c>
      <c r="B4998" t="s">
        <v>2005</v>
      </c>
      <c r="C4998">
        <v>2008</v>
      </c>
      <c r="D4998">
        <v>237827140</v>
      </c>
      <c r="E4998">
        <v>89.55</v>
      </c>
      <c r="F4998">
        <v>0</v>
      </c>
      <c r="G4998">
        <v>1.6539999999999999</v>
      </c>
      <c r="H4998">
        <f t="shared" si="78"/>
        <v>143789081.01571947</v>
      </c>
    </row>
    <row r="4999" spans="1:8" x14ac:dyDescent="0.3">
      <c r="A4999" s="1" t="s">
        <v>2006</v>
      </c>
      <c r="B4999" t="s">
        <v>2007</v>
      </c>
      <c r="C4999">
        <v>2008</v>
      </c>
      <c r="D4999">
        <v>0</v>
      </c>
      <c r="E4999">
        <v>0</v>
      </c>
      <c r="F4999">
        <v>0</v>
      </c>
      <c r="G4999">
        <v>0</v>
      </c>
      <c r="H4999" t="str">
        <f t="shared" si="78"/>
        <v/>
      </c>
    </row>
    <row r="5000" spans="1:8" x14ac:dyDescent="0.3">
      <c r="A5000" s="1" t="s">
        <v>2008</v>
      </c>
      <c r="B5000" t="s">
        <v>2009</v>
      </c>
      <c r="C5000">
        <v>2008</v>
      </c>
      <c r="D5000">
        <v>182180400</v>
      </c>
      <c r="E5000">
        <v>59.19</v>
      </c>
      <c r="F5000">
        <v>28027750</v>
      </c>
      <c r="G5000">
        <v>1.3</v>
      </c>
      <c r="H5000">
        <f t="shared" si="78"/>
        <v>140138769.23076922</v>
      </c>
    </row>
    <row r="5001" spans="1:8" x14ac:dyDescent="0.3">
      <c r="A5001" s="1" t="s">
        <v>2010</v>
      </c>
      <c r="B5001" t="s">
        <v>2011</v>
      </c>
      <c r="C5001">
        <v>2008</v>
      </c>
      <c r="D5001">
        <v>67521939</v>
      </c>
      <c r="E5001">
        <v>22.01</v>
      </c>
      <c r="F5001">
        <v>0</v>
      </c>
      <c r="G5001">
        <v>0.6</v>
      </c>
      <c r="H5001">
        <f t="shared" si="78"/>
        <v>112536565</v>
      </c>
    </row>
    <row r="5002" spans="1:8" x14ac:dyDescent="0.3">
      <c r="A5002" s="1" t="s">
        <v>2012</v>
      </c>
      <c r="B5002" t="s">
        <v>2013</v>
      </c>
      <c r="C5002">
        <v>2008</v>
      </c>
      <c r="D5002">
        <v>44532128</v>
      </c>
      <c r="E5002">
        <v>65.27</v>
      </c>
      <c r="F5002">
        <v>14844040</v>
      </c>
      <c r="G5002">
        <v>0.6</v>
      </c>
      <c r="H5002">
        <f t="shared" si="78"/>
        <v>74220213.333333343</v>
      </c>
    </row>
    <row r="5003" spans="1:8" x14ac:dyDescent="0.3">
      <c r="A5003" s="1" t="s">
        <v>2014</v>
      </c>
      <c r="B5003" t="s">
        <v>2015</v>
      </c>
      <c r="C5003">
        <v>2008</v>
      </c>
      <c r="D5003">
        <v>0</v>
      </c>
      <c r="E5003">
        <v>0</v>
      </c>
      <c r="F5003">
        <v>0</v>
      </c>
      <c r="G5003">
        <v>0</v>
      </c>
      <c r="H5003" t="str">
        <f t="shared" si="78"/>
        <v/>
      </c>
    </row>
    <row r="5004" spans="1:8" x14ac:dyDescent="0.3">
      <c r="A5004" s="1" t="s">
        <v>2016</v>
      </c>
      <c r="B5004" t="s">
        <v>2017</v>
      </c>
      <c r="C5004">
        <v>2008</v>
      </c>
      <c r="D5004">
        <v>0</v>
      </c>
      <c r="E5004">
        <v>0</v>
      </c>
      <c r="F5004">
        <v>0</v>
      </c>
      <c r="G5004">
        <v>0</v>
      </c>
      <c r="H5004" t="str">
        <f t="shared" si="78"/>
        <v/>
      </c>
    </row>
    <row r="5005" spans="1:8" x14ac:dyDescent="0.3">
      <c r="A5005" s="1" t="s">
        <v>2018</v>
      </c>
      <c r="B5005" t="s">
        <v>2019</v>
      </c>
      <c r="C5005">
        <v>2008</v>
      </c>
      <c r="D5005">
        <v>12250000</v>
      </c>
      <c r="E5005">
        <v>35.61</v>
      </c>
      <c r="F5005">
        <v>19250000</v>
      </c>
      <c r="G5005">
        <v>9.8056000000000004E-2</v>
      </c>
      <c r="H5005">
        <f t="shared" si="78"/>
        <v>124928612.22158766</v>
      </c>
    </row>
    <row r="5006" spans="1:8" x14ac:dyDescent="0.3">
      <c r="A5006" s="1" t="s">
        <v>2020</v>
      </c>
      <c r="B5006" t="s">
        <v>2021</v>
      </c>
      <c r="C5006">
        <v>2008</v>
      </c>
      <c r="D5006">
        <v>0</v>
      </c>
      <c r="E5006">
        <v>0</v>
      </c>
      <c r="F5006">
        <v>0</v>
      </c>
      <c r="G5006">
        <v>0</v>
      </c>
      <c r="H5006" t="str">
        <f t="shared" si="78"/>
        <v/>
      </c>
    </row>
    <row r="5007" spans="1:8" x14ac:dyDescent="0.3">
      <c r="A5007" s="1" t="s">
        <v>2022</v>
      </c>
      <c r="B5007" t="s">
        <v>2023</v>
      </c>
      <c r="C5007">
        <v>2008</v>
      </c>
      <c r="D5007">
        <v>0</v>
      </c>
      <c r="E5007">
        <v>0</v>
      </c>
      <c r="F5007">
        <v>0</v>
      </c>
      <c r="G5007">
        <v>0</v>
      </c>
      <c r="H5007" t="str">
        <f t="shared" si="78"/>
        <v/>
      </c>
    </row>
    <row r="5008" spans="1:8" x14ac:dyDescent="0.3">
      <c r="A5008" s="1" t="s">
        <v>2024</v>
      </c>
      <c r="B5008" t="s">
        <v>2025</v>
      </c>
      <c r="C5008">
        <v>2008</v>
      </c>
      <c r="D5008">
        <v>18637723</v>
      </c>
      <c r="E5008">
        <v>31.71</v>
      </c>
      <c r="F5008">
        <v>31062870</v>
      </c>
      <c r="G5008">
        <v>0.3</v>
      </c>
      <c r="H5008">
        <f t="shared" si="78"/>
        <v>62125743.333333336</v>
      </c>
    </row>
    <row r="5009" spans="1:8" x14ac:dyDescent="0.3">
      <c r="A5009" s="1" t="s">
        <v>2026</v>
      </c>
      <c r="B5009" t="s">
        <v>2027</v>
      </c>
      <c r="C5009">
        <v>2008</v>
      </c>
      <c r="D5009">
        <v>120000000</v>
      </c>
      <c r="E5009">
        <v>60.62</v>
      </c>
      <c r="F5009">
        <v>0</v>
      </c>
      <c r="G5009">
        <v>2</v>
      </c>
      <c r="H5009">
        <f t="shared" si="78"/>
        <v>60000000</v>
      </c>
    </row>
    <row r="5010" spans="1:8" x14ac:dyDescent="0.3">
      <c r="A5010" s="1" t="s">
        <v>2028</v>
      </c>
      <c r="B5010" t="s">
        <v>2029</v>
      </c>
      <c r="C5010">
        <v>2008</v>
      </c>
      <c r="D5010">
        <v>0</v>
      </c>
      <c r="E5010">
        <v>0</v>
      </c>
      <c r="F5010">
        <v>0</v>
      </c>
      <c r="G5010">
        <v>0</v>
      </c>
      <c r="H5010" t="str">
        <f t="shared" si="78"/>
        <v/>
      </c>
    </row>
    <row r="5011" spans="1:8" x14ac:dyDescent="0.3">
      <c r="A5011" s="1" t="s">
        <v>2030</v>
      </c>
      <c r="B5011" t="s">
        <v>2031</v>
      </c>
      <c r="C5011">
        <v>2008</v>
      </c>
      <c r="D5011">
        <v>0</v>
      </c>
      <c r="E5011">
        <v>0</v>
      </c>
      <c r="F5011">
        <v>0</v>
      </c>
      <c r="G5011">
        <v>0</v>
      </c>
      <c r="H5011" t="str">
        <f t="shared" si="78"/>
        <v/>
      </c>
    </row>
    <row r="5012" spans="1:8" x14ac:dyDescent="0.3">
      <c r="A5012" s="1" t="s">
        <v>2032</v>
      </c>
      <c r="B5012" t="s">
        <v>2033</v>
      </c>
      <c r="C5012">
        <v>2008</v>
      </c>
      <c r="D5012">
        <v>0</v>
      </c>
      <c r="E5012">
        <v>0</v>
      </c>
      <c r="F5012">
        <v>0</v>
      </c>
      <c r="G5012">
        <v>0</v>
      </c>
      <c r="H5012" t="str">
        <f t="shared" si="78"/>
        <v/>
      </c>
    </row>
    <row r="5013" spans="1:8" x14ac:dyDescent="0.3">
      <c r="A5013" s="1" t="s">
        <v>2034</v>
      </c>
      <c r="B5013" t="s">
        <v>2035</v>
      </c>
      <c r="C5013">
        <v>2008</v>
      </c>
      <c r="D5013">
        <v>0</v>
      </c>
      <c r="E5013">
        <v>0</v>
      </c>
      <c r="F5013">
        <v>0</v>
      </c>
      <c r="G5013">
        <v>0</v>
      </c>
      <c r="H5013" t="str">
        <f t="shared" si="78"/>
        <v/>
      </c>
    </row>
    <row r="5014" spans="1:8" x14ac:dyDescent="0.3">
      <c r="A5014" s="1" t="s">
        <v>2036</v>
      </c>
      <c r="B5014" t="s">
        <v>2037</v>
      </c>
      <c r="C5014">
        <v>2008</v>
      </c>
      <c r="D5014">
        <v>314645932</v>
      </c>
      <c r="E5014">
        <v>54.52</v>
      </c>
      <c r="F5014">
        <v>0</v>
      </c>
      <c r="G5014">
        <v>0.79390000000000005</v>
      </c>
      <c r="H5014">
        <f t="shared" si="78"/>
        <v>396329426.87995964</v>
      </c>
    </row>
    <row r="5015" spans="1:8" x14ac:dyDescent="0.3">
      <c r="A5015" s="1" t="s">
        <v>2038</v>
      </c>
      <c r="B5015" t="s">
        <v>2039</v>
      </c>
      <c r="C5015">
        <v>2008</v>
      </c>
      <c r="D5015">
        <v>501524886</v>
      </c>
      <c r="E5015">
        <v>67.930000000000007</v>
      </c>
      <c r="F5015">
        <v>0</v>
      </c>
      <c r="G5015">
        <v>2.99</v>
      </c>
      <c r="H5015">
        <f t="shared" si="78"/>
        <v>167734075.58528426</v>
      </c>
    </row>
    <row r="5016" spans="1:8" x14ac:dyDescent="0.3">
      <c r="A5016" s="1" t="s">
        <v>2040</v>
      </c>
      <c r="B5016" t="s">
        <v>2041</v>
      </c>
      <c r="C5016">
        <v>2008</v>
      </c>
      <c r="D5016">
        <v>50594681</v>
      </c>
      <c r="E5016">
        <v>56.56</v>
      </c>
      <c r="F5016">
        <v>0</v>
      </c>
      <c r="G5016">
        <v>1.5</v>
      </c>
      <c r="H5016">
        <f t="shared" si="78"/>
        <v>33729787.333333336</v>
      </c>
    </row>
    <row r="5017" spans="1:8" x14ac:dyDescent="0.3">
      <c r="A5017" s="1" t="s">
        <v>2042</v>
      </c>
      <c r="B5017" t="s">
        <v>2043</v>
      </c>
      <c r="C5017">
        <v>2008</v>
      </c>
      <c r="D5017">
        <v>0</v>
      </c>
      <c r="E5017">
        <v>0</v>
      </c>
      <c r="F5017">
        <v>0</v>
      </c>
      <c r="G5017">
        <v>0</v>
      </c>
      <c r="H5017" t="str">
        <f t="shared" si="78"/>
        <v/>
      </c>
    </row>
    <row r="5018" spans="1:8" x14ac:dyDescent="0.3">
      <c r="A5018" s="1" t="s">
        <v>2044</v>
      </c>
      <c r="B5018" t="s">
        <v>2045</v>
      </c>
      <c r="C5018">
        <v>2008</v>
      </c>
      <c r="D5018">
        <v>763811953</v>
      </c>
      <c r="E5018">
        <v>76.540000000000006</v>
      </c>
      <c r="F5018">
        <v>6209850</v>
      </c>
      <c r="G5018">
        <v>6.1495048800000003</v>
      </c>
      <c r="H5018">
        <f t="shared" si="78"/>
        <v>124207065.1060285</v>
      </c>
    </row>
    <row r="5019" spans="1:8" x14ac:dyDescent="0.3">
      <c r="A5019" s="1" t="s">
        <v>2046</v>
      </c>
      <c r="B5019" t="s">
        <v>2047</v>
      </c>
      <c r="C5019">
        <v>2008</v>
      </c>
      <c r="D5019">
        <v>0</v>
      </c>
      <c r="E5019">
        <v>0</v>
      </c>
      <c r="F5019">
        <v>0</v>
      </c>
      <c r="G5019">
        <v>0</v>
      </c>
      <c r="H5019" t="str">
        <f t="shared" si="78"/>
        <v/>
      </c>
    </row>
    <row r="5020" spans="1:8" x14ac:dyDescent="0.3">
      <c r="A5020" s="1" t="s">
        <v>2048</v>
      </c>
      <c r="B5020" t="s">
        <v>2049</v>
      </c>
      <c r="C5020">
        <v>2008</v>
      </c>
      <c r="D5020">
        <v>0</v>
      </c>
      <c r="E5020">
        <v>0</v>
      </c>
      <c r="F5020">
        <v>0</v>
      </c>
      <c r="G5020">
        <v>0</v>
      </c>
      <c r="H5020" t="str">
        <f t="shared" si="78"/>
        <v/>
      </c>
    </row>
    <row r="5021" spans="1:8" x14ac:dyDescent="0.3">
      <c r="A5021" s="1" t="s">
        <v>2050</v>
      </c>
      <c r="B5021" t="s">
        <v>2051</v>
      </c>
      <c r="C5021">
        <v>2008</v>
      </c>
      <c r="D5021">
        <v>554390275</v>
      </c>
      <c r="E5021">
        <v>32.18</v>
      </c>
      <c r="F5021">
        <v>443512220</v>
      </c>
      <c r="G5021">
        <v>2.4965662599999998</v>
      </c>
      <c r="H5021">
        <f t="shared" si="78"/>
        <v>222061110.0464043</v>
      </c>
    </row>
    <row r="5022" spans="1:8" x14ac:dyDescent="0.3">
      <c r="A5022" s="1" t="s">
        <v>2052</v>
      </c>
      <c r="B5022" t="s">
        <v>2053</v>
      </c>
      <c r="C5022">
        <v>2008</v>
      </c>
      <c r="D5022">
        <v>124379760</v>
      </c>
      <c r="E5022">
        <v>65.16</v>
      </c>
      <c r="F5022">
        <v>20729960</v>
      </c>
      <c r="G5022">
        <v>1.2</v>
      </c>
      <c r="H5022">
        <f t="shared" si="78"/>
        <v>103649800</v>
      </c>
    </row>
    <row r="5023" spans="1:8" x14ac:dyDescent="0.3">
      <c r="A5023" s="1" t="s">
        <v>2054</v>
      </c>
      <c r="B5023" t="s">
        <v>2055</v>
      </c>
      <c r="C5023">
        <v>2008</v>
      </c>
      <c r="D5023">
        <v>45219031</v>
      </c>
      <c r="E5023">
        <v>87.54</v>
      </c>
      <c r="F5023">
        <v>0</v>
      </c>
      <c r="G5023">
        <v>1</v>
      </c>
      <c r="H5023">
        <f t="shared" si="78"/>
        <v>45219031</v>
      </c>
    </row>
    <row r="5024" spans="1:8" x14ac:dyDescent="0.3">
      <c r="A5024" s="1" t="s">
        <v>2056</v>
      </c>
      <c r="B5024" t="s">
        <v>2057</v>
      </c>
      <c r="C5024">
        <v>2008</v>
      </c>
      <c r="D5024">
        <v>27475838</v>
      </c>
      <c r="E5024">
        <v>-34.22</v>
      </c>
      <c r="F5024">
        <v>0</v>
      </c>
      <c r="G5024">
        <v>0.3</v>
      </c>
      <c r="H5024">
        <f t="shared" si="78"/>
        <v>91586126.666666672</v>
      </c>
    </row>
    <row r="5025" spans="1:8" x14ac:dyDescent="0.3">
      <c r="A5025" s="1" t="s">
        <v>2058</v>
      </c>
      <c r="B5025" t="s">
        <v>2059</v>
      </c>
      <c r="C5025">
        <v>2008</v>
      </c>
      <c r="D5025">
        <v>91199324</v>
      </c>
      <c r="E5025">
        <v>46.13</v>
      </c>
      <c r="F5025">
        <v>45600000</v>
      </c>
      <c r="G5025">
        <v>0.98442395999999999</v>
      </c>
      <c r="H5025">
        <f t="shared" si="78"/>
        <v>92642324.552929416</v>
      </c>
    </row>
    <row r="5026" spans="1:8" x14ac:dyDescent="0.3">
      <c r="A5026" s="1" t="s">
        <v>2060</v>
      </c>
      <c r="B5026" t="s">
        <v>2061</v>
      </c>
      <c r="C5026">
        <v>2008</v>
      </c>
      <c r="D5026">
        <v>58817648</v>
      </c>
      <c r="E5026">
        <v>38.479999999999997</v>
      </c>
      <c r="F5026">
        <v>0</v>
      </c>
      <c r="G5026">
        <v>0.63038000000000005</v>
      </c>
      <c r="H5026">
        <f t="shared" si="78"/>
        <v>93305066.785113737</v>
      </c>
    </row>
    <row r="5027" spans="1:8" x14ac:dyDescent="0.3">
      <c r="A5027" s="1" t="s">
        <v>2062</v>
      </c>
      <c r="B5027" t="s">
        <v>2063</v>
      </c>
      <c r="C5027">
        <v>2008</v>
      </c>
      <c r="D5027">
        <v>13116452</v>
      </c>
      <c r="E5027">
        <v>12.06</v>
      </c>
      <c r="F5027">
        <v>55089100</v>
      </c>
      <c r="G5027">
        <v>0.10007248061</v>
      </c>
      <c r="H5027">
        <f t="shared" si="78"/>
        <v>131069520.01237096</v>
      </c>
    </row>
    <row r="5028" spans="1:8" x14ac:dyDescent="0.3">
      <c r="A5028" s="1" t="s">
        <v>2064</v>
      </c>
      <c r="B5028" t="s">
        <v>2065</v>
      </c>
      <c r="C5028">
        <v>2008</v>
      </c>
      <c r="D5028">
        <v>0</v>
      </c>
      <c r="E5028">
        <v>0</v>
      </c>
      <c r="F5028">
        <v>0</v>
      </c>
      <c r="G5028">
        <v>0</v>
      </c>
      <c r="H5028" t="str">
        <f t="shared" si="78"/>
        <v/>
      </c>
    </row>
    <row r="5029" spans="1:8" x14ac:dyDescent="0.3">
      <c r="A5029" s="1" t="s">
        <v>2066</v>
      </c>
      <c r="B5029" t="s">
        <v>2067</v>
      </c>
      <c r="C5029">
        <v>2008</v>
      </c>
      <c r="D5029">
        <v>26813159</v>
      </c>
      <c r="E5029">
        <v>54.79</v>
      </c>
      <c r="F5029">
        <v>0</v>
      </c>
      <c r="G5029">
        <v>0.70232859000000003</v>
      </c>
      <c r="H5029">
        <f t="shared" si="78"/>
        <v>38177513.177984111</v>
      </c>
    </row>
    <row r="5030" spans="1:8" x14ac:dyDescent="0.3">
      <c r="A5030" s="1" t="s">
        <v>2070</v>
      </c>
      <c r="B5030" t="s">
        <v>2071</v>
      </c>
      <c r="C5030">
        <v>2008</v>
      </c>
      <c r="D5030">
        <v>0</v>
      </c>
      <c r="E5030">
        <v>0</v>
      </c>
      <c r="F5030">
        <v>0</v>
      </c>
      <c r="G5030">
        <v>0</v>
      </c>
      <c r="H5030" t="str">
        <f t="shared" si="78"/>
        <v/>
      </c>
    </row>
    <row r="5031" spans="1:8" x14ac:dyDescent="0.3">
      <c r="A5031" s="1" t="s">
        <v>2074</v>
      </c>
      <c r="B5031" t="s">
        <v>2075</v>
      </c>
      <c r="C5031">
        <v>2008</v>
      </c>
      <c r="D5031">
        <v>0</v>
      </c>
      <c r="E5031">
        <v>0</v>
      </c>
      <c r="F5031">
        <v>0</v>
      </c>
      <c r="G5031">
        <v>0</v>
      </c>
      <c r="H5031" t="str">
        <f t="shared" si="78"/>
        <v/>
      </c>
    </row>
    <row r="5032" spans="1:8" x14ac:dyDescent="0.3">
      <c r="A5032" s="1" t="s">
        <v>2076</v>
      </c>
      <c r="B5032" t="s">
        <v>2077</v>
      </c>
      <c r="C5032">
        <v>2008</v>
      </c>
      <c r="D5032">
        <v>0</v>
      </c>
      <c r="E5032">
        <v>0</v>
      </c>
      <c r="F5032">
        <v>0</v>
      </c>
      <c r="G5032">
        <v>0</v>
      </c>
      <c r="H5032" t="str">
        <f t="shared" si="78"/>
        <v/>
      </c>
    </row>
    <row r="5033" spans="1:8" x14ac:dyDescent="0.3">
      <c r="A5033" s="1" t="s">
        <v>2078</v>
      </c>
      <c r="B5033" t="s">
        <v>2079</v>
      </c>
      <c r="C5033">
        <v>2008</v>
      </c>
      <c r="D5033">
        <v>492721443</v>
      </c>
      <c r="E5033">
        <v>50.11</v>
      </c>
      <c r="F5033">
        <v>524171740</v>
      </c>
      <c r="G5033">
        <v>3.76</v>
      </c>
      <c r="H5033">
        <f t="shared" si="78"/>
        <v>131042936.96808511</v>
      </c>
    </row>
    <row r="5034" spans="1:8" x14ac:dyDescent="0.3">
      <c r="A5034" s="1" t="s">
        <v>2080</v>
      </c>
      <c r="B5034" t="s">
        <v>2081</v>
      </c>
      <c r="C5034">
        <v>2008</v>
      </c>
      <c r="D5034">
        <v>82308450</v>
      </c>
      <c r="E5034">
        <v>67.11</v>
      </c>
      <c r="F5034">
        <v>0</v>
      </c>
      <c r="G5034">
        <v>1</v>
      </c>
      <c r="H5034">
        <f t="shared" si="78"/>
        <v>82308450</v>
      </c>
    </row>
    <row r="5035" spans="1:8" x14ac:dyDescent="0.3">
      <c r="A5035" s="1" t="s">
        <v>2082</v>
      </c>
      <c r="B5035" t="s">
        <v>2083</v>
      </c>
      <c r="C5035">
        <v>2008</v>
      </c>
      <c r="D5035">
        <v>0</v>
      </c>
      <c r="E5035">
        <v>0</v>
      </c>
      <c r="F5035">
        <v>201933910</v>
      </c>
      <c r="G5035">
        <v>0</v>
      </c>
      <c r="H5035" t="str">
        <f t="shared" si="78"/>
        <v/>
      </c>
    </row>
    <row r="5036" spans="1:8" x14ac:dyDescent="0.3">
      <c r="A5036" s="1" t="s">
        <v>2084</v>
      </c>
      <c r="B5036" t="s">
        <v>2085</v>
      </c>
      <c r="C5036">
        <v>2008</v>
      </c>
      <c r="D5036">
        <v>108529067</v>
      </c>
      <c r="E5036">
        <v>87.71</v>
      </c>
      <c r="F5036">
        <v>0</v>
      </c>
      <c r="G5036">
        <v>1.1000000000000001</v>
      </c>
      <c r="H5036">
        <f t="shared" si="78"/>
        <v>98662788.181818172</v>
      </c>
    </row>
    <row r="5037" spans="1:8" x14ac:dyDescent="0.3">
      <c r="A5037" s="1" t="s">
        <v>2086</v>
      </c>
      <c r="B5037" t="s">
        <v>2087</v>
      </c>
      <c r="C5037">
        <v>2008</v>
      </c>
      <c r="D5037">
        <v>61050000</v>
      </c>
      <c r="E5037">
        <v>16.32</v>
      </c>
      <c r="F5037">
        <v>284900000</v>
      </c>
      <c r="G5037">
        <v>0.3</v>
      </c>
      <c r="H5037">
        <f t="shared" si="78"/>
        <v>203500000</v>
      </c>
    </row>
    <row r="5038" spans="1:8" x14ac:dyDescent="0.3">
      <c r="A5038" s="1" t="s">
        <v>2088</v>
      </c>
      <c r="B5038" t="s">
        <v>2089</v>
      </c>
      <c r="C5038">
        <v>2008</v>
      </c>
      <c r="D5038">
        <v>0</v>
      </c>
      <c r="E5038">
        <v>0</v>
      </c>
      <c r="F5038">
        <v>0</v>
      </c>
      <c r="G5038">
        <v>0</v>
      </c>
      <c r="H5038" t="str">
        <f t="shared" si="78"/>
        <v/>
      </c>
    </row>
    <row r="5039" spans="1:8" x14ac:dyDescent="0.3">
      <c r="A5039" s="1" t="s">
        <v>2090</v>
      </c>
      <c r="B5039" t="s">
        <v>2091</v>
      </c>
      <c r="C5039">
        <v>2008</v>
      </c>
      <c r="D5039">
        <v>38796000</v>
      </c>
      <c r="E5039">
        <v>39.869999999999997</v>
      </c>
      <c r="F5039">
        <v>48800000</v>
      </c>
      <c r="G5039">
        <v>0.63600000000000001</v>
      </c>
      <c r="H5039">
        <f t="shared" si="78"/>
        <v>61000000</v>
      </c>
    </row>
    <row r="5040" spans="1:8" x14ac:dyDescent="0.3">
      <c r="A5040" s="1" t="s">
        <v>2092</v>
      </c>
      <c r="B5040" t="s">
        <v>2093</v>
      </c>
      <c r="C5040">
        <v>2008</v>
      </c>
      <c r="D5040">
        <v>78055023</v>
      </c>
      <c r="E5040">
        <v>39.31</v>
      </c>
      <c r="F5040">
        <v>0</v>
      </c>
      <c r="G5040">
        <v>1.1000000000000001</v>
      </c>
      <c r="H5040">
        <f t="shared" si="78"/>
        <v>70959111.818181813</v>
      </c>
    </row>
    <row r="5041" spans="1:8" x14ac:dyDescent="0.3">
      <c r="A5041" s="1" t="s">
        <v>2094</v>
      </c>
      <c r="B5041" t="s">
        <v>2095</v>
      </c>
      <c r="C5041">
        <v>2008</v>
      </c>
      <c r="D5041">
        <v>0</v>
      </c>
      <c r="E5041">
        <v>0</v>
      </c>
      <c r="F5041">
        <v>0</v>
      </c>
      <c r="G5041">
        <v>0</v>
      </c>
      <c r="H5041" t="str">
        <f t="shared" si="78"/>
        <v/>
      </c>
    </row>
    <row r="5042" spans="1:8" x14ac:dyDescent="0.3">
      <c r="A5042" s="1" t="s">
        <v>2096</v>
      </c>
      <c r="B5042" t="s">
        <v>2097</v>
      </c>
      <c r="C5042">
        <v>2008</v>
      </c>
      <c r="D5042">
        <v>1765958320</v>
      </c>
      <c r="E5042">
        <v>41.91</v>
      </c>
      <c r="F5042">
        <v>0</v>
      </c>
      <c r="G5042">
        <v>2.5</v>
      </c>
      <c r="H5042">
        <f t="shared" si="78"/>
        <v>706383328</v>
      </c>
    </row>
    <row r="5043" spans="1:8" x14ac:dyDescent="0.3">
      <c r="A5043" s="1" t="s">
        <v>2098</v>
      </c>
      <c r="B5043" t="s">
        <v>2099</v>
      </c>
      <c r="C5043">
        <v>2008</v>
      </c>
      <c r="D5043">
        <v>0</v>
      </c>
      <c r="E5043">
        <v>0</v>
      </c>
      <c r="F5043">
        <v>0</v>
      </c>
      <c r="G5043">
        <v>0</v>
      </c>
      <c r="H5043" t="str">
        <f t="shared" si="78"/>
        <v/>
      </c>
    </row>
    <row r="5044" spans="1:8" x14ac:dyDescent="0.3">
      <c r="A5044" s="1" t="s">
        <v>2100</v>
      </c>
      <c r="B5044" t="s">
        <v>2101</v>
      </c>
      <c r="C5044">
        <v>2008</v>
      </c>
      <c r="D5044">
        <v>57310630</v>
      </c>
      <c r="E5044">
        <v>17.64</v>
      </c>
      <c r="F5044">
        <v>191035430</v>
      </c>
      <c r="G5044">
        <v>0.3</v>
      </c>
      <c r="H5044">
        <f t="shared" si="78"/>
        <v>191035433.33333334</v>
      </c>
    </row>
    <row r="5045" spans="1:8" x14ac:dyDescent="0.3">
      <c r="A5045" s="1" t="s">
        <v>2102</v>
      </c>
      <c r="B5045" t="s">
        <v>2103</v>
      </c>
      <c r="C5045">
        <v>2008</v>
      </c>
      <c r="D5045">
        <v>2208690</v>
      </c>
      <c r="E5045">
        <v>2.82</v>
      </c>
      <c r="F5045">
        <v>19878210</v>
      </c>
      <c r="G5045">
        <v>0.05</v>
      </c>
      <c r="H5045">
        <f t="shared" si="78"/>
        <v>44173800</v>
      </c>
    </row>
    <row r="5046" spans="1:8" x14ac:dyDescent="0.3">
      <c r="A5046" s="1" t="s">
        <v>2104</v>
      </c>
      <c r="B5046" t="s">
        <v>2105</v>
      </c>
      <c r="C5046">
        <v>2008</v>
      </c>
      <c r="D5046">
        <v>0</v>
      </c>
      <c r="E5046">
        <v>0</v>
      </c>
      <c r="F5046">
        <v>0</v>
      </c>
      <c r="G5046">
        <v>0</v>
      </c>
      <c r="H5046" t="str">
        <f t="shared" si="78"/>
        <v/>
      </c>
    </row>
    <row r="5047" spans="1:8" x14ac:dyDescent="0.3">
      <c r="A5047" s="1" t="s">
        <v>2106</v>
      </c>
      <c r="B5047" t="s">
        <v>2107</v>
      </c>
      <c r="C5047">
        <v>2008</v>
      </c>
      <c r="D5047">
        <v>0</v>
      </c>
      <c r="E5047">
        <v>0</v>
      </c>
      <c r="F5047">
        <v>335921830</v>
      </c>
      <c r="G5047">
        <v>0</v>
      </c>
      <c r="H5047" t="str">
        <f t="shared" si="78"/>
        <v/>
      </c>
    </row>
    <row r="5048" spans="1:8" x14ac:dyDescent="0.3">
      <c r="A5048" s="1" t="s">
        <v>2110</v>
      </c>
      <c r="B5048" t="s">
        <v>2111</v>
      </c>
      <c r="C5048">
        <v>2008</v>
      </c>
      <c r="D5048">
        <v>82964000</v>
      </c>
      <c r="E5048">
        <v>24.94</v>
      </c>
      <c r="F5048">
        <v>116149600</v>
      </c>
      <c r="G5048">
        <v>0.5</v>
      </c>
      <c r="H5048">
        <f t="shared" si="78"/>
        <v>165928000</v>
      </c>
    </row>
    <row r="5049" spans="1:8" x14ac:dyDescent="0.3">
      <c r="A5049" s="1" t="s">
        <v>2112</v>
      </c>
      <c r="B5049" t="s">
        <v>2113</v>
      </c>
      <c r="C5049">
        <v>2008</v>
      </c>
      <c r="D5049">
        <v>779036828</v>
      </c>
      <c r="E5049">
        <v>51.08</v>
      </c>
      <c r="F5049">
        <v>105275250</v>
      </c>
      <c r="G5049">
        <v>3.7</v>
      </c>
      <c r="H5049">
        <f t="shared" si="78"/>
        <v>210550494.05405405</v>
      </c>
    </row>
    <row r="5050" spans="1:8" x14ac:dyDescent="0.3">
      <c r="A5050" s="1" t="s">
        <v>2114</v>
      </c>
      <c r="B5050" t="s">
        <v>2115</v>
      </c>
      <c r="C5050">
        <v>2008</v>
      </c>
      <c r="D5050">
        <v>15840000</v>
      </c>
      <c r="E5050">
        <v>89.46</v>
      </c>
      <c r="F5050">
        <v>0</v>
      </c>
      <c r="G5050">
        <v>0.22</v>
      </c>
      <c r="H5050">
        <f t="shared" si="78"/>
        <v>72000000</v>
      </c>
    </row>
    <row r="5051" spans="1:8" x14ac:dyDescent="0.3">
      <c r="A5051" s="1" t="s">
        <v>2116</v>
      </c>
      <c r="B5051" t="s">
        <v>2117</v>
      </c>
      <c r="C5051">
        <v>2008</v>
      </c>
      <c r="D5051">
        <v>0</v>
      </c>
      <c r="E5051">
        <v>0</v>
      </c>
      <c r="F5051">
        <v>0</v>
      </c>
      <c r="G5051">
        <v>0</v>
      </c>
      <c r="H5051" t="str">
        <f t="shared" si="78"/>
        <v/>
      </c>
    </row>
    <row r="5052" spans="1:8" x14ac:dyDescent="0.3">
      <c r="A5052" s="1" t="s">
        <v>2118</v>
      </c>
      <c r="B5052" t="s">
        <v>2119</v>
      </c>
      <c r="C5052">
        <v>2008</v>
      </c>
      <c r="D5052">
        <v>168831166</v>
      </c>
      <c r="E5052">
        <v>92.54</v>
      </c>
      <c r="F5052">
        <v>0</v>
      </c>
      <c r="G5052">
        <v>1.552</v>
      </c>
      <c r="H5052">
        <f t="shared" si="78"/>
        <v>108782967.78350516</v>
      </c>
    </row>
    <row r="5053" spans="1:8" x14ac:dyDescent="0.3">
      <c r="A5053" s="1" t="s">
        <v>2122</v>
      </c>
      <c r="B5053" t="s">
        <v>2123</v>
      </c>
      <c r="C5053">
        <v>2008</v>
      </c>
      <c r="D5053">
        <v>0</v>
      </c>
      <c r="E5053">
        <v>0</v>
      </c>
      <c r="F5053">
        <v>0</v>
      </c>
      <c r="G5053">
        <v>0</v>
      </c>
      <c r="H5053" t="str">
        <f t="shared" si="78"/>
        <v/>
      </c>
    </row>
    <row r="5054" spans="1:8" x14ac:dyDescent="0.3">
      <c r="A5054" s="1" t="s">
        <v>2124</v>
      </c>
      <c r="B5054" t="s">
        <v>2125</v>
      </c>
      <c r="C5054">
        <v>2008</v>
      </c>
      <c r="D5054">
        <v>1736301795</v>
      </c>
      <c r="E5054">
        <v>43.29</v>
      </c>
      <c r="F5054">
        <v>86815090</v>
      </c>
      <c r="G5054">
        <v>5</v>
      </c>
      <c r="H5054">
        <f t="shared" si="78"/>
        <v>347260359</v>
      </c>
    </row>
    <row r="5055" spans="1:8" x14ac:dyDescent="0.3">
      <c r="A5055" s="1" t="s">
        <v>2126</v>
      </c>
      <c r="B5055" t="s">
        <v>2127</v>
      </c>
      <c r="C5055">
        <v>2008</v>
      </c>
      <c r="D5055">
        <v>68585461</v>
      </c>
      <c r="E5055">
        <v>31</v>
      </c>
      <c r="F5055">
        <v>70000000</v>
      </c>
      <c r="G5055">
        <v>0.59863999999999995</v>
      </c>
      <c r="H5055">
        <f t="shared" si="78"/>
        <v>114568790.92609917</v>
      </c>
    </row>
    <row r="5056" spans="1:8" x14ac:dyDescent="0.3">
      <c r="A5056" s="1" t="s">
        <v>2128</v>
      </c>
      <c r="B5056" t="s">
        <v>2129</v>
      </c>
      <c r="C5056">
        <v>2008</v>
      </c>
      <c r="D5056">
        <v>0</v>
      </c>
      <c r="E5056">
        <v>0</v>
      </c>
      <c r="F5056">
        <v>0</v>
      </c>
      <c r="G5056">
        <v>0</v>
      </c>
      <c r="H5056" t="str">
        <f t="shared" si="78"/>
        <v/>
      </c>
    </row>
    <row r="5057" spans="1:8" x14ac:dyDescent="0.3">
      <c r="A5057" s="1" t="s">
        <v>2130</v>
      </c>
      <c r="B5057" t="s">
        <v>2131</v>
      </c>
      <c r="C5057">
        <v>2008</v>
      </c>
      <c r="D5057">
        <v>0</v>
      </c>
      <c r="E5057">
        <v>0</v>
      </c>
      <c r="F5057">
        <v>0</v>
      </c>
      <c r="G5057">
        <v>0</v>
      </c>
      <c r="H5057" t="str">
        <f t="shared" si="78"/>
        <v/>
      </c>
    </row>
    <row r="5058" spans="1:8" x14ac:dyDescent="0.3">
      <c r="A5058" s="1" t="s">
        <v>2132</v>
      </c>
      <c r="B5058" t="s">
        <v>2133</v>
      </c>
      <c r="C5058">
        <v>2008</v>
      </c>
      <c r="D5058">
        <v>0</v>
      </c>
      <c r="E5058">
        <v>0</v>
      </c>
      <c r="F5058">
        <v>0</v>
      </c>
      <c r="G5058">
        <v>0</v>
      </c>
      <c r="H5058" t="str">
        <f t="shared" si="78"/>
        <v/>
      </c>
    </row>
    <row r="5059" spans="1:8" x14ac:dyDescent="0.3">
      <c r="A5059" s="1" t="s">
        <v>2134</v>
      </c>
      <c r="B5059" t="s">
        <v>2135</v>
      </c>
      <c r="C5059">
        <v>2008</v>
      </c>
      <c r="D5059">
        <v>38789164</v>
      </c>
      <c r="E5059">
        <v>50.96</v>
      </c>
      <c r="F5059">
        <v>16864850</v>
      </c>
      <c r="G5059">
        <v>1.1499999999999999</v>
      </c>
      <c r="H5059">
        <f t="shared" ref="H5059:H5122" si="79">IF(G5059=0, "",D5059/G5059)</f>
        <v>33729707.826086961</v>
      </c>
    </row>
    <row r="5060" spans="1:8" x14ac:dyDescent="0.3">
      <c r="A5060" s="1" t="s">
        <v>2136</v>
      </c>
      <c r="B5060" t="s">
        <v>2137</v>
      </c>
      <c r="C5060">
        <v>2008</v>
      </c>
      <c r="D5060">
        <v>155958000</v>
      </c>
      <c r="E5060">
        <v>93.19</v>
      </c>
      <c r="F5060">
        <v>0</v>
      </c>
      <c r="G5060">
        <v>2.5992999999999999</v>
      </c>
      <c r="H5060">
        <f t="shared" si="79"/>
        <v>60000000</v>
      </c>
    </row>
    <row r="5061" spans="1:8" x14ac:dyDescent="0.3">
      <c r="A5061" s="1" t="s">
        <v>2144</v>
      </c>
      <c r="B5061" t="s">
        <v>2145</v>
      </c>
      <c r="C5061">
        <v>2008</v>
      </c>
      <c r="D5061">
        <v>0</v>
      </c>
      <c r="E5061">
        <v>0</v>
      </c>
      <c r="F5061">
        <v>0</v>
      </c>
      <c r="G5061">
        <v>0</v>
      </c>
      <c r="H5061" t="str">
        <f t="shared" si="79"/>
        <v/>
      </c>
    </row>
    <row r="5062" spans="1:8" x14ac:dyDescent="0.3">
      <c r="A5062" s="1" t="s">
        <v>2698</v>
      </c>
      <c r="B5062" t="s">
        <v>2699</v>
      </c>
      <c r="C5062">
        <v>2008</v>
      </c>
      <c r="D5062">
        <v>0</v>
      </c>
      <c r="E5062">
        <v>0</v>
      </c>
      <c r="F5062">
        <v>0</v>
      </c>
      <c r="G5062">
        <v>0</v>
      </c>
      <c r="H5062" t="str">
        <f t="shared" si="79"/>
        <v/>
      </c>
    </row>
    <row r="5063" spans="1:8" x14ac:dyDescent="0.3">
      <c r="A5063" s="1" t="s">
        <v>2146</v>
      </c>
      <c r="B5063" t="s">
        <v>2147</v>
      </c>
      <c r="C5063">
        <v>2008</v>
      </c>
      <c r="D5063">
        <v>0</v>
      </c>
      <c r="E5063">
        <v>0</v>
      </c>
      <c r="F5063">
        <v>0</v>
      </c>
      <c r="G5063">
        <v>0</v>
      </c>
      <c r="H5063" t="str">
        <f t="shared" si="79"/>
        <v/>
      </c>
    </row>
    <row r="5064" spans="1:8" x14ac:dyDescent="0.3">
      <c r="A5064" s="1" t="s">
        <v>2148</v>
      </c>
      <c r="B5064" t="s">
        <v>2149</v>
      </c>
      <c r="C5064">
        <v>2008</v>
      </c>
      <c r="D5064">
        <v>450350510</v>
      </c>
      <c r="E5064">
        <v>42.56</v>
      </c>
      <c r="F5064">
        <v>1500000000</v>
      </c>
      <c r="G5064">
        <v>0.30023</v>
      </c>
      <c r="H5064">
        <f t="shared" si="79"/>
        <v>1500018352.5963428</v>
      </c>
    </row>
    <row r="5065" spans="1:8" x14ac:dyDescent="0.3">
      <c r="A5065" s="1" t="s">
        <v>2150</v>
      </c>
      <c r="B5065" t="s">
        <v>2151</v>
      </c>
      <c r="C5065">
        <v>2008</v>
      </c>
      <c r="D5065">
        <v>0</v>
      </c>
      <c r="E5065">
        <v>0</v>
      </c>
      <c r="F5065">
        <v>0</v>
      </c>
      <c r="G5065">
        <v>0</v>
      </c>
      <c r="H5065" t="str">
        <f t="shared" si="79"/>
        <v/>
      </c>
    </row>
    <row r="5066" spans="1:8" x14ac:dyDescent="0.3">
      <c r="A5066" s="1" t="s">
        <v>2152</v>
      </c>
      <c r="B5066" t="s">
        <v>2153</v>
      </c>
      <c r="C5066">
        <v>2008</v>
      </c>
      <c r="D5066">
        <v>0</v>
      </c>
      <c r="E5066">
        <v>0</v>
      </c>
      <c r="F5066">
        <v>3587612500</v>
      </c>
      <c r="G5066">
        <v>0</v>
      </c>
      <c r="H5066" t="str">
        <f t="shared" si="79"/>
        <v/>
      </c>
    </row>
    <row r="5067" spans="1:8" x14ac:dyDescent="0.3">
      <c r="A5067" s="1" t="s">
        <v>2154</v>
      </c>
      <c r="B5067" t="s">
        <v>2155</v>
      </c>
      <c r="C5067">
        <v>2008</v>
      </c>
      <c r="D5067">
        <v>4215000000</v>
      </c>
      <c r="E5067">
        <v>70.010000000000005</v>
      </c>
      <c r="F5067">
        <v>4358987890</v>
      </c>
      <c r="G5067">
        <v>0.97</v>
      </c>
      <c r="H5067">
        <f t="shared" si="79"/>
        <v>4345360824.7422686</v>
      </c>
    </row>
    <row r="5068" spans="1:8" x14ac:dyDescent="0.3">
      <c r="A5068" s="1" t="s">
        <v>2156</v>
      </c>
      <c r="B5068" t="s">
        <v>2157</v>
      </c>
      <c r="C5068">
        <v>2008</v>
      </c>
      <c r="D5068">
        <v>1941232282</v>
      </c>
      <c r="E5068">
        <v>19.440000000000001</v>
      </c>
      <c r="F5068">
        <v>0</v>
      </c>
      <c r="G5068">
        <v>0.51343126820999996</v>
      </c>
      <c r="H5068">
        <f t="shared" si="79"/>
        <v>3780900000.0483241</v>
      </c>
    </row>
    <row r="5069" spans="1:8" x14ac:dyDescent="0.3">
      <c r="A5069" s="1" t="s">
        <v>2158</v>
      </c>
      <c r="B5069" t="s">
        <v>2159</v>
      </c>
      <c r="C5069">
        <v>2008</v>
      </c>
      <c r="D5069">
        <v>0</v>
      </c>
      <c r="E5069">
        <v>0</v>
      </c>
      <c r="F5069">
        <v>0</v>
      </c>
      <c r="G5069">
        <v>0</v>
      </c>
      <c r="H5069" t="str">
        <f t="shared" si="79"/>
        <v/>
      </c>
    </row>
    <row r="5070" spans="1:8" x14ac:dyDescent="0.3">
      <c r="A5070" s="1" t="s">
        <v>2700</v>
      </c>
      <c r="B5070" t="s">
        <v>2701</v>
      </c>
      <c r="C5070">
        <v>2008</v>
      </c>
      <c r="D5070">
        <v>430391160</v>
      </c>
      <c r="E5070">
        <v>3.43</v>
      </c>
      <c r="F5070">
        <v>3371397410</v>
      </c>
      <c r="G5070">
        <v>0.06</v>
      </c>
      <c r="H5070">
        <f t="shared" si="79"/>
        <v>7173186000</v>
      </c>
    </row>
    <row r="5071" spans="1:8" x14ac:dyDescent="0.3">
      <c r="A5071" s="1" t="s">
        <v>2162</v>
      </c>
      <c r="B5071" t="s">
        <v>2163</v>
      </c>
      <c r="C5071">
        <v>2008</v>
      </c>
      <c r="D5071">
        <v>1058008759</v>
      </c>
      <c r="E5071">
        <v>69.819999999999993</v>
      </c>
      <c r="F5071">
        <v>0</v>
      </c>
      <c r="G5071">
        <v>0.7</v>
      </c>
      <c r="H5071">
        <f t="shared" si="79"/>
        <v>1511441084.2857144</v>
      </c>
    </row>
    <row r="5072" spans="1:8" x14ac:dyDescent="0.3">
      <c r="A5072" s="1" t="s">
        <v>2702</v>
      </c>
      <c r="B5072" t="s">
        <v>2703</v>
      </c>
      <c r="C5072">
        <v>2008</v>
      </c>
      <c r="D5072">
        <v>1602746960</v>
      </c>
      <c r="E5072">
        <v>46.84</v>
      </c>
      <c r="F5072">
        <v>0</v>
      </c>
      <c r="G5072">
        <v>0.25</v>
      </c>
      <c r="H5072">
        <f t="shared" si="79"/>
        <v>6410987840</v>
      </c>
    </row>
    <row r="5073" spans="1:8" x14ac:dyDescent="0.3">
      <c r="A5073" s="1" t="s">
        <v>2164</v>
      </c>
      <c r="B5073" t="s">
        <v>2165</v>
      </c>
      <c r="C5073">
        <v>2008</v>
      </c>
      <c r="D5073">
        <v>6275586341</v>
      </c>
      <c r="E5073">
        <v>70</v>
      </c>
      <c r="F5073">
        <v>0</v>
      </c>
      <c r="G5073">
        <v>1.29956</v>
      </c>
      <c r="H5073">
        <f t="shared" si="79"/>
        <v>4829008542.1219492</v>
      </c>
    </row>
    <row r="5074" spans="1:8" x14ac:dyDescent="0.3">
      <c r="A5074" s="1" t="s">
        <v>2704</v>
      </c>
      <c r="B5074" t="s">
        <v>2705</v>
      </c>
      <c r="C5074">
        <v>2008</v>
      </c>
      <c r="D5074">
        <v>0</v>
      </c>
      <c r="E5074">
        <v>0</v>
      </c>
      <c r="F5074">
        <v>0</v>
      </c>
      <c r="G5074">
        <v>0</v>
      </c>
      <c r="H5074" t="str">
        <f t="shared" si="79"/>
        <v/>
      </c>
    </row>
    <row r="5075" spans="1:8" x14ac:dyDescent="0.3">
      <c r="A5075" s="1" t="s">
        <v>2166</v>
      </c>
      <c r="B5075" t="s">
        <v>2167</v>
      </c>
      <c r="C5075">
        <v>2008</v>
      </c>
      <c r="D5075">
        <v>0</v>
      </c>
      <c r="E5075">
        <v>0</v>
      </c>
      <c r="F5075">
        <v>624000000</v>
      </c>
      <c r="G5075">
        <v>0</v>
      </c>
      <c r="H5075" t="str">
        <f t="shared" si="79"/>
        <v/>
      </c>
    </row>
    <row r="5076" spans="1:8" x14ac:dyDescent="0.3">
      <c r="A5076" s="1" t="s">
        <v>2168</v>
      </c>
      <c r="B5076" t="s">
        <v>2169</v>
      </c>
      <c r="C5076">
        <v>2008</v>
      </c>
      <c r="D5076">
        <v>0</v>
      </c>
      <c r="E5076">
        <v>0</v>
      </c>
      <c r="F5076">
        <v>0</v>
      </c>
      <c r="G5076">
        <v>0</v>
      </c>
      <c r="H5076" t="str">
        <f t="shared" si="79"/>
        <v/>
      </c>
    </row>
    <row r="5077" spans="1:8" x14ac:dyDescent="0.3">
      <c r="A5077" s="1" t="s">
        <v>2706</v>
      </c>
      <c r="B5077" t="s">
        <v>2707</v>
      </c>
      <c r="C5077">
        <v>2008</v>
      </c>
      <c r="D5077">
        <v>0</v>
      </c>
      <c r="E5077">
        <v>0</v>
      </c>
      <c r="F5077">
        <v>0</v>
      </c>
      <c r="G5077">
        <v>0</v>
      </c>
      <c r="H5077" t="str">
        <f t="shared" si="79"/>
        <v/>
      </c>
    </row>
    <row r="5078" spans="1:8" x14ac:dyDescent="0.3">
      <c r="A5078" s="1" t="s">
        <v>2170</v>
      </c>
      <c r="B5078" t="s">
        <v>2171</v>
      </c>
      <c r="C5078">
        <v>2008</v>
      </c>
      <c r="D5078">
        <v>0</v>
      </c>
      <c r="E5078">
        <v>0</v>
      </c>
      <c r="F5078">
        <v>0</v>
      </c>
      <c r="G5078">
        <v>0</v>
      </c>
      <c r="H5078" t="str">
        <f t="shared" si="79"/>
        <v/>
      </c>
    </row>
    <row r="5079" spans="1:8" x14ac:dyDescent="0.3">
      <c r="A5079" s="1" t="s">
        <v>2172</v>
      </c>
      <c r="B5079" t="s">
        <v>2173</v>
      </c>
      <c r="C5079">
        <v>2008</v>
      </c>
      <c r="D5079">
        <v>0</v>
      </c>
      <c r="E5079">
        <v>0</v>
      </c>
      <c r="F5079">
        <v>0</v>
      </c>
      <c r="G5079">
        <v>0</v>
      </c>
      <c r="H5079" t="str">
        <f t="shared" si="79"/>
        <v/>
      </c>
    </row>
    <row r="5080" spans="1:8" x14ac:dyDescent="0.3">
      <c r="A5080" s="1" t="s">
        <v>2174</v>
      </c>
      <c r="B5080" t="s">
        <v>2175</v>
      </c>
      <c r="C5080">
        <v>2008</v>
      </c>
      <c r="D5080">
        <v>4308400000</v>
      </c>
      <c r="E5080">
        <v>57.21</v>
      </c>
      <c r="F5080">
        <v>0</v>
      </c>
      <c r="G5080">
        <v>0.8</v>
      </c>
      <c r="H5080">
        <f t="shared" si="79"/>
        <v>5385500000</v>
      </c>
    </row>
    <row r="5081" spans="1:8" x14ac:dyDescent="0.3">
      <c r="A5081" s="1" t="s">
        <v>2866</v>
      </c>
      <c r="B5081" t="s">
        <v>2867</v>
      </c>
      <c r="C5081">
        <v>2008</v>
      </c>
      <c r="D5081">
        <v>57135410</v>
      </c>
      <c r="E5081">
        <v>70</v>
      </c>
      <c r="F5081">
        <v>0</v>
      </c>
      <c r="G5081">
        <v>0.27200000000000002</v>
      </c>
      <c r="H5081">
        <f t="shared" si="79"/>
        <v>210056654.41176468</v>
      </c>
    </row>
    <row r="5082" spans="1:8" x14ac:dyDescent="0.3">
      <c r="A5082" s="1" t="s">
        <v>2928</v>
      </c>
      <c r="B5082" t="s">
        <v>2929</v>
      </c>
      <c r="C5082">
        <v>2008</v>
      </c>
      <c r="D5082">
        <v>0</v>
      </c>
      <c r="E5082">
        <v>0</v>
      </c>
      <c r="F5082">
        <v>0</v>
      </c>
      <c r="G5082">
        <v>0</v>
      </c>
      <c r="H5082" t="str">
        <f t="shared" si="79"/>
        <v/>
      </c>
    </row>
    <row r="5083" spans="1:8" x14ac:dyDescent="0.3">
      <c r="A5083" s="1" t="s">
        <v>2176</v>
      </c>
      <c r="B5083" t="s">
        <v>2177</v>
      </c>
      <c r="C5083">
        <v>2008</v>
      </c>
      <c r="D5083">
        <v>0</v>
      </c>
      <c r="E5083">
        <v>0</v>
      </c>
      <c r="F5083">
        <v>0</v>
      </c>
      <c r="G5083">
        <v>0</v>
      </c>
      <c r="H5083" t="str">
        <f t="shared" si="79"/>
        <v/>
      </c>
    </row>
    <row r="5084" spans="1:8" x14ac:dyDescent="0.3">
      <c r="A5084" s="1" t="s">
        <v>2178</v>
      </c>
      <c r="B5084" t="s">
        <v>2179</v>
      </c>
      <c r="C5084">
        <v>2008</v>
      </c>
      <c r="D5084">
        <v>0</v>
      </c>
      <c r="E5084">
        <v>0</v>
      </c>
      <c r="F5084">
        <v>0</v>
      </c>
      <c r="G5084">
        <v>0</v>
      </c>
      <c r="H5084" t="str">
        <f t="shared" si="79"/>
        <v/>
      </c>
    </row>
    <row r="5085" spans="1:8" x14ac:dyDescent="0.3">
      <c r="A5085" s="1" t="s">
        <v>2180</v>
      </c>
      <c r="B5085" t="s">
        <v>2181</v>
      </c>
      <c r="C5085">
        <v>2008</v>
      </c>
      <c r="D5085">
        <v>558050000</v>
      </c>
      <c r="E5085">
        <v>79.09</v>
      </c>
      <c r="F5085">
        <v>0</v>
      </c>
      <c r="G5085">
        <v>2.5</v>
      </c>
      <c r="H5085">
        <f t="shared" si="79"/>
        <v>223220000</v>
      </c>
    </row>
    <row r="5086" spans="1:8" x14ac:dyDescent="0.3">
      <c r="A5086" s="1" t="s">
        <v>2182</v>
      </c>
      <c r="B5086" t="s">
        <v>2183</v>
      </c>
      <c r="C5086">
        <v>2008</v>
      </c>
      <c r="D5086">
        <v>119444074</v>
      </c>
      <c r="E5086">
        <v>58.5</v>
      </c>
      <c r="F5086">
        <v>59722040</v>
      </c>
      <c r="G5086">
        <v>1.8</v>
      </c>
      <c r="H5086">
        <f t="shared" si="79"/>
        <v>66357818.888888888</v>
      </c>
    </row>
    <row r="5087" spans="1:8" x14ac:dyDescent="0.3">
      <c r="A5087" s="1" t="s">
        <v>2184</v>
      </c>
      <c r="B5087" t="s">
        <v>2185</v>
      </c>
      <c r="C5087">
        <v>2008</v>
      </c>
      <c r="D5087">
        <v>0</v>
      </c>
      <c r="E5087">
        <v>0</v>
      </c>
      <c r="F5087">
        <v>0</v>
      </c>
      <c r="G5087">
        <v>0</v>
      </c>
      <c r="H5087" t="str">
        <f t="shared" si="79"/>
        <v/>
      </c>
    </row>
    <row r="5088" spans="1:8" x14ac:dyDescent="0.3">
      <c r="A5088" s="1" t="s">
        <v>2708</v>
      </c>
      <c r="B5088" t="s">
        <v>2709</v>
      </c>
      <c r="C5088">
        <v>2008</v>
      </c>
      <c r="D5088">
        <v>0</v>
      </c>
      <c r="E5088">
        <v>0</v>
      </c>
      <c r="F5088">
        <v>0</v>
      </c>
      <c r="G5088">
        <v>0</v>
      </c>
      <c r="H5088" t="str">
        <f t="shared" si="79"/>
        <v/>
      </c>
    </row>
    <row r="5089" spans="1:8" x14ac:dyDescent="0.3">
      <c r="A5089" s="1" t="s">
        <v>2188</v>
      </c>
      <c r="B5089" t="s">
        <v>2189</v>
      </c>
      <c r="C5089">
        <v>2008</v>
      </c>
      <c r="D5089">
        <v>0</v>
      </c>
      <c r="E5089">
        <v>0</v>
      </c>
      <c r="F5089">
        <v>0</v>
      </c>
      <c r="G5089">
        <v>0</v>
      </c>
      <c r="H5089" t="str">
        <f t="shared" si="79"/>
        <v/>
      </c>
    </row>
    <row r="5090" spans="1:8" x14ac:dyDescent="0.3">
      <c r="A5090" s="1" t="s">
        <v>2190</v>
      </c>
      <c r="B5090" t="s">
        <v>2191</v>
      </c>
      <c r="C5090">
        <v>2008</v>
      </c>
      <c r="D5090">
        <v>365584432</v>
      </c>
      <c r="E5090">
        <v>19.59</v>
      </c>
      <c r="F5090">
        <v>0</v>
      </c>
      <c r="G5090">
        <v>0.15</v>
      </c>
      <c r="H5090">
        <f t="shared" si="79"/>
        <v>2437229546.666667</v>
      </c>
    </row>
    <row r="5091" spans="1:8" x14ac:dyDescent="0.3">
      <c r="A5091" s="1" t="s">
        <v>2192</v>
      </c>
      <c r="B5091" t="s">
        <v>2193</v>
      </c>
      <c r="C5091">
        <v>2008</v>
      </c>
      <c r="D5091">
        <v>4501542</v>
      </c>
      <c r="E5091">
        <v>70</v>
      </c>
      <c r="F5091">
        <v>0</v>
      </c>
      <c r="G5091">
        <v>3.3960974199999999E-3</v>
      </c>
      <c r="H5091">
        <f t="shared" si="79"/>
        <v>1325504378.4933591</v>
      </c>
    </row>
    <row r="5092" spans="1:8" x14ac:dyDescent="0.3">
      <c r="A5092" s="1" t="s">
        <v>2194</v>
      </c>
      <c r="B5092" t="s">
        <v>2195</v>
      </c>
      <c r="C5092">
        <v>2008</v>
      </c>
      <c r="D5092">
        <v>0</v>
      </c>
      <c r="E5092">
        <v>0</v>
      </c>
      <c r="F5092">
        <v>0</v>
      </c>
      <c r="G5092">
        <v>0</v>
      </c>
      <c r="H5092" t="str">
        <f t="shared" si="79"/>
        <v/>
      </c>
    </row>
    <row r="5093" spans="1:8" x14ac:dyDescent="0.3">
      <c r="A5093" s="1" t="s">
        <v>2196</v>
      </c>
      <c r="B5093" t="s">
        <v>2197</v>
      </c>
      <c r="C5093">
        <v>2008</v>
      </c>
      <c r="D5093">
        <v>0</v>
      </c>
      <c r="E5093">
        <v>0</v>
      </c>
      <c r="F5093">
        <v>0</v>
      </c>
      <c r="G5093">
        <v>0</v>
      </c>
      <c r="H5093" t="str">
        <f t="shared" si="79"/>
        <v/>
      </c>
    </row>
    <row r="5094" spans="1:8" x14ac:dyDescent="0.3">
      <c r="A5094" s="1" t="s">
        <v>2198</v>
      </c>
      <c r="B5094" t="s">
        <v>2199</v>
      </c>
      <c r="C5094">
        <v>2008</v>
      </c>
      <c r="D5094">
        <v>0</v>
      </c>
      <c r="E5094">
        <v>0</v>
      </c>
      <c r="F5094">
        <v>0</v>
      </c>
      <c r="G5094">
        <v>0</v>
      </c>
      <c r="H5094" t="str">
        <f t="shared" si="79"/>
        <v/>
      </c>
    </row>
    <row r="5095" spans="1:8" x14ac:dyDescent="0.3">
      <c r="A5095" s="1" t="s">
        <v>2200</v>
      </c>
      <c r="B5095" t="s">
        <v>2201</v>
      </c>
      <c r="C5095">
        <v>2008</v>
      </c>
      <c r="D5095">
        <v>0</v>
      </c>
      <c r="E5095">
        <v>0</v>
      </c>
      <c r="F5095">
        <v>0</v>
      </c>
      <c r="G5095">
        <v>0</v>
      </c>
      <c r="H5095" t="str">
        <f t="shared" si="79"/>
        <v/>
      </c>
    </row>
    <row r="5096" spans="1:8" x14ac:dyDescent="0.3">
      <c r="A5096" s="1" t="s">
        <v>2202</v>
      </c>
      <c r="B5096" t="s">
        <v>2203</v>
      </c>
      <c r="C5096">
        <v>2008</v>
      </c>
      <c r="D5096">
        <v>0</v>
      </c>
      <c r="E5096">
        <v>0</v>
      </c>
      <c r="F5096">
        <v>0</v>
      </c>
      <c r="G5096">
        <v>0</v>
      </c>
      <c r="H5096" t="str">
        <f t="shared" si="79"/>
        <v/>
      </c>
    </row>
    <row r="5097" spans="1:8" x14ac:dyDescent="0.3">
      <c r="A5097" s="1" t="s">
        <v>2204</v>
      </c>
      <c r="B5097" t="s">
        <v>2205</v>
      </c>
      <c r="C5097">
        <v>2008</v>
      </c>
      <c r="D5097">
        <v>0</v>
      </c>
      <c r="E5097">
        <v>0</v>
      </c>
      <c r="F5097">
        <v>0</v>
      </c>
      <c r="G5097">
        <v>0</v>
      </c>
      <c r="H5097" t="str">
        <f t="shared" si="79"/>
        <v/>
      </c>
    </row>
    <row r="5098" spans="1:8" x14ac:dyDescent="0.3">
      <c r="A5098" s="1" t="s">
        <v>2206</v>
      </c>
      <c r="B5098" t="s">
        <v>2207</v>
      </c>
      <c r="C5098">
        <v>2008</v>
      </c>
      <c r="D5098">
        <v>393828864</v>
      </c>
      <c r="E5098">
        <v>65.680000000000007</v>
      </c>
      <c r="F5098">
        <v>0</v>
      </c>
      <c r="G5098">
        <v>3</v>
      </c>
      <c r="H5098">
        <f t="shared" si="79"/>
        <v>131276288</v>
      </c>
    </row>
    <row r="5099" spans="1:8" x14ac:dyDescent="0.3">
      <c r="A5099" s="1" t="s">
        <v>2868</v>
      </c>
      <c r="B5099" t="s">
        <v>2869</v>
      </c>
      <c r="C5099">
        <v>2008</v>
      </c>
      <c r="D5099">
        <v>67650000</v>
      </c>
      <c r="E5099">
        <v>28.58</v>
      </c>
      <c r="F5099">
        <v>75768000</v>
      </c>
      <c r="G5099">
        <v>1</v>
      </c>
      <c r="H5099">
        <f t="shared" si="79"/>
        <v>67650000</v>
      </c>
    </row>
    <row r="5100" spans="1:8" x14ac:dyDescent="0.3">
      <c r="A5100" s="1" t="s">
        <v>2208</v>
      </c>
      <c r="B5100" t="s">
        <v>2209</v>
      </c>
      <c r="C5100">
        <v>2008</v>
      </c>
      <c r="D5100">
        <v>0</v>
      </c>
      <c r="E5100">
        <v>0</v>
      </c>
      <c r="F5100">
        <v>0</v>
      </c>
      <c r="G5100">
        <v>0</v>
      </c>
      <c r="H5100" t="str">
        <f t="shared" si="79"/>
        <v/>
      </c>
    </row>
    <row r="5101" spans="1:8" x14ac:dyDescent="0.3">
      <c r="A5101" s="1" t="s">
        <v>2210</v>
      </c>
      <c r="B5101" t="s">
        <v>2211</v>
      </c>
      <c r="C5101">
        <v>2008</v>
      </c>
      <c r="D5101">
        <v>0</v>
      </c>
      <c r="E5101">
        <v>0</v>
      </c>
      <c r="F5101">
        <v>0</v>
      </c>
      <c r="G5101">
        <v>0</v>
      </c>
      <c r="H5101" t="str">
        <f t="shared" si="79"/>
        <v/>
      </c>
    </row>
    <row r="5102" spans="1:8" x14ac:dyDescent="0.3">
      <c r="A5102" s="1" t="s">
        <v>2212</v>
      </c>
      <c r="B5102" t="s">
        <v>2213</v>
      </c>
      <c r="C5102">
        <v>2008</v>
      </c>
      <c r="D5102">
        <v>0</v>
      </c>
      <c r="E5102">
        <v>0</v>
      </c>
      <c r="F5102">
        <v>0</v>
      </c>
      <c r="G5102">
        <v>0</v>
      </c>
      <c r="H5102" t="str">
        <f t="shared" si="79"/>
        <v/>
      </c>
    </row>
    <row r="5103" spans="1:8" x14ac:dyDescent="0.3">
      <c r="A5103" s="1" t="s">
        <v>2214</v>
      </c>
      <c r="B5103" t="s">
        <v>2215</v>
      </c>
      <c r="C5103">
        <v>2008</v>
      </c>
      <c r="D5103">
        <v>106056416</v>
      </c>
      <c r="E5103">
        <v>27.95</v>
      </c>
      <c r="F5103">
        <v>21211280</v>
      </c>
      <c r="G5103">
        <v>1</v>
      </c>
      <c r="H5103">
        <f t="shared" si="79"/>
        <v>106056416</v>
      </c>
    </row>
    <row r="5104" spans="1:8" x14ac:dyDescent="0.3">
      <c r="A5104" s="1" t="s">
        <v>2216</v>
      </c>
      <c r="B5104" t="s">
        <v>2217</v>
      </c>
      <c r="C5104">
        <v>2008</v>
      </c>
      <c r="D5104">
        <v>0</v>
      </c>
      <c r="E5104">
        <v>0</v>
      </c>
      <c r="F5104">
        <v>0</v>
      </c>
      <c r="G5104">
        <v>0</v>
      </c>
      <c r="H5104" t="str">
        <f t="shared" si="79"/>
        <v/>
      </c>
    </row>
    <row r="5105" spans="1:8" x14ac:dyDescent="0.3">
      <c r="A5105" s="1" t="s">
        <v>2218</v>
      </c>
      <c r="B5105" t="s">
        <v>2219</v>
      </c>
      <c r="C5105">
        <v>2008</v>
      </c>
      <c r="D5105">
        <v>136963510</v>
      </c>
      <c r="E5105">
        <v>56.16</v>
      </c>
      <c r="F5105">
        <v>0</v>
      </c>
      <c r="G5105">
        <v>0.92699405999999995</v>
      </c>
      <c r="H5105">
        <f t="shared" si="79"/>
        <v>147750148.47452205</v>
      </c>
    </row>
    <row r="5106" spans="1:8" x14ac:dyDescent="0.3">
      <c r="A5106" s="1" t="s">
        <v>2220</v>
      </c>
      <c r="B5106" t="s">
        <v>2221</v>
      </c>
      <c r="C5106">
        <v>2008</v>
      </c>
      <c r="D5106">
        <v>0</v>
      </c>
      <c r="E5106">
        <v>0</v>
      </c>
      <c r="F5106">
        <v>0</v>
      </c>
      <c r="G5106">
        <v>0</v>
      </c>
      <c r="H5106" t="str">
        <f t="shared" si="79"/>
        <v/>
      </c>
    </row>
    <row r="5107" spans="1:8" x14ac:dyDescent="0.3">
      <c r="A5107" s="1" t="s">
        <v>2224</v>
      </c>
      <c r="B5107" t="s">
        <v>2225</v>
      </c>
      <c r="C5107">
        <v>2008</v>
      </c>
      <c r="D5107">
        <v>0</v>
      </c>
      <c r="E5107">
        <v>0</v>
      </c>
      <c r="F5107">
        <v>0</v>
      </c>
      <c r="G5107">
        <v>0</v>
      </c>
      <c r="H5107" t="str">
        <f t="shared" si="79"/>
        <v/>
      </c>
    </row>
    <row r="5108" spans="1:8" x14ac:dyDescent="0.3">
      <c r="A5108" s="1" t="s">
        <v>2226</v>
      </c>
      <c r="B5108" t="s">
        <v>2227</v>
      </c>
      <c r="C5108">
        <v>2008</v>
      </c>
      <c r="D5108">
        <v>81024000</v>
      </c>
      <c r="E5108">
        <v>85.5</v>
      </c>
      <c r="F5108">
        <v>0</v>
      </c>
      <c r="G5108">
        <v>1.2</v>
      </c>
      <c r="H5108">
        <f t="shared" si="79"/>
        <v>67520000</v>
      </c>
    </row>
    <row r="5109" spans="1:8" x14ac:dyDescent="0.3">
      <c r="A5109" s="1" t="s">
        <v>2228</v>
      </c>
      <c r="B5109" t="s">
        <v>2229</v>
      </c>
      <c r="C5109">
        <v>2008</v>
      </c>
      <c r="D5109">
        <v>0</v>
      </c>
      <c r="E5109">
        <v>0</v>
      </c>
      <c r="F5109">
        <v>0</v>
      </c>
      <c r="G5109">
        <v>0</v>
      </c>
      <c r="H5109" t="str">
        <f t="shared" si="79"/>
        <v/>
      </c>
    </row>
    <row r="5110" spans="1:8" x14ac:dyDescent="0.3">
      <c r="A5110" s="1" t="s">
        <v>2230</v>
      </c>
      <c r="B5110" t="s">
        <v>2231</v>
      </c>
      <c r="C5110">
        <v>2008</v>
      </c>
      <c r="D5110">
        <v>0</v>
      </c>
      <c r="E5110">
        <v>0</v>
      </c>
      <c r="F5110">
        <v>0</v>
      </c>
      <c r="G5110">
        <v>0</v>
      </c>
      <c r="H5110" t="str">
        <f t="shared" si="79"/>
        <v/>
      </c>
    </row>
    <row r="5111" spans="1:8" x14ac:dyDescent="0.3">
      <c r="A5111" s="1" t="s">
        <v>2232</v>
      </c>
      <c r="B5111" t="s">
        <v>2233</v>
      </c>
      <c r="C5111">
        <v>2008</v>
      </c>
      <c r="D5111">
        <v>352295168</v>
      </c>
      <c r="E5111">
        <v>55.65</v>
      </c>
      <c r="F5111">
        <v>70459030</v>
      </c>
      <c r="G5111">
        <v>2.4573680000000002</v>
      </c>
      <c r="H5111">
        <f t="shared" si="79"/>
        <v>143362804.4314079</v>
      </c>
    </row>
    <row r="5112" spans="1:8" x14ac:dyDescent="0.3">
      <c r="A5112" s="1" t="s">
        <v>2234</v>
      </c>
      <c r="B5112" t="s">
        <v>2235</v>
      </c>
      <c r="C5112">
        <v>2008</v>
      </c>
      <c r="D5112">
        <v>0</v>
      </c>
      <c r="E5112">
        <v>0</v>
      </c>
      <c r="F5112">
        <v>0</v>
      </c>
      <c r="G5112">
        <v>0</v>
      </c>
      <c r="H5112" t="str">
        <f t="shared" si="79"/>
        <v/>
      </c>
    </row>
    <row r="5113" spans="1:8" x14ac:dyDescent="0.3">
      <c r="A5113" s="1" t="s">
        <v>2236</v>
      </c>
      <c r="B5113" t="s">
        <v>2237</v>
      </c>
      <c r="C5113">
        <v>2008</v>
      </c>
      <c r="D5113">
        <v>43475000</v>
      </c>
      <c r="E5113">
        <v>31.15</v>
      </c>
      <c r="F5113">
        <v>0</v>
      </c>
      <c r="G5113">
        <v>0.5</v>
      </c>
      <c r="H5113">
        <f t="shared" si="79"/>
        <v>86950000</v>
      </c>
    </row>
    <row r="5114" spans="1:8" x14ac:dyDescent="0.3">
      <c r="A5114" s="1" t="s">
        <v>2238</v>
      </c>
      <c r="B5114" t="s">
        <v>2239</v>
      </c>
      <c r="C5114">
        <v>2008</v>
      </c>
      <c r="D5114">
        <v>17297840</v>
      </c>
      <c r="E5114">
        <v>48.61</v>
      </c>
      <c r="F5114">
        <v>17297840</v>
      </c>
      <c r="G5114">
        <v>0.2</v>
      </c>
      <c r="H5114">
        <f t="shared" si="79"/>
        <v>86489200</v>
      </c>
    </row>
    <row r="5115" spans="1:8" x14ac:dyDescent="0.3">
      <c r="A5115" s="1" t="s">
        <v>2240</v>
      </c>
      <c r="B5115" t="s">
        <v>2241</v>
      </c>
      <c r="C5115">
        <v>2008</v>
      </c>
      <c r="D5115">
        <v>72457635</v>
      </c>
      <c r="E5115">
        <v>115.87</v>
      </c>
      <c r="F5115">
        <v>72457630</v>
      </c>
      <c r="G5115">
        <v>0.51517270000000004</v>
      </c>
      <c r="H5115">
        <f t="shared" si="79"/>
        <v>140647272.26423293</v>
      </c>
    </row>
    <row r="5116" spans="1:8" x14ac:dyDescent="0.3">
      <c r="A5116" s="1" t="s">
        <v>2242</v>
      </c>
      <c r="B5116" t="s">
        <v>2243</v>
      </c>
      <c r="C5116">
        <v>2008</v>
      </c>
      <c r="D5116">
        <v>0</v>
      </c>
      <c r="E5116">
        <v>0</v>
      </c>
      <c r="F5116">
        <v>0</v>
      </c>
      <c r="G5116">
        <v>0</v>
      </c>
      <c r="H5116" t="str">
        <f t="shared" si="79"/>
        <v/>
      </c>
    </row>
    <row r="5117" spans="1:8" x14ac:dyDescent="0.3">
      <c r="A5117" s="1" t="s">
        <v>2244</v>
      </c>
      <c r="B5117" t="s">
        <v>2245</v>
      </c>
      <c r="C5117">
        <v>2008</v>
      </c>
      <c r="D5117">
        <v>1043024215</v>
      </c>
      <c r="E5117">
        <v>44.32</v>
      </c>
      <c r="F5117">
        <v>208604840</v>
      </c>
      <c r="G5117">
        <v>5</v>
      </c>
      <c r="H5117">
        <f t="shared" si="79"/>
        <v>208604843</v>
      </c>
    </row>
    <row r="5118" spans="1:8" x14ac:dyDescent="0.3">
      <c r="A5118" s="1" t="s">
        <v>2246</v>
      </c>
      <c r="B5118" t="s">
        <v>2247</v>
      </c>
      <c r="C5118">
        <v>2008</v>
      </c>
      <c r="D5118">
        <v>63170519</v>
      </c>
      <c r="E5118">
        <v>58.97</v>
      </c>
      <c r="F5118">
        <v>15792630</v>
      </c>
      <c r="G5118">
        <v>1.02932207681</v>
      </c>
      <c r="H5118">
        <f t="shared" si="79"/>
        <v>61370994.000025213</v>
      </c>
    </row>
    <row r="5119" spans="1:8" x14ac:dyDescent="0.3">
      <c r="A5119" s="1" t="s">
        <v>2248</v>
      </c>
      <c r="B5119" t="s">
        <v>2249</v>
      </c>
      <c r="C5119">
        <v>2008</v>
      </c>
      <c r="D5119">
        <v>48541543</v>
      </c>
      <c r="E5119">
        <v>48.72</v>
      </c>
      <c r="F5119">
        <v>8090260</v>
      </c>
      <c r="G5119">
        <v>1.2</v>
      </c>
      <c r="H5119">
        <f t="shared" si="79"/>
        <v>40451285.833333336</v>
      </c>
    </row>
    <row r="5120" spans="1:8" x14ac:dyDescent="0.3">
      <c r="A5120" s="1" t="s">
        <v>2250</v>
      </c>
      <c r="B5120" t="s">
        <v>2251</v>
      </c>
      <c r="C5120">
        <v>2008</v>
      </c>
      <c r="D5120">
        <v>0</v>
      </c>
      <c r="E5120">
        <v>0</v>
      </c>
      <c r="F5120">
        <v>0</v>
      </c>
      <c r="G5120">
        <v>0</v>
      </c>
      <c r="H5120" t="str">
        <f t="shared" si="79"/>
        <v/>
      </c>
    </row>
    <row r="5121" spans="1:8" x14ac:dyDescent="0.3">
      <c r="A5121" s="1" t="s">
        <v>2252</v>
      </c>
      <c r="B5121" t="s">
        <v>2253</v>
      </c>
      <c r="C5121">
        <v>2008</v>
      </c>
      <c r="D5121">
        <v>225924353</v>
      </c>
      <c r="E5121">
        <v>30.74</v>
      </c>
      <c r="F5121">
        <v>150616240</v>
      </c>
      <c r="G5121">
        <v>1.5</v>
      </c>
      <c r="H5121">
        <f t="shared" si="79"/>
        <v>150616235.33333334</v>
      </c>
    </row>
    <row r="5122" spans="1:8" x14ac:dyDescent="0.3">
      <c r="A5122" s="1" t="s">
        <v>2254</v>
      </c>
      <c r="B5122" t="s">
        <v>2255</v>
      </c>
      <c r="C5122">
        <v>2008</v>
      </c>
      <c r="D5122">
        <v>14506494</v>
      </c>
      <c r="E5122">
        <v>19.77</v>
      </c>
      <c r="F5122">
        <v>43519480</v>
      </c>
      <c r="G5122">
        <v>0.2</v>
      </c>
      <c r="H5122">
        <f t="shared" si="79"/>
        <v>72532470</v>
      </c>
    </row>
    <row r="5123" spans="1:8" x14ac:dyDescent="0.3">
      <c r="A5123" s="1" t="s">
        <v>2256</v>
      </c>
      <c r="B5123" t="s">
        <v>2257</v>
      </c>
      <c r="C5123">
        <v>2008</v>
      </c>
      <c r="D5123">
        <v>0</v>
      </c>
      <c r="E5123">
        <v>0</v>
      </c>
      <c r="F5123">
        <v>0</v>
      </c>
      <c r="G5123">
        <v>0</v>
      </c>
      <c r="H5123" t="str">
        <f t="shared" ref="H5123:H5186" si="80">IF(G5123=0, "",D5123/G5123)</f>
        <v/>
      </c>
    </row>
    <row r="5124" spans="1:8" x14ac:dyDescent="0.3">
      <c r="A5124" s="1" t="s">
        <v>2258</v>
      </c>
      <c r="B5124" t="s">
        <v>2259</v>
      </c>
      <c r="C5124">
        <v>2008</v>
      </c>
      <c r="D5124">
        <v>139060000</v>
      </c>
      <c r="E5124">
        <v>82.25</v>
      </c>
      <c r="F5124">
        <v>16360000</v>
      </c>
      <c r="G5124">
        <v>1.7</v>
      </c>
      <c r="H5124">
        <f t="shared" si="80"/>
        <v>81800000</v>
      </c>
    </row>
    <row r="5125" spans="1:8" x14ac:dyDescent="0.3">
      <c r="A5125" s="1" t="s">
        <v>2260</v>
      </c>
      <c r="B5125" t="s">
        <v>2261</v>
      </c>
      <c r="C5125">
        <v>2008</v>
      </c>
      <c r="D5125">
        <v>0</v>
      </c>
      <c r="E5125">
        <v>0</v>
      </c>
      <c r="F5125">
        <v>0</v>
      </c>
      <c r="G5125">
        <v>0</v>
      </c>
      <c r="H5125" t="str">
        <f t="shared" si="80"/>
        <v/>
      </c>
    </row>
    <row r="5126" spans="1:8" x14ac:dyDescent="0.3">
      <c r="A5126" s="1" t="s">
        <v>2262</v>
      </c>
      <c r="B5126" t="s">
        <v>2263</v>
      </c>
      <c r="C5126">
        <v>2008</v>
      </c>
      <c r="D5126">
        <v>0</v>
      </c>
      <c r="E5126">
        <v>0</v>
      </c>
      <c r="F5126">
        <v>0</v>
      </c>
      <c r="G5126">
        <v>0</v>
      </c>
      <c r="H5126" t="str">
        <f t="shared" si="80"/>
        <v/>
      </c>
    </row>
    <row r="5127" spans="1:8" x14ac:dyDescent="0.3">
      <c r="A5127" s="1" t="s">
        <v>2264</v>
      </c>
      <c r="B5127" t="s">
        <v>2265</v>
      </c>
      <c r="C5127">
        <v>2008</v>
      </c>
      <c r="D5127">
        <v>105760480</v>
      </c>
      <c r="E5127">
        <v>58.28</v>
      </c>
      <c r="F5127">
        <v>0</v>
      </c>
      <c r="G5127">
        <v>1</v>
      </c>
      <c r="H5127">
        <f t="shared" si="80"/>
        <v>105760480</v>
      </c>
    </row>
    <row r="5128" spans="1:8" x14ac:dyDescent="0.3">
      <c r="A5128" s="1" t="s">
        <v>2266</v>
      </c>
      <c r="B5128" t="s">
        <v>2267</v>
      </c>
      <c r="C5128">
        <v>2008</v>
      </c>
      <c r="D5128">
        <v>30528120</v>
      </c>
      <c r="E5128">
        <v>84.44</v>
      </c>
      <c r="F5128">
        <v>0</v>
      </c>
      <c r="G5128">
        <v>0.3</v>
      </c>
      <c r="H5128">
        <f t="shared" si="80"/>
        <v>101760400</v>
      </c>
    </row>
    <row r="5129" spans="1:8" x14ac:dyDescent="0.3">
      <c r="A5129" s="1" t="s">
        <v>2268</v>
      </c>
      <c r="B5129" t="s">
        <v>2269</v>
      </c>
      <c r="C5129">
        <v>2008</v>
      </c>
      <c r="D5129">
        <v>65700000</v>
      </c>
      <c r="E5129">
        <v>35.299999999999997</v>
      </c>
      <c r="F5129">
        <v>32850000</v>
      </c>
      <c r="G5129">
        <v>1</v>
      </c>
      <c r="H5129">
        <f t="shared" si="80"/>
        <v>65700000</v>
      </c>
    </row>
    <row r="5130" spans="1:8" x14ac:dyDescent="0.3">
      <c r="A5130" s="1" t="s">
        <v>2270</v>
      </c>
      <c r="B5130" t="s">
        <v>2271</v>
      </c>
      <c r="C5130">
        <v>2008</v>
      </c>
      <c r="D5130">
        <v>0</v>
      </c>
      <c r="E5130">
        <v>0</v>
      </c>
      <c r="F5130">
        <v>0</v>
      </c>
      <c r="G5130">
        <v>0</v>
      </c>
      <c r="H5130" t="str">
        <f t="shared" si="80"/>
        <v/>
      </c>
    </row>
    <row r="5131" spans="1:8" x14ac:dyDescent="0.3">
      <c r="A5131" s="1" t="s">
        <v>2272</v>
      </c>
      <c r="B5131" t="s">
        <v>2273</v>
      </c>
      <c r="C5131">
        <v>2008</v>
      </c>
      <c r="D5131">
        <v>209156827</v>
      </c>
      <c r="E5131">
        <v>89.7</v>
      </c>
      <c r="F5131">
        <v>45468880</v>
      </c>
      <c r="G5131">
        <v>2.2999999999999998</v>
      </c>
      <c r="H5131">
        <f t="shared" si="80"/>
        <v>90937750.869565219</v>
      </c>
    </row>
    <row r="5132" spans="1:8" x14ac:dyDescent="0.3">
      <c r="A5132" s="1" t="s">
        <v>2276</v>
      </c>
      <c r="B5132" t="s">
        <v>2277</v>
      </c>
      <c r="C5132">
        <v>2008</v>
      </c>
      <c r="D5132">
        <v>48701379</v>
      </c>
      <c r="E5132">
        <v>37.33</v>
      </c>
      <c r="F5132">
        <v>36526040</v>
      </c>
      <c r="G5132">
        <v>0.4</v>
      </c>
      <c r="H5132">
        <f t="shared" si="80"/>
        <v>121753447.5</v>
      </c>
    </row>
    <row r="5133" spans="1:8" x14ac:dyDescent="0.3">
      <c r="A5133" s="1" t="s">
        <v>2278</v>
      </c>
      <c r="B5133" t="s">
        <v>2279</v>
      </c>
      <c r="C5133">
        <v>2008</v>
      </c>
      <c r="D5133">
        <v>470627920</v>
      </c>
      <c r="E5133">
        <v>85.44</v>
      </c>
      <c r="F5133">
        <v>0</v>
      </c>
      <c r="G5133">
        <v>2.5</v>
      </c>
      <c r="H5133">
        <f t="shared" si="80"/>
        <v>188251168</v>
      </c>
    </row>
    <row r="5134" spans="1:8" x14ac:dyDescent="0.3">
      <c r="A5134" s="1" t="s">
        <v>2280</v>
      </c>
      <c r="B5134" t="s">
        <v>2281</v>
      </c>
      <c r="C5134">
        <v>2008</v>
      </c>
      <c r="D5134">
        <v>4404758</v>
      </c>
      <c r="E5134">
        <v>33.07</v>
      </c>
      <c r="F5134">
        <v>17619030</v>
      </c>
      <c r="G5134">
        <v>0.13</v>
      </c>
      <c r="H5134">
        <f t="shared" si="80"/>
        <v>33882753.846153848</v>
      </c>
    </row>
    <row r="5135" spans="1:8" x14ac:dyDescent="0.3">
      <c r="A5135" s="1" t="s">
        <v>2282</v>
      </c>
      <c r="B5135" t="s">
        <v>2283</v>
      </c>
      <c r="C5135">
        <v>2008</v>
      </c>
      <c r="D5135">
        <v>150000000</v>
      </c>
      <c r="E5135">
        <v>56.58</v>
      </c>
      <c r="F5135">
        <v>0</v>
      </c>
      <c r="G5135">
        <v>1.0800110000000001</v>
      </c>
      <c r="H5135">
        <f t="shared" si="80"/>
        <v>138887474.29424331</v>
      </c>
    </row>
    <row r="5136" spans="1:8" x14ac:dyDescent="0.3">
      <c r="A5136" s="1" t="s">
        <v>2284</v>
      </c>
      <c r="B5136" t="s">
        <v>2285</v>
      </c>
      <c r="C5136">
        <v>2008</v>
      </c>
      <c r="D5136">
        <v>22090632</v>
      </c>
      <c r="E5136">
        <v>9.7799999999999994</v>
      </c>
      <c r="F5136">
        <v>66271900</v>
      </c>
      <c r="G5136">
        <v>0.1</v>
      </c>
      <c r="H5136">
        <f t="shared" si="80"/>
        <v>220906320</v>
      </c>
    </row>
    <row r="5137" spans="1:8" x14ac:dyDescent="0.3">
      <c r="A5137" s="1" t="s">
        <v>2286</v>
      </c>
      <c r="B5137" t="s">
        <v>2287</v>
      </c>
      <c r="C5137">
        <v>2008</v>
      </c>
      <c r="D5137">
        <v>37771939</v>
      </c>
      <c r="E5137">
        <v>32.31</v>
      </c>
      <c r="F5137">
        <v>25181300</v>
      </c>
      <c r="G5137">
        <v>0.6</v>
      </c>
      <c r="H5137">
        <f t="shared" si="80"/>
        <v>62953231.666666672</v>
      </c>
    </row>
    <row r="5138" spans="1:8" x14ac:dyDescent="0.3">
      <c r="A5138" s="1" t="s">
        <v>2288</v>
      </c>
      <c r="B5138" t="s">
        <v>2289</v>
      </c>
      <c r="C5138">
        <v>2008</v>
      </c>
      <c r="D5138">
        <v>0</v>
      </c>
      <c r="E5138">
        <v>0</v>
      </c>
      <c r="F5138">
        <v>0</v>
      </c>
      <c r="G5138">
        <v>0</v>
      </c>
      <c r="H5138" t="str">
        <f t="shared" si="80"/>
        <v/>
      </c>
    </row>
    <row r="5139" spans="1:8" x14ac:dyDescent="0.3">
      <c r="A5139" s="1" t="s">
        <v>2290</v>
      </c>
      <c r="B5139" t="s">
        <v>2291</v>
      </c>
      <c r="C5139">
        <v>2008</v>
      </c>
      <c r="D5139">
        <v>0</v>
      </c>
      <c r="E5139">
        <v>0</v>
      </c>
      <c r="F5139">
        <v>0</v>
      </c>
      <c r="G5139">
        <v>0</v>
      </c>
      <c r="H5139" t="str">
        <f t="shared" si="80"/>
        <v/>
      </c>
    </row>
    <row r="5140" spans="1:8" x14ac:dyDescent="0.3">
      <c r="A5140" s="1" t="s">
        <v>2292</v>
      </c>
      <c r="B5140" t="s">
        <v>2293</v>
      </c>
      <c r="C5140">
        <v>2008</v>
      </c>
      <c r="D5140">
        <v>258904995</v>
      </c>
      <c r="E5140">
        <v>79.97</v>
      </c>
      <c r="F5140">
        <v>7614850</v>
      </c>
      <c r="G5140">
        <v>3.4</v>
      </c>
      <c r="H5140">
        <f t="shared" si="80"/>
        <v>76148527.941176474</v>
      </c>
    </row>
    <row r="5141" spans="1:8" x14ac:dyDescent="0.3">
      <c r="A5141" s="1" t="s">
        <v>2294</v>
      </c>
      <c r="B5141" t="s">
        <v>2295</v>
      </c>
      <c r="C5141">
        <v>2008</v>
      </c>
      <c r="D5141">
        <v>0</v>
      </c>
      <c r="E5141">
        <v>0</v>
      </c>
      <c r="F5141">
        <v>0</v>
      </c>
      <c r="G5141">
        <v>0</v>
      </c>
      <c r="H5141" t="str">
        <f t="shared" si="80"/>
        <v/>
      </c>
    </row>
    <row r="5142" spans="1:8" x14ac:dyDescent="0.3">
      <c r="A5142" s="1" t="s">
        <v>2296</v>
      </c>
      <c r="B5142" t="s">
        <v>2297</v>
      </c>
      <c r="C5142">
        <v>2008</v>
      </c>
      <c r="D5142">
        <v>0</v>
      </c>
      <c r="E5142">
        <v>0</v>
      </c>
      <c r="F5142">
        <v>0</v>
      </c>
      <c r="G5142">
        <v>0</v>
      </c>
      <c r="H5142" t="str">
        <f t="shared" si="80"/>
        <v/>
      </c>
    </row>
    <row r="5143" spans="1:8" x14ac:dyDescent="0.3">
      <c r="A5143" s="1" t="s">
        <v>2298</v>
      </c>
      <c r="B5143" t="s">
        <v>2299</v>
      </c>
      <c r="C5143">
        <v>2008</v>
      </c>
      <c r="D5143">
        <v>0</v>
      </c>
      <c r="E5143">
        <v>0</v>
      </c>
      <c r="F5143">
        <v>0</v>
      </c>
      <c r="G5143">
        <v>0</v>
      </c>
      <c r="H5143" t="str">
        <f t="shared" si="80"/>
        <v/>
      </c>
    </row>
    <row r="5144" spans="1:8" x14ac:dyDescent="0.3">
      <c r="A5144" s="1" t="s">
        <v>2300</v>
      </c>
      <c r="B5144" t="s">
        <v>2301</v>
      </c>
      <c r="C5144">
        <v>2008</v>
      </c>
      <c r="D5144">
        <v>25456520</v>
      </c>
      <c r="E5144">
        <v>37.130000000000003</v>
      </c>
      <c r="F5144">
        <v>6364130</v>
      </c>
      <c r="G5144">
        <v>0.4</v>
      </c>
      <c r="H5144">
        <f t="shared" si="80"/>
        <v>63641300</v>
      </c>
    </row>
    <row r="5145" spans="1:8" x14ac:dyDescent="0.3">
      <c r="A5145" s="1" t="s">
        <v>2302</v>
      </c>
      <c r="B5145" t="s">
        <v>2303</v>
      </c>
      <c r="C5145">
        <v>2008</v>
      </c>
      <c r="D5145">
        <v>27764220</v>
      </c>
      <c r="E5145">
        <v>90.42</v>
      </c>
      <c r="F5145">
        <v>0</v>
      </c>
      <c r="G5145">
        <v>0.66790000000000005</v>
      </c>
      <c r="H5145">
        <f t="shared" si="80"/>
        <v>41569426.5608624</v>
      </c>
    </row>
    <row r="5146" spans="1:8" x14ac:dyDescent="0.3">
      <c r="A5146" s="1" t="s">
        <v>2304</v>
      </c>
      <c r="B5146" t="s">
        <v>2305</v>
      </c>
      <c r="C5146">
        <v>2008</v>
      </c>
      <c r="D5146">
        <v>130653784</v>
      </c>
      <c r="E5146">
        <v>61.82</v>
      </c>
      <c r="F5146">
        <v>65326880</v>
      </c>
      <c r="G5146">
        <v>0.98965000000000003</v>
      </c>
      <c r="H5146">
        <f t="shared" si="80"/>
        <v>132020192.99752438</v>
      </c>
    </row>
    <row r="5147" spans="1:8" x14ac:dyDescent="0.3">
      <c r="A5147" s="1" t="s">
        <v>2306</v>
      </c>
      <c r="B5147" t="s">
        <v>2307</v>
      </c>
      <c r="C5147">
        <v>2008</v>
      </c>
      <c r="D5147">
        <v>0</v>
      </c>
      <c r="E5147">
        <v>0</v>
      </c>
      <c r="F5147">
        <v>0</v>
      </c>
      <c r="G5147">
        <v>0</v>
      </c>
      <c r="H5147" t="str">
        <f t="shared" si="80"/>
        <v/>
      </c>
    </row>
    <row r="5148" spans="1:8" x14ac:dyDescent="0.3">
      <c r="A5148" s="1" t="s">
        <v>2308</v>
      </c>
      <c r="B5148" t="s">
        <v>2309</v>
      </c>
      <c r="C5148">
        <v>2008</v>
      </c>
      <c r="D5148">
        <v>36400000</v>
      </c>
      <c r="E5148">
        <v>22.42</v>
      </c>
      <c r="F5148">
        <v>72800000</v>
      </c>
      <c r="G5148">
        <v>0.5</v>
      </c>
      <c r="H5148">
        <f t="shared" si="80"/>
        <v>72800000</v>
      </c>
    </row>
    <row r="5149" spans="1:8" x14ac:dyDescent="0.3">
      <c r="A5149" s="1" t="s">
        <v>2310</v>
      </c>
      <c r="B5149" t="s">
        <v>2311</v>
      </c>
      <c r="C5149">
        <v>2008</v>
      </c>
      <c r="D5149">
        <v>115643390</v>
      </c>
      <c r="E5149">
        <v>72.64</v>
      </c>
      <c r="F5149">
        <v>7709560</v>
      </c>
      <c r="G5149">
        <v>1.5</v>
      </c>
      <c r="H5149">
        <f t="shared" si="80"/>
        <v>77095593.333333328</v>
      </c>
    </row>
    <row r="5150" spans="1:8" x14ac:dyDescent="0.3">
      <c r="A5150" s="1" t="s">
        <v>2312</v>
      </c>
      <c r="B5150" t="s">
        <v>2313</v>
      </c>
      <c r="C5150">
        <v>2008</v>
      </c>
      <c r="D5150">
        <v>0</v>
      </c>
      <c r="E5150">
        <v>0</v>
      </c>
      <c r="F5150">
        <v>0</v>
      </c>
      <c r="G5150">
        <v>0</v>
      </c>
      <c r="H5150" t="str">
        <f t="shared" si="80"/>
        <v/>
      </c>
    </row>
    <row r="5151" spans="1:8" x14ac:dyDescent="0.3">
      <c r="A5151" s="1" t="s">
        <v>2314</v>
      </c>
      <c r="B5151" t="s">
        <v>2315</v>
      </c>
      <c r="C5151">
        <v>2008</v>
      </c>
      <c r="D5151">
        <v>226191346</v>
      </c>
      <c r="E5151">
        <v>61.18</v>
      </c>
      <c r="F5151">
        <v>5654780</v>
      </c>
      <c r="G5151">
        <v>2</v>
      </c>
      <c r="H5151">
        <f t="shared" si="80"/>
        <v>113095673</v>
      </c>
    </row>
    <row r="5152" spans="1:8" x14ac:dyDescent="0.3">
      <c r="A5152" s="1" t="s">
        <v>2318</v>
      </c>
      <c r="B5152" t="s">
        <v>2319</v>
      </c>
      <c r="C5152">
        <v>2008</v>
      </c>
      <c r="D5152">
        <v>262128256</v>
      </c>
      <c r="E5152">
        <v>88.82</v>
      </c>
      <c r="F5152">
        <v>0</v>
      </c>
      <c r="G5152">
        <v>3.8</v>
      </c>
      <c r="H5152">
        <f t="shared" si="80"/>
        <v>68981120</v>
      </c>
    </row>
    <row r="5153" spans="1:8" x14ac:dyDescent="0.3">
      <c r="A5153" s="1" t="s">
        <v>2320</v>
      </c>
      <c r="B5153" t="s">
        <v>2321</v>
      </c>
      <c r="C5153">
        <v>2008</v>
      </c>
      <c r="D5153">
        <v>0</v>
      </c>
      <c r="E5153">
        <v>0</v>
      </c>
      <c r="F5153">
        <v>0</v>
      </c>
      <c r="G5153">
        <v>0</v>
      </c>
      <c r="H5153" t="str">
        <f t="shared" si="80"/>
        <v/>
      </c>
    </row>
    <row r="5154" spans="1:8" x14ac:dyDescent="0.3">
      <c r="A5154" s="1" t="s">
        <v>2322</v>
      </c>
      <c r="B5154" t="s">
        <v>2323</v>
      </c>
      <c r="C5154">
        <v>2008</v>
      </c>
      <c r="D5154">
        <v>60696181</v>
      </c>
      <c r="E5154">
        <v>19.350000000000001</v>
      </c>
      <c r="F5154">
        <v>136566400</v>
      </c>
      <c r="G5154">
        <v>0.8</v>
      </c>
      <c r="H5154">
        <f t="shared" si="80"/>
        <v>75870226.25</v>
      </c>
    </row>
    <row r="5155" spans="1:8" x14ac:dyDescent="0.3">
      <c r="A5155" s="1" t="s">
        <v>2324</v>
      </c>
      <c r="B5155" t="s">
        <v>2325</v>
      </c>
      <c r="C5155">
        <v>2008</v>
      </c>
      <c r="D5155">
        <v>96995151</v>
      </c>
      <c r="E5155">
        <v>87.86</v>
      </c>
      <c r="F5155">
        <v>0</v>
      </c>
      <c r="G5155">
        <v>0.85</v>
      </c>
      <c r="H5155">
        <f t="shared" si="80"/>
        <v>114111942.35294119</v>
      </c>
    </row>
    <row r="5156" spans="1:8" x14ac:dyDescent="0.3">
      <c r="A5156" s="1" t="s">
        <v>2326</v>
      </c>
      <c r="B5156" t="s">
        <v>2327</v>
      </c>
      <c r="C5156">
        <v>2008</v>
      </c>
      <c r="D5156">
        <v>0</v>
      </c>
      <c r="E5156">
        <v>0</v>
      </c>
      <c r="F5156">
        <v>0</v>
      </c>
      <c r="G5156">
        <v>0</v>
      </c>
      <c r="H5156" t="str">
        <f t="shared" si="80"/>
        <v/>
      </c>
    </row>
    <row r="5157" spans="1:8" x14ac:dyDescent="0.3">
      <c r="A5157" s="1" t="s">
        <v>2328</v>
      </c>
      <c r="B5157" t="s">
        <v>2329</v>
      </c>
      <c r="C5157">
        <v>2008</v>
      </c>
      <c r="D5157">
        <v>112064500</v>
      </c>
      <c r="E5157">
        <v>46.58</v>
      </c>
      <c r="F5157">
        <v>56032250</v>
      </c>
      <c r="G5157">
        <v>0.99893038000000001</v>
      </c>
      <c r="H5157">
        <f t="shared" si="80"/>
        <v>112184494.77930585</v>
      </c>
    </row>
    <row r="5158" spans="1:8" x14ac:dyDescent="0.3">
      <c r="A5158" s="1" t="s">
        <v>2330</v>
      </c>
      <c r="B5158" t="s">
        <v>2331</v>
      </c>
      <c r="C5158">
        <v>2008</v>
      </c>
      <c r="D5158">
        <v>0</v>
      </c>
      <c r="E5158">
        <v>0</v>
      </c>
      <c r="F5158">
        <v>0</v>
      </c>
      <c r="G5158">
        <v>0</v>
      </c>
      <c r="H5158" t="str">
        <f t="shared" si="80"/>
        <v/>
      </c>
    </row>
    <row r="5159" spans="1:8" x14ac:dyDescent="0.3">
      <c r="A5159" s="1" t="s">
        <v>2332</v>
      </c>
      <c r="B5159" t="s">
        <v>2333</v>
      </c>
      <c r="C5159">
        <v>2008</v>
      </c>
      <c r="D5159">
        <v>105328439</v>
      </c>
      <c r="E5159">
        <v>40.36</v>
      </c>
      <c r="F5159">
        <v>70218960</v>
      </c>
      <c r="G5159">
        <v>0.6</v>
      </c>
      <c r="H5159">
        <f t="shared" si="80"/>
        <v>175547398.33333334</v>
      </c>
    </row>
    <row r="5160" spans="1:8" x14ac:dyDescent="0.3">
      <c r="A5160" s="1" t="s">
        <v>2334</v>
      </c>
      <c r="B5160" t="s">
        <v>2335</v>
      </c>
      <c r="C5160">
        <v>2008</v>
      </c>
      <c r="D5160">
        <v>106008000</v>
      </c>
      <c r="E5160">
        <v>94.27</v>
      </c>
      <c r="F5160">
        <v>0</v>
      </c>
      <c r="G5160">
        <v>3.9527200900000001</v>
      </c>
      <c r="H5160">
        <f t="shared" si="80"/>
        <v>26818999.976292275</v>
      </c>
    </row>
    <row r="5161" spans="1:8" x14ac:dyDescent="0.3">
      <c r="A5161" s="1" t="s">
        <v>2336</v>
      </c>
      <c r="B5161" t="s">
        <v>2337</v>
      </c>
      <c r="C5161">
        <v>2008</v>
      </c>
      <c r="D5161">
        <v>57137205</v>
      </c>
      <c r="E5161">
        <v>34.130000000000003</v>
      </c>
      <c r="F5161">
        <v>81624580</v>
      </c>
      <c r="G5161">
        <v>0.7</v>
      </c>
      <c r="H5161">
        <f t="shared" si="80"/>
        <v>81624578.571428582</v>
      </c>
    </row>
    <row r="5162" spans="1:8" x14ac:dyDescent="0.3">
      <c r="A5162" s="1" t="s">
        <v>2338</v>
      </c>
      <c r="B5162" t="s">
        <v>2339</v>
      </c>
      <c r="C5162">
        <v>2008</v>
      </c>
      <c r="D5162">
        <v>8205576</v>
      </c>
      <c r="E5162">
        <v>137.62</v>
      </c>
      <c r="F5162">
        <v>0</v>
      </c>
      <c r="G5162">
        <v>0.3</v>
      </c>
      <c r="H5162">
        <f t="shared" si="80"/>
        <v>27351920</v>
      </c>
    </row>
    <row r="5163" spans="1:8" x14ac:dyDescent="0.3">
      <c r="A5163" s="1" t="s">
        <v>2340</v>
      </c>
      <c r="B5163" t="s">
        <v>2341</v>
      </c>
      <c r="C5163">
        <v>2008</v>
      </c>
      <c r="D5163">
        <v>0</v>
      </c>
      <c r="E5163">
        <v>0</v>
      </c>
      <c r="F5163">
        <v>0</v>
      </c>
      <c r="G5163">
        <v>0</v>
      </c>
      <c r="H5163" t="str">
        <f t="shared" si="80"/>
        <v/>
      </c>
    </row>
    <row r="5164" spans="1:8" x14ac:dyDescent="0.3">
      <c r="A5164" s="1" t="s">
        <v>2342</v>
      </c>
      <c r="B5164" t="s">
        <v>2343</v>
      </c>
      <c r="C5164">
        <v>2008</v>
      </c>
      <c r="D5164">
        <v>0</v>
      </c>
      <c r="E5164">
        <v>0</v>
      </c>
      <c r="F5164">
        <v>32028960</v>
      </c>
      <c r="G5164">
        <v>0</v>
      </c>
      <c r="H5164" t="str">
        <f t="shared" si="80"/>
        <v/>
      </c>
    </row>
    <row r="5165" spans="1:8" x14ac:dyDescent="0.3">
      <c r="A5165" s="1" t="s">
        <v>2344</v>
      </c>
      <c r="B5165" t="s">
        <v>2345</v>
      </c>
      <c r="C5165">
        <v>2008</v>
      </c>
      <c r="D5165">
        <v>0</v>
      </c>
      <c r="E5165">
        <v>0</v>
      </c>
      <c r="F5165">
        <v>0</v>
      </c>
      <c r="G5165">
        <v>0</v>
      </c>
      <c r="H5165" t="str">
        <f t="shared" si="80"/>
        <v/>
      </c>
    </row>
    <row r="5166" spans="1:8" x14ac:dyDescent="0.3">
      <c r="A5166" s="1" t="s">
        <v>2346</v>
      </c>
      <c r="B5166" t="s">
        <v>2347</v>
      </c>
      <c r="C5166">
        <v>2008</v>
      </c>
      <c r="D5166">
        <v>0</v>
      </c>
      <c r="E5166">
        <v>0</v>
      </c>
      <c r="F5166">
        <v>0</v>
      </c>
      <c r="G5166">
        <v>0</v>
      </c>
      <c r="H5166" t="str">
        <f t="shared" si="80"/>
        <v/>
      </c>
    </row>
    <row r="5167" spans="1:8" x14ac:dyDescent="0.3">
      <c r="A5167" s="1" t="s">
        <v>2348</v>
      </c>
      <c r="B5167" t="s">
        <v>2349</v>
      </c>
      <c r="C5167">
        <v>2008</v>
      </c>
      <c r="D5167">
        <v>681932222</v>
      </c>
      <c r="E5167">
        <v>54.31</v>
      </c>
      <c r="F5167">
        <v>120340980</v>
      </c>
      <c r="G5167">
        <v>1.7</v>
      </c>
      <c r="H5167">
        <f t="shared" si="80"/>
        <v>401136601.17647058</v>
      </c>
    </row>
    <row r="5168" spans="1:8" x14ac:dyDescent="0.3">
      <c r="A5168" s="1" t="s">
        <v>2350</v>
      </c>
      <c r="B5168" t="s">
        <v>2351</v>
      </c>
      <c r="C5168">
        <v>2008</v>
      </c>
      <c r="D5168">
        <v>0</v>
      </c>
      <c r="E5168">
        <v>0</v>
      </c>
      <c r="F5168">
        <v>44459660</v>
      </c>
      <c r="G5168">
        <v>0</v>
      </c>
      <c r="H5168" t="str">
        <f t="shared" si="80"/>
        <v/>
      </c>
    </row>
    <row r="5169" spans="1:8" x14ac:dyDescent="0.3">
      <c r="A5169" s="1" t="s">
        <v>2354</v>
      </c>
      <c r="B5169" t="s">
        <v>2355</v>
      </c>
      <c r="C5169">
        <v>2008</v>
      </c>
      <c r="D5169">
        <v>0</v>
      </c>
      <c r="E5169">
        <v>0</v>
      </c>
      <c r="F5169">
        <v>0</v>
      </c>
      <c r="G5169">
        <v>0</v>
      </c>
      <c r="H5169" t="str">
        <f t="shared" si="80"/>
        <v/>
      </c>
    </row>
    <row r="5170" spans="1:8" x14ac:dyDescent="0.3">
      <c r="A5170" s="1" t="s">
        <v>2356</v>
      </c>
      <c r="B5170" t="s">
        <v>2357</v>
      </c>
      <c r="C5170">
        <v>2008</v>
      </c>
      <c r="D5170">
        <v>145806860</v>
      </c>
      <c r="E5170">
        <v>56.07</v>
      </c>
      <c r="F5170">
        <v>0</v>
      </c>
      <c r="G5170">
        <v>1</v>
      </c>
      <c r="H5170">
        <f t="shared" si="80"/>
        <v>145806860</v>
      </c>
    </row>
    <row r="5171" spans="1:8" x14ac:dyDescent="0.3">
      <c r="A5171" s="1" t="s">
        <v>2358</v>
      </c>
      <c r="B5171" t="s">
        <v>2359</v>
      </c>
      <c r="C5171">
        <v>2008</v>
      </c>
      <c r="D5171">
        <v>328666192</v>
      </c>
      <c r="E5171">
        <v>30.35</v>
      </c>
      <c r="F5171">
        <v>211285410</v>
      </c>
      <c r="G5171">
        <v>1.4</v>
      </c>
      <c r="H5171">
        <f t="shared" si="80"/>
        <v>234761565.71428573</v>
      </c>
    </row>
    <row r="5172" spans="1:8" x14ac:dyDescent="0.3">
      <c r="A5172" s="1" t="s">
        <v>2360</v>
      </c>
      <c r="B5172" t="s">
        <v>2361</v>
      </c>
      <c r="C5172">
        <v>2008</v>
      </c>
      <c r="D5172">
        <v>155036782</v>
      </c>
      <c r="E5172">
        <v>85.58</v>
      </c>
      <c r="F5172">
        <v>0</v>
      </c>
      <c r="G5172">
        <v>0.78410000000000002</v>
      </c>
      <c r="H5172">
        <f t="shared" si="80"/>
        <v>197725777.32432088</v>
      </c>
    </row>
    <row r="5173" spans="1:8" x14ac:dyDescent="0.3">
      <c r="A5173" s="1" t="s">
        <v>2362</v>
      </c>
      <c r="B5173" t="s">
        <v>2363</v>
      </c>
      <c r="C5173">
        <v>2008</v>
      </c>
      <c r="D5173">
        <v>186000000</v>
      </c>
      <c r="E5173">
        <v>97.12</v>
      </c>
      <c r="F5173">
        <v>0</v>
      </c>
      <c r="G5173">
        <v>3</v>
      </c>
      <c r="H5173">
        <f t="shared" si="80"/>
        <v>62000000</v>
      </c>
    </row>
    <row r="5174" spans="1:8" x14ac:dyDescent="0.3">
      <c r="A5174" s="1" t="s">
        <v>2364</v>
      </c>
      <c r="B5174" t="s">
        <v>2365</v>
      </c>
      <c r="C5174">
        <v>2008</v>
      </c>
      <c r="D5174">
        <v>61090080</v>
      </c>
      <c r="E5174">
        <v>85.33</v>
      </c>
      <c r="F5174">
        <v>0</v>
      </c>
      <c r="G5174">
        <v>0.7</v>
      </c>
      <c r="H5174">
        <f t="shared" si="80"/>
        <v>87271542.857142866</v>
      </c>
    </row>
    <row r="5175" spans="1:8" x14ac:dyDescent="0.3">
      <c r="A5175" s="1" t="s">
        <v>2366</v>
      </c>
      <c r="B5175" t="s">
        <v>2367</v>
      </c>
      <c r="C5175">
        <v>2008</v>
      </c>
      <c r="D5175">
        <v>0</v>
      </c>
      <c r="E5175">
        <v>0</v>
      </c>
      <c r="F5175">
        <v>0</v>
      </c>
      <c r="G5175">
        <v>0</v>
      </c>
      <c r="H5175" t="str">
        <f t="shared" si="80"/>
        <v/>
      </c>
    </row>
    <row r="5176" spans="1:8" x14ac:dyDescent="0.3">
      <c r="A5176" s="1" t="s">
        <v>2368</v>
      </c>
      <c r="B5176" t="s">
        <v>2369</v>
      </c>
      <c r="C5176">
        <v>2008</v>
      </c>
      <c r="D5176">
        <v>45659580</v>
      </c>
      <c r="E5176">
        <v>25.2</v>
      </c>
      <c r="F5176">
        <v>25683510</v>
      </c>
      <c r="G5176">
        <v>0.8</v>
      </c>
      <c r="H5176">
        <f t="shared" si="80"/>
        <v>57074475</v>
      </c>
    </row>
    <row r="5177" spans="1:8" x14ac:dyDescent="0.3">
      <c r="A5177" s="1" t="s">
        <v>2370</v>
      </c>
      <c r="B5177" t="s">
        <v>2371</v>
      </c>
      <c r="C5177">
        <v>2008</v>
      </c>
      <c r="D5177">
        <v>841439538</v>
      </c>
      <c r="E5177">
        <v>74.72</v>
      </c>
      <c r="F5177">
        <v>28047980</v>
      </c>
      <c r="G5177">
        <v>3</v>
      </c>
      <c r="H5177">
        <f t="shared" si="80"/>
        <v>280479846</v>
      </c>
    </row>
    <row r="5178" spans="1:8" x14ac:dyDescent="0.3">
      <c r="A5178" s="1" t="s">
        <v>2372</v>
      </c>
      <c r="B5178" t="s">
        <v>2373</v>
      </c>
      <c r="C5178">
        <v>2008</v>
      </c>
      <c r="D5178">
        <v>285019360</v>
      </c>
      <c r="E5178">
        <v>92.99</v>
      </c>
      <c r="F5178">
        <v>0</v>
      </c>
      <c r="G5178">
        <v>1.6</v>
      </c>
      <c r="H5178">
        <f t="shared" si="80"/>
        <v>178137100</v>
      </c>
    </row>
    <row r="5179" spans="1:8" x14ac:dyDescent="0.3">
      <c r="A5179" s="1" t="s">
        <v>2374</v>
      </c>
      <c r="B5179" t="s">
        <v>2375</v>
      </c>
      <c r="C5179">
        <v>2008</v>
      </c>
      <c r="D5179">
        <v>0</v>
      </c>
      <c r="E5179">
        <v>0</v>
      </c>
      <c r="F5179">
        <v>0</v>
      </c>
      <c r="G5179">
        <v>0</v>
      </c>
      <c r="H5179" t="str">
        <f t="shared" si="80"/>
        <v/>
      </c>
    </row>
    <row r="5180" spans="1:8" x14ac:dyDescent="0.3">
      <c r="A5180" s="1" t="s">
        <v>2376</v>
      </c>
      <c r="B5180" t="s">
        <v>2377</v>
      </c>
      <c r="C5180">
        <v>2008</v>
      </c>
      <c r="D5180">
        <v>0</v>
      </c>
      <c r="E5180">
        <v>0</v>
      </c>
      <c r="F5180">
        <v>367942290</v>
      </c>
      <c r="G5180">
        <v>0</v>
      </c>
      <c r="H5180" t="str">
        <f t="shared" si="80"/>
        <v/>
      </c>
    </row>
    <row r="5181" spans="1:8" x14ac:dyDescent="0.3">
      <c r="A5181" s="1" t="s">
        <v>2378</v>
      </c>
      <c r="B5181" t="s">
        <v>2379</v>
      </c>
      <c r="C5181">
        <v>2008</v>
      </c>
      <c r="D5181">
        <v>132047048</v>
      </c>
      <c r="E5181">
        <v>26.89</v>
      </c>
      <c r="F5181">
        <v>88031360</v>
      </c>
      <c r="G5181">
        <v>1.5</v>
      </c>
      <c r="H5181">
        <f t="shared" si="80"/>
        <v>88031365.333333328</v>
      </c>
    </row>
    <row r="5182" spans="1:8" x14ac:dyDescent="0.3">
      <c r="A5182" s="1" t="s">
        <v>2380</v>
      </c>
      <c r="B5182" t="s">
        <v>2381</v>
      </c>
      <c r="C5182">
        <v>2008</v>
      </c>
      <c r="D5182">
        <v>248160000</v>
      </c>
      <c r="E5182">
        <v>55.4</v>
      </c>
      <c r="F5182">
        <v>0</v>
      </c>
      <c r="G5182">
        <v>2.2000000000000002</v>
      </c>
      <c r="H5182">
        <f t="shared" si="80"/>
        <v>112799999.99999999</v>
      </c>
    </row>
    <row r="5183" spans="1:8" x14ac:dyDescent="0.3">
      <c r="A5183" s="1" t="s">
        <v>2382</v>
      </c>
      <c r="B5183" t="s">
        <v>2383</v>
      </c>
      <c r="C5183">
        <v>2008</v>
      </c>
      <c r="D5183">
        <v>11484101</v>
      </c>
      <c r="E5183">
        <v>13.3</v>
      </c>
      <c r="F5183">
        <v>0</v>
      </c>
      <c r="G5183">
        <v>0.5</v>
      </c>
      <c r="H5183">
        <f t="shared" si="80"/>
        <v>22968202</v>
      </c>
    </row>
    <row r="5184" spans="1:8" x14ac:dyDescent="0.3">
      <c r="A5184" s="1" t="s">
        <v>2384</v>
      </c>
      <c r="B5184" t="s">
        <v>2385</v>
      </c>
      <c r="C5184">
        <v>2008</v>
      </c>
      <c r="D5184">
        <v>0</v>
      </c>
      <c r="E5184">
        <v>0</v>
      </c>
      <c r="F5184">
        <v>146902510</v>
      </c>
      <c r="G5184">
        <v>0</v>
      </c>
      <c r="H5184" t="str">
        <f t="shared" si="80"/>
        <v/>
      </c>
    </row>
    <row r="5185" spans="1:8" x14ac:dyDescent="0.3">
      <c r="A5185" s="1" t="s">
        <v>2386</v>
      </c>
      <c r="B5185" t="s">
        <v>2387</v>
      </c>
      <c r="C5185">
        <v>2008</v>
      </c>
      <c r="D5185">
        <v>0</v>
      </c>
      <c r="E5185">
        <v>0</v>
      </c>
      <c r="F5185">
        <v>0</v>
      </c>
      <c r="G5185">
        <v>0</v>
      </c>
      <c r="H5185" t="str">
        <f t="shared" si="80"/>
        <v/>
      </c>
    </row>
    <row r="5186" spans="1:8" x14ac:dyDescent="0.3">
      <c r="A5186" s="1" t="s">
        <v>2388</v>
      </c>
      <c r="B5186" t="s">
        <v>2389</v>
      </c>
      <c r="C5186">
        <v>2008</v>
      </c>
      <c r="D5186">
        <v>0</v>
      </c>
      <c r="E5186">
        <v>0</v>
      </c>
      <c r="F5186">
        <v>0</v>
      </c>
      <c r="G5186">
        <v>0</v>
      </c>
      <c r="H5186" t="str">
        <f t="shared" si="80"/>
        <v/>
      </c>
    </row>
    <row r="5187" spans="1:8" x14ac:dyDescent="0.3">
      <c r="A5187" s="1" t="s">
        <v>2390</v>
      </c>
      <c r="B5187" t="s">
        <v>2391</v>
      </c>
      <c r="C5187">
        <v>2008</v>
      </c>
      <c r="D5187">
        <v>0</v>
      </c>
      <c r="E5187">
        <v>0</v>
      </c>
      <c r="F5187">
        <v>0</v>
      </c>
      <c r="G5187">
        <v>0</v>
      </c>
      <c r="H5187" t="str">
        <f t="shared" ref="H5187:H5250" si="81">IF(G5187=0, "",D5187/G5187)</f>
        <v/>
      </c>
    </row>
    <row r="5188" spans="1:8" x14ac:dyDescent="0.3">
      <c r="A5188" s="1" t="s">
        <v>2392</v>
      </c>
      <c r="B5188" t="s">
        <v>2393</v>
      </c>
      <c r="C5188">
        <v>2008</v>
      </c>
      <c r="D5188">
        <v>178400000</v>
      </c>
      <c r="E5188">
        <v>70.39</v>
      </c>
      <c r="F5188">
        <v>0</v>
      </c>
      <c r="G5188">
        <v>2</v>
      </c>
      <c r="H5188">
        <f t="shared" si="81"/>
        <v>89200000</v>
      </c>
    </row>
    <row r="5189" spans="1:8" x14ac:dyDescent="0.3">
      <c r="A5189" s="1" t="s">
        <v>2394</v>
      </c>
      <c r="B5189" t="s">
        <v>2395</v>
      </c>
      <c r="C5189">
        <v>2008</v>
      </c>
      <c r="D5189">
        <v>532603607</v>
      </c>
      <c r="E5189">
        <v>88.5</v>
      </c>
      <c r="F5189">
        <v>9068000</v>
      </c>
      <c r="G5189">
        <v>2.40658824</v>
      </c>
      <c r="H5189">
        <f t="shared" si="81"/>
        <v>221310649.71879029</v>
      </c>
    </row>
    <row r="5190" spans="1:8" x14ac:dyDescent="0.3">
      <c r="A5190" s="1" t="s">
        <v>2396</v>
      </c>
      <c r="B5190" t="s">
        <v>2397</v>
      </c>
      <c r="C5190">
        <v>2008</v>
      </c>
      <c r="D5190">
        <v>297992276</v>
      </c>
      <c r="E5190">
        <v>84.6</v>
      </c>
      <c r="F5190">
        <v>0</v>
      </c>
      <c r="G5190">
        <v>5.0874600000000001</v>
      </c>
      <c r="H5190">
        <f t="shared" si="81"/>
        <v>58573880.875721872</v>
      </c>
    </row>
    <row r="5191" spans="1:8" x14ac:dyDescent="0.3">
      <c r="A5191" s="1" t="s">
        <v>2398</v>
      </c>
      <c r="B5191" t="s">
        <v>2399</v>
      </c>
      <c r="C5191">
        <v>2008</v>
      </c>
      <c r="D5191">
        <v>48730950</v>
      </c>
      <c r="E5191">
        <v>67.62</v>
      </c>
      <c r="F5191">
        <v>0</v>
      </c>
      <c r="G5191">
        <v>1.35</v>
      </c>
      <c r="H5191">
        <f t="shared" si="81"/>
        <v>36097000</v>
      </c>
    </row>
    <row r="5192" spans="1:8" x14ac:dyDescent="0.3">
      <c r="A5192" s="1" t="s">
        <v>2400</v>
      </c>
      <c r="B5192" t="s">
        <v>2401</v>
      </c>
      <c r="C5192">
        <v>2008</v>
      </c>
      <c r="D5192">
        <v>59058463</v>
      </c>
      <c r="E5192">
        <v>38.159999999999997</v>
      </c>
      <c r="F5192">
        <v>0</v>
      </c>
      <c r="G5192">
        <v>0.8</v>
      </c>
      <c r="H5192">
        <f t="shared" si="81"/>
        <v>73823078.75</v>
      </c>
    </row>
    <row r="5193" spans="1:8" x14ac:dyDescent="0.3">
      <c r="A5193" s="1" t="s">
        <v>2402</v>
      </c>
      <c r="B5193" t="s">
        <v>2403</v>
      </c>
      <c r="C5193">
        <v>2008</v>
      </c>
      <c r="D5193">
        <v>314776004</v>
      </c>
      <c r="E5193">
        <v>66.91</v>
      </c>
      <c r="F5193">
        <v>0</v>
      </c>
      <c r="G5193">
        <v>4</v>
      </c>
      <c r="H5193">
        <f t="shared" si="81"/>
        <v>78694001</v>
      </c>
    </row>
    <row r="5194" spans="1:8" x14ac:dyDescent="0.3">
      <c r="A5194" s="1" t="s">
        <v>2404</v>
      </c>
      <c r="B5194" t="s">
        <v>2405</v>
      </c>
      <c r="C5194">
        <v>2008</v>
      </c>
      <c r="D5194">
        <v>18425647</v>
      </c>
      <c r="E5194">
        <v>24.34</v>
      </c>
      <c r="F5194">
        <v>17703070</v>
      </c>
      <c r="G5194">
        <v>0.27279999999999999</v>
      </c>
      <c r="H5194">
        <f t="shared" si="81"/>
        <v>67542694.281524926</v>
      </c>
    </row>
    <row r="5195" spans="1:8" x14ac:dyDescent="0.3">
      <c r="A5195" s="1" t="s">
        <v>2406</v>
      </c>
      <c r="B5195" t="s">
        <v>2407</v>
      </c>
      <c r="C5195">
        <v>2008</v>
      </c>
      <c r="D5195">
        <v>8960010</v>
      </c>
      <c r="E5195">
        <v>15.18</v>
      </c>
      <c r="F5195">
        <v>17920030</v>
      </c>
      <c r="G5195">
        <v>0.1</v>
      </c>
      <c r="H5195">
        <f t="shared" si="81"/>
        <v>89600100</v>
      </c>
    </row>
    <row r="5196" spans="1:8" x14ac:dyDescent="0.3">
      <c r="A5196" s="1" t="s">
        <v>2408</v>
      </c>
      <c r="B5196" t="s">
        <v>2409</v>
      </c>
      <c r="C5196">
        <v>2008</v>
      </c>
      <c r="D5196">
        <v>0</v>
      </c>
      <c r="E5196">
        <v>0</v>
      </c>
      <c r="F5196">
        <v>0</v>
      </c>
      <c r="G5196">
        <v>0</v>
      </c>
      <c r="H5196" t="str">
        <f t="shared" si="81"/>
        <v/>
      </c>
    </row>
    <row r="5197" spans="1:8" x14ac:dyDescent="0.3">
      <c r="A5197" s="1" t="s">
        <v>2410</v>
      </c>
      <c r="B5197" t="s">
        <v>2411</v>
      </c>
      <c r="C5197">
        <v>2008</v>
      </c>
      <c r="D5197">
        <v>24533600</v>
      </c>
      <c r="E5197">
        <v>44.52</v>
      </c>
      <c r="F5197">
        <v>0</v>
      </c>
      <c r="G5197">
        <v>0.7</v>
      </c>
      <c r="H5197">
        <f t="shared" si="81"/>
        <v>35048000</v>
      </c>
    </row>
    <row r="5198" spans="1:8" x14ac:dyDescent="0.3">
      <c r="A5198" s="1" t="s">
        <v>2412</v>
      </c>
      <c r="B5198" t="s">
        <v>2413</v>
      </c>
      <c r="C5198">
        <v>2008</v>
      </c>
      <c r="D5198">
        <v>0</v>
      </c>
      <c r="E5198">
        <v>0</v>
      </c>
      <c r="F5198">
        <v>0</v>
      </c>
      <c r="G5198">
        <v>0</v>
      </c>
      <c r="H5198" t="str">
        <f t="shared" si="81"/>
        <v/>
      </c>
    </row>
    <row r="5199" spans="1:8" x14ac:dyDescent="0.3">
      <c r="A5199" s="1" t="s">
        <v>2414</v>
      </c>
      <c r="B5199" t="s">
        <v>2415</v>
      </c>
      <c r="C5199">
        <v>2008</v>
      </c>
      <c r="D5199">
        <v>0</v>
      </c>
      <c r="E5199">
        <v>0</v>
      </c>
      <c r="F5199">
        <v>0</v>
      </c>
      <c r="G5199">
        <v>0</v>
      </c>
      <c r="H5199" t="str">
        <f t="shared" si="81"/>
        <v/>
      </c>
    </row>
    <row r="5200" spans="1:8" x14ac:dyDescent="0.3">
      <c r="A5200" s="1" t="s">
        <v>2416</v>
      </c>
      <c r="B5200" t="s">
        <v>2417</v>
      </c>
      <c r="C5200">
        <v>2008</v>
      </c>
      <c r="D5200">
        <v>280679317</v>
      </c>
      <c r="E5200">
        <v>55.23</v>
      </c>
      <c r="F5200">
        <v>0</v>
      </c>
      <c r="G5200">
        <v>1.0293000000000001</v>
      </c>
      <c r="H5200">
        <f t="shared" si="81"/>
        <v>272689514.23297381</v>
      </c>
    </row>
    <row r="5201" spans="1:8" x14ac:dyDescent="0.3">
      <c r="A5201" s="1" t="s">
        <v>2418</v>
      </c>
      <c r="B5201" t="s">
        <v>2419</v>
      </c>
      <c r="C5201">
        <v>2008</v>
      </c>
      <c r="D5201">
        <v>0</v>
      </c>
      <c r="E5201">
        <v>0</v>
      </c>
      <c r="F5201">
        <v>0</v>
      </c>
      <c r="G5201">
        <v>0</v>
      </c>
      <c r="H5201" t="str">
        <f t="shared" si="81"/>
        <v/>
      </c>
    </row>
    <row r="5202" spans="1:8" x14ac:dyDescent="0.3">
      <c r="A5202" s="1" t="s">
        <v>2420</v>
      </c>
      <c r="B5202" t="s">
        <v>2421</v>
      </c>
      <c r="C5202">
        <v>2008</v>
      </c>
      <c r="D5202">
        <v>50845000</v>
      </c>
      <c r="E5202">
        <v>80.709999999999994</v>
      </c>
      <c r="F5202">
        <v>0</v>
      </c>
      <c r="G5202">
        <v>0.75004000000000004</v>
      </c>
      <c r="H5202">
        <f t="shared" si="81"/>
        <v>67789717.881712973</v>
      </c>
    </row>
    <row r="5203" spans="1:8" x14ac:dyDescent="0.3">
      <c r="A5203" s="1" t="s">
        <v>2422</v>
      </c>
      <c r="B5203" t="s">
        <v>2423</v>
      </c>
      <c r="C5203">
        <v>2008</v>
      </c>
      <c r="D5203">
        <v>118318770</v>
      </c>
      <c r="E5203">
        <v>90</v>
      </c>
      <c r="F5203">
        <v>0</v>
      </c>
      <c r="G5203">
        <v>1.5956859999999999</v>
      </c>
      <c r="H5203">
        <f t="shared" si="81"/>
        <v>74149155.911626726</v>
      </c>
    </row>
    <row r="5204" spans="1:8" x14ac:dyDescent="0.3">
      <c r="A5204" s="1" t="s">
        <v>2424</v>
      </c>
      <c r="B5204" t="s">
        <v>2425</v>
      </c>
      <c r="C5204">
        <v>2008</v>
      </c>
      <c r="D5204">
        <v>0</v>
      </c>
      <c r="E5204">
        <v>0</v>
      </c>
      <c r="F5204">
        <v>0</v>
      </c>
      <c r="G5204">
        <v>0</v>
      </c>
      <c r="H5204" t="str">
        <f t="shared" si="81"/>
        <v/>
      </c>
    </row>
    <row r="5205" spans="1:8" x14ac:dyDescent="0.3">
      <c r="A5205" s="1" t="s">
        <v>2426</v>
      </c>
      <c r="B5205" t="s">
        <v>2427</v>
      </c>
      <c r="C5205">
        <v>2008</v>
      </c>
      <c r="D5205">
        <v>76200000</v>
      </c>
      <c r="E5205">
        <v>50.2</v>
      </c>
      <c r="F5205">
        <v>0</v>
      </c>
      <c r="G5205">
        <v>1.5</v>
      </c>
      <c r="H5205">
        <f t="shared" si="81"/>
        <v>50800000</v>
      </c>
    </row>
    <row r="5206" spans="1:8" x14ac:dyDescent="0.3">
      <c r="A5206" s="1" t="s">
        <v>2428</v>
      </c>
      <c r="B5206" t="s">
        <v>2429</v>
      </c>
      <c r="C5206">
        <v>2008</v>
      </c>
      <c r="D5206">
        <v>0</v>
      </c>
      <c r="E5206">
        <v>0</v>
      </c>
      <c r="F5206">
        <v>0</v>
      </c>
      <c r="G5206">
        <v>0</v>
      </c>
      <c r="H5206" t="str">
        <f t="shared" si="81"/>
        <v/>
      </c>
    </row>
    <row r="5207" spans="1:8" x14ac:dyDescent="0.3">
      <c r="A5207" s="1" t="s">
        <v>2430</v>
      </c>
      <c r="B5207" t="s">
        <v>2431</v>
      </c>
      <c r="C5207">
        <v>2008</v>
      </c>
      <c r="D5207">
        <v>0</v>
      </c>
      <c r="E5207">
        <v>0</v>
      </c>
      <c r="F5207">
        <v>48571720</v>
      </c>
      <c r="G5207">
        <v>0</v>
      </c>
      <c r="H5207" t="str">
        <f t="shared" si="81"/>
        <v/>
      </c>
    </row>
    <row r="5208" spans="1:8" x14ac:dyDescent="0.3">
      <c r="A5208" s="1" t="s">
        <v>2432</v>
      </c>
      <c r="B5208" t="s">
        <v>2433</v>
      </c>
      <c r="C5208">
        <v>2008</v>
      </c>
      <c r="D5208">
        <v>12309775</v>
      </c>
      <c r="E5208">
        <v>47.54</v>
      </c>
      <c r="F5208">
        <v>9232340</v>
      </c>
      <c r="G5208">
        <v>0.40000005</v>
      </c>
      <c r="H5208">
        <f t="shared" si="81"/>
        <v>30774433.653195795</v>
      </c>
    </row>
    <row r="5209" spans="1:8" x14ac:dyDescent="0.3">
      <c r="A5209" s="1" t="s">
        <v>2434</v>
      </c>
      <c r="B5209" t="s">
        <v>2435</v>
      </c>
      <c r="C5209">
        <v>2008</v>
      </c>
      <c r="D5209">
        <v>0</v>
      </c>
      <c r="E5209">
        <v>0</v>
      </c>
      <c r="F5209">
        <v>0</v>
      </c>
      <c r="G5209">
        <v>0</v>
      </c>
      <c r="H5209" t="str">
        <f t="shared" si="81"/>
        <v/>
      </c>
    </row>
    <row r="5210" spans="1:8" x14ac:dyDescent="0.3">
      <c r="A5210" s="1" t="s">
        <v>2436</v>
      </c>
      <c r="B5210" t="s">
        <v>2437</v>
      </c>
      <c r="C5210">
        <v>2008</v>
      </c>
      <c r="D5210">
        <v>21190000</v>
      </c>
      <c r="E5210">
        <v>8.1999999999999993</v>
      </c>
      <c r="F5210">
        <v>21190000</v>
      </c>
      <c r="G5210">
        <v>0.30011905</v>
      </c>
      <c r="H5210">
        <f t="shared" si="81"/>
        <v>70605314.790913805</v>
      </c>
    </row>
    <row r="5211" spans="1:8" x14ac:dyDescent="0.3">
      <c r="A5211" s="1" t="s">
        <v>2438</v>
      </c>
      <c r="B5211" t="s">
        <v>2439</v>
      </c>
      <c r="C5211">
        <v>2008</v>
      </c>
      <c r="D5211">
        <v>144543118</v>
      </c>
      <c r="E5211">
        <v>89.27</v>
      </c>
      <c r="F5211">
        <v>0</v>
      </c>
      <c r="G5211">
        <v>2.0499999999999998</v>
      </c>
      <c r="H5211">
        <f t="shared" si="81"/>
        <v>70508838.048780501</v>
      </c>
    </row>
    <row r="5212" spans="1:8" x14ac:dyDescent="0.3">
      <c r="A5212" s="1" t="s">
        <v>2440</v>
      </c>
      <c r="B5212" t="s">
        <v>2441</v>
      </c>
      <c r="C5212">
        <v>2008</v>
      </c>
      <c r="D5212">
        <v>0</v>
      </c>
      <c r="E5212">
        <v>0</v>
      </c>
      <c r="F5212">
        <v>0</v>
      </c>
      <c r="G5212">
        <v>0</v>
      </c>
      <c r="H5212" t="str">
        <f t="shared" si="81"/>
        <v/>
      </c>
    </row>
    <row r="5213" spans="1:8" x14ac:dyDescent="0.3">
      <c r="A5213" s="1" t="s">
        <v>2442</v>
      </c>
      <c r="B5213" t="s">
        <v>2443</v>
      </c>
      <c r="C5213">
        <v>2008</v>
      </c>
      <c r="D5213">
        <v>0</v>
      </c>
      <c r="E5213">
        <v>0</v>
      </c>
      <c r="F5213">
        <v>27119880</v>
      </c>
      <c r="G5213">
        <v>0</v>
      </c>
      <c r="H5213" t="str">
        <f t="shared" si="81"/>
        <v/>
      </c>
    </row>
    <row r="5214" spans="1:8" x14ac:dyDescent="0.3">
      <c r="A5214" s="1" t="s">
        <v>2444</v>
      </c>
      <c r="B5214" t="s">
        <v>2445</v>
      </c>
      <c r="C5214">
        <v>2008</v>
      </c>
      <c r="D5214">
        <v>59518061</v>
      </c>
      <c r="E5214">
        <v>70.510000000000005</v>
      </c>
      <c r="F5214">
        <v>14879510</v>
      </c>
      <c r="G5214">
        <v>0.8</v>
      </c>
      <c r="H5214">
        <f t="shared" si="81"/>
        <v>74397576.25</v>
      </c>
    </row>
    <row r="5215" spans="1:8" x14ac:dyDescent="0.3">
      <c r="A5215" s="1" t="s">
        <v>2446</v>
      </c>
      <c r="B5215" t="s">
        <v>2447</v>
      </c>
      <c r="C5215">
        <v>2008</v>
      </c>
      <c r="D5215">
        <v>0</v>
      </c>
      <c r="E5215">
        <v>0</v>
      </c>
      <c r="F5215">
        <v>0</v>
      </c>
      <c r="G5215">
        <v>0</v>
      </c>
      <c r="H5215" t="str">
        <f t="shared" si="81"/>
        <v/>
      </c>
    </row>
    <row r="5216" spans="1:8" x14ac:dyDescent="0.3">
      <c r="A5216" s="1" t="s">
        <v>2448</v>
      </c>
      <c r="B5216" t="s">
        <v>2449</v>
      </c>
      <c r="C5216">
        <v>2008</v>
      </c>
      <c r="D5216">
        <v>17119136</v>
      </c>
      <c r="E5216">
        <v>59.34</v>
      </c>
      <c r="F5216">
        <v>3423820</v>
      </c>
      <c r="G5216">
        <v>0.5</v>
      </c>
      <c r="H5216">
        <f t="shared" si="81"/>
        <v>34238272</v>
      </c>
    </row>
    <row r="5217" spans="1:8" x14ac:dyDescent="0.3">
      <c r="A5217" s="1" t="s">
        <v>2450</v>
      </c>
      <c r="B5217" t="s">
        <v>2451</v>
      </c>
      <c r="C5217">
        <v>2008</v>
      </c>
      <c r="D5217">
        <v>189955471</v>
      </c>
      <c r="E5217">
        <v>79.3</v>
      </c>
      <c r="F5217">
        <v>0</v>
      </c>
      <c r="G5217">
        <v>2.2000000000000002</v>
      </c>
      <c r="H5217">
        <f t="shared" si="81"/>
        <v>86343395.909090906</v>
      </c>
    </row>
    <row r="5218" spans="1:8" x14ac:dyDescent="0.3">
      <c r="A5218" s="1" t="s">
        <v>2452</v>
      </c>
      <c r="B5218" t="s">
        <v>2453</v>
      </c>
      <c r="C5218">
        <v>2008</v>
      </c>
      <c r="D5218">
        <v>65848466</v>
      </c>
      <c r="E5218">
        <v>52.27</v>
      </c>
      <c r="F5218">
        <v>0</v>
      </c>
      <c r="G5218">
        <v>1.9882059999999999</v>
      </c>
      <c r="H5218">
        <f t="shared" si="81"/>
        <v>33119538.921017241</v>
      </c>
    </row>
    <row r="5219" spans="1:8" x14ac:dyDescent="0.3">
      <c r="A5219" s="1" t="s">
        <v>2456</v>
      </c>
      <c r="B5219" t="s">
        <v>2457</v>
      </c>
      <c r="C5219">
        <v>2008</v>
      </c>
      <c r="D5219">
        <v>0</v>
      </c>
      <c r="E5219">
        <v>0</v>
      </c>
      <c r="F5219">
        <v>0</v>
      </c>
      <c r="G5219">
        <v>0</v>
      </c>
      <c r="H5219" t="str">
        <f t="shared" si="81"/>
        <v/>
      </c>
    </row>
    <row r="5220" spans="1:8" x14ac:dyDescent="0.3">
      <c r="A5220" s="1" t="s">
        <v>2458</v>
      </c>
      <c r="B5220" t="s">
        <v>2459</v>
      </c>
      <c r="C5220">
        <v>2008</v>
      </c>
      <c r="D5220">
        <v>2945528</v>
      </c>
      <c r="E5220">
        <v>38.25</v>
      </c>
      <c r="F5220">
        <v>2945520</v>
      </c>
      <c r="G5220">
        <v>4.1404900000000001E-2</v>
      </c>
      <c r="H5220">
        <f t="shared" si="81"/>
        <v>71139599.419392392</v>
      </c>
    </row>
    <row r="5221" spans="1:8" x14ac:dyDescent="0.3">
      <c r="A5221" s="1" t="s">
        <v>2460</v>
      </c>
      <c r="B5221" t="s">
        <v>2461</v>
      </c>
      <c r="C5221">
        <v>2008</v>
      </c>
      <c r="D5221">
        <v>0</v>
      </c>
      <c r="E5221">
        <v>0</v>
      </c>
      <c r="F5221">
        <v>0</v>
      </c>
      <c r="G5221">
        <v>0</v>
      </c>
      <c r="H5221" t="str">
        <f t="shared" si="81"/>
        <v/>
      </c>
    </row>
    <row r="5222" spans="1:8" x14ac:dyDescent="0.3">
      <c r="A5222" s="1" t="s">
        <v>2462</v>
      </c>
      <c r="B5222" t="s">
        <v>2463</v>
      </c>
      <c r="C5222">
        <v>2008</v>
      </c>
      <c r="D5222">
        <v>0</v>
      </c>
      <c r="E5222">
        <v>0</v>
      </c>
      <c r="F5222">
        <v>0</v>
      </c>
      <c r="G5222">
        <v>0</v>
      </c>
      <c r="H5222" t="str">
        <f t="shared" si="81"/>
        <v/>
      </c>
    </row>
    <row r="5223" spans="1:8" x14ac:dyDescent="0.3">
      <c r="A5223" s="1" t="s">
        <v>2464</v>
      </c>
      <c r="B5223" t="s">
        <v>2465</v>
      </c>
      <c r="C5223">
        <v>2008</v>
      </c>
      <c r="D5223">
        <v>0</v>
      </c>
      <c r="E5223">
        <v>0</v>
      </c>
      <c r="F5223">
        <v>15454480</v>
      </c>
      <c r="G5223">
        <v>0</v>
      </c>
      <c r="H5223" t="str">
        <f t="shared" si="81"/>
        <v/>
      </c>
    </row>
    <row r="5224" spans="1:8" x14ac:dyDescent="0.3">
      <c r="A5224" s="1" t="s">
        <v>2466</v>
      </c>
      <c r="B5224" t="s">
        <v>2467</v>
      </c>
      <c r="C5224">
        <v>2008</v>
      </c>
      <c r="D5224">
        <v>0</v>
      </c>
      <c r="E5224">
        <v>0</v>
      </c>
      <c r="F5224">
        <v>0</v>
      </c>
      <c r="G5224">
        <v>0</v>
      </c>
      <c r="H5224" t="str">
        <f t="shared" si="81"/>
        <v/>
      </c>
    </row>
    <row r="5225" spans="1:8" x14ac:dyDescent="0.3">
      <c r="A5225" s="1" t="s">
        <v>2468</v>
      </c>
      <c r="B5225" t="s">
        <v>2469</v>
      </c>
      <c r="C5225">
        <v>2008</v>
      </c>
      <c r="D5225">
        <v>1892400000</v>
      </c>
      <c r="E5225">
        <v>28.92</v>
      </c>
      <c r="F5225">
        <v>315400000</v>
      </c>
      <c r="G5225">
        <v>3</v>
      </c>
      <c r="H5225">
        <f t="shared" si="81"/>
        <v>630800000</v>
      </c>
    </row>
    <row r="5226" spans="1:8" x14ac:dyDescent="0.3">
      <c r="A5226" s="1" t="s">
        <v>2470</v>
      </c>
      <c r="B5226" t="s">
        <v>2471</v>
      </c>
      <c r="C5226">
        <v>2008</v>
      </c>
      <c r="D5226">
        <v>0</v>
      </c>
      <c r="E5226">
        <v>0</v>
      </c>
      <c r="F5226">
        <v>0</v>
      </c>
      <c r="G5226">
        <v>0</v>
      </c>
      <c r="H5226" t="str">
        <f t="shared" si="81"/>
        <v/>
      </c>
    </row>
    <row r="5227" spans="1:8" x14ac:dyDescent="0.3">
      <c r="A5227" s="1" t="s">
        <v>2472</v>
      </c>
      <c r="B5227" t="s">
        <v>2473</v>
      </c>
      <c r="C5227">
        <v>2008</v>
      </c>
      <c r="D5227">
        <v>0</v>
      </c>
      <c r="E5227">
        <v>0</v>
      </c>
      <c r="F5227">
        <v>0</v>
      </c>
      <c r="G5227">
        <v>0</v>
      </c>
      <c r="H5227" t="str">
        <f t="shared" si="81"/>
        <v/>
      </c>
    </row>
    <row r="5228" spans="1:8" x14ac:dyDescent="0.3">
      <c r="A5228" s="1" t="s">
        <v>2474</v>
      </c>
      <c r="B5228" t="s">
        <v>2475</v>
      </c>
      <c r="C5228">
        <v>2008</v>
      </c>
      <c r="D5228">
        <v>0</v>
      </c>
      <c r="E5228">
        <v>0</v>
      </c>
      <c r="F5228">
        <v>0</v>
      </c>
      <c r="G5228">
        <v>0</v>
      </c>
      <c r="H5228" t="str">
        <f t="shared" si="81"/>
        <v/>
      </c>
    </row>
    <row r="5229" spans="1:8" x14ac:dyDescent="0.3">
      <c r="A5229" s="1" t="s">
        <v>2476</v>
      </c>
      <c r="B5229" t="s">
        <v>2477</v>
      </c>
      <c r="C5229">
        <v>2008</v>
      </c>
      <c r="D5229">
        <v>53178104</v>
      </c>
      <c r="E5229">
        <v>54.27</v>
      </c>
      <c r="F5229">
        <v>35452050</v>
      </c>
      <c r="G5229">
        <v>0.7715902</v>
      </c>
      <c r="H5229">
        <f t="shared" si="81"/>
        <v>68920139.213795096</v>
      </c>
    </row>
    <row r="5230" spans="1:8" x14ac:dyDescent="0.3">
      <c r="A5230" s="1" t="s">
        <v>2478</v>
      </c>
      <c r="B5230" t="s">
        <v>2479</v>
      </c>
      <c r="C5230">
        <v>2008</v>
      </c>
      <c r="D5230">
        <v>749033000</v>
      </c>
      <c r="E5230">
        <v>32.53</v>
      </c>
      <c r="F5230">
        <v>499355000</v>
      </c>
      <c r="G5230">
        <v>2.9973339999999999</v>
      </c>
      <c r="H5230">
        <f t="shared" si="81"/>
        <v>249899744.23938075</v>
      </c>
    </row>
    <row r="5231" spans="1:8" x14ac:dyDescent="0.3">
      <c r="A5231" s="1" t="s">
        <v>2480</v>
      </c>
      <c r="B5231" t="s">
        <v>2481</v>
      </c>
      <c r="C5231">
        <v>2008</v>
      </c>
      <c r="D5231">
        <v>18500000</v>
      </c>
      <c r="E5231">
        <v>27.07</v>
      </c>
      <c r="F5231">
        <v>18500000</v>
      </c>
      <c r="G5231">
        <v>0.30869999999999997</v>
      </c>
      <c r="H5231">
        <f t="shared" si="81"/>
        <v>59928733.398121156</v>
      </c>
    </row>
    <row r="5232" spans="1:8" x14ac:dyDescent="0.3">
      <c r="A5232" s="1" t="s">
        <v>2482</v>
      </c>
      <c r="B5232" t="s">
        <v>2483</v>
      </c>
      <c r="C5232">
        <v>2008</v>
      </c>
      <c r="D5232">
        <v>0</v>
      </c>
      <c r="E5232">
        <v>0</v>
      </c>
      <c r="F5232">
        <v>0</v>
      </c>
      <c r="G5232">
        <v>0</v>
      </c>
      <c r="H5232" t="str">
        <f t="shared" si="81"/>
        <v/>
      </c>
    </row>
    <row r="5233" spans="1:8" x14ac:dyDescent="0.3">
      <c r="A5233" s="1" t="s">
        <v>2484</v>
      </c>
      <c r="B5233" t="s">
        <v>2485</v>
      </c>
      <c r="C5233">
        <v>2008</v>
      </c>
      <c r="D5233">
        <v>12064200</v>
      </c>
      <c r="E5233">
        <v>67.39</v>
      </c>
      <c r="F5233">
        <v>0</v>
      </c>
      <c r="G5233">
        <v>0.2</v>
      </c>
      <c r="H5233">
        <f t="shared" si="81"/>
        <v>60321000</v>
      </c>
    </row>
    <row r="5234" spans="1:8" x14ac:dyDescent="0.3">
      <c r="A5234" s="1" t="s">
        <v>2486</v>
      </c>
      <c r="B5234" t="s">
        <v>2487</v>
      </c>
      <c r="C5234">
        <v>2008</v>
      </c>
      <c r="D5234">
        <v>4546514</v>
      </c>
      <c r="E5234">
        <v>447.54</v>
      </c>
      <c r="F5234">
        <v>0</v>
      </c>
      <c r="G5234">
        <v>0.1</v>
      </c>
      <c r="H5234">
        <f t="shared" si="81"/>
        <v>45465140</v>
      </c>
    </row>
    <row r="5235" spans="1:8" x14ac:dyDescent="0.3">
      <c r="A5235" s="1" t="s">
        <v>2490</v>
      </c>
      <c r="B5235" t="s">
        <v>2491</v>
      </c>
      <c r="C5235">
        <v>2008</v>
      </c>
      <c r="D5235">
        <v>0</v>
      </c>
      <c r="E5235">
        <v>0</v>
      </c>
      <c r="F5235">
        <v>0</v>
      </c>
      <c r="G5235">
        <v>0</v>
      </c>
      <c r="H5235" t="str">
        <f t="shared" si="81"/>
        <v/>
      </c>
    </row>
    <row r="5236" spans="1:8" x14ac:dyDescent="0.3">
      <c r="A5236" s="1" t="s">
        <v>2492</v>
      </c>
      <c r="B5236" t="s">
        <v>2493</v>
      </c>
      <c r="C5236">
        <v>2008</v>
      </c>
      <c r="D5236">
        <v>522935528</v>
      </c>
      <c r="E5236">
        <v>94.35</v>
      </c>
      <c r="F5236">
        <v>0</v>
      </c>
      <c r="G5236">
        <v>2</v>
      </c>
      <c r="H5236">
        <f t="shared" si="81"/>
        <v>261467764</v>
      </c>
    </row>
    <row r="5237" spans="1:8" x14ac:dyDescent="0.3">
      <c r="A5237" s="1" t="s">
        <v>2494</v>
      </c>
      <c r="B5237" t="s">
        <v>2495</v>
      </c>
      <c r="C5237">
        <v>2008</v>
      </c>
      <c r="D5237">
        <v>0</v>
      </c>
      <c r="E5237">
        <v>0</v>
      </c>
      <c r="F5237">
        <v>0</v>
      </c>
      <c r="G5237">
        <v>0</v>
      </c>
      <c r="H5237" t="str">
        <f t="shared" si="81"/>
        <v/>
      </c>
    </row>
    <row r="5238" spans="1:8" x14ac:dyDescent="0.3">
      <c r="A5238" s="1" t="s">
        <v>2496</v>
      </c>
      <c r="B5238" t="s">
        <v>2497</v>
      </c>
      <c r="C5238">
        <v>2008</v>
      </c>
      <c r="D5238">
        <v>154497109</v>
      </c>
      <c r="E5238">
        <v>47.88</v>
      </c>
      <c r="F5238">
        <v>0</v>
      </c>
      <c r="G5238">
        <v>0.5</v>
      </c>
      <c r="H5238">
        <f t="shared" si="81"/>
        <v>308994218</v>
      </c>
    </row>
    <row r="5239" spans="1:8" x14ac:dyDescent="0.3">
      <c r="A5239" s="1" t="s">
        <v>2500</v>
      </c>
      <c r="B5239" t="s">
        <v>2501</v>
      </c>
      <c r="C5239">
        <v>2008</v>
      </c>
      <c r="D5239">
        <v>0</v>
      </c>
      <c r="E5239">
        <v>0</v>
      </c>
      <c r="F5239">
        <v>0</v>
      </c>
      <c r="G5239">
        <v>0</v>
      </c>
      <c r="H5239" t="str">
        <f t="shared" si="81"/>
        <v/>
      </c>
    </row>
    <row r="5240" spans="1:8" x14ac:dyDescent="0.3">
      <c r="A5240" s="1" t="s">
        <v>2502</v>
      </c>
      <c r="B5240" t="s">
        <v>2503</v>
      </c>
      <c r="C5240">
        <v>2008</v>
      </c>
      <c r="D5240">
        <v>276000000</v>
      </c>
      <c r="E5240">
        <v>49.26</v>
      </c>
      <c r="F5240">
        <v>9200000</v>
      </c>
      <c r="G5240">
        <v>3</v>
      </c>
      <c r="H5240">
        <f t="shared" si="81"/>
        <v>92000000</v>
      </c>
    </row>
    <row r="5241" spans="1:8" x14ac:dyDescent="0.3">
      <c r="A5241" s="1" t="s">
        <v>2506</v>
      </c>
      <c r="B5241" t="s">
        <v>2507</v>
      </c>
      <c r="C5241">
        <v>2008</v>
      </c>
      <c r="D5241">
        <v>109640000</v>
      </c>
      <c r="E5241">
        <v>72.62</v>
      </c>
      <c r="F5241">
        <v>16446000</v>
      </c>
      <c r="G5241">
        <v>2</v>
      </c>
      <c r="H5241">
        <f t="shared" si="81"/>
        <v>54820000</v>
      </c>
    </row>
    <row r="5242" spans="1:8" x14ac:dyDescent="0.3">
      <c r="A5242" s="1" t="s">
        <v>2508</v>
      </c>
      <c r="B5242" t="s">
        <v>2509</v>
      </c>
      <c r="C5242">
        <v>2008</v>
      </c>
      <c r="D5242">
        <v>0</v>
      </c>
      <c r="E5242">
        <v>0</v>
      </c>
      <c r="F5242">
        <v>0</v>
      </c>
      <c r="G5242">
        <v>0</v>
      </c>
      <c r="H5242" t="str">
        <f t="shared" si="81"/>
        <v/>
      </c>
    </row>
    <row r="5243" spans="1:8" x14ac:dyDescent="0.3">
      <c r="A5243" s="1" t="s">
        <v>2510</v>
      </c>
      <c r="B5243" t="s">
        <v>2511</v>
      </c>
      <c r="C5243">
        <v>2008</v>
      </c>
      <c r="D5243">
        <v>15068635</v>
      </c>
      <c r="E5243">
        <v>9.7100000000000009</v>
      </c>
      <c r="F5243">
        <v>135146820</v>
      </c>
      <c r="G5243">
        <v>0.15499576000000001</v>
      </c>
      <c r="H5243">
        <f t="shared" si="81"/>
        <v>97219659.42810306</v>
      </c>
    </row>
    <row r="5244" spans="1:8" x14ac:dyDescent="0.3">
      <c r="A5244" s="1" t="s">
        <v>2512</v>
      </c>
      <c r="B5244" t="s">
        <v>2513</v>
      </c>
      <c r="C5244">
        <v>2008</v>
      </c>
      <c r="D5244">
        <v>0</v>
      </c>
      <c r="E5244">
        <v>0</v>
      </c>
      <c r="F5244">
        <v>0</v>
      </c>
      <c r="G5244">
        <v>0</v>
      </c>
      <c r="H5244" t="str">
        <f t="shared" si="81"/>
        <v/>
      </c>
    </row>
    <row r="5245" spans="1:8" x14ac:dyDescent="0.3">
      <c r="A5245" s="1" t="s">
        <v>2514</v>
      </c>
      <c r="B5245" t="s">
        <v>2515</v>
      </c>
      <c r="C5245">
        <v>2008</v>
      </c>
      <c r="D5245">
        <v>95800080</v>
      </c>
      <c r="E5245">
        <v>39.26</v>
      </c>
      <c r="F5245">
        <v>143700100</v>
      </c>
      <c r="G5245">
        <v>0.8</v>
      </c>
      <c r="H5245">
        <f t="shared" si="81"/>
        <v>119750100</v>
      </c>
    </row>
    <row r="5246" spans="1:8" x14ac:dyDescent="0.3">
      <c r="A5246" s="1" t="s">
        <v>2516</v>
      </c>
      <c r="B5246" t="s">
        <v>2517</v>
      </c>
      <c r="C5246">
        <v>2008</v>
      </c>
      <c r="D5246">
        <v>175140156</v>
      </c>
      <c r="E5246">
        <v>86.87</v>
      </c>
      <c r="F5246">
        <v>0</v>
      </c>
      <c r="G5246">
        <v>1.9991781399999999</v>
      </c>
      <c r="H5246">
        <f t="shared" si="81"/>
        <v>87606077.965618417</v>
      </c>
    </row>
    <row r="5247" spans="1:8" x14ac:dyDescent="0.3">
      <c r="A5247" s="1" t="s">
        <v>2518</v>
      </c>
      <c r="B5247" t="s">
        <v>2519</v>
      </c>
      <c r="C5247">
        <v>2008</v>
      </c>
      <c r="D5247">
        <v>285854845</v>
      </c>
      <c r="E5247">
        <v>67.400000000000006</v>
      </c>
      <c r="F5247">
        <v>57170960</v>
      </c>
      <c r="G5247">
        <v>2.5</v>
      </c>
      <c r="H5247">
        <f t="shared" si="81"/>
        <v>114341938</v>
      </c>
    </row>
    <row r="5248" spans="1:8" x14ac:dyDescent="0.3">
      <c r="A5248" s="1" t="s">
        <v>2520</v>
      </c>
      <c r="B5248" t="s">
        <v>2521</v>
      </c>
      <c r="C5248">
        <v>2008</v>
      </c>
      <c r="D5248">
        <v>18009000</v>
      </c>
      <c r="E5248">
        <v>196.73</v>
      </c>
      <c r="F5248">
        <v>0</v>
      </c>
      <c r="G5248">
        <v>0.30013499999999999</v>
      </c>
      <c r="H5248">
        <f t="shared" si="81"/>
        <v>60002998.650607228</v>
      </c>
    </row>
    <row r="5249" spans="1:8" x14ac:dyDescent="0.3">
      <c r="A5249" s="1" t="s">
        <v>2522</v>
      </c>
      <c r="B5249" t="s">
        <v>2523</v>
      </c>
      <c r="C5249">
        <v>2008</v>
      </c>
      <c r="D5249">
        <v>46457612</v>
      </c>
      <c r="E5249">
        <v>36.46</v>
      </c>
      <c r="F5249">
        <v>0</v>
      </c>
      <c r="G5249">
        <v>0.2</v>
      </c>
      <c r="H5249">
        <f t="shared" si="81"/>
        <v>232288060</v>
      </c>
    </row>
    <row r="5250" spans="1:8" x14ac:dyDescent="0.3">
      <c r="A5250" s="1" t="s">
        <v>2524</v>
      </c>
      <c r="B5250" t="s">
        <v>2525</v>
      </c>
      <c r="C5250">
        <v>2008</v>
      </c>
      <c r="D5250">
        <v>0</v>
      </c>
      <c r="E5250">
        <v>0</v>
      </c>
      <c r="F5250">
        <v>0</v>
      </c>
      <c r="G5250">
        <v>0</v>
      </c>
      <c r="H5250" t="str">
        <f t="shared" si="81"/>
        <v/>
      </c>
    </row>
    <row r="5251" spans="1:8" x14ac:dyDescent="0.3">
      <c r="A5251" s="1" t="s">
        <v>2526</v>
      </c>
      <c r="B5251" t="s">
        <v>2527</v>
      </c>
      <c r="C5251">
        <v>2008</v>
      </c>
      <c r="D5251">
        <v>0</v>
      </c>
      <c r="E5251">
        <v>0</v>
      </c>
      <c r="F5251">
        <v>0</v>
      </c>
      <c r="G5251">
        <v>0</v>
      </c>
      <c r="H5251" t="str">
        <f t="shared" ref="H5251:H5314" si="82">IF(G5251=0, "",D5251/G5251)</f>
        <v/>
      </c>
    </row>
    <row r="5252" spans="1:8" x14ac:dyDescent="0.3">
      <c r="A5252" s="1" t="s">
        <v>2528</v>
      </c>
      <c r="B5252" t="s">
        <v>2529</v>
      </c>
      <c r="C5252">
        <v>2008</v>
      </c>
      <c r="D5252">
        <v>275802350</v>
      </c>
      <c r="E5252">
        <v>70.290000000000006</v>
      </c>
      <c r="F5252">
        <v>77224660</v>
      </c>
      <c r="G5252">
        <v>2.5</v>
      </c>
      <c r="H5252">
        <f t="shared" si="82"/>
        <v>110320940</v>
      </c>
    </row>
    <row r="5253" spans="1:8" x14ac:dyDescent="0.3">
      <c r="A5253" s="1" t="s">
        <v>2530</v>
      </c>
      <c r="B5253" t="s">
        <v>2531</v>
      </c>
      <c r="C5253">
        <v>2008</v>
      </c>
      <c r="D5253">
        <v>247116698</v>
      </c>
      <c r="E5253">
        <v>32.81</v>
      </c>
      <c r="F5253">
        <v>115321120</v>
      </c>
      <c r="G5253">
        <v>1.5</v>
      </c>
      <c r="H5253">
        <f t="shared" si="82"/>
        <v>164744465.33333334</v>
      </c>
    </row>
    <row r="5254" spans="1:8" x14ac:dyDescent="0.3">
      <c r="A5254" s="1" t="s">
        <v>2532</v>
      </c>
      <c r="B5254" t="s">
        <v>2533</v>
      </c>
      <c r="C5254">
        <v>2008</v>
      </c>
      <c r="D5254">
        <v>105263268</v>
      </c>
      <c r="E5254">
        <v>59.34</v>
      </c>
      <c r="F5254">
        <v>35087750</v>
      </c>
      <c r="G5254">
        <v>1.5</v>
      </c>
      <c r="H5254">
        <f t="shared" si="82"/>
        <v>70175512</v>
      </c>
    </row>
    <row r="5255" spans="1:8" x14ac:dyDescent="0.3">
      <c r="A5255" s="1" t="s">
        <v>2536</v>
      </c>
      <c r="B5255" t="s">
        <v>2537</v>
      </c>
      <c r="C5255">
        <v>2008</v>
      </c>
      <c r="D5255">
        <v>423137898</v>
      </c>
      <c r="E5255">
        <v>90.01</v>
      </c>
      <c r="F5255">
        <v>0</v>
      </c>
      <c r="G5255">
        <v>3.2</v>
      </c>
      <c r="H5255">
        <f t="shared" si="82"/>
        <v>132230593.125</v>
      </c>
    </row>
    <row r="5256" spans="1:8" x14ac:dyDescent="0.3">
      <c r="A5256" s="1" t="s">
        <v>2538</v>
      </c>
      <c r="B5256" t="s">
        <v>2539</v>
      </c>
      <c r="C5256">
        <v>2008</v>
      </c>
      <c r="D5256">
        <v>739525500</v>
      </c>
      <c r="E5256">
        <v>81.69</v>
      </c>
      <c r="F5256">
        <v>24650850</v>
      </c>
      <c r="G5256">
        <v>1.5</v>
      </c>
      <c r="H5256">
        <f t="shared" si="82"/>
        <v>493017000</v>
      </c>
    </row>
    <row r="5257" spans="1:8" x14ac:dyDescent="0.3">
      <c r="A5257" s="1" t="s">
        <v>2540</v>
      </c>
      <c r="B5257" t="s">
        <v>2541</v>
      </c>
      <c r="C5257">
        <v>2008</v>
      </c>
      <c r="D5257">
        <v>0</v>
      </c>
      <c r="E5257">
        <v>0</v>
      </c>
      <c r="F5257">
        <v>42800250</v>
      </c>
      <c r="G5257">
        <v>0</v>
      </c>
      <c r="H5257" t="str">
        <f t="shared" si="82"/>
        <v/>
      </c>
    </row>
    <row r="5258" spans="1:8" x14ac:dyDescent="0.3">
      <c r="A5258" s="1" t="s">
        <v>2542</v>
      </c>
      <c r="B5258" t="s">
        <v>2543</v>
      </c>
      <c r="C5258">
        <v>2008</v>
      </c>
      <c r="D5258">
        <v>0</v>
      </c>
      <c r="E5258">
        <v>0</v>
      </c>
      <c r="F5258">
        <v>47307020</v>
      </c>
      <c r="G5258">
        <v>0</v>
      </c>
      <c r="H5258" t="str">
        <f t="shared" si="82"/>
        <v/>
      </c>
    </row>
    <row r="5259" spans="1:8" x14ac:dyDescent="0.3">
      <c r="A5259" s="1" t="s">
        <v>2544</v>
      </c>
      <c r="B5259" t="s">
        <v>2545</v>
      </c>
      <c r="C5259">
        <v>2008</v>
      </c>
      <c r="D5259">
        <v>231715111</v>
      </c>
      <c r="E5259">
        <v>32.11</v>
      </c>
      <c r="F5259">
        <v>115857550</v>
      </c>
      <c r="G5259">
        <v>1</v>
      </c>
      <c r="H5259">
        <f t="shared" si="82"/>
        <v>231715111</v>
      </c>
    </row>
    <row r="5260" spans="1:8" x14ac:dyDescent="0.3">
      <c r="A5260" s="1" t="s">
        <v>2546</v>
      </c>
      <c r="B5260" t="s">
        <v>2547</v>
      </c>
      <c r="C5260">
        <v>2008</v>
      </c>
      <c r="D5260">
        <v>938726264</v>
      </c>
      <c r="E5260">
        <v>69.88</v>
      </c>
      <c r="F5260">
        <v>67051870</v>
      </c>
      <c r="G5260">
        <v>7</v>
      </c>
      <c r="H5260">
        <f t="shared" si="82"/>
        <v>134103752</v>
      </c>
    </row>
    <row r="5261" spans="1:8" x14ac:dyDescent="0.3">
      <c r="A5261" s="1" t="s">
        <v>2548</v>
      </c>
      <c r="B5261" t="s">
        <v>2549</v>
      </c>
      <c r="C5261">
        <v>2008</v>
      </c>
      <c r="D5261">
        <v>0</v>
      </c>
      <c r="E5261">
        <v>0</v>
      </c>
      <c r="F5261">
        <v>0</v>
      </c>
      <c r="G5261">
        <v>0</v>
      </c>
      <c r="H5261" t="str">
        <f t="shared" si="82"/>
        <v/>
      </c>
    </row>
    <row r="5262" spans="1:8" x14ac:dyDescent="0.3">
      <c r="A5262" s="1" t="s">
        <v>2550</v>
      </c>
      <c r="B5262" t="s">
        <v>2551</v>
      </c>
      <c r="C5262">
        <v>2008</v>
      </c>
      <c r="D5262">
        <v>0</v>
      </c>
      <c r="E5262">
        <v>0</v>
      </c>
      <c r="F5262">
        <v>0</v>
      </c>
      <c r="G5262">
        <v>0</v>
      </c>
      <c r="H5262" t="str">
        <f t="shared" si="82"/>
        <v/>
      </c>
    </row>
    <row r="5263" spans="1:8" x14ac:dyDescent="0.3">
      <c r="A5263" s="1" t="s">
        <v>2552</v>
      </c>
      <c r="B5263" t="s">
        <v>2553</v>
      </c>
      <c r="C5263">
        <v>2008</v>
      </c>
      <c r="D5263">
        <v>82648054</v>
      </c>
      <c r="E5263">
        <v>56.46</v>
      </c>
      <c r="F5263">
        <v>0</v>
      </c>
      <c r="G5263">
        <v>0.75269397000000005</v>
      </c>
      <c r="H5263">
        <f t="shared" si="82"/>
        <v>109802997.35893992</v>
      </c>
    </row>
    <row r="5264" spans="1:8" x14ac:dyDescent="0.3">
      <c r="A5264" s="1" t="s">
        <v>2554</v>
      </c>
      <c r="B5264" t="s">
        <v>2555</v>
      </c>
      <c r="C5264">
        <v>2008</v>
      </c>
      <c r="D5264">
        <v>0</v>
      </c>
      <c r="E5264">
        <v>0</v>
      </c>
      <c r="F5264">
        <v>0</v>
      </c>
      <c r="G5264">
        <v>0</v>
      </c>
      <c r="H5264" t="str">
        <f t="shared" si="82"/>
        <v/>
      </c>
    </row>
    <row r="5265" spans="1:8" x14ac:dyDescent="0.3">
      <c r="A5265" s="1" t="s">
        <v>2556</v>
      </c>
      <c r="B5265" t="s">
        <v>2557</v>
      </c>
      <c r="C5265">
        <v>2008</v>
      </c>
      <c r="D5265">
        <v>19592318</v>
      </c>
      <c r="E5265">
        <v>-35.020000000000003</v>
      </c>
      <c r="F5265">
        <v>0</v>
      </c>
      <c r="G5265">
        <v>0.40717476000000002</v>
      </c>
      <c r="H5265">
        <f t="shared" si="82"/>
        <v>48117712.404373981</v>
      </c>
    </row>
    <row r="5266" spans="1:8" x14ac:dyDescent="0.3">
      <c r="A5266" s="1" t="s">
        <v>2558</v>
      </c>
      <c r="B5266" t="s">
        <v>2559</v>
      </c>
      <c r="C5266">
        <v>2008</v>
      </c>
      <c r="D5266">
        <v>0</v>
      </c>
      <c r="E5266">
        <v>0</v>
      </c>
      <c r="F5266">
        <v>0</v>
      </c>
      <c r="G5266">
        <v>0</v>
      </c>
      <c r="H5266" t="str">
        <f t="shared" si="82"/>
        <v/>
      </c>
    </row>
    <row r="5267" spans="1:8" x14ac:dyDescent="0.3">
      <c r="A5267" s="1" t="s">
        <v>2562</v>
      </c>
      <c r="B5267" t="s">
        <v>2563</v>
      </c>
      <c r="C5267">
        <v>2008</v>
      </c>
      <c r="D5267">
        <v>96933742</v>
      </c>
      <c r="E5267">
        <v>64.930000000000007</v>
      </c>
      <c r="F5267">
        <v>16155630</v>
      </c>
      <c r="G5267">
        <v>0.59819538999999999</v>
      </c>
      <c r="H5267">
        <f t="shared" si="82"/>
        <v>162043612.53937447</v>
      </c>
    </row>
    <row r="5268" spans="1:8" x14ac:dyDescent="0.3">
      <c r="A5268" s="1" t="s">
        <v>2564</v>
      </c>
      <c r="B5268" t="s">
        <v>2565</v>
      </c>
      <c r="C5268">
        <v>2008</v>
      </c>
      <c r="D5268">
        <v>37583300</v>
      </c>
      <c r="E5268">
        <v>85.22</v>
      </c>
      <c r="F5268">
        <v>0</v>
      </c>
      <c r="G5268">
        <v>0.5</v>
      </c>
      <c r="H5268">
        <f t="shared" si="82"/>
        <v>75166600</v>
      </c>
    </row>
    <row r="5269" spans="1:8" x14ac:dyDescent="0.3">
      <c r="A5269" s="1" t="s">
        <v>2566</v>
      </c>
      <c r="B5269" t="s">
        <v>2567</v>
      </c>
      <c r="C5269">
        <v>2008</v>
      </c>
      <c r="D5269">
        <v>15926400</v>
      </c>
      <c r="E5269">
        <v>52.71</v>
      </c>
      <c r="F5269">
        <v>0</v>
      </c>
      <c r="G5269">
        <v>0.35</v>
      </c>
      <c r="H5269">
        <f t="shared" si="82"/>
        <v>45504000</v>
      </c>
    </row>
    <row r="5270" spans="1:8" x14ac:dyDescent="0.3">
      <c r="A5270" s="1" t="s">
        <v>2568</v>
      </c>
      <c r="B5270" t="s">
        <v>2569</v>
      </c>
      <c r="C5270">
        <v>2008</v>
      </c>
      <c r="D5270" t="s">
        <v>1286</v>
      </c>
      <c r="E5270" t="s">
        <v>75</v>
      </c>
      <c r="F5270" t="s">
        <v>1286</v>
      </c>
      <c r="G5270" t="s">
        <v>1287</v>
      </c>
      <c r="H5270" t="e">
        <f t="shared" si="82"/>
        <v>#VALUE!</v>
      </c>
    </row>
    <row r="5271" spans="1:8" x14ac:dyDescent="0.3">
      <c r="A5271" s="1" t="s">
        <v>2570</v>
      </c>
      <c r="B5271" t="s">
        <v>2571</v>
      </c>
      <c r="C5271">
        <v>2009</v>
      </c>
      <c r="D5271">
        <v>1193135869</v>
      </c>
      <c r="E5271">
        <v>76.81</v>
      </c>
      <c r="F5271">
        <v>0</v>
      </c>
      <c r="G5271">
        <v>1.03104</v>
      </c>
      <c r="H5271">
        <f t="shared" si="82"/>
        <v>1157215887.841403</v>
      </c>
    </row>
    <row r="5272" spans="1:8" x14ac:dyDescent="0.3">
      <c r="A5272" s="1" t="s">
        <v>9</v>
      </c>
      <c r="B5272" t="s">
        <v>10</v>
      </c>
      <c r="C5272">
        <v>2009</v>
      </c>
      <c r="D5272">
        <v>2520000000</v>
      </c>
      <c r="E5272">
        <v>104.67</v>
      </c>
      <c r="F5272">
        <v>1375500000</v>
      </c>
      <c r="G5272">
        <v>1.8321000000000001</v>
      </c>
      <c r="H5272">
        <f t="shared" si="82"/>
        <v>1375470771.2461109</v>
      </c>
    </row>
    <row r="5273" spans="1:8" x14ac:dyDescent="0.3">
      <c r="A5273" s="1" t="s">
        <v>11</v>
      </c>
      <c r="B5273" t="s">
        <v>12</v>
      </c>
      <c r="C5273">
        <v>2009</v>
      </c>
      <c r="D5273">
        <v>1380190549</v>
      </c>
      <c r="E5273">
        <v>70</v>
      </c>
      <c r="F5273">
        <v>0</v>
      </c>
      <c r="G5273">
        <v>0.98803675868999996</v>
      </c>
      <c r="H5273">
        <f t="shared" si="82"/>
        <v>1396902025.011642</v>
      </c>
    </row>
    <row r="5274" spans="1:8" x14ac:dyDescent="0.3">
      <c r="A5274" s="1" t="s">
        <v>13</v>
      </c>
      <c r="B5274" t="s">
        <v>14</v>
      </c>
      <c r="C5274">
        <v>2009</v>
      </c>
      <c r="D5274">
        <v>5925916564</v>
      </c>
      <c r="E5274">
        <v>79.819999999999993</v>
      </c>
      <c r="F5274">
        <v>0</v>
      </c>
      <c r="G5274">
        <v>1.8</v>
      </c>
      <c r="H5274">
        <f t="shared" si="82"/>
        <v>3292175868.8888888</v>
      </c>
    </row>
    <row r="5275" spans="1:8" x14ac:dyDescent="0.3">
      <c r="A5275" s="1" t="s">
        <v>15</v>
      </c>
      <c r="B5275" t="s">
        <v>16</v>
      </c>
      <c r="C5275">
        <v>2009</v>
      </c>
      <c r="D5275">
        <v>5374323873</v>
      </c>
      <c r="E5275">
        <v>68.16</v>
      </c>
      <c r="F5275">
        <v>895720640</v>
      </c>
      <c r="G5275">
        <v>1.8</v>
      </c>
      <c r="H5275">
        <f t="shared" si="82"/>
        <v>2985735485</v>
      </c>
    </row>
    <row r="5276" spans="1:8" x14ac:dyDescent="0.3">
      <c r="A5276" s="1" t="s">
        <v>17</v>
      </c>
      <c r="B5276" t="s">
        <v>18</v>
      </c>
      <c r="C5276">
        <v>2009</v>
      </c>
      <c r="D5276">
        <v>143575571</v>
      </c>
      <c r="E5276">
        <v>34.71</v>
      </c>
      <c r="F5276">
        <v>143575570</v>
      </c>
      <c r="G5276">
        <v>0.2</v>
      </c>
      <c r="H5276">
        <f t="shared" si="82"/>
        <v>717877855</v>
      </c>
    </row>
    <row r="5277" spans="1:8" x14ac:dyDescent="0.3">
      <c r="A5277" s="1" t="s">
        <v>19</v>
      </c>
      <c r="B5277" t="s">
        <v>20</v>
      </c>
      <c r="C5277">
        <v>2009</v>
      </c>
      <c r="D5277">
        <v>301945954</v>
      </c>
      <c r="E5277">
        <v>43.56</v>
      </c>
      <c r="F5277">
        <v>0</v>
      </c>
      <c r="G5277">
        <v>0.5</v>
      </c>
      <c r="H5277">
        <f t="shared" si="82"/>
        <v>603891908</v>
      </c>
    </row>
    <row r="5278" spans="1:8" x14ac:dyDescent="0.3">
      <c r="A5278" s="1" t="s">
        <v>21</v>
      </c>
      <c r="B5278" t="s">
        <v>22</v>
      </c>
      <c r="C5278">
        <v>2009</v>
      </c>
      <c r="D5278">
        <v>0</v>
      </c>
      <c r="E5278">
        <v>0</v>
      </c>
      <c r="F5278">
        <v>0</v>
      </c>
      <c r="G5278">
        <v>0</v>
      </c>
      <c r="H5278" t="str">
        <f t="shared" si="82"/>
        <v/>
      </c>
    </row>
    <row r="5279" spans="1:8" x14ac:dyDescent="0.3">
      <c r="A5279" s="1" t="s">
        <v>23</v>
      </c>
      <c r="B5279" t="s">
        <v>24</v>
      </c>
      <c r="C5279">
        <v>2009</v>
      </c>
      <c r="D5279">
        <v>68805468</v>
      </c>
      <c r="E5279">
        <v>65.37</v>
      </c>
      <c r="F5279">
        <v>0</v>
      </c>
      <c r="G5279">
        <v>0.17</v>
      </c>
      <c r="H5279">
        <f t="shared" si="82"/>
        <v>404738047.05882353</v>
      </c>
    </row>
    <row r="5280" spans="1:8" x14ac:dyDescent="0.3">
      <c r="A5280" s="1" t="s">
        <v>25</v>
      </c>
      <c r="B5280" t="s">
        <v>26</v>
      </c>
      <c r="C5280">
        <v>2009</v>
      </c>
      <c r="D5280">
        <v>147350266</v>
      </c>
      <c r="E5280">
        <v>136.47</v>
      </c>
      <c r="F5280">
        <v>0</v>
      </c>
      <c r="G5280">
        <v>0.35</v>
      </c>
      <c r="H5280">
        <f t="shared" si="82"/>
        <v>421000760</v>
      </c>
    </row>
    <row r="5281" spans="1:8" x14ac:dyDescent="0.3">
      <c r="A5281" s="1" t="s">
        <v>27</v>
      </c>
      <c r="B5281" t="s">
        <v>28</v>
      </c>
      <c r="C5281">
        <v>2009</v>
      </c>
      <c r="D5281">
        <v>114400159</v>
      </c>
      <c r="E5281">
        <v>126.46</v>
      </c>
      <c r="F5281">
        <v>0</v>
      </c>
      <c r="G5281">
        <v>0.2</v>
      </c>
      <c r="H5281">
        <f t="shared" si="82"/>
        <v>572000795</v>
      </c>
    </row>
    <row r="5282" spans="1:8" x14ac:dyDescent="0.3">
      <c r="A5282" s="1" t="s">
        <v>29</v>
      </c>
      <c r="B5282" t="s">
        <v>30</v>
      </c>
      <c r="C5282">
        <v>2009</v>
      </c>
      <c r="D5282">
        <v>303637748</v>
      </c>
      <c r="E5282">
        <v>44.34</v>
      </c>
      <c r="F5282">
        <v>0</v>
      </c>
      <c r="G5282">
        <v>0.6</v>
      </c>
      <c r="H5282">
        <f t="shared" si="82"/>
        <v>506062913.33333337</v>
      </c>
    </row>
    <row r="5283" spans="1:8" x14ac:dyDescent="0.3">
      <c r="A5283" s="1" t="s">
        <v>31</v>
      </c>
      <c r="B5283" t="s">
        <v>32</v>
      </c>
      <c r="C5283">
        <v>2009</v>
      </c>
      <c r="D5283">
        <v>126739175</v>
      </c>
      <c r="E5283">
        <v>28.13</v>
      </c>
      <c r="F5283">
        <v>202835500</v>
      </c>
      <c r="G5283">
        <v>0.57683059999999997</v>
      </c>
      <c r="H5283">
        <f t="shared" si="82"/>
        <v>219716455.74974698</v>
      </c>
    </row>
    <row r="5284" spans="1:8" x14ac:dyDescent="0.3">
      <c r="A5284" s="1" t="s">
        <v>35</v>
      </c>
      <c r="B5284" t="s">
        <v>36</v>
      </c>
      <c r="C5284">
        <v>2009</v>
      </c>
      <c r="D5284">
        <v>565334770</v>
      </c>
      <c r="E5284">
        <v>49.39</v>
      </c>
      <c r="F5284">
        <v>235556160</v>
      </c>
      <c r="G5284">
        <v>1.2</v>
      </c>
      <c r="H5284">
        <f t="shared" si="82"/>
        <v>471112308.33333337</v>
      </c>
    </row>
    <row r="5285" spans="1:8" x14ac:dyDescent="0.3">
      <c r="A5285" s="1" t="s">
        <v>39</v>
      </c>
      <c r="B5285" t="s">
        <v>40</v>
      </c>
      <c r="C5285">
        <v>2009</v>
      </c>
      <c r="D5285">
        <v>0</v>
      </c>
      <c r="E5285">
        <v>0</v>
      </c>
      <c r="F5285">
        <v>0</v>
      </c>
      <c r="G5285">
        <v>0</v>
      </c>
      <c r="H5285" t="str">
        <f t="shared" si="82"/>
        <v/>
      </c>
    </row>
    <row r="5286" spans="1:8" x14ac:dyDescent="0.3">
      <c r="A5286" s="1" t="s">
        <v>41</v>
      </c>
      <c r="B5286" t="s">
        <v>42</v>
      </c>
      <c r="C5286">
        <v>2009</v>
      </c>
      <c r="D5286">
        <v>232026838</v>
      </c>
      <c r="E5286">
        <v>85.11</v>
      </c>
      <c r="F5286">
        <v>0</v>
      </c>
      <c r="G5286">
        <v>1</v>
      </c>
      <c r="H5286">
        <f t="shared" si="82"/>
        <v>232026838</v>
      </c>
    </row>
    <row r="5287" spans="1:8" x14ac:dyDescent="0.3">
      <c r="A5287" s="1" t="s">
        <v>43</v>
      </c>
      <c r="B5287" t="s">
        <v>44</v>
      </c>
      <c r="C5287">
        <v>2009</v>
      </c>
      <c r="D5287">
        <v>3117920215</v>
      </c>
      <c r="E5287">
        <v>39.659999999999997</v>
      </c>
      <c r="F5287">
        <v>3897400260</v>
      </c>
      <c r="G5287">
        <v>0.8</v>
      </c>
      <c r="H5287">
        <f t="shared" si="82"/>
        <v>3897400268.75</v>
      </c>
    </row>
    <row r="5288" spans="1:8" x14ac:dyDescent="0.3">
      <c r="A5288" s="1" t="s">
        <v>45</v>
      </c>
      <c r="B5288" t="s">
        <v>46</v>
      </c>
      <c r="C5288">
        <v>2009</v>
      </c>
      <c r="D5288">
        <v>0</v>
      </c>
      <c r="E5288">
        <v>0</v>
      </c>
      <c r="F5288">
        <v>0</v>
      </c>
      <c r="G5288">
        <v>0</v>
      </c>
      <c r="H5288" t="str">
        <f t="shared" si="82"/>
        <v/>
      </c>
    </row>
    <row r="5289" spans="1:8" x14ac:dyDescent="0.3">
      <c r="A5289" s="1" t="s">
        <v>47</v>
      </c>
      <c r="B5289" t="s">
        <v>48</v>
      </c>
      <c r="C5289">
        <v>2009</v>
      </c>
      <c r="D5289">
        <v>64048674</v>
      </c>
      <c r="E5289">
        <v>27.22</v>
      </c>
      <c r="F5289">
        <v>128097350</v>
      </c>
      <c r="G5289">
        <v>0.2</v>
      </c>
      <c r="H5289">
        <f t="shared" si="82"/>
        <v>320243370</v>
      </c>
    </row>
    <row r="5290" spans="1:8" x14ac:dyDescent="0.3">
      <c r="A5290" s="1" t="s">
        <v>49</v>
      </c>
      <c r="B5290" t="s">
        <v>50</v>
      </c>
      <c r="C5290">
        <v>2009</v>
      </c>
      <c r="D5290">
        <v>87778546</v>
      </c>
      <c r="E5290">
        <v>35.299999999999997</v>
      </c>
      <c r="F5290">
        <v>96007780</v>
      </c>
      <c r="G5290">
        <v>0.32</v>
      </c>
      <c r="H5290">
        <f t="shared" si="82"/>
        <v>274307956.25</v>
      </c>
    </row>
    <row r="5291" spans="1:8" x14ac:dyDescent="0.3">
      <c r="A5291" s="1" t="s">
        <v>51</v>
      </c>
      <c r="B5291" t="s">
        <v>52</v>
      </c>
      <c r="C5291">
        <v>2009</v>
      </c>
      <c r="D5291">
        <v>0</v>
      </c>
      <c r="E5291">
        <v>0</v>
      </c>
      <c r="F5291">
        <v>0</v>
      </c>
      <c r="G5291">
        <v>0</v>
      </c>
      <c r="H5291" t="str">
        <f t="shared" si="82"/>
        <v/>
      </c>
    </row>
    <row r="5292" spans="1:8" x14ac:dyDescent="0.3">
      <c r="A5292" s="1" t="s">
        <v>55</v>
      </c>
      <c r="B5292" t="s">
        <v>56</v>
      </c>
      <c r="C5292">
        <v>2009</v>
      </c>
      <c r="D5292">
        <v>0</v>
      </c>
      <c r="E5292">
        <v>0</v>
      </c>
      <c r="F5292">
        <v>56945000</v>
      </c>
      <c r="G5292">
        <v>0</v>
      </c>
      <c r="H5292" t="str">
        <f t="shared" si="82"/>
        <v/>
      </c>
    </row>
    <row r="5293" spans="1:8" x14ac:dyDescent="0.3">
      <c r="A5293" s="1" t="s">
        <v>57</v>
      </c>
      <c r="B5293" t="s">
        <v>58</v>
      </c>
      <c r="C5293">
        <v>2009</v>
      </c>
      <c r="D5293">
        <v>645046068</v>
      </c>
      <c r="E5293">
        <v>50</v>
      </c>
      <c r="F5293">
        <v>483784550</v>
      </c>
      <c r="G5293">
        <v>2</v>
      </c>
      <c r="H5293">
        <f t="shared" si="82"/>
        <v>322523034</v>
      </c>
    </row>
    <row r="5294" spans="1:8" x14ac:dyDescent="0.3">
      <c r="A5294" s="1" t="s">
        <v>59</v>
      </c>
      <c r="B5294" t="s">
        <v>60</v>
      </c>
      <c r="C5294">
        <v>2009</v>
      </c>
      <c r="D5294">
        <v>651639394</v>
      </c>
      <c r="E5294">
        <v>50.01</v>
      </c>
      <c r="F5294">
        <v>0</v>
      </c>
      <c r="G5294">
        <v>0.8</v>
      </c>
      <c r="H5294">
        <f t="shared" si="82"/>
        <v>814549242.5</v>
      </c>
    </row>
    <row r="5295" spans="1:8" x14ac:dyDescent="0.3">
      <c r="A5295" s="1" t="s">
        <v>61</v>
      </c>
      <c r="B5295" t="s">
        <v>62</v>
      </c>
      <c r="C5295">
        <v>2009</v>
      </c>
      <c r="D5295">
        <v>80793300</v>
      </c>
      <c r="E5295">
        <v>68.2</v>
      </c>
      <c r="F5295">
        <v>0</v>
      </c>
      <c r="G5295">
        <v>0.7</v>
      </c>
      <c r="H5295">
        <f t="shared" si="82"/>
        <v>115419000</v>
      </c>
    </row>
    <row r="5296" spans="1:8" x14ac:dyDescent="0.3">
      <c r="A5296" s="1" t="s">
        <v>63</v>
      </c>
      <c r="B5296" t="s">
        <v>64</v>
      </c>
      <c r="C5296">
        <v>2009</v>
      </c>
      <c r="D5296">
        <v>479924745</v>
      </c>
      <c r="E5296">
        <v>81.510000000000005</v>
      </c>
      <c r="F5296">
        <v>0</v>
      </c>
      <c r="G5296">
        <v>3</v>
      </c>
      <c r="H5296">
        <f t="shared" si="82"/>
        <v>159974915</v>
      </c>
    </row>
    <row r="5297" spans="1:8" x14ac:dyDescent="0.3">
      <c r="A5297" s="1" t="s">
        <v>65</v>
      </c>
      <c r="B5297" t="s">
        <v>66</v>
      </c>
      <c r="C5297">
        <v>2009</v>
      </c>
      <c r="D5297">
        <v>172124702</v>
      </c>
      <c r="E5297">
        <v>98.43</v>
      </c>
      <c r="F5297">
        <v>0</v>
      </c>
      <c r="G5297">
        <v>1.9</v>
      </c>
      <c r="H5297">
        <f t="shared" si="82"/>
        <v>90591948.421052635</v>
      </c>
    </row>
    <row r="5298" spans="1:8" x14ac:dyDescent="0.3">
      <c r="A5298" s="1" t="s">
        <v>67</v>
      </c>
      <c r="B5298" t="s">
        <v>68</v>
      </c>
      <c r="C5298">
        <v>2009</v>
      </c>
      <c r="D5298">
        <v>241122656</v>
      </c>
      <c r="E5298">
        <v>75.069999999999993</v>
      </c>
      <c r="F5298">
        <v>0</v>
      </c>
      <c r="G5298">
        <v>0.45</v>
      </c>
      <c r="H5298">
        <f t="shared" si="82"/>
        <v>535828124.44444442</v>
      </c>
    </row>
    <row r="5299" spans="1:8" x14ac:dyDescent="0.3">
      <c r="A5299" s="1" t="s">
        <v>69</v>
      </c>
      <c r="B5299" t="s">
        <v>70</v>
      </c>
      <c r="C5299">
        <v>2009</v>
      </c>
      <c r="D5299">
        <v>0</v>
      </c>
      <c r="E5299">
        <v>0</v>
      </c>
      <c r="F5299">
        <v>15883350</v>
      </c>
      <c r="G5299">
        <v>0</v>
      </c>
      <c r="H5299" t="str">
        <f t="shared" si="82"/>
        <v/>
      </c>
    </row>
    <row r="5300" spans="1:8" x14ac:dyDescent="0.3">
      <c r="A5300" s="1" t="s">
        <v>71</v>
      </c>
      <c r="B5300" t="s">
        <v>72</v>
      </c>
      <c r="C5300">
        <v>2009</v>
      </c>
      <c r="D5300">
        <v>85231215</v>
      </c>
      <c r="E5300">
        <v>49.2</v>
      </c>
      <c r="F5300">
        <v>68184970</v>
      </c>
      <c r="G5300">
        <v>1</v>
      </c>
      <c r="H5300">
        <f t="shared" si="82"/>
        <v>85231215</v>
      </c>
    </row>
    <row r="5301" spans="1:8" x14ac:dyDescent="0.3">
      <c r="A5301" s="1" t="s">
        <v>76</v>
      </c>
      <c r="B5301" t="s">
        <v>77</v>
      </c>
      <c r="C5301">
        <v>2009</v>
      </c>
      <c r="D5301">
        <v>24483618388</v>
      </c>
      <c r="E5301">
        <v>88.92</v>
      </c>
      <c r="F5301">
        <v>0</v>
      </c>
      <c r="G5301">
        <v>4</v>
      </c>
      <c r="H5301">
        <f t="shared" si="82"/>
        <v>6120904597</v>
      </c>
    </row>
    <row r="5302" spans="1:8" x14ac:dyDescent="0.3">
      <c r="A5302" s="1" t="s">
        <v>78</v>
      </c>
      <c r="B5302" t="s">
        <v>79</v>
      </c>
      <c r="C5302">
        <v>2009</v>
      </c>
      <c r="D5302">
        <v>14919367346</v>
      </c>
      <c r="E5302">
        <v>90.95</v>
      </c>
      <c r="F5302">
        <v>0</v>
      </c>
      <c r="G5302">
        <v>1.9</v>
      </c>
      <c r="H5302">
        <f t="shared" si="82"/>
        <v>7852298603.1578951</v>
      </c>
    </row>
    <row r="5303" spans="1:8" x14ac:dyDescent="0.3">
      <c r="A5303" s="1" t="s">
        <v>80</v>
      </c>
      <c r="B5303" t="s">
        <v>81</v>
      </c>
      <c r="C5303">
        <v>2009</v>
      </c>
      <c r="D5303">
        <v>617122531</v>
      </c>
      <c r="E5303">
        <v>30.58</v>
      </c>
      <c r="F5303">
        <v>925683790</v>
      </c>
      <c r="G5303">
        <v>0.8</v>
      </c>
      <c r="H5303">
        <f t="shared" si="82"/>
        <v>771403163.75</v>
      </c>
    </row>
    <row r="5304" spans="1:8" x14ac:dyDescent="0.3">
      <c r="A5304" s="1" t="s">
        <v>82</v>
      </c>
      <c r="B5304" t="s">
        <v>83</v>
      </c>
      <c r="C5304">
        <v>2009</v>
      </c>
      <c r="D5304">
        <v>127441058</v>
      </c>
      <c r="E5304">
        <v>24.81</v>
      </c>
      <c r="F5304">
        <v>0</v>
      </c>
      <c r="G5304">
        <v>0.3</v>
      </c>
      <c r="H5304">
        <f t="shared" si="82"/>
        <v>424803526.66666669</v>
      </c>
    </row>
    <row r="5305" spans="1:8" x14ac:dyDescent="0.3">
      <c r="A5305" s="1" t="s">
        <v>84</v>
      </c>
      <c r="B5305" t="s">
        <v>85</v>
      </c>
      <c r="C5305">
        <v>2009</v>
      </c>
      <c r="D5305">
        <v>445664163</v>
      </c>
      <c r="E5305">
        <v>50.27</v>
      </c>
      <c r="F5305">
        <v>148554730</v>
      </c>
      <c r="G5305">
        <v>1.5</v>
      </c>
      <c r="H5305">
        <f t="shared" si="82"/>
        <v>297109442</v>
      </c>
    </row>
    <row r="5306" spans="1:8" x14ac:dyDescent="0.3">
      <c r="A5306" s="1" t="s">
        <v>86</v>
      </c>
      <c r="B5306" t="s">
        <v>87</v>
      </c>
      <c r="C5306">
        <v>2009</v>
      </c>
      <c r="D5306">
        <v>156558979</v>
      </c>
      <c r="E5306">
        <v>15.88</v>
      </c>
      <c r="F5306">
        <v>521863260</v>
      </c>
      <c r="G5306">
        <v>0.6</v>
      </c>
      <c r="H5306">
        <f t="shared" si="82"/>
        <v>260931631.66666669</v>
      </c>
    </row>
    <row r="5307" spans="1:8" x14ac:dyDescent="0.3">
      <c r="A5307" s="1" t="s">
        <v>88</v>
      </c>
      <c r="B5307" t="s">
        <v>89</v>
      </c>
      <c r="C5307">
        <v>2009</v>
      </c>
      <c r="D5307">
        <v>0</v>
      </c>
      <c r="E5307">
        <v>0</v>
      </c>
      <c r="F5307">
        <v>0</v>
      </c>
      <c r="G5307">
        <v>0</v>
      </c>
      <c r="H5307" t="str">
        <f t="shared" si="82"/>
        <v/>
      </c>
    </row>
    <row r="5308" spans="1:8" x14ac:dyDescent="0.3">
      <c r="A5308" s="1" t="s">
        <v>90</v>
      </c>
      <c r="B5308" t="s">
        <v>91</v>
      </c>
      <c r="C5308">
        <v>2009</v>
      </c>
      <c r="D5308">
        <v>348204179</v>
      </c>
      <c r="E5308">
        <v>57.47</v>
      </c>
      <c r="F5308">
        <v>0</v>
      </c>
      <c r="G5308">
        <v>0.6</v>
      </c>
      <c r="H5308">
        <f t="shared" si="82"/>
        <v>580340298.33333337</v>
      </c>
    </row>
    <row r="5309" spans="1:8" x14ac:dyDescent="0.3">
      <c r="A5309" s="1" t="s">
        <v>94</v>
      </c>
      <c r="B5309" t="s">
        <v>95</v>
      </c>
      <c r="C5309">
        <v>2009</v>
      </c>
      <c r="D5309">
        <v>180490065</v>
      </c>
      <c r="E5309">
        <v>7.08</v>
      </c>
      <c r="F5309">
        <v>0</v>
      </c>
      <c r="G5309">
        <v>0.2</v>
      </c>
      <c r="H5309">
        <f t="shared" si="82"/>
        <v>902450325</v>
      </c>
    </row>
    <row r="5310" spans="1:8" x14ac:dyDescent="0.3">
      <c r="A5310" s="1" t="s">
        <v>96</v>
      </c>
      <c r="B5310" t="s">
        <v>97</v>
      </c>
      <c r="C5310">
        <v>2009</v>
      </c>
      <c r="D5310">
        <v>797945806</v>
      </c>
      <c r="E5310">
        <v>55.44</v>
      </c>
      <c r="F5310">
        <v>199486450</v>
      </c>
      <c r="G5310">
        <v>0.79948401000000002</v>
      </c>
      <c r="H5310">
        <f t="shared" si="82"/>
        <v>998076004.04666007</v>
      </c>
    </row>
    <row r="5311" spans="1:8" x14ac:dyDescent="0.3">
      <c r="A5311" s="1" t="s">
        <v>98</v>
      </c>
      <c r="B5311" t="s">
        <v>99</v>
      </c>
      <c r="C5311">
        <v>2009</v>
      </c>
      <c r="D5311">
        <v>0</v>
      </c>
      <c r="E5311">
        <v>0</v>
      </c>
      <c r="F5311">
        <v>0</v>
      </c>
      <c r="G5311">
        <v>0</v>
      </c>
      <c r="H5311" t="str">
        <f t="shared" si="82"/>
        <v/>
      </c>
    </row>
    <row r="5312" spans="1:8" x14ac:dyDescent="0.3">
      <c r="A5312" s="1" t="s">
        <v>100</v>
      </c>
      <c r="B5312" t="s">
        <v>101</v>
      </c>
      <c r="C5312">
        <v>2009</v>
      </c>
      <c r="D5312">
        <v>220000000</v>
      </c>
      <c r="E5312">
        <v>195.77</v>
      </c>
      <c r="F5312">
        <v>0</v>
      </c>
      <c r="G5312">
        <v>1</v>
      </c>
      <c r="H5312">
        <f t="shared" si="82"/>
        <v>220000000</v>
      </c>
    </row>
    <row r="5313" spans="1:8" x14ac:dyDescent="0.3">
      <c r="A5313" s="1" t="s">
        <v>102</v>
      </c>
      <c r="B5313" t="s">
        <v>103</v>
      </c>
      <c r="C5313">
        <v>2009</v>
      </c>
      <c r="D5313">
        <v>0</v>
      </c>
      <c r="E5313">
        <v>0</v>
      </c>
      <c r="F5313">
        <v>0</v>
      </c>
      <c r="G5313">
        <v>0</v>
      </c>
      <c r="H5313" t="str">
        <f t="shared" si="82"/>
        <v/>
      </c>
    </row>
    <row r="5314" spans="1:8" x14ac:dyDescent="0.3">
      <c r="A5314" s="1" t="s">
        <v>104</v>
      </c>
      <c r="B5314" t="s">
        <v>105</v>
      </c>
      <c r="C5314">
        <v>2009</v>
      </c>
      <c r="D5314">
        <v>674321894</v>
      </c>
      <c r="E5314">
        <v>43.1</v>
      </c>
      <c r="F5314">
        <v>0</v>
      </c>
      <c r="G5314">
        <v>1.45</v>
      </c>
      <c r="H5314">
        <f t="shared" si="82"/>
        <v>465049582.06896555</v>
      </c>
    </row>
    <row r="5315" spans="1:8" x14ac:dyDescent="0.3">
      <c r="A5315" s="1" t="s">
        <v>106</v>
      </c>
      <c r="B5315" t="s">
        <v>107</v>
      </c>
      <c r="C5315">
        <v>2009</v>
      </c>
      <c r="D5315">
        <v>0</v>
      </c>
      <c r="E5315">
        <v>0</v>
      </c>
      <c r="F5315">
        <v>0</v>
      </c>
      <c r="G5315">
        <v>0</v>
      </c>
      <c r="H5315" t="str">
        <f t="shared" ref="H5315:H5378" si="83">IF(G5315=0, "",D5315/G5315)</f>
        <v/>
      </c>
    </row>
    <row r="5316" spans="1:8" x14ac:dyDescent="0.3">
      <c r="A5316" s="1" t="s">
        <v>108</v>
      </c>
      <c r="B5316" t="s">
        <v>109</v>
      </c>
      <c r="C5316">
        <v>2009</v>
      </c>
      <c r="D5316">
        <v>70961751</v>
      </c>
      <c r="E5316">
        <v>60.39</v>
      </c>
      <c r="F5316">
        <v>39423200</v>
      </c>
      <c r="G5316">
        <v>0.9</v>
      </c>
      <c r="H5316">
        <f t="shared" si="83"/>
        <v>78846390</v>
      </c>
    </row>
    <row r="5317" spans="1:8" x14ac:dyDescent="0.3">
      <c r="A5317" s="1" t="s">
        <v>110</v>
      </c>
      <c r="B5317" t="s">
        <v>111</v>
      </c>
      <c r="C5317">
        <v>2009</v>
      </c>
      <c r="D5317">
        <v>45073129</v>
      </c>
      <c r="E5317">
        <v>55.82</v>
      </c>
      <c r="F5317">
        <v>0</v>
      </c>
      <c r="G5317">
        <v>0.6</v>
      </c>
      <c r="H5317">
        <f t="shared" si="83"/>
        <v>75121881.666666672</v>
      </c>
    </row>
    <row r="5318" spans="1:8" x14ac:dyDescent="0.3">
      <c r="A5318" s="1" t="s">
        <v>112</v>
      </c>
      <c r="B5318" t="s">
        <v>113</v>
      </c>
      <c r="C5318">
        <v>2009</v>
      </c>
      <c r="D5318">
        <v>45892165</v>
      </c>
      <c r="E5318">
        <v>25.39</v>
      </c>
      <c r="F5318">
        <v>27535300</v>
      </c>
      <c r="G5318">
        <v>0.5</v>
      </c>
      <c r="H5318">
        <f t="shared" si="83"/>
        <v>91784330</v>
      </c>
    </row>
    <row r="5319" spans="1:8" x14ac:dyDescent="0.3">
      <c r="A5319" s="1" t="s">
        <v>114</v>
      </c>
      <c r="B5319" t="s">
        <v>115</v>
      </c>
      <c r="C5319">
        <v>2009</v>
      </c>
      <c r="D5319">
        <v>25607124576</v>
      </c>
      <c r="E5319">
        <v>86.98</v>
      </c>
      <c r="F5319">
        <v>0</v>
      </c>
      <c r="G5319">
        <v>4.5</v>
      </c>
      <c r="H5319">
        <f t="shared" si="83"/>
        <v>5690472128</v>
      </c>
    </row>
    <row r="5320" spans="1:8" x14ac:dyDescent="0.3">
      <c r="A5320" s="1" t="s">
        <v>116</v>
      </c>
      <c r="B5320" t="s">
        <v>117</v>
      </c>
      <c r="C5320">
        <v>2009</v>
      </c>
      <c r="D5320">
        <v>0</v>
      </c>
      <c r="E5320">
        <v>0</v>
      </c>
      <c r="F5320">
        <v>0</v>
      </c>
      <c r="G5320">
        <v>0</v>
      </c>
      <c r="H5320" t="str">
        <f t="shared" si="83"/>
        <v/>
      </c>
    </row>
    <row r="5321" spans="1:8" x14ac:dyDescent="0.3">
      <c r="A5321" s="1" t="s">
        <v>118</v>
      </c>
      <c r="B5321" t="s">
        <v>119</v>
      </c>
      <c r="C5321">
        <v>2009</v>
      </c>
      <c r="D5321">
        <v>0</v>
      </c>
      <c r="E5321">
        <v>0</v>
      </c>
      <c r="F5321">
        <v>0</v>
      </c>
      <c r="G5321">
        <v>0</v>
      </c>
      <c r="H5321" t="str">
        <f t="shared" si="83"/>
        <v/>
      </c>
    </row>
    <row r="5322" spans="1:8" x14ac:dyDescent="0.3">
      <c r="A5322" s="1" t="s">
        <v>120</v>
      </c>
      <c r="B5322" t="s">
        <v>121</v>
      </c>
      <c r="C5322">
        <v>2009</v>
      </c>
      <c r="D5322">
        <v>6059758772</v>
      </c>
      <c r="E5322">
        <v>74.92</v>
      </c>
      <c r="F5322">
        <v>932270580</v>
      </c>
      <c r="G5322">
        <v>1.3</v>
      </c>
      <c r="H5322">
        <f t="shared" si="83"/>
        <v>4661352901.5384617</v>
      </c>
    </row>
    <row r="5323" spans="1:8" x14ac:dyDescent="0.3">
      <c r="A5323" s="1" t="s">
        <v>124</v>
      </c>
      <c r="B5323" t="s">
        <v>125</v>
      </c>
      <c r="C5323">
        <v>2009</v>
      </c>
      <c r="D5323">
        <v>0</v>
      </c>
      <c r="E5323">
        <v>0</v>
      </c>
      <c r="F5323">
        <v>0</v>
      </c>
      <c r="G5323">
        <v>0</v>
      </c>
      <c r="H5323" t="str">
        <f t="shared" si="83"/>
        <v/>
      </c>
    </row>
    <row r="5324" spans="1:8" x14ac:dyDescent="0.3">
      <c r="A5324" s="1" t="s">
        <v>126</v>
      </c>
      <c r="B5324" t="s">
        <v>127</v>
      </c>
      <c r="C5324">
        <v>2009</v>
      </c>
      <c r="D5324">
        <v>338052263</v>
      </c>
      <c r="E5324">
        <v>53.9</v>
      </c>
      <c r="F5324">
        <v>0</v>
      </c>
      <c r="G5324">
        <v>0.21188080000000001</v>
      </c>
      <c r="H5324">
        <f t="shared" si="83"/>
        <v>1595483229.2496536</v>
      </c>
    </row>
    <row r="5325" spans="1:8" x14ac:dyDescent="0.3">
      <c r="A5325" s="1" t="s">
        <v>128</v>
      </c>
      <c r="B5325" t="s">
        <v>129</v>
      </c>
      <c r="C5325">
        <v>2009</v>
      </c>
      <c r="D5325">
        <v>0</v>
      </c>
      <c r="E5325">
        <v>0</v>
      </c>
      <c r="F5325">
        <v>0</v>
      </c>
      <c r="G5325">
        <v>0</v>
      </c>
      <c r="H5325" t="str">
        <f t="shared" si="83"/>
        <v/>
      </c>
    </row>
    <row r="5326" spans="1:8" x14ac:dyDescent="0.3">
      <c r="A5326" s="1" t="s">
        <v>130</v>
      </c>
      <c r="B5326" t="s">
        <v>131</v>
      </c>
      <c r="C5326">
        <v>2009</v>
      </c>
      <c r="D5326">
        <v>0</v>
      </c>
      <c r="E5326">
        <v>0</v>
      </c>
      <c r="F5326">
        <v>0</v>
      </c>
      <c r="G5326">
        <v>0</v>
      </c>
      <c r="H5326" t="str">
        <f t="shared" si="83"/>
        <v/>
      </c>
    </row>
    <row r="5327" spans="1:8" x14ac:dyDescent="0.3">
      <c r="A5327" s="1" t="s">
        <v>132</v>
      </c>
      <c r="B5327" t="s">
        <v>133</v>
      </c>
      <c r="C5327">
        <v>2009</v>
      </c>
      <c r="D5327">
        <v>0</v>
      </c>
      <c r="E5327">
        <v>0</v>
      </c>
      <c r="F5327">
        <v>0</v>
      </c>
      <c r="G5327">
        <v>0</v>
      </c>
      <c r="H5327" t="str">
        <f t="shared" si="83"/>
        <v/>
      </c>
    </row>
    <row r="5328" spans="1:8" x14ac:dyDescent="0.3">
      <c r="A5328" s="1" t="s">
        <v>134</v>
      </c>
      <c r="B5328" t="s">
        <v>135</v>
      </c>
      <c r="C5328">
        <v>2009</v>
      </c>
      <c r="D5328">
        <v>0</v>
      </c>
      <c r="E5328">
        <v>0</v>
      </c>
      <c r="F5328">
        <v>0</v>
      </c>
      <c r="G5328">
        <v>0</v>
      </c>
      <c r="H5328" t="str">
        <f t="shared" si="83"/>
        <v/>
      </c>
    </row>
    <row r="5329" spans="1:8" x14ac:dyDescent="0.3">
      <c r="A5329" s="1" t="s">
        <v>136</v>
      </c>
      <c r="B5329" t="s">
        <v>137</v>
      </c>
      <c r="C5329">
        <v>2009</v>
      </c>
      <c r="D5329">
        <v>0</v>
      </c>
      <c r="E5329">
        <v>0</v>
      </c>
      <c r="F5329">
        <v>0</v>
      </c>
      <c r="G5329">
        <v>0</v>
      </c>
      <c r="H5329" t="str">
        <f t="shared" si="83"/>
        <v/>
      </c>
    </row>
    <row r="5330" spans="1:8" x14ac:dyDescent="0.3">
      <c r="A5330" s="1" t="s">
        <v>138</v>
      </c>
      <c r="B5330" t="s">
        <v>139</v>
      </c>
      <c r="C5330">
        <v>2009</v>
      </c>
      <c r="D5330">
        <v>0</v>
      </c>
      <c r="E5330">
        <v>0</v>
      </c>
      <c r="F5330">
        <v>0</v>
      </c>
      <c r="G5330">
        <v>0</v>
      </c>
      <c r="H5330" t="str">
        <f t="shared" si="83"/>
        <v/>
      </c>
    </row>
    <row r="5331" spans="1:8" x14ac:dyDescent="0.3">
      <c r="A5331" s="1" t="s">
        <v>140</v>
      </c>
      <c r="B5331" t="s">
        <v>141</v>
      </c>
      <c r="C5331">
        <v>2009</v>
      </c>
      <c r="D5331">
        <v>75010320</v>
      </c>
      <c r="E5331">
        <v>73.16</v>
      </c>
      <c r="F5331">
        <v>0</v>
      </c>
      <c r="G5331">
        <v>0.25</v>
      </c>
      <c r="H5331">
        <f t="shared" si="83"/>
        <v>300041280</v>
      </c>
    </row>
    <row r="5332" spans="1:8" x14ac:dyDescent="0.3">
      <c r="A5332" s="1" t="s">
        <v>142</v>
      </c>
      <c r="B5332" t="s">
        <v>143</v>
      </c>
      <c r="C5332">
        <v>2009</v>
      </c>
      <c r="D5332">
        <v>0</v>
      </c>
      <c r="E5332">
        <v>0</v>
      </c>
      <c r="F5332">
        <v>0</v>
      </c>
      <c r="G5332">
        <v>0</v>
      </c>
      <c r="H5332" t="str">
        <f t="shared" si="83"/>
        <v/>
      </c>
    </row>
    <row r="5333" spans="1:8" x14ac:dyDescent="0.3">
      <c r="A5333" s="1" t="s">
        <v>144</v>
      </c>
      <c r="B5333" t="s">
        <v>145</v>
      </c>
      <c r="C5333">
        <v>2009</v>
      </c>
      <c r="D5333">
        <v>0</v>
      </c>
      <c r="E5333">
        <v>0</v>
      </c>
      <c r="F5333">
        <v>0</v>
      </c>
      <c r="G5333">
        <v>0</v>
      </c>
      <c r="H5333" t="str">
        <f t="shared" si="83"/>
        <v/>
      </c>
    </row>
    <row r="5334" spans="1:8" x14ac:dyDescent="0.3">
      <c r="A5334" s="1" t="s">
        <v>146</v>
      </c>
      <c r="B5334" t="s">
        <v>147</v>
      </c>
      <c r="C5334">
        <v>2009</v>
      </c>
      <c r="D5334">
        <v>1347731710</v>
      </c>
      <c r="E5334">
        <v>1475.83</v>
      </c>
      <c r="F5334">
        <v>0</v>
      </c>
      <c r="G5334">
        <v>0.8</v>
      </c>
      <c r="H5334">
        <f t="shared" si="83"/>
        <v>1684664637.5</v>
      </c>
    </row>
    <row r="5335" spans="1:8" x14ac:dyDescent="0.3">
      <c r="A5335" s="1" t="s">
        <v>148</v>
      </c>
      <c r="B5335" t="s">
        <v>149</v>
      </c>
      <c r="C5335">
        <v>2009</v>
      </c>
      <c r="D5335">
        <v>0</v>
      </c>
      <c r="E5335">
        <v>0</v>
      </c>
      <c r="F5335">
        <v>0</v>
      </c>
      <c r="G5335">
        <v>0</v>
      </c>
      <c r="H5335" t="str">
        <f t="shared" si="83"/>
        <v/>
      </c>
    </row>
    <row r="5336" spans="1:8" x14ac:dyDescent="0.3">
      <c r="A5336" s="1" t="s">
        <v>150</v>
      </c>
      <c r="B5336" t="s">
        <v>151</v>
      </c>
      <c r="C5336">
        <v>2009</v>
      </c>
      <c r="D5336">
        <v>0</v>
      </c>
      <c r="E5336">
        <v>0</v>
      </c>
      <c r="F5336">
        <v>0</v>
      </c>
      <c r="G5336">
        <v>0</v>
      </c>
      <c r="H5336" t="str">
        <f t="shared" si="83"/>
        <v/>
      </c>
    </row>
    <row r="5337" spans="1:8" x14ac:dyDescent="0.3">
      <c r="A5337" s="1" t="s">
        <v>152</v>
      </c>
      <c r="B5337" t="s">
        <v>153</v>
      </c>
      <c r="C5337">
        <v>2009</v>
      </c>
      <c r="D5337">
        <v>0</v>
      </c>
      <c r="E5337">
        <v>0</v>
      </c>
      <c r="F5337">
        <v>0</v>
      </c>
      <c r="G5337">
        <v>0</v>
      </c>
      <c r="H5337" t="str">
        <f t="shared" si="83"/>
        <v/>
      </c>
    </row>
    <row r="5338" spans="1:8" x14ac:dyDescent="0.3">
      <c r="A5338" s="1" t="s">
        <v>154</v>
      </c>
      <c r="B5338" t="s">
        <v>155</v>
      </c>
      <c r="C5338">
        <v>2009</v>
      </c>
      <c r="D5338">
        <v>0</v>
      </c>
      <c r="E5338">
        <v>0</v>
      </c>
      <c r="F5338">
        <v>0</v>
      </c>
      <c r="G5338">
        <v>0</v>
      </c>
      <c r="H5338" t="str">
        <f t="shared" si="83"/>
        <v/>
      </c>
    </row>
    <row r="5339" spans="1:8" x14ac:dyDescent="0.3">
      <c r="A5339" s="1" t="s">
        <v>156</v>
      </c>
      <c r="B5339" t="s">
        <v>157</v>
      </c>
      <c r="C5339">
        <v>2009</v>
      </c>
      <c r="D5339">
        <v>0</v>
      </c>
      <c r="E5339">
        <v>0</v>
      </c>
      <c r="F5339">
        <v>0</v>
      </c>
      <c r="G5339">
        <v>0</v>
      </c>
      <c r="H5339" t="str">
        <f t="shared" si="83"/>
        <v/>
      </c>
    </row>
    <row r="5340" spans="1:8" x14ac:dyDescent="0.3">
      <c r="A5340" s="1" t="s">
        <v>158</v>
      </c>
      <c r="B5340" t="s">
        <v>159</v>
      </c>
      <c r="C5340">
        <v>2009</v>
      </c>
      <c r="D5340">
        <v>597409600</v>
      </c>
      <c r="E5340">
        <v>62.45</v>
      </c>
      <c r="F5340">
        <v>298704800</v>
      </c>
      <c r="G5340">
        <v>0.4</v>
      </c>
      <c r="H5340">
        <f t="shared" si="83"/>
        <v>1493524000</v>
      </c>
    </row>
    <row r="5341" spans="1:8" x14ac:dyDescent="0.3">
      <c r="A5341" s="1" t="s">
        <v>160</v>
      </c>
      <c r="B5341" t="s">
        <v>161</v>
      </c>
      <c r="C5341">
        <v>2009</v>
      </c>
      <c r="D5341">
        <v>0</v>
      </c>
      <c r="E5341">
        <v>0</v>
      </c>
      <c r="F5341">
        <v>0</v>
      </c>
      <c r="G5341">
        <v>0</v>
      </c>
      <c r="H5341" t="str">
        <f t="shared" si="83"/>
        <v/>
      </c>
    </row>
    <row r="5342" spans="1:8" x14ac:dyDescent="0.3">
      <c r="A5342" s="1" t="s">
        <v>162</v>
      </c>
      <c r="B5342" t="s">
        <v>163</v>
      </c>
      <c r="C5342">
        <v>2009</v>
      </c>
      <c r="D5342">
        <v>259212666</v>
      </c>
      <c r="E5342">
        <v>69.87</v>
      </c>
      <c r="F5342">
        <v>0</v>
      </c>
      <c r="G5342">
        <v>1.5</v>
      </c>
      <c r="H5342">
        <f t="shared" si="83"/>
        <v>172808444</v>
      </c>
    </row>
    <row r="5343" spans="1:8" x14ac:dyDescent="0.3">
      <c r="A5343" s="1" t="s">
        <v>164</v>
      </c>
      <c r="B5343" t="s">
        <v>165</v>
      </c>
      <c r="C5343">
        <v>2009</v>
      </c>
      <c r="D5343">
        <v>0</v>
      </c>
      <c r="E5343">
        <v>0</v>
      </c>
      <c r="F5343">
        <v>0</v>
      </c>
      <c r="G5343">
        <v>0</v>
      </c>
      <c r="H5343" t="str">
        <f t="shared" si="83"/>
        <v/>
      </c>
    </row>
    <row r="5344" spans="1:8" x14ac:dyDescent="0.3">
      <c r="A5344" s="1" t="s">
        <v>166</v>
      </c>
      <c r="B5344" t="s">
        <v>167</v>
      </c>
      <c r="C5344">
        <v>2009</v>
      </c>
      <c r="D5344">
        <v>614376000</v>
      </c>
      <c r="E5344">
        <v>89.45</v>
      </c>
      <c r="F5344">
        <v>153594000</v>
      </c>
      <c r="G5344">
        <v>0.80300826000000003</v>
      </c>
      <c r="H5344">
        <f t="shared" si="83"/>
        <v>765093001.65853834</v>
      </c>
    </row>
    <row r="5345" spans="1:8" x14ac:dyDescent="0.3">
      <c r="A5345" s="1" t="s">
        <v>168</v>
      </c>
      <c r="B5345" t="s">
        <v>169</v>
      </c>
      <c r="C5345">
        <v>2009</v>
      </c>
      <c r="D5345">
        <v>28350206</v>
      </c>
      <c r="E5345">
        <v>64.92</v>
      </c>
      <c r="F5345">
        <v>0</v>
      </c>
      <c r="G5345">
        <v>0.20444805899999999</v>
      </c>
      <c r="H5345">
        <f t="shared" si="83"/>
        <v>138667034.25147218</v>
      </c>
    </row>
    <row r="5346" spans="1:8" x14ac:dyDescent="0.3">
      <c r="A5346" s="1" t="s">
        <v>170</v>
      </c>
      <c r="B5346" t="s">
        <v>171</v>
      </c>
      <c r="C5346">
        <v>2009</v>
      </c>
      <c r="D5346">
        <v>0</v>
      </c>
      <c r="E5346">
        <v>0</v>
      </c>
      <c r="F5346">
        <v>0</v>
      </c>
      <c r="G5346">
        <v>0</v>
      </c>
      <c r="H5346" t="str">
        <f t="shared" si="83"/>
        <v/>
      </c>
    </row>
    <row r="5347" spans="1:8" x14ac:dyDescent="0.3">
      <c r="A5347" s="1" t="s">
        <v>172</v>
      </c>
      <c r="B5347" t="s">
        <v>173</v>
      </c>
      <c r="C5347">
        <v>2009</v>
      </c>
      <c r="D5347">
        <v>0</v>
      </c>
      <c r="E5347">
        <v>0</v>
      </c>
      <c r="F5347">
        <v>0</v>
      </c>
      <c r="G5347">
        <v>0</v>
      </c>
      <c r="H5347" t="str">
        <f t="shared" si="83"/>
        <v/>
      </c>
    </row>
    <row r="5348" spans="1:8" x14ac:dyDescent="0.3">
      <c r="A5348" s="1" t="s">
        <v>174</v>
      </c>
      <c r="B5348" t="s">
        <v>175</v>
      </c>
      <c r="C5348">
        <v>2009</v>
      </c>
      <c r="D5348">
        <v>0</v>
      </c>
      <c r="E5348">
        <v>0</v>
      </c>
      <c r="F5348">
        <v>0</v>
      </c>
      <c r="G5348">
        <v>0</v>
      </c>
      <c r="H5348" t="str">
        <f t="shared" si="83"/>
        <v/>
      </c>
    </row>
    <row r="5349" spans="1:8" x14ac:dyDescent="0.3">
      <c r="A5349" s="1" t="s">
        <v>176</v>
      </c>
      <c r="B5349" t="s">
        <v>177</v>
      </c>
      <c r="C5349">
        <v>2009</v>
      </c>
      <c r="D5349">
        <v>590643091</v>
      </c>
      <c r="E5349">
        <v>48.36</v>
      </c>
      <c r="F5349">
        <v>0</v>
      </c>
      <c r="G5349">
        <v>1</v>
      </c>
      <c r="H5349">
        <f t="shared" si="83"/>
        <v>590643091</v>
      </c>
    </row>
    <row r="5350" spans="1:8" x14ac:dyDescent="0.3">
      <c r="A5350" s="1" t="s">
        <v>178</v>
      </c>
      <c r="B5350" t="s">
        <v>179</v>
      </c>
      <c r="C5350">
        <v>2009</v>
      </c>
      <c r="D5350">
        <v>63769904</v>
      </c>
      <c r="E5350">
        <v>68.91</v>
      </c>
      <c r="F5350">
        <v>0</v>
      </c>
      <c r="G5350">
        <v>0.5</v>
      </c>
      <c r="H5350">
        <f t="shared" si="83"/>
        <v>127539808</v>
      </c>
    </row>
    <row r="5351" spans="1:8" x14ac:dyDescent="0.3">
      <c r="A5351" s="1" t="s">
        <v>180</v>
      </c>
      <c r="B5351" t="s">
        <v>181</v>
      </c>
      <c r="C5351">
        <v>2009</v>
      </c>
      <c r="D5351">
        <v>0</v>
      </c>
      <c r="E5351">
        <v>0</v>
      </c>
      <c r="F5351">
        <v>0</v>
      </c>
      <c r="G5351">
        <v>0</v>
      </c>
      <c r="H5351" t="str">
        <f t="shared" si="83"/>
        <v/>
      </c>
    </row>
    <row r="5352" spans="1:8" x14ac:dyDescent="0.3">
      <c r="A5352" s="1" t="s">
        <v>182</v>
      </c>
      <c r="B5352" t="s">
        <v>183</v>
      </c>
      <c r="C5352">
        <v>2009</v>
      </c>
      <c r="D5352">
        <v>0</v>
      </c>
      <c r="E5352">
        <v>0</v>
      </c>
      <c r="F5352">
        <v>0</v>
      </c>
      <c r="G5352">
        <v>0</v>
      </c>
      <c r="H5352" t="str">
        <f t="shared" si="83"/>
        <v/>
      </c>
    </row>
    <row r="5353" spans="1:8" x14ac:dyDescent="0.3">
      <c r="A5353" s="1" t="s">
        <v>184</v>
      </c>
      <c r="B5353" t="s">
        <v>185</v>
      </c>
      <c r="C5353">
        <v>2009</v>
      </c>
      <c r="D5353">
        <v>48211658</v>
      </c>
      <c r="E5353">
        <v>5.59</v>
      </c>
      <c r="F5353">
        <v>72317490</v>
      </c>
      <c r="G5353">
        <v>0.1</v>
      </c>
      <c r="H5353">
        <f t="shared" si="83"/>
        <v>482116580</v>
      </c>
    </row>
    <row r="5354" spans="1:8" x14ac:dyDescent="0.3">
      <c r="A5354" s="1" t="s">
        <v>186</v>
      </c>
      <c r="B5354" t="s">
        <v>187</v>
      </c>
      <c r="C5354">
        <v>2009</v>
      </c>
      <c r="D5354">
        <v>0</v>
      </c>
      <c r="E5354">
        <v>0</v>
      </c>
      <c r="F5354">
        <v>0</v>
      </c>
      <c r="G5354">
        <v>0</v>
      </c>
      <c r="H5354" t="str">
        <f t="shared" si="83"/>
        <v/>
      </c>
    </row>
    <row r="5355" spans="1:8" x14ac:dyDescent="0.3">
      <c r="A5355" s="1" t="s">
        <v>188</v>
      </c>
      <c r="B5355" t="s">
        <v>189</v>
      </c>
      <c r="C5355">
        <v>2009</v>
      </c>
      <c r="D5355">
        <v>0</v>
      </c>
      <c r="E5355">
        <v>0</v>
      </c>
      <c r="F5355">
        <v>0</v>
      </c>
      <c r="G5355">
        <v>0</v>
      </c>
      <c r="H5355" t="str">
        <f t="shared" si="83"/>
        <v/>
      </c>
    </row>
    <row r="5356" spans="1:8" x14ac:dyDescent="0.3">
      <c r="A5356" s="1" t="s">
        <v>192</v>
      </c>
      <c r="B5356" t="s">
        <v>193</v>
      </c>
      <c r="C5356">
        <v>2009</v>
      </c>
      <c r="D5356">
        <v>0</v>
      </c>
      <c r="E5356">
        <v>0</v>
      </c>
      <c r="F5356">
        <v>99338980</v>
      </c>
      <c r="G5356">
        <v>0</v>
      </c>
      <c r="H5356" t="str">
        <f t="shared" si="83"/>
        <v/>
      </c>
    </row>
    <row r="5357" spans="1:8" x14ac:dyDescent="0.3">
      <c r="A5357" s="1" t="s">
        <v>194</v>
      </c>
      <c r="B5357" t="s">
        <v>195</v>
      </c>
      <c r="C5357">
        <v>2009</v>
      </c>
      <c r="D5357">
        <v>0</v>
      </c>
      <c r="E5357">
        <v>0</v>
      </c>
      <c r="F5357">
        <v>0</v>
      </c>
      <c r="G5357">
        <v>0</v>
      </c>
      <c r="H5357" t="str">
        <f t="shared" si="83"/>
        <v/>
      </c>
    </row>
    <row r="5358" spans="1:8" x14ac:dyDescent="0.3">
      <c r="A5358" s="1" t="s">
        <v>196</v>
      </c>
      <c r="B5358" t="s">
        <v>197</v>
      </c>
      <c r="C5358">
        <v>2009</v>
      </c>
      <c r="D5358">
        <v>0</v>
      </c>
      <c r="E5358">
        <v>0</v>
      </c>
      <c r="F5358">
        <v>0</v>
      </c>
      <c r="G5358">
        <v>0</v>
      </c>
      <c r="H5358" t="str">
        <f t="shared" si="83"/>
        <v/>
      </c>
    </row>
    <row r="5359" spans="1:8" x14ac:dyDescent="0.3">
      <c r="A5359" s="1" t="s">
        <v>198</v>
      </c>
      <c r="B5359" t="s">
        <v>199</v>
      </c>
      <c r="C5359">
        <v>2009</v>
      </c>
      <c r="D5359">
        <v>0</v>
      </c>
      <c r="E5359">
        <v>0</v>
      </c>
      <c r="F5359">
        <v>0</v>
      </c>
      <c r="G5359">
        <v>0</v>
      </c>
      <c r="H5359" t="str">
        <f t="shared" si="83"/>
        <v/>
      </c>
    </row>
    <row r="5360" spans="1:8" x14ac:dyDescent="0.3">
      <c r="A5360" s="1" t="s">
        <v>200</v>
      </c>
      <c r="B5360" t="s">
        <v>201</v>
      </c>
      <c r="C5360">
        <v>2009</v>
      </c>
      <c r="D5360">
        <v>31369804</v>
      </c>
      <c r="E5360">
        <v>86.8</v>
      </c>
      <c r="F5360">
        <v>0</v>
      </c>
      <c r="G5360">
        <v>0.2</v>
      </c>
      <c r="H5360">
        <f t="shared" si="83"/>
        <v>156849020</v>
      </c>
    </row>
    <row r="5361" spans="1:8" x14ac:dyDescent="0.3">
      <c r="A5361" s="1" t="s">
        <v>202</v>
      </c>
      <c r="B5361" t="s">
        <v>203</v>
      </c>
      <c r="C5361">
        <v>2009</v>
      </c>
      <c r="D5361">
        <v>43169695</v>
      </c>
      <c r="E5361">
        <v>117.79</v>
      </c>
      <c r="F5361">
        <v>0</v>
      </c>
      <c r="G5361">
        <v>0.5</v>
      </c>
      <c r="H5361">
        <f t="shared" si="83"/>
        <v>86339390</v>
      </c>
    </row>
    <row r="5362" spans="1:8" x14ac:dyDescent="0.3">
      <c r="A5362" s="1" t="s">
        <v>204</v>
      </c>
      <c r="B5362" t="s">
        <v>205</v>
      </c>
      <c r="C5362">
        <v>2009</v>
      </c>
      <c r="D5362">
        <v>0</v>
      </c>
      <c r="E5362">
        <v>0</v>
      </c>
      <c r="F5362">
        <v>0</v>
      </c>
      <c r="G5362">
        <v>0</v>
      </c>
      <c r="H5362" t="str">
        <f t="shared" si="83"/>
        <v/>
      </c>
    </row>
    <row r="5363" spans="1:8" x14ac:dyDescent="0.3">
      <c r="A5363" s="1" t="s">
        <v>206</v>
      </c>
      <c r="B5363" t="s">
        <v>207</v>
      </c>
      <c r="C5363">
        <v>2009</v>
      </c>
      <c r="D5363">
        <v>0</v>
      </c>
      <c r="E5363">
        <v>0</v>
      </c>
      <c r="F5363">
        <v>0</v>
      </c>
      <c r="G5363">
        <v>0</v>
      </c>
      <c r="H5363" t="str">
        <f t="shared" si="83"/>
        <v/>
      </c>
    </row>
    <row r="5364" spans="1:8" x14ac:dyDescent="0.3">
      <c r="A5364" s="1" t="s">
        <v>208</v>
      </c>
      <c r="B5364" t="s">
        <v>209</v>
      </c>
      <c r="C5364">
        <v>2009</v>
      </c>
      <c r="D5364">
        <v>0</v>
      </c>
      <c r="E5364">
        <v>0</v>
      </c>
      <c r="F5364">
        <v>0</v>
      </c>
      <c r="G5364">
        <v>0</v>
      </c>
      <c r="H5364" t="str">
        <f t="shared" si="83"/>
        <v/>
      </c>
    </row>
    <row r="5365" spans="1:8" x14ac:dyDescent="0.3">
      <c r="A5365" s="1" t="s">
        <v>210</v>
      </c>
      <c r="B5365" t="s">
        <v>211</v>
      </c>
      <c r="C5365">
        <v>2009</v>
      </c>
      <c r="D5365">
        <v>0</v>
      </c>
      <c r="E5365">
        <v>0</v>
      </c>
      <c r="F5365">
        <v>0</v>
      </c>
      <c r="G5365">
        <v>0</v>
      </c>
      <c r="H5365" t="str">
        <f t="shared" si="83"/>
        <v/>
      </c>
    </row>
    <row r="5366" spans="1:8" x14ac:dyDescent="0.3">
      <c r="A5366" s="1" t="s">
        <v>212</v>
      </c>
      <c r="B5366" t="s">
        <v>213</v>
      </c>
      <c r="C5366">
        <v>2009</v>
      </c>
      <c r="D5366">
        <v>0</v>
      </c>
      <c r="E5366">
        <v>0</v>
      </c>
      <c r="F5366">
        <v>0</v>
      </c>
      <c r="G5366">
        <v>0</v>
      </c>
      <c r="H5366" t="str">
        <f t="shared" si="83"/>
        <v/>
      </c>
    </row>
    <row r="5367" spans="1:8" x14ac:dyDescent="0.3">
      <c r="A5367" s="1" t="s">
        <v>214</v>
      </c>
      <c r="B5367" t="s">
        <v>215</v>
      </c>
      <c r="C5367">
        <v>2009</v>
      </c>
      <c r="D5367">
        <v>0</v>
      </c>
      <c r="E5367">
        <v>0</v>
      </c>
      <c r="F5367">
        <v>47116950</v>
      </c>
      <c r="G5367">
        <v>0</v>
      </c>
      <c r="H5367" t="str">
        <f t="shared" si="83"/>
        <v/>
      </c>
    </row>
    <row r="5368" spans="1:8" x14ac:dyDescent="0.3">
      <c r="A5368" s="1" t="s">
        <v>216</v>
      </c>
      <c r="B5368" t="s">
        <v>217</v>
      </c>
      <c r="C5368">
        <v>2009</v>
      </c>
      <c r="D5368">
        <v>0</v>
      </c>
      <c r="E5368">
        <v>0</v>
      </c>
      <c r="F5368">
        <v>0</v>
      </c>
      <c r="G5368">
        <v>0</v>
      </c>
      <c r="H5368" t="str">
        <f t="shared" si="83"/>
        <v/>
      </c>
    </row>
    <row r="5369" spans="1:8" x14ac:dyDescent="0.3">
      <c r="A5369" s="1" t="s">
        <v>218</v>
      </c>
      <c r="B5369" t="s">
        <v>219</v>
      </c>
      <c r="C5369">
        <v>2009</v>
      </c>
      <c r="D5369">
        <v>220233051</v>
      </c>
      <c r="E5369">
        <v>79.27</v>
      </c>
      <c r="F5369">
        <v>0</v>
      </c>
      <c r="G5369">
        <v>1.5</v>
      </c>
      <c r="H5369">
        <f t="shared" si="83"/>
        <v>146822034</v>
      </c>
    </row>
    <row r="5370" spans="1:8" x14ac:dyDescent="0.3">
      <c r="A5370" s="1" t="s">
        <v>220</v>
      </c>
      <c r="B5370" t="s">
        <v>221</v>
      </c>
      <c r="C5370">
        <v>2009</v>
      </c>
      <c r="D5370">
        <v>27574874</v>
      </c>
      <c r="E5370">
        <v>197.12</v>
      </c>
      <c r="F5370">
        <v>0</v>
      </c>
      <c r="G5370">
        <v>0.20478566000000001</v>
      </c>
      <c r="H5370">
        <f t="shared" si="83"/>
        <v>134652367.74879646</v>
      </c>
    </row>
    <row r="5371" spans="1:8" x14ac:dyDescent="0.3">
      <c r="A5371" s="1" t="s">
        <v>222</v>
      </c>
      <c r="B5371" t="s">
        <v>223</v>
      </c>
      <c r="C5371">
        <v>2009</v>
      </c>
      <c r="D5371">
        <v>0</v>
      </c>
      <c r="E5371">
        <v>0</v>
      </c>
      <c r="F5371">
        <v>0</v>
      </c>
      <c r="G5371">
        <v>0</v>
      </c>
      <c r="H5371" t="str">
        <f t="shared" si="83"/>
        <v/>
      </c>
    </row>
    <row r="5372" spans="1:8" x14ac:dyDescent="0.3">
      <c r="A5372" s="1" t="s">
        <v>224</v>
      </c>
      <c r="B5372" t="s">
        <v>225</v>
      </c>
      <c r="C5372">
        <v>2009</v>
      </c>
      <c r="D5372">
        <v>193480384</v>
      </c>
      <c r="E5372">
        <v>51.34</v>
      </c>
      <c r="F5372">
        <v>58044110</v>
      </c>
      <c r="G5372">
        <v>1</v>
      </c>
      <c r="H5372">
        <f t="shared" si="83"/>
        <v>193480384</v>
      </c>
    </row>
    <row r="5373" spans="1:8" x14ac:dyDescent="0.3">
      <c r="A5373" s="1" t="s">
        <v>226</v>
      </c>
      <c r="B5373" t="s">
        <v>227</v>
      </c>
      <c r="C5373">
        <v>2009</v>
      </c>
      <c r="D5373">
        <v>801859859</v>
      </c>
      <c r="E5373">
        <v>91.03</v>
      </c>
      <c r="F5373">
        <v>0</v>
      </c>
      <c r="G5373">
        <v>5.1714789999999997</v>
      </c>
      <c r="H5373">
        <f t="shared" si="83"/>
        <v>155054261.84656265</v>
      </c>
    </row>
    <row r="5374" spans="1:8" x14ac:dyDescent="0.3">
      <c r="A5374" s="1" t="s">
        <v>228</v>
      </c>
      <c r="B5374" t="s">
        <v>229</v>
      </c>
      <c r="C5374">
        <v>2009</v>
      </c>
      <c r="D5374">
        <v>52818821</v>
      </c>
      <c r="E5374">
        <v>59.28</v>
      </c>
      <c r="F5374">
        <v>27364000</v>
      </c>
      <c r="G5374">
        <v>1.345</v>
      </c>
      <c r="H5374">
        <f t="shared" si="83"/>
        <v>39270498.884758368</v>
      </c>
    </row>
    <row r="5375" spans="1:8" x14ac:dyDescent="0.3">
      <c r="A5375" s="1" t="s">
        <v>230</v>
      </c>
      <c r="B5375" t="s">
        <v>231</v>
      </c>
      <c r="C5375">
        <v>2009</v>
      </c>
      <c r="D5375">
        <v>625166668</v>
      </c>
      <c r="E5375">
        <v>20.81</v>
      </c>
      <c r="F5375">
        <v>0</v>
      </c>
      <c r="G5375">
        <v>1.2</v>
      </c>
      <c r="H5375">
        <f t="shared" si="83"/>
        <v>520972223.33333337</v>
      </c>
    </row>
    <row r="5376" spans="1:8" x14ac:dyDescent="0.3">
      <c r="A5376" s="1" t="s">
        <v>232</v>
      </c>
      <c r="B5376" t="s">
        <v>233</v>
      </c>
      <c r="C5376">
        <v>2009</v>
      </c>
      <c r="D5376">
        <v>1002764903</v>
      </c>
      <c r="E5376">
        <v>51.24</v>
      </c>
      <c r="F5376">
        <v>0</v>
      </c>
      <c r="G5376">
        <v>0.55000000000000004</v>
      </c>
      <c r="H5376">
        <f t="shared" si="83"/>
        <v>1823208914.5454545</v>
      </c>
    </row>
    <row r="5377" spans="1:8" x14ac:dyDescent="0.3">
      <c r="A5377" s="1" t="s">
        <v>234</v>
      </c>
      <c r="B5377" t="s">
        <v>235</v>
      </c>
      <c r="C5377">
        <v>2009</v>
      </c>
      <c r="D5377">
        <v>0</v>
      </c>
      <c r="E5377">
        <v>0</v>
      </c>
      <c r="F5377">
        <v>0</v>
      </c>
      <c r="G5377">
        <v>0</v>
      </c>
      <c r="H5377" t="str">
        <f t="shared" si="83"/>
        <v/>
      </c>
    </row>
    <row r="5378" spans="1:8" x14ac:dyDescent="0.3">
      <c r="A5378" s="1" t="s">
        <v>236</v>
      </c>
      <c r="B5378" t="s">
        <v>237</v>
      </c>
      <c r="C5378">
        <v>2009</v>
      </c>
      <c r="D5378">
        <v>616230000</v>
      </c>
      <c r="E5378">
        <v>60.37</v>
      </c>
      <c r="F5378">
        <v>0</v>
      </c>
      <c r="G5378">
        <v>1.5</v>
      </c>
      <c r="H5378">
        <f t="shared" si="83"/>
        <v>410820000</v>
      </c>
    </row>
    <row r="5379" spans="1:8" x14ac:dyDescent="0.3">
      <c r="A5379" s="1" t="s">
        <v>238</v>
      </c>
      <c r="B5379" t="s">
        <v>239</v>
      </c>
      <c r="C5379">
        <v>2009</v>
      </c>
      <c r="D5379">
        <v>0</v>
      </c>
      <c r="E5379">
        <v>0</v>
      </c>
      <c r="F5379">
        <v>0</v>
      </c>
      <c r="G5379">
        <v>0</v>
      </c>
      <c r="H5379" t="str">
        <f t="shared" ref="H5379:H5442" si="84">IF(G5379=0, "",D5379/G5379)</f>
        <v/>
      </c>
    </row>
    <row r="5380" spans="1:8" x14ac:dyDescent="0.3">
      <c r="A5380" s="1" t="s">
        <v>240</v>
      </c>
      <c r="B5380" t="s">
        <v>241</v>
      </c>
      <c r="C5380">
        <v>2009</v>
      </c>
      <c r="D5380">
        <v>480000000</v>
      </c>
      <c r="E5380">
        <v>87.36</v>
      </c>
      <c r="F5380">
        <v>0</v>
      </c>
      <c r="G5380">
        <v>1</v>
      </c>
      <c r="H5380">
        <f t="shared" si="84"/>
        <v>480000000</v>
      </c>
    </row>
    <row r="5381" spans="1:8" x14ac:dyDescent="0.3">
      <c r="A5381" s="1" t="s">
        <v>242</v>
      </c>
      <c r="B5381" t="s">
        <v>243</v>
      </c>
      <c r="C5381">
        <v>2009</v>
      </c>
      <c r="D5381">
        <v>30160052</v>
      </c>
      <c r="E5381">
        <v>83.94</v>
      </c>
      <c r="F5381">
        <v>0</v>
      </c>
      <c r="G5381">
        <v>0.15</v>
      </c>
      <c r="H5381">
        <f t="shared" si="84"/>
        <v>201067013.33333334</v>
      </c>
    </row>
    <row r="5382" spans="1:8" x14ac:dyDescent="0.3">
      <c r="A5382" s="1" t="s">
        <v>244</v>
      </c>
      <c r="B5382" t="s">
        <v>245</v>
      </c>
      <c r="C5382">
        <v>2009</v>
      </c>
      <c r="D5382">
        <v>0</v>
      </c>
      <c r="E5382">
        <v>0</v>
      </c>
      <c r="F5382">
        <v>0</v>
      </c>
      <c r="G5382">
        <v>0</v>
      </c>
      <c r="H5382" t="str">
        <f t="shared" si="84"/>
        <v/>
      </c>
    </row>
    <row r="5383" spans="1:8" x14ac:dyDescent="0.3">
      <c r="A5383" s="1" t="s">
        <v>246</v>
      </c>
      <c r="B5383" t="s">
        <v>247</v>
      </c>
      <c r="C5383">
        <v>2009</v>
      </c>
      <c r="D5383">
        <v>0</v>
      </c>
      <c r="E5383">
        <v>0</v>
      </c>
      <c r="F5383">
        <v>0</v>
      </c>
      <c r="G5383">
        <v>0</v>
      </c>
      <c r="H5383" t="str">
        <f t="shared" si="84"/>
        <v/>
      </c>
    </row>
    <row r="5384" spans="1:8" x14ac:dyDescent="0.3">
      <c r="A5384" s="1" t="s">
        <v>248</v>
      </c>
      <c r="B5384" t="s">
        <v>249</v>
      </c>
      <c r="C5384">
        <v>2009</v>
      </c>
      <c r="D5384">
        <v>136695004</v>
      </c>
      <c r="E5384">
        <v>68.41</v>
      </c>
      <c r="F5384">
        <v>0</v>
      </c>
      <c r="G5384">
        <v>0.6</v>
      </c>
      <c r="H5384">
        <f t="shared" si="84"/>
        <v>227825006.66666669</v>
      </c>
    </row>
    <row r="5385" spans="1:8" x14ac:dyDescent="0.3">
      <c r="A5385" s="1" t="s">
        <v>250</v>
      </c>
      <c r="B5385" t="s">
        <v>251</v>
      </c>
      <c r="C5385">
        <v>2009</v>
      </c>
      <c r="D5385">
        <v>248627193</v>
      </c>
      <c r="E5385">
        <v>58.65</v>
      </c>
      <c r="F5385">
        <v>124313590</v>
      </c>
      <c r="G5385">
        <v>1</v>
      </c>
      <c r="H5385">
        <f t="shared" si="84"/>
        <v>248627193</v>
      </c>
    </row>
    <row r="5386" spans="1:8" x14ac:dyDescent="0.3">
      <c r="A5386" s="1" t="s">
        <v>254</v>
      </c>
      <c r="B5386" t="s">
        <v>255</v>
      </c>
      <c r="C5386">
        <v>2009</v>
      </c>
      <c r="D5386">
        <v>228690000</v>
      </c>
      <c r="E5386">
        <v>89.25</v>
      </c>
      <c r="F5386">
        <v>0</v>
      </c>
      <c r="G5386">
        <v>3</v>
      </c>
      <c r="H5386">
        <f t="shared" si="84"/>
        <v>76230000</v>
      </c>
    </row>
    <row r="5387" spans="1:8" x14ac:dyDescent="0.3">
      <c r="A5387" s="1" t="s">
        <v>256</v>
      </c>
      <c r="B5387" t="s">
        <v>257</v>
      </c>
      <c r="C5387">
        <v>2009</v>
      </c>
      <c r="D5387">
        <v>138493158</v>
      </c>
      <c r="E5387">
        <v>25.07</v>
      </c>
      <c r="F5387">
        <v>276986320</v>
      </c>
      <c r="G5387">
        <v>0.5</v>
      </c>
      <c r="H5387">
        <f t="shared" si="84"/>
        <v>276986316</v>
      </c>
    </row>
    <row r="5388" spans="1:8" x14ac:dyDescent="0.3">
      <c r="A5388" s="1" t="s">
        <v>258</v>
      </c>
      <c r="B5388" t="s">
        <v>259</v>
      </c>
      <c r="C5388">
        <v>2009</v>
      </c>
      <c r="D5388">
        <v>158953713</v>
      </c>
      <c r="E5388">
        <v>60.95</v>
      </c>
      <c r="F5388">
        <v>0</v>
      </c>
      <c r="G5388">
        <v>0.95</v>
      </c>
      <c r="H5388">
        <f t="shared" si="84"/>
        <v>167319697.89473686</v>
      </c>
    </row>
    <row r="5389" spans="1:8" x14ac:dyDescent="0.3">
      <c r="A5389" s="1" t="s">
        <v>260</v>
      </c>
      <c r="B5389" t="s">
        <v>261</v>
      </c>
      <c r="C5389">
        <v>2009</v>
      </c>
      <c r="D5389">
        <v>0</v>
      </c>
      <c r="E5389">
        <v>0</v>
      </c>
      <c r="F5389">
        <v>0</v>
      </c>
      <c r="G5389">
        <v>0</v>
      </c>
      <c r="H5389" t="str">
        <f t="shared" si="84"/>
        <v/>
      </c>
    </row>
    <row r="5390" spans="1:8" x14ac:dyDescent="0.3">
      <c r="A5390" s="1" t="s">
        <v>262</v>
      </c>
      <c r="B5390" t="s">
        <v>263</v>
      </c>
      <c r="C5390">
        <v>2009</v>
      </c>
      <c r="D5390">
        <v>102219417</v>
      </c>
      <c r="E5390">
        <v>45.62</v>
      </c>
      <c r="F5390">
        <v>0</v>
      </c>
      <c r="G5390">
        <v>1.55</v>
      </c>
      <c r="H5390">
        <f t="shared" si="84"/>
        <v>65948010.967741936</v>
      </c>
    </row>
    <row r="5391" spans="1:8" x14ac:dyDescent="0.3">
      <c r="A5391" s="1" t="s">
        <v>264</v>
      </c>
      <c r="B5391" t="s">
        <v>265</v>
      </c>
      <c r="C5391">
        <v>2009</v>
      </c>
      <c r="D5391">
        <v>0</v>
      </c>
      <c r="E5391">
        <v>0</v>
      </c>
      <c r="F5391">
        <v>0</v>
      </c>
      <c r="G5391">
        <v>0</v>
      </c>
      <c r="H5391" t="str">
        <f t="shared" si="84"/>
        <v/>
      </c>
    </row>
    <row r="5392" spans="1:8" x14ac:dyDescent="0.3">
      <c r="A5392" s="1" t="s">
        <v>266</v>
      </c>
      <c r="B5392" t="s">
        <v>267</v>
      </c>
      <c r="C5392">
        <v>2009</v>
      </c>
      <c r="D5392">
        <v>211359980</v>
      </c>
      <c r="E5392">
        <v>128.22999999999999</v>
      </c>
      <c r="F5392">
        <v>0</v>
      </c>
      <c r="G5392">
        <v>1.3295030000000001</v>
      </c>
      <c r="H5392">
        <f t="shared" si="84"/>
        <v>158976685.27261689</v>
      </c>
    </row>
    <row r="5393" spans="1:8" x14ac:dyDescent="0.3">
      <c r="A5393" s="1" t="s">
        <v>268</v>
      </c>
      <c r="B5393" t="s">
        <v>269</v>
      </c>
      <c r="C5393">
        <v>2009</v>
      </c>
      <c r="D5393">
        <v>26000000</v>
      </c>
      <c r="E5393">
        <v>152.78</v>
      </c>
      <c r="F5393">
        <v>23062290</v>
      </c>
      <c r="G5393">
        <v>0.22547631000000001</v>
      </c>
      <c r="H5393">
        <f t="shared" si="84"/>
        <v>115311448.90565221</v>
      </c>
    </row>
    <row r="5394" spans="1:8" x14ac:dyDescent="0.3">
      <c r="A5394" s="1" t="s">
        <v>270</v>
      </c>
      <c r="B5394" t="s">
        <v>271</v>
      </c>
      <c r="C5394">
        <v>2009</v>
      </c>
      <c r="D5394">
        <v>0</v>
      </c>
      <c r="E5394">
        <v>0</v>
      </c>
      <c r="F5394">
        <v>0</v>
      </c>
      <c r="G5394">
        <v>0</v>
      </c>
      <c r="H5394" t="str">
        <f t="shared" si="84"/>
        <v/>
      </c>
    </row>
    <row r="5395" spans="1:8" x14ac:dyDescent="0.3">
      <c r="A5395" s="1" t="s">
        <v>272</v>
      </c>
      <c r="B5395" t="s">
        <v>273</v>
      </c>
      <c r="C5395">
        <v>2009</v>
      </c>
      <c r="D5395">
        <v>44596476</v>
      </c>
      <c r="E5395">
        <v>113.98</v>
      </c>
      <c r="F5395">
        <v>0</v>
      </c>
      <c r="G5395">
        <v>0.5</v>
      </c>
      <c r="H5395">
        <f t="shared" si="84"/>
        <v>89192952</v>
      </c>
    </row>
    <row r="5396" spans="1:8" x14ac:dyDescent="0.3">
      <c r="A5396" s="1" t="s">
        <v>274</v>
      </c>
      <c r="B5396" t="s">
        <v>275</v>
      </c>
      <c r="C5396">
        <v>2009</v>
      </c>
      <c r="D5396">
        <v>135205756</v>
      </c>
      <c r="E5396">
        <v>135.15</v>
      </c>
      <c r="F5396">
        <v>0</v>
      </c>
      <c r="G5396">
        <v>0.7</v>
      </c>
      <c r="H5396">
        <f t="shared" si="84"/>
        <v>193151080</v>
      </c>
    </row>
    <row r="5397" spans="1:8" x14ac:dyDescent="0.3">
      <c r="A5397" s="1" t="s">
        <v>276</v>
      </c>
      <c r="B5397" t="s">
        <v>277</v>
      </c>
      <c r="C5397">
        <v>2009</v>
      </c>
      <c r="D5397">
        <v>553803372</v>
      </c>
      <c r="E5397">
        <v>19.96</v>
      </c>
      <c r="F5397">
        <v>692254210</v>
      </c>
      <c r="G5397">
        <v>2</v>
      </c>
      <c r="H5397">
        <f t="shared" si="84"/>
        <v>276901686</v>
      </c>
    </row>
    <row r="5398" spans="1:8" x14ac:dyDescent="0.3">
      <c r="A5398" s="1" t="s">
        <v>278</v>
      </c>
      <c r="B5398" t="s">
        <v>279</v>
      </c>
      <c r="C5398">
        <v>2009</v>
      </c>
      <c r="D5398">
        <v>48207599</v>
      </c>
      <c r="E5398">
        <v>356.78</v>
      </c>
      <c r="F5398">
        <v>0</v>
      </c>
      <c r="G5398">
        <v>0.5</v>
      </c>
      <c r="H5398">
        <f t="shared" si="84"/>
        <v>96415198</v>
      </c>
    </row>
    <row r="5399" spans="1:8" x14ac:dyDescent="0.3">
      <c r="A5399" s="1" t="s">
        <v>280</v>
      </c>
      <c r="B5399" t="s">
        <v>281</v>
      </c>
      <c r="C5399">
        <v>2009</v>
      </c>
      <c r="D5399">
        <v>305228029</v>
      </c>
      <c r="E5399">
        <v>72.84</v>
      </c>
      <c r="F5399">
        <v>0</v>
      </c>
      <c r="G5399">
        <v>2.7</v>
      </c>
      <c r="H5399">
        <f t="shared" si="84"/>
        <v>113047418.14814813</v>
      </c>
    </row>
    <row r="5400" spans="1:8" x14ac:dyDescent="0.3">
      <c r="A5400" s="1" t="s">
        <v>282</v>
      </c>
      <c r="B5400" t="s">
        <v>283</v>
      </c>
      <c r="C5400">
        <v>2009</v>
      </c>
      <c r="D5400">
        <v>0</v>
      </c>
      <c r="E5400">
        <v>0</v>
      </c>
      <c r="F5400">
        <v>0</v>
      </c>
      <c r="G5400">
        <v>0</v>
      </c>
      <c r="H5400" t="str">
        <f t="shared" si="84"/>
        <v/>
      </c>
    </row>
    <row r="5401" spans="1:8" x14ac:dyDescent="0.3">
      <c r="A5401" s="1" t="s">
        <v>284</v>
      </c>
      <c r="B5401" t="s">
        <v>285</v>
      </c>
      <c r="C5401">
        <v>2009</v>
      </c>
      <c r="D5401">
        <v>258911842</v>
      </c>
      <c r="E5401">
        <v>75.02</v>
      </c>
      <c r="F5401">
        <v>0</v>
      </c>
      <c r="G5401">
        <v>3.4668100000000002</v>
      </c>
      <c r="H5401">
        <f t="shared" si="84"/>
        <v>74683020.413579047</v>
      </c>
    </row>
    <row r="5402" spans="1:8" x14ac:dyDescent="0.3">
      <c r="A5402" s="1" t="s">
        <v>286</v>
      </c>
      <c r="B5402" t="s">
        <v>287</v>
      </c>
      <c r="C5402">
        <v>2009</v>
      </c>
      <c r="D5402">
        <v>0</v>
      </c>
      <c r="E5402">
        <v>0</v>
      </c>
      <c r="F5402">
        <v>0</v>
      </c>
      <c r="G5402">
        <v>0</v>
      </c>
      <c r="H5402" t="str">
        <f t="shared" si="84"/>
        <v/>
      </c>
    </row>
    <row r="5403" spans="1:8" x14ac:dyDescent="0.3">
      <c r="A5403" s="1" t="s">
        <v>288</v>
      </c>
      <c r="B5403" t="s">
        <v>289</v>
      </c>
      <c r="C5403">
        <v>2009</v>
      </c>
      <c r="D5403">
        <v>0</v>
      </c>
      <c r="E5403">
        <v>0</v>
      </c>
      <c r="F5403">
        <v>0</v>
      </c>
      <c r="G5403">
        <v>0</v>
      </c>
      <c r="H5403" t="str">
        <f t="shared" si="84"/>
        <v/>
      </c>
    </row>
    <row r="5404" spans="1:8" x14ac:dyDescent="0.3">
      <c r="A5404" s="1" t="s">
        <v>290</v>
      </c>
      <c r="B5404" t="s">
        <v>291</v>
      </c>
      <c r="C5404">
        <v>2009</v>
      </c>
      <c r="D5404">
        <v>213684030</v>
      </c>
      <c r="E5404">
        <v>84.51</v>
      </c>
      <c r="F5404">
        <v>0</v>
      </c>
      <c r="G5404">
        <v>2.5</v>
      </c>
      <c r="H5404">
        <f t="shared" si="84"/>
        <v>85473612</v>
      </c>
    </row>
    <row r="5405" spans="1:8" x14ac:dyDescent="0.3">
      <c r="A5405" s="1" t="s">
        <v>292</v>
      </c>
      <c r="B5405" t="s">
        <v>293</v>
      </c>
      <c r="C5405">
        <v>2009</v>
      </c>
      <c r="D5405">
        <v>70172110</v>
      </c>
      <c r="E5405">
        <v>40.65</v>
      </c>
      <c r="F5405">
        <v>70172110</v>
      </c>
      <c r="G5405">
        <v>0.97756175999999995</v>
      </c>
      <c r="H5405">
        <f t="shared" si="84"/>
        <v>71782789.457721829</v>
      </c>
    </row>
    <row r="5406" spans="1:8" x14ac:dyDescent="0.3">
      <c r="A5406" s="1" t="s">
        <v>294</v>
      </c>
      <c r="B5406" t="s">
        <v>295</v>
      </c>
      <c r="C5406">
        <v>2009</v>
      </c>
      <c r="D5406">
        <v>0</v>
      </c>
      <c r="E5406">
        <v>0</v>
      </c>
      <c r="F5406">
        <v>0</v>
      </c>
      <c r="G5406">
        <v>0</v>
      </c>
      <c r="H5406" t="str">
        <f t="shared" si="84"/>
        <v/>
      </c>
    </row>
    <row r="5407" spans="1:8" x14ac:dyDescent="0.3">
      <c r="A5407" s="1" t="s">
        <v>296</v>
      </c>
      <c r="B5407" t="s">
        <v>297</v>
      </c>
      <c r="C5407">
        <v>2009</v>
      </c>
      <c r="D5407">
        <v>328851663</v>
      </c>
      <c r="E5407">
        <v>66.55</v>
      </c>
      <c r="F5407">
        <v>0</v>
      </c>
      <c r="G5407">
        <v>7</v>
      </c>
      <c r="H5407">
        <f t="shared" si="84"/>
        <v>46978809</v>
      </c>
    </row>
    <row r="5408" spans="1:8" x14ac:dyDescent="0.3">
      <c r="A5408" s="1" t="s">
        <v>298</v>
      </c>
      <c r="B5408" t="s">
        <v>299</v>
      </c>
      <c r="C5408">
        <v>2009</v>
      </c>
      <c r="D5408">
        <v>70500000</v>
      </c>
      <c r="E5408">
        <v>-126.24</v>
      </c>
      <c r="F5408">
        <v>0</v>
      </c>
      <c r="G5408">
        <v>0.5</v>
      </c>
      <c r="H5408">
        <f t="shared" si="84"/>
        <v>141000000</v>
      </c>
    </row>
    <row r="5409" spans="1:8" x14ac:dyDescent="0.3">
      <c r="A5409" s="1" t="s">
        <v>2572</v>
      </c>
      <c r="B5409" t="s">
        <v>2573</v>
      </c>
      <c r="C5409">
        <v>2009</v>
      </c>
      <c r="D5409">
        <v>0</v>
      </c>
      <c r="E5409">
        <v>0</v>
      </c>
      <c r="F5409">
        <v>0</v>
      </c>
      <c r="G5409">
        <v>0</v>
      </c>
      <c r="H5409" t="str">
        <f t="shared" si="84"/>
        <v/>
      </c>
    </row>
    <row r="5410" spans="1:8" x14ac:dyDescent="0.3">
      <c r="A5410" s="1" t="s">
        <v>300</v>
      </c>
      <c r="B5410" t="s">
        <v>301</v>
      </c>
      <c r="C5410">
        <v>2009</v>
      </c>
      <c r="D5410">
        <v>529373418</v>
      </c>
      <c r="E5410">
        <v>84.81</v>
      </c>
      <c r="F5410">
        <v>0</v>
      </c>
      <c r="G5410">
        <v>10.5</v>
      </c>
      <c r="H5410">
        <f t="shared" si="84"/>
        <v>50416516</v>
      </c>
    </row>
    <row r="5411" spans="1:8" x14ac:dyDescent="0.3">
      <c r="A5411" s="1" t="s">
        <v>302</v>
      </c>
      <c r="B5411" t="s">
        <v>303</v>
      </c>
      <c r="C5411">
        <v>2009</v>
      </c>
      <c r="D5411">
        <v>31772870</v>
      </c>
      <c r="E5411">
        <v>124.2</v>
      </c>
      <c r="F5411">
        <v>0</v>
      </c>
      <c r="G5411">
        <v>1</v>
      </c>
      <c r="H5411">
        <f t="shared" si="84"/>
        <v>31772870</v>
      </c>
    </row>
    <row r="5412" spans="1:8" x14ac:dyDescent="0.3">
      <c r="A5412" s="1" t="s">
        <v>304</v>
      </c>
      <c r="B5412" t="s">
        <v>305</v>
      </c>
      <c r="C5412">
        <v>2009</v>
      </c>
      <c r="D5412">
        <v>0</v>
      </c>
      <c r="E5412">
        <v>0</v>
      </c>
      <c r="F5412">
        <v>0</v>
      </c>
      <c r="G5412">
        <v>0</v>
      </c>
      <c r="H5412" t="str">
        <f t="shared" si="84"/>
        <v/>
      </c>
    </row>
    <row r="5413" spans="1:8" x14ac:dyDescent="0.3">
      <c r="A5413" s="1" t="s">
        <v>306</v>
      </c>
      <c r="B5413" t="s">
        <v>307</v>
      </c>
      <c r="C5413">
        <v>2009</v>
      </c>
      <c r="D5413">
        <v>126368618</v>
      </c>
      <c r="E5413">
        <v>58.49</v>
      </c>
      <c r="F5413">
        <v>6650980</v>
      </c>
      <c r="G5413">
        <v>1.8943170300000001</v>
      </c>
      <c r="H5413">
        <f t="shared" si="84"/>
        <v>66709329.008143902</v>
      </c>
    </row>
    <row r="5414" spans="1:8" x14ac:dyDescent="0.3">
      <c r="A5414" s="1" t="s">
        <v>308</v>
      </c>
      <c r="B5414" t="s">
        <v>309</v>
      </c>
      <c r="C5414">
        <v>2009</v>
      </c>
      <c r="D5414">
        <v>0</v>
      </c>
      <c r="E5414">
        <v>0</v>
      </c>
      <c r="F5414">
        <v>0</v>
      </c>
      <c r="G5414">
        <v>0</v>
      </c>
      <c r="H5414" t="str">
        <f t="shared" si="84"/>
        <v/>
      </c>
    </row>
    <row r="5415" spans="1:8" x14ac:dyDescent="0.3">
      <c r="A5415" s="1" t="s">
        <v>316</v>
      </c>
      <c r="B5415" t="s">
        <v>317</v>
      </c>
      <c r="C5415">
        <v>2009</v>
      </c>
      <c r="D5415">
        <v>36487000</v>
      </c>
      <c r="E5415">
        <v>260.02999999999997</v>
      </c>
      <c r="F5415">
        <v>0</v>
      </c>
      <c r="G5415">
        <v>1</v>
      </c>
      <c r="H5415">
        <f t="shared" si="84"/>
        <v>36487000</v>
      </c>
    </row>
    <row r="5416" spans="1:8" x14ac:dyDescent="0.3">
      <c r="A5416" s="1" t="s">
        <v>2574</v>
      </c>
      <c r="B5416" t="s">
        <v>2575</v>
      </c>
      <c r="C5416">
        <v>2009</v>
      </c>
      <c r="D5416">
        <v>203106750</v>
      </c>
      <c r="E5416">
        <v>83.1</v>
      </c>
      <c r="F5416">
        <v>18464250</v>
      </c>
      <c r="G5416">
        <v>5.5</v>
      </c>
      <c r="H5416">
        <f t="shared" si="84"/>
        <v>36928500</v>
      </c>
    </row>
    <row r="5417" spans="1:8" x14ac:dyDescent="0.3">
      <c r="A5417" s="1" t="s">
        <v>318</v>
      </c>
      <c r="B5417" t="s">
        <v>319</v>
      </c>
      <c r="C5417">
        <v>2009</v>
      </c>
      <c r="D5417">
        <v>611304750</v>
      </c>
      <c r="E5417">
        <v>79.44</v>
      </c>
      <c r="F5417">
        <v>0</v>
      </c>
      <c r="G5417">
        <v>4.5</v>
      </c>
      <c r="H5417">
        <f t="shared" si="84"/>
        <v>135845500</v>
      </c>
    </row>
    <row r="5418" spans="1:8" x14ac:dyDescent="0.3">
      <c r="A5418" s="1" t="s">
        <v>2576</v>
      </c>
      <c r="B5418" t="s">
        <v>2577</v>
      </c>
      <c r="C5418">
        <v>2009</v>
      </c>
      <c r="D5418">
        <v>46062809</v>
      </c>
      <c r="E5418">
        <v>142.31</v>
      </c>
      <c r="F5418">
        <v>0</v>
      </c>
      <c r="G5418">
        <v>0.5</v>
      </c>
      <c r="H5418">
        <f t="shared" si="84"/>
        <v>92125618</v>
      </c>
    </row>
    <row r="5419" spans="1:8" x14ac:dyDescent="0.3">
      <c r="A5419" s="1" t="s">
        <v>2578</v>
      </c>
      <c r="B5419" t="s">
        <v>2579</v>
      </c>
      <c r="C5419">
        <v>2009</v>
      </c>
      <c r="D5419">
        <v>0</v>
      </c>
      <c r="E5419">
        <v>0</v>
      </c>
      <c r="F5419">
        <v>0</v>
      </c>
      <c r="G5419">
        <v>0</v>
      </c>
      <c r="H5419" t="str">
        <f t="shared" si="84"/>
        <v/>
      </c>
    </row>
    <row r="5420" spans="1:8" x14ac:dyDescent="0.3">
      <c r="A5420" s="1" t="s">
        <v>2580</v>
      </c>
      <c r="B5420" t="s">
        <v>2581</v>
      </c>
      <c r="C5420">
        <v>2009</v>
      </c>
      <c r="D5420">
        <v>0</v>
      </c>
      <c r="E5420">
        <v>0</v>
      </c>
      <c r="F5420">
        <v>0</v>
      </c>
      <c r="G5420">
        <v>0</v>
      </c>
      <c r="H5420" t="str">
        <f t="shared" si="84"/>
        <v/>
      </c>
    </row>
    <row r="5421" spans="1:8" x14ac:dyDescent="0.3">
      <c r="A5421" s="1" t="s">
        <v>2930</v>
      </c>
      <c r="B5421" t="s">
        <v>2931</v>
      </c>
      <c r="C5421">
        <v>2009</v>
      </c>
      <c r="D5421">
        <v>58290390</v>
      </c>
      <c r="E5421">
        <v>45.96</v>
      </c>
      <c r="F5421">
        <v>0</v>
      </c>
      <c r="G5421">
        <v>1.48245179</v>
      </c>
      <c r="H5421">
        <f t="shared" si="84"/>
        <v>39320260.121241443</v>
      </c>
    </row>
    <row r="5422" spans="1:8" x14ac:dyDescent="0.3">
      <c r="A5422" s="1" t="s">
        <v>322</v>
      </c>
      <c r="B5422" t="s">
        <v>323</v>
      </c>
      <c r="C5422">
        <v>2009</v>
      </c>
      <c r="D5422">
        <v>0</v>
      </c>
      <c r="E5422">
        <v>0</v>
      </c>
      <c r="F5422">
        <v>0</v>
      </c>
      <c r="G5422">
        <v>0</v>
      </c>
      <c r="H5422" t="str">
        <f t="shared" si="84"/>
        <v/>
      </c>
    </row>
    <row r="5423" spans="1:8" x14ac:dyDescent="0.3">
      <c r="A5423" s="1" t="s">
        <v>324</v>
      </c>
      <c r="B5423" t="s">
        <v>325</v>
      </c>
      <c r="C5423">
        <v>2009</v>
      </c>
      <c r="D5423">
        <v>0</v>
      </c>
      <c r="E5423">
        <v>0</v>
      </c>
      <c r="F5423">
        <v>0</v>
      </c>
      <c r="G5423">
        <v>0</v>
      </c>
      <c r="H5423" t="str">
        <f t="shared" si="84"/>
        <v/>
      </c>
    </row>
    <row r="5424" spans="1:8" x14ac:dyDescent="0.3">
      <c r="A5424" s="1" t="s">
        <v>326</v>
      </c>
      <c r="B5424" t="s">
        <v>327</v>
      </c>
      <c r="C5424">
        <v>2009</v>
      </c>
      <c r="D5424">
        <v>0</v>
      </c>
      <c r="E5424">
        <v>0</v>
      </c>
      <c r="F5424">
        <v>0</v>
      </c>
      <c r="G5424">
        <v>0</v>
      </c>
      <c r="H5424" t="str">
        <f t="shared" si="84"/>
        <v/>
      </c>
    </row>
    <row r="5425" spans="1:8" x14ac:dyDescent="0.3">
      <c r="A5425" s="1" t="s">
        <v>328</v>
      </c>
      <c r="B5425" t="s">
        <v>329</v>
      </c>
      <c r="C5425">
        <v>2009</v>
      </c>
      <c r="D5425">
        <v>0</v>
      </c>
      <c r="E5425">
        <v>0</v>
      </c>
      <c r="F5425">
        <v>0</v>
      </c>
      <c r="G5425">
        <v>0</v>
      </c>
      <c r="H5425" t="str">
        <f t="shared" si="84"/>
        <v/>
      </c>
    </row>
    <row r="5426" spans="1:8" x14ac:dyDescent="0.3">
      <c r="A5426" s="1" t="s">
        <v>332</v>
      </c>
      <c r="B5426" t="s">
        <v>333</v>
      </c>
      <c r="C5426">
        <v>2009</v>
      </c>
      <c r="D5426">
        <v>316386753</v>
      </c>
      <c r="E5426">
        <v>33.119999999999997</v>
      </c>
      <c r="F5426">
        <v>0</v>
      </c>
      <c r="G5426">
        <v>0.5</v>
      </c>
      <c r="H5426">
        <f t="shared" si="84"/>
        <v>632773506</v>
      </c>
    </row>
    <row r="5427" spans="1:8" x14ac:dyDescent="0.3">
      <c r="A5427" s="1" t="s">
        <v>334</v>
      </c>
      <c r="B5427" t="s">
        <v>335</v>
      </c>
      <c r="C5427">
        <v>2009</v>
      </c>
      <c r="D5427">
        <v>80000000</v>
      </c>
      <c r="E5427">
        <v>79.89</v>
      </c>
      <c r="F5427">
        <v>0</v>
      </c>
      <c r="G5427">
        <v>0.13925999999999999</v>
      </c>
      <c r="H5427">
        <f t="shared" si="84"/>
        <v>574465029.44133282</v>
      </c>
    </row>
    <row r="5428" spans="1:8" x14ac:dyDescent="0.3">
      <c r="A5428" s="1" t="s">
        <v>336</v>
      </c>
      <c r="B5428" t="s">
        <v>337</v>
      </c>
      <c r="C5428">
        <v>2009</v>
      </c>
      <c r="D5428">
        <v>458061048</v>
      </c>
      <c r="E5428">
        <v>124.18</v>
      </c>
      <c r="F5428">
        <v>0</v>
      </c>
      <c r="G5428">
        <v>1.2</v>
      </c>
      <c r="H5428">
        <f t="shared" si="84"/>
        <v>381717540</v>
      </c>
    </row>
    <row r="5429" spans="1:8" x14ac:dyDescent="0.3">
      <c r="A5429" s="1" t="s">
        <v>338</v>
      </c>
      <c r="B5429" t="s">
        <v>339</v>
      </c>
      <c r="C5429">
        <v>2009</v>
      </c>
      <c r="D5429">
        <v>162075532</v>
      </c>
      <c r="E5429">
        <v>66.760000000000005</v>
      </c>
      <c r="F5429">
        <v>0</v>
      </c>
      <c r="G5429">
        <v>0.5</v>
      </c>
      <c r="H5429">
        <f t="shared" si="84"/>
        <v>324151064</v>
      </c>
    </row>
    <row r="5430" spans="1:8" x14ac:dyDescent="0.3">
      <c r="A5430" s="1" t="s">
        <v>340</v>
      </c>
      <c r="B5430" t="s">
        <v>341</v>
      </c>
      <c r="C5430">
        <v>2009</v>
      </c>
      <c r="D5430">
        <v>0</v>
      </c>
      <c r="E5430">
        <v>0</v>
      </c>
      <c r="F5430">
        <v>0</v>
      </c>
      <c r="G5430">
        <v>0</v>
      </c>
      <c r="H5430" t="str">
        <f t="shared" si="84"/>
        <v/>
      </c>
    </row>
    <row r="5431" spans="1:8" x14ac:dyDescent="0.3">
      <c r="A5431" s="1" t="s">
        <v>342</v>
      </c>
      <c r="B5431" t="s">
        <v>343</v>
      </c>
      <c r="C5431">
        <v>2009</v>
      </c>
      <c r="D5431">
        <v>366272568</v>
      </c>
      <c r="E5431">
        <v>156.03</v>
      </c>
      <c r="F5431">
        <v>0</v>
      </c>
      <c r="G5431">
        <v>1.1568791199999999</v>
      </c>
      <c r="H5431">
        <f t="shared" si="84"/>
        <v>316604009.58744937</v>
      </c>
    </row>
    <row r="5432" spans="1:8" x14ac:dyDescent="0.3">
      <c r="A5432" s="1" t="s">
        <v>344</v>
      </c>
      <c r="B5432" t="s">
        <v>345</v>
      </c>
      <c r="C5432">
        <v>2009</v>
      </c>
      <c r="D5432">
        <v>96850029</v>
      </c>
      <c r="E5432">
        <v>61.14</v>
      </c>
      <c r="F5432">
        <v>96850030</v>
      </c>
      <c r="G5432">
        <v>1</v>
      </c>
      <c r="H5432">
        <f t="shared" si="84"/>
        <v>96850029</v>
      </c>
    </row>
    <row r="5433" spans="1:8" x14ac:dyDescent="0.3">
      <c r="A5433" s="1" t="s">
        <v>346</v>
      </c>
      <c r="B5433" t="s">
        <v>347</v>
      </c>
      <c r="C5433">
        <v>2009</v>
      </c>
      <c r="D5433">
        <v>0</v>
      </c>
      <c r="E5433">
        <v>0</v>
      </c>
      <c r="F5433">
        <v>0</v>
      </c>
      <c r="G5433">
        <v>0</v>
      </c>
      <c r="H5433" t="str">
        <f t="shared" si="84"/>
        <v/>
      </c>
    </row>
    <row r="5434" spans="1:8" x14ac:dyDescent="0.3">
      <c r="A5434" s="1" t="s">
        <v>348</v>
      </c>
      <c r="B5434" t="s">
        <v>349</v>
      </c>
      <c r="C5434">
        <v>2009</v>
      </c>
      <c r="D5434">
        <v>0</v>
      </c>
      <c r="E5434">
        <v>0</v>
      </c>
      <c r="F5434">
        <v>0</v>
      </c>
      <c r="G5434">
        <v>0</v>
      </c>
      <c r="H5434" t="str">
        <f t="shared" si="84"/>
        <v/>
      </c>
    </row>
    <row r="5435" spans="1:8" x14ac:dyDescent="0.3">
      <c r="A5435" s="1" t="s">
        <v>350</v>
      </c>
      <c r="B5435" t="s">
        <v>351</v>
      </c>
      <c r="C5435">
        <v>2009</v>
      </c>
      <c r="D5435">
        <v>0</v>
      </c>
      <c r="E5435">
        <v>0</v>
      </c>
      <c r="F5435">
        <v>0</v>
      </c>
      <c r="G5435">
        <v>0</v>
      </c>
      <c r="H5435" t="str">
        <f t="shared" si="84"/>
        <v/>
      </c>
    </row>
    <row r="5436" spans="1:8" x14ac:dyDescent="0.3">
      <c r="A5436" s="1" t="s">
        <v>352</v>
      </c>
      <c r="B5436" t="s">
        <v>353</v>
      </c>
      <c r="C5436">
        <v>2009</v>
      </c>
      <c r="D5436">
        <v>208656756</v>
      </c>
      <c r="E5436">
        <v>53.79</v>
      </c>
      <c r="F5436">
        <v>0</v>
      </c>
      <c r="G5436">
        <v>0.7</v>
      </c>
      <c r="H5436">
        <f t="shared" si="84"/>
        <v>298081080</v>
      </c>
    </row>
    <row r="5437" spans="1:8" x14ac:dyDescent="0.3">
      <c r="A5437" s="1" t="s">
        <v>354</v>
      </c>
      <c r="B5437" t="s">
        <v>355</v>
      </c>
      <c r="C5437">
        <v>2009</v>
      </c>
      <c r="D5437">
        <v>0</v>
      </c>
      <c r="E5437">
        <v>0</v>
      </c>
      <c r="F5437">
        <v>0</v>
      </c>
      <c r="G5437">
        <v>0</v>
      </c>
      <c r="H5437" t="str">
        <f t="shared" si="84"/>
        <v/>
      </c>
    </row>
    <row r="5438" spans="1:8" x14ac:dyDescent="0.3">
      <c r="A5438" s="1" t="s">
        <v>356</v>
      </c>
      <c r="B5438" t="s">
        <v>357</v>
      </c>
      <c r="C5438">
        <v>2009</v>
      </c>
      <c r="D5438">
        <v>2092303000</v>
      </c>
      <c r="E5438">
        <v>71.040000000000006</v>
      </c>
      <c r="F5438">
        <v>0</v>
      </c>
      <c r="G5438">
        <v>3</v>
      </c>
      <c r="H5438">
        <f t="shared" si="84"/>
        <v>697434333.33333337</v>
      </c>
    </row>
    <row r="5439" spans="1:8" x14ac:dyDescent="0.3">
      <c r="A5439" s="1" t="s">
        <v>358</v>
      </c>
      <c r="B5439" t="s">
        <v>359</v>
      </c>
      <c r="C5439">
        <v>2009</v>
      </c>
      <c r="D5439">
        <v>260470080</v>
      </c>
      <c r="E5439">
        <v>68.66</v>
      </c>
      <c r="F5439">
        <v>0</v>
      </c>
      <c r="G5439">
        <v>2</v>
      </c>
      <c r="H5439">
        <f t="shared" si="84"/>
        <v>130235040</v>
      </c>
    </row>
    <row r="5440" spans="1:8" x14ac:dyDescent="0.3">
      <c r="A5440" s="1" t="s">
        <v>360</v>
      </c>
      <c r="B5440" t="s">
        <v>361</v>
      </c>
      <c r="C5440">
        <v>2009</v>
      </c>
      <c r="D5440">
        <v>236759510</v>
      </c>
      <c r="E5440">
        <v>96.48</v>
      </c>
      <c r="F5440">
        <v>0</v>
      </c>
      <c r="G5440">
        <v>1.5</v>
      </c>
      <c r="H5440">
        <f t="shared" si="84"/>
        <v>157839673.33333334</v>
      </c>
    </row>
    <row r="5441" spans="1:8" x14ac:dyDescent="0.3">
      <c r="A5441" s="1" t="s">
        <v>362</v>
      </c>
      <c r="B5441" t="s">
        <v>363</v>
      </c>
      <c r="C5441">
        <v>2009</v>
      </c>
      <c r="D5441">
        <v>0</v>
      </c>
      <c r="E5441">
        <v>0</v>
      </c>
      <c r="F5441">
        <v>309344150</v>
      </c>
      <c r="G5441">
        <v>0</v>
      </c>
      <c r="H5441" t="str">
        <f t="shared" si="84"/>
        <v/>
      </c>
    </row>
    <row r="5442" spans="1:8" x14ac:dyDescent="0.3">
      <c r="A5442" s="1" t="s">
        <v>364</v>
      </c>
      <c r="B5442" t="s">
        <v>365</v>
      </c>
      <c r="C5442">
        <v>2009</v>
      </c>
      <c r="D5442">
        <v>1368813772</v>
      </c>
      <c r="E5442">
        <v>95.41</v>
      </c>
      <c r="F5442">
        <v>0</v>
      </c>
      <c r="G5442">
        <v>1.7</v>
      </c>
      <c r="H5442">
        <f t="shared" si="84"/>
        <v>805184571.7647059</v>
      </c>
    </row>
    <row r="5443" spans="1:8" x14ac:dyDescent="0.3">
      <c r="A5443" s="1" t="s">
        <v>366</v>
      </c>
      <c r="B5443" t="s">
        <v>367</v>
      </c>
      <c r="C5443">
        <v>2009</v>
      </c>
      <c r="D5443">
        <v>273113400</v>
      </c>
      <c r="E5443">
        <v>85.84</v>
      </c>
      <c r="F5443">
        <v>0</v>
      </c>
      <c r="G5443">
        <v>0.7</v>
      </c>
      <c r="H5443">
        <f t="shared" ref="H5443:H5506" si="85">IF(G5443=0, "",D5443/G5443)</f>
        <v>390162000</v>
      </c>
    </row>
    <row r="5444" spans="1:8" x14ac:dyDescent="0.3">
      <c r="A5444" s="1" t="s">
        <v>368</v>
      </c>
      <c r="B5444" t="s">
        <v>369</v>
      </c>
      <c r="C5444">
        <v>2009</v>
      </c>
      <c r="D5444">
        <v>280535231</v>
      </c>
      <c r="E5444">
        <v>76.150000000000006</v>
      </c>
      <c r="F5444">
        <v>0</v>
      </c>
      <c r="G5444">
        <v>0.8</v>
      </c>
      <c r="H5444">
        <f t="shared" si="85"/>
        <v>350669038.75</v>
      </c>
    </row>
    <row r="5445" spans="1:8" x14ac:dyDescent="0.3">
      <c r="A5445" s="1" t="s">
        <v>370</v>
      </c>
      <c r="B5445" t="s">
        <v>371</v>
      </c>
      <c r="C5445">
        <v>2009</v>
      </c>
      <c r="D5445">
        <v>19623721</v>
      </c>
      <c r="E5445">
        <v>94.58</v>
      </c>
      <c r="F5445">
        <v>0</v>
      </c>
      <c r="G5445">
        <v>0.13</v>
      </c>
      <c r="H5445">
        <f t="shared" si="85"/>
        <v>150951700</v>
      </c>
    </row>
    <row r="5446" spans="1:8" x14ac:dyDescent="0.3">
      <c r="A5446" s="1" t="s">
        <v>372</v>
      </c>
      <c r="B5446" t="s">
        <v>373</v>
      </c>
      <c r="C5446">
        <v>2009</v>
      </c>
      <c r="D5446">
        <v>0</v>
      </c>
      <c r="E5446">
        <v>0</v>
      </c>
      <c r="F5446">
        <v>742647440</v>
      </c>
      <c r="G5446">
        <v>0</v>
      </c>
      <c r="H5446" t="str">
        <f t="shared" si="85"/>
        <v/>
      </c>
    </row>
    <row r="5447" spans="1:8" x14ac:dyDescent="0.3">
      <c r="A5447" s="1" t="s">
        <v>374</v>
      </c>
      <c r="B5447" t="s">
        <v>375</v>
      </c>
      <c r="C5447">
        <v>2009</v>
      </c>
      <c r="D5447">
        <v>90843347</v>
      </c>
      <c r="E5447">
        <v>87.82</v>
      </c>
      <c r="F5447">
        <v>0</v>
      </c>
      <c r="G5447">
        <v>0.31426999999999999</v>
      </c>
      <c r="H5447">
        <f t="shared" si="85"/>
        <v>289061466.25513095</v>
      </c>
    </row>
    <row r="5448" spans="1:8" x14ac:dyDescent="0.3">
      <c r="A5448" s="1" t="s">
        <v>376</v>
      </c>
      <c r="B5448" t="s">
        <v>377</v>
      </c>
      <c r="C5448">
        <v>2009</v>
      </c>
      <c r="D5448">
        <v>380604263</v>
      </c>
      <c r="E5448">
        <v>72.599999999999994</v>
      </c>
      <c r="F5448">
        <v>0</v>
      </c>
      <c r="G5448">
        <v>1.5</v>
      </c>
      <c r="H5448">
        <f t="shared" si="85"/>
        <v>253736175.33333334</v>
      </c>
    </row>
    <row r="5449" spans="1:8" x14ac:dyDescent="0.3">
      <c r="A5449" s="1" t="s">
        <v>378</v>
      </c>
      <c r="B5449" t="s">
        <v>379</v>
      </c>
      <c r="C5449">
        <v>2009</v>
      </c>
      <c r="D5449">
        <v>1980293557</v>
      </c>
      <c r="E5449">
        <v>62.75</v>
      </c>
      <c r="F5449">
        <v>450066720</v>
      </c>
      <c r="G5449">
        <v>2.2000000000000002</v>
      </c>
      <c r="H5449">
        <f t="shared" si="85"/>
        <v>900133434.99999988</v>
      </c>
    </row>
    <row r="5450" spans="1:8" x14ac:dyDescent="0.3">
      <c r="A5450" s="1" t="s">
        <v>380</v>
      </c>
      <c r="B5450" t="s">
        <v>381</v>
      </c>
      <c r="C5450">
        <v>2009</v>
      </c>
      <c r="D5450">
        <v>0</v>
      </c>
      <c r="E5450">
        <v>0</v>
      </c>
      <c r="F5450">
        <v>0</v>
      </c>
      <c r="G5450">
        <v>0</v>
      </c>
      <c r="H5450" t="str">
        <f t="shared" si="85"/>
        <v/>
      </c>
    </row>
    <row r="5451" spans="1:8" x14ac:dyDescent="0.3">
      <c r="A5451" s="1" t="s">
        <v>382</v>
      </c>
      <c r="B5451" t="s">
        <v>383</v>
      </c>
      <c r="C5451">
        <v>2009</v>
      </c>
      <c r="D5451">
        <v>249435900</v>
      </c>
      <c r="E5451">
        <v>85</v>
      </c>
      <c r="F5451">
        <v>0</v>
      </c>
      <c r="G5451">
        <v>1.6</v>
      </c>
      <c r="H5451">
        <f t="shared" si="85"/>
        <v>155897437.5</v>
      </c>
    </row>
    <row r="5452" spans="1:8" x14ac:dyDescent="0.3">
      <c r="A5452" s="1" t="s">
        <v>384</v>
      </c>
      <c r="B5452" t="s">
        <v>385</v>
      </c>
      <c r="C5452">
        <v>2009</v>
      </c>
      <c r="D5452">
        <v>0</v>
      </c>
      <c r="E5452">
        <v>0</v>
      </c>
      <c r="F5452">
        <v>0</v>
      </c>
      <c r="G5452">
        <v>0</v>
      </c>
      <c r="H5452" t="str">
        <f t="shared" si="85"/>
        <v/>
      </c>
    </row>
    <row r="5453" spans="1:8" x14ac:dyDescent="0.3">
      <c r="A5453" s="1" t="s">
        <v>386</v>
      </c>
      <c r="B5453" t="s">
        <v>387</v>
      </c>
      <c r="C5453">
        <v>2009</v>
      </c>
      <c r="D5453">
        <v>1372000000</v>
      </c>
      <c r="E5453">
        <v>108.3</v>
      </c>
      <c r="F5453">
        <v>0</v>
      </c>
      <c r="G5453">
        <v>1.4</v>
      </c>
      <c r="H5453">
        <f t="shared" si="85"/>
        <v>980000000.00000012</v>
      </c>
    </row>
    <row r="5454" spans="1:8" x14ac:dyDescent="0.3">
      <c r="A5454" s="1" t="s">
        <v>388</v>
      </c>
      <c r="B5454" t="s">
        <v>389</v>
      </c>
      <c r="C5454">
        <v>2009</v>
      </c>
      <c r="D5454">
        <v>1326665088</v>
      </c>
      <c r="E5454">
        <v>102.23</v>
      </c>
      <c r="F5454">
        <v>0</v>
      </c>
      <c r="G5454">
        <v>5.6</v>
      </c>
      <c r="H5454">
        <f t="shared" si="85"/>
        <v>236904480.00000003</v>
      </c>
    </row>
    <row r="5455" spans="1:8" x14ac:dyDescent="0.3">
      <c r="A5455" s="1" t="s">
        <v>390</v>
      </c>
      <c r="B5455" t="s">
        <v>391</v>
      </c>
      <c r="C5455">
        <v>2009</v>
      </c>
      <c r="D5455">
        <v>24284641</v>
      </c>
      <c r="E5455">
        <v>95.44</v>
      </c>
      <c r="F5455">
        <v>0</v>
      </c>
      <c r="G5455">
        <v>0.19</v>
      </c>
      <c r="H5455">
        <f t="shared" si="85"/>
        <v>127813900</v>
      </c>
    </row>
    <row r="5456" spans="1:8" x14ac:dyDescent="0.3">
      <c r="A5456" s="1" t="s">
        <v>392</v>
      </c>
      <c r="B5456" t="s">
        <v>393</v>
      </c>
      <c r="C5456">
        <v>2009</v>
      </c>
      <c r="D5456">
        <v>33980500</v>
      </c>
      <c r="E5456">
        <v>23.23</v>
      </c>
      <c r="F5456">
        <v>237863500</v>
      </c>
      <c r="G5456">
        <v>0.25</v>
      </c>
      <c r="H5456">
        <f t="shared" si="85"/>
        <v>135922000</v>
      </c>
    </row>
    <row r="5457" spans="1:8" x14ac:dyDescent="0.3">
      <c r="A5457" s="1" t="s">
        <v>394</v>
      </c>
      <c r="B5457" t="s">
        <v>395</v>
      </c>
      <c r="C5457">
        <v>2009</v>
      </c>
      <c r="D5457">
        <v>405000000</v>
      </c>
      <c r="E5457">
        <v>53.81</v>
      </c>
      <c r="F5457">
        <v>0</v>
      </c>
      <c r="G5457">
        <v>2.5</v>
      </c>
      <c r="H5457">
        <f t="shared" si="85"/>
        <v>162000000</v>
      </c>
    </row>
    <row r="5458" spans="1:8" x14ac:dyDescent="0.3">
      <c r="A5458" s="1" t="s">
        <v>396</v>
      </c>
      <c r="B5458" t="s">
        <v>397</v>
      </c>
      <c r="C5458">
        <v>2009</v>
      </c>
      <c r="D5458">
        <v>21360028</v>
      </c>
      <c r="E5458">
        <v>37.18</v>
      </c>
      <c r="F5458">
        <v>38000000</v>
      </c>
      <c r="G5458">
        <v>0.28787099999999999</v>
      </c>
      <c r="H5458">
        <f t="shared" si="85"/>
        <v>74199999.305244371</v>
      </c>
    </row>
    <row r="5459" spans="1:8" x14ac:dyDescent="0.3">
      <c r="A5459" s="1" t="s">
        <v>398</v>
      </c>
      <c r="B5459" t="s">
        <v>399</v>
      </c>
      <c r="C5459">
        <v>2009</v>
      </c>
      <c r="D5459">
        <v>0</v>
      </c>
      <c r="E5459">
        <v>0</v>
      </c>
      <c r="F5459">
        <v>0</v>
      </c>
      <c r="G5459">
        <v>0</v>
      </c>
      <c r="H5459" t="str">
        <f t="shared" si="85"/>
        <v/>
      </c>
    </row>
    <row r="5460" spans="1:8" x14ac:dyDescent="0.3">
      <c r="A5460" s="1" t="s">
        <v>400</v>
      </c>
      <c r="B5460" t="s">
        <v>401</v>
      </c>
      <c r="C5460">
        <v>2009</v>
      </c>
      <c r="D5460">
        <v>53481168</v>
      </c>
      <c r="E5460">
        <v>72.599999999999994</v>
      </c>
      <c r="F5460">
        <v>0</v>
      </c>
      <c r="G5460">
        <v>1</v>
      </c>
      <c r="H5460">
        <f t="shared" si="85"/>
        <v>53481168</v>
      </c>
    </row>
    <row r="5461" spans="1:8" x14ac:dyDescent="0.3">
      <c r="A5461" s="1" t="s">
        <v>402</v>
      </c>
      <c r="B5461" t="s">
        <v>403</v>
      </c>
      <c r="C5461">
        <v>2009</v>
      </c>
      <c r="D5461">
        <v>31800304</v>
      </c>
      <c r="E5461">
        <v>55.18</v>
      </c>
      <c r="F5461">
        <v>31800300</v>
      </c>
      <c r="G5461">
        <v>0.25</v>
      </c>
      <c r="H5461">
        <f t="shared" si="85"/>
        <v>127201216</v>
      </c>
    </row>
    <row r="5462" spans="1:8" x14ac:dyDescent="0.3">
      <c r="A5462" s="1" t="s">
        <v>404</v>
      </c>
      <c r="B5462" t="s">
        <v>405</v>
      </c>
      <c r="C5462">
        <v>2009</v>
      </c>
      <c r="D5462">
        <v>25466374</v>
      </c>
      <c r="E5462">
        <v>73.739999999999995</v>
      </c>
      <c r="F5462">
        <v>0</v>
      </c>
      <c r="G5462">
        <v>0.6</v>
      </c>
      <c r="H5462">
        <f t="shared" si="85"/>
        <v>42443956.666666672</v>
      </c>
    </row>
    <row r="5463" spans="1:8" x14ac:dyDescent="0.3">
      <c r="A5463" s="1" t="s">
        <v>406</v>
      </c>
      <c r="B5463" t="s">
        <v>407</v>
      </c>
      <c r="C5463">
        <v>2009</v>
      </c>
      <c r="D5463">
        <v>296147402</v>
      </c>
      <c r="E5463">
        <v>90.71</v>
      </c>
      <c r="F5463">
        <v>0</v>
      </c>
      <c r="G5463">
        <v>3.1</v>
      </c>
      <c r="H5463">
        <f t="shared" si="85"/>
        <v>95531420</v>
      </c>
    </row>
    <row r="5464" spans="1:8" x14ac:dyDescent="0.3">
      <c r="A5464" s="1" t="s">
        <v>408</v>
      </c>
      <c r="B5464" t="s">
        <v>409</v>
      </c>
      <c r="C5464">
        <v>2009</v>
      </c>
      <c r="D5464">
        <v>66543803</v>
      </c>
      <c r="E5464">
        <v>50.78</v>
      </c>
      <c r="F5464">
        <v>42346060</v>
      </c>
      <c r="G5464">
        <v>0.54762917</v>
      </c>
      <c r="H5464">
        <f t="shared" si="85"/>
        <v>121512524.61588195</v>
      </c>
    </row>
    <row r="5465" spans="1:8" x14ac:dyDescent="0.3">
      <c r="A5465" s="1" t="s">
        <v>410</v>
      </c>
      <c r="B5465" t="s">
        <v>411</v>
      </c>
      <c r="C5465">
        <v>2009</v>
      </c>
      <c r="D5465">
        <v>100966800</v>
      </c>
      <c r="E5465">
        <v>75.25</v>
      </c>
      <c r="F5465">
        <v>0</v>
      </c>
      <c r="G5465">
        <v>1.1000000000000001</v>
      </c>
      <c r="H5465">
        <f t="shared" si="85"/>
        <v>91788000</v>
      </c>
    </row>
    <row r="5466" spans="1:8" x14ac:dyDescent="0.3">
      <c r="A5466" s="1" t="s">
        <v>412</v>
      </c>
      <c r="B5466" t="s">
        <v>413</v>
      </c>
      <c r="C5466">
        <v>2009</v>
      </c>
      <c r="D5466">
        <v>58308300</v>
      </c>
      <c r="E5466">
        <v>-88.98</v>
      </c>
      <c r="F5466">
        <v>0</v>
      </c>
      <c r="G5466">
        <v>0.3</v>
      </c>
      <c r="H5466">
        <f t="shared" si="85"/>
        <v>194361000</v>
      </c>
    </row>
    <row r="5467" spans="1:8" x14ac:dyDescent="0.3">
      <c r="A5467" s="1" t="s">
        <v>414</v>
      </c>
      <c r="B5467" t="s">
        <v>415</v>
      </c>
      <c r="C5467">
        <v>2009</v>
      </c>
      <c r="D5467">
        <v>166857300</v>
      </c>
      <c r="E5467">
        <v>79.540000000000006</v>
      </c>
      <c r="F5467">
        <v>0</v>
      </c>
      <c r="G5467">
        <v>0.6</v>
      </c>
      <c r="H5467">
        <f t="shared" si="85"/>
        <v>278095500</v>
      </c>
    </row>
    <row r="5468" spans="1:8" x14ac:dyDescent="0.3">
      <c r="A5468" s="1" t="s">
        <v>416</v>
      </c>
      <c r="B5468" t="s">
        <v>417</v>
      </c>
      <c r="C5468">
        <v>2009</v>
      </c>
      <c r="D5468">
        <v>5256105</v>
      </c>
      <c r="E5468">
        <v>4.92</v>
      </c>
      <c r="F5468">
        <v>101078940</v>
      </c>
      <c r="G5468">
        <v>0.13</v>
      </c>
      <c r="H5468">
        <f t="shared" si="85"/>
        <v>40431576.92307692</v>
      </c>
    </row>
    <row r="5469" spans="1:8" x14ac:dyDescent="0.3">
      <c r="A5469" s="1" t="s">
        <v>418</v>
      </c>
      <c r="B5469" t="s">
        <v>419</v>
      </c>
      <c r="C5469">
        <v>2009</v>
      </c>
      <c r="D5469">
        <v>12600170</v>
      </c>
      <c r="E5469">
        <v>105.56</v>
      </c>
      <c r="F5469">
        <v>0</v>
      </c>
      <c r="G5469">
        <v>0.2</v>
      </c>
      <c r="H5469">
        <f t="shared" si="85"/>
        <v>63000850</v>
      </c>
    </row>
    <row r="5470" spans="1:8" x14ac:dyDescent="0.3">
      <c r="A5470" s="1" t="s">
        <v>2932</v>
      </c>
      <c r="B5470" t="s">
        <v>2933</v>
      </c>
      <c r="C5470">
        <v>2009</v>
      </c>
      <c r="D5470">
        <v>59465090</v>
      </c>
      <c r="E5470">
        <v>43.7</v>
      </c>
      <c r="F5470">
        <v>59465090</v>
      </c>
      <c r="G5470">
        <v>1</v>
      </c>
      <c r="H5470">
        <f t="shared" si="85"/>
        <v>59465090</v>
      </c>
    </row>
    <row r="5471" spans="1:8" x14ac:dyDescent="0.3">
      <c r="A5471" s="1" t="s">
        <v>420</v>
      </c>
      <c r="B5471" t="s">
        <v>421</v>
      </c>
      <c r="C5471">
        <v>2009</v>
      </c>
      <c r="D5471">
        <v>0</v>
      </c>
      <c r="E5471">
        <v>0</v>
      </c>
      <c r="F5471">
        <v>0</v>
      </c>
      <c r="G5471">
        <v>0</v>
      </c>
      <c r="H5471" t="str">
        <f t="shared" si="85"/>
        <v/>
      </c>
    </row>
    <row r="5472" spans="1:8" x14ac:dyDescent="0.3">
      <c r="A5472" s="1" t="s">
        <v>2934</v>
      </c>
      <c r="B5472" t="s">
        <v>2935</v>
      </c>
      <c r="C5472">
        <v>2009</v>
      </c>
      <c r="D5472">
        <v>175500000</v>
      </c>
      <c r="E5472">
        <v>71.599999999999994</v>
      </c>
      <c r="F5472">
        <v>0</v>
      </c>
      <c r="G5472">
        <v>2.5</v>
      </c>
      <c r="H5472">
        <f t="shared" si="85"/>
        <v>70200000</v>
      </c>
    </row>
    <row r="5473" spans="1:8" x14ac:dyDescent="0.3">
      <c r="A5473" s="1" t="s">
        <v>2710</v>
      </c>
      <c r="B5473" t="s">
        <v>2711</v>
      </c>
      <c r="C5473">
        <v>2009</v>
      </c>
      <c r="D5473">
        <v>333750000</v>
      </c>
      <c r="E5473">
        <v>72.47</v>
      </c>
      <c r="F5473">
        <v>0</v>
      </c>
      <c r="G5473">
        <v>2.5</v>
      </c>
      <c r="H5473">
        <f t="shared" si="85"/>
        <v>133500000</v>
      </c>
    </row>
    <row r="5474" spans="1:8" x14ac:dyDescent="0.3">
      <c r="A5474" s="1" t="s">
        <v>422</v>
      </c>
      <c r="B5474" t="s">
        <v>423</v>
      </c>
      <c r="C5474">
        <v>2009</v>
      </c>
      <c r="D5474">
        <v>86250000</v>
      </c>
      <c r="E5474">
        <v>56.58</v>
      </c>
      <c r="F5474">
        <v>43125000</v>
      </c>
      <c r="G5474">
        <v>2</v>
      </c>
      <c r="H5474">
        <f t="shared" si="85"/>
        <v>43125000</v>
      </c>
    </row>
    <row r="5475" spans="1:8" x14ac:dyDescent="0.3">
      <c r="A5475" s="1" t="s">
        <v>424</v>
      </c>
      <c r="B5475" t="s">
        <v>425</v>
      </c>
      <c r="C5475">
        <v>2009</v>
      </c>
      <c r="D5475">
        <v>40410700</v>
      </c>
      <c r="E5475">
        <v>79.23</v>
      </c>
      <c r="F5475">
        <v>0</v>
      </c>
      <c r="G5475">
        <v>1.7</v>
      </c>
      <c r="H5475">
        <f t="shared" si="85"/>
        <v>23771000</v>
      </c>
    </row>
    <row r="5476" spans="1:8" x14ac:dyDescent="0.3">
      <c r="A5476" s="1" t="s">
        <v>2936</v>
      </c>
      <c r="B5476" t="s">
        <v>2937</v>
      </c>
      <c r="C5476">
        <v>2009</v>
      </c>
      <c r="D5476">
        <v>0</v>
      </c>
      <c r="E5476">
        <v>0</v>
      </c>
      <c r="F5476">
        <v>0</v>
      </c>
      <c r="G5476">
        <v>0</v>
      </c>
      <c r="H5476" t="str">
        <f t="shared" si="85"/>
        <v/>
      </c>
    </row>
    <row r="5477" spans="1:8" x14ac:dyDescent="0.3">
      <c r="A5477" s="1" t="s">
        <v>426</v>
      </c>
      <c r="B5477" t="s">
        <v>427</v>
      </c>
      <c r="C5477">
        <v>2009</v>
      </c>
      <c r="D5477">
        <v>0</v>
      </c>
      <c r="E5477">
        <v>0</v>
      </c>
      <c r="F5477">
        <v>0</v>
      </c>
      <c r="G5477">
        <v>0</v>
      </c>
      <c r="H5477" t="str">
        <f t="shared" si="85"/>
        <v/>
      </c>
    </row>
    <row r="5478" spans="1:8" x14ac:dyDescent="0.3">
      <c r="A5478" s="1" t="s">
        <v>428</v>
      </c>
      <c r="B5478" t="s">
        <v>429</v>
      </c>
      <c r="C5478">
        <v>2009</v>
      </c>
      <c r="D5478">
        <v>82169642</v>
      </c>
      <c r="E5478">
        <v>81</v>
      </c>
      <c r="F5478">
        <v>9129510</v>
      </c>
      <c r="G5478">
        <v>1.88055919</v>
      </c>
      <c r="H5478">
        <f t="shared" si="85"/>
        <v>43694259.897238329</v>
      </c>
    </row>
    <row r="5479" spans="1:8" x14ac:dyDescent="0.3">
      <c r="A5479" s="1" t="s">
        <v>430</v>
      </c>
      <c r="B5479" t="s">
        <v>431</v>
      </c>
      <c r="C5479">
        <v>2009</v>
      </c>
      <c r="D5479">
        <v>496351260</v>
      </c>
      <c r="E5479">
        <v>37.69</v>
      </c>
      <c r="F5479">
        <v>496351260</v>
      </c>
      <c r="G5479">
        <v>2</v>
      </c>
      <c r="H5479">
        <f t="shared" si="85"/>
        <v>248175630</v>
      </c>
    </row>
    <row r="5480" spans="1:8" x14ac:dyDescent="0.3">
      <c r="A5480" s="1" t="s">
        <v>432</v>
      </c>
      <c r="B5480" t="s">
        <v>433</v>
      </c>
      <c r="C5480">
        <v>2009</v>
      </c>
      <c r="D5480">
        <v>27770543</v>
      </c>
      <c r="E5480">
        <v>90.68</v>
      </c>
      <c r="F5480">
        <v>0</v>
      </c>
      <c r="G5480">
        <v>0.42182999999999998</v>
      </c>
      <c r="H5480">
        <f t="shared" si="85"/>
        <v>65833494.535713442</v>
      </c>
    </row>
    <row r="5481" spans="1:8" x14ac:dyDescent="0.3">
      <c r="A5481" s="1" t="s">
        <v>434</v>
      </c>
      <c r="B5481" t="s">
        <v>435</v>
      </c>
      <c r="C5481">
        <v>2009</v>
      </c>
      <c r="D5481">
        <v>93600000</v>
      </c>
      <c r="E5481">
        <v>82.16</v>
      </c>
      <c r="F5481">
        <v>0</v>
      </c>
      <c r="G5481">
        <v>3.2</v>
      </c>
      <c r="H5481">
        <f t="shared" si="85"/>
        <v>29250000</v>
      </c>
    </row>
    <row r="5482" spans="1:8" x14ac:dyDescent="0.3">
      <c r="A5482" s="1" t="s">
        <v>2582</v>
      </c>
      <c r="B5482" t="s">
        <v>2583</v>
      </c>
      <c r="C5482">
        <v>2009</v>
      </c>
      <c r="D5482">
        <v>31218000</v>
      </c>
      <c r="E5482">
        <v>92.72</v>
      </c>
      <c r="F5482">
        <v>0</v>
      </c>
      <c r="G5482">
        <v>3</v>
      </c>
      <c r="H5482">
        <f t="shared" si="85"/>
        <v>10406000</v>
      </c>
    </row>
    <row r="5483" spans="1:8" x14ac:dyDescent="0.3">
      <c r="A5483" s="1" t="s">
        <v>438</v>
      </c>
      <c r="B5483" t="s">
        <v>439</v>
      </c>
      <c r="C5483">
        <v>2009</v>
      </c>
      <c r="D5483">
        <v>4075215</v>
      </c>
      <c r="E5483">
        <v>130.72999999999999</v>
      </c>
      <c r="F5483">
        <v>24451290</v>
      </c>
      <c r="G5483">
        <v>9.9999989999999997E-2</v>
      </c>
      <c r="H5483">
        <f t="shared" si="85"/>
        <v>40752154.075215407</v>
      </c>
    </row>
    <row r="5484" spans="1:8" x14ac:dyDescent="0.3">
      <c r="A5484" s="1" t="s">
        <v>2584</v>
      </c>
      <c r="B5484" t="s">
        <v>2585</v>
      </c>
      <c r="C5484">
        <v>2009</v>
      </c>
      <c r="D5484">
        <v>28100000</v>
      </c>
      <c r="E5484">
        <v>151.21</v>
      </c>
      <c r="F5484">
        <v>28100000</v>
      </c>
      <c r="G5484">
        <v>1</v>
      </c>
      <c r="H5484">
        <f t="shared" si="85"/>
        <v>28100000</v>
      </c>
    </row>
    <row r="5485" spans="1:8" x14ac:dyDescent="0.3">
      <c r="A5485" s="1" t="s">
        <v>442</v>
      </c>
      <c r="B5485" t="s">
        <v>443</v>
      </c>
      <c r="C5485">
        <v>2009</v>
      </c>
      <c r="D5485">
        <v>401704552</v>
      </c>
      <c r="E5485">
        <v>30.4</v>
      </c>
      <c r="F5485">
        <v>602556820</v>
      </c>
      <c r="G5485">
        <v>0.2</v>
      </c>
      <c r="H5485">
        <f t="shared" si="85"/>
        <v>2008522760</v>
      </c>
    </row>
    <row r="5486" spans="1:8" x14ac:dyDescent="0.3">
      <c r="A5486" s="1" t="s">
        <v>444</v>
      </c>
      <c r="B5486" t="s">
        <v>445</v>
      </c>
      <c r="C5486">
        <v>2009</v>
      </c>
      <c r="D5486">
        <v>0</v>
      </c>
      <c r="E5486">
        <v>0</v>
      </c>
      <c r="F5486">
        <v>0</v>
      </c>
      <c r="G5486">
        <v>0</v>
      </c>
      <c r="H5486" t="str">
        <f t="shared" si="85"/>
        <v/>
      </c>
    </row>
    <row r="5487" spans="1:8" x14ac:dyDescent="0.3">
      <c r="A5487" s="1" t="s">
        <v>446</v>
      </c>
      <c r="B5487" t="s">
        <v>447</v>
      </c>
      <c r="C5487">
        <v>2009</v>
      </c>
      <c r="D5487">
        <v>198159114</v>
      </c>
      <c r="E5487">
        <v>24.01</v>
      </c>
      <c r="F5487">
        <v>198159100</v>
      </c>
      <c r="G5487">
        <v>0.49663260999999997</v>
      </c>
      <c r="H5487">
        <f t="shared" si="85"/>
        <v>399005441.86979586</v>
      </c>
    </row>
    <row r="5488" spans="1:8" x14ac:dyDescent="0.3">
      <c r="A5488" s="1" t="s">
        <v>450</v>
      </c>
      <c r="B5488" t="s">
        <v>451</v>
      </c>
      <c r="C5488">
        <v>2009</v>
      </c>
      <c r="D5488">
        <v>24907520</v>
      </c>
      <c r="E5488">
        <v>9.76</v>
      </c>
      <c r="F5488">
        <v>226432000</v>
      </c>
      <c r="G5488">
        <v>0.22</v>
      </c>
      <c r="H5488">
        <f t="shared" si="85"/>
        <v>113216000</v>
      </c>
    </row>
    <row r="5489" spans="1:8" x14ac:dyDescent="0.3">
      <c r="A5489" s="1" t="s">
        <v>452</v>
      </c>
      <c r="B5489" t="s">
        <v>453</v>
      </c>
      <c r="C5489">
        <v>2009</v>
      </c>
      <c r="D5489">
        <v>33945705</v>
      </c>
      <c r="E5489">
        <v>14.44</v>
      </c>
      <c r="F5489">
        <v>50918560</v>
      </c>
      <c r="G5489">
        <v>0.2</v>
      </c>
      <c r="H5489">
        <f t="shared" si="85"/>
        <v>169728525</v>
      </c>
    </row>
    <row r="5490" spans="1:8" x14ac:dyDescent="0.3">
      <c r="A5490" s="1" t="s">
        <v>454</v>
      </c>
      <c r="B5490" t="s">
        <v>455</v>
      </c>
      <c r="C5490">
        <v>2009</v>
      </c>
      <c r="D5490">
        <v>0</v>
      </c>
      <c r="E5490">
        <v>0</v>
      </c>
      <c r="F5490">
        <v>0</v>
      </c>
      <c r="G5490">
        <v>0</v>
      </c>
      <c r="H5490" t="str">
        <f t="shared" si="85"/>
        <v/>
      </c>
    </row>
    <row r="5491" spans="1:8" x14ac:dyDescent="0.3">
      <c r="A5491" s="1" t="s">
        <v>2712</v>
      </c>
      <c r="B5491" t="s">
        <v>2713</v>
      </c>
      <c r="C5491">
        <v>2009</v>
      </c>
      <c r="D5491">
        <v>41113091</v>
      </c>
      <c r="E5491">
        <v>66</v>
      </c>
      <c r="F5491">
        <v>0</v>
      </c>
      <c r="G5491">
        <v>1</v>
      </c>
      <c r="H5491">
        <f t="shared" si="85"/>
        <v>41113091</v>
      </c>
    </row>
    <row r="5492" spans="1:8" x14ac:dyDescent="0.3">
      <c r="A5492" s="1" t="s">
        <v>456</v>
      </c>
      <c r="B5492" t="s">
        <v>457</v>
      </c>
      <c r="C5492">
        <v>2009</v>
      </c>
      <c r="D5492">
        <v>11025000</v>
      </c>
      <c r="E5492">
        <v>53.78</v>
      </c>
      <c r="F5492">
        <v>0</v>
      </c>
      <c r="G5492">
        <v>0.29799999999999999</v>
      </c>
      <c r="H5492">
        <f t="shared" si="85"/>
        <v>36996644.295302019</v>
      </c>
    </row>
    <row r="5493" spans="1:8" x14ac:dyDescent="0.3">
      <c r="A5493" s="1" t="s">
        <v>458</v>
      </c>
      <c r="B5493" t="s">
        <v>459</v>
      </c>
      <c r="C5493">
        <v>2009</v>
      </c>
      <c r="D5493">
        <v>0</v>
      </c>
      <c r="E5493">
        <v>0</v>
      </c>
      <c r="F5493">
        <v>0</v>
      </c>
      <c r="G5493">
        <v>0</v>
      </c>
      <c r="H5493" t="str">
        <f t="shared" si="85"/>
        <v/>
      </c>
    </row>
    <row r="5494" spans="1:8" x14ac:dyDescent="0.3">
      <c r="A5494" s="1" t="s">
        <v>460</v>
      </c>
      <c r="B5494" t="s">
        <v>461</v>
      </c>
      <c r="C5494">
        <v>2009</v>
      </c>
      <c r="D5494">
        <v>0</v>
      </c>
      <c r="E5494">
        <v>0</v>
      </c>
      <c r="F5494">
        <v>0</v>
      </c>
      <c r="G5494">
        <v>0</v>
      </c>
      <c r="H5494" t="str">
        <f t="shared" si="85"/>
        <v/>
      </c>
    </row>
    <row r="5495" spans="1:8" x14ac:dyDescent="0.3">
      <c r="A5495" s="1" t="s">
        <v>462</v>
      </c>
      <c r="B5495" t="s">
        <v>463</v>
      </c>
      <c r="C5495">
        <v>2009</v>
      </c>
      <c r="D5495">
        <v>0</v>
      </c>
      <c r="E5495">
        <v>0</v>
      </c>
      <c r="F5495">
        <v>0</v>
      </c>
      <c r="G5495">
        <v>0</v>
      </c>
      <c r="H5495" t="str">
        <f t="shared" si="85"/>
        <v/>
      </c>
    </row>
    <row r="5496" spans="1:8" x14ac:dyDescent="0.3">
      <c r="A5496" s="1" t="s">
        <v>464</v>
      </c>
      <c r="B5496" t="s">
        <v>465</v>
      </c>
      <c r="C5496">
        <v>2009</v>
      </c>
      <c r="D5496">
        <v>722459393</v>
      </c>
      <c r="E5496">
        <v>64.28</v>
      </c>
      <c r="F5496">
        <v>0</v>
      </c>
      <c r="G5496">
        <v>0.7</v>
      </c>
      <c r="H5496">
        <f t="shared" si="85"/>
        <v>1032084847.1428572</v>
      </c>
    </row>
    <row r="5497" spans="1:8" x14ac:dyDescent="0.3">
      <c r="A5497" s="1" t="s">
        <v>466</v>
      </c>
      <c r="B5497" t="s">
        <v>467</v>
      </c>
      <c r="C5497">
        <v>2009</v>
      </c>
      <c r="D5497">
        <v>0</v>
      </c>
      <c r="E5497">
        <v>0</v>
      </c>
      <c r="F5497">
        <v>0</v>
      </c>
      <c r="G5497">
        <v>0</v>
      </c>
      <c r="H5497" t="str">
        <f t="shared" si="85"/>
        <v/>
      </c>
    </row>
    <row r="5498" spans="1:8" x14ac:dyDescent="0.3">
      <c r="A5498" s="1" t="s">
        <v>468</v>
      </c>
      <c r="B5498" t="s">
        <v>469</v>
      </c>
      <c r="C5498">
        <v>2009</v>
      </c>
      <c r="D5498">
        <v>0</v>
      </c>
      <c r="E5498">
        <v>0</v>
      </c>
      <c r="F5498">
        <v>0</v>
      </c>
      <c r="G5498">
        <v>0</v>
      </c>
      <c r="H5498" t="str">
        <f t="shared" si="85"/>
        <v/>
      </c>
    </row>
    <row r="5499" spans="1:8" x14ac:dyDescent="0.3">
      <c r="A5499" s="1" t="s">
        <v>470</v>
      </c>
      <c r="B5499" t="s">
        <v>471</v>
      </c>
      <c r="C5499">
        <v>2009</v>
      </c>
      <c r="D5499">
        <v>962255286</v>
      </c>
      <c r="E5499">
        <v>52.53</v>
      </c>
      <c r="F5499">
        <v>320751760</v>
      </c>
      <c r="G5499">
        <v>0.6</v>
      </c>
      <c r="H5499">
        <f t="shared" si="85"/>
        <v>1603758810</v>
      </c>
    </row>
    <row r="5500" spans="1:8" x14ac:dyDescent="0.3">
      <c r="A5500" s="1" t="s">
        <v>472</v>
      </c>
      <c r="B5500" t="s">
        <v>473</v>
      </c>
      <c r="C5500">
        <v>2009</v>
      </c>
      <c r="D5500">
        <v>348556655</v>
      </c>
      <c r="E5500">
        <v>-860.22</v>
      </c>
      <c r="F5500">
        <v>0</v>
      </c>
      <c r="G5500">
        <v>0.51312864999999996</v>
      </c>
      <c r="H5500">
        <f t="shared" si="85"/>
        <v>679277321.58397317</v>
      </c>
    </row>
    <row r="5501" spans="1:8" x14ac:dyDescent="0.3">
      <c r="A5501" s="1" t="s">
        <v>474</v>
      </c>
      <c r="B5501" t="s">
        <v>475</v>
      </c>
      <c r="C5501">
        <v>2009</v>
      </c>
      <c r="D5501">
        <v>13225464138</v>
      </c>
      <c r="E5501">
        <v>67.47</v>
      </c>
      <c r="F5501">
        <v>4333819680</v>
      </c>
      <c r="G5501">
        <v>1.01</v>
      </c>
      <c r="H5501">
        <f t="shared" si="85"/>
        <v>13094518948.514851</v>
      </c>
    </row>
    <row r="5502" spans="1:8" x14ac:dyDescent="0.3">
      <c r="A5502" s="1" t="s">
        <v>476</v>
      </c>
      <c r="B5502" t="s">
        <v>477</v>
      </c>
      <c r="C5502">
        <v>2009</v>
      </c>
      <c r="D5502">
        <v>1000000000</v>
      </c>
      <c r="E5502">
        <v>113.76</v>
      </c>
      <c r="F5502">
        <v>0</v>
      </c>
      <c r="G5502">
        <v>1.0244</v>
      </c>
      <c r="H5502">
        <f t="shared" si="85"/>
        <v>976181179.22686458</v>
      </c>
    </row>
    <row r="5503" spans="1:8" x14ac:dyDescent="0.3">
      <c r="A5503" s="1" t="s">
        <v>478</v>
      </c>
      <c r="B5503" t="s">
        <v>479</v>
      </c>
      <c r="C5503">
        <v>2009</v>
      </c>
      <c r="D5503">
        <v>0</v>
      </c>
      <c r="E5503">
        <v>0</v>
      </c>
      <c r="F5503">
        <v>0</v>
      </c>
      <c r="G5503">
        <v>0</v>
      </c>
      <c r="H5503" t="str">
        <f t="shared" si="85"/>
        <v/>
      </c>
    </row>
    <row r="5504" spans="1:8" x14ac:dyDescent="0.3">
      <c r="A5504" s="1" t="s">
        <v>480</v>
      </c>
      <c r="B5504" t="s">
        <v>481</v>
      </c>
      <c r="C5504">
        <v>2009</v>
      </c>
      <c r="D5504">
        <v>0</v>
      </c>
      <c r="E5504">
        <v>0</v>
      </c>
      <c r="F5504">
        <v>0</v>
      </c>
      <c r="G5504">
        <v>0</v>
      </c>
      <c r="H5504" t="str">
        <f t="shared" si="85"/>
        <v/>
      </c>
    </row>
    <row r="5505" spans="1:8" x14ac:dyDescent="0.3">
      <c r="A5505" s="1" t="s">
        <v>482</v>
      </c>
      <c r="B5505" t="s">
        <v>483</v>
      </c>
      <c r="C5505">
        <v>2009</v>
      </c>
      <c r="D5505">
        <v>215773299</v>
      </c>
      <c r="E5505">
        <v>33.81</v>
      </c>
      <c r="F5505">
        <v>0</v>
      </c>
      <c r="G5505">
        <v>0.6</v>
      </c>
      <c r="H5505">
        <f t="shared" si="85"/>
        <v>359622165</v>
      </c>
    </row>
    <row r="5506" spans="1:8" x14ac:dyDescent="0.3">
      <c r="A5506" s="1" t="s">
        <v>484</v>
      </c>
      <c r="B5506" t="s">
        <v>485</v>
      </c>
      <c r="C5506">
        <v>2009</v>
      </c>
      <c r="D5506">
        <v>326379388</v>
      </c>
      <c r="E5506">
        <v>78.38</v>
      </c>
      <c r="F5506">
        <v>0</v>
      </c>
      <c r="G5506">
        <v>0.55000000000000004</v>
      </c>
      <c r="H5506">
        <f t="shared" si="85"/>
        <v>593417069.090909</v>
      </c>
    </row>
    <row r="5507" spans="1:8" x14ac:dyDescent="0.3">
      <c r="A5507" s="1" t="s">
        <v>486</v>
      </c>
      <c r="B5507" t="s">
        <v>487</v>
      </c>
      <c r="C5507">
        <v>2009</v>
      </c>
      <c r="D5507">
        <v>0</v>
      </c>
      <c r="E5507">
        <v>0</v>
      </c>
      <c r="F5507">
        <v>0</v>
      </c>
      <c r="G5507">
        <v>0</v>
      </c>
      <c r="H5507" t="str">
        <f t="shared" ref="H5507:H5570" si="86">IF(G5507=0, "",D5507/G5507)</f>
        <v/>
      </c>
    </row>
    <row r="5508" spans="1:8" x14ac:dyDescent="0.3">
      <c r="A5508" s="1" t="s">
        <v>488</v>
      </c>
      <c r="B5508" t="s">
        <v>489</v>
      </c>
      <c r="C5508">
        <v>2009</v>
      </c>
      <c r="D5508">
        <v>160903823</v>
      </c>
      <c r="E5508">
        <v>72.22</v>
      </c>
      <c r="F5508">
        <v>0</v>
      </c>
      <c r="G5508">
        <v>1</v>
      </c>
      <c r="H5508">
        <f t="shared" si="86"/>
        <v>160903823</v>
      </c>
    </row>
    <row r="5509" spans="1:8" x14ac:dyDescent="0.3">
      <c r="A5509" s="1" t="s">
        <v>490</v>
      </c>
      <c r="B5509" t="s">
        <v>491</v>
      </c>
      <c r="C5509">
        <v>2009</v>
      </c>
      <c r="D5509">
        <v>0</v>
      </c>
      <c r="E5509">
        <v>0</v>
      </c>
      <c r="F5509">
        <v>0</v>
      </c>
      <c r="G5509">
        <v>0</v>
      </c>
      <c r="H5509" t="str">
        <f t="shared" si="86"/>
        <v/>
      </c>
    </row>
    <row r="5510" spans="1:8" x14ac:dyDescent="0.3">
      <c r="A5510" s="1" t="s">
        <v>492</v>
      </c>
      <c r="B5510" t="s">
        <v>493</v>
      </c>
      <c r="C5510">
        <v>2009</v>
      </c>
      <c r="D5510">
        <v>1163198848</v>
      </c>
      <c r="E5510">
        <v>76.17</v>
      </c>
      <c r="F5510">
        <v>0</v>
      </c>
      <c r="G5510">
        <v>2</v>
      </c>
      <c r="H5510">
        <f t="shared" si="86"/>
        <v>581599424</v>
      </c>
    </row>
    <row r="5511" spans="1:8" x14ac:dyDescent="0.3">
      <c r="A5511" s="1" t="s">
        <v>494</v>
      </c>
      <c r="B5511" t="s">
        <v>495</v>
      </c>
      <c r="C5511">
        <v>2009</v>
      </c>
      <c r="D5511">
        <v>0</v>
      </c>
      <c r="E5511">
        <v>0</v>
      </c>
      <c r="F5511">
        <v>0</v>
      </c>
      <c r="G5511">
        <v>0</v>
      </c>
      <c r="H5511" t="str">
        <f t="shared" si="86"/>
        <v/>
      </c>
    </row>
    <row r="5512" spans="1:8" x14ac:dyDescent="0.3">
      <c r="A5512" s="1" t="s">
        <v>496</v>
      </c>
      <c r="B5512" t="s">
        <v>497</v>
      </c>
      <c r="C5512">
        <v>2009</v>
      </c>
      <c r="D5512">
        <v>104103346</v>
      </c>
      <c r="E5512">
        <v>61.44</v>
      </c>
      <c r="F5512">
        <v>231340760</v>
      </c>
      <c r="G5512">
        <v>0.45</v>
      </c>
      <c r="H5512">
        <f t="shared" si="86"/>
        <v>231340768.8888889</v>
      </c>
    </row>
    <row r="5513" spans="1:8" x14ac:dyDescent="0.3">
      <c r="A5513" s="1" t="s">
        <v>498</v>
      </c>
      <c r="B5513" t="s">
        <v>499</v>
      </c>
      <c r="C5513">
        <v>2009</v>
      </c>
      <c r="D5513">
        <v>0</v>
      </c>
      <c r="E5513">
        <v>0</v>
      </c>
      <c r="F5513">
        <v>0</v>
      </c>
      <c r="G5513">
        <v>0</v>
      </c>
      <c r="H5513" t="str">
        <f t="shared" si="86"/>
        <v/>
      </c>
    </row>
    <row r="5514" spans="1:8" x14ac:dyDescent="0.3">
      <c r="A5514" s="1" t="s">
        <v>500</v>
      </c>
      <c r="B5514" t="s">
        <v>501</v>
      </c>
      <c r="C5514">
        <v>2009</v>
      </c>
      <c r="D5514">
        <v>436265774</v>
      </c>
      <c r="E5514">
        <v>152.66999999999999</v>
      </c>
      <c r="F5514">
        <v>727109630</v>
      </c>
      <c r="G5514">
        <v>0.3</v>
      </c>
      <c r="H5514">
        <f t="shared" si="86"/>
        <v>1454219246.6666667</v>
      </c>
    </row>
    <row r="5515" spans="1:8" x14ac:dyDescent="0.3">
      <c r="A5515" s="1" t="s">
        <v>502</v>
      </c>
      <c r="B5515" t="s">
        <v>503</v>
      </c>
      <c r="C5515">
        <v>2009</v>
      </c>
      <c r="D5515">
        <v>0</v>
      </c>
      <c r="E5515">
        <v>0</v>
      </c>
      <c r="F5515">
        <v>0</v>
      </c>
      <c r="G5515">
        <v>0</v>
      </c>
      <c r="H5515" t="str">
        <f t="shared" si="86"/>
        <v/>
      </c>
    </row>
    <row r="5516" spans="1:8" x14ac:dyDescent="0.3">
      <c r="A5516" s="1" t="s">
        <v>504</v>
      </c>
      <c r="B5516" t="s">
        <v>505</v>
      </c>
      <c r="C5516">
        <v>2009</v>
      </c>
      <c r="D5516">
        <v>0</v>
      </c>
      <c r="E5516">
        <v>0</v>
      </c>
      <c r="F5516">
        <v>0</v>
      </c>
      <c r="G5516">
        <v>0</v>
      </c>
      <c r="H5516" t="str">
        <f t="shared" si="86"/>
        <v/>
      </c>
    </row>
    <row r="5517" spans="1:8" x14ac:dyDescent="0.3">
      <c r="A5517" s="1" t="s">
        <v>506</v>
      </c>
      <c r="B5517" t="s">
        <v>507</v>
      </c>
      <c r="C5517">
        <v>2009</v>
      </c>
      <c r="D5517">
        <v>163905528</v>
      </c>
      <c r="E5517">
        <v>54.09</v>
      </c>
      <c r="F5517">
        <v>530727510</v>
      </c>
      <c r="G5517">
        <v>0.30883178999999999</v>
      </c>
      <c r="H5517">
        <f t="shared" si="86"/>
        <v>530727513.51148146</v>
      </c>
    </row>
    <row r="5518" spans="1:8" x14ac:dyDescent="0.3">
      <c r="A5518" s="1" t="s">
        <v>508</v>
      </c>
      <c r="B5518" t="s">
        <v>509</v>
      </c>
      <c r="C5518">
        <v>2009</v>
      </c>
      <c r="D5518">
        <v>0</v>
      </c>
      <c r="E5518">
        <v>0</v>
      </c>
      <c r="F5518">
        <v>0</v>
      </c>
      <c r="G5518">
        <v>0</v>
      </c>
      <c r="H5518" t="str">
        <f t="shared" si="86"/>
        <v/>
      </c>
    </row>
    <row r="5519" spans="1:8" x14ac:dyDescent="0.3">
      <c r="A5519" s="1" t="s">
        <v>510</v>
      </c>
      <c r="B5519" t="s">
        <v>511</v>
      </c>
      <c r="C5519">
        <v>2009</v>
      </c>
      <c r="D5519">
        <v>80295000</v>
      </c>
      <c r="E5519">
        <v>784.05</v>
      </c>
      <c r="F5519">
        <v>0</v>
      </c>
      <c r="G5519">
        <v>0.25</v>
      </c>
      <c r="H5519">
        <f t="shared" si="86"/>
        <v>321180000</v>
      </c>
    </row>
    <row r="5520" spans="1:8" x14ac:dyDescent="0.3">
      <c r="A5520" s="1" t="s">
        <v>512</v>
      </c>
      <c r="B5520" t="s">
        <v>513</v>
      </c>
      <c r="C5520">
        <v>2009</v>
      </c>
      <c r="D5520">
        <v>0</v>
      </c>
      <c r="E5520">
        <v>0</v>
      </c>
      <c r="F5520">
        <v>0</v>
      </c>
      <c r="G5520">
        <v>0</v>
      </c>
      <c r="H5520" t="str">
        <f t="shared" si="86"/>
        <v/>
      </c>
    </row>
    <row r="5521" spans="1:8" x14ac:dyDescent="0.3">
      <c r="A5521" s="1" t="s">
        <v>514</v>
      </c>
      <c r="B5521" t="s">
        <v>515</v>
      </c>
      <c r="C5521">
        <v>2009</v>
      </c>
      <c r="D5521">
        <v>163314365</v>
      </c>
      <c r="E5521">
        <v>-65.900000000000006</v>
      </c>
      <c r="F5521">
        <v>0</v>
      </c>
      <c r="G5521">
        <v>0.6</v>
      </c>
      <c r="H5521">
        <f t="shared" si="86"/>
        <v>272190608.33333337</v>
      </c>
    </row>
    <row r="5522" spans="1:8" x14ac:dyDescent="0.3">
      <c r="A5522" s="1" t="s">
        <v>516</v>
      </c>
      <c r="B5522" t="s">
        <v>517</v>
      </c>
      <c r="C5522">
        <v>2009</v>
      </c>
      <c r="D5522">
        <v>25339069</v>
      </c>
      <c r="E5522">
        <v>40.54</v>
      </c>
      <c r="F5522">
        <v>0</v>
      </c>
      <c r="G5522">
        <v>0.2</v>
      </c>
      <c r="H5522">
        <f t="shared" si="86"/>
        <v>126695345</v>
      </c>
    </row>
    <row r="5523" spans="1:8" x14ac:dyDescent="0.3">
      <c r="A5523" s="1" t="s">
        <v>518</v>
      </c>
      <c r="B5523" t="s">
        <v>519</v>
      </c>
      <c r="C5523">
        <v>2009</v>
      </c>
      <c r="D5523">
        <v>0</v>
      </c>
      <c r="E5523">
        <v>0</v>
      </c>
      <c r="F5523">
        <v>0</v>
      </c>
      <c r="G5523">
        <v>0</v>
      </c>
      <c r="H5523" t="str">
        <f t="shared" si="86"/>
        <v/>
      </c>
    </row>
    <row r="5524" spans="1:8" x14ac:dyDescent="0.3">
      <c r="A5524" s="1" t="s">
        <v>520</v>
      </c>
      <c r="B5524" t="s">
        <v>521</v>
      </c>
      <c r="C5524">
        <v>2009</v>
      </c>
      <c r="D5524">
        <v>186000000</v>
      </c>
      <c r="E5524">
        <v>80.849999999999994</v>
      </c>
      <c r="F5524">
        <v>0</v>
      </c>
      <c r="G5524">
        <v>0.50289536000000001</v>
      </c>
      <c r="H5524">
        <f t="shared" si="86"/>
        <v>369858254.40902853</v>
      </c>
    </row>
    <row r="5525" spans="1:8" x14ac:dyDescent="0.3">
      <c r="A5525" s="1" t="s">
        <v>2586</v>
      </c>
      <c r="B5525" t="s">
        <v>2587</v>
      </c>
      <c r="C5525">
        <v>2009</v>
      </c>
      <c r="D5525">
        <v>0</v>
      </c>
      <c r="E5525">
        <v>0</v>
      </c>
      <c r="F5525">
        <v>0</v>
      </c>
      <c r="G5525">
        <v>0</v>
      </c>
      <c r="H5525" t="str">
        <f t="shared" si="86"/>
        <v/>
      </c>
    </row>
    <row r="5526" spans="1:8" x14ac:dyDescent="0.3">
      <c r="A5526" s="1" t="s">
        <v>2714</v>
      </c>
      <c r="B5526" t="s">
        <v>2715</v>
      </c>
      <c r="C5526">
        <v>2009</v>
      </c>
      <c r="D5526">
        <v>0</v>
      </c>
      <c r="E5526">
        <v>0</v>
      </c>
      <c r="F5526">
        <v>0</v>
      </c>
      <c r="G5526">
        <v>0</v>
      </c>
      <c r="H5526" t="str">
        <f t="shared" si="86"/>
        <v/>
      </c>
    </row>
    <row r="5527" spans="1:8" x14ac:dyDescent="0.3">
      <c r="A5527" s="1" t="s">
        <v>2588</v>
      </c>
      <c r="B5527" t="s">
        <v>2589</v>
      </c>
      <c r="C5527">
        <v>2009</v>
      </c>
      <c r="D5527">
        <v>67016924</v>
      </c>
      <c r="E5527">
        <v>24.01</v>
      </c>
      <c r="F5527">
        <v>44677950</v>
      </c>
      <c r="G5527">
        <v>0.3</v>
      </c>
      <c r="H5527">
        <f t="shared" si="86"/>
        <v>223389746.66666669</v>
      </c>
    </row>
    <row r="5528" spans="1:8" x14ac:dyDescent="0.3">
      <c r="A5528" s="1" t="s">
        <v>522</v>
      </c>
      <c r="B5528" t="s">
        <v>523</v>
      </c>
      <c r="C5528">
        <v>2009</v>
      </c>
      <c r="D5528">
        <v>0</v>
      </c>
      <c r="E5528">
        <v>0</v>
      </c>
      <c r="F5528">
        <v>30000000</v>
      </c>
      <c r="G5528">
        <v>0</v>
      </c>
      <c r="H5528" t="str">
        <f t="shared" si="86"/>
        <v/>
      </c>
    </row>
    <row r="5529" spans="1:8" x14ac:dyDescent="0.3">
      <c r="A5529" s="1" t="s">
        <v>524</v>
      </c>
      <c r="B5529" t="s">
        <v>525</v>
      </c>
      <c r="C5529">
        <v>2009</v>
      </c>
      <c r="D5529">
        <v>438667540</v>
      </c>
      <c r="E5529">
        <v>67.650000000000006</v>
      </c>
      <c r="F5529">
        <v>43866750</v>
      </c>
      <c r="G5529">
        <v>5</v>
      </c>
      <c r="H5529">
        <f t="shared" si="86"/>
        <v>87733508</v>
      </c>
    </row>
    <row r="5530" spans="1:8" x14ac:dyDescent="0.3">
      <c r="A5530" s="1" t="s">
        <v>526</v>
      </c>
      <c r="B5530" t="s">
        <v>527</v>
      </c>
      <c r="C5530">
        <v>2009</v>
      </c>
      <c r="D5530">
        <v>0</v>
      </c>
      <c r="E5530">
        <v>0</v>
      </c>
      <c r="F5530">
        <v>0</v>
      </c>
      <c r="G5530">
        <v>0</v>
      </c>
      <c r="H5530" t="str">
        <f t="shared" si="86"/>
        <v/>
      </c>
    </row>
    <row r="5531" spans="1:8" x14ac:dyDescent="0.3">
      <c r="A5531" s="1" t="s">
        <v>528</v>
      </c>
      <c r="B5531" t="s">
        <v>529</v>
      </c>
      <c r="C5531">
        <v>2009</v>
      </c>
      <c r="D5531">
        <v>27008760</v>
      </c>
      <c r="E5531">
        <v>43.89</v>
      </c>
      <c r="F5531">
        <v>6752190</v>
      </c>
      <c r="G5531">
        <v>0.8</v>
      </c>
      <c r="H5531">
        <f t="shared" si="86"/>
        <v>33760950</v>
      </c>
    </row>
    <row r="5532" spans="1:8" x14ac:dyDescent="0.3">
      <c r="A5532" s="1" t="s">
        <v>2590</v>
      </c>
      <c r="B5532" t="s">
        <v>2591</v>
      </c>
      <c r="C5532">
        <v>2009</v>
      </c>
      <c r="D5532">
        <v>379151350</v>
      </c>
      <c r="E5532">
        <v>90.26</v>
      </c>
      <c r="F5532">
        <v>0</v>
      </c>
      <c r="G5532">
        <v>2.3283531100000001</v>
      </c>
      <c r="H5532">
        <f t="shared" si="86"/>
        <v>162841000.52160901</v>
      </c>
    </row>
    <row r="5533" spans="1:8" x14ac:dyDescent="0.3">
      <c r="A5533" s="1" t="s">
        <v>2870</v>
      </c>
      <c r="B5533" t="s">
        <v>2871</v>
      </c>
      <c r="C5533">
        <v>2009</v>
      </c>
      <c r="D5533">
        <v>16275000</v>
      </c>
      <c r="E5533">
        <v>33.049999999999997</v>
      </c>
      <c r="F5533">
        <v>27900000</v>
      </c>
      <c r="G5533">
        <v>0.7</v>
      </c>
      <c r="H5533">
        <f t="shared" si="86"/>
        <v>23250000</v>
      </c>
    </row>
    <row r="5534" spans="1:8" x14ac:dyDescent="0.3">
      <c r="A5534" s="1" t="s">
        <v>530</v>
      </c>
      <c r="B5534" t="s">
        <v>531</v>
      </c>
      <c r="C5534">
        <v>2009</v>
      </c>
      <c r="D5534">
        <v>0</v>
      </c>
      <c r="E5534">
        <v>0</v>
      </c>
      <c r="F5534">
        <v>0</v>
      </c>
      <c r="G5534">
        <v>0</v>
      </c>
      <c r="H5534" t="str">
        <f t="shared" si="86"/>
        <v/>
      </c>
    </row>
    <row r="5535" spans="1:8" x14ac:dyDescent="0.3">
      <c r="A5535" s="1" t="s">
        <v>532</v>
      </c>
      <c r="B5535" t="s">
        <v>533</v>
      </c>
      <c r="C5535">
        <v>2009</v>
      </c>
      <c r="D5535">
        <v>67084839</v>
      </c>
      <c r="E5535">
        <v>10.96</v>
      </c>
      <c r="F5535">
        <v>268339350</v>
      </c>
      <c r="G5535">
        <v>0.2</v>
      </c>
      <c r="H5535">
        <f t="shared" si="86"/>
        <v>335424195</v>
      </c>
    </row>
    <row r="5536" spans="1:8" x14ac:dyDescent="0.3">
      <c r="A5536" s="1" t="s">
        <v>534</v>
      </c>
      <c r="B5536" t="s">
        <v>535</v>
      </c>
      <c r="C5536">
        <v>2009</v>
      </c>
      <c r="D5536">
        <v>2079710301</v>
      </c>
      <c r="E5536">
        <v>89.2</v>
      </c>
      <c r="F5536">
        <v>0</v>
      </c>
      <c r="G5536">
        <v>3.2</v>
      </c>
      <c r="H5536">
        <f t="shared" si="86"/>
        <v>649909469.0625</v>
      </c>
    </row>
    <row r="5537" spans="1:8" x14ac:dyDescent="0.3">
      <c r="A5537" s="1" t="s">
        <v>536</v>
      </c>
      <c r="B5537" t="s">
        <v>537</v>
      </c>
      <c r="C5537">
        <v>2009</v>
      </c>
      <c r="D5537">
        <v>768913747</v>
      </c>
      <c r="E5537">
        <v>94.63</v>
      </c>
      <c r="F5537">
        <v>0</v>
      </c>
      <c r="G5537">
        <v>1.4</v>
      </c>
      <c r="H5537">
        <f t="shared" si="86"/>
        <v>549224105</v>
      </c>
    </row>
    <row r="5538" spans="1:8" x14ac:dyDescent="0.3">
      <c r="A5538" s="1" t="s">
        <v>538</v>
      </c>
      <c r="B5538" t="s">
        <v>539</v>
      </c>
      <c r="C5538">
        <v>2009</v>
      </c>
      <c r="D5538">
        <v>3296634156</v>
      </c>
      <c r="E5538">
        <v>24.54</v>
      </c>
      <c r="F5538">
        <v>4120792700</v>
      </c>
      <c r="G5538">
        <v>2</v>
      </c>
      <c r="H5538">
        <f t="shared" si="86"/>
        <v>1648317078</v>
      </c>
    </row>
    <row r="5539" spans="1:8" x14ac:dyDescent="0.3">
      <c r="A5539" s="1" t="s">
        <v>540</v>
      </c>
      <c r="B5539" t="s">
        <v>541</v>
      </c>
      <c r="C5539">
        <v>2009</v>
      </c>
      <c r="D5539">
        <v>607860000</v>
      </c>
      <c r="E5539">
        <v>24.31</v>
      </c>
      <c r="F5539">
        <v>680000000</v>
      </c>
      <c r="G5539">
        <v>1.1000000000000001</v>
      </c>
      <c r="H5539">
        <f t="shared" si="86"/>
        <v>552600000</v>
      </c>
    </row>
    <row r="5540" spans="1:8" x14ac:dyDescent="0.3">
      <c r="A5540" s="1" t="s">
        <v>542</v>
      </c>
      <c r="B5540" t="s">
        <v>543</v>
      </c>
      <c r="C5540">
        <v>2009</v>
      </c>
      <c r="D5540">
        <v>604382918</v>
      </c>
      <c r="E5540">
        <v>53.98</v>
      </c>
      <c r="F5540">
        <v>0</v>
      </c>
      <c r="G5540">
        <v>1.2</v>
      </c>
      <c r="H5540">
        <f t="shared" si="86"/>
        <v>503652431.66666669</v>
      </c>
    </row>
    <row r="5541" spans="1:8" x14ac:dyDescent="0.3">
      <c r="A5541" s="1" t="s">
        <v>544</v>
      </c>
      <c r="B5541" t="s">
        <v>545</v>
      </c>
      <c r="C5541">
        <v>2009</v>
      </c>
      <c r="D5541">
        <v>252923626</v>
      </c>
      <c r="E5541">
        <v>45.52</v>
      </c>
      <c r="F5541">
        <v>252923630</v>
      </c>
      <c r="G5541">
        <v>0.8</v>
      </c>
      <c r="H5541">
        <f t="shared" si="86"/>
        <v>316154532.5</v>
      </c>
    </row>
    <row r="5542" spans="1:8" x14ac:dyDescent="0.3">
      <c r="A5542" s="1" t="s">
        <v>546</v>
      </c>
      <c r="B5542" t="s">
        <v>547</v>
      </c>
      <c r="C5542">
        <v>2009</v>
      </c>
      <c r="D5542">
        <v>0</v>
      </c>
      <c r="E5542">
        <v>0</v>
      </c>
      <c r="F5542">
        <v>0</v>
      </c>
      <c r="G5542">
        <v>0</v>
      </c>
      <c r="H5542" t="str">
        <f t="shared" si="86"/>
        <v/>
      </c>
    </row>
    <row r="5543" spans="1:8" x14ac:dyDescent="0.3">
      <c r="A5543" s="1" t="s">
        <v>550</v>
      </c>
      <c r="B5543" t="s">
        <v>551</v>
      </c>
      <c r="C5543">
        <v>2009</v>
      </c>
      <c r="D5543">
        <v>75276055</v>
      </c>
      <c r="E5543">
        <v>49.82</v>
      </c>
      <c r="F5543">
        <v>50184040</v>
      </c>
      <c r="G5543">
        <v>1.5</v>
      </c>
      <c r="H5543">
        <f t="shared" si="86"/>
        <v>50184036.666666664</v>
      </c>
    </row>
    <row r="5544" spans="1:8" x14ac:dyDescent="0.3">
      <c r="A5544" s="1" t="s">
        <v>552</v>
      </c>
      <c r="B5544" t="s">
        <v>553</v>
      </c>
      <c r="C5544">
        <v>2009</v>
      </c>
      <c r="D5544">
        <v>549740192</v>
      </c>
      <c r="E5544">
        <v>48.78</v>
      </c>
      <c r="F5544">
        <v>0</v>
      </c>
      <c r="G5544">
        <v>0.34949999999999998</v>
      </c>
      <c r="H5544">
        <f t="shared" si="86"/>
        <v>1572933310.4434907</v>
      </c>
    </row>
    <row r="5545" spans="1:8" x14ac:dyDescent="0.3">
      <c r="A5545" s="1" t="s">
        <v>554</v>
      </c>
      <c r="B5545" t="s">
        <v>555</v>
      </c>
      <c r="C5545">
        <v>2009</v>
      </c>
      <c r="D5545">
        <v>415215256</v>
      </c>
      <c r="E5545">
        <v>48.29</v>
      </c>
      <c r="F5545">
        <v>0</v>
      </c>
      <c r="G5545">
        <v>0.3</v>
      </c>
      <c r="H5545">
        <f t="shared" si="86"/>
        <v>1384050853.3333335</v>
      </c>
    </row>
    <row r="5546" spans="1:8" x14ac:dyDescent="0.3">
      <c r="A5546" s="1" t="s">
        <v>556</v>
      </c>
      <c r="B5546" t="s">
        <v>557</v>
      </c>
      <c r="C5546">
        <v>2009</v>
      </c>
      <c r="D5546">
        <v>0</v>
      </c>
      <c r="E5546">
        <v>0</v>
      </c>
      <c r="F5546">
        <v>0</v>
      </c>
      <c r="G5546">
        <v>0</v>
      </c>
      <c r="H5546" t="str">
        <f t="shared" si="86"/>
        <v/>
      </c>
    </row>
    <row r="5547" spans="1:8" x14ac:dyDescent="0.3">
      <c r="A5547" s="1" t="s">
        <v>558</v>
      </c>
      <c r="B5547" t="s">
        <v>559</v>
      </c>
      <c r="C5547">
        <v>2009</v>
      </c>
      <c r="D5547">
        <v>2184716736</v>
      </c>
      <c r="E5547">
        <v>66.64</v>
      </c>
      <c r="F5547">
        <v>0</v>
      </c>
      <c r="G5547">
        <v>4</v>
      </c>
      <c r="H5547">
        <f t="shared" si="86"/>
        <v>546179184</v>
      </c>
    </row>
    <row r="5548" spans="1:8" x14ac:dyDescent="0.3">
      <c r="A5548" s="1" t="s">
        <v>2872</v>
      </c>
      <c r="B5548" t="s">
        <v>2873</v>
      </c>
      <c r="C5548">
        <v>2009</v>
      </c>
      <c r="D5548">
        <v>740073378</v>
      </c>
      <c r="E5548">
        <v>30.06</v>
      </c>
      <c r="F5548">
        <v>491139610</v>
      </c>
      <c r="G5548">
        <v>1.1000000000000001</v>
      </c>
      <c r="H5548">
        <f t="shared" si="86"/>
        <v>672793980</v>
      </c>
    </row>
    <row r="5549" spans="1:8" x14ac:dyDescent="0.3">
      <c r="A5549" s="1" t="s">
        <v>560</v>
      </c>
      <c r="B5549" t="s">
        <v>561</v>
      </c>
      <c r="C5549">
        <v>2009</v>
      </c>
      <c r="D5549">
        <v>0</v>
      </c>
      <c r="E5549">
        <v>0</v>
      </c>
      <c r="F5549">
        <v>0</v>
      </c>
      <c r="G5549">
        <v>0</v>
      </c>
      <c r="H5549" t="str">
        <f t="shared" si="86"/>
        <v/>
      </c>
    </row>
    <row r="5550" spans="1:8" x14ac:dyDescent="0.3">
      <c r="A5550" s="1" t="s">
        <v>562</v>
      </c>
      <c r="B5550" t="s">
        <v>563</v>
      </c>
      <c r="C5550">
        <v>2009</v>
      </c>
      <c r="D5550">
        <v>0</v>
      </c>
      <c r="E5550">
        <v>0</v>
      </c>
      <c r="F5550">
        <v>0</v>
      </c>
      <c r="G5550">
        <v>0</v>
      </c>
      <c r="H5550" t="str">
        <f t="shared" si="86"/>
        <v/>
      </c>
    </row>
    <row r="5551" spans="1:8" x14ac:dyDescent="0.3">
      <c r="A5551" s="1" t="s">
        <v>564</v>
      </c>
      <c r="B5551" t="s">
        <v>565</v>
      </c>
      <c r="C5551">
        <v>2009</v>
      </c>
      <c r="D5551">
        <v>0</v>
      </c>
      <c r="E5551">
        <v>0</v>
      </c>
      <c r="F5551">
        <v>0</v>
      </c>
      <c r="G5551">
        <v>0</v>
      </c>
      <c r="H5551" t="str">
        <f t="shared" si="86"/>
        <v/>
      </c>
    </row>
    <row r="5552" spans="1:8" x14ac:dyDescent="0.3">
      <c r="A5552" s="1" t="s">
        <v>2716</v>
      </c>
      <c r="B5552" t="s">
        <v>2717</v>
      </c>
      <c r="C5552">
        <v>2009</v>
      </c>
      <c r="D5552">
        <v>4502550</v>
      </c>
      <c r="E5552">
        <v>17.440000000000001</v>
      </c>
      <c r="F5552">
        <v>6003400</v>
      </c>
      <c r="G5552">
        <v>0.15</v>
      </c>
      <c r="H5552">
        <f t="shared" si="86"/>
        <v>30017000</v>
      </c>
    </row>
    <row r="5553" spans="1:8" x14ac:dyDescent="0.3">
      <c r="A5553" s="1" t="s">
        <v>2718</v>
      </c>
      <c r="B5553" t="s">
        <v>2719</v>
      </c>
      <c r="C5553">
        <v>2009</v>
      </c>
      <c r="D5553">
        <v>49044757</v>
      </c>
      <c r="E5553">
        <v>22.96</v>
      </c>
      <c r="F5553">
        <v>109552430</v>
      </c>
      <c r="G5553">
        <v>1</v>
      </c>
      <c r="H5553">
        <f t="shared" si="86"/>
        <v>49044757</v>
      </c>
    </row>
    <row r="5554" spans="1:8" x14ac:dyDescent="0.3">
      <c r="A5554" s="1" t="s">
        <v>566</v>
      </c>
      <c r="B5554" t="s">
        <v>567</v>
      </c>
      <c r="C5554">
        <v>2009</v>
      </c>
      <c r="D5554">
        <v>5021541038</v>
      </c>
      <c r="E5554">
        <v>71.209999999999994</v>
      </c>
      <c r="F5554">
        <v>111589800</v>
      </c>
      <c r="G5554">
        <v>2.2497968699999999</v>
      </c>
      <c r="H5554">
        <f t="shared" si="86"/>
        <v>2231997521.6251411</v>
      </c>
    </row>
    <row r="5555" spans="1:8" x14ac:dyDescent="0.3">
      <c r="A5555" s="1" t="s">
        <v>568</v>
      </c>
      <c r="B5555" t="s">
        <v>569</v>
      </c>
      <c r="C5555">
        <v>2009</v>
      </c>
      <c r="D5555">
        <v>0</v>
      </c>
      <c r="E5555">
        <v>0</v>
      </c>
      <c r="F5555">
        <v>0</v>
      </c>
      <c r="G5555">
        <v>0</v>
      </c>
      <c r="H5555" t="str">
        <f t="shared" si="86"/>
        <v/>
      </c>
    </row>
    <row r="5556" spans="1:8" x14ac:dyDescent="0.3">
      <c r="A5556" s="1" t="s">
        <v>570</v>
      </c>
      <c r="B5556" t="s">
        <v>571</v>
      </c>
      <c r="C5556">
        <v>2009</v>
      </c>
      <c r="D5556">
        <v>6233001658</v>
      </c>
      <c r="E5556">
        <v>160.88999999999999</v>
      </c>
      <c r="F5556">
        <v>0</v>
      </c>
      <c r="G5556">
        <v>0.5</v>
      </c>
      <c r="H5556">
        <f t="shared" si="86"/>
        <v>12466003316</v>
      </c>
    </row>
    <row r="5557" spans="1:8" x14ac:dyDescent="0.3">
      <c r="A5557" s="1" t="s">
        <v>572</v>
      </c>
      <c r="B5557" t="s">
        <v>573</v>
      </c>
      <c r="C5557">
        <v>2009</v>
      </c>
      <c r="D5557">
        <v>0</v>
      </c>
      <c r="E5557">
        <v>0</v>
      </c>
      <c r="F5557">
        <v>0</v>
      </c>
      <c r="G5557">
        <v>0</v>
      </c>
      <c r="H5557" t="str">
        <f t="shared" si="86"/>
        <v/>
      </c>
    </row>
    <row r="5558" spans="1:8" x14ac:dyDescent="0.3">
      <c r="A5558" s="1" t="s">
        <v>574</v>
      </c>
      <c r="B5558" t="s">
        <v>575</v>
      </c>
      <c r="C5558">
        <v>2009</v>
      </c>
      <c r="D5558">
        <v>10012785195</v>
      </c>
      <c r="E5558">
        <v>85.89</v>
      </c>
      <c r="F5558">
        <v>0</v>
      </c>
      <c r="G5558">
        <v>4.1990289799999996</v>
      </c>
      <c r="H5558">
        <f t="shared" si="86"/>
        <v>2384547771.0896869</v>
      </c>
    </row>
    <row r="5559" spans="1:8" x14ac:dyDescent="0.3">
      <c r="A5559" s="1" t="s">
        <v>576</v>
      </c>
      <c r="B5559" t="s">
        <v>577</v>
      </c>
      <c r="C5559">
        <v>2009</v>
      </c>
      <c r="D5559">
        <v>1978189485</v>
      </c>
      <c r="E5559">
        <v>29.33</v>
      </c>
      <c r="F5559">
        <v>5494970780</v>
      </c>
      <c r="G5559">
        <v>0.35965661999999998</v>
      </c>
      <c r="H5559">
        <f t="shared" si="86"/>
        <v>5500217082.0601053</v>
      </c>
    </row>
    <row r="5560" spans="1:8" x14ac:dyDescent="0.3">
      <c r="A5560" s="1" t="s">
        <v>578</v>
      </c>
      <c r="B5560" t="s">
        <v>579</v>
      </c>
      <c r="C5560">
        <v>2009</v>
      </c>
      <c r="D5560">
        <v>0</v>
      </c>
      <c r="E5560">
        <v>0</v>
      </c>
      <c r="F5560">
        <v>0</v>
      </c>
      <c r="G5560">
        <v>0</v>
      </c>
      <c r="H5560" t="str">
        <f t="shared" si="86"/>
        <v/>
      </c>
    </row>
    <row r="5561" spans="1:8" x14ac:dyDescent="0.3">
      <c r="A5561" s="1" t="s">
        <v>580</v>
      </c>
      <c r="B5561" t="s">
        <v>581</v>
      </c>
      <c r="C5561">
        <v>2009</v>
      </c>
      <c r="D5561">
        <v>0</v>
      </c>
      <c r="E5561">
        <v>0</v>
      </c>
      <c r="F5561">
        <v>0</v>
      </c>
      <c r="G5561">
        <v>0</v>
      </c>
      <c r="H5561" t="str">
        <f t="shared" si="86"/>
        <v/>
      </c>
    </row>
    <row r="5562" spans="1:8" x14ac:dyDescent="0.3">
      <c r="A5562" s="1" t="s">
        <v>582</v>
      </c>
      <c r="B5562" t="s">
        <v>583</v>
      </c>
      <c r="C5562">
        <v>2009</v>
      </c>
      <c r="D5562">
        <v>0</v>
      </c>
      <c r="E5562">
        <v>0</v>
      </c>
      <c r="F5562">
        <v>0</v>
      </c>
      <c r="G5562">
        <v>0</v>
      </c>
      <c r="H5562" t="str">
        <f t="shared" si="86"/>
        <v/>
      </c>
    </row>
    <row r="5563" spans="1:8" x14ac:dyDescent="0.3">
      <c r="A5563" s="1" t="s">
        <v>584</v>
      </c>
      <c r="B5563" t="s">
        <v>585</v>
      </c>
      <c r="C5563">
        <v>2009</v>
      </c>
      <c r="D5563">
        <v>228925862</v>
      </c>
      <c r="E5563">
        <v>79.17</v>
      </c>
      <c r="F5563">
        <v>0</v>
      </c>
      <c r="G5563">
        <v>0.15</v>
      </c>
      <c r="H5563">
        <f t="shared" si="86"/>
        <v>1526172413.3333335</v>
      </c>
    </row>
    <row r="5564" spans="1:8" x14ac:dyDescent="0.3">
      <c r="A5564" s="1" t="s">
        <v>586</v>
      </c>
      <c r="B5564" t="s">
        <v>587</v>
      </c>
      <c r="C5564">
        <v>2009</v>
      </c>
      <c r="D5564">
        <v>0</v>
      </c>
      <c r="E5564">
        <v>0</v>
      </c>
      <c r="F5564">
        <v>0</v>
      </c>
      <c r="G5564">
        <v>0</v>
      </c>
      <c r="H5564" t="str">
        <f t="shared" si="86"/>
        <v/>
      </c>
    </row>
    <row r="5565" spans="1:8" x14ac:dyDescent="0.3">
      <c r="A5565" s="1" t="s">
        <v>588</v>
      </c>
      <c r="B5565" t="s">
        <v>589</v>
      </c>
      <c r="C5565">
        <v>2009</v>
      </c>
      <c r="D5565">
        <v>17157863710</v>
      </c>
      <c r="E5565">
        <v>22.67</v>
      </c>
      <c r="F5565">
        <v>10294718220</v>
      </c>
      <c r="G5565">
        <v>2</v>
      </c>
      <c r="H5565">
        <f t="shared" si="86"/>
        <v>8578931855</v>
      </c>
    </row>
    <row r="5566" spans="1:8" x14ac:dyDescent="0.3">
      <c r="A5566" s="1" t="s">
        <v>590</v>
      </c>
      <c r="B5566" t="s">
        <v>591</v>
      </c>
      <c r="C5566">
        <v>2009</v>
      </c>
      <c r="D5566">
        <v>0</v>
      </c>
      <c r="E5566">
        <v>0</v>
      </c>
      <c r="F5566">
        <v>0</v>
      </c>
      <c r="G5566">
        <v>0</v>
      </c>
      <c r="H5566" t="str">
        <f t="shared" si="86"/>
        <v/>
      </c>
    </row>
    <row r="5567" spans="1:8" x14ac:dyDescent="0.3">
      <c r="A5567" s="1" t="s">
        <v>592</v>
      </c>
      <c r="B5567" t="s">
        <v>593</v>
      </c>
      <c r="C5567">
        <v>2009</v>
      </c>
      <c r="D5567">
        <v>0</v>
      </c>
      <c r="E5567">
        <v>0</v>
      </c>
      <c r="F5567">
        <v>0</v>
      </c>
      <c r="G5567">
        <v>0</v>
      </c>
      <c r="H5567" t="str">
        <f t="shared" si="86"/>
        <v/>
      </c>
    </row>
    <row r="5568" spans="1:8" x14ac:dyDescent="0.3">
      <c r="A5568" s="1" t="s">
        <v>594</v>
      </c>
      <c r="B5568" t="s">
        <v>595</v>
      </c>
      <c r="C5568">
        <v>2009</v>
      </c>
      <c r="D5568">
        <v>0</v>
      </c>
      <c r="E5568">
        <v>0</v>
      </c>
      <c r="F5568">
        <v>0</v>
      </c>
      <c r="G5568">
        <v>0</v>
      </c>
      <c r="H5568" t="str">
        <f t="shared" si="86"/>
        <v/>
      </c>
    </row>
    <row r="5569" spans="1:8" x14ac:dyDescent="0.3">
      <c r="A5569" s="1" t="s">
        <v>596</v>
      </c>
      <c r="B5569" t="s">
        <v>597</v>
      </c>
      <c r="C5569">
        <v>2009</v>
      </c>
      <c r="D5569">
        <v>10264535424</v>
      </c>
      <c r="E5569">
        <v>53.44</v>
      </c>
      <c r="F5569">
        <v>855377950</v>
      </c>
      <c r="G5569">
        <v>2.3676022699999999</v>
      </c>
      <c r="H5569">
        <f t="shared" si="86"/>
        <v>4335413744.9783745</v>
      </c>
    </row>
    <row r="5570" spans="1:8" x14ac:dyDescent="0.3">
      <c r="A5570" s="1" t="s">
        <v>598</v>
      </c>
      <c r="B5570" t="s">
        <v>599</v>
      </c>
      <c r="C5570">
        <v>2009</v>
      </c>
      <c r="D5570">
        <v>8040211738</v>
      </c>
      <c r="E5570">
        <v>91.47</v>
      </c>
      <c r="F5570">
        <v>0</v>
      </c>
      <c r="G5570">
        <v>2.58</v>
      </c>
      <c r="H5570">
        <f t="shared" si="86"/>
        <v>3116361138.7596898</v>
      </c>
    </row>
    <row r="5571" spans="1:8" x14ac:dyDescent="0.3">
      <c r="A5571" s="1" t="s">
        <v>602</v>
      </c>
      <c r="B5571" t="s">
        <v>603</v>
      </c>
      <c r="C5571">
        <v>2009</v>
      </c>
      <c r="D5571">
        <v>329229346</v>
      </c>
      <c r="E5571">
        <v>48.86</v>
      </c>
      <c r="F5571">
        <v>0</v>
      </c>
      <c r="G5571">
        <v>0.14953358</v>
      </c>
      <c r="H5571">
        <f t="shared" ref="H5571:H5634" si="87">IF(G5571=0, "",D5571/G5571)</f>
        <v>2201708445.6882529</v>
      </c>
    </row>
    <row r="5572" spans="1:8" x14ac:dyDescent="0.3">
      <c r="A5572" s="1" t="s">
        <v>604</v>
      </c>
      <c r="B5572" t="s">
        <v>605</v>
      </c>
      <c r="C5572">
        <v>2009</v>
      </c>
      <c r="D5572">
        <v>146370947</v>
      </c>
      <c r="E5572">
        <v>23.05</v>
      </c>
      <c r="F5572">
        <v>146370940</v>
      </c>
      <c r="G5572">
        <v>0.3</v>
      </c>
      <c r="H5572">
        <f t="shared" si="87"/>
        <v>487903156.66666669</v>
      </c>
    </row>
    <row r="5573" spans="1:8" x14ac:dyDescent="0.3">
      <c r="A5573" s="1" t="s">
        <v>606</v>
      </c>
      <c r="B5573" t="s">
        <v>607</v>
      </c>
      <c r="C5573">
        <v>2009</v>
      </c>
      <c r="D5573">
        <v>0</v>
      </c>
      <c r="E5573">
        <v>0</v>
      </c>
      <c r="F5573">
        <v>0</v>
      </c>
      <c r="G5573">
        <v>0</v>
      </c>
      <c r="H5573" t="str">
        <f t="shared" si="87"/>
        <v/>
      </c>
    </row>
    <row r="5574" spans="1:8" x14ac:dyDescent="0.3">
      <c r="A5574" s="1" t="s">
        <v>608</v>
      </c>
      <c r="B5574" t="s">
        <v>609</v>
      </c>
      <c r="C5574">
        <v>2009</v>
      </c>
      <c r="D5574">
        <v>77708119866</v>
      </c>
      <c r="E5574">
        <v>87.1</v>
      </c>
      <c r="F5574">
        <v>0</v>
      </c>
      <c r="G5574">
        <v>2.99973242</v>
      </c>
      <c r="H5574">
        <f t="shared" si="87"/>
        <v>25905017176.832058</v>
      </c>
    </row>
    <row r="5575" spans="1:8" x14ac:dyDescent="0.3">
      <c r="A5575" s="1" t="s">
        <v>610</v>
      </c>
      <c r="B5575" t="s">
        <v>611</v>
      </c>
      <c r="C5575">
        <v>2009</v>
      </c>
      <c r="D5575">
        <v>591596846</v>
      </c>
      <c r="E5575">
        <v>72.27</v>
      </c>
      <c r="F5575">
        <v>0</v>
      </c>
      <c r="G5575">
        <v>0.5</v>
      </c>
      <c r="H5575">
        <f t="shared" si="87"/>
        <v>1183193692</v>
      </c>
    </row>
    <row r="5576" spans="1:8" x14ac:dyDescent="0.3">
      <c r="A5576" s="1" t="s">
        <v>612</v>
      </c>
      <c r="B5576" t="s">
        <v>613</v>
      </c>
      <c r="C5576">
        <v>2009</v>
      </c>
      <c r="D5576">
        <v>647580265</v>
      </c>
      <c r="E5576">
        <v>126.59</v>
      </c>
      <c r="F5576">
        <v>0</v>
      </c>
      <c r="G5576">
        <v>1</v>
      </c>
      <c r="H5576">
        <f t="shared" si="87"/>
        <v>647580265</v>
      </c>
    </row>
    <row r="5577" spans="1:8" x14ac:dyDescent="0.3">
      <c r="A5577" s="1" t="s">
        <v>620</v>
      </c>
      <c r="B5577" t="s">
        <v>621</v>
      </c>
      <c r="C5577">
        <v>2009</v>
      </c>
      <c r="D5577">
        <v>4979236964</v>
      </c>
      <c r="E5577">
        <v>87.41</v>
      </c>
      <c r="F5577">
        <v>0</v>
      </c>
      <c r="G5577">
        <v>1.4852236299999999</v>
      </c>
      <c r="H5577">
        <f t="shared" si="87"/>
        <v>3352516660.4035249</v>
      </c>
    </row>
    <row r="5578" spans="1:8" x14ac:dyDescent="0.3">
      <c r="A5578" s="1" t="s">
        <v>622</v>
      </c>
      <c r="B5578" t="s">
        <v>623</v>
      </c>
      <c r="C5578">
        <v>2009</v>
      </c>
      <c r="D5578">
        <v>94894507</v>
      </c>
      <c r="E5578">
        <v>97.58</v>
      </c>
      <c r="F5578">
        <v>0</v>
      </c>
      <c r="G5578">
        <v>0.28000000000000003</v>
      </c>
      <c r="H5578">
        <f t="shared" si="87"/>
        <v>338908953.57142854</v>
      </c>
    </row>
    <row r="5579" spans="1:8" x14ac:dyDescent="0.3">
      <c r="A5579" s="1" t="s">
        <v>624</v>
      </c>
      <c r="B5579" t="s">
        <v>625</v>
      </c>
      <c r="C5579">
        <v>2009</v>
      </c>
      <c r="D5579">
        <v>136559329</v>
      </c>
      <c r="E5579">
        <v>64.88</v>
      </c>
      <c r="F5579">
        <v>0</v>
      </c>
      <c r="G5579">
        <v>0.249499</v>
      </c>
      <c r="H5579">
        <f t="shared" si="87"/>
        <v>547334173.68406284</v>
      </c>
    </row>
    <row r="5580" spans="1:8" x14ac:dyDescent="0.3">
      <c r="A5580" s="1" t="s">
        <v>626</v>
      </c>
      <c r="B5580" t="s">
        <v>627</v>
      </c>
      <c r="C5580">
        <v>2009</v>
      </c>
      <c r="D5580">
        <v>0</v>
      </c>
      <c r="E5580">
        <v>0</v>
      </c>
      <c r="F5580">
        <v>0</v>
      </c>
      <c r="G5580">
        <v>0</v>
      </c>
      <c r="H5580" t="str">
        <f t="shared" si="87"/>
        <v/>
      </c>
    </row>
    <row r="5581" spans="1:8" x14ac:dyDescent="0.3">
      <c r="A5581" s="1" t="s">
        <v>628</v>
      </c>
      <c r="B5581" t="s">
        <v>629</v>
      </c>
      <c r="C5581">
        <v>2009</v>
      </c>
      <c r="D5581">
        <v>0</v>
      </c>
      <c r="E5581">
        <v>0</v>
      </c>
      <c r="F5581">
        <v>0</v>
      </c>
      <c r="G5581">
        <v>0</v>
      </c>
      <c r="H5581" t="str">
        <f t="shared" si="87"/>
        <v/>
      </c>
    </row>
    <row r="5582" spans="1:8" x14ac:dyDescent="0.3">
      <c r="A5582" s="1" t="s">
        <v>632</v>
      </c>
      <c r="B5582" t="s">
        <v>633</v>
      </c>
      <c r="C5582">
        <v>2009</v>
      </c>
      <c r="D5582">
        <v>0</v>
      </c>
      <c r="E5582">
        <v>0</v>
      </c>
      <c r="F5582">
        <v>0</v>
      </c>
      <c r="G5582">
        <v>0</v>
      </c>
      <c r="H5582" t="str">
        <f t="shared" si="87"/>
        <v/>
      </c>
    </row>
    <row r="5583" spans="1:8" x14ac:dyDescent="0.3">
      <c r="A5583" s="1" t="s">
        <v>634</v>
      </c>
      <c r="B5583" t="s">
        <v>635</v>
      </c>
      <c r="C5583">
        <v>2009</v>
      </c>
      <c r="D5583">
        <v>548816520</v>
      </c>
      <c r="E5583">
        <v>84.12</v>
      </c>
      <c r="F5583">
        <v>0</v>
      </c>
      <c r="G5583">
        <v>1.09599</v>
      </c>
      <c r="H5583">
        <f t="shared" si="87"/>
        <v>500749568.88292778</v>
      </c>
    </row>
    <row r="5584" spans="1:8" x14ac:dyDescent="0.3">
      <c r="A5584" s="1" t="s">
        <v>636</v>
      </c>
      <c r="B5584" t="s">
        <v>637</v>
      </c>
      <c r="C5584">
        <v>2009</v>
      </c>
      <c r="D5584">
        <v>3229911719</v>
      </c>
      <c r="E5584">
        <v>66.900000000000006</v>
      </c>
      <c r="F5584">
        <v>1334674260</v>
      </c>
      <c r="G5584">
        <v>2.4014149200000001</v>
      </c>
      <c r="H5584">
        <f t="shared" si="87"/>
        <v>1345003602.7093561</v>
      </c>
    </row>
    <row r="5585" spans="1:8" x14ac:dyDescent="0.3">
      <c r="A5585" s="1" t="s">
        <v>638</v>
      </c>
      <c r="B5585" t="s">
        <v>639</v>
      </c>
      <c r="C5585">
        <v>2009</v>
      </c>
      <c r="D5585">
        <v>0</v>
      </c>
      <c r="E5585">
        <v>0</v>
      </c>
      <c r="F5585">
        <v>0</v>
      </c>
      <c r="G5585">
        <v>0</v>
      </c>
      <c r="H5585" t="str">
        <f t="shared" si="87"/>
        <v/>
      </c>
    </row>
    <row r="5586" spans="1:8" x14ac:dyDescent="0.3">
      <c r="A5586" s="1" t="s">
        <v>640</v>
      </c>
      <c r="B5586" t="s">
        <v>641</v>
      </c>
      <c r="C5586">
        <v>2009</v>
      </c>
      <c r="D5586">
        <v>0</v>
      </c>
      <c r="E5586">
        <v>0</v>
      </c>
      <c r="F5586">
        <v>0</v>
      </c>
      <c r="G5586">
        <v>0</v>
      </c>
      <c r="H5586" t="str">
        <f t="shared" si="87"/>
        <v/>
      </c>
    </row>
    <row r="5587" spans="1:8" x14ac:dyDescent="0.3">
      <c r="A5587" s="1" t="s">
        <v>642</v>
      </c>
      <c r="B5587" t="s">
        <v>643</v>
      </c>
      <c r="C5587">
        <v>2009</v>
      </c>
      <c r="D5587">
        <v>1561098140</v>
      </c>
      <c r="E5587">
        <v>90</v>
      </c>
      <c r="F5587">
        <v>0</v>
      </c>
      <c r="G5587">
        <v>1.4339999999999999</v>
      </c>
      <c r="H5587">
        <f t="shared" si="87"/>
        <v>1088631896.7921898</v>
      </c>
    </row>
    <row r="5588" spans="1:8" x14ac:dyDescent="0.3">
      <c r="A5588" s="1" t="s">
        <v>644</v>
      </c>
      <c r="B5588" t="s">
        <v>645</v>
      </c>
      <c r="C5588">
        <v>2009</v>
      </c>
      <c r="D5588">
        <v>208269899</v>
      </c>
      <c r="E5588">
        <v>66.27</v>
      </c>
      <c r="F5588">
        <v>0</v>
      </c>
      <c r="G5588">
        <v>1.2</v>
      </c>
      <c r="H5588">
        <f t="shared" si="87"/>
        <v>173558249.16666669</v>
      </c>
    </row>
    <row r="5589" spans="1:8" x14ac:dyDescent="0.3">
      <c r="A5589" s="1" t="s">
        <v>646</v>
      </c>
      <c r="B5589" t="s">
        <v>647</v>
      </c>
      <c r="C5589">
        <v>2009</v>
      </c>
      <c r="D5589">
        <v>0</v>
      </c>
      <c r="E5589">
        <v>0</v>
      </c>
      <c r="F5589">
        <v>0</v>
      </c>
      <c r="G5589">
        <v>0</v>
      </c>
      <c r="H5589" t="str">
        <f t="shared" si="87"/>
        <v/>
      </c>
    </row>
    <row r="5590" spans="1:8" x14ac:dyDescent="0.3">
      <c r="A5590" s="1" t="s">
        <v>648</v>
      </c>
      <c r="B5590" t="s">
        <v>649</v>
      </c>
      <c r="C5590">
        <v>2009</v>
      </c>
      <c r="D5590">
        <v>8336834532</v>
      </c>
      <c r="E5590">
        <v>73.430000000000007</v>
      </c>
      <c r="F5590">
        <v>26893010</v>
      </c>
      <c r="G5590">
        <v>3.1</v>
      </c>
      <c r="H5590">
        <f t="shared" si="87"/>
        <v>2689301461.9354839</v>
      </c>
    </row>
    <row r="5591" spans="1:8" x14ac:dyDescent="0.3">
      <c r="A5591" s="1" t="s">
        <v>650</v>
      </c>
      <c r="B5591" t="s">
        <v>651</v>
      </c>
      <c r="C5591">
        <v>2009</v>
      </c>
      <c r="D5591">
        <v>777632699</v>
      </c>
      <c r="E5591">
        <v>12.42</v>
      </c>
      <c r="F5591">
        <v>1360857220</v>
      </c>
      <c r="G5591">
        <v>0.8</v>
      </c>
      <c r="H5591">
        <f t="shared" si="87"/>
        <v>972040873.75</v>
      </c>
    </row>
    <row r="5592" spans="1:8" x14ac:dyDescent="0.3">
      <c r="A5592" s="1" t="s">
        <v>652</v>
      </c>
      <c r="B5592" t="s">
        <v>653</v>
      </c>
      <c r="C5592">
        <v>2009</v>
      </c>
      <c r="D5592">
        <v>596243130</v>
      </c>
      <c r="E5592">
        <v>61.12</v>
      </c>
      <c r="F5592">
        <v>0</v>
      </c>
      <c r="G5592">
        <v>1.5</v>
      </c>
      <c r="H5592">
        <f t="shared" si="87"/>
        <v>397495420</v>
      </c>
    </row>
    <row r="5593" spans="1:8" x14ac:dyDescent="0.3">
      <c r="A5593" s="1" t="s">
        <v>654</v>
      </c>
      <c r="B5593" t="s">
        <v>655</v>
      </c>
      <c r="C5593">
        <v>2009</v>
      </c>
      <c r="D5593">
        <v>2821426026</v>
      </c>
      <c r="E5593">
        <v>61.17</v>
      </c>
      <c r="F5593">
        <v>1410713010</v>
      </c>
      <c r="G5593">
        <v>1</v>
      </c>
      <c r="H5593">
        <f t="shared" si="87"/>
        <v>2821426026</v>
      </c>
    </row>
    <row r="5594" spans="1:8" x14ac:dyDescent="0.3">
      <c r="A5594" s="1" t="s">
        <v>656</v>
      </c>
      <c r="B5594" t="s">
        <v>657</v>
      </c>
      <c r="C5594">
        <v>2009</v>
      </c>
      <c r="D5594">
        <v>8918232716</v>
      </c>
      <c r="E5594">
        <v>71.47</v>
      </c>
      <c r="F5594">
        <v>0</v>
      </c>
      <c r="G5594">
        <v>2.1</v>
      </c>
      <c r="H5594">
        <f t="shared" si="87"/>
        <v>4246777483.8095236</v>
      </c>
    </row>
    <row r="5595" spans="1:8" x14ac:dyDescent="0.3">
      <c r="A5595" s="1" t="s">
        <v>658</v>
      </c>
      <c r="B5595" t="s">
        <v>659</v>
      </c>
      <c r="C5595">
        <v>2009</v>
      </c>
      <c r="D5595">
        <v>0</v>
      </c>
      <c r="E5595">
        <v>0</v>
      </c>
      <c r="F5595">
        <v>0</v>
      </c>
      <c r="G5595">
        <v>0</v>
      </c>
      <c r="H5595" t="str">
        <f t="shared" si="87"/>
        <v/>
      </c>
    </row>
    <row r="5596" spans="1:8" x14ac:dyDescent="0.3">
      <c r="A5596" s="1" t="s">
        <v>660</v>
      </c>
      <c r="B5596" t="s">
        <v>661</v>
      </c>
      <c r="C5596">
        <v>2009</v>
      </c>
      <c r="D5596">
        <v>0</v>
      </c>
      <c r="E5596">
        <v>0</v>
      </c>
      <c r="F5596">
        <v>0</v>
      </c>
      <c r="G5596">
        <v>0</v>
      </c>
      <c r="H5596" t="str">
        <f t="shared" si="87"/>
        <v/>
      </c>
    </row>
    <row r="5597" spans="1:8" x14ac:dyDescent="0.3">
      <c r="A5597" s="1" t="s">
        <v>662</v>
      </c>
      <c r="B5597" t="s">
        <v>663</v>
      </c>
      <c r="C5597">
        <v>2009</v>
      </c>
      <c r="D5597">
        <v>703000000</v>
      </c>
      <c r="E5597">
        <v>81.47</v>
      </c>
      <c r="F5597">
        <v>105500000</v>
      </c>
      <c r="G5597">
        <v>1.9998458100000001</v>
      </c>
      <c r="H5597">
        <f t="shared" si="87"/>
        <v>351527100.98185021</v>
      </c>
    </row>
    <row r="5598" spans="1:8" x14ac:dyDescent="0.3">
      <c r="A5598" s="1" t="s">
        <v>664</v>
      </c>
      <c r="B5598" t="s">
        <v>665</v>
      </c>
      <c r="C5598">
        <v>2009</v>
      </c>
      <c r="D5598">
        <v>0</v>
      </c>
      <c r="E5598">
        <v>0</v>
      </c>
      <c r="F5598">
        <v>0</v>
      </c>
      <c r="G5598">
        <v>0</v>
      </c>
      <c r="H5598" t="str">
        <f t="shared" si="87"/>
        <v/>
      </c>
    </row>
    <row r="5599" spans="1:8" x14ac:dyDescent="0.3">
      <c r="A5599" s="1" t="s">
        <v>666</v>
      </c>
      <c r="B5599" t="s">
        <v>667</v>
      </c>
      <c r="C5599">
        <v>2009</v>
      </c>
      <c r="D5599">
        <v>942700000</v>
      </c>
      <c r="E5599">
        <v>106.1</v>
      </c>
      <c r="F5599">
        <v>0</v>
      </c>
      <c r="G5599">
        <v>1.5</v>
      </c>
      <c r="H5599">
        <f t="shared" si="87"/>
        <v>628466666.66666663</v>
      </c>
    </row>
    <row r="5600" spans="1:8" x14ac:dyDescent="0.3">
      <c r="A5600" s="1" t="s">
        <v>668</v>
      </c>
      <c r="B5600" t="s">
        <v>669</v>
      </c>
      <c r="C5600">
        <v>2009</v>
      </c>
      <c r="D5600">
        <v>544672372</v>
      </c>
      <c r="E5600">
        <v>90</v>
      </c>
      <c r="F5600">
        <v>0</v>
      </c>
      <c r="G5600">
        <v>0.76307999999999998</v>
      </c>
      <c r="H5600">
        <f t="shared" si="87"/>
        <v>713781480.31661165</v>
      </c>
    </row>
    <row r="5601" spans="1:8" x14ac:dyDescent="0.3">
      <c r="A5601" s="1" t="s">
        <v>670</v>
      </c>
      <c r="B5601" t="s">
        <v>671</v>
      </c>
      <c r="C5601">
        <v>2009</v>
      </c>
      <c r="D5601">
        <v>0</v>
      </c>
      <c r="E5601">
        <v>0</v>
      </c>
      <c r="F5601">
        <v>0</v>
      </c>
      <c r="G5601">
        <v>0</v>
      </c>
      <c r="H5601" t="str">
        <f t="shared" si="87"/>
        <v/>
      </c>
    </row>
    <row r="5602" spans="1:8" x14ac:dyDescent="0.3">
      <c r="A5602" s="1" t="s">
        <v>672</v>
      </c>
      <c r="B5602" t="s">
        <v>673</v>
      </c>
      <c r="C5602">
        <v>2009</v>
      </c>
      <c r="D5602">
        <v>816477240</v>
      </c>
      <c r="E5602">
        <v>119.07</v>
      </c>
      <c r="F5602">
        <v>0</v>
      </c>
      <c r="G5602">
        <v>2.85</v>
      </c>
      <c r="H5602">
        <f t="shared" si="87"/>
        <v>286483242.10526317</v>
      </c>
    </row>
    <row r="5603" spans="1:8" x14ac:dyDescent="0.3">
      <c r="A5603" s="1" t="s">
        <v>674</v>
      </c>
      <c r="B5603" t="s">
        <v>675</v>
      </c>
      <c r="C5603">
        <v>2009</v>
      </c>
      <c r="D5603">
        <v>0</v>
      </c>
      <c r="E5603">
        <v>0</v>
      </c>
      <c r="F5603">
        <v>0</v>
      </c>
      <c r="G5603">
        <v>0</v>
      </c>
      <c r="H5603" t="str">
        <f t="shared" si="87"/>
        <v/>
      </c>
    </row>
    <row r="5604" spans="1:8" x14ac:dyDescent="0.3">
      <c r="A5604" s="1" t="s">
        <v>676</v>
      </c>
      <c r="B5604" t="s">
        <v>677</v>
      </c>
      <c r="C5604">
        <v>2009</v>
      </c>
      <c r="D5604">
        <v>0</v>
      </c>
      <c r="E5604">
        <v>0</v>
      </c>
      <c r="F5604">
        <v>0</v>
      </c>
      <c r="G5604">
        <v>0</v>
      </c>
      <c r="H5604" t="str">
        <f t="shared" si="87"/>
        <v/>
      </c>
    </row>
    <row r="5605" spans="1:8" x14ac:dyDescent="0.3">
      <c r="A5605" s="1" t="s">
        <v>678</v>
      </c>
      <c r="B5605" t="s">
        <v>679</v>
      </c>
      <c r="C5605">
        <v>2009</v>
      </c>
      <c r="D5605">
        <v>250000000</v>
      </c>
      <c r="E5605">
        <v>92.83</v>
      </c>
      <c r="F5605">
        <v>0</v>
      </c>
      <c r="G5605">
        <v>0.67497289000000005</v>
      </c>
      <c r="H5605">
        <f t="shared" si="87"/>
        <v>370385246.13929307</v>
      </c>
    </row>
    <row r="5606" spans="1:8" x14ac:dyDescent="0.3">
      <c r="A5606" s="1" t="s">
        <v>680</v>
      </c>
      <c r="B5606" t="s">
        <v>681</v>
      </c>
      <c r="C5606">
        <v>2009</v>
      </c>
      <c r="D5606">
        <v>0</v>
      </c>
      <c r="E5606">
        <v>0</v>
      </c>
      <c r="F5606">
        <v>0</v>
      </c>
      <c r="G5606">
        <v>0</v>
      </c>
      <c r="H5606" t="str">
        <f t="shared" si="87"/>
        <v/>
      </c>
    </row>
    <row r="5607" spans="1:8" x14ac:dyDescent="0.3">
      <c r="A5607" s="1" t="s">
        <v>682</v>
      </c>
      <c r="B5607" t="s">
        <v>683</v>
      </c>
      <c r="C5607">
        <v>2009</v>
      </c>
      <c r="D5607">
        <v>674864338</v>
      </c>
      <c r="E5607">
        <v>106.32</v>
      </c>
      <c r="F5607">
        <v>0</v>
      </c>
      <c r="G5607">
        <v>2</v>
      </c>
      <c r="H5607">
        <f t="shared" si="87"/>
        <v>337432169</v>
      </c>
    </row>
    <row r="5608" spans="1:8" x14ac:dyDescent="0.3">
      <c r="A5608" s="1" t="s">
        <v>684</v>
      </c>
      <c r="B5608" t="s">
        <v>685</v>
      </c>
      <c r="C5608">
        <v>2009</v>
      </c>
      <c r="D5608">
        <v>1574645065</v>
      </c>
      <c r="E5608">
        <v>73.17</v>
      </c>
      <c r="F5608">
        <v>0</v>
      </c>
      <c r="G5608">
        <v>3.6</v>
      </c>
      <c r="H5608">
        <f t="shared" si="87"/>
        <v>437401406.94444442</v>
      </c>
    </row>
    <row r="5609" spans="1:8" x14ac:dyDescent="0.3">
      <c r="A5609" s="1" t="s">
        <v>686</v>
      </c>
      <c r="B5609" t="s">
        <v>687</v>
      </c>
      <c r="C5609">
        <v>2009</v>
      </c>
      <c r="D5609">
        <v>0</v>
      </c>
      <c r="E5609">
        <v>0</v>
      </c>
      <c r="F5609">
        <v>0</v>
      </c>
      <c r="G5609">
        <v>0</v>
      </c>
      <c r="H5609" t="str">
        <f t="shared" si="87"/>
        <v/>
      </c>
    </row>
    <row r="5610" spans="1:8" x14ac:dyDescent="0.3">
      <c r="A5610" s="1" t="s">
        <v>688</v>
      </c>
      <c r="B5610" t="s">
        <v>689</v>
      </c>
      <c r="C5610">
        <v>2009</v>
      </c>
      <c r="D5610">
        <v>1606787215</v>
      </c>
      <c r="E5610">
        <v>78.8</v>
      </c>
      <c r="F5610">
        <v>0</v>
      </c>
      <c r="G5610">
        <v>2.4981537299999999</v>
      </c>
      <c r="H5610">
        <f t="shared" si="87"/>
        <v>643189886.8769778</v>
      </c>
    </row>
    <row r="5611" spans="1:8" x14ac:dyDescent="0.3">
      <c r="A5611" s="1" t="s">
        <v>690</v>
      </c>
      <c r="B5611" t="s">
        <v>691</v>
      </c>
      <c r="C5611">
        <v>2009</v>
      </c>
      <c r="D5611">
        <v>534595600</v>
      </c>
      <c r="E5611">
        <v>221.6</v>
      </c>
      <c r="F5611">
        <v>0</v>
      </c>
      <c r="G5611">
        <v>0.49997287000000001</v>
      </c>
      <c r="H5611">
        <f t="shared" si="87"/>
        <v>1069249217.4625394</v>
      </c>
    </row>
    <row r="5612" spans="1:8" x14ac:dyDescent="0.3">
      <c r="A5612" s="1" t="s">
        <v>692</v>
      </c>
      <c r="B5612" t="s">
        <v>693</v>
      </c>
      <c r="C5612">
        <v>2009</v>
      </c>
      <c r="D5612">
        <v>1836271907</v>
      </c>
      <c r="E5612">
        <v>87.67</v>
      </c>
      <c r="F5612">
        <v>47695380</v>
      </c>
      <c r="G5612">
        <v>3.85</v>
      </c>
      <c r="H5612">
        <f t="shared" si="87"/>
        <v>476953742.07792205</v>
      </c>
    </row>
    <row r="5613" spans="1:8" x14ac:dyDescent="0.3">
      <c r="A5613" s="1" t="s">
        <v>694</v>
      </c>
      <c r="B5613" t="s">
        <v>695</v>
      </c>
      <c r="C5613">
        <v>2009</v>
      </c>
      <c r="D5613">
        <v>44846120</v>
      </c>
      <c r="E5613">
        <v>235.45</v>
      </c>
      <c r="F5613">
        <v>0</v>
      </c>
      <c r="G5613">
        <v>0.2</v>
      </c>
      <c r="H5613">
        <f t="shared" si="87"/>
        <v>224230600</v>
      </c>
    </row>
    <row r="5614" spans="1:8" x14ac:dyDescent="0.3">
      <c r="A5614" s="1" t="s">
        <v>696</v>
      </c>
      <c r="B5614" t="s">
        <v>697</v>
      </c>
      <c r="C5614">
        <v>2009</v>
      </c>
      <c r="D5614">
        <v>0</v>
      </c>
      <c r="E5614">
        <v>0</v>
      </c>
      <c r="F5614">
        <v>0</v>
      </c>
      <c r="G5614">
        <v>0</v>
      </c>
      <c r="H5614" t="str">
        <f t="shared" si="87"/>
        <v/>
      </c>
    </row>
    <row r="5615" spans="1:8" x14ac:dyDescent="0.3">
      <c r="A5615" s="1" t="s">
        <v>698</v>
      </c>
      <c r="B5615" t="s">
        <v>699</v>
      </c>
      <c r="C5615">
        <v>2009</v>
      </c>
      <c r="D5615">
        <v>14118378419</v>
      </c>
      <c r="E5615">
        <v>63.27</v>
      </c>
      <c r="F5615">
        <v>0</v>
      </c>
      <c r="G5615">
        <v>3.6838402800000001</v>
      </c>
      <c r="H5615">
        <f t="shared" si="87"/>
        <v>3832516435.5388393</v>
      </c>
    </row>
    <row r="5616" spans="1:8" x14ac:dyDescent="0.3">
      <c r="A5616" s="1" t="s">
        <v>700</v>
      </c>
      <c r="B5616" t="s">
        <v>701</v>
      </c>
      <c r="C5616">
        <v>2009</v>
      </c>
      <c r="D5616">
        <v>188578498</v>
      </c>
      <c r="E5616">
        <v>25.5</v>
      </c>
      <c r="F5616">
        <v>134698930</v>
      </c>
      <c r="G5616">
        <v>0.69694250000000002</v>
      </c>
      <c r="H5616">
        <f t="shared" si="87"/>
        <v>270579707.7951194</v>
      </c>
    </row>
    <row r="5617" spans="1:8" x14ac:dyDescent="0.3">
      <c r="A5617" s="1" t="s">
        <v>702</v>
      </c>
      <c r="B5617" t="s">
        <v>703</v>
      </c>
      <c r="C5617">
        <v>2009</v>
      </c>
      <c r="D5617">
        <v>0</v>
      </c>
      <c r="E5617">
        <v>0</v>
      </c>
      <c r="F5617">
        <v>0</v>
      </c>
      <c r="G5617">
        <v>0</v>
      </c>
      <c r="H5617" t="str">
        <f t="shared" si="87"/>
        <v/>
      </c>
    </row>
    <row r="5618" spans="1:8" x14ac:dyDescent="0.3">
      <c r="A5618" s="1" t="s">
        <v>704</v>
      </c>
      <c r="B5618" t="s">
        <v>705</v>
      </c>
      <c r="C5618">
        <v>2009</v>
      </c>
      <c r="D5618">
        <v>2034434325</v>
      </c>
      <c r="E5618">
        <v>61.08</v>
      </c>
      <c r="F5618">
        <v>290633480</v>
      </c>
      <c r="G5618">
        <v>3.5</v>
      </c>
      <c r="H5618">
        <f t="shared" si="87"/>
        <v>581266950</v>
      </c>
    </row>
    <row r="5619" spans="1:8" x14ac:dyDescent="0.3">
      <c r="A5619" s="1" t="s">
        <v>706</v>
      </c>
      <c r="B5619" t="s">
        <v>707</v>
      </c>
      <c r="C5619">
        <v>2009</v>
      </c>
      <c r="D5619">
        <v>476640227</v>
      </c>
      <c r="E5619">
        <v>38.35</v>
      </c>
      <c r="F5619">
        <v>0</v>
      </c>
      <c r="G5619">
        <v>1.3</v>
      </c>
      <c r="H5619">
        <f t="shared" si="87"/>
        <v>366646328.46153843</v>
      </c>
    </row>
    <row r="5620" spans="1:8" x14ac:dyDescent="0.3">
      <c r="A5620" s="1" t="s">
        <v>708</v>
      </c>
      <c r="B5620" t="s">
        <v>709</v>
      </c>
      <c r="C5620">
        <v>2009</v>
      </c>
      <c r="D5620">
        <v>0</v>
      </c>
      <c r="E5620">
        <v>0</v>
      </c>
      <c r="F5620">
        <v>0</v>
      </c>
      <c r="G5620">
        <v>0</v>
      </c>
      <c r="H5620" t="str">
        <f t="shared" si="87"/>
        <v/>
      </c>
    </row>
    <row r="5621" spans="1:8" x14ac:dyDescent="0.3">
      <c r="A5621" s="1" t="s">
        <v>710</v>
      </c>
      <c r="B5621" t="s">
        <v>711</v>
      </c>
      <c r="C5621">
        <v>2009</v>
      </c>
      <c r="D5621">
        <v>0</v>
      </c>
      <c r="E5621">
        <v>0</v>
      </c>
      <c r="F5621">
        <v>0</v>
      </c>
      <c r="G5621">
        <v>0</v>
      </c>
      <c r="H5621" t="str">
        <f t="shared" si="87"/>
        <v/>
      </c>
    </row>
    <row r="5622" spans="1:8" x14ac:dyDescent="0.3">
      <c r="A5622" s="1" t="s">
        <v>712</v>
      </c>
      <c r="B5622" t="s">
        <v>713</v>
      </c>
      <c r="C5622">
        <v>2009</v>
      </c>
      <c r="D5622">
        <v>0</v>
      </c>
      <c r="E5622">
        <v>0</v>
      </c>
      <c r="F5622">
        <v>0</v>
      </c>
      <c r="G5622">
        <v>0</v>
      </c>
      <c r="H5622" t="str">
        <f t="shared" si="87"/>
        <v/>
      </c>
    </row>
    <row r="5623" spans="1:8" x14ac:dyDescent="0.3">
      <c r="A5623" s="1" t="s">
        <v>714</v>
      </c>
      <c r="B5623" t="s">
        <v>715</v>
      </c>
      <c r="C5623">
        <v>2009</v>
      </c>
      <c r="D5623">
        <v>1096321613</v>
      </c>
      <c r="E5623">
        <v>78.48</v>
      </c>
      <c r="F5623">
        <v>45680060</v>
      </c>
      <c r="G5623">
        <v>2.4</v>
      </c>
      <c r="H5623">
        <f t="shared" si="87"/>
        <v>456800672.08333337</v>
      </c>
    </row>
    <row r="5624" spans="1:8" x14ac:dyDescent="0.3">
      <c r="A5624" s="1" t="s">
        <v>716</v>
      </c>
      <c r="B5624" t="s">
        <v>717</v>
      </c>
      <c r="C5624">
        <v>2009</v>
      </c>
      <c r="D5624">
        <v>1674771908</v>
      </c>
      <c r="E5624">
        <v>93.03</v>
      </c>
      <c r="F5624">
        <v>0</v>
      </c>
      <c r="G5624">
        <v>3.9954543299999998</v>
      </c>
      <c r="H5624">
        <f t="shared" si="87"/>
        <v>419169328.36021179</v>
      </c>
    </row>
    <row r="5625" spans="1:8" x14ac:dyDescent="0.3">
      <c r="A5625" s="1" t="s">
        <v>720</v>
      </c>
      <c r="B5625" t="s">
        <v>721</v>
      </c>
      <c r="C5625">
        <v>2009</v>
      </c>
      <c r="D5625">
        <v>2006534992</v>
      </c>
      <c r="E5625">
        <v>114.57</v>
      </c>
      <c r="F5625">
        <v>0</v>
      </c>
      <c r="G5625">
        <v>4</v>
      </c>
      <c r="H5625">
        <f t="shared" si="87"/>
        <v>501633748</v>
      </c>
    </row>
    <row r="5626" spans="1:8" x14ac:dyDescent="0.3">
      <c r="A5626" s="1" t="s">
        <v>722</v>
      </c>
      <c r="B5626" t="s">
        <v>723</v>
      </c>
      <c r="C5626">
        <v>2009</v>
      </c>
      <c r="D5626">
        <v>0</v>
      </c>
      <c r="E5626">
        <v>0</v>
      </c>
      <c r="F5626">
        <v>0</v>
      </c>
      <c r="G5626">
        <v>0</v>
      </c>
      <c r="H5626" t="str">
        <f t="shared" si="87"/>
        <v/>
      </c>
    </row>
    <row r="5627" spans="1:8" x14ac:dyDescent="0.3">
      <c r="A5627" s="1" t="s">
        <v>724</v>
      </c>
      <c r="B5627" t="s">
        <v>725</v>
      </c>
      <c r="C5627">
        <v>2009</v>
      </c>
      <c r="D5627">
        <v>310311711</v>
      </c>
      <c r="E5627">
        <v>97.29</v>
      </c>
      <c r="F5627">
        <v>0</v>
      </c>
      <c r="G5627">
        <v>2.58</v>
      </c>
      <c r="H5627">
        <f t="shared" si="87"/>
        <v>120275856.97674419</v>
      </c>
    </row>
    <row r="5628" spans="1:8" x14ac:dyDescent="0.3">
      <c r="A5628" s="1" t="s">
        <v>726</v>
      </c>
      <c r="B5628" t="s">
        <v>727</v>
      </c>
      <c r="C5628">
        <v>2009</v>
      </c>
      <c r="D5628">
        <v>302770000</v>
      </c>
      <c r="E5628">
        <v>74.38</v>
      </c>
      <c r="F5628">
        <v>0</v>
      </c>
      <c r="G5628">
        <v>1.7</v>
      </c>
      <c r="H5628">
        <f t="shared" si="87"/>
        <v>178100000</v>
      </c>
    </row>
    <row r="5629" spans="1:8" x14ac:dyDescent="0.3">
      <c r="A5629" s="1" t="s">
        <v>728</v>
      </c>
      <c r="B5629" t="s">
        <v>729</v>
      </c>
      <c r="C5629">
        <v>2009</v>
      </c>
      <c r="D5629">
        <v>0</v>
      </c>
      <c r="E5629">
        <v>0</v>
      </c>
      <c r="F5629">
        <v>0</v>
      </c>
      <c r="G5629">
        <v>0</v>
      </c>
      <c r="H5629" t="str">
        <f t="shared" si="87"/>
        <v/>
      </c>
    </row>
    <row r="5630" spans="1:8" x14ac:dyDescent="0.3">
      <c r="A5630" s="1" t="s">
        <v>730</v>
      </c>
      <c r="B5630" t="s">
        <v>731</v>
      </c>
      <c r="C5630">
        <v>2009</v>
      </c>
      <c r="D5630">
        <v>252867005</v>
      </c>
      <c r="E5630">
        <v>83.19</v>
      </c>
      <c r="F5630">
        <v>0</v>
      </c>
      <c r="G5630">
        <v>0.77551000000000003</v>
      </c>
      <c r="H5630">
        <f t="shared" si="87"/>
        <v>326065434.35932481</v>
      </c>
    </row>
    <row r="5631" spans="1:8" x14ac:dyDescent="0.3">
      <c r="A5631" s="1" t="s">
        <v>732</v>
      </c>
      <c r="B5631" t="s">
        <v>733</v>
      </c>
      <c r="C5631">
        <v>2009</v>
      </c>
      <c r="D5631">
        <v>556192833</v>
      </c>
      <c r="E5631">
        <v>46.73</v>
      </c>
      <c r="F5631">
        <v>444954270</v>
      </c>
      <c r="G5631">
        <v>1.496454</v>
      </c>
      <c r="H5631">
        <f t="shared" si="87"/>
        <v>371673859.00268233</v>
      </c>
    </row>
    <row r="5632" spans="1:8" x14ac:dyDescent="0.3">
      <c r="A5632" s="1" t="s">
        <v>734</v>
      </c>
      <c r="B5632" t="s">
        <v>735</v>
      </c>
      <c r="C5632">
        <v>2009</v>
      </c>
      <c r="D5632">
        <v>370427879</v>
      </c>
      <c r="E5632">
        <v>116.09</v>
      </c>
      <c r="F5632">
        <v>0</v>
      </c>
      <c r="G5632">
        <v>1.5146999999999999</v>
      </c>
      <c r="H5632">
        <f t="shared" si="87"/>
        <v>244555277.6127286</v>
      </c>
    </row>
    <row r="5633" spans="1:8" x14ac:dyDescent="0.3">
      <c r="A5633" s="1" t="s">
        <v>736</v>
      </c>
      <c r="B5633" t="s">
        <v>737</v>
      </c>
      <c r="C5633">
        <v>2009</v>
      </c>
      <c r="D5633">
        <v>0</v>
      </c>
      <c r="E5633">
        <v>0</v>
      </c>
      <c r="F5633">
        <v>0</v>
      </c>
      <c r="G5633">
        <v>0</v>
      </c>
      <c r="H5633" t="str">
        <f t="shared" si="87"/>
        <v/>
      </c>
    </row>
    <row r="5634" spans="1:8" x14ac:dyDescent="0.3">
      <c r="A5634" s="1" t="s">
        <v>738</v>
      </c>
      <c r="B5634" t="s">
        <v>739</v>
      </c>
      <c r="C5634">
        <v>2009</v>
      </c>
      <c r="D5634">
        <v>119380418</v>
      </c>
      <c r="E5634">
        <v>42.81</v>
      </c>
      <c r="F5634">
        <v>119380410</v>
      </c>
      <c r="G5634">
        <v>0.50057863999999996</v>
      </c>
      <c r="H5634">
        <f t="shared" si="87"/>
        <v>238484842.26174733</v>
      </c>
    </row>
    <row r="5635" spans="1:8" x14ac:dyDescent="0.3">
      <c r="A5635" s="1" t="s">
        <v>742</v>
      </c>
      <c r="B5635" t="s">
        <v>743</v>
      </c>
      <c r="C5635">
        <v>2009</v>
      </c>
      <c r="D5635">
        <v>0</v>
      </c>
      <c r="E5635">
        <v>0</v>
      </c>
      <c r="F5635">
        <v>0</v>
      </c>
      <c r="G5635">
        <v>0</v>
      </c>
      <c r="H5635" t="str">
        <f t="shared" ref="H5635:H5698" si="88">IF(G5635=0, "",D5635/G5635)</f>
        <v/>
      </c>
    </row>
    <row r="5636" spans="1:8" x14ac:dyDescent="0.3">
      <c r="A5636" s="1" t="s">
        <v>744</v>
      </c>
      <c r="B5636" t="s">
        <v>745</v>
      </c>
      <c r="C5636">
        <v>2009</v>
      </c>
      <c r="D5636">
        <v>0</v>
      </c>
      <c r="E5636">
        <v>0</v>
      </c>
      <c r="F5636">
        <v>0</v>
      </c>
      <c r="G5636">
        <v>0</v>
      </c>
      <c r="H5636" t="str">
        <f t="shared" si="88"/>
        <v/>
      </c>
    </row>
    <row r="5637" spans="1:8" x14ac:dyDescent="0.3">
      <c r="A5637" s="1" t="s">
        <v>746</v>
      </c>
      <c r="B5637" t="s">
        <v>747</v>
      </c>
      <c r="C5637">
        <v>2009</v>
      </c>
      <c r="D5637">
        <v>0</v>
      </c>
      <c r="E5637">
        <v>0</v>
      </c>
      <c r="F5637">
        <v>0</v>
      </c>
      <c r="G5637">
        <v>0</v>
      </c>
      <c r="H5637" t="str">
        <f t="shared" si="88"/>
        <v/>
      </c>
    </row>
    <row r="5638" spans="1:8" x14ac:dyDescent="0.3">
      <c r="A5638" s="1" t="s">
        <v>750</v>
      </c>
      <c r="B5638" t="s">
        <v>751</v>
      </c>
      <c r="C5638">
        <v>2009</v>
      </c>
      <c r="D5638">
        <v>39369041215</v>
      </c>
      <c r="E5638">
        <v>89.97</v>
      </c>
      <c r="F5638">
        <v>0</v>
      </c>
      <c r="G5638">
        <v>4.0599999999999996</v>
      </c>
      <c r="H5638">
        <f t="shared" si="88"/>
        <v>9696808181.034483</v>
      </c>
    </row>
    <row r="5639" spans="1:8" x14ac:dyDescent="0.3">
      <c r="A5639" s="1" t="s">
        <v>752</v>
      </c>
      <c r="B5639" t="s">
        <v>753</v>
      </c>
      <c r="C5639">
        <v>2009</v>
      </c>
      <c r="D5639">
        <v>0</v>
      </c>
      <c r="E5639">
        <v>0</v>
      </c>
      <c r="F5639">
        <v>0</v>
      </c>
      <c r="G5639">
        <v>0</v>
      </c>
      <c r="H5639" t="str">
        <f t="shared" si="88"/>
        <v/>
      </c>
    </row>
    <row r="5640" spans="1:8" x14ac:dyDescent="0.3">
      <c r="A5640" s="1" t="s">
        <v>754</v>
      </c>
      <c r="B5640" t="s">
        <v>755</v>
      </c>
      <c r="C5640">
        <v>2009</v>
      </c>
      <c r="D5640">
        <v>213491317</v>
      </c>
      <c r="E5640">
        <v>90.16</v>
      </c>
      <c r="F5640">
        <v>0</v>
      </c>
      <c r="G5640">
        <v>1.32</v>
      </c>
      <c r="H5640">
        <f t="shared" si="88"/>
        <v>161735846.21212122</v>
      </c>
    </row>
    <row r="5641" spans="1:8" x14ac:dyDescent="0.3">
      <c r="A5641" s="1" t="s">
        <v>756</v>
      </c>
      <c r="B5641" t="s">
        <v>757</v>
      </c>
      <c r="C5641">
        <v>2009</v>
      </c>
      <c r="D5641">
        <v>0</v>
      </c>
      <c r="E5641">
        <v>0</v>
      </c>
      <c r="F5641">
        <v>0</v>
      </c>
      <c r="G5641">
        <v>0</v>
      </c>
      <c r="H5641" t="str">
        <f t="shared" si="88"/>
        <v/>
      </c>
    </row>
    <row r="5642" spans="1:8" x14ac:dyDescent="0.3">
      <c r="A5642" s="1" t="s">
        <v>2938</v>
      </c>
      <c r="B5642" t="s">
        <v>2939</v>
      </c>
      <c r="C5642">
        <v>2009</v>
      </c>
      <c r="D5642">
        <v>1013449402</v>
      </c>
      <c r="E5642" t="s">
        <v>75</v>
      </c>
      <c r="F5642">
        <v>566000000</v>
      </c>
      <c r="G5642">
        <v>2.2118934896</v>
      </c>
      <c r="H5642">
        <f t="shared" si="88"/>
        <v>458181827.81634426</v>
      </c>
    </row>
    <row r="5643" spans="1:8" x14ac:dyDescent="0.3">
      <c r="A5643" s="1" t="s">
        <v>758</v>
      </c>
      <c r="B5643" t="s">
        <v>759</v>
      </c>
      <c r="C5643">
        <v>2009</v>
      </c>
      <c r="D5643">
        <v>596420091</v>
      </c>
      <c r="E5643">
        <v>74.489999999999995</v>
      </c>
      <c r="F5643">
        <v>0</v>
      </c>
      <c r="G5643">
        <v>2.7</v>
      </c>
      <c r="H5643">
        <f t="shared" si="88"/>
        <v>220896330</v>
      </c>
    </row>
    <row r="5644" spans="1:8" x14ac:dyDescent="0.3">
      <c r="A5644" s="1" t="s">
        <v>762</v>
      </c>
      <c r="B5644" t="s">
        <v>763</v>
      </c>
      <c r="C5644">
        <v>2009</v>
      </c>
      <c r="D5644">
        <v>128000000</v>
      </c>
      <c r="E5644">
        <v>88.68</v>
      </c>
      <c r="F5644">
        <v>31820000</v>
      </c>
      <c r="G5644">
        <v>0.80474869999999998</v>
      </c>
      <c r="H5644">
        <f t="shared" si="88"/>
        <v>159055864.27166644</v>
      </c>
    </row>
    <row r="5645" spans="1:8" x14ac:dyDescent="0.3">
      <c r="A5645" s="1" t="s">
        <v>764</v>
      </c>
      <c r="B5645" t="s">
        <v>765</v>
      </c>
      <c r="C5645">
        <v>2009</v>
      </c>
      <c r="D5645">
        <v>152648688</v>
      </c>
      <c r="E5645">
        <v>93.74</v>
      </c>
      <c r="F5645">
        <v>0</v>
      </c>
      <c r="G5645">
        <v>1</v>
      </c>
      <c r="H5645">
        <f t="shared" si="88"/>
        <v>152648688</v>
      </c>
    </row>
    <row r="5646" spans="1:8" x14ac:dyDescent="0.3">
      <c r="A5646" s="1" t="s">
        <v>766</v>
      </c>
      <c r="B5646" t="s">
        <v>767</v>
      </c>
      <c r="C5646">
        <v>2009</v>
      </c>
      <c r="D5646">
        <v>245033245</v>
      </c>
      <c r="E5646">
        <v>88.36</v>
      </c>
      <c r="F5646">
        <v>0</v>
      </c>
      <c r="G5646">
        <v>0.95</v>
      </c>
      <c r="H5646">
        <f t="shared" si="88"/>
        <v>257929731.5789474</v>
      </c>
    </row>
    <row r="5647" spans="1:8" x14ac:dyDescent="0.3">
      <c r="A5647" s="1" t="s">
        <v>768</v>
      </c>
      <c r="B5647" t="s">
        <v>769</v>
      </c>
      <c r="C5647">
        <v>2009</v>
      </c>
      <c r="D5647">
        <v>50403792</v>
      </c>
      <c r="E5647">
        <v>42.21</v>
      </c>
      <c r="F5647">
        <v>50403790</v>
      </c>
      <c r="G5647">
        <v>0.5</v>
      </c>
      <c r="H5647">
        <f t="shared" si="88"/>
        <v>100807584</v>
      </c>
    </row>
    <row r="5648" spans="1:8" x14ac:dyDescent="0.3">
      <c r="A5648" s="1" t="s">
        <v>770</v>
      </c>
      <c r="B5648" t="s">
        <v>771</v>
      </c>
      <c r="C5648">
        <v>2009</v>
      </c>
      <c r="D5648">
        <v>0</v>
      </c>
      <c r="E5648">
        <v>0</v>
      </c>
      <c r="F5648">
        <v>0</v>
      </c>
      <c r="G5648">
        <v>0</v>
      </c>
      <c r="H5648" t="str">
        <f t="shared" si="88"/>
        <v/>
      </c>
    </row>
    <row r="5649" spans="1:8" x14ac:dyDescent="0.3">
      <c r="A5649" s="1" t="s">
        <v>772</v>
      </c>
      <c r="B5649" t="s">
        <v>773</v>
      </c>
      <c r="C5649">
        <v>2009</v>
      </c>
      <c r="D5649">
        <v>0</v>
      </c>
      <c r="E5649">
        <v>0</v>
      </c>
      <c r="F5649">
        <v>0</v>
      </c>
      <c r="G5649">
        <v>0</v>
      </c>
      <c r="H5649" t="str">
        <f t="shared" si="88"/>
        <v/>
      </c>
    </row>
    <row r="5650" spans="1:8" x14ac:dyDescent="0.3">
      <c r="A5650" s="1" t="s">
        <v>774</v>
      </c>
      <c r="B5650" t="s">
        <v>775</v>
      </c>
      <c r="C5650">
        <v>2009</v>
      </c>
      <c r="D5650">
        <v>105038699</v>
      </c>
      <c r="E5650">
        <v>99.12</v>
      </c>
      <c r="F5650">
        <v>0</v>
      </c>
      <c r="G5650">
        <v>0.31599699999999997</v>
      </c>
      <c r="H5650">
        <f t="shared" si="88"/>
        <v>332404101.93767667</v>
      </c>
    </row>
    <row r="5651" spans="1:8" x14ac:dyDescent="0.3">
      <c r="A5651" s="1" t="s">
        <v>776</v>
      </c>
      <c r="B5651" t="s">
        <v>777</v>
      </c>
      <c r="C5651">
        <v>2009</v>
      </c>
      <c r="D5651">
        <v>0</v>
      </c>
      <c r="E5651">
        <v>0</v>
      </c>
      <c r="F5651">
        <v>0</v>
      </c>
      <c r="G5651">
        <v>0</v>
      </c>
      <c r="H5651" t="str">
        <f t="shared" si="88"/>
        <v/>
      </c>
    </row>
    <row r="5652" spans="1:8" x14ac:dyDescent="0.3">
      <c r="A5652" s="1" t="s">
        <v>778</v>
      </c>
      <c r="B5652" t="s">
        <v>779</v>
      </c>
      <c r="C5652">
        <v>2009</v>
      </c>
      <c r="D5652">
        <v>255132322</v>
      </c>
      <c r="E5652">
        <v>53.98</v>
      </c>
      <c r="F5652">
        <v>0</v>
      </c>
      <c r="G5652">
        <v>2</v>
      </c>
      <c r="H5652">
        <f t="shared" si="88"/>
        <v>127566161</v>
      </c>
    </row>
    <row r="5653" spans="1:8" x14ac:dyDescent="0.3">
      <c r="A5653" s="1" t="s">
        <v>780</v>
      </c>
      <c r="B5653" t="s">
        <v>781</v>
      </c>
      <c r="C5653">
        <v>2009</v>
      </c>
      <c r="D5653">
        <v>0</v>
      </c>
      <c r="E5653">
        <v>0</v>
      </c>
      <c r="F5653">
        <v>0</v>
      </c>
      <c r="G5653">
        <v>0</v>
      </c>
      <c r="H5653" t="str">
        <f t="shared" si="88"/>
        <v/>
      </c>
    </row>
    <row r="5654" spans="1:8" x14ac:dyDescent="0.3">
      <c r="A5654" s="1" t="s">
        <v>782</v>
      </c>
      <c r="B5654" t="s">
        <v>783</v>
      </c>
      <c r="C5654">
        <v>2009</v>
      </c>
      <c r="D5654">
        <v>378685338</v>
      </c>
      <c r="E5654">
        <v>44.08</v>
      </c>
      <c r="F5654">
        <v>189342670</v>
      </c>
      <c r="G5654">
        <v>3</v>
      </c>
      <c r="H5654">
        <f t="shared" si="88"/>
        <v>126228446</v>
      </c>
    </row>
    <row r="5655" spans="1:8" x14ac:dyDescent="0.3">
      <c r="A5655" s="1" t="s">
        <v>784</v>
      </c>
      <c r="B5655" t="s">
        <v>785</v>
      </c>
      <c r="C5655">
        <v>2009</v>
      </c>
      <c r="D5655">
        <v>29357343</v>
      </c>
      <c r="E5655">
        <v>15.38</v>
      </c>
      <c r="F5655">
        <v>68500440</v>
      </c>
      <c r="G5655">
        <v>0.3</v>
      </c>
      <c r="H5655">
        <f t="shared" si="88"/>
        <v>97857810</v>
      </c>
    </row>
    <row r="5656" spans="1:8" x14ac:dyDescent="0.3">
      <c r="A5656" s="1" t="s">
        <v>788</v>
      </c>
      <c r="B5656" t="s">
        <v>789</v>
      </c>
      <c r="C5656">
        <v>2009</v>
      </c>
      <c r="D5656">
        <v>208074256</v>
      </c>
      <c r="E5656">
        <v>89.95</v>
      </c>
      <c r="F5656">
        <v>0</v>
      </c>
      <c r="G5656">
        <v>1.44</v>
      </c>
      <c r="H5656">
        <f t="shared" si="88"/>
        <v>144496011.1111111</v>
      </c>
    </row>
    <row r="5657" spans="1:8" x14ac:dyDescent="0.3">
      <c r="A5657" s="1" t="s">
        <v>790</v>
      </c>
      <c r="B5657" t="s">
        <v>791</v>
      </c>
      <c r="C5657">
        <v>2009</v>
      </c>
      <c r="D5657">
        <v>0</v>
      </c>
      <c r="E5657">
        <v>0</v>
      </c>
      <c r="F5657">
        <v>0</v>
      </c>
      <c r="G5657">
        <v>0</v>
      </c>
      <c r="H5657" t="str">
        <f t="shared" si="88"/>
        <v/>
      </c>
    </row>
    <row r="5658" spans="1:8" x14ac:dyDescent="0.3">
      <c r="A5658" s="1" t="s">
        <v>792</v>
      </c>
      <c r="B5658" t="s">
        <v>793</v>
      </c>
      <c r="C5658">
        <v>2009</v>
      </c>
      <c r="D5658">
        <v>197440000</v>
      </c>
      <c r="E5658">
        <v>144.53</v>
      </c>
      <c r="F5658">
        <v>0</v>
      </c>
      <c r="G5658">
        <v>0.8</v>
      </c>
      <c r="H5658">
        <f t="shared" si="88"/>
        <v>246800000</v>
      </c>
    </row>
    <row r="5659" spans="1:8" x14ac:dyDescent="0.3">
      <c r="A5659" s="1" t="s">
        <v>794</v>
      </c>
      <c r="B5659" t="s">
        <v>795</v>
      </c>
      <c r="C5659">
        <v>2009</v>
      </c>
      <c r="D5659">
        <v>231060188</v>
      </c>
      <c r="E5659">
        <v>78.06</v>
      </c>
      <c r="F5659">
        <v>30037830</v>
      </c>
      <c r="G5659">
        <v>4</v>
      </c>
      <c r="H5659">
        <f t="shared" si="88"/>
        <v>57765047</v>
      </c>
    </row>
    <row r="5660" spans="1:8" x14ac:dyDescent="0.3">
      <c r="A5660" s="1" t="s">
        <v>796</v>
      </c>
      <c r="B5660" t="s">
        <v>797</v>
      </c>
      <c r="C5660">
        <v>2009</v>
      </c>
      <c r="D5660">
        <v>0</v>
      </c>
      <c r="E5660">
        <v>0</v>
      </c>
      <c r="F5660">
        <v>0</v>
      </c>
      <c r="G5660">
        <v>0</v>
      </c>
      <c r="H5660" t="str">
        <f t="shared" si="88"/>
        <v/>
      </c>
    </row>
    <row r="5661" spans="1:8" x14ac:dyDescent="0.3">
      <c r="A5661" s="1" t="s">
        <v>798</v>
      </c>
      <c r="B5661" t="s">
        <v>799</v>
      </c>
      <c r="C5661">
        <v>2009</v>
      </c>
      <c r="D5661">
        <v>514746121</v>
      </c>
      <c r="E5661">
        <v>97.39</v>
      </c>
      <c r="F5661">
        <v>0</v>
      </c>
      <c r="G5661">
        <v>3.26</v>
      </c>
      <c r="H5661">
        <f t="shared" si="88"/>
        <v>157897583.12883437</v>
      </c>
    </row>
    <row r="5662" spans="1:8" x14ac:dyDescent="0.3">
      <c r="A5662" s="1" t="s">
        <v>800</v>
      </c>
      <c r="B5662" t="s">
        <v>801</v>
      </c>
      <c r="C5662">
        <v>2009</v>
      </c>
      <c r="D5662">
        <v>93208572</v>
      </c>
      <c r="E5662">
        <v>88.96</v>
      </c>
      <c r="F5662">
        <v>0</v>
      </c>
      <c r="G5662">
        <v>0.67</v>
      </c>
      <c r="H5662">
        <f t="shared" si="88"/>
        <v>139117271.64179105</v>
      </c>
    </row>
    <row r="5663" spans="1:8" x14ac:dyDescent="0.3">
      <c r="A5663" s="1" t="s">
        <v>802</v>
      </c>
      <c r="B5663" t="s">
        <v>803</v>
      </c>
      <c r="C5663">
        <v>2009</v>
      </c>
      <c r="D5663">
        <v>973985155</v>
      </c>
      <c r="E5663">
        <v>65.900000000000006</v>
      </c>
      <c r="F5663">
        <v>108220570</v>
      </c>
      <c r="G5663">
        <v>1.799561</v>
      </c>
      <c r="H5663">
        <f t="shared" si="88"/>
        <v>541234865.05875599</v>
      </c>
    </row>
    <row r="5664" spans="1:8" x14ac:dyDescent="0.3">
      <c r="A5664" s="1" t="s">
        <v>804</v>
      </c>
      <c r="B5664" t="s">
        <v>805</v>
      </c>
      <c r="C5664">
        <v>2009</v>
      </c>
      <c r="D5664">
        <v>0</v>
      </c>
      <c r="E5664">
        <v>0</v>
      </c>
      <c r="F5664">
        <v>0</v>
      </c>
      <c r="G5664">
        <v>0</v>
      </c>
      <c r="H5664" t="str">
        <f t="shared" si="88"/>
        <v/>
      </c>
    </row>
    <row r="5665" spans="1:8" x14ac:dyDescent="0.3">
      <c r="A5665" s="1" t="s">
        <v>806</v>
      </c>
      <c r="B5665" t="s">
        <v>807</v>
      </c>
      <c r="C5665">
        <v>2009</v>
      </c>
      <c r="D5665">
        <v>0</v>
      </c>
      <c r="E5665">
        <v>0</v>
      </c>
      <c r="F5665">
        <v>0</v>
      </c>
      <c r="G5665">
        <v>0</v>
      </c>
      <c r="H5665" t="str">
        <f t="shared" si="88"/>
        <v/>
      </c>
    </row>
    <row r="5666" spans="1:8" x14ac:dyDescent="0.3">
      <c r="A5666" s="1" t="s">
        <v>808</v>
      </c>
      <c r="B5666" t="s">
        <v>809</v>
      </c>
      <c r="C5666">
        <v>2009</v>
      </c>
      <c r="D5666">
        <v>0</v>
      </c>
      <c r="E5666">
        <v>0</v>
      </c>
      <c r="F5666">
        <v>0</v>
      </c>
      <c r="G5666">
        <v>0</v>
      </c>
      <c r="H5666" t="str">
        <f t="shared" si="88"/>
        <v/>
      </c>
    </row>
    <row r="5667" spans="1:8" x14ac:dyDescent="0.3">
      <c r="A5667" s="1" t="s">
        <v>814</v>
      </c>
      <c r="B5667" t="s">
        <v>815</v>
      </c>
      <c r="C5667">
        <v>2009</v>
      </c>
      <c r="D5667">
        <v>1384274545</v>
      </c>
      <c r="E5667">
        <v>79.92</v>
      </c>
      <c r="F5667">
        <v>0</v>
      </c>
      <c r="G5667">
        <v>1.7998479999999999</v>
      </c>
      <c r="H5667">
        <f t="shared" si="88"/>
        <v>769106360.64823258</v>
      </c>
    </row>
    <row r="5668" spans="1:8" x14ac:dyDescent="0.3">
      <c r="A5668" s="1" t="s">
        <v>816</v>
      </c>
      <c r="B5668" t="s">
        <v>817</v>
      </c>
      <c r="C5668">
        <v>2009</v>
      </c>
      <c r="D5668">
        <v>0</v>
      </c>
      <c r="E5668">
        <v>0</v>
      </c>
      <c r="F5668">
        <v>0</v>
      </c>
      <c r="G5668">
        <v>0</v>
      </c>
      <c r="H5668" t="str">
        <f t="shared" si="88"/>
        <v/>
      </c>
    </row>
    <row r="5669" spans="1:8" x14ac:dyDescent="0.3">
      <c r="A5669" s="1" t="s">
        <v>818</v>
      </c>
      <c r="B5669" t="s">
        <v>819</v>
      </c>
      <c r="C5669">
        <v>2009</v>
      </c>
      <c r="D5669">
        <v>873316525</v>
      </c>
      <c r="E5669">
        <v>86.64</v>
      </c>
      <c r="F5669">
        <v>0</v>
      </c>
      <c r="G5669">
        <v>3.4604457499999999</v>
      </c>
      <c r="H5669">
        <f t="shared" si="88"/>
        <v>252371107.10375968</v>
      </c>
    </row>
    <row r="5670" spans="1:8" x14ac:dyDescent="0.3">
      <c r="A5670" s="1" t="s">
        <v>820</v>
      </c>
      <c r="B5670" t="s">
        <v>821</v>
      </c>
      <c r="C5670">
        <v>2009</v>
      </c>
      <c r="D5670">
        <v>2544900000</v>
      </c>
      <c r="E5670">
        <v>58.45</v>
      </c>
      <c r="F5670">
        <v>0</v>
      </c>
      <c r="G5670">
        <v>5.9936306000000004</v>
      </c>
      <c r="H5670">
        <f t="shared" si="88"/>
        <v>424600741.9943431</v>
      </c>
    </row>
    <row r="5671" spans="1:8" x14ac:dyDescent="0.3">
      <c r="A5671" s="1" t="s">
        <v>824</v>
      </c>
      <c r="B5671" t="s">
        <v>825</v>
      </c>
      <c r="C5671">
        <v>2009</v>
      </c>
      <c r="D5671">
        <v>35000000</v>
      </c>
      <c r="E5671">
        <v>96.25</v>
      </c>
      <c r="F5671">
        <v>0</v>
      </c>
      <c r="G5671">
        <v>0.35</v>
      </c>
      <c r="H5671">
        <f t="shared" si="88"/>
        <v>100000000</v>
      </c>
    </row>
    <row r="5672" spans="1:8" x14ac:dyDescent="0.3">
      <c r="A5672" s="1" t="s">
        <v>826</v>
      </c>
      <c r="B5672" t="s">
        <v>827</v>
      </c>
      <c r="C5672">
        <v>2009</v>
      </c>
      <c r="D5672">
        <v>28343090211</v>
      </c>
      <c r="E5672">
        <v>77.22</v>
      </c>
      <c r="F5672">
        <v>21802370</v>
      </c>
      <c r="G5672">
        <v>25.997924449999999</v>
      </c>
      <c r="H5672">
        <f t="shared" si="88"/>
        <v>1090205884.1470325</v>
      </c>
    </row>
    <row r="5673" spans="1:8" x14ac:dyDescent="0.3">
      <c r="A5673" s="1" t="s">
        <v>828</v>
      </c>
      <c r="B5673" t="s">
        <v>829</v>
      </c>
      <c r="C5673">
        <v>2009</v>
      </c>
      <c r="D5673">
        <v>69870662</v>
      </c>
      <c r="E5673">
        <v>20.61</v>
      </c>
      <c r="F5673">
        <v>349353300</v>
      </c>
      <c r="G5673">
        <v>0.49851239000000003</v>
      </c>
      <c r="H5673">
        <f t="shared" si="88"/>
        <v>140158325.85424808</v>
      </c>
    </row>
    <row r="5674" spans="1:8" x14ac:dyDescent="0.3">
      <c r="A5674" s="1" t="s">
        <v>830</v>
      </c>
      <c r="B5674" t="s">
        <v>831</v>
      </c>
      <c r="C5674">
        <v>2009</v>
      </c>
      <c r="D5674">
        <v>75999057</v>
      </c>
      <c r="E5674">
        <v>66.92</v>
      </c>
      <c r="F5674">
        <v>0</v>
      </c>
      <c r="G5674">
        <v>0.5</v>
      </c>
      <c r="H5674">
        <f t="shared" si="88"/>
        <v>151998114</v>
      </c>
    </row>
    <row r="5675" spans="1:8" x14ac:dyDescent="0.3">
      <c r="A5675" s="1" t="s">
        <v>832</v>
      </c>
      <c r="B5675" t="s">
        <v>833</v>
      </c>
      <c r="C5675">
        <v>2009</v>
      </c>
      <c r="D5675">
        <v>1054503542</v>
      </c>
      <c r="E5675">
        <v>90</v>
      </c>
      <c r="F5675">
        <v>0</v>
      </c>
      <c r="G5675">
        <v>2.8318177499999999</v>
      </c>
      <c r="H5675">
        <f t="shared" si="88"/>
        <v>372376909.4956764</v>
      </c>
    </row>
    <row r="5676" spans="1:8" x14ac:dyDescent="0.3">
      <c r="A5676" s="1" t="s">
        <v>834</v>
      </c>
      <c r="B5676" t="s">
        <v>835</v>
      </c>
      <c r="C5676">
        <v>2009</v>
      </c>
      <c r="D5676">
        <v>374484273</v>
      </c>
      <c r="E5676">
        <v>90.49</v>
      </c>
      <c r="F5676">
        <v>0</v>
      </c>
      <c r="G5676">
        <v>0.9</v>
      </c>
      <c r="H5676">
        <f t="shared" si="88"/>
        <v>416093636.66666663</v>
      </c>
    </row>
    <row r="5677" spans="1:8" x14ac:dyDescent="0.3">
      <c r="A5677" s="1" t="s">
        <v>836</v>
      </c>
      <c r="B5677" t="s">
        <v>837</v>
      </c>
      <c r="C5677">
        <v>2009</v>
      </c>
      <c r="D5677">
        <v>232121230</v>
      </c>
      <c r="E5677">
        <v>77.36</v>
      </c>
      <c r="F5677">
        <v>0</v>
      </c>
      <c r="G5677">
        <v>1.6</v>
      </c>
      <c r="H5677">
        <f t="shared" si="88"/>
        <v>145075768.75</v>
      </c>
    </row>
    <row r="5678" spans="1:8" x14ac:dyDescent="0.3">
      <c r="A5678" s="1" t="s">
        <v>838</v>
      </c>
      <c r="B5678" t="s">
        <v>839</v>
      </c>
      <c r="C5678">
        <v>2009</v>
      </c>
      <c r="D5678">
        <v>257397000</v>
      </c>
      <c r="E5678">
        <v>65.489999999999995</v>
      </c>
      <c r="F5678">
        <v>0</v>
      </c>
      <c r="G5678">
        <v>1.5</v>
      </c>
      <c r="H5678">
        <f t="shared" si="88"/>
        <v>171598000</v>
      </c>
    </row>
    <row r="5679" spans="1:8" x14ac:dyDescent="0.3">
      <c r="A5679" s="1" t="s">
        <v>840</v>
      </c>
      <c r="B5679" t="s">
        <v>841</v>
      </c>
      <c r="C5679">
        <v>2009</v>
      </c>
      <c r="D5679">
        <v>52257932</v>
      </c>
      <c r="E5679">
        <v>56.48</v>
      </c>
      <c r="F5679">
        <v>0</v>
      </c>
      <c r="G5679">
        <v>0.34993906000000002</v>
      </c>
      <c r="H5679">
        <f t="shared" si="88"/>
        <v>149334378.39148337</v>
      </c>
    </row>
    <row r="5680" spans="1:8" x14ac:dyDescent="0.3">
      <c r="A5680" s="1" t="s">
        <v>842</v>
      </c>
      <c r="B5680" t="s">
        <v>843</v>
      </c>
      <c r="C5680">
        <v>2009</v>
      </c>
      <c r="D5680">
        <v>241726770</v>
      </c>
      <c r="E5680">
        <v>64.64</v>
      </c>
      <c r="F5680">
        <v>0</v>
      </c>
      <c r="G5680">
        <v>3</v>
      </c>
      <c r="H5680">
        <f t="shared" si="88"/>
        <v>80575590</v>
      </c>
    </row>
    <row r="5681" spans="1:8" x14ac:dyDescent="0.3">
      <c r="A5681" s="1" t="s">
        <v>844</v>
      </c>
      <c r="B5681" t="s">
        <v>845</v>
      </c>
      <c r="C5681">
        <v>2009</v>
      </c>
      <c r="D5681">
        <v>272176466</v>
      </c>
      <c r="E5681">
        <v>88.86</v>
      </c>
      <c r="F5681">
        <v>21949720</v>
      </c>
      <c r="G5681">
        <v>3.1</v>
      </c>
      <c r="H5681">
        <f t="shared" si="88"/>
        <v>87798860</v>
      </c>
    </row>
    <row r="5682" spans="1:8" x14ac:dyDescent="0.3">
      <c r="A5682" s="1" t="s">
        <v>846</v>
      </c>
      <c r="B5682" t="s">
        <v>847</v>
      </c>
      <c r="C5682">
        <v>2009</v>
      </c>
      <c r="D5682">
        <v>267049600</v>
      </c>
      <c r="E5682">
        <v>77.83</v>
      </c>
      <c r="F5682">
        <v>0</v>
      </c>
      <c r="G5682">
        <v>1.6</v>
      </c>
      <c r="H5682">
        <f t="shared" si="88"/>
        <v>166906000</v>
      </c>
    </row>
    <row r="5683" spans="1:8" x14ac:dyDescent="0.3">
      <c r="A5683" s="1" t="s">
        <v>848</v>
      </c>
      <c r="B5683" t="s">
        <v>849</v>
      </c>
      <c r="C5683">
        <v>2009</v>
      </c>
      <c r="D5683">
        <v>0</v>
      </c>
      <c r="E5683">
        <v>0</v>
      </c>
      <c r="F5683">
        <v>0</v>
      </c>
      <c r="G5683">
        <v>0</v>
      </c>
      <c r="H5683" t="str">
        <f t="shared" si="88"/>
        <v/>
      </c>
    </row>
    <row r="5684" spans="1:8" x14ac:dyDescent="0.3">
      <c r="A5684" s="1" t="s">
        <v>850</v>
      </c>
      <c r="B5684" t="s">
        <v>851</v>
      </c>
      <c r="C5684">
        <v>2009</v>
      </c>
      <c r="D5684">
        <v>0</v>
      </c>
      <c r="E5684">
        <v>0</v>
      </c>
      <c r="F5684">
        <v>39846800</v>
      </c>
      <c r="G5684">
        <v>0</v>
      </c>
      <c r="H5684" t="str">
        <f t="shared" si="88"/>
        <v/>
      </c>
    </row>
    <row r="5685" spans="1:8" x14ac:dyDescent="0.3">
      <c r="A5685" s="1" t="s">
        <v>852</v>
      </c>
      <c r="B5685" t="s">
        <v>853</v>
      </c>
      <c r="C5685">
        <v>2009</v>
      </c>
      <c r="D5685">
        <v>184018973</v>
      </c>
      <c r="E5685">
        <v>146.41</v>
      </c>
      <c r="F5685">
        <v>0</v>
      </c>
      <c r="G5685">
        <v>1.2442</v>
      </c>
      <c r="H5685">
        <f t="shared" si="88"/>
        <v>147901441.08664203</v>
      </c>
    </row>
    <row r="5686" spans="1:8" x14ac:dyDescent="0.3">
      <c r="A5686" s="1" t="s">
        <v>854</v>
      </c>
      <c r="B5686" t="s">
        <v>855</v>
      </c>
      <c r="C5686">
        <v>2009</v>
      </c>
      <c r="D5686">
        <v>49241674</v>
      </c>
      <c r="E5686">
        <v>81.81</v>
      </c>
      <c r="F5686">
        <v>0</v>
      </c>
      <c r="G5686">
        <v>0.7</v>
      </c>
      <c r="H5686">
        <f t="shared" si="88"/>
        <v>70345248.571428582</v>
      </c>
    </row>
    <row r="5687" spans="1:8" x14ac:dyDescent="0.3">
      <c r="A5687" s="1" t="s">
        <v>858</v>
      </c>
      <c r="B5687" t="s">
        <v>859</v>
      </c>
      <c r="C5687">
        <v>2009</v>
      </c>
      <c r="D5687">
        <v>0</v>
      </c>
      <c r="E5687">
        <v>0</v>
      </c>
      <c r="F5687">
        <v>0</v>
      </c>
      <c r="G5687">
        <v>0</v>
      </c>
      <c r="H5687" t="str">
        <f t="shared" si="88"/>
        <v/>
      </c>
    </row>
    <row r="5688" spans="1:8" x14ac:dyDescent="0.3">
      <c r="A5688" s="1" t="s">
        <v>860</v>
      </c>
      <c r="B5688" t="s">
        <v>861</v>
      </c>
      <c r="C5688">
        <v>2009</v>
      </c>
      <c r="D5688">
        <v>0</v>
      </c>
      <c r="E5688">
        <v>0</v>
      </c>
      <c r="F5688">
        <v>0</v>
      </c>
      <c r="G5688">
        <v>0</v>
      </c>
      <c r="H5688" t="str">
        <f t="shared" si="88"/>
        <v/>
      </c>
    </row>
    <row r="5689" spans="1:8" x14ac:dyDescent="0.3">
      <c r="A5689" s="1" t="s">
        <v>862</v>
      </c>
      <c r="B5689" t="s">
        <v>863</v>
      </c>
      <c r="C5689">
        <v>2009</v>
      </c>
      <c r="D5689">
        <v>207259865</v>
      </c>
      <c r="E5689">
        <v>75.680000000000007</v>
      </c>
      <c r="F5689">
        <v>0</v>
      </c>
      <c r="G5689">
        <v>1</v>
      </c>
      <c r="H5689">
        <f t="shared" si="88"/>
        <v>207259865</v>
      </c>
    </row>
    <row r="5690" spans="1:8" x14ac:dyDescent="0.3">
      <c r="A5690" s="1" t="s">
        <v>864</v>
      </c>
      <c r="B5690" t="s">
        <v>865</v>
      </c>
      <c r="C5690">
        <v>2009</v>
      </c>
      <c r="D5690">
        <v>1329817034</v>
      </c>
      <c r="E5690">
        <v>40.049999999999997</v>
      </c>
      <c r="F5690">
        <v>0</v>
      </c>
      <c r="G5690">
        <v>2</v>
      </c>
      <c r="H5690">
        <f t="shared" si="88"/>
        <v>664908517</v>
      </c>
    </row>
    <row r="5691" spans="1:8" x14ac:dyDescent="0.3">
      <c r="A5691" s="1" t="s">
        <v>866</v>
      </c>
      <c r="B5691" t="s">
        <v>867</v>
      </c>
      <c r="C5691">
        <v>2009</v>
      </c>
      <c r="D5691">
        <v>0</v>
      </c>
      <c r="E5691">
        <v>0</v>
      </c>
      <c r="F5691">
        <v>0</v>
      </c>
      <c r="G5691">
        <v>0</v>
      </c>
      <c r="H5691" t="str">
        <f t="shared" si="88"/>
        <v/>
      </c>
    </row>
    <row r="5692" spans="1:8" x14ac:dyDescent="0.3">
      <c r="A5692" s="1" t="s">
        <v>868</v>
      </c>
      <c r="B5692" t="s">
        <v>869</v>
      </c>
      <c r="C5692">
        <v>2009</v>
      </c>
      <c r="D5692">
        <v>244304339</v>
      </c>
      <c r="E5692">
        <v>67.47</v>
      </c>
      <c r="F5692">
        <v>0</v>
      </c>
      <c r="G5692">
        <v>1</v>
      </c>
      <c r="H5692">
        <f t="shared" si="88"/>
        <v>244304339</v>
      </c>
    </row>
    <row r="5693" spans="1:8" x14ac:dyDescent="0.3">
      <c r="A5693" s="1" t="s">
        <v>870</v>
      </c>
      <c r="B5693" t="s">
        <v>871</v>
      </c>
      <c r="C5693">
        <v>2009</v>
      </c>
      <c r="D5693">
        <v>65702665</v>
      </c>
      <c r="E5693">
        <v>187.86</v>
      </c>
      <c r="F5693">
        <v>0</v>
      </c>
      <c r="G5693">
        <v>0.25</v>
      </c>
      <c r="H5693">
        <f t="shared" si="88"/>
        <v>262810660</v>
      </c>
    </row>
    <row r="5694" spans="1:8" x14ac:dyDescent="0.3">
      <c r="A5694" s="1" t="s">
        <v>872</v>
      </c>
      <c r="B5694" t="s">
        <v>873</v>
      </c>
      <c r="C5694">
        <v>2009</v>
      </c>
      <c r="D5694">
        <v>118668570</v>
      </c>
      <c r="E5694">
        <v>38.409999999999997</v>
      </c>
      <c r="F5694">
        <v>118668560</v>
      </c>
      <c r="G5694">
        <v>0.59365467999999999</v>
      </c>
      <c r="H5694">
        <f t="shared" si="88"/>
        <v>199894945.66100278</v>
      </c>
    </row>
    <row r="5695" spans="1:8" x14ac:dyDescent="0.3">
      <c r="A5695" s="1" t="s">
        <v>876</v>
      </c>
      <c r="B5695" t="s">
        <v>877</v>
      </c>
      <c r="C5695">
        <v>2009</v>
      </c>
      <c r="D5695">
        <v>239310653</v>
      </c>
      <c r="E5695">
        <v>89.64</v>
      </c>
      <c r="F5695">
        <v>0</v>
      </c>
      <c r="G5695">
        <v>1.8</v>
      </c>
      <c r="H5695">
        <f t="shared" si="88"/>
        <v>132950362.77777778</v>
      </c>
    </row>
    <row r="5696" spans="1:8" x14ac:dyDescent="0.3">
      <c r="A5696" s="1" t="s">
        <v>878</v>
      </c>
      <c r="B5696" t="s">
        <v>879</v>
      </c>
      <c r="C5696">
        <v>2009</v>
      </c>
      <c r="D5696">
        <v>0</v>
      </c>
      <c r="E5696">
        <v>0</v>
      </c>
      <c r="F5696">
        <v>0</v>
      </c>
      <c r="G5696">
        <v>0</v>
      </c>
      <c r="H5696" t="str">
        <f t="shared" si="88"/>
        <v/>
      </c>
    </row>
    <row r="5697" spans="1:8" x14ac:dyDescent="0.3">
      <c r="A5697" s="1" t="s">
        <v>880</v>
      </c>
      <c r="B5697" t="s">
        <v>881</v>
      </c>
      <c r="C5697">
        <v>2009</v>
      </c>
      <c r="D5697">
        <v>31036275</v>
      </c>
      <c r="E5697">
        <v>65.83</v>
      </c>
      <c r="F5697">
        <v>0</v>
      </c>
      <c r="G5697">
        <v>0.5</v>
      </c>
      <c r="H5697">
        <f t="shared" si="88"/>
        <v>62072550</v>
      </c>
    </row>
    <row r="5698" spans="1:8" x14ac:dyDescent="0.3">
      <c r="A5698" s="1" t="s">
        <v>882</v>
      </c>
      <c r="B5698" t="s">
        <v>883</v>
      </c>
      <c r="C5698">
        <v>2009</v>
      </c>
      <c r="D5698">
        <v>58594404</v>
      </c>
      <c r="E5698">
        <v>206.34</v>
      </c>
      <c r="F5698">
        <v>0</v>
      </c>
      <c r="G5698">
        <v>0.51390000000000002</v>
      </c>
      <c r="H5698">
        <f t="shared" si="88"/>
        <v>114019077.6415645</v>
      </c>
    </row>
    <row r="5699" spans="1:8" x14ac:dyDescent="0.3">
      <c r="A5699" s="1" t="s">
        <v>884</v>
      </c>
      <c r="B5699" t="s">
        <v>885</v>
      </c>
      <c r="C5699">
        <v>2009</v>
      </c>
      <c r="D5699">
        <v>0</v>
      </c>
      <c r="E5699">
        <v>0</v>
      </c>
      <c r="F5699">
        <v>0</v>
      </c>
      <c r="G5699">
        <v>0</v>
      </c>
      <c r="H5699" t="str">
        <f t="shared" ref="H5699:H5762" si="89">IF(G5699=0, "",D5699/G5699)</f>
        <v/>
      </c>
    </row>
    <row r="5700" spans="1:8" x14ac:dyDescent="0.3">
      <c r="A5700" s="1" t="s">
        <v>886</v>
      </c>
      <c r="B5700" t="s">
        <v>887</v>
      </c>
      <c r="C5700">
        <v>2009</v>
      </c>
      <c r="D5700">
        <v>794222593</v>
      </c>
      <c r="E5700">
        <v>70.5</v>
      </c>
      <c r="F5700">
        <v>0</v>
      </c>
      <c r="G5700">
        <v>2.5</v>
      </c>
      <c r="H5700">
        <f t="shared" si="89"/>
        <v>317689037.19999999</v>
      </c>
    </row>
    <row r="5701" spans="1:8" x14ac:dyDescent="0.3">
      <c r="A5701" s="1" t="s">
        <v>888</v>
      </c>
      <c r="B5701" t="s">
        <v>889</v>
      </c>
      <c r="C5701">
        <v>2009</v>
      </c>
      <c r="D5701">
        <v>511745823</v>
      </c>
      <c r="E5701">
        <v>78.260000000000005</v>
      </c>
      <c r="F5701">
        <v>0</v>
      </c>
      <c r="G5701">
        <v>2.49371389</v>
      </c>
      <c r="H5701">
        <f t="shared" si="89"/>
        <v>205214329.13861662</v>
      </c>
    </row>
    <row r="5702" spans="1:8" x14ac:dyDescent="0.3">
      <c r="A5702" s="1" t="s">
        <v>892</v>
      </c>
      <c r="B5702" t="s">
        <v>893</v>
      </c>
      <c r="C5702">
        <v>2009</v>
      </c>
      <c r="D5702">
        <v>69999603</v>
      </c>
      <c r="E5702">
        <v>65.37</v>
      </c>
      <c r="F5702">
        <v>0</v>
      </c>
      <c r="G5702">
        <v>0.7</v>
      </c>
      <c r="H5702">
        <f t="shared" si="89"/>
        <v>99999432.857142866</v>
      </c>
    </row>
    <row r="5703" spans="1:8" x14ac:dyDescent="0.3">
      <c r="A5703" s="1" t="s">
        <v>894</v>
      </c>
      <c r="B5703" t="s">
        <v>895</v>
      </c>
      <c r="C5703">
        <v>2009</v>
      </c>
      <c r="D5703">
        <v>1455961008</v>
      </c>
      <c r="E5703">
        <v>72.680000000000007</v>
      </c>
      <c r="F5703">
        <v>363990250</v>
      </c>
      <c r="G5703">
        <v>1.97741009</v>
      </c>
      <c r="H5703">
        <f t="shared" si="89"/>
        <v>736296944.85881782</v>
      </c>
    </row>
    <row r="5704" spans="1:8" x14ac:dyDescent="0.3">
      <c r="A5704" s="1" t="s">
        <v>896</v>
      </c>
      <c r="B5704" t="s">
        <v>897</v>
      </c>
      <c r="C5704">
        <v>2009</v>
      </c>
      <c r="D5704">
        <v>0</v>
      </c>
      <c r="E5704">
        <v>0</v>
      </c>
      <c r="F5704">
        <v>0</v>
      </c>
      <c r="G5704">
        <v>0</v>
      </c>
      <c r="H5704" t="str">
        <f t="shared" si="89"/>
        <v/>
      </c>
    </row>
    <row r="5705" spans="1:8" x14ac:dyDescent="0.3">
      <c r="A5705" s="1" t="s">
        <v>898</v>
      </c>
      <c r="B5705" t="s">
        <v>899</v>
      </c>
      <c r="C5705">
        <v>2009</v>
      </c>
      <c r="D5705">
        <v>0</v>
      </c>
      <c r="E5705">
        <v>0</v>
      </c>
      <c r="F5705">
        <v>0</v>
      </c>
      <c r="G5705">
        <v>0</v>
      </c>
      <c r="H5705" t="str">
        <f t="shared" si="89"/>
        <v/>
      </c>
    </row>
    <row r="5706" spans="1:8" x14ac:dyDescent="0.3">
      <c r="A5706" s="1" t="s">
        <v>900</v>
      </c>
      <c r="B5706" t="s">
        <v>901</v>
      </c>
      <c r="C5706">
        <v>2009</v>
      </c>
      <c r="D5706">
        <v>0</v>
      </c>
      <c r="E5706">
        <v>0</v>
      </c>
      <c r="F5706">
        <v>0</v>
      </c>
      <c r="G5706">
        <v>0</v>
      </c>
      <c r="H5706" t="str">
        <f t="shared" si="89"/>
        <v/>
      </c>
    </row>
    <row r="5707" spans="1:8" x14ac:dyDescent="0.3">
      <c r="A5707" s="1" t="s">
        <v>904</v>
      </c>
      <c r="B5707" t="s">
        <v>905</v>
      </c>
      <c r="C5707">
        <v>2009</v>
      </c>
      <c r="D5707">
        <v>708986845</v>
      </c>
      <c r="E5707">
        <v>90.95</v>
      </c>
      <c r="F5707">
        <v>0</v>
      </c>
      <c r="G5707">
        <v>2.5</v>
      </c>
      <c r="H5707">
        <f t="shared" si="89"/>
        <v>283594738</v>
      </c>
    </row>
    <row r="5708" spans="1:8" x14ac:dyDescent="0.3">
      <c r="A5708" s="1" t="s">
        <v>906</v>
      </c>
      <c r="B5708" t="s">
        <v>907</v>
      </c>
      <c r="C5708">
        <v>2009</v>
      </c>
      <c r="D5708">
        <v>0</v>
      </c>
      <c r="E5708">
        <v>0</v>
      </c>
      <c r="F5708">
        <v>0</v>
      </c>
      <c r="G5708">
        <v>0</v>
      </c>
      <c r="H5708" t="str">
        <f t="shared" si="89"/>
        <v/>
      </c>
    </row>
    <row r="5709" spans="1:8" x14ac:dyDescent="0.3">
      <c r="A5709" s="1" t="s">
        <v>908</v>
      </c>
      <c r="B5709" t="s">
        <v>909</v>
      </c>
      <c r="C5709">
        <v>2009</v>
      </c>
      <c r="D5709">
        <v>0</v>
      </c>
      <c r="E5709">
        <v>0</v>
      </c>
      <c r="F5709">
        <v>0</v>
      </c>
      <c r="G5709">
        <v>0</v>
      </c>
      <c r="H5709" t="str">
        <f t="shared" si="89"/>
        <v/>
      </c>
    </row>
    <row r="5710" spans="1:8" x14ac:dyDescent="0.3">
      <c r="A5710" s="1" t="s">
        <v>910</v>
      </c>
      <c r="B5710" t="s">
        <v>911</v>
      </c>
      <c r="C5710">
        <v>2009</v>
      </c>
      <c r="D5710">
        <v>20122331946</v>
      </c>
      <c r="E5710">
        <v>89</v>
      </c>
      <c r="F5710">
        <v>386967920</v>
      </c>
      <c r="G5710">
        <v>26</v>
      </c>
      <c r="H5710">
        <f t="shared" si="89"/>
        <v>773935844.07692313</v>
      </c>
    </row>
    <row r="5711" spans="1:8" x14ac:dyDescent="0.3">
      <c r="A5711" s="1" t="s">
        <v>912</v>
      </c>
      <c r="B5711" t="s">
        <v>913</v>
      </c>
      <c r="C5711">
        <v>2009</v>
      </c>
      <c r="D5711">
        <v>630326789</v>
      </c>
      <c r="E5711">
        <v>83.5</v>
      </c>
      <c r="F5711">
        <v>90046680</v>
      </c>
      <c r="G5711">
        <v>2.0934995600000001</v>
      </c>
      <c r="H5711">
        <f t="shared" si="89"/>
        <v>301087614.74972558</v>
      </c>
    </row>
    <row r="5712" spans="1:8" x14ac:dyDescent="0.3">
      <c r="A5712" s="1" t="s">
        <v>914</v>
      </c>
      <c r="B5712" t="s">
        <v>915</v>
      </c>
      <c r="C5712">
        <v>2009</v>
      </c>
      <c r="D5712">
        <v>828257899</v>
      </c>
      <c r="E5712">
        <v>147.1</v>
      </c>
      <c r="F5712">
        <v>0</v>
      </c>
      <c r="G5712">
        <v>0.5</v>
      </c>
      <c r="H5712">
        <f t="shared" si="89"/>
        <v>1656515798</v>
      </c>
    </row>
    <row r="5713" spans="1:8" x14ac:dyDescent="0.3">
      <c r="A5713" s="1" t="s">
        <v>916</v>
      </c>
      <c r="B5713" t="s">
        <v>917</v>
      </c>
      <c r="C5713">
        <v>2009</v>
      </c>
      <c r="D5713">
        <v>147476057</v>
      </c>
      <c r="E5713">
        <v>27.27</v>
      </c>
      <c r="F5713">
        <v>294952120</v>
      </c>
      <c r="G5713">
        <v>0.1</v>
      </c>
      <c r="H5713">
        <f t="shared" si="89"/>
        <v>1474760570</v>
      </c>
    </row>
    <row r="5714" spans="1:8" x14ac:dyDescent="0.3">
      <c r="A5714" s="1" t="s">
        <v>918</v>
      </c>
      <c r="B5714" t="s">
        <v>919</v>
      </c>
      <c r="C5714">
        <v>2009</v>
      </c>
      <c r="D5714">
        <v>0</v>
      </c>
      <c r="E5714">
        <v>0</v>
      </c>
      <c r="F5714">
        <v>0</v>
      </c>
      <c r="G5714">
        <v>0</v>
      </c>
      <c r="H5714" t="str">
        <f t="shared" si="89"/>
        <v/>
      </c>
    </row>
    <row r="5715" spans="1:8" x14ac:dyDescent="0.3">
      <c r="A5715" s="1" t="s">
        <v>920</v>
      </c>
      <c r="B5715" t="s">
        <v>921</v>
      </c>
      <c r="C5715">
        <v>2009</v>
      </c>
      <c r="D5715">
        <v>0</v>
      </c>
      <c r="E5715">
        <v>0</v>
      </c>
      <c r="F5715">
        <v>0</v>
      </c>
      <c r="G5715">
        <v>0</v>
      </c>
      <c r="H5715" t="str">
        <f t="shared" si="89"/>
        <v/>
      </c>
    </row>
    <row r="5716" spans="1:8" x14ac:dyDescent="0.3">
      <c r="A5716" s="1" t="s">
        <v>922</v>
      </c>
      <c r="B5716" t="s">
        <v>923</v>
      </c>
      <c r="C5716">
        <v>2009</v>
      </c>
      <c r="D5716">
        <v>299329850</v>
      </c>
      <c r="E5716">
        <v>81.349999999999994</v>
      </c>
      <c r="F5716">
        <v>0</v>
      </c>
      <c r="G5716">
        <v>2</v>
      </c>
      <c r="H5716">
        <f t="shared" si="89"/>
        <v>149664925</v>
      </c>
    </row>
    <row r="5717" spans="1:8" x14ac:dyDescent="0.3">
      <c r="A5717" s="1" t="s">
        <v>924</v>
      </c>
      <c r="B5717" t="s">
        <v>925</v>
      </c>
      <c r="C5717">
        <v>2009</v>
      </c>
      <c r="D5717">
        <v>191582159</v>
      </c>
      <c r="E5717">
        <v>31.76</v>
      </c>
      <c r="F5717">
        <v>383164320</v>
      </c>
      <c r="G5717">
        <v>0.2</v>
      </c>
      <c r="H5717">
        <f t="shared" si="89"/>
        <v>957910795</v>
      </c>
    </row>
    <row r="5718" spans="1:8" x14ac:dyDescent="0.3">
      <c r="A5718" s="1" t="s">
        <v>926</v>
      </c>
      <c r="B5718" t="s">
        <v>927</v>
      </c>
      <c r="C5718">
        <v>2009</v>
      </c>
      <c r="D5718">
        <v>257216982</v>
      </c>
      <c r="E5718">
        <v>13.91</v>
      </c>
      <c r="F5718">
        <v>0</v>
      </c>
      <c r="G5718">
        <v>0.5</v>
      </c>
      <c r="H5718">
        <f t="shared" si="89"/>
        <v>514433964</v>
      </c>
    </row>
    <row r="5719" spans="1:8" x14ac:dyDescent="0.3">
      <c r="A5719" s="1" t="s">
        <v>928</v>
      </c>
      <c r="B5719" t="s">
        <v>929</v>
      </c>
      <c r="C5719">
        <v>2009</v>
      </c>
      <c r="D5719">
        <v>198252273</v>
      </c>
      <c r="E5719">
        <v>94.48</v>
      </c>
      <c r="F5719">
        <v>0</v>
      </c>
      <c r="G5719">
        <v>0.13</v>
      </c>
      <c r="H5719">
        <f t="shared" si="89"/>
        <v>1525017484.6153846</v>
      </c>
    </row>
    <row r="5720" spans="1:8" x14ac:dyDescent="0.3">
      <c r="A5720" s="1" t="s">
        <v>930</v>
      </c>
      <c r="B5720" t="s">
        <v>931</v>
      </c>
      <c r="C5720">
        <v>2009</v>
      </c>
      <c r="D5720">
        <v>0</v>
      </c>
      <c r="E5720">
        <v>0</v>
      </c>
      <c r="F5720">
        <v>0</v>
      </c>
      <c r="G5720">
        <v>0</v>
      </c>
      <c r="H5720" t="str">
        <f t="shared" si="89"/>
        <v/>
      </c>
    </row>
    <row r="5721" spans="1:8" x14ac:dyDescent="0.3">
      <c r="A5721" s="1" t="s">
        <v>932</v>
      </c>
      <c r="B5721" t="s">
        <v>933</v>
      </c>
      <c r="C5721">
        <v>2009</v>
      </c>
      <c r="D5721">
        <v>489403671</v>
      </c>
      <c r="E5721">
        <v>41.58</v>
      </c>
      <c r="F5721">
        <v>0</v>
      </c>
      <c r="G5721">
        <v>1</v>
      </c>
      <c r="H5721">
        <f t="shared" si="89"/>
        <v>489403671</v>
      </c>
    </row>
    <row r="5722" spans="1:8" x14ac:dyDescent="0.3">
      <c r="A5722" s="1" t="s">
        <v>936</v>
      </c>
      <c r="B5722" t="s">
        <v>937</v>
      </c>
      <c r="C5722">
        <v>2009</v>
      </c>
      <c r="D5722">
        <v>61169927</v>
      </c>
      <c r="E5722">
        <v>11.77</v>
      </c>
      <c r="F5722">
        <v>244679710</v>
      </c>
      <c r="G5722">
        <v>0.2</v>
      </c>
      <c r="H5722">
        <f t="shared" si="89"/>
        <v>305849635</v>
      </c>
    </row>
    <row r="5723" spans="1:8" x14ac:dyDescent="0.3">
      <c r="A5723" s="1" t="s">
        <v>940</v>
      </c>
      <c r="B5723" t="s">
        <v>941</v>
      </c>
      <c r="C5723">
        <v>2009</v>
      </c>
      <c r="D5723">
        <v>81091800</v>
      </c>
      <c r="E5723">
        <v>62.21</v>
      </c>
      <c r="F5723">
        <v>0</v>
      </c>
      <c r="G5723">
        <v>0.3</v>
      </c>
      <c r="H5723">
        <f t="shared" si="89"/>
        <v>270306000</v>
      </c>
    </row>
    <row r="5724" spans="1:8" x14ac:dyDescent="0.3">
      <c r="A5724" s="1" t="s">
        <v>942</v>
      </c>
      <c r="B5724" t="s">
        <v>943</v>
      </c>
      <c r="C5724">
        <v>2009</v>
      </c>
      <c r="D5724">
        <v>0</v>
      </c>
      <c r="E5724">
        <v>0</v>
      </c>
      <c r="F5724">
        <v>0</v>
      </c>
      <c r="G5724">
        <v>0</v>
      </c>
      <c r="H5724" t="str">
        <f t="shared" si="89"/>
        <v/>
      </c>
    </row>
    <row r="5725" spans="1:8" x14ac:dyDescent="0.3">
      <c r="A5725" s="1" t="s">
        <v>944</v>
      </c>
      <c r="B5725" t="s">
        <v>945</v>
      </c>
      <c r="C5725">
        <v>2009</v>
      </c>
      <c r="D5725">
        <v>152334917</v>
      </c>
      <c r="E5725">
        <v>45.45</v>
      </c>
      <c r="F5725">
        <v>50778310</v>
      </c>
      <c r="G5725">
        <v>0.6</v>
      </c>
      <c r="H5725">
        <f t="shared" si="89"/>
        <v>253891528.33333334</v>
      </c>
    </row>
    <row r="5726" spans="1:8" x14ac:dyDescent="0.3">
      <c r="A5726" s="1" t="s">
        <v>946</v>
      </c>
      <c r="B5726" t="s">
        <v>947</v>
      </c>
      <c r="C5726">
        <v>2009</v>
      </c>
      <c r="D5726">
        <v>166847736</v>
      </c>
      <c r="E5726">
        <v>14.49</v>
      </c>
      <c r="F5726">
        <v>556159120</v>
      </c>
      <c r="G5726">
        <v>0.3</v>
      </c>
      <c r="H5726">
        <f t="shared" si="89"/>
        <v>556159120</v>
      </c>
    </row>
    <row r="5727" spans="1:8" x14ac:dyDescent="0.3">
      <c r="A5727" s="1" t="s">
        <v>948</v>
      </c>
      <c r="B5727" t="s">
        <v>949</v>
      </c>
      <c r="C5727">
        <v>2009</v>
      </c>
      <c r="D5727">
        <v>331874448</v>
      </c>
      <c r="E5727">
        <v>99.92</v>
      </c>
      <c r="F5727">
        <v>0</v>
      </c>
      <c r="G5727">
        <v>1.2</v>
      </c>
      <c r="H5727">
        <f t="shared" si="89"/>
        <v>276562040</v>
      </c>
    </row>
    <row r="5728" spans="1:8" x14ac:dyDescent="0.3">
      <c r="A5728" s="1" t="s">
        <v>950</v>
      </c>
      <c r="B5728" t="s">
        <v>951</v>
      </c>
      <c r="C5728">
        <v>2009</v>
      </c>
      <c r="D5728">
        <v>956771112</v>
      </c>
      <c r="E5728">
        <v>60.11</v>
      </c>
      <c r="F5728">
        <v>0</v>
      </c>
      <c r="G5728">
        <v>3.3</v>
      </c>
      <c r="H5728">
        <f t="shared" si="89"/>
        <v>289930640</v>
      </c>
    </row>
    <row r="5729" spans="1:8" x14ac:dyDescent="0.3">
      <c r="A5729" s="1" t="s">
        <v>952</v>
      </c>
      <c r="B5729" t="s">
        <v>953</v>
      </c>
      <c r="C5729">
        <v>2009</v>
      </c>
      <c r="D5729">
        <v>0</v>
      </c>
      <c r="E5729">
        <v>0</v>
      </c>
      <c r="F5729">
        <v>0</v>
      </c>
      <c r="G5729">
        <v>0</v>
      </c>
      <c r="H5729" t="str">
        <f t="shared" si="89"/>
        <v/>
      </c>
    </row>
    <row r="5730" spans="1:8" x14ac:dyDescent="0.3">
      <c r="A5730" s="1" t="s">
        <v>954</v>
      </c>
      <c r="B5730" t="s">
        <v>955</v>
      </c>
      <c r="C5730">
        <v>2009</v>
      </c>
      <c r="D5730">
        <v>216951107</v>
      </c>
      <c r="E5730">
        <v>39.93</v>
      </c>
      <c r="F5730">
        <v>216951110</v>
      </c>
      <c r="G5730">
        <v>0.6</v>
      </c>
      <c r="H5730">
        <f t="shared" si="89"/>
        <v>361585178.33333337</v>
      </c>
    </row>
    <row r="5731" spans="1:8" x14ac:dyDescent="0.3">
      <c r="A5731" s="1" t="s">
        <v>956</v>
      </c>
      <c r="B5731" t="s">
        <v>957</v>
      </c>
      <c r="C5731">
        <v>2009</v>
      </c>
      <c r="D5731">
        <v>5120000</v>
      </c>
      <c r="E5731">
        <v>9.52</v>
      </c>
      <c r="F5731">
        <v>34560000</v>
      </c>
      <c r="G5731">
        <v>0.04</v>
      </c>
      <c r="H5731">
        <f t="shared" si="89"/>
        <v>128000000</v>
      </c>
    </row>
    <row r="5732" spans="1:8" x14ac:dyDescent="0.3">
      <c r="A5732" s="1" t="s">
        <v>958</v>
      </c>
      <c r="B5732" t="s">
        <v>959</v>
      </c>
      <c r="C5732">
        <v>2009</v>
      </c>
      <c r="D5732">
        <v>0</v>
      </c>
      <c r="E5732">
        <v>0</v>
      </c>
      <c r="F5732">
        <v>0</v>
      </c>
      <c r="G5732">
        <v>0</v>
      </c>
      <c r="H5732" t="str">
        <f t="shared" si="89"/>
        <v/>
      </c>
    </row>
    <row r="5733" spans="1:8" x14ac:dyDescent="0.3">
      <c r="A5733" s="1" t="s">
        <v>960</v>
      </c>
      <c r="B5733" t="s">
        <v>961</v>
      </c>
      <c r="C5733">
        <v>2009</v>
      </c>
      <c r="D5733">
        <v>3429716500</v>
      </c>
      <c r="E5733">
        <v>78.17</v>
      </c>
      <c r="F5733">
        <v>0</v>
      </c>
      <c r="G5733">
        <v>5.0377099999999997</v>
      </c>
      <c r="H5733">
        <f t="shared" si="89"/>
        <v>680808641.2278595</v>
      </c>
    </row>
    <row r="5734" spans="1:8" x14ac:dyDescent="0.3">
      <c r="A5734" s="1" t="s">
        <v>962</v>
      </c>
      <c r="B5734" t="s">
        <v>963</v>
      </c>
      <c r="C5734">
        <v>2009</v>
      </c>
      <c r="D5734">
        <v>0</v>
      </c>
      <c r="E5734">
        <v>0</v>
      </c>
      <c r="F5734">
        <v>0</v>
      </c>
      <c r="G5734">
        <v>0</v>
      </c>
      <c r="H5734" t="str">
        <f t="shared" si="89"/>
        <v/>
      </c>
    </row>
    <row r="5735" spans="1:8" x14ac:dyDescent="0.3">
      <c r="A5735" s="1" t="s">
        <v>964</v>
      </c>
      <c r="B5735" t="s">
        <v>965</v>
      </c>
      <c r="C5735">
        <v>2009</v>
      </c>
      <c r="D5735">
        <v>819337020</v>
      </c>
      <c r="E5735">
        <v>62.43</v>
      </c>
      <c r="F5735">
        <v>0</v>
      </c>
      <c r="G5735">
        <v>2.5</v>
      </c>
      <c r="H5735">
        <f t="shared" si="89"/>
        <v>327734808</v>
      </c>
    </row>
    <row r="5736" spans="1:8" x14ac:dyDescent="0.3">
      <c r="A5736" s="1" t="s">
        <v>966</v>
      </c>
      <c r="B5736" t="s">
        <v>967</v>
      </c>
      <c r="C5736">
        <v>2009</v>
      </c>
      <c r="D5736">
        <v>193470213</v>
      </c>
      <c r="E5736">
        <v>76</v>
      </c>
      <c r="F5736">
        <v>0</v>
      </c>
      <c r="G5736">
        <v>2.9011800000000001</v>
      </c>
      <c r="H5736">
        <f t="shared" si="89"/>
        <v>66686731.950447746</v>
      </c>
    </row>
    <row r="5737" spans="1:8" x14ac:dyDescent="0.3">
      <c r="A5737" s="1" t="s">
        <v>968</v>
      </c>
      <c r="B5737" t="s">
        <v>969</v>
      </c>
      <c r="C5737">
        <v>2009</v>
      </c>
      <c r="D5737">
        <v>738733260</v>
      </c>
      <c r="E5737">
        <v>52</v>
      </c>
      <c r="F5737">
        <v>184683320</v>
      </c>
      <c r="G5737">
        <v>1.2</v>
      </c>
      <c r="H5737">
        <f t="shared" si="89"/>
        <v>615611050</v>
      </c>
    </row>
    <row r="5738" spans="1:8" x14ac:dyDescent="0.3">
      <c r="A5738" s="1" t="s">
        <v>970</v>
      </c>
      <c r="B5738" t="s">
        <v>971</v>
      </c>
      <c r="C5738">
        <v>2009</v>
      </c>
      <c r="D5738">
        <v>1456634502</v>
      </c>
      <c r="E5738">
        <v>56.79</v>
      </c>
      <c r="F5738">
        <v>145663450</v>
      </c>
      <c r="G5738">
        <v>5.9617154000000001</v>
      </c>
      <c r="H5738">
        <f t="shared" si="89"/>
        <v>244331438.90095794</v>
      </c>
    </row>
    <row r="5739" spans="1:8" x14ac:dyDescent="0.3">
      <c r="A5739" s="1" t="s">
        <v>2940</v>
      </c>
      <c r="B5739" t="s">
        <v>2941</v>
      </c>
      <c r="C5739">
        <v>2009</v>
      </c>
      <c r="D5739">
        <v>0</v>
      </c>
      <c r="E5739" t="s">
        <v>75</v>
      </c>
      <c r="F5739">
        <v>0</v>
      </c>
      <c r="G5739">
        <v>0</v>
      </c>
      <c r="H5739" t="str">
        <f t="shared" si="89"/>
        <v/>
      </c>
    </row>
    <row r="5740" spans="1:8" x14ac:dyDescent="0.3">
      <c r="A5740" s="1" t="s">
        <v>974</v>
      </c>
      <c r="B5740" t="s">
        <v>975</v>
      </c>
      <c r="C5740">
        <v>2009</v>
      </c>
      <c r="D5740">
        <v>40440000</v>
      </c>
      <c r="E5740">
        <v>8.39</v>
      </c>
      <c r="F5740">
        <v>202200000</v>
      </c>
      <c r="G5740">
        <v>0.5</v>
      </c>
      <c r="H5740">
        <f t="shared" si="89"/>
        <v>80880000</v>
      </c>
    </row>
    <row r="5741" spans="1:8" x14ac:dyDescent="0.3">
      <c r="A5741" s="1" t="s">
        <v>2720</v>
      </c>
      <c r="B5741" t="s">
        <v>2721</v>
      </c>
      <c r="C5741">
        <v>2009</v>
      </c>
      <c r="D5741">
        <v>102150000</v>
      </c>
      <c r="E5741">
        <v>68.52</v>
      </c>
      <c r="F5741">
        <v>0</v>
      </c>
      <c r="G5741">
        <v>1.5</v>
      </c>
      <c r="H5741">
        <f t="shared" si="89"/>
        <v>68100000</v>
      </c>
    </row>
    <row r="5742" spans="1:8" x14ac:dyDescent="0.3">
      <c r="A5742" s="1" t="s">
        <v>2722</v>
      </c>
      <c r="B5742" t="s">
        <v>2723</v>
      </c>
      <c r="C5742">
        <v>2009</v>
      </c>
      <c r="D5742">
        <v>607500000</v>
      </c>
      <c r="E5742">
        <v>123.76</v>
      </c>
      <c r="F5742">
        <v>0</v>
      </c>
      <c r="G5742">
        <v>4.5</v>
      </c>
      <c r="H5742">
        <f t="shared" si="89"/>
        <v>135000000</v>
      </c>
    </row>
    <row r="5743" spans="1:8" x14ac:dyDescent="0.3">
      <c r="A5743" s="1" t="s">
        <v>2874</v>
      </c>
      <c r="B5743" t="s">
        <v>2875</v>
      </c>
      <c r="C5743">
        <v>2009</v>
      </c>
      <c r="D5743">
        <v>74906296</v>
      </c>
      <c r="E5743">
        <v>86.42</v>
      </c>
      <c r="F5743">
        <v>0</v>
      </c>
      <c r="G5743">
        <v>1</v>
      </c>
      <c r="H5743">
        <f t="shared" si="89"/>
        <v>74906296</v>
      </c>
    </row>
    <row r="5744" spans="1:8" x14ac:dyDescent="0.3">
      <c r="A5744" s="1" t="s">
        <v>980</v>
      </c>
      <c r="B5744" t="s">
        <v>981</v>
      </c>
      <c r="C5744">
        <v>2009</v>
      </c>
      <c r="D5744">
        <v>269342562</v>
      </c>
      <c r="E5744">
        <v>26.77</v>
      </c>
      <c r="F5744">
        <v>0</v>
      </c>
      <c r="G5744">
        <v>1.01165957</v>
      </c>
      <c r="H5744">
        <f t="shared" si="89"/>
        <v>266238337.46761277</v>
      </c>
    </row>
    <row r="5745" spans="1:8" x14ac:dyDescent="0.3">
      <c r="A5745" s="1" t="s">
        <v>982</v>
      </c>
      <c r="B5745" t="s">
        <v>983</v>
      </c>
      <c r="C5745">
        <v>2009</v>
      </c>
      <c r="D5745">
        <v>0</v>
      </c>
      <c r="E5745">
        <v>0</v>
      </c>
      <c r="F5745">
        <v>0</v>
      </c>
      <c r="G5745">
        <v>0</v>
      </c>
      <c r="H5745" t="str">
        <f t="shared" si="89"/>
        <v/>
      </c>
    </row>
    <row r="5746" spans="1:8" x14ac:dyDescent="0.3">
      <c r="A5746" s="1" t="s">
        <v>984</v>
      </c>
      <c r="B5746" t="s">
        <v>985</v>
      </c>
      <c r="C5746">
        <v>2009</v>
      </c>
      <c r="D5746">
        <v>1704912513</v>
      </c>
      <c r="E5746">
        <v>55.34</v>
      </c>
      <c r="F5746">
        <v>0</v>
      </c>
      <c r="G5746">
        <v>3</v>
      </c>
      <c r="H5746">
        <f t="shared" si="89"/>
        <v>568304171</v>
      </c>
    </row>
    <row r="5747" spans="1:8" x14ac:dyDescent="0.3">
      <c r="A5747" s="1" t="s">
        <v>986</v>
      </c>
      <c r="B5747" t="s">
        <v>987</v>
      </c>
      <c r="C5747">
        <v>2009</v>
      </c>
      <c r="D5747">
        <v>4290083560</v>
      </c>
      <c r="E5747">
        <v>75.75</v>
      </c>
      <c r="F5747">
        <v>0</v>
      </c>
      <c r="G5747">
        <v>5</v>
      </c>
      <c r="H5747">
        <f t="shared" si="89"/>
        <v>858016712</v>
      </c>
    </row>
    <row r="5748" spans="1:8" x14ac:dyDescent="0.3">
      <c r="A5748" s="1" t="s">
        <v>988</v>
      </c>
      <c r="B5748" t="s">
        <v>989</v>
      </c>
      <c r="C5748">
        <v>2009</v>
      </c>
      <c r="D5748">
        <v>533570547</v>
      </c>
      <c r="E5748">
        <v>79.510000000000005</v>
      </c>
      <c r="F5748">
        <v>0</v>
      </c>
      <c r="G5748">
        <v>0.5</v>
      </c>
      <c r="H5748">
        <f t="shared" si="89"/>
        <v>1067141094</v>
      </c>
    </row>
    <row r="5749" spans="1:8" x14ac:dyDescent="0.3">
      <c r="A5749" s="1" t="s">
        <v>990</v>
      </c>
      <c r="B5749" t="s">
        <v>991</v>
      </c>
      <c r="C5749">
        <v>2009</v>
      </c>
      <c r="D5749">
        <v>256298724</v>
      </c>
      <c r="E5749">
        <v>71.319999999999993</v>
      </c>
      <c r="F5749">
        <v>0</v>
      </c>
      <c r="G5749">
        <v>0.53</v>
      </c>
      <c r="H5749">
        <f t="shared" si="89"/>
        <v>483582498.11320752</v>
      </c>
    </row>
    <row r="5750" spans="1:8" x14ac:dyDescent="0.3">
      <c r="A5750" s="1" t="s">
        <v>992</v>
      </c>
      <c r="B5750" t="s">
        <v>993</v>
      </c>
      <c r="C5750">
        <v>2009</v>
      </c>
      <c r="D5750">
        <v>0</v>
      </c>
      <c r="E5750">
        <v>0</v>
      </c>
      <c r="F5750">
        <v>0</v>
      </c>
      <c r="G5750">
        <v>0</v>
      </c>
      <c r="H5750" t="str">
        <f t="shared" si="89"/>
        <v/>
      </c>
    </row>
    <row r="5751" spans="1:8" x14ac:dyDescent="0.3">
      <c r="A5751" s="1" t="s">
        <v>994</v>
      </c>
      <c r="B5751" t="s">
        <v>995</v>
      </c>
      <c r="C5751">
        <v>2009</v>
      </c>
      <c r="D5751">
        <v>0</v>
      </c>
      <c r="E5751">
        <v>0</v>
      </c>
      <c r="F5751">
        <v>0</v>
      </c>
      <c r="G5751">
        <v>0</v>
      </c>
      <c r="H5751" t="str">
        <f t="shared" si="89"/>
        <v/>
      </c>
    </row>
    <row r="5752" spans="1:8" x14ac:dyDescent="0.3">
      <c r="A5752" s="1" t="s">
        <v>996</v>
      </c>
      <c r="B5752" t="s">
        <v>997</v>
      </c>
      <c r="C5752">
        <v>2009</v>
      </c>
      <c r="D5752">
        <v>36279075</v>
      </c>
      <c r="E5752">
        <v>473.93</v>
      </c>
      <c r="F5752">
        <v>54418610</v>
      </c>
      <c r="G5752">
        <v>0.2</v>
      </c>
      <c r="H5752">
        <f t="shared" si="89"/>
        <v>181395375</v>
      </c>
    </row>
    <row r="5753" spans="1:8" x14ac:dyDescent="0.3">
      <c r="A5753" s="1" t="s">
        <v>998</v>
      </c>
      <c r="B5753" t="s">
        <v>999</v>
      </c>
      <c r="C5753">
        <v>2009</v>
      </c>
      <c r="D5753">
        <v>1538840982</v>
      </c>
      <c r="E5753">
        <v>53.58</v>
      </c>
      <c r="F5753">
        <v>0</v>
      </c>
      <c r="G5753">
        <v>6</v>
      </c>
      <c r="H5753">
        <f t="shared" si="89"/>
        <v>256473497</v>
      </c>
    </row>
    <row r="5754" spans="1:8" x14ac:dyDescent="0.3">
      <c r="A5754" s="1" t="s">
        <v>1000</v>
      </c>
      <c r="B5754" t="s">
        <v>1001</v>
      </c>
      <c r="C5754">
        <v>2009</v>
      </c>
      <c r="D5754">
        <v>0</v>
      </c>
      <c r="E5754">
        <v>0</v>
      </c>
      <c r="F5754">
        <v>0</v>
      </c>
      <c r="G5754">
        <v>0</v>
      </c>
      <c r="H5754" t="str">
        <f t="shared" si="89"/>
        <v/>
      </c>
    </row>
    <row r="5755" spans="1:8" x14ac:dyDescent="0.3">
      <c r="A5755" s="1" t="s">
        <v>1002</v>
      </c>
      <c r="B5755" t="s">
        <v>1003</v>
      </c>
      <c r="C5755">
        <v>2009</v>
      </c>
      <c r="D5755">
        <v>0</v>
      </c>
      <c r="E5755">
        <v>0</v>
      </c>
      <c r="F5755">
        <v>0</v>
      </c>
      <c r="G5755">
        <v>0</v>
      </c>
      <c r="H5755" t="str">
        <f t="shared" si="89"/>
        <v/>
      </c>
    </row>
    <row r="5756" spans="1:8" x14ac:dyDescent="0.3">
      <c r="A5756" s="1" t="s">
        <v>1004</v>
      </c>
      <c r="B5756" t="s">
        <v>1005</v>
      </c>
      <c r="C5756">
        <v>2009</v>
      </c>
      <c r="D5756">
        <v>0</v>
      </c>
      <c r="E5756">
        <v>0</v>
      </c>
      <c r="F5756">
        <v>0</v>
      </c>
      <c r="G5756">
        <v>0</v>
      </c>
      <c r="H5756" t="str">
        <f t="shared" si="89"/>
        <v/>
      </c>
    </row>
    <row r="5757" spans="1:8" x14ac:dyDescent="0.3">
      <c r="A5757" s="1" t="s">
        <v>1006</v>
      </c>
      <c r="B5757" t="s">
        <v>1007</v>
      </c>
      <c r="C5757">
        <v>2009</v>
      </c>
      <c r="D5757">
        <v>112850000</v>
      </c>
      <c r="E5757">
        <v>73.66</v>
      </c>
      <c r="F5757">
        <v>0</v>
      </c>
      <c r="G5757">
        <v>1.0149999999999999</v>
      </c>
      <c r="H5757">
        <f t="shared" si="89"/>
        <v>111182266.00985223</v>
      </c>
    </row>
    <row r="5758" spans="1:8" x14ac:dyDescent="0.3">
      <c r="A5758" s="1" t="s">
        <v>1008</v>
      </c>
      <c r="B5758" t="s">
        <v>1009</v>
      </c>
      <c r="C5758">
        <v>2009</v>
      </c>
      <c r="D5758">
        <v>918047871</v>
      </c>
      <c r="E5758">
        <v>54.93</v>
      </c>
      <c r="F5758">
        <v>0</v>
      </c>
      <c r="G5758">
        <v>2.2000000000000002</v>
      </c>
      <c r="H5758">
        <f t="shared" si="89"/>
        <v>417294486.81818181</v>
      </c>
    </row>
    <row r="5759" spans="1:8" x14ac:dyDescent="0.3">
      <c r="A5759" s="1" t="s">
        <v>1010</v>
      </c>
      <c r="B5759" t="s">
        <v>1011</v>
      </c>
      <c r="C5759">
        <v>2009</v>
      </c>
      <c r="D5759">
        <v>0</v>
      </c>
      <c r="E5759">
        <v>0</v>
      </c>
      <c r="F5759">
        <v>0</v>
      </c>
      <c r="G5759">
        <v>0</v>
      </c>
      <c r="H5759" t="str">
        <f t="shared" si="89"/>
        <v/>
      </c>
    </row>
    <row r="5760" spans="1:8" x14ac:dyDescent="0.3">
      <c r="A5760" s="1" t="s">
        <v>2724</v>
      </c>
      <c r="B5760" t="s">
        <v>2725</v>
      </c>
      <c r="C5760">
        <v>2009</v>
      </c>
      <c r="D5760">
        <v>0</v>
      </c>
      <c r="E5760">
        <v>0</v>
      </c>
      <c r="F5760">
        <v>0</v>
      </c>
      <c r="G5760">
        <v>0</v>
      </c>
      <c r="H5760" t="str">
        <f t="shared" si="89"/>
        <v/>
      </c>
    </row>
    <row r="5761" spans="1:8" x14ac:dyDescent="0.3">
      <c r="A5761" s="1" t="s">
        <v>1016</v>
      </c>
      <c r="B5761" t="s">
        <v>1017</v>
      </c>
      <c r="C5761">
        <v>2009</v>
      </c>
      <c r="D5761">
        <v>0</v>
      </c>
      <c r="E5761">
        <v>0</v>
      </c>
      <c r="F5761">
        <v>0</v>
      </c>
      <c r="G5761">
        <v>0</v>
      </c>
      <c r="H5761" t="str">
        <f t="shared" si="89"/>
        <v/>
      </c>
    </row>
    <row r="5762" spans="1:8" x14ac:dyDescent="0.3">
      <c r="A5762" s="1" t="s">
        <v>2592</v>
      </c>
      <c r="B5762" t="s">
        <v>2593</v>
      </c>
      <c r="C5762">
        <v>2009</v>
      </c>
      <c r="D5762">
        <v>24579990</v>
      </c>
      <c r="E5762">
        <v>74.540000000000006</v>
      </c>
      <c r="F5762">
        <v>9832000</v>
      </c>
      <c r="G5762">
        <v>0.5</v>
      </c>
      <c r="H5762">
        <f t="shared" si="89"/>
        <v>49159980</v>
      </c>
    </row>
    <row r="5763" spans="1:8" x14ac:dyDescent="0.3">
      <c r="A5763" s="1" t="s">
        <v>1018</v>
      </c>
      <c r="B5763" t="s">
        <v>1019</v>
      </c>
      <c r="C5763">
        <v>2009</v>
      </c>
      <c r="D5763">
        <v>27693050</v>
      </c>
      <c r="E5763">
        <v>13.68</v>
      </c>
      <c r="F5763">
        <v>153850270</v>
      </c>
      <c r="G5763">
        <v>0.09</v>
      </c>
      <c r="H5763">
        <f t="shared" ref="H5763:H5826" si="90">IF(G5763=0, "",D5763/G5763)</f>
        <v>307700555.55555558</v>
      </c>
    </row>
    <row r="5764" spans="1:8" x14ac:dyDescent="0.3">
      <c r="A5764" s="1" t="s">
        <v>1020</v>
      </c>
      <c r="B5764" t="s">
        <v>1021</v>
      </c>
      <c r="C5764">
        <v>2009</v>
      </c>
      <c r="D5764">
        <v>10390974</v>
      </c>
      <c r="E5764">
        <v>18.87</v>
      </c>
      <c r="F5764">
        <v>41563900</v>
      </c>
      <c r="G5764">
        <v>0.15</v>
      </c>
      <c r="H5764">
        <f t="shared" si="90"/>
        <v>69273160</v>
      </c>
    </row>
    <row r="5765" spans="1:8" x14ac:dyDescent="0.3">
      <c r="A5765" s="1" t="s">
        <v>1022</v>
      </c>
      <c r="B5765" t="s">
        <v>1023</v>
      </c>
      <c r="C5765">
        <v>2009</v>
      </c>
      <c r="D5765">
        <v>73375154</v>
      </c>
      <c r="E5765">
        <v>40.08</v>
      </c>
      <c r="F5765">
        <v>0</v>
      </c>
      <c r="G5765">
        <v>0.2</v>
      </c>
      <c r="H5765">
        <f t="shared" si="90"/>
        <v>366875770</v>
      </c>
    </row>
    <row r="5766" spans="1:8" x14ac:dyDescent="0.3">
      <c r="A5766" s="1" t="s">
        <v>1024</v>
      </c>
      <c r="B5766" t="s">
        <v>1025</v>
      </c>
      <c r="C5766">
        <v>2009</v>
      </c>
      <c r="D5766">
        <v>0</v>
      </c>
      <c r="E5766">
        <v>0</v>
      </c>
      <c r="F5766">
        <v>0</v>
      </c>
      <c r="G5766">
        <v>0</v>
      </c>
      <c r="H5766" t="str">
        <f t="shared" si="90"/>
        <v/>
      </c>
    </row>
    <row r="5767" spans="1:8" x14ac:dyDescent="0.3">
      <c r="A5767" s="1" t="s">
        <v>1026</v>
      </c>
      <c r="B5767" t="s">
        <v>1027</v>
      </c>
      <c r="C5767">
        <v>2009</v>
      </c>
      <c r="D5767">
        <v>33998582</v>
      </c>
      <c r="E5767">
        <v>10.55</v>
      </c>
      <c r="F5767">
        <v>254989360</v>
      </c>
      <c r="G5767">
        <v>0.12</v>
      </c>
      <c r="H5767">
        <f t="shared" si="90"/>
        <v>283321516.66666669</v>
      </c>
    </row>
    <row r="5768" spans="1:8" x14ac:dyDescent="0.3">
      <c r="A5768" s="1" t="s">
        <v>1028</v>
      </c>
      <c r="B5768" t="s">
        <v>1029</v>
      </c>
      <c r="C5768">
        <v>2009</v>
      </c>
      <c r="D5768">
        <v>631547400</v>
      </c>
      <c r="E5768">
        <v>90.6</v>
      </c>
      <c r="F5768">
        <v>72600000</v>
      </c>
      <c r="G5768">
        <v>8.6989999999999998</v>
      </c>
      <c r="H5768">
        <f t="shared" si="90"/>
        <v>72600000</v>
      </c>
    </row>
    <row r="5769" spans="1:8" x14ac:dyDescent="0.3">
      <c r="A5769" s="1" t="s">
        <v>2594</v>
      </c>
      <c r="B5769" t="s">
        <v>2595</v>
      </c>
      <c r="C5769">
        <v>2009</v>
      </c>
      <c r="D5769">
        <v>8964000</v>
      </c>
      <c r="E5769">
        <v>112.51</v>
      </c>
      <c r="F5769">
        <v>0</v>
      </c>
      <c r="G5769">
        <v>0.45</v>
      </c>
      <c r="H5769">
        <f t="shared" si="90"/>
        <v>19920000</v>
      </c>
    </row>
    <row r="5770" spans="1:8" x14ac:dyDescent="0.3">
      <c r="A5770" s="1" t="s">
        <v>2728</v>
      </c>
      <c r="B5770" t="s">
        <v>2729</v>
      </c>
      <c r="C5770">
        <v>2009</v>
      </c>
      <c r="D5770">
        <v>0</v>
      </c>
      <c r="E5770">
        <v>0</v>
      </c>
      <c r="F5770">
        <v>0</v>
      </c>
      <c r="G5770">
        <v>0</v>
      </c>
      <c r="H5770" t="str">
        <f t="shared" si="90"/>
        <v/>
      </c>
    </row>
    <row r="5771" spans="1:8" x14ac:dyDescent="0.3">
      <c r="A5771" s="1" t="s">
        <v>2942</v>
      </c>
      <c r="B5771" t="s">
        <v>2943</v>
      </c>
      <c r="C5771">
        <v>2009</v>
      </c>
      <c r="D5771">
        <v>0</v>
      </c>
      <c r="E5771">
        <v>0</v>
      </c>
      <c r="F5771">
        <v>67943140</v>
      </c>
      <c r="G5771">
        <v>0</v>
      </c>
      <c r="H5771" t="str">
        <f t="shared" si="90"/>
        <v/>
      </c>
    </row>
    <row r="5772" spans="1:8" x14ac:dyDescent="0.3">
      <c r="A5772" s="1" t="s">
        <v>1030</v>
      </c>
      <c r="B5772" t="s">
        <v>1031</v>
      </c>
      <c r="C5772">
        <v>2009</v>
      </c>
      <c r="D5772">
        <v>1862842680</v>
      </c>
      <c r="E5772">
        <v>60.31</v>
      </c>
      <c r="F5772">
        <v>0</v>
      </c>
      <c r="G5772">
        <v>0.3</v>
      </c>
      <c r="H5772">
        <f t="shared" si="90"/>
        <v>6209475600</v>
      </c>
    </row>
    <row r="5773" spans="1:8" x14ac:dyDescent="0.3">
      <c r="A5773" s="1" t="s">
        <v>1034</v>
      </c>
      <c r="B5773" t="s">
        <v>1035</v>
      </c>
      <c r="C5773">
        <v>2009</v>
      </c>
      <c r="D5773">
        <v>0</v>
      </c>
      <c r="E5773">
        <v>0</v>
      </c>
      <c r="F5773">
        <v>0</v>
      </c>
      <c r="G5773">
        <v>0</v>
      </c>
      <c r="H5773" t="str">
        <f t="shared" si="90"/>
        <v/>
      </c>
    </row>
    <row r="5774" spans="1:8" x14ac:dyDescent="0.3">
      <c r="A5774" s="1" t="s">
        <v>1038</v>
      </c>
      <c r="B5774" t="s">
        <v>1039</v>
      </c>
      <c r="C5774">
        <v>2009</v>
      </c>
      <c r="D5774">
        <v>0</v>
      </c>
      <c r="E5774">
        <v>0</v>
      </c>
      <c r="F5774">
        <v>0</v>
      </c>
      <c r="G5774">
        <v>0</v>
      </c>
      <c r="H5774" t="str">
        <f t="shared" si="90"/>
        <v/>
      </c>
    </row>
    <row r="5775" spans="1:8" x14ac:dyDescent="0.3">
      <c r="A5775" s="1" t="s">
        <v>1040</v>
      </c>
      <c r="B5775" t="s">
        <v>1041</v>
      </c>
      <c r="C5775">
        <v>2009</v>
      </c>
      <c r="D5775">
        <v>0</v>
      </c>
      <c r="E5775">
        <v>0</v>
      </c>
      <c r="F5775">
        <v>0</v>
      </c>
      <c r="G5775">
        <v>0</v>
      </c>
      <c r="H5775" t="str">
        <f t="shared" si="90"/>
        <v/>
      </c>
    </row>
    <row r="5776" spans="1:8" x14ac:dyDescent="0.3">
      <c r="A5776" s="1" t="s">
        <v>1042</v>
      </c>
      <c r="B5776" t="s">
        <v>1043</v>
      </c>
      <c r="C5776">
        <v>2009</v>
      </c>
      <c r="D5776">
        <v>1154945600</v>
      </c>
      <c r="E5776">
        <v>69.98</v>
      </c>
      <c r="F5776">
        <v>0</v>
      </c>
      <c r="G5776">
        <v>0.86</v>
      </c>
      <c r="H5776">
        <f t="shared" si="90"/>
        <v>1342960000</v>
      </c>
    </row>
    <row r="5777" spans="1:8" x14ac:dyDescent="0.3">
      <c r="A5777" s="1" t="s">
        <v>1044</v>
      </c>
      <c r="B5777" t="s">
        <v>1045</v>
      </c>
      <c r="C5777">
        <v>2009</v>
      </c>
      <c r="D5777">
        <v>1201133120</v>
      </c>
      <c r="E5777">
        <v>44.23</v>
      </c>
      <c r="F5777">
        <v>2071955000</v>
      </c>
      <c r="G5777">
        <v>0.8</v>
      </c>
      <c r="H5777">
        <f t="shared" si="90"/>
        <v>1501416400</v>
      </c>
    </row>
    <row r="5778" spans="1:8" x14ac:dyDescent="0.3">
      <c r="A5778" s="1" t="s">
        <v>1052</v>
      </c>
      <c r="B5778" t="s">
        <v>1053</v>
      </c>
      <c r="C5778">
        <v>2009</v>
      </c>
      <c r="D5778">
        <v>293496250</v>
      </c>
      <c r="E5778">
        <v>36.26</v>
      </c>
      <c r="F5778">
        <v>469594000</v>
      </c>
      <c r="G5778">
        <v>1</v>
      </c>
      <c r="H5778">
        <f t="shared" si="90"/>
        <v>293496250</v>
      </c>
    </row>
    <row r="5779" spans="1:8" x14ac:dyDescent="0.3">
      <c r="A5779" s="1" t="s">
        <v>1054</v>
      </c>
      <c r="B5779" t="s">
        <v>1055</v>
      </c>
      <c r="C5779">
        <v>2009</v>
      </c>
      <c r="D5779">
        <v>319624554</v>
      </c>
      <c r="E5779">
        <v>6.99</v>
      </c>
      <c r="F5779">
        <v>958873650</v>
      </c>
      <c r="G5779">
        <v>0.49492311</v>
      </c>
      <c r="H5779">
        <f t="shared" si="90"/>
        <v>645806484.97096848</v>
      </c>
    </row>
    <row r="5780" spans="1:8" x14ac:dyDescent="0.3">
      <c r="A5780" s="1" t="s">
        <v>1056</v>
      </c>
      <c r="B5780" t="s">
        <v>1057</v>
      </c>
      <c r="C5780">
        <v>2009</v>
      </c>
      <c r="D5780">
        <v>0</v>
      </c>
      <c r="E5780">
        <v>0</v>
      </c>
      <c r="F5780">
        <v>1549439200</v>
      </c>
      <c r="G5780">
        <v>0</v>
      </c>
      <c r="H5780" t="str">
        <f t="shared" si="90"/>
        <v/>
      </c>
    </row>
    <row r="5781" spans="1:8" x14ac:dyDescent="0.3">
      <c r="A5781" s="1" t="s">
        <v>1058</v>
      </c>
      <c r="B5781" t="s">
        <v>1059</v>
      </c>
      <c r="C5781">
        <v>2009</v>
      </c>
      <c r="D5781">
        <v>0</v>
      </c>
      <c r="E5781">
        <v>0</v>
      </c>
      <c r="F5781">
        <v>0</v>
      </c>
      <c r="G5781">
        <v>0</v>
      </c>
      <c r="H5781" t="str">
        <f t="shared" si="90"/>
        <v/>
      </c>
    </row>
    <row r="5782" spans="1:8" x14ac:dyDescent="0.3">
      <c r="A5782" s="1" t="s">
        <v>1060</v>
      </c>
      <c r="B5782" t="s">
        <v>1061</v>
      </c>
      <c r="C5782">
        <v>2009</v>
      </c>
      <c r="D5782">
        <v>0</v>
      </c>
      <c r="E5782">
        <v>0</v>
      </c>
      <c r="F5782">
        <v>0</v>
      </c>
      <c r="G5782">
        <v>0</v>
      </c>
      <c r="H5782" t="str">
        <f t="shared" si="90"/>
        <v/>
      </c>
    </row>
    <row r="5783" spans="1:8" x14ac:dyDescent="0.3">
      <c r="A5783" s="1" t="s">
        <v>1062</v>
      </c>
      <c r="B5783" t="s">
        <v>1063</v>
      </c>
      <c r="C5783">
        <v>2009</v>
      </c>
      <c r="D5783">
        <v>0</v>
      </c>
      <c r="E5783">
        <v>0</v>
      </c>
      <c r="F5783">
        <v>0</v>
      </c>
      <c r="G5783">
        <v>0</v>
      </c>
      <c r="H5783" t="str">
        <f t="shared" si="90"/>
        <v/>
      </c>
    </row>
    <row r="5784" spans="1:8" x14ac:dyDescent="0.3">
      <c r="A5784" s="1" t="s">
        <v>1064</v>
      </c>
      <c r="B5784" t="s">
        <v>1065</v>
      </c>
      <c r="C5784">
        <v>2009</v>
      </c>
      <c r="D5784">
        <v>0</v>
      </c>
      <c r="E5784">
        <v>0</v>
      </c>
      <c r="F5784">
        <v>155123610</v>
      </c>
      <c r="G5784">
        <v>0</v>
      </c>
      <c r="H5784" t="str">
        <f t="shared" si="90"/>
        <v/>
      </c>
    </row>
    <row r="5785" spans="1:8" x14ac:dyDescent="0.3">
      <c r="A5785" s="1" t="s">
        <v>1066</v>
      </c>
      <c r="B5785" t="s">
        <v>1067</v>
      </c>
      <c r="C5785">
        <v>2009</v>
      </c>
      <c r="D5785">
        <v>193379741</v>
      </c>
      <c r="E5785">
        <v>15.58</v>
      </c>
      <c r="F5785">
        <v>674895320</v>
      </c>
      <c r="G5785">
        <v>0.1</v>
      </c>
      <c r="H5785">
        <f t="shared" si="90"/>
        <v>1933797410</v>
      </c>
    </row>
    <row r="5786" spans="1:8" x14ac:dyDescent="0.3">
      <c r="A5786" s="1" t="s">
        <v>1068</v>
      </c>
      <c r="B5786" t="s">
        <v>1069</v>
      </c>
      <c r="C5786">
        <v>2009</v>
      </c>
      <c r="D5786">
        <v>0</v>
      </c>
      <c r="E5786">
        <v>0</v>
      </c>
      <c r="F5786">
        <v>0</v>
      </c>
      <c r="G5786">
        <v>0</v>
      </c>
      <c r="H5786" t="str">
        <f t="shared" si="90"/>
        <v/>
      </c>
    </row>
    <row r="5787" spans="1:8" x14ac:dyDescent="0.3">
      <c r="A5787" s="1" t="s">
        <v>1070</v>
      </c>
      <c r="B5787" t="s">
        <v>1071</v>
      </c>
      <c r="C5787">
        <v>2009</v>
      </c>
      <c r="D5787">
        <v>45608523</v>
      </c>
      <c r="E5787">
        <v>43.85</v>
      </c>
      <c r="F5787">
        <v>0</v>
      </c>
      <c r="G5787">
        <v>0.22789999999999999</v>
      </c>
      <c r="H5787">
        <f t="shared" si="90"/>
        <v>200125155.77007461</v>
      </c>
    </row>
    <row r="5788" spans="1:8" x14ac:dyDescent="0.3">
      <c r="A5788" s="1" t="s">
        <v>1072</v>
      </c>
      <c r="B5788" t="s">
        <v>1073</v>
      </c>
      <c r="C5788">
        <v>2009</v>
      </c>
      <c r="D5788">
        <v>0</v>
      </c>
      <c r="E5788">
        <v>0</v>
      </c>
      <c r="F5788">
        <v>0</v>
      </c>
      <c r="G5788">
        <v>0</v>
      </c>
      <c r="H5788" t="str">
        <f t="shared" si="90"/>
        <v/>
      </c>
    </row>
    <row r="5789" spans="1:8" x14ac:dyDescent="0.3">
      <c r="A5789" s="1" t="s">
        <v>1074</v>
      </c>
      <c r="B5789" t="s">
        <v>1075</v>
      </c>
      <c r="C5789">
        <v>2009</v>
      </c>
      <c r="D5789">
        <v>941570634</v>
      </c>
      <c r="E5789">
        <v>119.16</v>
      </c>
      <c r="F5789">
        <v>0</v>
      </c>
      <c r="G5789">
        <v>2.98</v>
      </c>
      <c r="H5789">
        <f t="shared" si="90"/>
        <v>315963300</v>
      </c>
    </row>
    <row r="5790" spans="1:8" x14ac:dyDescent="0.3">
      <c r="A5790" s="1" t="s">
        <v>1076</v>
      </c>
      <c r="B5790" t="s">
        <v>1077</v>
      </c>
      <c r="C5790">
        <v>2009</v>
      </c>
      <c r="D5790">
        <v>826875000</v>
      </c>
      <c r="E5790">
        <v>83.29</v>
      </c>
      <c r="F5790">
        <v>0</v>
      </c>
      <c r="G5790">
        <v>1.5</v>
      </c>
      <c r="H5790">
        <f t="shared" si="90"/>
        <v>551250000</v>
      </c>
    </row>
    <row r="5791" spans="1:8" x14ac:dyDescent="0.3">
      <c r="A5791" s="1" t="s">
        <v>1078</v>
      </c>
      <c r="B5791" t="s">
        <v>1079</v>
      </c>
      <c r="C5791">
        <v>2009</v>
      </c>
      <c r="D5791">
        <v>192744822</v>
      </c>
      <c r="E5791">
        <v>102.44</v>
      </c>
      <c r="F5791">
        <v>0</v>
      </c>
      <c r="G5791">
        <v>0.64</v>
      </c>
      <c r="H5791">
        <f t="shared" si="90"/>
        <v>301163784.375</v>
      </c>
    </row>
    <row r="5792" spans="1:8" x14ac:dyDescent="0.3">
      <c r="A5792" s="1" t="s">
        <v>1080</v>
      </c>
      <c r="B5792" t="s">
        <v>1081</v>
      </c>
      <c r="C5792">
        <v>2009</v>
      </c>
      <c r="D5792">
        <v>1069259768</v>
      </c>
      <c r="E5792">
        <v>67.260000000000005</v>
      </c>
      <c r="F5792">
        <v>0</v>
      </c>
      <c r="G5792">
        <v>0.5</v>
      </c>
      <c r="H5792">
        <f t="shared" si="90"/>
        <v>2138519536</v>
      </c>
    </row>
    <row r="5793" spans="1:8" x14ac:dyDescent="0.3">
      <c r="A5793" s="1" t="s">
        <v>1082</v>
      </c>
      <c r="B5793" t="s">
        <v>1083</v>
      </c>
      <c r="C5793">
        <v>2009</v>
      </c>
      <c r="D5793">
        <v>947658576</v>
      </c>
      <c r="E5793">
        <v>46.79</v>
      </c>
      <c r="F5793">
        <v>462272480</v>
      </c>
      <c r="G5793">
        <v>0.82</v>
      </c>
      <c r="H5793">
        <f t="shared" si="90"/>
        <v>1155681190.2439024</v>
      </c>
    </row>
    <row r="5794" spans="1:8" x14ac:dyDescent="0.3">
      <c r="A5794" s="1" t="s">
        <v>1084</v>
      </c>
      <c r="B5794" t="s">
        <v>1085</v>
      </c>
      <c r="C5794">
        <v>2009</v>
      </c>
      <c r="D5794">
        <v>951236995</v>
      </c>
      <c r="E5794">
        <v>66.680000000000007</v>
      </c>
      <c r="F5794">
        <v>0</v>
      </c>
      <c r="G5794">
        <v>0.65</v>
      </c>
      <c r="H5794">
        <f t="shared" si="90"/>
        <v>1463441530.7692306</v>
      </c>
    </row>
    <row r="5795" spans="1:8" x14ac:dyDescent="0.3">
      <c r="A5795" s="1" t="s">
        <v>1086</v>
      </c>
      <c r="B5795" t="s">
        <v>1087</v>
      </c>
      <c r="C5795">
        <v>2009</v>
      </c>
      <c r="D5795">
        <v>1254460238</v>
      </c>
      <c r="E5795">
        <v>28.2</v>
      </c>
      <c r="F5795">
        <v>3449765650</v>
      </c>
      <c r="G5795">
        <v>0.2</v>
      </c>
      <c r="H5795">
        <f t="shared" si="90"/>
        <v>6272301190</v>
      </c>
    </row>
    <row r="5796" spans="1:8" x14ac:dyDescent="0.3">
      <c r="A5796" s="1" t="s">
        <v>1088</v>
      </c>
      <c r="B5796" t="s">
        <v>1089</v>
      </c>
      <c r="C5796">
        <v>2009</v>
      </c>
      <c r="D5796">
        <v>16277191146</v>
      </c>
      <c r="E5796">
        <v>81.64</v>
      </c>
      <c r="F5796">
        <v>4069297780</v>
      </c>
      <c r="G5796">
        <v>1.99785506</v>
      </c>
      <c r="H5796">
        <f t="shared" si="90"/>
        <v>8147333343.5910006</v>
      </c>
    </row>
    <row r="5797" spans="1:8" x14ac:dyDescent="0.3">
      <c r="A5797" s="1" t="s">
        <v>1090</v>
      </c>
      <c r="B5797" t="s">
        <v>1091</v>
      </c>
      <c r="C5797">
        <v>2009</v>
      </c>
      <c r="D5797">
        <v>4835438653</v>
      </c>
      <c r="E5797">
        <v>43.76</v>
      </c>
      <c r="F5797">
        <v>4835438650</v>
      </c>
      <c r="G5797">
        <v>0.5</v>
      </c>
      <c r="H5797">
        <f t="shared" si="90"/>
        <v>9670877306</v>
      </c>
    </row>
    <row r="5798" spans="1:8" x14ac:dyDescent="0.3">
      <c r="A5798" s="1" t="s">
        <v>1092</v>
      </c>
      <c r="B5798" t="s">
        <v>1093</v>
      </c>
      <c r="C5798">
        <v>2009</v>
      </c>
      <c r="D5798">
        <v>5322162998</v>
      </c>
      <c r="E5798">
        <v>73.22</v>
      </c>
      <c r="F5798">
        <v>1064432600</v>
      </c>
      <c r="G5798">
        <v>0.5</v>
      </c>
      <c r="H5798">
        <f t="shared" si="90"/>
        <v>10644325996</v>
      </c>
    </row>
    <row r="5799" spans="1:8" x14ac:dyDescent="0.3">
      <c r="A5799" s="1" t="s">
        <v>1094</v>
      </c>
      <c r="B5799" t="s">
        <v>1095</v>
      </c>
      <c r="C5799">
        <v>2009</v>
      </c>
      <c r="D5799">
        <v>726360000</v>
      </c>
      <c r="E5799">
        <v>37.67</v>
      </c>
      <c r="F5799">
        <v>1452720000</v>
      </c>
      <c r="G5799">
        <v>0.1988502</v>
      </c>
      <c r="H5799">
        <f t="shared" si="90"/>
        <v>3652799946.8946977</v>
      </c>
    </row>
    <row r="5800" spans="1:8" x14ac:dyDescent="0.3">
      <c r="A5800" s="1" t="s">
        <v>1096</v>
      </c>
      <c r="B5800" t="s">
        <v>1097</v>
      </c>
      <c r="C5800">
        <v>2009</v>
      </c>
      <c r="D5800">
        <v>7264816817</v>
      </c>
      <c r="E5800">
        <v>100.29</v>
      </c>
      <c r="F5800">
        <v>0</v>
      </c>
      <c r="G5800">
        <v>0.9</v>
      </c>
      <c r="H5800">
        <f t="shared" si="90"/>
        <v>8072018685.5555553</v>
      </c>
    </row>
    <row r="5801" spans="1:8" x14ac:dyDescent="0.3">
      <c r="A5801" s="1" t="s">
        <v>1098</v>
      </c>
      <c r="B5801" t="s">
        <v>1099</v>
      </c>
      <c r="C5801">
        <v>2009</v>
      </c>
      <c r="D5801">
        <v>11059426238</v>
      </c>
      <c r="E5801">
        <v>77.17</v>
      </c>
      <c r="F5801">
        <v>0</v>
      </c>
      <c r="G5801">
        <v>1</v>
      </c>
      <c r="H5801">
        <f t="shared" si="90"/>
        <v>11059426238</v>
      </c>
    </row>
    <row r="5802" spans="1:8" x14ac:dyDescent="0.3">
      <c r="A5802" s="1" t="s">
        <v>1100</v>
      </c>
      <c r="B5802" t="s">
        <v>1101</v>
      </c>
      <c r="C5802">
        <v>2009</v>
      </c>
      <c r="D5802">
        <v>0</v>
      </c>
      <c r="E5802">
        <v>0</v>
      </c>
      <c r="F5802">
        <v>5856201930</v>
      </c>
      <c r="G5802">
        <v>0</v>
      </c>
      <c r="H5802" t="str">
        <f t="shared" si="90"/>
        <v/>
      </c>
    </row>
    <row r="5803" spans="1:8" x14ac:dyDescent="0.3">
      <c r="A5803" s="1" t="s">
        <v>1102</v>
      </c>
      <c r="B5803" t="s">
        <v>1103</v>
      </c>
      <c r="C5803">
        <v>2009</v>
      </c>
      <c r="D5803">
        <v>0</v>
      </c>
      <c r="E5803">
        <v>0</v>
      </c>
      <c r="F5803">
        <v>0</v>
      </c>
      <c r="G5803">
        <v>0</v>
      </c>
      <c r="H5803" t="str">
        <f t="shared" si="90"/>
        <v/>
      </c>
    </row>
    <row r="5804" spans="1:8" x14ac:dyDescent="0.3">
      <c r="A5804" s="1" t="s">
        <v>1104</v>
      </c>
      <c r="B5804" t="s">
        <v>1105</v>
      </c>
      <c r="C5804">
        <v>2009</v>
      </c>
      <c r="D5804">
        <v>426876865</v>
      </c>
      <c r="E5804">
        <v>16.23</v>
      </c>
      <c r="F5804">
        <v>1387349810</v>
      </c>
      <c r="G5804">
        <v>0.2</v>
      </c>
      <c r="H5804">
        <f t="shared" si="90"/>
        <v>2134384325</v>
      </c>
    </row>
    <row r="5805" spans="1:8" x14ac:dyDescent="0.3">
      <c r="A5805" s="1" t="s">
        <v>1106</v>
      </c>
      <c r="B5805" t="s">
        <v>1107</v>
      </c>
      <c r="C5805">
        <v>2009</v>
      </c>
      <c r="D5805">
        <v>809210750</v>
      </c>
      <c r="E5805">
        <v>89.14</v>
      </c>
      <c r="F5805">
        <v>0</v>
      </c>
      <c r="G5805">
        <v>0.11557236</v>
      </c>
      <c r="H5805">
        <f t="shared" si="90"/>
        <v>7001767118.0202599</v>
      </c>
    </row>
    <row r="5806" spans="1:8" x14ac:dyDescent="0.3">
      <c r="A5806" s="1" t="s">
        <v>1108</v>
      </c>
      <c r="B5806" t="s">
        <v>1109</v>
      </c>
      <c r="C5806">
        <v>2009</v>
      </c>
      <c r="D5806">
        <v>5950915422</v>
      </c>
      <c r="E5806">
        <v>244.79</v>
      </c>
      <c r="F5806">
        <v>5950915430</v>
      </c>
      <c r="G5806">
        <v>0.64</v>
      </c>
      <c r="H5806">
        <f t="shared" si="90"/>
        <v>9298305346.875</v>
      </c>
    </row>
    <row r="5807" spans="1:8" x14ac:dyDescent="0.3">
      <c r="A5807" s="1" t="s">
        <v>1110</v>
      </c>
      <c r="B5807" t="s">
        <v>1111</v>
      </c>
      <c r="C5807">
        <v>2009</v>
      </c>
      <c r="D5807">
        <v>3159426900</v>
      </c>
      <c r="E5807">
        <v>113.69</v>
      </c>
      <c r="F5807">
        <v>1579713440</v>
      </c>
      <c r="G5807">
        <v>0.5</v>
      </c>
      <c r="H5807">
        <f t="shared" si="90"/>
        <v>6318853800</v>
      </c>
    </row>
    <row r="5808" spans="1:8" x14ac:dyDescent="0.3">
      <c r="A5808" s="1" t="s">
        <v>1112</v>
      </c>
      <c r="B5808" t="s">
        <v>1113</v>
      </c>
      <c r="C5808">
        <v>2009</v>
      </c>
      <c r="D5808">
        <v>478101260</v>
      </c>
      <c r="E5808">
        <v>28.96</v>
      </c>
      <c r="F5808">
        <v>0</v>
      </c>
      <c r="G5808">
        <v>0.2</v>
      </c>
      <c r="H5808">
        <f t="shared" si="90"/>
        <v>2390506300</v>
      </c>
    </row>
    <row r="5809" spans="1:8" x14ac:dyDescent="0.3">
      <c r="A5809" s="1" t="s">
        <v>1114</v>
      </c>
      <c r="B5809" t="s">
        <v>1115</v>
      </c>
      <c r="C5809">
        <v>2009</v>
      </c>
      <c r="D5809">
        <v>22869724</v>
      </c>
      <c r="E5809">
        <v>103.99</v>
      </c>
      <c r="F5809">
        <v>0</v>
      </c>
      <c r="G5809">
        <v>0.31309799999999999</v>
      </c>
      <c r="H5809">
        <f t="shared" si="90"/>
        <v>73043341.062542722</v>
      </c>
    </row>
    <row r="5810" spans="1:8" x14ac:dyDescent="0.3">
      <c r="A5810" s="1" t="s">
        <v>1116</v>
      </c>
      <c r="B5810" t="s">
        <v>1117</v>
      </c>
      <c r="C5810">
        <v>2009</v>
      </c>
      <c r="D5810">
        <v>909244360</v>
      </c>
      <c r="E5810">
        <v>47.04</v>
      </c>
      <c r="F5810">
        <v>303081460</v>
      </c>
      <c r="G5810">
        <v>0.75</v>
      </c>
      <c r="H5810">
        <f t="shared" si="90"/>
        <v>1212325813.3333333</v>
      </c>
    </row>
    <row r="5811" spans="1:8" x14ac:dyDescent="0.3">
      <c r="A5811" s="1" t="s">
        <v>1118</v>
      </c>
      <c r="B5811" t="s">
        <v>1119</v>
      </c>
      <c r="C5811">
        <v>2009</v>
      </c>
      <c r="D5811">
        <v>60059956</v>
      </c>
      <c r="E5811">
        <v>59.28</v>
      </c>
      <c r="F5811">
        <v>0</v>
      </c>
      <c r="G5811">
        <v>0.87</v>
      </c>
      <c r="H5811">
        <f t="shared" si="90"/>
        <v>69034432.183908045</v>
      </c>
    </row>
    <row r="5812" spans="1:8" x14ac:dyDescent="0.3">
      <c r="A5812" s="1" t="s">
        <v>1120</v>
      </c>
      <c r="B5812" t="s">
        <v>1121</v>
      </c>
      <c r="C5812">
        <v>2009</v>
      </c>
      <c r="D5812">
        <v>269992935</v>
      </c>
      <c r="E5812">
        <v>35.46</v>
      </c>
      <c r="F5812">
        <v>269992930</v>
      </c>
      <c r="G5812">
        <v>0.5</v>
      </c>
      <c r="H5812">
        <f t="shared" si="90"/>
        <v>539985870</v>
      </c>
    </row>
    <row r="5813" spans="1:8" x14ac:dyDescent="0.3">
      <c r="A5813" s="1" t="s">
        <v>1122</v>
      </c>
      <c r="B5813" t="s">
        <v>1123</v>
      </c>
      <c r="C5813">
        <v>2009</v>
      </c>
      <c r="D5813">
        <v>183325509</v>
      </c>
      <c r="E5813">
        <v>269.64</v>
      </c>
      <c r="F5813">
        <v>0</v>
      </c>
      <c r="G5813">
        <v>0.75</v>
      </c>
      <c r="H5813">
        <f t="shared" si="90"/>
        <v>244434012</v>
      </c>
    </row>
    <row r="5814" spans="1:8" x14ac:dyDescent="0.3">
      <c r="A5814" s="1" t="s">
        <v>1124</v>
      </c>
      <c r="B5814" t="s">
        <v>1125</v>
      </c>
      <c r="C5814">
        <v>2009</v>
      </c>
      <c r="D5814">
        <v>125825147</v>
      </c>
      <c r="E5814">
        <v>92</v>
      </c>
      <c r="F5814">
        <v>0</v>
      </c>
      <c r="G5814">
        <v>0.26</v>
      </c>
      <c r="H5814">
        <f t="shared" si="90"/>
        <v>483942873.07692307</v>
      </c>
    </row>
    <row r="5815" spans="1:8" x14ac:dyDescent="0.3">
      <c r="A5815" s="1" t="s">
        <v>1126</v>
      </c>
      <c r="B5815" t="s">
        <v>1127</v>
      </c>
      <c r="C5815">
        <v>2009</v>
      </c>
      <c r="D5815">
        <v>0</v>
      </c>
      <c r="E5815">
        <v>0</v>
      </c>
      <c r="F5815">
        <v>0</v>
      </c>
      <c r="G5815">
        <v>0</v>
      </c>
      <c r="H5815" t="str">
        <f t="shared" si="90"/>
        <v/>
      </c>
    </row>
    <row r="5816" spans="1:8" x14ac:dyDescent="0.3">
      <c r="A5816" s="1" t="s">
        <v>1128</v>
      </c>
      <c r="B5816" t="s">
        <v>1129</v>
      </c>
      <c r="C5816">
        <v>2009</v>
      </c>
      <c r="D5816">
        <v>118721847</v>
      </c>
      <c r="E5816">
        <v>42.76</v>
      </c>
      <c r="F5816">
        <v>118721840</v>
      </c>
      <c r="G5816">
        <v>0.7</v>
      </c>
      <c r="H5816">
        <f t="shared" si="90"/>
        <v>169602638.5714286</v>
      </c>
    </row>
    <row r="5817" spans="1:8" x14ac:dyDescent="0.3">
      <c r="A5817" s="1" t="s">
        <v>1130</v>
      </c>
      <c r="B5817" t="s">
        <v>1131</v>
      </c>
      <c r="C5817">
        <v>2009</v>
      </c>
      <c r="D5817">
        <v>3742640118</v>
      </c>
      <c r="E5817">
        <v>92.2</v>
      </c>
      <c r="F5817">
        <v>0</v>
      </c>
      <c r="G5817">
        <v>3.6</v>
      </c>
      <c r="H5817">
        <f t="shared" si="90"/>
        <v>1039622255</v>
      </c>
    </row>
    <row r="5818" spans="1:8" x14ac:dyDescent="0.3">
      <c r="A5818" s="1" t="s">
        <v>1132</v>
      </c>
      <c r="B5818" t="s">
        <v>1133</v>
      </c>
      <c r="C5818">
        <v>2009</v>
      </c>
      <c r="D5818">
        <v>72000000</v>
      </c>
      <c r="E5818">
        <v>59.49</v>
      </c>
      <c r="F5818">
        <v>0</v>
      </c>
      <c r="G5818">
        <v>0.12</v>
      </c>
      <c r="H5818">
        <f t="shared" si="90"/>
        <v>600000000</v>
      </c>
    </row>
    <row r="5819" spans="1:8" x14ac:dyDescent="0.3">
      <c r="A5819" s="1" t="s">
        <v>1134</v>
      </c>
      <c r="B5819" t="s">
        <v>1135</v>
      </c>
      <c r="C5819">
        <v>2009</v>
      </c>
      <c r="D5819">
        <v>924864620</v>
      </c>
      <c r="E5819">
        <v>205.34</v>
      </c>
      <c r="F5819">
        <v>0</v>
      </c>
      <c r="G5819">
        <v>1.3</v>
      </c>
      <c r="H5819">
        <f t="shared" si="90"/>
        <v>711434323.07692301</v>
      </c>
    </row>
    <row r="5820" spans="1:8" x14ac:dyDescent="0.3">
      <c r="A5820" s="1" t="s">
        <v>1136</v>
      </c>
      <c r="B5820" t="s">
        <v>1137</v>
      </c>
      <c r="C5820">
        <v>2009</v>
      </c>
      <c r="D5820">
        <v>33772275</v>
      </c>
      <c r="E5820">
        <v>83.84</v>
      </c>
      <c r="F5820">
        <v>42215350</v>
      </c>
      <c r="G5820">
        <v>0.8</v>
      </c>
      <c r="H5820">
        <f t="shared" si="90"/>
        <v>42215343.75</v>
      </c>
    </row>
    <row r="5821" spans="1:8" x14ac:dyDescent="0.3">
      <c r="A5821" s="1" t="s">
        <v>1138</v>
      </c>
      <c r="B5821" t="s">
        <v>1139</v>
      </c>
      <c r="C5821">
        <v>2009</v>
      </c>
      <c r="D5821">
        <v>0</v>
      </c>
      <c r="E5821">
        <v>0</v>
      </c>
      <c r="F5821">
        <v>0</v>
      </c>
      <c r="G5821">
        <v>0</v>
      </c>
      <c r="H5821" t="str">
        <f t="shared" si="90"/>
        <v/>
      </c>
    </row>
    <row r="5822" spans="1:8" x14ac:dyDescent="0.3">
      <c r="A5822" s="1" t="s">
        <v>1142</v>
      </c>
      <c r="B5822" t="s">
        <v>1143</v>
      </c>
      <c r="C5822">
        <v>2009</v>
      </c>
      <c r="D5822">
        <v>183600000</v>
      </c>
      <c r="E5822">
        <v>79.650000000000006</v>
      </c>
      <c r="F5822">
        <v>0</v>
      </c>
      <c r="G5822">
        <v>1.8</v>
      </c>
      <c r="H5822">
        <f t="shared" si="90"/>
        <v>102000000</v>
      </c>
    </row>
    <row r="5823" spans="1:8" x14ac:dyDescent="0.3">
      <c r="A5823" s="1" t="s">
        <v>1144</v>
      </c>
      <c r="B5823" t="s">
        <v>1145</v>
      </c>
      <c r="C5823">
        <v>2009</v>
      </c>
      <c r="D5823">
        <v>23940330</v>
      </c>
      <c r="E5823">
        <v>13.67</v>
      </c>
      <c r="F5823">
        <v>95761320</v>
      </c>
      <c r="G5823">
        <v>0.19990480999999999</v>
      </c>
      <c r="H5823">
        <f t="shared" si="90"/>
        <v>119758649.12905298</v>
      </c>
    </row>
    <row r="5824" spans="1:8" x14ac:dyDescent="0.3">
      <c r="A5824" s="1" t="s">
        <v>1146</v>
      </c>
      <c r="B5824" t="s">
        <v>1147</v>
      </c>
      <c r="C5824">
        <v>2009</v>
      </c>
      <c r="D5824">
        <v>0</v>
      </c>
      <c r="E5824">
        <v>0</v>
      </c>
      <c r="F5824">
        <v>0</v>
      </c>
      <c r="G5824">
        <v>0</v>
      </c>
      <c r="H5824" t="str">
        <f t="shared" si="90"/>
        <v/>
      </c>
    </row>
    <row r="5825" spans="1:8" x14ac:dyDescent="0.3">
      <c r="A5825" s="1" t="s">
        <v>1148</v>
      </c>
      <c r="B5825" t="s">
        <v>1149</v>
      </c>
      <c r="C5825">
        <v>2009</v>
      </c>
      <c r="D5825">
        <v>668667621</v>
      </c>
      <c r="E5825">
        <v>49.82</v>
      </c>
      <c r="F5825">
        <v>0</v>
      </c>
      <c r="G5825">
        <v>1.1837</v>
      </c>
      <c r="H5825">
        <f t="shared" si="90"/>
        <v>564896190.75779343</v>
      </c>
    </row>
    <row r="5826" spans="1:8" x14ac:dyDescent="0.3">
      <c r="A5826" s="1" t="s">
        <v>1150</v>
      </c>
      <c r="B5826" t="s">
        <v>1151</v>
      </c>
      <c r="C5826">
        <v>2009</v>
      </c>
      <c r="D5826">
        <v>245906811</v>
      </c>
      <c r="E5826">
        <v>164.16</v>
      </c>
      <c r="F5826">
        <v>0</v>
      </c>
      <c r="G5826">
        <v>1.00012981</v>
      </c>
      <c r="H5826">
        <f t="shared" si="90"/>
        <v>245874893.98001245</v>
      </c>
    </row>
    <row r="5827" spans="1:8" x14ac:dyDescent="0.3">
      <c r="A5827" s="1" t="s">
        <v>1154</v>
      </c>
      <c r="B5827" t="s">
        <v>1155</v>
      </c>
      <c r="C5827">
        <v>2009</v>
      </c>
      <c r="D5827">
        <v>1341401970</v>
      </c>
      <c r="E5827">
        <v>53.96</v>
      </c>
      <c r="F5827">
        <v>0</v>
      </c>
      <c r="G5827">
        <v>10</v>
      </c>
      <c r="H5827">
        <f t="shared" ref="H5827:H5890" si="91">IF(G5827=0, "",D5827/G5827)</f>
        <v>134140197</v>
      </c>
    </row>
    <row r="5828" spans="1:8" x14ac:dyDescent="0.3">
      <c r="A5828" s="1" t="s">
        <v>1158</v>
      </c>
      <c r="B5828" t="s">
        <v>1159</v>
      </c>
      <c r="C5828">
        <v>2009</v>
      </c>
      <c r="D5828">
        <v>532197318</v>
      </c>
      <c r="E5828">
        <v>65.709999999999994</v>
      </c>
      <c r="F5828">
        <v>0</v>
      </c>
      <c r="G5828">
        <v>2.2999999999999998</v>
      </c>
      <c r="H5828">
        <f t="shared" si="91"/>
        <v>231390138.26086959</v>
      </c>
    </row>
    <row r="5829" spans="1:8" x14ac:dyDescent="0.3">
      <c r="A5829" s="1" t="s">
        <v>1160</v>
      </c>
      <c r="B5829" t="s">
        <v>1161</v>
      </c>
      <c r="C5829">
        <v>2009</v>
      </c>
      <c r="D5829">
        <v>0</v>
      </c>
      <c r="E5829">
        <v>0</v>
      </c>
      <c r="F5829">
        <v>0</v>
      </c>
      <c r="G5829">
        <v>0</v>
      </c>
      <c r="H5829" t="str">
        <f t="shared" si="91"/>
        <v/>
      </c>
    </row>
    <row r="5830" spans="1:8" x14ac:dyDescent="0.3">
      <c r="A5830" s="1" t="s">
        <v>1164</v>
      </c>
      <c r="B5830" t="s">
        <v>1165</v>
      </c>
      <c r="C5830">
        <v>2009</v>
      </c>
      <c r="D5830">
        <v>56424305</v>
      </c>
      <c r="E5830">
        <v>171.2</v>
      </c>
      <c r="F5830">
        <v>0</v>
      </c>
      <c r="G5830">
        <v>0.3</v>
      </c>
      <c r="H5830">
        <f t="shared" si="91"/>
        <v>188081016.66666669</v>
      </c>
    </row>
    <row r="5831" spans="1:8" x14ac:dyDescent="0.3">
      <c r="A5831" s="1" t="s">
        <v>1166</v>
      </c>
      <c r="B5831" t="s">
        <v>1167</v>
      </c>
      <c r="C5831">
        <v>2009</v>
      </c>
      <c r="D5831">
        <v>404421998</v>
      </c>
      <c r="E5831">
        <v>82.26</v>
      </c>
      <c r="F5831">
        <v>0</v>
      </c>
      <c r="G5831">
        <v>2</v>
      </c>
      <c r="H5831">
        <f t="shared" si="91"/>
        <v>202210999</v>
      </c>
    </row>
    <row r="5832" spans="1:8" x14ac:dyDescent="0.3">
      <c r="A5832" s="1" t="s">
        <v>1168</v>
      </c>
      <c r="B5832" t="s">
        <v>1169</v>
      </c>
      <c r="C5832">
        <v>2009</v>
      </c>
      <c r="D5832">
        <v>570847816</v>
      </c>
      <c r="E5832">
        <v>66.650000000000006</v>
      </c>
      <c r="F5832">
        <v>43911380</v>
      </c>
      <c r="G5832">
        <v>2.5946584000000001</v>
      </c>
      <c r="H5832">
        <f t="shared" si="91"/>
        <v>220008852.03231376</v>
      </c>
    </row>
    <row r="5833" spans="1:8" x14ac:dyDescent="0.3">
      <c r="A5833" s="1" t="s">
        <v>1170</v>
      </c>
      <c r="B5833" t="s">
        <v>1171</v>
      </c>
      <c r="C5833">
        <v>2009</v>
      </c>
      <c r="D5833">
        <v>0</v>
      </c>
      <c r="E5833">
        <v>0</v>
      </c>
      <c r="F5833">
        <v>0</v>
      </c>
      <c r="G5833">
        <v>0</v>
      </c>
      <c r="H5833" t="str">
        <f t="shared" si="91"/>
        <v/>
      </c>
    </row>
    <row r="5834" spans="1:8" x14ac:dyDescent="0.3">
      <c r="A5834" s="1" t="s">
        <v>1172</v>
      </c>
      <c r="B5834" t="s">
        <v>1173</v>
      </c>
      <c r="C5834">
        <v>2009</v>
      </c>
      <c r="D5834">
        <v>544600186</v>
      </c>
      <c r="E5834">
        <v>69.599999999999994</v>
      </c>
      <c r="F5834">
        <v>0</v>
      </c>
      <c r="G5834">
        <v>1.9977989700000001</v>
      </c>
      <c r="H5834">
        <f t="shared" si="91"/>
        <v>272600093.49188924</v>
      </c>
    </row>
    <row r="5835" spans="1:8" x14ac:dyDescent="0.3">
      <c r="A5835" s="1" t="s">
        <v>1174</v>
      </c>
      <c r="B5835" t="s">
        <v>1175</v>
      </c>
      <c r="C5835">
        <v>2009</v>
      </c>
      <c r="D5835">
        <v>0</v>
      </c>
      <c r="E5835">
        <v>0</v>
      </c>
      <c r="F5835">
        <v>0</v>
      </c>
      <c r="G5835">
        <v>0</v>
      </c>
      <c r="H5835" t="str">
        <f t="shared" si="91"/>
        <v/>
      </c>
    </row>
    <row r="5836" spans="1:8" x14ac:dyDescent="0.3">
      <c r="A5836" s="1" t="s">
        <v>1176</v>
      </c>
      <c r="B5836" t="s">
        <v>1177</v>
      </c>
      <c r="C5836">
        <v>2009</v>
      </c>
      <c r="D5836">
        <v>0</v>
      </c>
      <c r="E5836">
        <v>0</v>
      </c>
      <c r="F5836">
        <v>0</v>
      </c>
      <c r="G5836">
        <v>0</v>
      </c>
      <c r="H5836" t="str">
        <f t="shared" si="91"/>
        <v/>
      </c>
    </row>
    <row r="5837" spans="1:8" x14ac:dyDescent="0.3">
      <c r="A5837" s="1" t="s">
        <v>1180</v>
      </c>
      <c r="B5837" t="s">
        <v>1181</v>
      </c>
      <c r="C5837">
        <v>2009</v>
      </c>
      <c r="D5837">
        <v>0</v>
      </c>
      <c r="E5837">
        <v>0</v>
      </c>
      <c r="F5837">
        <v>0</v>
      </c>
      <c r="G5837">
        <v>0</v>
      </c>
      <c r="H5837" t="str">
        <f t="shared" si="91"/>
        <v/>
      </c>
    </row>
    <row r="5838" spans="1:8" x14ac:dyDescent="0.3">
      <c r="A5838" s="1" t="s">
        <v>1182</v>
      </c>
      <c r="B5838" t="s">
        <v>1183</v>
      </c>
      <c r="C5838">
        <v>2009</v>
      </c>
      <c r="D5838">
        <v>411715970</v>
      </c>
      <c r="E5838">
        <v>102.7</v>
      </c>
      <c r="F5838">
        <v>0</v>
      </c>
      <c r="G5838">
        <v>1.9599463800000001</v>
      </c>
      <c r="H5838">
        <f t="shared" si="91"/>
        <v>210064915.14323977</v>
      </c>
    </row>
    <row r="5839" spans="1:8" x14ac:dyDescent="0.3">
      <c r="A5839" s="1" t="s">
        <v>1184</v>
      </c>
      <c r="B5839" t="s">
        <v>1185</v>
      </c>
      <c r="C5839">
        <v>2009</v>
      </c>
      <c r="D5839">
        <v>179011860</v>
      </c>
      <c r="E5839">
        <v>93.49</v>
      </c>
      <c r="F5839">
        <v>0</v>
      </c>
      <c r="G5839">
        <v>1</v>
      </c>
      <c r="H5839">
        <f t="shared" si="91"/>
        <v>179011860</v>
      </c>
    </row>
    <row r="5840" spans="1:8" x14ac:dyDescent="0.3">
      <c r="A5840" s="1" t="s">
        <v>1186</v>
      </c>
      <c r="B5840" t="s">
        <v>1187</v>
      </c>
      <c r="C5840">
        <v>2009</v>
      </c>
      <c r="D5840">
        <v>0</v>
      </c>
      <c r="E5840">
        <v>0</v>
      </c>
      <c r="F5840">
        <v>95142960</v>
      </c>
      <c r="G5840">
        <v>0</v>
      </c>
      <c r="H5840" t="str">
        <f t="shared" si="91"/>
        <v/>
      </c>
    </row>
    <row r="5841" spans="1:8" x14ac:dyDescent="0.3">
      <c r="A5841" s="1" t="s">
        <v>1188</v>
      </c>
      <c r="B5841" t="s">
        <v>1189</v>
      </c>
      <c r="C5841">
        <v>2009</v>
      </c>
      <c r="D5841">
        <v>46915650</v>
      </c>
      <c r="E5841">
        <v>85.55</v>
      </c>
      <c r="F5841">
        <v>0</v>
      </c>
      <c r="G5841">
        <v>0.59986843000000001</v>
      </c>
      <c r="H5841">
        <f t="shared" si="91"/>
        <v>78209900.127599642</v>
      </c>
    </row>
    <row r="5842" spans="1:8" x14ac:dyDescent="0.3">
      <c r="A5842" s="1" t="s">
        <v>1190</v>
      </c>
      <c r="B5842" t="s">
        <v>1191</v>
      </c>
      <c r="C5842">
        <v>2009</v>
      </c>
      <c r="D5842">
        <v>861652362</v>
      </c>
      <c r="E5842">
        <v>101.42</v>
      </c>
      <c r="F5842">
        <v>0</v>
      </c>
      <c r="G5842">
        <v>3</v>
      </c>
      <c r="H5842">
        <f t="shared" si="91"/>
        <v>287217454</v>
      </c>
    </row>
    <row r="5843" spans="1:8" x14ac:dyDescent="0.3">
      <c r="A5843" s="1" t="s">
        <v>1192</v>
      </c>
      <c r="B5843" t="s">
        <v>1193</v>
      </c>
      <c r="C5843">
        <v>2009</v>
      </c>
      <c r="D5843">
        <v>84936282</v>
      </c>
      <c r="E5843">
        <v>87.75</v>
      </c>
      <c r="F5843">
        <v>0</v>
      </c>
      <c r="G5843">
        <v>0.9</v>
      </c>
      <c r="H5843">
        <f t="shared" si="91"/>
        <v>94373646.666666672</v>
      </c>
    </row>
    <row r="5844" spans="1:8" x14ac:dyDescent="0.3">
      <c r="A5844" s="1" t="s">
        <v>1194</v>
      </c>
      <c r="B5844" t="s">
        <v>1195</v>
      </c>
      <c r="C5844">
        <v>2009</v>
      </c>
      <c r="D5844">
        <v>252000000</v>
      </c>
      <c r="E5844">
        <v>79.14</v>
      </c>
      <c r="F5844">
        <v>0</v>
      </c>
      <c r="G5844">
        <v>1.1918299999999999</v>
      </c>
      <c r="H5844">
        <f t="shared" si="91"/>
        <v>211439550.94266802</v>
      </c>
    </row>
    <row r="5845" spans="1:8" x14ac:dyDescent="0.3">
      <c r="A5845" s="1" t="s">
        <v>1196</v>
      </c>
      <c r="B5845" t="s">
        <v>1197</v>
      </c>
      <c r="C5845">
        <v>2009</v>
      </c>
      <c r="D5845">
        <v>47322107</v>
      </c>
      <c r="E5845">
        <v>86.68</v>
      </c>
      <c r="F5845">
        <v>0</v>
      </c>
      <c r="G5845">
        <v>0.5</v>
      </c>
      <c r="H5845">
        <f t="shared" si="91"/>
        <v>94644214</v>
      </c>
    </row>
    <row r="5846" spans="1:8" x14ac:dyDescent="0.3">
      <c r="A5846" s="1" t="s">
        <v>1198</v>
      </c>
      <c r="B5846" t="s">
        <v>1199</v>
      </c>
      <c r="C5846">
        <v>2009</v>
      </c>
      <c r="D5846">
        <v>96286724</v>
      </c>
      <c r="E5846">
        <v>49.15</v>
      </c>
      <c r="F5846">
        <v>96285530</v>
      </c>
      <c r="G5846">
        <v>0.5</v>
      </c>
      <c r="H5846">
        <f t="shared" si="91"/>
        <v>192573448</v>
      </c>
    </row>
    <row r="5847" spans="1:8" x14ac:dyDescent="0.3">
      <c r="A5847" s="1" t="s">
        <v>1200</v>
      </c>
      <c r="B5847" t="s">
        <v>1201</v>
      </c>
      <c r="C5847">
        <v>2009</v>
      </c>
      <c r="D5847">
        <v>175214160</v>
      </c>
      <c r="E5847">
        <v>72.540000000000006</v>
      </c>
      <c r="F5847">
        <v>19468240</v>
      </c>
      <c r="G5847">
        <v>0.9</v>
      </c>
      <c r="H5847">
        <f t="shared" si="91"/>
        <v>194682400</v>
      </c>
    </row>
    <row r="5848" spans="1:8" x14ac:dyDescent="0.3">
      <c r="A5848" s="1" t="s">
        <v>1202</v>
      </c>
      <c r="B5848" t="s">
        <v>1203</v>
      </c>
      <c r="C5848">
        <v>2009</v>
      </c>
      <c r="D5848">
        <v>98554374</v>
      </c>
      <c r="E5848">
        <v>91.63</v>
      </c>
      <c r="F5848">
        <v>9855430</v>
      </c>
      <c r="G5848">
        <v>1</v>
      </c>
      <c r="H5848">
        <f t="shared" si="91"/>
        <v>98554374</v>
      </c>
    </row>
    <row r="5849" spans="1:8" x14ac:dyDescent="0.3">
      <c r="A5849" s="1" t="s">
        <v>1204</v>
      </c>
      <c r="B5849" t="s">
        <v>1205</v>
      </c>
      <c r="C5849">
        <v>2009</v>
      </c>
      <c r="D5849">
        <v>411144620</v>
      </c>
      <c r="E5849">
        <v>90</v>
      </c>
      <c r="F5849">
        <v>0</v>
      </c>
      <c r="G5849">
        <v>1.7697099999999999</v>
      </c>
      <c r="H5849">
        <f t="shared" si="91"/>
        <v>232323160.29179925</v>
      </c>
    </row>
    <row r="5850" spans="1:8" x14ac:dyDescent="0.3">
      <c r="A5850" s="1" t="s">
        <v>1206</v>
      </c>
      <c r="B5850" t="s">
        <v>1207</v>
      </c>
      <c r="C5850">
        <v>2009</v>
      </c>
      <c r="D5850">
        <v>2978498855</v>
      </c>
      <c r="E5850">
        <v>74.12</v>
      </c>
      <c r="F5850">
        <v>0</v>
      </c>
      <c r="G5850">
        <v>4.9990969999999999</v>
      </c>
      <c r="H5850">
        <f t="shared" si="91"/>
        <v>595807373.81171036</v>
      </c>
    </row>
    <row r="5851" spans="1:8" x14ac:dyDescent="0.3">
      <c r="A5851" s="1" t="s">
        <v>1208</v>
      </c>
      <c r="B5851" t="s">
        <v>1209</v>
      </c>
      <c r="C5851">
        <v>2009</v>
      </c>
      <c r="D5851">
        <v>730894566</v>
      </c>
      <c r="E5851">
        <v>96.31</v>
      </c>
      <c r="F5851">
        <v>0</v>
      </c>
      <c r="G5851">
        <v>1.9979979999999999</v>
      </c>
      <c r="H5851">
        <f t="shared" si="91"/>
        <v>365813462.275738</v>
      </c>
    </row>
    <row r="5852" spans="1:8" x14ac:dyDescent="0.3">
      <c r="A5852" s="1" t="s">
        <v>1210</v>
      </c>
      <c r="B5852" t="s">
        <v>1211</v>
      </c>
      <c r="C5852">
        <v>2009</v>
      </c>
      <c r="D5852">
        <v>486254672</v>
      </c>
      <c r="E5852">
        <v>87.93</v>
      </c>
      <c r="F5852">
        <v>0</v>
      </c>
      <c r="G5852">
        <v>1.96365506</v>
      </c>
      <c r="H5852">
        <f t="shared" si="91"/>
        <v>247627336.34083372</v>
      </c>
    </row>
    <row r="5853" spans="1:8" x14ac:dyDescent="0.3">
      <c r="A5853" s="1" t="s">
        <v>1212</v>
      </c>
      <c r="B5853" t="s">
        <v>1213</v>
      </c>
      <c r="C5853">
        <v>2009</v>
      </c>
      <c r="D5853">
        <v>2154048394</v>
      </c>
      <c r="E5853">
        <v>59.19</v>
      </c>
      <c r="F5853">
        <v>0</v>
      </c>
      <c r="G5853">
        <v>1.4</v>
      </c>
      <c r="H5853">
        <f t="shared" si="91"/>
        <v>1538605995.7142859</v>
      </c>
    </row>
    <row r="5854" spans="1:8" x14ac:dyDescent="0.3">
      <c r="A5854" s="1" t="s">
        <v>1214</v>
      </c>
      <c r="B5854" t="s">
        <v>1215</v>
      </c>
      <c r="C5854">
        <v>2009</v>
      </c>
      <c r="D5854">
        <v>0</v>
      </c>
      <c r="E5854">
        <v>0</v>
      </c>
      <c r="F5854">
        <v>0</v>
      </c>
      <c r="G5854">
        <v>0</v>
      </c>
      <c r="H5854" t="str">
        <f t="shared" si="91"/>
        <v/>
      </c>
    </row>
    <row r="5855" spans="1:8" x14ac:dyDescent="0.3">
      <c r="A5855" s="1" t="s">
        <v>1216</v>
      </c>
      <c r="B5855" t="s">
        <v>1217</v>
      </c>
      <c r="C5855">
        <v>2009</v>
      </c>
      <c r="D5855">
        <v>32856276</v>
      </c>
      <c r="E5855">
        <v>64.86</v>
      </c>
      <c r="F5855">
        <v>0</v>
      </c>
      <c r="G5855">
        <v>0.3</v>
      </c>
      <c r="H5855">
        <f t="shared" si="91"/>
        <v>109520920</v>
      </c>
    </row>
    <row r="5856" spans="1:8" x14ac:dyDescent="0.3">
      <c r="A5856" s="1" t="s">
        <v>1218</v>
      </c>
      <c r="B5856" t="s">
        <v>1219</v>
      </c>
      <c r="C5856">
        <v>2009</v>
      </c>
      <c r="D5856">
        <v>586621707</v>
      </c>
      <c r="E5856">
        <v>59.73</v>
      </c>
      <c r="F5856">
        <v>0</v>
      </c>
      <c r="G5856">
        <v>1.93</v>
      </c>
      <c r="H5856">
        <f t="shared" si="91"/>
        <v>303949070.98445594</v>
      </c>
    </row>
    <row r="5857" spans="1:8" x14ac:dyDescent="0.3">
      <c r="A5857" s="1" t="s">
        <v>1220</v>
      </c>
      <c r="B5857" t="s">
        <v>1221</v>
      </c>
      <c r="C5857">
        <v>2009</v>
      </c>
      <c r="D5857">
        <v>575814074</v>
      </c>
      <c r="E5857">
        <v>73.61</v>
      </c>
      <c r="F5857">
        <v>57581410</v>
      </c>
      <c r="G5857">
        <v>1.99640807</v>
      </c>
      <c r="H5857">
        <f t="shared" si="91"/>
        <v>288425038.27386349</v>
      </c>
    </row>
    <row r="5858" spans="1:8" x14ac:dyDescent="0.3">
      <c r="A5858" s="1" t="s">
        <v>1222</v>
      </c>
      <c r="B5858" t="s">
        <v>1223</v>
      </c>
      <c r="C5858">
        <v>2009</v>
      </c>
      <c r="D5858">
        <v>0</v>
      </c>
      <c r="E5858">
        <v>0</v>
      </c>
      <c r="F5858">
        <v>0</v>
      </c>
      <c r="G5858">
        <v>0</v>
      </c>
      <c r="H5858" t="str">
        <f t="shared" si="91"/>
        <v/>
      </c>
    </row>
    <row r="5859" spans="1:8" x14ac:dyDescent="0.3">
      <c r="A5859" s="1" t="s">
        <v>1224</v>
      </c>
      <c r="B5859" t="s">
        <v>1225</v>
      </c>
      <c r="C5859">
        <v>2009</v>
      </c>
      <c r="D5859">
        <v>1278500833</v>
      </c>
      <c r="E5859">
        <v>40.17</v>
      </c>
      <c r="F5859">
        <v>0</v>
      </c>
      <c r="G5859">
        <v>2.7</v>
      </c>
      <c r="H5859">
        <f t="shared" si="91"/>
        <v>473518827.03703701</v>
      </c>
    </row>
    <row r="5860" spans="1:8" x14ac:dyDescent="0.3">
      <c r="A5860" s="1" t="s">
        <v>1226</v>
      </c>
      <c r="B5860" t="s">
        <v>1227</v>
      </c>
      <c r="C5860">
        <v>2009</v>
      </c>
      <c r="D5860">
        <v>15028234973</v>
      </c>
      <c r="E5860">
        <v>108.2</v>
      </c>
      <c r="F5860">
        <v>0</v>
      </c>
      <c r="G5860">
        <v>5.0278299999999998</v>
      </c>
      <c r="H5860">
        <f t="shared" si="91"/>
        <v>2989010164.0270257</v>
      </c>
    </row>
    <row r="5861" spans="1:8" x14ac:dyDescent="0.3">
      <c r="A5861" s="1" t="s">
        <v>1228</v>
      </c>
      <c r="B5861" t="s">
        <v>1229</v>
      </c>
      <c r="C5861">
        <v>2009</v>
      </c>
      <c r="D5861">
        <v>0</v>
      </c>
      <c r="E5861">
        <v>0</v>
      </c>
      <c r="F5861">
        <v>0</v>
      </c>
      <c r="G5861">
        <v>0</v>
      </c>
      <c r="H5861" t="str">
        <f t="shared" si="91"/>
        <v/>
      </c>
    </row>
    <row r="5862" spans="1:8" x14ac:dyDescent="0.3">
      <c r="A5862" s="1" t="s">
        <v>1230</v>
      </c>
      <c r="B5862" t="s">
        <v>1231</v>
      </c>
      <c r="C5862">
        <v>2009</v>
      </c>
      <c r="D5862">
        <v>12638887</v>
      </c>
      <c r="E5862">
        <v>41.98</v>
      </c>
      <c r="F5862">
        <v>50555540</v>
      </c>
      <c r="G5862">
        <v>0.1</v>
      </c>
      <c r="H5862">
        <f t="shared" si="91"/>
        <v>126388870</v>
      </c>
    </row>
    <row r="5863" spans="1:8" x14ac:dyDescent="0.3">
      <c r="A5863" s="1" t="s">
        <v>1232</v>
      </c>
      <c r="B5863" t="s">
        <v>1233</v>
      </c>
      <c r="C5863">
        <v>2009</v>
      </c>
      <c r="D5863">
        <v>161100000</v>
      </c>
      <c r="E5863">
        <v>90.4</v>
      </c>
      <c r="F5863">
        <v>0</v>
      </c>
      <c r="G5863">
        <v>1</v>
      </c>
      <c r="H5863">
        <f t="shared" si="91"/>
        <v>161100000</v>
      </c>
    </row>
    <row r="5864" spans="1:8" x14ac:dyDescent="0.3">
      <c r="A5864" s="1" t="s">
        <v>1234</v>
      </c>
      <c r="B5864" t="s">
        <v>1235</v>
      </c>
      <c r="C5864">
        <v>2009</v>
      </c>
      <c r="D5864">
        <v>0</v>
      </c>
      <c r="E5864">
        <v>0</v>
      </c>
      <c r="F5864">
        <v>0</v>
      </c>
      <c r="G5864">
        <v>0</v>
      </c>
      <c r="H5864" t="str">
        <f t="shared" si="91"/>
        <v/>
      </c>
    </row>
    <row r="5865" spans="1:8" x14ac:dyDescent="0.3">
      <c r="A5865" s="1" t="s">
        <v>1236</v>
      </c>
      <c r="B5865" t="s">
        <v>1237</v>
      </c>
      <c r="C5865">
        <v>2009</v>
      </c>
      <c r="D5865">
        <v>0</v>
      </c>
      <c r="E5865">
        <v>0</v>
      </c>
      <c r="F5865">
        <v>0</v>
      </c>
      <c r="G5865">
        <v>0</v>
      </c>
      <c r="H5865" t="str">
        <f t="shared" si="91"/>
        <v/>
      </c>
    </row>
    <row r="5866" spans="1:8" x14ac:dyDescent="0.3">
      <c r="A5866" s="1" t="s">
        <v>1238</v>
      </c>
      <c r="B5866" t="s">
        <v>1239</v>
      </c>
      <c r="C5866">
        <v>2009</v>
      </c>
      <c r="D5866">
        <v>0</v>
      </c>
      <c r="E5866">
        <v>0</v>
      </c>
      <c r="F5866">
        <v>0</v>
      </c>
      <c r="G5866">
        <v>0</v>
      </c>
      <c r="H5866" t="str">
        <f t="shared" si="91"/>
        <v/>
      </c>
    </row>
    <row r="5867" spans="1:8" x14ac:dyDescent="0.3">
      <c r="A5867" s="1" t="s">
        <v>1240</v>
      </c>
      <c r="B5867" t="s">
        <v>1241</v>
      </c>
      <c r="C5867">
        <v>2009</v>
      </c>
      <c r="D5867">
        <v>143473733</v>
      </c>
      <c r="E5867">
        <v>31.8</v>
      </c>
      <c r="F5867">
        <v>71736860</v>
      </c>
      <c r="G5867">
        <v>0.8</v>
      </c>
      <c r="H5867">
        <f t="shared" si="91"/>
        <v>179342166.25</v>
      </c>
    </row>
    <row r="5868" spans="1:8" x14ac:dyDescent="0.3">
      <c r="A5868" s="1" t="s">
        <v>1244</v>
      </c>
      <c r="B5868" t="s">
        <v>1245</v>
      </c>
      <c r="C5868">
        <v>2009</v>
      </c>
      <c r="D5868">
        <v>16296736</v>
      </c>
      <c r="E5868">
        <v>18.77</v>
      </c>
      <c r="F5868">
        <v>0</v>
      </c>
      <c r="G5868">
        <v>0.21</v>
      </c>
      <c r="H5868">
        <f t="shared" si="91"/>
        <v>77603504.761904761</v>
      </c>
    </row>
    <row r="5869" spans="1:8" x14ac:dyDescent="0.3">
      <c r="A5869" s="1" t="s">
        <v>1246</v>
      </c>
      <c r="B5869" t="s">
        <v>1247</v>
      </c>
      <c r="C5869">
        <v>2009</v>
      </c>
      <c r="D5869">
        <v>160920906</v>
      </c>
      <c r="E5869">
        <v>79.28</v>
      </c>
      <c r="F5869">
        <v>0</v>
      </c>
      <c r="G5869">
        <v>1.2</v>
      </c>
      <c r="H5869">
        <f t="shared" si="91"/>
        <v>134100755</v>
      </c>
    </row>
    <row r="5870" spans="1:8" x14ac:dyDescent="0.3">
      <c r="A5870" s="1" t="s">
        <v>1248</v>
      </c>
      <c r="B5870" t="s">
        <v>1249</v>
      </c>
      <c r="C5870">
        <v>2009</v>
      </c>
      <c r="D5870">
        <v>0</v>
      </c>
      <c r="E5870">
        <v>0</v>
      </c>
      <c r="F5870">
        <v>0</v>
      </c>
      <c r="G5870">
        <v>0</v>
      </c>
      <c r="H5870" t="str">
        <f t="shared" si="91"/>
        <v/>
      </c>
    </row>
    <row r="5871" spans="1:8" x14ac:dyDescent="0.3">
      <c r="A5871" s="1" t="s">
        <v>1250</v>
      </c>
      <c r="B5871" t="s">
        <v>1251</v>
      </c>
      <c r="C5871">
        <v>2009</v>
      </c>
      <c r="D5871">
        <v>105672281</v>
      </c>
      <c r="E5871">
        <v>72.41</v>
      </c>
      <c r="F5871">
        <v>35224090</v>
      </c>
      <c r="G5871">
        <v>0.77189182999999995</v>
      </c>
      <c r="H5871">
        <f t="shared" si="91"/>
        <v>136900375.0175721</v>
      </c>
    </row>
    <row r="5872" spans="1:8" x14ac:dyDescent="0.3">
      <c r="A5872" s="1" t="s">
        <v>1252</v>
      </c>
      <c r="B5872" t="s">
        <v>1253</v>
      </c>
      <c r="C5872">
        <v>2009</v>
      </c>
      <c r="D5872">
        <v>224549141</v>
      </c>
      <c r="E5872">
        <v>78.64</v>
      </c>
      <c r="F5872">
        <v>62374760</v>
      </c>
      <c r="G5872">
        <v>1.8</v>
      </c>
      <c r="H5872">
        <f t="shared" si="91"/>
        <v>124749522.77777778</v>
      </c>
    </row>
    <row r="5873" spans="1:8" x14ac:dyDescent="0.3">
      <c r="A5873" s="1" t="s">
        <v>1254</v>
      </c>
      <c r="B5873" t="s">
        <v>1255</v>
      </c>
      <c r="C5873">
        <v>2009</v>
      </c>
      <c r="D5873">
        <v>1029848145</v>
      </c>
      <c r="E5873">
        <v>46.7</v>
      </c>
      <c r="F5873">
        <v>73560580</v>
      </c>
      <c r="G5873">
        <v>2.8272576800000002</v>
      </c>
      <c r="H5873">
        <f t="shared" si="91"/>
        <v>364256909.54352629</v>
      </c>
    </row>
    <row r="5874" spans="1:8" x14ac:dyDescent="0.3">
      <c r="A5874" s="1" t="s">
        <v>1256</v>
      </c>
      <c r="B5874" t="s">
        <v>1257</v>
      </c>
      <c r="C5874">
        <v>2009</v>
      </c>
      <c r="D5874">
        <v>358406475</v>
      </c>
      <c r="E5874">
        <v>91.78</v>
      </c>
      <c r="F5874">
        <v>0</v>
      </c>
      <c r="G5874">
        <v>2.3111449999999998</v>
      </c>
      <c r="H5874">
        <f t="shared" si="91"/>
        <v>155077450.78738031</v>
      </c>
    </row>
    <row r="5875" spans="1:8" x14ac:dyDescent="0.3">
      <c r="A5875" s="1" t="s">
        <v>1258</v>
      </c>
      <c r="B5875" t="s">
        <v>1259</v>
      </c>
      <c r="C5875">
        <v>2009</v>
      </c>
      <c r="D5875">
        <v>197190408</v>
      </c>
      <c r="E5875">
        <v>89.31</v>
      </c>
      <c r="F5875">
        <v>0</v>
      </c>
      <c r="G5875">
        <v>0.50688999999999995</v>
      </c>
      <c r="H5875">
        <f t="shared" si="91"/>
        <v>389020118.76343983</v>
      </c>
    </row>
    <row r="5876" spans="1:8" x14ac:dyDescent="0.3">
      <c r="A5876" s="1" t="s">
        <v>1260</v>
      </c>
      <c r="B5876" t="s">
        <v>1261</v>
      </c>
      <c r="C5876">
        <v>2009</v>
      </c>
      <c r="D5876">
        <v>496901127</v>
      </c>
      <c r="E5876">
        <v>74.63</v>
      </c>
      <c r="F5876">
        <v>0</v>
      </c>
      <c r="G5876">
        <v>1.5281205499999999</v>
      </c>
      <c r="H5876">
        <f t="shared" si="91"/>
        <v>325171418.57689172</v>
      </c>
    </row>
    <row r="5877" spans="1:8" x14ac:dyDescent="0.3">
      <c r="A5877" s="1" t="s">
        <v>1264</v>
      </c>
      <c r="B5877" t="s">
        <v>1265</v>
      </c>
      <c r="C5877">
        <v>2009</v>
      </c>
      <c r="D5877">
        <v>0</v>
      </c>
      <c r="E5877">
        <v>0</v>
      </c>
      <c r="F5877">
        <v>0</v>
      </c>
      <c r="G5877">
        <v>0</v>
      </c>
      <c r="H5877" t="str">
        <f t="shared" si="91"/>
        <v/>
      </c>
    </row>
    <row r="5878" spans="1:8" x14ac:dyDescent="0.3">
      <c r="A5878" s="1" t="s">
        <v>1268</v>
      </c>
      <c r="B5878" t="s">
        <v>1269</v>
      </c>
      <c r="C5878">
        <v>2009</v>
      </c>
      <c r="D5878">
        <v>0</v>
      </c>
      <c r="E5878">
        <v>0</v>
      </c>
      <c r="F5878">
        <v>0</v>
      </c>
      <c r="G5878">
        <v>0</v>
      </c>
      <c r="H5878" t="str">
        <f t="shared" si="91"/>
        <v/>
      </c>
    </row>
    <row r="5879" spans="1:8" x14ac:dyDescent="0.3">
      <c r="A5879" s="1" t="s">
        <v>1270</v>
      </c>
      <c r="B5879" t="s">
        <v>1271</v>
      </c>
      <c r="C5879">
        <v>2009</v>
      </c>
      <c r="D5879">
        <v>0</v>
      </c>
      <c r="E5879">
        <v>0</v>
      </c>
      <c r="F5879">
        <v>0</v>
      </c>
      <c r="G5879">
        <v>0</v>
      </c>
      <c r="H5879" t="str">
        <f t="shared" si="91"/>
        <v/>
      </c>
    </row>
    <row r="5880" spans="1:8" x14ac:dyDescent="0.3">
      <c r="A5880" s="1" t="s">
        <v>1272</v>
      </c>
      <c r="B5880" t="s">
        <v>1273</v>
      </c>
      <c r="C5880">
        <v>2009</v>
      </c>
      <c r="D5880">
        <v>212358435</v>
      </c>
      <c r="E5880">
        <v>71.08</v>
      </c>
      <c r="F5880">
        <v>0</v>
      </c>
      <c r="G5880">
        <v>3</v>
      </c>
      <c r="H5880">
        <f t="shared" si="91"/>
        <v>70786145</v>
      </c>
    </row>
    <row r="5881" spans="1:8" x14ac:dyDescent="0.3">
      <c r="A5881" s="1" t="s">
        <v>1274</v>
      </c>
      <c r="B5881" t="s">
        <v>1275</v>
      </c>
      <c r="C5881">
        <v>2009</v>
      </c>
      <c r="D5881">
        <v>0</v>
      </c>
      <c r="E5881">
        <v>0</v>
      </c>
      <c r="F5881">
        <v>0</v>
      </c>
      <c r="G5881">
        <v>0</v>
      </c>
      <c r="H5881" t="str">
        <f t="shared" si="91"/>
        <v/>
      </c>
    </row>
    <row r="5882" spans="1:8" x14ac:dyDescent="0.3">
      <c r="A5882" s="1" t="s">
        <v>1276</v>
      </c>
      <c r="B5882" t="s">
        <v>1277</v>
      </c>
      <c r="C5882">
        <v>2009</v>
      </c>
      <c r="D5882">
        <v>0</v>
      </c>
      <c r="E5882">
        <v>0</v>
      </c>
      <c r="F5882">
        <v>0</v>
      </c>
      <c r="G5882">
        <v>0</v>
      </c>
      <c r="H5882" t="str">
        <f t="shared" si="91"/>
        <v/>
      </c>
    </row>
    <row r="5883" spans="1:8" x14ac:dyDescent="0.3">
      <c r="A5883" s="1" t="s">
        <v>1278</v>
      </c>
      <c r="B5883" t="s">
        <v>1279</v>
      </c>
      <c r="C5883">
        <v>2009</v>
      </c>
      <c r="D5883">
        <v>8268827</v>
      </c>
      <c r="E5883">
        <v>90.01</v>
      </c>
      <c r="F5883">
        <v>0</v>
      </c>
      <c r="G5883">
        <v>0.17755299999999999</v>
      </c>
      <c r="H5883">
        <f t="shared" si="91"/>
        <v>46571035.127539389</v>
      </c>
    </row>
    <row r="5884" spans="1:8" x14ac:dyDescent="0.3">
      <c r="A5884" s="1" t="s">
        <v>1280</v>
      </c>
      <c r="B5884" t="s">
        <v>1281</v>
      </c>
      <c r="C5884">
        <v>2009</v>
      </c>
      <c r="D5884">
        <v>48680800</v>
      </c>
      <c r="E5884">
        <v>48.55</v>
      </c>
      <c r="F5884">
        <v>58416960</v>
      </c>
      <c r="G5884">
        <v>0.5</v>
      </c>
      <c r="H5884">
        <f t="shared" si="91"/>
        <v>97361600</v>
      </c>
    </row>
    <row r="5885" spans="1:8" x14ac:dyDescent="0.3">
      <c r="A5885" s="1" t="s">
        <v>1282</v>
      </c>
      <c r="B5885" t="s">
        <v>1283</v>
      </c>
      <c r="C5885">
        <v>2009</v>
      </c>
      <c r="D5885">
        <v>0</v>
      </c>
      <c r="E5885">
        <v>0</v>
      </c>
      <c r="F5885">
        <v>0</v>
      </c>
      <c r="G5885">
        <v>0</v>
      </c>
      <c r="H5885" t="str">
        <f t="shared" si="91"/>
        <v/>
      </c>
    </row>
    <row r="5886" spans="1:8" x14ac:dyDescent="0.3">
      <c r="A5886" s="1" t="s">
        <v>1288</v>
      </c>
      <c r="B5886" t="s">
        <v>1289</v>
      </c>
      <c r="C5886">
        <v>2009</v>
      </c>
      <c r="D5886">
        <v>36578016</v>
      </c>
      <c r="E5886">
        <v>11.41</v>
      </c>
      <c r="F5886">
        <v>237757100</v>
      </c>
      <c r="G5886">
        <v>0.2</v>
      </c>
      <c r="H5886">
        <f t="shared" si="91"/>
        <v>182890080</v>
      </c>
    </row>
    <row r="5887" spans="1:8" x14ac:dyDescent="0.3">
      <c r="A5887" s="1" t="s">
        <v>1292</v>
      </c>
      <c r="B5887" t="s">
        <v>1293</v>
      </c>
      <c r="C5887">
        <v>2009</v>
      </c>
      <c r="D5887">
        <v>289085000</v>
      </c>
      <c r="E5887">
        <v>96.76</v>
      </c>
      <c r="F5887">
        <v>0</v>
      </c>
      <c r="G5887">
        <v>1.7</v>
      </c>
      <c r="H5887">
        <f t="shared" si="91"/>
        <v>170050000</v>
      </c>
    </row>
    <row r="5888" spans="1:8" x14ac:dyDescent="0.3">
      <c r="A5888" s="1" t="s">
        <v>1294</v>
      </c>
      <c r="B5888" t="s">
        <v>1295</v>
      </c>
      <c r="C5888">
        <v>2009</v>
      </c>
      <c r="D5888">
        <v>911826395</v>
      </c>
      <c r="E5888">
        <v>88.18</v>
      </c>
      <c r="F5888">
        <v>0</v>
      </c>
      <c r="G5888">
        <v>10.59891</v>
      </c>
      <c r="H5888">
        <f t="shared" si="91"/>
        <v>86030204.521030933</v>
      </c>
    </row>
    <row r="5889" spans="1:8" x14ac:dyDescent="0.3">
      <c r="A5889" s="1" t="s">
        <v>1296</v>
      </c>
      <c r="B5889" t="s">
        <v>1297</v>
      </c>
      <c r="C5889">
        <v>2009</v>
      </c>
      <c r="D5889">
        <v>0</v>
      </c>
      <c r="E5889">
        <v>0</v>
      </c>
      <c r="F5889">
        <v>0</v>
      </c>
      <c r="G5889">
        <v>0</v>
      </c>
      <c r="H5889" t="str">
        <f t="shared" si="91"/>
        <v/>
      </c>
    </row>
    <row r="5890" spans="1:8" x14ac:dyDescent="0.3">
      <c r="A5890" s="1" t="s">
        <v>1298</v>
      </c>
      <c r="B5890" t="s">
        <v>1299</v>
      </c>
      <c r="C5890">
        <v>2009</v>
      </c>
      <c r="D5890">
        <v>0</v>
      </c>
      <c r="E5890">
        <v>0</v>
      </c>
      <c r="F5890">
        <v>0</v>
      </c>
      <c r="G5890">
        <v>0</v>
      </c>
      <c r="H5890" t="str">
        <f t="shared" si="91"/>
        <v/>
      </c>
    </row>
    <row r="5891" spans="1:8" x14ac:dyDescent="0.3">
      <c r="A5891" s="1" t="s">
        <v>1300</v>
      </c>
      <c r="B5891" t="s">
        <v>1301</v>
      </c>
      <c r="C5891">
        <v>2009</v>
      </c>
      <c r="D5891">
        <v>0</v>
      </c>
      <c r="E5891">
        <v>0</v>
      </c>
      <c r="F5891">
        <v>0</v>
      </c>
      <c r="G5891">
        <v>0</v>
      </c>
      <c r="H5891" t="str">
        <f t="shared" ref="H5891:H5954" si="92">IF(G5891=0, "",D5891/G5891)</f>
        <v/>
      </c>
    </row>
    <row r="5892" spans="1:8" x14ac:dyDescent="0.3">
      <c r="A5892" s="1" t="s">
        <v>1302</v>
      </c>
      <c r="B5892" t="s">
        <v>1303</v>
      </c>
      <c r="C5892">
        <v>2009</v>
      </c>
      <c r="D5892">
        <v>100545944</v>
      </c>
      <c r="E5892">
        <v>86.08</v>
      </c>
      <c r="F5892">
        <v>0</v>
      </c>
      <c r="G5892">
        <v>1.3</v>
      </c>
      <c r="H5892">
        <f t="shared" si="92"/>
        <v>77343033.84615384</v>
      </c>
    </row>
    <row r="5893" spans="1:8" x14ac:dyDescent="0.3">
      <c r="A5893" s="1" t="s">
        <v>1304</v>
      </c>
      <c r="B5893" t="s">
        <v>1305</v>
      </c>
      <c r="C5893">
        <v>2009</v>
      </c>
      <c r="D5893">
        <v>0</v>
      </c>
      <c r="E5893">
        <v>0</v>
      </c>
      <c r="F5893">
        <v>0</v>
      </c>
      <c r="G5893">
        <v>0</v>
      </c>
      <c r="H5893" t="str">
        <f t="shared" si="92"/>
        <v/>
      </c>
    </row>
    <row r="5894" spans="1:8" x14ac:dyDescent="0.3">
      <c r="A5894" s="1" t="s">
        <v>1306</v>
      </c>
      <c r="B5894" t="s">
        <v>1307</v>
      </c>
      <c r="C5894">
        <v>2009</v>
      </c>
      <c r="D5894">
        <v>132665035</v>
      </c>
      <c r="E5894">
        <v>59.95</v>
      </c>
      <c r="F5894">
        <v>125294760</v>
      </c>
      <c r="G5894">
        <v>1.751404</v>
      </c>
      <c r="H5894">
        <f t="shared" si="92"/>
        <v>75747820.034669325</v>
      </c>
    </row>
    <row r="5895" spans="1:8" x14ac:dyDescent="0.3">
      <c r="A5895" s="1" t="s">
        <v>1308</v>
      </c>
      <c r="B5895" t="s">
        <v>1309</v>
      </c>
      <c r="C5895">
        <v>2009</v>
      </c>
      <c r="D5895">
        <v>40523613</v>
      </c>
      <c r="E5895">
        <v>50.46</v>
      </c>
      <c r="F5895">
        <v>28945440</v>
      </c>
      <c r="G5895">
        <v>0.7</v>
      </c>
      <c r="H5895">
        <f t="shared" si="92"/>
        <v>57890875.714285716</v>
      </c>
    </row>
    <row r="5896" spans="1:8" x14ac:dyDescent="0.3">
      <c r="A5896" s="1" t="s">
        <v>1310</v>
      </c>
      <c r="B5896" t="s">
        <v>1311</v>
      </c>
      <c r="C5896">
        <v>2009</v>
      </c>
      <c r="D5896">
        <v>108866682</v>
      </c>
      <c r="E5896">
        <v>156.35</v>
      </c>
      <c r="F5896">
        <v>0</v>
      </c>
      <c r="G5896">
        <v>3</v>
      </c>
      <c r="H5896">
        <f t="shared" si="92"/>
        <v>36288894</v>
      </c>
    </row>
    <row r="5897" spans="1:8" x14ac:dyDescent="0.3">
      <c r="A5897" s="1" t="s">
        <v>1312</v>
      </c>
      <c r="B5897" t="s">
        <v>1313</v>
      </c>
      <c r="C5897">
        <v>2009</v>
      </c>
      <c r="D5897">
        <v>92540666</v>
      </c>
      <c r="E5897">
        <v>72.23</v>
      </c>
      <c r="F5897">
        <v>16214730</v>
      </c>
      <c r="G5897">
        <v>1.14849427</v>
      </c>
      <c r="H5897">
        <f t="shared" si="92"/>
        <v>80575644.491460979</v>
      </c>
    </row>
    <row r="5898" spans="1:8" x14ac:dyDescent="0.3">
      <c r="A5898" s="1" t="s">
        <v>1314</v>
      </c>
      <c r="B5898" t="s">
        <v>1315</v>
      </c>
      <c r="C5898">
        <v>2009</v>
      </c>
      <c r="D5898">
        <v>0</v>
      </c>
      <c r="E5898">
        <v>0</v>
      </c>
      <c r="F5898">
        <v>0</v>
      </c>
      <c r="G5898">
        <v>0</v>
      </c>
      <c r="H5898" t="str">
        <f t="shared" si="92"/>
        <v/>
      </c>
    </row>
    <row r="5899" spans="1:8" x14ac:dyDescent="0.3">
      <c r="A5899" s="1" t="s">
        <v>1318</v>
      </c>
      <c r="B5899" t="s">
        <v>1319</v>
      </c>
      <c r="C5899">
        <v>2009</v>
      </c>
      <c r="D5899">
        <v>18433200</v>
      </c>
      <c r="E5899">
        <v>89.56</v>
      </c>
      <c r="F5899">
        <v>0</v>
      </c>
      <c r="G5899">
        <v>0.31539899999999998</v>
      </c>
      <c r="H5899">
        <f t="shared" si="92"/>
        <v>58444066.087717466</v>
      </c>
    </row>
    <row r="5900" spans="1:8" x14ac:dyDescent="0.3">
      <c r="A5900" s="1" t="s">
        <v>2944</v>
      </c>
      <c r="B5900" t="s">
        <v>2945</v>
      </c>
      <c r="C5900">
        <v>2009</v>
      </c>
      <c r="D5900">
        <v>0</v>
      </c>
      <c r="E5900">
        <v>0</v>
      </c>
      <c r="F5900">
        <v>0</v>
      </c>
      <c r="G5900">
        <v>0</v>
      </c>
      <c r="H5900" t="str">
        <f t="shared" si="92"/>
        <v/>
      </c>
    </row>
    <row r="5901" spans="1:8" x14ac:dyDescent="0.3">
      <c r="A5901" s="1" t="s">
        <v>1324</v>
      </c>
      <c r="B5901" t="s">
        <v>1325</v>
      </c>
      <c r="C5901">
        <v>2009</v>
      </c>
      <c r="D5901">
        <v>9599940</v>
      </c>
      <c r="E5901">
        <v>342.49</v>
      </c>
      <c r="F5901">
        <v>14399910</v>
      </c>
      <c r="G5901">
        <v>0.2</v>
      </c>
      <c r="H5901">
        <f t="shared" si="92"/>
        <v>47999700</v>
      </c>
    </row>
    <row r="5902" spans="1:8" x14ac:dyDescent="0.3">
      <c r="A5902" s="1" t="s">
        <v>1326</v>
      </c>
      <c r="B5902" t="s">
        <v>1327</v>
      </c>
      <c r="C5902">
        <v>2009</v>
      </c>
      <c r="D5902">
        <v>0</v>
      </c>
      <c r="E5902">
        <v>0</v>
      </c>
      <c r="F5902">
        <v>0</v>
      </c>
      <c r="G5902">
        <v>0</v>
      </c>
      <c r="H5902" t="str">
        <f t="shared" si="92"/>
        <v/>
      </c>
    </row>
    <row r="5903" spans="1:8" x14ac:dyDescent="0.3">
      <c r="A5903" s="1" t="s">
        <v>1328</v>
      </c>
      <c r="B5903" t="s">
        <v>1329</v>
      </c>
      <c r="C5903">
        <v>2009</v>
      </c>
      <c r="D5903">
        <v>0</v>
      </c>
      <c r="E5903">
        <v>0</v>
      </c>
      <c r="F5903">
        <v>0</v>
      </c>
      <c r="G5903">
        <v>0</v>
      </c>
      <c r="H5903" t="str">
        <f t="shared" si="92"/>
        <v/>
      </c>
    </row>
    <row r="5904" spans="1:8" x14ac:dyDescent="0.3">
      <c r="A5904" s="1" t="s">
        <v>1330</v>
      </c>
      <c r="B5904" t="s">
        <v>1331</v>
      </c>
      <c r="C5904">
        <v>2009</v>
      </c>
      <c r="D5904">
        <v>46361229</v>
      </c>
      <c r="E5904">
        <v>96.27</v>
      </c>
      <c r="F5904">
        <v>0</v>
      </c>
      <c r="G5904">
        <v>1.5</v>
      </c>
      <c r="H5904">
        <f t="shared" si="92"/>
        <v>30907486</v>
      </c>
    </row>
    <row r="5905" spans="1:8" x14ac:dyDescent="0.3">
      <c r="A5905" s="1" t="s">
        <v>2876</v>
      </c>
      <c r="B5905" t="s">
        <v>2877</v>
      </c>
      <c r="C5905">
        <v>2009</v>
      </c>
      <c r="D5905">
        <v>11951077</v>
      </c>
      <c r="E5905">
        <v>51.17</v>
      </c>
      <c r="F5905">
        <v>0</v>
      </c>
      <c r="G5905">
        <v>0.34072000000000002</v>
      </c>
      <c r="H5905">
        <f t="shared" si="92"/>
        <v>35075947.992486499</v>
      </c>
    </row>
    <row r="5906" spans="1:8" x14ac:dyDescent="0.3">
      <c r="A5906" s="1" t="s">
        <v>1332</v>
      </c>
      <c r="B5906" t="s">
        <v>1333</v>
      </c>
      <c r="C5906">
        <v>2009</v>
      </c>
      <c r="D5906">
        <v>0</v>
      </c>
      <c r="E5906">
        <v>0</v>
      </c>
      <c r="F5906">
        <v>0</v>
      </c>
      <c r="G5906">
        <v>0</v>
      </c>
      <c r="H5906" t="str">
        <f t="shared" si="92"/>
        <v/>
      </c>
    </row>
    <row r="5907" spans="1:8" x14ac:dyDescent="0.3">
      <c r="A5907" s="1" t="s">
        <v>1334</v>
      </c>
      <c r="B5907" t="s">
        <v>1335</v>
      </c>
      <c r="C5907">
        <v>2009</v>
      </c>
      <c r="D5907">
        <v>0</v>
      </c>
      <c r="E5907">
        <v>0</v>
      </c>
      <c r="F5907">
        <v>0</v>
      </c>
      <c r="G5907">
        <v>0</v>
      </c>
      <c r="H5907" t="str">
        <f t="shared" si="92"/>
        <v/>
      </c>
    </row>
    <row r="5908" spans="1:8" x14ac:dyDescent="0.3">
      <c r="A5908" s="1" t="s">
        <v>1336</v>
      </c>
      <c r="B5908" t="s">
        <v>1337</v>
      </c>
      <c r="C5908">
        <v>2009</v>
      </c>
      <c r="D5908">
        <v>63000000</v>
      </c>
      <c r="E5908">
        <v>90.68</v>
      </c>
      <c r="F5908">
        <v>0</v>
      </c>
      <c r="G5908">
        <v>1.5</v>
      </c>
      <c r="H5908">
        <f t="shared" si="92"/>
        <v>42000000</v>
      </c>
    </row>
    <row r="5909" spans="1:8" x14ac:dyDescent="0.3">
      <c r="A5909" s="1" t="s">
        <v>1338</v>
      </c>
      <c r="B5909" t="s">
        <v>1339</v>
      </c>
      <c r="C5909">
        <v>2009</v>
      </c>
      <c r="D5909">
        <v>154237500</v>
      </c>
      <c r="E5909">
        <v>89.91</v>
      </c>
      <c r="F5909">
        <v>0</v>
      </c>
      <c r="G5909">
        <v>4.5496713900000003</v>
      </c>
      <c r="H5909">
        <f t="shared" si="92"/>
        <v>33900800.031186424</v>
      </c>
    </row>
    <row r="5910" spans="1:8" x14ac:dyDescent="0.3">
      <c r="A5910" s="1" t="s">
        <v>2878</v>
      </c>
      <c r="B5910" t="s">
        <v>2879</v>
      </c>
      <c r="C5910">
        <v>2009</v>
      </c>
      <c r="D5910">
        <v>50000000</v>
      </c>
      <c r="E5910">
        <v>88.32</v>
      </c>
      <c r="F5910">
        <v>0</v>
      </c>
      <c r="G5910">
        <v>2.5</v>
      </c>
      <c r="H5910">
        <f t="shared" si="92"/>
        <v>20000000</v>
      </c>
    </row>
    <row r="5911" spans="1:8" x14ac:dyDescent="0.3">
      <c r="A5911" s="1" t="s">
        <v>1342</v>
      </c>
      <c r="B5911" t="s">
        <v>1343</v>
      </c>
      <c r="C5911">
        <v>2009</v>
      </c>
      <c r="D5911">
        <v>0</v>
      </c>
      <c r="E5911">
        <v>0</v>
      </c>
      <c r="F5911">
        <v>0</v>
      </c>
      <c r="G5911">
        <v>0</v>
      </c>
      <c r="H5911" t="str">
        <f t="shared" si="92"/>
        <v/>
      </c>
    </row>
    <row r="5912" spans="1:8" x14ac:dyDescent="0.3">
      <c r="A5912" s="1" t="s">
        <v>1346</v>
      </c>
      <c r="B5912" t="s">
        <v>1347</v>
      </c>
      <c r="C5912">
        <v>2009</v>
      </c>
      <c r="D5912">
        <v>0</v>
      </c>
      <c r="E5912">
        <v>0</v>
      </c>
      <c r="F5912">
        <v>0</v>
      </c>
      <c r="G5912">
        <v>0</v>
      </c>
      <c r="H5912" t="str">
        <f t="shared" si="92"/>
        <v/>
      </c>
    </row>
    <row r="5913" spans="1:8" x14ac:dyDescent="0.3">
      <c r="A5913" s="1" t="s">
        <v>1350</v>
      </c>
      <c r="B5913" t="s">
        <v>1351</v>
      </c>
      <c r="C5913">
        <v>2009</v>
      </c>
      <c r="D5913">
        <v>0</v>
      </c>
      <c r="E5913">
        <v>0</v>
      </c>
      <c r="F5913">
        <v>0</v>
      </c>
      <c r="G5913">
        <v>0</v>
      </c>
      <c r="H5913" t="str">
        <f t="shared" si="92"/>
        <v/>
      </c>
    </row>
    <row r="5914" spans="1:8" x14ac:dyDescent="0.3">
      <c r="A5914" s="1" t="s">
        <v>1352</v>
      </c>
      <c r="B5914" t="s">
        <v>1353</v>
      </c>
      <c r="C5914">
        <v>2009</v>
      </c>
      <c r="D5914">
        <v>3077360</v>
      </c>
      <c r="E5914">
        <v>13.77</v>
      </c>
      <c r="F5914">
        <v>16925480</v>
      </c>
      <c r="G5914">
        <v>0.2</v>
      </c>
      <c r="H5914">
        <f t="shared" si="92"/>
        <v>15386800</v>
      </c>
    </row>
    <row r="5915" spans="1:8" x14ac:dyDescent="0.3">
      <c r="A5915" s="1" t="s">
        <v>1354</v>
      </c>
      <c r="B5915" t="s">
        <v>1355</v>
      </c>
      <c r="C5915">
        <v>2009</v>
      </c>
      <c r="D5915">
        <v>0</v>
      </c>
      <c r="E5915">
        <v>0</v>
      </c>
      <c r="F5915">
        <v>0</v>
      </c>
      <c r="G5915">
        <v>0</v>
      </c>
      <c r="H5915" t="str">
        <f t="shared" si="92"/>
        <v/>
      </c>
    </row>
    <row r="5916" spans="1:8" x14ac:dyDescent="0.3">
      <c r="A5916" s="1" t="s">
        <v>1356</v>
      </c>
      <c r="B5916" t="s">
        <v>1357</v>
      </c>
      <c r="C5916">
        <v>2009</v>
      </c>
      <c r="D5916">
        <v>250968000</v>
      </c>
      <c r="E5916">
        <v>64.91</v>
      </c>
      <c r="F5916">
        <v>62742000</v>
      </c>
      <c r="G5916">
        <v>4</v>
      </c>
      <c r="H5916">
        <f t="shared" si="92"/>
        <v>62742000</v>
      </c>
    </row>
    <row r="5917" spans="1:8" x14ac:dyDescent="0.3">
      <c r="A5917" s="1" t="s">
        <v>2598</v>
      </c>
      <c r="B5917" t="s">
        <v>2599</v>
      </c>
      <c r="C5917">
        <v>2009</v>
      </c>
      <c r="D5917">
        <v>21722314</v>
      </c>
      <c r="E5917">
        <v>73.47</v>
      </c>
      <c r="F5917">
        <v>0</v>
      </c>
      <c r="G5917">
        <v>0.5</v>
      </c>
      <c r="H5917">
        <f t="shared" si="92"/>
        <v>43444628</v>
      </c>
    </row>
    <row r="5918" spans="1:8" x14ac:dyDescent="0.3">
      <c r="A5918" s="1" t="s">
        <v>1358</v>
      </c>
      <c r="B5918" t="s">
        <v>1359</v>
      </c>
      <c r="C5918">
        <v>2009</v>
      </c>
      <c r="D5918">
        <v>19398460</v>
      </c>
      <c r="E5918">
        <v>80.95</v>
      </c>
      <c r="F5918">
        <v>10776920</v>
      </c>
      <c r="G5918">
        <v>0.36</v>
      </c>
      <c r="H5918">
        <f t="shared" si="92"/>
        <v>53884611.111111112</v>
      </c>
    </row>
    <row r="5919" spans="1:8" x14ac:dyDescent="0.3">
      <c r="A5919" s="1" t="s">
        <v>1360</v>
      </c>
      <c r="B5919" t="s">
        <v>1361</v>
      </c>
      <c r="C5919">
        <v>2009</v>
      </c>
      <c r="D5919">
        <v>47830316</v>
      </c>
      <c r="E5919">
        <v>55.47</v>
      </c>
      <c r="F5919">
        <v>47830320</v>
      </c>
      <c r="G5919">
        <v>1</v>
      </c>
      <c r="H5919">
        <f t="shared" si="92"/>
        <v>47830316</v>
      </c>
    </row>
    <row r="5920" spans="1:8" x14ac:dyDescent="0.3">
      <c r="A5920" s="1" t="s">
        <v>1362</v>
      </c>
      <c r="B5920" t="s">
        <v>1363</v>
      </c>
      <c r="C5920">
        <v>2009</v>
      </c>
      <c r="D5920">
        <v>0</v>
      </c>
      <c r="E5920">
        <v>0</v>
      </c>
      <c r="F5920">
        <v>0</v>
      </c>
      <c r="G5920">
        <v>0</v>
      </c>
      <c r="H5920" t="str">
        <f t="shared" si="92"/>
        <v/>
      </c>
    </row>
    <row r="5921" spans="1:8" x14ac:dyDescent="0.3">
      <c r="A5921" s="1" t="s">
        <v>1364</v>
      </c>
      <c r="B5921" t="s">
        <v>1365</v>
      </c>
      <c r="C5921">
        <v>2009</v>
      </c>
      <c r="D5921">
        <v>61550523</v>
      </c>
      <c r="E5921">
        <v>89.67</v>
      </c>
      <c r="F5921">
        <v>0</v>
      </c>
      <c r="G5921">
        <v>1</v>
      </c>
      <c r="H5921">
        <f t="shared" si="92"/>
        <v>61550523</v>
      </c>
    </row>
    <row r="5922" spans="1:8" x14ac:dyDescent="0.3">
      <c r="A5922" s="1" t="s">
        <v>1366</v>
      </c>
      <c r="B5922" t="s">
        <v>1367</v>
      </c>
      <c r="C5922">
        <v>2009</v>
      </c>
      <c r="D5922">
        <v>0</v>
      </c>
      <c r="E5922">
        <v>0</v>
      </c>
      <c r="F5922">
        <v>0</v>
      </c>
      <c r="G5922">
        <v>0</v>
      </c>
      <c r="H5922" t="str">
        <f t="shared" si="92"/>
        <v/>
      </c>
    </row>
    <row r="5923" spans="1:8" x14ac:dyDescent="0.3">
      <c r="A5923" s="1" t="s">
        <v>1368</v>
      </c>
      <c r="B5923" t="s">
        <v>1369</v>
      </c>
      <c r="C5923">
        <v>2009</v>
      </c>
      <c r="D5923">
        <v>109044436</v>
      </c>
      <c r="E5923">
        <v>86.86</v>
      </c>
      <c r="F5923">
        <v>0</v>
      </c>
      <c r="G5923">
        <v>2.1</v>
      </c>
      <c r="H5923">
        <f t="shared" si="92"/>
        <v>51925921.904761903</v>
      </c>
    </row>
    <row r="5924" spans="1:8" x14ac:dyDescent="0.3">
      <c r="A5924" s="1" t="s">
        <v>1370</v>
      </c>
      <c r="B5924" t="s">
        <v>1371</v>
      </c>
      <c r="C5924">
        <v>2009</v>
      </c>
      <c r="D5924">
        <v>0</v>
      </c>
      <c r="E5924">
        <v>0</v>
      </c>
      <c r="F5924">
        <v>0</v>
      </c>
      <c r="G5924">
        <v>0</v>
      </c>
      <c r="H5924" t="str">
        <f t="shared" si="92"/>
        <v/>
      </c>
    </row>
    <row r="5925" spans="1:8" x14ac:dyDescent="0.3">
      <c r="A5925" s="1" t="s">
        <v>1372</v>
      </c>
      <c r="B5925" t="s">
        <v>1373</v>
      </c>
      <c r="C5925">
        <v>2009</v>
      </c>
      <c r="D5925">
        <v>0</v>
      </c>
      <c r="E5925">
        <v>0</v>
      </c>
      <c r="F5925">
        <v>0</v>
      </c>
      <c r="G5925">
        <v>0</v>
      </c>
      <c r="H5925" t="str">
        <f t="shared" si="92"/>
        <v/>
      </c>
    </row>
    <row r="5926" spans="1:8" x14ac:dyDescent="0.3">
      <c r="A5926" s="1" t="s">
        <v>1374</v>
      </c>
      <c r="B5926" t="s">
        <v>1375</v>
      </c>
      <c r="C5926">
        <v>2009</v>
      </c>
      <c r="D5926">
        <v>0</v>
      </c>
      <c r="E5926">
        <v>0</v>
      </c>
      <c r="F5926">
        <v>0</v>
      </c>
      <c r="G5926">
        <v>0</v>
      </c>
      <c r="H5926" t="str">
        <f t="shared" si="92"/>
        <v/>
      </c>
    </row>
    <row r="5927" spans="1:8" x14ac:dyDescent="0.3">
      <c r="A5927" s="1" t="s">
        <v>1378</v>
      </c>
      <c r="B5927" t="s">
        <v>1379</v>
      </c>
      <c r="C5927">
        <v>2009</v>
      </c>
      <c r="D5927">
        <v>0</v>
      </c>
      <c r="E5927">
        <v>0</v>
      </c>
      <c r="F5927">
        <v>0</v>
      </c>
      <c r="G5927">
        <v>0</v>
      </c>
      <c r="H5927" t="str">
        <f t="shared" si="92"/>
        <v/>
      </c>
    </row>
    <row r="5928" spans="1:8" x14ac:dyDescent="0.3">
      <c r="A5928" s="1" t="s">
        <v>1380</v>
      </c>
      <c r="B5928" t="s">
        <v>1381</v>
      </c>
      <c r="C5928">
        <v>2009</v>
      </c>
      <c r="D5928">
        <v>0</v>
      </c>
      <c r="E5928">
        <v>0</v>
      </c>
      <c r="F5928">
        <v>0</v>
      </c>
      <c r="G5928">
        <v>0</v>
      </c>
      <c r="H5928" t="str">
        <f t="shared" si="92"/>
        <v/>
      </c>
    </row>
    <row r="5929" spans="1:8" x14ac:dyDescent="0.3">
      <c r="A5929" s="1" t="s">
        <v>1382</v>
      </c>
      <c r="B5929" t="s">
        <v>1383</v>
      </c>
      <c r="C5929">
        <v>2009</v>
      </c>
      <c r="D5929">
        <v>1025800000</v>
      </c>
      <c r="E5929">
        <v>53.45</v>
      </c>
      <c r="F5929">
        <v>0</v>
      </c>
      <c r="G5929">
        <v>2.2999999999999998</v>
      </c>
      <c r="H5929">
        <f t="shared" si="92"/>
        <v>446000000.00000006</v>
      </c>
    </row>
    <row r="5930" spans="1:8" x14ac:dyDescent="0.3">
      <c r="A5930" s="1" t="s">
        <v>1386</v>
      </c>
      <c r="B5930" t="s">
        <v>1387</v>
      </c>
      <c r="C5930">
        <v>2009</v>
      </c>
      <c r="D5930">
        <v>0</v>
      </c>
      <c r="E5930">
        <v>0</v>
      </c>
      <c r="F5930">
        <v>0</v>
      </c>
      <c r="G5930">
        <v>0</v>
      </c>
      <c r="H5930" t="str">
        <f t="shared" si="92"/>
        <v/>
      </c>
    </row>
    <row r="5931" spans="1:8" x14ac:dyDescent="0.3">
      <c r="A5931" s="1" t="s">
        <v>1396</v>
      </c>
      <c r="B5931" t="s">
        <v>1397</v>
      </c>
      <c r="C5931">
        <v>2009</v>
      </c>
      <c r="D5931">
        <v>77500321</v>
      </c>
      <c r="E5931">
        <v>60.43</v>
      </c>
      <c r="F5931">
        <v>0</v>
      </c>
      <c r="G5931">
        <v>1.0979374399999999</v>
      </c>
      <c r="H5931">
        <f t="shared" si="92"/>
        <v>70587192.108140513</v>
      </c>
    </row>
    <row r="5932" spans="1:8" x14ac:dyDescent="0.3">
      <c r="A5932" s="1" t="s">
        <v>1398</v>
      </c>
      <c r="B5932" t="s">
        <v>1399</v>
      </c>
      <c r="C5932">
        <v>2009</v>
      </c>
      <c r="D5932">
        <v>0</v>
      </c>
      <c r="E5932">
        <v>0</v>
      </c>
      <c r="F5932">
        <v>0</v>
      </c>
      <c r="G5932">
        <v>0</v>
      </c>
      <c r="H5932" t="str">
        <f t="shared" si="92"/>
        <v/>
      </c>
    </row>
    <row r="5933" spans="1:8" x14ac:dyDescent="0.3">
      <c r="A5933" s="1" t="s">
        <v>1400</v>
      </c>
      <c r="B5933" t="s">
        <v>1401</v>
      </c>
      <c r="C5933">
        <v>2009</v>
      </c>
      <c r="D5933">
        <v>15104361</v>
      </c>
      <c r="E5933">
        <v>66.55</v>
      </c>
      <c r="F5933">
        <v>3776090</v>
      </c>
      <c r="G5933">
        <v>0.4</v>
      </c>
      <c r="H5933">
        <f t="shared" si="92"/>
        <v>37760902.5</v>
      </c>
    </row>
    <row r="5934" spans="1:8" x14ac:dyDescent="0.3">
      <c r="A5934" s="1" t="s">
        <v>1402</v>
      </c>
      <c r="B5934" t="s">
        <v>1403</v>
      </c>
      <c r="C5934">
        <v>2009</v>
      </c>
      <c r="D5934">
        <v>3571625</v>
      </c>
      <c r="E5934">
        <v>9.1199999999999992</v>
      </c>
      <c r="F5934">
        <v>14286490</v>
      </c>
      <c r="G5934">
        <v>0.1</v>
      </c>
      <c r="H5934">
        <f t="shared" si="92"/>
        <v>35716250</v>
      </c>
    </row>
    <row r="5935" spans="1:8" x14ac:dyDescent="0.3">
      <c r="A5935" s="1" t="s">
        <v>1404</v>
      </c>
      <c r="B5935" t="s">
        <v>1405</v>
      </c>
      <c r="C5935">
        <v>2009</v>
      </c>
      <c r="D5935">
        <v>90271360</v>
      </c>
      <c r="E5935">
        <v>65.88</v>
      </c>
      <c r="F5935">
        <v>32239780</v>
      </c>
      <c r="G5935">
        <v>1.4</v>
      </c>
      <c r="H5935">
        <f t="shared" si="92"/>
        <v>64479542.857142858</v>
      </c>
    </row>
    <row r="5936" spans="1:8" x14ac:dyDescent="0.3">
      <c r="A5936" s="1" t="s">
        <v>1406</v>
      </c>
      <c r="B5936" t="s">
        <v>1407</v>
      </c>
      <c r="C5936">
        <v>2009</v>
      </c>
      <c r="D5936">
        <v>773975874</v>
      </c>
      <c r="E5936">
        <v>68.760000000000005</v>
      </c>
      <c r="F5936">
        <v>0</v>
      </c>
      <c r="G5936">
        <v>5.9882549999999997</v>
      </c>
      <c r="H5936">
        <f t="shared" si="92"/>
        <v>129248983.88595676</v>
      </c>
    </row>
    <row r="5937" spans="1:8" x14ac:dyDescent="0.3">
      <c r="A5937" s="1" t="s">
        <v>1408</v>
      </c>
      <c r="B5937" t="s">
        <v>1409</v>
      </c>
      <c r="C5937">
        <v>2009</v>
      </c>
      <c r="D5937">
        <v>269224926</v>
      </c>
      <c r="E5937">
        <v>85.94</v>
      </c>
      <c r="F5937">
        <v>26922500</v>
      </c>
      <c r="G5937">
        <v>6</v>
      </c>
      <c r="H5937">
        <f t="shared" si="92"/>
        <v>44870821</v>
      </c>
    </row>
    <row r="5938" spans="1:8" x14ac:dyDescent="0.3">
      <c r="A5938" s="1" t="s">
        <v>1414</v>
      </c>
      <c r="B5938" t="s">
        <v>1415</v>
      </c>
      <c r="C5938">
        <v>2009</v>
      </c>
      <c r="D5938">
        <v>113251500</v>
      </c>
      <c r="E5938">
        <v>51.64</v>
      </c>
      <c r="F5938">
        <v>75501000</v>
      </c>
      <c r="G5938">
        <v>1.4925957999999999</v>
      </c>
      <c r="H5938">
        <f t="shared" si="92"/>
        <v>75875531.741413191</v>
      </c>
    </row>
    <row r="5939" spans="1:8" x14ac:dyDescent="0.3">
      <c r="A5939" s="1" t="s">
        <v>1416</v>
      </c>
      <c r="B5939" t="s">
        <v>1417</v>
      </c>
      <c r="C5939">
        <v>2009</v>
      </c>
      <c r="D5939">
        <v>0</v>
      </c>
      <c r="E5939">
        <v>0</v>
      </c>
      <c r="F5939">
        <v>0</v>
      </c>
      <c r="G5939">
        <v>0</v>
      </c>
      <c r="H5939" t="str">
        <f t="shared" si="92"/>
        <v/>
      </c>
    </row>
    <row r="5940" spans="1:8" x14ac:dyDescent="0.3">
      <c r="A5940" s="1" t="s">
        <v>1418</v>
      </c>
      <c r="B5940" t="s">
        <v>1419</v>
      </c>
      <c r="C5940">
        <v>2009</v>
      </c>
      <c r="D5940">
        <v>0</v>
      </c>
      <c r="E5940">
        <v>0</v>
      </c>
      <c r="F5940">
        <v>0</v>
      </c>
      <c r="G5940">
        <v>0</v>
      </c>
      <c r="H5940" t="str">
        <f t="shared" si="92"/>
        <v/>
      </c>
    </row>
    <row r="5941" spans="1:8" x14ac:dyDescent="0.3">
      <c r="A5941" s="1" t="s">
        <v>1420</v>
      </c>
      <c r="B5941" t="s">
        <v>1421</v>
      </c>
      <c r="C5941">
        <v>2009</v>
      </c>
      <c r="D5941">
        <v>45981975</v>
      </c>
      <c r="E5941">
        <v>97.2</v>
      </c>
      <c r="F5941">
        <v>0</v>
      </c>
      <c r="G5941">
        <v>0.64933452000000003</v>
      </c>
      <c r="H5941">
        <f t="shared" si="92"/>
        <v>70814000.463120297</v>
      </c>
    </row>
    <row r="5942" spans="1:8" x14ac:dyDescent="0.3">
      <c r="A5942" s="1" t="s">
        <v>1422</v>
      </c>
      <c r="B5942" t="s">
        <v>1423</v>
      </c>
      <c r="C5942">
        <v>2009</v>
      </c>
      <c r="D5942">
        <v>12000000</v>
      </c>
      <c r="E5942">
        <v>90.63</v>
      </c>
      <c r="F5942">
        <v>0</v>
      </c>
      <c r="G5942">
        <v>0.5</v>
      </c>
      <c r="H5942">
        <f t="shared" si="92"/>
        <v>24000000</v>
      </c>
    </row>
    <row r="5943" spans="1:8" x14ac:dyDescent="0.3">
      <c r="A5943" s="1" t="s">
        <v>1424</v>
      </c>
      <c r="B5943" t="s">
        <v>1425</v>
      </c>
      <c r="C5943">
        <v>2009</v>
      </c>
      <c r="D5943">
        <v>0</v>
      </c>
      <c r="E5943">
        <v>0</v>
      </c>
      <c r="F5943">
        <v>0</v>
      </c>
      <c r="G5943">
        <v>0</v>
      </c>
      <c r="H5943" t="str">
        <f t="shared" si="92"/>
        <v/>
      </c>
    </row>
    <row r="5944" spans="1:8" x14ac:dyDescent="0.3">
      <c r="A5944" s="1" t="s">
        <v>1426</v>
      </c>
      <c r="B5944" t="s">
        <v>1427</v>
      </c>
      <c r="C5944">
        <v>2009</v>
      </c>
      <c r="D5944">
        <v>0</v>
      </c>
      <c r="E5944">
        <v>0</v>
      </c>
      <c r="F5944">
        <v>0</v>
      </c>
      <c r="G5944">
        <v>0</v>
      </c>
      <c r="H5944" t="str">
        <f t="shared" si="92"/>
        <v/>
      </c>
    </row>
    <row r="5945" spans="1:8" x14ac:dyDescent="0.3">
      <c r="A5945" s="1" t="s">
        <v>1428</v>
      </c>
      <c r="B5945" t="s">
        <v>1429</v>
      </c>
      <c r="C5945">
        <v>2009</v>
      </c>
      <c r="D5945">
        <v>644109570</v>
      </c>
      <c r="E5945">
        <v>75.94</v>
      </c>
      <c r="F5945">
        <v>0</v>
      </c>
      <c r="G5945">
        <v>5</v>
      </c>
      <c r="H5945">
        <f t="shared" si="92"/>
        <v>128821914</v>
      </c>
    </row>
    <row r="5946" spans="1:8" x14ac:dyDescent="0.3">
      <c r="A5946" s="1" t="s">
        <v>1430</v>
      </c>
      <c r="B5946" t="s">
        <v>1431</v>
      </c>
      <c r="C5946">
        <v>2009</v>
      </c>
      <c r="D5946">
        <v>0</v>
      </c>
      <c r="E5946">
        <v>0</v>
      </c>
      <c r="F5946">
        <v>0</v>
      </c>
      <c r="G5946">
        <v>0</v>
      </c>
      <c r="H5946" t="str">
        <f t="shared" si="92"/>
        <v/>
      </c>
    </row>
    <row r="5947" spans="1:8" x14ac:dyDescent="0.3">
      <c r="A5947" s="1" t="s">
        <v>1432</v>
      </c>
      <c r="B5947" t="s">
        <v>1433</v>
      </c>
      <c r="C5947">
        <v>2009</v>
      </c>
      <c r="D5947">
        <v>6047270</v>
      </c>
      <c r="E5947">
        <v>35.28</v>
      </c>
      <c r="F5947">
        <v>18141810</v>
      </c>
      <c r="G5947">
        <v>0.1</v>
      </c>
      <c r="H5947">
        <f t="shared" si="92"/>
        <v>60472700</v>
      </c>
    </row>
    <row r="5948" spans="1:8" x14ac:dyDescent="0.3">
      <c r="A5948" s="1" t="s">
        <v>1434</v>
      </c>
      <c r="B5948" t="s">
        <v>1435</v>
      </c>
      <c r="C5948">
        <v>2009</v>
      </c>
      <c r="D5948">
        <v>0</v>
      </c>
      <c r="E5948">
        <v>0</v>
      </c>
      <c r="F5948">
        <v>0</v>
      </c>
      <c r="G5948">
        <v>0</v>
      </c>
      <c r="H5948" t="str">
        <f t="shared" si="92"/>
        <v/>
      </c>
    </row>
    <row r="5949" spans="1:8" x14ac:dyDescent="0.3">
      <c r="A5949" s="1" t="s">
        <v>1436</v>
      </c>
      <c r="B5949" t="s">
        <v>1437</v>
      </c>
      <c r="C5949">
        <v>2009</v>
      </c>
      <c r="D5949">
        <v>5049728530</v>
      </c>
      <c r="E5949">
        <v>55.28</v>
      </c>
      <c r="F5949">
        <v>935134920</v>
      </c>
      <c r="G5949">
        <v>2.7186864599999998</v>
      </c>
      <c r="H5949">
        <f t="shared" si="92"/>
        <v>1857414823.0392115</v>
      </c>
    </row>
    <row r="5950" spans="1:8" x14ac:dyDescent="0.3">
      <c r="A5950" s="1" t="s">
        <v>1438</v>
      </c>
      <c r="B5950" t="s">
        <v>1439</v>
      </c>
      <c r="C5950">
        <v>2009</v>
      </c>
      <c r="D5950">
        <v>0</v>
      </c>
      <c r="E5950">
        <v>0</v>
      </c>
      <c r="F5950">
        <v>0</v>
      </c>
      <c r="G5950">
        <v>0</v>
      </c>
      <c r="H5950" t="str">
        <f t="shared" si="92"/>
        <v/>
      </c>
    </row>
    <row r="5951" spans="1:8" x14ac:dyDescent="0.3">
      <c r="A5951" s="1" t="s">
        <v>1440</v>
      </c>
      <c r="B5951" t="s">
        <v>1441</v>
      </c>
      <c r="C5951">
        <v>2009</v>
      </c>
      <c r="D5951">
        <v>37623180</v>
      </c>
      <c r="E5951">
        <v>80.13</v>
      </c>
      <c r="F5951">
        <v>0</v>
      </c>
      <c r="G5951">
        <v>0.51473287999999995</v>
      </c>
      <c r="H5951">
        <f t="shared" si="92"/>
        <v>73092630.103598595</v>
      </c>
    </row>
    <row r="5952" spans="1:8" x14ac:dyDescent="0.3">
      <c r="A5952" s="1" t="s">
        <v>1442</v>
      </c>
      <c r="B5952" t="s">
        <v>1443</v>
      </c>
      <c r="C5952">
        <v>2009</v>
      </c>
      <c r="D5952">
        <v>8690932</v>
      </c>
      <c r="E5952">
        <v>55.48</v>
      </c>
      <c r="F5952">
        <v>0</v>
      </c>
      <c r="G5952">
        <v>0.2</v>
      </c>
      <c r="H5952">
        <f t="shared" si="92"/>
        <v>43454660</v>
      </c>
    </row>
    <row r="5953" spans="1:8" x14ac:dyDescent="0.3">
      <c r="A5953" s="1" t="s">
        <v>1444</v>
      </c>
      <c r="B5953" t="s">
        <v>1445</v>
      </c>
      <c r="C5953">
        <v>2009</v>
      </c>
      <c r="D5953">
        <v>0</v>
      </c>
      <c r="E5953">
        <v>0</v>
      </c>
      <c r="F5953">
        <v>0</v>
      </c>
      <c r="G5953">
        <v>0</v>
      </c>
      <c r="H5953" t="str">
        <f t="shared" si="92"/>
        <v/>
      </c>
    </row>
    <row r="5954" spans="1:8" x14ac:dyDescent="0.3">
      <c r="A5954" s="1" t="s">
        <v>1446</v>
      </c>
      <c r="B5954" t="s">
        <v>1447</v>
      </c>
      <c r="C5954">
        <v>2009</v>
      </c>
      <c r="D5954">
        <v>0</v>
      </c>
      <c r="E5954">
        <v>0</v>
      </c>
      <c r="F5954">
        <v>0</v>
      </c>
      <c r="G5954">
        <v>0</v>
      </c>
      <c r="H5954" t="str">
        <f t="shared" si="92"/>
        <v/>
      </c>
    </row>
    <row r="5955" spans="1:8" x14ac:dyDescent="0.3">
      <c r="A5955" s="1" t="s">
        <v>2946</v>
      </c>
      <c r="B5955" t="s">
        <v>2947</v>
      </c>
      <c r="C5955">
        <v>2009</v>
      </c>
      <c r="D5955">
        <v>25600000</v>
      </c>
      <c r="E5955">
        <v>49.6</v>
      </c>
      <c r="F5955">
        <v>6400000</v>
      </c>
      <c r="G5955">
        <v>0.8</v>
      </c>
      <c r="H5955">
        <f t="shared" ref="H5955:H6018" si="93">IF(G5955=0, "",D5955/G5955)</f>
        <v>32000000</v>
      </c>
    </row>
    <row r="5956" spans="1:8" x14ac:dyDescent="0.3">
      <c r="A5956" s="1" t="s">
        <v>1450</v>
      </c>
      <c r="B5956" t="s">
        <v>1451</v>
      </c>
      <c r="C5956">
        <v>2009</v>
      </c>
      <c r="D5956">
        <v>24765621</v>
      </c>
      <c r="E5956">
        <v>74.28</v>
      </c>
      <c r="F5956">
        <v>0</v>
      </c>
      <c r="G5956">
        <v>0.39791286999999997</v>
      </c>
      <c r="H5956">
        <f t="shared" si="93"/>
        <v>62238803.685842082</v>
      </c>
    </row>
    <row r="5957" spans="1:8" x14ac:dyDescent="0.3">
      <c r="A5957" s="1" t="s">
        <v>1452</v>
      </c>
      <c r="B5957" t="s">
        <v>1453</v>
      </c>
      <c r="C5957">
        <v>2009</v>
      </c>
      <c r="D5957">
        <v>672503510</v>
      </c>
      <c r="E5957">
        <v>31.14</v>
      </c>
      <c r="F5957">
        <v>0</v>
      </c>
      <c r="G5957">
        <v>2.9803303400000001</v>
      </c>
      <c r="H5957">
        <f t="shared" si="93"/>
        <v>225647305.25811443</v>
      </c>
    </row>
    <row r="5958" spans="1:8" x14ac:dyDescent="0.3">
      <c r="A5958" s="1" t="s">
        <v>1454</v>
      </c>
      <c r="B5958" t="s">
        <v>1455</v>
      </c>
      <c r="C5958">
        <v>2009</v>
      </c>
      <c r="D5958">
        <v>533185720</v>
      </c>
      <c r="E5958">
        <v>133.59</v>
      </c>
      <c r="F5958">
        <v>0</v>
      </c>
      <c r="G5958">
        <v>1.1996503599999999</v>
      </c>
      <c r="H5958">
        <f t="shared" si="93"/>
        <v>444450931.5197472</v>
      </c>
    </row>
    <row r="5959" spans="1:8" x14ac:dyDescent="0.3">
      <c r="A5959" s="1" t="s">
        <v>1456</v>
      </c>
      <c r="B5959" t="s">
        <v>1457</v>
      </c>
      <c r="C5959">
        <v>2009</v>
      </c>
      <c r="D5959">
        <v>113369700</v>
      </c>
      <c r="E5959">
        <v>99.62</v>
      </c>
      <c r="F5959">
        <v>0</v>
      </c>
      <c r="G5959">
        <v>0.41599999999999998</v>
      </c>
      <c r="H5959">
        <f t="shared" si="93"/>
        <v>272523317.30769235</v>
      </c>
    </row>
    <row r="5960" spans="1:8" x14ac:dyDescent="0.3">
      <c r="A5960" s="1" t="s">
        <v>1458</v>
      </c>
      <c r="B5960" t="s">
        <v>1459</v>
      </c>
      <c r="C5960">
        <v>2009</v>
      </c>
      <c r="D5960">
        <v>0</v>
      </c>
      <c r="E5960">
        <v>0</v>
      </c>
      <c r="F5960">
        <v>0</v>
      </c>
      <c r="G5960">
        <v>0</v>
      </c>
      <c r="H5960" t="str">
        <f t="shared" si="93"/>
        <v/>
      </c>
    </row>
    <row r="5961" spans="1:8" x14ac:dyDescent="0.3">
      <c r="A5961" s="1" t="s">
        <v>1462</v>
      </c>
      <c r="B5961" t="s">
        <v>1463</v>
      </c>
      <c r="C5961">
        <v>2009</v>
      </c>
      <c r="D5961">
        <v>0</v>
      </c>
      <c r="E5961">
        <v>0</v>
      </c>
      <c r="F5961">
        <v>0</v>
      </c>
      <c r="G5961">
        <v>0</v>
      </c>
      <c r="H5961" t="str">
        <f t="shared" si="93"/>
        <v/>
      </c>
    </row>
    <row r="5962" spans="1:8" x14ac:dyDescent="0.3">
      <c r="A5962" s="1" t="s">
        <v>1468</v>
      </c>
      <c r="B5962" t="s">
        <v>1469</v>
      </c>
      <c r="C5962">
        <v>2009</v>
      </c>
      <c r="D5962">
        <v>0</v>
      </c>
      <c r="E5962">
        <v>0</v>
      </c>
      <c r="F5962">
        <v>0</v>
      </c>
      <c r="G5962">
        <v>0</v>
      </c>
      <c r="H5962" t="str">
        <f t="shared" si="93"/>
        <v/>
      </c>
    </row>
    <row r="5963" spans="1:8" x14ac:dyDescent="0.3">
      <c r="A5963" s="1" t="s">
        <v>1470</v>
      </c>
      <c r="B5963" t="s">
        <v>1471</v>
      </c>
      <c r="C5963">
        <v>2009</v>
      </c>
      <c r="D5963">
        <v>0</v>
      </c>
      <c r="E5963">
        <v>0</v>
      </c>
      <c r="F5963">
        <v>0</v>
      </c>
      <c r="G5963">
        <v>0</v>
      </c>
      <c r="H5963" t="str">
        <f t="shared" si="93"/>
        <v/>
      </c>
    </row>
    <row r="5964" spans="1:8" x14ac:dyDescent="0.3">
      <c r="A5964" s="1" t="s">
        <v>1472</v>
      </c>
      <c r="B5964" t="s">
        <v>1473</v>
      </c>
      <c r="C5964">
        <v>2009</v>
      </c>
      <c r="D5964">
        <v>0</v>
      </c>
      <c r="E5964">
        <v>0</v>
      </c>
      <c r="F5964">
        <v>0</v>
      </c>
      <c r="G5964">
        <v>0</v>
      </c>
      <c r="H5964" t="str">
        <f t="shared" si="93"/>
        <v/>
      </c>
    </row>
    <row r="5965" spans="1:8" x14ac:dyDescent="0.3">
      <c r="A5965" s="1" t="s">
        <v>1476</v>
      </c>
      <c r="B5965" t="s">
        <v>1477</v>
      </c>
      <c r="C5965">
        <v>2009</v>
      </c>
      <c r="D5965">
        <v>0</v>
      </c>
      <c r="E5965">
        <v>0</v>
      </c>
      <c r="F5965">
        <v>0</v>
      </c>
      <c r="G5965">
        <v>0</v>
      </c>
      <c r="H5965" t="str">
        <f t="shared" si="93"/>
        <v/>
      </c>
    </row>
    <row r="5966" spans="1:8" x14ac:dyDescent="0.3">
      <c r="A5966" s="1" t="s">
        <v>1480</v>
      </c>
      <c r="B5966" t="s">
        <v>1481</v>
      </c>
      <c r="C5966">
        <v>2009</v>
      </c>
      <c r="D5966">
        <v>51282000</v>
      </c>
      <c r="E5966">
        <v>85.55</v>
      </c>
      <c r="F5966">
        <v>0</v>
      </c>
      <c r="G5966">
        <v>1</v>
      </c>
      <c r="H5966">
        <f t="shared" si="93"/>
        <v>51282000</v>
      </c>
    </row>
    <row r="5967" spans="1:8" x14ac:dyDescent="0.3">
      <c r="A5967" s="1" t="s">
        <v>1482</v>
      </c>
      <c r="B5967" t="s">
        <v>1483</v>
      </c>
      <c r="C5967">
        <v>2009</v>
      </c>
      <c r="D5967">
        <v>31136259</v>
      </c>
      <c r="E5967">
        <v>128.77000000000001</v>
      </c>
      <c r="F5967">
        <v>0</v>
      </c>
      <c r="G5967">
        <v>0.8</v>
      </c>
      <c r="H5967">
        <f t="shared" si="93"/>
        <v>38920323.75</v>
      </c>
    </row>
    <row r="5968" spans="1:8" x14ac:dyDescent="0.3">
      <c r="A5968" s="1" t="s">
        <v>1486</v>
      </c>
      <c r="B5968" t="s">
        <v>1487</v>
      </c>
      <c r="C5968">
        <v>2009</v>
      </c>
      <c r="D5968">
        <v>46925766</v>
      </c>
      <c r="E5968">
        <v>73.709999999999994</v>
      </c>
      <c r="F5968">
        <v>8531960</v>
      </c>
      <c r="G5968">
        <v>1.09599213</v>
      </c>
      <c r="H5968">
        <f t="shared" si="93"/>
        <v>42815787.372487798</v>
      </c>
    </row>
    <row r="5969" spans="1:8" x14ac:dyDescent="0.3">
      <c r="A5969" s="1" t="s">
        <v>1488</v>
      </c>
      <c r="B5969" t="s">
        <v>1489</v>
      </c>
      <c r="C5969">
        <v>2009</v>
      </c>
      <c r="D5969">
        <v>0</v>
      </c>
      <c r="E5969">
        <v>0</v>
      </c>
      <c r="F5969">
        <v>0</v>
      </c>
      <c r="G5969">
        <v>0</v>
      </c>
      <c r="H5969" t="str">
        <f t="shared" si="93"/>
        <v/>
      </c>
    </row>
    <row r="5970" spans="1:8" x14ac:dyDescent="0.3">
      <c r="A5970" s="1" t="s">
        <v>1490</v>
      </c>
      <c r="B5970" t="s">
        <v>1491</v>
      </c>
      <c r="C5970">
        <v>2009</v>
      </c>
      <c r="D5970">
        <v>0</v>
      </c>
      <c r="E5970">
        <v>0</v>
      </c>
      <c r="F5970">
        <v>0</v>
      </c>
      <c r="G5970">
        <v>0</v>
      </c>
      <c r="H5970" t="str">
        <f t="shared" si="93"/>
        <v/>
      </c>
    </row>
    <row r="5971" spans="1:8" x14ac:dyDescent="0.3">
      <c r="A5971" s="1" t="s">
        <v>1492</v>
      </c>
      <c r="B5971" t="s">
        <v>1493</v>
      </c>
      <c r="C5971">
        <v>2009</v>
      </c>
      <c r="D5971">
        <v>37159500</v>
      </c>
      <c r="E5971">
        <v>73.72</v>
      </c>
      <c r="F5971">
        <v>0</v>
      </c>
      <c r="G5971">
        <v>0.5</v>
      </c>
      <c r="H5971">
        <f t="shared" si="93"/>
        <v>74319000</v>
      </c>
    </row>
    <row r="5972" spans="1:8" x14ac:dyDescent="0.3">
      <c r="A5972" s="1" t="s">
        <v>1494</v>
      </c>
      <c r="B5972" t="s">
        <v>1495</v>
      </c>
      <c r="C5972">
        <v>2009</v>
      </c>
      <c r="D5972">
        <v>48911028</v>
      </c>
      <c r="E5972">
        <v>77.66</v>
      </c>
      <c r="F5972">
        <v>7499690</v>
      </c>
      <c r="G5972">
        <v>1.5</v>
      </c>
      <c r="H5972">
        <f t="shared" si="93"/>
        <v>32607352</v>
      </c>
    </row>
    <row r="5973" spans="1:8" x14ac:dyDescent="0.3">
      <c r="A5973" s="1" t="s">
        <v>1496</v>
      </c>
      <c r="B5973" t="s">
        <v>1497</v>
      </c>
      <c r="C5973">
        <v>2009</v>
      </c>
      <c r="D5973">
        <v>722933024</v>
      </c>
      <c r="E5973">
        <v>58.11</v>
      </c>
      <c r="F5973">
        <v>32860590</v>
      </c>
      <c r="G5973">
        <v>10.99059327</v>
      </c>
      <c r="H5973">
        <f t="shared" si="93"/>
        <v>65777434.051110148</v>
      </c>
    </row>
    <row r="5974" spans="1:8" x14ac:dyDescent="0.3">
      <c r="A5974" s="1" t="s">
        <v>1498</v>
      </c>
      <c r="B5974" t="s">
        <v>1499</v>
      </c>
      <c r="C5974">
        <v>2009</v>
      </c>
      <c r="D5974">
        <v>0</v>
      </c>
      <c r="E5974">
        <v>0</v>
      </c>
      <c r="F5974">
        <v>0</v>
      </c>
      <c r="G5974">
        <v>0</v>
      </c>
      <c r="H5974" t="str">
        <f t="shared" si="93"/>
        <v/>
      </c>
    </row>
    <row r="5975" spans="1:8" x14ac:dyDescent="0.3">
      <c r="A5975" s="1" t="s">
        <v>1500</v>
      </c>
      <c r="B5975" t="s">
        <v>1501</v>
      </c>
      <c r="C5975">
        <v>2009</v>
      </c>
      <c r="D5975">
        <v>253560880</v>
      </c>
      <c r="E5975">
        <v>79.08</v>
      </c>
      <c r="F5975">
        <v>0</v>
      </c>
      <c r="G5975">
        <v>2.2999999999999998</v>
      </c>
      <c r="H5975">
        <f t="shared" si="93"/>
        <v>110243860.86956522</v>
      </c>
    </row>
    <row r="5976" spans="1:8" x14ac:dyDescent="0.3">
      <c r="A5976" s="1" t="s">
        <v>1502</v>
      </c>
      <c r="B5976" t="s">
        <v>1503</v>
      </c>
      <c r="C5976">
        <v>2009</v>
      </c>
      <c r="D5976">
        <v>41261094</v>
      </c>
      <c r="E5976">
        <v>57.75</v>
      </c>
      <c r="F5976">
        <v>0</v>
      </c>
      <c r="G5976">
        <v>1.2</v>
      </c>
      <c r="H5976">
        <f t="shared" si="93"/>
        <v>34384245</v>
      </c>
    </row>
    <row r="5977" spans="1:8" x14ac:dyDescent="0.3">
      <c r="A5977" s="1" t="s">
        <v>1506</v>
      </c>
      <c r="B5977" t="s">
        <v>1507</v>
      </c>
      <c r="C5977">
        <v>2009</v>
      </c>
      <c r="D5977">
        <v>98292726</v>
      </c>
      <c r="E5977">
        <v>90.43</v>
      </c>
      <c r="F5977">
        <v>0</v>
      </c>
      <c r="G5977">
        <v>1.96451562</v>
      </c>
      <c r="H5977">
        <f t="shared" si="93"/>
        <v>50034077.102425888</v>
      </c>
    </row>
    <row r="5978" spans="1:8" x14ac:dyDescent="0.3">
      <c r="A5978" s="1" t="s">
        <v>1508</v>
      </c>
      <c r="B5978" t="s">
        <v>1509</v>
      </c>
      <c r="C5978">
        <v>2009</v>
      </c>
      <c r="D5978">
        <v>64324277</v>
      </c>
      <c r="E5978">
        <v>93.21</v>
      </c>
      <c r="F5978">
        <v>0</v>
      </c>
      <c r="G5978">
        <v>0.81849000000000005</v>
      </c>
      <c r="H5978">
        <f t="shared" si="93"/>
        <v>78588958.936578333</v>
      </c>
    </row>
    <row r="5979" spans="1:8" x14ac:dyDescent="0.3">
      <c r="A5979" s="1" t="s">
        <v>1510</v>
      </c>
      <c r="B5979" t="s">
        <v>1511</v>
      </c>
      <c r="C5979">
        <v>2009</v>
      </c>
      <c r="D5979">
        <v>0</v>
      </c>
      <c r="E5979">
        <v>0</v>
      </c>
      <c r="F5979">
        <v>0</v>
      </c>
      <c r="G5979">
        <v>0</v>
      </c>
      <c r="H5979" t="str">
        <f t="shared" si="93"/>
        <v/>
      </c>
    </row>
    <row r="5980" spans="1:8" x14ac:dyDescent="0.3">
      <c r="A5980" s="1" t="s">
        <v>1512</v>
      </c>
      <c r="B5980" t="s">
        <v>1513</v>
      </c>
      <c r="C5980">
        <v>2009</v>
      </c>
      <c r="D5980">
        <v>198468826</v>
      </c>
      <c r="E5980">
        <v>49.42</v>
      </c>
      <c r="F5980">
        <v>59540650</v>
      </c>
      <c r="G5980">
        <v>2</v>
      </c>
      <c r="H5980">
        <f t="shared" si="93"/>
        <v>99234413</v>
      </c>
    </row>
    <row r="5981" spans="1:8" x14ac:dyDescent="0.3">
      <c r="A5981" s="1" t="s">
        <v>1514</v>
      </c>
      <c r="B5981" t="s">
        <v>1515</v>
      </c>
      <c r="C5981">
        <v>2009</v>
      </c>
      <c r="D5981">
        <v>108445077</v>
      </c>
      <c r="E5981">
        <v>116.74</v>
      </c>
      <c r="F5981">
        <v>0</v>
      </c>
      <c r="G5981">
        <v>1.5</v>
      </c>
      <c r="H5981">
        <f t="shared" si="93"/>
        <v>72296718</v>
      </c>
    </row>
    <row r="5982" spans="1:8" x14ac:dyDescent="0.3">
      <c r="A5982" s="1" t="s">
        <v>1516</v>
      </c>
      <c r="B5982" t="s">
        <v>1517</v>
      </c>
      <c r="C5982">
        <v>2009</v>
      </c>
      <c r="D5982">
        <v>30012526</v>
      </c>
      <c r="E5982">
        <v>73.16</v>
      </c>
      <c r="F5982">
        <v>0</v>
      </c>
      <c r="G5982">
        <v>0.75</v>
      </c>
      <c r="H5982">
        <f t="shared" si="93"/>
        <v>40016701.333333336</v>
      </c>
    </row>
    <row r="5983" spans="1:8" x14ac:dyDescent="0.3">
      <c r="A5983" s="1" t="s">
        <v>1518</v>
      </c>
      <c r="B5983" t="s">
        <v>1519</v>
      </c>
      <c r="C5983">
        <v>2009</v>
      </c>
      <c r="D5983">
        <v>63840412</v>
      </c>
      <c r="E5983">
        <v>60.15</v>
      </c>
      <c r="F5983">
        <v>27360170</v>
      </c>
      <c r="G5983">
        <v>0.67695506000000005</v>
      </c>
      <c r="H5983">
        <f t="shared" si="93"/>
        <v>94305243.837013334</v>
      </c>
    </row>
    <row r="5984" spans="1:8" x14ac:dyDescent="0.3">
      <c r="A5984" s="1" t="s">
        <v>1520</v>
      </c>
      <c r="B5984" t="s">
        <v>1521</v>
      </c>
      <c r="C5984">
        <v>2009</v>
      </c>
      <c r="D5984">
        <v>0</v>
      </c>
      <c r="E5984">
        <v>0</v>
      </c>
      <c r="F5984">
        <v>0</v>
      </c>
      <c r="G5984">
        <v>0</v>
      </c>
      <c r="H5984" t="str">
        <f t="shared" si="93"/>
        <v/>
      </c>
    </row>
    <row r="5985" spans="1:8" x14ac:dyDescent="0.3">
      <c r="A5985" s="1" t="s">
        <v>1522</v>
      </c>
      <c r="B5985" t="s">
        <v>1523</v>
      </c>
      <c r="C5985">
        <v>2009</v>
      </c>
      <c r="D5985">
        <v>0</v>
      </c>
      <c r="E5985">
        <v>0</v>
      </c>
      <c r="F5985">
        <v>0</v>
      </c>
      <c r="G5985">
        <v>0</v>
      </c>
      <c r="H5985" t="str">
        <f t="shared" si="93"/>
        <v/>
      </c>
    </row>
    <row r="5986" spans="1:8" x14ac:dyDescent="0.3">
      <c r="A5986" s="1" t="s">
        <v>1524</v>
      </c>
      <c r="B5986" t="s">
        <v>1525</v>
      </c>
      <c r="C5986">
        <v>2009</v>
      </c>
      <c r="D5986">
        <v>765352613</v>
      </c>
      <c r="E5986">
        <v>60.58</v>
      </c>
      <c r="F5986">
        <v>17394370</v>
      </c>
      <c r="G5986">
        <v>4.4000000000000004</v>
      </c>
      <c r="H5986">
        <f t="shared" si="93"/>
        <v>173943775.68181816</v>
      </c>
    </row>
    <row r="5987" spans="1:8" x14ac:dyDescent="0.3">
      <c r="A5987" s="1" t="s">
        <v>1526</v>
      </c>
      <c r="B5987" t="s">
        <v>1527</v>
      </c>
      <c r="C5987">
        <v>2009</v>
      </c>
      <c r="D5987">
        <v>144315270</v>
      </c>
      <c r="E5987">
        <v>77.45</v>
      </c>
      <c r="F5987">
        <v>0</v>
      </c>
      <c r="G5987">
        <v>1.6557960700000001</v>
      </c>
      <c r="H5987">
        <f t="shared" si="93"/>
        <v>87157635.299859121</v>
      </c>
    </row>
    <row r="5988" spans="1:8" x14ac:dyDescent="0.3">
      <c r="A5988" s="1" t="s">
        <v>1528</v>
      </c>
      <c r="B5988" t="s">
        <v>1529</v>
      </c>
      <c r="C5988">
        <v>2009</v>
      </c>
      <c r="D5988">
        <v>0</v>
      </c>
      <c r="E5988">
        <v>0</v>
      </c>
      <c r="F5988">
        <v>0</v>
      </c>
      <c r="G5988">
        <v>0</v>
      </c>
      <c r="H5988" t="str">
        <f t="shared" si="93"/>
        <v/>
      </c>
    </row>
    <row r="5989" spans="1:8" x14ac:dyDescent="0.3">
      <c r="A5989" s="1" t="s">
        <v>1532</v>
      </c>
      <c r="B5989" t="s">
        <v>1533</v>
      </c>
      <c r="C5989">
        <v>2009</v>
      </c>
      <c r="D5989">
        <v>175703328</v>
      </c>
      <c r="E5989">
        <v>85.24</v>
      </c>
      <c r="F5989">
        <v>0</v>
      </c>
      <c r="G5989">
        <v>2.5</v>
      </c>
      <c r="H5989">
        <f t="shared" si="93"/>
        <v>70281331.200000003</v>
      </c>
    </row>
    <row r="5990" spans="1:8" x14ac:dyDescent="0.3">
      <c r="A5990" s="1" t="s">
        <v>1534</v>
      </c>
      <c r="B5990" t="s">
        <v>1535</v>
      </c>
      <c r="C5990">
        <v>2009</v>
      </c>
      <c r="D5990">
        <v>61121550</v>
      </c>
      <c r="E5990">
        <v>48.46</v>
      </c>
      <c r="F5990">
        <v>0</v>
      </c>
      <c r="G5990">
        <v>1</v>
      </c>
      <c r="H5990">
        <f t="shared" si="93"/>
        <v>61121550</v>
      </c>
    </row>
    <row r="5991" spans="1:8" x14ac:dyDescent="0.3">
      <c r="A5991" s="1" t="s">
        <v>1536</v>
      </c>
      <c r="B5991" t="s">
        <v>1537</v>
      </c>
      <c r="C5991">
        <v>2009</v>
      </c>
      <c r="D5991">
        <v>0</v>
      </c>
      <c r="E5991">
        <v>0</v>
      </c>
      <c r="F5991">
        <v>0</v>
      </c>
      <c r="G5991">
        <v>0</v>
      </c>
      <c r="H5991" t="str">
        <f t="shared" si="93"/>
        <v/>
      </c>
    </row>
    <row r="5992" spans="1:8" x14ac:dyDescent="0.3">
      <c r="A5992" s="1" t="s">
        <v>1540</v>
      </c>
      <c r="B5992" t="s">
        <v>1541</v>
      </c>
      <c r="C5992">
        <v>2009</v>
      </c>
      <c r="D5992">
        <v>0</v>
      </c>
      <c r="E5992">
        <v>0</v>
      </c>
      <c r="F5992">
        <v>0</v>
      </c>
      <c r="G5992">
        <v>0</v>
      </c>
      <c r="H5992" t="str">
        <f t="shared" si="93"/>
        <v/>
      </c>
    </row>
    <row r="5993" spans="1:8" x14ac:dyDescent="0.3">
      <c r="A5993" s="1" t="s">
        <v>1542</v>
      </c>
      <c r="B5993" t="s">
        <v>1543</v>
      </c>
      <c r="C5993">
        <v>2009</v>
      </c>
      <c r="D5993">
        <v>41784350</v>
      </c>
      <c r="E5993">
        <v>223.97</v>
      </c>
      <c r="F5993">
        <v>0</v>
      </c>
      <c r="G5993">
        <v>0.50290000000000001</v>
      </c>
      <c r="H5993">
        <f t="shared" si="93"/>
        <v>83086796.57983695</v>
      </c>
    </row>
    <row r="5994" spans="1:8" x14ac:dyDescent="0.3">
      <c r="A5994" s="1" t="s">
        <v>1544</v>
      </c>
      <c r="B5994" t="s">
        <v>1545</v>
      </c>
      <c r="C5994">
        <v>2009</v>
      </c>
      <c r="D5994">
        <v>144408086</v>
      </c>
      <c r="E5994">
        <v>45</v>
      </c>
      <c r="F5994">
        <v>48136020</v>
      </c>
      <c r="G5994">
        <v>1.4977984099999999</v>
      </c>
      <c r="H5994">
        <f t="shared" si="93"/>
        <v>96413566.095319867</v>
      </c>
    </row>
    <row r="5995" spans="1:8" x14ac:dyDescent="0.3">
      <c r="A5995" s="1" t="s">
        <v>1546</v>
      </c>
      <c r="B5995" t="s">
        <v>1547</v>
      </c>
      <c r="C5995">
        <v>2009</v>
      </c>
      <c r="D5995">
        <v>0</v>
      </c>
      <c r="E5995">
        <v>0</v>
      </c>
      <c r="F5995">
        <v>0</v>
      </c>
      <c r="G5995">
        <v>0</v>
      </c>
      <c r="H5995" t="str">
        <f t="shared" si="93"/>
        <v/>
      </c>
    </row>
    <row r="5996" spans="1:8" x14ac:dyDescent="0.3">
      <c r="A5996" s="1" t="s">
        <v>1548</v>
      </c>
      <c r="B5996" t="s">
        <v>1549</v>
      </c>
      <c r="C5996">
        <v>2009</v>
      </c>
      <c r="D5996">
        <v>50267500</v>
      </c>
      <c r="E5996">
        <v>54.7</v>
      </c>
      <c r="F5996">
        <v>25133750</v>
      </c>
      <c r="G5996">
        <v>0.8</v>
      </c>
      <c r="H5996">
        <f t="shared" si="93"/>
        <v>62834375</v>
      </c>
    </row>
    <row r="5997" spans="1:8" x14ac:dyDescent="0.3">
      <c r="A5997" s="1" t="s">
        <v>1554</v>
      </c>
      <c r="B5997" t="s">
        <v>1555</v>
      </c>
      <c r="C5997">
        <v>2009</v>
      </c>
      <c r="D5997">
        <v>72156369</v>
      </c>
      <c r="E5997">
        <v>72.680000000000007</v>
      </c>
      <c r="F5997">
        <v>0</v>
      </c>
      <c r="G5997">
        <v>1.5</v>
      </c>
      <c r="H5997">
        <f t="shared" si="93"/>
        <v>48104246</v>
      </c>
    </row>
    <row r="5998" spans="1:8" x14ac:dyDescent="0.3">
      <c r="A5998" s="1" t="s">
        <v>1556</v>
      </c>
      <c r="B5998" t="s">
        <v>1557</v>
      </c>
      <c r="C5998">
        <v>2009</v>
      </c>
      <c r="D5998">
        <v>0</v>
      </c>
      <c r="E5998">
        <v>0</v>
      </c>
      <c r="F5998">
        <v>6180940</v>
      </c>
      <c r="G5998">
        <v>0</v>
      </c>
      <c r="H5998" t="str">
        <f t="shared" si="93"/>
        <v/>
      </c>
    </row>
    <row r="5999" spans="1:8" x14ac:dyDescent="0.3">
      <c r="A5999" s="1" t="s">
        <v>1558</v>
      </c>
      <c r="B5999" t="s">
        <v>1559</v>
      </c>
      <c r="C5999">
        <v>2009</v>
      </c>
      <c r="D5999">
        <v>0</v>
      </c>
      <c r="E5999">
        <v>0</v>
      </c>
      <c r="F5999">
        <v>0</v>
      </c>
      <c r="G5999">
        <v>0</v>
      </c>
      <c r="H5999" t="str">
        <f t="shared" si="93"/>
        <v/>
      </c>
    </row>
    <row r="6000" spans="1:8" x14ac:dyDescent="0.3">
      <c r="A6000" s="1" t="s">
        <v>1560</v>
      </c>
      <c r="B6000" t="s">
        <v>1561</v>
      </c>
      <c r="C6000">
        <v>2009</v>
      </c>
      <c r="D6000">
        <v>0</v>
      </c>
      <c r="E6000">
        <v>0</v>
      </c>
      <c r="F6000">
        <v>0</v>
      </c>
      <c r="G6000">
        <v>0</v>
      </c>
      <c r="H6000" t="str">
        <f t="shared" si="93"/>
        <v/>
      </c>
    </row>
    <row r="6001" spans="1:8" x14ac:dyDescent="0.3">
      <c r="A6001" s="1" t="s">
        <v>1562</v>
      </c>
      <c r="B6001" t="s">
        <v>1563</v>
      </c>
      <c r="C6001">
        <v>2009</v>
      </c>
      <c r="D6001">
        <v>14322528</v>
      </c>
      <c r="E6001">
        <v>168.25</v>
      </c>
      <c r="F6001">
        <v>0</v>
      </c>
      <c r="G6001">
        <v>0.35</v>
      </c>
      <c r="H6001">
        <f t="shared" si="93"/>
        <v>40921508.571428575</v>
      </c>
    </row>
    <row r="6002" spans="1:8" x14ac:dyDescent="0.3">
      <c r="A6002" s="1" t="s">
        <v>1566</v>
      </c>
      <c r="B6002" t="s">
        <v>1567</v>
      </c>
      <c r="C6002">
        <v>2009</v>
      </c>
      <c r="D6002">
        <v>75000000</v>
      </c>
      <c r="E6002">
        <v>32.020000000000003</v>
      </c>
      <c r="F6002">
        <v>0</v>
      </c>
      <c r="G6002">
        <v>2</v>
      </c>
      <c r="H6002">
        <f t="shared" si="93"/>
        <v>37500000</v>
      </c>
    </row>
    <row r="6003" spans="1:8" x14ac:dyDescent="0.3">
      <c r="A6003" s="1" t="s">
        <v>1572</v>
      </c>
      <c r="B6003" t="s">
        <v>1573</v>
      </c>
      <c r="C6003">
        <v>2009</v>
      </c>
      <c r="D6003">
        <v>0</v>
      </c>
      <c r="E6003">
        <v>0</v>
      </c>
      <c r="F6003">
        <v>0</v>
      </c>
      <c r="G6003">
        <v>0</v>
      </c>
      <c r="H6003" t="str">
        <f t="shared" si="93"/>
        <v/>
      </c>
    </row>
    <row r="6004" spans="1:8" x14ac:dyDescent="0.3">
      <c r="A6004" s="1" t="s">
        <v>1574</v>
      </c>
      <c r="B6004" t="s">
        <v>1575</v>
      </c>
      <c r="C6004">
        <v>2009</v>
      </c>
      <c r="D6004">
        <v>0</v>
      </c>
      <c r="E6004">
        <v>0</v>
      </c>
      <c r="F6004">
        <v>36580630</v>
      </c>
      <c r="G6004">
        <v>0</v>
      </c>
      <c r="H6004" t="str">
        <f t="shared" si="93"/>
        <v/>
      </c>
    </row>
    <row r="6005" spans="1:8" x14ac:dyDescent="0.3">
      <c r="A6005" s="1" t="s">
        <v>1578</v>
      </c>
      <c r="B6005" t="s">
        <v>1579</v>
      </c>
      <c r="C6005">
        <v>2009</v>
      </c>
      <c r="D6005">
        <v>385001752</v>
      </c>
      <c r="E6005">
        <v>98.2</v>
      </c>
      <c r="F6005">
        <v>0</v>
      </c>
      <c r="G6005">
        <v>8</v>
      </c>
      <c r="H6005">
        <f t="shared" si="93"/>
        <v>48125219</v>
      </c>
    </row>
    <row r="6006" spans="1:8" x14ac:dyDescent="0.3">
      <c r="A6006" s="1" t="s">
        <v>1580</v>
      </c>
      <c r="B6006" t="s">
        <v>1581</v>
      </c>
      <c r="C6006">
        <v>2009</v>
      </c>
      <c r="D6006">
        <v>24211500</v>
      </c>
      <c r="E6006">
        <v>120.63</v>
      </c>
      <c r="F6006">
        <v>0</v>
      </c>
      <c r="G6006">
        <v>0.49894899999999998</v>
      </c>
      <c r="H6006">
        <f t="shared" si="93"/>
        <v>48524999.549052112</v>
      </c>
    </row>
    <row r="6007" spans="1:8" x14ac:dyDescent="0.3">
      <c r="A6007" s="1" t="s">
        <v>1582</v>
      </c>
      <c r="B6007" t="s">
        <v>1583</v>
      </c>
      <c r="C6007">
        <v>2009</v>
      </c>
      <c r="D6007">
        <v>0</v>
      </c>
      <c r="E6007">
        <v>0</v>
      </c>
      <c r="F6007">
        <v>0</v>
      </c>
      <c r="G6007">
        <v>0</v>
      </c>
      <c r="H6007" t="str">
        <f t="shared" si="93"/>
        <v/>
      </c>
    </row>
    <row r="6008" spans="1:8" x14ac:dyDescent="0.3">
      <c r="A6008" s="1" t="s">
        <v>1584</v>
      </c>
      <c r="B6008" t="s">
        <v>1585</v>
      </c>
      <c r="C6008">
        <v>2009</v>
      </c>
      <c r="D6008">
        <v>0</v>
      </c>
      <c r="E6008">
        <v>0</v>
      </c>
      <c r="F6008">
        <v>0</v>
      </c>
      <c r="G6008">
        <v>0</v>
      </c>
      <c r="H6008" t="str">
        <f t="shared" si="93"/>
        <v/>
      </c>
    </row>
    <row r="6009" spans="1:8" x14ac:dyDescent="0.3">
      <c r="A6009" s="1" t="s">
        <v>1586</v>
      </c>
      <c r="B6009" t="s">
        <v>1587</v>
      </c>
      <c r="C6009">
        <v>2009</v>
      </c>
      <c r="D6009">
        <v>26644540</v>
      </c>
      <c r="E6009">
        <v>49.24</v>
      </c>
      <c r="F6009">
        <v>0</v>
      </c>
      <c r="G6009">
        <v>0.5</v>
      </c>
      <c r="H6009">
        <f t="shared" si="93"/>
        <v>53289080</v>
      </c>
    </row>
    <row r="6010" spans="1:8" x14ac:dyDescent="0.3">
      <c r="A6010" s="1" t="s">
        <v>1594</v>
      </c>
      <c r="B6010" t="s">
        <v>1595</v>
      </c>
      <c r="C6010">
        <v>2009</v>
      </c>
      <c r="D6010">
        <v>618240000</v>
      </c>
      <c r="E6010">
        <v>146.4</v>
      </c>
      <c r="F6010">
        <v>0</v>
      </c>
      <c r="G6010">
        <v>1.1499999999999999</v>
      </c>
      <c r="H6010">
        <f t="shared" si="93"/>
        <v>537600000</v>
      </c>
    </row>
    <row r="6011" spans="1:8" x14ac:dyDescent="0.3">
      <c r="A6011" s="1" t="s">
        <v>1596</v>
      </c>
      <c r="B6011" t="s">
        <v>1597</v>
      </c>
      <c r="C6011">
        <v>2009</v>
      </c>
      <c r="D6011">
        <v>0</v>
      </c>
      <c r="E6011">
        <v>0</v>
      </c>
      <c r="F6011">
        <v>0</v>
      </c>
      <c r="G6011">
        <v>0</v>
      </c>
      <c r="H6011" t="str">
        <f t="shared" si="93"/>
        <v/>
      </c>
    </row>
    <row r="6012" spans="1:8" x14ac:dyDescent="0.3">
      <c r="A6012" s="1" t="s">
        <v>1598</v>
      </c>
      <c r="B6012" t="s">
        <v>1599</v>
      </c>
      <c r="C6012">
        <v>2009</v>
      </c>
      <c r="D6012">
        <v>0</v>
      </c>
      <c r="E6012">
        <v>0</v>
      </c>
      <c r="F6012">
        <v>0</v>
      </c>
      <c r="G6012">
        <v>0</v>
      </c>
      <c r="H6012" t="str">
        <f t="shared" si="93"/>
        <v/>
      </c>
    </row>
    <row r="6013" spans="1:8" x14ac:dyDescent="0.3">
      <c r="A6013" s="1" t="s">
        <v>1600</v>
      </c>
      <c r="B6013" t="s">
        <v>1601</v>
      </c>
      <c r="C6013">
        <v>2009</v>
      </c>
      <c r="D6013">
        <v>33861564</v>
      </c>
      <c r="E6013">
        <v>54.85</v>
      </c>
      <c r="F6013">
        <v>19752580</v>
      </c>
      <c r="G6013">
        <v>1.1994474100000001</v>
      </c>
      <c r="H6013">
        <f t="shared" si="93"/>
        <v>28230970.126485158</v>
      </c>
    </row>
    <row r="6014" spans="1:8" x14ac:dyDescent="0.3">
      <c r="A6014" s="1" t="s">
        <v>1602</v>
      </c>
      <c r="B6014" t="s">
        <v>1603</v>
      </c>
      <c r="C6014">
        <v>2009</v>
      </c>
      <c r="D6014">
        <v>22697360</v>
      </c>
      <c r="E6014">
        <v>214.18</v>
      </c>
      <c r="F6014">
        <v>0</v>
      </c>
      <c r="G6014">
        <v>9.9827150000000003E-2</v>
      </c>
      <c r="H6014">
        <f t="shared" si="93"/>
        <v>227366603.17358553</v>
      </c>
    </row>
    <row r="6015" spans="1:8" x14ac:dyDescent="0.3">
      <c r="A6015" s="1" t="s">
        <v>1604</v>
      </c>
      <c r="B6015" t="s">
        <v>1605</v>
      </c>
      <c r="C6015">
        <v>2009</v>
      </c>
      <c r="D6015">
        <v>823683202</v>
      </c>
      <c r="E6015">
        <v>57.1</v>
      </c>
      <c r="F6015">
        <v>74880290</v>
      </c>
      <c r="G6015">
        <v>5.4962196399999996</v>
      </c>
      <c r="H6015">
        <f t="shared" si="93"/>
        <v>149863589.14870441</v>
      </c>
    </row>
    <row r="6016" spans="1:8" x14ac:dyDescent="0.3">
      <c r="A6016" s="1" t="s">
        <v>1606</v>
      </c>
      <c r="B6016" t="s">
        <v>1607</v>
      </c>
      <c r="C6016">
        <v>2009</v>
      </c>
      <c r="D6016">
        <v>14133840</v>
      </c>
      <c r="E6016">
        <v>40.44</v>
      </c>
      <c r="F6016">
        <v>14133840</v>
      </c>
      <c r="G6016">
        <v>0.7</v>
      </c>
      <c r="H6016">
        <f t="shared" si="93"/>
        <v>20191200</v>
      </c>
    </row>
    <row r="6017" spans="1:8" x14ac:dyDescent="0.3">
      <c r="A6017" s="1" t="s">
        <v>1608</v>
      </c>
      <c r="B6017" t="s">
        <v>1609</v>
      </c>
      <c r="C6017">
        <v>2009</v>
      </c>
      <c r="D6017">
        <v>602719949</v>
      </c>
      <c r="E6017">
        <v>72.709999999999994</v>
      </c>
      <c r="F6017">
        <v>0</v>
      </c>
      <c r="G6017">
        <v>1.28491797</v>
      </c>
      <c r="H6017">
        <f t="shared" si="93"/>
        <v>469072705.86308324</v>
      </c>
    </row>
    <row r="6018" spans="1:8" x14ac:dyDescent="0.3">
      <c r="A6018" s="1" t="s">
        <v>2602</v>
      </c>
      <c r="B6018" t="s">
        <v>2603</v>
      </c>
      <c r="C6018">
        <v>2009</v>
      </c>
      <c r="D6018">
        <v>0</v>
      </c>
      <c r="E6018">
        <v>0</v>
      </c>
      <c r="F6018">
        <v>0</v>
      </c>
      <c r="G6018">
        <v>0</v>
      </c>
      <c r="H6018" t="str">
        <f t="shared" si="93"/>
        <v/>
      </c>
    </row>
    <row r="6019" spans="1:8" x14ac:dyDescent="0.3">
      <c r="A6019" s="1" t="s">
        <v>1610</v>
      </c>
      <c r="B6019" t="s">
        <v>1611</v>
      </c>
      <c r="C6019">
        <v>2009</v>
      </c>
      <c r="D6019">
        <v>233856000</v>
      </c>
      <c r="E6019">
        <v>69.58</v>
      </c>
      <c r="F6019">
        <v>0</v>
      </c>
      <c r="G6019">
        <v>4.2</v>
      </c>
      <c r="H6019">
        <f t="shared" ref="H6019:H6082" si="94">IF(G6019=0, "",D6019/G6019)</f>
        <v>55680000</v>
      </c>
    </row>
    <row r="6020" spans="1:8" x14ac:dyDescent="0.3">
      <c r="A6020" s="1" t="s">
        <v>2730</v>
      </c>
      <c r="B6020" t="s">
        <v>2731</v>
      </c>
      <c r="C6020">
        <v>2009</v>
      </c>
      <c r="D6020">
        <v>110474800</v>
      </c>
      <c r="E6020">
        <v>64.790000000000006</v>
      </c>
      <c r="F6020">
        <v>34523380</v>
      </c>
      <c r="G6020">
        <v>1.6</v>
      </c>
      <c r="H6020">
        <f t="shared" si="94"/>
        <v>69046750</v>
      </c>
    </row>
    <row r="6021" spans="1:8" x14ac:dyDescent="0.3">
      <c r="A6021" s="1" t="s">
        <v>1612</v>
      </c>
      <c r="B6021" t="s">
        <v>1613</v>
      </c>
      <c r="C6021">
        <v>2009</v>
      </c>
      <c r="D6021">
        <v>35075057</v>
      </c>
      <c r="E6021">
        <v>33.520000000000003</v>
      </c>
      <c r="F6021">
        <v>35075050</v>
      </c>
      <c r="G6021">
        <v>0.8</v>
      </c>
      <c r="H6021">
        <f t="shared" si="94"/>
        <v>43843821.25</v>
      </c>
    </row>
    <row r="6022" spans="1:8" x14ac:dyDescent="0.3">
      <c r="A6022" s="1" t="s">
        <v>1614</v>
      </c>
      <c r="B6022" t="s">
        <v>1615</v>
      </c>
      <c r="C6022">
        <v>2009</v>
      </c>
      <c r="D6022">
        <v>0</v>
      </c>
      <c r="E6022">
        <v>0</v>
      </c>
      <c r="F6022">
        <v>0</v>
      </c>
      <c r="G6022">
        <v>0</v>
      </c>
      <c r="H6022" t="str">
        <f t="shared" si="94"/>
        <v/>
      </c>
    </row>
    <row r="6023" spans="1:8" x14ac:dyDescent="0.3">
      <c r="A6023" s="1" t="s">
        <v>2604</v>
      </c>
      <c r="B6023" t="s">
        <v>2605</v>
      </c>
      <c r="C6023">
        <v>2009</v>
      </c>
      <c r="D6023">
        <v>17820000</v>
      </c>
      <c r="E6023">
        <v>145.44999999999999</v>
      </c>
      <c r="F6023">
        <v>0</v>
      </c>
      <c r="G6023">
        <v>0.49081439999999998</v>
      </c>
      <c r="H6023">
        <f t="shared" si="94"/>
        <v>36307003.217509516</v>
      </c>
    </row>
    <row r="6024" spans="1:8" x14ac:dyDescent="0.3">
      <c r="A6024" s="1" t="s">
        <v>1616</v>
      </c>
      <c r="B6024" t="s">
        <v>1617</v>
      </c>
      <c r="C6024">
        <v>2009</v>
      </c>
      <c r="D6024">
        <v>79973523</v>
      </c>
      <c r="E6024">
        <v>59.62</v>
      </c>
      <c r="F6024">
        <v>40187700</v>
      </c>
      <c r="G6024">
        <v>2.0002119999999999</v>
      </c>
      <c r="H6024">
        <f t="shared" si="94"/>
        <v>39982523.352524638</v>
      </c>
    </row>
    <row r="6025" spans="1:8" x14ac:dyDescent="0.3">
      <c r="A6025" s="1" t="s">
        <v>1620</v>
      </c>
      <c r="B6025" t="s">
        <v>1621</v>
      </c>
      <c r="C6025">
        <v>2009</v>
      </c>
      <c r="D6025">
        <v>10000009</v>
      </c>
      <c r="E6025">
        <v>31.38</v>
      </c>
      <c r="F6025">
        <v>22098180</v>
      </c>
      <c r="G6025">
        <v>0.15910692000000001</v>
      </c>
      <c r="H6025">
        <f t="shared" si="94"/>
        <v>62850874.116600327</v>
      </c>
    </row>
    <row r="6026" spans="1:8" x14ac:dyDescent="0.3">
      <c r="A6026" s="1" t="s">
        <v>1624</v>
      </c>
      <c r="B6026" t="s">
        <v>1625</v>
      </c>
      <c r="C6026">
        <v>2009</v>
      </c>
      <c r="D6026">
        <v>0</v>
      </c>
      <c r="E6026">
        <v>0</v>
      </c>
      <c r="F6026">
        <v>0</v>
      </c>
      <c r="G6026">
        <v>0</v>
      </c>
      <c r="H6026" t="str">
        <f t="shared" si="94"/>
        <v/>
      </c>
    </row>
    <row r="6027" spans="1:8" x14ac:dyDescent="0.3">
      <c r="A6027" s="1" t="s">
        <v>1626</v>
      </c>
      <c r="B6027" t="s">
        <v>1627</v>
      </c>
      <c r="C6027">
        <v>2009</v>
      </c>
      <c r="D6027">
        <v>0</v>
      </c>
      <c r="E6027">
        <v>0</v>
      </c>
      <c r="F6027">
        <v>0</v>
      </c>
      <c r="G6027">
        <v>0</v>
      </c>
      <c r="H6027" t="str">
        <f t="shared" si="94"/>
        <v/>
      </c>
    </row>
    <row r="6028" spans="1:8" x14ac:dyDescent="0.3">
      <c r="A6028" s="1" t="s">
        <v>1630</v>
      </c>
      <c r="B6028" t="s">
        <v>1631</v>
      </c>
      <c r="C6028">
        <v>2009</v>
      </c>
      <c r="D6028">
        <v>0</v>
      </c>
      <c r="E6028">
        <v>0</v>
      </c>
      <c r="F6028">
        <v>0</v>
      </c>
      <c r="G6028">
        <v>0</v>
      </c>
      <c r="H6028" t="str">
        <f t="shared" si="94"/>
        <v/>
      </c>
    </row>
    <row r="6029" spans="1:8" x14ac:dyDescent="0.3">
      <c r="A6029" s="1" t="s">
        <v>1632</v>
      </c>
      <c r="B6029" t="s">
        <v>1633</v>
      </c>
      <c r="C6029">
        <v>2009</v>
      </c>
      <c r="D6029">
        <v>6300000</v>
      </c>
      <c r="E6029">
        <v>-25.38</v>
      </c>
      <c r="F6029">
        <v>15750000</v>
      </c>
      <c r="G6029">
        <v>0.2</v>
      </c>
      <c r="H6029">
        <f t="shared" si="94"/>
        <v>31500000</v>
      </c>
    </row>
    <row r="6030" spans="1:8" x14ac:dyDescent="0.3">
      <c r="A6030" s="1" t="s">
        <v>1634</v>
      </c>
      <c r="B6030" t="s">
        <v>1635</v>
      </c>
      <c r="C6030">
        <v>2009</v>
      </c>
      <c r="D6030">
        <v>145807372</v>
      </c>
      <c r="E6030">
        <v>84.53</v>
      </c>
      <c r="F6030">
        <v>8331850</v>
      </c>
      <c r="G6030">
        <v>3.5</v>
      </c>
      <c r="H6030">
        <f t="shared" si="94"/>
        <v>41659249.142857142</v>
      </c>
    </row>
    <row r="6031" spans="1:8" x14ac:dyDescent="0.3">
      <c r="A6031" s="1" t="s">
        <v>1636</v>
      </c>
      <c r="B6031" t="s">
        <v>1637</v>
      </c>
      <c r="C6031">
        <v>2009</v>
      </c>
      <c r="D6031">
        <v>0</v>
      </c>
      <c r="E6031">
        <v>0</v>
      </c>
      <c r="F6031">
        <v>0</v>
      </c>
      <c r="G6031">
        <v>0</v>
      </c>
      <c r="H6031" t="str">
        <f t="shared" si="94"/>
        <v/>
      </c>
    </row>
    <row r="6032" spans="1:8" x14ac:dyDescent="0.3">
      <c r="A6032" s="1" t="s">
        <v>1638</v>
      </c>
      <c r="B6032" t="s">
        <v>1639</v>
      </c>
      <c r="C6032">
        <v>2009</v>
      </c>
      <c r="D6032">
        <v>0</v>
      </c>
      <c r="E6032">
        <v>0</v>
      </c>
      <c r="F6032">
        <v>0</v>
      </c>
      <c r="G6032">
        <v>0</v>
      </c>
      <c r="H6032" t="str">
        <f t="shared" si="94"/>
        <v/>
      </c>
    </row>
    <row r="6033" spans="1:8" x14ac:dyDescent="0.3">
      <c r="A6033" s="1" t="s">
        <v>1640</v>
      </c>
      <c r="B6033" t="s">
        <v>1641</v>
      </c>
      <c r="C6033">
        <v>2009</v>
      </c>
      <c r="D6033">
        <v>50516200</v>
      </c>
      <c r="E6033">
        <v>42.85</v>
      </c>
      <c r="F6033">
        <v>0</v>
      </c>
      <c r="G6033">
        <v>2</v>
      </c>
      <c r="H6033">
        <f t="shared" si="94"/>
        <v>25258100</v>
      </c>
    </row>
    <row r="6034" spans="1:8" x14ac:dyDescent="0.3">
      <c r="A6034" s="1" t="s">
        <v>2732</v>
      </c>
      <c r="B6034" t="s">
        <v>2733</v>
      </c>
      <c r="C6034">
        <v>2009</v>
      </c>
      <c r="D6034">
        <v>0</v>
      </c>
      <c r="E6034">
        <v>0</v>
      </c>
      <c r="F6034">
        <v>0</v>
      </c>
      <c r="G6034">
        <v>0</v>
      </c>
      <c r="H6034" t="str">
        <f t="shared" si="94"/>
        <v/>
      </c>
    </row>
    <row r="6035" spans="1:8" x14ac:dyDescent="0.3">
      <c r="A6035" s="1" t="s">
        <v>1642</v>
      </c>
      <c r="B6035" t="s">
        <v>1643</v>
      </c>
      <c r="C6035">
        <v>2009</v>
      </c>
      <c r="D6035">
        <v>0</v>
      </c>
      <c r="E6035">
        <v>0</v>
      </c>
      <c r="F6035">
        <v>0</v>
      </c>
      <c r="G6035">
        <v>0</v>
      </c>
      <c r="H6035" t="str">
        <f t="shared" si="94"/>
        <v/>
      </c>
    </row>
    <row r="6036" spans="1:8" x14ac:dyDescent="0.3">
      <c r="A6036" s="1" t="s">
        <v>2948</v>
      </c>
      <c r="B6036" t="s">
        <v>2949</v>
      </c>
      <c r="C6036">
        <v>2009</v>
      </c>
      <c r="D6036">
        <v>6316630</v>
      </c>
      <c r="E6036">
        <v>3.95</v>
      </c>
      <c r="F6036">
        <v>25266470</v>
      </c>
      <c r="G6036">
        <v>0.109905</v>
      </c>
      <c r="H6036">
        <f t="shared" si="94"/>
        <v>57473545.334607162</v>
      </c>
    </row>
    <row r="6037" spans="1:8" x14ac:dyDescent="0.3">
      <c r="A6037" s="1" t="s">
        <v>2606</v>
      </c>
      <c r="B6037" t="s">
        <v>2607</v>
      </c>
      <c r="C6037">
        <v>2009</v>
      </c>
      <c r="D6037">
        <v>0</v>
      </c>
      <c r="E6037">
        <v>0</v>
      </c>
      <c r="F6037">
        <v>0</v>
      </c>
      <c r="G6037">
        <v>0</v>
      </c>
      <c r="H6037" t="str">
        <f t="shared" si="94"/>
        <v/>
      </c>
    </row>
    <row r="6038" spans="1:8" x14ac:dyDescent="0.3">
      <c r="A6038" s="1" t="s">
        <v>1644</v>
      </c>
      <c r="B6038" t="s">
        <v>1645</v>
      </c>
      <c r="C6038">
        <v>2009</v>
      </c>
      <c r="D6038">
        <v>88445625</v>
      </c>
      <c r="E6038">
        <v>55.27</v>
      </c>
      <c r="F6038">
        <v>29481880</v>
      </c>
      <c r="G6038">
        <v>1.5</v>
      </c>
      <c r="H6038">
        <f t="shared" si="94"/>
        <v>58963750</v>
      </c>
    </row>
    <row r="6039" spans="1:8" x14ac:dyDescent="0.3">
      <c r="A6039" s="1" t="s">
        <v>1648</v>
      </c>
      <c r="B6039" t="s">
        <v>1649</v>
      </c>
      <c r="C6039">
        <v>2009</v>
      </c>
      <c r="D6039">
        <v>77230220</v>
      </c>
      <c r="E6039">
        <v>67.099999999999994</v>
      </c>
      <c r="F6039">
        <v>0</v>
      </c>
      <c r="G6039">
        <v>2</v>
      </c>
      <c r="H6039">
        <f t="shared" si="94"/>
        <v>38615110</v>
      </c>
    </row>
    <row r="6040" spans="1:8" x14ac:dyDescent="0.3">
      <c r="A6040" s="1" t="s">
        <v>1650</v>
      </c>
      <c r="B6040" t="s">
        <v>1651</v>
      </c>
      <c r="C6040">
        <v>2009</v>
      </c>
      <c r="D6040">
        <v>13731893</v>
      </c>
      <c r="E6040">
        <v>63.58</v>
      </c>
      <c r="F6040">
        <v>0</v>
      </c>
      <c r="G6040">
        <v>0.49515016000000001</v>
      </c>
      <c r="H6040">
        <f t="shared" si="94"/>
        <v>27732785.141380142</v>
      </c>
    </row>
    <row r="6041" spans="1:8" x14ac:dyDescent="0.3">
      <c r="A6041" s="1" t="s">
        <v>1652</v>
      </c>
      <c r="B6041" t="s">
        <v>1653</v>
      </c>
      <c r="C6041">
        <v>2009</v>
      </c>
      <c r="D6041">
        <v>263949822</v>
      </c>
      <c r="E6041">
        <v>63.95</v>
      </c>
      <c r="F6041">
        <v>0</v>
      </c>
      <c r="G6041">
        <v>1.99614308</v>
      </c>
      <c r="H6041">
        <f t="shared" si="94"/>
        <v>132229911.09434901</v>
      </c>
    </row>
    <row r="6042" spans="1:8" x14ac:dyDescent="0.3">
      <c r="A6042" s="1" t="s">
        <v>2608</v>
      </c>
      <c r="B6042" t="s">
        <v>2609</v>
      </c>
      <c r="C6042">
        <v>2009</v>
      </c>
      <c r="D6042">
        <v>30786767</v>
      </c>
      <c r="E6042">
        <v>49.8</v>
      </c>
      <c r="F6042">
        <v>30786760</v>
      </c>
      <c r="G6042">
        <v>1</v>
      </c>
      <c r="H6042">
        <f t="shared" si="94"/>
        <v>30786767</v>
      </c>
    </row>
    <row r="6043" spans="1:8" x14ac:dyDescent="0.3">
      <c r="A6043" s="1" t="s">
        <v>1654</v>
      </c>
      <c r="B6043" t="s">
        <v>1655</v>
      </c>
      <c r="C6043">
        <v>2009</v>
      </c>
      <c r="D6043">
        <v>153284282</v>
      </c>
      <c r="E6043">
        <v>160.91999999999999</v>
      </c>
      <c r="F6043">
        <v>0</v>
      </c>
      <c r="G6043">
        <v>2</v>
      </c>
      <c r="H6043">
        <f t="shared" si="94"/>
        <v>76642141</v>
      </c>
    </row>
    <row r="6044" spans="1:8" x14ac:dyDescent="0.3">
      <c r="A6044" s="1" t="s">
        <v>1656</v>
      </c>
      <c r="B6044" t="s">
        <v>1657</v>
      </c>
      <c r="C6044">
        <v>2009</v>
      </c>
      <c r="D6044">
        <v>0</v>
      </c>
      <c r="E6044">
        <v>0</v>
      </c>
      <c r="F6044">
        <v>0</v>
      </c>
      <c r="G6044">
        <v>0</v>
      </c>
      <c r="H6044" t="str">
        <f t="shared" si="94"/>
        <v/>
      </c>
    </row>
    <row r="6045" spans="1:8" x14ac:dyDescent="0.3">
      <c r="A6045" s="1" t="s">
        <v>1658</v>
      </c>
      <c r="B6045" t="s">
        <v>1659</v>
      </c>
      <c r="C6045">
        <v>2009</v>
      </c>
      <c r="D6045">
        <v>55735495</v>
      </c>
      <c r="E6045">
        <v>68.61</v>
      </c>
      <c r="F6045">
        <v>25080980</v>
      </c>
      <c r="G6045">
        <v>0.96458491000000002</v>
      </c>
      <c r="H6045">
        <f t="shared" si="94"/>
        <v>57781844.213175595</v>
      </c>
    </row>
    <row r="6046" spans="1:8" x14ac:dyDescent="0.3">
      <c r="A6046" s="1" t="s">
        <v>1660</v>
      </c>
      <c r="B6046" t="s">
        <v>1661</v>
      </c>
      <c r="C6046">
        <v>2009</v>
      </c>
      <c r="D6046">
        <v>51232000</v>
      </c>
      <c r="E6046">
        <v>-144.91</v>
      </c>
      <c r="F6046">
        <v>0</v>
      </c>
      <c r="G6046">
        <v>0.98692999999999997</v>
      </c>
      <c r="H6046">
        <f t="shared" si="94"/>
        <v>51910469.840819515</v>
      </c>
    </row>
    <row r="6047" spans="1:8" x14ac:dyDescent="0.3">
      <c r="A6047" s="1" t="s">
        <v>1662</v>
      </c>
      <c r="B6047" t="s">
        <v>1663</v>
      </c>
      <c r="C6047">
        <v>2009</v>
      </c>
      <c r="D6047">
        <v>0</v>
      </c>
      <c r="E6047">
        <v>0</v>
      </c>
      <c r="F6047">
        <v>0</v>
      </c>
      <c r="G6047">
        <v>0</v>
      </c>
      <c r="H6047" t="str">
        <f t="shared" si="94"/>
        <v/>
      </c>
    </row>
    <row r="6048" spans="1:8" x14ac:dyDescent="0.3">
      <c r="A6048" s="1" t="s">
        <v>1664</v>
      </c>
      <c r="B6048" t="s">
        <v>1665</v>
      </c>
      <c r="C6048">
        <v>2009</v>
      </c>
      <c r="D6048">
        <v>124075146</v>
      </c>
      <c r="E6048">
        <v>68.83</v>
      </c>
      <c r="F6048">
        <v>0</v>
      </c>
      <c r="G6048">
        <v>2</v>
      </c>
      <c r="H6048">
        <f t="shared" si="94"/>
        <v>62037573</v>
      </c>
    </row>
    <row r="6049" spans="1:8" x14ac:dyDescent="0.3">
      <c r="A6049" s="1" t="s">
        <v>2610</v>
      </c>
      <c r="B6049" t="s">
        <v>2611</v>
      </c>
      <c r="C6049">
        <v>2009</v>
      </c>
      <c r="D6049">
        <v>0</v>
      </c>
      <c r="E6049">
        <v>0</v>
      </c>
      <c r="F6049">
        <v>0</v>
      </c>
      <c r="G6049">
        <v>0</v>
      </c>
      <c r="H6049" t="str">
        <f t="shared" si="94"/>
        <v/>
      </c>
    </row>
    <row r="6050" spans="1:8" x14ac:dyDescent="0.3">
      <c r="A6050" s="1" t="s">
        <v>1668</v>
      </c>
      <c r="B6050" t="s">
        <v>1669</v>
      </c>
      <c r="C6050">
        <v>2009</v>
      </c>
      <c r="D6050">
        <v>0</v>
      </c>
      <c r="E6050">
        <v>0</v>
      </c>
      <c r="F6050">
        <v>0</v>
      </c>
      <c r="G6050">
        <v>0</v>
      </c>
      <c r="H6050" t="str">
        <f t="shared" si="94"/>
        <v/>
      </c>
    </row>
    <row r="6051" spans="1:8" x14ac:dyDescent="0.3">
      <c r="A6051" s="1" t="s">
        <v>1670</v>
      </c>
      <c r="B6051" t="s">
        <v>1671</v>
      </c>
      <c r="C6051">
        <v>2009</v>
      </c>
      <c r="D6051">
        <v>151261557</v>
      </c>
      <c r="E6051">
        <v>113.3</v>
      </c>
      <c r="F6051">
        <v>38960350</v>
      </c>
      <c r="G6051">
        <v>4.0199999999999996</v>
      </c>
      <c r="H6051">
        <f t="shared" si="94"/>
        <v>37627252.985074632</v>
      </c>
    </row>
    <row r="6052" spans="1:8" x14ac:dyDescent="0.3">
      <c r="A6052" s="1" t="s">
        <v>2734</v>
      </c>
      <c r="B6052" t="s">
        <v>2735</v>
      </c>
      <c r="C6052">
        <v>2009</v>
      </c>
      <c r="D6052">
        <v>85107517</v>
      </c>
      <c r="E6052">
        <v>87.6</v>
      </c>
      <c r="F6052">
        <v>3868530</v>
      </c>
      <c r="G6052">
        <v>1.9552700000000001</v>
      </c>
      <c r="H6052">
        <f t="shared" si="94"/>
        <v>43527245.342075519</v>
      </c>
    </row>
    <row r="6053" spans="1:8" x14ac:dyDescent="0.3">
      <c r="A6053" s="1" t="s">
        <v>1674</v>
      </c>
      <c r="B6053" t="s">
        <v>1675</v>
      </c>
      <c r="C6053">
        <v>2009</v>
      </c>
      <c r="D6053">
        <v>0</v>
      </c>
      <c r="E6053">
        <v>0</v>
      </c>
      <c r="F6053">
        <v>0</v>
      </c>
      <c r="G6053">
        <v>0</v>
      </c>
      <c r="H6053" t="str">
        <f t="shared" si="94"/>
        <v/>
      </c>
    </row>
    <row r="6054" spans="1:8" x14ac:dyDescent="0.3">
      <c r="A6054" s="1" t="s">
        <v>1676</v>
      </c>
      <c r="B6054" t="s">
        <v>1677</v>
      </c>
      <c r="C6054">
        <v>2009</v>
      </c>
      <c r="D6054">
        <v>0</v>
      </c>
      <c r="E6054">
        <v>0</v>
      </c>
      <c r="F6054">
        <v>0</v>
      </c>
      <c r="G6054">
        <v>0</v>
      </c>
      <c r="H6054" t="str">
        <f t="shared" si="94"/>
        <v/>
      </c>
    </row>
    <row r="6055" spans="1:8" x14ac:dyDescent="0.3">
      <c r="A6055" s="1" t="s">
        <v>1678</v>
      </c>
      <c r="B6055" t="s">
        <v>1679</v>
      </c>
      <c r="C6055">
        <v>2009</v>
      </c>
      <c r="D6055">
        <v>172800000</v>
      </c>
      <c r="E6055">
        <v>77.86</v>
      </c>
      <c r="F6055">
        <v>9600000</v>
      </c>
      <c r="G6055">
        <v>3.6</v>
      </c>
      <c r="H6055">
        <f t="shared" si="94"/>
        <v>48000000</v>
      </c>
    </row>
    <row r="6056" spans="1:8" x14ac:dyDescent="0.3">
      <c r="A6056" s="1" t="s">
        <v>2612</v>
      </c>
      <c r="B6056" t="s">
        <v>2613</v>
      </c>
      <c r="C6056">
        <v>2009</v>
      </c>
      <c r="D6056">
        <v>71697660</v>
      </c>
      <c r="E6056">
        <v>53.46</v>
      </c>
      <c r="F6056">
        <v>38238750</v>
      </c>
      <c r="G6056">
        <v>1.4974342199999999</v>
      </c>
      <c r="H6056">
        <f t="shared" si="94"/>
        <v>47880340.279655159</v>
      </c>
    </row>
    <row r="6057" spans="1:8" x14ac:dyDescent="0.3">
      <c r="A6057" s="1" t="s">
        <v>1680</v>
      </c>
      <c r="B6057" t="s">
        <v>1681</v>
      </c>
      <c r="C6057">
        <v>2009</v>
      </c>
      <c r="D6057">
        <v>16265017</v>
      </c>
      <c r="E6057">
        <v>53.45</v>
      </c>
      <c r="F6057">
        <v>20331270</v>
      </c>
      <c r="G6057">
        <v>0.39963140000000003</v>
      </c>
      <c r="H6057">
        <f t="shared" si="94"/>
        <v>40700047.593857735</v>
      </c>
    </row>
    <row r="6058" spans="1:8" x14ac:dyDescent="0.3">
      <c r="A6058" s="1" t="s">
        <v>1682</v>
      </c>
      <c r="B6058" t="s">
        <v>1683</v>
      </c>
      <c r="C6058">
        <v>2009</v>
      </c>
      <c r="D6058">
        <v>15085345</v>
      </c>
      <c r="E6058">
        <v>164.67</v>
      </c>
      <c r="F6058">
        <v>0</v>
      </c>
      <c r="G6058">
        <v>0.5</v>
      </c>
      <c r="H6058">
        <f t="shared" si="94"/>
        <v>30170690</v>
      </c>
    </row>
    <row r="6059" spans="1:8" x14ac:dyDescent="0.3">
      <c r="A6059" s="1" t="s">
        <v>2614</v>
      </c>
      <c r="B6059" t="s">
        <v>2615</v>
      </c>
      <c r="C6059">
        <v>2009</v>
      </c>
      <c r="D6059">
        <v>100649678</v>
      </c>
      <c r="E6059">
        <v>81.45</v>
      </c>
      <c r="F6059">
        <v>20129940</v>
      </c>
      <c r="G6059">
        <v>2.4916696599999999</v>
      </c>
      <c r="H6059">
        <f t="shared" si="94"/>
        <v>40394471.071257494</v>
      </c>
    </row>
    <row r="6060" spans="1:8" x14ac:dyDescent="0.3">
      <c r="A6060" s="1" t="s">
        <v>1684</v>
      </c>
      <c r="B6060" t="s">
        <v>1685</v>
      </c>
      <c r="C6060">
        <v>2009</v>
      </c>
      <c r="D6060">
        <v>3686280</v>
      </c>
      <c r="E6060">
        <v>21.04</v>
      </c>
      <c r="F6060">
        <v>0</v>
      </c>
      <c r="G6060">
        <v>0.1</v>
      </c>
      <c r="H6060">
        <f t="shared" si="94"/>
        <v>36862800</v>
      </c>
    </row>
    <row r="6061" spans="1:8" x14ac:dyDescent="0.3">
      <c r="A6061" s="1" t="s">
        <v>1686</v>
      </c>
      <c r="B6061" t="s">
        <v>1687</v>
      </c>
      <c r="C6061">
        <v>2009</v>
      </c>
      <c r="D6061">
        <v>139351005</v>
      </c>
      <c r="E6061">
        <v>89.87</v>
      </c>
      <c r="F6061">
        <v>0</v>
      </c>
      <c r="G6061">
        <v>1.2836387600000001</v>
      </c>
      <c r="H6061">
        <f t="shared" si="94"/>
        <v>108559362.13705482</v>
      </c>
    </row>
    <row r="6062" spans="1:8" x14ac:dyDescent="0.3">
      <c r="A6062" s="1" t="s">
        <v>1688</v>
      </c>
      <c r="B6062" t="s">
        <v>1689</v>
      </c>
      <c r="C6062">
        <v>2009</v>
      </c>
      <c r="D6062">
        <v>3493618</v>
      </c>
      <c r="E6062">
        <v>23.58</v>
      </c>
      <c r="F6062">
        <v>0</v>
      </c>
      <c r="G6062">
        <v>0.1</v>
      </c>
      <c r="H6062">
        <f t="shared" si="94"/>
        <v>34936180</v>
      </c>
    </row>
    <row r="6063" spans="1:8" x14ac:dyDescent="0.3">
      <c r="A6063" s="1" t="s">
        <v>1692</v>
      </c>
      <c r="B6063" t="s">
        <v>1693</v>
      </c>
      <c r="C6063">
        <v>2009</v>
      </c>
      <c r="D6063">
        <v>26104798</v>
      </c>
      <c r="E6063">
        <v>36.07</v>
      </c>
      <c r="F6063">
        <v>22841700</v>
      </c>
      <c r="G6063">
        <v>0.4</v>
      </c>
      <c r="H6063">
        <f t="shared" si="94"/>
        <v>65261995</v>
      </c>
    </row>
    <row r="6064" spans="1:8" x14ac:dyDescent="0.3">
      <c r="A6064" s="1" t="s">
        <v>1694</v>
      </c>
      <c r="B6064" t="s">
        <v>1695</v>
      </c>
      <c r="C6064">
        <v>2009</v>
      </c>
      <c r="D6064">
        <v>0</v>
      </c>
      <c r="E6064">
        <v>0</v>
      </c>
      <c r="F6064">
        <v>48307600</v>
      </c>
      <c r="G6064">
        <v>0</v>
      </c>
      <c r="H6064" t="str">
        <f t="shared" si="94"/>
        <v/>
      </c>
    </row>
    <row r="6065" spans="1:8" x14ac:dyDescent="0.3">
      <c r="A6065" s="1" t="s">
        <v>1696</v>
      </c>
      <c r="B6065" t="s">
        <v>1697</v>
      </c>
      <c r="C6065">
        <v>2009</v>
      </c>
      <c r="D6065">
        <v>361322154</v>
      </c>
      <c r="E6065">
        <v>69.98</v>
      </c>
      <c r="F6065">
        <v>20646990</v>
      </c>
      <c r="G6065">
        <v>3.5</v>
      </c>
      <c r="H6065">
        <f t="shared" si="94"/>
        <v>103234901.14285715</v>
      </c>
    </row>
    <row r="6066" spans="1:8" x14ac:dyDescent="0.3">
      <c r="A6066" s="1" t="s">
        <v>1698</v>
      </c>
      <c r="B6066" t="s">
        <v>1699</v>
      </c>
      <c r="C6066">
        <v>2009</v>
      </c>
      <c r="D6066">
        <v>0</v>
      </c>
      <c r="E6066">
        <v>0</v>
      </c>
      <c r="F6066">
        <v>0</v>
      </c>
      <c r="G6066">
        <v>0</v>
      </c>
      <c r="H6066" t="str">
        <f t="shared" si="94"/>
        <v/>
      </c>
    </row>
    <row r="6067" spans="1:8" x14ac:dyDescent="0.3">
      <c r="A6067" s="1" t="s">
        <v>2616</v>
      </c>
      <c r="B6067" t="s">
        <v>2617</v>
      </c>
      <c r="C6067">
        <v>2009</v>
      </c>
      <c r="D6067">
        <v>27595040</v>
      </c>
      <c r="E6067">
        <v>31.3</v>
      </c>
      <c r="F6067">
        <v>27595050</v>
      </c>
      <c r="G6067">
        <v>0.6</v>
      </c>
      <c r="H6067">
        <f t="shared" si="94"/>
        <v>45991733.333333336</v>
      </c>
    </row>
    <row r="6068" spans="1:8" x14ac:dyDescent="0.3">
      <c r="A6068" s="1" t="s">
        <v>1700</v>
      </c>
      <c r="B6068" t="s">
        <v>1701</v>
      </c>
      <c r="C6068">
        <v>2009</v>
      </c>
      <c r="D6068">
        <v>351647291</v>
      </c>
      <c r="E6068">
        <v>82.05</v>
      </c>
      <c r="F6068">
        <v>0</v>
      </c>
      <c r="G6068">
        <v>3.3</v>
      </c>
      <c r="H6068">
        <f t="shared" si="94"/>
        <v>106559785.15151516</v>
      </c>
    </row>
    <row r="6069" spans="1:8" x14ac:dyDescent="0.3">
      <c r="A6069" s="1" t="s">
        <v>2618</v>
      </c>
      <c r="B6069" t="s">
        <v>2619</v>
      </c>
      <c r="C6069">
        <v>2009</v>
      </c>
      <c r="D6069">
        <v>8735908</v>
      </c>
      <c r="E6069">
        <v>94.14</v>
      </c>
      <c r="F6069">
        <v>0</v>
      </c>
      <c r="G6069">
        <v>0.5</v>
      </c>
      <c r="H6069">
        <f t="shared" si="94"/>
        <v>17471816</v>
      </c>
    </row>
    <row r="6070" spans="1:8" x14ac:dyDescent="0.3">
      <c r="A6070" s="1" t="s">
        <v>1704</v>
      </c>
      <c r="B6070" t="s">
        <v>1705</v>
      </c>
      <c r="C6070">
        <v>2009</v>
      </c>
      <c r="D6070">
        <v>15900000</v>
      </c>
      <c r="E6070">
        <v>160.83000000000001</v>
      </c>
      <c r="F6070">
        <v>0</v>
      </c>
      <c r="G6070">
        <v>0.5</v>
      </c>
      <c r="H6070">
        <f t="shared" si="94"/>
        <v>31800000</v>
      </c>
    </row>
    <row r="6071" spans="1:8" x14ac:dyDescent="0.3">
      <c r="A6071" s="1" t="s">
        <v>1706</v>
      </c>
      <c r="B6071" t="s">
        <v>1707</v>
      </c>
      <c r="C6071">
        <v>2009</v>
      </c>
      <c r="D6071">
        <v>0</v>
      </c>
      <c r="E6071">
        <v>0</v>
      </c>
      <c r="F6071">
        <v>0</v>
      </c>
      <c r="G6071">
        <v>0</v>
      </c>
      <c r="H6071" t="str">
        <f t="shared" si="94"/>
        <v/>
      </c>
    </row>
    <row r="6072" spans="1:8" x14ac:dyDescent="0.3">
      <c r="A6072" s="1" t="s">
        <v>2736</v>
      </c>
      <c r="B6072" t="s">
        <v>2737</v>
      </c>
      <c r="C6072">
        <v>2009</v>
      </c>
      <c r="D6072">
        <v>63660500</v>
      </c>
      <c r="E6072">
        <v>41.35</v>
      </c>
      <c r="F6072">
        <v>63660500</v>
      </c>
      <c r="G6072">
        <v>2</v>
      </c>
      <c r="H6072">
        <f t="shared" si="94"/>
        <v>31830250</v>
      </c>
    </row>
    <row r="6073" spans="1:8" x14ac:dyDescent="0.3">
      <c r="A6073" s="1" t="s">
        <v>1708</v>
      </c>
      <c r="B6073" t="s">
        <v>1709</v>
      </c>
      <c r="C6073">
        <v>2009</v>
      </c>
      <c r="D6073">
        <v>0</v>
      </c>
      <c r="E6073">
        <v>0</v>
      </c>
      <c r="F6073">
        <v>0</v>
      </c>
      <c r="G6073">
        <v>0</v>
      </c>
      <c r="H6073" t="str">
        <f t="shared" si="94"/>
        <v/>
      </c>
    </row>
    <row r="6074" spans="1:8" x14ac:dyDescent="0.3">
      <c r="A6074" s="1" t="s">
        <v>2622</v>
      </c>
      <c r="B6074" t="s">
        <v>2623</v>
      </c>
      <c r="C6074">
        <v>2009</v>
      </c>
      <c r="D6074">
        <v>127507198</v>
      </c>
      <c r="E6074">
        <v>180.87</v>
      </c>
      <c r="F6074">
        <v>31876800</v>
      </c>
      <c r="G6074">
        <v>0.39998932999999998</v>
      </c>
      <c r="H6074">
        <f t="shared" si="94"/>
        <v>318776498.36309385</v>
      </c>
    </row>
    <row r="6075" spans="1:8" x14ac:dyDescent="0.3">
      <c r="A6075" s="1" t="s">
        <v>2624</v>
      </c>
      <c r="B6075" t="s">
        <v>2625</v>
      </c>
      <c r="C6075">
        <v>2009</v>
      </c>
      <c r="D6075">
        <v>1092895476</v>
      </c>
      <c r="E6075">
        <v>97.85</v>
      </c>
      <c r="F6075">
        <v>0</v>
      </c>
      <c r="G6075">
        <v>9.5</v>
      </c>
      <c r="H6075">
        <f t="shared" si="94"/>
        <v>115041629.05263157</v>
      </c>
    </row>
    <row r="6076" spans="1:8" x14ac:dyDescent="0.3">
      <c r="A6076" s="1" t="s">
        <v>2626</v>
      </c>
      <c r="B6076" t="s">
        <v>2627</v>
      </c>
      <c r="C6076">
        <v>2009</v>
      </c>
      <c r="D6076">
        <v>38006825</v>
      </c>
      <c r="E6076">
        <v>352.92</v>
      </c>
      <c r="F6076">
        <v>0</v>
      </c>
      <c r="G6076">
        <v>0.5</v>
      </c>
      <c r="H6076">
        <f t="shared" si="94"/>
        <v>76013650</v>
      </c>
    </row>
    <row r="6077" spans="1:8" x14ac:dyDescent="0.3">
      <c r="A6077" s="1" t="s">
        <v>2628</v>
      </c>
      <c r="B6077" t="s">
        <v>2629</v>
      </c>
      <c r="C6077">
        <v>2009</v>
      </c>
      <c r="D6077">
        <v>0</v>
      </c>
      <c r="E6077">
        <v>0</v>
      </c>
      <c r="F6077">
        <v>0</v>
      </c>
      <c r="G6077">
        <v>0</v>
      </c>
      <c r="H6077" t="str">
        <f t="shared" si="94"/>
        <v/>
      </c>
    </row>
    <row r="6078" spans="1:8" x14ac:dyDescent="0.3">
      <c r="A6078" s="1" t="s">
        <v>2630</v>
      </c>
      <c r="B6078" t="s">
        <v>2631</v>
      </c>
      <c r="C6078">
        <v>2009</v>
      </c>
      <c r="D6078">
        <v>418004549</v>
      </c>
      <c r="E6078">
        <v>68.73</v>
      </c>
      <c r="F6078">
        <v>38000410</v>
      </c>
      <c r="G6078">
        <v>5.4985530000000002</v>
      </c>
      <c r="H6078">
        <f t="shared" si="94"/>
        <v>76020827.479520515</v>
      </c>
    </row>
    <row r="6079" spans="1:8" x14ac:dyDescent="0.3">
      <c r="A6079" s="1" t="s">
        <v>2632</v>
      </c>
      <c r="B6079" t="s">
        <v>2633</v>
      </c>
      <c r="C6079">
        <v>2009</v>
      </c>
      <c r="D6079">
        <v>159816353</v>
      </c>
      <c r="E6079">
        <v>138.57</v>
      </c>
      <c r="F6079">
        <v>79908180</v>
      </c>
      <c r="G6079">
        <v>0.89892300000000003</v>
      </c>
      <c r="H6079">
        <f t="shared" si="94"/>
        <v>177786476.70601374</v>
      </c>
    </row>
    <row r="6080" spans="1:8" x14ac:dyDescent="0.3">
      <c r="A6080" s="1" t="s">
        <v>2634</v>
      </c>
      <c r="B6080" t="s">
        <v>2635</v>
      </c>
      <c r="C6080">
        <v>2009</v>
      </c>
      <c r="D6080">
        <v>25633282</v>
      </c>
      <c r="E6080">
        <v>82.83</v>
      </c>
      <c r="F6080">
        <v>0</v>
      </c>
      <c r="G6080">
        <v>0.5</v>
      </c>
      <c r="H6080">
        <f t="shared" si="94"/>
        <v>51266564</v>
      </c>
    </row>
    <row r="6081" spans="1:8" x14ac:dyDescent="0.3">
      <c r="A6081" s="1" t="s">
        <v>2636</v>
      </c>
      <c r="B6081" t="s">
        <v>2637</v>
      </c>
      <c r="C6081">
        <v>2009</v>
      </c>
      <c r="D6081">
        <v>0</v>
      </c>
      <c r="E6081">
        <v>0</v>
      </c>
      <c r="F6081">
        <v>0</v>
      </c>
      <c r="G6081">
        <v>0</v>
      </c>
      <c r="H6081" t="str">
        <f t="shared" si="94"/>
        <v/>
      </c>
    </row>
    <row r="6082" spans="1:8" x14ac:dyDescent="0.3">
      <c r="A6082" s="1" t="s">
        <v>2638</v>
      </c>
      <c r="B6082" t="s">
        <v>2639</v>
      </c>
      <c r="C6082">
        <v>2009</v>
      </c>
      <c r="D6082">
        <v>10635300</v>
      </c>
      <c r="E6082">
        <v>100.27</v>
      </c>
      <c r="F6082">
        <v>0</v>
      </c>
      <c r="G6082">
        <v>0.3</v>
      </c>
      <c r="H6082">
        <f t="shared" si="94"/>
        <v>35451000</v>
      </c>
    </row>
    <row r="6083" spans="1:8" x14ac:dyDescent="0.3">
      <c r="A6083" s="1" t="s">
        <v>2640</v>
      </c>
      <c r="B6083" t="s">
        <v>2641</v>
      </c>
      <c r="C6083">
        <v>2009</v>
      </c>
      <c r="D6083">
        <v>0</v>
      </c>
      <c r="E6083">
        <v>0</v>
      </c>
      <c r="F6083">
        <v>0</v>
      </c>
      <c r="G6083">
        <v>0</v>
      </c>
      <c r="H6083" t="str">
        <f t="shared" ref="H6083:H6146" si="95">IF(G6083=0, "",D6083/G6083)</f>
        <v/>
      </c>
    </row>
    <row r="6084" spans="1:8" x14ac:dyDescent="0.3">
      <c r="A6084" s="1" t="s">
        <v>2642</v>
      </c>
      <c r="B6084" t="s">
        <v>2643</v>
      </c>
      <c r="C6084">
        <v>2009</v>
      </c>
      <c r="D6084">
        <v>0</v>
      </c>
      <c r="E6084">
        <v>0</v>
      </c>
      <c r="F6084">
        <v>0</v>
      </c>
      <c r="G6084">
        <v>0</v>
      </c>
      <c r="H6084" t="str">
        <f t="shared" si="95"/>
        <v/>
      </c>
    </row>
    <row r="6085" spans="1:8" x14ac:dyDescent="0.3">
      <c r="A6085" s="1" t="s">
        <v>2644</v>
      </c>
      <c r="B6085" t="s">
        <v>2645</v>
      </c>
      <c r="C6085">
        <v>2009</v>
      </c>
      <c r="D6085">
        <v>342706400</v>
      </c>
      <c r="E6085">
        <v>77.87</v>
      </c>
      <c r="F6085">
        <v>50398000</v>
      </c>
      <c r="G6085">
        <v>6.7944641700000004</v>
      </c>
      <c r="H6085">
        <f t="shared" si="95"/>
        <v>50439062.069555365</v>
      </c>
    </row>
    <row r="6086" spans="1:8" x14ac:dyDescent="0.3">
      <c r="A6086" s="1" t="s">
        <v>2646</v>
      </c>
      <c r="B6086" t="s">
        <v>2647</v>
      </c>
      <c r="C6086">
        <v>2009</v>
      </c>
      <c r="D6086">
        <v>197588388</v>
      </c>
      <c r="E6086">
        <v>104.28</v>
      </c>
      <c r="F6086">
        <v>0</v>
      </c>
      <c r="G6086">
        <v>5.9691855900000004</v>
      </c>
      <c r="H6086">
        <f t="shared" si="95"/>
        <v>33101398.008300155</v>
      </c>
    </row>
    <row r="6087" spans="1:8" x14ac:dyDescent="0.3">
      <c r="A6087" s="1" t="s">
        <v>2738</v>
      </c>
      <c r="B6087" t="s">
        <v>2739</v>
      </c>
      <c r="C6087">
        <v>2009</v>
      </c>
      <c r="D6087">
        <v>67534500</v>
      </c>
      <c r="E6087">
        <v>71.430000000000007</v>
      </c>
      <c r="F6087">
        <v>33767240</v>
      </c>
      <c r="G6087">
        <v>2</v>
      </c>
      <c r="H6087">
        <f t="shared" si="95"/>
        <v>33767250</v>
      </c>
    </row>
    <row r="6088" spans="1:8" x14ac:dyDescent="0.3">
      <c r="A6088" s="1" t="s">
        <v>2648</v>
      </c>
      <c r="B6088" t="s">
        <v>2649</v>
      </c>
      <c r="C6088">
        <v>2009</v>
      </c>
      <c r="D6088">
        <v>156055198</v>
      </c>
      <c r="E6088">
        <v>122.59</v>
      </c>
      <c r="F6088">
        <v>18726630</v>
      </c>
      <c r="G6088">
        <v>2.4975000000000001</v>
      </c>
      <c r="H6088">
        <f t="shared" si="95"/>
        <v>62484563.763763763</v>
      </c>
    </row>
    <row r="6089" spans="1:8" x14ac:dyDescent="0.3">
      <c r="A6089" s="1" t="s">
        <v>2650</v>
      </c>
      <c r="B6089" t="s">
        <v>2651</v>
      </c>
      <c r="C6089">
        <v>2009</v>
      </c>
      <c r="D6089">
        <v>0</v>
      </c>
      <c r="E6089">
        <v>0</v>
      </c>
      <c r="F6089">
        <v>0</v>
      </c>
      <c r="G6089">
        <v>0</v>
      </c>
      <c r="H6089" t="str">
        <f t="shared" si="95"/>
        <v/>
      </c>
    </row>
    <row r="6090" spans="1:8" x14ac:dyDescent="0.3">
      <c r="A6090" s="1" t="s">
        <v>2652</v>
      </c>
      <c r="B6090" t="s">
        <v>2653</v>
      </c>
      <c r="C6090">
        <v>2009</v>
      </c>
      <c r="D6090">
        <v>99165018</v>
      </c>
      <c r="E6090">
        <v>90.97</v>
      </c>
      <c r="F6090">
        <v>0</v>
      </c>
      <c r="G6090">
        <v>1.64808</v>
      </c>
      <c r="H6090">
        <f t="shared" si="95"/>
        <v>60170026.940439783</v>
      </c>
    </row>
    <row r="6091" spans="1:8" x14ac:dyDescent="0.3">
      <c r="A6091" s="1" t="s">
        <v>2654</v>
      </c>
      <c r="B6091" t="s">
        <v>2655</v>
      </c>
      <c r="C6091">
        <v>2009</v>
      </c>
      <c r="D6091">
        <v>0</v>
      </c>
      <c r="E6091">
        <v>0</v>
      </c>
      <c r="F6091">
        <v>0</v>
      </c>
      <c r="G6091">
        <v>0</v>
      </c>
      <c r="H6091" t="str">
        <f t="shared" si="95"/>
        <v/>
      </c>
    </row>
    <row r="6092" spans="1:8" x14ac:dyDescent="0.3">
      <c r="A6092" s="1" t="s">
        <v>1710</v>
      </c>
      <c r="B6092" t="s">
        <v>1711</v>
      </c>
      <c r="C6092">
        <v>2009</v>
      </c>
      <c r="D6092">
        <v>332416400</v>
      </c>
      <c r="E6092">
        <v>55.77</v>
      </c>
      <c r="F6092">
        <v>0</v>
      </c>
      <c r="G6092">
        <v>4</v>
      </c>
      <c r="H6092">
        <f t="shared" si="95"/>
        <v>83104100</v>
      </c>
    </row>
    <row r="6093" spans="1:8" x14ac:dyDescent="0.3">
      <c r="A6093" s="1" t="s">
        <v>2656</v>
      </c>
      <c r="B6093" t="s">
        <v>2657</v>
      </c>
      <c r="C6093">
        <v>2009</v>
      </c>
      <c r="D6093">
        <v>251231012</v>
      </c>
      <c r="E6093">
        <v>50.4</v>
      </c>
      <c r="F6093">
        <v>25123100</v>
      </c>
      <c r="G6093">
        <v>2</v>
      </c>
      <c r="H6093">
        <f t="shared" si="95"/>
        <v>125615506</v>
      </c>
    </row>
    <row r="6094" spans="1:8" x14ac:dyDescent="0.3">
      <c r="A6094" s="1" t="s">
        <v>2658</v>
      </c>
      <c r="B6094" t="s">
        <v>2659</v>
      </c>
      <c r="C6094">
        <v>2009</v>
      </c>
      <c r="D6094">
        <v>0</v>
      </c>
      <c r="E6094">
        <v>0</v>
      </c>
      <c r="F6094">
        <v>0</v>
      </c>
      <c r="G6094">
        <v>0</v>
      </c>
      <c r="H6094" t="str">
        <f t="shared" si="95"/>
        <v/>
      </c>
    </row>
    <row r="6095" spans="1:8" x14ac:dyDescent="0.3">
      <c r="A6095" s="1" t="s">
        <v>2660</v>
      </c>
      <c r="B6095" t="s">
        <v>2661</v>
      </c>
      <c r="C6095">
        <v>2009</v>
      </c>
      <c r="D6095">
        <v>0</v>
      </c>
      <c r="E6095">
        <v>0</v>
      </c>
      <c r="F6095">
        <v>0</v>
      </c>
      <c r="G6095">
        <v>0</v>
      </c>
      <c r="H6095" t="str">
        <f t="shared" si="95"/>
        <v/>
      </c>
    </row>
    <row r="6096" spans="1:8" x14ac:dyDescent="0.3">
      <c r="A6096" s="1" t="s">
        <v>2662</v>
      </c>
      <c r="B6096" t="s">
        <v>2663</v>
      </c>
      <c r="C6096">
        <v>2009</v>
      </c>
      <c r="D6096">
        <v>38647000</v>
      </c>
      <c r="E6096">
        <v>60.16</v>
      </c>
      <c r="F6096">
        <v>77294000</v>
      </c>
      <c r="G6096">
        <v>1</v>
      </c>
      <c r="H6096">
        <f t="shared" si="95"/>
        <v>38647000</v>
      </c>
    </row>
    <row r="6097" spans="1:8" x14ac:dyDescent="0.3">
      <c r="A6097" s="1" t="s">
        <v>2740</v>
      </c>
      <c r="B6097" t="s">
        <v>2741</v>
      </c>
      <c r="C6097">
        <v>2009</v>
      </c>
      <c r="D6097">
        <v>21365475</v>
      </c>
      <c r="E6097">
        <v>171.54</v>
      </c>
      <c r="F6097">
        <v>5341360</v>
      </c>
      <c r="G6097">
        <v>0.39937207000000002</v>
      </c>
      <c r="H6097">
        <f t="shared" si="95"/>
        <v>53497669.478989854</v>
      </c>
    </row>
    <row r="6098" spans="1:8" x14ac:dyDescent="0.3">
      <c r="A6098" s="1" t="s">
        <v>2664</v>
      </c>
      <c r="B6098" t="s">
        <v>2665</v>
      </c>
      <c r="C6098">
        <v>2009</v>
      </c>
      <c r="D6098">
        <v>87767650</v>
      </c>
      <c r="E6098">
        <v>137.06</v>
      </c>
      <c r="F6098">
        <v>17553530</v>
      </c>
      <c r="G6098">
        <v>1.4991159999999999</v>
      </c>
      <c r="H6098">
        <f t="shared" si="95"/>
        <v>58546269.935081743</v>
      </c>
    </row>
    <row r="6099" spans="1:8" x14ac:dyDescent="0.3">
      <c r="A6099" s="1" t="s">
        <v>2666</v>
      </c>
      <c r="B6099" t="s">
        <v>2667</v>
      </c>
      <c r="C6099">
        <v>2009</v>
      </c>
      <c r="D6099">
        <v>57709837</v>
      </c>
      <c r="E6099">
        <v>89.15</v>
      </c>
      <c r="F6099">
        <v>0</v>
      </c>
      <c r="G6099">
        <v>1.75</v>
      </c>
      <c r="H6099">
        <f t="shared" si="95"/>
        <v>32977049.714285713</v>
      </c>
    </row>
    <row r="6100" spans="1:8" x14ac:dyDescent="0.3">
      <c r="A6100" s="1" t="s">
        <v>2670</v>
      </c>
      <c r="B6100" t="s">
        <v>2671</v>
      </c>
      <c r="C6100">
        <v>2009</v>
      </c>
      <c r="D6100">
        <v>348243605</v>
      </c>
      <c r="E6100">
        <v>64.08</v>
      </c>
      <c r="F6100">
        <v>0</v>
      </c>
      <c r="G6100">
        <v>4.4516999999999998</v>
      </c>
      <c r="H6100">
        <f t="shared" si="95"/>
        <v>78227105.375474542</v>
      </c>
    </row>
    <row r="6101" spans="1:8" x14ac:dyDescent="0.3">
      <c r="A6101" s="1" t="s">
        <v>2742</v>
      </c>
      <c r="B6101" t="s">
        <v>2743</v>
      </c>
      <c r="C6101">
        <v>2009</v>
      </c>
      <c r="D6101">
        <v>0</v>
      </c>
      <c r="E6101">
        <v>0</v>
      </c>
      <c r="F6101">
        <v>0</v>
      </c>
      <c r="G6101">
        <v>0</v>
      </c>
      <c r="H6101" t="str">
        <f t="shared" si="95"/>
        <v/>
      </c>
    </row>
    <row r="6102" spans="1:8" x14ac:dyDescent="0.3">
      <c r="A6102" s="1" t="s">
        <v>2744</v>
      </c>
      <c r="B6102" t="s">
        <v>2745</v>
      </c>
      <c r="C6102">
        <v>2009</v>
      </c>
      <c r="D6102">
        <v>256752415</v>
      </c>
      <c r="E6102">
        <v>85.77</v>
      </c>
      <c r="F6102">
        <v>0</v>
      </c>
      <c r="G6102">
        <v>1.88192344</v>
      </c>
      <c r="H6102">
        <f t="shared" si="95"/>
        <v>136430850.23692569</v>
      </c>
    </row>
    <row r="6103" spans="1:8" x14ac:dyDescent="0.3">
      <c r="A6103" s="1" t="s">
        <v>2672</v>
      </c>
      <c r="B6103" t="s">
        <v>2673</v>
      </c>
      <c r="C6103">
        <v>2009</v>
      </c>
      <c r="D6103">
        <v>211018500</v>
      </c>
      <c r="E6103">
        <v>68.650000000000006</v>
      </c>
      <c r="F6103">
        <v>15072750</v>
      </c>
      <c r="G6103">
        <v>7.0589000000000004</v>
      </c>
      <c r="H6103">
        <f t="shared" si="95"/>
        <v>29893963.648727138</v>
      </c>
    </row>
    <row r="6104" spans="1:8" x14ac:dyDescent="0.3">
      <c r="A6104" s="1" t="s">
        <v>2676</v>
      </c>
      <c r="B6104" t="s">
        <v>2677</v>
      </c>
      <c r="C6104">
        <v>2009</v>
      </c>
      <c r="D6104">
        <v>60070798</v>
      </c>
      <c r="E6104">
        <v>38.049999999999997</v>
      </c>
      <c r="F6104">
        <v>0</v>
      </c>
      <c r="G6104">
        <v>1.1929982100000001</v>
      </c>
      <c r="H6104">
        <f t="shared" si="95"/>
        <v>50352798.098498404</v>
      </c>
    </row>
    <row r="6105" spans="1:8" x14ac:dyDescent="0.3">
      <c r="A6105" s="1" t="s">
        <v>2678</v>
      </c>
      <c r="B6105" t="s">
        <v>2679</v>
      </c>
      <c r="C6105">
        <v>2009</v>
      </c>
      <c r="D6105">
        <v>0</v>
      </c>
      <c r="E6105">
        <v>0</v>
      </c>
      <c r="F6105">
        <v>0</v>
      </c>
      <c r="G6105">
        <v>0</v>
      </c>
      <c r="H6105" t="str">
        <f t="shared" si="95"/>
        <v/>
      </c>
    </row>
    <row r="6106" spans="1:8" x14ac:dyDescent="0.3">
      <c r="A6106" s="1" t="s">
        <v>2746</v>
      </c>
      <c r="B6106" t="s">
        <v>2747</v>
      </c>
      <c r="C6106">
        <v>2009</v>
      </c>
      <c r="D6106">
        <v>156160000</v>
      </c>
      <c r="E6106">
        <v>62.25</v>
      </c>
      <c r="F6106">
        <v>0</v>
      </c>
      <c r="G6106">
        <v>2</v>
      </c>
      <c r="H6106">
        <f t="shared" si="95"/>
        <v>78080000</v>
      </c>
    </row>
    <row r="6107" spans="1:8" x14ac:dyDescent="0.3">
      <c r="A6107" s="1" t="s">
        <v>2680</v>
      </c>
      <c r="B6107" t="s">
        <v>2681</v>
      </c>
      <c r="C6107">
        <v>2009</v>
      </c>
      <c r="D6107">
        <v>93440020</v>
      </c>
      <c r="E6107">
        <v>96.52</v>
      </c>
      <c r="F6107">
        <v>0</v>
      </c>
      <c r="G6107">
        <v>2</v>
      </c>
      <c r="H6107">
        <f t="shared" si="95"/>
        <v>46720010</v>
      </c>
    </row>
    <row r="6108" spans="1:8" x14ac:dyDescent="0.3">
      <c r="A6108" s="1" t="s">
        <v>2682</v>
      </c>
      <c r="B6108" t="s">
        <v>2683</v>
      </c>
      <c r="C6108">
        <v>2009</v>
      </c>
      <c r="D6108">
        <v>29422678</v>
      </c>
      <c r="E6108">
        <v>11.93</v>
      </c>
      <c r="F6108">
        <v>88268030</v>
      </c>
      <c r="G6108">
        <v>0.6</v>
      </c>
      <c r="H6108">
        <f t="shared" si="95"/>
        <v>49037796.666666672</v>
      </c>
    </row>
    <row r="6109" spans="1:8" x14ac:dyDescent="0.3">
      <c r="A6109" s="1" t="s">
        <v>2684</v>
      </c>
      <c r="B6109" t="s">
        <v>2685</v>
      </c>
      <c r="C6109">
        <v>2009</v>
      </c>
      <c r="D6109">
        <v>206053856</v>
      </c>
      <c r="E6109">
        <v>72.319999999999993</v>
      </c>
      <c r="F6109">
        <v>51513470</v>
      </c>
      <c r="G6109">
        <v>4.0011599999999996</v>
      </c>
      <c r="H6109">
        <f t="shared" si="95"/>
        <v>51498529.426466331</v>
      </c>
    </row>
    <row r="6110" spans="1:8" x14ac:dyDescent="0.3">
      <c r="A6110" s="1" t="s">
        <v>2686</v>
      </c>
      <c r="B6110" t="s">
        <v>2687</v>
      </c>
      <c r="C6110">
        <v>2009</v>
      </c>
      <c r="D6110">
        <v>18531039</v>
      </c>
      <c r="E6110">
        <v>89.47</v>
      </c>
      <c r="F6110">
        <v>0</v>
      </c>
      <c r="G6110">
        <v>1.2</v>
      </c>
      <c r="H6110">
        <f t="shared" si="95"/>
        <v>15442532.5</v>
      </c>
    </row>
    <row r="6111" spans="1:8" x14ac:dyDescent="0.3">
      <c r="A6111" s="1" t="s">
        <v>2688</v>
      </c>
      <c r="B6111" t="s">
        <v>2689</v>
      </c>
      <c r="C6111">
        <v>2009</v>
      </c>
      <c r="D6111">
        <v>2137973</v>
      </c>
      <c r="E6111">
        <v>7.64</v>
      </c>
      <c r="F6111">
        <v>21379730</v>
      </c>
      <c r="G6111">
        <v>0.05</v>
      </c>
      <c r="H6111">
        <f t="shared" si="95"/>
        <v>42759460</v>
      </c>
    </row>
    <row r="6112" spans="1:8" x14ac:dyDescent="0.3">
      <c r="A6112" s="1" t="s">
        <v>2690</v>
      </c>
      <c r="B6112" t="s">
        <v>2691</v>
      </c>
      <c r="C6112">
        <v>2009</v>
      </c>
      <c r="D6112">
        <v>94466881</v>
      </c>
      <c r="E6112">
        <v>89.27</v>
      </c>
      <c r="F6112">
        <v>10984520</v>
      </c>
      <c r="G6112">
        <v>2.15</v>
      </c>
      <c r="H6112">
        <f t="shared" si="95"/>
        <v>43938084.186046511</v>
      </c>
    </row>
    <row r="6113" spans="1:8" x14ac:dyDescent="0.3">
      <c r="A6113" s="1" t="s">
        <v>2748</v>
      </c>
      <c r="B6113" t="s">
        <v>2749</v>
      </c>
      <c r="C6113">
        <v>2009</v>
      </c>
      <c r="D6113">
        <v>11938272</v>
      </c>
      <c r="E6113">
        <v>10.31</v>
      </c>
      <c r="F6113">
        <v>99485600</v>
      </c>
      <c r="G6113">
        <v>0.12</v>
      </c>
      <c r="H6113">
        <f t="shared" si="95"/>
        <v>99485600</v>
      </c>
    </row>
    <row r="6114" spans="1:8" x14ac:dyDescent="0.3">
      <c r="A6114" s="1" t="s">
        <v>2750</v>
      </c>
      <c r="B6114" t="s">
        <v>2751</v>
      </c>
      <c r="C6114">
        <v>2009</v>
      </c>
      <c r="D6114">
        <v>74607056</v>
      </c>
      <c r="E6114">
        <v>72.55</v>
      </c>
      <c r="F6114">
        <v>37303530</v>
      </c>
      <c r="G6114">
        <v>2</v>
      </c>
      <c r="H6114">
        <f t="shared" si="95"/>
        <v>37303528</v>
      </c>
    </row>
    <row r="6115" spans="1:8" x14ac:dyDescent="0.3">
      <c r="A6115" s="1" t="s">
        <v>2752</v>
      </c>
      <c r="B6115" t="s">
        <v>2753</v>
      </c>
      <c r="C6115">
        <v>2009</v>
      </c>
      <c r="D6115">
        <v>89004831</v>
      </c>
      <c r="E6115">
        <v>89.2</v>
      </c>
      <c r="F6115">
        <v>0</v>
      </c>
      <c r="G6115">
        <v>0.78893999999999997</v>
      </c>
      <c r="H6115">
        <f t="shared" si="95"/>
        <v>112815716.02403225</v>
      </c>
    </row>
    <row r="6116" spans="1:8" x14ac:dyDescent="0.3">
      <c r="A6116" s="1" t="s">
        <v>2754</v>
      </c>
      <c r="B6116" t="s">
        <v>2755</v>
      </c>
      <c r="C6116">
        <v>2009</v>
      </c>
      <c r="D6116">
        <v>0</v>
      </c>
      <c r="E6116">
        <v>0</v>
      </c>
      <c r="F6116">
        <v>0</v>
      </c>
      <c r="G6116">
        <v>0</v>
      </c>
      <c r="H6116" t="str">
        <f t="shared" si="95"/>
        <v/>
      </c>
    </row>
    <row r="6117" spans="1:8" x14ac:dyDescent="0.3">
      <c r="A6117" s="1" t="s">
        <v>2756</v>
      </c>
      <c r="B6117" t="s">
        <v>2757</v>
      </c>
      <c r="C6117">
        <v>2009</v>
      </c>
      <c r="D6117">
        <v>16366685</v>
      </c>
      <c r="E6117">
        <v>9.8800000000000008</v>
      </c>
      <c r="F6117">
        <v>130933480</v>
      </c>
      <c r="G6117">
        <v>0.1</v>
      </c>
      <c r="H6117">
        <f t="shared" si="95"/>
        <v>163666850</v>
      </c>
    </row>
    <row r="6118" spans="1:8" x14ac:dyDescent="0.3">
      <c r="A6118" s="1" t="s">
        <v>2758</v>
      </c>
      <c r="B6118" t="s">
        <v>2759</v>
      </c>
      <c r="C6118">
        <v>2009</v>
      </c>
      <c r="D6118">
        <v>0</v>
      </c>
      <c r="E6118">
        <v>0</v>
      </c>
      <c r="F6118">
        <v>0</v>
      </c>
      <c r="G6118">
        <v>0</v>
      </c>
      <c r="H6118" t="str">
        <f t="shared" si="95"/>
        <v/>
      </c>
    </row>
    <row r="6119" spans="1:8" x14ac:dyDescent="0.3">
      <c r="A6119" s="1" t="s">
        <v>2760</v>
      </c>
      <c r="B6119" t="s">
        <v>2761</v>
      </c>
      <c r="C6119">
        <v>2009</v>
      </c>
      <c r="D6119">
        <v>11274818</v>
      </c>
      <c r="E6119">
        <v>90.15</v>
      </c>
      <c r="F6119">
        <v>0</v>
      </c>
      <c r="G6119">
        <v>0.5</v>
      </c>
      <c r="H6119">
        <f t="shared" si="95"/>
        <v>22549636</v>
      </c>
    </row>
    <row r="6120" spans="1:8" x14ac:dyDescent="0.3">
      <c r="A6120" s="1" t="s">
        <v>2762</v>
      </c>
      <c r="B6120" t="s">
        <v>2763</v>
      </c>
      <c r="C6120">
        <v>2009</v>
      </c>
      <c r="D6120">
        <v>0</v>
      </c>
      <c r="E6120">
        <v>0</v>
      </c>
      <c r="F6120">
        <v>0</v>
      </c>
      <c r="G6120">
        <v>0</v>
      </c>
      <c r="H6120" t="str">
        <f t="shared" si="95"/>
        <v/>
      </c>
    </row>
    <row r="6121" spans="1:8" x14ac:dyDescent="0.3">
      <c r="A6121" s="1" t="s">
        <v>2764</v>
      </c>
      <c r="B6121" t="s">
        <v>2765</v>
      </c>
      <c r="C6121">
        <v>2009</v>
      </c>
      <c r="D6121">
        <v>60477096</v>
      </c>
      <c r="E6121">
        <v>92.18</v>
      </c>
      <c r="F6121">
        <v>0</v>
      </c>
      <c r="G6121">
        <v>0.75</v>
      </c>
      <c r="H6121">
        <f t="shared" si="95"/>
        <v>80636128</v>
      </c>
    </row>
    <row r="6122" spans="1:8" x14ac:dyDescent="0.3">
      <c r="A6122" s="1" t="s">
        <v>2766</v>
      </c>
      <c r="B6122" t="s">
        <v>2767</v>
      </c>
      <c r="C6122">
        <v>2009</v>
      </c>
      <c r="D6122">
        <v>0</v>
      </c>
      <c r="E6122">
        <v>0</v>
      </c>
      <c r="F6122">
        <v>0</v>
      </c>
      <c r="G6122">
        <v>0</v>
      </c>
      <c r="H6122" t="str">
        <f t="shared" si="95"/>
        <v/>
      </c>
    </row>
    <row r="6123" spans="1:8" x14ac:dyDescent="0.3">
      <c r="A6123" s="1" t="s">
        <v>2768</v>
      </c>
      <c r="B6123" t="s">
        <v>2769</v>
      </c>
      <c r="C6123">
        <v>2009</v>
      </c>
      <c r="D6123">
        <v>35252000</v>
      </c>
      <c r="E6123">
        <v>88.99</v>
      </c>
      <c r="F6123">
        <v>0</v>
      </c>
      <c r="G6123">
        <v>1</v>
      </c>
      <c r="H6123">
        <f t="shared" si="95"/>
        <v>35252000</v>
      </c>
    </row>
    <row r="6124" spans="1:8" x14ac:dyDescent="0.3">
      <c r="A6124" s="1" t="s">
        <v>2770</v>
      </c>
      <c r="B6124" t="s">
        <v>2771</v>
      </c>
      <c r="C6124">
        <v>2009</v>
      </c>
      <c r="D6124">
        <v>8212380</v>
      </c>
      <c r="E6124">
        <v>71.510000000000005</v>
      </c>
      <c r="F6124">
        <v>19162220</v>
      </c>
      <c r="G6124">
        <v>0.3</v>
      </c>
      <c r="H6124">
        <f t="shared" si="95"/>
        <v>27374600</v>
      </c>
    </row>
    <row r="6125" spans="1:8" x14ac:dyDescent="0.3">
      <c r="A6125" s="1" t="s">
        <v>2772</v>
      </c>
      <c r="B6125" t="s">
        <v>2773</v>
      </c>
      <c r="C6125">
        <v>2009</v>
      </c>
      <c r="D6125">
        <v>23314350</v>
      </c>
      <c r="E6125">
        <v>89.41</v>
      </c>
      <c r="F6125">
        <v>0</v>
      </c>
      <c r="G6125">
        <v>1.3984099999999999</v>
      </c>
      <c r="H6125">
        <f t="shared" si="95"/>
        <v>16672041.81892292</v>
      </c>
    </row>
    <row r="6126" spans="1:8" x14ac:dyDescent="0.3">
      <c r="A6126" s="1" t="s">
        <v>2774</v>
      </c>
      <c r="B6126" t="s">
        <v>2775</v>
      </c>
      <c r="C6126">
        <v>2009</v>
      </c>
      <c r="D6126">
        <v>0</v>
      </c>
      <c r="E6126">
        <v>0</v>
      </c>
      <c r="F6126">
        <v>0</v>
      </c>
      <c r="G6126">
        <v>0</v>
      </c>
      <c r="H6126" t="str">
        <f t="shared" si="95"/>
        <v/>
      </c>
    </row>
    <row r="6127" spans="1:8" x14ac:dyDescent="0.3">
      <c r="A6127" s="1" t="s">
        <v>2776</v>
      </c>
      <c r="B6127" t="s">
        <v>2777</v>
      </c>
      <c r="C6127">
        <v>2009</v>
      </c>
      <c r="D6127">
        <v>15180729</v>
      </c>
      <c r="E6127">
        <v>78.39</v>
      </c>
      <c r="F6127">
        <v>0</v>
      </c>
      <c r="G6127">
        <v>0.5</v>
      </c>
      <c r="H6127">
        <f t="shared" si="95"/>
        <v>30361458</v>
      </c>
    </row>
    <row r="6128" spans="1:8" x14ac:dyDescent="0.3">
      <c r="A6128" s="1" t="s">
        <v>2778</v>
      </c>
      <c r="B6128" t="s">
        <v>2779</v>
      </c>
      <c r="C6128">
        <v>2009</v>
      </c>
      <c r="D6128">
        <v>348625840</v>
      </c>
      <c r="E6128">
        <v>49.65</v>
      </c>
      <c r="F6128">
        <v>282669600</v>
      </c>
      <c r="G6128">
        <v>3.7</v>
      </c>
      <c r="H6128">
        <f t="shared" si="95"/>
        <v>94223200</v>
      </c>
    </row>
    <row r="6129" spans="1:8" x14ac:dyDescent="0.3">
      <c r="A6129" s="1" t="s">
        <v>2780</v>
      </c>
      <c r="B6129" t="s">
        <v>2781</v>
      </c>
      <c r="C6129">
        <v>2009</v>
      </c>
      <c r="D6129">
        <v>0</v>
      </c>
      <c r="E6129">
        <v>0</v>
      </c>
      <c r="F6129">
        <v>0</v>
      </c>
      <c r="G6129">
        <v>0</v>
      </c>
      <c r="H6129" t="str">
        <f t="shared" si="95"/>
        <v/>
      </c>
    </row>
    <row r="6130" spans="1:8" x14ac:dyDescent="0.3">
      <c r="A6130" s="1" t="s">
        <v>2782</v>
      </c>
      <c r="B6130" t="s">
        <v>2783</v>
      </c>
      <c r="C6130">
        <v>2009</v>
      </c>
      <c r="D6130">
        <v>25804292</v>
      </c>
      <c r="E6130">
        <v>70.37</v>
      </c>
      <c r="F6130">
        <v>0</v>
      </c>
      <c r="G6130">
        <v>0.59963052999999999</v>
      </c>
      <c r="H6130">
        <f t="shared" si="95"/>
        <v>43033652.739462748</v>
      </c>
    </row>
    <row r="6131" spans="1:8" x14ac:dyDescent="0.3">
      <c r="A6131" s="1" t="s">
        <v>2786</v>
      </c>
      <c r="B6131" t="s">
        <v>2787</v>
      </c>
      <c r="C6131">
        <v>2009</v>
      </c>
      <c r="D6131">
        <v>211171620</v>
      </c>
      <c r="E6131">
        <v>85.59</v>
      </c>
      <c r="F6131">
        <v>0</v>
      </c>
      <c r="G6131">
        <v>2.19846773</v>
      </c>
      <c r="H6131">
        <f t="shared" si="95"/>
        <v>96054000.301382631</v>
      </c>
    </row>
    <row r="6132" spans="1:8" x14ac:dyDescent="0.3">
      <c r="A6132" s="1" t="s">
        <v>2788</v>
      </c>
      <c r="B6132" t="s">
        <v>2789</v>
      </c>
      <c r="C6132">
        <v>2009</v>
      </c>
      <c r="D6132">
        <v>23945194</v>
      </c>
      <c r="E6132">
        <v>76.69</v>
      </c>
      <c r="F6132">
        <v>0</v>
      </c>
      <c r="G6132">
        <v>0.6</v>
      </c>
      <c r="H6132">
        <f t="shared" si="95"/>
        <v>39908656.666666672</v>
      </c>
    </row>
    <row r="6133" spans="1:8" x14ac:dyDescent="0.3">
      <c r="A6133" s="1" t="s">
        <v>2790</v>
      </c>
      <c r="B6133" t="s">
        <v>2791</v>
      </c>
      <c r="C6133">
        <v>2009</v>
      </c>
      <c r="D6133">
        <v>0</v>
      </c>
      <c r="E6133">
        <v>0</v>
      </c>
      <c r="F6133">
        <v>0</v>
      </c>
      <c r="G6133">
        <v>0</v>
      </c>
      <c r="H6133" t="str">
        <f t="shared" si="95"/>
        <v/>
      </c>
    </row>
    <row r="6134" spans="1:8" x14ac:dyDescent="0.3">
      <c r="A6134" s="1" t="s">
        <v>2882</v>
      </c>
      <c r="B6134" t="s">
        <v>2883</v>
      </c>
      <c r="C6134">
        <v>2009</v>
      </c>
      <c r="D6134">
        <v>141144339</v>
      </c>
      <c r="E6134">
        <v>82.5</v>
      </c>
      <c r="F6134">
        <v>14114430</v>
      </c>
      <c r="G6134">
        <v>5.06495169</v>
      </c>
      <c r="H6134">
        <f t="shared" si="95"/>
        <v>27866867.768683497</v>
      </c>
    </row>
    <row r="6135" spans="1:8" x14ac:dyDescent="0.3">
      <c r="A6135" s="1" t="s">
        <v>2792</v>
      </c>
      <c r="B6135" t="s">
        <v>2793</v>
      </c>
      <c r="C6135">
        <v>2009</v>
      </c>
      <c r="D6135">
        <v>0</v>
      </c>
      <c r="E6135">
        <v>0</v>
      </c>
      <c r="F6135">
        <v>0</v>
      </c>
      <c r="G6135">
        <v>0</v>
      </c>
      <c r="H6135" t="str">
        <f t="shared" si="95"/>
        <v/>
      </c>
    </row>
    <row r="6136" spans="1:8" x14ac:dyDescent="0.3">
      <c r="A6136" s="1" t="s">
        <v>2794</v>
      </c>
      <c r="B6136" t="s">
        <v>2795</v>
      </c>
      <c r="C6136">
        <v>2009</v>
      </c>
      <c r="D6136">
        <v>48643333</v>
      </c>
      <c r="E6136">
        <v>69.540000000000006</v>
      </c>
      <c r="F6136">
        <v>0</v>
      </c>
      <c r="G6136">
        <v>0.39729999999999999</v>
      </c>
      <c r="H6136">
        <f t="shared" si="95"/>
        <v>122434767.17845458</v>
      </c>
    </row>
    <row r="6137" spans="1:8" x14ac:dyDescent="0.3">
      <c r="A6137" s="1" t="s">
        <v>2796</v>
      </c>
      <c r="B6137" t="s">
        <v>2797</v>
      </c>
      <c r="C6137">
        <v>2009</v>
      </c>
      <c r="D6137">
        <v>0</v>
      </c>
      <c r="E6137">
        <v>0</v>
      </c>
      <c r="F6137">
        <v>0</v>
      </c>
      <c r="G6137">
        <v>0</v>
      </c>
      <c r="H6137" t="str">
        <f t="shared" si="95"/>
        <v/>
      </c>
    </row>
    <row r="6138" spans="1:8" x14ac:dyDescent="0.3">
      <c r="A6138" s="1" t="s">
        <v>2798</v>
      </c>
      <c r="B6138" t="s">
        <v>2799</v>
      </c>
      <c r="C6138">
        <v>2009</v>
      </c>
      <c r="D6138">
        <v>0</v>
      </c>
      <c r="E6138">
        <v>0</v>
      </c>
      <c r="F6138">
        <v>0</v>
      </c>
      <c r="G6138">
        <v>0</v>
      </c>
      <c r="H6138" t="str">
        <f t="shared" si="95"/>
        <v/>
      </c>
    </row>
    <row r="6139" spans="1:8" x14ac:dyDescent="0.3">
      <c r="A6139" s="1" t="s">
        <v>2800</v>
      </c>
      <c r="B6139" t="s">
        <v>2801</v>
      </c>
      <c r="C6139">
        <v>2009</v>
      </c>
      <c r="D6139">
        <v>141479874</v>
      </c>
      <c r="E6139">
        <v>66.59</v>
      </c>
      <c r="F6139">
        <v>20211410</v>
      </c>
      <c r="G6139">
        <v>3.5000000099999999</v>
      </c>
      <c r="H6139">
        <f t="shared" si="95"/>
        <v>40422821.027363367</v>
      </c>
    </row>
    <row r="6140" spans="1:8" x14ac:dyDescent="0.3">
      <c r="A6140" s="1" t="s">
        <v>2804</v>
      </c>
      <c r="B6140" t="s">
        <v>2805</v>
      </c>
      <c r="C6140">
        <v>2009</v>
      </c>
      <c r="D6140">
        <v>0</v>
      </c>
      <c r="E6140">
        <v>0</v>
      </c>
      <c r="F6140">
        <v>0</v>
      </c>
      <c r="G6140">
        <v>0</v>
      </c>
      <c r="H6140" t="str">
        <f t="shared" si="95"/>
        <v/>
      </c>
    </row>
    <row r="6141" spans="1:8" x14ac:dyDescent="0.3">
      <c r="A6141" s="1" t="s">
        <v>2806</v>
      </c>
      <c r="B6141" t="s">
        <v>2807</v>
      </c>
      <c r="C6141">
        <v>2009</v>
      </c>
      <c r="D6141">
        <v>200430000</v>
      </c>
      <c r="E6141">
        <v>61.65</v>
      </c>
      <c r="F6141">
        <v>100215000</v>
      </c>
      <c r="G6141">
        <v>3</v>
      </c>
      <c r="H6141">
        <f t="shared" si="95"/>
        <v>66810000</v>
      </c>
    </row>
    <row r="6142" spans="1:8" x14ac:dyDescent="0.3">
      <c r="A6142" s="1" t="s">
        <v>2808</v>
      </c>
      <c r="B6142" t="s">
        <v>2809</v>
      </c>
      <c r="C6142">
        <v>2009</v>
      </c>
      <c r="D6142">
        <v>797625000</v>
      </c>
      <c r="E6142">
        <v>59.3</v>
      </c>
      <c r="F6142">
        <v>106350000</v>
      </c>
      <c r="G6142">
        <v>15</v>
      </c>
      <c r="H6142">
        <f t="shared" si="95"/>
        <v>53175000</v>
      </c>
    </row>
    <row r="6143" spans="1:8" x14ac:dyDescent="0.3">
      <c r="A6143" s="1" t="s">
        <v>2810</v>
      </c>
      <c r="B6143" t="s">
        <v>2811</v>
      </c>
      <c r="C6143">
        <v>2009</v>
      </c>
      <c r="D6143">
        <v>315680562</v>
      </c>
      <c r="E6143">
        <v>81.150000000000006</v>
      </c>
      <c r="F6143">
        <v>0</v>
      </c>
      <c r="G6143">
        <v>2.8</v>
      </c>
      <c r="H6143">
        <f t="shared" si="95"/>
        <v>112743057.85714287</v>
      </c>
    </row>
    <row r="6144" spans="1:8" x14ac:dyDescent="0.3">
      <c r="A6144" s="1" t="s">
        <v>2812</v>
      </c>
      <c r="B6144" t="s">
        <v>2813</v>
      </c>
      <c r="C6144">
        <v>2009</v>
      </c>
      <c r="D6144">
        <v>10599220</v>
      </c>
      <c r="E6144">
        <v>38.17</v>
      </c>
      <c r="F6144">
        <v>10599220</v>
      </c>
      <c r="G6144">
        <v>0.30315300000000001</v>
      </c>
      <c r="H6144">
        <f t="shared" si="95"/>
        <v>34963269.372231185</v>
      </c>
    </row>
    <row r="6145" spans="1:8" x14ac:dyDescent="0.3">
      <c r="A6145" s="1" t="s">
        <v>2814</v>
      </c>
      <c r="B6145" t="s">
        <v>2815</v>
      </c>
      <c r="C6145">
        <v>2009</v>
      </c>
      <c r="D6145">
        <v>0</v>
      </c>
      <c r="E6145">
        <v>0</v>
      </c>
      <c r="F6145">
        <v>0</v>
      </c>
      <c r="G6145">
        <v>0</v>
      </c>
      <c r="H6145" t="str">
        <f t="shared" si="95"/>
        <v/>
      </c>
    </row>
    <row r="6146" spans="1:8" x14ac:dyDescent="0.3">
      <c r="A6146" s="1" t="s">
        <v>2816</v>
      </c>
      <c r="B6146" t="s">
        <v>2817</v>
      </c>
      <c r="C6146">
        <v>2009</v>
      </c>
      <c r="D6146">
        <v>283044401</v>
      </c>
      <c r="E6146">
        <v>46.06</v>
      </c>
      <c r="F6146">
        <v>24612570</v>
      </c>
      <c r="G6146">
        <v>2.2995100000000002</v>
      </c>
      <c r="H6146">
        <f t="shared" si="95"/>
        <v>123089006.35352749</v>
      </c>
    </row>
    <row r="6147" spans="1:8" x14ac:dyDescent="0.3">
      <c r="A6147" s="1" t="s">
        <v>2818</v>
      </c>
      <c r="B6147" t="s">
        <v>2819</v>
      </c>
      <c r="C6147">
        <v>2009</v>
      </c>
      <c r="D6147">
        <v>0</v>
      </c>
      <c r="E6147">
        <v>0</v>
      </c>
      <c r="F6147">
        <v>0</v>
      </c>
      <c r="G6147">
        <v>0</v>
      </c>
      <c r="H6147" t="str">
        <f t="shared" ref="H6147:H6210" si="96">IF(G6147=0, "",D6147/G6147)</f>
        <v/>
      </c>
    </row>
    <row r="6148" spans="1:8" x14ac:dyDescent="0.3">
      <c r="A6148" s="1" t="s">
        <v>2884</v>
      </c>
      <c r="B6148" t="s">
        <v>2885</v>
      </c>
      <c r="C6148">
        <v>2009</v>
      </c>
      <c r="D6148">
        <v>90837118</v>
      </c>
      <c r="E6148">
        <v>36.25</v>
      </c>
      <c r="F6148">
        <v>45418560</v>
      </c>
      <c r="G6148">
        <v>1.98389924</v>
      </c>
      <c r="H6148">
        <f t="shared" si="96"/>
        <v>45787163.06176921</v>
      </c>
    </row>
    <row r="6149" spans="1:8" x14ac:dyDescent="0.3">
      <c r="A6149" s="1" t="s">
        <v>2820</v>
      </c>
      <c r="B6149" t="s">
        <v>2821</v>
      </c>
      <c r="C6149">
        <v>2009</v>
      </c>
      <c r="D6149">
        <v>0</v>
      </c>
      <c r="E6149">
        <v>0</v>
      </c>
      <c r="F6149">
        <v>0</v>
      </c>
      <c r="G6149">
        <v>0</v>
      </c>
      <c r="H6149" t="str">
        <f t="shared" si="96"/>
        <v/>
      </c>
    </row>
    <row r="6150" spans="1:8" x14ac:dyDescent="0.3">
      <c r="A6150" s="1" t="s">
        <v>2822</v>
      </c>
      <c r="B6150" t="s">
        <v>2823</v>
      </c>
      <c r="C6150">
        <v>2009</v>
      </c>
      <c r="D6150">
        <v>139983000</v>
      </c>
      <c r="E6150">
        <v>38.869999999999997</v>
      </c>
      <c r="F6150">
        <v>186644000</v>
      </c>
      <c r="G6150">
        <v>3</v>
      </c>
      <c r="H6150">
        <f t="shared" si="96"/>
        <v>46661000</v>
      </c>
    </row>
    <row r="6151" spans="1:8" x14ac:dyDescent="0.3">
      <c r="A6151" s="1" t="s">
        <v>2824</v>
      </c>
      <c r="B6151" t="s">
        <v>2825</v>
      </c>
      <c r="C6151">
        <v>2009</v>
      </c>
      <c r="D6151">
        <v>0</v>
      </c>
      <c r="E6151">
        <v>0</v>
      </c>
      <c r="F6151">
        <v>0</v>
      </c>
      <c r="G6151">
        <v>0</v>
      </c>
      <c r="H6151" t="str">
        <f t="shared" si="96"/>
        <v/>
      </c>
    </row>
    <row r="6152" spans="1:8" x14ac:dyDescent="0.3">
      <c r="A6152" s="1" t="s">
        <v>2826</v>
      </c>
      <c r="B6152" t="s">
        <v>2827</v>
      </c>
      <c r="C6152">
        <v>2009</v>
      </c>
      <c r="D6152">
        <v>284346654</v>
      </c>
      <c r="E6152">
        <v>31.34</v>
      </c>
      <c r="F6152">
        <v>284346660</v>
      </c>
      <c r="G6152">
        <v>2.9874230000000002</v>
      </c>
      <c r="H6152">
        <f t="shared" si="96"/>
        <v>95181249.525092363</v>
      </c>
    </row>
    <row r="6153" spans="1:8" x14ac:dyDescent="0.3">
      <c r="A6153" s="1" t="s">
        <v>2828</v>
      </c>
      <c r="B6153" t="s">
        <v>2829</v>
      </c>
      <c r="C6153">
        <v>2009</v>
      </c>
      <c r="D6153">
        <v>0</v>
      </c>
      <c r="E6153">
        <v>0</v>
      </c>
      <c r="F6153">
        <v>5732960</v>
      </c>
      <c r="G6153">
        <v>0</v>
      </c>
      <c r="H6153" t="str">
        <f t="shared" si="96"/>
        <v/>
      </c>
    </row>
    <row r="6154" spans="1:8" x14ac:dyDescent="0.3">
      <c r="A6154" s="1" t="s">
        <v>2830</v>
      </c>
      <c r="B6154" t="s">
        <v>2831</v>
      </c>
      <c r="C6154">
        <v>2009</v>
      </c>
      <c r="D6154">
        <v>458580000</v>
      </c>
      <c r="E6154">
        <v>70.8</v>
      </c>
      <c r="F6154">
        <v>0</v>
      </c>
      <c r="G6154">
        <v>4</v>
      </c>
      <c r="H6154">
        <f t="shared" si="96"/>
        <v>114645000</v>
      </c>
    </row>
    <row r="6155" spans="1:8" x14ac:dyDescent="0.3">
      <c r="A6155" s="1" t="s">
        <v>2832</v>
      </c>
      <c r="B6155" t="s">
        <v>2833</v>
      </c>
      <c r="C6155">
        <v>2009</v>
      </c>
      <c r="D6155">
        <v>26732387</v>
      </c>
      <c r="E6155">
        <v>79.430000000000007</v>
      </c>
      <c r="F6155">
        <v>0</v>
      </c>
      <c r="G6155">
        <v>1</v>
      </c>
      <c r="H6155">
        <f t="shared" si="96"/>
        <v>26732387</v>
      </c>
    </row>
    <row r="6156" spans="1:8" x14ac:dyDescent="0.3">
      <c r="A6156" s="1" t="s">
        <v>2950</v>
      </c>
      <c r="B6156" t="s">
        <v>2951</v>
      </c>
      <c r="C6156">
        <v>2009</v>
      </c>
      <c r="D6156">
        <v>0</v>
      </c>
      <c r="E6156">
        <v>0</v>
      </c>
      <c r="F6156">
        <v>0</v>
      </c>
      <c r="G6156">
        <v>0</v>
      </c>
      <c r="H6156" t="str">
        <f t="shared" si="96"/>
        <v/>
      </c>
    </row>
    <row r="6157" spans="1:8" x14ac:dyDescent="0.3">
      <c r="A6157" s="1" t="s">
        <v>2886</v>
      </c>
      <c r="B6157" t="s">
        <v>2887</v>
      </c>
      <c r="C6157">
        <v>2009</v>
      </c>
      <c r="D6157">
        <v>135025000</v>
      </c>
      <c r="E6157">
        <v>82.96</v>
      </c>
      <c r="F6157">
        <v>0</v>
      </c>
      <c r="G6157">
        <v>4.9833917599999999</v>
      </c>
      <c r="H6157">
        <f t="shared" si="96"/>
        <v>27095000.052735168</v>
      </c>
    </row>
    <row r="6158" spans="1:8" x14ac:dyDescent="0.3">
      <c r="A6158" s="1" t="s">
        <v>2952</v>
      </c>
      <c r="B6158" t="s">
        <v>2953</v>
      </c>
      <c r="C6158">
        <v>2009</v>
      </c>
      <c r="D6158">
        <v>124036726</v>
      </c>
      <c r="E6158">
        <v>32.340000000000003</v>
      </c>
      <c r="F6158">
        <v>83207970</v>
      </c>
      <c r="G6158">
        <v>2.4</v>
      </c>
      <c r="H6158">
        <f t="shared" si="96"/>
        <v>51681969.166666672</v>
      </c>
    </row>
    <row r="6159" spans="1:8" x14ac:dyDescent="0.3">
      <c r="A6159" s="1" t="s">
        <v>2836</v>
      </c>
      <c r="B6159" t="s">
        <v>2837</v>
      </c>
      <c r="C6159">
        <v>2009</v>
      </c>
      <c r="D6159">
        <v>114371487</v>
      </c>
      <c r="E6159">
        <v>59.72</v>
      </c>
      <c r="F6159">
        <v>0</v>
      </c>
      <c r="G6159">
        <v>3.0877182699999999</v>
      </c>
      <c r="H6159">
        <f t="shared" si="96"/>
        <v>37040778.01113636</v>
      </c>
    </row>
    <row r="6160" spans="1:8" x14ac:dyDescent="0.3">
      <c r="A6160" s="1" t="s">
        <v>2888</v>
      </c>
      <c r="B6160" t="s">
        <v>2889</v>
      </c>
      <c r="C6160">
        <v>2009</v>
      </c>
      <c r="D6160">
        <v>3560000</v>
      </c>
      <c r="E6160">
        <v>20.82</v>
      </c>
      <c r="F6160">
        <v>14240000</v>
      </c>
      <c r="G6160">
        <v>0.1</v>
      </c>
      <c r="H6160">
        <f t="shared" si="96"/>
        <v>35600000</v>
      </c>
    </row>
    <row r="6161" spans="1:8" x14ac:dyDescent="0.3">
      <c r="A6161" s="1" t="s">
        <v>2890</v>
      </c>
      <c r="B6161" t="s">
        <v>2891</v>
      </c>
      <c r="C6161">
        <v>2009</v>
      </c>
      <c r="D6161">
        <v>0</v>
      </c>
      <c r="E6161">
        <v>0</v>
      </c>
      <c r="F6161">
        <v>0</v>
      </c>
      <c r="G6161">
        <v>0</v>
      </c>
      <c r="H6161" t="str">
        <f t="shared" si="96"/>
        <v/>
      </c>
    </row>
    <row r="6162" spans="1:8" x14ac:dyDescent="0.3">
      <c r="A6162" s="1" t="s">
        <v>2838</v>
      </c>
      <c r="B6162" t="s">
        <v>2839</v>
      </c>
      <c r="C6162">
        <v>2009</v>
      </c>
      <c r="D6162">
        <v>254416000</v>
      </c>
      <c r="E6162">
        <v>67.78</v>
      </c>
      <c r="F6162">
        <v>0</v>
      </c>
      <c r="G6162">
        <v>3.2</v>
      </c>
      <c r="H6162">
        <f t="shared" si="96"/>
        <v>79505000</v>
      </c>
    </row>
    <row r="6163" spans="1:8" x14ac:dyDescent="0.3">
      <c r="A6163" s="1" t="s">
        <v>2842</v>
      </c>
      <c r="B6163" t="s">
        <v>2843</v>
      </c>
      <c r="C6163">
        <v>2009</v>
      </c>
      <c r="D6163">
        <v>1330000000</v>
      </c>
      <c r="E6163">
        <v>44.82</v>
      </c>
      <c r="F6163">
        <v>0</v>
      </c>
      <c r="G6163">
        <v>10</v>
      </c>
      <c r="H6163">
        <f t="shared" si="96"/>
        <v>133000000</v>
      </c>
    </row>
    <row r="6164" spans="1:8" x14ac:dyDescent="0.3">
      <c r="A6164" s="1" t="s">
        <v>2844</v>
      </c>
      <c r="B6164" t="s">
        <v>2845</v>
      </c>
      <c r="C6164">
        <v>2009</v>
      </c>
      <c r="D6164">
        <v>40022500</v>
      </c>
      <c r="E6164">
        <v>92.48</v>
      </c>
      <c r="F6164">
        <v>0</v>
      </c>
      <c r="G6164">
        <v>0.7</v>
      </c>
      <c r="H6164">
        <f t="shared" si="96"/>
        <v>57175000</v>
      </c>
    </row>
    <row r="6165" spans="1:8" x14ac:dyDescent="0.3">
      <c r="A6165" s="1" t="s">
        <v>2846</v>
      </c>
      <c r="B6165" t="s">
        <v>2847</v>
      </c>
      <c r="C6165">
        <v>2009</v>
      </c>
      <c r="D6165">
        <v>72846842</v>
      </c>
      <c r="E6165">
        <v>181.87</v>
      </c>
      <c r="F6165">
        <v>0</v>
      </c>
      <c r="G6165">
        <v>1</v>
      </c>
      <c r="H6165">
        <f t="shared" si="96"/>
        <v>72846842</v>
      </c>
    </row>
    <row r="6166" spans="1:8" x14ac:dyDescent="0.3">
      <c r="A6166" s="1" t="s">
        <v>2848</v>
      </c>
      <c r="B6166" t="s">
        <v>2849</v>
      </c>
      <c r="C6166">
        <v>2009</v>
      </c>
      <c r="D6166">
        <v>35253000</v>
      </c>
      <c r="E6166">
        <v>67.55</v>
      </c>
      <c r="F6166">
        <v>0</v>
      </c>
      <c r="G6166">
        <v>0.99971641</v>
      </c>
      <c r="H6166">
        <f t="shared" si="96"/>
        <v>35263000.234236427</v>
      </c>
    </row>
    <row r="6167" spans="1:8" x14ac:dyDescent="0.3">
      <c r="A6167" s="1" t="s">
        <v>2954</v>
      </c>
      <c r="B6167" t="s">
        <v>2955</v>
      </c>
      <c r="C6167">
        <v>2009</v>
      </c>
      <c r="D6167">
        <v>121828998</v>
      </c>
      <c r="E6167">
        <v>88.47</v>
      </c>
      <c r="F6167">
        <v>0</v>
      </c>
      <c r="G6167">
        <v>3</v>
      </c>
      <c r="H6167">
        <f t="shared" si="96"/>
        <v>40609666</v>
      </c>
    </row>
    <row r="6168" spans="1:8" x14ac:dyDescent="0.3">
      <c r="A6168" s="1" t="s">
        <v>2850</v>
      </c>
      <c r="B6168" t="s">
        <v>2851</v>
      </c>
      <c r="C6168">
        <v>2009</v>
      </c>
      <c r="D6168">
        <v>23139600</v>
      </c>
      <c r="E6168">
        <v>64.849999999999994</v>
      </c>
      <c r="F6168">
        <v>0</v>
      </c>
      <c r="G6168">
        <v>0.89353800000000005</v>
      </c>
      <c r="H6168">
        <f t="shared" si="96"/>
        <v>25896604.285436098</v>
      </c>
    </row>
    <row r="6169" spans="1:8" x14ac:dyDescent="0.3">
      <c r="A6169" s="1" t="s">
        <v>2892</v>
      </c>
      <c r="B6169" t="s">
        <v>2893</v>
      </c>
      <c r="C6169">
        <v>2009</v>
      </c>
      <c r="D6169">
        <v>43989600</v>
      </c>
      <c r="E6169">
        <v>51.16</v>
      </c>
      <c r="F6169">
        <v>43989600</v>
      </c>
      <c r="G6169">
        <v>0.6</v>
      </c>
      <c r="H6169">
        <f t="shared" si="96"/>
        <v>73316000</v>
      </c>
    </row>
    <row r="6170" spans="1:8" x14ac:dyDescent="0.3">
      <c r="A6170" s="1" t="s">
        <v>2894</v>
      </c>
      <c r="B6170" t="s">
        <v>2895</v>
      </c>
      <c r="C6170">
        <v>2009</v>
      </c>
      <c r="D6170">
        <v>82555000</v>
      </c>
      <c r="E6170">
        <v>37.659999999999997</v>
      </c>
      <c r="F6170">
        <v>21945000</v>
      </c>
      <c r="G6170">
        <v>1.3083</v>
      </c>
      <c r="H6170">
        <f t="shared" si="96"/>
        <v>63100970.725368798</v>
      </c>
    </row>
    <row r="6171" spans="1:8" x14ac:dyDescent="0.3">
      <c r="A6171" s="1" t="s">
        <v>2896</v>
      </c>
      <c r="B6171" t="s">
        <v>2897</v>
      </c>
      <c r="C6171">
        <v>2009</v>
      </c>
      <c r="D6171">
        <v>7788667</v>
      </c>
      <c r="E6171">
        <v>17.97</v>
      </c>
      <c r="F6171">
        <v>31500000</v>
      </c>
      <c r="G6171">
        <v>0.54508999999999996</v>
      </c>
      <c r="H6171">
        <f t="shared" si="96"/>
        <v>14288772.496285018</v>
      </c>
    </row>
    <row r="6172" spans="1:8" x14ac:dyDescent="0.3">
      <c r="A6172" s="1" t="s">
        <v>2898</v>
      </c>
      <c r="B6172" t="s">
        <v>2899</v>
      </c>
      <c r="C6172">
        <v>2009</v>
      </c>
      <c r="D6172">
        <v>0</v>
      </c>
      <c r="E6172">
        <v>0</v>
      </c>
      <c r="F6172">
        <v>0</v>
      </c>
      <c r="G6172">
        <v>0</v>
      </c>
      <c r="H6172" t="str">
        <f t="shared" si="96"/>
        <v/>
      </c>
    </row>
    <row r="6173" spans="1:8" x14ac:dyDescent="0.3">
      <c r="A6173" s="1" t="s">
        <v>2900</v>
      </c>
      <c r="B6173" t="s">
        <v>2901</v>
      </c>
      <c r="C6173">
        <v>2009</v>
      </c>
      <c r="D6173">
        <v>0</v>
      </c>
      <c r="E6173">
        <v>0</v>
      </c>
      <c r="F6173">
        <v>0</v>
      </c>
      <c r="G6173">
        <v>0</v>
      </c>
      <c r="H6173" t="str">
        <f t="shared" si="96"/>
        <v/>
      </c>
    </row>
    <row r="6174" spans="1:8" x14ac:dyDescent="0.3">
      <c r="A6174" s="1" t="s">
        <v>2902</v>
      </c>
      <c r="B6174" t="s">
        <v>2903</v>
      </c>
      <c r="C6174">
        <v>2009</v>
      </c>
      <c r="D6174">
        <v>19889059</v>
      </c>
      <c r="E6174">
        <v>39.409999999999997</v>
      </c>
      <c r="F6174">
        <v>19889060</v>
      </c>
      <c r="G6174">
        <v>0.50636486999999997</v>
      </c>
      <c r="H6174">
        <f t="shared" si="96"/>
        <v>39278117.773059577</v>
      </c>
    </row>
    <row r="6175" spans="1:8" x14ac:dyDescent="0.3">
      <c r="A6175" s="1" t="s">
        <v>2904</v>
      </c>
      <c r="B6175" t="s">
        <v>2905</v>
      </c>
      <c r="C6175">
        <v>2009</v>
      </c>
      <c r="D6175">
        <v>0</v>
      </c>
      <c r="E6175">
        <v>0</v>
      </c>
      <c r="F6175">
        <v>0</v>
      </c>
      <c r="G6175">
        <v>0</v>
      </c>
      <c r="H6175" t="str">
        <f t="shared" si="96"/>
        <v/>
      </c>
    </row>
    <row r="6176" spans="1:8" x14ac:dyDescent="0.3">
      <c r="A6176" s="1" t="s">
        <v>2906</v>
      </c>
      <c r="B6176" t="s">
        <v>2907</v>
      </c>
      <c r="C6176">
        <v>2009</v>
      </c>
      <c r="D6176">
        <v>0</v>
      </c>
      <c r="E6176">
        <v>0</v>
      </c>
      <c r="F6176">
        <v>63274750</v>
      </c>
      <c r="G6176">
        <v>0</v>
      </c>
      <c r="H6176" t="str">
        <f t="shared" si="96"/>
        <v/>
      </c>
    </row>
    <row r="6177" spans="1:8" x14ac:dyDescent="0.3">
      <c r="A6177" s="1" t="s">
        <v>2956</v>
      </c>
      <c r="B6177" t="s">
        <v>2957</v>
      </c>
      <c r="C6177">
        <v>2009</v>
      </c>
      <c r="D6177">
        <v>6207810</v>
      </c>
      <c r="E6177">
        <v>38.32</v>
      </c>
      <c r="F6177">
        <v>0</v>
      </c>
      <c r="G6177">
        <v>0.2</v>
      </c>
      <c r="H6177">
        <f t="shared" si="96"/>
        <v>31039050</v>
      </c>
    </row>
    <row r="6178" spans="1:8" x14ac:dyDescent="0.3">
      <c r="A6178" s="1" t="s">
        <v>2958</v>
      </c>
      <c r="B6178" t="s">
        <v>2959</v>
      </c>
      <c r="C6178">
        <v>2009</v>
      </c>
      <c r="D6178">
        <v>0</v>
      </c>
      <c r="E6178">
        <v>0</v>
      </c>
      <c r="F6178">
        <v>24299660</v>
      </c>
      <c r="G6178">
        <v>0</v>
      </c>
      <c r="H6178" t="str">
        <f t="shared" si="96"/>
        <v/>
      </c>
    </row>
    <row r="6179" spans="1:8" x14ac:dyDescent="0.3">
      <c r="A6179" s="1" t="s">
        <v>2960</v>
      </c>
      <c r="B6179" t="s">
        <v>2961</v>
      </c>
      <c r="C6179">
        <v>2009</v>
      </c>
      <c r="D6179">
        <v>0</v>
      </c>
      <c r="E6179">
        <v>0</v>
      </c>
      <c r="F6179">
        <v>0</v>
      </c>
      <c r="G6179">
        <v>0</v>
      </c>
      <c r="H6179" t="str">
        <f t="shared" si="96"/>
        <v/>
      </c>
    </row>
    <row r="6180" spans="1:8" x14ac:dyDescent="0.3">
      <c r="A6180" s="1" t="s">
        <v>2962</v>
      </c>
      <c r="B6180" t="s">
        <v>2963</v>
      </c>
      <c r="C6180">
        <v>2009</v>
      </c>
      <c r="D6180">
        <v>32956706</v>
      </c>
      <c r="E6180">
        <v>77</v>
      </c>
      <c r="F6180">
        <v>0</v>
      </c>
      <c r="G6180">
        <v>1</v>
      </c>
      <c r="H6180">
        <f t="shared" si="96"/>
        <v>32956706</v>
      </c>
    </row>
    <row r="6181" spans="1:8" x14ac:dyDescent="0.3">
      <c r="A6181" s="1" t="s">
        <v>2908</v>
      </c>
      <c r="B6181" t="s">
        <v>2909</v>
      </c>
      <c r="C6181">
        <v>2009</v>
      </c>
      <c r="D6181">
        <v>0</v>
      </c>
      <c r="E6181">
        <v>0</v>
      </c>
      <c r="F6181">
        <v>0</v>
      </c>
      <c r="G6181">
        <v>0</v>
      </c>
      <c r="H6181" t="str">
        <f t="shared" si="96"/>
        <v/>
      </c>
    </row>
    <row r="6182" spans="1:8" x14ac:dyDescent="0.3">
      <c r="A6182" s="1" t="s">
        <v>2964</v>
      </c>
      <c r="B6182" t="s">
        <v>2965</v>
      </c>
      <c r="C6182">
        <v>2009</v>
      </c>
      <c r="D6182">
        <v>46592000</v>
      </c>
      <c r="E6182">
        <v>93.16</v>
      </c>
      <c r="F6182">
        <v>0</v>
      </c>
      <c r="G6182">
        <v>1</v>
      </c>
      <c r="H6182">
        <f t="shared" si="96"/>
        <v>46592000</v>
      </c>
    </row>
    <row r="6183" spans="1:8" x14ac:dyDescent="0.3">
      <c r="A6183" s="1" t="s">
        <v>2910</v>
      </c>
      <c r="B6183" t="s">
        <v>2911</v>
      </c>
      <c r="C6183">
        <v>2009</v>
      </c>
      <c r="D6183">
        <v>216908166</v>
      </c>
      <c r="E6183">
        <v>57.79</v>
      </c>
      <c r="F6183">
        <v>72302720</v>
      </c>
      <c r="G6183">
        <v>2.8852761600000001</v>
      </c>
      <c r="H6183">
        <f t="shared" si="96"/>
        <v>75177610.0350824</v>
      </c>
    </row>
    <row r="6184" spans="1:8" x14ac:dyDescent="0.3">
      <c r="A6184" s="1" t="s">
        <v>2912</v>
      </c>
      <c r="B6184" t="s">
        <v>2913</v>
      </c>
      <c r="C6184">
        <v>2009</v>
      </c>
      <c r="D6184">
        <v>13713950</v>
      </c>
      <c r="E6184">
        <v>88.6</v>
      </c>
      <c r="F6184">
        <v>13713950</v>
      </c>
      <c r="G6184">
        <v>0.1</v>
      </c>
      <c r="H6184">
        <f t="shared" si="96"/>
        <v>137139500</v>
      </c>
    </row>
    <row r="6185" spans="1:8" x14ac:dyDescent="0.3">
      <c r="A6185" s="1" t="s">
        <v>2966</v>
      </c>
      <c r="B6185" t="s">
        <v>2967</v>
      </c>
      <c r="C6185">
        <v>2009</v>
      </c>
      <c r="D6185">
        <v>36669000</v>
      </c>
      <c r="E6185">
        <v>76</v>
      </c>
      <c r="F6185">
        <v>0</v>
      </c>
      <c r="G6185">
        <v>1.5</v>
      </c>
      <c r="H6185">
        <f t="shared" si="96"/>
        <v>24446000</v>
      </c>
    </row>
    <row r="6186" spans="1:8" x14ac:dyDescent="0.3">
      <c r="A6186" s="1" t="s">
        <v>2968</v>
      </c>
      <c r="B6186" t="s">
        <v>2969</v>
      </c>
      <c r="C6186">
        <v>2009</v>
      </c>
      <c r="D6186">
        <v>8400000</v>
      </c>
      <c r="E6186">
        <v>9.15</v>
      </c>
      <c r="F6186">
        <v>71000000</v>
      </c>
      <c r="G6186">
        <v>0.43076923</v>
      </c>
      <c r="H6186">
        <f t="shared" si="96"/>
        <v>19500000.034821428</v>
      </c>
    </row>
    <row r="6187" spans="1:8" x14ac:dyDescent="0.3">
      <c r="A6187" s="1" t="s">
        <v>2914</v>
      </c>
      <c r="B6187" t="s">
        <v>2915</v>
      </c>
      <c r="C6187">
        <v>2009</v>
      </c>
      <c r="D6187">
        <v>1750000</v>
      </c>
      <c r="E6187">
        <v>9.89</v>
      </c>
      <c r="F6187">
        <v>15750000</v>
      </c>
      <c r="G6187">
        <v>0.1</v>
      </c>
      <c r="H6187">
        <f t="shared" si="96"/>
        <v>17500000</v>
      </c>
    </row>
    <row r="6188" spans="1:8" x14ac:dyDescent="0.3">
      <c r="A6188" s="1" t="s">
        <v>2916</v>
      </c>
      <c r="B6188" t="s">
        <v>2917</v>
      </c>
      <c r="C6188">
        <v>2009</v>
      </c>
      <c r="D6188">
        <v>0</v>
      </c>
      <c r="E6188">
        <v>0</v>
      </c>
      <c r="F6188">
        <v>0</v>
      </c>
      <c r="G6188">
        <v>0</v>
      </c>
      <c r="H6188" t="str">
        <f t="shared" si="96"/>
        <v/>
      </c>
    </row>
    <row r="6189" spans="1:8" x14ac:dyDescent="0.3">
      <c r="A6189" s="1" t="s">
        <v>2970</v>
      </c>
      <c r="B6189" t="s">
        <v>2971</v>
      </c>
      <c r="C6189">
        <v>2009</v>
      </c>
      <c r="D6189">
        <v>296360000</v>
      </c>
      <c r="E6189">
        <v>49.22</v>
      </c>
      <c r="F6189">
        <v>74090000</v>
      </c>
      <c r="G6189">
        <v>4</v>
      </c>
      <c r="H6189">
        <f t="shared" si="96"/>
        <v>74090000</v>
      </c>
    </row>
    <row r="6190" spans="1:8" x14ac:dyDescent="0.3">
      <c r="A6190" s="1" t="s">
        <v>2972</v>
      </c>
      <c r="B6190" t="s">
        <v>2973</v>
      </c>
      <c r="C6190">
        <v>2009</v>
      </c>
      <c r="D6190">
        <v>21040191</v>
      </c>
      <c r="E6190">
        <v>156.88999999999999</v>
      </c>
      <c r="F6190">
        <v>0</v>
      </c>
      <c r="G6190">
        <v>0.98499999999999999</v>
      </c>
      <c r="H6190">
        <f t="shared" si="96"/>
        <v>21360600</v>
      </c>
    </row>
    <row r="6191" spans="1:8" x14ac:dyDescent="0.3">
      <c r="A6191" s="1" t="s">
        <v>2974</v>
      </c>
      <c r="B6191" t="s">
        <v>2975</v>
      </c>
      <c r="C6191">
        <v>2009</v>
      </c>
      <c r="D6191">
        <v>8388000</v>
      </c>
      <c r="E6191">
        <v>20.170000000000002</v>
      </c>
      <c r="F6191">
        <v>37746000</v>
      </c>
      <c r="G6191">
        <v>0.5</v>
      </c>
      <c r="H6191">
        <f t="shared" si="96"/>
        <v>16776000</v>
      </c>
    </row>
    <row r="6192" spans="1:8" x14ac:dyDescent="0.3">
      <c r="A6192" s="1" t="s">
        <v>2976</v>
      </c>
      <c r="B6192" t="s">
        <v>2977</v>
      </c>
      <c r="C6192">
        <v>2009</v>
      </c>
      <c r="D6192">
        <v>3360000</v>
      </c>
      <c r="E6192">
        <v>9.23</v>
      </c>
      <c r="F6192">
        <v>29800000</v>
      </c>
      <c r="G6192">
        <v>0.16</v>
      </c>
      <c r="H6192">
        <f t="shared" si="96"/>
        <v>21000000</v>
      </c>
    </row>
    <row r="6193" spans="1:8" x14ac:dyDescent="0.3">
      <c r="A6193" s="1" t="s">
        <v>2978</v>
      </c>
      <c r="B6193" t="s">
        <v>2979</v>
      </c>
      <c r="C6193">
        <v>2009</v>
      </c>
      <c r="D6193">
        <v>248375001</v>
      </c>
      <c r="E6193">
        <v>36.85</v>
      </c>
      <c r="F6193">
        <v>0</v>
      </c>
      <c r="G6193">
        <v>3.5</v>
      </c>
      <c r="H6193">
        <f t="shared" si="96"/>
        <v>70964286</v>
      </c>
    </row>
    <row r="6194" spans="1:8" x14ac:dyDescent="0.3">
      <c r="A6194" s="1" t="s">
        <v>2980</v>
      </c>
      <c r="B6194" t="s">
        <v>2981</v>
      </c>
      <c r="C6194">
        <v>2009</v>
      </c>
      <c r="D6194">
        <v>8400000</v>
      </c>
      <c r="E6194">
        <v>15.4</v>
      </c>
      <c r="F6194">
        <v>42000000</v>
      </c>
      <c r="G6194">
        <v>0.3</v>
      </c>
      <c r="H6194">
        <f t="shared" si="96"/>
        <v>28000000</v>
      </c>
    </row>
    <row r="6195" spans="1:8" x14ac:dyDescent="0.3">
      <c r="A6195" s="1" t="s">
        <v>2982</v>
      </c>
      <c r="B6195" t="s">
        <v>2983</v>
      </c>
      <c r="C6195">
        <v>2009</v>
      </c>
      <c r="D6195">
        <v>417370420</v>
      </c>
      <c r="E6195">
        <v>57.61</v>
      </c>
      <c r="F6195">
        <v>0</v>
      </c>
      <c r="G6195">
        <v>2</v>
      </c>
      <c r="H6195">
        <f t="shared" si="96"/>
        <v>208685210</v>
      </c>
    </row>
    <row r="6196" spans="1:8" x14ac:dyDescent="0.3">
      <c r="A6196" s="1" t="s">
        <v>2984</v>
      </c>
      <c r="B6196" t="s">
        <v>2985</v>
      </c>
      <c r="C6196">
        <v>2009</v>
      </c>
      <c r="D6196">
        <v>7814000</v>
      </c>
      <c r="E6196">
        <v>36.020000000000003</v>
      </c>
      <c r="F6196">
        <v>18753600</v>
      </c>
      <c r="G6196">
        <v>0.5</v>
      </c>
      <c r="H6196">
        <f t="shared" si="96"/>
        <v>15628000</v>
      </c>
    </row>
    <row r="6197" spans="1:8" x14ac:dyDescent="0.3">
      <c r="A6197" s="1" t="s">
        <v>2986</v>
      </c>
      <c r="B6197" t="s">
        <v>2987</v>
      </c>
      <c r="C6197">
        <v>2009</v>
      </c>
      <c r="D6197">
        <v>56009146</v>
      </c>
      <c r="E6197">
        <v>90</v>
      </c>
      <c r="F6197">
        <v>0</v>
      </c>
      <c r="G6197">
        <v>1.5435000000000001</v>
      </c>
      <c r="H6197">
        <f t="shared" si="96"/>
        <v>36287104.632329121</v>
      </c>
    </row>
    <row r="6198" spans="1:8" x14ac:dyDescent="0.3">
      <c r="A6198" s="1" t="s">
        <v>2988</v>
      </c>
      <c r="B6198" t="s">
        <v>2989</v>
      </c>
      <c r="C6198">
        <v>2009</v>
      </c>
      <c r="D6198">
        <v>0</v>
      </c>
      <c r="E6198">
        <v>0</v>
      </c>
      <c r="F6198">
        <v>0</v>
      </c>
      <c r="G6198">
        <v>0</v>
      </c>
      <c r="H6198" t="str">
        <f t="shared" si="96"/>
        <v/>
      </c>
    </row>
    <row r="6199" spans="1:8" x14ac:dyDescent="0.3">
      <c r="A6199" s="1" t="s">
        <v>2990</v>
      </c>
      <c r="B6199" t="s">
        <v>2991</v>
      </c>
      <c r="C6199">
        <v>2009</v>
      </c>
      <c r="D6199">
        <v>78000000</v>
      </c>
      <c r="E6199">
        <v>47</v>
      </c>
      <c r="F6199">
        <v>23400000</v>
      </c>
      <c r="G6199">
        <v>5</v>
      </c>
      <c r="H6199">
        <f t="shared" si="96"/>
        <v>15600000</v>
      </c>
    </row>
    <row r="6200" spans="1:8" x14ac:dyDescent="0.3">
      <c r="A6200" s="1" t="s">
        <v>2992</v>
      </c>
      <c r="B6200" t="s">
        <v>2993</v>
      </c>
      <c r="C6200">
        <v>2009</v>
      </c>
      <c r="D6200">
        <v>0</v>
      </c>
      <c r="E6200">
        <v>0</v>
      </c>
      <c r="F6200">
        <v>45500000</v>
      </c>
      <c r="G6200">
        <v>0</v>
      </c>
      <c r="H6200" t="str">
        <f t="shared" si="96"/>
        <v/>
      </c>
    </row>
    <row r="6201" spans="1:8" x14ac:dyDescent="0.3">
      <c r="A6201" s="1" t="s">
        <v>2994</v>
      </c>
      <c r="B6201" t="s">
        <v>2995</v>
      </c>
      <c r="C6201">
        <v>2009</v>
      </c>
      <c r="D6201">
        <v>100500000</v>
      </c>
      <c r="E6201">
        <v>41.58</v>
      </c>
      <c r="F6201">
        <v>100500000</v>
      </c>
      <c r="G6201">
        <v>5</v>
      </c>
      <c r="H6201">
        <f t="shared" si="96"/>
        <v>20100000</v>
      </c>
    </row>
    <row r="6202" spans="1:8" x14ac:dyDescent="0.3">
      <c r="A6202" s="1" t="s">
        <v>2996</v>
      </c>
      <c r="B6202" t="s">
        <v>2997</v>
      </c>
      <c r="C6202">
        <v>2009</v>
      </c>
      <c r="D6202">
        <v>11310245</v>
      </c>
      <c r="E6202">
        <v>42.59</v>
      </c>
      <c r="F6202">
        <v>4847240</v>
      </c>
      <c r="G6202">
        <v>0.35</v>
      </c>
      <c r="H6202">
        <f t="shared" si="96"/>
        <v>32314985.714285716</v>
      </c>
    </row>
    <row r="6203" spans="1:8" x14ac:dyDescent="0.3">
      <c r="A6203" s="1" t="s">
        <v>2998</v>
      </c>
      <c r="B6203" t="s">
        <v>2999</v>
      </c>
      <c r="C6203">
        <v>2009</v>
      </c>
      <c r="D6203">
        <v>135410193</v>
      </c>
      <c r="E6203">
        <v>49.16</v>
      </c>
      <c r="F6203">
        <v>90273460</v>
      </c>
      <c r="G6203">
        <v>1.5</v>
      </c>
      <c r="H6203">
        <f t="shared" si="96"/>
        <v>90273462</v>
      </c>
    </row>
    <row r="6204" spans="1:8" x14ac:dyDescent="0.3">
      <c r="A6204" s="1" t="s">
        <v>3000</v>
      </c>
      <c r="B6204" t="s">
        <v>3001</v>
      </c>
      <c r="C6204">
        <v>2009</v>
      </c>
      <c r="D6204">
        <v>0</v>
      </c>
      <c r="E6204">
        <v>0</v>
      </c>
      <c r="F6204">
        <v>0</v>
      </c>
      <c r="G6204">
        <v>0</v>
      </c>
      <c r="H6204" t="str">
        <f t="shared" si="96"/>
        <v/>
      </c>
    </row>
    <row r="6205" spans="1:8" x14ac:dyDescent="0.3">
      <c r="A6205" s="1" t="s">
        <v>1712</v>
      </c>
      <c r="B6205" t="s">
        <v>1713</v>
      </c>
      <c r="C6205">
        <v>2009</v>
      </c>
      <c r="D6205">
        <v>0</v>
      </c>
      <c r="E6205">
        <v>0</v>
      </c>
      <c r="F6205">
        <v>0</v>
      </c>
      <c r="G6205">
        <v>0</v>
      </c>
      <c r="H6205" t="str">
        <f t="shared" si="96"/>
        <v/>
      </c>
    </row>
    <row r="6206" spans="1:8" x14ac:dyDescent="0.3">
      <c r="A6206" s="1" t="s">
        <v>1714</v>
      </c>
      <c r="B6206" t="s">
        <v>1715</v>
      </c>
      <c r="C6206">
        <v>2009</v>
      </c>
      <c r="D6206">
        <v>1789251132</v>
      </c>
      <c r="E6206">
        <v>51.52</v>
      </c>
      <c r="F6206">
        <v>1610326020</v>
      </c>
      <c r="G6206">
        <v>1.999128</v>
      </c>
      <c r="H6206">
        <f t="shared" si="96"/>
        <v>895015792.8856982</v>
      </c>
    </row>
    <row r="6207" spans="1:8" x14ac:dyDescent="0.3">
      <c r="A6207" s="1" t="s">
        <v>1716</v>
      </c>
      <c r="B6207" t="s">
        <v>1717</v>
      </c>
      <c r="C6207">
        <v>2009</v>
      </c>
      <c r="D6207">
        <v>33050600</v>
      </c>
      <c r="E6207">
        <v>44.15</v>
      </c>
      <c r="F6207">
        <v>33050600</v>
      </c>
      <c r="G6207">
        <v>1</v>
      </c>
      <c r="H6207">
        <f t="shared" si="96"/>
        <v>33050600</v>
      </c>
    </row>
    <row r="6208" spans="1:8" x14ac:dyDescent="0.3">
      <c r="A6208" s="1" t="s">
        <v>1718</v>
      </c>
      <c r="B6208" t="s">
        <v>1719</v>
      </c>
      <c r="C6208">
        <v>2009</v>
      </c>
      <c r="D6208">
        <v>366656583</v>
      </c>
      <c r="E6208">
        <v>68.209999999999994</v>
      </c>
      <c r="F6208">
        <v>0</v>
      </c>
      <c r="G6208">
        <v>3</v>
      </c>
      <c r="H6208">
        <f t="shared" si="96"/>
        <v>122218861</v>
      </c>
    </row>
    <row r="6209" spans="1:8" x14ac:dyDescent="0.3">
      <c r="A6209" s="1" t="s">
        <v>1720</v>
      </c>
      <c r="B6209" t="s">
        <v>1721</v>
      </c>
      <c r="C6209">
        <v>2009</v>
      </c>
      <c r="D6209">
        <v>188363336</v>
      </c>
      <c r="E6209">
        <v>60.38</v>
      </c>
      <c r="F6209">
        <v>0</v>
      </c>
      <c r="G6209">
        <v>1.9779010699999999</v>
      </c>
      <c r="H6209">
        <f t="shared" si="96"/>
        <v>95233952.221887425</v>
      </c>
    </row>
    <row r="6210" spans="1:8" x14ac:dyDescent="0.3">
      <c r="A6210" s="1" t="s">
        <v>1722</v>
      </c>
      <c r="B6210" t="s">
        <v>1723</v>
      </c>
      <c r="C6210">
        <v>2009</v>
      </c>
      <c r="D6210">
        <v>269433780</v>
      </c>
      <c r="E6210">
        <v>85.46</v>
      </c>
      <c r="F6210">
        <v>115471620</v>
      </c>
      <c r="G6210">
        <v>2.1</v>
      </c>
      <c r="H6210">
        <f t="shared" si="96"/>
        <v>128301800</v>
      </c>
    </row>
    <row r="6211" spans="1:8" x14ac:dyDescent="0.3">
      <c r="A6211" s="1" t="s">
        <v>1724</v>
      </c>
      <c r="B6211" t="s">
        <v>1725</v>
      </c>
      <c r="C6211">
        <v>2009</v>
      </c>
      <c r="D6211">
        <v>122731992</v>
      </c>
      <c r="E6211">
        <v>57.84</v>
      </c>
      <c r="F6211">
        <v>36097640</v>
      </c>
      <c r="G6211">
        <v>1.7</v>
      </c>
      <c r="H6211">
        <f t="shared" ref="H6211:H6274" si="97">IF(G6211=0, "",D6211/G6211)</f>
        <v>72195289.411764711</v>
      </c>
    </row>
    <row r="6212" spans="1:8" x14ac:dyDescent="0.3">
      <c r="A6212" s="1" t="s">
        <v>1726</v>
      </c>
      <c r="B6212" t="s">
        <v>1727</v>
      </c>
      <c r="C6212">
        <v>2009</v>
      </c>
      <c r="D6212">
        <v>156553872</v>
      </c>
      <c r="E6212">
        <v>98.76</v>
      </c>
      <c r="F6212">
        <v>0</v>
      </c>
      <c r="G6212">
        <v>2</v>
      </c>
      <c r="H6212">
        <f t="shared" si="97"/>
        <v>78276936</v>
      </c>
    </row>
    <row r="6213" spans="1:8" x14ac:dyDescent="0.3">
      <c r="A6213" s="1" t="s">
        <v>1728</v>
      </c>
      <c r="B6213" t="s">
        <v>1729</v>
      </c>
      <c r="C6213">
        <v>2009</v>
      </c>
      <c r="D6213">
        <v>0</v>
      </c>
      <c r="E6213">
        <v>0</v>
      </c>
      <c r="F6213">
        <v>0</v>
      </c>
      <c r="G6213">
        <v>0</v>
      </c>
      <c r="H6213" t="str">
        <f t="shared" si="97"/>
        <v/>
      </c>
    </row>
    <row r="6214" spans="1:8" x14ac:dyDescent="0.3">
      <c r="A6214" s="1" t="s">
        <v>1730</v>
      </c>
      <c r="B6214" t="s">
        <v>1731</v>
      </c>
      <c r="C6214">
        <v>2009</v>
      </c>
      <c r="D6214">
        <v>22409808</v>
      </c>
      <c r="E6214">
        <v>112.29</v>
      </c>
      <c r="F6214">
        <v>13445890</v>
      </c>
      <c r="G6214">
        <v>0.5</v>
      </c>
      <c r="H6214">
        <f t="shared" si="97"/>
        <v>44819616</v>
      </c>
    </row>
    <row r="6215" spans="1:8" x14ac:dyDescent="0.3">
      <c r="A6215" s="1" t="s">
        <v>1732</v>
      </c>
      <c r="B6215" t="s">
        <v>1733</v>
      </c>
      <c r="C6215">
        <v>2009</v>
      </c>
      <c r="D6215">
        <v>14397478</v>
      </c>
      <c r="E6215">
        <v>41.61</v>
      </c>
      <c r="F6215">
        <v>11997900</v>
      </c>
      <c r="G6215">
        <v>0.3</v>
      </c>
      <c r="H6215">
        <f t="shared" si="97"/>
        <v>47991593.333333336</v>
      </c>
    </row>
    <row r="6216" spans="1:8" x14ac:dyDescent="0.3">
      <c r="A6216" s="1" t="s">
        <v>1734</v>
      </c>
      <c r="B6216" t="s">
        <v>1735</v>
      </c>
      <c r="C6216">
        <v>2009</v>
      </c>
      <c r="D6216">
        <v>0</v>
      </c>
      <c r="E6216">
        <v>0</v>
      </c>
      <c r="F6216">
        <v>0</v>
      </c>
      <c r="G6216">
        <v>0</v>
      </c>
      <c r="H6216" t="str">
        <f t="shared" si="97"/>
        <v/>
      </c>
    </row>
    <row r="6217" spans="1:8" x14ac:dyDescent="0.3">
      <c r="A6217" s="1" t="s">
        <v>1736</v>
      </c>
      <c r="B6217" t="s">
        <v>1737</v>
      </c>
      <c r="C6217">
        <v>2009</v>
      </c>
      <c r="D6217">
        <v>0</v>
      </c>
      <c r="E6217">
        <v>0</v>
      </c>
      <c r="F6217">
        <v>0</v>
      </c>
      <c r="G6217">
        <v>0</v>
      </c>
      <c r="H6217" t="str">
        <f t="shared" si="97"/>
        <v/>
      </c>
    </row>
    <row r="6218" spans="1:8" x14ac:dyDescent="0.3">
      <c r="A6218" s="1" t="s">
        <v>1738</v>
      </c>
      <c r="B6218" t="s">
        <v>1739</v>
      </c>
      <c r="C6218">
        <v>2009</v>
      </c>
      <c r="D6218">
        <v>14986800</v>
      </c>
      <c r="E6218">
        <v>44.4</v>
      </c>
      <c r="F6218">
        <v>0</v>
      </c>
      <c r="G6218">
        <v>0.4</v>
      </c>
      <c r="H6218">
        <f t="shared" si="97"/>
        <v>37467000</v>
      </c>
    </row>
    <row r="6219" spans="1:8" x14ac:dyDescent="0.3">
      <c r="A6219" s="1" t="s">
        <v>1740</v>
      </c>
      <c r="B6219" t="s">
        <v>1741</v>
      </c>
      <c r="C6219">
        <v>2009</v>
      </c>
      <c r="D6219">
        <v>0</v>
      </c>
      <c r="E6219">
        <v>0</v>
      </c>
      <c r="F6219">
        <v>0</v>
      </c>
      <c r="G6219">
        <v>0</v>
      </c>
      <c r="H6219" t="str">
        <f t="shared" si="97"/>
        <v/>
      </c>
    </row>
    <row r="6220" spans="1:8" x14ac:dyDescent="0.3">
      <c r="A6220" s="1" t="s">
        <v>1742</v>
      </c>
      <c r="B6220" t="s">
        <v>1743</v>
      </c>
      <c r="C6220">
        <v>2009</v>
      </c>
      <c r="D6220">
        <v>0</v>
      </c>
      <c r="E6220">
        <v>0</v>
      </c>
      <c r="F6220">
        <v>0</v>
      </c>
      <c r="G6220">
        <v>0</v>
      </c>
      <c r="H6220" t="str">
        <f t="shared" si="97"/>
        <v/>
      </c>
    </row>
    <row r="6221" spans="1:8" x14ac:dyDescent="0.3">
      <c r="A6221" s="1" t="s">
        <v>1744</v>
      </c>
      <c r="B6221" t="s">
        <v>1745</v>
      </c>
      <c r="C6221">
        <v>2009</v>
      </c>
      <c r="D6221">
        <v>105201647</v>
      </c>
      <c r="E6221">
        <v>63.26</v>
      </c>
      <c r="F6221">
        <v>40462170</v>
      </c>
      <c r="G6221">
        <v>2.5922999999999998</v>
      </c>
      <c r="H6221">
        <f t="shared" si="97"/>
        <v>40582358.137561239</v>
      </c>
    </row>
    <row r="6222" spans="1:8" x14ac:dyDescent="0.3">
      <c r="A6222" s="1" t="s">
        <v>1746</v>
      </c>
      <c r="B6222" t="s">
        <v>1747</v>
      </c>
      <c r="C6222">
        <v>2009</v>
      </c>
      <c r="D6222">
        <v>34974596</v>
      </c>
      <c r="E6222">
        <v>12.62</v>
      </c>
      <c r="F6222">
        <v>111918710</v>
      </c>
      <c r="G6222">
        <v>0.5</v>
      </c>
      <c r="H6222">
        <f t="shared" si="97"/>
        <v>69949192</v>
      </c>
    </row>
    <row r="6223" spans="1:8" x14ac:dyDescent="0.3">
      <c r="A6223" s="1" t="s">
        <v>1748</v>
      </c>
      <c r="B6223" t="s">
        <v>1749</v>
      </c>
      <c r="C6223">
        <v>2009</v>
      </c>
      <c r="D6223">
        <v>0</v>
      </c>
      <c r="E6223">
        <v>0</v>
      </c>
      <c r="F6223">
        <v>33569940</v>
      </c>
      <c r="G6223">
        <v>0</v>
      </c>
      <c r="H6223" t="str">
        <f t="shared" si="97"/>
        <v/>
      </c>
    </row>
    <row r="6224" spans="1:8" x14ac:dyDescent="0.3">
      <c r="A6224" s="1" t="s">
        <v>1750</v>
      </c>
      <c r="B6224" t="s">
        <v>1751</v>
      </c>
      <c r="C6224">
        <v>2009</v>
      </c>
      <c r="D6224">
        <v>0</v>
      </c>
      <c r="E6224">
        <v>0</v>
      </c>
      <c r="F6224">
        <v>174160340</v>
      </c>
      <c r="G6224">
        <v>0</v>
      </c>
      <c r="H6224" t="str">
        <f t="shared" si="97"/>
        <v/>
      </c>
    </row>
    <row r="6225" spans="1:8" x14ac:dyDescent="0.3">
      <c r="A6225" s="1" t="s">
        <v>1752</v>
      </c>
      <c r="B6225" t="s">
        <v>1753</v>
      </c>
      <c r="C6225">
        <v>2009</v>
      </c>
      <c r="D6225">
        <v>0</v>
      </c>
      <c r="E6225">
        <v>0</v>
      </c>
      <c r="F6225">
        <v>0</v>
      </c>
      <c r="G6225">
        <v>0</v>
      </c>
      <c r="H6225" t="str">
        <f t="shared" si="97"/>
        <v/>
      </c>
    </row>
    <row r="6226" spans="1:8" x14ac:dyDescent="0.3">
      <c r="A6226" s="1" t="s">
        <v>1756</v>
      </c>
      <c r="B6226" t="s">
        <v>1757</v>
      </c>
      <c r="C6226">
        <v>2009</v>
      </c>
      <c r="D6226">
        <v>0</v>
      </c>
      <c r="E6226">
        <v>0</v>
      </c>
      <c r="F6226">
        <v>48648150</v>
      </c>
      <c r="G6226">
        <v>0</v>
      </c>
      <c r="H6226" t="str">
        <f t="shared" si="97"/>
        <v/>
      </c>
    </row>
    <row r="6227" spans="1:8" x14ac:dyDescent="0.3">
      <c r="A6227" s="1" t="s">
        <v>1758</v>
      </c>
      <c r="B6227" t="s">
        <v>1759</v>
      </c>
      <c r="C6227">
        <v>2009</v>
      </c>
      <c r="D6227">
        <v>9152000</v>
      </c>
      <c r="E6227">
        <v>43.54</v>
      </c>
      <c r="F6227">
        <v>0</v>
      </c>
      <c r="G6227">
        <v>0.2</v>
      </c>
      <c r="H6227">
        <f t="shared" si="97"/>
        <v>45760000</v>
      </c>
    </row>
    <row r="6228" spans="1:8" x14ac:dyDescent="0.3">
      <c r="A6228" s="1" t="s">
        <v>1760</v>
      </c>
      <c r="B6228" t="s">
        <v>1761</v>
      </c>
      <c r="C6228">
        <v>2009</v>
      </c>
      <c r="D6228">
        <v>0</v>
      </c>
      <c r="E6228">
        <v>0</v>
      </c>
      <c r="F6228">
        <v>0</v>
      </c>
      <c r="G6228">
        <v>0</v>
      </c>
      <c r="H6228" t="str">
        <f t="shared" si="97"/>
        <v/>
      </c>
    </row>
    <row r="6229" spans="1:8" x14ac:dyDescent="0.3">
      <c r="A6229" s="1" t="s">
        <v>1762</v>
      </c>
      <c r="B6229" t="s">
        <v>1763</v>
      </c>
      <c r="C6229">
        <v>2009</v>
      </c>
      <c r="D6229">
        <v>42668451</v>
      </c>
      <c r="E6229">
        <v>90</v>
      </c>
      <c r="F6229">
        <v>0</v>
      </c>
      <c r="G6229">
        <v>0.92032248000000005</v>
      </c>
      <c r="H6229">
        <f t="shared" si="97"/>
        <v>46362500.022818089</v>
      </c>
    </row>
    <row r="6230" spans="1:8" x14ac:dyDescent="0.3">
      <c r="A6230" s="1" t="s">
        <v>1764</v>
      </c>
      <c r="B6230" t="s">
        <v>1765</v>
      </c>
      <c r="C6230">
        <v>2009</v>
      </c>
      <c r="D6230">
        <v>0</v>
      </c>
      <c r="E6230">
        <v>0</v>
      </c>
      <c r="F6230">
        <v>0</v>
      </c>
      <c r="G6230">
        <v>0</v>
      </c>
      <c r="H6230" t="str">
        <f t="shared" si="97"/>
        <v/>
      </c>
    </row>
    <row r="6231" spans="1:8" x14ac:dyDescent="0.3">
      <c r="A6231" s="1" t="s">
        <v>1766</v>
      </c>
      <c r="B6231" t="s">
        <v>1767</v>
      </c>
      <c r="C6231">
        <v>2009</v>
      </c>
      <c r="D6231">
        <v>0</v>
      </c>
      <c r="E6231">
        <v>0</v>
      </c>
      <c r="F6231">
        <v>0</v>
      </c>
      <c r="G6231">
        <v>0</v>
      </c>
      <c r="H6231" t="str">
        <f t="shared" si="97"/>
        <v/>
      </c>
    </row>
    <row r="6232" spans="1:8" x14ac:dyDescent="0.3">
      <c r="A6232" s="1" t="s">
        <v>3002</v>
      </c>
      <c r="B6232" t="s">
        <v>3003</v>
      </c>
      <c r="C6232">
        <v>2009</v>
      </c>
      <c r="D6232">
        <v>0</v>
      </c>
      <c r="E6232">
        <v>0</v>
      </c>
      <c r="F6232">
        <v>0</v>
      </c>
      <c r="G6232">
        <v>0</v>
      </c>
      <c r="H6232" t="str">
        <f t="shared" si="97"/>
        <v/>
      </c>
    </row>
    <row r="6233" spans="1:8" x14ac:dyDescent="0.3">
      <c r="A6233" s="1" t="s">
        <v>2852</v>
      </c>
      <c r="B6233" t="s">
        <v>2853</v>
      </c>
      <c r="C6233">
        <v>2009</v>
      </c>
      <c r="D6233">
        <v>89320346</v>
      </c>
      <c r="E6233">
        <v>89.72</v>
      </c>
      <c r="F6233">
        <v>0</v>
      </c>
      <c r="G6233">
        <v>1.5</v>
      </c>
      <c r="H6233">
        <f t="shared" si="97"/>
        <v>59546897.333333336</v>
      </c>
    </row>
    <row r="6234" spans="1:8" x14ac:dyDescent="0.3">
      <c r="A6234" s="1" t="s">
        <v>2918</v>
      </c>
      <c r="B6234" t="s">
        <v>2919</v>
      </c>
      <c r="C6234">
        <v>2009</v>
      </c>
      <c r="D6234">
        <v>0</v>
      </c>
      <c r="E6234">
        <v>0</v>
      </c>
      <c r="F6234">
        <v>0</v>
      </c>
      <c r="G6234">
        <v>0</v>
      </c>
      <c r="H6234" t="str">
        <f t="shared" si="97"/>
        <v/>
      </c>
    </row>
    <row r="6235" spans="1:8" x14ac:dyDescent="0.3">
      <c r="A6235" s="1" t="s">
        <v>2920</v>
      </c>
      <c r="B6235" t="s">
        <v>2921</v>
      </c>
      <c r="C6235">
        <v>2009</v>
      </c>
      <c r="D6235">
        <v>0</v>
      </c>
      <c r="E6235">
        <v>0</v>
      </c>
      <c r="F6235">
        <v>0</v>
      </c>
      <c r="G6235">
        <v>0</v>
      </c>
      <c r="H6235" t="str">
        <f t="shared" si="97"/>
        <v/>
      </c>
    </row>
    <row r="6236" spans="1:8" x14ac:dyDescent="0.3">
      <c r="A6236" s="1" t="s">
        <v>3004</v>
      </c>
      <c r="B6236" t="s">
        <v>3005</v>
      </c>
      <c r="C6236">
        <v>2009</v>
      </c>
      <c r="D6236">
        <v>44000000</v>
      </c>
      <c r="E6236">
        <v>62.77</v>
      </c>
      <c r="F6236">
        <v>0</v>
      </c>
      <c r="G6236">
        <v>2</v>
      </c>
      <c r="H6236">
        <f t="shared" si="97"/>
        <v>22000000</v>
      </c>
    </row>
    <row r="6237" spans="1:8" x14ac:dyDescent="0.3">
      <c r="A6237" s="1" t="s">
        <v>1768</v>
      </c>
      <c r="B6237" t="s">
        <v>1769</v>
      </c>
      <c r="C6237">
        <v>2009</v>
      </c>
      <c r="D6237">
        <v>60086250</v>
      </c>
      <c r="E6237">
        <v>40.47</v>
      </c>
      <c r="F6237">
        <v>60086250</v>
      </c>
      <c r="G6237">
        <v>1</v>
      </c>
      <c r="H6237">
        <f t="shared" si="97"/>
        <v>60086250</v>
      </c>
    </row>
    <row r="6238" spans="1:8" x14ac:dyDescent="0.3">
      <c r="A6238" s="1" t="s">
        <v>1770</v>
      </c>
      <c r="B6238" t="s">
        <v>1771</v>
      </c>
      <c r="C6238">
        <v>2009</v>
      </c>
      <c r="D6238">
        <v>0</v>
      </c>
      <c r="E6238">
        <v>0</v>
      </c>
      <c r="F6238">
        <v>51663920</v>
      </c>
      <c r="G6238">
        <v>0</v>
      </c>
      <c r="H6238" t="str">
        <f t="shared" si="97"/>
        <v/>
      </c>
    </row>
    <row r="6239" spans="1:8" x14ac:dyDescent="0.3">
      <c r="A6239" s="1" t="s">
        <v>1772</v>
      </c>
      <c r="B6239" t="s">
        <v>1773</v>
      </c>
      <c r="C6239">
        <v>2009</v>
      </c>
      <c r="D6239">
        <v>0</v>
      </c>
      <c r="E6239">
        <v>0</v>
      </c>
      <c r="F6239">
        <v>0</v>
      </c>
      <c r="G6239">
        <v>0</v>
      </c>
      <c r="H6239" t="str">
        <f t="shared" si="97"/>
        <v/>
      </c>
    </row>
    <row r="6240" spans="1:8" x14ac:dyDescent="0.3">
      <c r="A6240" s="1" t="s">
        <v>1774</v>
      </c>
      <c r="B6240" t="s">
        <v>1775</v>
      </c>
      <c r="C6240">
        <v>2009</v>
      </c>
      <c r="D6240">
        <v>0</v>
      </c>
      <c r="E6240">
        <v>0</v>
      </c>
      <c r="F6240">
        <v>0</v>
      </c>
      <c r="G6240">
        <v>0</v>
      </c>
      <c r="H6240" t="str">
        <f t="shared" si="97"/>
        <v/>
      </c>
    </row>
    <row r="6241" spans="1:8" x14ac:dyDescent="0.3">
      <c r="A6241" s="1" t="s">
        <v>1776</v>
      </c>
      <c r="B6241" t="s">
        <v>1777</v>
      </c>
      <c r="C6241">
        <v>2009</v>
      </c>
      <c r="D6241">
        <v>66016800</v>
      </c>
      <c r="E6241">
        <v>80.709999999999994</v>
      </c>
      <c r="F6241">
        <v>0</v>
      </c>
      <c r="G6241">
        <v>1.2</v>
      </c>
      <c r="H6241">
        <f t="shared" si="97"/>
        <v>55014000</v>
      </c>
    </row>
    <row r="6242" spans="1:8" x14ac:dyDescent="0.3">
      <c r="A6242" s="1" t="s">
        <v>1778</v>
      </c>
      <c r="B6242" t="s">
        <v>1779</v>
      </c>
      <c r="C6242">
        <v>2009</v>
      </c>
      <c r="D6242">
        <v>150105851</v>
      </c>
      <c r="E6242">
        <v>26.32</v>
      </c>
      <c r="F6242">
        <v>350000000</v>
      </c>
      <c r="G6242">
        <v>0.64478460999999998</v>
      </c>
      <c r="H6242">
        <f t="shared" si="97"/>
        <v>232799990.37197864</v>
      </c>
    </row>
    <row r="6243" spans="1:8" x14ac:dyDescent="0.3">
      <c r="A6243" s="1" t="s">
        <v>1780</v>
      </c>
      <c r="B6243" t="s">
        <v>1781</v>
      </c>
      <c r="C6243">
        <v>2009</v>
      </c>
      <c r="D6243">
        <v>120286286</v>
      </c>
      <c r="E6243">
        <v>93.72</v>
      </c>
      <c r="F6243">
        <v>0</v>
      </c>
      <c r="G6243">
        <v>1</v>
      </c>
      <c r="H6243">
        <f t="shared" si="97"/>
        <v>120286286</v>
      </c>
    </row>
    <row r="6244" spans="1:8" x14ac:dyDescent="0.3">
      <c r="A6244" s="1" t="s">
        <v>1782</v>
      </c>
      <c r="B6244" t="s">
        <v>1783</v>
      </c>
      <c r="C6244">
        <v>2009</v>
      </c>
      <c r="D6244">
        <v>0</v>
      </c>
      <c r="E6244">
        <v>0</v>
      </c>
      <c r="F6244">
        <v>0</v>
      </c>
      <c r="G6244">
        <v>0</v>
      </c>
      <c r="H6244" t="str">
        <f t="shared" si="97"/>
        <v/>
      </c>
    </row>
    <row r="6245" spans="1:8" x14ac:dyDescent="0.3">
      <c r="A6245" s="1" t="s">
        <v>1786</v>
      </c>
      <c r="B6245" t="s">
        <v>1787</v>
      </c>
      <c r="C6245">
        <v>2009</v>
      </c>
      <c r="D6245">
        <v>0</v>
      </c>
      <c r="E6245">
        <v>0</v>
      </c>
      <c r="F6245">
        <v>0</v>
      </c>
      <c r="G6245">
        <v>0</v>
      </c>
      <c r="H6245" t="str">
        <f t="shared" si="97"/>
        <v/>
      </c>
    </row>
    <row r="6246" spans="1:8" x14ac:dyDescent="0.3">
      <c r="A6246" s="1" t="s">
        <v>1788</v>
      </c>
      <c r="B6246" t="s">
        <v>1789</v>
      </c>
      <c r="C6246">
        <v>2009</v>
      </c>
      <c r="D6246">
        <v>0</v>
      </c>
      <c r="E6246">
        <v>0</v>
      </c>
      <c r="F6246">
        <v>0</v>
      </c>
      <c r="G6246">
        <v>0</v>
      </c>
      <c r="H6246" t="str">
        <f t="shared" si="97"/>
        <v/>
      </c>
    </row>
    <row r="6247" spans="1:8" x14ac:dyDescent="0.3">
      <c r="A6247" s="1" t="s">
        <v>1790</v>
      </c>
      <c r="B6247" t="s">
        <v>1791</v>
      </c>
      <c r="C6247">
        <v>2009</v>
      </c>
      <c r="D6247">
        <v>0</v>
      </c>
      <c r="E6247">
        <v>0</v>
      </c>
      <c r="F6247">
        <v>0</v>
      </c>
      <c r="G6247">
        <v>0</v>
      </c>
      <c r="H6247" t="str">
        <f t="shared" si="97"/>
        <v/>
      </c>
    </row>
    <row r="6248" spans="1:8" x14ac:dyDescent="0.3">
      <c r="A6248" s="1" t="s">
        <v>1792</v>
      </c>
      <c r="B6248" t="s">
        <v>1793</v>
      </c>
      <c r="C6248">
        <v>2009</v>
      </c>
      <c r="D6248">
        <v>0</v>
      </c>
      <c r="E6248">
        <v>0</v>
      </c>
      <c r="F6248">
        <v>0</v>
      </c>
      <c r="G6248">
        <v>0</v>
      </c>
      <c r="H6248" t="str">
        <f t="shared" si="97"/>
        <v/>
      </c>
    </row>
    <row r="6249" spans="1:8" x14ac:dyDescent="0.3">
      <c r="A6249" s="1" t="s">
        <v>1794</v>
      </c>
      <c r="B6249" t="s">
        <v>1795</v>
      </c>
      <c r="C6249">
        <v>2009</v>
      </c>
      <c r="D6249">
        <v>0</v>
      </c>
      <c r="E6249">
        <v>0</v>
      </c>
      <c r="F6249">
        <v>0</v>
      </c>
      <c r="G6249">
        <v>0</v>
      </c>
      <c r="H6249" t="str">
        <f t="shared" si="97"/>
        <v/>
      </c>
    </row>
    <row r="6250" spans="1:8" x14ac:dyDescent="0.3">
      <c r="A6250" s="1" t="s">
        <v>1796</v>
      </c>
      <c r="B6250" t="s">
        <v>1797</v>
      </c>
      <c r="C6250">
        <v>2009</v>
      </c>
      <c r="D6250">
        <v>216000000</v>
      </c>
      <c r="E6250">
        <v>91.42</v>
      </c>
      <c r="F6250">
        <v>0</v>
      </c>
      <c r="G6250">
        <v>3.6</v>
      </c>
      <c r="H6250">
        <f t="shared" si="97"/>
        <v>60000000</v>
      </c>
    </row>
    <row r="6251" spans="1:8" x14ac:dyDescent="0.3">
      <c r="A6251" s="1" t="s">
        <v>1798</v>
      </c>
      <c r="B6251" t="s">
        <v>1799</v>
      </c>
      <c r="C6251">
        <v>2009</v>
      </c>
      <c r="D6251">
        <v>18984460</v>
      </c>
      <c r="E6251">
        <v>27.96</v>
      </c>
      <c r="F6251">
        <v>18984450</v>
      </c>
      <c r="G6251">
        <v>0.3</v>
      </c>
      <c r="H6251">
        <f t="shared" si="97"/>
        <v>63281533.333333336</v>
      </c>
    </row>
    <row r="6252" spans="1:8" x14ac:dyDescent="0.3">
      <c r="A6252" s="1" t="s">
        <v>1800</v>
      </c>
      <c r="B6252" t="s">
        <v>1801</v>
      </c>
      <c r="C6252">
        <v>2009</v>
      </c>
      <c r="D6252">
        <v>0</v>
      </c>
      <c r="E6252">
        <v>0</v>
      </c>
      <c r="F6252">
        <v>0</v>
      </c>
      <c r="G6252">
        <v>0</v>
      </c>
      <c r="H6252" t="str">
        <f t="shared" si="97"/>
        <v/>
      </c>
    </row>
    <row r="6253" spans="1:8" x14ac:dyDescent="0.3">
      <c r="A6253" s="1" t="s">
        <v>1802</v>
      </c>
      <c r="B6253" t="s">
        <v>1803</v>
      </c>
      <c r="C6253">
        <v>2009</v>
      </c>
      <c r="D6253">
        <v>32787700</v>
      </c>
      <c r="E6253">
        <v>106.64</v>
      </c>
      <c r="F6253">
        <v>0</v>
      </c>
      <c r="G6253">
        <v>1.1000000000000001</v>
      </c>
      <c r="H6253">
        <f t="shared" si="97"/>
        <v>29806999.999999996</v>
      </c>
    </row>
    <row r="6254" spans="1:8" x14ac:dyDescent="0.3">
      <c r="A6254" s="1" t="s">
        <v>1806</v>
      </c>
      <c r="B6254" t="s">
        <v>1807</v>
      </c>
      <c r="C6254">
        <v>2009</v>
      </c>
      <c r="D6254">
        <v>9919040</v>
      </c>
      <c r="E6254">
        <v>15.39</v>
      </c>
      <c r="F6254">
        <v>23144420</v>
      </c>
      <c r="G6254">
        <v>0.18</v>
      </c>
      <c r="H6254">
        <f t="shared" si="97"/>
        <v>55105777.777777776</v>
      </c>
    </row>
    <row r="6255" spans="1:8" x14ac:dyDescent="0.3">
      <c r="A6255" s="1" t="s">
        <v>3006</v>
      </c>
      <c r="B6255" t="s">
        <v>3007</v>
      </c>
      <c r="C6255">
        <v>2009</v>
      </c>
      <c r="D6255">
        <v>44400000</v>
      </c>
      <c r="E6255">
        <v>63.17</v>
      </c>
      <c r="F6255">
        <v>22200000</v>
      </c>
      <c r="G6255">
        <v>2</v>
      </c>
      <c r="H6255">
        <f t="shared" si="97"/>
        <v>22200000</v>
      </c>
    </row>
    <row r="6256" spans="1:8" x14ac:dyDescent="0.3">
      <c r="A6256" s="1" t="s">
        <v>3008</v>
      </c>
      <c r="B6256" t="s">
        <v>3009</v>
      </c>
      <c r="C6256">
        <v>2009</v>
      </c>
      <c r="D6256">
        <v>67380000</v>
      </c>
      <c r="E6256">
        <v>45.82</v>
      </c>
      <c r="F6256">
        <v>50535000</v>
      </c>
      <c r="G6256">
        <v>2</v>
      </c>
      <c r="H6256">
        <f t="shared" si="97"/>
        <v>33690000</v>
      </c>
    </row>
    <row r="6257" spans="1:8" x14ac:dyDescent="0.3">
      <c r="A6257" s="1" t="s">
        <v>1808</v>
      </c>
      <c r="B6257" t="s">
        <v>1809</v>
      </c>
      <c r="C6257">
        <v>2009</v>
      </c>
      <c r="D6257">
        <v>0</v>
      </c>
      <c r="E6257">
        <v>0</v>
      </c>
      <c r="F6257">
        <v>0</v>
      </c>
      <c r="G6257">
        <v>0</v>
      </c>
      <c r="H6257" t="str">
        <f t="shared" si="97"/>
        <v/>
      </c>
    </row>
    <row r="6258" spans="1:8" x14ac:dyDescent="0.3">
      <c r="A6258" s="1" t="s">
        <v>1810</v>
      </c>
      <c r="B6258" t="s">
        <v>1811</v>
      </c>
      <c r="C6258">
        <v>2009</v>
      </c>
      <c r="D6258">
        <v>0</v>
      </c>
      <c r="E6258">
        <v>0</v>
      </c>
      <c r="F6258">
        <v>0</v>
      </c>
      <c r="G6258">
        <v>0</v>
      </c>
      <c r="H6258" t="str">
        <f t="shared" si="97"/>
        <v/>
      </c>
    </row>
    <row r="6259" spans="1:8" x14ac:dyDescent="0.3">
      <c r="A6259" s="1" t="s">
        <v>1812</v>
      </c>
      <c r="B6259" t="s">
        <v>1813</v>
      </c>
      <c r="C6259">
        <v>2009</v>
      </c>
      <c r="D6259">
        <v>98340000</v>
      </c>
      <c r="E6259">
        <v>91.14</v>
      </c>
      <c r="F6259">
        <v>0</v>
      </c>
      <c r="G6259">
        <v>0.5</v>
      </c>
      <c r="H6259">
        <f t="shared" si="97"/>
        <v>196680000</v>
      </c>
    </row>
    <row r="6260" spans="1:8" x14ac:dyDescent="0.3">
      <c r="A6260" s="1" t="s">
        <v>1814</v>
      </c>
      <c r="B6260" t="s">
        <v>1815</v>
      </c>
      <c r="C6260">
        <v>2009</v>
      </c>
      <c r="D6260">
        <v>0</v>
      </c>
      <c r="E6260">
        <v>0</v>
      </c>
      <c r="F6260">
        <v>0</v>
      </c>
      <c r="G6260">
        <v>0</v>
      </c>
      <c r="H6260" t="str">
        <f t="shared" si="97"/>
        <v/>
      </c>
    </row>
    <row r="6261" spans="1:8" x14ac:dyDescent="0.3">
      <c r="A6261" s="1" t="s">
        <v>1816</v>
      </c>
      <c r="B6261" t="s">
        <v>1817</v>
      </c>
      <c r="C6261">
        <v>2009</v>
      </c>
      <c r="D6261">
        <v>0</v>
      </c>
      <c r="E6261">
        <v>0</v>
      </c>
      <c r="F6261">
        <v>0</v>
      </c>
      <c r="G6261">
        <v>0</v>
      </c>
      <c r="H6261" t="str">
        <f t="shared" si="97"/>
        <v/>
      </c>
    </row>
    <row r="6262" spans="1:8" x14ac:dyDescent="0.3">
      <c r="A6262" s="1" t="s">
        <v>1818</v>
      </c>
      <c r="B6262" t="s">
        <v>1819</v>
      </c>
      <c r="C6262">
        <v>2009</v>
      </c>
      <c r="D6262">
        <v>16200000</v>
      </c>
      <c r="E6262">
        <v>25.43</v>
      </c>
      <c r="F6262">
        <v>0</v>
      </c>
      <c r="G6262">
        <v>0.3</v>
      </c>
      <c r="H6262">
        <f t="shared" si="97"/>
        <v>54000000</v>
      </c>
    </row>
    <row r="6263" spans="1:8" x14ac:dyDescent="0.3">
      <c r="A6263" s="1" t="s">
        <v>1820</v>
      </c>
      <c r="B6263" t="s">
        <v>1821</v>
      </c>
      <c r="C6263">
        <v>2009</v>
      </c>
      <c r="D6263">
        <v>205105273</v>
      </c>
      <c r="E6263">
        <v>187.24</v>
      </c>
      <c r="F6263">
        <v>0</v>
      </c>
      <c r="G6263">
        <v>1</v>
      </c>
      <c r="H6263">
        <f t="shared" si="97"/>
        <v>205105273</v>
      </c>
    </row>
    <row r="6264" spans="1:8" x14ac:dyDescent="0.3">
      <c r="A6264" s="1" t="s">
        <v>1822</v>
      </c>
      <c r="B6264" t="s">
        <v>1823</v>
      </c>
      <c r="C6264">
        <v>2009</v>
      </c>
      <c r="D6264">
        <v>10481840</v>
      </c>
      <c r="E6264">
        <v>108.77</v>
      </c>
      <c r="F6264">
        <v>0</v>
      </c>
      <c r="G6264">
        <v>0.2</v>
      </c>
      <c r="H6264">
        <f t="shared" si="97"/>
        <v>52409200</v>
      </c>
    </row>
    <row r="6265" spans="1:8" x14ac:dyDescent="0.3">
      <c r="A6265" s="1" t="s">
        <v>1824</v>
      </c>
      <c r="B6265" t="s">
        <v>1825</v>
      </c>
      <c r="C6265">
        <v>2009</v>
      </c>
      <c r="D6265">
        <v>19055236</v>
      </c>
      <c r="E6265">
        <v>52.6</v>
      </c>
      <c r="F6265">
        <v>12703490</v>
      </c>
      <c r="G6265">
        <v>0.29999998999999999</v>
      </c>
      <c r="H6265">
        <f t="shared" si="97"/>
        <v>63517455.450581849</v>
      </c>
    </row>
    <row r="6266" spans="1:8" x14ac:dyDescent="0.3">
      <c r="A6266" s="1" t="s">
        <v>1826</v>
      </c>
      <c r="B6266" t="s">
        <v>1827</v>
      </c>
      <c r="C6266">
        <v>2009</v>
      </c>
      <c r="D6266">
        <v>0</v>
      </c>
      <c r="E6266">
        <v>0</v>
      </c>
      <c r="F6266">
        <v>0</v>
      </c>
      <c r="G6266">
        <v>0</v>
      </c>
      <c r="H6266" t="str">
        <f t="shared" si="97"/>
        <v/>
      </c>
    </row>
    <row r="6267" spans="1:8" x14ac:dyDescent="0.3">
      <c r="A6267" s="1" t="s">
        <v>1828</v>
      </c>
      <c r="B6267" t="s">
        <v>1829</v>
      </c>
      <c r="C6267">
        <v>2009</v>
      </c>
      <c r="D6267">
        <v>0</v>
      </c>
      <c r="E6267">
        <v>0</v>
      </c>
      <c r="F6267">
        <v>0</v>
      </c>
      <c r="G6267">
        <v>0</v>
      </c>
      <c r="H6267" t="str">
        <f t="shared" si="97"/>
        <v/>
      </c>
    </row>
    <row r="6268" spans="1:8" x14ac:dyDescent="0.3">
      <c r="A6268" s="1" t="s">
        <v>1830</v>
      </c>
      <c r="B6268" t="s">
        <v>1831</v>
      </c>
      <c r="C6268">
        <v>2009</v>
      </c>
      <c r="D6268">
        <v>0</v>
      </c>
      <c r="E6268">
        <v>0</v>
      </c>
      <c r="F6268">
        <v>0</v>
      </c>
      <c r="G6268">
        <v>0</v>
      </c>
      <c r="H6268" t="str">
        <f t="shared" si="97"/>
        <v/>
      </c>
    </row>
    <row r="6269" spans="1:8" x14ac:dyDescent="0.3">
      <c r="A6269" s="1" t="s">
        <v>1832</v>
      </c>
      <c r="B6269" t="s">
        <v>1833</v>
      </c>
      <c r="C6269">
        <v>2009</v>
      </c>
      <c r="D6269">
        <v>0</v>
      </c>
      <c r="E6269">
        <v>0</v>
      </c>
      <c r="F6269">
        <v>0</v>
      </c>
      <c r="G6269">
        <v>0</v>
      </c>
      <c r="H6269" t="str">
        <f t="shared" si="97"/>
        <v/>
      </c>
    </row>
    <row r="6270" spans="1:8" x14ac:dyDescent="0.3">
      <c r="A6270" s="1" t="s">
        <v>1834</v>
      </c>
      <c r="B6270" t="s">
        <v>1835</v>
      </c>
      <c r="C6270">
        <v>2009</v>
      </c>
      <c r="D6270">
        <v>0</v>
      </c>
      <c r="E6270">
        <v>0</v>
      </c>
      <c r="F6270">
        <v>0</v>
      </c>
      <c r="G6270">
        <v>0</v>
      </c>
      <c r="H6270" t="str">
        <f t="shared" si="97"/>
        <v/>
      </c>
    </row>
    <row r="6271" spans="1:8" x14ac:dyDescent="0.3">
      <c r="A6271" s="1" t="s">
        <v>1836</v>
      </c>
      <c r="B6271" t="s">
        <v>1837</v>
      </c>
      <c r="C6271">
        <v>2009</v>
      </c>
      <c r="D6271">
        <v>144117600</v>
      </c>
      <c r="E6271">
        <v>71.319999999999993</v>
      </c>
      <c r="F6271">
        <v>0</v>
      </c>
      <c r="G6271">
        <v>2</v>
      </c>
      <c r="H6271">
        <f t="shared" si="97"/>
        <v>72058800</v>
      </c>
    </row>
    <row r="6272" spans="1:8" x14ac:dyDescent="0.3">
      <c r="A6272" s="1" t="s">
        <v>1838</v>
      </c>
      <c r="B6272" t="s">
        <v>1839</v>
      </c>
      <c r="C6272">
        <v>2009</v>
      </c>
      <c r="D6272">
        <v>91098958</v>
      </c>
      <c r="E6272">
        <v>87.2</v>
      </c>
      <c r="F6272">
        <v>0</v>
      </c>
      <c r="G6272">
        <v>1.9</v>
      </c>
      <c r="H6272">
        <f t="shared" si="97"/>
        <v>47946820</v>
      </c>
    </row>
    <row r="6273" spans="1:8" x14ac:dyDescent="0.3">
      <c r="A6273" s="1" t="s">
        <v>1840</v>
      </c>
      <c r="B6273" t="s">
        <v>1841</v>
      </c>
      <c r="C6273">
        <v>2009</v>
      </c>
      <c r="D6273">
        <v>0</v>
      </c>
      <c r="E6273">
        <v>0</v>
      </c>
      <c r="F6273">
        <v>0</v>
      </c>
      <c r="G6273">
        <v>0</v>
      </c>
      <c r="H6273" t="str">
        <f t="shared" si="97"/>
        <v/>
      </c>
    </row>
    <row r="6274" spans="1:8" x14ac:dyDescent="0.3">
      <c r="A6274" s="1" t="s">
        <v>1842</v>
      </c>
      <c r="B6274" t="s">
        <v>1843</v>
      </c>
      <c r="C6274">
        <v>2009</v>
      </c>
      <c r="D6274">
        <v>0</v>
      </c>
      <c r="E6274">
        <v>0</v>
      </c>
      <c r="F6274">
        <v>0</v>
      </c>
      <c r="G6274">
        <v>0</v>
      </c>
      <c r="H6274" t="str">
        <f t="shared" si="97"/>
        <v/>
      </c>
    </row>
    <row r="6275" spans="1:8" x14ac:dyDescent="0.3">
      <c r="A6275" s="1" t="s">
        <v>1844</v>
      </c>
      <c r="B6275" t="s">
        <v>1845</v>
      </c>
      <c r="C6275">
        <v>2009</v>
      </c>
      <c r="D6275">
        <v>55321065</v>
      </c>
      <c r="E6275">
        <v>73.11</v>
      </c>
      <c r="F6275">
        <v>0</v>
      </c>
      <c r="G6275">
        <v>0.7</v>
      </c>
      <c r="H6275">
        <f t="shared" ref="H6275:H6338" si="98">IF(G6275=0, "",D6275/G6275)</f>
        <v>79030092.857142866</v>
      </c>
    </row>
    <row r="6276" spans="1:8" x14ac:dyDescent="0.3">
      <c r="A6276" s="1" t="s">
        <v>1846</v>
      </c>
      <c r="B6276" t="s">
        <v>1847</v>
      </c>
      <c r="C6276">
        <v>2009</v>
      </c>
      <c r="D6276">
        <v>43249298</v>
      </c>
      <c r="E6276">
        <v>64.849999999999994</v>
      </c>
      <c r="F6276">
        <v>0</v>
      </c>
      <c r="G6276">
        <v>0.2</v>
      </c>
      <c r="H6276">
        <f t="shared" si="98"/>
        <v>216246490</v>
      </c>
    </row>
    <row r="6277" spans="1:8" x14ac:dyDescent="0.3">
      <c r="A6277" s="1" t="s">
        <v>1848</v>
      </c>
      <c r="B6277" t="s">
        <v>1849</v>
      </c>
      <c r="C6277">
        <v>2009</v>
      </c>
      <c r="D6277">
        <v>97689600</v>
      </c>
      <c r="E6277">
        <v>76.989999999999995</v>
      </c>
      <c r="F6277">
        <v>0</v>
      </c>
      <c r="G6277">
        <v>1.6</v>
      </c>
      <c r="H6277">
        <f t="shared" si="98"/>
        <v>61056000</v>
      </c>
    </row>
    <row r="6278" spans="1:8" x14ac:dyDescent="0.3">
      <c r="A6278" s="1" t="s">
        <v>1850</v>
      </c>
      <c r="B6278" t="s">
        <v>1851</v>
      </c>
      <c r="C6278">
        <v>2009</v>
      </c>
      <c r="D6278">
        <v>0</v>
      </c>
      <c r="E6278">
        <v>0</v>
      </c>
      <c r="F6278">
        <v>0</v>
      </c>
      <c r="G6278">
        <v>0</v>
      </c>
      <c r="H6278" t="str">
        <f t="shared" si="98"/>
        <v/>
      </c>
    </row>
    <row r="6279" spans="1:8" x14ac:dyDescent="0.3">
      <c r="A6279" s="1" t="s">
        <v>1852</v>
      </c>
      <c r="B6279" t="s">
        <v>1853</v>
      </c>
      <c r="C6279">
        <v>2009</v>
      </c>
      <c r="D6279">
        <v>42444679</v>
      </c>
      <c r="E6279">
        <v>67.349999999999994</v>
      </c>
      <c r="F6279">
        <v>0</v>
      </c>
      <c r="G6279">
        <v>1</v>
      </c>
      <c r="H6279">
        <f t="shared" si="98"/>
        <v>42444679</v>
      </c>
    </row>
    <row r="6280" spans="1:8" x14ac:dyDescent="0.3">
      <c r="A6280" s="1" t="s">
        <v>1854</v>
      </c>
      <c r="B6280" t="s">
        <v>1855</v>
      </c>
      <c r="C6280">
        <v>2009</v>
      </c>
      <c r="D6280">
        <v>6979832</v>
      </c>
      <c r="E6280">
        <v>20.079999999999998</v>
      </c>
      <c r="F6280">
        <v>21476410</v>
      </c>
      <c r="G6280">
        <v>0.12999999000000001</v>
      </c>
      <c r="H6280">
        <f t="shared" si="98"/>
        <v>53691019.514693804</v>
      </c>
    </row>
    <row r="6281" spans="1:8" x14ac:dyDescent="0.3">
      <c r="A6281" s="1" t="s">
        <v>1856</v>
      </c>
      <c r="B6281" t="s">
        <v>1857</v>
      </c>
      <c r="C6281">
        <v>2009</v>
      </c>
      <c r="D6281">
        <v>17000340</v>
      </c>
      <c r="E6281">
        <v>55.82</v>
      </c>
      <c r="F6281">
        <v>17000330</v>
      </c>
      <c r="G6281">
        <v>0.25</v>
      </c>
      <c r="H6281">
        <f t="shared" si="98"/>
        <v>68001360</v>
      </c>
    </row>
    <row r="6282" spans="1:8" x14ac:dyDescent="0.3">
      <c r="A6282" s="1" t="s">
        <v>1858</v>
      </c>
      <c r="B6282" t="s">
        <v>1859</v>
      </c>
      <c r="C6282">
        <v>2009</v>
      </c>
      <c r="D6282">
        <v>41717773</v>
      </c>
      <c r="E6282">
        <v>55.65</v>
      </c>
      <c r="F6282">
        <v>27811840</v>
      </c>
      <c r="G6282">
        <v>0.6</v>
      </c>
      <c r="H6282">
        <f t="shared" si="98"/>
        <v>69529621.666666672</v>
      </c>
    </row>
    <row r="6283" spans="1:8" x14ac:dyDescent="0.3">
      <c r="A6283" s="1" t="s">
        <v>1860</v>
      </c>
      <c r="B6283" t="s">
        <v>1861</v>
      </c>
      <c r="C6283">
        <v>2009</v>
      </c>
      <c r="D6283">
        <v>11870776</v>
      </c>
      <c r="E6283">
        <v>27.09</v>
      </c>
      <c r="F6283">
        <v>23741550</v>
      </c>
      <c r="G6283">
        <v>0.2</v>
      </c>
      <c r="H6283">
        <f t="shared" si="98"/>
        <v>59353880</v>
      </c>
    </row>
    <row r="6284" spans="1:8" x14ac:dyDescent="0.3">
      <c r="A6284" s="1" t="s">
        <v>2692</v>
      </c>
      <c r="B6284" t="s">
        <v>2693</v>
      </c>
      <c r="C6284">
        <v>2009</v>
      </c>
      <c r="D6284">
        <v>297814500</v>
      </c>
      <c r="E6284">
        <v>65.17</v>
      </c>
      <c r="F6284">
        <v>0</v>
      </c>
      <c r="G6284">
        <v>1.02</v>
      </c>
      <c r="H6284">
        <f t="shared" si="98"/>
        <v>291975000</v>
      </c>
    </row>
    <row r="6285" spans="1:8" x14ac:dyDescent="0.3">
      <c r="A6285" s="1" t="s">
        <v>2922</v>
      </c>
      <c r="B6285" t="s">
        <v>2923</v>
      </c>
      <c r="C6285">
        <v>2009</v>
      </c>
      <c r="D6285">
        <v>0</v>
      </c>
      <c r="E6285">
        <v>0</v>
      </c>
      <c r="F6285">
        <v>0</v>
      </c>
      <c r="G6285">
        <v>0</v>
      </c>
      <c r="H6285" t="str">
        <f t="shared" si="98"/>
        <v/>
      </c>
    </row>
    <row r="6286" spans="1:8" x14ac:dyDescent="0.3">
      <c r="A6286" s="1" t="s">
        <v>3010</v>
      </c>
      <c r="B6286" t="s">
        <v>3011</v>
      </c>
      <c r="C6286">
        <v>2009</v>
      </c>
      <c r="D6286">
        <v>0</v>
      </c>
      <c r="E6286">
        <v>0</v>
      </c>
      <c r="F6286">
        <v>0</v>
      </c>
      <c r="G6286">
        <v>0</v>
      </c>
      <c r="H6286" t="str">
        <f t="shared" si="98"/>
        <v/>
      </c>
    </row>
    <row r="6287" spans="1:8" x14ac:dyDescent="0.3">
      <c r="A6287" s="1" t="s">
        <v>2854</v>
      </c>
      <c r="B6287" t="s">
        <v>2855</v>
      </c>
      <c r="C6287">
        <v>2009</v>
      </c>
      <c r="D6287">
        <v>0</v>
      </c>
      <c r="E6287">
        <v>0</v>
      </c>
      <c r="F6287">
        <v>0</v>
      </c>
      <c r="G6287">
        <v>0</v>
      </c>
      <c r="H6287" t="str">
        <f t="shared" si="98"/>
        <v/>
      </c>
    </row>
    <row r="6288" spans="1:8" x14ac:dyDescent="0.3">
      <c r="A6288" s="1" t="s">
        <v>2856</v>
      </c>
      <c r="B6288" t="s">
        <v>2857</v>
      </c>
      <c r="C6288">
        <v>2009</v>
      </c>
      <c r="D6288">
        <v>0</v>
      </c>
      <c r="E6288">
        <v>0</v>
      </c>
      <c r="F6288">
        <v>0</v>
      </c>
      <c r="G6288">
        <v>0</v>
      </c>
      <c r="H6288" t="str">
        <f t="shared" si="98"/>
        <v/>
      </c>
    </row>
    <row r="6289" spans="1:8" x14ac:dyDescent="0.3">
      <c r="A6289" s="1" t="s">
        <v>2858</v>
      </c>
      <c r="B6289" t="s">
        <v>2859</v>
      </c>
      <c r="C6289">
        <v>2009</v>
      </c>
      <c r="D6289">
        <v>0</v>
      </c>
      <c r="E6289">
        <v>0</v>
      </c>
      <c r="F6289">
        <v>0</v>
      </c>
      <c r="G6289">
        <v>0</v>
      </c>
      <c r="H6289" t="str">
        <f t="shared" si="98"/>
        <v/>
      </c>
    </row>
    <row r="6290" spans="1:8" x14ac:dyDescent="0.3">
      <c r="A6290" s="1" t="s">
        <v>2860</v>
      </c>
      <c r="B6290" t="s">
        <v>2861</v>
      </c>
      <c r="C6290">
        <v>2009</v>
      </c>
      <c r="D6290">
        <v>202229621</v>
      </c>
      <c r="E6290">
        <v>90</v>
      </c>
      <c r="F6290">
        <v>0</v>
      </c>
      <c r="G6290">
        <v>3.0883615600000001</v>
      </c>
      <c r="H6290">
        <f t="shared" si="98"/>
        <v>65481200.005610742</v>
      </c>
    </row>
    <row r="6291" spans="1:8" x14ac:dyDescent="0.3">
      <c r="A6291" s="1" t="s">
        <v>2862</v>
      </c>
      <c r="B6291" t="s">
        <v>2863</v>
      </c>
      <c r="C6291">
        <v>2009</v>
      </c>
      <c r="D6291">
        <v>0</v>
      </c>
      <c r="E6291">
        <v>0</v>
      </c>
      <c r="F6291">
        <v>0</v>
      </c>
      <c r="G6291">
        <v>0</v>
      </c>
      <c r="H6291" t="str">
        <f t="shared" si="98"/>
        <v/>
      </c>
    </row>
    <row r="6292" spans="1:8" x14ac:dyDescent="0.3">
      <c r="A6292" s="1" t="s">
        <v>3012</v>
      </c>
      <c r="B6292" t="s">
        <v>3013</v>
      </c>
      <c r="C6292">
        <v>2009</v>
      </c>
      <c r="D6292">
        <v>26080000</v>
      </c>
      <c r="E6292">
        <v>45.03</v>
      </c>
      <c r="F6292">
        <v>0</v>
      </c>
      <c r="G6292">
        <v>1</v>
      </c>
      <c r="H6292">
        <f t="shared" si="98"/>
        <v>26080000</v>
      </c>
    </row>
    <row r="6293" spans="1:8" x14ac:dyDescent="0.3">
      <c r="A6293" s="1" t="s">
        <v>2924</v>
      </c>
      <c r="B6293" t="s">
        <v>2925</v>
      </c>
      <c r="C6293">
        <v>2009</v>
      </c>
      <c r="D6293">
        <v>234620450</v>
      </c>
      <c r="E6293">
        <v>58.63</v>
      </c>
      <c r="F6293">
        <v>93848180</v>
      </c>
      <c r="G6293">
        <v>5</v>
      </c>
      <c r="H6293">
        <f t="shared" si="98"/>
        <v>46924090</v>
      </c>
    </row>
    <row r="6294" spans="1:8" x14ac:dyDescent="0.3">
      <c r="A6294" s="1" t="s">
        <v>3014</v>
      </c>
      <c r="B6294" t="s">
        <v>3015</v>
      </c>
      <c r="C6294">
        <v>2009</v>
      </c>
      <c r="D6294">
        <v>115954019</v>
      </c>
      <c r="E6294">
        <v>85.74</v>
      </c>
      <c r="F6294">
        <v>0</v>
      </c>
      <c r="G6294">
        <v>3.2</v>
      </c>
      <c r="H6294">
        <f t="shared" si="98"/>
        <v>36235630.9375</v>
      </c>
    </row>
    <row r="6295" spans="1:8" x14ac:dyDescent="0.3">
      <c r="A6295" s="1" t="s">
        <v>3016</v>
      </c>
      <c r="B6295" t="s">
        <v>3017</v>
      </c>
      <c r="C6295">
        <v>2009</v>
      </c>
      <c r="D6295">
        <v>18750713</v>
      </c>
      <c r="E6295">
        <v>83.11</v>
      </c>
      <c r="F6295">
        <v>12925660</v>
      </c>
      <c r="G6295">
        <v>0.3</v>
      </c>
      <c r="H6295">
        <f t="shared" si="98"/>
        <v>62502376.666666672</v>
      </c>
    </row>
    <row r="6296" spans="1:8" x14ac:dyDescent="0.3">
      <c r="A6296" s="1" t="s">
        <v>2926</v>
      </c>
      <c r="B6296" t="s">
        <v>2927</v>
      </c>
      <c r="C6296">
        <v>2009</v>
      </c>
      <c r="D6296">
        <v>0</v>
      </c>
      <c r="E6296">
        <v>0</v>
      </c>
      <c r="F6296">
        <v>0</v>
      </c>
      <c r="G6296">
        <v>0</v>
      </c>
      <c r="H6296" t="str">
        <f t="shared" si="98"/>
        <v/>
      </c>
    </row>
    <row r="6297" spans="1:8" x14ac:dyDescent="0.3">
      <c r="A6297" s="1" t="s">
        <v>3018</v>
      </c>
      <c r="B6297" t="s">
        <v>3019</v>
      </c>
      <c r="C6297">
        <v>2009</v>
      </c>
      <c r="D6297">
        <v>21895270</v>
      </c>
      <c r="E6297">
        <v>46.62</v>
      </c>
      <c r="F6297">
        <v>21895280</v>
      </c>
      <c r="G6297">
        <v>1.5</v>
      </c>
      <c r="H6297">
        <f t="shared" si="98"/>
        <v>14596846.666666666</v>
      </c>
    </row>
    <row r="6298" spans="1:8" x14ac:dyDescent="0.3">
      <c r="A6298" s="1" t="s">
        <v>3020</v>
      </c>
      <c r="B6298" t="s">
        <v>3021</v>
      </c>
      <c r="C6298">
        <v>2009</v>
      </c>
      <c r="D6298">
        <v>12000000</v>
      </c>
      <c r="E6298">
        <v>191.08</v>
      </c>
      <c r="F6298">
        <v>0</v>
      </c>
      <c r="G6298">
        <v>0.12</v>
      </c>
      <c r="H6298">
        <f t="shared" si="98"/>
        <v>100000000</v>
      </c>
    </row>
    <row r="6299" spans="1:8" x14ac:dyDescent="0.3">
      <c r="A6299" s="1" t="s">
        <v>3022</v>
      </c>
      <c r="B6299" t="s">
        <v>3023</v>
      </c>
      <c r="C6299">
        <v>2009</v>
      </c>
      <c r="D6299">
        <v>46900000</v>
      </c>
      <c r="E6299">
        <v>91.28</v>
      </c>
      <c r="F6299">
        <v>18760000</v>
      </c>
      <c r="G6299">
        <v>2.5</v>
      </c>
      <c r="H6299">
        <f t="shared" si="98"/>
        <v>18760000</v>
      </c>
    </row>
    <row r="6300" spans="1:8" x14ac:dyDescent="0.3">
      <c r="A6300" s="1" t="s">
        <v>3024</v>
      </c>
      <c r="B6300" t="s">
        <v>3025</v>
      </c>
      <c r="C6300">
        <v>2009</v>
      </c>
      <c r="D6300">
        <v>210000000</v>
      </c>
      <c r="E6300">
        <v>92.95</v>
      </c>
      <c r="F6300">
        <v>0</v>
      </c>
      <c r="G6300">
        <v>3.5</v>
      </c>
      <c r="H6300">
        <f t="shared" si="98"/>
        <v>60000000</v>
      </c>
    </row>
    <row r="6301" spans="1:8" x14ac:dyDescent="0.3">
      <c r="A6301" s="1" t="s">
        <v>3026</v>
      </c>
      <c r="B6301" t="s">
        <v>3027</v>
      </c>
      <c r="C6301">
        <v>2009</v>
      </c>
      <c r="D6301">
        <v>9707731</v>
      </c>
      <c r="E6301">
        <v>59.41</v>
      </c>
      <c r="F6301">
        <v>5000000</v>
      </c>
      <c r="G6301">
        <v>0.66949868999999995</v>
      </c>
      <c r="H6301">
        <f t="shared" si="98"/>
        <v>14499999.992531726</v>
      </c>
    </row>
    <row r="6302" spans="1:8" x14ac:dyDescent="0.3">
      <c r="A6302" s="1" t="s">
        <v>1862</v>
      </c>
      <c r="B6302" t="s">
        <v>1863</v>
      </c>
      <c r="C6302">
        <v>2009</v>
      </c>
      <c r="D6302">
        <v>0</v>
      </c>
      <c r="E6302">
        <v>0</v>
      </c>
      <c r="F6302">
        <v>0</v>
      </c>
      <c r="G6302">
        <v>0</v>
      </c>
      <c r="H6302" t="str">
        <f t="shared" si="98"/>
        <v/>
      </c>
    </row>
    <row r="6303" spans="1:8" x14ac:dyDescent="0.3">
      <c r="A6303" s="1" t="s">
        <v>1864</v>
      </c>
      <c r="B6303" t="s">
        <v>1865</v>
      </c>
      <c r="C6303">
        <v>2009</v>
      </c>
      <c r="D6303">
        <v>34007828</v>
      </c>
      <c r="E6303">
        <v>261.25</v>
      </c>
      <c r="F6303">
        <v>0</v>
      </c>
      <c r="G6303">
        <v>0.44893369999999999</v>
      </c>
      <c r="H6303">
        <f t="shared" si="98"/>
        <v>75752450.751636595</v>
      </c>
    </row>
    <row r="6304" spans="1:8" x14ac:dyDescent="0.3">
      <c r="A6304" s="1" t="s">
        <v>1866</v>
      </c>
      <c r="B6304" t="s">
        <v>1867</v>
      </c>
      <c r="C6304">
        <v>2009</v>
      </c>
      <c r="D6304">
        <v>9123802268</v>
      </c>
      <c r="E6304">
        <v>98.85</v>
      </c>
      <c r="F6304">
        <v>0</v>
      </c>
      <c r="G6304">
        <v>2.8</v>
      </c>
      <c r="H6304">
        <f t="shared" si="98"/>
        <v>3258500810</v>
      </c>
    </row>
    <row r="6305" spans="1:8" x14ac:dyDescent="0.3">
      <c r="A6305" s="1" t="s">
        <v>1868</v>
      </c>
      <c r="B6305" t="s">
        <v>1869</v>
      </c>
      <c r="C6305">
        <v>2009</v>
      </c>
      <c r="D6305">
        <v>0</v>
      </c>
      <c r="E6305">
        <v>0</v>
      </c>
      <c r="F6305">
        <v>0</v>
      </c>
      <c r="G6305">
        <v>0</v>
      </c>
      <c r="H6305" t="str">
        <f t="shared" si="98"/>
        <v/>
      </c>
    </row>
    <row r="6306" spans="1:8" x14ac:dyDescent="0.3">
      <c r="A6306" s="1" t="s">
        <v>1870</v>
      </c>
      <c r="B6306" t="s">
        <v>1871</v>
      </c>
      <c r="C6306">
        <v>2009</v>
      </c>
      <c r="D6306">
        <v>474469645</v>
      </c>
      <c r="E6306">
        <v>72.66</v>
      </c>
      <c r="F6306">
        <v>52718850</v>
      </c>
      <c r="G6306">
        <v>1.8819999999999999</v>
      </c>
      <c r="H6306">
        <f t="shared" si="98"/>
        <v>252109269.39426145</v>
      </c>
    </row>
    <row r="6307" spans="1:8" x14ac:dyDescent="0.3">
      <c r="A6307" s="1" t="s">
        <v>1872</v>
      </c>
      <c r="B6307" t="s">
        <v>1873</v>
      </c>
      <c r="C6307">
        <v>2009</v>
      </c>
      <c r="D6307">
        <v>0</v>
      </c>
      <c r="E6307">
        <v>0</v>
      </c>
      <c r="F6307">
        <v>0</v>
      </c>
      <c r="G6307">
        <v>0</v>
      </c>
      <c r="H6307" t="str">
        <f t="shared" si="98"/>
        <v/>
      </c>
    </row>
    <row r="6308" spans="1:8" x14ac:dyDescent="0.3">
      <c r="A6308" s="1" t="s">
        <v>1874</v>
      </c>
      <c r="B6308" t="s">
        <v>1875</v>
      </c>
      <c r="C6308">
        <v>2009</v>
      </c>
      <c r="D6308">
        <v>101299500</v>
      </c>
      <c r="E6308">
        <v>64.91</v>
      </c>
      <c r="F6308">
        <v>33766500</v>
      </c>
      <c r="G6308">
        <v>1.5</v>
      </c>
      <c r="H6308">
        <f t="shared" si="98"/>
        <v>67533000</v>
      </c>
    </row>
    <row r="6309" spans="1:8" x14ac:dyDescent="0.3">
      <c r="A6309" s="1" t="s">
        <v>1876</v>
      </c>
      <c r="B6309" t="s">
        <v>1877</v>
      </c>
      <c r="C6309">
        <v>2009</v>
      </c>
      <c r="D6309">
        <v>202795773</v>
      </c>
      <c r="E6309">
        <v>79.5</v>
      </c>
      <c r="F6309">
        <v>0</v>
      </c>
      <c r="G6309">
        <v>2.5</v>
      </c>
      <c r="H6309">
        <f t="shared" si="98"/>
        <v>81118309.200000003</v>
      </c>
    </row>
    <row r="6310" spans="1:8" x14ac:dyDescent="0.3">
      <c r="A6310" s="1" t="s">
        <v>2864</v>
      </c>
      <c r="B6310" t="s">
        <v>2865</v>
      </c>
      <c r="C6310">
        <v>2009</v>
      </c>
      <c r="D6310">
        <v>0</v>
      </c>
      <c r="E6310">
        <v>0</v>
      </c>
      <c r="F6310">
        <v>0</v>
      </c>
      <c r="G6310">
        <v>0</v>
      </c>
      <c r="H6310" t="str">
        <f t="shared" si="98"/>
        <v/>
      </c>
    </row>
    <row r="6311" spans="1:8" x14ac:dyDescent="0.3">
      <c r="A6311" s="1" t="s">
        <v>3028</v>
      </c>
      <c r="B6311" t="s">
        <v>3029</v>
      </c>
      <c r="C6311">
        <v>2009</v>
      </c>
      <c r="D6311">
        <v>0</v>
      </c>
      <c r="E6311">
        <v>0</v>
      </c>
      <c r="F6311">
        <v>0</v>
      </c>
      <c r="G6311">
        <v>0</v>
      </c>
      <c r="H6311" t="str">
        <f t="shared" si="98"/>
        <v/>
      </c>
    </row>
    <row r="6312" spans="1:8" x14ac:dyDescent="0.3">
      <c r="A6312" s="1" t="s">
        <v>3030</v>
      </c>
      <c r="B6312" t="s">
        <v>3031</v>
      </c>
      <c r="C6312">
        <v>2009</v>
      </c>
      <c r="D6312">
        <v>43043100</v>
      </c>
      <c r="E6312">
        <v>39.08</v>
      </c>
      <c r="F6312">
        <v>14347700</v>
      </c>
      <c r="G6312">
        <v>1.5</v>
      </c>
      <c r="H6312">
        <f t="shared" si="98"/>
        <v>28695400</v>
      </c>
    </row>
    <row r="6313" spans="1:8" x14ac:dyDescent="0.3">
      <c r="A6313" s="1" t="s">
        <v>3032</v>
      </c>
      <c r="B6313" t="s">
        <v>3033</v>
      </c>
      <c r="C6313">
        <v>2009</v>
      </c>
      <c r="D6313">
        <v>0</v>
      </c>
      <c r="E6313">
        <v>0</v>
      </c>
      <c r="F6313">
        <v>0</v>
      </c>
      <c r="G6313">
        <v>0</v>
      </c>
      <c r="H6313" t="str">
        <f t="shared" si="98"/>
        <v/>
      </c>
    </row>
    <row r="6314" spans="1:8" x14ac:dyDescent="0.3">
      <c r="A6314" s="1" t="s">
        <v>3034</v>
      </c>
      <c r="B6314" t="s">
        <v>3035</v>
      </c>
      <c r="C6314">
        <v>2009</v>
      </c>
      <c r="D6314">
        <v>0</v>
      </c>
      <c r="E6314">
        <v>0</v>
      </c>
      <c r="F6314">
        <v>45000000</v>
      </c>
      <c r="G6314">
        <v>0</v>
      </c>
      <c r="H6314" t="str">
        <f t="shared" si="98"/>
        <v/>
      </c>
    </row>
    <row r="6315" spans="1:8" x14ac:dyDescent="0.3">
      <c r="A6315" s="1" t="s">
        <v>3036</v>
      </c>
      <c r="B6315" t="s">
        <v>3037</v>
      </c>
      <c r="C6315">
        <v>2009</v>
      </c>
      <c r="D6315">
        <v>340119000</v>
      </c>
      <c r="E6315">
        <v>79.56</v>
      </c>
      <c r="F6315">
        <v>40014000</v>
      </c>
      <c r="G6315">
        <v>1.7</v>
      </c>
      <c r="H6315">
        <f t="shared" si="98"/>
        <v>200070000</v>
      </c>
    </row>
    <row r="6316" spans="1:8" x14ac:dyDescent="0.3">
      <c r="A6316" s="1" t="s">
        <v>3038</v>
      </c>
      <c r="B6316" t="s">
        <v>3039</v>
      </c>
      <c r="C6316">
        <v>2009</v>
      </c>
      <c r="D6316">
        <v>4964400</v>
      </c>
      <c r="E6316">
        <v>18.77</v>
      </c>
      <c r="F6316">
        <v>19621200</v>
      </c>
      <c r="G6316">
        <v>0.21</v>
      </c>
      <c r="H6316">
        <f t="shared" si="98"/>
        <v>23640000</v>
      </c>
    </row>
    <row r="6317" spans="1:8" x14ac:dyDescent="0.3">
      <c r="A6317" s="1" t="s">
        <v>3040</v>
      </c>
      <c r="B6317" t="s">
        <v>3041</v>
      </c>
      <c r="C6317">
        <v>2009</v>
      </c>
      <c r="D6317">
        <v>0</v>
      </c>
      <c r="E6317">
        <v>0</v>
      </c>
      <c r="F6317">
        <v>0</v>
      </c>
      <c r="G6317">
        <v>0</v>
      </c>
      <c r="H6317" t="str">
        <f t="shared" si="98"/>
        <v/>
      </c>
    </row>
    <row r="6318" spans="1:8" x14ac:dyDescent="0.3">
      <c r="A6318" s="1" t="s">
        <v>3042</v>
      </c>
      <c r="B6318" t="s">
        <v>3043</v>
      </c>
      <c r="C6318">
        <v>2009</v>
      </c>
      <c r="D6318">
        <v>2444655</v>
      </c>
      <c r="E6318">
        <v>3.22</v>
      </c>
      <c r="F6318">
        <v>9754420</v>
      </c>
      <c r="G6318">
        <v>0.1008043</v>
      </c>
      <c r="H6318">
        <f t="shared" si="98"/>
        <v>24251495.223914061</v>
      </c>
    </row>
    <row r="6319" spans="1:8" x14ac:dyDescent="0.3">
      <c r="A6319" s="1" t="s">
        <v>3044</v>
      </c>
      <c r="B6319" t="s">
        <v>3045</v>
      </c>
      <c r="C6319">
        <v>2009</v>
      </c>
      <c r="D6319">
        <v>32799000</v>
      </c>
      <c r="E6319">
        <v>15.64</v>
      </c>
      <c r="F6319">
        <v>32799000</v>
      </c>
      <c r="G6319">
        <v>0.5</v>
      </c>
      <c r="H6319">
        <f t="shared" si="98"/>
        <v>65598000</v>
      </c>
    </row>
    <row r="6320" spans="1:8" x14ac:dyDescent="0.3">
      <c r="A6320" s="1" t="s">
        <v>3046</v>
      </c>
      <c r="B6320" t="s">
        <v>3047</v>
      </c>
      <c r="C6320">
        <v>2009</v>
      </c>
      <c r="D6320">
        <v>0</v>
      </c>
      <c r="E6320">
        <v>0</v>
      </c>
      <c r="F6320">
        <v>0</v>
      </c>
      <c r="G6320">
        <v>0</v>
      </c>
      <c r="H6320" t="str">
        <f t="shared" si="98"/>
        <v/>
      </c>
    </row>
    <row r="6321" spans="1:8" x14ac:dyDescent="0.3">
      <c r="A6321" s="1" t="s">
        <v>3048</v>
      </c>
      <c r="B6321" t="s">
        <v>3049</v>
      </c>
      <c r="C6321">
        <v>2009</v>
      </c>
      <c r="D6321">
        <v>35020000</v>
      </c>
      <c r="E6321">
        <v>9.16</v>
      </c>
      <c r="F6321">
        <v>0</v>
      </c>
      <c r="G6321">
        <v>1</v>
      </c>
      <c r="H6321">
        <f t="shared" si="98"/>
        <v>35020000</v>
      </c>
    </row>
    <row r="6322" spans="1:8" x14ac:dyDescent="0.3">
      <c r="A6322" s="1" t="s">
        <v>3050</v>
      </c>
      <c r="B6322" t="s">
        <v>3051</v>
      </c>
      <c r="C6322">
        <v>2009</v>
      </c>
      <c r="D6322">
        <v>0</v>
      </c>
      <c r="E6322">
        <v>0</v>
      </c>
      <c r="F6322">
        <v>82500000</v>
      </c>
      <c r="G6322">
        <v>0</v>
      </c>
      <c r="H6322" t="str">
        <f t="shared" si="98"/>
        <v/>
      </c>
    </row>
    <row r="6323" spans="1:8" x14ac:dyDescent="0.3">
      <c r="A6323" s="1" t="s">
        <v>3052</v>
      </c>
      <c r="B6323" t="s">
        <v>3053</v>
      </c>
      <c r="C6323">
        <v>2009</v>
      </c>
      <c r="D6323">
        <v>3706000</v>
      </c>
      <c r="E6323">
        <v>10.199999999999999</v>
      </c>
      <c r="F6323">
        <v>32700000</v>
      </c>
      <c r="G6323">
        <v>6.8000000000000005E-2</v>
      </c>
      <c r="H6323">
        <f t="shared" si="98"/>
        <v>54499999.999999993</v>
      </c>
    </row>
    <row r="6324" spans="1:8" x14ac:dyDescent="0.3">
      <c r="A6324" s="1" t="s">
        <v>3054</v>
      </c>
      <c r="B6324" t="s">
        <v>3055</v>
      </c>
      <c r="C6324">
        <v>2009</v>
      </c>
      <c r="D6324">
        <v>5062500</v>
      </c>
      <c r="E6324">
        <v>3.5</v>
      </c>
      <c r="F6324">
        <v>45562500</v>
      </c>
      <c r="G6324">
        <v>0.125</v>
      </c>
      <c r="H6324">
        <f t="shared" si="98"/>
        <v>40500000</v>
      </c>
    </row>
    <row r="6325" spans="1:8" x14ac:dyDescent="0.3">
      <c r="A6325" s="1" t="s">
        <v>3056</v>
      </c>
      <c r="B6325" t="s">
        <v>3057</v>
      </c>
      <c r="C6325">
        <v>2009</v>
      </c>
      <c r="D6325">
        <v>241781532</v>
      </c>
      <c r="E6325">
        <v>27.72</v>
      </c>
      <c r="F6325">
        <v>241781520</v>
      </c>
      <c r="G6325">
        <v>2.24741714</v>
      </c>
      <c r="H6325">
        <f t="shared" si="98"/>
        <v>107581956.05823314</v>
      </c>
    </row>
    <row r="6326" spans="1:8" x14ac:dyDescent="0.3">
      <c r="A6326" s="1" t="s">
        <v>1878</v>
      </c>
      <c r="B6326" t="s">
        <v>1879</v>
      </c>
      <c r="C6326">
        <v>2009</v>
      </c>
      <c r="D6326">
        <v>211158585</v>
      </c>
      <c r="E6326">
        <v>-2686.16</v>
      </c>
      <c r="F6326">
        <v>0</v>
      </c>
      <c r="G6326">
        <v>0.96</v>
      </c>
      <c r="H6326">
        <f t="shared" si="98"/>
        <v>219956859.375</v>
      </c>
    </row>
    <row r="6327" spans="1:8" x14ac:dyDescent="0.3">
      <c r="A6327" s="1" t="s">
        <v>1880</v>
      </c>
      <c r="B6327" t="s">
        <v>1881</v>
      </c>
      <c r="C6327">
        <v>2009</v>
      </c>
      <c r="D6327">
        <v>0</v>
      </c>
      <c r="E6327">
        <v>0</v>
      </c>
      <c r="F6327">
        <v>0</v>
      </c>
      <c r="G6327">
        <v>0</v>
      </c>
      <c r="H6327" t="str">
        <f t="shared" si="98"/>
        <v/>
      </c>
    </row>
    <row r="6328" spans="1:8" x14ac:dyDescent="0.3">
      <c r="A6328" s="1" t="s">
        <v>1882</v>
      </c>
      <c r="B6328" t="s">
        <v>1883</v>
      </c>
      <c r="C6328">
        <v>2009</v>
      </c>
      <c r="D6328">
        <v>0</v>
      </c>
      <c r="E6328">
        <v>0</v>
      </c>
      <c r="F6328">
        <v>0</v>
      </c>
      <c r="G6328">
        <v>0</v>
      </c>
      <c r="H6328" t="str">
        <f t="shared" si="98"/>
        <v/>
      </c>
    </row>
    <row r="6329" spans="1:8" x14ac:dyDescent="0.3">
      <c r="A6329" s="1" t="s">
        <v>1884</v>
      </c>
      <c r="B6329" t="s">
        <v>1885</v>
      </c>
      <c r="C6329">
        <v>2009</v>
      </c>
      <c r="D6329">
        <v>0</v>
      </c>
      <c r="E6329">
        <v>0</v>
      </c>
      <c r="F6329">
        <v>0</v>
      </c>
      <c r="G6329">
        <v>0</v>
      </c>
      <c r="H6329" t="str">
        <f t="shared" si="98"/>
        <v/>
      </c>
    </row>
    <row r="6330" spans="1:8" x14ac:dyDescent="0.3">
      <c r="A6330" s="1" t="s">
        <v>1886</v>
      </c>
      <c r="B6330" t="s">
        <v>1887</v>
      </c>
      <c r="C6330">
        <v>2009</v>
      </c>
      <c r="D6330">
        <v>12219121</v>
      </c>
      <c r="E6330">
        <v>38.75</v>
      </c>
      <c r="F6330">
        <v>36657370</v>
      </c>
      <c r="G6330">
        <v>0.1</v>
      </c>
      <c r="H6330">
        <f t="shared" si="98"/>
        <v>122191210</v>
      </c>
    </row>
    <row r="6331" spans="1:8" x14ac:dyDescent="0.3">
      <c r="A6331" s="1" t="s">
        <v>1888</v>
      </c>
      <c r="B6331" t="s">
        <v>1889</v>
      </c>
      <c r="C6331">
        <v>2009</v>
      </c>
      <c r="D6331">
        <v>60639189</v>
      </c>
      <c r="E6331">
        <v>205.87</v>
      </c>
      <c r="F6331">
        <v>0</v>
      </c>
      <c r="G6331">
        <v>1</v>
      </c>
      <c r="H6331">
        <f t="shared" si="98"/>
        <v>60639189</v>
      </c>
    </row>
    <row r="6332" spans="1:8" x14ac:dyDescent="0.3">
      <c r="A6332" s="1" t="s">
        <v>1890</v>
      </c>
      <c r="B6332" t="s">
        <v>1891</v>
      </c>
      <c r="C6332">
        <v>2009</v>
      </c>
      <c r="D6332">
        <v>13533293</v>
      </c>
      <c r="E6332">
        <v>-19.84</v>
      </c>
      <c r="F6332">
        <v>0</v>
      </c>
      <c r="G6332">
        <v>0.3</v>
      </c>
      <c r="H6332">
        <f t="shared" si="98"/>
        <v>45110976.666666672</v>
      </c>
    </row>
    <row r="6333" spans="1:8" x14ac:dyDescent="0.3">
      <c r="A6333" s="1" t="s">
        <v>1892</v>
      </c>
      <c r="B6333" t="s">
        <v>1893</v>
      </c>
      <c r="C6333">
        <v>2009</v>
      </c>
      <c r="D6333">
        <v>0</v>
      </c>
      <c r="E6333">
        <v>0</v>
      </c>
      <c r="F6333">
        <v>0</v>
      </c>
      <c r="G6333">
        <v>0</v>
      </c>
      <c r="H6333" t="str">
        <f t="shared" si="98"/>
        <v/>
      </c>
    </row>
    <row r="6334" spans="1:8" x14ac:dyDescent="0.3">
      <c r="A6334" s="1" t="s">
        <v>1894</v>
      </c>
      <c r="B6334" t="s">
        <v>1895</v>
      </c>
      <c r="C6334">
        <v>2009</v>
      </c>
      <c r="D6334">
        <v>0</v>
      </c>
      <c r="E6334">
        <v>0</v>
      </c>
      <c r="F6334">
        <v>0</v>
      </c>
      <c r="G6334">
        <v>0</v>
      </c>
      <c r="H6334" t="str">
        <f t="shared" si="98"/>
        <v/>
      </c>
    </row>
    <row r="6335" spans="1:8" x14ac:dyDescent="0.3">
      <c r="A6335" s="1" t="s">
        <v>1896</v>
      </c>
      <c r="B6335" t="s">
        <v>1897</v>
      </c>
      <c r="C6335">
        <v>2009</v>
      </c>
      <c r="D6335">
        <v>0</v>
      </c>
      <c r="E6335">
        <v>0</v>
      </c>
      <c r="F6335">
        <v>0</v>
      </c>
      <c r="G6335">
        <v>0</v>
      </c>
      <c r="H6335" t="str">
        <f t="shared" si="98"/>
        <v/>
      </c>
    </row>
    <row r="6336" spans="1:8" x14ac:dyDescent="0.3">
      <c r="A6336" s="1" t="s">
        <v>1898</v>
      </c>
      <c r="B6336" t="s">
        <v>1899</v>
      </c>
      <c r="C6336">
        <v>2009</v>
      </c>
      <c r="D6336">
        <v>0</v>
      </c>
      <c r="E6336">
        <v>0</v>
      </c>
      <c r="F6336">
        <v>0</v>
      </c>
      <c r="G6336">
        <v>0</v>
      </c>
      <c r="H6336" t="str">
        <f t="shared" si="98"/>
        <v/>
      </c>
    </row>
    <row r="6337" spans="1:8" x14ac:dyDescent="0.3">
      <c r="A6337" s="1" t="s">
        <v>1900</v>
      </c>
      <c r="B6337" t="s">
        <v>1901</v>
      </c>
      <c r="C6337">
        <v>2009</v>
      </c>
      <c r="D6337">
        <v>744123825</v>
      </c>
      <c r="E6337">
        <v>82.18</v>
      </c>
      <c r="F6337">
        <v>9037940</v>
      </c>
      <c r="G6337">
        <v>6.3980633200000003</v>
      </c>
      <c r="H6337">
        <f t="shared" si="98"/>
        <v>116304542.13760422</v>
      </c>
    </row>
    <row r="6338" spans="1:8" x14ac:dyDescent="0.3">
      <c r="A6338" s="1" t="s">
        <v>1902</v>
      </c>
      <c r="B6338" t="s">
        <v>1903</v>
      </c>
      <c r="C6338">
        <v>2009</v>
      </c>
      <c r="D6338">
        <v>0</v>
      </c>
      <c r="E6338">
        <v>0</v>
      </c>
      <c r="F6338">
        <v>0</v>
      </c>
      <c r="G6338">
        <v>0</v>
      </c>
      <c r="H6338" t="str">
        <f t="shared" si="98"/>
        <v/>
      </c>
    </row>
    <row r="6339" spans="1:8" x14ac:dyDescent="0.3">
      <c r="A6339" s="1" t="s">
        <v>1904</v>
      </c>
      <c r="B6339" t="s">
        <v>1905</v>
      </c>
      <c r="C6339">
        <v>2009</v>
      </c>
      <c r="D6339">
        <v>26456102</v>
      </c>
      <c r="E6339">
        <v>90</v>
      </c>
      <c r="F6339">
        <v>0</v>
      </c>
      <c r="G6339">
        <v>1.1038553844900001</v>
      </c>
      <c r="H6339">
        <f t="shared" ref="H6339:H6402" si="99">IF(G6339=0, "",D6339/G6339)</f>
        <v>23966999.999934927</v>
      </c>
    </row>
    <row r="6340" spans="1:8" x14ac:dyDescent="0.3">
      <c r="A6340" s="1" t="s">
        <v>1906</v>
      </c>
      <c r="B6340" t="s">
        <v>1907</v>
      </c>
      <c r="C6340">
        <v>2009</v>
      </c>
      <c r="D6340">
        <v>0</v>
      </c>
      <c r="E6340">
        <v>0</v>
      </c>
      <c r="F6340">
        <v>0</v>
      </c>
      <c r="G6340">
        <v>0</v>
      </c>
      <c r="H6340" t="str">
        <f t="shared" si="99"/>
        <v/>
      </c>
    </row>
    <row r="6341" spans="1:8" x14ac:dyDescent="0.3">
      <c r="A6341" s="1" t="s">
        <v>1910</v>
      </c>
      <c r="B6341" t="s">
        <v>1911</v>
      </c>
      <c r="C6341">
        <v>2009</v>
      </c>
      <c r="D6341">
        <v>64128050</v>
      </c>
      <c r="E6341">
        <v>103.11</v>
      </c>
      <c r="F6341">
        <v>0</v>
      </c>
      <c r="G6341">
        <v>2.97557246</v>
      </c>
      <c r="H6341">
        <f t="shared" si="99"/>
        <v>21551500.043121114</v>
      </c>
    </row>
    <row r="6342" spans="1:8" x14ac:dyDescent="0.3">
      <c r="A6342" s="1" t="s">
        <v>1912</v>
      </c>
      <c r="B6342" t="s">
        <v>1913</v>
      </c>
      <c r="C6342">
        <v>2009</v>
      </c>
      <c r="D6342">
        <v>33618329</v>
      </c>
      <c r="E6342">
        <v>88.29</v>
      </c>
      <c r="F6342">
        <v>0</v>
      </c>
      <c r="G6342">
        <v>0.49780000000000002</v>
      </c>
      <c r="H6342">
        <f t="shared" si="99"/>
        <v>67533806.749698669</v>
      </c>
    </row>
    <row r="6343" spans="1:8" x14ac:dyDescent="0.3">
      <c r="A6343" s="1" t="s">
        <v>1914</v>
      </c>
      <c r="B6343" t="s">
        <v>1915</v>
      </c>
      <c r="C6343">
        <v>2009</v>
      </c>
      <c r="D6343">
        <v>61899454</v>
      </c>
      <c r="E6343">
        <v>87.97</v>
      </c>
      <c r="F6343">
        <v>0</v>
      </c>
      <c r="G6343">
        <v>2</v>
      </c>
      <c r="H6343">
        <f t="shared" si="99"/>
        <v>30949727</v>
      </c>
    </row>
    <row r="6344" spans="1:8" x14ac:dyDescent="0.3">
      <c r="A6344" s="1" t="s">
        <v>1916</v>
      </c>
      <c r="B6344" t="s">
        <v>1917</v>
      </c>
      <c r="C6344">
        <v>2009</v>
      </c>
      <c r="D6344">
        <v>0</v>
      </c>
      <c r="E6344">
        <v>0</v>
      </c>
      <c r="F6344">
        <v>0</v>
      </c>
      <c r="G6344">
        <v>0</v>
      </c>
      <c r="H6344" t="str">
        <f t="shared" si="99"/>
        <v/>
      </c>
    </row>
    <row r="6345" spans="1:8" x14ac:dyDescent="0.3">
      <c r="A6345" s="1" t="s">
        <v>1918</v>
      </c>
      <c r="B6345" t="s">
        <v>1919</v>
      </c>
      <c r="C6345">
        <v>2009</v>
      </c>
      <c r="D6345">
        <v>0</v>
      </c>
      <c r="E6345">
        <v>0</v>
      </c>
      <c r="F6345">
        <v>318176950</v>
      </c>
      <c r="G6345">
        <v>0</v>
      </c>
      <c r="H6345" t="str">
        <f t="shared" si="99"/>
        <v/>
      </c>
    </row>
    <row r="6346" spans="1:8" x14ac:dyDescent="0.3">
      <c r="A6346" s="1" t="s">
        <v>1920</v>
      </c>
      <c r="B6346" t="s">
        <v>1921</v>
      </c>
      <c r="C6346">
        <v>2009</v>
      </c>
      <c r="D6346">
        <v>0</v>
      </c>
      <c r="E6346">
        <v>0</v>
      </c>
      <c r="F6346">
        <v>0</v>
      </c>
      <c r="G6346">
        <v>0</v>
      </c>
      <c r="H6346" t="str">
        <f t="shared" si="99"/>
        <v/>
      </c>
    </row>
    <row r="6347" spans="1:8" x14ac:dyDescent="0.3">
      <c r="A6347" s="1" t="s">
        <v>1922</v>
      </c>
      <c r="B6347" t="s">
        <v>1923</v>
      </c>
      <c r="C6347">
        <v>2009</v>
      </c>
      <c r="D6347">
        <v>0</v>
      </c>
      <c r="E6347">
        <v>0</v>
      </c>
      <c r="F6347">
        <v>0</v>
      </c>
      <c r="G6347">
        <v>0</v>
      </c>
      <c r="H6347" t="str">
        <f t="shared" si="99"/>
        <v/>
      </c>
    </row>
    <row r="6348" spans="1:8" x14ac:dyDescent="0.3">
      <c r="A6348" s="1" t="s">
        <v>1924</v>
      </c>
      <c r="B6348" t="s">
        <v>1925</v>
      </c>
      <c r="C6348">
        <v>2009</v>
      </c>
      <c r="D6348">
        <v>0</v>
      </c>
      <c r="E6348">
        <v>0</v>
      </c>
      <c r="F6348">
        <v>0</v>
      </c>
      <c r="G6348">
        <v>0</v>
      </c>
      <c r="H6348" t="str">
        <f t="shared" si="99"/>
        <v/>
      </c>
    </row>
    <row r="6349" spans="1:8" x14ac:dyDescent="0.3">
      <c r="A6349" s="1" t="s">
        <v>1926</v>
      </c>
      <c r="B6349" t="s">
        <v>1927</v>
      </c>
      <c r="C6349">
        <v>2009</v>
      </c>
      <c r="D6349">
        <v>0</v>
      </c>
      <c r="E6349">
        <v>0</v>
      </c>
      <c r="F6349">
        <v>0</v>
      </c>
      <c r="G6349">
        <v>0</v>
      </c>
      <c r="H6349" t="str">
        <f t="shared" si="99"/>
        <v/>
      </c>
    </row>
    <row r="6350" spans="1:8" x14ac:dyDescent="0.3">
      <c r="A6350" s="1" t="s">
        <v>1928</v>
      </c>
      <c r="B6350" t="s">
        <v>1929</v>
      </c>
      <c r="C6350">
        <v>2009</v>
      </c>
      <c r="D6350">
        <v>0</v>
      </c>
      <c r="E6350">
        <v>0</v>
      </c>
      <c r="F6350">
        <v>0</v>
      </c>
      <c r="G6350">
        <v>0</v>
      </c>
      <c r="H6350" t="str">
        <f t="shared" si="99"/>
        <v/>
      </c>
    </row>
    <row r="6351" spans="1:8" x14ac:dyDescent="0.3">
      <c r="A6351" s="1" t="s">
        <v>1930</v>
      </c>
      <c r="B6351" t="s">
        <v>1931</v>
      </c>
      <c r="C6351">
        <v>2009</v>
      </c>
      <c r="D6351">
        <v>0</v>
      </c>
      <c r="E6351">
        <v>0</v>
      </c>
      <c r="F6351">
        <v>0</v>
      </c>
      <c r="G6351">
        <v>0</v>
      </c>
      <c r="H6351" t="str">
        <f t="shared" si="99"/>
        <v/>
      </c>
    </row>
    <row r="6352" spans="1:8" x14ac:dyDescent="0.3">
      <c r="A6352" s="1" t="s">
        <v>1932</v>
      </c>
      <c r="B6352" t="s">
        <v>1933</v>
      </c>
      <c r="C6352">
        <v>2009</v>
      </c>
      <c r="D6352">
        <v>0</v>
      </c>
      <c r="E6352">
        <v>0</v>
      </c>
      <c r="F6352">
        <v>16560890</v>
      </c>
      <c r="G6352">
        <v>0</v>
      </c>
      <c r="H6352" t="str">
        <f t="shared" si="99"/>
        <v/>
      </c>
    </row>
    <row r="6353" spans="1:8" x14ac:dyDescent="0.3">
      <c r="A6353" s="1" t="s">
        <v>1934</v>
      </c>
      <c r="B6353" t="s">
        <v>1935</v>
      </c>
      <c r="C6353">
        <v>2009</v>
      </c>
      <c r="D6353">
        <v>120119796</v>
      </c>
      <c r="E6353">
        <v>75.739999999999995</v>
      </c>
      <c r="F6353">
        <v>0</v>
      </c>
      <c r="G6353">
        <v>2</v>
      </c>
      <c r="H6353">
        <f t="shared" si="99"/>
        <v>60059898</v>
      </c>
    </row>
    <row r="6354" spans="1:8" x14ac:dyDescent="0.3">
      <c r="A6354" s="1" t="s">
        <v>1936</v>
      </c>
      <c r="B6354" t="s">
        <v>1937</v>
      </c>
      <c r="C6354">
        <v>2009</v>
      </c>
      <c r="D6354">
        <v>0</v>
      </c>
      <c r="E6354">
        <v>0</v>
      </c>
      <c r="F6354">
        <v>0</v>
      </c>
      <c r="G6354">
        <v>0</v>
      </c>
      <c r="H6354" t="str">
        <f t="shared" si="99"/>
        <v/>
      </c>
    </row>
    <row r="6355" spans="1:8" x14ac:dyDescent="0.3">
      <c r="A6355" s="1" t="s">
        <v>1938</v>
      </c>
      <c r="B6355" t="s">
        <v>1939</v>
      </c>
      <c r="C6355">
        <v>2009</v>
      </c>
      <c r="D6355">
        <v>0</v>
      </c>
      <c r="E6355">
        <v>0</v>
      </c>
      <c r="F6355">
        <v>0</v>
      </c>
      <c r="G6355">
        <v>0</v>
      </c>
      <c r="H6355" t="str">
        <f t="shared" si="99"/>
        <v/>
      </c>
    </row>
    <row r="6356" spans="1:8" x14ac:dyDescent="0.3">
      <c r="A6356" s="1" t="s">
        <v>1940</v>
      </c>
      <c r="B6356" t="s">
        <v>1941</v>
      </c>
      <c r="C6356">
        <v>2009</v>
      </c>
      <c r="D6356">
        <v>0</v>
      </c>
      <c r="E6356">
        <v>0</v>
      </c>
      <c r="F6356">
        <v>0</v>
      </c>
      <c r="G6356">
        <v>0</v>
      </c>
      <c r="H6356" t="str">
        <f t="shared" si="99"/>
        <v/>
      </c>
    </row>
    <row r="6357" spans="1:8" x14ac:dyDescent="0.3">
      <c r="A6357" s="1" t="s">
        <v>1942</v>
      </c>
      <c r="B6357" t="s">
        <v>1943</v>
      </c>
      <c r="C6357">
        <v>2009</v>
      </c>
      <c r="D6357">
        <v>0</v>
      </c>
      <c r="E6357">
        <v>0</v>
      </c>
      <c r="F6357">
        <v>0</v>
      </c>
      <c r="G6357">
        <v>0</v>
      </c>
      <c r="H6357" t="str">
        <f t="shared" si="99"/>
        <v/>
      </c>
    </row>
    <row r="6358" spans="1:8" x14ac:dyDescent="0.3">
      <c r="A6358" s="1" t="s">
        <v>1944</v>
      </c>
      <c r="B6358" t="s">
        <v>1945</v>
      </c>
      <c r="C6358">
        <v>2009</v>
      </c>
      <c r="D6358">
        <v>0</v>
      </c>
      <c r="E6358">
        <v>0</v>
      </c>
      <c r="F6358">
        <v>0</v>
      </c>
      <c r="G6358">
        <v>0</v>
      </c>
      <c r="H6358" t="str">
        <f t="shared" si="99"/>
        <v/>
      </c>
    </row>
    <row r="6359" spans="1:8" x14ac:dyDescent="0.3">
      <c r="A6359" s="1" t="s">
        <v>1946</v>
      </c>
      <c r="B6359" t="s">
        <v>1947</v>
      </c>
      <c r="C6359">
        <v>2009</v>
      </c>
      <c r="D6359">
        <v>0</v>
      </c>
      <c r="E6359">
        <v>0</v>
      </c>
      <c r="F6359">
        <v>0</v>
      </c>
      <c r="G6359">
        <v>0</v>
      </c>
      <c r="H6359" t="str">
        <f t="shared" si="99"/>
        <v/>
      </c>
    </row>
    <row r="6360" spans="1:8" x14ac:dyDescent="0.3">
      <c r="A6360" s="1" t="s">
        <v>1948</v>
      </c>
      <c r="B6360" t="s">
        <v>1949</v>
      </c>
      <c r="C6360">
        <v>2009</v>
      </c>
      <c r="D6360">
        <v>0</v>
      </c>
      <c r="E6360">
        <v>0</v>
      </c>
      <c r="F6360">
        <v>0</v>
      </c>
      <c r="G6360">
        <v>0</v>
      </c>
      <c r="H6360" t="str">
        <f t="shared" si="99"/>
        <v/>
      </c>
    </row>
    <row r="6361" spans="1:8" x14ac:dyDescent="0.3">
      <c r="A6361" s="1" t="s">
        <v>1950</v>
      </c>
      <c r="B6361" t="s">
        <v>1951</v>
      </c>
      <c r="C6361">
        <v>2009</v>
      </c>
      <c r="D6361">
        <v>0</v>
      </c>
      <c r="E6361">
        <v>0</v>
      </c>
      <c r="F6361">
        <v>0</v>
      </c>
      <c r="G6361">
        <v>0</v>
      </c>
      <c r="H6361" t="str">
        <f t="shared" si="99"/>
        <v/>
      </c>
    </row>
    <row r="6362" spans="1:8" x14ac:dyDescent="0.3">
      <c r="A6362" s="1" t="s">
        <v>1952</v>
      </c>
      <c r="B6362" t="s">
        <v>1953</v>
      </c>
      <c r="C6362">
        <v>2009</v>
      </c>
      <c r="D6362">
        <v>0</v>
      </c>
      <c r="E6362">
        <v>0</v>
      </c>
      <c r="F6362">
        <v>0</v>
      </c>
      <c r="G6362">
        <v>0</v>
      </c>
      <c r="H6362" t="str">
        <f t="shared" si="99"/>
        <v/>
      </c>
    </row>
    <row r="6363" spans="1:8" x14ac:dyDescent="0.3">
      <c r="A6363" s="1" t="s">
        <v>1954</v>
      </c>
      <c r="B6363" t="s">
        <v>1955</v>
      </c>
      <c r="C6363">
        <v>2009</v>
      </c>
      <c r="D6363">
        <v>91102403</v>
      </c>
      <c r="E6363">
        <v>90.5</v>
      </c>
      <c r="F6363">
        <v>0</v>
      </c>
      <c r="G6363">
        <v>1.1467000000000001</v>
      </c>
      <c r="H6363">
        <f t="shared" si="99"/>
        <v>79447460.538937822</v>
      </c>
    </row>
    <row r="6364" spans="1:8" x14ac:dyDescent="0.3">
      <c r="A6364" s="1" t="s">
        <v>1956</v>
      </c>
      <c r="B6364" t="s">
        <v>1957</v>
      </c>
      <c r="C6364">
        <v>2009</v>
      </c>
      <c r="D6364">
        <v>0</v>
      </c>
      <c r="E6364">
        <v>0</v>
      </c>
      <c r="F6364">
        <v>0</v>
      </c>
      <c r="G6364">
        <v>0</v>
      </c>
      <c r="H6364" t="str">
        <f t="shared" si="99"/>
        <v/>
      </c>
    </row>
    <row r="6365" spans="1:8" x14ac:dyDescent="0.3">
      <c r="A6365" s="1" t="s">
        <v>1958</v>
      </c>
      <c r="B6365" t="s">
        <v>1959</v>
      </c>
      <c r="C6365">
        <v>2009</v>
      </c>
      <c r="D6365">
        <v>0</v>
      </c>
      <c r="E6365">
        <v>0</v>
      </c>
      <c r="F6365">
        <v>0</v>
      </c>
      <c r="G6365">
        <v>0</v>
      </c>
      <c r="H6365" t="str">
        <f t="shared" si="99"/>
        <v/>
      </c>
    </row>
    <row r="6366" spans="1:8" x14ac:dyDescent="0.3">
      <c r="A6366" s="1" t="s">
        <v>1960</v>
      </c>
      <c r="B6366" t="s">
        <v>1961</v>
      </c>
      <c r="C6366">
        <v>2009</v>
      </c>
      <c r="D6366">
        <v>671153564</v>
      </c>
      <c r="E6366">
        <v>752.07</v>
      </c>
      <c r="F6366">
        <v>0</v>
      </c>
      <c r="G6366">
        <v>0.40149393999999999</v>
      </c>
      <c r="H6366">
        <f t="shared" si="99"/>
        <v>1671640583.1679552</v>
      </c>
    </row>
    <row r="6367" spans="1:8" x14ac:dyDescent="0.3">
      <c r="A6367" s="1" t="s">
        <v>1962</v>
      </c>
      <c r="B6367" t="s">
        <v>1963</v>
      </c>
      <c r="C6367">
        <v>2009</v>
      </c>
      <c r="D6367">
        <v>0</v>
      </c>
      <c r="E6367">
        <v>0</v>
      </c>
      <c r="F6367">
        <v>0</v>
      </c>
      <c r="G6367">
        <v>0</v>
      </c>
      <c r="H6367" t="str">
        <f t="shared" si="99"/>
        <v/>
      </c>
    </row>
    <row r="6368" spans="1:8" x14ac:dyDescent="0.3">
      <c r="A6368" s="1" t="s">
        <v>1964</v>
      </c>
      <c r="B6368" t="s">
        <v>1965</v>
      </c>
      <c r="C6368">
        <v>2009</v>
      </c>
      <c r="D6368">
        <v>87359593</v>
      </c>
      <c r="E6368">
        <v>90</v>
      </c>
      <c r="F6368">
        <v>0</v>
      </c>
      <c r="G6368">
        <v>0.434</v>
      </c>
      <c r="H6368">
        <f t="shared" si="99"/>
        <v>201289384.79262674</v>
      </c>
    </row>
    <row r="6369" spans="1:8" x14ac:dyDescent="0.3">
      <c r="A6369" s="1" t="s">
        <v>1966</v>
      </c>
      <c r="B6369" t="s">
        <v>1967</v>
      </c>
      <c r="C6369">
        <v>2009</v>
      </c>
      <c r="D6369">
        <v>24775610</v>
      </c>
      <c r="E6369">
        <v>31.25</v>
      </c>
      <c r="F6369">
        <v>41292680</v>
      </c>
      <c r="G6369">
        <v>5.6399049999999999E-2</v>
      </c>
      <c r="H6369">
        <f t="shared" si="99"/>
        <v>439291264.65782666</v>
      </c>
    </row>
    <row r="6370" spans="1:8" x14ac:dyDescent="0.3">
      <c r="A6370" s="1" t="s">
        <v>1968</v>
      </c>
      <c r="B6370" t="s">
        <v>1969</v>
      </c>
      <c r="C6370">
        <v>2009</v>
      </c>
      <c r="D6370">
        <v>41173827</v>
      </c>
      <c r="E6370">
        <v>142.6</v>
      </c>
      <c r="F6370">
        <v>0</v>
      </c>
      <c r="G6370">
        <v>0.443907</v>
      </c>
      <c r="H6370">
        <f t="shared" si="99"/>
        <v>92753272.644945905</v>
      </c>
    </row>
    <row r="6371" spans="1:8" x14ac:dyDescent="0.3">
      <c r="A6371" s="1" t="s">
        <v>1970</v>
      </c>
      <c r="B6371" t="s">
        <v>1971</v>
      </c>
      <c r="C6371">
        <v>2009</v>
      </c>
      <c r="D6371">
        <v>0</v>
      </c>
      <c r="E6371">
        <v>0</v>
      </c>
      <c r="F6371">
        <v>0</v>
      </c>
      <c r="G6371">
        <v>0</v>
      </c>
      <c r="H6371" t="str">
        <f t="shared" si="99"/>
        <v/>
      </c>
    </row>
    <row r="6372" spans="1:8" x14ac:dyDescent="0.3">
      <c r="A6372" s="1" t="s">
        <v>1972</v>
      </c>
      <c r="B6372" t="s">
        <v>1973</v>
      </c>
      <c r="C6372">
        <v>2009</v>
      </c>
      <c r="D6372">
        <v>132441000</v>
      </c>
      <c r="E6372">
        <v>37.06</v>
      </c>
      <c r="F6372">
        <v>0</v>
      </c>
      <c r="G6372">
        <v>1</v>
      </c>
      <c r="H6372">
        <f t="shared" si="99"/>
        <v>132441000</v>
      </c>
    </row>
    <row r="6373" spans="1:8" x14ac:dyDescent="0.3">
      <c r="A6373" s="1" t="s">
        <v>1974</v>
      </c>
      <c r="B6373" t="s">
        <v>1975</v>
      </c>
      <c r="C6373">
        <v>2009</v>
      </c>
      <c r="D6373">
        <v>0</v>
      </c>
      <c r="E6373">
        <v>0</v>
      </c>
      <c r="F6373">
        <v>0</v>
      </c>
      <c r="G6373">
        <v>0</v>
      </c>
      <c r="H6373" t="str">
        <f t="shared" si="99"/>
        <v/>
      </c>
    </row>
    <row r="6374" spans="1:8" x14ac:dyDescent="0.3">
      <c r="A6374" s="1" t="s">
        <v>1976</v>
      </c>
      <c r="B6374" t="s">
        <v>1977</v>
      </c>
      <c r="C6374">
        <v>2009</v>
      </c>
      <c r="D6374">
        <v>2027307851</v>
      </c>
      <c r="E6374">
        <v>75.72</v>
      </c>
      <c r="F6374">
        <v>0</v>
      </c>
      <c r="G6374">
        <v>2.8</v>
      </c>
      <c r="H6374">
        <f t="shared" si="99"/>
        <v>724038518.21428573</v>
      </c>
    </row>
    <row r="6375" spans="1:8" x14ac:dyDescent="0.3">
      <c r="A6375" s="1" t="s">
        <v>1978</v>
      </c>
      <c r="B6375" t="s">
        <v>1979</v>
      </c>
      <c r="C6375">
        <v>2009</v>
      </c>
      <c r="D6375">
        <v>0</v>
      </c>
      <c r="E6375">
        <v>0</v>
      </c>
      <c r="F6375">
        <v>0</v>
      </c>
      <c r="G6375">
        <v>0</v>
      </c>
      <c r="H6375" t="str">
        <f t="shared" si="99"/>
        <v/>
      </c>
    </row>
    <row r="6376" spans="1:8" x14ac:dyDescent="0.3">
      <c r="A6376" s="1" t="s">
        <v>1980</v>
      </c>
      <c r="B6376" t="s">
        <v>1981</v>
      </c>
      <c r="C6376">
        <v>2009</v>
      </c>
      <c r="D6376">
        <v>34667104</v>
      </c>
      <c r="E6376">
        <v>126.08</v>
      </c>
      <c r="F6376">
        <v>0</v>
      </c>
      <c r="G6376">
        <v>0.5</v>
      </c>
      <c r="H6376">
        <f t="shared" si="99"/>
        <v>69334208</v>
      </c>
    </row>
    <row r="6377" spans="1:8" x14ac:dyDescent="0.3">
      <c r="A6377" s="1" t="s">
        <v>1982</v>
      </c>
      <c r="B6377" t="s">
        <v>1983</v>
      </c>
      <c r="C6377">
        <v>2009</v>
      </c>
      <c r="D6377">
        <v>0</v>
      </c>
      <c r="E6377">
        <v>0</v>
      </c>
      <c r="F6377">
        <v>0</v>
      </c>
      <c r="G6377">
        <v>0</v>
      </c>
      <c r="H6377" t="str">
        <f t="shared" si="99"/>
        <v/>
      </c>
    </row>
    <row r="6378" spans="1:8" x14ac:dyDescent="0.3">
      <c r="A6378" s="1" t="s">
        <v>1984</v>
      </c>
      <c r="B6378" t="s">
        <v>1985</v>
      </c>
      <c r="C6378">
        <v>2009</v>
      </c>
      <c r="D6378">
        <v>0</v>
      </c>
      <c r="E6378">
        <v>0</v>
      </c>
      <c r="F6378">
        <v>0</v>
      </c>
      <c r="G6378">
        <v>0</v>
      </c>
      <c r="H6378" t="str">
        <f t="shared" si="99"/>
        <v/>
      </c>
    </row>
    <row r="6379" spans="1:8" x14ac:dyDescent="0.3">
      <c r="A6379" s="1" t="s">
        <v>1986</v>
      </c>
      <c r="B6379" t="s">
        <v>1987</v>
      </c>
      <c r="C6379">
        <v>2009</v>
      </c>
      <c r="D6379">
        <v>0</v>
      </c>
      <c r="E6379">
        <v>0</v>
      </c>
      <c r="F6379">
        <v>0</v>
      </c>
      <c r="G6379">
        <v>0</v>
      </c>
      <c r="H6379" t="str">
        <f t="shared" si="99"/>
        <v/>
      </c>
    </row>
    <row r="6380" spans="1:8" x14ac:dyDescent="0.3">
      <c r="A6380" s="1" t="s">
        <v>1988</v>
      </c>
      <c r="B6380" t="s">
        <v>1989</v>
      </c>
      <c r="C6380">
        <v>2009</v>
      </c>
      <c r="D6380">
        <v>166384969</v>
      </c>
      <c r="E6380">
        <v>80.97</v>
      </c>
      <c r="F6380">
        <v>0</v>
      </c>
      <c r="G6380">
        <v>1</v>
      </c>
      <c r="H6380">
        <f t="shared" si="99"/>
        <v>166384969</v>
      </c>
    </row>
    <row r="6381" spans="1:8" x14ac:dyDescent="0.3">
      <c r="A6381" s="1" t="s">
        <v>1990</v>
      </c>
      <c r="B6381" t="s">
        <v>1991</v>
      </c>
      <c r="C6381">
        <v>2009</v>
      </c>
      <c r="D6381">
        <v>370693930</v>
      </c>
      <c r="E6381">
        <v>62.21</v>
      </c>
      <c r="F6381">
        <v>0</v>
      </c>
      <c r="G6381">
        <v>5</v>
      </c>
      <c r="H6381">
        <f t="shared" si="99"/>
        <v>74138786</v>
      </c>
    </row>
    <row r="6382" spans="1:8" x14ac:dyDescent="0.3">
      <c r="A6382" s="1" t="s">
        <v>1992</v>
      </c>
      <c r="B6382" t="s">
        <v>1993</v>
      </c>
      <c r="C6382">
        <v>2009</v>
      </c>
      <c r="D6382">
        <v>0</v>
      </c>
      <c r="E6382">
        <v>0</v>
      </c>
      <c r="F6382">
        <v>0</v>
      </c>
      <c r="G6382">
        <v>0</v>
      </c>
      <c r="H6382" t="str">
        <f t="shared" si="99"/>
        <v/>
      </c>
    </row>
    <row r="6383" spans="1:8" x14ac:dyDescent="0.3">
      <c r="A6383" s="1" t="s">
        <v>1994</v>
      </c>
      <c r="B6383" t="s">
        <v>1995</v>
      </c>
      <c r="C6383">
        <v>2009</v>
      </c>
      <c r="D6383">
        <v>10437635</v>
      </c>
      <c r="E6383">
        <v>41.7</v>
      </c>
      <c r="F6383">
        <v>0</v>
      </c>
      <c r="G6383">
        <v>0.25</v>
      </c>
      <c r="H6383">
        <f t="shared" si="99"/>
        <v>41750540</v>
      </c>
    </row>
    <row r="6384" spans="1:8" x14ac:dyDescent="0.3">
      <c r="A6384" s="1" t="s">
        <v>1996</v>
      </c>
      <c r="B6384" t="s">
        <v>1997</v>
      </c>
      <c r="C6384">
        <v>2009</v>
      </c>
      <c r="D6384">
        <v>97315970</v>
      </c>
      <c r="E6384">
        <v>89.83</v>
      </c>
      <c r="F6384">
        <v>0</v>
      </c>
      <c r="G6384">
        <v>1.7659999900000001</v>
      </c>
      <c r="H6384">
        <f t="shared" si="99"/>
        <v>55105306.087799013</v>
      </c>
    </row>
    <row r="6385" spans="1:8" x14ac:dyDescent="0.3">
      <c r="A6385" s="1" t="s">
        <v>1998</v>
      </c>
      <c r="B6385" t="s">
        <v>1999</v>
      </c>
      <c r="C6385">
        <v>2009</v>
      </c>
      <c r="D6385">
        <v>0</v>
      </c>
      <c r="E6385">
        <v>0</v>
      </c>
      <c r="F6385">
        <v>24654080</v>
      </c>
      <c r="G6385">
        <v>0</v>
      </c>
      <c r="H6385" t="str">
        <f t="shared" si="99"/>
        <v/>
      </c>
    </row>
    <row r="6386" spans="1:8" x14ac:dyDescent="0.3">
      <c r="A6386" s="1" t="s">
        <v>2002</v>
      </c>
      <c r="B6386" t="s">
        <v>2003</v>
      </c>
      <c r="C6386">
        <v>2009</v>
      </c>
      <c r="D6386">
        <v>97598731</v>
      </c>
      <c r="E6386">
        <v>77.44</v>
      </c>
      <c r="F6386">
        <v>0</v>
      </c>
      <c r="G6386">
        <v>0.4</v>
      </c>
      <c r="H6386">
        <f t="shared" si="99"/>
        <v>243996827.5</v>
      </c>
    </row>
    <row r="6387" spans="1:8" x14ac:dyDescent="0.3">
      <c r="A6387" s="1" t="s">
        <v>2004</v>
      </c>
      <c r="B6387" t="s">
        <v>2005</v>
      </c>
      <c r="C6387">
        <v>2009</v>
      </c>
      <c r="D6387">
        <v>248599359</v>
      </c>
      <c r="E6387">
        <v>90.43</v>
      </c>
      <c r="F6387">
        <v>0</v>
      </c>
      <c r="G6387">
        <v>1.728785</v>
      </c>
      <c r="H6387">
        <f t="shared" si="99"/>
        <v>143800043.96151054</v>
      </c>
    </row>
    <row r="6388" spans="1:8" x14ac:dyDescent="0.3">
      <c r="A6388" s="1" t="s">
        <v>2006</v>
      </c>
      <c r="B6388" t="s">
        <v>2007</v>
      </c>
      <c r="C6388">
        <v>2009</v>
      </c>
      <c r="D6388">
        <v>0</v>
      </c>
      <c r="E6388">
        <v>0</v>
      </c>
      <c r="F6388">
        <v>0</v>
      </c>
      <c r="G6388">
        <v>0</v>
      </c>
      <c r="H6388" t="str">
        <f t="shared" si="99"/>
        <v/>
      </c>
    </row>
    <row r="6389" spans="1:8" x14ac:dyDescent="0.3">
      <c r="A6389" s="1" t="s">
        <v>2008</v>
      </c>
      <c r="B6389" t="s">
        <v>2009</v>
      </c>
      <c r="C6389">
        <v>2009</v>
      </c>
      <c r="D6389">
        <v>214412316</v>
      </c>
      <c r="E6389">
        <v>62.32</v>
      </c>
      <c r="F6389">
        <v>28588310</v>
      </c>
      <c r="G6389">
        <v>1.5</v>
      </c>
      <c r="H6389">
        <f t="shared" si="99"/>
        <v>142941544</v>
      </c>
    </row>
    <row r="6390" spans="1:8" x14ac:dyDescent="0.3">
      <c r="A6390" s="1" t="s">
        <v>2010</v>
      </c>
      <c r="B6390" t="s">
        <v>2011</v>
      </c>
      <c r="C6390">
        <v>2009</v>
      </c>
      <c r="D6390">
        <v>180058504</v>
      </c>
      <c r="E6390">
        <v>77.680000000000007</v>
      </c>
      <c r="F6390">
        <v>0</v>
      </c>
      <c r="G6390">
        <v>1.6</v>
      </c>
      <c r="H6390">
        <f t="shared" si="99"/>
        <v>112536565</v>
      </c>
    </row>
    <row r="6391" spans="1:8" x14ac:dyDescent="0.3">
      <c r="A6391" s="1" t="s">
        <v>2012</v>
      </c>
      <c r="B6391" t="s">
        <v>2013</v>
      </c>
      <c r="C6391">
        <v>2009</v>
      </c>
      <c r="D6391">
        <v>98415998</v>
      </c>
      <c r="E6391">
        <v>89.05</v>
      </c>
      <c r="F6391">
        <v>0</v>
      </c>
      <c r="G6391">
        <v>1.3</v>
      </c>
      <c r="H6391">
        <f t="shared" si="99"/>
        <v>75704613.84615384</v>
      </c>
    </row>
    <row r="6392" spans="1:8" x14ac:dyDescent="0.3">
      <c r="A6392" s="1" t="s">
        <v>2014</v>
      </c>
      <c r="B6392" t="s">
        <v>2015</v>
      </c>
      <c r="C6392">
        <v>2009</v>
      </c>
      <c r="D6392">
        <v>0</v>
      </c>
      <c r="E6392">
        <v>0</v>
      </c>
      <c r="F6392">
        <v>0</v>
      </c>
      <c r="G6392">
        <v>0</v>
      </c>
      <c r="H6392" t="str">
        <f t="shared" si="99"/>
        <v/>
      </c>
    </row>
    <row r="6393" spans="1:8" x14ac:dyDescent="0.3">
      <c r="A6393" s="1" t="s">
        <v>2016</v>
      </c>
      <c r="B6393" t="s">
        <v>2017</v>
      </c>
      <c r="C6393">
        <v>2009</v>
      </c>
      <c r="D6393">
        <v>0</v>
      </c>
      <c r="E6393">
        <v>0</v>
      </c>
      <c r="F6393">
        <v>0</v>
      </c>
      <c r="G6393">
        <v>0</v>
      </c>
      <c r="H6393" t="str">
        <f t="shared" si="99"/>
        <v/>
      </c>
    </row>
    <row r="6394" spans="1:8" x14ac:dyDescent="0.3">
      <c r="A6394" s="1" t="s">
        <v>2018</v>
      </c>
      <c r="B6394" t="s">
        <v>2019</v>
      </c>
      <c r="C6394">
        <v>2009</v>
      </c>
      <c r="D6394">
        <v>46517000</v>
      </c>
      <c r="E6394">
        <v>60.98</v>
      </c>
      <c r="F6394">
        <v>23252000</v>
      </c>
      <c r="G6394">
        <v>0.36670000000000003</v>
      </c>
      <c r="H6394">
        <f t="shared" si="99"/>
        <v>126853013.36242159</v>
      </c>
    </row>
    <row r="6395" spans="1:8" x14ac:dyDescent="0.3">
      <c r="A6395" s="1" t="s">
        <v>2020</v>
      </c>
      <c r="B6395" t="s">
        <v>2021</v>
      </c>
      <c r="C6395">
        <v>2009</v>
      </c>
      <c r="D6395">
        <v>0</v>
      </c>
      <c r="E6395">
        <v>0</v>
      </c>
      <c r="F6395">
        <v>0</v>
      </c>
      <c r="G6395">
        <v>0</v>
      </c>
      <c r="H6395" t="str">
        <f t="shared" si="99"/>
        <v/>
      </c>
    </row>
    <row r="6396" spans="1:8" x14ac:dyDescent="0.3">
      <c r="A6396" s="1" t="s">
        <v>2022</v>
      </c>
      <c r="B6396" t="s">
        <v>2023</v>
      </c>
      <c r="C6396">
        <v>2009</v>
      </c>
      <c r="D6396">
        <v>0</v>
      </c>
      <c r="E6396">
        <v>0</v>
      </c>
      <c r="F6396">
        <v>0</v>
      </c>
      <c r="G6396">
        <v>0</v>
      </c>
      <c r="H6396" t="str">
        <f t="shared" si="99"/>
        <v/>
      </c>
    </row>
    <row r="6397" spans="1:8" x14ac:dyDescent="0.3">
      <c r="A6397" s="1" t="s">
        <v>2024</v>
      </c>
      <c r="B6397" t="s">
        <v>2025</v>
      </c>
      <c r="C6397">
        <v>2009</v>
      </c>
      <c r="D6397">
        <v>37312592</v>
      </c>
      <c r="E6397">
        <v>142.77000000000001</v>
      </c>
      <c r="F6397">
        <v>0</v>
      </c>
      <c r="G6397">
        <v>0.51800000000000002</v>
      </c>
      <c r="H6397">
        <f t="shared" si="99"/>
        <v>72032030.888030887</v>
      </c>
    </row>
    <row r="6398" spans="1:8" x14ac:dyDescent="0.3">
      <c r="A6398" s="1" t="s">
        <v>2026</v>
      </c>
      <c r="B6398" t="s">
        <v>2027</v>
      </c>
      <c r="C6398">
        <v>2009</v>
      </c>
      <c r="D6398">
        <v>120000000</v>
      </c>
      <c r="E6398">
        <v>77.17</v>
      </c>
      <c r="F6398">
        <v>0</v>
      </c>
      <c r="G6398">
        <v>2</v>
      </c>
      <c r="H6398">
        <f t="shared" si="99"/>
        <v>60000000</v>
      </c>
    </row>
    <row r="6399" spans="1:8" x14ac:dyDescent="0.3">
      <c r="A6399" s="1" t="s">
        <v>2028</v>
      </c>
      <c r="B6399" t="s">
        <v>2029</v>
      </c>
      <c r="C6399">
        <v>2009</v>
      </c>
      <c r="D6399">
        <v>0</v>
      </c>
      <c r="E6399">
        <v>0</v>
      </c>
      <c r="F6399">
        <v>0</v>
      </c>
      <c r="G6399">
        <v>0</v>
      </c>
      <c r="H6399" t="str">
        <f t="shared" si="99"/>
        <v/>
      </c>
    </row>
    <row r="6400" spans="1:8" x14ac:dyDescent="0.3">
      <c r="A6400" s="1" t="s">
        <v>2030</v>
      </c>
      <c r="B6400" t="s">
        <v>2031</v>
      </c>
      <c r="C6400">
        <v>2009</v>
      </c>
      <c r="D6400">
        <v>0</v>
      </c>
      <c r="E6400">
        <v>0</v>
      </c>
      <c r="F6400">
        <v>0</v>
      </c>
      <c r="G6400">
        <v>0</v>
      </c>
      <c r="H6400" t="str">
        <f t="shared" si="99"/>
        <v/>
      </c>
    </row>
    <row r="6401" spans="1:8" x14ac:dyDescent="0.3">
      <c r="A6401" s="1" t="s">
        <v>2032</v>
      </c>
      <c r="B6401" t="s">
        <v>2033</v>
      </c>
      <c r="C6401">
        <v>2009</v>
      </c>
      <c r="D6401">
        <v>0</v>
      </c>
      <c r="E6401">
        <v>0</v>
      </c>
      <c r="F6401">
        <v>0</v>
      </c>
      <c r="G6401">
        <v>0</v>
      </c>
      <c r="H6401" t="str">
        <f t="shared" si="99"/>
        <v/>
      </c>
    </row>
    <row r="6402" spans="1:8" x14ac:dyDescent="0.3">
      <c r="A6402" s="1" t="s">
        <v>2034</v>
      </c>
      <c r="B6402" t="s">
        <v>2035</v>
      </c>
      <c r="C6402">
        <v>2009</v>
      </c>
      <c r="D6402">
        <v>0</v>
      </c>
      <c r="E6402">
        <v>0</v>
      </c>
      <c r="F6402">
        <v>0</v>
      </c>
      <c r="G6402">
        <v>0</v>
      </c>
      <c r="H6402" t="str">
        <f t="shared" si="99"/>
        <v/>
      </c>
    </row>
    <row r="6403" spans="1:8" x14ac:dyDescent="0.3">
      <c r="A6403" s="1" t="s">
        <v>2036</v>
      </c>
      <c r="B6403" t="s">
        <v>2037</v>
      </c>
      <c r="C6403">
        <v>2009</v>
      </c>
      <c r="D6403">
        <v>480710900</v>
      </c>
      <c r="E6403">
        <v>38.479999999999997</v>
      </c>
      <c r="F6403">
        <v>400592410</v>
      </c>
      <c r="G6403">
        <v>1.199802</v>
      </c>
      <c r="H6403">
        <f t="shared" ref="H6403:H6466" si="100">IF(G6403=0, "",D6403/G6403)</f>
        <v>400658525.32334501</v>
      </c>
    </row>
    <row r="6404" spans="1:8" x14ac:dyDescent="0.3">
      <c r="A6404" s="1" t="s">
        <v>2038</v>
      </c>
      <c r="B6404" t="s">
        <v>2039</v>
      </c>
      <c r="C6404">
        <v>2009</v>
      </c>
      <c r="D6404">
        <v>671508248</v>
      </c>
      <c r="E6404">
        <v>89.02</v>
      </c>
      <c r="F6404">
        <v>0</v>
      </c>
      <c r="G6404">
        <v>4</v>
      </c>
      <c r="H6404">
        <f t="shared" si="100"/>
        <v>167877062</v>
      </c>
    </row>
    <row r="6405" spans="1:8" x14ac:dyDescent="0.3">
      <c r="A6405" s="1" t="s">
        <v>2040</v>
      </c>
      <c r="B6405" t="s">
        <v>2041</v>
      </c>
      <c r="C6405">
        <v>2009</v>
      </c>
      <c r="D6405">
        <v>33729787</v>
      </c>
      <c r="E6405">
        <v>657.63</v>
      </c>
      <c r="F6405">
        <v>0</v>
      </c>
      <c r="G6405">
        <v>1</v>
      </c>
      <c r="H6405">
        <f t="shared" si="100"/>
        <v>33729787</v>
      </c>
    </row>
    <row r="6406" spans="1:8" x14ac:dyDescent="0.3">
      <c r="A6406" s="1" t="s">
        <v>2042</v>
      </c>
      <c r="B6406" t="s">
        <v>2043</v>
      </c>
      <c r="C6406">
        <v>2009</v>
      </c>
      <c r="D6406">
        <v>0</v>
      </c>
      <c r="E6406">
        <v>0</v>
      </c>
      <c r="F6406">
        <v>0</v>
      </c>
      <c r="G6406">
        <v>0</v>
      </c>
      <c r="H6406" t="str">
        <f t="shared" si="100"/>
        <v/>
      </c>
    </row>
    <row r="6407" spans="1:8" x14ac:dyDescent="0.3">
      <c r="A6407" s="1" t="s">
        <v>2044</v>
      </c>
      <c r="B6407" t="s">
        <v>2045</v>
      </c>
      <c r="C6407">
        <v>2009</v>
      </c>
      <c r="D6407">
        <v>771369906</v>
      </c>
      <c r="E6407">
        <v>76.63</v>
      </c>
      <c r="F6407">
        <v>6271300</v>
      </c>
      <c r="G6407">
        <v>6.15</v>
      </c>
      <c r="H6407">
        <f t="shared" si="100"/>
        <v>125426000.97560975</v>
      </c>
    </row>
    <row r="6408" spans="1:8" x14ac:dyDescent="0.3">
      <c r="A6408" s="1" t="s">
        <v>2046</v>
      </c>
      <c r="B6408" t="s">
        <v>2047</v>
      </c>
      <c r="C6408">
        <v>2009</v>
      </c>
      <c r="D6408">
        <v>47650527</v>
      </c>
      <c r="E6408">
        <v>10.4</v>
      </c>
      <c r="F6408">
        <v>135206100</v>
      </c>
      <c r="G6408">
        <v>0.31719999999999998</v>
      </c>
      <c r="H6408">
        <f t="shared" si="100"/>
        <v>150222342.37074402</v>
      </c>
    </row>
    <row r="6409" spans="1:8" x14ac:dyDescent="0.3">
      <c r="A6409" s="1" t="s">
        <v>2048</v>
      </c>
      <c r="B6409" t="s">
        <v>2049</v>
      </c>
      <c r="C6409">
        <v>2009</v>
      </c>
      <c r="D6409">
        <v>0</v>
      </c>
      <c r="E6409">
        <v>0</v>
      </c>
      <c r="F6409">
        <v>0</v>
      </c>
      <c r="G6409">
        <v>0</v>
      </c>
      <c r="H6409" t="str">
        <f t="shared" si="100"/>
        <v/>
      </c>
    </row>
    <row r="6410" spans="1:8" x14ac:dyDescent="0.3">
      <c r="A6410" s="1" t="s">
        <v>2050</v>
      </c>
      <c r="B6410" t="s">
        <v>2051</v>
      </c>
      <c r="C6410">
        <v>2009</v>
      </c>
      <c r="D6410">
        <v>299626276</v>
      </c>
      <c r="E6410">
        <v>63.01</v>
      </c>
      <c r="F6410">
        <v>209738400</v>
      </c>
      <c r="G6410">
        <v>1</v>
      </c>
      <c r="H6410">
        <f t="shared" si="100"/>
        <v>299626276</v>
      </c>
    </row>
    <row r="6411" spans="1:8" x14ac:dyDescent="0.3">
      <c r="A6411" s="1" t="s">
        <v>2052</v>
      </c>
      <c r="B6411" t="s">
        <v>2053</v>
      </c>
      <c r="C6411">
        <v>2009</v>
      </c>
      <c r="D6411">
        <v>173956474</v>
      </c>
      <c r="E6411">
        <v>90.39</v>
      </c>
      <c r="F6411">
        <v>0</v>
      </c>
      <c r="G6411">
        <v>1.6</v>
      </c>
      <c r="H6411">
        <f t="shared" si="100"/>
        <v>108722796.25</v>
      </c>
    </row>
    <row r="6412" spans="1:8" x14ac:dyDescent="0.3">
      <c r="A6412" s="1" t="s">
        <v>2054</v>
      </c>
      <c r="B6412" t="s">
        <v>2055</v>
      </c>
      <c r="C6412">
        <v>2009</v>
      </c>
      <c r="D6412">
        <v>56523789</v>
      </c>
      <c r="E6412">
        <v>87.26</v>
      </c>
      <c r="F6412">
        <v>0</v>
      </c>
      <c r="G6412">
        <v>1.25</v>
      </c>
      <c r="H6412">
        <f t="shared" si="100"/>
        <v>45219031.200000003</v>
      </c>
    </row>
    <row r="6413" spans="1:8" x14ac:dyDescent="0.3">
      <c r="A6413" s="1" t="s">
        <v>2056</v>
      </c>
      <c r="B6413" t="s">
        <v>2057</v>
      </c>
      <c r="C6413">
        <v>2009</v>
      </c>
      <c r="D6413">
        <v>27475838</v>
      </c>
      <c r="E6413">
        <v>40.81</v>
      </c>
      <c r="F6413">
        <v>0</v>
      </c>
      <c r="G6413">
        <v>0.3</v>
      </c>
      <c r="H6413">
        <f t="shared" si="100"/>
        <v>91586126.666666672</v>
      </c>
    </row>
    <row r="6414" spans="1:8" x14ac:dyDescent="0.3">
      <c r="A6414" s="1" t="s">
        <v>2058</v>
      </c>
      <c r="B6414" t="s">
        <v>2059</v>
      </c>
      <c r="C6414">
        <v>2009</v>
      </c>
      <c r="D6414">
        <v>145803486</v>
      </c>
      <c r="E6414">
        <v>60.46</v>
      </c>
      <c r="F6414">
        <v>48601170</v>
      </c>
      <c r="G6414">
        <v>1.5</v>
      </c>
      <c r="H6414">
        <f t="shared" si="100"/>
        <v>97202324</v>
      </c>
    </row>
    <row r="6415" spans="1:8" x14ac:dyDescent="0.3">
      <c r="A6415" s="1" t="s">
        <v>2060</v>
      </c>
      <c r="B6415" t="s">
        <v>2061</v>
      </c>
      <c r="C6415">
        <v>2009</v>
      </c>
      <c r="D6415">
        <v>101302547</v>
      </c>
      <c r="E6415">
        <v>82.45</v>
      </c>
      <c r="F6415">
        <v>0</v>
      </c>
      <c r="G6415">
        <v>1.08327</v>
      </c>
      <c r="H6415">
        <f t="shared" si="100"/>
        <v>93515510.445226029</v>
      </c>
    </row>
    <row r="6416" spans="1:8" x14ac:dyDescent="0.3">
      <c r="A6416" s="1" t="s">
        <v>2062</v>
      </c>
      <c r="B6416" t="s">
        <v>2063</v>
      </c>
      <c r="C6416">
        <v>2009</v>
      </c>
      <c r="D6416">
        <v>143852127</v>
      </c>
      <c r="E6416">
        <v>63.77</v>
      </c>
      <c r="F6416">
        <v>62935310</v>
      </c>
      <c r="G6416">
        <v>0.79512154000000002</v>
      </c>
      <c r="H6416">
        <f t="shared" si="100"/>
        <v>180918412.80013618</v>
      </c>
    </row>
    <row r="6417" spans="1:8" x14ac:dyDescent="0.3">
      <c r="A6417" s="1" t="s">
        <v>2066</v>
      </c>
      <c r="B6417" t="s">
        <v>2067</v>
      </c>
      <c r="C6417">
        <v>2009</v>
      </c>
      <c r="D6417">
        <v>45813016</v>
      </c>
      <c r="E6417">
        <v>82.98</v>
      </c>
      <c r="F6417">
        <v>0</v>
      </c>
      <c r="G6417">
        <v>1.2</v>
      </c>
      <c r="H6417">
        <f t="shared" si="100"/>
        <v>38177513.333333336</v>
      </c>
    </row>
    <row r="6418" spans="1:8" x14ac:dyDescent="0.3">
      <c r="A6418" s="1" t="s">
        <v>2070</v>
      </c>
      <c r="B6418" t="s">
        <v>2071</v>
      </c>
      <c r="C6418">
        <v>2009</v>
      </c>
      <c r="D6418">
        <v>0</v>
      </c>
      <c r="E6418">
        <v>0</v>
      </c>
      <c r="F6418">
        <v>0</v>
      </c>
      <c r="G6418">
        <v>0</v>
      </c>
      <c r="H6418" t="str">
        <f t="shared" si="100"/>
        <v/>
      </c>
    </row>
    <row r="6419" spans="1:8" x14ac:dyDescent="0.3">
      <c r="A6419" s="1" t="s">
        <v>2074</v>
      </c>
      <c r="B6419" t="s">
        <v>2075</v>
      </c>
      <c r="C6419">
        <v>2009</v>
      </c>
      <c r="D6419">
        <v>0</v>
      </c>
      <c r="E6419">
        <v>0</v>
      </c>
      <c r="F6419">
        <v>49474320</v>
      </c>
      <c r="G6419">
        <v>0</v>
      </c>
      <c r="H6419" t="str">
        <f t="shared" si="100"/>
        <v/>
      </c>
    </row>
    <row r="6420" spans="1:8" x14ac:dyDescent="0.3">
      <c r="A6420" s="1" t="s">
        <v>2076</v>
      </c>
      <c r="B6420" t="s">
        <v>2077</v>
      </c>
      <c r="C6420">
        <v>2009</v>
      </c>
      <c r="D6420">
        <v>0</v>
      </c>
      <c r="E6420">
        <v>0</v>
      </c>
      <c r="F6420">
        <v>0</v>
      </c>
      <c r="G6420">
        <v>0</v>
      </c>
      <c r="H6420" t="str">
        <f t="shared" si="100"/>
        <v/>
      </c>
    </row>
    <row r="6421" spans="1:8" x14ac:dyDescent="0.3">
      <c r="A6421" s="1" t="s">
        <v>2078</v>
      </c>
      <c r="B6421" t="s">
        <v>2079</v>
      </c>
      <c r="C6421">
        <v>2009</v>
      </c>
      <c r="D6421">
        <v>478830890</v>
      </c>
      <c r="E6421">
        <v>90.06</v>
      </c>
      <c r="F6421">
        <v>0</v>
      </c>
      <c r="G6421">
        <v>2.61</v>
      </c>
      <c r="H6421">
        <f t="shared" si="100"/>
        <v>183460111.11111113</v>
      </c>
    </row>
    <row r="6422" spans="1:8" x14ac:dyDescent="0.3">
      <c r="A6422" s="1" t="s">
        <v>2080</v>
      </c>
      <c r="B6422" t="s">
        <v>2081</v>
      </c>
      <c r="C6422">
        <v>2009</v>
      </c>
      <c r="D6422">
        <v>98770140</v>
      </c>
      <c r="E6422">
        <v>61.27</v>
      </c>
      <c r="F6422">
        <v>0</v>
      </c>
      <c r="G6422">
        <v>1.2</v>
      </c>
      <c r="H6422">
        <f t="shared" si="100"/>
        <v>82308450</v>
      </c>
    </row>
    <row r="6423" spans="1:8" x14ac:dyDescent="0.3">
      <c r="A6423" s="1" t="s">
        <v>2082</v>
      </c>
      <c r="B6423" t="s">
        <v>2083</v>
      </c>
      <c r="C6423">
        <v>2009</v>
      </c>
      <c r="D6423">
        <v>147612873</v>
      </c>
      <c r="E6423">
        <v>17.88</v>
      </c>
      <c r="F6423">
        <v>492042900</v>
      </c>
      <c r="G6423">
        <v>0.29990099999999997</v>
      </c>
      <c r="H6423">
        <f t="shared" si="100"/>
        <v>492205337.76146132</v>
      </c>
    </row>
    <row r="6424" spans="1:8" x14ac:dyDescent="0.3">
      <c r="A6424" s="1" t="s">
        <v>2084</v>
      </c>
      <c r="B6424" t="s">
        <v>2085</v>
      </c>
      <c r="C6424">
        <v>2009</v>
      </c>
      <c r="D6424">
        <v>0</v>
      </c>
      <c r="E6424">
        <v>0</v>
      </c>
      <c r="F6424">
        <v>78930240</v>
      </c>
      <c r="G6424">
        <v>0</v>
      </c>
      <c r="H6424" t="str">
        <f t="shared" si="100"/>
        <v/>
      </c>
    </row>
    <row r="6425" spans="1:8" x14ac:dyDescent="0.3">
      <c r="A6425" s="1" t="s">
        <v>2086</v>
      </c>
      <c r="B6425" t="s">
        <v>2087</v>
      </c>
      <c r="C6425">
        <v>2009</v>
      </c>
      <c r="D6425">
        <v>87834634</v>
      </c>
      <c r="E6425">
        <v>17.13</v>
      </c>
      <c r="F6425">
        <v>409894970</v>
      </c>
      <c r="G6425">
        <v>0.3</v>
      </c>
      <c r="H6425">
        <f t="shared" si="100"/>
        <v>292782113.33333337</v>
      </c>
    </row>
    <row r="6426" spans="1:8" x14ac:dyDescent="0.3">
      <c r="A6426" s="1" t="s">
        <v>2088</v>
      </c>
      <c r="B6426" t="s">
        <v>2089</v>
      </c>
      <c r="C6426">
        <v>2009</v>
      </c>
      <c r="D6426">
        <v>19147500</v>
      </c>
      <c r="E6426">
        <v>64.19</v>
      </c>
      <c r="F6426">
        <v>0</v>
      </c>
      <c r="G6426">
        <v>0.5</v>
      </c>
      <c r="H6426">
        <f t="shared" si="100"/>
        <v>38295000</v>
      </c>
    </row>
    <row r="6427" spans="1:8" x14ac:dyDescent="0.3">
      <c r="A6427" s="1" t="s">
        <v>2090</v>
      </c>
      <c r="B6427" t="s">
        <v>2091</v>
      </c>
      <c r="C6427">
        <v>2009</v>
      </c>
      <c r="D6427">
        <v>35114040</v>
      </c>
      <c r="E6427">
        <v>41.38</v>
      </c>
      <c r="F6427">
        <v>41200000</v>
      </c>
      <c r="G6427">
        <v>0.53300000000000003</v>
      </c>
      <c r="H6427">
        <f t="shared" si="100"/>
        <v>65880000</v>
      </c>
    </row>
    <row r="6428" spans="1:8" x14ac:dyDescent="0.3">
      <c r="A6428" s="1" t="s">
        <v>2092</v>
      </c>
      <c r="B6428" t="s">
        <v>2093</v>
      </c>
      <c r="C6428">
        <v>2009</v>
      </c>
      <c r="D6428">
        <v>106438668</v>
      </c>
      <c r="E6428">
        <v>42.94</v>
      </c>
      <c r="F6428">
        <v>0</v>
      </c>
      <c r="G6428">
        <v>1.5</v>
      </c>
      <c r="H6428">
        <f t="shared" si="100"/>
        <v>70959112</v>
      </c>
    </row>
    <row r="6429" spans="1:8" x14ac:dyDescent="0.3">
      <c r="A6429" s="1" t="s">
        <v>2094</v>
      </c>
      <c r="B6429" t="s">
        <v>2095</v>
      </c>
      <c r="C6429">
        <v>2009</v>
      </c>
      <c r="D6429">
        <v>0</v>
      </c>
      <c r="E6429">
        <v>0</v>
      </c>
      <c r="F6429">
        <v>0</v>
      </c>
      <c r="G6429">
        <v>0</v>
      </c>
      <c r="H6429" t="str">
        <f t="shared" si="100"/>
        <v/>
      </c>
    </row>
    <row r="6430" spans="1:8" x14ac:dyDescent="0.3">
      <c r="A6430" s="1" t="s">
        <v>2096</v>
      </c>
      <c r="B6430" t="s">
        <v>2097</v>
      </c>
      <c r="C6430">
        <v>2009</v>
      </c>
      <c r="D6430">
        <v>4238299968</v>
      </c>
      <c r="E6430">
        <v>66.53</v>
      </c>
      <c r="F6430">
        <v>0</v>
      </c>
      <c r="G6430">
        <v>6</v>
      </c>
      <c r="H6430">
        <f t="shared" si="100"/>
        <v>706383328</v>
      </c>
    </row>
    <row r="6431" spans="1:8" x14ac:dyDescent="0.3">
      <c r="A6431" s="1" t="s">
        <v>2098</v>
      </c>
      <c r="B6431" t="s">
        <v>2099</v>
      </c>
      <c r="C6431">
        <v>2009</v>
      </c>
      <c r="D6431">
        <v>0</v>
      </c>
      <c r="E6431">
        <v>0</v>
      </c>
      <c r="F6431">
        <v>0</v>
      </c>
      <c r="G6431">
        <v>0</v>
      </c>
      <c r="H6431" t="str">
        <f t="shared" si="100"/>
        <v/>
      </c>
    </row>
    <row r="6432" spans="1:8" x14ac:dyDescent="0.3">
      <c r="A6432" s="1" t="s">
        <v>2100</v>
      </c>
      <c r="B6432" t="s">
        <v>2101</v>
      </c>
      <c r="C6432">
        <v>2009</v>
      </c>
      <c r="D6432">
        <v>105069480</v>
      </c>
      <c r="E6432">
        <v>39.26</v>
      </c>
      <c r="F6432">
        <v>105069480</v>
      </c>
      <c r="G6432">
        <v>0.5</v>
      </c>
      <c r="H6432">
        <f t="shared" si="100"/>
        <v>210138960</v>
      </c>
    </row>
    <row r="6433" spans="1:8" x14ac:dyDescent="0.3">
      <c r="A6433" s="1" t="s">
        <v>2102</v>
      </c>
      <c r="B6433" t="s">
        <v>2103</v>
      </c>
      <c r="C6433">
        <v>2009</v>
      </c>
      <c r="D6433">
        <v>2311819</v>
      </c>
      <c r="E6433">
        <v>14.44</v>
      </c>
      <c r="F6433">
        <v>20806370</v>
      </c>
      <c r="G6433">
        <v>0.05</v>
      </c>
      <c r="H6433">
        <f t="shared" si="100"/>
        <v>46236380</v>
      </c>
    </row>
    <row r="6434" spans="1:8" x14ac:dyDescent="0.3">
      <c r="A6434" s="1" t="s">
        <v>2104</v>
      </c>
      <c r="B6434" t="s">
        <v>2105</v>
      </c>
      <c r="C6434">
        <v>2009</v>
      </c>
      <c r="D6434">
        <v>0</v>
      </c>
      <c r="E6434">
        <v>0</v>
      </c>
      <c r="F6434">
        <v>0</v>
      </c>
      <c r="G6434">
        <v>0</v>
      </c>
      <c r="H6434" t="str">
        <f t="shared" si="100"/>
        <v/>
      </c>
    </row>
    <row r="6435" spans="1:8" x14ac:dyDescent="0.3">
      <c r="A6435" s="1" t="s">
        <v>2106</v>
      </c>
      <c r="B6435" t="s">
        <v>2107</v>
      </c>
      <c r="C6435">
        <v>2009</v>
      </c>
      <c r="D6435">
        <v>0</v>
      </c>
      <c r="E6435">
        <v>0</v>
      </c>
      <c r="F6435">
        <v>369514020</v>
      </c>
      <c r="G6435">
        <v>0</v>
      </c>
      <c r="H6435" t="str">
        <f t="shared" si="100"/>
        <v/>
      </c>
    </row>
    <row r="6436" spans="1:8" x14ac:dyDescent="0.3">
      <c r="A6436" s="1" t="s">
        <v>2110</v>
      </c>
      <c r="B6436" t="s">
        <v>2111</v>
      </c>
      <c r="C6436">
        <v>2009</v>
      </c>
      <c r="D6436">
        <v>106665176</v>
      </c>
      <c r="E6436">
        <v>16.46</v>
      </c>
      <c r="F6436">
        <v>159997760</v>
      </c>
      <c r="G6436">
        <v>0.6</v>
      </c>
      <c r="H6436">
        <f t="shared" si="100"/>
        <v>177775293.33333334</v>
      </c>
    </row>
    <row r="6437" spans="1:8" x14ac:dyDescent="0.3">
      <c r="A6437" s="1" t="s">
        <v>2112</v>
      </c>
      <c r="B6437" t="s">
        <v>2113</v>
      </c>
      <c r="C6437">
        <v>2009</v>
      </c>
      <c r="D6437">
        <v>945384548</v>
      </c>
      <c r="E6437">
        <v>79.61</v>
      </c>
      <c r="F6437">
        <v>47269230</v>
      </c>
      <c r="G6437">
        <v>4</v>
      </c>
      <c r="H6437">
        <f t="shared" si="100"/>
        <v>236346137</v>
      </c>
    </row>
    <row r="6438" spans="1:8" x14ac:dyDescent="0.3">
      <c r="A6438" s="1" t="s">
        <v>3058</v>
      </c>
      <c r="B6438" t="s">
        <v>3059</v>
      </c>
      <c r="C6438">
        <v>2009</v>
      </c>
      <c r="D6438">
        <v>158197793</v>
      </c>
      <c r="E6438">
        <v>62.31</v>
      </c>
      <c r="F6438">
        <v>17577540</v>
      </c>
      <c r="G6438">
        <v>4.5</v>
      </c>
      <c r="H6438">
        <f t="shared" si="100"/>
        <v>35155065.111111112</v>
      </c>
    </row>
    <row r="6439" spans="1:8" x14ac:dyDescent="0.3">
      <c r="A6439" s="1" t="s">
        <v>2114</v>
      </c>
      <c r="B6439" t="s">
        <v>2115</v>
      </c>
      <c r="C6439">
        <v>2009</v>
      </c>
      <c r="D6439">
        <v>16128000</v>
      </c>
      <c r="E6439">
        <v>90.83</v>
      </c>
      <c r="F6439">
        <v>0</v>
      </c>
      <c r="G6439">
        <v>0.224</v>
      </c>
      <c r="H6439">
        <f t="shared" si="100"/>
        <v>72000000</v>
      </c>
    </row>
    <row r="6440" spans="1:8" x14ac:dyDescent="0.3">
      <c r="A6440" s="1" t="s">
        <v>2116</v>
      </c>
      <c r="B6440" t="s">
        <v>2117</v>
      </c>
      <c r="C6440">
        <v>2009</v>
      </c>
      <c r="D6440">
        <v>0</v>
      </c>
      <c r="E6440">
        <v>0</v>
      </c>
      <c r="F6440">
        <v>0</v>
      </c>
      <c r="G6440">
        <v>0</v>
      </c>
      <c r="H6440" t="str">
        <f t="shared" si="100"/>
        <v/>
      </c>
    </row>
    <row r="6441" spans="1:8" x14ac:dyDescent="0.3">
      <c r="A6441" s="1" t="s">
        <v>2118</v>
      </c>
      <c r="B6441" t="s">
        <v>2119</v>
      </c>
      <c r="C6441">
        <v>2009</v>
      </c>
      <c r="D6441">
        <v>128472685</v>
      </c>
      <c r="E6441">
        <v>90.01</v>
      </c>
      <c r="F6441">
        <v>0</v>
      </c>
      <c r="G6441">
        <v>1.181</v>
      </c>
      <c r="H6441">
        <f t="shared" si="100"/>
        <v>108782967.82387806</v>
      </c>
    </row>
    <row r="6442" spans="1:8" x14ac:dyDescent="0.3">
      <c r="A6442" s="1" t="s">
        <v>2122</v>
      </c>
      <c r="B6442" t="s">
        <v>2123</v>
      </c>
      <c r="C6442">
        <v>2009</v>
      </c>
      <c r="D6442">
        <v>0</v>
      </c>
      <c r="E6442">
        <v>0</v>
      </c>
      <c r="F6442">
        <v>0</v>
      </c>
      <c r="G6442">
        <v>0</v>
      </c>
      <c r="H6442" t="str">
        <f t="shared" si="100"/>
        <v/>
      </c>
    </row>
    <row r="6443" spans="1:8" x14ac:dyDescent="0.3">
      <c r="A6443" s="1" t="s">
        <v>2124</v>
      </c>
      <c r="B6443" t="s">
        <v>2125</v>
      </c>
      <c r="C6443">
        <v>2009</v>
      </c>
      <c r="D6443">
        <v>1465400124</v>
      </c>
      <c r="E6443">
        <v>117.61</v>
      </c>
      <c r="F6443">
        <v>0</v>
      </c>
      <c r="G6443">
        <v>4</v>
      </c>
      <c r="H6443">
        <f t="shared" si="100"/>
        <v>366350031</v>
      </c>
    </row>
    <row r="6444" spans="1:8" x14ac:dyDescent="0.3">
      <c r="A6444" s="1" t="s">
        <v>2126</v>
      </c>
      <c r="B6444" t="s">
        <v>2127</v>
      </c>
      <c r="C6444">
        <v>2009</v>
      </c>
      <c r="D6444">
        <v>72664319</v>
      </c>
      <c r="E6444">
        <v>29.81</v>
      </c>
      <c r="F6444">
        <v>80000000</v>
      </c>
      <c r="G6444">
        <v>0.59326999999999996</v>
      </c>
      <c r="H6444">
        <f t="shared" si="100"/>
        <v>122481027.18829539</v>
      </c>
    </row>
    <row r="6445" spans="1:8" x14ac:dyDescent="0.3">
      <c r="A6445" s="1" t="s">
        <v>2128</v>
      </c>
      <c r="B6445" t="s">
        <v>2129</v>
      </c>
      <c r="C6445">
        <v>2009</v>
      </c>
      <c r="D6445">
        <v>0</v>
      </c>
      <c r="E6445">
        <v>0</v>
      </c>
      <c r="F6445">
        <v>0</v>
      </c>
      <c r="G6445">
        <v>0</v>
      </c>
      <c r="H6445" t="str">
        <f t="shared" si="100"/>
        <v/>
      </c>
    </row>
    <row r="6446" spans="1:8" x14ac:dyDescent="0.3">
      <c r="A6446" s="1" t="s">
        <v>2130</v>
      </c>
      <c r="B6446" t="s">
        <v>2131</v>
      </c>
      <c r="C6446">
        <v>2009</v>
      </c>
      <c r="D6446">
        <v>0</v>
      </c>
      <c r="E6446">
        <v>0</v>
      </c>
      <c r="F6446">
        <v>0</v>
      </c>
      <c r="G6446">
        <v>0</v>
      </c>
      <c r="H6446" t="str">
        <f t="shared" si="100"/>
        <v/>
      </c>
    </row>
    <row r="6447" spans="1:8" x14ac:dyDescent="0.3">
      <c r="A6447" s="1" t="s">
        <v>2132</v>
      </c>
      <c r="B6447" t="s">
        <v>2133</v>
      </c>
      <c r="C6447">
        <v>2009</v>
      </c>
      <c r="D6447">
        <v>11957433</v>
      </c>
      <c r="E6447">
        <v>57.89</v>
      </c>
      <c r="F6447">
        <v>0</v>
      </c>
      <c r="G6447">
        <v>0.2</v>
      </c>
      <c r="H6447">
        <f t="shared" si="100"/>
        <v>59787165</v>
      </c>
    </row>
    <row r="6448" spans="1:8" x14ac:dyDescent="0.3">
      <c r="A6448" s="1" t="s">
        <v>2134</v>
      </c>
      <c r="B6448" t="s">
        <v>2135</v>
      </c>
      <c r="C6448">
        <v>2009</v>
      </c>
      <c r="D6448">
        <v>88706120</v>
      </c>
      <c r="E6448">
        <v>114.68</v>
      </c>
      <c r="F6448">
        <v>0</v>
      </c>
      <c r="G6448">
        <v>2.2799999999999998</v>
      </c>
      <c r="H6448">
        <f t="shared" si="100"/>
        <v>38906192.98245614</v>
      </c>
    </row>
    <row r="6449" spans="1:8" x14ac:dyDescent="0.3">
      <c r="A6449" s="1" t="s">
        <v>2136</v>
      </c>
      <c r="B6449" t="s">
        <v>2137</v>
      </c>
      <c r="C6449">
        <v>2009</v>
      </c>
      <c r="D6449">
        <v>136379436</v>
      </c>
      <c r="E6449">
        <v>90</v>
      </c>
      <c r="F6449">
        <v>0</v>
      </c>
      <c r="G6449">
        <v>2.2729906</v>
      </c>
      <c r="H6449">
        <f t="shared" si="100"/>
        <v>60000000</v>
      </c>
    </row>
    <row r="6450" spans="1:8" x14ac:dyDescent="0.3">
      <c r="A6450" s="1" t="s">
        <v>2144</v>
      </c>
      <c r="B6450" t="s">
        <v>2145</v>
      </c>
      <c r="C6450">
        <v>2009</v>
      </c>
      <c r="D6450">
        <v>0</v>
      </c>
      <c r="E6450">
        <v>0</v>
      </c>
      <c r="F6450">
        <v>0</v>
      </c>
      <c r="G6450">
        <v>0</v>
      </c>
      <c r="H6450" t="str">
        <f t="shared" si="100"/>
        <v/>
      </c>
    </row>
    <row r="6451" spans="1:8" x14ac:dyDescent="0.3">
      <c r="A6451" s="1" t="s">
        <v>2698</v>
      </c>
      <c r="B6451" t="s">
        <v>2699</v>
      </c>
      <c r="C6451">
        <v>2009</v>
      </c>
      <c r="D6451">
        <v>2732972271</v>
      </c>
      <c r="E6451">
        <v>199.32</v>
      </c>
      <c r="F6451">
        <v>0</v>
      </c>
      <c r="G6451">
        <v>3.3420000000000001</v>
      </c>
      <c r="H6451">
        <f t="shared" si="100"/>
        <v>817765491.02333927</v>
      </c>
    </row>
    <row r="6452" spans="1:8" x14ac:dyDescent="0.3">
      <c r="A6452" s="1" t="s">
        <v>2146</v>
      </c>
      <c r="B6452" t="s">
        <v>2147</v>
      </c>
      <c r="C6452">
        <v>2009</v>
      </c>
      <c r="D6452">
        <v>0</v>
      </c>
      <c r="E6452">
        <v>0</v>
      </c>
      <c r="F6452">
        <v>0</v>
      </c>
      <c r="G6452">
        <v>0</v>
      </c>
      <c r="H6452" t="str">
        <f t="shared" si="100"/>
        <v/>
      </c>
    </row>
    <row r="6453" spans="1:8" x14ac:dyDescent="0.3">
      <c r="A6453" s="1" t="s">
        <v>2148</v>
      </c>
      <c r="B6453" t="s">
        <v>2149</v>
      </c>
      <c r="C6453">
        <v>2009</v>
      </c>
      <c r="D6453">
        <v>0</v>
      </c>
      <c r="E6453">
        <v>86.01</v>
      </c>
      <c r="F6453">
        <v>6000000000</v>
      </c>
      <c r="G6453">
        <v>0</v>
      </c>
      <c r="H6453" t="str">
        <f t="shared" si="100"/>
        <v/>
      </c>
    </row>
    <row r="6454" spans="1:8" x14ac:dyDescent="0.3">
      <c r="A6454" s="1" t="s">
        <v>2150</v>
      </c>
      <c r="B6454" t="s">
        <v>2151</v>
      </c>
      <c r="C6454">
        <v>2009</v>
      </c>
      <c r="D6454">
        <v>135000000</v>
      </c>
      <c r="E6454">
        <v>64.41</v>
      </c>
      <c r="F6454">
        <v>0</v>
      </c>
      <c r="G6454">
        <v>0.45</v>
      </c>
      <c r="H6454">
        <f t="shared" si="100"/>
        <v>300000000</v>
      </c>
    </row>
    <row r="6455" spans="1:8" x14ac:dyDescent="0.3">
      <c r="A6455" s="1" t="s">
        <v>2152</v>
      </c>
      <c r="B6455" t="s">
        <v>2153</v>
      </c>
      <c r="C6455">
        <v>2009</v>
      </c>
      <c r="D6455">
        <v>7819639971</v>
      </c>
      <c r="E6455">
        <v>90.75</v>
      </c>
      <c r="F6455">
        <v>0</v>
      </c>
      <c r="G6455">
        <v>1.4958100000000001</v>
      </c>
      <c r="H6455">
        <f t="shared" si="100"/>
        <v>5227696011.525528</v>
      </c>
    </row>
    <row r="6456" spans="1:8" x14ac:dyDescent="0.3">
      <c r="A6456" s="1" t="s">
        <v>2154</v>
      </c>
      <c r="B6456" t="s">
        <v>2155</v>
      </c>
      <c r="C6456">
        <v>2009</v>
      </c>
      <c r="D6456">
        <v>3656000000</v>
      </c>
      <c r="E6456">
        <v>70.010000000000005</v>
      </c>
      <c r="F6456">
        <v>1044000000</v>
      </c>
      <c r="G6456">
        <v>0.76</v>
      </c>
      <c r="H6456">
        <f t="shared" si="100"/>
        <v>4810526315.7894735</v>
      </c>
    </row>
    <row r="6457" spans="1:8" x14ac:dyDescent="0.3">
      <c r="A6457" s="1" t="s">
        <v>2156</v>
      </c>
      <c r="B6457" t="s">
        <v>2157</v>
      </c>
      <c r="C6457">
        <v>2009</v>
      </c>
      <c r="D6457">
        <v>1000000000</v>
      </c>
      <c r="E6457">
        <v>25.13</v>
      </c>
      <c r="F6457">
        <v>5298000000</v>
      </c>
      <c r="G6457">
        <v>0.26450000000000001</v>
      </c>
      <c r="H6457">
        <f t="shared" si="100"/>
        <v>3780718336.4839315</v>
      </c>
    </row>
    <row r="6458" spans="1:8" x14ac:dyDescent="0.3">
      <c r="A6458" s="1" t="s">
        <v>2158</v>
      </c>
      <c r="B6458" t="s">
        <v>2159</v>
      </c>
      <c r="C6458">
        <v>2009</v>
      </c>
      <c r="D6458">
        <v>4569703818</v>
      </c>
      <c r="E6458">
        <v>77.56</v>
      </c>
      <c r="F6458">
        <v>0</v>
      </c>
      <c r="G6458">
        <v>0.58879999999999999</v>
      </c>
      <c r="H6458">
        <f t="shared" si="100"/>
        <v>7761045886.548913</v>
      </c>
    </row>
    <row r="6459" spans="1:8" x14ac:dyDescent="0.3">
      <c r="A6459" s="1" t="s">
        <v>2160</v>
      </c>
      <c r="B6459" t="s">
        <v>2161</v>
      </c>
      <c r="C6459">
        <v>2009</v>
      </c>
      <c r="D6459">
        <v>1760032765</v>
      </c>
      <c r="E6459">
        <v>70</v>
      </c>
      <c r="F6459">
        <v>0</v>
      </c>
      <c r="G6459">
        <v>0.97</v>
      </c>
      <c r="H6459">
        <f t="shared" si="100"/>
        <v>1814466768.0412371</v>
      </c>
    </row>
    <row r="6460" spans="1:8" x14ac:dyDescent="0.3">
      <c r="A6460" s="1" t="s">
        <v>2700</v>
      </c>
      <c r="B6460" t="s">
        <v>2701</v>
      </c>
      <c r="C6460">
        <v>2009</v>
      </c>
      <c r="D6460">
        <v>4581298701</v>
      </c>
      <c r="E6460">
        <v>381.23</v>
      </c>
      <c r="F6460">
        <v>0</v>
      </c>
      <c r="G6460">
        <v>0.61</v>
      </c>
      <c r="H6460">
        <f t="shared" si="100"/>
        <v>7510325739.3442621</v>
      </c>
    </row>
    <row r="6461" spans="1:8" x14ac:dyDescent="0.3">
      <c r="A6461" s="1" t="s">
        <v>2162</v>
      </c>
      <c r="B6461" t="s">
        <v>2163</v>
      </c>
      <c r="C6461">
        <v>2009</v>
      </c>
      <c r="D6461">
        <v>1967161626</v>
      </c>
      <c r="E6461">
        <v>68.819999999999993</v>
      </c>
      <c r="F6461">
        <v>0</v>
      </c>
      <c r="G6461">
        <v>1.5</v>
      </c>
      <c r="H6461">
        <f t="shared" si="100"/>
        <v>1311441084</v>
      </c>
    </row>
    <row r="6462" spans="1:8" x14ac:dyDescent="0.3">
      <c r="A6462" s="1" t="s">
        <v>2702</v>
      </c>
      <c r="B6462" t="s">
        <v>2703</v>
      </c>
      <c r="C6462">
        <v>2009</v>
      </c>
      <c r="D6462">
        <v>9295932365</v>
      </c>
      <c r="E6462">
        <v>87.17</v>
      </c>
      <c r="F6462">
        <v>0</v>
      </c>
      <c r="G6462">
        <v>1.44999999998</v>
      </c>
      <c r="H6462">
        <f t="shared" si="100"/>
        <v>6410987838.0194616</v>
      </c>
    </row>
    <row r="6463" spans="1:8" x14ac:dyDescent="0.3">
      <c r="A6463" s="1" t="s">
        <v>2164</v>
      </c>
      <c r="B6463" t="s">
        <v>2165</v>
      </c>
      <c r="C6463">
        <v>2009</v>
      </c>
      <c r="D6463">
        <v>1437560942</v>
      </c>
      <c r="E6463">
        <v>70</v>
      </c>
      <c r="F6463">
        <v>0</v>
      </c>
      <c r="G6463">
        <v>0.29048000000000002</v>
      </c>
      <c r="H6463">
        <f t="shared" si="100"/>
        <v>4948915388.3227758</v>
      </c>
    </row>
    <row r="6464" spans="1:8" x14ac:dyDescent="0.3">
      <c r="A6464" s="1" t="s">
        <v>2704</v>
      </c>
      <c r="B6464" t="s">
        <v>2705</v>
      </c>
      <c r="C6464">
        <v>2009</v>
      </c>
      <c r="D6464">
        <v>465742618</v>
      </c>
      <c r="E6464">
        <v>17.489999999999998</v>
      </c>
      <c r="F6464">
        <v>379116300</v>
      </c>
      <c r="G6464">
        <v>8.83988411E-2</v>
      </c>
      <c r="H6464">
        <f t="shared" si="100"/>
        <v>5268650722.1642752</v>
      </c>
    </row>
    <row r="6465" spans="1:8" x14ac:dyDescent="0.3">
      <c r="A6465" s="1" t="s">
        <v>2166</v>
      </c>
      <c r="B6465" t="s">
        <v>2167</v>
      </c>
      <c r="C6465">
        <v>2009</v>
      </c>
      <c r="D6465">
        <v>541984000</v>
      </c>
      <c r="E6465">
        <v>30.54</v>
      </c>
      <c r="F6465">
        <v>1476000000</v>
      </c>
      <c r="G6465">
        <v>0.16</v>
      </c>
      <c r="H6465">
        <f t="shared" si="100"/>
        <v>3387400000</v>
      </c>
    </row>
    <row r="6466" spans="1:8" x14ac:dyDescent="0.3">
      <c r="A6466" s="1" t="s">
        <v>2168</v>
      </c>
      <c r="B6466" t="s">
        <v>2169</v>
      </c>
      <c r="C6466">
        <v>2009</v>
      </c>
      <c r="D6466">
        <v>540869174</v>
      </c>
      <c r="E6466">
        <v>57.29</v>
      </c>
      <c r="F6466">
        <v>0</v>
      </c>
      <c r="G6466">
        <v>0.11441</v>
      </c>
      <c r="H6466">
        <f t="shared" si="100"/>
        <v>4727464155.2311859</v>
      </c>
    </row>
    <row r="6467" spans="1:8" x14ac:dyDescent="0.3">
      <c r="A6467" s="1" t="s">
        <v>2706</v>
      </c>
      <c r="B6467" t="s">
        <v>2707</v>
      </c>
      <c r="C6467">
        <v>2009</v>
      </c>
      <c r="D6467">
        <v>1435025018</v>
      </c>
      <c r="E6467">
        <v>37.54</v>
      </c>
      <c r="F6467">
        <v>0</v>
      </c>
      <c r="G6467">
        <v>0.29759999999999998</v>
      </c>
      <c r="H6467">
        <f t="shared" ref="H6467:H6530" si="101">IF(G6467=0, "",D6467/G6467)</f>
        <v>4821992668.0107527</v>
      </c>
    </row>
    <row r="6468" spans="1:8" x14ac:dyDescent="0.3">
      <c r="A6468" s="1" t="s">
        <v>2170</v>
      </c>
      <c r="B6468" t="s">
        <v>2171</v>
      </c>
      <c r="C6468">
        <v>2009</v>
      </c>
      <c r="D6468">
        <v>0</v>
      </c>
      <c r="E6468">
        <v>0</v>
      </c>
      <c r="F6468">
        <v>0</v>
      </c>
      <c r="G6468">
        <v>0</v>
      </c>
      <c r="H6468" t="str">
        <f t="shared" si="101"/>
        <v/>
      </c>
    </row>
    <row r="6469" spans="1:8" x14ac:dyDescent="0.3">
      <c r="A6469" s="1" t="s">
        <v>2172</v>
      </c>
      <c r="B6469" t="s">
        <v>2173</v>
      </c>
      <c r="C6469">
        <v>2009</v>
      </c>
      <c r="D6469">
        <v>0</v>
      </c>
      <c r="E6469">
        <v>0</v>
      </c>
      <c r="F6469">
        <v>311334690</v>
      </c>
      <c r="G6469">
        <v>0</v>
      </c>
      <c r="H6469" t="str">
        <f t="shared" si="101"/>
        <v/>
      </c>
    </row>
    <row r="6470" spans="1:8" x14ac:dyDescent="0.3">
      <c r="A6470" s="1" t="s">
        <v>2174</v>
      </c>
      <c r="B6470" t="s">
        <v>2175</v>
      </c>
      <c r="C6470">
        <v>2009</v>
      </c>
      <c r="D6470">
        <v>1077100000</v>
      </c>
      <c r="E6470">
        <v>15.67</v>
      </c>
      <c r="F6470">
        <v>5385500000</v>
      </c>
      <c r="G6470">
        <v>0.2</v>
      </c>
      <c r="H6470">
        <f t="shared" si="101"/>
        <v>5385500000</v>
      </c>
    </row>
    <row r="6471" spans="1:8" x14ac:dyDescent="0.3">
      <c r="A6471" s="1" t="s">
        <v>2866</v>
      </c>
      <c r="B6471" t="s">
        <v>2867</v>
      </c>
      <c r="C6471">
        <v>2009</v>
      </c>
      <c r="D6471">
        <v>94229280</v>
      </c>
      <c r="E6471">
        <v>70</v>
      </c>
      <c r="F6471">
        <v>0</v>
      </c>
      <c r="G6471">
        <v>0.44869999999999999</v>
      </c>
      <c r="H6471">
        <f t="shared" si="101"/>
        <v>210005081.346111</v>
      </c>
    </row>
    <row r="6472" spans="1:8" x14ac:dyDescent="0.3">
      <c r="A6472" s="1" t="s">
        <v>2928</v>
      </c>
      <c r="B6472" t="s">
        <v>2929</v>
      </c>
      <c r="C6472">
        <v>2009</v>
      </c>
      <c r="D6472">
        <v>58302839</v>
      </c>
      <c r="E6472">
        <v>18.5</v>
      </c>
      <c r="F6472">
        <v>97171410</v>
      </c>
      <c r="G6472">
        <v>0.3</v>
      </c>
      <c r="H6472">
        <f t="shared" si="101"/>
        <v>194342796.66666669</v>
      </c>
    </row>
    <row r="6473" spans="1:8" x14ac:dyDescent="0.3">
      <c r="A6473" s="1" t="s">
        <v>2176</v>
      </c>
      <c r="B6473" t="s">
        <v>2177</v>
      </c>
      <c r="C6473">
        <v>2009</v>
      </c>
      <c r="D6473">
        <v>0</v>
      </c>
      <c r="E6473">
        <v>0</v>
      </c>
      <c r="F6473">
        <v>0</v>
      </c>
      <c r="G6473">
        <v>0</v>
      </c>
      <c r="H6473" t="str">
        <f t="shared" si="101"/>
        <v/>
      </c>
    </row>
    <row r="6474" spans="1:8" x14ac:dyDescent="0.3">
      <c r="A6474" s="1" t="s">
        <v>2178</v>
      </c>
      <c r="B6474" t="s">
        <v>2179</v>
      </c>
      <c r="C6474">
        <v>2009</v>
      </c>
      <c r="D6474">
        <v>0</v>
      </c>
      <c r="E6474">
        <v>0</v>
      </c>
      <c r="F6474">
        <v>0</v>
      </c>
      <c r="G6474">
        <v>0</v>
      </c>
      <c r="H6474" t="str">
        <f t="shared" si="101"/>
        <v/>
      </c>
    </row>
    <row r="6475" spans="1:8" x14ac:dyDescent="0.3">
      <c r="A6475" s="1" t="s">
        <v>2180</v>
      </c>
      <c r="B6475" t="s">
        <v>2181</v>
      </c>
      <c r="C6475">
        <v>2009</v>
      </c>
      <c r="D6475">
        <v>580372000</v>
      </c>
      <c r="E6475">
        <v>79.680000000000007</v>
      </c>
      <c r="F6475">
        <v>0</v>
      </c>
      <c r="G6475">
        <v>2.6</v>
      </c>
      <c r="H6475">
        <f t="shared" si="101"/>
        <v>223220000</v>
      </c>
    </row>
    <row r="6476" spans="1:8" x14ac:dyDescent="0.3">
      <c r="A6476" s="1" t="s">
        <v>2182</v>
      </c>
      <c r="B6476" t="s">
        <v>2183</v>
      </c>
      <c r="C6476">
        <v>2009</v>
      </c>
      <c r="D6476">
        <v>36529384</v>
      </c>
      <c r="E6476">
        <v>18.690000000000001</v>
      </c>
      <c r="F6476">
        <v>142464600</v>
      </c>
      <c r="G6476">
        <v>0.5</v>
      </c>
      <c r="H6476">
        <f t="shared" si="101"/>
        <v>73058768</v>
      </c>
    </row>
    <row r="6477" spans="1:8" x14ac:dyDescent="0.3">
      <c r="A6477" s="1" t="s">
        <v>2184</v>
      </c>
      <c r="B6477" t="s">
        <v>2185</v>
      </c>
      <c r="C6477">
        <v>2009</v>
      </c>
      <c r="D6477">
        <v>0</v>
      </c>
      <c r="E6477">
        <v>0</v>
      </c>
      <c r="F6477">
        <v>0</v>
      </c>
      <c r="G6477">
        <v>0</v>
      </c>
      <c r="H6477" t="str">
        <f t="shared" si="101"/>
        <v/>
      </c>
    </row>
    <row r="6478" spans="1:8" x14ac:dyDescent="0.3">
      <c r="A6478" s="1" t="s">
        <v>2708</v>
      </c>
      <c r="B6478" t="s">
        <v>2709</v>
      </c>
      <c r="C6478">
        <v>2009</v>
      </c>
      <c r="D6478">
        <v>1903661223</v>
      </c>
      <c r="E6478">
        <v>70</v>
      </c>
      <c r="F6478">
        <v>0</v>
      </c>
      <c r="G6478">
        <v>1.33210168249</v>
      </c>
      <c r="H6478">
        <f t="shared" si="101"/>
        <v>1429066000.0080667</v>
      </c>
    </row>
    <row r="6479" spans="1:8" x14ac:dyDescent="0.3">
      <c r="A6479" s="1" t="s">
        <v>2188</v>
      </c>
      <c r="B6479" t="s">
        <v>2189</v>
      </c>
      <c r="C6479">
        <v>2009</v>
      </c>
      <c r="D6479">
        <v>187965822</v>
      </c>
      <c r="E6479">
        <v>7.38</v>
      </c>
      <c r="F6479">
        <v>1578912900</v>
      </c>
      <c r="G6479">
        <v>0.1</v>
      </c>
      <c r="H6479">
        <f t="shared" si="101"/>
        <v>1879658220</v>
      </c>
    </row>
    <row r="6480" spans="1:8" x14ac:dyDescent="0.3">
      <c r="A6480" s="1" t="s">
        <v>2190</v>
      </c>
      <c r="B6480" t="s">
        <v>2191</v>
      </c>
      <c r="C6480">
        <v>2009</v>
      </c>
      <c r="D6480">
        <v>1398256297</v>
      </c>
      <c r="E6480">
        <v>60.65</v>
      </c>
      <c r="F6480">
        <v>0</v>
      </c>
      <c r="G6480">
        <v>0.45</v>
      </c>
      <c r="H6480">
        <f t="shared" si="101"/>
        <v>3107236215.5555553</v>
      </c>
    </row>
    <row r="6481" spans="1:8" x14ac:dyDescent="0.3">
      <c r="A6481" s="1" t="s">
        <v>2194</v>
      </c>
      <c r="B6481" t="s">
        <v>2195</v>
      </c>
      <c r="C6481">
        <v>2009</v>
      </c>
      <c r="D6481">
        <v>0</v>
      </c>
      <c r="E6481">
        <v>0</v>
      </c>
      <c r="F6481">
        <v>0</v>
      </c>
      <c r="G6481">
        <v>0</v>
      </c>
      <c r="H6481" t="str">
        <f t="shared" si="101"/>
        <v/>
      </c>
    </row>
    <row r="6482" spans="1:8" x14ac:dyDescent="0.3">
      <c r="A6482" s="1" t="s">
        <v>2196</v>
      </c>
      <c r="B6482" t="s">
        <v>2197</v>
      </c>
      <c r="C6482">
        <v>2009</v>
      </c>
      <c r="D6482">
        <v>0</v>
      </c>
      <c r="E6482">
        <v>0</v>
      </c>
      <c r="F6482">
        <v>0</v>
      </c>
      <c r="G6482">
        <v>0</v>
      </c>
      <c r="H6482" t="str">
        <f t="shared" si="101"/>
        <v/>
      </c>
    </row>
    <row r="6483" spans="1:8" x14ac:dyDescent="0.3">
      <c r="A6483" s="1" t="s">
        <v>2198</v>
      </c>
      <c r="B6483" t="s">
        <v>2199</v>
      </c>
      <c r="C6483">
        <v>2009</v>
      </c>
      <c r="D6483">
        <v>0</v>
      </c>
      <c r="E6483">
        <v>0</v>
      </c>
      <c r="F6483">
        <v>262171000</v>
      </c>
      <c r="G6483">
        <v>0</v>
      </c>
      <c r="H6483" t="str">
        <f t="shared" si="101"/>
        <v/>
      </c>
    </row>
    <row r="6484" spans="1:8" x14ac:dyDescent="0.3">
      <c r="A6484" s="1" t="s">
        <v>2200</v>
      </c>
      <c r="B6484" t="s">
        <v>2201</v>
      </c>
      <c r="C6484">
        <v>2009</v>
      </c>
      <c r="D6484">
        <v>125362535</v>
      </c>
      <c r="E6484">
        <v>69.98</v>
      </c>
      <c r="F6484">
        <v>0</v>
      </c>
      <c r="G6484">
        <v>0.53900000000000003</v>
      </c>
      <c r="H6484">
        <f t="shared" si="101"/>
        <v>232583552.87569571</v>
      </c>
    </row>
    <row r="6485" spans="1:8" x14ac:dyDescent="0.3">
      <c r="A6485" s="1" t="s">
        <v>2202</v>
      </c>
      <c r="B6485" t="s">
        <v>2203</v>
      </c>
      <c r="C6485">
        <v>2009</v>
      </c>
      <c r="D6485">
        <v>0</v>
      </c>
      <c r="E6485">
        <v>0</v>
      </c>
      <c r="F6485">
        <v>132794800</v>
      </c>
      <c r="G6485">
        <v>0</v>
      </c>
      <c r="H6485" t="str">
        <f t="shared" si="101"/>
        <v/>
      </c>
    </row>
    <row r="6486" spans="1:8" x14ac:dyDescent="0.3">
      <c r="A6486" s="1" t="s">
        <v>2204</v>
      </c>
      <c r="B6486" t="s">
        <v>2205</v>
      </c>
      <c r="C6486">
        <v>2009</v>
      </c>
      <c r="D6486">
        <v>0</v>
      </c>
      <c r="E6486">
        <v>0</v>
      </c>
      <c r="F6486">
        <v>693948720</v>
      </c>
      <c r="G6486">
        <v>0</v>
      </c>
      <c r="H6486" t="str">
        <f t="shared" si="101"/>
        <v/>
      </c>
    </row>
    <row r="6487" spans="1:8" x14ac:dyDescent="0.3">
      <c r="A6487" s="1" t="s">
        <v>2206</v>
      </c>
      <c r="B6487" t="s">
        <v>2207</v>
      </c>
      <c r="C6487">
        <v>2009</v>
      </c>
      <c r="D6487">
        <v>240235608</v>
      </c>
      <c r="E6487">
        <v>78.41</v>
      </c>
      <c r="F6487">
        <v>0</v>
      </c>
      <c r="G6487">
        <v>1.83</v>
      </c>
      <c r="H6487">
        <f t="shared" si="101"/>
        <v>131276288.52459016</v>
      </c>
    </row>
    <row r="6488" spans="1:8" x14ac:dyDescent="0.3">
      <c r="A6488" s="1" t="s">
        <v>2868</v>
      </c>
      <c r="B6488" t="s">
        <v>2869</v>
      </c>
      <c r="C6488">
        <v>2009</v>
      </c>
      <c r="D6488">
        <v>37613400</v>
      </c>
      <c r="E6488">
        <v>19.98</v>
      </c>
      <c r="F6488">
        <v>94033500</v>
      </c>
      <c r="G6488">
        <v>0.5</v>
      </c>
      <c r="H6488">
        <f t="shared" si="101"/>
        <v>75226800</v>
      </c>
    </row>
    <row r="6489" spans="1:8" x14ac:dyDescent="0.3">
      <c r="A6489" s="1" t="s">
        <v>2208</v>
      </c>
      <c r="B6489" t="s">
        <v>2209</v>
      </c>
      <c r="C6489">
        <v>2009</v>
      </c>
      <c r="D6489">
        <v>0</v>
      </c>
      <c r="E6489">
        <v>0</v>
      </c>
      <c r="F6489">
        <v>0</v>
      </c>
      <c r="G6489">
        <v>0</v>
      </c>
      <c r="H6489" t="str">
        <f t="shared" si="101"/>
        <v/>
      </c>
    </row>
    <row r="6490" spans="1:8" x14ac:dyDescent="0.3">
      <c r="A6490" s="1" t="s">
        <v>2210</v>
      </c>
      <c r="B6490" t="s">
        <v>2211</v>
      </c>
      <c r="C6490">
        <v>2009</v>
      </c>
      <c r="D6490">
        <v>0</v>
      </c>
      <c r="E6490">
        <v>0</v>
      </c>
      <c r="F6490">
        <v>0</v>
      </c>
      <c r="G6490">
        <v>0</v>
      </c>
      <c r="H6490" t="str">
        <f t="shared" si="101"/>
        <v/>
      </c>
    </row>
    <row r="6491" spans="1:8" x14ac:dyDescent="0.3">
      <c r="A6491" s="1" t="s">
        <v>2212</v>
      </c>
      <c r="B6491" t="s">
        <v>2213</v>
      </c>
      <c r="C6491">
        <v>2009</v>
      </c>
      <c r="D6491">
        <v>0</v>
      </c>
      <c r="E6491">
        <v>0</v>
      </c>
      <c r="F6491">
        <v>0</v>
      </c>
      <c r="G6491">
        <v>0</v>
      </c>
      <c r="H6491" t="str">
        <f t="shared" si="101"/>
        <v/>
      </c>
    </row>
    <row r="6492" spans="1:8" x14ac:dyDescent="0.3">
      <c r="A6492" s="1" t="s">
        <v>2214</v>
      </c>
      <c r="B6492" t="s">
        <v>2215</v>
      </c>
      <c r="C6492">
        <v>2009</v>
      </c>
      <c r="D6492">
        <v>219931218</v>
      </c>
      <c r="E6492">
        <v>75.27</v>
      </c>
      <c r="F6492">
        <v>0</v>
      </c>
      <c r="G6492">
        <v>2</v>
      </c>
      <c r="H6492">
        <f t="shared" si="101"/>
        <v>109965609</v>
      </c>
    </row>
    <row r="6493" spans="1:8" x14ac:dyDescent="0.3">
      <c r="A6493" s="1" t="s">
        <v>2216</v>
      </c>
      <c r="B6493" t="s">
        <v>2217</v>
      </c>
      <c r="C6493">
        <v>2009</v>
      </c>
      <c r="D6493">
        <v>0</v>
      </c>
      <c r="E6493">
        <v>0</v>
      </c>
      <c r="F6493">
        <v>0</v>
      </c>
      <c r="G6493">
        <v>0</v>
      </c>
      <c r="H6493" t="str">
        <f t="shared" si="101"/>
        <v/>
      </c>
    </row>
    <row r="6494" spans="1:8" x14ac:dyDescent="0.3">
      <c r="A6494" s="1" t="s">
        <v>2218</v>
      </c>
      <c r="B6494" t="s">
        <v>2219</v>
      </c>
      <c r="C6494">
        <v>2009</v>
      </c>
      <c r="D6494">
        <v>447222060</v>
      </c>
      <c r="E6494">
        <v>72.540000000000006</v>
      </c>
      <c r="F6494">
        <v>0</v>
      </c>
      <c r="G6494">
        <v>2.7975503399999999</v>
      </c>
      <c r="H6494">
        <f t="shared" si="101"/>
        <v>159862024.14502397</v>
      </c>
    </row>
    <row r="6495" spans="1:8" x14ac:dyDescent="0.3">
      <c r="A6495" s="1" t="s">
        <v>2220</v>
      </c>
      <c r="B6495" t="s">
        <v>2221</v>
      </c>
      <c r="C6495">
        <v>2009</v>
      </c>
      <c r="D6495">
        <v>26167147</v>
      </c>
      <c r="E6495">
        <v>80.400000000000006</v>
      </c>
      <c r="F6495">
        <v>0</v>
      </c>
      <c r="G6495">
        <v>0.36</v>
      </c>
      <c r="H6495">
        <f t="shared" si="101"/>
        <v>72686519.444444448</v>
      </c>
    </row>
    <row r="6496" spans="1:8" x14ac:dyDescent="0.3">
      <c r="A6496" s="1" t="s">
        <v>2224</v>
      </c>
      <c r="B6496" t="s">
        <v>2225</v>
      </c>
      <c r="C6496">
        <v>2009</v>
      </c>
      <c r="D6496">
        <v>0</v>
      </c>
      <c r="E6496">
        <v>0</v>
      </c>
      <c r="F6496">
        <v>0</v>
      </c>
      <c r="G6496">
        <v>0</v>
      </c>
      <c r="H6496" t="str">
        <f t="shared" si="101"/>
        <v/>
      </c>
    </row>
    <row r="6497" spans="1:8" x14ac:dyDescent="0.3">
      <c r="A6497" s="1" t="s">
        <v>2226</v>
      </c>
      <c r="B6497" t="s">
        <v>2227</v>
      </c>
      <c r="C6497">
        <v>2009</v>
      </c>
      <c r="D6497">
        <v>72921600</v>
      </c>
      <c r="E6497">
        <v>92.12</v>
      </c>
      <c r="F6497">
        <v>48614400</v>
      </c>
      <c r="G6497">
        <v>1.2</v>
      </c>
      <c r="H6497">
        <f t="shared" si="101"/>
        <v>60768000</v>
      </c>
    </row>
    <row r="6498" spans="1:8" x14ac:dyDescent="0.3">
      <c r="A6498" s="1" t="s">
        <v>2228</v>
      </c>
      <c r="B6498" t="s">
        <v>2229</v>
      </c>
      <c r="C6498">
        <v>2009</v>
      </c>
      <c r="D6498">
        <v>0</v>
      </c>
      <c r="E6498">
        <v>0</v>
      </c>
      <c r="F6498">
        <v>0</v>
      </c>
      <c r="G6498">
        <v>0</v>
      </c>
      <c r="H6498" t="str">
        <f t="shared" si="101"/>
        <v/>
      </c>
    </row>
    <row r="6499" spans="1:8" x14ac:dyDescent="0.3">
      <c r="A6499" s="1" t="s">
        <v>2230</v>
      </c>
      <c r="B6499" t="s">
        <v>2231</v>
      </c>
      <c r="C6499">
        <v>2009</v>
      </c>
      <c r="D6499">
        <v>0</v>
      </c>
      <c r="E6499">
        <v>0</v>
      </c>
      <c r="F6499">
        <v>0</v>
      </c>
      <c r="G6499">
        <v>0</v>
      </c>
      <c r="H6499" t="str">
        <f t="shared" si="101"/>
        <v/>
      </c>
    </row>
    <row r="6500" spans="1:8" x14ac:dyDescent="0.3">
      <c r="A6500" s="1" t="s">
        <v>2232</v>
      </c>
      <c r="B6500" t="s">
        <v>2233</v>
      </c>
      <c r="C6500">
        <v>2009</v>
      </c>
      <c r="D6500">
        <v>716621647</v>
      </c>
      <c r="E6500">
        <v>74.11</v>
      </c>
      <c r="F6500">
        <v>0</v>
      </c>
      <c r="G6500">
        <v>4.4991969999999997</v>
      </c>
      <c r="H6500">
        <f t="shared" si="101"/>
        <v>159277677.10549238</v>
      </c>
    </row>
    <row r="6501" spans="1:8" x14ac:dyDescent="0.3">
      <c r="A6501" s="1" t="s">
        <v>2234</v>
      </c>
      <c r="B6501" t="s">
        <v>2235</v>
      </c>
      <c r="C6501">
        <v>2009</v>
      </c>
      <c r="D6501">
        <v>0</v>
      </c>
      <c r="E6501">
        <v>0</v>
      </c>
      <c r="F6501">
        <v>0</v>
      </c>
      <c r="G6501">
        <v>0</v>
      </c>
      <c r="H6501" t="str">
        <f t="shared" si="101"/>
        <v/>
      </c>
    </row>
    <row r="6502" spans="1:8" x14ac:dyDescent="0.3">
      <c r="A6502" s="1" t="s">
        <v>2236</v>
      </c>
      <c r="B6502" t="s">
        <v>2237</v>
      </c>
      <c r="C6502">
        <v>2009</v>
      </c>
      <c r="D6502">
        <v>17390000</v>
      </c>
      <c r="E6502">
        <v>-55.56</v>
      </c>
      <c r="F6502">
        <v>0</v>
      </c>
      <c r="G6502">
        <v>0.2</v>
      </c>
      <c r="H6502">
        <f t="shared" si="101"/>
        <v>86950000</v>
      </c>
    </row>
    <row r="6503" spans="1:8" x14ac:dyDescent="0.3">
      <c r="A6503" s="1" t="s">
        <v>2238</v>
      </c>
      <c r="B6503" t="s">
        <v>2239</v>
      </c>
      <c r="C6503">
        <v>2009</v>
      </c>
      <c r="D6503">
        <v>26465700</v>
      </c>
      <c r="E6503">
        <v>44.66</v>
      </c>
      <c r="F6503">
        <v>26465700</v>
      </c>
      <c r="G6503">
        <v>0.3</v>
      </c>
      <c r="H6503">
        <f t="shared" si="101"/>
        <v>88219000</v>
      </c>
    </row>
    <row r="6504" spans="1:8" x14ac:dyDescent="0.3">
      <c r="A6504" s="1" t="s">
        <v>2240</v>
      </c>
      <c r="B6504" t="s">
        <v>2241</v>
      </c>
      <c r="C6504">
        <v>2009</v>
      </c>
      <c r="D6504">
        <v>73946516</v>
      </c>
      <c r="E6504">
        <v>94.79</v>
      </c>
      <c r="F6504">
        <v>73946510</v>
      </c>
      <c r="G6504">
        <v>0.5</v>
      </c>
      <c r="H6504">
        <f t="shared" si="101"/>
        <v>147893032</v>
      </c>
    </row>
    <row r="6505" spans="1:8" x14ac:dyDescent="0.3">
      <c r="A6505" s="1" t="s">
        <v>2242</v>
      </c>
      <c r="B6505" t="s">
        <v>2243</v>
      </c>
      <c r="C6505">
        <v>2009</v>
      </c>
      <c r="D6505">
        <v>416046682</v>
      </c>
      <c r="E6505">
        <v>61.4</v>
      </c>
      <c r="F6505">
        <v>0</v>
      </c>
      <c r="G6505">
        <v>0.98601475000000005</v>
      </c>
      <c r="H6505">
        <f t="shared" si="101"/>
        <v>421947726.44121194</v>
      </c>
    </row>
    <row r="6506" spans="1:8" x14ac:dyDescent="0.3">
      <c r="A6506" s="1" t="s">
        <v>2244</v>
      </c>
      <c r="B6506" t="s">
        <v>2245</v>
      </c>
      <c r="C6506">
        <v>2009</v>
      </c>
      <c r="D6506">
        <v>1158092405</v>
      </c>
      <c r="E6506">
        <v>47.12</v>
      </c>
      <c r="F6506">
        <v>231618480</v>
      </c>
      <c r="G6506">
        <v>5</v>
      </c>
      <c r="H6506">
        <f t="shared" si="101"/>
        <v>231618481</v>
      </c>
    </row>
    <row r="6507" spans="1:8" x14ac:dyDescent="0.3">
      <c r="A6507" s="1" t="s">
        <v>2246</v>
      </c>
      <c r="B6507" t="s">
        <v>2247</v>
      </c>
      <c r="C6507">
        <v>2009</v>
      </c>
      <c r="D6507">
        <v>88130367</v>
      </c>
      <c r="E6507">
        <v>64.28</v>
      </c>
      <c r="F6507">
        <v>18885070</v>
      </c>
      <c r="G6507">
        <v>1.4000000100000001</v>
      </c>
      <c r="H6507">
        <f t="shared" si="101"/>
        <v>62950261.693212412</v>
      </c>
    </row>
    <row r="6508" spans="1:8" x14ac:dyDescent="0.3">
      <c r="A6508" s="1" t="s">
        <v>2248</v>
      </c>
      <c r="B6508" t="s">
        <v>2249</v>
      </c>
      <c r="C6508">
        <v>2009</v>
      </c>
      <c r="D6508">
        <v>41260312</v>
      </c>
      <c r="E6508">
        <v>58.82</v>
      </c>
      <c r="F6508">
        <v>0</v>
      </c>
      <c r="G6508">
        <v>1</v>
      </c>
      <c r="H6508">
        <f t="shared" si="101"/>
        <v>41260312</v>
      </c>
    </row>
    <row r="6509" spans="1:8" x14ac:dyDescent="0.3">
      <c r="A6509" s="1" t="s">
        <v>2250</v>
      </c>
      <c r="B6509" t="s">
        <v>2251</v>
      </c>
      <c r="C6509">
        <v>2009</v>
      </c>
      <c r="D6509">
        <v>0</v>
      </c>
      <c r="E6509">
        <v>0</v>
      </c>
      <c r="F6509">
        <v>0</v>
      </c>
      <c r="G6509">
        <v>0</v>
      </c>
      <c r="H6509" t="str">
        <f t="shared" si="101"/>
        <v/>
      </c>
    </row>
    <row r="6510" spans="1:8" x14ac:dyDescent="0.3">
      <c r="A6510" s="1" t="s">
        <v>2252</v>
      </c>
      <c r="B6510" t="s">
        <v>2253</v>
      </c>
      <c r="C6510">
        <v>2009</v>
      </c>
      <c r="D6510">
        <v>103691311</v>
      </c>
      <c r="E6510">
        <v>577.12</v>
      </c>
      <c r="F6510">
        <v>103691310</v>
      </c>
      <c r="G6510">
        <v>0.5</v>
      </c>
      <c r="H6510">
        <f t="shared" si="101"/>
        <v>207382622</v>
      </c>
    </row>
    <row r="6511" spans="1:8" x14ac:dyDescent="0.3">
      <c r="A6511" s="1" t="s">
        <v>2254</v>
      </c>
      <c r="B6511" t="s">
        <v>2255</v>
      </c>
      <c r="C6511">
        <v>2009</v>
      </c>
      <c r="D6511">
        <v>115326636</v>
      </c>
      <c r="E6511">
        <v>37.020000000000003</v>
      </c>
      <c r="F6511">
        <v>153768830</v>
      </c>
      <c r="G6511">
        <v>1.5</v>
      </c>
      <c r="H6511">
        <f t="shared" si="101"/>
        <v>76884424</v>
      </c>
    </row>
    <row r="6512" spans="1:8" x14ac:dyDescent="0.3">
      <c r="A6512" s="1" t="s">
        <v>2256</v>
      </c>
      <c r="B6512" t="s">
        <v>2257</v>
      </c>
      <c r="C6512">
        <v>2009</v>
      </c>
      <c r="D6512">
        <v>0</v>
      </c>
      <c r="E6512">
        <v>0</v>
      </c>
      <c r="F6512">
        <v>0</v>
      </c>
      <c r="G6512">
        <v>0</v>
      </c>
      <c r="H6512" t="str">
        <f t="shared" si="101"/>
        <v/>
      </c>
    </row>
    <row r="6513" spans="1:8" x14ac:dyDescent="0.3">
      <c r="A6513" s="1" t="s">
        <v>2258</v>
      </c>
      <c r="B6513" t="s">
        <v>2259</v>
      </c>
      <c r="C6513">
        <v>2009</v>
      </c>
      <c r="D6513">
        <v>268123068</v>
      </c>
      <c r="E6513">
        <v>76.92</v>
      </c>
      <c r="F6513">
        <v>33515380</v>
      </c>
      <c r="G6513">
        <v>3.1999999899999998</v>
      </c>
      <c r="H6513">
        <f t="shared" si="101"/>
        <v>83788459.011838943</v>
      </c>
    </row>
    <row r="6514" spans="1:8" x14ac:dyDescent="0.3">
      <c r="A6514" s="1" t="s">
        <v>2260</v>
      </c>
      <c r="B6514" t="s">
        <v>2261</v>
      </c>
      <c r="C6514">
        <v>2009</v>
      </c>
      <c r="D6514">
        <v>108183555</v>
      </c>
      <c r="E6514">
        <v>103.45</v>
      </c>
      <c r="F6514">
        <v>0</v>
      </c>
      <c r="G6514">
        <v>0.6</v>
      </c>
      <c r="H6514">
        <f t="shared" si="101"/>
        <v>180305925</v>
      </c>
    </row>
    <row r="6515" spans="1:8" x14ac:dyDescent="0.3">
      <c r="A6515" s="1" t="s">
        <v>2262</v>
      </c>
      <c r="B6515" t="s">
        <v>2263</v>
      </c>
      <c r="C6515">
        <v>2009</v>
      </c>
      <c r="D6515">
        <v>0</v>
      </c>
      <c r="E6515">
        <v>0</v>
      </c>
      <c r="F6515">
        <v>0</v>
      </c>
      <c r="G6515">
        <v>0</v>
      </c>
      <c r="H6515" t="str">
        <f t="shared" si="101"/>
        <v/>
      </c>
    </row>
    <row r="6516" spans="1:8" x14ac:dyDescent="0.3">
      <c r="A6516" s="1" t="s">
        <v>2264</v>
      </c>
      <c r="B6516" t="s">
        <v>2265</v>
      </c>
      <c r="C6516">
        <v>2009</v>
      </c>
      <c r="D6516">
        <v>126912576</v>
      </c>
      <c r="E6516">
        <v>126.85</v>
      </c>
      <c r="F6516">
        <v>0</v>
      </c>
      <c r="G6516">
        <v>1.2</v>
      </c>
      <c r="H6516">
        <f t="shared" si="101"/>
        <v>105760480</v>
      </c>
    </row>
    <row r="6517" spans="1:8" x14ac:dyDescent="0.3">
      <c r="A6517" s="1" t="s">
        <v>2266</v>
      </c>
      <c r="B6517" t="s">
        <v>2267</v>
      </c>
      <c r="C6517">
        <v>2009</v>
      </c>
      <c r="D6517">
        <v>0</v>
      </c>
      <c r="E6517">
        <v>0</v>
      </c>
      <c r="F6517">
        <v>0</v>
      </c>
      <c r="G6517">
        <v>0</v>
      </c>
      <c r="H6517" t="str">
        <f t="shared" si="101"/>
        <v/>
      </c>
    </row>
    <row r="6518" spans="1:8" x14ac:dyDescent="0.3">
      <c r="A6518" s="1" t="s">
        <v>2268</v>
      </c>
      <c r="B6518" t="s">
        <v>2269</v>
      </c>
      <c r="C6518">
        <v>2009</v>
      </c>
      <c r="D6518">
        <v>241447500</v>
      </c>
      <c r="E6518">
        <v>50.97</v>
      </c>
      <c r="F6518">
        <v>137970000</v>
      </c>
      <c r="G6518">
        <v>3.5</v>
      </c>
      <c r="H6518">
        <f t="shared" si="101"/>
        <v>68985000</v>
      </c>
    </row>
    <row r="6519" spans="1:8" x14ac:dyDescent="0.3">
      <c r="A6519" s="1" t="s">
        <v>2270</v>
      </c>
      <c r="B6519" t="s">
        <v>2271</v>
      </c>
      <c r="C6519">
        <v>2009</v>
      </c>
      <c r="D6519">
        <v>0</v>
      </c>
      <c r="E6519">
        <v>0</v>
      </c>
      <c r="F6519">
        <v>0</v>
      </c>
      <c r="G6519">
        <v>0</v>
      </c>
      <c r="H6519" t="str">
        <f t="shared" si="101"/>
        <v/>
      </c>
    </row>
    <row r="6520" spans="1:8" x14ac:dyDescent="0.3">
      <c r="A6520" s="1" t="s">
        <v>2272</v>
      </c>
      <c r="B6520" t="s">
        <v>2273</v>
      </c>
      <c r="C6520">
        <v>2009</v>
      </c>
      <c r="D6520">
        <v>224388902</v>
      </c>
      <c r="E6520">
        <v>90.27</v>
      </c>
      <c r="F6520">
        <v>95484630</v>
      </c>
      <c r="G6520">
        <v>2.35</v>
      </c>
      <c r="H6520">
        <f t="shared" si="101"/>
        <v>95484639.148936167</v>
      </c>
    </row>
    <row r="6521" spans="1:8" x14ac:dyDescent="0.3">
      <c r="A6521" s="1" t="s">
        <v>2276</v>
      </c>
      <c r="B6521" t="s">
        <v>2277</v>
      </c>
      <c r="C6521">
        <v>2009</v>
      </c>
      <c r="D6521">
        <v>151687262</v>
      </c>
      <c r="E6521">
        <v>103.22</v>
      </c>
      <c r="F6521">
        <v>37921810</v>
      </c>
      <c r="G6521">
        <v>1.2</v>
      </c>
      <c r="H6521">
        <f t="shared" si="101"/>
        <v>126406051.66666667</v>
      </c>
    </row>
    <row r="6522" spans="1:8" x14ac:dyDescent="0.3">
      <c r="A6522" s="1" t="s">
        <v>2278</v>
      </c>
      <c r="B6522" t="s">
        <v>2279</v>
      </c>
      <c r="C6522">
        <v>2009</v>
      </c>
      <c r="D6522">
        <v>188251168</v>
      </c>
      <c r="E6522">
        <v>74.36</v>
      </c>
      <c r="F6522">
        <v>0</v>
      </c>
      <c r="G6522">
        <v>1</v>
      </c>
      <c r="H6522">
        <f t="shared" si="101"/>
        <v>188251168</v>
      </c>
    </row>
    <row r="6523" spans="1:8" x14ac:dyDescent="0.3">
      <c r="A6523" s="1" t="s">
        <v>2280</v>
      </c>
      <c r="B6523" t="s">
        <v>2281</v>
      </c>
      <c r="C6523">
        <v>2009</v>
      </c>
      <c r="D6523">
        <v>0</v>
      </c>
      <c r="E6523">
        <v>0</v>
      </c>
      <c r="F6523">
        <v>0</v>
      </c>
      <c r="G6523">
        <v>0</v>
      </c>
      <c r="H6523" t="str">
        <f t="shared" si="101"/>
        <v/>
      </c>
    </row>
    <row r="6524" spans="1:8" x14ac:dyDescent="0.3">
      <c r="A6524" s="1" t="s">
        <v>2282</v>
      </c>
      <c r="B6524" t="s">
        <v>2283</v>
      </c>
      <c r="C6524">
        <v>2009</v>
      </c>
      <c r="D6524">
        <v>111355560</v>
      </c>
      <c r="E6524">
        <v>84.08</v>
      </c>
      <c r="F6524">
        <v>0</v>
      </c>
      <c r="G6524">
        <v>0.8</v>
      </c>
      <c r="H6524">
        <f t="shared" si="101"/>
        <v>139194450</v>
      </c>
    </row>
    <row r="6525" spans="1:8" x14ac:dyDescent="0.3">
      <c r="A6525" s="1" t="s">
        <v>2284</v>
      </c>
      <c r="B6525" t="s">
        <v>2285</v>
      </c>
      <c r="C6525">
        <v>2009</v>
      </c>
      <c r="D6525">
        <v>27304021</v>
      </c>
      <c r="E6525">
        <v>11.69</v>
      </c>
      <c r="F6525">
        <v>295793550</v>
      </c>
      <c r="G6525">
        <v>0.12</v>
      </c>
      <c r="H6525">
        <f t="shared" si="101"/>
        <v>227533508.33333334</v>
      </c>
    </row>
    <row r="6526" spans="1:8" x14ac:dyDescent="0.3">
      <c r="A6526" s="1" t="s">
        <v>2286</v>
      </c>
      <c r="B6526" t="s">
        <v>2287</v>
      </c>
      <c r="C6526">
        <v>2009</v>
      </c>
      <c r="D6526">
        <v>100553025</v>
      </c>
      <c r="E6526">
        <v>36.799999999999997</v>
      </c>
      <c r="F6526">
        <v>6703540</v>
      </c>
      <c r="G6526">
        <v>1.5</v>
      </c>
      <c r="H6526">
        <f t="shared" si="101"/>
        <v>67035350</v>
      </c>
    </row>
    <row r="6527" spans="1:8" x14ac:dyDescent="0.3">
      <c r="A6527" s="1" t="s">
        <v>2288</v>
      </c>
      <c r="B6527" t="s">
        <v>2289</v>
      </c>
      <c r="C6527">
        <v>2009</v>
      </c>
      <c r="D6527">
        <v>0</v>
      </c>
      <c r="E6527">
        <v>0</v>
      </c>
      <c r="F6527">
        <v>0</v>
      </c>
      <c r="G6527">
        <v>0</v>
      </c>
      <c r="H6527" t="str">
        <f t="shared" si="101"/>
        <v/>
      </c>
    </row>
    <row r="6528" spans="1:8" x14ac:dyDescent="0.3">
      <c r="A6528" s="1" t="s">
        <v>2290</v>
      </c>
      <c r="B6528" t="s">
        <v>2291</v>
      </c>
      <c r="C6528">
        <v>2009</v>
      </c>
      <c r="D6528">
        <v>136212816</v>
      </c>
      <c r="E6528">
        <v>17.329999999999998</v>
      </c>
      <c r="F6528">
        <v>0</v>
      </c>
      <c r="G6528">
        <v>0.46643000000000001</v>
      </c>
      <c r="H6528">
        <f t="shared" si="101"/>
        <v>292032708.01620823</v>
      </c>
    </row>
    <row r="6529" spans="1:8" x14ac:dyDescent="0.3">
      <c r="A6529" s="1" t="s">
        <v>2292</v>
      </c>
      <c r="B6529" t="s">
        <v>2293</v>
      </c>
      <c r="C6529">
        <v>2009</v>
      </c>
      <c r="D6529">
        <v>307640052</v>
      </c>
      <c r="E6529">
        <v>76.59</v>
      </c>
      <c r="F6529">
        <v>15382000</v>
      </c>
      <c r="G6529">
        <v>4</v>
      </c>
      <c r="H6529">
        <f t="shared" si="101"/>
        <v>76910013</v>
      </c>
    </row>
    <row r="6530" spans="1:8" x14ac:dyDescent="0.3">
      <c r="A6530" s="1" t="s">
        <v>2294</v>
      </c>
      <c r="B6530" t="s">
        <v>2295</v>
      </c>
      <c r="C6530">
        <v>2009</v>
      </c>
      <c r="D6530">
        <v>0</v>
      </c>
      <c r="E6530">
        <v>0</v>
      </c>
      <c r="F6530">
        <v>0</v>
      </c>
      <c r="G6530">
        <v>0</v>
      </c>
      <c r="H6530" t="str">
        <f t="shared" si="101"/>
        <v/>
      </c>
    </row>
    <row r="6531" spans="1:8" x14ac:dyDescent="0.3">
      <c r="A6531" s="1" t="s">
        <v>2296</v>
      </c>
      <c r="B6531" t="s">
        <v>2297</v>
      </c>
      <c r="C6531">
        <v>2009</v>
      </c>
      <c r="D6531">
        <v>0</v>
      </c>
      <c r="E6531">
        <v>0</v>
      </c>
      <c r="F6531">
        <v>0</v>
      </c>
      <c r="G6531">
        <v>0</v>
      </c>
      <c r="H6531" t="str">
        <f t="shared" ref="H6531:H6594" si="102">IF(G6531=0, "",D6531/G6531)</f>
        <v/>
      </c>
    </row>
    <row r="6532" spans="1:8" x14ac:dyDescent="0.3">
      <c r="A6532" s="1" t="s">
        <v>2298</v>
      </c>
      <c r="B6532" t="s">
        <v>2299</v>
      </c>
      <c r="C6532">
        <v>2009</v>
      </c>
      <c r="D6532">
        <v>0</v>
      </c>
      <c r="E6532">
        <v>0</v>
      </c>
      <c r="F6532">
        <v>0</v>
      </c>
      <c r="G6532">
        <v>0</v>
      </c>
      <c r="H6532" t="str">
        <f t="shared" si="102"/>
        <v/>
      </c>
    </row>
    <row r="6533" spans="1:8" x14ac:dyDescent="0.3">
      <c r="A6533" s="1" t="s">
        <v>2300</v>
      </c>
      <c r="B6533" t="s">
        <v>2301</v>
      </c>
      <c r="C6533">
        <v>2009</v>
      </c>
      <c r="D6533">
        <v>160694280</v>
      </c>
      <c r="E6533">
        <v>79.489999999999995</v>
      </c>
      <c r="F6533">
        <v>0</v>
      </c>
      <c r="G6533">
        <v>2.5</v>
      </c>
      <c r="H6533">
        <f t="shared" si="102"/>
        <v>64277712</v>
      </c>
    </row>
    <row r="6534" spans="1:8" x14ac:dyDescent="0.3">
      <c r="A6534" s="1" t="s">
        <v>2302</v>
      </c>
      <c r="B6534" t="s">
        <v>2303</v>
      </c>
      <c r="C6534">
        <v>2009</v>
      </c>
      <c r="D6534">
        <v>81728640</v>
      </c>
      <c r="E6534">
        <v>85.74</v>
      </c>
      <c r="F6534">
        <v>0</v>
      </c>
      <c r="G6534">
        <v>1.92</v>
      </c>
      <c r="H6534">
        <f t="shared" si="102"/>
        <v>42567000</v>
      </c>
    </row>
    <row r="6535" spans="1:8" x14ac:dyDescent="0.3">
      <c r="A6535" s="1" t="s">
        <v>2304</v>
      </c>
      <c r="B6535" t="s">
        <v>2305</v>
      </c>
      <c r="C6535">
        <v>2009</v>
      </c>
      <c r="D6535">
        <v>168477410</v>
      </c>
      <c r="E6535">
        <v>51.46</v>
      </c>
      <c r="F6535">
        <v>112318270</v>
      </c>
      <c r="G6535">
        <v>1.192113</v>
      </c>
      <c r="H6535">
        <f t="shared" si="102"/>
        <v>141326711.47785488</v>
      </c>
    </row>
    <row r="6536" spans="1:8" x14ac:dyDescent="0.3">
      <c r="A6536" s="1" t="s">
        <v>2306</v>
      </c>
      <c r="B6536" t="s">
        <v>2307</v>
      </c>
      <c r="C6536">
        <v>2009</v>
      </c>
      <c r="D6536">
        <v>351348431</v>
      </c>
      <c r="E6536">
        <v>83.31</v>
      </c>
      <c r="F6536">
        <v>0</v>
      </c>
      <c r="G6536">
        <v>1.0900451200000001</v>
      </c>
      <c r="H6536">
        <f t="shared" si="102"/>
        <v>322324667.62476766</v>
      </c>
    </row>
    <row r="6537" spans="1:8" x14ac:dyDescent="0.3">
      <c r="A6537" s="1" t="s">
        <v>2308</v>
      </c>
      <c r="B6537" t="s">
        <v>2309</v>
      </c>
      <c r="C6537">
        <v>2009</v>
      </c>
      <c r="D6537">
        <v>120120000</v>
      </c>
      <c r="E6537">
        <v>86.74</v>
      </c>
      <c r="F6537">
        <v>0</v>
      </c>
      <c r="G6537">
        <v>1.5</v>
      </c>
      <c r="H6537">
        <f t="shared" si="102"/>
        <v>80080000</v>
      </c>
    </row>
    <row r="6538" spans="1:8" x14ac:dyDescent="0.3">
      <c r="A6538" s="1" t="s">
        <v>2310</v>
      </c>
      <c r="B6538" t="s">
        <v>2311</v>
      </c>
      <c r="C6538">
        <v>2009</v>
      </c>
      <c r="D6538">
        <v>172433690</v>
      </c>
      <c r="E6538">
        <v>83.3</v>
      </c>
      <c r="F6538">
        <v>7837900</v>
      </c>
      <c r="G6538">
        <v>2.2000000000000002</v>
      </c>
      <c r="H6538">
        <f t="shared" si="102"/>
        <v>78378950</v>
      </c>
    </row>
    <row r="6539" spans="1:8" x14ac:dyDescent="0.3">
      <c r="A6539" s="1" t="s">
        <v>2312</v>
      </c>
      <c r="B6539" t="s">
        <v>2313</v>
      </c>
      <c r="C6539">
        <v>2009</v>
      </c>
      <c r="D6539">
        <v>0</v>
      </c>
      <c r="E6539">
        <v>0</v>
      </c>
      <c r="F6539">
        <v>0</v>
      </c>
      <c r="G6539">
        <v>0</v>
      </c>
      <c r="H6539" t="str">
        <f t="shared" si="102"/>
        <v/>
      </c>
    </row>
    <row r="6540" spans="1:8" x14ac:dyDescent="0.3">
      <c r="A6540" s="1" t="s">
        <v>2314</v>
      </c>
      <c r="B6540" t="s">
        <v>2315</v>
      </c>
      <c r="C6540">
        <v>2009</v>
      </c>
      <c r="D6540">
        <v>458611900</v>
      </c>
      <c r="E6540">
        <v>61.75</v>
      </c>
      <c r="F6540">
        <v>0</v>
      </c>
      <c r="G6540">
        <v>4</v>
      </c>
      <c r="H6540">
        <f t="shared" si="102"/>
        <v>114652975</v>
      </c>
    </row>
    <row r="6541" spans="1:8" x14ac:dyDescent="0.3">
      <c r="A6541" s="1" t="s">
        <v>2316</v>
      </c>
      <c r="B6541" t="s">
        <v>2317</v>
      </c>
      <c r="C6541">
        <v>2009</v>
      </c>
      <c r="D6541">
        <v>387001710</v>
      </c>
      <c r="E6541" t="s">
        <v>75</v>
      </c>
      <c r="F6541">
        <v>0</v>
      </c>
      <c r="G6541">
        <v>1.5246944629200001</v>
      </c>
      <c r="H6541">
        <f t="shared" si="102"/>
        <v>253822467.00026599</v>
      </c>
    </row>
    <row r="6542" spans="1:8" x14ac:dyDescent="0.3">
      <c r="A6542" s="1" t="s">
        <v>2318</v>
      </c>
      <c r="B6542" t="s">
        <v>2319</v>
      </c>
      <c r="C6542">
        <v>2009</v>
      </c>
      <c r="D6542">
        <v>103471680</v>
      </c>
      <c r="E6542">
        <v>87.34</v>
      </c>
      <c r="F6542">
        <v>0</v>
      </c>
      <c r="G6542">
        <v>1.5</v>
      </c>
      <c r="H6542">
        <f t="shared" si="102"/>
        <v>68981120</v>
      </c>
    </row>
    <row r="6543" spans="1:8" x14ac:dyDescent="0.3">
      <c r="A6543" s="1" t="s">
        <v>2320</v>
      </c>
      <c r="B6543" t="s">
        <v>2321</v>
      </c>
      <c r="C6543">
        <v>2009</v>
      </c>
      <c r="D6543">
        <v>27922373</v>
      </c>
      <c r="E6543">
        <v>18.59</v>
      </c>
      <c r="F6543">
        <v>102380000</v>
      </c>
      <c r="G6543">
        <v>0.3</v>
      </c>
      <c r="H6543">
        <f t="shared" si="102"/>
        <v>93074576.666666672</v>
      </c>
    </row>
    <row r="6544" spans="1:8" x14ac:dyDescent="0.3">
      <c r="A6544" s="1" t="s">
        <v>2322</v>
      </c>
      <c r="B6544" t="s">
        <v>2323</v>
      </c>
      <c r="C6544">
        <v>2009</v>
      </c>
      <c r="D6544">
        <v>54551958</v>
      </c>
      <c r="E6544">
        <v>50.26</v>
      </c>
      <c r="F6544">
        <v>0</v>
      </c>
      <c r="G6544">
        <v>0.6</v>
      </c>
      <c r="H6544">
        <f t="shared" si="102"/>
        <v>90919930</v>
      </c>
    </row>
    <row r="6545" spans="1:8" x14ac:dyDescent="0.3">
      <c r="A6545" s="1" t="s">
        <v>2324</v>
      </c>
      <c r="B6545" t="s">
        <v>2325</v>
      </c>
      <c r="C6545">
        <v>2009</v>
      </c>
      <c r="D6545">
        <v>57055971</v>
      </c>
      <c r="E6545">
        <v>54.1</v>
      </c>
      <c r="F6545">
        <v>39939000</v>
      </c>
      <c r="G6545">
        <v>0.49746251000000002</v>
      </c>
      <c r="H6545">
        <f t="shared" si="102"/>
        <v>114694011.8160864</v>
      </c>
    </row>
    <row r="6546" spans="1:8" x14ac:dyDescent="0.3">
      <c r="A6546" s="1" t="s">
        <v>2326</v>
      </c>
      <c r="B6546" t="s">
        <v>2327</v>
      </c>
      <c r="C6546">
        <v>2009</v>
      </c>
      <c r="D6546">
        <v>4741908</v>
      </c>
      <c r="E6546">
        <v>0</v>
      </c>
      <c r="F6546">
        <v>23709550</v>
      </c>
      <c r="G6546">
        <v>5.0301249999999999E-2</v>
      </c>
      <c r="H6546">
        <f t="shared" si="102"/>
        <v>94270182.152530998</v>
      </c>
    </row>
    <row r="6547" spans="1:8" x14ac:dyDescent="0.3">
      <c r="A6547" s="1" t="s">
        <v>2328</v>
      </c>
      <c r="B6547" t="s">
        <v>2329</v>
      </c>
      <c r="C6547">
        <v>2009</v>
      </c>
      <c r="D6547">
        <v>142500000</v>
      </c>
      <c r="E6547">
        <v>86.41</v>
      </c>
      <c r="F6547">
        <v>0</v>
      </c>
      <c r="G6547">
        <v>1.19824456</v>
      </c>
      <c r="H6547">
        <f t="shared" si="102"/>
        <v>118923969.91145113</v>
      </c>
    </row>
    <row r="6548" spans="1:8" x14ac:dyDescent="0.3">
      <c r="A6548" s="1" t="s">
        <v>2330</v>
      </c>
      <c r="B6548" t="s">
        <v>2331</v>
      </c>
      <c r="C6548">
        <v>2009</v>
      </c>
      <c r="D6548">
        <v>0</v>
      </c>
      <c r="E6548">
        <v>0</v>
      </c>
      <c r="F6548">
        <v>0</v>
      </c>
      <c r="G6548">
        <v>0</v>
      </c>
      <c r="H6548" t="str">
        <f t="shared" si="102"/>
        <v/>
      </c>
    </row>
    <row r="6549" spans="1:8" x14ac:dyDescent="0.3">
      <c r="A6549" s="1" t="s">
        <v>2332</v>
      </c>
      <c r="B6549" t="s">
        <v>2333</v>
      </c>
      <c r="C6549">
        <v>2009</v>
      </c>
      <c r="D6549">
        <v>129430874</v>
      </c>
      <c r="E6549">
        <v>87.6</v>
      </c>
      <c r="F6549">
        <v>55470370</v>
      </c>
      <c r="G6549">
        <v>0.67959999999999998</v>
      </c>
      <c r="H6549">
        <f t="shared" si="102"/>
        <v>190451550.91230136</v>
      </c>
    </row>
    <row r="6550" spans="1:8" x14ac:dyDescent="0.3">
      <c r="A6550" s="1" t="s">
        <v>2334</v>
      </c>
      <c r="B6550" t="s">
        <v>2335</v>
      </c>
      <c r="C6550">
        <v>2009</v>
      </c>
      <c r="D6550">
        <v>244642500</v>
      </c>
      <c r="E6550">
        <v>47.57</v>
      </c>
      <c r="F6550">
        <v>0</v>
      </c>
      <c r="G6550">
        <v>8.8998126499999994</v>
      </c>
      <c r="H6550">
        <f t="shared" si="102"/>
        <v>27488499.996682517</v>
      </c>
    </row>
    <row r="6551" spans="1:8" x14ac:dyDescent="0.3">
      <c r="A6551" s="1" t="s">
        <v>2336</v>
      </c>
      <c r="B6551" t="s">
        <v>2337</v>
      </c>
      <c r="C6551">
        <v>2009</v>
      </c>
      <c r="D6551">
        <v>0</v>
      </c>
      <c r="E6551">
        <v>0</v>
      </c>
      <c r="F6551">
        <v>0</v>
      </c>
      <c r="G6551">
        <v>0</v>
      </c>
      <c r="H6551" t="str">
        <f t="shared" si="102"/>
        <v/>
      </c>
    </row>
    <row r="6552" spans="1:8" x14ac:dyDescent="0.3">
      <c r="A6552" s="1" t="s">
        <v>2338</v>
      </c>
      <c r="B6552" t="s">
        <v>2339</v>
      </c>
      <c r="C6552">
        <v>2009</v>
      </c>
      <c r="D6552">
        <v>0</v>
      </c>
      <c r="E6552">
        <v>0</v>
      </c>
      <c r="F6552">
        <v>0</v>
      </c>
      <c r="G6552">
        <v>0</v>
      </c>
      <c r="H6552" t="str">
        <f t="shared" si="102"/>
        <v/>
      </c>
    </row>
    <row r="6553" spans="1:8" x14ac:dyDescent="0.3">
      <c r="A6553" s="1" t="s">
        <v>2340</v>
      </c>
      <c r="B6553" t="s">
        <v>2341</v>
      </c>
      <c r="C6553">
        <v>2009</v>
      </c>
      <c r="D6553">
        <v>0</v>
      </c>
      <c r="E6553">
        <v>0</v>
      </c>
      <c r="F6553">
        <v>0</v>
      </c>
      <c r="G6553">
        <v>0</v>
      </c>
      <c r="H6553" t="str">
        <f t="shared" si="102"/>
        <v/>
      </c>
    </row>
    <row r="6554" spans="1:8" x14ac:dyDescent="0.3">
      <c r="A6554" s="1" t="s">
        <v>2342</v>
      </c>
      <c r="B6554" t="s">
        <v>2343</v>
      </c>
      <c r="C6554">
        <v>2009</v>
      </c>
      <c r="D6554">
        <v>81945862</v>
      </c>
      <c r="E6554">
        <v>59.24</v>
      </c>
      <c r="F6554">
        <v>32778340</v>
      </c>
      <c r="G6554">
        <v>0.502919</v>
      </c>
      <c r="H6554">
        <f t="shared" si="102"/>
        <v>162940477.49239936</v>
      </c>
    </row>
    <row r="6555" spans="1:8" x14ac:dyDescent="0.3">
      <c r="A6555" s="1" t="s">
        <v>2344</v>
      </c>
      <c r="B6555" t="s">
        <v>2345</v>
      </c>
      <c r="C6555">
        <v>2009</v>
      </c>
      <c r="D6555">
        <v>0</v>
      </c>
      <c r="E6555">
        <v>0</v>
      </c>
      <c r="F6555">
        <v>0</v>
      </c>
      <c r="G6555">
        <v>0</v>
      </c>
      <c r="H6555" t="str">
        <f t="shared" si="102"/>
        <v/>
      </c>
    </row>
    <row r="6556" spans="1:8" x14ac:dyDescent="0.3">
      <c r="A6556" s="1" t="s">
        <v>2346</v>
      </c>
      <c r="B6556" t="s">
        <v>2347</v>
      </c>
      <c r="C6556">
        <v>2009</v>
      </c>
      <c r="D6556">
        <v>0</v>
      </c>
      <c r="E6556">
        <v>0</v>
      </c>
      <c r="F6556">
        <v>0</v>
      </c>
      <c r="G6556">
        <v>0</v>
      </c>
      <c r="H6556" t="str">
        <f t="shared" si="102"/>
        <v/>
      </c>
    </row>
    <row r="6557" spans="1:8" x14ac:dyDescent="0.3">
      <c r="A6557" s="1" t="s">
        <v>2348</v>
      </c>
      <c r="B6557" t="s">
        <v>2349</v>
      </c>
      <c r="C6557">
        <v>2009</v>
      </c>
      <c r="D6557">
        <v>950292608</v>
      </c>
      <c r="E6557">
        <v>69.760000000000005</v>
      </c>
      <c r="F6557">
        <v>123951210</v>
      </c>
      <c r="G6557">
        <v>2.2999999999999998</v>
      </c>
      <c r="H6557">
        <f t="shared" si="102"/>
        <v>413170699.13043481</v>
      </c>
    </row>
    <row r="6558" spans="1:8" x14ac:dyDescent="0.3">
      <c r="A6558" s="1" t="s">
        <v>2350</v>
      </c>
      <c r="B6558" t="s">
        <v>2351</v>
      </c>
      <c r="C6558">
        <v>2009</v>
      </c>
      <c r="D6558">
        <v>0</v>
      </c>
      <c r="E6558">
        <v>0</v>
      </c>
      <c r="F6558">
        <v>95043260</v>
      </c>
      <c r="G6558">
        <v>0</v>
      </c>
      <c r="H6558" t="str">
        <f t="shared" si="102"/>
        <v/>
      </c>
    </row>
    <row r="6559" spans="1:8" x14ac:dyDescent="0.3">
      <c r="A6559" s="1" t="s">
        <v>2354</v>
      </c>
      <c r="B6559" t="s">
        <v>2355</v>
      </c>
      <c r="C6559">
        <v>2009</v>
      </c>
      <c r="D6559">
        <v>0</v>
      </c>
      <c r="E6559">
        <v>0</v>
      </c>
      <c r="F6559">
        <v>0</v>
      </c>
      <c r="G6559">
        <v>0</v>
      </c>
      <c r="H6559" t="str">
        <f t="shared" si="102"/>
        <v/>
      </c>
    </row>
    <row r="6560" spans="1:8" x14ac:dyDescent="0.3">
      <c r="A6560" s="1" t="s">
        <v>2356</v>
      </c>
      <c r="B6560" t="s">
        <v>2357</v>
      </c>
      <c r="C6560">
        <v>2009</v>
      </c>
      <c r="D6560">
        <v>197998665</v>
      </c>
      <c r="E6560">
        <v>62.11</v>
      </c>
      <c r="F6560">
        <v>0</v>
      </c>
      <c r="G6560">
        <v>1.2980232199999999</v>
      </c>
      <c r="H6560">
        <f t="shared" si="102"/>
        <v>152538615.60350206</v>
      </c>
    </row>
    <row r="6561" spans="1:8" x14ac:dyDescent="0.3">
      <c r="A6561" s="1" t="s">
        <v>2358</v>
      </c>
      <c r="B6561" t="s">
        <v>2359</v>
      </c>
      <c r="C6561">
        <v>2009</v>
      </c>
      <c r="D6561">
        <v>0</v>
      </c>
      <c r="E6561">
        <v>0</v>
      </c>
      <c r="F6561">
        <v>0</v>
      </c>
      <c r="G6561">
        <v>0</v>
      </c>
      <c r="H6561" t="str">
        <f t="shared" si="102"/>
        <v/>
      </c>
    </row>
    <row r="6562" spans="1:8" x14ac:dyDescent="0.3">
      <c r="A6562" s="1" t="s">
        <v>2360</v>
      </c>
      <c r="B6562" t="s">
        <v>2361</v>
      </c>
      <c r="C6562">
        <v>2009</v>
      </c>
      <c r="D6562">
        <v>110445000</v>
      </c>
      <c r="E6562">
        <v>89.9</v>
      </c>
      <c r="F6562">
        <v>0</v>
      </c>
      <c r="G6562">
        <v>0.73629999999999995</v>
      </c>
      <c r="H6562">
        <f t="shared" si="102"/>
        <v>150000000</v>
      </c>
    </row>
    <row r="6563" spans="1:8" x14ac:dyDescent="0.3">
      <c r="A6563" s="1" t="s">
        <v>2362</v>
      </c>
      <c r="B6563" t="s">
        <v>2363</v>
      </c>
      <c r="C6563">
        <v>2009</v>
      </c>
      <c r="D6563">
        <v>217000000</v>
      </c>
      <c r="E6563">
        <v>82.75</v>
      </c>
      <c r="F6563">
        <v>0</v>
      </c>
      <c r="G6563">
        <v>3.5</v>
      </c>
      <c r="H6563">
        <f t="shared" si="102"/>
        <v>62000000</v>
      </c>
    </row>
    <row r="6564" spans="1:8" x14ac:dyDescent="0.3">
      <c r="A6564" s="1" t="s">
        <v>2364</v>
      </c>
      <c r="B6564" t="s">
        <v>2365</v>
      </c>
      <c r="C6564">
        <v>2009</v>
      </c>
      <c r="D6564">
        <v>106541280</v>
      </c>
      <c r="E6564">
        <v>57.21</v>
      </c>
      <c r="F6564">
        <v>26635320</v>
      </c>
      <c r="G6564">
        <v>1.2206222</v>
      </c>
      <c r="H6564">
        <f t="shared" si="102"/>
        <v>87284402.987263381</v>
      </c>
    </row>
    <row r="6565" spans="1:8" x14ac:dyDescent="0.3">
      <c r="A6565" s="1" t="s">
        <v>2366</v>
      </c>
      <c r="B6565" t="s">
        <v>2367</v>
      </c>
      <c r="C6565">
        <v>2009</v>
      </c>
      <c r="D6565">
        <v>0</v>
      </c>
      <c r="E6565">
        <v>0</v>
      </c>
      <c r="F6565">
        <v>0</v>
      </c>
      <c r="G6565">
        <v>0</v>
      </c>
      <c r="H6565" t="str">
        <f t="shared" si="102"/>
        <v/>
      </c>
    </row>
    <row r="6566" spans="1:8" x14ac:dyDescent="0.3">
      <c r="A6566" s="1" t="s">
        <v>2368</v>
      </c>
      <c r="B6566" t="s">
        <v>2369</v>
      </c>
      <c r="C6566">
        <v>2009</v>
      </c>
      <c r="D6566">
        <v>61876410</v>
      </c>
      <c r="E6566">
        <v>58.19</v>
      </c>
      <c r="F6566">
        <v>0</v>
      </c>
      <c r="G6566">
        <v>0.99473518999999999</v>
      </c>
      <c r="H6566">
        <f t="shared" si="102"/>
        <v>62203901.723834664</v>
      </c>
    </row>
    <row r="6567" spans="1:8" x14ac:dyDescent="0.3">
      <c r="A6567" s="1" t="s">
        <v>2370</v>
      </c>
      <c r="B6567" t="s">
        <v>2371</v>
      </c>
      <c r="C6567">
        <v>2009</v>
      </c>
      <c r="D6567">
        <v>912386912</v>
      </c>
      <c r="E6567">
        <v>64.819999999999993</v>
      </c>
      <c r="F6567">
        <v>0</v>
      </c>
      <c r="G6567">
        <v>3.2</v>
      </c>
      <c r="H6567">
        <f t="shared" si="102"/>
        <v>285120910</v>
      </c>
    </row>
    <row r="6568" spans="1:8" x14ac:dyDescent="0.3">
      <c r="A6568" s="1" t="s">
        <v>2372</v>
      </c>
      <c r="B6568" t="s">
        <v>2373</v>
      </c>
      <c r="C6568">
        <v>2009</v>
      </c>
      <c r="D6568">
        <v>358090390</v>
      </c>
      <c r="E6568">
        <v>89.29</v>
      </c>
      <c r="F6568">
        <v>0</v>
      </c>
      <c r="G6568">
        <v>2</v>
      </c>
      <c r="H6568">
        <f t="shared" si="102"/>
        <v>179045195</v>
      </c>
    </row>
    <row r="6569" spans="1:8" x14ac:dyDescent="0.3">
      <c r="A6569" s="1" t="s">
        <v>2374</v>
      </c>
      <c r="B6569" t="s">
        <v>2375</v>
      </c>
      <c r="C6569">
        <v>2009</v>
      </c>
      <c r="D6569">
        <v>31285555</v>
      </c>
      <c r="E6569">
        <v>22.03</v>
      </c>
      <c r="F6569">
        <v>20857030</v>
      </c>
      <c r="G6569">
        <v>0.28732099999999999</v>
      </c>
      <c r="H6569">
        <f t="shared" si="102"/>
        <v>108887115.80427466</v>
      </c>
    </row>
    <row r="6570" spans="1:8" x14ac:dyDescent="0.3">
      <c r="A6570" s="1" t="s">
        <v>2376</v>
      </c>
      <c r="B6570" t="s">
        <v>2377</v>
      </c>
      <c r="C6570">
        <v>2009</v>
      </c>
      <c r="D6570">
        <v>243234437</v>
      </c>
      <c r="E6570">
        <v>29.83</v>
      </c>
      <c r="F6570">
        <v>486468870</v>
      </c>
      <c r="G6570">
        <v>0.59659927999999995</v>
      </c>
      <c r="H6570">
        <f t="shared" si="102"/>
        <v>407701526.22376615</v>
      </c>
    </row>
    <row r="6571" spans="1:8" x14ac:dyDescent="0.3">
      <c r="A6571" s="1" t="s">
        <v>2378</v>
      </c>
      <c r="B6571" t="s">
        <v>2379</v>
      </c>
      <c r="C6571">
        <v>2009</v>
      </c>
      <c r="D6571">
        <v>293656971</v>
      </c>
      <c r="E6571">
        <v>63.36</v>
      </c>
      <c r="F6571">
        <v>48942820</v>
      </c>
      <c r="G6571">
        <v>3</v>
      </c>
      <c r="H6571">
        <f t="shared" si="102"/>
        <v>97885657</v>
      </c>
    </row>
    <row r="6572" spans="1:8" x14ac:dyDescent="0.3">
      <c r="A6572" s="1" t="s">
        <v>2380</v>
      </c>
      <c r="B6572" t="s">
        <v>2381</v>
      </c>
      <c r="C6572">
        <v>2009</v>
      </c>
      <c r="D6572">
        <v>338400000</v>
      </c>
      <c r="E6572">
        <v>81.09</v>
      </c>
      <c r="F6572">
        <v>0</v>
      </c>
      <c r="G6572">
        <v>3</v>
      </c>
      <c r="H6572">
        <f t="shared" si="102"/>
        <v>112800000</v>
      </c>
    </row>
    <row r="6573" spans="1:8" x14ac:dyDescent="0.3">
      <c r="A6573" s="1" t="s">
        <v>2382</v>
      </c>
      <c r="B6573" t="s">
        <v>2383</v>
      </c>
      <c r="C6573">
        <v>2009</v>
      </c>
      <c r="D6573">
        <v>0</v>
      </c>
      <c r="E6573">
        <v>0</v>
      </c>
      <c r="F6573">
        <v>0</v>
      </c>
      <c r="G6573">
        <v>0</v>
      </c>
      <c r="H6573" t="str">
        <f t="shared" si="102"/>
        <v/>
      </c>
    </row>
    <row r="6574" spans="1:8" x14ac:dyDescent="0.3">
      <c r="A6574" s="1" t="s">
        <v>2384</v>
      </c>
      <c r="B6574" t="s">
        <v>2385</v>
      </c>
      <c r="C6574">
        <v>2009</v>
      </c>
      <c r="D6574">
        <v>48523126</v>
      </c>
      <c r="E6574">
        <v>-31.19</v>
      </c>
      <c r="F6574">
        <v>0</v>
      </c>
      <c r="G6574">
        <v>0.3</v>
      </c>
      <c r="H6574">
        <f t="shared" si="102"/>
        <v>161743753.33333334</v>
      </c>
    </row>
    <row r="6575" spans="1:8" x14ac:dyDescent="0.3">
      <c r="A6575" s="1" t="s">
        <v>2386</v>
      </c>
      <c r="B6575" t="s">
        <v>2387</v>
      </c>
      <c r="C6575">
        <v>2009</v>
      </c>
      <c r="D6575">
        <v>44249412</v>
      </c>
      <c r="E6575">
        <v>23.53</v>
      </c>
      <c r="F6575">
        <v>147498030</v>
      </c>
      <c r="G6575">
        <v>0.3</v>
      </c>
      <c r="H6575">
        <f t="shared" si="102"/>
        <v>147498040</v>
      </c>
    </row>
    <row r="6576" spans="1:8" x14ac:dyDescent="0.3">
      <c r="A6576" s="1" t="s">
        <v>2388</v>
      </c>
      <c r="B6576" t="s">
        <v>2389</v>
      </c>
      <c r="C6576">
        <v>2009</v>
      </c>
      <c r="D6576">
        <v>0</v>
      </c>
      <c r="E6576">
        <v>0</v>
      </c>
      <c r="F6576">
        <v>0</v>
      </c>
      <c r="G6576">
        <v>0</v>
      </c>
      <c r="H6576" t="str">
        <f t="shared" si="102"/>
        <v/>
      </c>
    </row>
    <row r="6577" spans="1:8" x14ac:dyDescent="0.3">
      <c r="A6577" s="1" t="s">
        <v>2390</v>
      </c>
      <c r="B6577" t="s">
        <v>2391</v>
      </c>
      <c r="C6577">
        <v>2009</v>
      </c>
      <c r="D6577">
        <v>0</v>
      </c>
      <c r="E6577">
        <v>0</v>
      </c>
      <c r="F6577">
        <v>0</v>
      </c>
      <c r="G6577">
        <v>0</v>
      </c>
      <c r="H6577" t="str">
        <f t="shared" si="102"/>
        <v/>
      </c>
    </row>
    <row r="6578" spans="1:8" x14ac:dyDescent="0.3">
      <c r="A6578" s="1" t="s">
        <v>2392</v>
      </c>
      <c r="B6578" t="s">
        <v>2393</v>
      </c>
      <c r="C6578">
        <v>2009</v>
      </c>
      <c r="D6578">
        <v>178400000</v>
      </c>
      <c r="E6578">
        <v>87.35</v>
      </c>
      <c r="F6578">
        <v>0</v>
      </c>
      <c r="G6578">
        <v>2</v>
      </c>
      <c r="H6578">
        <f t="shared" si="102"/>
        <v>89200000</v>
      </c>
    </row>
    <row r="6579" spans="1:8" x14ac:dyDescent="0.3">
      <c r="A6579" s="1" t="s">
        <v>2394</v>
      </c>
      <c r="B6579" t="s">
        <v>2395</v>
      </c>
      <c r="C6579">
        <v>2009</v>
      </c>
      <c r="D6579">
        <v>555722831</v>
      </c>
      <c r="E6579">
        <v>90.02</v>
      </c>
      <c r="F6579">
        <v>0</v>
      </c>
      <c r="G6579">
        <v>2.4957664500000001</v>
      </c>
      <c r="H6579">
        <f t="shared" si="102"/>
        <v>222666199.79605862</v>
      </c>
    </row>
    <row r="6580" spans="1:8" x14ac:dyDescent="0.3">
      <c r="A6580" s="1" t="s">
        <v>2396</v>
      </c>
      <c r="B6580" t="s">
        <v>2397</v>
      </c>
      <c r="C6580">
        <v>2009</v>
      </c>
      <c r="D6580">
        <v>187778510</v>
      </c>
      <c r="E6580">
        <v>48.96</v>
      </c>
      <c r="F6580">
        <v>175721490</v>
      </c>
      <c r="G6580">
        <v>3.2058</v>
      </c>
      <c r="H6580">
        <f t="shared" si="102"/>
        <v>58574617.88009233</v>
      </c>
    </row>
    <row r="6581" spans="1:8" x14ac:dyDescent="0.3">
      <c r="A6581" s="1" t="s">
        <v>2398</v>
      </c>
      <c r="B6581" t="s">
        <v>2399</v>
      </c>
      <c r="C6581">
        <v>2009</v>
      </c>
      <c r="D6581">
        <v>72194000</v>
      </c>
      <c r="E6581">
        <v>74.83</v>
      </c>
      <c r="F6581">
        <v>0</v>
      </c>
      <c r="G6581">
        <v>2</v>
      </c>
      <c r="H6581">
        <f t="shared" si="102"/>
        <v>36097000</v>
      </c>
    </row>
    <row r="6582" spans="1:8" x14ac:dyDescent="0.3">
      <c r="A6582" s="1" t="s">
        <v>2400</v>
      </c>
      <c r="B6582" t="s">
        <v>2401</v>
      </c>
      <c r="C6582">
        <v>2009</v>
      </c>
      <c r="D6582">
        <v>112234619</v>
      </c>
      <c r="E6582">
        <v>73.14</v>
      </c>
      <c r="F6582">
        <v>0</v>
      </c>
      <c r="G6582">
        <v>1.5</v>
      </c>
      <c r="H6582">
        <f t="shared" si="102"/>
        <v>74823079.333333328</v>
      </c>
    </row>
    <row r="6583" spans="1:8" x14ac:dyDescent="0.3">
      <c r="A6583" s="1" t="s">
        <v>2402</v>
      </c>
      <c r="B6583" t="s">
        <v>2403</v>
      </c>
      <c r="C6583">
        <v>2009</v>
      </c>
      <c r="D6583">
        <v>314776004</v>
      </c>
      <c r="E6583">
        <v>57.76</v>
      </c>
      <c r="F6583">
        <v>39347000</v>
      </c>
      <c r="G6583">
        <v>4</v>
      </c>
      <c r="H6583">
        <f t="shared" si="102"/>
        <v>78694001</v>
      </c>
    </row>
    <row r="6584" spans="1:8" x14ac:dyDescent="0.3">
      <c r="A6584" s="1" t="s">
        <v>2404</v>
      </c>
      <c r="B6584" t="s">
        <v>2405</v>
      </c>
      <c r="C6584">
        <v>2009</v>
      </c>
      <c r="D6584">
        <v>82330575</v>
      </c>
      <c r="E6584">
        <v>60.55</v>
      </c>
      <c r="F6584">
        <v>35795900</v>
      </c>
      <c r="G6584">
        <v>1.1499999999999999</v>
      </c>
      <c r="H6584">
        <f t="shared" si="102"/>
        <v>71591804.347826093</v>
      </c>
    </row>
    <row r="6585" spans="1:8" x14ac:dyDescent="0.3">
      <c r="A6585" s="1" t="s">
        <v>2406</v>
      </c>
      <c r="B6585" t="s">
        <v>2407</v>
      </c>
      <c r="C6585">
        <v>2009</v>
      </c>
      <c r="D6585">
        <v>0</v>
      </c>
      <c r="E6585">
        <v>0</v>
      </c>
      <c r="F6585">
        <v>0</v>
      </c>
      <c r="G6585">
        <v>0</v>
      </c>
      <c r="H6585" t="str">
        <f t="shared" si="102"/>
        <v/>
      </c>
    </row>
    <row r="6586" spans="1:8" x14ac:dyDescent="0.3">
      <c r="A6586" s="1" t="s">
        <v>2408</v>
      </c>
      <c r="B6586" t="s">
        <v>2409</v>
      </c>
      <c r="C6586">
        <v>2009</v>
      </c>
      <c r="D6586">
        <v>0</v>
      </c>
      <c r="E6586">
        <v>0</v>
      </c>
      <c r="F6586">
        <v>0</v>
      </c>
      <c r="G6586">
        <v>0</v>
      </c>
      <c r="H6586" t="str">
        <f t="shared" si="102"/>
        <v/>
      </c>
    </row>
    <row r="6587" spans="1:8" x14ac:dyDescent="0.3">
      <c r="A6587" s="1" t="s">
        <v>2410</v>
      </c>
      <c r="B6587" t="s">
        <v>2411</v>
      </c>
      <c r="C6587">
        <v>2009</v>
      </c>
      <c r="D6587">
        <v>35048000</v>
      </c>
      <c r="E6587">
        <v>69.819999999999993</v>
      </c>
      <c r="F6587">
        <v>0</v>
      </c>
      <c r="G6587">
        <v>1</v>
      </c>
      <c r="H6587">
        <f t="shared" si="102"/>
        <v>35048000</v>
      </c>
    </row>
    <row r="6588" spans="1:8" x14ac:dyDescent="0.3">
      <c r="A6588" s="1" t="s">
        <v>2412</v>
      </c>
      <c r="B6588" t="s">
        <v>2413</v>
      </c>
      <c r="C6588">
        <v>2009</v>
      </c>
      <c r="D6588">
        <v>0</v>
      </c>
      <c r="E6588">
        <v>0</v>
      </c>
      <c r="F6588">
        <v>0</v>
      </c>
      <c r="G6588">
        <v>0</v>
      </c>
      <c r="H6588" t="str">
        <f t="shared" si="102"/>
        <v/>
      </c>
    </row>
    <row r="6589" spans="1:8" x14ac:dyDescent="0.3">
      <c r="A6589" s="1" t="s">
        <v>2414</v>
      </c>
      <c r="B6589" t="s">
        <v>2415</v>
      </c>
      <c r="C6589">
        <v>2009</v>
      </c>
      <c r="D6589">
        <v>0</v>
      </c>
      <c r="E6589">
        <v>0</v>
      </c>
      <c r="F6589">
        <v>0</v>
      </c>
      <c r="G6589">
        <v>0</v>
      </c>
      <c r="H6589" t="str">
        <f t="shared" si="102"/>
        <v/>
      </c>
    </row>
    <row r="6590" spans="1:8" x14ac:dyDescent="0.3">
      <c r="A6590" s="1" t="s">
        <v>2416</v>
      </c>
      <c r="B6590" t="s">
        <v>2417</v>
      </c>
      <c r="C6590">
        <v>2009</v>
      </c>
      <c r="D6590">
        <v>411231350</v>
      </c>
      <c r="E6590">
        <v>51.22</v>
      </c>
      <c r="F6590">
        <v>0</v>
      </c>
      <c r="G6590">
        <v>1.5</v>
      </c>
      <c r="H6590">
        <f t="shared" si="102"/>
        <v>274154233.33333331</v>
      </c>
    </row>
    <row r="6591" spans="1:8" x14ac:dyDescent="0.3">
      <c r="A6591" s="1" t="s">
        <v>2418</v>
      </c>
      <c r="B6591" t="s">
        <v>2419</v>
      </c>
      <c r="C6591">
        <v>2009</v>
      </c>
      <c r="D6591">
        <v>531908408</v>
      </c>
      <c r="E6591">
        <v>37.869999999999997</v>
      </c>
      <c r="F6591">
        <v>0</v>
      </c>
      <c r="G6591">
        <v>1.9985999999999999</v>
      </c>
      <c r="H6591">
        <f t="shared" si="102"/>
        <v>266140502.35164616</v>
      </c>
    </row>
    <row r="6592" spans="1:8" x14ac:dyDescent="0.3">
      <c r="A6592" s="1" t="s">
        <v>2420</v>
      </c>
      <c r="B6592" t="s">
        <v>2421</v>
      </c>
      <c r="C6592">
        <v>2009</v>
      </c>
      <c r="D6592">
        <v>0</v>
      </c>
      <c r="E6592">
        <v>0</v>
      </c>
      <c r="F6592">
        <v>0</v>
      </c>
      <c r="G6592">
        <v>0</v>
      </c>
      <c r="H6592" t="str">
        <f t="shared" si="102"/>
        <v/>
      </c>
    </row>
    <row r="6593" spans="1:8" x14ac:dyDescent="0.3">
      <c r="A6593" s="1" t="s">
        <v>2422</v>
      </c>
      <c r="B6593" t="s">
        <v>2423</v>
      </c>
      <c r="C6593">
        <v>2009</v>
      </c>
      <c r="D6593">
        <v>114851396</v>
      </c>
      <c r="E6593">
        <v>90</v>
      </c>
      <c r="F6593">
        <v>0</v>
      </c>
      <c r="G6593">
        <v>1.5487466999999999</v>
      </c>
      <c r="H6593">
        <f t="shared" si="102"/>
        <v>74157637.268896207</v>
      </c>
    </row>
    <row r="6594" spans="1:8" x14ac:dyDescent="0.3">
      <c r="A6594" s="1" t="s">
        <v>2424</v>
      </c>
      <c r="B6594" t="s">
        <v>2425</v>
      </c>
      <c r="C6594">
        <v>2009</v>
      </c>
      <c r="D6594">
        <v>0</v>
      </c>
      <c r="E6594">
        <v>0</v>
      </c>
      <c r="F6594">
        <v>0</v>
      </c>
      <c r="G6594">
        <v>0</v>
      </c>
      <c r="H6594" t="str">
        <f t="shared" si="102"/>
        <v/>
      </c>
    </row>
    <row r="6595" spans="1:8" x14ac:dyDescent="0.3">
      <c r="A6595" s="1" t="s">
        <v>2426</v>
      </c>
      <c r="B6595" t="s">
        <v>2427</v>
      </c>
      <c r="C6595">
        <v>2009</v>
      </c>
      <c r="D6595">
        <v>76200000</v>
      </c>
      <c r="E6595">
        <v>120</v>
      </c>
      <c r="F6595">
        <v>0</v>
      </c>
      <c r="G6595">
        <v>1.5</v>
      </c>
      <c r="H6595">
        <f t="shared" ref="H6595:H6658" si="103">IF(G6595=0, "",D6595/G6595)</f>
        <v>50800000</v>
      </c>
    </row>
    <row r="6596" spans="1:8" x14ac:dyDescent="0.3">
      <c r="A6596" s="1" t="s">
        <v>2428</v>
      </c>
      <c r="B6596" t="s">
        <v>2429</v>
      </c>
      <c r="C6596">
        <v>2009</v>
      </c>
      <c r="D6596">
        <v>0</v>
      </c>
      <c r="E6596">
        <v>0</v>
      </c>
      <c r="F6596">
        <v>0</v>
      </c>
      <c r="G6596">
        <v>0</v>
      </c>
      <c r="H6596" t="str">
        <f t="shared" si="103"/>
        <v/>
      </c>
    </row>
    <row r="6597" spans="1:8" x14ac:dyDescent="0.3">
      <c r="A6597" s="1" t="s">
        <v>2430</v>
      </c>
      <c r="B6597" t="s">
        <v>2431</v>
      </c>
      <c r="C6597">
        <v>2009</v>
      </c>
      <c r="D6597">
        <v>142891337</v>
      </c>
      <c r="E6597">
        <v>66.92</v>
      </c>
      <c r="F6597">
        <v>21983290</v>
      </c>
      <c r="G6597">
        <v>1.28111409</v>
      </c>
      <c r="H6597">
        <f t="shared" si="103"/>
        <v>111536777.33729398</v>
      </c>
    </row>
    <row r="6598" spans="1:8" x14ac:dyDescent="0.3">
      <c r="A6598" s="1" t="s">
        <v>2432</v>
      </c>
      <c r="B6598" t="s">
        <v>2433</v>
      </c>
      <c r="C6598">
        <v>2009</v>
      </c>
      <c r="D6598">
        <v>0</v>
      </c>
      <c r="E6598">
        <v>0</v>
      </c>
      <c r="F6598">
        <v>0</v>
      </c>
      <c r="G6598">
        <v>0</v>
      </c>
      <c r="H6598" t="str">
        <f t="shared" si="103"/>
        <v/>
      </c>
    </row>
    <row r="6599" spans="1:8" x14ac:dyDescent="0.3">
      <c r="A6599" s="1" t="s">
        <v>2434</v>
      </c>
      <c r="B6599" t="s">
        <v>2435</v>
      </c>
      <c r="C6599">
        <v>2009</v>
      </c>
      <c r="D6599">
        <v>0</v>
      </c>
      <c r="E6599">
        <v>0</v>
      </c>
      <c r="F6599">
        <v>0</v>
      </c>
      <c r="G6599">
        <v>0</v>
      </c>
      <c r="H6599" t="str">
        <f t="shared" si="103"/>
        <v/>
      </c>
    </row>
    <row r="6600" spans="1:8" x14ac:dyDescent="0.3">
      <c r="A6600" s="1" t="s">
        <v>2436</v>
      </c>
      <c r="B6600" t="s">
        <v>2437</v>
      </c>
      <c r="C6600">
        <v>2009</v>
      </c>
      <c r="D6600">
        <v>0</v>
      </c>
      <c r="E6600">
        <v>0</v>
      </c>
      <c r="F6600">
        <v>0</v>
      </c>
      <c r="G6600">
        <v>0</v>
      </c>
      <c r="H6600" t="str">
        <f t="shared" si="103"/>
        <v/>
      </c>
    </row>
    <row r="6601" spans="1:8" x14ac:dyDescent="0.3">
      <c r="A6601" s="1" t="s">
        <v>2438</v>
      </c>
      <c r="B6601" t="s">
        <v>2439</v>
      </c>
      <c r="C6601">
        <v>2009</v>
      </c>
      <c r="D6601">
        <v>180572095</v>
      </c>
      <c r="E6601">
        <v>90.55</v>
      </c>
      <c r="F6601">
        <v>0</v>
      </c>
      <c r="G6601">
        <v>2.4864299999999999</v>
      </c>
      <c r="H6601">
        <f t="shared" si="103"/>
        <v>72623035.838531554</v>
      </c>
    </row>
    <row r="6602" spans="1:8" x14ac:dyDescent="0.3">
      <c r="A6602" s="1" t="s">
        <v>2440</v>
      </c>
      <c r="B6602" t="s">
        <v>2441</v>
      </c>
      <c r="C6602">
        <v>2009</v>
      </c>
      <c r="D6602">
        <v>0</v>
      </c>
      <c r="E6602">
        <v>0</v>
      </c>
      <c r="F6602">
        <v>0</v>
      </c>
      <c r="G6602">
        <v>0</v>
      </c>
      <c r="H6602" t="str">
        <f t="shared" si="103"/>
        <v/>
      </c>
    </row>
    <row r="6603" spans="1:8" x14ac:dyDescent="0.3">
      <c r="A6603" s="1" t="s">
        <v>2442</v>
      </c>
      <c r="B6603" t="s">
        <v>2443</v>
      </c>
      <c r="C6603">
        <v>2009</v>
      </c>
      <c r="D6603">
        <v>0</v>
      </c>
      <c r="E6603">
        <v>0</v>
      </c>
      <c r="F6603">
        <v>0</v>
      </c>
      <c r="G6603">
        <v>0</v>
      </c>
      <c r="H6603" t="str">
        <f t="shared" si="103"/>
        <v/>
      </c>
    </row>
    <row r="6604" spans="1:8" x14ac:dyDescent="0.3">
      <c r="A6604" s="1" t="s">
        <v>2444</v>
      </c>
      <c r="B6604" t="s">
        <v>2445</v>
      </c>
      <c r="C6604">
        <v>2009</v>
      </c>
      <c r="D6604">
        <v>76111786</v>
      </c>
      <c r="E6604">
        <v>69.61</v>
      </c>
      <c r="F6604">
        <v>0</v>
      </c>
      <c r="G6604">
        <v>1</v>
      </c>
      <c r="H6604">
        <f t="shared" si="103"/>
        <v>76111786</v>
      </c>
    </row>
    <row r="6605" spans="1:8" x14ac:dyDescent="0.3">
      <c r="A6605" s="1" t="s">
        <v>2446</v>
      </c>
      <c r="B6605" t="s">
        <v>2447</v>
      </c>
      <c r="C6605">
        <v>2009</v>
      </c>
      <c r="D6605">
        <v>0</v>
      </c>
      <c r="E6605">
        <v>0</v>
      </c>
      <c r="F6605">
        <v>0</v>
      </c>
      <c r="G6605">
        <v>0</v>
      </c>
      <c r="H6605" t="str">
        <f t="shared" si="103"/>
        <v/>
      </c>
    </row>
    <row r="6606" spans="1:8" x14ac:dyDescent="0.3">
      <c r="A6606" s="1" t="s">
        <v>2448</v>
      </c>
      <c r="B6606" t="s">
        <v>2449</v>
      </c>
      <c r="C6606">
        <v>2009</v>
      </c>
      <c r="D6606">
        <v>13970791</v>
      </c>
      <c r="E6606">
        <v>96.69</v>
      </c>
      <c r="F6606">
        <v>3492700</v>
      </c>
      <c r="G6606">
        <v>0.4</v>
      </c>
      <c r="H6606">
        <f t="shared" si="103"/>
        <v>34926977.5</v>
      </c>
    </row>
    <row r="6607" spans="1:8" x14ac:dyDescent="0.3">
      <c r="A6607" s="1" t="s">
        <v>2450</v>
      </c>
      <c r="B6607" t="s">
        <v>2451</v>
      </c>
      <c r="C6607">
        <v>2009</v>
      </c>
      <c r="D6607">
        <v>215858490</v>
      </c>
      <c r="E6607">
        <v>77.64</v>
      </c>
      <c r="F6607">
        <v>0</v>
      </c>
      <c r="G6607">
        <v>2.5</v>
      </c>
      <c r="H6607">
        <f t="shared" si="103"/>
        <v>86343396</v>
      </c>
    </row>
    <row r="6608" spans="1:8" x14ac:dyDescent="0.3">
      <c r="A6608" s="1" t="s">
        <v>2452</v>
      </c>
      <c r="B6608" t="s">
        <v>2453</v>
      </c>
      <c r="C6608">
        <v>2009</v>
      </c>
      <c r="D6608">
        <v>165597675</v>
      </c>
      <c r="E6608">
        <v>73.040000000000006</v>
      </c>
      <c r="F6608">
        <v>33119530</v>
      </c>
      <c r="G6608">
        <v>4.7893906700000004</v>
      </c>
      <c r="H6608">
        <f t="shared" si="103"/>
        <v>34575938.028459057</v>
      </c>
    </row>
    <row r="6609" spans="1:8" x14ac:dyDescent="0.3">
      <c r="A6609" s="1" t="s">
        <v>2456</v>
      </c>
      <c r="B6609" t="s">
        <v>2457</v>
      </c>
      <c r="C6609">
        <v>2009</v>
      </c>
      <c r="D6609">
        <v>0</v>
      </c>
      <c r="E6609">
        <v>0</v>
      </c>
      <c r="F6609">
        <v>0</v>
      </c>
      <c r="G6609">
        <v>0</v>
      </c>
      <c r="H6609" t="str">
        <f t="shared" si="103"/>
        <v/>
      </c>
    </row>
    <row r="6610" spans="1:8" x14ac:dyDescent="0.3">
      <c r="A6610" s="1" t="s">
        <v>2458</v>
      </c>
      <c r="B6610" t="s">
        <v>2459</v>
      </c>
      <c r="C6610">
        <v>2009</v>
      </c>
      <c r="D6610">
        <v>0</v>
      </c>
      <c r="E6610">
        <v>0</v>
      </c>
      <c r="F6610">
        <v>0</v>
      </c>
      <c r="G6610">
        <v>0</v>
      </c>
      <c r="H6610" t="str">
        <f t="shared" si="103"/>
        <v/>
      </c>
    </row>
    <row r="6611" spans="1:8" x14ac:dyDescent="0.3">
      <c r="A6611" s="1" t="s">
        <v>2460</v>
      </c>
      <c r="B6611" t="s">
        <v>2461</v>
      </c>
      <c r="C6611">
        <v>2009</v>
      </c>
      <c r="D6611">
        <v>0</v>
      </c>
      <c r="E6611">
        <v>0</v>
      </c>
      <c r="F6611">
        <v>0</v>
      </c>
      <c r="G6611">
        <v>0</v>
      </c>
      <c r="H6611" t="str">
        <f t="shared" si="103"/>
        <v/>
      </c>
    </row>
    <row r="6612" spans="1:8" x14ac:dyDescent="0.3">
      <c r="A6612" s="1" t="s">
        <v>2462</v>
      </c>
      <c r="B6612" t="s">
        <v>2463</v>
      </c>
      <c r="C6612">
        <v>2009</v>
      </c>
      <c r="D6612">
        <v>0</v>
      </c>
      <c r="E6612">
        <v>0</v>
      </c>
      <c r="F6612">
        <v>0</v>
      </c>
      <c r="G6612">
        <v>0</v>
      </c>
      <c r="H6612" t="str">
        <f t="shared" si="103"/>
        <v/>
      </c>
    </row>
    <row r="6613" spans="1:8" x14ac:dyDescent="0.3">
      <c r="A6613" s="1" t="s">
        <v>2464</v>
      </c>
      <c r="B6613" t="s">
        <v>2465</v>
      </c>
      <c r="C6613">
        <v>2009</v>
      </c>
      <c r="D6613">
        <v>0</v>
      </c>
      <c r="E6613">
        <v>0</v>
      </c>
      <c r="F6613">
        <v>0</v>
      </c>
      <c r="G6613">
        <v>0</v>
      </c>
      <c r="H6613" t="str">
        <f t="shared" si="103"/>
        <v/>
      </c>
    </row>
    <row r="6614" spans="1:8" x14ac:dyDescent="0.3">
      <c r="A6614" s="1" t="s">
        <v>2466</v>
      </c>
      <c r="B6614" t="s">
        <v>2467</v>
      </c>
      <c r="C6614">
        <v>2009</v>
      </c>
      <c r="D6614">
        <v>0</v>
      </c>
      <c r="E6614">
        <v>0</v>
      </c>
      <c r="F6614">
        <v>0</v>
      </c>
      <c r="G6614">
        <v>0</v>
      </c>
      <c r="H6614" t="str">
        <f t="shared" si="103"/>
        <v/>
      </c>
    </row>
    <row r="6615" spans="1:8" x14ac:dyDescent="0.3">
      <c r="A6615" s="1" t="s">
        <v>2468</v>
      </c>
      <c r="B6615" t="s">
        <v>2469</v>
      </c>
      <c r="C6615">
        <v>2009</v>
      </c>
      <c r="D6615">
        <v>2464828338</v>
      </c>
      <c r="E6615">
        <v>49.73</v>
      </c>
      <c r="F6615">
        <v>0</v>
      </c>
      <c r="G6615">
        <v>3.5</v>
      </c>
      <c r="H6615">
        <f t="shared" si="103"/>
        <v>704236668</v>
      </c>
    </row>
    <row r="6616" spans="1:8" x14ac:dyDescent="0.3">
      <c r="A6616" s="1" t="s">
        <v>2470</v>
      </c>
      <c r="B6616" t="s">
        <v>2471</v>
      </c>
      <c r="C6616">
        <v>2009</v>
      </c>
      <c r="D6616">
        <v>0</v>
      </c>
      <c r="E6616">
        <v>0</v>
      </c>
      <c r="F6616">
        <v>0</v>
      </c>
      <c r="G6616">
        <v>0</v>
      </c>
      <c r="H6616" t="str">
        <f t="shared" si="103"/>
        <v/>
      </c>
    </row>
    <row r="6617" spans="1:8" x14ac:dyDescent="0.3">
      <c r="A6617" s="1" t="s">
        <v>2472</v>
      </c>
      <c r="B6617" t="s">
        <v>2473</v>
      </c>
      <c r="C6617">
        <v>2009</v>
      </c>
      <c r="D6617">
        <v>0</v>
      </c>
      <c r="E6617">
        <v>0</v>
      </c>
      <c r="F6617">
        <v>0</v>
      </c>
      <c r="G6617">
        <v>0</v>
      </c>
      <c r="H6617" t="str">
        <f t="shared" si="103"/>
        <v/>
      </c>
    </row>
    <row r="6618" spans="1:8" x14ac:dyDescent="0.3">
      <c r="A6618" s="1" t="s">
        <v>2474</v>
      </c>
      <c r="B6618" t="s">
        <v>2475</v>
      </c>
      <c r="C6618">
        <v>2009</v>
      </c>
      <c r="D6618">
        <v>0</v>
      </c>
      <c r="E6618">
        <v>0</v>
      </c>
      <c r="F6618">
        <v>0</v>
      </c>
      <c r="G6618">
        <v>0</v>
      </c>
      <c r="H6618" t="str">
        <f t="shared" si="103"/>
        <v/>
      </c>
    </row>
    <row r="6619" spans="1:8" x14ac:dyDescent="0.3">
      <c r="A6619" s="1" t="s">
        <v>2476</v>
      </c>
      <c r="B6619" t="s">
        <v>2477</v>
      </c>
      <c r="C6619">
        <v>2009</v>
      </c>
      <c r="D6619">
        <v>120010149</v>
      </c>
      <c r="E6619">
        <v>82.45</v>
      </c>
      <c r="F6619">
        <v>18183450</v>
      </c>
      <c r="G6619">
        <v>1.6499908400000001</v>
      </c>
      <c r="H6619">
        <f t="shared" si="103"/>
        <v>72733827.419308573</v>
      </c>
    </row>
    <row r="6620" spans="1:8" x14ac:dyDescent="0.3">
      <c r="A6620" s="1" t="s">
        <v>2478</v>
      </c>
      <c r="B6620" t="s">
        <v>2479</v>
      </c>
      <c r="C6620">
        <v>2009</v>
      </c>
      <c r="D6620">
        <v>338871300</v>
      </c>
      <c r="E6620">
        <v>257.41000000000003</v>
      </c>
      <c r="F6620">
        <v>37652400</v>
      </c>
      <c r="G6620">
        <v>0.89986100000000002</v>
      </c>
      <c r="H6620">
        <f t="shared" si="103"/>
        <v>376581827.63782406</v>
      </c>
    </row>
    <row r="6621" spans="1:8" x14ac:dyDescent="0.3">
      <c r="A6621" s="1" t="s">
        <v>2480</v>
      </c>
      <c r="B6621" t="s">
        <v>2481</v>
      </c>
      <c r="C6621">
        <v>2009</v>
      </c>
      <c r="D6621">
        <v>6450000</v>
      </c>
      <c r="E6621">
        <v>58.75</v>
      </c>
      <c r="F6621">
        <v>9670000</v>
      </c>
      <c r="G6621">
        <v>0.10009999999999999</v>
      </c>
      <c r="H6621">
        <f t="shared" si="103"/>
        <v>64435564.435564436</v>
      </c>
    </row>
    <row r="6622" spans="1:8" x14ac:dyDescent="0.3">
      <c r="A6622" s="1" t="s">
        <v>2482</v>
      </c>
      <c r="B6622" t="s">
        <v>2483</v>
      </c>
      <c r="C6622">
        <v>2009</v>
      </c>
      <c r="D6622">
        <v>0</v>
      </c>
      <c r="E6622">
        <v>0</v>
      </c>
      <c r="F6622">
        <v>0</v>
      </c>
      <c r="G6622">
        <v>0</v>
      </c>
      <c r="H6622" t="str">
        <f t="shared" si="103"/>
        <v/>
      </c>
    </row>
    <row r="6623" spans="1:8" x14ac:dyDescent="0.3">
      <c r="A6623" s="1" t="s">
        <v>2484</v>
      </c>
      <c r="B6623" t="s">
        <v>2485</v>
      </c>
      <c r="C6623">
        <v>2009</v>
      </c>
      <c r="D6623">
        <v>45240750</v>
      </c>
      <c r="E6623">
        <v>71.08</v>
      </c>
      <c r="F6623">
        <v>0</v>
      </c>
      <c r="G6623">
        <v>0.75</v>
      </c>
      <c r="H6623">
        <f t="shared" si="103"/>
        <v>60321000</v>
      </c>
    </row>
    <row r="6624" spans="1:8" x14ac:dyDescent="0.3">
      <c r="A6624" s="1" t="s">
        <v>2486</v>
      </c>
      <c r="B6624" t="s">
        <v>2487</v>
      </c>
      <c r="C6624">
        <v>2009</v>
      </c>
      <c r="D6624">
        <v>0</v>
      </c>
      <c r="E6624">
        <v>0</v>
      </c>
      <c r="F6624">
        <v>0</v>
      </c>
      <c r="G6624">
        <v>0</v>
      </c>
      <c r="H6624" t="str">
        <f t="shared" si="103"/>
        <v/>
      </c>
    </row>
    <row r="6625" spans="1:8" x14ac:dyDescent="0.3">
      <c r="A6625" s="1" t="s">
        <v>2490</v>
      </c>
      <c r="B6625" t="s">
        <v>2491</v>
      </c>
      <c r="C6625">
        <v>2009</v>
      </c>
      <c r="D6625">
        <v>0</v>
      </c>
      <c r="E6625">
        <v>0</v>
      </c>
      <c r="F6625">
        <v>0</v>
      </c>
      <c r="G6625">
        <v>0</v>
      </c>
      <c r="H6625" t="str">
        <f t="shared" si="103"/>
        <v/>
      </c>
    </row>
    <row r="6626" spans="1:8" x14ac:dyDescent="0.3">
      <c r="A6626" s="1" t="s">
        <v>2492</v>
      </c>
      <c r="B6626" t="s">
        <v>2493</v>
      </c>
      <c r="C6626">
        <v>2009</v>
      </c>
      <c r="D6626">
        <v>524804528</v>
      </c>
      <c r="E6626">
        <v>61.97</v>
      </c>
      <c r="F6626">
        <v>0</v>
      </c>
      <c r="G6626">
        <v>1.99708507</v>
      </c>
      <c r="H6626">
        <f t="shared" si="103"/>
        <v>262785264.32526982</v>
      </c>
    </row>
    <row r="6627" spans="1:8" x14ac:dyDescent="0.3">
      <c r="A6627" s="1" t="s">
        <v>2494</v>
      </c>
      <c r="B6627" t="s">
        <v>2495</v>
      </c>
      <c r="C6627">
        <v>2009</v>
      </c>
      <c r="D6627">
        <v>0</v>
      </c>
      <c r="E6627">
        <v>0</v>
      </c>
      <c r="F6627">
        <v>0</v>
      </c>
      <c r="G6627">
        <v>0</v>
      </c>
      <c r="H6627" t="str">
        <f t="shared" si="103"/>
        <v/>
      </c>
    </row>
    <row r="6628" spans="1:8" x14ac:dyDescent="0.3">
      <c r="A6628" s="1" t="s">
        <v>2496</v>
      </c>
      <c r="B6628" t="s">
        <v>2497</v>
      </c>
      <c r="C6628">
        <v>2009</v>
      </c>
      <c r="D6628">
        <v>373105925</v>
      </c>
      <c r="E6628">
        <v>73.849999999999994</v>
      </c>
      <c r="F6628">
        <v>0</v>
      </c>
      <c r="G6628">
        <v>1.1993474099999999</v>
      </c>
      <c r="H6628">
        <f t="shared" si="103"/>
        <v>311090783.11179245</v>
      </c>
    </row>
    <row r="6629" spans="1:8" x14ac:dyDescent="0.3">
      <c r="A6629" s="1" t="s">
        <v>2500</v>
      </c>
      <c r="B6629" t="s">
        <v>2501</v>
      </c>
      <c r="C6629">
        <v>2009</v>
      </c>
      <c r="D6629">
        <v>0</v>
      </c>
      <c r="E6629">
        <v>0</v>
      </c>
      <c r="F6629">
        <v>0</v>
      </c>
      <c r="G6629">
        <v>0</v>
      </c>
      <c r="H6629" t="str">
        <f t="shared" si="103"/>
        <v/>
      </c>
    </row>
    <row r="6630" spans="1:8" x14ac:dyDescent="0.3">
      <c r="A6630" s="1" t="s">
        <v>2502</v>
      </c>
      <c r="B6630" t="s">
        <v>2503</v>
      </c>
      <c r="C6630">
        <v>2009</v>
      </c>
      <c r="D6630">
        <v>283963716</v>
      </c>
      <c r="E6630">
        <v>74.48</v>
      </c>
      <c r="F6630">
        <v>9465460</v>
      </c>
      <c r="G6630">
        <v>3</v>
      </c>
      <c r="H6630">
        <f t="shared" si="103"/>
        <v>94654572</v>
      </c>
    </row>
    <row r="6631" spans="1:8" x14ac:dyDescent="0.3">
      <c r="A6631" s="1" t="s">
        <v>2506</v>
      </c>
      <c r="B6631" t="s">
        <v>2507</v>
      </c>
      <c r="C6631">
        <v>2009</v>
      </c>
      <c r="D6631">
        <v>96032320</v>
      </c>
      <c r="E6631">
        <v>74.8</v>
      </c>
      <c r="F6631">
        <v>16946880</v>
      </c>
      <c r="G6631">
        <v>1.7</v>
      </c>
      <c r="H6631">
        <f t="shared" si="103"/>
        <v>56489600</v>
      </c>
    </row>
    <row r="6632" spans="1:8" x14ac:dyDescent="0.3">
      <c r="A6632" s="1" t="s">
        <v>2508</v>
      </c>
      <c r="B6632" t="s">
        <v>2509</v>
      </c>
      <c r="C6632">
        <v>2009</v>
      </c>
      <c r="D6632">
        <v>0</v>
      </c>
      <c r="E6632">
        <v>0</v>
      </c>
      <c r="F6632">
        <v>0</v>
      </c>
      <c r="G6632">
        <v>0</v>
      </c>
      <c r="H6632" t="str">
        <f t="shared" si="103"/>
        <v/>
      </c>
    </row>
    <row r="6633" spans="1:8" x14ac:dyDescent="0.3">
      <c r="A6633" s="1" t="s">
        <v>2510</v>
      </c>
      <c r="B6633" t="s">
        <v>2511</v>
      </c>
      <c r="C6633">
        <v>2009</v>
      </c>
      <c r="D6633">
        <v>0</v>
      </c>
      <c r="E6633">
        <v>0</v>
      </c>
      <c r="F6633">
        <v>0</v>
      </c>
      <c r="G6633">
        <v>0</v>
      </c>
      <c r="H6633" t="str">
        <f t="shared" si="103"/>
        <v/>
      </c>
    </row>
    <row r="6634" spans="1:8" x14ac:dyDescent="0.3">
      <c r="A6634" s="1" t="s">
        <v>2512</v>
      </c>
      <c r="B6634" t="s">
        <v>2513</v>
      </c>
      <c r="C6634">
        <v>2009</v>
      </c>
      <c r="D6634">
        <v>0</v>
      </c>
      <c r="E6634">
        <v>0</v>
      </c>
      <c r="F6634">
        <v>0</v>
      </c>
      <c r="G6634">
        <v>0</v>
      </c>
      <c r="H6634" t="str">
        <f t="shared" si="103"/>
        <v/>
      </c>
    </row>
    <row r="6635" spans="1:8" x14ac:dyDescent="0.3">
      <c r="A6635" s="1" t="s">
        <v>2514</v>
      </c>
      <c r="B6635" t="s">
        <v>2515</v>
      </c>
      <c r="C6635">
        <v>2009</v>
      </c>
      <c r="D6635">
        <v>205058025</v>
      </c>
      <c r="E6635">
        <v>52.03</v>
      </c>
      <c r="F6635">
        <v>68352670</v>
      </c>
      <c r="G6635">
        <v>1.5311510399999999</v>
      </c>
      <c r="H6635">
        <f t="shared" si="103"/>
        <v>133924100.00257063</v>
      </c>
    </row>
    <row r="6636" spans="1:8" x14ac:dyDescent="0.3">
      <c r="A6636" s="1" t="s">
        <v>2516</v>
      </c>
      <c r="B6636" t="s">
        <v>2517</v>
      </c>
      <c r="C6636">
        <v>2009</v>
      </c>
      <c r="D6636">
        <v>149376192</v>
      </c>
      <c r="E6636">
        <v>94.52</v>
      </c>
      <c r="F6636">
        <v>0</v>
      </c>
      <c r="G6636">
        <v>1.98766062</v>
      </c>
      <c r="H6636">
        <f t="shared" si="103"/>
        <v>75151759.05633226</v>
      </c>
    </row>
    <row r="6637" spans="1:8" x14ac:dyDescent="0.3">
      <c r="A6637" s="1" t="s">
        <v>2518</v>
      </c>
      <c r="B6637" t="s">
        <v>2519</v>
      </c>
      <c r="C6637">
        <v>2009</v>
      </c>
      <c r="D6637">
        <v>375259593</v>
      </c>
      <c r="E6637">
        <v>82.7</v>
      </c>
      <c r="F6637">
        <v>0</v>
      </c>
      <c r="G6637">
        <v>3</v>
      </c>
      <c r="H6637">
        <f t="shared" si="103"/>
        <v>125086531</v>
      </c>
    </row>
    <row r="6638" spans="1:8" x14ac:dyDescent="0.3">
      <c r="A6638" s="1" t="s">
        <v>2520</v>
      </c>
      <c r="B6638" t="s">
        <v>2521</v>
      </c>
      <c r="C6638">
        <v>2009</v>
      </c>
      <c r="D6638">
        <v>24032010</v>
      </c>
      <c r="E6638">
        <v>80.209999999999994</v>
      </c>
      <c r="F6638">
        <v>0</v>
      </c>
      <c r="G6638">
        <v>0.39941500000000002</v>
      </c>
      <c r="H6638">
        <f t="shared" si="103"/>
        <v>60168020.730318084</v>
      </c>
    </row>
    <row r="6639" spans="1:8" x14ac:dyDescent="0.3">
      <c r="A6639" s="1" t="s">
        <v>2522</v>
      </c>
      <c r="B6639" t="s">
        <v>2523</v>
      </c>
      <c r="C6639">
        <v>2009</v>
      </c>
      <c r="D6639">
        <v>46618834</v>
      </c>
      <c r="E6639">
        <v>313.83</v>
      </c>
      <c r="F6639">
        <v>0</v>
      </c>
      <c r="G6639">
        <v>0.19971072000000001</v>
      </c>
      <c r="H6639">
        <f t="shared" si="103"/>
        <v>233431805.76385683</v>
      </c>
    </row>
    <row r="6640" spans="1:8" x14ac:dyDescent="0.3">
      <c r="A6640" s="1" t="s">
        <v>2524</v>
      </c>
      <c r="B6640" t="s">
        <v>2525</v>
      </c>
      <c r="C6640">
        <v>2009</v>
      </c>
      <c r="D6640">
        <v>0</v>
      </c>
      <c r="E6640">
        <v>0</v>
      </c>
      <c r="F6640">
        <v>0</v>
      </c>
      <c r="G6640">
        <v>0</v>
      </c>
      <c r="H6640" t="str">
        <f t="shared" si="103"/>
        <v/>
      </c>
    </row>
    <row r="6641" spans="1:8" x14ac:dyDescent="0.3">
      <c r="A6641" s="1" t="s">
        <v>2526</v>
      </c>
      <c r="B6641" t="s">
        <v>2527</v>
      </c>
      <c r="C6641">
        <v>2009</v>
      </c>
      <c r="D6641">
        <v>0</v>
      </c>
      <c r="E6641">
        <v>0</v>
      </c>
      <c r="F6641">
        <v>0</v>
      </c>
      <c r="G6641">
        <v>0</v>
      </c>
      <c r="H6641" t="str">
        <f t="shared" si="103"/>
        <v/>
      </c>
    </row>
    <row r="6642" spans="1:8" x14ac:dyDescent="0.3">
      <c r="A6642" s="1" t="s">
        <v>2528</v>
      </c>
      <c r="B6642" t="s">
        <v>2529</v>
      </c>
      <c r="C6642">
        <v>2009</v>
      </c>
      <c r="D6642">
        <v>358413498</v>
      </c>
      <c r="E6642">
        <v>91.27</v>
      </c>
      <c r="F6642">
        <v>0</v>
      </c>
      <c r="G6642">
        <v>3</v>
      </c>
      <c r="H6642">
        <f t="shared" si="103"/>
        <v>119471166</v>
      </c>
    </row>
    <row r="6643" spans="1:8" x14ac:dyDescent="0.3">
      <c r="A6643" s="1" t="s">
        <v>2530</v>
      </c>
      <c r="B6643" t="s">
        <v>2531</v>
      </c>
      <c r="C6643">
        <v>2009</v>
      </c>
      <c r="D6643">
        <v>491691443</v>
      </c>
      <c r="E6643">
        <v>40.17</v>
      </c>
      <c r="F6643">
        <v>196676570</v>
      </c>
      <c r="G6643">
        <v>2.5</v>
      </c>
      <c r="H6643">
        <f t="shared" si="103"/>
        <v>196676577.19999999</v>
      </c>
    </row>
    <row r="6644" spans="1:8" x14ac:dyDescent="0.3">
      <c r="A6644" s="1" t="s">
        <v>2532</v>
      </c>
      <c r="B6644" t="s">
        <v>2533</v>
      </c>
      <c r="C6644">
        <v>2009</v>
      </c>
      <c r="D6644">
        <v>257895005</v>
      </c>
      <c r="E6644">
        <v>83.96</v>
      </c>
      <c r="F6644">
        <v>0</v>
      </c>
      <c r="G6644">
        <v>3.5</v>
      </c>
      <c r="H6644">
        <f t="shared" si="103"/>
        <v>73684287.142857149</v>
      </c>
    </row>
    <row r="6645" spans="1:8" x14ac:dyDescent="0.3">
      <c r="A6645" s="1" t="s">
        <v>2536</v>
      </c>
      <c r="B6645" t="s">
        <v>2537</v>
      </c>
      <c r="C6645">
        <v>2009</v>
      </c>
      <c r="D6645">
        <v>353055684</v>
      </c>
      <c r="E6645">
        <v>90.02</v>
      </c>
      <c r="F6645">
        <v>0</v>
      </c>
      <c r="G6645">
        <v>3.56</v>
      </c>
      <c r="H6645">
        <f t="shared" si="103"/>
        <v>99172944.943820223</v>
      </c>
    </row>
    <row r="6646" spans="1:8" x14ac:dyDescent="0.3">
      <c r="A6646" s="1" t="s">
        <v>2538</v>
      </c>
      <c r="B6646" t="s">
        <v>2539</v>
      </c>
      <c r="C6646">
        <v>2009</v>
      </c>
      <c r="D6646">
        <v>826275937</v>
      </c>
      <c r="E6646">
        <v>79.62</v>
      </c>
      <c r="F6646">
        <v>0</v>
      </c>
      <c r="G6646">
        <v>1.6497726800000001</v>
      </c>
      <c r="H6646">
        <f t="shared" si="103"/>
        <v>500842296.04287058</v>
      </c>
    </row>
    <row r="6647" spans="1:8" x14ac:dyDescent="0.3">
      <c r="A6647" s="1" t="s">
        <v>2540</v>
      </c>
      <c r="B6647" t="s">
        <v>2541</v>
      </c>
      <c r="C6647">
        <v>2009</v>
      </c>
      <c r="D6647">
        <v>0</v>
      </c>
      <c r="E6647">
        <v>0</v>
      </c>
      <c r="F6647">
        <v>0</v>
      </c>
      <c r="G6647">
        <v>0</v>
      </c>
      <c r="H6647" t="str">
        <f t="shared" si="103"/>
        <v/>
      </c>
    </row>
    <row r="6648" spans="1:8" x14ac:dyDescent="0.3">
      <c r="A6648" s="1" t="s">
        <v>2542</v>
      </c>
      <c r="B6648" t="s">
        <v>2543</v>
      </c>
      <c r="C6648">
        <v>2009</v>
      </c>
      <c r="D6648">
        <v>50452849</v>
      </c>
      <c r="E6648">
        <v>90</v>
      </c>
      <c r="F6648">
        <v>0</v>
      </c>
      <c r="G6648">
        <v>0.50785632999999997</v>
      </c>
      <c r="H6648">
        <f t="shared" si="103"/>
        <v>99344728.06512031</v>
      </c>
    </row>
    <row r="6649" spans="1:8" x14ac:dyDescent="0.3">
      <c r="A6649" s="1" t="s">
        <v>2544</v>
      </c>
      <c r="B6649" t="s">
        <v>2545</v>
      </c>
      <c r="C6649">
        <v>2009</v>
      </c>
      <c r="D6649">
        <v>446646857</v>
      </c>
      <c r="E6649">
        <v>54.36</v>
      </c>
      <c r="F6649">
        <v>124068570</v>
      </c>
      <c r="G6649">
        <v>1.79425144</v>
      </c>
      <c r="H6649">
        <f t="shared" si="103"/>
        <v>248932143.53502205</v>
      </c>
    </row>
    <row r="6650" spans="1:8" x14ac:dyDescent="0.3">
      <c r="A6650" s="1" t="s">
        <v>2546</v>
      </c>
      <c r="B6650" t="s">
        <v>2547</v>
      </c>
      <c r="C6650">
        <v>2009</v>
      </c>
      <c r="D6650">
        <v>1139179480</v>
      </c>
      <c r="E6650">
        <v>73.739999999999995</v>
      </c>
      <c r="F6650">
        <v>71198710</v>
      </c>
      <c r="G6650">
        <v>8</v>
      </c>
      <c r="H6650">
        <f t="shared" si="103"/>
        <v>142397435</v>
      </c>
    </row>
    <row r="6651" spans="1:8" x14ac:dyDescent="0.3">
      <c r="A6651" s="1" t="s">
        <v>2548</v>
      </c>
      <c r="B6651" t="s">
        <v>2549</v>
      </c>
      <c r="C6651">
        <v>2009</v>
      </c>
      <c r="D6651">
        <v>0</v>
      </c>
      <c r="E6651">
        <v>0</v>
      </c>
      <c r="F6651">
        <v>0</v>
      </c>
      <c r="G6651">
        <v>0</v>
      </c>
      <c r="H6651" t="str">
        <f t="shared" si="103"/>
        <v/>
      </c>
    </row>
    <row r="6652" spans="1:8" x14ac:dyDescent="0.3">
      <c r="A6652" s="1" t="s">
        <v>2550</v>
      </c>
      <c r="B6652" t="s">
        <v>2551</v>
      </c>
      <c r="C6652">
        <v>2009</v>
      </c>
      <c r="D6652">
        <v>0</v>
      </c>
      <c r="E6652">
        <v>0</v>
      </c>
      <c r="F6652">
        <v>0</v>
      </c>
      <c r="G6652">
        <v>0</v>
      </c>
      <c r="H6652" t="str">
        <f t="shared" si="103"/>
        <v/>
      </c>
    </row>
    <row r="6653" spans="1:8" x14ac:dyDescent="0.3">
      <c r="A6653" s="1" t="s">
        <v>2552</v>
      </c>
      <c r="B6653" t="s">
        <v>2553</v>
      </c>
      <c r="C6653">
        <v>2009</v>
      </c>
      <c r="D6653">
        <v>359903322</v>
      </c>
      <c r="E6653">
        <v>69.41</v>
      </c>
      <c r="F6653">
        <v>0</v>
      </c>
      <c r="G6653">
        <v>2.97946103</v>
      </c>
      <c r="H6653">
        <f t="shared" si="103"/>
        <v>120794774.08033089</v>
      </c>
    </row>
    <row r="6654" spans="1:8" x14ac:dyDescent="0.3">
      <c r="A6654" s="1" t="s">
        <v>2554</v>
      </c>
      <c r="B6654" t="s">
        <v>2555</v>
      </c>
      <c r="C6654">
        <v>2009</v>
      </c>
      <c r="D6654">
        <v>0</v>
      </c>
      <c r="E6654">
        <v>0</v>
      </c>
      <c r="F6654">
        <v>0</v>
      </c>
      <c r="G6654">
        <v>0</v>
      </c>
      <c r="H6654" t="str">
        <f t="shared" si="103"/>
        <v/>
      </c>
    </row>
    <row r="6655" spans="1:8" x14ac:dyDescent="0.3">
      <c r="A6655" s="1" t="s">
        <v>2556</v>
      </c>
      <c r="B6655" t="s">
        <v>2557</v>
      </c>
      <c r="C6655">
        <v>2009</v>
      </c>
      <c r="D6655">
        <v>76988339</v>
      </c>
      <c r="E6655">
        <v>75.08</v>
      </c>
      <c r="F6655">
        <v>0</v>
      </c>
      <c r="G6655">
        <v>1.6</v>
      </c>
      <c r="H6655">
        <f t="shared" si="103"/>
        <v>48117711.875</v>
      </c>
    </row>
    <row r="6656" spans="1:8" x14ac:dyDescent="0.3">
      <c r="A6656" s="1" t="s">
        <v>2558</v>
      </c>
      <c r="B6656" t="s">
        <v>2559</v>
      </c>
      <c r="C6656">
        <v>2009</v>
      </c>
      <c r="D6656">
        <v>0</v>
      </c>
      <c r="E6656">
        <v>0</v>
      </c>
      <c r="F6656">
        <v>0</v>
      </c>
      <c r="G6656">
        <v>0</v>
      </c>
      <c r="H6656" t="str">
        <f t="shared" si="103"/>
        <v/>
      </c>
    </row>
    <row r="6657" spans="1:8" x14ac:dyDescent="0.3">
      <c r="A6657" s="1" t="s">
        <v>2562</v>
      </c>
      <c r="B6657" t="s">
        <v>2563</v>
      </c>
      <c r="C6657">
        <v>2009</v>
      </c>
      <c r="D6657">
        <v>0</v>
      </c>
      <c r="E6657">
        <v>0</v>
      </c>
      <c r="F6657">
        <v>0</v>
      </c>
      <c r="G6657">
        <v>0</v>
      </c>
      <c r="H6657" t="str">
        <f t="shared" si="103"/>
        <v/>
      </c>
    </row>
    <row r="6658" spans="1:8" x14ac:dyDescent="0.3">
      <c r="A6658" s="1" t="s">
        <v>2564</v>
      </c>
      <c r="B6658" t="s">
        <v>2565</v>
      </c>
      <c r="C6658">
        <v>2009</v>
      </c>
      <c r="D6658">
        <v>56374950</v>
      </c>
      <c r="E6658">
        <v>160.83000000000001</v>
      </c>
      <c r="F6658">
        <v>0</v>
      </c>
      <c r="G6658">
        <v>0.75</v>
      </c>
      <c r="H6658">
        <f t="shared" si="103"/>
        <v>75166600</v>
      </c>
    </row>
    <row r="6659" spans="1:8" x14ac:dyDescent="0.3">
      <c r="A6659" s="1" t="s">
        <v>2566</v>
      </c>
      <c r="B6659" t="s">
        <v>2567</v>
      </c>
      <c r="C6659">
        <v>2009</v>
      </c>
      <c r="D6659">
        <v>36858240</v>
      </c>
      <c r="E6659">
        <v>90.84</v>
      </c>
      <c r="F6659">
        <v>0</v>
      </c>
      <c r="G6659">
        <v>0.81</v>
      </c>
      <c r="H6659">
        <f t="shared" ref="H6659:H6722" si="104">IF(G6659=0, "",D6659/G6659)</f>
        <v>45504000</v>
      </c>
    </row>
    <row r="6660" spans="1:8" x14ac:dyDescent="0.3">
      <c r="A6660" s="1" t="s">
        <v>2570</v>
      </c>
      <c r="B6660" t="s">
        <v>2571</v>
      </c>
      <c r="C6660">
        <v>2010</v>
      </c>
      <c r="D6660">
        <v>1418267550</v>
      </c>
      <c r="E6660">
        <v>69.819999999999993</v>
      </c>
      <c r="F6660">
        <v>0</v>
      </c>
      <c r="G6660">
        <v>1.22559</v>
      </c>
      <c r="H6660">
        <f t="shared" si="104"/>
        <v>1157212077.4484127</v>
      </c>
    </row>
    <row r="6661" spans="1:8" x14ac:dyDescent="0.3">
      <c r="A6661" s="1" t="s">
        <v>7</v>
      </c>
      <c r="B6661" t="s">
        <v>8</v>
      </c>
      <c r="C6661">
        <v>2010</v>
      </c>
      <c r="D6661">
        <v>539783486</v>
      </c>
      <c r="E6661">
        <v>70</v>
      </c>
      <c r="F6661">
        <v>0</v>
      </c>
      <c r="G6661">
        <v>0.66543461174999996</v>
      </c>
      <c r="H6661">
        <f t="shared" si="104"/>
        <v>811174346.01191688</v>
      </c>
    </row>
    <row r="6662" spans="1:8" x14ac:dyDescent="0.3">
      <c r="A6662" s="1" t="s">
        <v>9</v>
      </c>
      <c r="B6662" t="s">
        <v>10</v>
      </c>
      <c r="C6662">
        <v>2010</v>
      </c>
      <c r="D6662">
        <v>1437186502</v>
      </c>
      <c r="E6662">
        <v>70.08</v>
      </c>
      <c r="F6662">
        <v>1513050000</v>
      </c>
      <c r="G6662">
        <v>0.94989999999999997</v>
      </c>
      <c r="H6662">
        <f t="shared" si="104"/>
        <v>1512987158.6482787</v>
      </c>
    </row>
    <row r="6663" spans="1:8" x14ac:dyDescent="0.3">
      <c r="A6663" s="1" t="s">
        <v>11</v>
      </c>
      <c r="B6663" t="s">
        <v>12</v>
      </c>
      <c r="C6663">
        <v>2010</v>
      </c>
      <c r="D6663">
        <v>1023995616</v>
      </c>
      <c r="E6663">
        <v>70</v>
      </c>
      <c r="F6663">
        <v>1395979750</v>
      </c>
      <c r="G6663">
        <v>0.73304755642999997</v>
      </c>
      <c r="H6663">
        <f t="shared" si="104"/>
        <v>1396902025.0022254</v>
      </c>
    </row>
    <row r="6664" spans="1:8" x14ac:dyDescent="0.3">
      <c r="A6664" s="1" t="s">
        <v>13</v>
      </c>
      <c r="B6664" t="s">
        <v>14</v>
      </c>
      <c r="C6664">
        <v>2010</v>
      </c>
      <c r="D6664">
        <v>7384351738</v>
      </c>
      <c r="E6664">
        <v>91.94</v>
      </c>
      <c r="F6664">
        <v>0</v>
      </c>
      <c r="G6664">
        <v>2</v>
      </c>
      <c r="H6664">
        <f t="shared" si="104"/>
        <v>3692175869</v>
      </c>
    </row>
    <row r="6665" spans="1:8" x14ac:dyDescent="0.3">
      <c r="A6665" s="1" t="s">
        <v>15</v>
      </c>
      <c r="B6665" t="s">
        <v>16</v>
      </c>
      <c r="C6665">
        <v>2010</v>
      </c>
      <c r="D6665">
        <v>5843084348</v>
      </c>
      <c r="E6665">
        <v>76.12</v>
      </c>
      <c r="F6665">
        <v>615061500</v>
      </c>
      <c r="G6665">
        <v>1.9</v>
      </c>
      <c r="H6665">
        <f t="shared" si="104"/>
        <v>3075307551.5789475</v>
      </c>
    </row>
    <row r="6666" spans="1:8" x14ac:dyDescent="0.3">
      <c r="A6666" s="1" t="s">
        <v>17</v>
      </c>
      <c r="B6666" t="s">
        <v>18</v>
      </c>
      <c r="C6666">
        <v>2010</v>
      </c>
      <c r="D6666">
        <v>219670628</v>
      </c>
      <c r="E6666">
        <v>61.04</v>
      </c>
      <c r="F6666">
        <v>219670620</v>
      </c>
      <c r="G6666">
        <v>0.3</v>
      </c>
      <c r="H6666">
        <f t="shared" si="104"/>
        <v>732235426.66666675</v>
      </c>
    </row>
    <row r="6667" spans="1:8" x14ac:dyDescent="0.3">
      <c r="A6667" s="1" t="s">
        <v>19</v>
      </c>
      <c r="B6667" t="s">
        <v>20</v>
      </c>
      <c r="C6667">
        <v>2010</v>
      </c>
      <c r="D6667">
        <v>603891908</v>
      </c>
      <c r="E6667">
        <v>50.15</v>
      </c>
      <c r="F6667">
        <v>0</v>
      </c>
      <c r="G6667">
        <v>1</v>
      </c>
      <c r="H6667">
        <f t="shared" si="104"/>
        <v>603891908</v>
      </c>
    </row>
    <row r="6668" spans="1:8" x14ac:dyDescent="0.3">
      <c r="A6668" s="1" t="s">
        <v>21</v>
      </c>
      <c r="B6668" t="s">
        <v>22</v>
      </c>
      <c r="C6668">
        <v>2010</v>
      </c>
      <c r="D6668">
        <v>0</v>
      </c>
      <c r="E6668">
        <v>0</v>
      </c>
      <c r="F6668">
        <v>0</v>
      </c>
      <c r="G6668">
        <v>0</v>
      </c>
      <c r="H6668" t="str">
        <f t="shared" si="104"/>
        <v/>
      </c>
    </row>
    <row r="6669" spans="1:8" x14ac:dyDescent="0.3">
      <c r="A6669" s="1" t="s">
        <v>23</v>
      </c>
      <c r="B6669" t="s">
        <v>24</v>
      </c>
      <c r="C6669">
        <v>2010</v>
      </c>
      <c r="D6669">
        <v>0</v>
      </c>
      <c r="E6669">
        <v>0</v>
      </c>
      <c r="F6669">
        <v>0</v>
      </c>
      <c r="G6669">
        <v>0</v>
      </c>
      <c r="H6669" t="str">
        <f t="shared" si="104"/>
        <v/>
      </c>
    </row>
    <row r="6670" spans="1:8" x14ac:dyDescent="0.3">
      <c r="A6670" s="1" t="s">
        <v>25</v>
      </c>
      <c r="B6670" t="s">
        <v>26</v>
      </c>
      <c r="C6670">
        <v>2010</v>
      </c>
      <c r="D6670">
        <v>117880213</v>
      </c>
      <c r="E6670">
        <v>-720.94</v>
      </c>
      <c r="F6670">
        <v>0</v>
      </c>
      <c r="G6670">
        <v>0.28000000000000003</v>
      </c>
      <c r="H6670">
        <f t="shared" si="104"/>
        <v>421000760.71428567</v>
      </c>
    </row>
    <row r="6671" spans="1:8" x14ac:dyDescent="0.3">
      <c r="A6671" s="1" t="s">
        <v>27</v>
      </c>
      <c r="B6671" t="s">
        <v>28</v>
      </c>
      <c r="C6671">
        <v>2010</v>
      </c>
      <c r="D6671">
        <v>57200079</v>
      </c>
      <c r="E6671">
        <v>113.48</v>
      </c>
      <c r="F6671">
        <v>0</v>
      </c>
      <c r="G6671">
        <v>0.1</v>
      </c>
      <c r="H6671">
        <f t="shared" si="104"/>
        <v>572000790</v>
      </c>
    </row>
    <row r="6672" spans="1:8" x14ac:dyDescent="0.3">
      <c r="A6672" s="1" t="s">
        <v>29</v>
      </c>
      <c r="B6672" t="s">
        <v>30</v>
      </c>
      <c r="C6672">
        <v>2010</v>
      </c>
      <c r="D6672">
        <v>303637748</v>
      </c>
      <c r="E6672">
        <v>18.600000000000001</v>
      </c>
      <c r="F6672">
        <v>0</v>
      </c>
      <c r="G6672">
        <v>0.6</v>
      </c>
      <c r="H6672">
        <f t="shared" si="104"/>
        <v>506062913.33333337</v>
      </c>
    </row>
    <row r="6673" spans="1:8" x14ac:dyDescent="0.3">
      <c r="A6673" s="1" t="s">
        <v>31</v>
      </c>
      <c r="B6673" t="s">
        <v>32</v>
      </c>
      <c r="C6673">
        <v>2010</v>
      </c>
      <c r="D6673">
        <v>120000000</v>
      </c>
      <c r="E6673">
        <v>103.95</v>
      </c>
      <c r="F6673">
        <v>0</v>
      </c>
      <c r="G6673">
        <v>0.5</v>
      </c>
      <c r="H6673">
        <f t="shared" si="104"/>
        <v>240000000</v>
      </c>
    </row>
    <row r="6674" spans="1:8" x14ac:dyDescent="0.3">
      <c r="A6674" s="1" t="s">
        <v>35</v>
      </c>
      <c r="B6674" t="s">
        <v>36</v>
      </c>
      <c r="C6674">
        <v>2010</v>
      </c>
      <c r="D6674">
        <v>593601500</v>
      </c>
      <c r="E6674">
        <v>54.94</v>
      </c>
      <c r="F6674">
        <v>247333960</v>
      </c>
      <c r="G6674">
        <v>1.1871656500000001</v>
      </c>
      <c r="H6674">
        <f t="shared" si="104"/>
        <v>500015730.74490488</v>
      </c>
    </row>
    <row r="6675" spans="1:8" x14ac:dyDescent="0.3">
      <c r="A6675" s="1" t="s">
        <v>39</v>
      </c>
      <c r="B6675" t="s">
        <v>40</v>
      </c>
      <c r="C6675">
        <v>2010</v>
      </c>
      <c r="D6675">
        <v>0</v>
      </c>
      <c r="E6675">
        <v>0</v>
      </c>
      <c r="F6675">
        <v>0</v>
      </c>
      <c r="G6675">
        <v>0</v>
      </c>
      <c r="H6675" t="str">
        <f t="shared" si="104"/>
        <v/>
      </c>
    </row>
    <row r="6676" spans="1:8" x14ac:dyDescent="0.3">
      <c r="A6676" s="1" t="s">
        <v>41</v>
      </c>
      <c r="B6676" t="s">
        <v>42</v>
      </c>
      <c r="C6676">
        <v>2010</v>
      </c>
      <c r="D6676">
        <v>232026838</v>
      </c>
      <c r="E6676">
        <v>67.319999999999993</v>
      </c>
      <c r="F6676">
        <v>0</v>
      </c>
      <c r="G6676">
        <v>1</v>
      </c>
      <c r="H6676">
        <f t="shared" si="104"/>
        <v>232026838</v>
      </c>
    </row>
    <row r="6677" spans="1:8" x14ac:dyDescent="0.3">
      <c r="A6677" s="1" t="s">
        <v>43</v>
      </c>
      <c r="B6677" t="s">
        <v>44</v>
      </c>
      <c r="C6677">
        <v>2010</v>
      </c>
      <c r="D6677">
        <v>6001996410</v>
      </c>
      <c r="E6677">
        <v>54.92</v>
      </c>
      <c r="F6677">
        <v>2572284170</v>
      </c>
      <c r="G6677">
        <v>1.4</v>
      </c>
      <c r="H6677">
        <f t="shared" si="104"/>
        <v>4287140292.8571429</v>
      </c>
    </row>
    <row r="6678" spans="1:8" x14ac:dyDescent="0.3">
      <c r="A6678" s="1" t="s">
        <v>45</v>
      </c>
      <c r="B6678" t="s">
        <v>46</v>
      </c>
      <c r="C6678">
        <v>2010</v>
      </c>
      <c r="D6678">
        <v>0</v>
      </c>
      <c r="E6678">
        <v>0</v>
      </c>
      <c r="F6678">
        <v>0</v>
      </c>
      <c r="G6678">
        <v>0</v>
      </c>
      <c r="H6678" t="str">
        <f t="shared" si="104"/>
        <v/>
      </c>
    </row>
    <row r="6679" spans="1:8" x14ac:dyDescent="0.3">
      <c r="A6679" s="1" t="s">
        <v>47</v>
      </c>
      <c r="B6679" t="s">
        <v>48</v>
      </c>
      <c r="C6679">
        <v>2010</v>
      </c>
      <c r="D6679">
        <v>116568586</v>
      </c>
      <c r="E6679">
        <v>48.86</v>
      </c>
      <c r="F6679">
        <v>99915930</v>
      </c>
      <c r="G6679">
        <v>0.35</v>
      </c>
      <c r="H6679">
        <f t="shared" si="104"/>
        <v>333053102.85714287</v>
      </c>
    </row>
    <row r="6680" spans="1:8" x14ac:dyDescent="0.3">
      <c r="A6680" s="1" t="s">
        <v>49</v>
      </c>
      <c r="B6680" t="s">
        <v>50</v>
      </c>
      <c r="C6680">
        <v>2010</v>
      </c>
      <c r="D6680">
        <v>127758931</v>
      </c>
      <c r="E6680">
        <v>56.25</v>
      </c>
      <c r="F6680">
        <v>85172620</v>
      </c>
      <c r="G6680">
        <v>0.45</v>
      </c>
      <c r="H6680">
        <f t="shared" si="104"/>
        <v>283908735.55555552</v>
      </c>
    </row>
    <row r="6681" spans="1:8" x14ac:dyDescent="0.3">
      <c r="A6681" s="1" t="s">
        <v>51</v>
      </c>
      <c r="B6681" t="s">
        <v>52</v>
      </c>
      <c r="C6681">
        <v>2010</v>
      </c>
      <c r="D6681">
        <v>0</v>
      </c>
      <c r="E6681">
        <v>0</v>
      </c>
      <c r="F6681">
        <v>0</v>
      </c>
      <c r="G6681">
        <v>0</v>
      </c>
      <c r="H6681" t="str">
        <f t="shared" si="104"/>
        <v/>
      </c>
    </row>
    <row r="6682" spans="1:8" x14ac:dyDescent="0.3">
      <c r="A6682" s="1" t="s">
        <v>55</v>
      </c>
      <c r="B6682" t="s">
        <v>56</v>
      </c>
      <c r="C6682">
        <v>2010</v>
      </c>
      <c r="D6682">
        <v>69961950</v>
      </c>
      <c r="E6682">
        <v>39</v>
      </c>
      <c r="F6682">
        <v>69961950</v>
      </c>
      <c r="G6682">
        <v>0.4</v>
      </c>
      <c r="H6682">
        <f t="shared" si="104"/>
        <v>174904875</v>
      </c>
    </row>
    <row r="6683" spans="1:8" x14ac:dyDescent="0.3">
      <c r="A6683" s="1" t="s">
        <v>57</v>
      </c>
      <c r="B6683" t="s">
        <v>58</v>
      </c>
      <c r="C6683">
        <v>2010</v>
      </c>
      <c r="D6683">
        <v>927253723</v>
      </c>
      <c r="E6683">
        <v>43.52</v>
      </c>
      <c r="F6683">
        <v>927253720</v>
      </c>
      <c r="G6683">
        <v>2.5</v>
      </c>
      <c r="H6683">
        <f t="shared" si="104"/>
        <v>370901489.19999999</v>
      </c>
    </row>
    <row r="6684" spans="1:8" x14ac:dyDescent="0.3">
      <c r="A6684" s="1" t="s">
        <v>59</v>
      </c>
      <c r="B6684" t="s">
        <v>60</v>
      </c>
      <c r="C6684">
        <v>2010</v>
      </c>
      <c r="D6684">
        <v>986612090</v>
      </c>
      <c r="E6684">
        <v>49.69</v>
      </c>
      <c r="F6684">
        <v>246653020</v>
      </c>
      <c r="G6684">
        <v>1.1996643899999999</v>
      </c>
      <c r="H6684">
        <f t="shared" si="104"/>
        <v>822406748.27399027</v>
      </c>
    </row>
    <row r="6685" spans="1:8" x14ac:dyDescent="0.3">
      <c r="A6685" s="1" t="s">
        <v>61</v>
      </c>
      <c r="B6685" t="s">
        <v>62</v>
      </c>
      <c r="C6685">
        <v>2010</v>
      </c>
      <c r="D6685">
        <v>126960900</v>
      </c>
      <c r="E6685">
        <v>41.55</v>
      </c>
      <c r="F6685">
        <v>34625700</v>
      </c>
      <c r="G6685">
        <v>1.1000000000000001</v>
      </c>
      <c r="H6685">
        <f t="shared" si="104"/>
        <v>115418999.99999999</v>
      </c>
    </row>
    <row r="6686" spans="1:8" x14ac:dyDescent="0.3">
      <c r="A6686" s="1" t="s">
        <v>63</v>
      </c>
      <c r="B6686" t="s">
        <v>64</v>
      </c>
      <c r="C6686">
        <v>2010</v>
      </c>
      <c r="D6686">
        <v>559912203</v>
      </c>
      <c r="E6686">
        <v>83.57</v>
      </c>
      <c r="F6686">
        <v>0</v>
      </c>
      <c r="G6686">
        <v>3.5</v>
      </c>
      <c r="H6686">
        <f t="shared" si="104"/>
        <v>159974915.14285713</v>
      </c>
    </row>
    <row r="6687" spans="1:8" x14ac:dyDescent="0.3">
      <c r="A6687" s="1" t="s">
        <v>65</v>
      </c>
      <c r="B6687" t="s">
        <v>66</v>
      </c>
      <c r="C6687">
        <v>2010</v>
      </c>
      <c r="D6687">
        <v>181183896</v>
      </c>
      <c r="E6687">
        <v>86.32</v>
      </c>
      <c r="F6687">
        <v>0</v>
      </c>
      <c r="G6687">
        <v>2</v>
      </c>
      <c r="H6687">
        <f t="shared" si="104"/>
        <v>90591948</v>
      </c>
    </row>
    <row r="6688" spans="1:8" x14ac:dyDescent="0.3">
      <c r="A6688" s="1" t="s">
        <v>67</v>
      </c>
      <c r="B6688" t="s">
        <v>68</v>
      </c>
      <c r="C6688">
        <v>2010</v>
      </c>
      <c r="D6688">
        <v>267914063</v>
      </c>
      <c r="E6688">
        <v>80.98</v>
      </c>
      <c r="F6688">
        <v>0</v>
      </c>
      <c r="G6688">
        <v>0.5</v>
      </c>
      <c r="H6688">
        <f t="shared" si="104"/>
        <v>535828126</v>
      </c>
    </row>
    <row r="6689" spans="1:8" x14ac:dyDescent="0.3">
      <c r="A6689" s="1" t="s">
        <v>69</v>
      </c>
      <c r="B6689" t="s">
        <v>70</v>
      </c>
      <c r="C6689">
        <v>2010</v>
      </c>
      <c r="D6689">
        <v>0</v>
      </c>
      <c r="E6689">
        <v>0</v>
      </c>
      <c r="F6689">
        <v>16359850</v>
      </c>
      <c r="G6689">
        <v>0</v>
      </c>
      <c r="H6689" t="str">
        <f t="shared" si="104"/>
        <v/>
      </c>
    </row>
    <row r="6690" spans="1:8" x14ac:dyDescent="0.3">
      <c r="A6690" s="1" t="s">
        <v>71</v>
      </c>
      <c r="B6690" t="s">
        <v>72</v>
      </c>
      <c r="C6690">
        <v>2010</v>
      </c>
      <c r="D6690">
        <v>64434798</v>
      </c>
      <c r="E6690">
        <v>44.41</v>
      </c>
      <c r="F6690">
        <v>64434800</v>
      </c>
      <c r="G6690">
        <v>0.7</v>
      </c>
      <c r="H6690">
        <f t="shared" si="104"/>
        <v>92049711.428571433</v>
      </c>
    </row>
    <row r="6691" spans="1:8" x14ac:dyDescent="0.3">
      <c r="A6691" s="1" t="s">
        <v>3060</v>
      </c>
      <c r="B6691" t="s">
        <v>3061</v>
      </c>
      <c r="C6691">
        <v>2010</v>
      </c>
      <c r="D6691">
        <v>44000000</v>
      </c>
      <c r="E6691">
        <v>25.27</v>
      </c>
      <c r="F6691">
        <v>22000000</v>
      </c>
      <c r="G6691">
        <v>2</v>
      </c>
      <c r="H6691">
        <f t="shared" si="104"/>
        <v>22000000</v>
      </c>
    </row>
    <row r="6692" spans="1:8" x14ac:dyDescent="0.3">
      <c r="A6692" s="1" t="s">
        <v>76</v>
      </c>
      <c r="B6692" t="s">
        <v>77</v>
      </c>
      <c r="C6692">
        <v>2010</v>
      </c>
      <c r="D6692">
        <v>41622151260</v>
      </c>
      <c r="E6692">
        <v>91.38</v>
      </c>
      <c r="F6692">
        <v>0</v>
      </c>
      <c r="G6692">
        <v>6.8</v>
      </c>
      <c r="H6692">
        <f t="shared" si="104"/>
        <v>6120904597.0588236</v>
      </c>
    </row>
    <row r="6693" spans="1:8" x14ac:dyDescent="0.3">
      <c r="A6693" s="1" t="s">
        <v>78</v>
      </c>
      <c r="B6693" t="s">
        <v>79</v>
      </c>
      <c r="C6693">
        <v>2010</v>
      </c>
      <c r="D6693">
        <v>36905803434</v>
      </c>
      <c r="E6693">
        <v>90.07</v>
      </c>
      <c r="F6693">
        <v>0</v>
      </c>
      <c r="G6693">
        <v>4.7</v>
      </c>
      <c r="H6693">
        <f t="shared" si="104"/>
        <v>7852298602.9787235</v>
      </c>
    </row>
    <row r="6694" spans="1:8" x14ac:dyDescent="0.3">
      <c r="A6694" s="1" t="s">
        <v>80</v>
      </c>
      <c r="B6694" t="s">
        <v>81</v>
      </c>
      <c r="C6694">
        <v>2010</v>
      </c>
      <c r="D6694">
        <v>863971543</v>
      </c>
      <c r="E6694">
        <v>29.36</v>
      </c>
      <c r="F6694">
        <v>1295957310</v>
      </c>
      <c r="G6694">
        <v>1</v>
      </c>
      <c r="H6694">
        <f t="shared" si="104"/>
        <v>863971543</v>
      </c>
    </row>
    <row r="6695" spans="1:8" x14ac:dyDescent="0.3">
      <c r="A6695" s="1" t="s">
        <v>82</v>
      </c>
      <c r="B6695" t="s">
        <v>83</v>
      </c>
      <c r="C6695">
        <v>2010</v>
      </c>
      <c r="D6695">
        <v>0</v>
      </c>
      <c r="E6695">
        <v>0</v>
      </c>
      <c r="F6695">
        <v>0</v>
      </c>
      <c r="G6695">
        <v>0</v>
      </c>
      <c r="H6695" t="str">
        <f t="shared" si="104"/>
        <v/>
      </c>
    </row>
    <row r="6696" spans="1:8" x14ac:dyDescent="0.3">
      <c r="A6696" s="1" t="s">
        <v>84</v>
      </c>
      <c r="B6696" t="s">
        <v>85</v>
      </c>
      <c r="C6696">
        <v>2010</v>
      </c>
      <c r="D6696">
        <v>374357898</v>
      </c>
      <c r="E6696">
        <v>38.19</v>
      </c>
      <c r="F6696">
        <v>311964920</v>
      </c>
      <c r="G6696">
        <v>1.2</v>
      </c>
      <c r="H6696">
        <f t="shared" si="104"/>
        <v>311964915</v>
      </c>
    </row>
    <row r="6697" spans="1:8" x14ac:dyDescent="0.3">
      <c r="A6697" s="1" t="s">
        <v>86</v>
      </c>
      <c r="B6697" t="s">
        <v>87</v>
      </c>
      <c r="C6697">
        <v>2010</v>
      </c>
      <c r="D6697">
        <v>469676936</v>
      </c>
      <c r="E6697">
        <v>32.33</v>
      </c>
      <c r="F6697">
        <v>782794890</v>
      </c>
      <c r="G6697">
        <v>1.5</v>
      </c>
      <c r="H6697">
        <f t="shared" si="104"/>
        <v>313117957.33333331</v>
      </c>
    </row>
    <row r="6698" spans="1:8" x14ac:dyDescent="0.3">
      <c r="A6698" s="1" t="s">
        <v>88</v>
      </c>
      <c r="B6698" t="s">
        <v>89</v>
      </c>
      <c r="C6698">
        <v>2010</v>
      </c>
      <c r="D6698">
        <v>139307762</v>
      </c>
      <c r="E6698">
        <v>26.47</v>
      </c>
      <c r="F6698">
        <v>334338620</v>
      </c>
      <c r="G6698">
        <v>0.5</v>
      </c>
      <c r="H6698">
        <f t="shared" si="104"/>
        <v>278615524</v>
      </c>
    </row>
    <row r="6699" spans="1:8" x14ac:dyDescent="0.3">
      <c r="A6699" s="1" t="s">
        <v>90</v>
      </c>
      <c r="B6699" t="s">
        <v>91</v>
      </c>
      <c r="C6699">
        <v>2010</v>
      </c>
      <c r="D6699">
        <v>0</v>
      </c>
      <c r="E6699">
        <v>0</v>
      </c>
      <c r="F6699">
        <v>0</v>
      </c>
      <c r="G6699">
        <v>0</v>
      </c>
      <c r="H6699" t="str">
        <f t="shared" si="104"/>
        <v/>
      </c>
    </row>
    <row r="6700" spans="1:8" x14ac:dyDescent="0.3">
      <c r="A6700" s="1" t="s">
        <v>94</v>
      </c>
      <c r="B6700" t="s">
        <v>95</v>
      </c>
      <c r="C6700">
        <v>2010</v>
      </c>
      <c r="D6700">
        <v>902450328</v>
      </c>
      <c r="E6700">
        <v>43.41</v>
      </c>
      <c r="F6700">
        <v>0</v>
      </c>
      <c r="G6700">
        <v>1</v>
      </c>
      <c r="H6700">
        <f t="shared" si="104"/>
        <v>902450328</v>
      </c>
    </row>
    <row r="6701" spans="1:8" x14ac:dyDescent="0.3">
      <c r="A6701" s="1" t="s">
        <v>96</v>
      </c>
      <c r="B6701" t="s">
        <v>97</v>
      </c>
      <c r="C6701">
        <v>2010</v>
      </c>
      <c r="D6701">
        <v>2091085802</v>
      </c>
      <c r="E6701">
        <v>77.64</v>
      </c>
      <c r="F6701">
        <v>0</v>
      </c>
      <c r="G6701">
        <v>1.98264588</v>
      </c>
      <c r="H6701">
        <f t="shared" si="104"/>
        <v>1054694548.8823249</v>
      </c>
    </row>
    <row r="6702" spans="1:8" x14ac:dyDescent="0.3">
      <c r="A6702" s="1" t="s">
        <v>98</v>
      </c>
      <c r="B6702" t="s">
        <v>99</v>
      </c>
      <c r="C6702">
        <v>2010</v>
      </c>
      <c r="D6702">
        <v>1794962992</v>
      </c>
      <c r="E6702">
        <v>28.39</v>
      </c>
      <c r="F6702">
        <v>1794962990</v>
      </c>
      <c r="G6702">
        <v>1</v>
      </c>
      <c r="H6702">
        <f t="shared" si="104"/>
        <v>1794962992</v>
      </c>
    </row>
    <row r="6703" spans="1:8" x14ac:dyDescent="0.3">
      <c r="A6703" s="1" t="s">
        <v>100</v>
      </c>
      <c r="B6703" t="s">
        <v>101</v>
      </c>
      <c r="C6703">
        <v>2010</v>
      </c>
      <c r="D6703">
        <v>220000000</v>
      </c>
      <c r="E6703">
        <v>104.58</v>
      </c>
      <c r="F6703">
        <v>0</v>
      </c>
      <c r="G6703">
        <v>1</v>
      </c>
      <c r="H6703">
        <f t="shared" si="104"/>
        <v>220000000</v>
      </c>
    </row>
    <row r="6704" spans="1:8" x14ac:dyDescent="0.3">
      <c r="A6704" s="1" t="s">
        <v>102</v>
      </c>
      <c r="B6704" t="s">
        <v>103</v>
      </c>
      <c r="C6704">
        <v>2010</v>
      </c>
      <c r="D6704">
        <v>0</v>
      </c>
      <c r="E6704">
        <v>0</v>
      </c>
      <c r="F6704">
        <v>0</v>
      </c>
      <c r="G6704">
        <v>0</v>
      </c>
      <c r="H6704" t="str">
        <f t="shared" si="104"/>
        <v/>
      </c>
    </row>
    <row r="6705" spans="1:8" x14ac:dyDescent="0.3">
      <c r="A6705" s="1" t="s">
        <v>104</v>
      </c>
      <c r="B6705" t="s">
        <v>105</v>
      </c>
      <c r="C6705">
        <v>2010</v>
      </c>
      <c r="D6705">
        <v>207423004</v>
      </c>
      <c r="E6705">
        <v>17.489999999999998</v>
      </c>
      <c r="F6705">
        <v>362990260</v>
      </c>
      <c r="G6705">
        <v>0.4</v>
      </c>
      <c r="H6705">
        <f t="shared" si="104"/>
        <v>518557510</v>
      </c>
    </row>
    <row r="6706" spans="1:8" x14ac:dyDescent="0.3">
      <c r="A6706" s="1" t="s">
        <v>106</v>
      </c>
      <c r="B6706" t="s">
        <v>107</v>
      </c>
      <c r="C6706">
        <v>2010</v>
      </c>
      <c r="D6706">
        <v>0</v>
      </c>
      <c r="E6706">
        <v>0</v>
      </c>
      <c r="F6706">
        <v>0</v>
      </c>
      <c r="G6706">
        <v>0</v>
      </c>
      <c r="H6706" t="str">
        <f t="shared" si="104"/>
        <v/>
      </c>
    </row>
    <row r="6707" spans="1:8" x14ac:dyDescent="0.3">
      <c r="A6707" s="1" t="s">
        <v>108</v>
      </c>
      <c r="B6707" t="s">
        <v>109</v>
      </c>
      <c r="C6707">
        <v>2010</v>
      </c>
      <c r="D6707">
        <v>124183065</v>
      </c>
      <c r="E6707">
        <v>63.21</v>
      </c>
      <c r="F6707">
        <v>0</v>
      </c>
      <c r="G6707">
        <v>1.5</v>
      </c>
      <c r="H6707">
        <f t="shared" si="104"/>
        <v>82788710</v>
      </c>
    </row>
    <row r="6708" spans="1:8" x14ac:dyDescent="0.3">
      <c r="A6708" s="1" t="s">
        <v>110</v>
      </c>
      <c r="B6708" t="s">
        <v>111</v>
      </c>
      <c r="C6708">
        <v>2010</v>
      </c>
      <c r="D6708">
        <v>30048753</v>
      </c>
      <c r="E6708">
        <v>49.82</v>
      </c>
      <c r="F6708">
        <v>0</v>
      </c>
      <c r="G6708">
        <v>0.4</v>
      </c>
      <c r="H6708">
        <f t="shared" si="104"/>
        <v>75121882.5</v>
      </c>
    </row>
    <row r="6709" spans="1:8" x14ac:dyDescent="0.3">
      <c r="A6709" s="1" t="s">
        <v>112</v>
      </c>
      <c r="B6709" t="s">
        <v>113</v>
      </c>
      <c r="C6709">
        <v>2010</v>
      </c>
      <c r="D6709">
        <v>33088251</v>
      </c>
      <c r="E6709">
        <v>22.06</v>
      </c>
      <c r="F6709">
        <v>61449610</v>
      </c>
      <c r="G6709">
        <v>0.35</v>
      </c>
      <c r="H6709">
        <f t="shared" si="104"/>
        <v>94537860</v>
      </c>
    </row>
    <row r="6710" spans="1:8" x14ac:dyDescent="0.3">
      <c r="A6710" s="1" t="s">
        <v>114</v>
      </c>
      <c r="B6710" t="s">
        <v>115</v>
      </c>
      <c r="C6710">
        <v>2010</v>
      </c>
      <c r="D6710">
        <v>42678540960</v>
      </c>
      <c r="E6710">
        <v>90.28</v>
      </c>
      <c r="F6710">
        <v>0</v>
      </c>
      <c r="G6710">
        <v>7.5</v>
      </c>
      <c r="H6710">
        <f t="shared" si="104"/>
        <v>5690472128</v>
      </c>
    </row>
    <row r="6711" spans="1:8" x14ac:dyDescent="0.3">
      <c r="A6711" s="1" t="s">
        <v>116</v>
      </c>
      <c r="B6711" t="s">
        <v>117</v>
      </c>
      <c r="C6711">
        <v>2010</v>
      </c>
      <c r="D6711">
        <v>0</v>
      </c>
      <c r="E6711">
        <v>0</v>
      </c>
      <c r="F6711">
        <v>0</v>
      </c>
      <c r="G6711">
        <v>0</v>
      </c>
      <c r="H6711" t="str">
        <f t="shared" si="104"/>
        <v/>
      </c>
    </row>
    <row r="6712" spans="1:8" x14ac:dyDescent="0.3">
      <c r="A6712" s="1" t="s">
        <v>118</v>
      </c>
      <c r="B6712" t="s">
        <v>119</v>
      </c>
      <c r="C6712">
        <v>2010</v>
      </c>
      <c r="D6712">
        <v>37651938</v>
      </c>
      <c r="E6712">
        <v>373.64</v>
      </c>
      <c r="F6712">
        <v>0</v>
      </c>
      <c r="G6712">
        <v>0.6</v>
      </c>
      <c r="H6712">
        <f t="shared" si="104"/>
        <v>62753230</v>
      </c>
    </row>
    <row r="6713" spans="1:8" x14ac:dyDescent="0.3">
      <c r="A6713" s="1" t="s">
        <v>3062</v>
      </c>
      <c r="B6713" t="s">
        <v>3063</v>
      </c>
      <c r="C6713">
        <v>2010</v>
      </c>
      <c r="D6713">
        <v>54268750</v>
      </c>
      <c r="E6713">
        <v>58.69</v>
      </c>
      <c r="F6713">
        <v>31418750</v>
      </c>
      <c r="G6713">
        <v>0.95</v>
      </c>
      <c r="H6713">
        <f t="shared" si="104"/>
        <v>57125000</v>
      </c>
    </row>
    <row r="6714" spans="1:8" x14ac:dyDescent="0.3">
      <c r="A6714" s="1" t="s">
        <v>120</v>
      </c>
      <c r="B6714" t="s">
        <v>121</v>
      </c>
      <c r="C6714">
        <v>2010</v>
      </c>
      <c r="D6714">
        <v>9509159918</v>
      </c>
      <c r="E6714">
        <v>74</v>
      </c>
      <c r="F6714">
        <v>1426373990</v>
      </c>
      <c r="G6714">
        <v>2</v>
      </c>
      <c r="H6714">
        <f t="shared" si="104"/>
        <v>4754579959</v>
      </c>
    </row>
    <row r="6715" spans="1:8" x14ac:dyDescent="0.3">
      <c r="A6715" s="1" t="s">
        <v>124</v>
      </c>
      <c r="B6715" t="s">
        <v>125</v>
      </c>
      <c r="C6715">
        <v>2010</v>
      </c>
      <c r="D6715">
        <v>0</v>
      </c>
      <c r="E6715">
        <v>0</v>
      </c>
      <c r="F6715">
        <v>0</v>
      </c>
      <c r="G6715">
        <v>0</v>
      </c>
      <c r="H6715" t="str">
        <f t="shared" si="104"/>
        <v/>
      </c>
    </row>
    <row r="6716" spans="1:8" x14ac:dyDescent="0.3">
      <c r="A6716" s="1" t="s">
        <v>126</v>
      </c>
      <c r="B6716" t="s">
        <v>127</v>
      </c>
      <c r="C6716">
        <v>2010</v>
      </c>
      <c r="D6716">
        <v>605579000</v>
      </c>
      <c r="E6716">
        <v>32.1</v>
      </c>
      <c r="F6716">
        <v>951624810</v>
      </c>
      <c r="G6716">
        <v>0.35279758</v>
      </c>
      <c r="H6716">
        <f t="shared" si="104"/>
        <v>1716505538.3883302</v>
      </c>
    </row>
    <row r="6717" spans="1:8" x14ac:dyDescent="0.3">
      <c r="A6717" s="1" t="s">
        <v>128</v>
      </c>
      <c r="B6717" t="s">
        <v>129</v>
      </c>
      <c r="C6717">
        <v>2010</v>
      </c>
      <c r="D6717">
        <v>14400000</v>
      </c>
      <c r="E6717">
        <v>15.9</v>
      </c>
      <c r="F6717">
        <v>0</v>
      </c>
      <c r="G6717">
        <v>0.16</v>
      </c>
      <c r="H6717">
        <f t="shared" si="104"/>
        <v>90000000</v>
      </c>
    </row>
    <row r="6718" spans="1:8" x14ac:dyDescent="0.3">
      <c r="A6718" s="1" t="s">
        <v>130</v>
      </c>
      <c r="B6718" t="s">
        <v>131</v>
      </c>
      <c r="C6718">
        <v>2010</v>
      </c>
      <c r="D6718">
        <v>0</v>
      </c>
      <c r="E6718">
        <v>0</v>
      </c>
      <c r="F6718">
        <v>0</v>
      </c>
      <c r="G6718">
        <v>0</v>
      </c>
      <c r="H6718" t="str">
        <f t="shared" si="104"/>
        <v/>
      </c>
    </row>
    <row r="6719" spans="1:8" x14ac:dyDescent="0.3">
      <c r="A6719" s="1" t="s">
        <v>132</v>
      </c>
      <c r="B6719" t="s">
        <v>133</v>
      </c>
      <c r="C6719">
        <v>2010</v>
      </c>
      <c r="D6719">
        <v>0</v>
      </c>
      <c r="E6719">
        <v>0</v>
      </c>
      <c r="F6719">
        <v>0</v>
      </c>
      <c r="G6719">
        <v>0</v>
      </c>
      <c r="H6719" t="str">
        <f t="shared" si="104"/>
        <v/>
      </c>
    </row>
    <row r="6720" spans="1:8" x14ac:dyDescent="0.3">
      <c r="A6720" s="1" t="s">
        <v>134</v>
      </c>
      <c r="B6720" t="s">
        <v>135</v>
      </c>
      <c r="C6720">
        <v>2010</v>
      </c>
      <c r="D6720">
        <v>192424199</v>
      </c>
      <c r="E6720">
        <v>85.68</v>
      </c>
      <c r="F6720">
        <v>0</v>
      </c>
      <c r="G6720">
        <v>0.5</v>
      </c>
      <c r="H6720">
        <f t="shared" si="104"/>
        <v>384848398</v>
      </c>
    </row>
    <row r="6721" spans="1:8" x14ac:dyDescent="0.3">
      <c r="A6721" s="1" t="s">
        <v>136</v>
      </c>
      <c r="B6721" t="s">
        <v>137</v>
      </c>
      <c r="C6721">
        <v>2010</v>
      </c>
      <c r="D6721">
        <v>0</v>
      </c>
      <c r="E6721">
        <v>0</v>
      </c>
      <c r="F6721">
        <v>0</v>
      </c>
      <c r="G6721">
        <v>0</v>
      </c>
      <c r="H6721" t="str">
        <f t="shared" si="104"/>
        <v/>
      </c>
    </row>
    <row r="6722" spans="1:8" x14ac:dyDescent="0.3">
      <c r="A6722" s="1" t="s">
        <v>138</v>
      </c>
      <c r="B6722" t="s">
        <v>139</v>
      </c>
      <c r="C6722">
        <v>2010</v>
      </c>
      <c r="D6722">
        <v>0</v>
      </c>
      <c r="E6722">
        <v>0</v>
      </c>
      <c r="F6722">
        <v>0</v>
      </c>
      <c r="G6722">
        <v>0</v>
      </c>
      <c r="H6722" t="str">
        <f t="shared" si="104"/>
        <v/>
      </c>
    </row>
    <row r="6723" spans="1:8" x14ac:dyDescent="0.3">
      <c r="A6723" s="1" t="s">
        <v>140</v>
      </c>
      <c r="B6723" t="s">
        <v>141</v>
      </c>
      <c r="C6723">
        <v>2010</v>
      </c>
      <c r="D6723">
        <v>210028896</v>
      </c>
      <c r="E6723">
        <v>91.37</v>
      </c>
      <c r="F6723">
        <v>0</v>
      </c>
      <c r="G6723">
        <v>0.7</v>
      </c>
      <c r="H6723">
        <f t="shared" ref="H6723:H6786" si="105">IF(G6723=0, "",D6723/G6723)</f>
        <v>300041280</v>
      </c>
    </row>
    <row r="6724" spans="1:8" x14ac:dyDescent="0.3">
      <c r="A6724" s="1" t="s">
        <v>142</v>
      </c>
      <c r="B6724" t="s">
        <v>143</v>
      </c>
      <c r="C6724">
        <v>2010</v>
      </c>
      <c r="D6724">
        <v>0</v>
      </c>
      <c r="E6724">
        <v>0</v>
      </c>
      <c r="F6724">
        <v>0</v>
      </c>
      <c r="G6724">
        <v>0</v>
      </c>
      <c r="H6724" t="str">
        <f t="shared" si="105"/>
        <v/>
      </c>
    </row>
    <row r="6725" spans="1:8" x14ac:dyDescent="0.3">
      <c r="A6725" s="1" t="s">
        <v>144</v>
      </c>
      <c r="B6725" t="s">
        <v>145</v>
      </c>
      <c r="C6725">
        <v>2010</v>
      </c>
      <c r="D6725">
        <v>0</v>
      </c>
      <c r="E6725">
        <v>0</v>
      </c>
      <c r="F6725">
        <v>0</v>
      </c>
      <c r="G6725">
        <v>0</v>
      </c>
      <c r="H6725" t="str">
        <f t="shared" si="105"/>
        <v/>
      </c>
    </row>
    <row r="6726" spans="1:8" x14ac:dyDescent="0.3">
      <c r="A6726" s="1" t="s">
        <v>146</v>
      </c>
      <c r="B6726" t="s">
        <v>147</v>
      </c>
      <c r="C6726">
        <v>2010</v>
      </c>
      <c r="D6726">
        <v>3369329274</v>
      </c>
      <c r="E6726">
        <v>82.38</v>
      </c>
      <c r="F6726">
        <v>0</v>
      </c>
      <c r="G6726">
        <v>2</v>
      </c>
      <c r="H6726">
        <f t="shared" si="105"/>
        <v>1684664637</v>
      </c>
    </row>
    <row r="6727" spans="1:8" x14ac:dyDescent="0.3">
      <c r="A6727" s="1" t="s">
        <v>148</v>
      </c>
      <c r="B6727" t="s">
        <v>149</v>
      </c>
      <c r="C6727">
        <v>2010</v>
      </c>
      <c r="D6727">
        <v>0</v>
      </c>
      <c r="E6727">
        <v>0</v>
      </c>
      <c r="F6727">
        <v>0</v>
      </c>
      <c r="G6727">
        <v>0</v>
      </c>
      <c r="H6727" t="str">
        <f t="shared" si="105"/>
        <v/>
      </c>
    </row>
    <row r="6728" spans="1:8" x14ac:dyDescent="0.3">
      <c r="A6728" s="1" t="s">
        <v>150</v>
      </c>
      <c r="B6728" t="s">
        <v>151</v>
      </c>
      <c r="C6728">
        <v>2010</v>
      </c>
      <c r="D6728">
        <v>55730400</v>
      </c>
      <c r="E6728">
        <v>21.51</v>
      </c>
      <c r="F6728">
        <v>6192450</v>
      </c>
      <c r="G6728">
        <v>0.16888</v>
      </c>
      <c r="H6728">
        <f t="shared" si="105"/>
        <v>330000000</v>
      </c>
    </row>
    <row r="6729" spans="1:8" x14ac:dyDescent="0.3">
      <c r="A6729" s="1" t="s">
        <v>152</v>
      </c>
      <c r="B6729" t="s">
        <v>153</v>
      </c>
      <c r="C6729">
        <v>2010</v>
      </c>
      <c r="D6729">
        <v>30594741</v>
      </c>
      <c r="E6729">
        <v>19.190000000000001</v>
      </c>
      <c r="F6729">
        <v>0</v>
      </c>
      <c r="G6729">
        <v>0.15</v>
      </c>
      <c r="H6729">
        <f t="shared" si="105"/>
        <v>203964940</v>
      </c>
    </row>
    <row r="6730" spans="1:8" x14ac:dyDescent="0.3">
      <c r="A6730" s="1" t="s">
        <v>154</v>
      </c>
      <c r="B6730" t="s">
        <v>155</v>
      </c>
      <c r="C6730">
        <v>2010</v>
      </c>
      <c r="D6730">
        <v>0</v>
      </c>
      <c r="E6730">
        <v>0</v>
      </c>
      <c r="F6730">
        <v>0</v>
      </c>
      <c r="G6730">
        <v>0</v>
      </c>
      <c r="H6730" t="str">
        <f t="shared" si="105"/>
        <v/>
      </c>
    </row>
    <row r="6731" spans="1:8" x14ac:dyDescent="0.3">
      <c r="A6731" s="1" t="s">
        <v>156</v>
      </c>
      <c r="B6731" t="s">
        <v>157</v>
      </c>
      <c r="C6731">
        <v>2010</v>
      </c>
      <c r="D6731">
        <v>920000000</v>
      </c>
      <c r="E6731">
        <v>46.12</v>
      </c>
      <c r="F6731">
        <v>0</v>
      </c>
      <c r="G6731">
        <v>10</v>
      </c>
      <c r="H6731">
        <f t="shared" si="105"/>
        <v>92000000</v>
      </c>
    </row>
    <row r="6732" spans="1:8" x14ac:dyDescent="0.3">
      <c r="A6732" s="1" t="s">
        <v>158</v>
      </c>
      <c r="B6732" t="s">
        <v>159</v>
      </c>
      <c r="C6732">
        <v>2010</v>
      </c>
      <c r="D6732">
        <v>1218715584</v>
      </c>
      <c r="E6732">
        <v>46.11</v>
      </c>
      <c r="F6732">
        <v>457018340</v>
      </c>
      <c r="G6732">
        <v>0.8</v>
      </c>
      <c r="H6732">
        <f t="shared" si="105"/>
        <v>1523394480</v>
      </c>
    </row>
    <row r="6733" spans="1:8" x14ac:dyDescent="0.3">
      <c r="A6733" s="1" t="s">
        <v>160</v>
      </c>
      <c r="B6733" t="s">
        <v>161</v>
      </c>
      <c r="C6733">
        <v>2010</v>
      </c>
      <c r="D6733">
        <v>0</v>
      </c>
      <c r="E6733">
        <v>0</v>
      </c>
      <c r="F6733">
        <v>0</v>
      </c>
      <c r="G6733">
        <v>0</v>
      </c>
      <c r="H6733" t="str">
        <f t="shared" si="105"/>
        <v/>
      </c>
    </row>
    <row r="6734" spans="1:8" x14ac:dyDescent="0.3">
      <c r="A6734" s="1" t="s">
        <v>162</v>
      </c>
      <c r="B6734" t="s">
        <v>163</v>
      </c>
      <c r="C6734">
        <v>2010</v>
      </c>
      <c r="D6734">
        <v>311055021</v>
      </c>
      <c r="E6734">
        <v>74.09</v>
      </c>
      <c r="F6734">
        <v>34561680</v>
      </c>
      <c r="G6734">
        <v>1.8</v>
      </c>
      <c r="H6734">
        <f t="shared" si="105"/>
        <v>172808345</v>
      </c>
    </row>
    <row r="6735" spans="1:8" x14ac:dyDescent="0.3">
      <c r="A6735" s="1" t="s">
        <v>164</v>
      </c>
      <c r="B6735" t="s">
        <v>165</v>
      </c>
      <c r="C6735">
        <v>2010</v>
      </c>
      <c r="D6735">
        <v>0</v>
      </c>
      <c r="E6735">
        <v>0</v>
      </c>
      <c r="F6735">
        <v>0</v>
      </c>
      <c r="G6735">
        <v>0</v>
      </c>
      <c r="H6735" t="str">
        <f t="shared" si="105"/>
        <v/>
      </c>
    </row>
    <row r="6736" spans="1:8" x14ac:dyDescent="0.3">
      <c r="A6736" s="1" t="s">
        <v>166</v>
      </c>
      <c r="B6736" t="s">
        <v>167</v>
      </c>
      <c r="C6736">
        <v>2010</v>
      </c>
      <c r="D6736">
        <v>391664700</v>
      </c>
      <c r="E6736">
        <v>24.34</v>
      </c>
      <c r="F6736">
        <v>1018328220</v>
      </c>
      <c r="G6736">
        <v>0.5</v>
      </c>
      <c r="H6736">
        <f t="shared" si="105"/>
        <v>783329400</v>
      </c>
    </row>
    <row r="6737" spans="1:8" x14ac:dyDescent="0.3">
      <c r="A6737" s="1" t="s">
        <v>168</v>
      </c>
      <c r="B6737" t="s">
        <v>169</v>
      </c>
      <c r="C6737">
        <v>2010</v>
      </c>
      <c r="D6737">
        <v>69333517</v>
      </c>
      <c r="E6737">
        <v>62.32</v>
      </c>
      <c r="F6737">
        <v>0</v>
      </c>
      <c r="G6737">
        <v>0.5</v>
      </c>
      <c r="H6737">
        <f t="shared" si="105"/>
        <v>138667034</v>
      </c>
    </row>
    <row r="6738" spans="1:8" x14ac:dyDescent="0.3">
      <c r="A6738" s="1" t="s">
        <v>170</v>
      </c>
      <c r="B6738" t="s">
        <v>171</v>
      </c>
      <c r="C6738">
        <v>2010</v>
      </c>
      <c r="D6738">
        <v>0</v>
      </c>
      <c r="E6738">
        <v>0</v>
      </c>
      <c r="F6738">
        <v>0</v>
      </c>
      <c r="G6738">
        <v>0</v>
      </c>
      <c r="H6738" t="str">
        <f t="shared" si="105"/>
        <v/>
      </c>
    </row>
    <row r="6739" spans="1:8" x14ac:dyDescent="0.3">
      <c r="A6739" s="1" t="s">
        <v>172</v>
      </c>
      <c r="B6739" t="s">
        <v>173</v>
      </c>
      <c r="C6739">
        <v>2010</v>
      </c>
      <c r="D6739">
        <v>326433250</v>
      </c>
      <c r="E6739">
        <v>32.18</v>
      </c>
      <c r="F6739">
        <v>652866500</v>
      </c>
      <c r="G6739">
        <v>0.5</v>
      </c>
      <c r="H6739">
        <f t="shared" si="105"/>
        <v>652866500</v>
      </c>
    </row>
    <row r="6740" spans="1:8" x14ac:dyDescent="0.3">
      <c r="A6740" s="1" t="s">
        <v>174</v>
      </c>
      <c r="B6740" t="s">
        <v>175</v>
      </c>
      <c r="C6740">
        <v>2010</v>
      </c>
      <c r="D6740">
        <v>0</v>
      </c>
      <c r="E6740">
        <v>0</v>
      </c>
      <c r="F6740">
        <v>0</v>
      </c>
      <c r="G6740">
        <v>0</v>
      </c>
      <c r="H6740" t="str">
        <f t="shared" si="105"/>
        <v/>
      </c>
    </row>
    <row r="6741" spans="1:8" x14ac:dyDescent="0.3">
      <c r="A6741" s="1" t="s">
        <v>176</v>
      </c>
      <c r="B6741" t="s">
        <v>177</v>
      </c>
      <c r="C6741">
        <v>2010</v>
      </c>
      <c r="D6741">
        <v>687500000</v>
      </c>
      <c r="E6741">
        <v>47.65</v>
      </c>
      <c r="F6741">
        <v>0</v>
      </c>
      <c r="G6741">
        <v>1.25</v>
      </c>
      <c r="H6741">
        <f t="shared" si="105"/>
        <v>550000000</v>
      </c>
    </row>
    <row r="6742" spans="1:8" x14ac:dyDescent="0.3">
      <c r="A6742" s="1" t="s">
        <v>178</v>
      </c>
      <c r="B6742" t="s">
        <v>179</v>
      </c>
      <c r="C6742">
        <v>2010</v>
      </c>
      <c r="D6742">
        <v>102031846</v>
      </c>
      <c r="E6742">
        <v>43.61</v>
      </c>
      <c r="F6742">
        <v>51015920</v>
      </c>
      <c r="G6742">
        <v>0.8</v>
      </c>
      <c r="H6742">
        <f t="shared" si="105"/>
        <v>127539807.5</v>
      </c>
    </row>
    <row r="6743" spans="1:8" x14ac:dyDescent="0.3">
      <c r="A6743" s="1" t="s">
        <v>180</v>
      </c>
      <c r="B6743" t="s">
        <v>181</v>
      </c>
      <c r="C6743">
        <v>2010</v>
      </c>
      <c r="D6743">
        <v>0</v>
      </c>
      <c r="E6743">
        <v>0</v>
      </c>
      <c r="F6743">
        <v>35450000</v>
      </c>
      <c r="G6743">
        <v>0</v>
      </c>
      <c r="H6743" t="str">
        <f t="shared" si="105"/>
        <v/>
      </c>
    </row>
    <row r="6744" spans="1:8" x14ac:dyDescent="0.3">
      <c r="A6744" s="1" t="s">
        <v>182</v>
      </c>
      <c r="B6744" t="s">
        <v>183</v>
      </c>
      <c r="C6744">
        <v>2010</v>
      </c>
      <c r="D6744">
        <v>0</v>
      </c>
      <c r="E6744">
        <v>0</v>
      </c>
      <c r="F6744">
        <v>66814210</v>
      </c>
      <c r="G6744">
        <v>0</v>
      </c>
      <c r="H6744" t="str">
        <f t="shared" si="105"/>
        <v/>
      </c>
    </row>
    <row r="6745" spans="1:8" x14ac:dyDescent="0.3">
      <c r="A6745" s="1" t="s">
        <v>184</v>
      </c>
      <c r="B6745" t="s">
        <v>185</v>
      </c>
      <c r="C6745">
        <v>2010</v>
      </c>
      <c r="D6745">
        <v>293609000</v>
      </c>
      <c r="E6745">
        <v>31.37</v>
      </c>
      <c r="F6745">
        <v>293609000</v>
      </c>
      <c r="G6745">
        <v>0.6</v>
      </c>
      <c r="H6745">
        <f t="shared" si="105"/>
        <v>489348333.33333337</v>
      </c>
    </row>
    <row r="6746" spans="1:8" x14ac:dyDescent="0.3">
      <c r="A6746" s="1" t="s">
        <v>186</v>
      </c>
      <c r="B6746" t="s">
        <v>187</v>
      </c>
      <c r="C6746">
        <v>2010</v>
      </c>
      <c r="D6746">
        <v>0</v>
      </c>
      <c r="E6746">
        <v>0</v>
      </c>
      <c r="F6746">
        <v>0</v>
      </c>
      <c r="G6746">
        <v>0</v>
      </c>
      <c r="H6746" t="str">
        <f t="shared" si="105"/>
        <v/>
      </c>
    </row>
    <row r="6747" spans="1:8" x14ac:dyDescent="0.3">
      <c r="A6747" s="1" t="s">
        <v>188</v>
      </c>
      <c r="B6747" t="s">
        <v>189</v>
      </c>
      <c r="C6747">
        <v>2010</v>
      </c>
      <c r="D6747">
        <v>55030200</v>
      </c>
      <c r="E6747">
        <v>20.079999999999998</v>
      </c>
      <c r="F6747">
        <v>88048320</v>
      </c>
      <c r="G6747">
        <v>0.16722899999999999</v>
      </c>
      <c r="H6747">
        <f t="shared" si="105"/>
        <v>329070914.73368853</v>
      </c>
    </row>
    <row r="6748" spans="1:8" x14ac:dyDescent="0.3">
      <c r="A6748" s="1" t="s">
        <v>192</v>
      </c>
      <c r="B6748" t="s">
        <v>193</v>
      </c>
      <c r="C6748">
        <v>2010</v>
      </c>
      <c r="D6748">
        <v>232444661</v>
      </c>
      <c r="E6748">
        <v>37.07</v>
      </c>
      <c r="F6748">
        <v>265651050</v>
      </c>
      <c r="G6748">
        <v>0.7</v>
      </c>
      <c r="H6748">
        <f t="shared" si="105"/>
        <v>332063801.42857146</v>
      </c>
    </row>
    <row r="6749" spans="1:8" x14ac:dyDescent="0.3">
      <c r="A6749" s="1" t="s">
        <v>194</v>
      </c>
      <c r="B6749" t="s">
        <v>195</v>
      </c>
      <c r="C6749">
        <v>2010</v>
      </c>
      <c r="D6749">
        <v>0</v>
      </c>
      <c r="E6749">
        <v>0</v>
      </c>
      <c r="F6749">
        <v>0</v>
      </c>
      <c r="G6749">
        <v>0</v>
      </c>
      <c r="H6749" t="str">
        <f t="shared" si="105"/>
        <v/>
      </c>
    </row>
    <row r="6750" spans="1:8" x14ac:dyDescent="0.3">
      <c r="A6750" s="1" t="s">
        <v>196</v>
      </c>
      <c r="B6750" t="s">
        <v>197</v>
      </c>
      <c r="C6750">
        <v>2010</v>
      </c>
      <c r="D6750">
        <v>0</v>
      </c>
      <c r="E6750">
        <v>0</v>
      </c>
      <c r="F6750">
        <v>0</v>
      </c>
      <c r="G6750">
        <v>0</v>
      </c>
      <c r="H6750" t="str">
        <f t="shared" si="105"/>
        <v/>
      </c>
    </row>
    <row r="6751" spans="1:8" x14ac:dyDescent="0.3">
      <c r="A6751" s="1" t="s">
        <v>198</v>
      </c>
      <c r="B6751" t="s">
        <v>199</v>
      </c>
      <c r="C6751">
        <v>2010</v>
      </c>
      <c r="D6751">
        <v>0</v>
      </c>
      <c r="E6751">
        <v>0</v>
      </c>
      <c r="F6751">
        <v>0</v>
      </c>
      <c r="G6751">
        <v>0</v>
      </c>
      <c r="H6751" t="str">
        <f t="shared" si="105"/>
        <v/>
      </c>
    </row>
    <row r="6752" spans="1:8" x14ac:dyDescent="0.3">
      <c r="A6752" s="1" t="s">
        <v>200</v>
      </c>
      <c r="B6752" t="s">
        <v>201</v>
      </c>
      <c r="C6752">
        <v>2010</v>
      </c>
      <c r="D6752">
        <v>23527353</v>
      </c>
      <c r="E6752">
        <v>89.24</v>
      </c>
      <c r="F6752">
        <v>0</v>
      </c>
      <c r="G6752">
        <v>0.15</v>
      </c>
      <c r="H6752">
        <f t="shared" si="105"/>
        <v>156849020</v>
      </c>
    </row>
    <row r="6753" spans="1:8" x14ac:dyDescent="0.3">
      <c r="A6753" s="1" t="s">
        <v>202</v>
      </c>
      <c r="B6753" t="s">
        <v>203</v>
      </c>
      <c r="C6753">
        <v>2010</v>
      </c>
      <c r="D6753">
        <v>189946656</v>
      </c>
      <c r="E6753">
        <v>87.24</v>
      </c>
      <c r="F6753">
        <v>0</v>
      </c>
      <c r="G6753">
        <v>2.2000000000000002</v>
      </c>
      <c r="H6753">
        <f t="shared" si="105"/>
        <v>86339389.090909079</v>
      </c>
    </row>
    <row r="6754" spans="1:8" x14ac:dyDescent="0.3">
      <c r="A6754" s="1" t="s">
        <v>204</v>
      </c>
      <c r="B6754" t="s">
        <v>205</v>
      </c>
      <c r="C6754">
        <v>2010</v>
      </c>
      <c r="D6754">
        <v>27479347</v>
      </c>
      <c r="E6754">
        <v>9.66</v>
      </c>
      <c r="F6754">
        <v>36639110</v>
      </c>
      <c r="G6754">
        <v>0.3</v>
      </c>
      <c r="H6754">
        <f t="shared" si="105"/>
        <v>91597823.333333343</v>
      </c>
    </row>
    <row r="6755" spans="1:8" x14ac:dyDescent="0.3">
      <c r="A6755" s="1" t="s">
        <v>206</v>
      </c>
      <c r="B6755" t="s">
        <v>207</v>
      </c>
      <c r="C6755">
        <v>2010</v>
      </c>
      <c r="D6755">
        <v>0</v>
      </c>
      <c r="E6755">
        <v>0</v>
      </c>
      <c r="F6755">
        <v>0</v>
      </c>
      <c r="G6755">
        <v>0</v>
      </c>
      <c r="H6755" t="str">
        <f t="shared" si="105"/>
        <v/>
      </c>
    </row>
    <row r="6756" spans="1:8" x14ac:dyDescent="0.3">
      <c r="A6756" s="1" t="s">
        <v>208</v>
      </c>
      <c r="B6756" t="s">
        <v>209</v>
      </c>
      <c r="C6756">
        <v>2010</v>
      </c>
      <c r="D6756">
        <v>0</v>
      </c>
      <c r="E6756">
        <v>0</v>
      </c>
      <c r="F6756">
        <v>0</v>
      </c>
      <c r="G6756">
        <v>0</v>
      </c>
      <c r="H6756" t="str">
        <f t="shared" si="105"/>
        <v/>
      </c>
    </row>
    <row r="6757" spans="1:8" x14ac:dyDescent="0.3">
      <c r="A6757" s="1" t="s">
        <v>210</v>
      </c>
      <c r="B6757" t="s">
        <v>211</v>
      </c>
      <c r="C6757">
        <v>2010</v>
      </c>
      <c r="D6757">
        <v>0</v>
      </c>
      <c r="E6757">
        <v>0</v>
      </c>
      <c r="F6757">
        <v>0</v>
      </c>
      <c r="G6757">
        <v>0</v>
      </c>
      <c r="H6757" t="str">
        <f t="shared" si="105"/>
        <v/>
      </c>
    </row>
    <row r="6758" spans="1:8" x14ac:dyDescent="0.3">
      <c r="A6758" s="1" t="s">
        <v>212</v>
      </c>
      <c r="B6758" t="s">
        <v>213</v>
      </c>
      <c r="C6758">
        <v>2010</v>
      </c>
      <c r="D6758">
        <v>17153400</v>
      </c>
      <c r="E6758">
        <v>30.14</v>
      </c>
      <c r="F6758">
        <v>0</v>
      </c>
      <c r="G6758">
        <v>0.2</v>
      </c>
      <c r="H6758">
        <f t="shared" si="105"/>
        <v>85767000</v>
      </c>
    </row>
    <row r="6759" spans="1:8" x14ac:dyDescent="0.3">
      <c r="A6759" s="1" t="s">
        <v>214</v>
      </c>
      <c r="B6759" t="s">
        <v>215</v>
      </c>
      <c r="C6759">
        <v>2010</v>
      </c>
      <c r="D6759">
        <v>0</v>
      </c>
      <c r="E6759">
        <v>0</v>
      </c>
      <c r="F6759">
        <v>0</v>
      </c>
      <c r="G6759">
        <v>0</v>
      </c>
      <c r="H6759" t="str">
        <f t="shared" si="105"/>
        <v/>
      </c>
    </row>
    <row r="6760" spans="1:8" x14ac:dyDescent="0.3">
      <c r="A6760" s="1" t="s">
        <v>216</v>
      </c>
      <c r="B6760" t="s">
        <v>217</v>
      </c>
      <c r="C6760">
        <v>2010</v>
      </c>
      <c r="D6760">
        <v>0</v>
      </c>
      <c r="E6760">
        <v>0</v>
      </c>
      <c r="F6760">
        <v>0</v>
      </c>
      <c r="G6760">
        <v>0</v>
      </c>
      <c r="H6760" t="str">
        <f t="shared" si="105"/>
        <v/>
      </c>
    </row>
    <row r="6761" spans="1:8" x14ac:dyDescent="0.3">
      <c r="A6761" s="1" t="s">
        <v>218</v>
      </c>
      <c r="B6761" t="s">
        <v>219</v>
      </c>
      <c r="C6761">
        <v>2010</v>
      </c>
      <c r="D6761">
        <v>352372882</v>
      </c>
      <c r="E6761">
        <v>69.08</v>
      </c>
      <c r="F6761">
        <v>0</v>
      </c>
      <c r="G6761">
        <v>2.4164584200000001</v>
      </c>
      <c r="H6761">
        <f t="shared" si="105"/>
        <v>145822034.04931751</v>
      </c>
    </row>
    <row r="6762" spans="1:8" x14ac:dyDescent="0.3">
      <c r="A6762" s="1" t="s">
        <v>220</v>
      </c>
      <c r="B6762" t="s">
        <v>221</v>
      </c>
      <c r="C6762">
        <v>2010</v>
      </c>
      <c r="D6762">
        <v>68308985</v>
      </c>
      <c r="E6762">
        <v>52</v>
      </c>
      <c r="F6762">
        <v>0</v>
      </c>
      <c r="G6762">
        <v>0.51465791000000005</v>
      </c>
      <c r="H6762">
        <f t="shared" si="105"/>
        <v>132726970.03724279</v>
      </c>
    </row>
    <row r="6763" spans="1:8" x14ac:dyDescent="0.3">
      <c r="A6763" s="1" t="s">
        <v>222</v>
      </c>
      <c r="B6763" t="s">
        <v>223</v>
      </c>
      <c r="C6763">
        <v>2010</v>
      </c>
      <c r="D6763">
        <v>0</v>
      </c>
      <c r="E6763">
        <v>0</v>
      </c>
      <c r="F6763">
        <v>0</v>
      </c>
      <c r="G6763">
        <v>0</v>
      </c>
      <c r="H6763" t="str">
        <f t="shared" si="105"/>
        <v/>
      </c>
    </row>
    <row r="6764" spans="1:8" x14ac:dyDescent="0.3">
      <c r="A6764" s="1" t="s">
        <v>224</v>
      </c>
      <c r="B6764" t="s">
        <v>225</v>
      </c>
      <c r="C6764">
        <v>2010</v>
      </c>
      <c r="D6764">
        <v>398569590</v>
      </c>
      <c r="E6764">
        <v>52.19</v>
      </c>
      <c r="F6764">
        <v>119570870</v>
      </c>
      <c r="G6764">
        <v>2</v>
      </c>
      <c r="H6764">
        <f t="shared" si="105"/>
        <v>199284795</v>
      </c>
    </row>
    <row r="6765" spans="1:8" x14ac:dyDescent="0.3">
      <c r="A6765" s="1" t="s">
        <v>226</v>
      </c>
      <c r="B6765" t="s">
        <v>227</v>
      </c>
      <c r="C6765">
        <v>2010</v>
      </c>
      <c r="D6765">
        <v>734440007</v>
      </c>
      <c r="E6765">
        <v>80</v>
      </c>
      <c r="F6765">
        <v>0</v>
      </c>
      <c r="G6765">
        <v>4.5698679999999996</v>
      </c>
      <c r="H6765">
        <f t="shared" si="105"/>
        <v>160713615.141619</v>
      </c>
    </row>
    <row r="6766" spans="1:8" x14ac:dyDescent="0.3">
      <c r="A6766" s="1" t="s">
        <v>228</v>
      </c>
      <c r="B6766" t="s">
        <v>229</v>
      </c>
      <c r="C6766">
        <v>2010</v>
      </c>
      <c r="D6766">
        <v>29072400</v>
      </c>
      <c r="E6766">
        <v>33.090000000000003</v>
      </c>
      <c r="F6766">
        <v>50000000</v>
      </c>
      <c r="G6766">
        <v>0.69220000000000004</v>
      </c>
      <c r="H6766">
        <f t="shared" si="105"/>
        <v>42000000</v>
      </c>
    </row>
    <row r="6767" spans="1:8" x14ac:dyDescent="0.3">
      <c r="A6767" s="1" t="s">
        <v>230</v>
      </c>
      <c r="B6767" t="s">
        <v>231</v>
      </c>
      <c r="C6767">
        <v>2010</v>
      </c>
      <c r="D6767">
        <v>625166668</v>
      </c>
      <c r="E6767">
        <v>73.540000000000006</v>
      </c>
      <c r="F6767">
        <v>0</v>
      </c>
      <c r="G6767">
        <v>1.2</v>
      </c>
      <c r="H6767">
        <f t="shared" si="105"/>
        <v>520972223.33333337</v>
      </c>
    </row>
    <row r="6768" spans="1:8" x14ac:dyDescent="0.3">
      <c r="A6768" s="1" t="s">
        <v>232</v>
      </c>
      <c r="B6768" t="s">
        <v>233</v>
      </c>
      <c r="C6768">
        <v>2010</v>
      </c>
      <c r="D6768">
        <v>1468489532</v>
      </c>
      <c r="E6768">
        <v>58.94</v>
      </c>
      <c r="F6768">
        <v>0</v>
      </c>
      <c r="G6768">
        <v>0.8</v>
      </c>
      <c r="H6768">
        <f t="shared" si="105"/>
        <v>1835611915</v>
      </c>
    </row>
    <row r="6769" spans="1:8" x14ac:dyDescent="0.3">
      <c r="A6769" s="1" t="s">
        <v>234</v>
      </c>
      <c r="B6769" t="s">
        <v>235</v>
      </c>
      <c r="C6769">
        <v>2010</v>
      </c>
      <c r="D6769">
        <v>0</v>
      </c>
      <c r="E6769">
        <v>0</v>
      </c>
      <c r="F6769">
        <v>0</v>
      </c>
      <c r="G6769">
        <v>0</v>
      </c>
      <c r="H6769" t="str">
        <f t="shared" si="105"/>
        <v/>
      </c>
    </row>
    <row r="6770" spans="1:8" x14ac:dyDescent="0.3">
      <c r="A6770" s="1" t="s">
        <v>236</v>
      </c>
      <c r="B6770" t="s">
        <v>237</v>
      </c>
      <c r="C6770">
        <v>2010</v>
      </c>
      <c r="D6770">
        <v>821640000</v>
      </c>
      <c r="E6770">
        <v>60.91</v>
      </c>
      <c r="F6770">
        <v>0</v>
      </c>
      <c r="G6770">
        <v>2</v>
      </c>
      <c r="H6770">
        <f t="shared" si="105"/>
        <v>410820000</v>
      </c>
    </row>
    <row r="6771" spans="1:8" x14ac:dyDescent="0.3">
      <c r="A6771" s="1" t="s">
        <v>238</v>
      </c>
      <c r="B6771" t="s">
        <v>239</v>
      </c>
      <c r="C6771">
        <v>2010</v>
      </c>
      <c r="D6771">
        <v>90901247</v>
      </c>
      <c r="E6771">
        <v>69.98</v>
      </c>
      <c r="F6771">
        <v>0</v>
      </c>
      <c r="G6771">
        <v>0.5</v>
      </c>
      <c r="H6771">
        <f t="shared" si="105"/>
        <v>181802494</v>
      </c>
    </row>
    <row r="6772" spans="1:8" x14ac:dyDescent="0.3">
      <c r="A6772" s="1" t="s">
        <v>240</v>
      </c>
      <c r="B6772" t="s">
        <v>241</v>
      </c>
      <c r="C6772">
        <v>2010</v>
      </c>
      <c r="D6772">
        <v>480000000</v>
      </c>
      <c r="E6772">
        <v>88.34</v>
      </c>
      <c r="F6772">
        <v>0</v>
      </c>
      <c r="G6772">
        <v>1</v>
      </c>
      <c r="H6772">
        <f t="shared" si="105"/>
        <v>480000000</v>
      </c>
    </row>
    <row r="6773" spans="1:8" x14ac:dyDescent="0.3">
      <c r="A6773" s="1" t="s">
        <v>242</v>
      </c>
      <c r="B6773" t="s">
        <v>243</v>
      </c>
      <c r="C6773">
        <v>2010</v>
      </c>
      <c r="D6773">
        <v>60320104</v>
      </c>
      <c r="E6773">
        <v>83.55</v>
      </c>
      <c r="F6773">
        <v>0</v>
      </c>
      <c r="G6773">
        <v>0.3</v>
      </c>
      <c r="H6773">
        <f t="shared" si="105"/>
        <v>201067013.33333334</v>
      </c>
    </row>
    <row r="6774" spans="1:8" x14ac:dyDescent="0.3">
      <c r="A6774" s="1" t="s">
        <v>244</v>
      </c>
      <c r="B6774" t="s">
        <v>245</v>
      </c>
      <c r="C6774">
        <v>2010</v>
      </c>
      <c r="D6774">
        <v>0</v>
      </c>
      <c r="E6774">
        <v>0</v>
      </c>
      <c r="F6774">
        <v>0</v>
      </c>
      <c r="G6774">
        <v>0</v>
      </c>
      <c r="H6774" t="str">
        <f t="shared" si="105"/>
        <v/>
      </c>
    </row>
    <row r="6775" spans="1:8" x14ac:dyDescent="0.3">
      <c r="A6775" s="1" t="s">
        <v>246</v>
      </c>
      <c r="B6775" t="s">
        <v>247</v>
      </c>
      <c r="C6775">
        <v>2010</v>
      </c>
      <c r="D6775">
        <v>0</v>
      </c>
      <c r="E6775">
        <v>0</v>
      </c>
      <c r="F6775">
        <v>0</v>
      </c>
      <c r="G6775">
        <v>0</v>
      </c>
      <c r="H6775" t="str">
        <f t="shared" si="105"/>
        <v/>
      </c>
    </row>
    <row r="6776" spans="1:8" x14ac:dyDescent="0.3">
      <c r="A6776" s="1" t="s">
        <v>248</v>
      </c>
      <c r="B6776" t="s">
        <v>249</v>
      </c>
      <c r="C6776">
        <v>2010</v>
      </c>
      <c r="D6776">
        <v>159477505</v>
      </c>
      <c r="E6776">
        <v>48.94</v>
      </c>
      <c r="F6776">
        <v>0</v>
      </c>
      <c r="G6776">
        <v>0.7</v>
      </c>
      <c r="H6776">
        <f t="shared" si="105"/>
        <v>227825007.14285716</v>
      </c>
    </row>
    <row r="6777" spans="1:8" x14ac:dyDescent="0.3">
      <c r="A6777" s="1" t="s">
        <v>250</v>
      </c>
      <c r="B6777" t="s">
        <v>251</v>
      </c>
      <c r="C6777">
        <v>2010</v>
      </c>
      <c r="D6777">
        <v>261058548</v>
      </c>
      <c r="E6777">
        <v>95.5</v>
      </c>
      <c r="F6777">
        <v>0</v>
      </c>
      <c r="G6777">
        <v>1</v>
      </c>
      <c r="H6777">
        <f t="shared" si="105"/>
        <v>261058548</v>
      </c>
    </row>
    <row r="6778" spans="1:8" x14ac:dyDescent="0.3">
      <c r="A6778" s="1" t="s">
        <v>254</v>
      </c>
      <c r="B6778" t="s">
        <v>255</v>
      </c>
      <c r="C6778">
        <v>2010</v>
      </c>
      <c r="D6778">
        <v>304920000</v>
      </c>
      <c r="E6778">
        <v>79.930000000000007</v>
      </c>
      <c r="F6778">
        <v>0</v>
      </c>
      <c r="G6778">
        <v>4</v>
      </c>
      <c r="H6778">
        <f t="shared" si="105"/>
        <v>76230000</v>
      </c>
    </row>
    <row r="6779" spans="1:8" x14ac:dyDescent="0.3">
      <c r="A6779" s="1" t="s">
        <v>256</v>
      </c>
      <c r="B6779" t="s">
        <v>257</v>
      </c>
      <c r="C6779">
        <v>2010</v>
      </c>
      <c r="D6779">
        <v>0</v>
      </c>
      <c r="E6779">
        <v>0</v>
      </c>
      <c r="F6779">
        <v>91405480</v>
      </c>
      <c r="G6779">
        <v>0</v>
      </c>
      <c r="H6779" t="str">
        <f t="shared" si="105"/>
        <v/>
      </c>
    </row>
    <row r="6780" spans="1:8" x14ac:dyDescent="0.3">
      <c r="A6780" s="1" t="s">
        <v>260</v>
      </c>
      <c r="B6780" t="s">
        <v>261</v>
      </c>
      <c r="C6780">
        <v>2010</v>
      </c>
      <c r="D6780">
        <v>0</v>
      </c>
      <c r="E6780">
        <v>0</v>
      </c>
      <c r="F6780">
        <v>0</v>
      </c>
      <c r="G6780">
        <v>0</v>
      </c>
      <c r="H6780" t="str">
        <f t="shared" si="105"/>
        <v/>
      </c>
    </row>
    <row r="6781" spans="1:8" x14ac:dyDescent="0.3">
      <c r="A6781" s="1" t="s">
        <v>262</v>
      </c>
      <c r="B6781" t="s">
        <v>263</v>
      </c>
      <c r="C6781">
        <v>2010</v>
      </c>
      <c r="D6781">
        <v>98922017</v>
      </c>
      <c r="E6781">
        <v>32.06</v>
      </c>
      <c r="F6781">
        <v>32974000</v>
      </c>
      <c r="G6781">
        <v>1.5</v>
      </c>
      <c r="H6781">
        <f t="shared" si="105"/>
        <v>65948011.333333336</v>
      </c>
    </row>
    <row r="6782" spans="1:8" x14ac:dyDescent="0.3">
      <c r="A6782" s="1" t="s">
        <v>264</v>
      </c>
      <c r="B6782" t="s">
        <v>265</v>
      </c>
      <c r="C6782">
        <v>2010</v>
      </c>
      <c r="D6782">
        <v>0</v>
      </c>
      <c r="E6782">
        <v>0</v>
      </c>
      <c r="F6782">
        <v>0</v>
      </c>
      <c r="G6782">
        <v>0</v>
      </c>
      <c r="H6782" t="str">
        <f t="shared" si="105"/>
        <v/>
      </c>
    </row>
    <row r="6783" spans="1:8" x14ac:dyDescent="0.3">
      <c r="A6783" s="1" t="s">
        <v>266</v>
      </c>
      <c r="B6783" t="s">
        <v>267</v>
      </c>
      <c r="C6783">
        <v>2010</v>
      </c>
      <c r="D6783">
        <v>0</v>
      </c>
      <c r="E6783">
        <v>0</v>
      </c>
      <c r="F6783">
        <v>0</v>
      </c>
      <c r="G6783">
        <v>0</v>
      </c>
      <c r="H6783" t="str">
        <f t="shared" si="105"/>
        <v/>
      </c>
    </row>
    <row r="6784" spans="1:8" x14ac:dyDescent="0.3">
      <c r="A6784" s="1" t="s">
        <v>268</v>
      </c>
      <c r="B6784" t="s">
        <v>269</v>
      </c>
      <c r="C6784">
        <v>2010</v>
      </c>
      <c r="D6784">
        <v>105000000</v>
      </c>
      <c r="E6784">
        <v>72.459999999999994</v>
      </c>
      <c r="F6784">
        <v>30000000</v>
      </c>
      <c r="G6784">
        <v>0.76537843999999999</v>
      </c>
      <c r="H6784">
        <f t="shared" si="105"/>
        <v>137187036.52012983</v>
      </c>
    </row>
    <row r="6785" spans="1:8" x14ac:dyDescent="0.3">
      <c r="A6785" s="1" t="s">
        <v>270</v>
      </c>
      <c r="B6785" t="s">
        <v>271</v>
      </c>
      <c r="C6785">
        <v>2010</v>
      </c>
      <c r="D6785">
        <v>0</v>
      </c>
      <c r="E6785">
        <v>0</v>
      </c>
      <c r="F6785">
        <v>0</v>
      </c>
      <c r="G6785">
        <v>0</v>
      </c>
      <c r="H6785" t="str">
        <f t="shared" si="105"/>
        <v/>
      </c>
    </row>
    <row r="6786" spans="1:8" x14ac:dyDescent="0.3">
      <c r="A6786" s="1" t="s">
        <v>272</v>
      </c>
      <c r="B6786" t="s">
        <v>273</v>
      </c>
      <c r="C6786">
        <v>2010</v>
      </c>
      <c r="D6786">
        <v>86889958</v>
      </c>
      <c r="E6786">
        <v>37.49</v>
      </c>
      <c r="F6786">
        <v>43444970</v>
      </c>
      <c r="G6786">
        <v>1.00000007</v>
      </c>
      <c r="H6786">
        <f t="shared" si="105"/>
        <v>86889951.91770336</v>
      </c>
    </row>
    <row r="6787" spans="1:8" x14ac:dyDescent="0.3">
      <c r="A6787" s="1" t="s">
        <v>274</v>
      </c>
      <c r="B6787" t="s">
        <v>275</v>
      </c>
      <c r="C6787">
        <v>2010</v>
      </c>
      <c r="D6787">
        <v>347671944</v>
      </c>
      <c r="E6787">
        <v>67.05</v>
      </c>
      <c r="F6787">
        <v>0</v>
      </c>
      <c r="G6787">
        <v>1.8</v>
      </c>
      <c r="H6787">
        <f t="shared" ref="H6787:H6850" si="106">IF(G6787=0, "",D6787/G6787)</f>
        <v>193151080</v>
      </c>
    </row>
    <row r="6788" spans="1:8" x14ac:dyDescent="0.3">
      <c r="A6788" s="1" t="s">
        <v>276</v>
      </c>
      <c r="B6788" t="s">
        <v>277</v>
      </c>
      <c r="C6788">
        <v>2010</v>
      </c>
      <c r="D6788">
        <v>415352528</v>
      </c>
      <c r="E6788">
        <v>45.15</v>
      </c>
      <c r="F6788">
        <v>276901680</v>
      </c>
      <c r="G6788">
        <v>1.2</v>
      </c>
      <c r="H6788">
        <f t="shared" si="106"/>
        <v>346127106.66666669</v>
      </c>
    </row>
    <row r="6789" spans="1:8" x14ac:dyDescent="0.3">
      <c r="A6789" s="1" t="s">
        <v>278</v>
      </c>
      <c r="B6789" t="s">
        <v>279</v>
      </c>
      <c r="C6789">
        <v>2010</v>
      </c>
      <c r="D6789">
        <v>0</v>
      </c>
      <c r="E6789">
        <v>0</v>
      </c>
      <c r="F6789">
        <v>0</v>
      </c>
      <c r="G6789">
        <v>0</v>
      </c>
      <c r="H6789" t="str">
        <f t="shared" si="106"/>
        <v/>
      </c>
    </row>
    <row r="6790" spans="1:8" x14ac:dyDescent="0.3">
      <c r="A6790" s="1" t="s">
        <v>280</v>
      </c>
      <c r="B6790" t="s">
        <v>281</v>
      </c>
      <c r="C6790">
        <v>2010</v>
      </c>
      <c r="D6790">
        <v>361751738</v>
      </c>
      <c r="E6790">
        <v>72.010000000000005</v>
      </c>
      <c r="F6790">
        <v>0</v>
      </c>
      <c r="G6790">
        <v>3.2</v>
      </c>
      <c r="H6790">
        <f t="shared" si="106"/>
        <v>113047418.125</v>
      </c>
    </row>
    <row r="6791" spans="1:8" x14ac:dyDescent="0.3">
      <c r="A6791" s="1" t="s">
        <v>282</v>
      </c>
      <c r="B6791" t="s">
        <v>283</v>
      </c>
      <c r="C6791">
        <v>2010</v>
      </c>
      <c r="D6791">
        <v>0</v>
      </c>
      <c r="E6791">
        <v>0</v>
      </c>
      <c r="F6791">
        <v>0</v>
      </c>
      <c r="G6791">
        <v>0</v>
      </c>
      <c r="H6791" t="str">
        <f t="shared" si="106"/>
        <v/>
      </c>
    </row>
    <row r="6792" spans="1:8" x14ac:dyDescent="0.3">
      <c r="A6792" s="1" t="s">
        <v>284</v>
      </c>
      <c r="B6792" t="s">
        <v>285</v>
      </c>
      <c r="C6792">
        <v>2010</v>
      </c>
      <c r="D6792">
        <v>337537000</v>
      </c>
      <c r="E6792">
        <v>65.77</v>
      </c>
      <c r="F6792">
        <v>0</v>
      </c>
      <c r="G6792">
        <v>4.1372200000000001</v>
      </c>
      <c r="H6792">
        <f t="shared" si="106"/>
        <v>81585460.768342018</v>
      </c>
    </row>
    <row r="6793" spans="1:8" x14ac:dyDescent="0.3">
      <c r="A6793" s="1" t="s">
        <v>286</v>
      </c>
      <c r="B6793" t="s">
        <v>287</v>
      </c>
      <c r="C6793">
        <v>2010</v>
      </c>
      <c r="D6793">
        <v>0</v>
      </c>
      <c r="E6793">
        <v>0</v>
      </c>
      <c r="F6793">
        <v>0</v>
      </c>
      <c r="G6793">
        <v>0</v>
      </c>
      <c r="H6793" t="str">
        <f t="shared" si="106"/>
        <v/>
      </c>
    </row>
    <row r="6794" spans="1:8" x14ac:dyDescent="0.3">
      <c r="A6794" s="1" t="s">
        <v>288</v>
      </c>
      <c r="B6794" t="s">
        <v>289</v>
      </c>
      <c r="C6794">
        <v>2010</v>
      </c>
      <c r="D6794">
        <v>0</v>
      </c>
      <c r="E6794">
        <v>0</v>
      </c>
      <c r="F6794">
        <v>0</v>
      </c>
      <c r="G6794">
        <v>0</v>
      </c>
      <c r="H6794" t="str">
        <f t="shared" si="106"/>
        <v/>
      </c>
    </row>
    <row r="6795" spans="1:8" x14ac:dyDescent="0.3">
      <c r="A6795" s="1" t="s">
        <v>290</v>
      </c>
      <c r="B6795" t="s">
        <v>291</v>
      </c>
      <c r="C6795">
        <v>2010</v>
      </c>
      <c r="D6795">
        <v>111115696</v>
      </c>
      <c r="E6795">
        <v>111.4</v>
      </c>
      <c r="F6795">
        <v>0</v>
      </c>
      <c r="G6795">
        <v>1.3</v>
      </c>
      <c r="H6795">
        <f t="shared" si="106"/>
        <v>85473612.307692304</v>
      </c>
    </row>
    <row r="6796" spans="1:8" x14ac:dyDescent="0.3">
      <c r="A6796" s="1" t="s">
        <v>292</v>
      </c>
      <c r="B6796" t="s">
        <v>293</v>
      </c>
      <c r="C6796">
        <v>2010</v>
      </c>
      <c r="D6796">
        <v>0</v>
      </c>
      <c r="E6796">
        <v>0</v>
      </c>
      <c r="F6796">
        <v>0</v>
      </c>
      <c r="G6796">
        <v>0</v>
      </c>
      <c r="H6796" t="str">
        <f t="shared" si="106"/>
        <v/>
      </c>
    </row>
    <row r="6797" spans="1:8" x14ac:dyDescent="0.3">
      <c r="A6797" s="1" t="s">
        <v>294</v>
      </c>
      <c r="B6797" t="s">
        <v>295</v>
      </c>
      <c r="C6797">
        <v>2010</v>
      </c>
      <c r="D6797">
        <v>273493440</v>
      </c>
      <c r="E6797">
        <v>53.12</v>
      </c>
      <c r="F6797">
        <v>0</v>
      </c>
      <c r="G6797">
        <v>1.68420357</v>
      </c>
      <c r="H6797">
        <f t="shared" si="106"/>
        <v>162387400.710711</v>
      </c>
    </row>
    <row r="6798" spans="1:8" x14ac:dyDescent="0.3">
      <c r="A6798" s="1" t="s">
        <v>296</v>
      </c>
      <c r="B6798" t="s">
        <v>297</v>
      </c>
      <c r="C6798">
        <v>2010</v>
      </c>
      <c r="D6798">
        <v>361736829</v>
      </c>
      <c r="E6798">
        <v>61.73</v>
      </c>
      <c r="F6798">
        <v>14093640</v>
      </c>
      <c r="G6798">
        <v>7.7</v>
      </c>
      <c r="H6798">
        <f t="shared" si="106"/>
        <v>46978808.961038962</v>
      </c>
    </row>
    <row r="6799" spans="1:8" x14ac:dyDescent="0.3">
      <c r="A6799" s="1" t="s">
        <v>298</v>
      </c>
      <c r="B6799" t="s">
        <v>299</v>
      </c>
      <c r="C6799">
        <v>2010</v>
      </c>
      <c r="D6799">
        <v>211500000</v>
      </c>
      <c r="E6799">
        <v>85.71</v>
      </c>
      <c r="F6799">
        <v>0</v>
      </c>
      <c r="G6799">
        <v>1.5</v>
      </c>
      <c r="H6799">
        <f t="shared" si="106"/>
        <v>141000000</v>
      </c>
    </row>
    <row r="6800" spans="1:8" x14ac:dyDescent="0.3">
      <c r="A6800" s="1" t="s">
        <v>2572</v>
      </c>
      <c r="B6800" t="s">
        <v>2573</v>
      </c>
      <c r="C6800">
        <v>2010</v>
      </c>
      <c r="D6800">
        <v>109716540</v>
      </c>
      <c r="E6800">
        <v>63.7</v>
      </c>
      <c r="F6800">
        <v>0</v>
      </c>
      <c r="G6800">
        <v>0.6</v>
      </c>
      <c r="H6800">
        <f t="shared" si="106"/>
        <v>182860900</v>
      </c>
    </row>
    <row r="6801" spans="1:8" x14ac:dyDescent="0.3">
      <c r="A6801" s="1" t="s">
        <v>300</v>
      </c>
      <c r="B6801" t="s">
        <v>301</v>
      </c>
      <c r="C6801">
        <v>2010</v>
      </c>
      <c r="D6801">
        <v>731039482</v>
      </c>
      <c r="E6801">
        <v>83.81</v>
      </c>
      <c r="F6801">
        <v>0</v>
      </c>
      <c r="G6801">
        <v>14.5</v>
      </c>
      <c r="H6801">
        <f t="shared" si="106"/>
        <v>50416516</v>
      </c>
    </row>
    <row r="6802" spans="1:8" x14ac:dyDescent="0.3">
      <c r="A6802" s="1" t="s">
        <v>302</v>
      </c>
      <c r="B6802" t="s">
        <v>303</v>
      </c>
      <c r="C6802">
        <v>2010</v>
      </c>
      <c r="D6802">
        <v>18004935</v>
      </c>
      <c r="E6802">
        <v>55.13</v>
      </c>
      <c r="F6802">
        <v>0</v>
      </c>
      <c r="G6802">
        <v>0.5</v>
      </c>
      <c r="H6802">
        <f t="shared" si="106"/>
        <v>36009870</v>
      </c>
    </row>
    <row r="6803" spans="1:8" x14ac:dyDescent="0.3">
      <c r="A6803" s="1" t="s">
        <v>304</v>
      </c>
      <c r="B6803" t="s">
        <v>305</v>
      </c>
      <c r="C6803">
        <v>2010</v>
      </c>
      <c r="D6803">
        <v>0</v>
      </c>
      <c r="E6803">
        <v>0</v>
      </c>
      <c r="F6803">
        <v>0</v>
      </c>
      <c r="G6803">
        <v>0</v>
      </c>
      <c r="H6803" t="str">
        <f t="shared" si="106"/>
        <v/>
      </c>
    </row>
    <row r="6804" spans="1:8" x14ac:dyDescent="0.3">
      <c r="A6804" s="1" t="s">
        <v>306</v>
      </c>
      <c r="B6804" t="s">
        <v>307</v>
      </c>
      <c r="C6804">
        <v>2010</v>
      </c>
      <c r="D6804">
        <v>54052664</v>
      </c>
      <c r="E6804">
        <v>48.86</v>
      </c>
      <c r="F6804">
        <v>6756590</v>
      </c>
      <c r="G6804">
        <v>0.75528987000000003</v>
      </c>
      <c r="H6804">
        <f t="shared" si="106"/>
        <v>71565456.054640323</v>
      </c>
    </row>
    <row r="6805" spans="1:8" x14ac:dyDescent="0.3">
      <c r="A6805" s="1" t="s">
        <v>308</v>
      </c>
      <c r="B6805" t="s">
        <v>309</v>
      </c>
      <c r="C6805">
        <v>2010</v>
      </c>
      <c r="D6805">
        <v>0</v>
      </c>
      <c r="E6805">
        <v>0</v>
      </c>
      <c r="F6805">
        <v>0</v>
      </c>
      <c r="G6805">
        <v>0</v>
      </c>
      <c r="H6805" t="str">
        <f t="shared" si="106"/>
        <v/>
      </c>
    </row>
    <row r="6806" spans="1:8" x14ac:dyDescent="0.3">
      <c r="A6806" s="1" t="s">
        <v>2574</v>
      </c>
      <c r="B6806" t="s">
        <v>2575</v>
      </c>
      <c r="C6806">
        <v>2010</v>
      </c>
      <c r="D6806">
        <v>271424475</v>
      </c>
      <c r="E6806">
        <v>73.34</v>
      </c>
      <c r="F6806">
        <v>19387460</v>
      </c>
      <c r="G6806">
        <v>7</v>
      </c>
      <c r="H6806">
        <f t="shared" si="106"/>
        <v>38774925</v>
      </c>
    </row>
    <row r="6807" spans="1:8" x14ac:dyDescent="0.3">
      <c r="A6807" s="1" t="s">
        <v>318</v>
      </c>
      <c r="B6807" t="s">
        <v>319</v>
      </c>
      <c r="C6807">
        <v>2010</v>
      </c>
      <c r="D6807">
        <v>476142625</v>
      </c>
      <c r="E6807">
        <v>91.02</v>
      </c>
      <c r="F6807">
        <v>0</v>
      </c>
      <c r="G6807">
        <v>3.48469221</v>
      </c>
      <c r="H6807">
        <f t="shared" si="106"/>
        <v>136638358.94418922</v>
      </c>
    </row>
    <row r="6808" spans="1:8" x14ac:dyDescent="0.3">
      <c r="A6808" s="1" t="s">
        <v>2576</v>
      </c>
      <c r="B6808" t="s">
        <v>2577</v>
      </c>
      <c r="C6808">
        <v>2010</v>
      </c>
      <c r="D6808">
        <v>91008616</v>
      </c>
      <c r="E6808">
        <v>43.26</v>
      </c>
      <c r="F6808">
        <v>45504310</v>
      </c>
      <c r="G6808">
        <v>1</v>
      </c>
      <c r="H6808">
        <f t="shared" si="106"/>
        <v>91008616</v>
      </c>
    </row>
    <row r="6809" spans="1:8" x14ac:dyDescent="0.3">
      <c r="A6809" s="1" t="s">
        <v>2578</v>
      </c>
      <c r="B6809" t="s">
        <v>2579</v>
      </c>
      <c r="C6809">
        <v>2010</v>
      </c>
      <c r="D6809">
        <v>0</v>
      </c>
      <c r="E6809">
        <v>0</v>
      </c>
      <c r="F6809">
        <v>13697640</v>
      </c>
      <c r="G6809">
        <v>0</v>
      </c>
      <c r="H6809" t="str">
        <f t="shared" si="106"/>
        <v/>
      </c>
    </row>
    <row r="6810" spans="1:8" x14ac:dyDescent="0.3">
      <c r="A6810" s="1" t="s">
        <v>2580</v>
      </c>
      <c r="B6810" t="s">
        <v>2581</v>
      </c>
      <c r="C6810">
        <v>2010</v>
      </c>
      <c r="D6810">
        <v>0</v>
      </c>
      <c r="E6810">
        <v>0</v>
      </c>
      <c r="F6810">
        <v>0</v>
      </c>
      <c r="G6810">
        <v>0</v>
      </c>
      <c r="H6810" t="str">
        <f t="shared" si="106"/>
        <v/>
      </c>
    </row>
    <row r="6811" spans="1:8" x14ac:dyDescent="0.3">
      <c r="A6811" s="1" t="s">
        <v>2930</v>
      </c>
      <c r="B6811" t="s">
        <v>2931</v>
      </c>
      <c r="C6811">
        <v>2010</v>
      </c>
      <c r="D6811">
        <v>31568208</v>
      </c>
      <c r="E6811">
        <v>26.91</v>
      </c>
      <c r="F6811">
        <v>19730130</v>
      </c>
      <c r="G6811">
        <v>0.79959473000000003</v>
      </c>
      <c r="H6811">
        <f t="shared" si="106"/>
        <v>39480260.206317268</v>
      </c>
    </row>
    <row r="6812" spans="1:8" x14ac:dyDescent="0.3">
      <c r="A6812" s="1" t="s">
        <v>3064</v>
      </c>
      <c r="B6812" t="s">
        <v>3065</v>
      </c>
      <c r="C6812">
        <v>2010</v>
      </c>
      <c r="D6812">
        <v>40341250</v>
      </c>
      <c r="E6812">
        <v>47.48</v>
      </c>
      <c r="F6812">
        <v>8068250</v>
      </c>
      <c r="G6812">
        <v>1</v>
      </c>
      <c r="H6812">
        <f t="shared" si="106"/>
        <v>40341250</v>
      </c>
    </row>
    <row r="6813" spans="1:8" x14ac:dyDescent="0.3">
      <c r="A6813" s="1" t="s">
        <v>3066</v>
      </c>
      <c r="B6813" t="s">
        <v>3067</v>
      </c>
      <c r="C6813">
        <v>2010</v>
      </c>
      <c r="D6813">
        <v>45000000</v>
      </c>
      <c r="E6813">
        <v>102.24</v>
      </c>
      <c r="F6813">
        <v>0</v>
      </c>
      <c r="G6813">
        <v>2</v>
      </c>
      <c r="H6813">
        <f t="shared" si="106"/>
        <v>22500000</v>
      </c>
    </row>
    <row r="6814" spans="1:8" x14ac:dyDescent="0.3">
      <c r="A6814" s="1" t="s">
        <v>3068</v>
      </c>
      <c r="B6814" t="s">
        <v>3069</v>
      </c>
      <c r="C6814">
        <v>2010</v>
      </c>
      <c r="D6814">
        <v>752748</v>
      </c>
      <c r="E6814">
        <v>9.02</v>
      </c>
      <c r="F6814">
        <v>6759600</v>
      </c>
      <c r="G6814">
        <v>4.3999999999999997E-2</v>
      </c>
      <c r="H6814">
        <f t="shared" si="106"/>
        <v>17107909.090909094</v>
      </c>
    </row>
    <row r="6815" spans="1:8" x14ac:dyDescent="0.3">
      <c r="A6815" s="1" t="s">
        <v>3070</v>
      </c>
      <c r="B6815" t="s">
        <v>3071</v>
      </c>
      <c r="C6815">
        <v>2010</v>
      </c>
      <c r="D6815">
        <v>101085567</v>
      </c>
      <c r="E6815">
        <v>38.020000000000003</v>
      </c>
      <c r="F6815">
        <v>0</v>
      </c>
      <c r="G6815">
        <v>3</v>
      </c>
      <c r="H6815">
        <f t="shared" si="106"/>
        <v>33695189</v>
      </c>
    </row>
    <row r="6816" spans="1:8" x14ac:dyDescent="0.3">
      <c r="A6816" s="1" t="s">
        <v>3072</v>
      </c>
      <c r="B6816" t="s">
        <v>3073</v>
      </c>
      <c r="C6816">
        <v>2010</v>
      </c>
      <c r="D6816">
        <v>18929400</v>
      </c>
      <c r="E6816">
        <v>21.49</v>
      </c>
      <c r="F6816">
        <v>30287040</v>
      </c>
      <c r="G6816">
        <v>0.5</v>
      </c>
      <c r="H6816">
        <f t="shared" si="106"/>
        <v>37858800</v>
      </c>
    </row>
    <row r="6817" spans="1:8" x14ac:dyDescent="0.3">
      <c r="A6817" s="1" t="s">
        <v>320</v>
      </c>
      <c r="B6817" t="s">
        <v>321</v>
      </c>
      <c r="C6817">
        <v>2010</v>
      </c>
      <c r="D6817">
        <v>0</v>
      </c>
      <c r="E6817" t="s">
        <v>75</v>
      </c>
      <c r="F6817">
        <v>0</v>
      </c>
      <c r="G6817">
        <v>0</v>
      </c>
      <c r="H6817" t="str">
        <f t="shared" si="106"/>
        <v/>
      </c>
    </row>
    <row r="6818" spans="1:8" x14ac:dyDescent="0.3">
      <c r="A6818" s="1" t="s">
        <v>322</v>
      </c>
      <c r="B6818" t="s">
        <v>323</v>
      </c>
      <c r="C6818">
        <v>2010</v>
      </c>
      <c r="D6818">
        <v>0</v>
      </c>
      <c r="E6818">
        <v>0</v>
      </c>
      <c r="F6818">
        <v>0</v>
      </c>
      <c r="G6818">
        <v>0</v>
      </c>
      <c r="H6818" t="str">
        <f t="shared" si="106"/>
        <v/>
      </c>
    </row>
    <row r="6819" spans="1:8" x14ac:dyDescent="0.3">
      <c r="A6819" s="1" t="s">
        <v>324</v>
      </c>
      <c r="B6819" t="s">
        <v>325</v>
      </c>
      <c r="C6819">
        <v>2010</v>
      </c>
      <c r="D6819">
        <v>0</v>
      </c>
      <c r="E6819">
        <v>0</v>
      </c>
      <c r="F6819">
        <v>0</v>
      </c>
      <c r="G6819">
        <v>0</v>
      </c>
      <c r="H6819" t="str">
        <f t="shared" si="106"/>
        <v/>
      </c>
    </row>
    <row r="6820" spans="1:8" x14ac:dyDescent="0.3">
      <c r="A6820" s="1" t="s">
        <v>326</v>
      </c>
      <c r="B6820" t="s">
        <v>327</v>
      </c>
      <c r="C6820">
        <v>2010</v>
      </c>
      <c r="D6820">
        <v>47317846</v>
      </c>
      <c r="E6820">
        <v>33.18</v>
      </c>
      <c r="F6820">
        <v>0</v>
      </c>
      <c r="G6820">
        <v>0.08</v>
      </c>
      <c r="H6820">
        <f t="shared" si="106"/>
        <v>591473075</v>
      </c>
    </row>
    <row r="6821" spans="1:8" x14ac:dyDescent="0.3">
      <c r="A6821" s="1" t="s">
        <v>328</v>
      </c>
      <c r="B6821" t="s">
        <v>329</v>
      </c>
      <c r="C6821">
        <v>2010</v>
      </c>
      <c r="D6821">
        <v>1430400103</v>
      </c>
      <c r="E6821">
        <v>29.95</v>
      </c>
      <c r="F6821">
        <v>0</v>
      </c>
      <c r="G6821">
        <v>0.4</v>
      </c>
      <c r="H6821">
        <f t="shared" si="106"/>
        <v>3576000257.5</v>
      </c>
    </row>
    <row r="6822" spans="1:8" x14ac:dyDescent="0.3">
      <c r="A6822" s="1" t="s">
        <v>332</v>
      </c>
      <c r="B6822" t="s">
        <v>333</v>
      </c>
      <c r="C6822">
        <v>2010</v>
      </c>
      <c r="D6822">
        <v>221470727</v>
      </c>
      <c r="E6822">
        <v>87.09</v>
      </c>
      <c r="F6822">
        <v>0</v>
      </c>
      <c r="G6822">
        <v>0.35</v>
      </c>
      <c r="H6822">
        <f t="shared" si="106"/>
        <v>632773505.71428573</v>
      </c>
    </row>
    <row r="6823" spans="1:8" x14ac:dyDescent="0.3">
      <c r="A6823" s="1" t="s">
        <v>334</v>
      </c>
      <c r="B6823" t="s">
        <v>335</v>
      </c>
      <c r="C6823">
        <v>2010</v>
      </c>
      <c r="D6823">
        <v>201052754</v>
      </c>
      <c r="E6823">
        <v>49.52</v>
      </c>
      <c r="F6823">
        <v>57443640</v>
      </c>
      <c r="G6823">
        <v>0.35</v>
      </c>
      <c r="H6823">
        <f t="shared" si="106"/>
        <v>574436440</v>
      </c>
    </row>
    <row r="6824" spans="1:8" x14ac:dyDescent="0.3">
      <c r="A6824" s="1" t="s">
        <v>336</v>
      </c>
      <c r="B6824" t="s">
        <v>337</v>
      </c>
      <c r="C6824">
        <v>2010</v>
      </c>
      <c r="D6824">
        <v>510591362</v>
      </c>
      <c r="E6824">
        <v>99.59</v>
      </c>
      <c r="F6824">
        <v>0</v>
      </c>
      <c r="G6824">
        <v>1.2814787000000001</v>
      </c>
      <c r="H6824">
        <f t="shared" si="106"/>
        <v>398439210.8897323</v>
      </c>
    </row>
    <row r="6825" spans="1:8" x14ac:dyDescent="0.3">
      <c r="A6825" s="1" t="s">
        <v>338</v>
      </c>
      <c r="B6825" t="s">
        <v>339</v>
      </c>
      <c r="C6825">
        <v>2010</v>
      </c>
      <c r="D6825">
        <v>194490638</v>
      </c>
      <c r="E6825">
        <v>52.71</v>
      </c>
      <c r="F6825">
        <v>0</v>
      </c>
      <c r="G6825">
        <v>0.6</v>
      </c>
      <c r="H6825">
        <f t="shared" si="106"/>
        <v>324151063.33333337</v>
      </c>
    </row>
    <row r="6826" spans="1:8" x14ac:dyDescent="0.3">
      <c r="A6826" s="1" t="s">
        <v>340</v>
      </c>
      <c r="B6826" t="s">
        <v>341</v>
      </c>
      <c r="C6826">
        <v>2010</v>
      </c>
      <c r="D6826">
        <v>0</v>
      </c>
      <c r="E6826">
        <v>0</v>
      </c>
      <c r="F6826">
        <v>0</v>
      </c>
      <c r="G6826">
        <v>0</v>
      </c>
      <c r="H6826" t="str">
        <f t="shared" si="106"/>
        <v/>
      </c>
    </row>
    <row r="6827" spans="1:8" x14ac:dyDescent="0.3">
      <c r="A6827" s="1" t="s">
        <v>342</v>
      </c>
      <c r="B6827" t="s">
        <v>343</v>
      </c>
      <c r="C6827">
        <v>2010</v>
      </c>
      <c r="D6827">
        <v>290474195</v>
      </c>
      <c r="E6827">
        <v>90</v>
      </c>
      <c r="F6827">
        <v>0</v>
      </c>
      <c r="G6827">
        <v>0.91746846999999998</v>
      </c>
      <c r="H6827">
        <f t="shared" si="106"/>
        <v>316604008.2009576</v>
      </c>
    </row>
    <row r="6828" spans="1:8" x14ac:dyDescent="0.3">
      <c r="A6828" s="1" t="s">
        <v>344</v>
      </c>
      <c r="B6828" t="s">
        <v>345</v>
      </c>
      <c r="C6828">
        <v>2010</v>
      </c>
      <c r="D6828">
        <v>127842038</v>
      </c>
      <c r="E6828">
        <v>69.37</v>
      </c>
      <c r="F6828">
        <v>53267520</v>
      </c>
      <c r="G6828">
        <v>1.2</v>
      </c>
      <c r="H6828">
        <f t="shared" si="106"/>
        <v>106535031.66666667</v>
      </c>
    </row>
    <row r="6829" spans="1:8" x14ac:dyDescent="0.3">
      <c r="A6829" s="1" t="s">
        <v>346</v>
      </c>
      <c r="B6829" t="s">
        <v>347</v>
      </c>
      <c r="C6829">
        <v>2010</v>
      </c>
      <c r="D6829">
        <v>0</v>
      </c>
      <c r="E6829">
        <v>0</v>
      </c>
      <c r="F6829">
        <v>0</v>
      </c>
      <c r="G6829">
        <v>0</v>
      </c>
      <c r="H6829" t="str">
        <f t="shared" si="106"/>
        <v/>
      </c>
    </row>
    <row r="6830" spans="1:8" x14ac:dyDescent="0.3">
      <c r="A6830" s="1" t="s">
        <v>348</v>
      </c>
      <c r="B6830" t="s">
        <v>349</v>
      </c>
      <c r="C6830">
        <v>2010</v>
      </c>
      <c r="D6830">
        <v>56066891</v>
      </c>
      <c r="E6830">
        <v>55.89</v>
      </c>
      <c r="F6830">
        <v>0</v>
      </c>
      <c r="G6830">
        <v>0.39966170000000001</v>
      </c>
      <c r="H6830">
        <f t="shared" si="106"/>
        <v>140285874.27817076</v>
      </c>
    </row>
    <row r="6831" spans="1:8" x14ac:dyDescent="0.3">
      <c r="A6831" s="1" t="s">
        <v>350</v>
      </c>
      <c r="B6831" t="s">
        <v>351</v>
      </c>
      <c r="C6831">
        <v>2010</v>
      </c>
      <c r="D6831">
        <v>70154762</v>
      </c>
      <c r="E6831">
        <v>12.54</v>
      </c>
      <c r="F6831">
        <v>70154760</v>
      </c>
      <c r="G6831">
        <v>0.3</v>
      </c>
      <c r="H6831">
        <f t="shared" si="106"/>
        <v>233849206.66666669</v>
      </c>
    </row>
    <row r="6832" spans="1:8" x14ac:dyDescent="0.3">
      <c r="A6832" s="1" t="s">
        <v>352</v>
      </c>
      <c r="B6832" t="s">
        <v>353</v>
      </c>
      <c r="C6832">
        <v>2010</v>
      </c>
      <c r="D6832">
        <v>208656756</v>
      </c>
      <c r="E6832">
        <v>58.22</v>
      </c>
      <c r="F6832">
        <v>0</v>
      </c>
      <c r="G6832">
        <v>0.7</v>
      </c>
      <c r="H6832">
        <f t="shared" si="106"/>
        <v>298081080</v>
      </c>
    </row>
    <row r="6833" spans="1:8" x14ac:dyDescent="0.3">
      <c r="A6833" s="1" t="s">
        <v>354</v>
      </c>
      <c r="B6833" t="s">
        <v>355</v>
      </c>
      <c r="C6833">
        <v>2010</v>
      </c>
      <c r="D6833">
        <v>411786147</v>
      </c>
      <c r="E6833">
        <v>79.510000000000005</v>
      </c>
      <c r="F6833">
        <v>0</v>
      </c>
      <c r="G6833">
        <v>1.4</v>
      </c>
      <c r="H6833">
        <f t="shared" si="106"/>
        <v>294132962.14285713</v>
      </c>
    </row>
    <row r="6834" spans="1:8" x14ac:dyDescent="0.3">
      <c r="A6834" s="1" t="s">
        <v>356</v>
      </c>
      <c r="B6834" t="s">
        <v>357</v>
      </c>
      <c r="C6834">
        <v>2010</v>
      </c>
      <c r="D6834">
        <v>2470405133</v>
      </c>
      <c r="E6834">
        <v>78.5</v>
      </c>
      <c r="F6834">
        <v>0</v>
      </c>
      <c r="G6834">
        <v>3.35</v>
      </c>
      <c r="H6834">
        <f t="shared" si="106"/>
        <v>737434368.05970144</v>
      </c>
    </row>
    <row r="6835" spans="1:8" x14ac:dyDescent="0.3">
      <c r="A6835" s="1" t="s">
        <v>358</v>
      </c>
      <c r="B6835" t="s">
        <v>359</v>
      </c>
      <c r="C6835">
        <v>2010</v>
      </c>
      <c r="D6835">
        <v>325587600</v>
      </c>
      <c r="E6835">
        <v>76.13</v>
      </c>
      <c r="F6835">
        <v>0</v>
      </c>
      <c r="G6835">
        <v>2.5</v>
      </c>
      <c r="H6835">
        <f t="shared" si="106"/>
        <v>130235040</v>
      </c>
    </row>
    <row r="6836" spans="1:8" x14ac:dyDescent="0.3">
      <c r="A6836" s="1" t="s">
        <v>360</v>
      </c>
      <c r="B6836" t="s">
        <v>361</v>
      </c>
      <c r="C6836">
        <v>2010</v>
      </c>
      <c r="D6836">
        <v>236759510</v>
      </c>
      <c r="E6836">
        <v>56.75</v>
      </c>
      <c r="F6836">
        <v>0</v>
      </c>
      <c r="G6836">
        <v>1.5</v>
      </c>
      <c r="H6836">
        <f t="shared" si="106"/>
        <v>157839673.33333334</v>
      </c>
    </row>
    <row r="6837" spans="1:8" x14ac:dyDescent="0.3">
      <c r="A6837" s="1" t="s">
        <v>362</v>
      </c>
      <c r="B6837" t="s">
        <v>363</v>
      </c>
      <c r="C6837">
        <v>2010</v>
      </c>
      <c r="D6837">
        <v>182639292</v>
      </c>
      <c r="E6837">
        <v>33.92</v>
      </c>
      <c r="F6837">
        <v>255694990</v>
      </c>
      <c r="G6837">
        <v>0.5</v>
      </c>
      <c r="H6837">
        <f t="shared" si="106"/>
        <v>365278584</v>
      </c>
    </row>
    <row r="6838" spans="1:8" x14ac:dyDescent="0.3">
      <c r="A6838" s="1" t="s">
        <v>364</v>
      </c>
      <c r="B6838" t="s">
        <v>365</v>
      </c>
      <c r="C6838">
        <v>2010</v>
      </c>
      <c r="D6838">
        <v>1932442973</v>
      </c>
      <c r="E6838">
        <v>92.17</v>
      </c>
      <c r="F6838">
        <v>0</v>
      </c>
      <c r="G6838">
        <v>2.4</v>
      </c>
      <c r="H6838">
        <f t="shared" si="106"/>
        <v>805184572.08333337</v>
      </c>
    </row>
    <row r="6839" spans="1:8" x14ac:dyDescent="0.3">
      <c r="A6839" s="1" t="s">
        <v>366</v>
      </c>
      <c r="B6839" t="s">
        <v>367</v>
      </c>
      <c r="C6839">
        <v>2010</v>
      </c>
      <c r="D6839">
        <v>234097200</v>
      </c>
      <c r="E6839">
        <v>32.409999999999997</v>
      </c>
      <c r="F6839">
        <v>390162000</v>
      </c>
      <c r="G6839">
        <v>0.6</v>
      </c>
      <c r="H6839">
        <f t="shared" si="106"/>
        <v>390162000</v>
      </c>
    </row>
    <row r="6840" spans="1:8" x14ac:dyDescent="0.3">
      <c r="A6840" s="1" t="s">
        <v>368</v>
      </c>
      <c r="B6840" t="s">
        <v>369</v>
      </c>
      <c r="C6840">
        <v>2010</v>
      </c>
      <c r="D6840">
        <v>282153631</v>
      </c>
      <c r="E6840">
        <v>80.069999999999993</v>
      </c>
      <c r="F6840">
        <v>0</v>
      </c>
      <c r="G6840">
        <v>0.8</v>
      </c>
      <c r="H6840">
        <f t="shared" si="106"/>
        <v>352692038.75</v>
      </c>
    </row>
    <row r="6841" spans="1:8" x14ac:dyDescent="0.3">
      <c r="A6841" s="1" t="s">
        <v>370</v>
      </c>
      <c r="B6841" t="s">
        <v>371</v>
      </c>
      <c r="C6841">
        <v>2010</v>
      </c>
      <c r="D6841">
        <v>54342612</v>
      </c>
      <c r="E6841">
        <v>91.53</v>
      </c>
      <c r="F6841">
        <v>0</v>
      </c>
      <c r="G6841">
        <v>0.36</v>
      </c>
      <c r="H6841">
        <f t="shared" si="106"/>
        <v>150951700</v>
      </c>
    </row>
    <row r="6842" spans="1:8" x14ac:dyDescent="0.3">
      <c r="A6842" s="1" t="s">
        <v>372</v>
      </c>
      <c r="B6842" t="s">
        <v>373</v>
      </c>
      <c r="C6842">
        <v>2010</v>
      </c>
      <c r="D6842">
        <v>0</v>
      </c>
      <c r="E6842">
        <v>0</v>
      </c>
      <c r="F6842">
        <v>831765140</v>
      </c>
      <c r="G6842">
        <v>0</v>
      </c>
      <c r="H6842" t="str">
        <f t="shared" si="106"/>
        <v/>
      </c>
    </row>
    <row r="6843" spans="1:8" x14ac:dyDescent="0.3">
      <c r="A6843" s="1" t="s">
        <v>374</v>
      </c>
      <c r="B6843" t="s">
        <v>375</v>
      </c>
      <c r="C6843">
        <v>2010</v>
      </c>
      <c r="D6843">
        <v>361326799</v>
      </c>
      <c r="E6843">
        <v>62.1</v>
      </c>
      <c r="F6843">
        <v>72265360</v>
      </c>
      <c r="G6843">
        <v>1.25</v>
      </c>
      <c r="H6843">
        <f t="shared" si="106"/>
        <v>289061439.19999999</v>
      </c>
    </row>
    <row r="6844" spans="1:8" x14ac:dyDescent="0.3">
      <c r="A6844" s="1" t="s">
        <v>376</v>
      </c>
      <c r="B6844" t="s">
        <v>377</v>
      </c>
      <c r="C6844">
        <v>2010</v>
      </c>
      <c r="D6844">
        <v>583593203</v>
      </c>
      <c r="E6844">
        <v>91.9</v>
      </c>
      <c r="F6844">
        <v>0</v>
      </c>
      <c r="G6844">
        <v>2.2999999999999998</v>
      </c>
      <c r="H6844">
        <f t="shared" si="106"/>
        <v>253736175.21739131</v>
      </c>
    </row>
    <row r="6845" spans="1:8" x14ac:dyDescent="0.3">
      <c r="A6845" s="1" t="s">
        <v>378</v>
      </c>
      <c r="B6845" t="s">
        <v>379</v>
      </c>
      <c r="C6845">
        <v>2010</v>
      </c>
      <c r="D6845">
        <v>1417710164</v>
      </c>
      <c r="E6845">
        <v>57.68</v>
      </c>
      <c r="F6845">
        <v>472570050</v>
      </c>
      <c r="G6845">
        <v>1.5</v>
      </c>
      <c r="H6845">
        <f t="shared" si="106"/>
        <v>945140109.33333337</v>
      </c>
    </row>
    <row r="6846" spans="1:8" x14ac:dyDescent="0.3">
      <c r="A6846" s="1" t="s">
        <v>380</v>
      </c>
      <c r="B6846" t="s">
        <v>381</v>
      </c>
      <c r="C6846">
        <v>2010</v>
      </c>
      <c r="D6846">
        <v>0</v>
      </c>
      <c r="E6846">
        <v>0</v>
      </c>
      <c r="F6846">
        <v>0</v>
      </c>
      <c r="G6846">
        <v>0</v>
      </c>
      <c r="H6846" t="str">
        <f t="shared" si="106"/>
        <v/>
      </c>
    </row>
    <row r="6847" spans="1:8" x14ac:dyDescent="0.3">
      <c r="A6847" s="1" t="s">
        <v>382</v>
      </c>
      <c r="B6847" t="s">
        <v>383</v>
      </c>
      <c r="C6847">
        <v>2010</v>
      </c>
      <c r="D6847">
        <v>78700500</v>
      </c>
      <c r="E6847">
        <v>37.47</v>
      </c>
      <c r="F6847">
        <v>110180700</v>
      </c>
      <c r="G6847">
        <v>0.5</v>
      </c>
      <c r="H6847">
        <f t="shared" si="106"/>
        <v>157401000</v>
      </c>
    </row>
    <row r="6848" spans="1:8" x14ac:dyDescent="0.3">
      <c r="A6848" s="1" t="s">
        <v>384</v>
      </c>
      <c r="B6848" t="s">
        <v>385</v>
      </c>
      <c r="C6848">
        <v>2010</v>
      </c>
      <c r="D6848">
        <v>0</v>
      </c>
      <c r="E6848">
        <v>0</v>
      </c>
      <c r="F6848">
        <v>0</v>
      </c>
      <c r="G6848">
        <v>0</v>
      </c>
      <c r="H6848" t="str">
        <f t="shared" si="106"/>
        <v/>
      </c>
    </row>
    <row r="6849" spans="1:8" x14ac:dyDescent="0.3">
      <c r="A6849" s="1" t="s">
        <v>386</v>
      </c>
      <c r="B6849" t="s">
        <v>387</v>
      </c>
      <c r="C6849">
        <v>2010</v>
      </c>
      <c r="D6849">
        <v>2156000000</v>
      </c>
      <c r="E6849">
        <v>125.09</v>
      </c>
      <c r="F6849">
        <v>0</v>
      </c>
      <c r="G6849">
        <v>2.2000000000000002</v>
      </c>
      <c r="H6849">
        <f t="shared" si="106"/>
        <v>979999999.99999988</v>
      </c>
    </row>
    <row r="6850" spans="1:8" x14ac:dyDescent="0.3">
      <c r="A6850" s="1" t="s">
        <v>388</v>
      </c>
      <c r="B6850" t="s">
        <v>389</v>
      </c>
      <c r="C6850">
        <v>2010</v>
      </c>
      <c r="D6850">
        <v>1705712256</v>
      </c>
      <c r="E6850">
        <v>89.1</v>
      </c>
      <c r="F6850">
        <v>0</v>
      </c>
      <c r="G6850">
        <v>7.2</v>
      </c>
      <c r="H6850">
        <f t="shared" si="106"/>
        <v>236904480</v>
      </c>
    </row>
    <row r="6851" spans="1:8" x14ac:dyDescent="0.3">
      <c r="A6851" s="1" t="s">
        <v>390</v>
      </c>
      <c r="B6851" t="s">
        <v>391</v>
      </c>
      <c r="C6851">
        <v>2010</v>
      </c>
      <c r="D6851">
        <v>31953475</v>
      </c>
      <c r="E6851">
        <v>88.13</v>
      </c>
      <c r="F6851">
        <v>0</v>
      </c>
      <c r="G6851">
        <v>0.25</v>
      </c>
      <c r="H6851">
        <f t="shared" ref="H6851:H6914" si="107">IF(G6851=0, "",D6851/G6851)</f>
        <v>127813900</v>
      </c>
    </row>
    <row r="6852" spans="1:8" x14ac:dyDescent="0.3">
      <c r="A6852" s="1" t="s">
        <v>392</v>
      </c>
      <c r="B6852" t="s">
        <v>393</v>
      </c>
      <c r="C6852">
        <v>2010</v>
      </c>
      <c r="D6852">
        <v>23956253</v>
      </c>
      <c r="E6852">
        <v>9.75</v>
      </c>
      <c r="F6852">
        <v>215606280</v>
      </c>
      <c r="G6852">
        <v>0.15</v>
      </c>
      <c r="H6852">
        <f t="shared" si="107"/>
        <v>159708353.33333334</v>
      </c>
    </row>
    <row r="6853" spans="1:8" x14ac:dyDescent="0.3">
      <c r="A6853" s="1" t="s">
        <v>394</v>
      </c>
      <c r="B6853" t="s">
        <v>395</v>
      </c>
      <c r="C6853">
        <v>2010</v>
      </c>
      <c r="D6853">
        <v>405000000</v>
      </c>
      <c r="E6853">
        <v>72.290000000000006</v>
      </c>
      <c r="F6853">
        <v>0</v>
      </c>
      <c r="G6853">
        <v>2.5</v>
      </c>
      <c r="H6853">
        <f t="shared" si="107"/>
        <v>162000000</v>
      </c>
    </row>
    <row r="6854" spans="1:8" x14ac:dyDescent="0.3">
      <c r="A6854" s="1" t="s">
        <v>396</v>
      </c>
      <c r="B6854" t="s">
        <v>397</v>
      </c>
      <c r="C6854">
        <v>2010</v>
      </c>
      <c r="D6854">
        <v>35000000</v>
      </c>
      <c r="E6854">
        <v>27.39</v>
      </c>
      <c r="F6854">
        <v>80000000</v>
      </c>
      <c r="G6854">
        <v>0.44869999999999999</v>
      </c>
      <c r="H6854">
        <f t="shared" si="107"/>
        <v>78003120.124804989</v>
      </c>
    </row>
    <row r="6855" spans="1:8" x14ac:dyDescent="0.3">
      <c r="A6855" s="1" t="s">
        <v>398</v>
      </c>
      <c r="B6855" t="s">
        <v>399</v>
      </c>
      <c r="C6855">
        <v>2010</v>
      </c>
      <c r="D6855">
        <v>0</v>
      </c>
      <c r="E6855">
        <v>0</v>
      </c>
      <c r="F6855">
        <v>0</v>
      </c>
      <c r="G6855">
        <v>0</v>
      </c>
      <c r="H6855" t="str">
        <f t="shared" si="107"/>
        <v/>
      </c>
    </row>
    <row r="6856" spans="1:8" x14ac:dyDescent="0.3">
      <c r="A6856" s="1" t="s">
        <v>400</v>
      </c>
      <c r="B6856" t="s">
        <v>401</v>
      </c>
      <c r="C6856">
        <v>2010</v>
      </c>
      <c r="D6856">
        <v>53481168</v>
      </c>
      <c r="E6856">
        <v>58.44</v>
      </c>
      <c r="F6856">
        <v>0</v>
      </c>
      <c r="G6856">
        <v>1</v>
      </c>
      <c r="H6856">
        <f t="shared" si="107"/>
        <v>53481168</v>
      </c>
    </row>
    <row r="6857" spans="1:8" x14ac:dyDescent="0.3">
      <c r="A6857" s="1" t="s">
        <v>402</v>
      </c>
      <c r="B6857" t="s">
        <v>403</v>
      </c>
      <c r="C6857">
        <v>2010</v>
      </c>
      <c r="D6857">
        <v>59127860</v>
      </c>
      <c r="E6857">
        <v>101.76</v>
      </c>
      <c r="F6857">
        <v>0</v>
      </c>
      <c r="G6857">
        <v>0.45</v>
      </c>
      <c r="H6857">
        <f t="shared" si="107"/>
        <v>131395244.44444445</v>
      </c>
    </row>
    <row r="6858" spans="1:8" x14ac:dyDescent="0.3">
      <c r="A6858" s="1" t="s">
        <v>404</v>
      </c>
      <c r="B6858" t="s">
        <v>405</v>
      </c>
      <c r="C6858">
        <v>2010</v>
      </c>
      <c r="D6858">
        <v>21221979</v>
      </c>
      <c r="E6858">
        <v>90.57</v>
      </c>
      <c r="F6858">
        <v>0</v>
      </c>
      <c r="G6858">
        <v>0.5</v>
      </c>
      <c r="H6858">
        <f t="shared" si="107"/>
        <v>42443958</v>
      </c>
    </row>
    <row r="6859" spans="1:8" x14ac:dyDescent="0.3">
      <c r="A6859" s="1" t="s">
        <v>406</v>
      </c>
      <c r="B6859" t="s">
        <v>407</v>
      </c>
      <c r="C6859">
        <v>2010</v>
      </c>
      <c r="D6859">
        <v>401231964</v>
      </c>
      <c r="E6859">
        <v>88.39</v>
      </c>
      <c r="F6859">
        <v>0</v>
      </c>
      <c r="G6859">
        <v>4.2</v>
      </c>
      <c r="H6859">
        <f t="shared" si="107"/>
        <v>95531420</v>
      </c>
    </row>
    <row r="6860" spans="1:8" x14ac:dyDescent="0.3">
      <c r="A6860" s="1" t="s">
        <v>408</v>
      </c>
      <c r="B6860" t="s">
        <v>409</v>
      </c>
      <c r="C6860">
        <v>2010</v>
      </c>
      <c r="D6860">
        <v>83041505</v>
      </c>
      <c r="E6860">
        <v>74.86</v>
      </c>
      <c r="F6860">
        <v>0</v>
      </c>
      <c r="G6860">
        <v>0.64925294</v>
      </c>
      <c r="H6860">
        <f t="shared" si="107"/>
        <v>127903163.59599388</v>
      </c>
    </row>
    <row r="6861" spans="1:8" x14ac:dyDescent="0.3">
      <c r="A6861" s="1" t="s">
        <v>410</v>
      </c>
      <c r="B6861" t="s">
        <v>411</v>
      </c>
      <c r="C6861">
        <v>2010</v>
      </c>
      <c r="D6861">
        <v>45894000</v>
      </c>
      <c r="E6861">
        <v>92.01</v>
      </c>
      <c r="F6861">
        <v>0</v>
      </c>
      <c r="G6861">
        <v>0.5</v>
      </c>
      <c r="H6861">
        <f t="shared" si="107"/>
        <v>91788000</v>
      </c>
    </row>
    <row r="6862" spans="1:8" x14ac:dyDescent="0.3">
      <c r="A6862" s="1" t="s">
        <v>412</v>
      </c>
      <c r="B6862" t="s">
        <v>413</v>
      </c>
      <c r="C6862">
        <v>2010</v>
      </c>
      <c r="D6862">
        <v>97180500</v>
      </c>
      <c r="E6862">
        <v>38.770000000000003</v>
      </c>
      <c r="F6862">
        <v>48590250</v>
      </c>
      <c r="G6862">
        <v>0.5</v>
      </c>
      <c r="H6862">
        <f t="shared" si="107"/>
        <v>194361000</v>
      </c>
    </row>
    <row r="6863" spans="1:8" x14ac:dyDescent="0.3">
      <c r="A6863" s="1" t="s">
        <v>414</v>
      </c>
      <c r="B6863" t="s">
        <v>415</v>
      </c>
      <c r="C6863">
        <v>2010</v>
      </c>
      <c r="D6863">
        <v>166857300</v>
      </c>
      <c r="E6863">
        <v>91.98</v>
      </c>
      <c r="F6863">
        <v>0</v>
      </c>
      <c r="G6863">
        <v>0.6</v>
      </c>
      <c r="H6863">
        <f t="shared" si="107"/>
        <v>278095500</v>
      </c>
    </row>
    <row r="6864" spans="1:8" x14ac:dyDescent="0.3">
      <c r="A6864" s="1" t="s">
        <v>416</v>
      </c>
      <c r="B6864" t="s">
        <v>417</v>
      </c>
      <c r="C6864">
        <v>2010</v>
      </c>
      <c r="D6864">
        <v>10107894</v>
      </c>
      <c r="E6864">
        <v>4.4800000000000004</v>
      </c>
      <c r="F6864">
        <v>141510520</v>
      </c>
      <c r="G6864">
        <v>0.2</v>
      </c>
      <c r="H6864">
        <f t="shared" si="107"/>
        <v>50539470</v>
      </c>
    </row>
    <row r="6865" spans="1:8" x14ac:dyDescent="0.3">
      <c r="A6865" s="1" t="s">
        <v>418</v>
      </c>
      <c r="B6865" t="s">
        <v>419</v>
      </c>
      <c r="C6865">
        <v>2010</v>
      </c>
      <c r="D6865">
        <v>0</v>
      </c>
      <c r="E6865">
        <v>0</v>
      </c>
      <c r="F6865">
        <v>0</v>
      </c>
      <c r="G6865">
        <v>0</v>
      </c>
      <c r="H6865" t="str">
        <f t="shared" si="107"/>
        <v/>
      </c>
    </row>
    <row r="6866" spans="1:8" x14ac:dyDescent="0.3">
      <c r="A6866" s="1" t="s">
        <v>2932</v>
      </c>
      <c r="B6866" t="s">
        <v>2933</v>
      </c>
      <c r="C6866">
        <v>2010</v>
      </c>
      <c r="D6866">
        <v>65411599</v>
      </c>
      <c r="E6866">
        <v>45.36</v>
      </c>
      <c r="F6866">
        <v>39246960</v>
      </c>
      <c r="G6866">
        <v>1</v>
      </c>
      <c r="H6866">
        <f t="shared" si="107"/>
        <v>65411599</v>
      </c>
    </row>
    <row r="6867" spans="1:8" x14ac:dyDescent="0.3">
      <c r="A6867" s="1" t="s">
        <v>420</v>
      </c>
      <c r="B6867" t="s">
        <v>421</v>
      </c>
      <c r="C6867">
        <v>2010</v>
      </c>
      <c r="D6867">
        <v>0</v>
      </c>
      <c r="E6867">
        <v>0</v>
      </c>
      <c r="F6867">
        <v>0</v>
      </c>
      <c r="G6867">
        <v>0</v>
      </c>
      <c r="H6867" t="str">
        <f t="shared" si="107"/>
        <v/>
      </c>
    </row>
    <row r="6868" spans="1:8" x14ac:dyDescent="0.3">
      <c r="A6868" s="1" t="s">
        <v>2934</v>
      </c>
      <c r="B6868" t="s">
        <v>2935</v>
      </c>
      <c r="C6868">
        <v>2010</v>
      </c>
      <c r="D6868">
        <v>155120000</v>
      </c>
      <c r="E6868">
        <v>82.95</v>
      </c>
      <c r="F6868">
        <v>0</v>
      </c>
      <c r="G6868">
        <v>2</v>
      </c>
      <c r="H6868">
        <f t="shared" si="107"/>
        <v>77560000</v>
      </c>
    </row>
    <row r="6869" spans="1:8" x14ac:dyDescent="0.3">
      <c r="A6869" s="1" t="s">
        <v>2710</v>
      </c>
      <c r="B6869" t="s">
        <v>2711</v>
      </c>
      <c r="C6869">
        <v>2010</v>
      </c>
      <c r="D6869">
        <v>534000000</v>
      </c>
      <c r="E6869">
        <v>82.12</v>
      </c>
      <c r="F6869">
        <v>0</v>
      </c>
      <c r="G6869">
        <v>4</v>
      </c>
      <c r="H6869">
        <f t="shared" si="107"/>
        <v>133500000</v>
      </c>
    </row>
    <row r="6870" spans="1:8" x14ac:dyDescent="0.3">
      <c r="A6870" s="1" t="s">
        <v>422</v>
      </c>
      <c r="B6870" t="s">
        <v>423</v>
      </c>
      <c r="C6870">
        <v>2010</v>
      </c>
      <c r="D6870">
        <v>42873750</v>
      </c>
      <c r="E6870">
        <v>39.68</v>
      </c>
      <c r="F6870">
        <v>28582500</v>
      </c>
      <c r="G6870">
        <v>0.9</v>
      </c>
      <c r="H6870">
        <f t="shared" si="107"/>
        <v>47637500</v>
      </c>
    </row>
    <row r="6871" spans="1:8" x14ac:dyDescent="0.3">
      <c r="A6871" s="1" t="s">
        <v>424</v>
      </c>
      <c r="B6871" t="s">
        <v>425</v>
      </c>
      <c r="C6871">
        <v>2010</v>
      </c>
      <c r="D6871">
        <v>54673300</v>
      </c>
      <c r="E6871">
        <v>68</v>
      </c>
      <c r="F6871">
        <v>0</v>
      </c>
      <c r="G6871">
        <v>2.2999999999999998</v>
      </c>
      <c r="H6871">
        <f t="shared" si="107"/>
        <v>23771000</v>
      </c>
    </row>
    <row r="6872" spans="1:8" x14ac:dyDescent="0.3">
      <c r="A6872" s="1" t="s">
        <v>2936</v>
      </c>
      <c r="B6872" t="s">
        <v>2937</v>
      </c>
      <c r="C6872">
        <v>2010</v>
      </c>
      <c r="D6872">
        <v>0</v>
      </c>
      <c r="E6872">
        <v>0</v>
      </c>
      <c r="F6872">
        <v>0</v>
      </c>
      <c r="G6872">
        <v>0</v>
      </c>
      <c r="H6872" t="str">
        <f t="shared" si="107"/>
        <v/>
      </c>
    </row>
    <row r="6873" spans="1:8" x14ac:dyDescent="0.3">
      <c r="A6873" s="1" t="s">
        <v>426</v>
      </c>
      <c r="B6873" t="s">
        <v>427</v>
      </c>
      <c r="C6873">
        <v>2010</v>
      </c>
      <c r="D6873">
        <v>0</v>
      </c>
      <c r="E6873">
        <v>0</v>
      </c>
      <c r="F6873">
        <v>0</v>
      </c>
      <c r="G6873">
        <v>0</v>
      </c>
      <c r="H6873" t="str">
        <f t="shared" si="107"/>
        <v/>
      </c>
    </row>
    <row r="6874" spans="1:8" x14ac:dyDescent="0.3">
      <c r="A6874" s="1" t="s">
        <v>3074</v>
      </c>
      <c r="B6874" t="s">
        <v>3075</v>
      </c>
      <c r="C6874">
        <v>2010</v>
      </c>
      <c r="D6874">
        <v>0</v>
      </c>
      <c r="E6874">
        <v>0</v>
      </c>
      <c r="F6874">
        <v>0</v>
      </c>
      <c r="G6874">
        <v>0</v>
      </c>
      <c r="H6874" t="str">
        <f t="shared" si="107"/>
        <v/>
      </c>
    </row>
    <row r="6875" spans="1:8" x14ac:dyDescent="0.3">
      <c r="A6875" s="1" t="s">
        <v>428</v>
      </c>
      <c r="B6875" t="s">
        <v>429</v>
      </c>
      <c r="C6875">
        <v>2010</v>
      </c>
      <c r="D6875">
        <v>0</v>
      </c>
      <c r="E6875">
        <v>0</v>
      </c>
      <c r="F6875">
        <v>0</v>
      </c>
      <c r="G6875">
        <v>0</v>
      </c>
      <c r="H6875" t="str">
        <f t="shared" si="107"/>
        <v/>
      </c>
    </row>
    <row r="6876" spans="1:8" x14ac:dyDescent="0.3">
      <c r="A6876" s="1" t="s">
        <v>430</v>
      </c>
      <c r="B6876" t="s">
        <v>431</v>
      </c>
      <c r="C6876">
        <v>2010</v>
      </c>
      <c r="D6876">
        <v>595973010</v>
      </c>
      <c r="E6876">
        <v>37.15</v>
      </c>
      <c r="F6876">
        <v>744966270</v>
      </c>
      <c r="G6876">
        <v>2</v>
      </c>
      <c r="H6876">
        <f t="shared" si="107"/>
        <v>297986505</v>
      </c>
    </row>
    <row r="6877" spans="1:8" x14ac:dyDescent="0.3">
      <c r="A6877" s="1" t="s">
        <v>3076</v>
      </c>
      <c r="B6877" t="s">
        <v>3077</v>
      </c>
      <c r="C6877">
        <v>2010</v>
      </c>
      <c r="D6877">
        <v>0</v>
      </c>
      <c r="E6877">
        <v>0</v>
      </c>
      <c r="F6877">
        <v>0</v>
      </c>
      <c r="G6877">
        <v>0</v>
      </c>
      <c r="H6877" t="str">
        <f t="shared" si="107"/>
        <v/>
      </c>
    </row>
    <row r="6878" spans="1:8" x14ac:dyDescent="0.3">
      <c r="A6878" s="1" t="s">
        <v>432</v>
      </c>
      <c r="B6878" t="s">
        <v>433</v>
      </c>
      <c r="C6878">
        <v>2010</v>
      </c>
      <c r="D6878">
        <v>48000000</v>
      </c>
      <c r="E6878">
        <v>55.06</v>
      </c>
      <c r="F6878">
        <v>0</v>
      </c>
      <c r="G6878">
        <v>0.68808000000000002</v>
      </c>
      <c r="H6878">
        <f t="shared" si="107"/>
        <v>69759330.310429022</v>
      </c>
    </row>
    <row r="6879" spans="1:8" x14ac:dyDescent="0.3">
      <c r="A6879" s="1" t="s">
        <v>434</v>
      </c>
      <c r="B6879" t="s">
        <v>435</v>
      </c>
      <c r="C6879">
        <v>2010</v>
      </c>
      <c r="D6879">
        <v>102375000</v>
      </c>
      <c r="E6879">
        <v>73.36</v>
      </c>
      <c r="F6879">
        <v>0</v>
      </c>
      <c r="G6879">
        <v>3.5</v>
      </c>
      <c r="H6879">
        <f t="shared" si="107"/>
        <v>29250000</v>
      </c>
    </row>
    <row r="6880" spans="1:8" x14ac:dyDescent="0.3">
      <c r="A6880" s="1" t="s">
        <v>3078</v>
      </c>
      <c r="B6880" t="s">
        <v>3079</v>
      </c>
      <c r="C6880">
        <v>2010</v>
      </c>
      <c r="D6880">
        <v>61000000</v>
      </c>
      <c r="E6880">
        <v>5.87</v>
      </c>
      <c r="F6880">
        <v>0</v>
      </c>
      <c r="G6880">
        <v>0.1</v>
      </c>
      <c r="H6880">
        <f t="shared" si="107"/>
        <v>610000000</v>
      </c>
    </row>
    <row r="6881" spans="1:8" x14ac:dyDescent="0.3">
      <c r="A6881" s="1" t="s">
        <v>2582</v>
      </c>
      <c r="B6881" t="s">
        <v>2583</v>
      </c>
      <c r="C6881">
        <v>2010</v>
      </c>
      <c r="D6881">
        <v>50812000</v>
      </c>
      <c r="E6881">
        <v>107.6</v>
      </c>
      <c r="F6881">
        <v>0</v>
      </c>
      <c r="G6881">
        <v>2</v>
      </c>
      <c r="H6881">
        <f t="shared" si="107"/>
        <v>25406000</v>
      </c>
    </row>
    <row r="6882" spans="1:8" x14ac:dyDescent="0.3">
      <c r="A6882" s="1" t="s">
        <v>438</v>
      </c>
      <c r="B6882" t="s">
        <v>439</v>
      </c>
      <c r="C6882">
        <v>2010</v>
      </c>
      <c r="D6882">
        <v>13374340</v>
      </c>
      <c r="E6882">
        <v>88.85</v>
      </c>
      <c r="F6882">
        <v>0</v>
      </c>
      <c r="G6882">
        <v>0.3</v>
      </c>
      <c r="H6882">
        <f t="shared" si="107"/>
        <v>44581133.333333336</v>
      </c>
    </row>
    <row r="6883" spans="1:8" x14ac:dyDescent="0.3">
      <c r="A6883" s="1" t="s">
        <v>2584</v>
      </c>
      <c r="B6883" t="s">
        <v>2585</v>
      </c>
      <c r="C6883">
        <v>2010</v>
      </c>
      <c r="D6883">
        <v>0</v>
      </c>
      <c r="E6883">
        <v>0</v>
      </c>
      <c r="F6883">
        <v>0</v>
      </c>
      <c r="G6883">
        <v>0</v>
      </c>
      <c r="H6883" t="str">
        <f t="shared" si="107"/>
        <v/>
      </c>
    </row>
    <row r="6884" spans="1:8" x14ac:dyDescent="0.3">
      <c r="A6884" s="1" t="s">
        <v>442</v>
      </c>
      <c r="B6884" t="s">
        <v>443</v>
      </c>
      <c r="C6884">
        <v>2010</v>
      </c>
      <c r="D6884">
        <v>1241267062</v>
      </c>
      <c r="E6884">
        <v>23.95</v>
      </c>
      <c r="F6884">
        <v>2068778420</v>
      </c>
      <c r="G6884">
        <v>0.6</v>
      </c>
      <c r="H6884">
        <f t="shared" si="107"/>
        <v>2068778436.6666667</v>
      </c>
    </row>
    <row r="6885" spans="1:8" x14ac:dyDescent="0.3">
      <c r="A6885" s="1" t="s">
        <v>444</v>
      </c>
      <c r="B6885" t="s">
        <v>445</v>
      </c>
      <c r="C6885">
        <v>2010</v>
      </c>
      <c r="D6885">
        <v>0</v>
      </c>
      <c r="E6885">
        <v>0</v>
      </c>
      <c r="F6885">
        <v>0</v>
      </c>
      <c r="G6885">
        <v>0</v>
      </c>
      <c r="H6885" t="str">
        <f t="shared" si="107"/>
        <v/>
      </c>
    </row>
    <row r="6886" spans="1:8" x14ac:dyDescent="0.3">
      <c r="A6886" s="1" t="s">
        <v>446</v>
      </c>
      <c r="B6886" t="s">
        <v>447</v>
      </c>
      <c r="C6886">
        <v>2010</v>
      </c>
      <c r="D6886">
        <v>508416319</v>
      </c>
      <c r="E6886">
        <v>35.92</v>
      </c>
      <c r="F6886">
        <v>0</v>
      </c>
      <c r="G6886">
        <v>1.1824595600000001</v>
      </c>
      <c r="H6886">
        <f t="shared" si="107"/>
        <v>429965079.73600382</v>
      </c>
    </row>
    <row r="6887" spans="1:8" x14ac:dyDescent="0.3">
      <c r="A6887" s="1" t="s">
        <v>450</v>
      </c>
      <c r="B6887" t="s">
        <v>451</v>
      </c>
      <c r="C6887">
        <v>2010</v>
      </c>
      <c r="D6887">
        <v>203788800</v>
      </c>
      <c r="E6887">
        <v>65.069999999999993</v>
      </c>
      <c r="F6887">
        <v>0</v>
      </c>
      <c r="G6887">
        <v>1.5</v>
      </c>
      <c r="H6887">
        <f t="shared" si="107"/>
        <v>135859200</v>
      </c>
    </row>
    <row r="6888" spans="1:8" x14ac:dyDescent="0.3">
      <c r="A6888" s="1" t="s">
        <v>452</v>
      </c>
      <c r="B6888" t="s">
        <v>453</v>
      </c>
      <c r="C6888">
        <v>2010</v>
      </c>
      <c r="D6888">
        <v>94910192</v>
      </c>
      <c r="E6888">
        <v>47.4</v>
      </c>
      <c r="F6888">
        <v>0</v>
      </c>
      <c r="G6888">
        <v>0.5</v>
      </c>
      <c r="H6888">
        <f t="shared" si="107"/>
        <v>189820384</v>
      </c>
    </row>
    <row r="6889" spans="1:8" x14ac:dyDescent="0.3">
      <c r="A6889" s="1" t="s">
        <v>454</v>
      </c>
      <c r="B6889" t="s">
        <v>455</v>
      </c>
      <c r="C6889">
        <v>2010</v>
      </c>
      <c r="D6889">
        <v>0</v>
      </c>
      <c r="E6889">
        <v>0</v>
      </c>
      <c r="F6889">
        <v>0</v>
      </c>
      <c r="G6889">
        <v>0</v>
      </c>
      <c r="H6889" t="str">
        <f t="shared" si="107"/>
        <v/>
      </c>
    </row>
    <row r="6890" spans="1:8" x14ac:dyDescent="0.3">
      <c r="A6890" s="1" t="s">
        <v>2712</v>
      </c>
      <c r="B6890" t="s">
        <v>2713</v>
      </c>
      <c r="C6890">
        <v>2010</v>
      </c>
      <c r="D6890">
        <v>61669637</v>
      </c>
      <c r="E6890">
        <v>108.66</v>
      </c>
      <c r="F6890">
        <v>0</v>
      </c>
      <c r="G6890">
        <v>1.5</v>
      </c>
      <c r="H6890">
        <f t="shared" si="107"/>
        <v>41113091.333333336</v>
      </c>
    </row>
    <row r="6891" spans="1:8" x14ac:dyDescent="0.3">
      <c r="A6891" s="1" t="s">
        <v>456</v>
      </c>
      <c r="B6891" t="s">
        <v>457</v>
      </c>
      <c r="C6891">
        <v>2010</v>
      </c>
      <c r="D6891">
        <v>43954900</v>
      </c>
      <c r="E6891">
        <v>38.82</v>
      </c>
      <c r="F6891">
        <v>0</v>
      </c>
      <c r="G6891">
        <v>1.1000000000000001</v>
      </c>
      <c r="H6891">
        <f t="shared" si="107"/>
        <v>39959000</v>
      </c>
    </row>
    <row r="6892" spans="1:8" x14ac:dyDescent="0.3">
      <c r="A6892" s="1" t="s">
        <v>458</v>
      </c>
      <c r="B6892" t="s">
        <v>459</v>
      </c>
      <c r="C6892">
        <v>2010</v>
      </c>
      <c r="D6892">
        <v>225435279</v>
      </c>
      <c r="E6892">
        <v>38.79</v>
      </c>
      <c r="F6892">
        <v>56358820</v>
      </c>
      <c r="G6892">
        <v>0.79491299999999998</v>
      </c>
      <c r="H6892">
        <f t="shared" si="107"/>
        <v>283597423.8690272</v>
      </c>
    </row>
    <row r="6893" spans="1:8" x14ac:dyDescent="0.3">
      <c r="A6893" s="1" t="s">
        <v>3080</v>
      </c>
      <c r="B6893" t="s">
        <v>3081</v>
      </c>
      <c r="C6893">
        <v>2010</v>
      </c>
      <c r="D6893">
        <v>0</v>
      </c>
      <c r="E6893">
        <v>0</v>
      </c>
      <c r="F6893">
        <v>0</v>
      </c>
      <c r="G6893">
        <v>0</v>
      </c>
      <c r="H6893" t="str">
        <f t="shared" si="107"/>
        <v/>
      </c>
    </row>
    <row r="6894" spans="1:8" x14ac:dyDescent="0.3">
      <c r="A6894" s="1" t="s">
        <v>460</v>
      </c>
      <c r="B6894" t="s">
        <v>461</v>
      </c>
      <c r="C6894">
        <v>2010</v>
      </c>
      <c r="D6894">
        <v>231460500</v>
      </c>
      <c r="E6894">
        <v>26.01</v>
      </c>
      <c r="F6894">
        <v>231460500</v>
      </c>
      <c r="G6894">
        <v>0.6</v>
      </c>
      <c r="H6894">
        <f t="shared" si="107"/>
        <v>385767500</v>
      </c>
    </row>
    <row r="6895" spans="1:8" x14ac:dyDescent="0.3">
      <c r="A6895" s="1" t="s">
        <v>462</v>
      </c>
      <c r="B6895" t="s">
        <v>463</v>
      </c>
      <c r="C6895">
        <v>2010</v>
      </c>
      <c r="D6895">
        <v>0</v>
      </c>
      <c r="E6895">
        <v>0</v>
      </c>
      <c r="F6895">
        <v>0</v>
      </c>
      <c r="G6895">
        <v>0</v>
      </c>
      <c r="H6895" t="str">
        <f t="shared" si="107"/>
        <v/>
      </c>
    </row>
    <row r="6896" spans="1:8" x14ac:dyDescent="0.3">
      <c r="A6896" s="1" t="s">
        <v>464</v>
      </c>
      <c r="B6896" t="s">
        <v>465</v>
      </c>
      <c r="C6896">
        <v>2010</v>
      </c>
      <c r="D6896">
        <v>619250907</v>
      </c>
      <c r="E6896">
        <v>39.46</v>
      </c>
      <c r="F6896">
        <v>412833940</v>
      </c>
      <c r="G6896">
        <v>0.6</v>
      </c>
      <c r="H6896">
        <f t="shared" si="107"/>
        <v>1032084845</v>
      </c>
    </row>
    <row r="6897" spans="1:8" x14ac:dyDescent="0.3">
      <c r="A6897" s="1" t="s">
        <v>466</v>
      </c>
      <c r="B6897" t="s">
        <v>467</v>
      </c>
      <c r="C6897">
        <v>2010</v>
      </c>
      <c r="D6897">
        <v>598440113</v>
      </c>
      <c r="E6897">
        <v>64.87</v>
      </c>
      <c r="F6897">
        <v>179532030</v>
      </c>
      <c r="G6897">
        <v>1</v>
      </c>
      <c r="H6897">
        <f t="shared" si="107"/>
        <v>598440113</v>
      </c>
    </row>
    <row r="6898" spans="1:8" x14ac:dyDescent="0.3">
      <c r="A6898" s="1" t="s">
        <v>468</v>
      </c>
      <c r="B6898" t="s">
        <v>469</v>
      </c>
      <c r="C6898">
        <v>2010</v>
      </c>
      <c r="D6898">
        <v>0</v>
      </c>
      <c r="E6898">
        <v>0</v>
      </c>
      <c r="F6898">
        <v>0</v>
      </c>
      <c r="G6898">
        <v>0</v>
      </c>
      <c r="H6898" t="str">
        <f t="shared" si="107"/>
        <v/>
      </c>
    </row>
    <row r="6899" spans="1:8" x14ac:dyDescent="0.3">
      <c r="A6899" s="1" t="s">
        <v>470</v>
      </c>
      <c r="B6899" t="s">
        <v>471</v>
      </c>
      <c r="C6899">
        <v>2010</v>
      </c>
      <c r="D6899">
        <v>899708692</v>
      </c>
      <c r="E6899">
        <v>61.73</v>
      </c>
      <c r="F6899">
        <v>245375090</v>
      </c>
      <c r="G6899">
        <v>0.55000000000000004</v>
      </c>
      <c r="H6899">
        <f t="shared" si="107"/>
        <v>1635833985.4545453</v>
      </c>
    </row>
    <row r="6900" spans="1:8" x14ac:dyDescent="0.3">
      <c r="A6900" s="1" t="s">
        <v>472</v>
      </c>
      <c r="B6900" t="s">
        <v>473</v>
      </c>
      <c r="C6900">
        <v>2010</v>
      </c>
      <c r="D6900">
        <v>487979316</v>
      </c>
      <c r="E6900">
        <v>80.349999999999994</v>
      </c>
      <c r="F6900">
        <v>0</v>
      </c>
      <c r="G6900">
        <v>0.71311530000000001</v>
      </c>
      <c r="H6900">
        <f t="shared" si="107"/>
        <v>684292310.09347296</v>
      </c>
    </row>
    <row r="6901" spans="1:8" x14ac:dyDescent="0.3">
      <c r="A6901" s="1" t="s">
        <v>474</v>
      </c>
      <c r="B6901" t="s">
        <v>475</v>
      </c>
      <c r="C6901">
        <v>2010</v>
      </c>
      <c r="D6901">
        <v>26920522808</v>
      </c>
      <c r="E6901">
        <v>71.62</v>
      </c>
      <c r="F6901">
        <v>6783084450</v>
      </c>
      <c r="G6901">
        <v>1.99</v>
      </c>
      <c r="H6901">
        <f t="shared" si="107"/>
        <v>13527900908.542713</v>
      </c>
    </row>
    <row r="6902" spans="1:8" x14ac:dyDescent="0.3">
      <c r="A6902" s="1" t="s">
        <v>476</v>
      </c>
      <c r="B6902" t="s">
        <v>477</v>
      </c>
      <c r="C6902">
        <v>2010</v>
      </c>
      <c r="D6902">
        <v>1171555080</v>
      </c>
      <c r="E6902">
        <v>92.97</v>
      </c>
      <c r="F6902">
        <v>0</v>
      </c>
      <c r="G6902">
        <v>1.1997</v>
      </c>
      <c r="H6902">
        <f t="shared" si="107"/>
        <v>976540035.00875223</v>
      </c>
    </row>
    <row r="6903" spans="1:8" x14ac:dyDescent="0.3">
      <c r="A6903" s="1" t="s">
        <v>478</v>
      </c>
      <c r="B6903" t="s">
        <v>479</v>
      </c>
      <c r="C6903">
        <v>2010</v>
      </c>
      <c r="D6903">
        <v>123657179</v>
      </c>
      <c r="E6903">
        <v>34.090000000000003</v>
      </c>
      <c r="F6903">
        <v>123657180</v>
      </c>
      <c r="G6903">
        <v>0.2</v>
      </c>
      <c r="H6903">
        <f t="shared" si="107"/>
        <v>618285895</v>
      </c>
    </row>
    <row r="6904" spans="1:8" x14ac:dyDescent="0.3">
      <c r="A6904" s="1" t="s">
        <v>480</v>
      </c>
      <c r="B6904" t="s">
        <v>481</v>
      </c>
      <c r="C6904">
        <v>2010</v>
      </c>
      <c r="D6904">
        <v>0</v>
      </c>
      <c r="E6904">
        <v>0</v>
      </c>
      <c r="F6904">
        <v>0</v>
      </c>
      <c r="G6904">
        <v>0</v>
      </c>
      <c r="H6904" t="str">
        <f t="shared" si="107"/>
        <v/>
      </c>
    </row>
    <row r="6905" spans="1:8" x14ac:dyDescent="0.3">
      <c r="A6905" s="1" t="s">
        <v>482</v>
      </c>
      <c r="B6905" t="s">
        <v>483</v>
      </c>
      <c r="C6905">
        <v>2010</v>
      </c>
      <c r="D6905">
        <v>395584382</v>
      </c>
      <c r="E6905">
        <v>91</v>
      </c>
      <c r="F6905">
        <v>0</v>
      </c>
      <c r="G6905">
        <v>1.1000000000000001</v>
      </c>
      <c r="H6905">
        <f t="shared" si="107"/>
        <v>359622165.45454544</v>
      </c>
    </row>
    <row r="6906" spans="1:8" x14ac:dyDescent="0.3">
      <c r="A6906" s="1" t="s">
        <v>484</v>
      </c>
      <c r="B6906" t="s">
        <v>485</v>
      </c>
      <c r="C6906">
        <v>2010</v>
      </c>
      <c r="D6906">
        <v>356050241</v>
      </c>
      <c r="E6906">
        <v>41.53</v>
      </c>
      <c r="F6906">
        <v>415391950</v>
      </c>
      <c r="G6906">
        <v>0.6</v>
      </c>
      <c r="H6906">
        <f t="shared" si="107"/>
        <v>593417068.33333337</v>
      </c>
    </row>
    <row r="6907" spans="1:8" x14ac:dyDescent="0.3">
      <c r="A6907" s="1" t="s">
        <v>486</v>
      </c>
      <c r="B6907" t="s">
        <v>487</v>
      </c>
      <c r="C6907">
        <v>2010</v>
      </c>
      <c r="D6907">
        <v>0</v>
      </c>
      <c r="E6907">
        <v>0</v>
      </c>
      <c r="F6907">
        <v>0</v>
      </c>
      <c r="G6907">
        <v>0</v>
      </c>
      <c r="H6907" t="str">
        <f t="shared" si="107"/>
        <v/>
      </c>
    </row>
    <row r="6908" spans="1:8" x14ac:dyDescent="0.3">
      <c r="A6908" s="1" t="s">
        <v>488</v>
      </c>
      <c r="B6908" t="s">
        <v>489</v>
      </c>
      <c r="C6908">
        <v>2010</v>
      </c>
      <c r="D6908">
        <v>300000000</v>
      </c>
      <c r="E6908">
        <v>85.69</v>
      </c>
      <c r="F6908">
        <v>0</v>
      </c>
      <c r="G6908">
        <v>1.5</v>
      </c>
      <c r="H6908">
        <f t="shared" si="107"/>
        <v>200000000</v>
      </c>
    </row>
    <row r="6909" spans="1:8" x14ac:dyDescent="0.3">
      <c r="A6909" s="1" t="s">
        <v>490</v>
      </c>
      <c r="B6909" t="s">
        <v>491</v>
      </c>
      <c r="C6909">
        <v>2010</v>
      </c>
      <c r="D6909">
        <v>828198718</v>
      </c>
      <c r="E6909">
        <v>53.61</v>
      </c>
      <c r="F6909">
        <v>552132480</v>
      </c>
      <c r="G6909">
        <v>0.6</v>
      </c>
      <c r="H6909">
        <f t="shared" si="107"/>
        <v>1380331196.6666667</v>
      </c>
    </row>
    <row r="6910" spans="1:8" x14ac:dyDescent="0.3">
      <c r="A6910" s="1" t="s">
        <v>492</v>
      </c>
      <c r="B6910" t="s">
        <v>493</v>
      </c>
      <c r="C6910">
        <v>2010</v>
      </c>
      <c r="D6910">
        <v>1599398416</v>
      </c>
      <c r="E6910">
        <v>67.69</v>
      </c>
      <c r="F6910">
        <v>0</v>
      </c>
      <c r="G6910">
        <v>2.75</v>
      </c>
      <c r="H6910">
        <f t="shared" si="107"/>
        <v>581599424</v>
      </c>
    </row>
    <row r="6911" spans="1:8" x14ac:dyDescent="0.3">
      <c r="A6911" s="1" t="s">
        <v>494</v>
      </c>
      <c r="B6911" t="s">
        <v>495</v>
      </c>
      <c r="C6911">
        <v>2010</v>
      </c>
      <c r="D6911">
        <v>0</v>
      </c>
      <c r="E6911">
        <v>0</v>
      </c>
      <c r="F6911">
        <v>0</v>
      </c>
      <c r="G6911">
        <v>0</v>
      </c>
      <c r="H6911" t="str">
        <f t="shared" si="107"/>
        <v/>
      </c>
    </row>
    <row r="6912" spans="1:8" x14ac:dyDescent="0.3">
      <c r="A6912" s="1" t="s">
        <v>496</v>
      </c>
      <c r="B6912" t="s">
        <v>497</v>
      </c>
      <c r="C6912">
        <v>2010</v>
      </c>
      <c r="D6912">
        <v>204098592</v>
      </c>
      <c r="E6912">
        <v>41.12</v>
      </c>
      <c r="F6912">
        <v>204098590</v>
      </c>
      <c r="G6912">
        <v>0.8</v>
      </c>
      <c r="H6912">
        <f t="shared" si="107"/>
        <v>255123240</v>
      </c>
    </row>
    <row r="6913" spans="1:8" x14ac:dyDescent="0.3">
      <c r="A6913" s="1" t="s">
        <v>498</v>
      </c>
      <c r="B6913" t="s">
        <v>499</v>
      </c>
      <c r="C6913">
        <v>2010</v>
      </c>
      <c r="D6913">
        <v>0</v>
      </c>
      <c r="E6913">
        <v>0</v>
      </c>
      <c r="F6913">
        <v>0</v>
      </c>
      <c r="G6913">
        <v>0</v>
      </c>
      <c r="H6913" t="str">
        <f t="shared" si="107"/>
        <v/>
      </c>
    </row>
    <row r="6914" spans="1:8" x14ac:dyDescent="0.3">
      <c r="A6914" s="1" t="s">
        <v>500</v>
      </c>
      <c r="B6914" t="s">
        <v>501</v>
      </c>
      <c r="C6914">
        <v>2010</v>
      </c>
      <c r="D6914">
        <v>458079063</v>
      </c>
      <c r="E6914">
        <v>147.78</v>
      </c>
      <c r="F6914">
        <v>763465110</v>
      </c>
      <c r="G6914">
        <v>0.3</v>
      </c>
      <c r="H6914">
        <f t="shared" si="107"/>
        <v>1526930210</v>
      </c>
    </row>
    <row r="6915" spans="1:8" x14ac:dyDescent="0.3">
      <c r="A6915" s="1" t="s">
        <v>502</v>
      </c>
      <c r="B6915" t="s">
        <v>503</v>
      </c>
      <c r="C6915">
        <v>2010</v>
      </c>
      <c r="D6915">
        <v>0</v>
      </c>
      <c r="E6915">
        <v>0</v>
      </c>
      <c r="F6915">
        <v>0</v>
      </c>
      <c r="G6915">
        <v>0</v>
      </c>
      <c r="H6915" t="str">
        <f t="shared" ref="H6915:H6978" si="108">IF(G6915=0, "",D6915/G6915)</f>
        <v/>
      </c>
    </row>
    <row r="6916" spans="1:8" x14ac:dyDescent="0.3">
      <c r="A6916" s="1" t="s">
        <v>504</v>
      </c>
      <c r="B6916" t="s">
        <v>505</v>
      </c>
      <c r="C6916">
        <v>2010</v>
      </c>
      <c r="D6916">
        <v>0</v>
      </c>
      <c r="E6916">
        <v>0</v>
      </c>
      <c r="F6916">
        <v>0</v>
      </c>
      <c r="G6916">
        <v>0</v>
      </c>
      <c r="H6916" t="str">
        <f t="shared" si="108"/>
        <v/>
      </c>
    </row>
    <row r="6917" spans="1:8" x14ac:dyDescent="0.3">
      <c r="A6917" s="1" t="s">
        <v>506</v>
      </c>
      <c r="B6917" t="s">
        <v>507</v>
      </c>
      <c r="C6917">
        <v>2010</v>
      </c>
      <c r="D6917">
        <v>0</v>
      </c>
      <c r="E6917">
        <v>0</v>
      </c>
      <c r="F6917">
        <v>643800260</v>
      </c>
      <c r="G6917">
        <v>0</v>
      </c>
      <c r="H6917" t="str">
        <f t="shared" si="108"/>
        <v/>
      </c>
    </row>
    <row r="6918" spans="1:8" x14ac:dyDescent="0.3">
      <c r="A6918" s="1" t="s">
        <v>508</v>
      </c>
      <c r="B6918" t="s">
        <v>509</v>
      </c>
      <c r="C6918">
        <v>2010</v>
      </c>
      <c r="D6918">
        <v>0</v>
      </c>
      <c r="E6918">
        <v>0</v>
      </c>
      <c r="F6918">
        <v>0</v>
      </c>
      <c r="G6918">
        <v>0</v>
      </c>
      <c r="H6918" t="str">
        <f t="shared" si="108"/>
        <v/>
      </c>
    </row>
    <row r="6919" spans="1:8" x14ac:dyDescent="0.3">
      <c r="A6919" s="1" t="s">
        <v>510</v>
      </c>
      <c r="B6919" t="s">
        <v>511</v>
      </c>
      <c r="C6919">
        <v>2010</v>
      </c>
      <c r="D6919">
        <v>112413000</v>
      </c>
      <c r="E6919">
        <v>95.83</v>
      </c>
      <c r="F6919">
        <v>0</v>
      </c>
      <c r="G6919">
        <v>0.35</v>
      </c>
      <c r="H6919">
        <f t="shared" si="108"/>
        <v>321180000</v>
      </c>
    </row>
    <row r="6920" spans="1:8" x14ac:dyDescent="0.3">
      <c r="A6920" s="1" t="s">
        <v>512</v>
      </c>
      <c r="B6920" t="s">
        <v>513</v>
      </c>
      <c r="C6920">
        <v>2010</v>
      </c>
      <c r="D6920">
        <v>0</v>
      </c>
      <c r="E6920">
        <v>0</v>
      </c>
      <c r="F6920">
        <v>0</v>
      </c>
      <c r="G6920">
        <v>0</v>
      </c>
      <c r="H6920" t="str">
        <f t="shared" si="108"/>
        <v/>
      </c>
    </row>
    <row r="6921" spans="1:8" x14ac:dyDescent="0.3">
      <c r="A6921" s="1" t="s">
        <v>514</v>
      </c>
      <c r="B6921" t="s">
        <v>515</v>
      </c>
      <c r="C6921">
        <v>2010</v>
      </c>
      <c r="D6921">
        <v>554524555</v>
      </c>
      <c r="E6921">
        <v>75.099999999999994</v>
      </c>
      <c r="F6921">
        <v>0</v>
      </c>
      <c r="G6921">
        <v>2</v>
      </c>
      <c r="H6921">
        <f t="shared" si="108"/>
        <v>277262277.5</v>
      </c>
    </row>
    <row r="6922" spans="1:8" x14ac:dyDescent="0.3">
      <c r="A6922" s="1" t="s">
        <v>516</v>
      </c>
      <c r="B6922" t="s">
        <v>517</v>
      </c>
      <c r="C6922">
        <v>2010</v>
      </c>
      <c r="D6922">
        <v>50678138</v>
      </c>
      <c r="E6922">
        <v>37.15</v>
      </c>
      <c r="F6922">
        <v>25339070</v>
      </c>
      <c r="G6922">
        <v>0.4</v>
      </c>
      <c r="H6922">
        <f t="shared" si="108"/>
        <v>126695345</v>
      </c>
    </row>
    <row r="6923" spans="1:8" x14ac:dyDescent="0.3">
      <c r="A6923" s="1" t="s">
        <v>518</v>
      </c>
      <c r="B6923" t="s">
        <v>519</v>
      </c>
      <c r="C6923">
        <v>2010</v>
      </c>
      <c r="D6923">
        <v>64555629</v>
      </c>
      <c r="E6923">
        <v>68.569999999999993</v>
      </c>
      <c r="F6923">
        <v>0</v>
      </c>
      <c r="G6923">
        <v>0.8</v>
      </c>
      <c r="H6923">
        <f t="shared" si="108"/>
        <v>80694536.25</v>
      </c>
    </row>
    <row r="6924" spans="1:8" x14ac:dyDescent="0.3">
      <c r="A6924" s="1" t="s">
        <v>520</v>
      </c>
      <c r="B6924" t="s">
        <v>521</v>
      </c>
      <c r="C6924">
        <v>2010</v>
      </c>
      <c r="D6924">
        <v>448000000</v>
      </c>
      <c r="E6924">
        <v>78.5</v>
      </c>
      <c r="F6924">
        <v>0</v>
      </c>
      <c r="G6924">
        <v>1.21121715</v>
      </c>
      <c r="H6924">
        <f t="shared" si="108"/>
        <v>369875872.38176078</v>
      </c>
    </row>
    <row r="6925" spans="1:8" x14ac:dyDescent="0.3">
      <c r="A6925" s="1" t="s">
        <v>2586</v>
      </c>
      <c r="B6925" t="s">
        <v>2587</v>
      </c>
      <c r="C6925">
        <v>2010</v>
      </c>
      <c r="D6925">
        <v>0</v>
      </c>
      <c r="E6925">
        <v>0</v>
      </c>
      <c r="F6925">
        <v>0</v>
      </c>
      <c r="G6925">
        <v>0</v>
      </c>
      <c r="H6925" t="str">
        <f t="shared" si="108"/>
        <v/>
      </c>
    </row>
    <row r="6926" spans="1:8" x14ac:dyDescent="0.3">
      <c r="A6926" s="1" t="s">
        <v>2714</v>
      </c>
      <c r="B6926" t="s">
        <v>2715</v>
      </c>
      <c r="C6926">
        <v>2010</v>
      </c>
      <c r="D6926">
        <v>52200000</v>
      </c>
      <c r="E6926">
        <v>78.41</v>
      </c>
      <c r="F6926">
        <v>0</v>
      </c>
      <c r="G6926">
        <v>0.3</v>
      </c>
      <c r="H6926">
        <f t="shared" si="108"/>
        <v>174000000</v>
      </c>
    </row>
    <row r="6927" spans="1:8" x14ac:dyDescent="0.3">
      <c r="A6927" s="1" t="s">
        <v>2588</v>
      </c>
      <c r="B6927" t="s">
        <v>2589</v>
      </c>
      <c r="C6927">
        <v>2010</v>
      </c>
      <c r="D6927">
        <v>683572626</v>
      </c>
      <c r="E6927">
        <v>40.479999999999997</v>
      </c>
      <c r="F6927">
        <v>68357270</v>
      </c>
      <c r="G6927">
        <v>3</v>
      </c>
      <c r="H6927">
        <f t="shared" si="108"/>
        <v>227857542</v>
      </c>
    </row>
    <row r="6928" spans="1:8" x14ac:dyDescent="0.3">
      <c r="A6928" s="1" t="s">
        <v>522</v>
      </c>
      <c r="B6928" t="s">
        <v>523</v>
      </c>
      <c r="C6928">
        <v>2010</v>
      </c>
      <c r="D6928">
        <v>0</v>
      </c>
      <c r="E6928">
        <v>0</v>
      </c>
      <c r="F6928">
        <v>33000000</v>
      </c>
      <c r="G6928">
        <v>0</v>
      </c>
      <c r="H6928" t="str">
        <f t="shared" si="108"/>
        <v/>
      </c>
    </row>
    <row r="6929" spans="1:8" x14ac:dyDescent="0.3">
      <c r="A6929" s="1" t="s">
        <v>524</v>
      </c>
      <c r="B6929" t="s">
        <v>525</v>
      </c>
      <c r="C6929">
        <v>2010</v>
      </c>
      <c r="D6929">
        <v>506661007</v>
      </c>
      <c r="E6929">
        <v>71.92</v>
      </c>
      <c r="F6929">
        <v>0</v>
      </c>
      <c r="G6929">
        <v>5.5</v>
      </c>
      <c r="H6929">
        <f t="shared" si="108"/>
        <v>92120183.090909094</v>
      </c>
    </row>
    <row r="6930" spans="1:8" x14ac:dyDescent="0.3">
      <c r="A6930" s="1" t="s">
        <v>526</v>
      </c>
      <c r="B6930" t="s">
        <v>527</v>
      </c>
      <c r="C6930">
        <v>2010</v>
      </c>
      <c r="D6930">
        <v>0</v>
      </c>
      <c r="E6930">
        <v>0</v>
      </c>
      <c r="F6930">
        <v>0</v>
      </c>
      <c r="G6930">
        <v>0</v>
      </c>
      <c r="H6930" t="str">
        <f t="shared" si="108"/>
        <v/>
      </c>
    </row>
    <row r="6931" spans="1:8" x14ac:dyDescent="0.3">
      <c r="A6931" s="1" t="s">
        <v>528</v>
      </c>
      <c r="B6931" t="s">
        <v>529</v>
      </c>
      <c r="C6931">
        <v>2010</v>
      </c>
      <c r="D6931">
        <v>38748169</v>
      </c>
      <c r="E6931">
        <v>73.959999999999994</v>
      </c>
      <c r="F6931">
        <v>0</v>
      </c>
      <c r="G6931">
        <v>1</v>
      </c>
      <c r="H6931">
        <f t="shared" si="108"/>
        <v>38748169</v>
      </c>
    </row>
    <row r="6932" spans="1:8" x14ac:dyDescent="0.3">
      <c r="A6932" s="1" t="s">
        <v>2590</v>
      </c>
      <c r="B6932" t="s">
        <v>2591</v>
      </c>
      <c r="C6932">
        <v>2010</v>
      </c>
      <c r="D6932">
        <v>569943500</v>
      </c>
      <c r="E6932">
        <v>87.65</v>
      </c>
      <c r="F6932">
        <v>0</v>
      </c>
      <c r="G6932">
        <v>3.5</v>
      </c>
      <c r="H6932">
        <f t="shared" si="108"/>
        <v>162841000</v>
      </c>
    </row>
    <row r="6933" spans="1:8" x14ac:dyDescent="0.3">
      <c r="A6933" s="1" t="s">
        <v>2870</v>
      </c>
      <c r="B6933" t="s">
        <v>2871</v>
      </c>
      <c r="C6933">
        <v>2010</v>
      </c>
      <c r="D6933">
        <v>57234082</v>
      </c>
      <c r="E6933">
        <v>51.8</v>
      </c>
      <c r="F6933">
        <v>57234090</v>
      </c>
      <c r="G6933">
        <v>2</v>
      </c>
      <c r="H6933">
        <f t="shared" si="108"/>
        <v>28617041</v>
      </c>
    </row>
    <row r="6934" spans="1:8" x14ac:dyDescent="0.3">
      <c r="A6934" s="1" t="s">
        <v>530</v>
      </c>
      <c r="B6934" t="s">
        <v>531</v>
      </c>
      <c r="C6934">
        <v>2010</v>
      </c>
      <c r="D6934">
        <v>338572390</v>
      </c>
      <c r="E6934">
        <v>52.85</v>
      </c>
      <c r="F6934">
        <v>406286860</v>
      </c>
      <c r="G6934">
        <v>0.52254480000000003</v>
      </c>
      <c r="H6934">
        <f t="shared" si="108"/>
        <v>647929880.84466624</v>
      </c>
    </row>
    <row r="6935" spans="1:8" x14ac:dyDescent="0.3">
      <c r="A6935" s="1" t="s">
        <v>532</v>
      </c>
      <c r="B6935" t="s">
        <v>533</v>
      </c>
      <c r="C6935">
        <v>2010</v>
      </c>
      <c r="D6935">
        <v>18112907</v>
      </c>
      <c r="E6935">
        <v>5.64</v>
      </c>
      <c r="F6935">
        <v>163016150</v>
      </c>
      <c r="G6935">
        <v>0.05</v>
      </c>
      <c r="H6935">
        <f t="shared" si="108"/>
        <v>362258140</v>
      </c>
    </row>
    <row r="6936" spans="1:8" x14ac:dyDescent="0.3">
      <c r="A6936" s="1" t="s">
        <v>534</v>
      </c>
      <c r="B6936" t="s">
        <v>535</v>
      </c>
      <c r="C6936">
        <v>2010</v>
      </c>
      <c r="D6936">
        <v>2274683151</v>
      </c>
      <c r="E6936">
        <v>69.37</v>
      </c>
      <c r="F6936">
        <v>649909460</v>
      </c>
      <c r="G6936">
        <v>3.5</v>
      </c>
      <c r="H6936">
        <f t="shared" si="108"/>
        <v>649909471.71428573</v>
      </c>
    </row>
    <row r="6937" spans="1:8" x14ac:dyDescent="0.3">
      <c r="A6937" s="1" t="s">
        <v>536</v>
      </c>
      <c r="B6937" t="s">
        <v>537</v>
      </c>
      <c r="C6937">
        <v>2010</v>
      </c>
      <c r="D6937">
        <v>878758568</v>
      </c>
      <c r="E6937">
        <v>81.28</v>
      </c>
      <c r="F6937">
        <v>0</v>
      </c>
      <c r="G6937">
        <v>1.6</v>
      </c>
      <c r="H6937">
        <f t="shared" si="108"/>
        <v>549224105</v>
      </c>
    </row>
    <row r="6938" spans="1:8" x14ac:dyDescent="0.3">
      <c r="A6938" s="1" t="s">
        <v>538</v>
      </c>
      <c r="B6938" t="s">
        <v>539</v>
      </c>
      <c r="C6938">
        <v>2010</v>
      </c>
      <c r="D6938">
        <v>4120792696</v>
      </c>
      <c r="E6938">
        <v>39.950000000000003</v>
      </c>
      <c r="F6938">
        <v>4120792700</v>
      </c>
      <c r="G6938">
        <v>2</v>
      </c>
      <c r="H6938">
        <f t="shared" si="108"/>
        <v>2060396348</v>
      </c>
    </row>
    <row r="6939" spans="1:8" x14ac:dyDescent="0.3">
      <c r="A6939" s="1" t="s">
        <v>540</v>
      </c>
      <c r="B6939" t="s">
        <v>541</v>
      </c>
      <c r="C6939">
        <v>2010</v>
      </c>
      <c r="D6939">
        <v>682660000</v>
      </c>
      <c r="E6939">
        <v>44.2</v>
      </c>
      <c r="F6939">
        <v>683000000</v>
      </c>
      <c r="G6939">
        <v>1.1000000000000001</v>
      </c>
      <c r="H6939">
        <f t="shared" si="108"/>
        <v>620600000</v>
      </c>
    </row>
    <row r="6940" spans="1:8" x14ac:dyDescent="0.3">
      <c r="A6940" s="1" t="s">
        <v>542</v>
      </c>
      <c r="B6940" t="s">
        <v>543</v>
      </c>
      <c r="C6940">
        <v>2010</v>
      </c>
      <c r="D6940">
        <v>1309496323</v>
      </c>
      <c r="E6940">
        <v>75.8</v>
      </c>
      <c r="F6940">
        <v>0</v>
      </c>
      <c r="G6940">
        <v>2.6</v>
      </c>
      <c r="H6940">
        <f t="shared" si="108"/>
        <v>503652431.92307693</v>
      </c>
    </row>
    <row r="6941" spans="1:8" x14ac:dyDescent="0.3">
      <c r="A6941" s="1" t="s">
        <v>544</v>
      </c>
      <c r="B6941" t="s">
        <v>545</v>
      </c>
      <c r="C6941">
        <v>2010</v>
      </c>
      <c r="D6941">
        <v>307302206</v>
      </c>
      <c r="E6941">
        <v>56.79</v>
      </c>
      <c r="F6941">
        <v>204868140</v>
      </c>
      <c r="G6941">
        <v>0.9</v>
      </c>
      <c r="H6941">
        <f t="shared" si="108"/>
        <v>341446895.55555552</v>
      </c>
    </row>
    <row r="6942" spans="1:8" x14ac:dyDescent="0.3">
      <c r="A6942" s="1" t="s">
        <v>546</v>
      </c>
      <c r="B6942" t="s">
        <v>547</v>
      </c>
      <c r="C6942">
        <v>2010</v>
      </c>
      <c r="D6942">
        <v>0</v>
      </c>
      <c r="E6942">
        <v>0</v>
      </c>
      <c r="F6942">
        <v>0</v>
      </c>
      <c r="G6942">
        <v>0</v>
      </c>
      <c r="H6942" t="str">
        <f t="shared" si="108"/>
        <v/>
      </c>
    </row>
    <row r="6943" spans="1:8" x14ac:dyDescent="0.3">
      <c r="A6943" s="1" t="s">
        <v>550</v>
      </c>
      <c r="B6943" t="s">
        <v>551</v>
      </c>
      <c r="C6943">
        <v>2010</v>
      </c>
      <c r="D6943">
        <v>182969241</v>
      </c>
      <c r="E6943">
        <v>69.17</v>
      </c>
      <c r="F6943">
        <v>0</v>
      </c>
      <c r="G6943">
        <v>2.987946</v>
      </c>
      <c r="H6943">
        <f t="shared" si="108"/>
        <v>61235792.413919128</v>
      </c>
    </row>
    <row r="6944" spans="1:8" x14ac:dyDescent="0.3">
      <c r="A6944" s="1" t="s">
        <v>552</v>
      </c>
      <c r="B6944" t="s">
        <v>553</v>
      </c>
      <c r="C6944">
        <v>2010</v>
      </c>
      <c r="D6944">
        <v>1572919909</v>
      </c>
      <c r="E6944">
        <v>38.51</v>
      </c>
      <c r="F6944">
        <v>0</v>
      </c>
      <c r="G6944">
        <v>1</v>
      </c>
      <c r="H6944">
        <f t="shared" si="108"/>
        <v>1572919909</v>
      </c>
    </row>
    <row r="6945" spans="1:8" x14ac:dyDescent="0.3">
      <c r="A6945" s="1" t="s">
        <v>554</v>
      </c>
      <c r="B6945" t="s">
        <v>555</v>
      </c>
      <c r="C6945">
        <v>2010</v>
      </c>
      <c r="D6945">
        <v>1384050854</v>
      </c>
      <c r="E6945">
        <v>47.96</v>
      </c>
      <c r="F6945">
        <v>0</v>
      </c>
      <c r="G6945">
        <v>1</v>
      </c>
      <c r="H6945">
        <f t="shared" si="108"/>
        <v>1384050854</v>
      </c>
    </row>
    <row r="6946" spans="1:8" x14ac:dyDescent="0.3">
      <c r="A6946" s="1" t="s">
        <v>556</v>
      </c>
      <c r="B6946" t="s">
        <v>557</v>
      </c>
      <c r="C6946">
        <v>2010</v>
      </c>
      <c r="D6946">
        <v>84563850</v>
      </c>
      <c r="E6946">
        <v>12.21</v>
      </c>
      <c r="F6946">
        <v>507383100</v>
      </c>
      <c r="G6946">
        <v>0.1</v>
      </c>
      <c r="H6946">
        <f t="shared" si="108"/>
        <v>845638500</v>
      </c>
    </row>
    <row r="6947" spans="1:8" x14ac:dyDescent="0.3">
      <c r="A6947" s="1" t="s">
        <v>558</v>
      </c>
      <c r="B6947" t="s">
        <v>559</v>
      </c>
      <c r="C6947">
        <v>2010</v>
      </c>
      <c r="D6947">
        <v>3277075104</v>
      </c>
      <c r="E6947">
        <v>67.510000000000005</v>
      </c>
      <c r="F6947">
        <v>0</v>
      </c>
      <c r="G6947">
        <v>6</v>
      </c>
      <c r="H6947">
        <f t="shared" si="108"/>
        <v>546179184</v>
      </c>
    </row>
    <row r="6948" spans="1:8" x14ac:dyDescent="0.3">
      <c r="A6948" s="1" t="s">
        <v>2872</v>
      </c>
      <c r="B6948" t="s">
        <v>2873</v>
      </c>
      <c r="C6948">
        <v>2010</v>
      </c>
      <c r="D6948">
        <v>1299434294</v>
      </c>
      <c r="E6948">
        <v>76.22</v>
      </c>
      <c r="F6948">
        <v>0</v>
      </c>
      <c r="G6948">
        <v>1.8</v>
      </c>
      <c r="H6948">
        <f t="shared" si="108"/>
        <v>721907941.11111104</v>
      </c>
    </row>
    <row r="6949" spans="1:8" x14ac:dyDescent="0.3">
      <c r="A6949" s="1" t="s">
        <v>560</v>
      </c>
      <c r="B6949" t="s">
        <v>561</v>
      </c>
      <c r="C6949">
        <v>2010</v>
      </c>
      <c r="D6949">
        <v>0</v>
      </c>
      <c r="E6949">
        <v>0</v>
      </c>
      <c r="F6949">
        <v>0</v>
      </c>
      <c r="G6949">
        <v>0</v>
      </c>
      <c r="H6949" t="str">
        <f t="shared" si="108"/>
        <v/>
      </c>
    </row>
    <row r="6950" spans="1:8" x14ac:dyDescent="0.3">
      <c r="A6950" s="1" t="s">
        <v>562</v>
      </c>
      <c r="B6950" t="s">
        <v>563</v>
      </c>
      <c r="C6950">
        <v>2010</v>
      </c>
      <c r="D6950">
        <v>1680000000</v>
      </c>
      <c r="E6950">
        <v>58.25</v>
      </c>
      <c r="F6950">
        <v>0</v>
      </c>
      <c r="G6950">
        <v>5.6</v>
      </c>
      <c r="H6950">
        <f t="shared" si="108"/>
        <v>300000000</v>
      </c>
    </row>
    <row r="6951" spans="1:8" x14ac:dyDescent="0.3">
      <c r="A6951" s="1" t="s">
        <v>564</v>
      </c>
      <c r="B6951" t="s">
        <v>565</v>
      </c>
      <c r="C6951">
        <v>2010</v>
      </c>
      <c r="D6951">
        <v>0</v>
      </c>
      <c r="E6951">
        <v>0</v>
      </c>
      <c r="F6951">
        <v>0</v>
      </c>
      <c r="G6951">
        <v>0</v>
      </c>
      <c r="H6951" t="str">
        <f t="shared" si="108"/>
        <v/>
      </c>
    </row>
    <row r="6952" spans="1:8" x14ac:dyDescent="0.3">
      <c r="A6952" s="1" t="s">
        <v>2716</v>
      </c>
      <c r="B6952" t="s">
        <v>2717</v>
      </c>
      <c r="C6952">
        <v>2010</v>
      </c>
      <c r="D6952">
        <v>6123468</v>
      </c>
      <c r="E6952">
        <v>44.24</v>
      </c>
      <c r="F6952">
        <v>0</v>
      </c>
      <c r="G6952">
        <v>0.2</v>
      </c>
      <c r="H6952">
        <f t="shared" si="108"/>
        <v>30617340</v>
      </c>
    </row>
    <row r="6953" spans="1:8" x14ac:dyDescent="0.3">
      <c r="A6953" s="1" t="s">
        <v>2718</v>
      </c>
      <c r="B6953" t="s">
        <v>2719</v>
      </c>
      <c r="C6953">
        <v>2010</v>
      </c>
      <c r="D6953">
        <v>240000000</v>
      </c>
      <c r="E6953">
        <v>79.98</v>
      </c>
      <c r="F6953">
        <v>0</v>
      </c>
      <c r="G6953">
        <v>4</v>
      </c>
      <c r="H6953">
        <f t="shared" si="108"/>
        <v>60000000</v>
      </c>
    </row>
    <row r="6954" spans="1:8" x14ac:dyDescent="0.3">
      <c r="A6954" s="1" t="s">
        <v>3082</v>
      </c>
      <c r="B6954" t="s">
        <v>3083</v>
      </c>
      <c r="C6954">
        <v>2010</v>
      </c>
      <c r="D6954">
        <v>60763568</v>
      </c>
      <c r="E6954">
        <v>35.31</v>
      </c>
      <c r="F6954">
        <v>30381790</v>
      </c>
      <c r="G6954">
        <v>2</v>
      </c>
      <c r="H6954">
        <f t="shared" si="108"/>
        <v>30381784</v>
      </c>
    </row>
    <row r="6955" spans="1:8" x14ac:dyDescent="0.3">
      <c r="A6955" s="1" t="s">
        <v>3084</v>
      </c>
      <c r="B6955" t="s">
        <v>3085</v>
      </c>
      <c r="C6955">
        <v>2010</v>
      </c>
      <c r="D6955">
        <v>0</v>
      </c>
      <c r="E6955">
        <v>0</v>
      </c>
      <c r="F6955">
        <v>15780000</v>
      </c>
      <c r="G6955">
        <v>0</v>
      </c>
      <c r="H6955" t="str">
        <f t="shared" si="108"/>
        <v/>
      </c>
    </row>
    <row r="6956" spans="1:8" x14ac:dyDescent="0.3">
      <c r="A6956" s="1" t="s">
        <v>566</v>
      </c>
      <c r="B6956" t="s">
        <v>567</v>
      </c>
      <c r="C6956">
        <v>2010</v>
      </c>
      <c r="D6956">
        <v>6469637351</v>
      </c>
      <c r="E6956">
        <v>71.989999999999995</v>
      </c>
      <c r="F6956">
        <v>112711460</v>
      </c>
      <c r="G6956">
        <v>2.87</v>
      </c>
      <c r="H6956">
        <f t="shared" si="108"/>
        <v>2254229042.1602788</v>
      </c>
    </row>
    <row r="6957" spans="1:8" x14ac:dyDescent="0.3">
      <c r="A6957" s="1" t="s">
        <v>568</v>
      </c>
      <c r="B6957" t="s">
        <v>569</v>
      </c>
      <c r="C6957">
        <v>2010</v>
      </c>
      <c r="D6957">
        <v>7866415</v>
      </c>
      <c r="E6957">
        <v>19.89</v>
      </c>
      <c r="F6957">
        <v>26745810</v>
      </c>
      <c r="G6957">
        <v>0.05</v>
      </c>
      <c r="H6957">
        <f t="shared" si="108"/>
        <v>157328300</v>
      </c>
    </row>
    <row r="6958" spans="1:8" x14ac:dyDescent="0.3">
      <c r="A6958" s="1" t="s">
        <v>570</v>
      </c>
      <c r="B6958" t="s">
        <v>571</v>
      </c>
      <c r="C6958">
        <v>2010</v>
      </c>
      <c r="D6958">
        <v>14033575265</v>
      </c>
      <c r="E6958">
        <v>58.72</v>
      </c>
      <c r="F6958">
        <v>0</v>
      </c>
      <c r="G6958">
        <v>1.1116484</v>
      </c>
      <c r="H6958">
        <f t="shared" si="108"/>
        <v>12624113222.310221</v>
      </c>
    </row>
    <row r="6959" spans="1:8" x14ac:dyDescent="0.3">
      <c r="A6959" s="1" t="s">
        <v>572</v>
      </c>
      <c r="B6959" t="s">
        <v>573</v>
      </c>
      <c r="C6959">
        <v>2010</v>
      </c>
      <c r="D6959">
        <v>0</v>
      </c>
      <c r="E6959">
        <v>0</v>
      </c>
      <c r="F6959">
        <v>0</v>
      </c>
      <c r="G6959">
        <v>0</v>
      </c>
      <c r="H6959" t="str">
        <f t="shared" si="108"/>
        <v/>
      </c>
    </row>
    <row r="6960" spans="1:8" x14ac:dyDescent="0.3">
      <c r="A6960" s="1" t="s">
        <v>574</v>
      </c>
      <c r="B6960" t="s">
        <v>575</v>
      </c>
      <c r="C6960">
        <v>2010</v>
      </c>
      <c r="D6960">
        <v>12480064964</v>
      </c>
      <c r="E6960">
        <v>79.22</v>
      </c>
      <c r="F6960">
        <v>0</v>
      </c>
      <c r="G6960">
        <v>5.1954648900000002</v>
      </c>
      <c r="H6960">
        <f t="shared" si="108"/>
        <v>2402107458.7610192</v>
      </c>
    </row>
    <row r="6961" spans="1:8" x14ac:dyDescent="0.3">
      <c r="A6961" s="1" t="s">
        <v>576</v>
      </c>
      <c r="B6961" t="s">
        <v>577</v>
      </c>
      <c r="C6961">
        <v>2010</v>
      </c>
      <c r="D6961">
        <v>3932418952</v>
      </c>
      <c r="E6961">
        <v>21.44</v>
      </c>
      <c r="F6961">
        <v>6957356600</v>
      </c>
      <c r="G6961">
        <v>0.64942186000000002</v>
      </c>
      <c r="H6961">
        <f t="shared" si="108"/>
        <v>6055261139.5002928</v>
      </c>
    </row>
    <row r="6962" spans="1:8" x14ac:dyDescent="0.3">
      <c r="A6962" s="1" t="s">
        <v>578</v>
      </c>
      <c r="B6962" t="s">
        <v>579</v>
      </c>
      <c r="C6962">
        <v>2010</v>
      </c>
      <c r="D6962">
        <v>145823321</v>
      </c>
      <c r="E6962">
        <v>20.49</v>
      </c>
      <c r="F6962">
        <v>0</v>
      </c>
      <c r="G6962">
        <v>0.10282041</v>
      </c>
      <c r="H6962">
        <f t="shared" si="108"/>
        <v>1418233218.482595</v>
      </c>
    </row>
    <row r="6963" spans="1:8" x14ac:dyDescent="0.3">
      <c r="A6963" s="1" t="s">
        <v>580</v>
      </c>
      <c r="B6963" t="s">
        <v>581</v>
      </c>
      <c r="C6963">
        <v>2010</v>
      </c>
      <c r="D6963">
        <v>0</v>
      </c>
      <c r="E6963">
        <v>0</v>
      </c>
      <c r="F6963">
        <v>0</v>
      </c>
      <c r="G6963">
        <v>0</v>
      </c>
      <c r="H6963" t="str">
        <f t="shared" si="108"/>
        <v/>
      </c>
    </row>
    <row r="6964" spans="1:8" x14ac:dyDescent="0.3">
      <c r="A6964" s="1" t="s">
        <v>582</v>
      </c>
      <c r="B6964" t="s">
        <v>583</v>
      </c>
      <c r="C6964">
        <v>2010</v>
      </c>
      <c r="D6964">
        <v>0</v>
      </c>
      <c r="E6964">
        <v>0</v>
      </c>
      <c r="F6964">
        <v>0</v>
      </c>
      <c r="G6964">
        <v>0</v>
      </c>
      <c r="H6964" t="str">
        <f t="shared" si="108"/>
        <v/>
      </c>
    </row>
    <row r="6965" spans="1:8" x14ac:dyDescent="0.3">
      <c r="A6965" s="1" t="s">
        <v>584</v>
      </c>
      <c r="B6965" t="s">
        <v>585</v>
      </c>
      <c r="C6965">
        <v>2010</v>
      </c>
      <c r="D6965">
        <v>229453866</v>
      </c>
      <c r="E6965">
        <v>-27.86</v>
      </c>
      <c r="F6965">
        <v>0</v>
      </c>
      <c r="G6965">
        <v>0.14999572999999999</v>
      </c>
      <c r="H6965">
        <f t="shared" si="108"/>
        <v>1529735986.4844153</v>
      </c>
    </row>
    <row r="6966" spans="1:8" x14ac:dyDescent="0.3">
      <c r="A6966" s="1" t="s">
        <v>586</v>
      </c>
      <c r="B6966" t="s">
        <v>587</v>
      </c>
      <c r="C6966">
        <v>2010</v>
      </c>
      <c r="D6966">
        <v>0</v>
      </c>
      <c r="E6966">
        <v>0</v>
      </c>
      <c r="F6966">
        <v>0</v>
      </c>
      <c r="G6966">
        <v>0</v>
      </c>
      <c r="H6966" t="str">
        <f t="shared" si="108"/>
        <v/>
      </c>
    </row>
    <row r="6967" spans="1:8" x14ac:dyDescent="0.3">
      <c r="A6967" s="1" t="s">
        <v>588</v>
      </c>
      <c r="B6967" t="s">
        <v>589</v>
      </c>
      <c r="C6967">
        <v>2010</v>
      </c>
      <c r="D6967">
        <v>9661248203</v>
      </c>
      <c r="E6967">
        <v>12.52</v>
      </c>
      <c r="F6967">
        <v>9661248200</v>
      </c>
      <c r="G6967">
        <v>1</v>
      </c>
      <c r="H6967">
        <f t="shared" si="108"/>
        <v>9661248203</v>
      </c>
    </row>
    <row r="6968" spans="1:8" x14ac:dyDescent="0.3">
      <c r="A6968" s="1" t="s">
        <v>590</v>
      </c>
      <c r="B6968" t="s">
        <v>591</v>
      </c>
      <c r="C6968">
        <v>2010</v>
      </c>
      <c r="D6968">
        <v>0</v>
      </c>
      <c r="E6968" t="s">
        <v>75</v>
      </c>
      <c r="F6968">
        <v>0</v>
      </c>
      <c r="G6968">
        <v>0</v>
      </c>
      <c r="H6968" t="str">
        <f t="shared" si="108"/>
        <v/>
      </c>
    </row>
    <row r="6969" spans="1:8" x14ac:dyDescent="0.3">
      <c r="A6969" s="1" t="s">
        <v>592</v>
      </c>
      <c r="B6969" t="s">
        <v>593</v>
      </c>
      <c r="C6969">
        <v>2010</v>
      </c>
      <c r="D6969">
        <v>0</v>
      </c>
      <c r="E6969">
        <v>0</v>
      </c>
      <c r="F6969">
        <v>0</v>
      </c>
      <c r="G6969">
        <v>0</v>
      </c>
      <c r="H6969" t="str">
        <f t="shared" si="108"/>
        <v/>
      </c>
    </row>
    <row r="6970" spans="1:8" x14ac:dyDescent="0.3">
      <c r="A6970" s="1" t="s">
        <v>594</v>
      </c>
      <c r="B6970" t="s">
        <v>595</v>
      </c>
      <c r="C6970">
        <v>2010</v>
      </c>
      <c r="D6970">
        <v>0</v>
      </c>
      <c r="E6970">
        <v>0</v>
      </c>
      <c r="F6970">
        <v>0</v>
      </c>
      <c r="G6970">
        <v>0</v>
      </c>
      <c r="H6970" t="str">
        <f t="shared" si="108"/>
        <v/>
      </c>
    </row>
    <row r="6971" spans="1:8" x14ac:dyDescent="0.3">
      <c r="A6971" s="1" t="s">
        <v>596</v>
      </c>
      <c r="B6971" t="s">
        <v>597</v>
      </c>
      <c r="C6971">
        <v>2010</v>
      </c>
      <c r="D6971">
        <v>11905349558</v>
      </c>
      <c r="E6971">
        <v>51.16</v>
      </c>
      <c r="F6971">
        <v>0</v>
      </c>
      <c r="G6971">
        <v>2.70920242</v>
      </c>
      <c r="H6971">
        <f t="shared" si="108"/>
        <v>4394411237.0902138</v>
      </c>
    </row>
    <row r="6972" spans="1:8" x14ac:dyDescent="0.3">
      <c r="A6972" s="1" t="s">
        <v>598</v>
      </c>
      <c r="B6972" t="s">
        <v>599</v>
      </c>
      <c r="C6972">
        <v>2010</v>
      </c>
      <c r="D6972">
        <v>5048505045</v>
      </c>
      <c r="E6972">
        <v>89.72</v>
      </c>
      <c r="F6972">
        <v>0</v>
      </c>
      <c r="G6972">
        <v>1.62</v>
      </c>
      <c r="H6972">
        <f t="shared" si="108"/>
        <v>3116361138.8888888</v>
      </c>
    </row>
    <row r="6973" spans="1:8" x14ac:dyDescent="0.3">
      <c r="A6973" s="1" t="s">
        <v>602</v>
      </c>
      <c r="B6973" t="s">
        <v>603</v>
      </c>
      <c r="C6973">
        <v>2010</v>
      </c>
      <c r="D6973">
        <v>220530838</v>
      </c>
      <c r="E6973">
        <v>5.32</v>
      </c>
      <c r="F6973">
        <v>0</v>
      </c>
      <c r="G6973">
        <v>0.1</v>
      </c>
      <c r="H6973">
        <f t="shared" si="108"/>
        <v>2205308380</v>
      </c>
    </row>
    <row r="6974" spans="1:8" x14ac:dyDescent="0.3">
      <c r="A6974" s="1" t="s">
        <v>604</v>
      </c>
      <c r="B6974" t="s">
        <v>605</v>
      </c>
      <c r="C6974">
        <v>2010</v>
      </c>
      <c r="D6974">
        <v>151102235</v>
      </c>
      <c r="E6974">
        <v>45.73</v>
      </c>
      <c r="F6974">
        <v>50367410</v>
      </c>
      <c r="G6974">
        <v>0.3</v>
      </c>
      <c r="H6974">
        <f t="shared" si="108"/>
        <v>503674116.66666669</v>
      </c>
    </row>
    <row r="6975" spans="1:8" x14ac:dyDescent="0.3">
      <c r="A6975" s="1" t="s">
        <v>606</v>
      </c>
      <c r="B6975" t="s">
        <v>607</v>
      </c>
      <c r="C6975">
        <v>2010</v>
      </c>
      <c r="D6975">
        <v>0</v>
      </c>
      <c r="E6975">
        <v>0</v>
      </c>
      <c r="F6975">
        <v>0</v>
      </c>
      <c r="G6975">
        <v>0</v>
      </c>
      <c r="H6975" t="str">
        <f t="shared" si="108"/>
        <v/>
      </c>
    </row>
    <row r="6976" spans="1:8" x14ac:dyDescent="0.3">
      <c r="A6976" s="1" t="s">
        <v>608</v>
      </c>
      <c r="B6976" t="s">
        <v>609</v>
      </c>
      <c r="C6976">
        <v>2010</v>
      </c>
      <c r="D6976">
        <v>77730235992</v>
      </c>
      <c r="E6976">
        <v>48.1</v>
      </c>
      <c r="F6976">
        <v>0</v>
      </c>
      <c r="G6976">
        <v>2.9995132600000001</v>
      </c>
      <c r="H6976">
        <f t="shared" si="108"/>
        <v>25914283170.063396</v>
      </c>
    </row>
    <row r="6977" spans="1:8" x14ac:dyDescent="0.3">
      <c r="A6977" s="1" t="s">
        <v>610</v>
      </c>
      <c r="B6977" t="s">
        <v>611</v>
      </c>
      <c r="C6977">
        <v>2010</v>
      </c>
      <c r="D6977">
        <v>0</v>
      </c>
      <c r="E6977">
        <v>0</v>
      </c>
      <c r="F6977">
        <v>0</v>
      </c>
      <c r="G6977">
        <v>0</v>
      </c>
      <c r="H6977" t="str">
        <f t="shared" si="108"/>
        <v/>
      </c>
    </row>
    <row r="6978" spans="1:8" x14ac:dyDescent="0.3">
      <c r="A6978" s="1" t="s">
        <v>612</v>
      </c>
      <c r="B6978" t="s">
        <v>613</v>
      </c>
      <c r="C6978">
        <v>2010</v>
      </c>
      <c r="D6978">
        <v>841854345</v>
      </c>
      <c r="E6978">
        <v>68.92</v>
      </c>
      <c r="F6978">
        <v>0</v>
      </c>
      <c r="G6978">
        <v>1.3245445</v>
      </c>
      <c r="H6978">
        <f t="shared" si="108"/>
        <v>635580265.51769304</v>
      </c>
    </row>
    <row r="6979" spans="1:8" x14ac:dyDescent="0.3">
      <c r="A6979" s="1" t="s">
        <v>620</v>
      </c>
      <c r="B6979" t="s">
        <v>621</v>
      </c>
      <c r="C6979">
        <v>2010</v>
      </c>
      <c r="D6979">
        <v>5735394567</v>
      </c>
      <c r="E6979">
        <v>73.69</v>
      </c>
      <c r="F6979">
        <v>0</v>
      </c>
      <c r="G6979">
        <v>1.6958641800000001</v>
      </c>
      <c r="H6979">
        <f t="shared" ref="H6979:H7042" si="109">IF(G6979=0, "",D6979/G6979)</f>
        <v>3381989333.0136847</v>
      </c>
    </row>
    <row r="6980" spans="1:8" x14ac:dyDescent="0.3">
      <c r="A6980" s="1" t="s">
        <v>622</v>
      </c>
      <c r="B6980" t="s">
        <v>623</v>
      </c>
      <c r="C6980">
        <v>2010</v>
      </c>
      <c r="D6980">
        <v>210293006</v>
      </c>
      <c r="E6980">
        <v>90.71</v>
      </c>
      <c r="F6980">
        <v>0</v>
      </c>
      <c r="G6980">
        <v>0.73</v>
      </c>
      <c r="H6980">
        <f t="shared" si="109"/>
        <v>288072610.95890409</v>
      </c>
    </row>
    <row r="6981" spans="1:8" x14ac:dyDescent="0.3">
      <c r="A6981" s="1" t="s">
        <v>624</v>
      </c>
      <c r="B6981" t="s">
        <v>625</v>
      </c>
      <c r="C6981">
        <v>2010</v>
      </c>
      <c r="D6981">
        <v>549005115</v>
      </c>
      <c r="E6981">
        <v>79.78</v>
      </c>
      <c r="F6981">
        <v>0</v>
      </c>
      <c r="G6981">
        <v>1</v>
      </c>
      <c r="H6981">
        <f t="shared" si="109"/>
        <v>549005115</v>
      </c>
    </row>
    <row r="6982" spans="1:8" x14ac:dyDescent="0.3">
      <c r="A6982" s="1" t="s">
        <v>628</v>
      </c>
      <c r="B6982" t="s">
        <v>629</v>
      </c>
      <c r="C6982">
        <v>2010</v>
      </c>
      <c r="D6982">
        <v>0</v>
      </c>
      <c r="E6982">
        <v>0</v>
      </c>
      <c r="F6982">
        <v>0</v>
      </c>
      <c r="G6982">
        <v>0</v>
      </c>
      <c r="H6982" t="str">
        <f t="shared" si="109"/>
        <v/>
      </c>
    </row>
    <row r="6983" spans="1:8" x14ac:dyDescent="0.3">
      <c r="A6983" s="1" t="s">
        <v>632</v>
      </c>
      <c r="B6983" t="s">
        <v>633</v>
      </c>
      <c r="C6983">
        <v>2010</v>
      </c>
      <c r="D6983">
        <v>0</v>
      </c>
      <c r="E6983">
        <v>0</v>
      </c>
      <c r="F6983">
        <v>0</v>
      </c>
      <c r="G6983">
        <v>0</v>
      </c>
      <c r="H6983" t="str">
        <f t="shared" si="109"/>
        <v/>
      </c>
    </row>
    <row r="6984" spans="1:8" x14ac:dyDescent="0.3">
      <c r="A6984" s="1" t="s">
        <v>634</v>
      </c>
      <c r="B6984" t="s">
        <v>635</v>
      </c>
      <c r="C6984">
        <v>2010</v>
      </c>
      <c r="D6984">
        <v>718429366</v>
      </c>
      <c r="E6984">
        <v>71.44</v>
      </c>
      <c r="F6984">
        <v>181505190</v>
      </c>
      <c r="G6984">
        <v>1.4141300000000001</v>
      </c>
      <c r="H6984">
        <f t="shared" si="109"/>
        <v>508036295.10723907</v>
      </c>
    </row>
    <row r="6985" spans="1:8" x14ac:dyDescent="0.3">
      <c r="A6985" s="1" t="s">
        <v>636</v>
      </c>
      <c r="B6985" t="s">
        <v>637</v>
      </c>
      <c r="C6985">
        <v>2010</v>
      </c>
      <c r="D6985">
        <v>3476362937</v>
      </c>
      <c r="E6985">
        <v>63.8</v>
      </c>
      <c r="F6985">
        <v>0</v>
      </c>
      <c r="G6985">
        <v>2.24816094</v>
      </c>
      <c r="H6985">
        <f t="shared" si="109"/>
        <v>1546314089.5064211</v>
      </c>
    </row>
    <row r="6986" spans="1:8" x14ac:dyDescent="0.3">
      <c r="A6986" s="1" t="s">
        <v>638</v>
      </c>
      <c r="B6986" t="s">
        <v>639</v>
      </c>
      <c r="C6986">
        <v>2010</v>
      </c>
      <c r="D6986">
        <v>0</v>
      </c>
      <c r="E6986">
        <v>0</v>
      </c>
      <c r="F6986">
        <v>0</v>
      </c>
      <c r="G6986">
        <v>0</v>
      </c>
      <c r="H6986" t="str">
        <f t="shared" si="109"/>
        <v/>
      </c>
    </row>
    <row r="6987" spans="1:8" x14ac:dyDescent="0.3">
      <c r="A6987" s="1" t="s">
        <v>640</v>
      </c>
      <c r="B6987" t="s">
        <v>641</v>
      </c>
      <c r="C6987">
        <v>2010</v>
      </c>
      <c r="D6987">
        <v>0</v>
      </c>
      <c r="E6987">
        <v>0</v>
      </c>
      <c r="F6987">
        <v>0</v>
      </c>
      <c r="G6987">
        <v>0</v>
      </c>
      <c r="H6987" t="str">
        <f t="shared" si="109"/>
        <v/>
      </c>
    </row>
    <row r="6988" spans="1:8" x14ac:dyDescent="0.3">
      <c r="A6988" s="1" t="s">
        <v>642</v>
      </c>
      <c r="B6988" t="s">
        <v>643</v>
      </c>
      <c r="C6988">
        <v>2010</v>
      </c>
      <c r="D6988">
        <v>2156641961</v>
      </c>
      <c r="E6988" t="s">
        <v>75</v>
      </c>
      <c r="F6988">
        <v>0</v>
      </c>
      <c r="G6988">
        <v>1.986</v>
      </c>
      <c r="H6988">
        <f t="shared" si="109"/>
        <v>1085922437.5629406</v>
      </c>
    </row>
    <row r="6989" spans="1:8" x14ac:dyDescent="0.3">
      <c r="A6989" s="1" t="s">
        <v>644</v>
      </c>
      <c r="B6989" t="s">
        <v>645</v>
      </c>
      <c r="C6989">
        <v>2010</v>
      </c>
      <c r="D6989">
        <v>320805448</v>
      </c>
      <c r="E6989">
        <v>49</v>
      </c>
      <c r="F6989">
        <v>0</v>
      </c>
      <c r="G6989">
        <v>1.8</v>
      </c>
      <c r="H6989">
        <f t="shared" si="109"/>
        <v>178225248.8888889</v>
      </c>
    </row>
    <row r="6990" spans="1:8" x14ac:dyDescent="0.3">
      <c r="A6990" s="1" t="s">
        <v>646</v>
      </c>
      <c r="B6990" t="s">
        <v>647</v>
      </c>
      <c r="C6990">
        <v>2010</v>
      </c>
      <c r="D6990">
        <v>964108803</v>
      </c>
      <c r="E6990">
        <v>25.78</v>
      </c>
      <c r="F6990">
        <v>385643520</v>
      </c>
      <c r="G6990">
        <v>0.5</v>
      </c>
      <c r="H6990">
        <f t="shared" si="109"/>
        <v>1928217606</v>
      </c>
    </row>
    <row r="6991" spans="1:8" x14ac:dyDescent="0.3">
      <c r="A6991" s="1" t="s">
        <v>648</v>
      </c>
      <c r="B6991" t="s">
        <v>649</v>
      </c>
      <c r="C6991">
        <v>2010</v>
      </c>
      <c r="D6991">
        <v>9678043789</v>
      </c>
      <c r="E6991">
        <v>64.02</v>
      </c>
      <c r="F6991">
        <v>0</v>
      </c>
      <c r="G6991">
        <v>3.6539999999999999</v>
      </c>
      <c r="H6991">
        <f t="shared" si="109"/>
        <v>2648616253.1472359</v>
      </c>
    </row>
    <row r="6992" spans="1:8" x14ac:dyDescent="0.3">
      <c r="A6992" s="1" t="s">
        <v>650</v>
      </c>
      <c r="B6992" t="s">
        <v>651</v>
      </c>
      <c r="C6992">
        <v>2010</v>
      </c>
      <c r="D6992">
        <v>1112990172</v>
      </c>
      <c r="E6992">
        <v>14.63</v>
      </c>
      <c r="F6992">
        <v>556495080</v>
      </c>
      <c r="G6992">
        <v>1</v>
      </c>
      <c r="H6992">
        <f t="shared" si="109"/>
        <v>1112990172</v>
      </c>
    </row>
    <row r="6993" spans="1:8" x14ac:dyDescent="0.3">
      <c r="A6993" s="1" t="s">
        <v>652</v>
      </c>
      <c r="B6993" t="s">
        <v>653</v>
      </c>
      <c r="C6993">
        <v>2010</v>
      </c>
      <c r="D6993">
        <v>496869275</v>
      </c>
      <c r="E6993">
        <v>49.7</v>
      </c>
      <c r="F6993">
        <v>0</v>
      </c>
      <c r="G6993">
        <v>1.25</v>
      </c>
      <c r="H6993">
        <f t="shared" si="109"/>
        <v>397495420</v>
      </c>
    </row>
    <row r="6994" spans="1:8" x14ac:dyDescent="0.3">
      <c r="A6994" s="1" t="s">
        <v>654</v>
      </c>
      <c r="B6994" t="s">
        <v>655</v>
      </c>
      <c r="C6994">
        <v>2010</v>
      </c>
      <c r="D6994">
        <v>2962497327</v>
      </c>
      <c r="E6994">
        <v>85.07</v>
      </c>
      <c r="F6994">
        <v>0</v>
      </c>
      <c r="G6994">
        <v>1.00093331</v>
      </c>
      <c r="H6994">
        <f t="shared" si="109"/>
        <v>2959734976.7488508</v>
      </c>
    </row>
    <row r="6995" spans="1:8" x14ac:dyDescent="0.3">
      <c r="A6995" s="1" t="s">
        <v>656</v>
      </c>
      <c r="B6995" t="s">
        <v>657</v>
      </c>
      <c r="C6995">
        <v>2010</v>
      </c>
      <c r="D6995">
        <v>8638232722</v>
      </c>
      <c r="E6995">
        <v>52.39</v>
      </c>
      <c r="F6995">
        <v>1357436570</v>
      </c>
      <c r="G6995">
        <v>14</v>
      </c>
      <c r="H6995">
        <f t="shared" si="109"/>
        <v>617016623</v>
      </c>
    </row>
    <row r="6996" spans="1:8" x14ac:dyDescent="0.3">
      <c r="A6996" s="1" t="s">
        <v>658</v>
      </c>
      <c r="B6996" t="s">
        <v>659</v>
      </c>
      <c r="C6996">
        <v>2010</v>
      </c>
      <c r="D6996">
        <v>0</v>
      </c>
      <c r="E6996">
        <v>0</v>
      </c>
      <c r="F6996">
        <v>0</v>
      </c>
      <c r="G6996">
        <v>0</v>
      </c>
      <c r="H6996" t="str">
        <f t="shared" si="109"/>
        <v/>
      </c>
    </row>
    <row r="6997" spans="1:8" x14ac:dyDescent="0.3">
      <c r="A6997" s="1" t="s">
        <v>660</v>
      </c>
      <c r="B6997" t="s">
        <v>661</v>
      </c>
      <c r="C6997">
        <v>2010</v>
      </c>
      <c r="D6997">
        <v>56417324</v>
      </c>
      <c r="E6997">
        <v>50.2</v>
      </c>
      <c r="F6997">
        <v>0</v>
      </c>
      <c r="G6997">
        <v>0.3</v>
      </c>
      <c r="H6997">
        <f t="shared" si="109"/>
        <v>188057746.66666669</v>
      </c>
    </row>
    <row r="6998" spans="1:8" x14ac:dyDescent="0.3">
      <c r="A6998" s="1" t="s">
        <v>662</v>
      </c>
      <c r="B6998" t="s">
        <v>663</v>
      </c>
      <c r="C6998">
        <v>2010</v>
      </c>
      <c r="D6998">
        <v>1376622580</v>
      </c>
      <c r="E6998">
        <v>75.989999999999995</v>
      </c>
      <c r="F6998">
        <v>144907640</v>
      </c>
      <c r="G6998">
        <v>3.8</v>
      </c>
      <c r="H6998">
        <f t="shared" si="109"/>
        <v>362269100</v>
      </c>
    </row>
    <row r="6999" spans="1:8" x14ac:dyDescent="0.3">
      <c r="A6999" s="1" t="s">
        <v>664</v>
      </c>
      <c r="B6999" t="s">
        <v>665</v>
      </c>
      <c r="C6999">
        <v>2010</v>
      </c>
      <c r="D6999">
        <v>0</v>
      </c>
      <c r="E6999">
        <v>0</v>
      </c>
      <c r="F6999">
        <v>0</v>
      </c>
      <c r="G6999">
        <v>0</v>
      </c>
      <c r="H6999" t="str">
        <f t="shared" si="109"/>
        <v/>
      </c>
    </row>
    <row r="7000" spans="1:8" x14ac:dyDescent="0.3">
      <c r="A7000" s="1" t="s">
        <v>666</v>
      </c>
      <c r="B7000" t="s">
        <v>667</v>
      </c>
      <c r="C7000">
        <v>2010</v>
      </c>
      <c r="D7000">
        <v>626663000</v>
      </c>
      <c r="E7000">
        <v>79.89</v>
      </c>
      <c r="F7000">
        <v>0</v>
      </c>
      <c r="G7000">
        <v>1.0096670000000001</v>
      </c>
      <c r="H7000">
        <f t="shared" si="109"/>
        <v>620663050.29281926</v>
      </c>
    </row>
    <row r="7001" spans="1:8" x14ac:dyDescent="0.3">
      <c r="A7001" s="1" t="s">
        <v>668</v>
      </c>
      <c r="B7001" t="s">
        <v>669</v>
      </c>
      <c r="C7001">
        <v>2010</v>
      </c>
      <c r="D7001">
        <v>128060649</v>
      </c>
      <c r="E7001">
        <v>89.98</v>
      </c>
      <c r="F7001">
        <v>0</v>
      </c>
      <c r="G7001">
        <v>0.18720000000000001</v>
      </c>
      <c r="H7001">
        <f t="shared" si="109"/>
        <v>684084663.46153843</v>
      </c>
    </row>
    <row r="7002" spans="1:8" x14ac:dyDescent="0.3">
      <c r="A7002" s="1" t="s">
        <v>670</v>
      </c>
      <c r="B7002" t="s">
        <v>671</v>
      </c>
      <c r="C7002">
        <v>2010</v>
      </c>
      <c r="D7002">
        <v>0</v>
      </c>
      <c r="E7002">
        <v>0</v>
      </c>
      <c r="F7002">
        <v>0</v>
      </c>
      <c r="G7002">
        <v>0</v>
      </c>
      <c r="H7002" t="str">
        <f t="shared" si="109"/>
        <v/>
      </c>
    </row>
    <row r="7003" spans="1:8" x14ac:dyDescent="0.3">
      <c r="A7003" s="1" t="s">
        <v>672</v>
      </c>
      <c r="B7003" t="s">
        <v>673</v>
      </c>
      <c r="C7003">
        <v>2010</v>
      </c>
      <c r="D7003">
        <v>67941180</v>
      </c>
      <c r="E7003">
        <v>15.84</v>
      </c>
      <c r="F7003">
        <v>0</v>
      </c>
      <c r="G7003">
        <v>0.24</v>
      </c>
      <c r="H7003">
        <f t="shared" si="109"/>
        <v>283088250</v>
      </c>
    </row>
    <row r="7004" spans="1:8" x14ac:dyDescent="0.3">
      <c r="A7004" s="1" t="s">
        <v>674</v>
      </c>
      <c r="B7004" t="s">
        <v>675</v>
      </c>
      <c r="C7004">
        <v>2010</v>
      </c>
      <c r="D7004">
        <v>88834049</v>
      </c>
      <c r="E7004">
        <v>65.569999999999993</v>
      </c>
      <c r="F7004">
        <v>0</v>
      </c>
      <c r="G7004">
        <v>0.15340999999999999</v>
      </c>
      <c r="H7004">
        <f t="shared" si="109"/>
        <v>579062961.99726224</v>
      </c>
    </row>
    <row r="7005" spans="1:8" x14ac:dyDescent="0.3">
      <c r="A7005" s="1" t="s">
        <v>676</v>
      </c>
      <c r="B7005" t="s">
        <v>677</v>
      </c>
      <c r="C7005">
        <v>2010</v>
      </c>
      <c r="D7005">
        <v>84736926</v>
      </c>
      <c r="E7005">
        <v>67.11</v>
      </c>
      <c r="F7005">
        <v>0</v>
      </c>
      <c r="G7005">
        <v>0.15</v>
      </c>
      <c r="H7005">
        <f t="shared" si="109"/>
        <v>564912840</v>
      </c>
    </row>
    <row r="7006" spans="1:8" x14ac:dyDescent="0.3">
      <c r="A7006" s="1" t="s">
        <v>678</v>
      </c>
      <c r="B7006" t="s">
        <v>679</v>
      </c>
      <c r="C7006">
        <v>2010</v>
      </c>
      <c r="D7006">
        <v>460000000</v>
      </c>
      <c r="E7006">
        <v>58.34</v>
      </c>
      <c r="F7006">
        <v>0</v>
      </c>
      <c r="G7006">
        <v>1.2202</v>
      </c>
      <c r="H7006">
        <f t="shared" si="109"/>
        <v>376987379.11817735</v>
      </c>
    </row>
    <row r="7007" spans="1:8" x14ac:dyDescent="0.3">
      <c r="A7007" s="1" t="s">
        <v>680</v>
      </c>
      <c r="B7007" t="s">
        <v>681</v>
      </c>
      <c r="C7007">
        <v>2010</v>
      </c>
      <c r="D7007">
        <v>0</v>
      </c>
      <c r="E7007">
        <v>0</v>
      </c>
      <c r="F7007">
        <v>0</v>
      </c>
      <c r="G7007">
        <v>0</v>
      </c>
      <c r="H7007" t="str">
        <f t="shared" si="109"/>
        <v/>
      </c>
    </row>
    <row r="7008" spans="1:8" x14ac:dyDescent="0.3">
      <c r="A7008" s="1" t="s">
        <v>682</v>
      </c>
      <c r="B7008" t="s">
        <v>683</v>
      </c>
      <c r="C7008">
        <v>2010</v>
      </c>
      <c r="D7008">
        <v>674864338</v>
      </c>
      <c r="E7008">
        <v>90.46</v>
      </c>
      <c r="F7008">
        <v>0</v>
      </c>
      <c r="G7008">
        <v>2</v>
      </c>
      <c r="H7008">
        <f t="shared" si="109"/>
        <v>337432169</v>
      </c>
    </row>
    <row r="7009" spans="1:8" x14ac:dyDescent="0.3">
      <c r="A7009" s="1" t="s">
        <v>684</v>
      </c>
      <c r="B7009" t="s">
        <v>685</v>
      </c>
      <c r="C7009">
        <v>2010</v>
      </c>
      <c r="D7009">
        <v>1336444221</v>
      </c>
      <c r="E7009">
        <v>56.51</v>
      </c>
      <c r="F7009">
        <v>0</v>
      </c>
      <c r="G7009">
        <v>2.9999393900000002</v>
      </c>
      <c r="H7009">
        <f t="shared" si="109"/>
        <v>445490407.39119732</v>
      </c>
    </row>
    <row r="7010" spans="1:8" x14ac:dyDescent="0.3">
      <c r="A7010" s="1" t="s">
        <v>686</v>
      </c>
      <c r="B7010" t="s">
        <v>687</v>
      </c>
      <c r="C7010">
        <v>2010</v>
      </c>
      <c r="D7010">
        <v>0</v>
      </c>
      <c r="E7010">
        <v>0</v>
      </c>
      <c r="F7010">
        <v>0</v>
      </c>
      <c r="G7010">
        <v>0</v>
      </c>
      <c r="H7010" t="str">
        <f t="shared" si="109"/>
        <v/>
      </c>
    </row>
    <row r="7011" spans="1:8" x14ac:dyDescent="0.3">
      <c r="A7011" s="1" t="s">
        <v>688</v>
      </c>
      <c r="B7011" t="s">
        <v>689</v>
      </c>
      <c r="C7011">
        <v>2010</v>
      </c>
      <c r="D7011">
        <v>1593178465</v>
      </c>
      <c r="E7011">
        <v>75.739999999999995</v>
      </c>
      <c r="F7011">
        <v>0</v>
      </c>
      <c r="G7011">
        <v>2.4994430599999999</v>
      </c>
      <c r="H7011">
        <f t="shared" si="109"/>
        <v>637413386.40456963</v>
      </c>
    </row>
    <row r="7012" spans="1:8" x14ac:dyDescent="0.3">
      <c r="A7012" s="1" t="s">
        <v>690</v>
      </c>
      <c r="B7012" t="s">
        <v>691</v>
      </c>
      <c r="C7012">
        <v>2010</v>
      </c>
      <c r="D7012">
        <v>535611600</v>
      </c>
      <c r="E7012">
        <v>103</v>
      </c>
      <c r="F7012">
        <v>0</v>
      </c>
      <c r="G7012">
        <v>0.52693445999999999</v>
      </c>
      <c r="H7012">
        <f t="shared" si="109"/>
        <v>1016467209.2237049</v>
      </c>
    </row>
    <row r="7013" spans="1:8" x14ac:dyDescent="0.3">
      <c r="A7013" s="1" t="s">
        <v>692</v>
      </c>
      <c r="B7013" t="s">
        <v>693</v>
      </c>
      <c r="C7013">
        <v>2010</v>
      </c>
      <c r="D7013">
        <v>1213479470</v>
      </c>
      <c r="E7013">
        <v>72.59</v>
      </c>
      <c r="F7013">
        <v>48539180</v>
      </c>
      <c r="G7013">
        <v>2.5</v>
      </c>
      <c r="H7013">
        <f t="shared" si="109"/>
        <v>485391788</v>
      </c>
    </row>
    <row r="7014" spans="1:8" x14ac:dyDescent="0.3">
      <c r="A7014" s="1" t="s">
        <v>694</v>
      </c>
      <c r="B7014" t="s">
        <v>695</v>
      </c>
      <c r="C7014">
        <v>2010</v>
      </c>
      <c r="D7014">
        <v>89692240</v>
      </c>
      <c r="E7014">
        <v>90.68</v>
      </c>
      <c r="F7014">
        <v>0</v>
      </c>
      <c r="G7014">
        <v>0.4</v>
      </c>
      <c r="H7014">
        <f t="shared" si="109"/>
        <v>224230600</v>
      </c>
    </row>
    <row r="7015" spans="1:8" x14ac:dyDescent="0.3">
      <c r="A7015" s="1" t="s">
        <v>696</v>
      </c>
      <c r="B7015" t="s">
        <v>697</v>
      </c>
      <c r="C7015">
        <v>2010</v>
      </c>
      <c r="D7015">
        <v>0</v>
      </c>
      <c r="E7015">
        <v>0</v>
      </c>
      <c r="F7015">
        <v>0</v>
      </c>
      <c r="G7015">
        <v>0</v>
      </c>
      <c r="H7015" t="str">
        <f t="shared" si="109"/>
        <v/>
      </c>
    </row>
    <row r="7016" spans="1:8" x14ac:dyDescent="0.3">
      <c r="A7016" s="1" t="s">
        <v>698</v>
      </c>
      <c r="B7016" t="s">
        <v>699</v>
      </c>
      <c r="C7016">
        <v>2010</v>
      </c>
      <c r="D7016">
        <v>13821848756</v>
      </c>
      <c r="E7016">
        <v>74.34</v>
      </c>
      <c r="F7016">
        <v>0</v>
      </c>
      <c r="G7016">
        <v>3.5990813400000001</v>
      </c>
      <c r="H7016">
        <f t="shared" si="109"/>
        <v>3840382433.8129573</v>
      </c>
    </row>
    <row r="7017" spans="1:8" x14ac:dyDescent="0.3">
      <c r="A7017" s="1" t="s">
        <v>700</v>
      </c>
      <c r="B7017" t="s">
        <v>701</v>
      </c>
      <c r="C7017">
        <v>2010</v>
      </c>
      <c r="D7017">
        <v>499665988</v>
      </c>
      <c r="E7017">
        <v>40.99</v>
      </c>
      <c r="F7017">
        <v>71380850</v>
      </c>
      <c r="G7017">
        <v>1.72861</v>
      </c>
      <c r="H7017">
        <f t="shared" si="109"/>
        <v>289056518.24298137</v>
      </c>
    </row>
    <row r="7018" spans="1:8" x14ac:dyDescent="0.3">
      <c r="A7018" s="1" t="s">
        <v>702</v>
      </c>
      <c r="B7018" t="s">
        <v>703</v>
      </c>
      <c r="C7018">
        <v>2010</v>
      </c>
      <c r="D7018">
        <v>1553075606</v>
      </c>
      <c r="E7018">
        <v>75.44</v>
      </c>
      <c r="F7018">
        <v>1496949800</v>
      </c>
      <c r="G7018">
        <v>1.03671129</v>
      </c>
      <c r="H7018">
        <f t="shared" si="109"/>
        <v>1498079186.5399673</v>
      </c>
    </row>
    <row r="7019" spans="1:8" x14ac:dyDescent="0.3">
      <c r="A7019" s="1" t="s">
        <v>704</v>
      </c>
      <c r="B7019" t="s">
        <v>705</v>
      </c>
      <c r="C7019">
        <v>2010</v>
      </c>
      <c r="D7019">
        <v>2462457592</v>
      </c>
      <c r="E7019">
        <v>67.459999999999994</v>
      </c>
      <c r="F7019">
        <v>215465040</v>
      </c>
      <c r="G7019">
        <v>4</v>
      </c>
      <c r="H7019">
        <f t="shared" si="109"/>
        <v>615614398</v>
      </c>
    </row>
    <row r="7020" spans="1:8" x14ac:dyDescent="0.3">
      <c r="A7020" s="1" t="s">
        <v>706</v>
      </c>
      <c r="B7020" t="s">
        <v>707</v>
      </c>
      <c r="C7020">
        <v>2010</v>
      </c>
      <c r="D7020">
        <v>507184059</v>
      </c>
      <c r="E7020">
        <v>37.64</v>
      </c>
      <c r="F7020">
        <v>0</v>
      </c>
      <c r="G7020">
        <v>1.4</v>
      </c>
      <c r="H7020">
        <f t="shared" si="109"/>
        <v>362274327.85714287</v>
      </c>
    </row>
    <row r="7021" spans="1:8" x14ac:dyDescent="0.3">
      <c r="A7021" s="1" t="s">
        <v>708</v>
      </c>
      <c r="B7021" t="s">
        <v>709</v>
      </c>
      <c r="C7021">
        <v>2010</v>
      </c>
      <c r="D7021">
        <v>0</v>
      </c>
      <c r="E7021">
        <v>0</v>
      </c>
      <c r="F7021">
        <v>0</v>
      </c>
      <c r="G7021">
        <v>0</v>
      </c>
      <c r="H7021" t="str">
        <f t="shared" si="109"/>
        <v/>
      </c>
    </row>
    <row r="7022" spans="1:8" x14ac:dyDescent="0.3">
      <c r="A7022" s="1" t="s">
        <v>710</v>
      </c>
      <c r="B7022" t="s">
        <v>711</v>
      </c>
      <c r="C7022">
        <v>2010</v>
      </c>
      <c r="D7022">
        <v>0</v>
      </c>
      <c r="E7022">
        <v>0</v>
      </c>
      <c r="F7022">
        <v>0</v>
      </c>
      <c r="G7022">
        <v>0</v>
      </c>
      <c r="H7022" t="str">
        <f t="shared" si="109"/>
        <v/>
      </c>
    </row>
    <row r="7023" spans="1:8" x14ac:dyDescent="0.3">
      <c r="A7023" s="1" t="s">
        <v>712</v>
      </c>
      <c r="B7023" t="s">
        <v>713</v>
      </c>
      <c r="C7023">
        <v>2010</v>
      </c>
      <c r="D7023">
        <v>361933849</v>
      </c>
      <c r="E7023" t="s">
        <v>75</v>
      </c>
      <c r="F7023">
        <v>0</v>
      </c>
      <c r="G7023">
        <v>2</v>
      </c>
      <c r="H7023">
        <f t="shared" si="109"/>
        <v>180966924.5</v>
      </c>
    </row>
    <row r="7024" spans="1:8" x14ac:dyDescent="0.3">
      <c r="A7024" s="1" t="s">
        <v>714</v>
      </c>
      <c r="B7024" t="s">
        <v>715</v>
      </c>
      <c r="C7024">
        <v>2010</v>
      </c>
      <c r="D7024">
        <v>1164428035</v>
      </c>
      <c r="E7024">
        <v>67.14</v>
      </c>
      <c r="F7024">
        <v>46577120</v>
      </c>
      <c r="G7024">
        <v>2.4883552400000002</v>
      </c>
      <c r="H7024">
        <f t="shared" si="109"/>
        <v>467950884.29576474</v>
      </c>
    </row>
    <row r="7025" spans="1:8" x14ac:dyDescent="0.3">
      <c r="A7025" s="1" t="s">
        <v>716</v>
      </c>
      <c r="B7025" t="s">
        <v>717</v>
      </c>
      <c r="C7025">
        <v>2010</v>
      </c>
      <c r="D7025">
        <v>1509124774</v>
      </c>
      <c r="E7025">
        <v>65.33</v>
      </c>
      <c r="F7025">
        <v>0</v>
      </c>
      <c r="G7025">
        <v>3.6</v>
      </c>
      <c r="H7025">
        <f t="shared" si="109"/>
        <v>419201326.1111111</v>
      </c>
    </row>
    <row r="7026" spans="1:8" x14ac:dyDescent="0.3">
      <c r="A7026" s="1" t="s">
        <v>720</v>
      </c>
      <c r="B7026" t="s">
        <v>721</v>
      </c>
      <c r="C7026">
        <v>2010</v>
      </c>
      <c r="D7026">
        <v>1755718118</v>
      </c>
      <c r="E7026">
        <v>57.76</v>
      </c>
      <c r="F7026">
        <v>501633740</v>
      </c>
      <c r="G7026">
        <v>3.5</v>
      </c>
      <c r="H7026">
        <f t="shared" si="109"/>
        <v>501633748</v>
      </c>
    </row>
    <row r="7027" spans="1:8" x14ac:dyDescent="0.3">
      <c r="A7027" s="1" t="s">
        <v>722</v>
      </c>
      <c r="B7027" t="s">
        <v>723</v>
      </c>
      <c r="C7027">
        <v>2010</v>
      </c>
      <c r="D7027">
        <v>0</v>
      </c>
      <c r="E7027">
        <v>0</v>
      </c>
      <c r="F7027">
        <v>0</v>
      </c>
      <c r="G7027">
        <v>0</v>
      </c>
      <c r="H7027" t="str">
        <f t="shared" si="109"/>
        <v/>
      </c>
    </row>
    <row r="7028" spans="1:8" x14ac:dyDescent="0.3">
      <c r="A7028" s="1" t="s">
        <v>724</v>
      </c>
      <c r="B7028" t="s">
        <v>725</v>
      </c>
      <c r="C7028">
        <v>2010</v>
      </c>
      <c r="D7028">
        <v>120275857</v>
      </c>
      <c r="E7028">
        <v>80.38</v>
      </c>
      <c r="F7028">
        <v>0</v>
      </c>
      <c r="G7028">
        <v>1.0271749999999999</v>
      </c>
      <c r="H7028">
        <f t="shared" si="109"/>
        <v>117093832.11234698</v>
      </c>
    </row>
    <row r="7029" spans="1:8" x14ac:dyDescent="0.3">
      <c r="A7029" s="1" t="s">
        <v>726</v>
      </c>
      <c r="B7029" t="s">
        <v>727</v>
      </c>
      <c r="C7029">
        <v>2010</v>
      </c>
      <c r="D7029">
        <v>226187000</v>
      </c>
      <c r="E7029">
        <v>83.64</v>
      </c>
      <c r="F7029">
        <v>0</v>
      </c>
      <c r="G7029">
        <v>1.27</v>
      </c>
      <c r="H7029">
        <f t="shared" si="109"/>
        <v>178100000</v>
      </c>
    </row>
    <row r="7030" spans="1:8" x14ac:dyDescent="0.3">
      <c r="A7030" s="1" t="s">
        <v>728</v>
      </c>
      <c r="B7030" t="s">
        <v>729</v>
      </c>
      <c r="C7030">
        <v>2010</v>
      </c>
      <c r="D7030">
        <v>477527934</v>
      </c>
      <c r="E7030">
        <v>61.72</v>
      </c>
      <c r="F7030">
        <v>0</v>
      </c>
      <c r="G7030">
        <v>0.80664000000000002</v>
      </c>
      <c r="H7030">
        <f t="shared" si="109"/>
        <v>591996347.81315088</v>
      </c>
    </row>
    <row r="7031" spans="1:8" x14ac:dyDescent="0.3">
      <c r="A7031" s="1" t="s">
        <v>730</v>
      </c>
      <c r="B7031" t="s">
        <v>731</v>
      </c>
      <c r="C7031">
        <v>2010</v>
      </c>
      <c r="D7031">
        <v>0</v>
      </c>
      <c r="E7031">
        <v>0</v>
      </c>
      <c r="F7031">
        <v>0</v>
      </c>
      <c r="G7031">
        <v>0</v>
      </c>
      <c r="H7031" t="str">
        <f t="shared" si="109"/>
        <v/>
      </c>
    </row>
    <row r="7032" spans="1:8" x14ac:dyDescent="0.3">
      <c r="A7032" s="1" t="s">
        <v>732</v>
      </c>
      <c r="B7032" t="s">
        <v>733</v>
      </c>
      <c r="C7032">
        <v>2010</v>
      </c>
      <c r="D7032">
        <v>846363618</v>
      </c>
      <c r="E7032" t="s">
        <v>75</v>
      </c>
      <c r="F7032">
        <v>0</v>
      </c>
      <c r="G7032">
        <v>2.03370051976</v>
      </c>
      <c r="H7032">
        <f t="shared" si="109"/>
        <v>416169249.00028086</v>
      </c>
    </row>
    <row r="7033" spans="1:8" x14ac:dyDescent="0.3">
      <c r="A7033" s="1" t="s">
        <v>734</v>
      </c>
      <c r="B7033" t="s">
        <v>735</v>
      </c>
      <c r="C7033">
        <v>2010</v>
      </c>
      <c r="D7033">
        <v>978157492</v>
      </c>
      <c r="E7033">
        <v>82.17</v>
      </c>
      <c r="F7033">
        <v>0</v>
      </c>
      <c r="G7033">
        <v>3.9725000000000001</v>
      </c>
      <c r="H7033">
        <f t="shared" si="109"/>
        <v>246232219.50912523</v>
      </c>
    </row>
    <row r="7034" spans="1:8" x14ac:dyDescent="0.3">
      <c r="A7034" s="1" t="s">
        <v>736</v>
      </c>
      <c r="B7034" t="s">
        <v>737</v>
      </c>
      <c r="C7034">
        <v>2010</v>
      </c>
      <c r="D7034">
        <v>0</v>
      </c>
      <c r="E7034">
        <v>0</v>
      </c>
      <c r="F7034">
        <v>0</v>
      </c>
      <c r="G7034">
        <v>0</v>
      </c>
      <c r="H7034" t="str">
        <f t="shared" si="109"/>
        <v/>
      </c>
    </row>
    <row r="7035" spans="1:8" x14ac:dyDescent="0.3">
      <c r="A7035" s="1" t="s">
        <v>738</v>
      </c>
      <c r="B7035" t="s">
        <v>739</v>
      </c>
      <c r="C7035">
        <v>2010</v>
      </c>
      <c r="D7035">
        <v>398134322</v>
      </c>
      <c r="E7035">
        <v>50.17</v>
      </c>
      <c r="F7035">
        <v>265422880</v>
      </c>
      <c r="G7035">
        <v>1.5</v>
      </c>
      <c r="H7035">
        <f t="shared" si="109"/>
        <v>265422881.33333334</v>
      </c>
    </row>
    <row r="7036" spans="1:8" x14ac:dyDescent="0.3">
      <c r="A7036" s="1" t="s">
        <v>742</v>
      </c>
      <c r="B7036" t="s">
        <v>743</v>
      </c>
      <c r="C7036">
        <v>2010</v>
      </c>
      <c r="D7036">
        <v>0</v>
      </c>
      <c r="E7036">
        <v>0</v>
      </c>
      <c r="F7036">
        <v>0</v>
      </c>
      <c r="G7036">
        <v>0</v>
      </c>
      <c r="H7036" t="str">
        <f t="shared" si="109"/>
        <v/>
      </c>
    </row>
    <row r="7037" spans="1:8" x14ac:dyDescent="0.3">
      <c r="A7037" s="1" t="s">
        <v>744</v>
      </c>
      <c r="B7037" t="s">
        <v>745</v>
      </c>
      <c r="C7037">
        <v>2010</v>
      </c>
      <c r="D7037">
        <v>3530818214</v>
      </c>
      <c r="E7037">
        <v>52.76</v>
      </c>
      <c r="F7037">
        <v>0</v>
      </c>
      <c r="G7037">
        <v>0.4</v>
      </c>
      <c r="H7037">
        <f t="shared" si="109"/>
        <v>8827045535</v>
      </c>
    </row>
    <row r="7038" spans="1:8" x14ac:dyDescent="0.3">
      <c r="A7038" s="1" t="s">
        <v>750</v>
      </c>
      <c r="B7038" t="s">
        <v>751</v>
      </c>
      <c r="C7038">
        <v>2010</v>
      </c>
      <c r="D7038">
        <v>42854461949</v>
      </c>
      <c r="E7038">
        <v>90.01</v>
      </c>
      <c r="F7038">
        <v>0</v>
      </c>
      <c r="G7038">
        <v>5.5243000000000002</v>
      </c>
      <c r="H7038">
        <f t="shared" si="109"/>
        <v>7757446545.0826349</v>
      </c>
    </row>
    <row r="7039" spans="1:8" x14ac:dyDescent="0.3">
      <c r="A7039" s="1" t="s">
        <v>752</v>
      </c>
      <c r="B7039" t="s">
        <v>753</v>
      </c>
      <c r="C7039">
        <v>2010</v>
      </c>
      <c r="D7039">
        <v>64626100</v>
      </c>
      <c r="E7039">
        <v>43.53</v>
      </c>
      <c r="F7039">
        <v>0</v>
      </c>
      <c r="G7039">
        <v>0.5</v>
      </c>
      <c r="H7039">
        <f t="shared" si="109"/>
        <v>129252200</v>
      </c>
    </row>
    <row r="7040" spans="1:8" x14ac:dyDescent="0.3">
      <c r="A7040" s="1" t="s">
        <v>754</v>
      </c>
      <c r="B7040" t="s">
        <v>755</v>
      </c>
      <c r="C7040">
        <v>2010</v>
      </c>
      <c r="D7040">
        <v>213491317</v>
      </c>
      <c r="E7040">
        <v>89.95</v>
      </c>
      <c r="F7040">
        <v>0</v>
      </c>
      <c r="G7040">
        <v>1.32</v>
      </c>
      <c r="H7040">
        <f t="shared" si="109"/>
        <v>161735846.21212122</v>
      </c>
    </row>
    <row r="7041" spans="1:8" x14ac:dyDescent="0.3">
      <c r="A7041" s="1" t="s">
        <v>756</v>
      </c>
      <c r="B7041" t="s">
        <v>757</v>
      </c>
      <c r="C7041">
        <v>2010</v>
      </c>
      <c r="D7041">
        <v>0</v>
      </c>
      <c r="E7041">
        <v>0</v>
      </c>
      <c r="F7041">
        <v>0</v>
      </c>
      <c r="G7041">
        <v>0</v>
      </c>
      <c r="H7041" t="str">
        <f t="shared" si="109"/>
        <v/>
      </c>
    </row>
    <row r="7042" spans="1:8" x14ac:dyDescent="0.3">
      <c r="A7042" s="1" t="s">
        <v>758</v>
      </c>
      <c r="B7042" t="s">
        <v>759</v>
      </c>
      <c r="C7042">
        <v>2010</v>
      </c>
      <c r="D7042">
        <v>677688990</v>
      </c>
      <c r="E7042">
        <v>67.760000000000005</v>
      </c>
      <c r="F7042">
        <v>0</v>
      </c>
      <c r="G7042">
        <v>3.16567</v>
      </c>
      <c r="H7042">
        <f t="shared" si="109"/>
        <v>214074426.58268234</v>
      </c>
    </row>
    <row r="7043" spans="1:8" x14ac:dyDescent="0.3">
      <c r="A7043" s="1" t="s">
        <v>762</v>
      </c>
      <c r="B7043" t="s">
        <v>763</v>
      </c>
      <c r="C7043">
        <v>2010</v>
      </c>
      <c r="D7043">
        <v>190000000</v>
      </c>
      <c r="E7043">
        <v>91.19</v>
      </c>
      <c r="F7043">
        <v>0</v>
      </c>
      <c r="G7043">
        <v>1.18530636</v>
      </c>
      <c r="H7043">
        <f t="shared" ref="H7043:H7106" si="110">IF(G7043=0, "",D7043/G7043)</f>
        <v>160296111.1252284</v>
      </c>
    </row>
    <row r="7044" spans="1:8" x14ac:dyDescent="0.3">
      <c r="A7044" s="1" t="s">
        <v>764</v>
      </c>
      <c r="B7044" t="s">
        <v>765</v>
      </c>
      <c r="C7044">
        <v>2010</v>
      </c>
      <c r="D7044">
        <v>274767638</v>
      </c>
      <c r="E7044">
        <v>85.82</v>
      </c>
      <c r="F7044">
        <v>0</v>
      </c>
      <c r="G7044">
        <v>1.8</v>
      </c>
      <c r="H7044">
        <f t="shared" si="110"/>
        <v>152648687.77777776</v>
      </c>
    </row>
    <row r="7045" spans="1:8" x14ac:dyDescent="0.3">
      <c r="A7045" s="1" t="s">
        <v>766</v>
      </c>
      <c r="B7045" t="s">
        <v>767</v>
      </c>
      <c r="C7045">
        <v>2010</v>
      </c>
      <c r="D7045">
        <v>515859464</v>
      </c>
      <c r="E7045">
        <v>84.49</v>
      </c>
      <c r="F7045">
        <v>0</v>
      </c>
      <c r="G7045">
        <v>2</v>
      </c>
      <c r="H7045">
        <f t="shared" si="110"/>
        <v>257929732</v>
      </c>
    </row>
    <row r="7046" spans="1:8" x14ac:dyDescent="0.3">
      <c r="A7046" s="1" t="s">
        <v>768</v>
      </c>
      <c r="B7046" t="s">
        <v>769</v>
      </c>
      <c r="C7046">
        <v>2010</v>
      </c>
      <c r="D7046">
        <v>79385972</v>
      </c>
      <c r="E7046">
        <v>39.68</v>
      </c>
      <c r="F7046">
        <v>52923980</v>
      </c>
      <c r="G7046">
        <v>0.75095778000000002</v>
      </c>
      <c r="H7046">
        <f t="shared" si="110"/>
        <v>105712962.98441705</v>
      </c>
    </row>
    <row r="7047" spans="1:8" x14ac:dyDescent="0.3">
      <c r="A7047" s="1" t="s">
        <v>770</v>
      </c>
      <c r="B7047" t="s">
        <v>771</v>
      </c>
      <c r="C7047">
        <v>2010</v>
      </c>
      <c r="D7047">
        <v>0</v>
      </c>
      <c r="E7047">
        <v>0</v>
      </c>
      <c r="F7047">
        <v>0</v>
      </c>
      <c r="G7047">
        <v>0</v>
      </c>
      <c r="H7047" t="str">
        <f t="shared" si="110"/>
        <v/>
      </c>
    </row>
    <row r="7048" spans="1:8" x14ac:dyDescent="0.3">
      <c r="A7048" s="1" t="s">
        <v>772</v>
      </c>
      <c r="B7048" t="s">
        <v>773</v>
      </c>
      <c r="C7048">
        <v>2010</v>
      </c>
      <c r="D7048">
        <v>0</v>
      </c>
      <c r="E7048">
        <v>0</v>
      </c>
      <c r="F7048">
        <v>0</v>
      </c>
      <c r="G7048">
        <v>0</v>
      </c>
      <c r="H7048" t="str">
        <f t="shared" si="110"/>
        <v/>
      </c>
    </row>
    <row r="7049" spans="1:8" x14ac:dyDescent="0.3">
      <c r="A7049" s="1" t="s">
        <v>774</v>
      </c>
      <c r="B7049" t="s">
        <v>775</v>
      </c>
      <c r="C7049">
        <v>2010</v>
      </c>
      <c r="D7049">
        <v>171913156</v>
      </c>
      <c r="E7049">
        <v>113.45</v>
      </c>
      <c r="F7049">
        <v>0</v>
      </c>
      <c r="G7049">
        <v>0.5</v>
      </c>
      <c r="H7049">
        <f t="shared" si="110"/>
        <v>343826312</v>
      </c>
    </row>
    <row r="7050" spans="1:8" x14ac:dyDescent="0.3">
      <c r="A7050" s="1" t="s">
        <v>776</v>
      </c>
      <c r="B7050" t="s">
        <v>777</v>
      </c>
      <c r="C7050">
        <v>2010</v>
      </c>
      <c r="D7050">
        <v>0</v>
      </c>
      <c r="E7050">
        <v>0</v>
      </c>
      <c r="F7050">
        <v>0</v>
      </c>
      <c r="G7050">
        <v>0</v>
      </c>
      <c r="H7050" t="str">
        <f t="shared" si="110"/>
        <v/>
      </c>
    </row>
    <row r="7051" spans="1:8" x14ac:dyDescent="0.3">
      <c r="A7051" s="1" t="s">
        <v>778</v>
      </c>
      <c r="B7051" t="s">
        <v>779</v>
      </c>
      <c r="C7051">
        <v>2010</v>
      </c>
      <c r="D7051">
        <v>306158786</v>
      </c>
      <c r="E7051">
        <v>50.28</v>
      </c>
      <c r="F7051">
        <v>0</v>
      </c>
      <c r="G7051">
        <v>2.4</v>
      </c>
      <c r="H7051">
        <f t="shared" si="110"/>
        <v>127566160.83333334</v>
      </c>
    </row>
    <row r="7052" spans="1:8" x14ac:dyDescent="0.3">
      <c r="A7052" s="1" t="s">
        <v>780</v>
      </c>
      <c r="B7052" t="s">
        <v>781</v>
      </c>
      <c r="C7052">
        <v>2010</v>
      </c>
      <c r="D7052">
        <v>0</v>
      </c>
      <c r="E7052">
        <v>0</v>
      </c>
      <c r="F7052">
        <v>0</v>
      </c>
      <c r="G7052">
        <v>0</v>
      </c>
      <c r="H7052" t="str">
        <f t="shared" si="110"/>
        <v/>
      </c>
    </row>
    <row r="7053" spans="1:8" x14ac:dyDescent="0.3">
      <c r="A7053" s="1" t="s">
        <v>782</v>
      </c>
      <c r="B7053" t="s">
        <v>783</v>
      </c>
      <c r="C7053">
        <v>2010</v>
      </c>
      <c r="D7053">
        <v>753583829</v>
      </c>
      <c r="E7053">
        <v>77.760000000000005</v>
      </c>
      <c r="F7053">
        <v>0</v>
      </c>
      <c r="G7053">
        <v>4.5</v>
      </c>
      <c r="H7053">
        <f t="shared" si="110"/>
        <v>167463073.1111111</v>
      </c>
    </row>
    <row r="7054" spans="1:8" x14ac:dyDescent="0.3">
      <c r="A7054" s="1" t="s">
        <v>784</v>
      </c>
      <c r="B7054" t="s">
        <v>785</v>
      </c>
      <c r="C7054">
        <v>2010</v>
      </c>
      <c r="D7054">
        <v>20941570</v>
      </c>
      <c r="E7054">
        <v>24.66</v>
      </c>
      <c r="F7054">
        <v>57589300</v>
      </c>
      <c r="G7054">
        <v>0.2</v>
      </c>
      <c r="H7054">
        <f t="shared" si="110"/>
        <v>104707850</v>
      </c>
    </row>
    <row r="7055" spans="1:8" x14ac:dyDescent="0.3">
      <c r="A7055" s="1" t="s">
        <v>788</v>
      </c>
      <c r="B7055" t="s">
        <v>789</v>
      </c>
      <c r="C7055">
        <v>2010</v>
      </c>
      <c r="D7055">
        <v>315001304</v>
      </c>
      <c r="E7055">
        <v>90</v>
      </c>
      <c r="F7055">
        <v>0</v>
      </c>
      <c r="G7055">
        <v>2.1800000000000002</v>
      </c>
      <c r="H7055">
        <f t="shared" si="110"/>
        <v>144496011.00917429</v>
      </c>
    </row>
    <row r="7056" spans="1:8" x14ac:dyDescent="0.3">
      <c r="A7056" s="1" t="s">
        <v>790</v>
      </c>
      <c r="B7056" t="s">
        <v>791</v>
      </c>
      <c r="C7056">
        <v>2010</v>
      </c>
      <c r="D7056">
        <v>0</v>
      </c>
      <c r="E7056">
        <v>0</v>
      </c>
      <c r="F7056">
        <v>0</v>
      </c>
      <c r="G7056">
        <v>0</v>
      </c>
      <c r="H7056" t="str">
        <f t="shared" si="110"/>
        <v/>
      </c>
    </row>
    <row r="7057" spans="1:8" x14ac:dyDescent="0.3">
      <c r="A7057" s="1" t="s">
        <v>792</v>
      </c>
      <c r="B7057" t="s">
        <v>793</v>
      </c>
      <c r="C7057">
        <v>2010</v>
      </c>
      <c r="D7057">
        <v>185100000</v>
      </c>
      <c r="E7057">
        <v>93.33</v>
      </c>
      <c r="F7057">
        <v>0</v>
      </c>
      <c r="G7057">
        <v>0.75</v>
      </c>
      <c r="H7057">
        <f t="shared" si="110"/>
        <v>246800000</v>
      </c>
    </row>
    <row r="7058" spans="1:8" x14ac:dyDescent="0.3">
      <c r="A7058" s="1" t="s">
        <v>794</v>
      </c>
      <c r="B7058" t="s">
        <v>795</v>
      </c>
      <c r="C7058">
        <v>2010</v>
      </c>
      <c r="D7058">
        <v>364612980</v>
      </c>
      <c r="E7058">
        <v>83.57</v>
      </c>
      <c r="F7058">
        <v>0</v>
      </c>
      <c r="G7058">
        <v>6</v>
      </c>
      <c r="H7058">
        <f t="shared" si="110"/>
        <v>60768830</v>
      </c>
    </row>
    <row r="7059" spans="1:8" x14ac:dyDescent="0.3">
      <c r="A7059" s="1" t="s">
        <v>796</v>
      </c>
      <c r="B7059" t="s">
        <v>797</v>
      </c>
      <c r="C7059">
        <v>2010</v>
      </c>
      <c r="D7059">
        <v>0</v>
      </c>
      <c r="E7059">
        <v>0</v>
      </c>
      <c r="F7059">
        <v>0</v>
      </c>
      <c r="G7059">
        <v>0</v>
      </c>
      <c r="H7059" t="str">
        <f t="shared" si="110"/>
        <v/>
      </c>
    </row>
    <row r="7060" spans="1:8" x14ac:dyDescent="0.3">
      <c r="A7060" s="1" t="s">
        <v>798</v>
      </c>
      <c r="B7060" t="s">
        <v>799</v>
      </c>
      <c r="C7060">
        <v>2010</v>
      </c>
      <c r="D7060">
        <v>592256561</v>
      </c>
      <c r="E7060">
        <v>98.54</v>
      </c>
      <c r="F7060">
        <v>0</v>
      </c>
      <c r="G7060">
        <v>3.75</v>
      </c>
      <c r="H7060">
        <f t="shared" si="110"/>
        <v>157935082.93333334</v>
      </c>
    </row>
    <row r="7061" spans="1:8" x14ac:dyDescent="0.3">
      <c r="A7061" s="1" t="s">
        <v>800</v>
      </c>
      <c r="B7061" t="s">
        <v>801</v>
      </c>
      <c r="C7061">
        <v>2010</v>
      </c>
      <c r="D7061">
        <v>0</v>
      </c>
      <c r="E7061">
        <v>0</v>
      </c>
      <c r="F7061">
        <v>0</v>
      </c>
      <c r="G7061">
        <v>0</v>
      </c>
      <c r="H7061" t="str">
        <f t="shared" si="110"/>
        <v/>
      </c>
    </row>
    <row r="7062" spans="1:8" x14ac:dyDescent="0.3">
      <c r="A7062" s="1" t="s">
        <v>802</v>
      </c>
      <c r="B7062" t="s">
        <v>803</v>
      </c>
      <c r="C7062">
        <v>2010</v>
      </c>
      <c r="D7062">
        <v>1107075842</v>
      </c>
      <c r="E7062">
        <v>71.23</v>
      </c>
      <c r="F7062">
        <v>0</v>
      </c>
      <c r="G7062">
        <v>2</v>
      </c>
      <c r="H7062">
        <f t="shared" si="110"/>
        <v>553537921</v>
      </c>
    </row>
    <row r="7063" spans="1:8" x14ac:dyDescent="0.3">
      <c r="A7063" s="1" t="s">
        <v>804</v>
      </c>
      <c r="B7063" t="s">
        <v>805</v>
      </c>
      <c r="C7063">
        <v>2010</v>
      </c>
      <c r="D7063">
        <v>212420000</v>
      </c>
      <c r="E7063">
        <v>53.37</v>
      </c>
      <c r="F7063">
        <v>0</v>
      </c>
      <c r="G7063">
        <v>1.3</v>
      </c>
      <c r="H7063">
        <f t="shared" si="110"/>
        <v>163400000</v>
      </c>
    </row>
    <row r="7064" spans="1:8" x14ac:dyDescent="0.3">
      <c r="A7064" s="1" t="s">
        <v>806</v>
      </c>
      <c r="B7064" t="s">
        <v>807</v>
      </c>
      <c r="C7064">
        <v>2010</v>
      </c>
      <c r="D7064">
        <v>0</v>
      </c>
      <c r="E7064">
        <v>0</v>
      </c>
      <c r="F7064">
        <v>0</v>
      </c>
      <c r="G7064">
        <v>0</v>
      </c>
      <c r="H7064" t="str">
        <f t="shared" si="110"/>
        <v/>
      </c>
    </row>
    <row r="7065" spans="1:8" x14ac:dyDescent="0.3">
      <c r="A7065" s="1" t="s">
        <v>808</v>
      </c>
      <c r="B7065" t="s">
        <v>809</v>
      </c>
      <c r="C7065">
        <v>2010</v>
      </c>
      <c r="D7065">
        <v>0</v>
      </c>
      <c r="E7065">
        <v>0</v>
      </c>
      <c r="F7065">
        <v>0</v>
      </c>
      <c r="G7065">
        <v>0</v>
      </c>
      <c r="H7065" t="str">
        <f t="shared" si="110"/>
        <v/>
      </c>
    </row>
    <row r="7066" spans="1:8" x14ac:dyDescent="0.3">
      <c r="A7066" s="1" t="s">
        <v>814</v>
      </c>
      <c r="B7066" t="s">
        <v>815</v>
      </c>
      <c r="C7066">
        <v>2010</v>
      </c>
      <c r="D7066">
        <v>3841589480</v>
      </c>
      <c r="E7066">
        <v>66.62</v>
      </c>
      <c r="F7066">
        <v>0</v>
      </c>
      <c r="G7066">
        <v>4.4848660000000002</v>
      </c>
      <c r="H7066">
        <f t="shared" si="110"/>
        <v>856567282.05480385</v>
      </c>
    </row>
    <row r="7067" spans="1:8" x14ac:dyDescent="0.3">
      <c r="A7067" s="1" t="s">
        <v>816</v>
      </c>
      <c r="B7067" t="s">
        <v>817</v>
      </c>
      <c r="C7067">
        <v>2010</v>
      </c>
      <c r="D7067">
        <v>1399804499</v>
      </c>
      <c r="E7067">
        <v>77.94</v>
      </c>
      <c r="F7067">
        <v>0</v>
      </c>
      <c r="G7067">
        <v>1.0980000000000001</v>
      </c>
      <c r="H7067">
        <f t="shared" si="110"/>
        <v>1274867485.428051</v>
      </c>
    </row>
    <row r="7068" spans="1:8" x14ac:dyDescent="0.3">
      <c r="A7068" s="1" t="s">
        <v>818</v>
      </c>
      <c r="B7068" t="s">
        <v>819</v>
      </c>
      <c r="C7068">
        <v>2010</v>
      </c>
      <c r="D7068">
        <v>1013908428</v>
      </c>
      <c r="E7068">
        <v>83.96</v>
      </c>
      <c r="F7068">
        <v>0</v>
      </c>
      <c r="G7068">
        <v>3.9748246200000001</v>
      </c>
      <c r="H7068">
        <f t="shared" si="110"/>
        <v>255082557.07644278</v>
      </c>
    </row>
    <row r="7069" spans="1:8" x14ac:dyDescent="0.3">
      <c r="A7069" s="1" t="s">
        <v>820</v>
      </c>
      <c r="B7069" t="s">
        <v>821</v>
      </c>
      <c r="C7069">
        <v>2010</v>
      </c>
      <c r="D7069">
        <v>1276429959</v>
      </c>
      <c r="E7069">
        <v>86.52</v>
      </c>
      <c r="F7069">
        <v>0</v>
      </c>
      <c r="G7069">
        <v>2.99806617</v>
      </c>
      <c r="H7069">
        <f t="shared" si="110"/>
        <v>425751096.41425961</v>
      </c>
    </row>
    <row r="7070" spans="1:8" x14ac:dyDescent="0.3">
      <c r="A7070" s="1" t="s">
        <v>824</v>
      </c>
      <c r="B7070" t="s">
        <v>825</v>
      </c>
      <c r="C7070">
        <v>2010</v>
      </c>
      <c r="D7070">
        <v>0</v>
      </c>
      <c r="E7070">
        <v>0</v>
      </c>
      <c r="F7070">
        <v>0</v>
      </c>
      <c r="G7070">
        <v>0</v>
      </c>
      <c r="H7070" t="str">
        <f t="shared" si="110"/>
        <v/>
      </c>
    </row>
    <row r="7071" spans="1:8" x14ac:dyDescent="0.3">
      <c r="A7071" s="1" t="s">
        <v>826</v>
      </c>
      <c r="B7071" t="s">
        <v>827</v>
      </c>
      <c r="C7071">
        <v>2010</v>
      </c>
      <c r="D7071">
        <v>21999457280</v>
      </c>
      <c r="E7071">
        <v>71.05</v>
      </c>
      <c r="F7071">
        <v>0</v>
      </c>
      <c r="G7071">
        <v>19.999920320000001</v>
      </c>
      <c r="H7071">
        <f t="shared" si="110"/>
        <v>1099977246.3093493</v>
      </c>
    </row>
    <row r="7072" spans="1:8" x14ac:dyDescent="0.3">
      <c r="A7072" s="1" t="s">
        <v>828</v>
      </c>
      <c r="B7072" t="s">
        <v>829</v>
      </c>
      <c r="C7072">
        <v>2010</v>
      </c>
      <c r="D7072">
        <v>89037827</v>
      </c>
      <c r="E7072">
        <v>21.55</v>
      </c>
      <c r="F7072">
        <v>445189130</v>
      </c>
      <c r="G7072">
        <v>0.5</v>
      </c>
      <c r="H7072">
        <f t="shared" si="110"/>
        <v>178075654</v>
      </c>
    </row>
    <row r="7073" spans="1:8" x14ac:dyDescent="0.3">
      <c r="A7073" s="1" t="s">
        <v>830</v>
      </c>
      <c r="B7073" t="s">
        <v>831</v>
      </c>
      <c r="C7073">
        <v>2010</v>
      </c>
      <c r="D7073">
        <v>184013236</v>
      </c>
      <c r="E7073">
        <v>47.91</v>
      </c>
      <c r="F7073">
        <v>0</v>
      </c>
      <c r="G7073">
        <v>1.2</v>
      </c>
      <c r="H7073">
        <f t="shared" si="110"/>
        <v>153344363.33333334</v>
      </c>
    </row>
    <row r="7074" spans="1:8" x14ac:dyDescent="0.3">
      <c r="A7074" s="1" t="s">
        <v>832</v>
      </c>
      <c r="B7074" t="s">
        <v>833</v>
      </c>
      <c r="C7074">
        <v>2010</v>
      </c>
      <c r="D7074">
        <v>1057779454</v>
      </c>
      <c r="E7074">
        <v>63.75</v>
      </c>
      <c r="F7074">
        <v>0</v>
      </c>
      <c r="G7074">
        <v>3.8482771900000001</v>
      </c>
      <c r="H7074">
        <f t="shared" si="110"/>
        <v>274870910.22151655</v>
      </c>
    </row>
    <row r="7075" spans="1:8" x14ac:dyDescent="0.3">
      <c r="A7075" s="1" t="s">
        <v>834</v>
      </c>
      <c r="B7075" t="s">
        <v>835</v>
      </c>
      <c r="C7075">
        <v>2010</v>
      </c>
      <c r="D7075">
        <v>632854075</v>
      </c>
      <c r="E7075">
        <v>90.15</v>
      </c>
      <c r="F7075">
        <v>0</v>
      </c>
      <c r="G7075">
        <v>1.5482100000000001</v>
      </c>
      <c r="H7075">
        <f t="shared" si="110"/>
        <v>408765009.26876843</v>
      </c>
    </row>
    <row r="7076" spans="1:8" x14ac:dyDescent="0.3">
      <c r="A7076" s="1" t="s">
        <v>836</v>
      </c>
      <c r="B7076" t="s">
        <v>837</v>
      </c>
      <c r="C7076">
        <v>2010</v>
      </c>
      <c r="D7076">
        <v>362689423</v>
      </c>
      <c r="E7076">
        <v>65.069999999999993</v>
      </c>
      <c r="F7076">
        <v>0</v>
      </c>
      <c r="G7076">
        <v>2.5</v>
      </c>
      <c r="H7076">
        <f t="shared" si="110"/>
        <v>145075769.19999999</v>
      </c>
    </row>
    <row r="7077" spans="1:8" x14ac:dyDescent="0.3">
      <c r="A7077" s="1" t="s">
        <v>838</v>
      </c>
      <c r="B7077" t="s">
        <v>839</v>
      </c>
      <c r="C7077">
        <v>2010</v>
      </c>
      <c r="D7077">
        <v>205917600</v>
      </c>
      <c r="E7077">
        <v>64.040000000000006</v>
      </c>
      <c r="F7077">
        <v>0</v>
      </c>
      <c r="G7077">
        <v>1.2</v>
      </c>
      <c r="H7077">
        <f t="shared" si="110"/>
        <v>171598000</v>
      </c>
    </row>
    <row r="7078" spans="1:8" x14ac:dyDescent="0.3">
      <c r="A7078" s="1" t="s">
        <v>840</v>
      </c>
      <c r="B7078" t="s">
        <v>841</v>
      </c>
      <c r="C7078">
        <v>2010</v>
      </c>
      <c r="D7078">
        <v>29937276</v>
      </c>
      <c r="E7078">
        <v>55.48</v>
      </c>
      <c r="F7078">
        <v>0</v>
      </c>
      <c r="G7078">
        <v>0.2</v>
      </c>
      <c r="H7078">
        <f t="shared" si="110"/>
        <v>149686380</v>
      </c>
    </row>
    <row r="7079" spans="1:8" x14ac:dyDescent="0.3">
      <c r="A7079" s="1" t="s">
        <v>842</v>
      </c>
      <c r="B7079" t="s">
        <v>843</v>
      </c>
      <c r="C7079">
        <v>2010</v>
      </c>
      <c r="D7079">
        <v>161151180</v>
      </c>
      <c r="E7079">
        <v>62.84</v>
      </c>
      <c r="F7079">
        <v>24172680</v>
      </c>
      <c r="G7079">
        <v>2</v>
      </c>
      <c r="H7079">
        <f t="shared" si="110"/>
        <v>80575590</v>
      </c>
    </row>
    <row r="7080" spans="1:8" x14ac:dyDescent="0.3">
      <c r="A7080" s="1" t="s">
        <v>844</v>
      </c>
      <c r="B7080" t="s">
        <v>845</v>
      </c>
      <c r="C7080">
        <v>2010</v>
      </c>
      <c r="D7080">
        <v>323465912</v>
      </c>
      <c r="E7080">
        <v>93.75</v>
      </c>
      <c r="F7080">
        <v>0</v>
      </c>
      <c r="G7080">
        <v>3.5042219999999999</v>
      </c>
      <c r="H7080">
        <f t="shared" si="110"/>
        <v>92307482.802174062</v>
      </c>
    </row>
    <row r="7081" spans="1:8" x14ac:dyDescent="0.3">
      <c r="A7081" s="1" t="s">
        <v>846</v>
      </c>
      <c r="B7081" t="s">
        <v>847</v>
      </c>
      <c r="C7081">
        <v>2010</v>
      </c>
      <c r="D7081">
        <v>367193200</v>
      </c>
      <c r="E7081">
        <v>66.849999999999994</v>
      </c>
      <c r="F7081">
        <v>83453000</v>
      </c>
      <c r="G7081">
        <v>2.2000000000000002</v>
      </c>
      <c r="H7081">
        <f t="shared" si="110"/>
        <v>166906000</v>
      </c>
    </row>
    <row r="7082" spans="1:8" x14ac:dyDescent="0.3">
      <c r="A7082" s="1" t="s">
        <v>848</v>
      </c>
      <c r="B7082" t="s">
        <v>849</v>
      </c>
      <c r="C7082">
        <v>2010</v>
      </c>
      <c r="D7082">
        <v>0</v>
      </c>
      <c r="E7082">
        <v>0</v>
      </c>
      <c r="F7082">
        <v>0</v>
      </c>
      <c r="G7082">
        <v>0</v>
      </c>
      <c r="H7082" t="str">
        <f t="shared" si="110"/>
        <v/>
      </c>
    </row>
    <row r="7083" spans="1:8" x14ac:dyDescent="0.3">
      <c r="A7083" s="1" t="s">
        <v>850</v>
      </c>
      <c r="B7083" t="s">
        <v>851</v>
      </c>
      <c r="C7083">
        <v>2010</v>
      </c>
      <c r="D7083">
        <v>0</v>
      </c>
      <c r="E7083">
        <v>0</v>
      </c>
      <c r="F7083">
        <v>0</v>
      </c>
      <c r="G7083">
        <v>0</v>
      </c>
      <c r="H7083" t="str">
        <f t="shared" si="110"/>
        <v/>
      </c>
    </row>
    <row r="7084" spans="1:8" x14ac:dyDescent="0.3">
      <c r="A7084" s="1" t="s">
        <v>852</v>
      </c>
      <c r="B7084" t="s">
        <v>853</v>
      </c>
      <c r="C7084">
        <v>2010</v>
      </c>
      <c r="D7084">
        <v>317027370</v>
      </c>
      <c r="E7084">
        <v>74.8</v>
      </c>
      <c r="F7084">
        <v>0</v>
      </c>
      <c r="G7084">
        <v>2.04332</v>
      </c>
      <c r="H7084">
        <f t="shared" si="110"/>
        <v>155153069.51431984</v>
      </c>
    </row>
    <row r="7085" spans="1:8" x14ac:dyDescent="0.3">
      <c r="A7085" s="1" t="s">
        <v>854</v>
      </c>
      <c r="B7085" t="s">
        <v>855</v>
      </c>
      <c r="C7085">
        <v>2010</v>
      </c>
      <c r="D7085">
        <v>49241674</v>
      </c>
      <c r="E7085">
        <v>73.459999999999994</v>
      </c>
      <c r="F7085">
        <v>0</v>
      </c>
      <c r="G7085">
        <v>0.7</v>
      </c>
      <c r="H7085">
        <f t="shared" si="110"/>
        <v>70345248.571428582</v>
      </c>
    </row>
    <row r="7086" spans="1:8" x14ac:dyDescent="0.3">
      <c r="A7086" s="1" t="s">
        <v>3086</v>
      </c>
      <c r="B7086" t="s">
        <v>3087</v>
      </c>
      <c r="C7086">
        <v>2010</v>
      </c>
      <c r="D7086">
        <v>456156247</v>
      </c>
      <c r="E7086" t="s">
        <v>75</v>
      </c>
      <c r="F7086">
        <v>250000000</v>
      </c>
      <c r="G7086">
        <v>2.22515242439</v>
      </c>
      <c r="H7086">
        <f t="shared" si="110"/>
        <v>205000000.00002247</v>
      </c>
    </row>
    <row r="7087" spans="1:8" x14ac:dyDescent="0.3">
      <c r="A7087" s="1" t="s">
        <v>858</v>
      </c>
      <c r="B7087" t="s">
        <v>859</v>
      </c>
      <c r="C7087">
        <v>2010</v>
      </c>
      <c r="D7087">
        <v>55504668</v>
      </c>
      <c r="E7087">
        <v>89.78</v>
      </c>
      <c r="F7087">
        <v>0</v>
      </c>
      <c r="G7087">
        <v>1.2</v>
      </c>
      <c r="H7087">
        <f t="shared" si="110"/>
        <v>46253890</v>
      </c>
    </row>
    <row r="7088" spans="1:8" x14ac:dyDescent="0.3">
      <c r="A7088" s="1" t="s">
        <v>860</v>
      </c>
      <c r="B7088" t="s">
        <v>861</v>
      </c>
      <c r="C7088">
        <v>2010</v>
      </c>
      <c r="D7088">
        <v>88198200</v>
      </c>
      <c r="E7088">
        <v>68.03</v>
      </c>
      <c r="F7088">
        <v>0</v>
      </c>
      <c r="G7088">
        <v>0.6</v>
      </c>
      <c r="H7088">
        <f t="shared" si="110"/>
        <v>146997000</v>
      </c>
    </row>
    <row r="7089" spans="1:8" x14ac:dyDescent="0.3">
      <c r="A7089" s="1" t="s">
        <v>862</v>
      </c>
      <c r="B7089" t="s">
        <v>863</v>
      </c>
      <c r="C7089">
        <v>2010</v>
      </c>
      <c r="D7089">
        <v>277096139</v>
      </c>
      <c r="E7089">
        <v>60.02</v>
      </c>
      <c r="F7089">
        <v>0</v>
      </c>
      <c r="G7089">
        <v>1.3518375199999999</v>
      </c>
      <c r="H7089">
        <f t="shared" si="110"/>
        <v>204977399.2069698</v>
      </c>
    </row>
    <row r="7090" spans="1:8" x14ac:dyDescent="0.3">
      <c r="A7090" s="1" t="s">
        <v>864</v>
      </c>
      <c r="B7090" t="s">
        <v>865</v>
      </c>
      <c r="C7090">
        <v>2010</v>
      </c>
      <c r="D7090">
        <v>2761183284</v>
      </c>
      <c r="E7090">
        <v>62.33</v>
      </c>
      <c r="F7090">
        <v>0</v>
      </c>
      <c r="G7090">
        <v>3.6804014299999999</v>
      </c>
      <c r="H7090">
        <f t="shared" si="110"/>
        <v>750239705.23780608</v>
      </c>
    </row>
    <row r="7091" spans="1:8" x14ac:dyDescent="0.3">
      <c r="A7091" s="1" t="s">
        <v>866</v>
      </c>
      <c r="B7091" t="s">
        <v>867</v>
      </c>
      <c r="C7091">
        <v>2010</v>
      </c>
      <c r="D7091">
        <v>0</v>
      </c>
      <c r="E7091">
        <v>0</v>
      </c>
      <c r="F7091">
        <v>0</v>
      </c>
      <c r="G7091">
        <v>0</v>
      </c>
      <c r="H7091" t="str">
        <f t="shared" si="110"/>
        <v/>
      </c>
    </row>
    <row r="7092" spans="1:8" x14ac:dyDescent="0.3">
      <c r="A7092" s="1" t="s">
        <v>868</v>
      </c>
      <c r="B7092" t="s">
        <v>869</v>
      </c>
      <c r="C7092">
        <v>2010</v>
      </c>
      <c r="D7092">
        <v>293165207</v>
      </c>
      <c r="E7092">
        <v>59.87</v>
      </c>
      <c r="F7092">
        <v>0</v>
      </c>
      <c r="G7092">
        <v>1.2</v>
      </c>
      <c r="H7092">
        <f t="shared" si="110"/>
        <v>244304339.16666669</v>
      </c>
    </row>
    <row r="7093" spans="1:8" x14ac:dyDescent="0.3">
      <c r="A7093" s="1" t="s">
        <v>870</v>
      </c>
      <c r="B7093" t="s">
        <v>871</v>
      </c>
      <c r="C7093">
        <v>2010</v>
      </c>
      <c r="D7093">
        <v>210248527</v>
      </c>
      <c r="E7093">
        <v>79.239999999999995</v>
      </c>
      <c r="F7093">
        <v>0</v>
      </c>
      <c r="G7093">
        <v>0.8</v>
      </c>
      <c r="H7093">
        <f t="shared" si="110"/>
        <v>262810658.75</v>
      </c>
    </row>
    <row r="7094" spans="1:8" x14ac:dyDescent="0.3">
      <c r="A7094" s="1" t="s">
        <v>872</v>
      </c>
      <c r="B7094" t="s">
        <v>873</v>
      </c>
      <c r="C7094">
        <v>2010</v>
      </c>
      <c r="D7094">
        <v>214646799</v>
      </c>
      <c r="E7094">
        <v>40.22</v>
      </c>
      <c r="F7094">
        <v>171717440</v>
      </c>
      <c r="G7094">
        <v>0.99767600000000001</v>
      </c>
      <c r="H7094">
        <f t="shared" si="110"/>
        <v>215146800.16358015</v>
      </c>
    </row>
    <row r="7095" spans="1:8" x14ac:dyDescent="0.3">
      <c r="A7095" s="1" t="s">
        <v>876</v>
      </c>
      <c r="B7095" t="s">
        <v>877</v>
      </c>
      <c r="C7095">
        <v>2010</v>
      </c>
      <c r="D7095">
        <v>248617178</v>
      </c>
      <c r="E7095">
        <v>89.97</v>
      </c>
      <c r="F7095">
        <v>0</v>
      </c>
      <c r="G7095">
        <v>1.87</v>
      </c>
      <c r="H7095">
        <f t="shared" si="110"/>
        <v>132950362.56684491</v>
      </c>
    </row>
    <row r="7096" spans="1:8" x14ac:dyDescent="0.3">
      <c r="A7096" s="1" t="s">
        <v>878</v>
      </c>
      <c r="B7096" t="s">
        <v>879</v>
      </c>
      <c r="C7096">
        <v>2010</v>
      </c>
      <c r="D7096">
        <v>446142748</v>
      </c>
      <c r="E7096">
        <v>39.56</v>
      </c>
      <c r="F7096">
        <v>0</v>
      </c>
      <c r="G7096">
        <v>1.199516</v>
      </c>
      <c r="H7096">
        <f t="shared" si="110"/>
        <v>371935637.37374073</v>
      </c>
    </row>
    <row r="7097" spans="1:8" x14ac:dyDescent="0.3">
      <c r="A7097" s="1" t="s">
        <v>880</v>
      </c>
      <c r="B7097" t="s">
        <v>881</v>
      </c>
      <c r="C7097">
        <v>2010</v>
      </c>
      <c r="D7097">
        <v>0</v>
      </c>
      <c r="E7097">
        <v>0</v>
      </c>
      <c r="F7097">
        <v>0</v>
      </c>
      <c r="G7097">
        <v>0</v>
      </c>
      <c r="H7097" t="str">
        <f t="shared" si="110"/>
        <v/>
      </c>
    </row>
    <row r="7098" spans="1:8" x14ac:dyDescent="0.3">
      <c r="A7098" s="1" t="s">
        <v>882</v>
      </c>
      <c r="B7098" t="s">
        <v>883</v>
      </c>
      <c r="C7098">
        <v>2010</v>
      </c>
      <c r="D7098">
        <v>94371846</v>
      </c>
      <c r="E7098">
        <v>64.680000000000007</v>
      </c>
      <c r="F7098">
        <v>0</v>
      </c>
      <c r="G7098">
        <v>0.82220000000000004</v>
      </c>
      <c r="H7098">
        <f t="shared" si="110"/>
        <v>114779671.61274628</v>
      </c>
    </row>
    <row r="7099" spans="1:8" x14ac:dyDescent="0.3">
      <c r="A7099" s="1" t="s">
        <v>884</v>
      </c>
      <c r="B7099" t="s">
        <v>885</v>
      </c>
      <c r="C7099">
        <v>2010</v>
      </c>
      <c r="D7099">
        <v>39362271</v>
      </c>
      <c r="E7099">
        <v>78.44</v>
      </c>
      <c r="F7099">
        <v>0</v>
      </c>
      <c r="G7099">
        <v>0.24995700000000001</v>
      </c>
      <c r="H7099">
        <f t="shared" si="110"/>
        <v>157476169.901223</v>
      </c>
    </row>
    <row r="7100" spans="1:8" x14ac:dyDescent="0.3">
      <c r="A7100" s="1" t="s">
        <v>886</v>
      </c>
      <c r="B7100" t="s">
        <v>887</v>
      </c>
      <c r="C7100">
        <v>2010</v>
      </c>
      <c r="D7100">
        <v>794222593</v>
      </c>
      <c r="E7100">
        <v>77.260000000000005</v>
      </c>
      <c r="F7100">
        <v>0</v>
      </c>
      <c r="G7100">
        <v>2.5</v>
      </c>
      <c r="H7100">
        <f t="shared" si="110"/>
        <v>317689037.19999999</v>
      </c>
    </row>
    <row r="7101" spans="1:8" x14ac:dyDescent="0.3">
      <c r="A7101" s="1" t="s">
        <v>888</v>
      </c>
      <c r="B7101" t="s">
        <v>889</v>
      </c>
      <c r="C7101">
        <v>2010</v>
      </c>
      <c r="D7101">
        <v>253392912</v>
      </c>
      <c r="E7101">
        <v>59.1</v>
      </c>
      <c r="F7101">
        <v>0</v>
      </c>
      <c r="G7101">
        <v>1.2470348899999999</v>
      </c>
      <c r="H7101">
        <f t="shared" si="110"/>
        <v>203196329.1740779</v>
      </c>
    </row>
    <row r="7102" spans="1:8" x14ac:dyDescent="0.3">
      <c r="A7102" s="1" t="s">
        <v>892</v>
      </c>
      <c r="B7102" t="s">
        <v>893</v>
      </c>
      <c r="C7102">
        <v>2010</v>
      </c>
      <c r="D7102">
        <v>95999320</v>
      </c>
      <c r="E7102">
        <v>101.4</v>
      </c>
      <c r="F7102">
        <v>0</v>
      </c>
      <c r="G7102">
        <v>1.2</v>
      </c>
      <c r="H7102">
        <f t="shared" si="110"/>
        <v>79999433.333333343</v>
      </c>
    </row>
    <row r="7103" spans="1:8" x14ac:dyDescent="0.3">
      <c r="A7103" s="1" t="s">
        <v>894</v>
      </c>
      <c r="B7103" t="s">
        <v>895</v>
      </c>
      <c r="C7103">
        <v>2010</v>
      </c>
      <c r="D7103">
        <v>1567067472</v>
      </c>
      <c r="E7103">
        <v>77.900000000000006</v>
      </c>
      <c r="F7103">
        <v>203718780</v>
      </c>
      <c r="G7103">
        <v>1.9820076200000001</v>
      </c>
      <c r="H7103">
        <f t="shared" si="110"/>
        <v>790646542.51934707</v>
      </c>
    </row>
    <row r="7104" spans="1:8" x14ac:dyDescent="0.3">
      <c r="A7104" s="1" t="s">
        <v>896</v>
      </c>
      <c r="B7104" t="s">
        <v>897</v>
      </c>
      <c r="C7104">
        <v>2010</v>
      </c>
      <c r="D7104">
        <v>0</v>
      </c>
      <c r="E7104">
        <v>0</v>
      </c>
      <c r="F7104">
        <v>0</v>
      </c>
      <c r="G7104">
        <v>0</v>
      </c>
      <c r="H7104" t="str">
        <f t="shared" si="110"/>
        <v/>
      </c>
    </row>
    <row r="7105" spans="1:8" x14ac:dyDescent="0.3">
      <c r="A7105" s="1" t="s">
        <v>898</v>
      </c>
      <c r="B7105" t="s">
        <v>899</v>
      </c>
      <c r="C7105">
        <v>2010</v>
      </c>
      <c r="D7105">
        <v>85732050</v>
      </c>
      <c r="E7105">
        <v>9</v>
      </c>
      <c r="F7105">
        <v>257196150</v>
      </c>
      <c r="G7105">
        <v>0.129047</v>
      </c>
      <c r="H7105">
        <f t="shared" si="110"/>
        <v>664347485.79974735</v>
      </c>
    </row>
    <row r="7106" spans="1:8" x14ac:dyDescent="0.3">
      <c r="A7106" s="1" t="s">
        <v>900</v>
      </c>
      <c r="B7106" t="s">
        <v>901</v>
      </c>
      <c r="C7106">
        <v>2010</v>
      </c>
      <c r="D7106">
        <v>171656085</v>
      </c>
      <c r="E7106">
        <v>83.22</v>
      </c>
      <c r="F7106">
        <v>0</v>
      </c>
      <c r="G7106">
        <v>1.5</v>
      </c>
      <c r="H7106">
        <f t="shared" si="110"/>
        <v>114437390</v>
      </c>
    </row>
    <row r="7107" spans="1:8" x14ac:dyDescent="0.3">
      <c r="A7107" s="1" t="s">
        <v>904</v>
      </c>
      <c r="B7107" t="s">
        <v>905</v>
      </c>
      <c r="C7107">
        <v>2010</v>
      </c>
      <c r="D7107">
        <v>623908424</v>
      </c>
      <c r="E7107">
        <v>113.41</v>
      </c>
      <c r="F7107">
        <v>0</v>
      </c>
      <c r="G7107">
        <v>2.2000000000000002</v>
      </c>
      <c r="H7107">
        <f t="shared" ref="H7107:H7170" si="111">IF(G7107=0, "",D7107/G7107)</f>
        <v>283594738.18181819</v>
      </c>
    </row>
    <row r="7108" spans="1:8" x14ac:dyDescent="0.3">
      <c r="A7108" s="1" t="s">
        <v>906</v>
      </c>
      <c r="B7108" t="s">
        <v>907</v>
      </c>
      <c r="C7108">
        <v>2010</v>
      </c>
      <c r="D7108">
        <v>0</v>
      </c>
      <c r="E7108">
        <v>0</v>
      </c>
      <c r="F7108">
        <v>0</v>
      </c>
      <c r="G7108">
        <v>0</v>
      </c>
      <c r="H7108" t="str">
        <f t="shared" si="111"/>
        <v/>
      </c>
    </row>
    <row r="7109" spans="1:8" x14ac:dyDescent="0.3">
      <c r="A7109" s="1" t="s">
        <v>908</v>
      </c>
      <c r="B7109" t="s">
        <v>909</v>
      </c>
      <c r="C7109">
        <v>2010</v>
      </c>
      <c r="D7109">
        <v>0</v>
      </c>
      <c r="E7109">
        <v>0</v>
      </c>
      <c r="F7109">
        <v>0</v>
      </c>
      <c r="G7109">
        <v>0</v>
      </c>
      <c r="H7109" t="str">
        <f t="shared" si="111"/>
        <v/>
      </c>
    </row>
    <row r="7110" spans="1:8" x14ac:dyDescent="0.3">
      <c r="A7110" s="1" t="s">
        <v>910</v>
      </c>
      <c r="B7110" t="s">
        <v>911</v>
      </c>
      <c r="C7110">
        <v>2010</v>
      </c>
      <c r="D7110">
        <v>29891089545</v>
      </c>
      <c r="E7110">
        <v>75.61</v>
      </c>
      <c r="F7110">
        <v>403933650</v>
      </c>
      <c r="G7110">
        <v>37</v>
      </c>
      <c r="H7110">
        <f t="shared" si="111"/>
        <v>807867285</v>
      </c>
    </row>
    <row r="7111" spans="1:8" x14ac:dyDescent="0.3">
      <c r="A7111" s="1" t="s">
        <v>912</v>
      </c>
      <c r="B7111" t="s">
        <v>913</v>
      </c>
      <c r="C7111">
        <v>2010</v>
      </c>
      <c r="D7111">
        <v>423046901</v>
      </c>
      <c r="E7111">
        <v>56.66</v>
      </c>
      <c r="F7111">
        <v>48813100</v>
      </c>
      <c r="G7111">
        <v>1.3</v>
      </c>
      <c r="H7111">
        <f t="shared" si="111"/>
        <v>325420693.07692307</v>
      </c>
    </row>
    <row r="7112" spans="1:8" x14ac:dyDescent="0.3">
      <c r="A7112" s="1" t="s">
        <v>914</v>
      </c>
      <c r="B7112" t="s">
        <v>915</v>
      </c>
      <c r="C7112">
        <v>2010</v>
      </c>
      <c r="D7112">
        <v>828257899</v>
      </c>
      <c r="E7112">
        <v>82.36</v>
      </c>
      <c r="F7112">
        <v>0</v>
      </c>
      <c r="G7112">
        <v>0.5</v>
      </c>
      <c r="H7112">
        <f t="shared" si="111"/>
        <v>1656515798</v>
      </c>
    </row>
    <row r="7113" spans="1:8" x14ac:dyDescent="0.3">
      <c r="A7113" s="1" t="s">
        <v>916</v>
      </c>
      <c r="B7113" t="s">
        <v>917</v>
      </c>
      <c r="C7113">
        <v>2010</v>
      </c>
      <c r="D7113">
        <v>451276733</v>
      </c>
      <c r="E7113">
        <v>37.42</v>
      </c>
      <c r="F7113">
        <v>150425580</v>
      </c>
      <c r="G7113">
        <v>0.3</v>
      </c>
      <c r="H7113">
        <f t="shared" si="111"/>
        <v>1504255776.6666667</v>
      </c>
    </row>
    <row r="7114" spans="1:8" x14ac:dyDescent="0.3">
      <c r="A7114" s="1" t="s">
        <v>918</v>
      </c>
      <c r="B7114" t="s">
        <v>919</v>
      </c>
      <c r="C7114">
        <v>2010</v>
      </c>
      <c r="D7114">
        <v>0</v>
      </c>
      <c r="E7114">
        <v>0</v>
      </c>
      <c r="F7114">
        <v>0</v>
      </c>
      <c r="G7114">
        <v>0</v>
      </c>
      <c r="H7114" t="str">
        <f t="shared" si="111"/>
        <v/>
      </c>
    </row>
    <row r="7115" spans="1:8" x14ac:dyDescent="0.3">
      <c r="A7115" s="1" t="s">
        <v>920</v>
      </c>
      <c r="B7115" t="s">
        <v>921</v>
      </c>
      <c r="C7115">
        <v>2010</v>
      </c>
      <c r="D7115">
        <v>0</v>
      </c>
      <c r="E7115">
        <v>0</v>
      </c>
      <c r="F7115">
        <v>0</v>
      </c>
      <c r="G7115">
        <v>0</v>
      </c>
      <c r="H7115" t="str">
        <f t="shared" si="111"/>
        <v/>
      </c>
    </row>
    <row r="7116" spans="1:8" x14ac:dyDescent="0.3">
      <c r="A7116" s="1" t="s">
        <v>922</v>
      </c>
      <c r="B7116" t="s">
        <v>923</v>
      </c>
      <c r="C7116">
        <v>2010</v>
      </c>
      <c r="D7116">
        <v>303504084</v>
      </c>
      <c r="E7116">
        <v>77.56</v>
      </c>
      <c r="F7116">
        <v>0</v>
      </c>
      <c r="G7116">
        <v>2</v>
      </c>
      <c r="H7116">
        <f t="shared" si="111"/>
        <v>151752042</v>
      </c>
    </row>
    <row r="7117" spans="1:8" x14ac:dyDescent="0.3">
      <c r="A7117" s="1" t="s">
        <v>924</v>
      </c>
      <c r="B7117" t="s">
        <v>925</v>
      </c>
      <c r="C7117">
        <v>2010</v>
      </c>
      <c r="D7117">
        <v>896604507</v>
      </c>
      <c r="E7117">
        <v>42.08</v>
      </c>
      <c r="F7117">
        <v>896604510</v>
      </c>
      <c r="G7117">
        <v>0.9</v>
      </c>
      <c r="H7117">
        <f t="shared" si="111"/>
        <v>996227230</v>
      </c>
    </row>
    <row r="7118" spans="1:8" x14ac:dyDescent="0.3">
      <c r="A7118" s="1" t="s">
        <v>926</v>
      </c>
      <c r="B7118" t="s">
        <v>927</v>
      </c>
      <c r="C7118">
        <v>2010</v>
      </c>
      <c r="D7118">
        <v>308660378</v>
      </c>
      <c r="E7118">
        <v>38.99</v>
      </c>
      <c r="F7118">
        <v>0</v>
      </c>
      <c r="G7118">
        <v>0.6</v>
      </c>
      <c r="H7118">
        <f t="shared" si="111"/>
        <v>514433963.33333337</v>
      </c>
    </row>
    <row r="7119" spans="1:8" x14ac:dyDescent="0.3">
      <c r="A7119" s="1" t="s">
        <v>928</v>
      </c>
      <c r="B7119" t="s">
        <v>929</v>
      </c>
      <c r="C7119">
        <v>2010</v>
      </c>
      <c r="D7119">
        <v>198252274</v>
      </c>
      <c r="E7119">
        <v>24.15</v>
      </c>
      <c r="F7119">
        <v>0</v>
      </c>
      <c r="G7119">
        <v>0.13</v>
      </c>
      <c r="H7119">
        <f t="shared" si="111"/>
        <v>1525017492.3076923</v>
      </c>
    </row>
    <row r="7120" spans="1:8" x14ac:dyDescent="0.3">
      <c r="A7120" s="1" t="s">
        <v>930</v>
      </c>
      <c r="B7120" t="s">
        <v>931</v>
      </c>
      <c r="C7120">
        <v>2010</v>
      </c>
      <c r="D7120">
        <v>29285187</v>
      </c>
      <c r="E7120">
        <v>6.17</v>
      </c>
      <c r="F7120">
        <v>117140750</v>
      </c>
      <c r="G7120">
        <v>0.14000000000000001</v>
      </c>
      <c r="H7120">
        <f t="shared" si="111"/>
        <v>209179907.14285713</v>
      </c>
    </row>
    <row r="7121" spans="1:8" x14ac:dyDescent="0.3">
      <c r="A7121" s="1" t="s">
        <v>932</v>
      </c>
      <c r="B7121" t="s">
        <v>933</v>
      </c>
      <c r="C7121">
        <v>2010</v>
      </c>
      <c r="D7121">
        <v>492520235</v>
      </c>
      <c r="E7121">
        <v>29.2</v>
      </c>
      <c r="F7121">
        <v>0</v>
      </c>
      <c r="G7121">
        <v>0.99831999999999999</v>
      </c>
      <c r="H7121">
        <f t="shared" si="111"/>
        <v>493349061.42319095</v>
      </c>
    </row>
    <row r="7122" spans="1:8" x14ac:dyDescent="0.3">
      <c r="A7122" s="1" t="s">
        <v>936</v>
      </c>
      <c r="B7122" t="s">
        <v>937</v>
      </c>
      <c r="C7122">
        <v>2010</v>
      </c>
      <c r="D7122">
        <v>66131546</v>
      </c>
      <c r="E7122">
        <v>7.02</v>
      </c>
      <c r="F7122">
        <v>264526190</v>
      </c>
      <c r="G7122">
        <v>0.2</v>
      </c>
      <c r="H7122">
        <f t="shared" si="111"/>
        <v>330657730</v>
      </c>
    </row>
    <row r="7123" spans="1:8" x14ac:dyDescent="0.3">
      <c r="A7123" s="1" t="s">
        <v>938</v>
      </c>
      <c r="B7123" t="s">
        <v>939</v>
      </c>
      <c r="C7123">
        <v>2010</v>
      </c>
      <c r="D7123">
        <v>293464520</v>
      </c>
      <c r="E7123" t="s">
        <v>75</v>
      </c>
      <c r="F7123">
        <v>0</v>
      </c>
      <c r="G7123">
        <v>0.65</v>
      </c>
      <c r="H7123">
        <f t="shared" si="111"/>
        <v>451483876.92307693</v>
      </c>
    </row>
    <row r="7124" spans="1:8" x14ac:dyDescent="0.3">
      <c r="A7124" s="1" t="s">
        <v>940</v>
      </c>
      <c r="B7124" t="s">
        <v>941</v>
      </c>
      <c r="C7124">
        <v>2010</v>
      </c>
      <c r="D7124">
        <v>108122400</v>
      </c>
      <c r="E7124">
        <v>54.97</v>
      </c>
      <c r="F7124">
        <v>0</v>
      </c>
      <c r="G7124">
        <v>0.4</v>
      </c>
      <c r="H7124">
        <f t="shared" si="111"/>
        <v>270306000</v>
      </c>
    </row>
    <row r="7125" spans="1:8" x14ac:dyDescent="0.3">
      <c r="A7125" s="1" t="s">
        <v>942</v>
      </c>
      <c r="B7125" t="s">
        <v>943</v>
      </c>
      <c r="C7125">
        <v>2010</v>
      </c>
      <c r="D7125">
        <v>0</v>
      </c>
      <c r="E7125">
        <v>0</v>
      </c>
      <c r="F7125">
        <v>0</v>
      </c>
      <c r="G7125">
        <v>0</v>
      </c>
      <c r="H7125" t="str">
        <f t="shared" si="111"/>
        <v/>
      </c>
    </row>
    <row r="7126" spans="1:8" x14ac:dyDescent="0.3">
      <c r="A7126" s="1" t="s">
        <v>944</v>
      </c>
      <c r="B7126" t="s">
        <v>945</v>
      </c>
      <c r="C7126">
        <v>2010</v>
      </c>
      <c r="D7126">
        <v>284866296</v>
      </c>
      <c r="E7126">
        <v>49.22</v>
      </c>
      <c r="F7126">
        <v>64742340</v>
      </c>
      <c r="G7126">
        <v>1.1000000000000001</v>
      </c>
      <c r="H7126">
        <f t="shared" si="111"/>
        <v>258969359.99999997</v>
      </c>
    </row>
    <row r="7127" spans="1:8" x14ac:dyDescent="0.3">
      <c r="A7127" s="1" t="s">
        <v>946</v>
      </c>
      <c r="B7127" t="s">
        <v>947</v>
      </c>
      <c r="C7127">
        <v>2010</v>
      </c>
      <c r="D7127">
        <v>917662548</v>
      </c>
      <c r="E7127">
        <v>84.34</v>
      </c>
      <c r="F7127">
        <v>0</v>
      </c>
      <c r="G7127">
        <v>1.5</v>
      </c>
      <c r="H7127">
        <f t="shared" si="111"/>
        <v>611775032</v>
      </c>
    </row>
    <row r="7128" spans="1:8" x14ac:dyDescent="0.3">
      <c r="A7128" s="1" t="s">
        <v>948</v>
      </c>
      <c r="B7128" t="s">
        <v>949</v>
      </c>
      <c r="C7128">
        <v>2010</v>
      </c>
      <c r="D7128">
        <v>442499264</v>
      </c>
      <c r="E7128">
        <v>92.59</v>
      </c>
      <c r="F7128">
        <v>0</v>
      </c>
      <c r="G7128">
        <v>1.6</v>
      </c>
      <c r="H7128">
        <f t="shared" si="111"/>
        <v>276562040</v>
      </c>
    </row>
    <row r="7129" spans="1:8" x14ac:dyDescent="0.3">
      <c r="A7129" s="1" t="s">
        <v>950</v>
      </c>
      <c r="B7129" t="s">
        <v>951</v>
      </c>
      <c r="C7129">
        <v>2010</v>
      </c>
      <c r="D7129">
        <v>289930640</v>
      </c>
      <c r="E7129">
        <v>29.1</v>
      </c>
      <c r="F7129">
        <v>289930640</v>
      </c>
      <c r="G7129">
        <v>0.99927239999999995</v>
      </c>
      <c r="H7129">
        <f t="shared" si="111"/>
        <v>290141747.13521558</v>
      </c>
    </row>
    <row r="7130" spans="1:8" x14ac:dyDescent="0.3">
      <c r="A7130" s="1" t="s">
        <v>952</v>
      </c>
      <c r="B7130" t="s">
        <v>953</v>
      </c>
      <c r="C7130">
        <v>2010</v>
      </c>
      <c r="D7130">
        <v>0</v>
      </c>
      <c r="E7130">
        <v>0</v>
      </c>
      <c r="F7130">
        <v>0</v>
      </c>
      <c r="G7130">
        <v>0</v>
      </c>
      <c r="H7130" t="str">
        <f t="shared" si="111"/>
        <v/>
      </c>
    </row>
    <row r="7131" spans="1:8" x14ac:dyDescent="0.3">
      <c r="A7131" s="1" t="s">
        <v>954</v>
      </c>
      <c r="B7131" t="s">
        <v>955</v>
      </c>
      <c r="C7131">
        <v>2010</v>
      </c>
      <c r="D7131">
        <v>388842290</v>
      </c>
      <c r="E7131">
        <v>66.739999999999995</v>
      </c>
      <c r="F7131">
        <v>77768460</v>
      </c>
      <c r="G7131">
        <v>1</v>
      </c>
      <c r="H7131">
        <f t="shared" si="111"/>
        <v>388842290</v>
      </c>
    </row>
    <row r="7132" spans="1:8" x14ac:dyDescent="0.3">
      <c r="A7132" s="1" t="s">
        <v>956</v>
      </c>
      <c r="B7132" t="s">
        <v>957</v>
      </c>
      <c r="C7132">
        <v>2010</v>
      </c>
      <c r="D7132">
        <v>17089280</v>
      </c>
      <c r="E7132">
        <v>8.0299999999999994</v>
      </c>
      <c r="F7132">
        <v>153803520</v>
      </c>
      <c r="G7132">
        <v>0.13</v>
      </c>
      <c r="H7132">
        <f t="shared" si="111"/>
        <v>131456000</v>
      </c>
    </row>
    <row r="7133" spans="1:8" x14ac:dyDescent="0.3">
      <c r="A7133" s="1" t="s">
        <v>958</v>
      </c>
      <c r="B7133" t="s">
        <v>959</v>
      </c>
      <c r="C7133">
        <v>2010</v>
      </c>
      <c r="D7133">
        <v>0</v>
      </c>
      <c r="E7133">
        <v>0</v>
      </c>
      <c r="F7133">
        <v>0</v>
      </c>
      <c r="G7133">
        <v>0</v>
      </c>
      <c r="H7133" t="str">
        <f t="shared" si="111"/>
        <v/>
      </c>
    </row>
    <row r="7134" spans="1:8" x14ac:dyDescent="0.3">
      <c r="A7134" s="1" t="s">
        <v>960</v>
      </c>
      <c r="B7134" t="s">
        <v>961</v>
      </c>
      <c r="C7134">
        <v>2010</v>
      </c>
      <c r="D7134">
        <v>4288654000</v>
      </c>
      <c r="E7134">
        <v>61.23</v>
      </c>
      <c r="F7134">
        <v>0</v>
      </c>
      <c r="G7134">
        <v>6.0969100000000003</v>
      </c>
      <c r="H7134">
        <f t="shared" si="111"/>
        <v>703414352.51627457</v>
      </c>
    </row>
    <row r="7135" spans="1:8" x14ac:dyDescent="0.3">
      <c r="A7135" s="1" t="s">
        <v>962</v>
      </c>
      <c r="B7135" t="s">
        <v>963</v>
      </c>
      <c r="C7135">
        <v>2010</v>
      </c>
      <c r="D7135">
        <v>0</v>
      </c>
      <c r="E7135">
        <v>0</v>
      </c>
      <c r="F7135">
        <v>0</v>
      </c>
      <c r="G7135">
        <v>0</v>
      </c>
      <c r="H7135" t="str">
        <f t="shared" si="111"/>
        <v/>
      </c>
    </row>
    <row r="7136" spans="1:8" x14ac:dyDescent="0.3">
      <c r="A7136" s="1" t="s">
        <v>964</v>
      </c>
      <c r="B7136" t="s">
        <v>965</v>
      </c>
      <c r="C7136">
        <v>2010</v>
      </c>
      <c r="D7136">
        <v>491602212</v>
      </c>
      <c r="E7136">
        <v>243.25</v>
      </c>
      <c r="F7136">
        <v>0</v>
      </c>
      <c r="G7136">
        <v>1.5</v>
      </c>
      <c r="H7136">
        <f t="shared" si="111"/>
        <v>327734808</v>
      </c>
    </row>
    <row r="7137" spans="1:8" x14ac:dyDescent="0.3">
      <c r="A7137" s="1" t="s">
        <v>966</v>
      </c>
      <c r="B7137" t="s">
        <v>967</v>
      </c>
      <c r="C7137">
        <v>2010</v>
      </c>
      <c r="D7137">
        <v>303461184</v>
      </c>
      <c r="E7137">
        <v>112.82</v>
      </c>
      <c r="F7137">
        <v>0</v>
      </c>
      <c r="G7137">
        <v>2.8618700000000001</v>
      </c>
      <c r="H7137">
        <f t="shared" si="111"/>
        <v>106035977.87460646</v>
      </c>
    </row>
    <row r="7138" spans="1:8" x14ac:dyDescent="0.3">
      <c r="A7138" s="1" t="s">
        <v>968</v>
      </c>
      <c r="B7138" t="s">
        <v>969</v>
      </c>
      <c r="C7138">
        <v>2010</v>
      </c>
      <c r="D7138">
        <v>1564003860</v>
      </c>
      <c r="E7138">
        <v>37.450000000000003</v>
      </c>
      <c r="F7138">
        <v>391000970</v>
      </c>
      <c r="G7138">
        <v>2.40364282</v>
      </c>
      <c r="H7138">
        <f t="shared" si="111"/>
        <v>650680644.80562055</v>
      </c>
    </row>
    <row r="7139" spans="1:8" x14ac:dyDescent="0.3">
      <c r="A7139" s="1" t="s">
        <v>970</v>
      </c>
      <c r="B7139" t="s">
        <v>971</v>
      </c>
      <c r="C7139">
        <v>2010</v>
      </c>
      <c r="D7139">
        <v>1617146329</v>
      </c>
      <c r="E7139">
        <v>55.27</v>
      </c>
      <c r="F7139">
        <v>78249020</v>
      </c>
      <c r="G7139">
        <v>6.1877245900000002</v>
      </c>
      <c r="H7139">
        <f t="shared" si="111"/>
        <v>261347496.23690021</v>
      </c>
    </row>
    <row r="7140" spans="1:8" x14ac:dyDescent="0.3">
      <c r="A7140" s="1" t="s">
        <v>974</v>
      </c>
      <c r="B7140" t="s">
        <v>975</v>
      </c>
      <c r="C7140">
        <v>2010</v>
      </c>
      <c r="D7140">
        <v>0</v>
      </c>
      <c r="E7140">
        <v>0</v>
      </c>
      <c r="F7140">
        <v>101100000</v>
      </c>
      <c r="G7140">
        <v>0</v>
      </c>
      <c r="H7140" t="str">
        <f t="shared" si="111"/>
        <v/>
      </c>
    </row>
    <row r="7141" spans="1:8" x14ac:dyDescent="0.3">
      <c r="A7141" s="1" t="s">
        <v>2720</v>
      </c>
      <c r="B7141" t="s">
        <v>2721</v>
      </c>
      <c r="C7141">
        <v>2010</v>
      </c>
      <c r="D7141">
        <v>81720000</v>
      </c>
      <c r="E7141">
        <v>106.26</v>
      </c>
      <c r="F7141">
        <v>0</v>
      </c>
      <c r="G7141">
        <v>1.2</v>
      </c>
      <c r="H7141">
        <f t="shared" si="111"/>
        <v>68100000</v>
      </c>
    </row>
    <row r="7142" spans="1:8" x14ac:dyDescent="0.3">
      <c r="A7142" s="1" t="s">
        <v>2722</v>
      </c>
      <c r="B7142" t="s">
        <v>2723</v>
      </c>
      <c r="C7142">
        <v>2010</v>
      </c>
      <c r="D7142">
        <v>256500000</v>
      </c>
      <c r="E7142">
        <v>89.61</v>
      </c>
      <c r="F7142">
        <v>0</v>
      </c>
      <c r="G7142">
        <v>1.9</v>
      </c>
      <c r="H7142">
        <f t="shared" si="111"/>
        <v>135000000</v>
      </c>
    </row>
    <row r="7143" spans="1:8" x14ac:dyDescent="0.3">
      <c r="A7143" s="1" t="s">
        <v>2874</v>
      </c>
      <c r="B7143" t="s">
        <v>2875</v>
      </c>
      <c r="C7143">
        <v>2010</v>
      </c>
      <c r="D7143">
        <v>37453148</v>
      </c>
      <c r="E7143">
        <v>414.49</v>
      </c>
      <c r="F7143">
        <v>0</v>
      </c>
      <c r="G7143">
        <v>0.5</v>
      </c>
      <c r="H7143">
        <f t="shared" si="111"/>
        <v>74906296</v>
      </c>
    </row>
    <row r="7144" spans="1:8" x14ac:dyDescent="0.3">
      <c r="A7144" s="1" t="s">
        <v>980</v>
      </c>
      <c r="B7144" t="s">
        <v>981</v>
      </c>
      <c r="C7144">
        <v>2010</v>
      </c>
      <c r="D7144">
        <v>279023706</v>
      </c>
      <c r="E7144">
        <v>26.56</v>
      </c>
      <c r="F7144">
        <v>0</v>
      </c>
      <c r="G7144">
        <v>1.0050665299999999</v>
      </c>
      <c r="H7144">
        <f t="shared" si="111"/>
        <v>277617150.37908983</v>
      </c>
    </row>
    <row r="7145" spans="1:8" x14ac:dyDescent="0.3">
      <c r="A7145" s="1" t="s">
        <v>982</v>
      </c>
      <c r="B7145" t="s">
        <v>983</v>
      </c>
      <c r="C7145">
        <v>2010</v>
      </c>
      <c r="D7145">
        <v>3157544027</v>
      </c>
      <c r="E7145">
        <v>20.82</v>
      </c>
      <c r="F7145">
        <v>3157544030</v>
      </c>
      <c r="G7145">
        <v>0.99994943000000003</v>
      </c>
      <c r="H7145">
        <f t="shared" si="111"/>
        <v>3157703712.0767198</v>
      </c>
    </row>
    <row r="7146" spans="1:8" x14ac:dyDescent="0.3">
      <c r="A7146" s="1" t="s">
        <v>984</v>
      </c>
      <c r="B7146" t="s">
        <v>985</v>
      </c>
      <c r="C7146">
        <v>2010</v>
      </c>
      <c r="D7146">
        <v>1420760428</v>
      </c>
      <c r="E7146">
        <v>67.540000000000006</v>
      </c>
      <c r="F7146">
        <v>0</v>
      </c>
      <c r="G7146">
        <v>2.5</v>
      </c>
      <c r="H7146">
        <f t="shared" si="111"/>
        <v>568304171.20000005</v>
      </c>
    </row>
    <row r="7147" spans="1:8" x14ac:dyDescent="0.3">
      <c r="A7147" s="1" t="s">
        <v>986</v>
      </c>
      <c r="B7147" t="s">
        <v>987</v>
      </c>
      <c r="C7147">
        <v>2010</v>
      </c>
      <c r="D7147">
        <v>4290083560</v>
      </c>
      <c r="E7147">
        <v>64.290000000000006</v>
      </c>
      <c r="F7147">
        <v>0</v>
      </c>
      <c r="G7147">
        <v>5</v>
      </c>
      <c r="H7147">
        <f t="shared" si="111"/>
        <v>858016712</v>
      </c>
    </row>
    <row r="7148" spans="1:8" x14ac:dyDescent="0.3">
      <c r="A7148" s="1" t="s">
        <v>988</v>
      </c>
      <c r="B7148" t="s">
        <v>989</v>
      </c>
      <c r="C7148">
        <v>2010</v>
      </c>
      <c r="D7148">
        <v>746998766</v>
      </c>
      <c r="E7148">
        <v>69.03</v>
      </c>
      <c r="F7148">
        <v>0</v>
      </c>
      <c r="G7148">
        <v>0.7</v>
      </c>
      <c r="H7148">
        <f t="shared" si="111"/>
        <v>1067141094.2857144</v>
      </c>
    </row>
    <row r="7149" spans="1:8" x14ac:dyDescent="0.3">
      <c r="A7149" s="1" t="s">
        <v>990</v>
      </c>
      <c r="B7149" t="s">
        <v>991</v>
      </c>
      <c r="C7149">
        <v>2010</v>
      </c>
      <c r="D7149">
        <v>338507749</v>
      </c>
      <c r="E7149">
        <v>57.14</v>
      </c>
      <c r="F7149">
        <v>0</v>
      </c>
      <c r="G7149">
        <v>0.7</v>
      </c>
      <c r="H7149">
        <f t="shared" si="111"/>
        <v>483582498.5714286</v>
      </c>
    </row>
    <row r="7150" spans="1:8" x14ac:dyDescent="0.3">
      <c r="A7150" s="1" t="s">
        <v>992</v>
      </c>
      <c r="B7150" t="s">
        <v>993</v>
      </c>
      <c r="C7150">
        <v>2010</v>
      </c>
      <c r="D7150">
        <v>3203083095</v>
      </c>
      <c r="E7150">
        <v>27.17</v>
      </c>
      <c r="F7150">
        <v>2562466470</v>
      </c>
      <c r="G7150">
        <v>1.25</v>
      </c>
      <c r="H7150">
        <f t="shared" si="111"/>
        <v>2562466476</v>
      </c>
    </row>
    <row r="7151" spans="1:8" x14ac:dyDescent="0.3">
      <c r="A7151" s="1" t="s">
        <v>994</v>
      </c>
      <c r="B7151" t="s">
        <v>995</v>
      </c>
      <c r="C7151">
        <v>2010</v>
      </c>
      <c r="D7151">
        <v>1852648941</v>
      </c>
      <c r="E7151">
        <v>17.440000000000001</v>
      </c>
      <c r="F7151">
        <v>0</v>
      </c>
      <c r="G7151">
        <v>0.4</v>
      </c>
      <c r="H7151">
        <f t="shared" si="111"/>
        <v>4631622352.5</v>
      </c>
    </row>
    <row r="7152" spans="1:8" x14ac:dyDescent="0.3">
      <c r="A7152" s="1" t="s">
        <v>996</v>
      </c>
      <c r="B7152" t="s">
        <v>997</v>
      </c>
      <c r="C7152">
        <v>2010</v>
      </c>
      <c r="D7152">
        <v>0</v>
      </c>
      <c r="E7152">
        <v>0</v>
      </c>
      <c r="F7152">
        <v>93418600</v>
      </c>
      <c r="G7152">
        <v>0</v>
      </c>
      <c r="H7152" t="str">
        <f t="shared" si="111"/>
        <v/>
      </c>
    </row>
    <row r="7153" spans="1:8" x14ac:dyDescent="0.3">
      <c r="A7153" s="1" t="s">
        <v>998</v>
      </c>
      <c r="B7153" t="s">
        <v>999</v>
      </c>
      <c r="C7153">
        <v>2010</v>
      </c>
      <c r="D7153">
        <v>820715190</v>
      </c>
      <c r="E7153">
        <v>42.48</v>
      </c>
      <c r="F7153">
        <v>0</v>
      </c>
      <c r="G7153">
        <v>3.2</v>
      </c>
      <c r="H7153">
        <f t="shared" si="111"/>
        <v>256473496.875</v>
      </c>
    </row>
    <row r="7154" spans="1:8" x14ac:dyDescent="0.3">
      <c r="A7154" s="1" t="s">
        <v>1000</v>
      </c>
      <c r="B7154" t="s">
        <v>1001</v>
      </c>
      <c r="C7154">
        <v>2010</v>
      </c>
      <c r="D7154">
        <v>0</v>
      </c>
      <c r="E7154">
        <v>0</v>
      </c>
      <c r="F7154">
        <v>0</v>
      </c>
      <c r="G7154">
        <v>0</v>
      </c>
      <c r="H7154" t="str">
        <f t="shared" si="111"/>
        <v/>
      </c>
    </row>
    <row r="7155" spans="1:8" x14ac:dyDescent="0.3">
      <c r="A7155" s="1" t="s">
        <v>1002</v>
      </c>
      <c r="B7155" t="s">
        <v>1003</v>
      </c>
      <c r="C7155">
        <v>2010</v>
      </c>
      <c r="D7155">
        <v>0</v>
      </c>
      <c r="E7155">
        <v>0</v>
      </c>
      <c r="F7155">
        <v>0</v>
      </c>
      <c r="G7155">
        <v>0</v>
      </c>
      <c r="H7155" t="str">
        <f t="shared" si="111"/>
        <v/>
      </c>
    </row>
    <row r="7156" spans="1:8" x14ac:dyDescent="0.3">
      <c r="A7156" s="1" t="s">
        <v>1004</v>
      </c>
      <c r="B7156" t="s">
        <v>1005</v>
      </c>
      <c r="C7156">
        <v>2010</v>
      </c>
      <c r="D7156">
        <v>2244084294</v>
      </c>
      <c r="E7156">
        <v>41.19</v>
      </c>
      <c r="F7156">
        <v>1056332120</v>
      </c>
      <c r="G7156">
        <v>1.0622</v>
      </c>
      <c r="H7156">
        <f t="shared" si="111"/>
        <v>2112675855.7710412</v>
      </c>
    </row>
    <row r="7157" spans="1:8" x14ac:dyDescent="0.3">
      <c r="A7157" s="1" t="s">
        <v>1006</v>
      </c>
      <c r="B7157" t="s">
        <v>1007</v>
      </c>
      <c r="C7157">
        <v>2010</v>
      </c>
      <c r="D7157">
        <v>169400000</v>
      </c>
      <c r="E7157">
        <v>76.489999999999995</v>
      </c>
      <c r="F7157">
        <v>0</v>
      </c>
      <c r="G7157">
        <v>1.51154576</v>
      </c>
      <c r="H7157">
        <f t="shared" si="111"/>
        <v>112070705.68607861</v>
      </c>
    </row>
    <row r="7158" spans="1:8" x14ac:dyDescent="0.3">
      <c r="A7158" s="1" t="s">
        <v>1008</v>
      </c>
      <c r="B7158" t="s">
        <v>1009</v>
      </c>
      <c r="C7158">
        <v>2010</v>
      </c>
      <c r="D7158">
        <v>918047871</v>
      </c>
      <c r="E7158">
        <v>65.58</v>
      </c>
      <c r="F7158">
        <v>0</v>
      </c>
      <c r="G7158">
        <v>2.2000000000000002</v>
      </c>
      <c r="H7158">
        <f t="shared" si="111"/>
        <v>417294486.81818181</v>
      </c>
    </row>
    <row r="7159" spans="1:8" x14ac:dyDescent="0.3">
      <c r="A7159" s="1" t="s">
        <v>1010</v>
      </c>
      <c r="B7159" t="s">
        <v>1011</v>
      </c>
      <c r="C7159">
        <v>2010</v>
      </c>
      <c r="D7159">
        <v>2962677277</v>
      </c>
      <c r="E7159">
        <v>24.65</v>
      </c>
      <c r="F7159">
        <v>2962677280</v>
      </c>
      <c r="G7159">
        <v>1</v>
      </c>
      <c r="H7159">
        <f t="shared" si="111"/>
        <v>2962677277</v>
      </c>
    </row>
    <row r="7160" spans="1:8" x14ac:dyDescent="0.3">
      <c r="A7160" s="1" t="s">
        <v>2724</v>
      </c>
      <c r="B7160" t="s">
        <v>2725</v>
      </c>
      <c r="C7160">
        <v>2010</v>
      </c>
      <c r="D7160">
        <v>0</v>
      </c>
      <c r="E7160">
        <v>0</v>
      </c>
      <c r="F7160">
        <v>0</v>
      </c>
      <c r="G7160">
        <v>0</v>
      </c>
      <c r="H7160" t="str">
        <f t="shared" si="111"/>
        <v/>
      </c>
    </row>
    <row r="7161" spans="1:8" x14ac:dyDescent="0.3">
      <c r="A7161" s="1" t="s">
        <v>1016</v>
      </c>
      <c r="B7161" t="s">
        <v>1017</v>
      </c>
      <c r="C7161">
        <v>2010</v>
      </c>
      <c r="D7161">
        <v>0</v>
      </c>
      <c r="E7161">
        <v>0</v>
      </c>
      <c r="F7161">
        <v>0</v>
      </c>
      <c r="G7161">
        <v>0</v>
      </c>
      <c r="H7161" t="str">
        <f t="shared" si="111"/>
        <v/>
      </c>
    </row>
    <row r="7162" spans="1:8" x14ac:dyDescent="0.3">
      <c r="A7162" s="1" t="s">
        <v>2592</v>
      </c>
      <c r="B7162" t="s">
        <v>2593</v>
      </c>
      <c r="C7162">
        <v>2010</v>
      </c>
      <c r="D7162">
        <v>130372265</v>
      </c>
      <c r="E7162">
        <v>86.8</v>
      </c>
      <c r="F7162">
        <v>30085900</v>
      </c>
      <c r="G7162">
        <v>2.2059997500000001</v>
      </c>
      <c r="H7162">
        <f t="shared" si="111"/>
        <v>59098948.220642358</v>
      </c>
    </row>
    <row r="7163" spans="1:8" x14ac:dyDescent="0.3">
      <c r="A7163" s="1" t="s">
        <v>3088</v>
      </c>
      <c r="B7163" t="s">
        <v>3089</v>
      </c>
      <c r="C7163">
        <v>2010</v>
      </c>
      <c r="D7163">
        <v>524060700</v>
      </c>
      <c r="E7163">
        <v>93.81</v>
      </c>
      <c r="F7163">
        <v>0</v>
      </c>
      <c r="G7163">
        <v>2.5499999999999998</v>
      </c>
      <c r="H7163">
        <f t="shared" si="111"/>
        <v>205514000</v>
      </c>
    </row>
    <row r="7164" spans="1:8" x14ac:dyDescent="0.3">
      <c r="A7164" s="1" t="s">
        <v>1018</v>
      </c>
      <c r="B7164" t="s">
        <v>1019</v>
      </c>
      <c r="C7164">
        <v>2010</v>
      </c>
      <c r="D7164">
        <v>32308558</v>
      </c>
      <c r="E7164">
        <v>15.46</v>
      </c>
      <c r="F7164">
        <v>161542790</v>
      </c>
      <c r="G7164">
        <v>0.1</v>
      </c>
      <c r="H7164">
        <f t="shared" si="111"/>
        <v>323085580</v>
      </c>
    </row>
    <row r="7165" spans="1:8" x14ac:dyDescent="0.3">
      <c r="A7165" s="1" t="s">
        <v>1020</v>
      </c>
      <c r="B7165" t="s">
        <v>1021</v>
      </c>
      <c r="C7165">
        <v>2010</v>
      </c>
      <c r="D7165">
        <v>15765325</v>
      </c>
      <c r="E7165">
        <v>21.56</v>
      </c>
      <c r="F7165">
        <v>44057730</v>
      </c>
      <c r="G7165">
        <v>0.2147</v>
      </c>
      <c r="H7165">
        <f t="shared" si="111"/>
        <v>73429552.864462033</v>
      </c>
    </row>
    <row r="7166" spans="1:8" x14ac:dyDescent="0.3">
      <c r="A7166" s="1" t="s">
        <v>1022</v>
      </c>
      <c r="B7166" t="s">
        <v>1023</v>
      </c>
      <c r="C7166">
        <v>2010</v>
      </c>
      <c r="D7166">
        <v>146769337</v>
      </c>
      <c r="E7166">
        <v>58.47</v>
      </c>
      <c r="F7166">
        <v>0</v>
      </c>
      <c r="G7166">
        <v>0.4</v>
      </c>
      <c r="H7166">
        <f t="shared" si="111"/>
        <v>366923342.5</v>
      </c>
    </row>
    <row r="7167" spans="1:8" x14ac:dyDescent="0.3">
      <c r="A7167" s="1" t="s">
        <v>1024</v>
      </c>
      <c r="B7167" t="s">
        <v>1025</v>
      </c>
      <c r="C7167">
        <v>2010</v>
      </c>
      <c r="D7167">
        <v>0</v>
      </c>
      <c r="E7167">
        <v>0</v>
      </c>
      <c r="F7167">
        <v>0</v>
      </c>
      <c r="G7167">
        <v>0</v>
      </c>
      <c r="H7167" t="str">
        <f t="shared" si="111"/>
        <v/>
      </c>
    </row>
    <row r="7168" spans="1:8" x14ac:dyDescent="0.3">
      <c r="A7168" s="1" t="s">
        <v>1026</v>
      </c>
      <c r="B7168" t="s">
        <v>1027</v>
      </c>
      <c r="C7168">
        <v>2010</v>
      </c>
      <c r="D7168">
        <v>30882045</v>
      </c>
      <c r="E7168">
        <v>10.49</v>
      </c>
      <c r="F7168">
        <v>247056350</v>
      </c>
      <c r="G7168">
        <v>0.1</v>
      </c>
      <c r="H7168">
        <f t="shared" si="111"/>
        <v>308820450</v>
      </c>
    </row>
    <row r="7169" spans="1:8" x14ac:dyDescent="0.3">
      <c r="A7169" s="1" t="s">
        <v>1028</v>
      </c>
      <c r="B7169" t="s">
        <v>1029</v>
      </c>
      <c r="C7169">
        <v>2010</v>
      </c>
      <c r="D7169">
        <v>754038120</v>
      </c>
      <c r="E7169">
        <v>84.48</v>
      </c>
      <c r="F7169">
        <v>79860000</v>
      </c>
      <c r="G7169">
        <v>9.4420000000000002</v>
      </c>
      <c r="H7169">
        <f t="shared" si="111"/>
        <v>79860000</v>
      </c>
    </row>
    <row r="7170" spans="1:8" x14ac:dyDescent="0.3">
      <c r="A7170" s="1" t="s">
        <v>2594</v>
      </c>
      <c r="B7170" t="s">
        <v>2595</v>
      </c>
      <c r="C7170">
        <v>2010</v>
      </c>
      <c r="D7170">
        <v>21447200</v>
      </c>
      <c r="E7170">
        <v>89.42</v>
      </c>
      <c r="F7170">
        <v>0</v>
      </c>
      <c r="G7170">
        <v>0.95</v>
      </c>
      <c r="H7170">
        <f t="shared" si="111"/>
        <v>22576000</v>
      </c>
    </row>
    <row r="7171" spans="1:8" x14ac:dyDescent="0.3">
      <c r="A7171" s="1" t="s">
        <v>2728</v>
      </c>
      <c r="B7171" t="s">
        <v>2729</v>
      </c>
      <c r="C7171">
        <v>2010</v>
      </c>
      <c r="D7171">
        <v>48798921</v>
      </c>
      <c r="E7171">
        <v>71.37</v>
      </c>
      <c r="F7171">
        <v>0</v>
      </c>
      <c r="G7171">
        <v>1.63</v>
      </c>
      <c r="H7171">
        <f t="shared" ref="H7171:H7234" si="112">IF(G7171=0, "",D7171/G7171)</f>
        <v>29937988.343558285</v>
      </c>
    </row>
    <row r="7172" spans="1:8" x14ac:dyDescent="0.3">
      <c r="A7172" s="1" t="s">
        <v>2942</v>
      </c>
      <c r="B7172" t="s">
        <v>2943</v>
      </c>
      <c r="C7172">
        <v>2010</v>
      </c>
      <c r="D7172">
        <v>31706793</v>
      </c>
      <c r="E7172">
        <v>23.36</v>
      </c>
      <c r="F7172">
        <v>63413600</v>
      </c>
      <c r="G7172">
        <v>0.5</v>
      </c>
      <c r="H7172">
        <f t="shared" si="112"/>
        <v>63413586</v>
      </c>
    </row>
    <row r="7173" spans="1:8" x14ac:dyDescent="0.3">
      <c r="A7173" s="1" t="s">
        <v>1030</v>
      </c>
      <c r="B7173" t="s">
        <v>1031</v>
      </c>
      <c r="C7173">
        <v>2010</v>
      </c>
      <c r="D7173">
        <v>1738653168</v>
      </c>
      <c r="E7173">
        <v>22.21</v>
      </c>
      <c r="F7173">
        <v>5588528040</v>
      </c>
      <c r="G7173">
        <v>0.28000000000000003</v>
      </c>
      <c r="H7173">
        <f t="shared" si="112"/>
        <v>6209475599.999999</v>
      </c>
    </row>
    <row r="7174" spans="1:8" x14ac:dyDescent="0.3">
      <c r="A7174" s="1" t="s">
        <v>1032</v>
      </c>
      <c r="B7174" t="s">
        <v>1033</v>
      </c>
      <c r="C7174">
        <v>2010</v>
      </c>
      <c r="D7174" t="s">
        <v>1286</v>
      </c>
      <c r="E7174">
        <v>69.989999999999995</v>
      </c>
      <c r="F7174" t="s">
        <v>1286</v>
      </c>
      <c r="G7174" t="s">
        <v>1287</v>
      </c>
      <c r="H7174" t="e">
        <f t="shared" si="112"/>
        <v>#VALUE!</v>
      </c>
    </row>
    <row r="7175" spans="1:8" x14ac:dyDescent="0.3">
      <c r="A7175" s="1" t="s">
        <v>1034</v>
      </c>
      <c r="B7175" t="s">
        <v>1035</v>
      </c>
      <c r="C7175">
        <v>2010</v>
      </c>
      <c r="D7175">
        <v>0</v>
      </c>
      <c r="E7175">
        <v>0</v>
      </c>
      <c r="F7175">
        <v>0</v>
      </c>
      <c r="G7175">
        <v>0</v>
      </c>
      <c r="H7175" t="str">
        <f t="shared" si="112"/>
        <v/>
      </c>
    </row>
    <row r="7176" spans="1:8" x14ac:dyDescent="0.3">
      <c r="A7176" s="1" t="s">
        <v>1038</v>
      </c>
      <c r="B7176" t="s">
        <v>1039</v>
      </c>
      <c r="C7176">
        <v>2010</v>
      </c>
      <c r="D7176">
        <v>0</v>
      </c>
      <c r="E7176">
        <v>0</v>
      </c>
      <c r="F7176">
        <v>519570180</v>
      </c>
      <c r="G7176">
        <v>0</v>
      </c>
      <c r="H7176" t="str">
        <f t="shared" si="112"/>
        <v/>
      </c>
    </row>
    <row r="7177" spans="1:8" x14ac:dyDescent="0.3">
      <c r="A7177" s="1" t="s">
        <v>1040</v>
      </c>
      <c r="B7177" t="s">
        <v>1041</v>
      </c>
      <c r="C7177">
        <v>2010</v>
      </c>
      <c r="D7177">
        <v>0</v>
      </c>
      <c r="E7177">
        <v>0</v>
      </c>
      <c r="F7177">
        <v>0</v>
      </c>
      <c r="G7177">
        <v>0</v>
      </c>
      <c r="H7177" t="str">
        <f t="shared" si="112"/>
        <v/>
      </c>
    </row>
    <row r="7178" spans="1:8" x14ac:dyDescent="0.3">
      <c r="A7178" s="1" t="s">
        <v>1042</v>
      </c>
      <c r="B7178" t="s">
        <v>1043</v>
      </c>
      <c r="C7178">
        <v>2010</v>
      </c>
      <c r="D7178">
        <v>1087797600</v>
      </c>
      <c r="E7178">
        <v>69.959999999999994</v>
      </c>
      <c r="F7178">
        <v>0</v>
      </c>
      <c r="G7178">
        <v>0.81</v>
      </c>
      <c r="H7178">
        <f t="shared" si="112"/>
        <v>1342960000</v>
      </c>
    </row>
    <row r="7179" spans="1:8" x14ac:dyDescent="0.3">
      <c r="A7179" s="1" t="s">
        <v>1044</v>
      </c>
      <c r="B7179" t="s">
        <v>1045</v>
      </c>
      <c r="C7179">
        <v>2010</v>
      </c>
      <c r="D7179">
        <v>1406028330</v>
      </c>
      <c r="E7179">
        <v>41.8</v>
      </c>
      <c r="F7179">
        <v>1908191000</v>
      </c>
      <c r="G7179">
        <v>0.7</v>
      </c>
      <c r="H7179">
        <f t="shared" si="112"/>
        <v>2008611900.0000002</v>
      </c>
    </row>
    <row r="7180" spans="1:8" x14ac:dyDescent="0.3">
      <c r="A7180" s="1" t="s">
        <v>1052</v>
      </c>
      <c r="B7180" t="s">
        <v>1053</v>
      </c>
      <c r="C7180">
        <v>2010</v>
      </c>
      <c r="D7180">
        <v>727633000</v>
      </c>
      <c r="E7180">
        <v>77.510000000000005</v>
      </c>
      <c r="F7180">
        <v>0</v>
      </c>
      <c r="G7180">
        <v>2</v>
      </c>
      <c r="H7180">
        <f t="shared" si="112"/>
        <v>363816500</v>
      </c>
    </row>
    <row r="7181" spans="1:8" x14ac:dyDescent="0.3">
      <c r="A7181" s="1" t="s">
        <v>1054</v>
      </c>
      <c r="B7181" t="s">
        <v>1055</v>
      </c>
      <c r="C7181">
        <v>2010</v>
      </c>
      <c r="D7181">
        <v>744705898</v>
      </c>
      <c r="E7181">
        <v>47.39</v>
      </c>
      <c r="F7181">
        <v>372352940</v>
      </c>
      <c r="G7181">
        <v>1</v>
      </c>
      <c r="H7181">
        <f t="shared" si="112"/>
        <v>744705898</v>
      </c>
    </row>
    <row r="7182" spans="1:8" x14ac:dyDescent="0.3">
      <c r="A7182" s="1" t="s">
        <v>1056</v>
      </c>
      <c r="B7182" t="s">
        <v>1057</v>
      </c>
      <c r="C7182">
        <v>2010</v>
      </c>
      <c r="D7182">
        <v>0</v>
      </c>
      <c r="E7182">
        <v>0</v>
      </c>
      <c r="F7182">
        <v>1812843860</v>
      </c>
      <c r="G7182">
        <v>0</v>
      </c>
      <c r="H7182" t="str">
        <f t="shared" si="112"/>
        <v/>
      </c>
    </row>
    <row r="7183" spans="1:8" x14ac:dyDescent="0.3">
      <c r="A7183" s="1" t="s">
        <v>1058</v>
      </c>
      <c r="B7183" t="s">
        <v>1059</v>
      </c>
      <c r="C7183">
        <v>2010</v>
      </c>
      <c r="D7183">
        <v>10515963</v>
      </c>
      <c r="E7183">
        <v>8.27</v>
      </c>
      <c r="F7183">
        <v>604667910</v>
      </c>
      <c r="G7183">
        <v>0.02</v>
      </c>
      <c r="H7183">
        <f t="shared" si="112"/>
        <v>525798150</v>
      </c>
    </row>
    <row r="7184" spans="1:8" x14ac:dyDescent="0.3">
      <c r="A7184" s="1" t="s">
        <v>1060</v>
      </c>
      <c r="B7184" t="s">
        <v>1061</v>
      </c>
      <c r="C7184">
        <v>2010</v>
      </c>
      <c r="D7184">
        <v>0</v>
      </c>
      <c r="E7184">
        <v>0</v>
      </c>
      <c r="F7184">
        <v>0</v>
      </c>
      <c r="G7184">
        <v>0</v>
      </c>
      <c r="H7184" t="str">
        <f t="shared" si="112"/>
        <v/>
      </c>
    </row>
    <row r="7185" spans="1:8" x14ac:dyDescent="0.3">
      <c r="A7185" s="1" t="s">
        <v>1062</v>
      </c>
      <c r="B7185" t="s">
        <v>1063</v>
      </c>
      <c r="C7185">
        <v>2010</v>
      </c>
      <c r="D7185">
        <v>0</v>
      </c>
      <c r="E7185">
        <v>0</v>
      </c>
      <c r="F7185">
        <v>0</v>
      </c>
      <c r="G7185">
        <v>0</v>
      </c>
      <c r="H7185" t="str">
        <f t="shared" si="112"/>
        <v/>
      </c>
    </row>
    <row r="7186" spans="1:8" x14ac:dyDescent="0.3">
      <c r="A7186" s="1" t="s">
        <v>1064</v>
      </c>
      <c r="B7186" t="s">
        <v>1065</v>
      </c>
      <c r="C7186">
        <v>2010</v>
      </c>
      <c r="D7186">
        <v>0</v>
      </c>
      <c r="E7186">
        <v>0</v>
      </c>
      <c r="F7186">
        <v>594583920</v>
      </c>
      <c r="G7186">
        <v>0</v>
      </c>
      <c r="H7186" t="str">
        <f t="shared" si="112"/>
        <v/>
      </c>
    </row>
    <row r="7187" spans="1:8" x14ac:dyDescent="0.3">
      <c r="A7187" s="1" t="s">
        <v>1066</v>
      </c>
      <c r="B7187" t="s">
        <v>1067</v>
      </c>
      <c r="C7187">
        <v>2010</v>
      </c>
      <c r="D7187">
        <v>501787239</v>
      </c>
      <c r="E7187">
        <v>22.85</v>
      </c>
      <c r="F7187">
        <v>1033681720</v>
      </c>
      <c r="G7187">
        <v>0.25</v>
      </c>
      <c r="H7187">
        <f t="shared" si="112"/>
        <v>2007148956</v>
      </c>
    </row>
    <row r="7188" spans="1:8" x14ac:dyDescent="0.3">
      <c r="A7188" s="1" t="s">
        <v>1068</v>
      </c>
      <c r="B7188" t="s">
        <v>1069</v>
      </c>
      <c r="C7188">
        <v>2010</v>
      </c>
      <c r="D7188">
        <v>0</v>
      </c>
      <c r="E7188">
        <v>0</v>
      </c>
      <c r="F7188">
        <v>0</v>
      </c>
      <c r="G7188">
        <v>0</v>
      </c>
      <c r="H7188" t="str">
        <f t="shared" si="112"/>
        <v/>
      </c>
    </row>
    <row r="7189" spans="1:8" x14ac:dyDescent="0.3">
      <c r="A7189" s="1" t="s">
        <v>1070</v>
      </c>
      <c r="B7189" t="s">
        <v>1071</v>
      </c>
      <c r="C7189">
        <v>2010</v>
      </c>
      <c r="D7189">
        <v>243361270</v>
      </c>
      <c r="E7189">
        <v>80</v>
      </c>
      <c r="F7189">
        <v>0</v>
      </c>
      <c r="G7189">
        <v>1.216</v>
      </c>
      <c r="H7189">
        <f t="shared" si="112"/>
        <v>200132623.35526317</v>
      </c>
    </row>
    <row r="7190" spans="1:8" x14ac:dyDescent="0.3">
      <c r="A7190" s="1" t="s">
        <v>1072</v>
      </c>
      <c r="B7190" t="s">
        <v>1073</v>
      </c>
      <c r="C7190">
        <v>2010</v>
      </c>
      <c r="D7190">
        <v>1007806504</v>
      </c>
      <c r="E7190">
        <v>50.32</v>
      </c>
      <c r="F7190">
        <v>0</v>
      </c>
      <c r="G7190">
        <v>0.6</v>
      </c>
      <c r="H7190">
        <f t="shared" si="112"/>
        <v>1679677506.6666667</v>
      </c>
    </row>
    <row r="7191" spans="1:8" x14ac:dyDescent="0.3">
      <c r="A7191" s="1" t="s">
        <v>1074</v>
      </c>
      <c r="B7191" t="s">
        <v>1075</v>
      </c>
      <c r="C7191">
        <v>2010</v>
      </c>
      <c r="D7191">
        <v>473944950</v>
      </c>
      <c r="E7191">
        <v>31.29</v>
      </c>
      <c r="F7191">
        <v>0</v>
      </c>
      <c r="G7191">
        <v>1.5</v>
      </c>
      <c r="H7191">
        <f t="shared" si="112"/>
        <v>315963300</v>
      </c>
    </row>
    <row r="7192" spans="1:8" x14ac:dyDescent="0.3">
      <c r="A7192" s="1" t="s">
        <v>1076</v>
      </c>
      <c r="B7192" t="s">
        <v>1077</v>
      </c>
      <c r="C7192">
        <v>2010</v>
      </c>
      <c r="D7192">
        <v>551250000</v>
      </c>
      <c r="E7192">
        <v>78.209999999999994</v>
      </c>
      <c r="F7192">
        <v>0</v>
      </c>
      <c r="G7192">
        <v>1</v>
      </c>
      <c r="H7192">
        <f t="shared" si="112"/>
        <v>551250000</v>
      </c>
    </row>
    <row r="7193" spans="1:8" x14ac:dyDescent="0.3">
      <c r="A7193" s="1" t="s">
        <v>1078</v>
      </c>
      <c r="B7193" t="s">
        <v>1079</v>
      </c>
      <c r="C7193">
        <v>2010</v>
      </c>
      <c r="D7193">
        <v>602327568</v>
      </c>
      <c r="E7193">
        <v>78.260000000000005</v>
      </c>
      <c r="F7193">
        <v>0</v>
      </c>
      <c r="G7193">
        <v>2</v>
      </c>
      <c r="H7193">
        <f t="shared" si="112"/>
        <v>301163784</v>
      </c>
    </row>
    <row r="7194" spans="1:8" x14ac:dyDescent="0.3">
      <c r="A7194" s="1" t="s">
        <v>1080</v>
      </c>
      <c r="B7194" t="s">
        <v>1081</v>
      </c>
      <c r="C7194">
        <v>2010</v>
      </c>
      <c r="D7194">
        <v>1390037699</v>
      </c>
      <c r="E7194">
        <v>61.6</v>
      </c>
      <c r="F7194">
        <v>0</v>
      </c>
      <c r="G7194">
        <v>0.65</v>
      </c>
      <c r="H7194">
        <f t="shared" si="112"/>
        <v>2138519536.9230769</v>
      </c>
    </row>
    <row r="7195" spans="1:8" x14ac:dyDescent="0.3">
      <c r="A7195" s="1" t="s">
        <v>1082</v>
      </c>
      <c r="B7195" t="s">
        <v>1083</v>
      </c>
      <c r="C7195">
        <v>2010</v>
      </c>
      <c r="D7195">
        <v>569578636</v>
      </c>
      <c r="E7195">
        <v>31.58</v>
      </c>
      <c r="F7195">
        <v>727121670</v>
      </c>
      <c r="G7195">
        <v>0.47</v>
      </c>
      <c r="H7195">
        <f t="shared" si="112"/>
        <v>1211869438.2978723</v>
      </c>
    </row>
    <row r="7196" spans="1:8" x14ac:dyDescent="0.3">
      <c r="A7196" s="1" t="s">
        <v>1084</v>
      </c>
      <c r="B7196" t="s">
        <v>1085</v>
      </c>
      <c r="C7196">
        <v>2010</v>
      </c>
      <c r="D7196">
        <v>1043615794</v>
      </c>
      <c r="E7196">
        <v>70.5</v>
      </c>
      <c r="F7196">
        <v>0</v>
      </c>
      <c r="G7196">
        <v>0.68782500000000002</v>
      </c>
      <c r="H7196">
        <f t="shared" si="112"/>
        <v>1517269354.8504343</v>
      </c>
    </row>
    <row r="7197" spans="1:8" x14ac:dyDescent="0.3">
      <c r="A7197" s="1" t="s">
        <v>1086</v>
      </c>
      <c r="B7197" t="s">
        <v>1087</v>
      </c>
      <c r="C7197">
        <v>2010</v>
      </c>
      <c r="D7197">
        <v>1985183327</v>
      </c>
      <c r="E7197">
        <v>32.64</v>
      </c>
      <c r="F7197">
        <v>3970366650</v>
      </c>
      <c r="G7197">
        <v>0.3</v>
      </c>
      <c r="H7197">
        <f t="shared" si="112"/>
        <v>6617277756.666667</v>
      </c>
    </row>
    <row r="7198" spans="1:8" x14ac:dyDescent="0.3">
      <c r="A7198" s="1" t="s">
        <v>1088</v>
      </c>
      <c r="B7198" t="s">
        <v>1089</v>
      </c>
      <c r="C7198">
        <v>2010</v>
      </c>
      <c r="D7198">
        <v>8571682601</v>
      </c>
      <c r="E7198">
        <v>43.06</v>
      </c>
      <c r="F7198">
        <v>4285841300</v>
      </c>
      <c r="G7198">
        <v>0.99891419999999997</v>
      </c>
      <c r="H7198">
        <f t="shared" si="112"/>
        <v>8580999850.6378231</v>
      </c>
    </row>
    <row r="7199" spans="1:8" x14ac:dyDescent="0.3">
      <c r="A7199" s="1" t="s">
        <v>1090</v>
      </c>
      <c r="B7199" t="s">
        <v>1091</v>
      </c>
      <c r="C7199">
        <v>2010</v>
      </c>
      <c r="D7199">
        <v>6092652702</v>
      </c>
      <c r="E7199">
        <v>133.16999999999999</v>
      </c>
      <c r="F7199">
        <v>2030884230</v>
      </c>
      <c r="G7199">
        <v>0.6</v>
      </c>
      <c r="H7199">
        <f t="shared" si="112"/>
        <v>10154421170</v>
      </c>
    </row>
    <row r="7200" spans="1:8" x14ac:dyDescent="0.3">
      <c r="A7200" s="1" t="s">
        <v>1092</v>
      </c>
      <c r="B7200" t="s">
        <v>1093</v>
      </c>
      <c r="C7200">
        <v>2010</v>
      </c>
      <c r="D7200">
        <v>6510461554</v>
      </c>
      <c r="E7200">
        <v>76.11</v>
      </c>
      <c r="F7200">
        <v>1085076930</v>
      </c>
      <c r="G7200">
        <v>0.59181799999999996</v>
      </c>
      <c r="H7200">
        <f t="shared" si="112"/>
        <v>11000783271.20838</v>
      </c>
    </row>
    <row r="7201" spans="1:8" x14ac:dyDescent="0.3">
      <c r="A7201" s="1" t="s">
        <v>1094</v>
      </c>
      <c r="B7201" t="s">
        <v>1095</v>
      </c>
      <c r="C7201">
        <v>2010</v>
      </c>
      <c r="D7201">
        <v>760660000</v>
      </c>
      <c r="E7201">
        <v>19.39</v>
      </c>
      <c r="F7201">
        <v>2662310000</v>
      </c>
      <c r="G7201">
        <v>0.2</v>
      </c>
      <c r="H7201">
        <f t="shared" si="112"/>
        <v>3803300000</v>
      </c>
    </row>
    <row r="7202" spans="1:8" x14ac:dyDescent="0.3">
      <c r="A7202" s="1" t="s">
        <v>1096</v>
      </c>
      <c r="B7202" t="s">
        <v>1097</v>
      </c>
      <c r="C7202">
        <v>2010</v>
      </c>
      <c r="D7202">
        <v>0</v>
      </c>
      <c r="E7202">
        <v>0</v>
      </c>
      <c r="F7202">
        <v>7428603240</v>
      </c>
      <c r="G7202">
        <v>0</v>
      </c>
      <c r="H7202" t="str">
        <f t="shared" si="112"/>
        <v/>
      </c>
    </row>
    <row r="7203" spans="1:8" x14ac:dyDescent="0.3">
      <c r="A7203" s="1" t="s">
        <v>1098</v>
      </c>
      <c r="B7203" t="s">
        <v>1099</v>
      </c>
      <c r="C7203">
        <v>2010</v>
      </c>
      <c r="D7203">
        <v>9953483614</v>
      </c>
      <c r="E7203">
        <v>65.87</v>
      </c>
      <c r="F7203">
        <v>2211885240</v>
      </c>
      <c r="G7203">
        <v>0.9</v>
      </c>
      <c r="H7203">
        <f t="shared" si="112"/>
        <v>11059426237.777777</v>
      </c>
    </row>
    <row r="7204" spans="1:8" x14ac:dyDescent="0.3">
      <c r="A7204" s="1" t="s">
        <v>1100</v>
      </c>
      <c r="B7204" t="s">
        <v>1101</v>
      </c>
      <c r="C7204">
        <v>2010</v>
      </c>
      <c r="D7204">
        <v>1359589600</v>
      </c>
      <c r="E7204">
        <v>17.600000000000001</v>
      </c>
      <c r="F7204">
        <v>4137881390</v>
      </c>
      <c r="G7204">
        <v>0.23</v>
      </c>
      <c r="H7204">
        <f t="shared" si="112"/>
        <v>5911259130.434782</v>
      </c>
    </row>
    <row r="7205" spans="1:8" x14ac:dyDescent="0.3">
      <c r="A7205" s="1" t="s">
        <v>1102</v>
      </c>
      <c r="B7205" t="s">
        <v>1103</v>
      </c>
      <c r="C7205">
        <v>2010</v>
      </c>
      <c r="D7205">
        <v>0</v>
      </c>
      <c r="E7205">
        <v>0</v>
      </c>
      <c r="F7205">
        <v>0</v>
      </c>
      <c r="G7205">
        <v>0</v>
      </c>
      <c r="H7205" t="str">
        <f t="shared" si="112"/>
        <v/>
      </c>
    </row>
    <row r="7206" spans="1:8" x14ac:dyDescent="0.3">
      <c r="A7206" s="1" t="s">
        <v>1104</v>
      </c>
      <c r="B7206" t="s">
        <v>1105</v>
      </c>
      <c r="C7206">
        <v>2010</v>
      </c>
      <c r="D7206">
        <v>933379721</v>
      </c>
      <c r="E7206">
        <v>42.52</v>
      </c>
      <c r="F7206">
        <v>1213393640</v>
      </c>
      <c r="G7206">
        <v>0.4</v>
      </c>
      <c r="H7206">
        <f t="shared" si="112"/>
        <v>2333449302.5</v>
      </c>
    </row>
    <row r="7207" spans="1:8" x14ac:dyDescent="0.3">
      <c r="A7207" s="1" t="s">
        <v>1106</v>
      </c>
      <c r="B7207" t="s">
        <v>1107</v>
      </c>
      <c r="C7207">
        <v>2010</v>
      </c>
      <c r="D7207">
        <v>1053198672</v>
      </c>
      <c r="E7207">
        <v>20.61</v>
      </c>
      <c r="F7207">
        <v>3014221180</v>
      </c>
      <c r="G7207">
        <v>0.15024625</v>
      </c>
      <c r="H7207">
        <f t="shared" si="112"/>
        <v>7009816697.5881262</v>
      </c>
    </row>
    <row r="7208" spans="1:8" x14ac:dyDescent="0.3">
      <c r="A7208" s="1" t="s">
        <v>1108</v>
      </c>
      <c r="B7208" t="s">
        <v>1109</v>
      </c>
      <c r="C7208">
        <v>2010</v>
      </c>
      <c r="D7208">
        <v>7281557200</v>
      </c>
      <c r="E7208">
        <v>51.52</v>
      </c>
      <c r="F7208">
        <v>7181809840</v>
      </c>
      <c r="G7208">
        <v>0.73</v>
      </c>
      <c r="H7208">
        <f t="shared" si="112"/>
        <v>9974735890.4109592</v>
      </c>
    </row>
    <row r="7209" spans="1:8" x14ac:dyDescent="0.3">
      <c r="A7209" s="1" t="s">
        <v>1110</v>
      </c>
      <c r="B7209" t="s">
        <v>1111</v>
      </c>
      <c r="C7209">
        <v>2010</v>
      </c>
      <c r="D7209">
        <v>1943047543</v>
      </c>
      <c r="E7209">
        <v>27.63</v>
      </c>
      <c r="F7209">
        <v>3886095080</v>
      </c>
      <c r="G7209">
        <v>0.3</v>
      </c>
      <c r="H7209">
        <f t="shared" si="112"/>
        <v>6476825143.333334</v>
      </c>
    </row>
    <row r="7210" spans="1:8" x14ac:dyDescent="0.3">
      <c r="A7210" s="1" t="s">
        <v>1112</v>
      </c>
      <c r="B7210" t="s">
        <v>1113</v>
      </c>
      <c r="C7210">
        <v>2010</v>
      </c>
      <c r="D7210">
        <v>478101260</v>
      </c>
      <c r="E7210">
        <v>31.67</v>
      </c>
      <c r="F7210">
        <v>0</v>
      </c>
      <c r="G7210">
        <v>0.2</v>
      </c>
      <c r="H7210">
        <f t="shared" si="112"/>
        <v>2390506300</v>
      </c>
    </row>
    <row r="7211" spans="1:8" x14ac:dyDescent="0.3">
      <c r="A7211" s="1" t="s">
        <v>1114</v>
      </c>
      <c r="B7211" t="s">
        <v>1115</v>
      </c>
      <c r="C7211">
        <v>2010</v>
      </c>
      <c r="D7211">
        <v>19444048</v>
      </c>
      <c r="E7211">
        <v>99.27</v>
      </c>
      <c r="F7211">
        <v>0</v>
      </c>
      <c r="G7211">
        <v>0.26619799999999999</v>
      </c>
      <c r="H7211">
        <f t="shared" si="112"/>
        <v>73043554.046236262</v>
      </c>
    </row>
    <row r="7212" spans="1:8" x14ac:dyDescent="0.3">
      <c r="A7212" s="1" t="s">
        <v>1116</v>
      </c>
      <c r="B7212" t="s">
        <v>1117</v>
      </c>
      <c r="C7212">
        <v>2010</v>
      </c>
      <c r="D7212">
        <v>1242633960</v>
      </c>
      <c r="E7212">
        <v>48.41</v>
      </c>
      <c r="F7212">
        <v>745580380</v>
      </c>
      <c r="G7212">
        <v>1</v>
      </c>
      <c r="H7212">
        <f t="shared" si="112"/>
        <v>1242633960</v>
      </c>
    </row>
    <row r="7213" spans="1:8" x14ac:dyDescent="0.3">
      <c r="A7213" s="1" t="s">
        <v>1118</v>
      </c>
      <c r="B7213" t="s">
        <v>1119</v>
      </c>
      <c r="C7213">
        <v>2010</v>
      </c>
      <c r="D7213">
        <v>79389597</v>
      </c>
      <c r="E7213">
        <v>88.03</v>
      </c>
      <c r="F7213">
        <v>0</v>
      </c>
      <c r="G7213">
        <v>1.1499999999999999</v>
      </c>
      <c r="H7213">
        <f t="shared" si="112"/>
        <v>69034432.173913047</v>
      </c>
    </row>
    <row r="7214" spans="1:8" x14ac:dyDescent="0.3">
      <c r="A7214" s="1" t="s">
        <v>1120</v>
      </c>
      <c r="B7214" t="s">
        <v>1121</v>
      </c>
      <c r="C7214">
        <v>2010</v>
      </c>
      <c r="D7214">
        <v>340191098</v>
      </c>
      <c r="E7214">
        <v>30.35</v>
      </c>
      <c r="F7214">
        <v>340191090</v>
      </c>
      <c r="G7214">
        <v>0.59457839000000001</v>
      </c>
      <c r="H7214">
        <f t="shared" si="112"/>
        <v>572155166.95788419</v>
      </c>
    </row>
    <row r="7215" spans="1:8" x14ac:dyDescent="0.3">
      <c r="A7215" s="1" t="s">
        <v>1122</v>
      </c>
      <c r="B7215" t="s">
        <v>1123</v>
      </c>
      <c r="C7215">
        <v>2010</v>
      </c>
      <c r="D7215">
        <v>154726448</v>
      </c>
      <c r="E7215">
        <v>94.21</v>
      </c>
      <c r="F7215">
        <v>79707570</v>
      </c>
      <c r="G7215">
        <v>0.66</v>
      </c>
      <c r="H7215">
        <f t="shared" si="112"/>
        <v>234434012.12121212</v>
      </c>
    </row>
    <row r="7216" spans="1:8" x14ac:dyDescent="0.3">
      <c r="A7216" s="1" t="s">
        <v>1124</v>
      </c>
      <c r="B7216" t="s">
        <v>1125</v>
      </c>
      <c r="C7216">
        <v>2010</v>
      </c>
      <c r="D7216">
        <v>337436210</v>
      </c>
      <c r="E7216">
        <v>69.31</v>
      </c>
      <c r="F7216">
        <v>0</v>
      </c>
      <c r="G7216">
        <v>0.66500000000000004</v>
      </c>
      <c r="H7216">
        <f t="shared" si="112"/>
        <v>507422872.1804511</v>
      </c>
    </row>
    <row r="7217" spans="1:8" x14ac:dyDescent="0.3">
      <c r="A7217" s="1" t="s">
        <v>1126</v>
      </c>
      <c r="B7217" t="s">
        <v>1127</v>
      </c>
      <c r="C7217">
        <v>2010</v>
      </c>
      <c r="D7217">
        <v>166980000</v>
      </c>
      <c r="E7217">
        <v>113.45</v>
      </c>
      <c r="F7217">
        <v>0</v>
      </c>
      <c r="G7217">
        <v>0.8</v>
      </c>
      <c r="H7217">
        <f t="shared" si="112"/>
        <v>208725000</v>
      </c>
    </row>
    <row r="7218" spans="1:8" x14ac:dyDescent="0.3">
      <c r="A7218" s="1" t="s">
        <v>1128</v>
      </c>
      <c r="B7218" t="s">
        <v>1129</v>
      </c>
      <c r="C7218">
        <v>2010</v>
      </c>
      <c r="D7218">
        <v>195354823</v>
      </c>
      <c r="E7218">
        <v>59.77</v>
      </c>
      <c r="F7218">
        <v>78141920</v>
      </c>
      <c r="G7218">
        <v>1</v>
      </c>
      <c r="H7218">
        <f t="shared" si="112"/>
        <v>195354823</v>
      </c>
    </row>
    <row r="7219" spans="1:8" x14ac:dyDescent="0.3">
      <c r="A7219" s="1" t="s">
        <v>1130</v>
      </c>
      <c r="B7219" t="s">
        <v>1131</v>
      </c>
      <c r="C7219">
        <v>2010</v>
      </c>
      <c r="D7219">
        <v>5094149049</v>
      </c>
      <c r="E7219">
        <v>88.97</v>
      </c>
      <c r="F7219">
        <v>0</v>
      </c>
      <c r="G7219">
        <v>4.9000000000000004</v>
      </c>
      <c r="H7219">
        <f t="shared" si="112"/>
        <v>1039622254.8979591</v>
      </c>
    </row>
    <row r="7220" spans="1:8" x14ac:dyDescent="0.3">
      <c r="A7220" s="1" t="s">
        <v>1132</v>
      </c>
      <c r="B7220" t="s">
        <v>1133</v>
      </c>
      <c r="C7220">
        <v>2010</v>
      </c>
      <c r="D7220">
        <v>120000000</v>
      </c>
      <c r="E7220">
        <v>66.11</v>
      </c>
      <c r="F7220">
        <v>0</v>
      </c>
      <c r="G7220">
        <v>0.19062752999999999</v>
      </c>
      <c r="H7220">
        <f t="shared" si="112"/>
        <v>629499841.91685224</v>
      </c>
    </row>
    <row r="7221" spans="1:8" x14ac:dyDescent="0.3">
      <c r="A7221" s="1" t="s">
        <v>1134</v>
      </c>
      <c r="B7221" t="s">
        <v>1135</v>
      </c>
      <c r="C7221">
        <v>2010</v>
      </c>
      <c r="D7221">
        <v>924864620</v>
      </c>
      <c r="E7221">
        <v>85.28</v>
      </c>
      <c r="F7221">
        <v>0</v>
      </c>
      <c r="G7221">
        <v>1.3</v>
      </c>
      <c r="H7221">
        <f t="shared" si="112"/>
        <v>711434323.07692301</v>
      </c>
    </row>
    <row r="7222" spans="1:8" x14ac:dyDescent="0.3">
      <c r="A7222" s="1" t="s">
        <v>1136</v>
      </c>
      <c r="B7222" t="s">
        <v>1137</v>
      </c>
      <c r="C7222">
        <v>2010</v>
      </c>
      <c r="D7222">
        <v>92873756</v>
      </c>
      <c r="E7222">
        <v>86.29</v>
      </c>
      <c r="F7222">
        <v>0</v>
      </c>
      <c r="G7222">
        <v>2</v>
      </c>
      <c r="H7222">
        <f t="shared" si="112"/>
        <v>46436878</v>
      </c>
    </row>
    <row r="7223" spans="1:8" x14ac:dyDescent="0.3">
      <c r="A7223" s="1" t="s">
        <v>1138</v>
      </c>
      <c r="B7223" t="s">
        <v>1139</v>
      </c>
      <c r="C7223">
        <v>2010</v>
      </c>
      <c r="D7223">
        <v>0</v>
      </c>
      <c r="E7223">
        <v>0</v>
      </c>
      <c r="F7223">
        <v>0</v>
      </c>
      <c r="G7223">
        <v>0</v>
      </c>
      <c r="H7223" t="str">
        <f t="shared" si="112"/>
        <v/>
      </c>
    </row>
    <row r="7224" spans="1:8" x14ac:dyDescent="0.3">
      <c r="A7224" s="1" t="s">
        <v>1142</v>
      </c>
      <c r="B7224" t="s">
        <v>1143</v>
      </c>
      <c r="C7224">
        <v>2010</v>
      </c>
      <c r="D7224">
        <v>61200000</v>
      </c>
      <c r="E7224">
        <v>51.38</v>
      </c>
      <c r="F7224">
        <v>0</v>
      </c>
      <c r="G7224">
        <v>0.6</v>
      </c>
      <c r="H7224">
        <f t="shared" si="112"/>
        <v>102000000</v>
      </c>
    </row>
    <row r="7225" spans="1:8" x14ac:dyDescent="0.3">
      <c r="A7225" s="1" t="s">
        <v>1144</v>
      </c>
      <c r="B7225" t="s">
        <v>1145</v>
      </c>
      <c r="C7225">
        <v>2010</v>
      </c>
      <c r="D7225">
        <v>25934960</v>
      </c>
      <c r="E7225">
        <v>8.33</v>
      </c>
      <c r="F7225">
        <v>103739830</v>
      </c>
      <c r="G7225">
        <v>0.2</v>
      </c>
      <c r="H7225">
        <f t="shared" si="112"/>
        <v>129674800</v>
      </c>
    </row>
    <row r="7226" spans="1:8" x14ac:dyDescent="0.3">
      <c r="A7226" s="1" t="s">
        <v>1146</v>
      </c>
      <c r="B7226" t="s">
        <v>1147</v>
      </c>
      <c r="C7226">
        <v>2010</v>
      </c>
      <c r="D7226">
        <v>0</v>
      </c>
      <c r="E7226">
        <v>0</v>
      </c>
      <c r="F7226">
        <v>0</v>
      </c>
      <c r="G7226">
        <v>0</v>
      </c>
      <c r="H7226" t="str">
        <f t="shared" si="112"/>
        <v/>
      </c>
    </row>
    <row r="7227" spans="1:8" x14ac:dyDescent="0.3">
      <c r="A7227" s="1" t="s">
        <v>1148</v>
      </c>
      <c r="B7227" t="s">
        <v>1149</v>
      </c>
      <c r="C7227">
        <v>2010</v>
      </c>
      <c r="D7227">
        <v>228018468</v>
      </c>
      <c r="E7227">
        <v>31.04</v>
      </c>
      <c r="F7227">
        <v>0</v>
      </c>
      <c r="G7227">
        <v>0.39964769999999999</v>
      </c>
      <c r="H7227">
        <f t="shared" si="112"/>
        <v>570548680.75057113</v>
      </c>
    </row>
    <row r="7228" spans="1:8" x14ac:dyDescent="0.3">
      <c r="A7228" s="1" t="s">
        <v>1150</v>
      </c>
      <c r="B7228" t="s">
        <v>1151</v>
      </c>
      <c r="C7228">
        <v>2010</v>
      </c>
      <c r="D7228">
        <v>247265320</v>
      </c>
      <c r="E7228">
        <v>65.11</v>
      </c>
      <c r="F7228">
        <v>0</v>
      </c>
      <c r="G7228">
        <v>1.0039553800000001</v>
      </c>
      <c r="H7228">
        <f t="shared" si="112"/>
        <v>246291144.93116218</v>
      </c>
    </row>
    <row r="7229" spans="1:8" x14ac:dyDescent="0.3">
      <c r="A7229" s="1" t="s">
        <v>1154</v>
      </c>
      <c r="B7229" t="s">
        <v>1155</v>
      </c>
      <c r="C7229">
        <v>2010</v>
      </c>
      <c r="D7229">
        <v>1810892660</v>
      </c>
      <c r="E7229">
        <v>44.78</v>
      </c>
      <c r="F7229">
        <v>0</v>
      </c>
      <c r="G7229">
        <v>13.5</v>
      </c>
      <c r="H7229">
        <f t="shared" si="112"/>
        <v>134140197.03703703</v>
      </c>
    </row>
    <row r="7230" spans="1:8" x14ac:dyDescent="0.3">
      <c r="A7230" s="1" t="s">
        <v>1158</v>
      </c>
      <c r="B7230" t="s">
        <v>1159</v>
      </c>
      <c r="C7230">
        <v>2010</v>
      </c>
      <c r="D7230">
        <v>809865483</v>
      </c>
      <c r="E7230">
        <v>57.45</v>
      </c>
      <c r="F7230">
        <v>0</v>
      </c>
      <c r="G7230">
        <v>3.5</v>
      </c>
      <c r="H7230">
        <f t="shared" si="112"/>
        <v>231390138</v>
      </c>
    </row>
    <row r="7231" spans="1:8" x14ac:dyDescent="0.3">
      <c r="A7231" s="1" t="s">
        <v>1160</v>
      </c>
      <c r="B7231" t="s">
        <v>1161</v>
      </c>
      <c r="C7231">
        <v>2010</v>
      </c>
      <c r="D7231">
        <v>0</v>
      </c>
      <c r="E7231">
        <v>0</v>
      </c>
      <c r="F7231">
        <v>0</v>
      </c>
      <c r="G7231">
        <v>0</v>
      </c>
      <c r="H7231" t="str">
        <f t="shared" si="112"/>
        <v/>
      </c>
    </row>
    <row r="7232" spans="1:8" x14ac:dyDescent="0.3">
      <c r="A7232" s="1" t="s">
        <v>1164</v>
      </c>
      <c r="B7232" t="s">
        <v>1165</v>
      </c>
      <c r="C7232">
        <v>2010</v>
      </c>
      <c r="D7232">
        <v>150464814</v>
      </c>
      <c r="E7232">
        <v>79.47</v>
      </c>
      <c r="F7232">
        <v>0</v>
      </c>
      <c r="G7232">
        <v>0.8</v>
      </c>
      <c r="H7232">
        <f t="shared" si="112"/>
        <v>188081017.5</v>
      </c>
    </row>
    <row r="7233" spans="1:8" x14ac:dyDescent="0.3">
      <c r="A7233" s="1" t="s">
        <v>1166</v>
      </c>
      <c r="B7233" t="s">
        <v>1167</v>
      </c>
      <c r="C7233">
        <v>2010</v>
      </c>
      <c r="D7233">
        <v>303925019</v>
      </c>
      <c r="E7233">
        <v>99.7</v>
      </c>
      <c r="F7233">
        <v>0</v>
      </c>
      <c r="G7233">
        <v>1.5</v>
      </c>
      <c r="H7233">
        <f t="shared" si="112"/>
        <v>202616679.33333334</v>
      </c>
    </row>
    <row r="7234" spans="1:8" x14ac:dyDescent="0.3">
      <c r="A7234" s="1" t="s">
        <v>1168</v>
      </c>
      <c r="B7234" t="s">
        <v>1169</v>
      </c>
      <c r="C7234">
        <v>2010</v>
      </c>
      <c r="D7234">
        <v>586635939</v>
      </c>
      <c r="E7234">
        <v>68.36</v>
      </c>
      <c r="F7234">
        <v>22562930</v>
      </c>
      <c r="G7234">
        <v>2.5932304300000002</v>
      </c>
      <c r="H7234">
        <f t="shared" si="112"/>
        <v>226218207.30369878</v>
      </c>
    </row>
    <row r="7235" spans="1:8" x14ac:dyDescent="0.3">
      <c r="A7235" s="1" t="s">
        <v>1170</v>
      </c>
      <c r="B7235" t="s">
        <v>1171</v>
      </c>
      <c r="C7235">
        <v>2010</v>
      </c>
      <c r="D7235">
        <v>27292090</v>
      </c>
      <c r="E7235">
        <v>35.76</v>
      </c>
      <c r="F7235">
        <v>27292090</v>
      </c>
      <c r="G7235">
        <v>0.29944700000000002</v>
      </c>
      <c r="H7235">
        <f t="shared" ref="H7235:H7298" si="113">IF(G7235=0, "",D7235/G7235)</f>
        <v>91141637.752256647</v>
      </c>
    </row>
    <row r="7236" spans="1:8" x14ac:dyDescent="0.3">
      <c r="A7236" s="1" t="s">
        <v>1172</v>
      </c>
      <c r="B7236" t="s">
        <v>1173</v>
      </c>
      <c r="C7236">
        <v>2010</v>
      </c>
      <c r="D7236">
        <v>379450116</v>
      </c>
      <c r="E7236">
        <v>37.17</v>
      </c>
      <c r="F7236">
        <v>303560090</v>
      </c>
      <c r="G7236">
        <v>1.2498558900000001</v>
      </c>
      <c r="H7236">
        <f t="shared" si="113"/>
        <v>303595093.67115915</v>
      </c>
    </row>
    <row r="7237" spans="1:8" x14ac:dyDescent="0.3">
      <c r="A7237" s="1" t="s">
        <v>1174</v>
      </c>
      <c r="B7237" t="s">
        <v>1175</v>
      </c>
      <c r="C7237">
        <v>2010</v>
      </c>
      <c r="D7237">
        <v>17520000</v>
      </c>
      <c r="E7237">
        <v>44.74</v>
      </c>
      <c r="F7237">
        <v>0</v>
      </c>
      <c r="G7237">
        <v>0.4</v>
      </c>
      <c r="H7237">
        <f t="shared" si="113"/>
        <v>43800000</v>
      </c>
    </row>
    <row r="7238" spans="1:8" x14ac:dyDescent="0.3">
      <c r="A7238" s="1" t="s">
        <v>1176</v>
      </c>
      <c r="B7238" t="s">
        <v>1177</v>
      </c>
      <c r="C7238">
        <v>2010</v>
      </c>
      <c r="D7238">
        <v>0</v>
      </c>
      <c r="E7238">
        <v>0</v>
      </c>
      <c r="F7238">
        <v>0</v>
      </c>
      <c r="G7238">
        <v>0</v>
      </c>
      <c r="H7238" t="str">
        <f t="shared" si="113"/>
        <v/>
      </c>
    </row>
    <row r="7239" spans="1:8" x14ac:dyDescent="0.3">
      <c r="A7239" s="1" t="s">
        <v>1180</v>
      </c>
      <c r="B7239" t="s">
        <v>1181</v>
      </c>
      <c r="C7239">
        <v>2010</v>
      </c>
      <c r="D7239">
        <v>0</v>
      </c>
      <c r="E7239">
        <v>0</v>
      </c>
      <c r="F7239">
        <v>0</v>
      </c>
      <c r="G7239">
        <v>0</v>
      </c>
      <c r="H7239" t="str">
        <f t="shared" si="113"/>
        <v/>
      </c>
    </row>
    <row r="7240" spans="1:8" x14ac:dyDescent="0.3">
      <c r="A7240" s="1" t="s">
        <v>1182</v>
      </c>
      <c r="B7240" t="s">
        <v>1183</v>
      </c>
      <c r="C7240">
        <v>2010</v>
      </c>
      <c r="D7240">
        <v>680726571</v>
      </c>
      <c r="E7240">
        <v>81.91</v>
      </c>
      <c r="F7240">
        <v>0</v>
      </c>
      <c r="G7240">
        <v>3.0022890000000002</v>
      </c>
      <c r="H7240">
        <f t="shared" si="113"/>
        <v>226735857.54069644</v>
      </c>
    </row>
    <row r="7241" spans="1:8" x14ac:dyDescent="0.3">
      <c r="A7241" s="1" t="s">
        <v>1184</v>
      </c>
      <c r="B7241" t="s">
        <v>1185</v>
      </c>
      <c r="C7241">
        <v>2010</v>
      </c>
      <c r="D7241">
        <v>305177484</v>
      </c>
      <c r="E7241">
        <v>75.75</v>
      </c>
      <c r="F7241">
        <v>0</v>
      </c>
      <c r="G7241">
        <v>1.7</v>
      </c>
      <c r="H7241">
        <f t="shared" si="113"/>
        <v>179516167.05882353</v>
      </c>
    </row>
    <row r="7242" spans="1:8" x14ac:dyDescent="0.3">
      <c r="A7242" s="1" t="s">
        <v>1186</v>
      </c>
      <c r="B7242" t="s">
        <v>1187</v>
      </c>
      <c r="C7242">
        <v>2010</v>
      </c>
      <c r="D7242">
        <v>31714320</v>
      </c>
      <c r="E7242">
        <v>54.5</v>
      </c>
      <c r="F7242">
        <v>95142960</v>
      </c>
      <c r="G7242">
        <v>0.10673075999999999</v>
      </c>
      <c r="H7242">
        <f t="shared" si="113"/>
        <v>297143204.07725012</v>
      </c>
    </row>
    <row r="7243" spans="1:8" x14ac:dyDescent="0.3">
      <c r="A7243" s="1" t="s">
        <v>1188</v>
      </c>
      <c r="B7243" t="s">
        <v>1189</v>
      </c>
      <c r="C7243">
        <v>2010</v>
      </c>
      <c r="D7243">
        <v>46933530</v>
      </c>
      <c r="E7243">
        <v>107.56</v>
      </c>
      <c r="F7243">
        <v>0</v>
      </c>
      <c r="G7243">
        <v>0.61299296000000003</v>
      </c>
      <c r="H7243">
        <f t="shared" si="113"/>
        <v>76564549.778842479</v>
      </c>
    </row>
    <row r="7244" spans="1:8" x14ac:dyDescent="0.3">
      <c r="A7244" s="1" t="s">
        <v>1190</v>
      </c>
      <c r="B7244" t="s">
        <v>1191</v>
      </c>
      <c r="C7244">
        <v>2010</v>
      </c>
      <c r="D7244">
        <v>736500144</v>
      </c>
      <c r="E7244">
        <v>88.5</v>
      </c>
      <c r="F7244">
        <v>0</v>
      </c>
      <c r="G7244">
        <v>2.3062100000000001</v>
      </c>
      <c r="H7244">
        <f t="shared" si="113"/>
        <v>319355194.88684899</v>
      </c>
    </row>
    <row r="7245" spans="1:8" x14ac:dyDescent="0.3">
      <c r="A7245" s="1" t="s">
        <v>1192</v>
      </c>
      <c r="B7245" t="s">
        <v>1193</v>
      </c>
      <c r="C7245">
        <v>2010</v>
      </c>
      <c r="D7245">
        <v>9469600</v>
      </c>
      <c r="E7245">
        <v>80.819999999999993</v>
      </c>
      <c r="F7245">
        <v>0</v>
      </c>
      <c r="G7245">
        <v>0.10156999999999999</v>
      </c>
      <c r="H7245">
        <f t="shared" si="113"/>
        <v>93232253.618194357</v>
      </c>
    </row>
    <row r="7246" spans="1:8" x14ac:dyDescent="0.3">
      <c r="A7246" s="1" t="s">
        <v>1194</v>
      </c>
      <c r="B7246" t="s">
        <v>1195</v>
      </c>
      <c r="C7246">
        <v>2010</v>
      </c>
      <c r="D7246">
        <v>340000000</v>
      </c>
      <c r="E7246">
        <v>77.28</v>
      </c>
      <c r="F7246">
        <v>0</v>
      </c>
      <c r="G7246">
        <v>1.597191</v>
      </c>
      <c r="H7246">
        <f t="shared" si="113"/>
        <v>212873726.43597415</v>
      </c>
    </row>
    <row r="7247" spans="1:8" x14ac:dyDescent="0.3">
      <c r="A7247" s="1" t="s">
        <v>1196</v>
      </c>
      <c r="B7247" t="s">
        <v>1197</v>
      </c>
      <c r="C7247">
        <v>2010</v>
      </c>
      <c r="D7247">
        <v>66320949</v>
      </c>
      <c r="E7247">
        <v>87.05</v>
      </c>
      <c r="F7247">
        <v>0</v>
      </c>
      <c r="G7247">
        <v>0.7</v>
      </c>
      <c r="H7247">
        <f t="shared" si="113"/>
        <v>94744212.857142866</v>
      </c>
    </row>
    <row r="7248" spans="1:8" x14ac:dyDescent="0.3">
      <c r="A7248" s="1" t="s">
        <v>1198</v>
      </c>
      <c r="B7248" t="s">
        <v>1199</v>
      </c>
      <c r="C7248">
        <v>2010</v>
      </c>
      <c r="D7248">
        <v>465064600</v>
      </c>
      <c r="E7248">
        <v>51.32</v>
      </c>
      <c r="F7248">
        <v>141540000</v>
      </c>
      <c r="G7248">
        <v>2.2999999999999998</v>
      </c>
      <c r="H7248">
        <f t="shared" si="113"/>
        <v>202202000.00000003</v>
      </c>
    </row>
    <row r="7249" spans="1:8" x14ac:dyDescent="0.3">
      <c r="A7249" s="1" t="s">
        <v>1200</v>
      </c>
      <c r="B7249" t="s">
        <v>1201</v>
      </c>
      <c r="C7249">
        <v>2010</v>
      </c>
      <c r="D7249">
        <v>196674224</v>
      </c>
      <c r="E7249">
        <v>60.58</v>
      </c>
      <c r="F7249">
        <v>0</v>
      </c>
      <c r="G7249">
        <v>1</v>
      </c>
      <c r="H7249">
        <f t="shared" si="113"/>
        <v>196674224</v>
      </c>
    </row>
    <row r="7250" spans="1:8" x14ac:dyDescent="0.3">
      <c r="A7250" s="1" t="s">
        <v>1202</v>
      </c>
      <c r="B7250" t="s">
        <v>1203</v>
      </c>
      <c r="C7250">
        <v>2010</v>
      </c>
      <c r="D7250">
        <v>101450988</v>
      </c>
      <c r="E7250">
        <v>87.33</v>
      </c>
      <c r="F7250">
        <v>10145090</v>
      </c>
      <c r="G7250">
        <v>1</v>
      </c>
      <c r="H7250">
        <f t="shared" si="113"/>
        <v>101450988</v>
      </c>
    </row>
    <row r="7251" spans="1:8" x14ac:dyDescent="0.3">
      <c r="A7251" s="1" t="s">
        <v>1204</v>
      </c>
      <c r="B7251" t="s">
        <v>1205</v>
      </c>
      <c r="C7251">
        <v>2010</v>
      </c>
      <c r="D7251">
        <v>501544951</v>
      </c>
      <c r="E7251">
        <v>69.97</v>
      </c>
      <c r="F7251">
        <v>116161270</v>
      </c>
      <c r="G7251">
        <v>2.1587999999999998</v>
      </c>
      <c r="H7251">
        <f t="shared" si="113"/>
        <v>232325806.46655551</v>
      </c>
    </row>
    <row r="7252" spans="1:8" x14ac:dyDescent="0.3">
      <c r="A7252" s="1" t="s">
        <v>1206</v>
      </c>
      <c r="B7252" t="s">
        <v>1207</v>
      </c>
      <c r="C7252">
        <v>2010</v>
      </c>
      <c r="D7252">
        <v>3481105300</v>
      </c>
      <c r="E7252">
        <v>75.94</v>
      </c>
      <c r="F7252">
        <v>0</v>
      </c>
      <c r="G7252">
        <v>5.7983630000000002</v>
      </c>
      <c r="H7252">
        <f t="shared" si="113"/>
        <v>600360015.40434778</v>
      </c>
    </row>
    <row r="7253" spans="1:8" x14ac:dyDescent="0.3">
      <c r="A7253" s="1" t="s">
        <v>1208</v>
      </c>
      <c r="B7253" t="s">
        <v>1209</v>
      </c>
      <c r="C7253">
        <v>2010</v>
      </c>
      <c r="D7253">
        <v>566422175</v>
      </c>
      <c r="E7253">
        <v>66.2</v>
      </c>
      <c r="F7253">
        <v>188807390</v>
      </c>
      <c r="G7253">
        <v>1.495471</v>
      </c>
      <c r="H7253">
        <f t="shared" si="113"/>
        <v>378758381.13878506</v>
      </c>
    </row>
    <row r="7254" spans="1:8" x14ac:dyDescent="0.3">
      <c r="A7254" s="1" t="s">
        <v>1210</v>
      </c>
      <c r="B7254" t="s">
        <v>1211</v>
      </c>
      <c r="C7254">
        <v>2010</v>
      </c>
      <c r="D7254">
        <v>947797280</v>
      </c>
      <c r="E7254">
        <v>68.790000000000006</v>
      </c>
      <c r="F7254">
        <v>49884070</v>
      </c>
      <c r="G7254">
        <v>3.79309574</v>
      </c>
      <c r="H7254">
        <f t="shared" si="113"/>
        <v>249874336.15371913</v>
      </c>
    </row>
    <row r="7255" spans="1:8" x14ac:dyDescent="0.3">
      <c r="A7255" s="1" t="s">
        <v>1212</v>
      </c>
      <c r="B7255" t="s">
        <v>1213</v>
      </c>
      <c r="C7255">
        <v>2010</v>
      </c>
      <c r="D7255">
        <v>4000375590</v>
      </c>
      <c r="E7255">
        <v>56.21</v>
      </c>
      <c r="F7255">
        <v>0</v>
      </c>
      <c r="G7255">
        <v>2.6</v>
      </c>
      <c r="H7255">
        <f t="shared" si="113"/>
        <v>1538605996.153846</v>
      </c>
    </row>
    <row r="7256" spans="1:8" x14ac:dyDescent="0.3">
      <c r="A7256" s="1" t="s">
        <v>1214</v>
      </c>
      <c r="B7256" t="s">
        <v>1215</v>
      </c>
      <c r="C7256">
        <v>2010</v>
      </c>
      <c r="D7256">
        <v>0</v>
      </c>
      <c r="E7256">
        <v>0</v>
      </c>
      <c r="F7256">
        <v>0</v>
      </c>
      <c r="G7256">
        <v>0</v>
      </c>
      <c r="H7256" t="str">
        <f t="shared" si="113"/>
        <v/>
      </c>
    </row>
    <row r="7257" spans="1:8" x14ac:dyDescent="0.3">
      <c r="A7257" s="1" t="s">
        <v>1216</v>
      </c>
      <c r="B7257" t="s">
        <v>1217</v>
      </c>
      <c r="C7257">
        <v>2010</v>
      </c>
      <c r="D7257">
        <v>42509568</v>
      </c>
      <c r="E7257">
        <v>130.88</v>
      </c>
      <c r="F7257">
        <v>0</v>
      </c>
      <c r="G7257">
        <v>0.40154157000000001</v>
      </c>
      <c r="H7257">
        <f t="shared" si="113"/>
        <v>105865920.68163702</v>
      </c>
    </row>
    <row r="7258" spans="1:8" x14ac:dyDescent="0.3">
      <c r="A7258" s="1" t="s">
        <v>1218</v>
      </c>
      <c r="B7258" t="s">
        <v>1219</v>
      </c>
      <c r="C7258">
        <v>2010</v>
      </c>
      <c r="D7258">
        <v>759872678</v>
      </c>
      <c r="E7258">
        <v>78.27</v>
      </c>
      <c r="F7258">
        <v>0</v>
      </c>
      <c r="G7258">
        <v>2.5976237700000002</v>
      </c>
      <c r="H7258">
        <f t="shared" si="113"/>
        <v>292526072.01080543</v>
      </c>
    </row>
    <row r="7259" spans="1:8" x14ac:dyDescent="0.3">
      <c r="A7259" s="1" t="s">
        <v>1220</v>
      </c>
      <c r="B7259" t="s">
        <v>1221</v>
      </c>
      <c r="C7259">
        <v>2010</v>
      </c>
      <c r="D7259">
        <v>740762945</v>
      </c>
      <c r="E7259">
        <v>62.24</v>
      </c>
      <c r="F7259">
        <v>59261030</v>
      </c>
      <c r="G7259">
        <v>2.4999069399999998</v>
      </c>
      <c r="H7259">
        <f t="shared" si="113"/>
        <v>296316208.07452941</v>
      </c>
    </row>
    <row r="7260" spans="1:8" x14ac:dyDescent="0.3">
      <c r="A7260" s="1" t="s">
        <v>1222</v>
      </c>
      <c r="B7260" t="s">
        <v>1223</v>
      </c>
      <c r="C7260">
        <v>2010</v>
      </c>
      <c r="D7260">
        <v>200342039</v>
      </c>
      <c r="E7260">
        <v>32.21</v>
      </c>
      <c r="F7260">
        <v>127490390</v>
      </c>
      <c r="G7260">
        <v>1.1000000000000001</v>
      </c>
      <c r="H7260">
        <f t="shared" si="113"/>
        <v>182129126.36363634</v>
      </c>
    </row>
    <row r="7261" spans="1:8" x14ac:dyDescent="0.3">
      <c r="A7261" s="1" t="s">
        <v>1224</v>
      </c>
      <c r="B7261" t="s">
        <v>1225</v>
      </c>
      <c r="C7261">
        <v>2010</v>
      </c>
      <c r="D7261">
        <v>2036130957</v>
      </c>
      <c r="E7261">
        <v>40.06</v>
      </c>
      <c r="F7261">
        <v>520870710</v>
      </c>
      <c r="G7261">
        <v>4.3</v>
      </c>
      <c r="H7261">
        <f t="shared" si="113"/>
        <v>473518827.20930237</v>
      </c>
    </row>
    <row r="7262" spans="1:8" x14ac:dyDescent="0.3">
      <c r="A7262" s="1" t="s">
        <v>1226</v>
      </c>
      <c r="B7262" t="s">
        <v>1227</v>
      </c>
      <c r="C7262">
        <v>2010</v>
      </c>
      <c r="D7262">
        <v>12439967096</v>
      </c>
      <c r="E7262">
        <v>90</v>
      </c>
      <c r="F7262">
        <v>0</v>
      </c>
      <c r="G7262">
        <v>4.1619000000000002</v>
      </c>
      <c r="H7262">
        <f t="shared" si="113"/>
        <v>2989011532.2328744</v>
      </c>
    </row>
    <row r="7263" spans="1:8" x14ac:dyDescent="0.3">
      <c r="A7263" s="1" t="s">
        <v>1228</v>
      </c>
      <c r="B7263" t="s">
        <v>1229</v>
      </c>
      <c r="C7263">
        <v>2010</v>
      </c>
      <c r="D7263">
        <v>0</v>
      </c>
      <c r="E7263">
        <v>0</v>
      </c>
      <c r="F7263">
        <v>0</v>
      </c>
      <c r="G7263">
        <v>0</v>
      </c>
      <c r="H7263" t="str">
        <f t="shared" si="113"/>
        <v/>
      </c>
    </row>
    <row r="7264" spans="1:8" x14ac:dyDescent="0.3">
      <c r="A7264" s="1" t="s">
        <v>1230</v>
      </c>
      <c r="B7264" t="s">
        <v>1231</v>
      </c>
      <c r="C7264">
        <v>2010</v>
      </c>
      <c r="D7264">
        <v>21218428</v>
      </c>
      <c r="E7264">
        <v>34.28</v>
      </c>
      <c r="F7264">
        <v>63655280</v>
      </c>
      <c r="G7264">
        <v>0.15</v>
      </c>
      <c r="H7264">
        <f t="shared" si="113"/>
        <v>141456186.66666669</v>
      </c>
    </row>
    <row r="7265" spans="1:8" x14ac:dyDescent="0.3">
      <c r="A7265" s="1" t="s">
        <v>1232</v>
      </c>
      <c r="B7265" t="s">
        <v>1233</v>
      </c>
      <c r="C7265">
        <v>2010</v>
      </c>
      <c r="D7265">
        <v>111159000</v>
      </c>
      <c r="E7265">
        <v>41.68</v>
      </c>
      <c r="F7265">
        <v>0</v>
      </c>
      <c r="G7265">
        <v>0.70756841999999998</v>
      </c>
      <c r="H7265">
        <f t="shared" si="113"/>
        <v>157100001.72138831</v>
      </c>
    </row>
    <row r="7266" spans="1:8" x14ac:dyDescent="0.3">
      <c r="A7266" s="1" t="s">
        <v>1234</v>
      </c>
      <c r="B7266" t="s">
        <v>1235</v>
      </c>
      <c r="C7266">
        <v>2010</v>
      </c>
      <c r="D7266">
        <v>0</v>
      </c>
      <c r="E7266">
        <v>0</v>
      </c>
      <c r="F7266">
        <v>0</v>
      </c>
      <c r="G7266">
        <v>0</v>
      </c>
      <c r="H7266" t="str">
        <f t="shared" si="113"/>
        <v/>
      </c>
    </row>
    <row r="7267" spans="1:8" x14ac:dyDescent="0.3">
      <c r="A7267" s="1" t="s">
        <v>1236</v>
      </c>
      <c r="B7267" t="s">
        <v>1237</v>
      </c>
      <c r="C7267">
        <v>2010</v>
      </c>
      <c r="D7267">
        <v>41164475</v>
      </c>
      <c r="E7267">
        <v>45.52</v>
      </c>
      <c r="F7267">
        <v>0</v>
      </c>
      <c r="G7267">
        <v>0.19652747000000001</v>
      </c>
      <c r="H7267">
        <f t="shared" si="113"/>
        <v>209459140.75014549</v>
      </c>
    </row>
    <row r="7268" spans="1:8" x14ac:dyDescent="0.3">
      <c r="A7268" s="1" t="s">
        <v>1238</v>
      </c>
      <c r="B7268" t="s">
        <v>1239</v>
      </c>
      <c r="C7268">
        <v>2010</v>
      </c>
      <c r="D7268">
        <v>0</v>
      </c>
      <c r="E7268">
        <v>0</v>
      </c>
      <c r="F7268">
        <v>0</v>
      </c>
      <c r="G7268">
        <v>0</v>
      </c>
      <c r="H7268" t="str">
        <f t="shared" si="113"/>
        <v/>
      </c>
    </row>
    <row r="7269" spans="1:8" x14ac:dyDescent="0.3">
      <c r="A7269" s="1" t="s">
        <v>1240</v>
      </c>
      <c r="B7269" t="s">
        <v>1241</v>
      </c>
      <c r="C7269">
        <v>2010</v>
      </c>
      <c r="D7269">
        <v>111909522</v>
      </c>
      <c r="E7269">
        <v>62.6</v>
      </c>
      <c r="F7269">
        <v>74606340</v>
      </c>
      <c r="G7269">
        <v>0.6</v>
      </c>
      <c r="H7269">
        <f t="shared" si="113"/>
        <v>186515870</v>
      </c>
    </row>
    <row r="7270" spans="1:8" x14ac:dyDescent="0.3">
      <c r="A7270" s="1" t="s">
        <v>1244</v>
      </c>
      <c r="B7270" t="s">
        <v>1245</v>
      </c>
      <c r="C7270">
        <v>2010</v>
      </c>
      <c r="D7270">
        <v>105540767</v>
      </c>
      <c r="E7270">
        <v>89.99</v>
      </c>
      <c r="F7270">
        <v>0</v>
      </c>
      <c r="G7270">
        <v>1.36</v>
      </c>
      <c r="H7270">
        <f t="shared" si="113"/>
        <v>77603505.147058815</v>
      </c>
    </row>
    <row r="7271" spans="1:8" x14ac:dyDescent="0.3">
      <c r="A7271" s="1" t="s">
        <v>1246</v>
      </c>
      <c r="B7271" t="s">
        <v>1247</v>
      </c>
      <c r="C7271">
        <v>2010</v>
      </c>
      <c r="D7271">
        <v>268201510</v>
      </c>
      <c r="E7271">
        <v>74.52</v>
      </c>
      <c r="F7271">
        <v>0</v>
      </c>
      <c r="G7271">
        <v>2</v>
      </c>
      <c r="H7271">
        <f t="shared" si="113"/>
        <v>134100755</v>
      </c>
    </row>
    <row r="7272" spans="1:8" x14ac:dyDescent="0.3">
      <c r="A7272" s="1" t="s">
        <v>1248</v>
      </c>
      <c r="B7272" t="s">
        <v>1249</v>
      </c>
      <c r="C7272">
        <v>2010</v>
      </c>
      <c r="D7272">
        <v>0</v>
      </c>
      <c r="E7272">
        <v>0</v>
      </c>
      <c r="F7272">
        <v>0</v>
      </c>
      <c r="G7272">
        <v>0</v>
      </c>
      <c r="H7272" t="str">
        <f t="shared" si="113"/>
        <v/>
      </c>
    </row>
    <row r="7273" spans="1:8" x14ac:dyDescent="0.3">
      <c r="A7273" s="1" t="s">
        <v>1250</v>
      </c>
      <c r="B7273" t="s">
        <v>1251</v>
      </c>
      <c r="C7273">
        <v>2010</v>
      </c>
      <c r="D7273">
        <v>0</v>
      </c>
      <c r="E7273">
        <v>0</v>
      </c>
      <c r="F7273">
        <v>0</v>
      </c>
      <c r="G7273">
        <v>0</v>
      </c>
      <c r="H7273" t="str">
        <f t="shared" si="113"/>
        <v/>
      </c>
    </row>
    <row r="7274" spans="1:8" x14ac:dyDescent="0.3">
      <c r="A7274" s="1" t="s">
        <v>1252</v>
      </c>
      <c r="B7274" t="s">
        <v>1253</v>
      </c>
      <c r="C7274">
        <v>2010</v>
      </c>
      <c r="D7274">
        <v>180944399</v>
      </c>
      <c r="E7274">
        <v>68.83</v>
      </c>
      <c r="F7274">
        <v>0</v>
      </c>
      <c r="G7274">
        <v>1.2230187400000001</v>
      </c>
      <c r="H7274">
        <f t="shared" si="113"/>
        <v>147948999.53863338</v>
      </c>
    </row>
    <row r="7275" spans="1:8" x14ac:dyDescent="0.3">
      <c r="A7275" s="1" t="s">
        <v>1254</v>
      </c>
      <c r="B7275" t="s">
        <v>1255</v>
      </c>
      <c r="C7275">
        <v>2010</v>
      </c>
      <c r="D7275">
        <v>749292120</v>
      </c>
      <c r="E7275">
        <v>56.44</v>
      </c>
      <c r="F7275">
        <v>37464610</v>
      </c>
      <c r="G7275">
        <v>2.0240303700000002</v>
      </c>
      <c r="H7275">
        <f t="shared" si="113"/>
        <v>370198061.80082166</v>
      </c>
    </row>
    <row r="7276" spans="1:8" x14ac:dyDescent="0.3">
      <c r="A7276" s="1" t="s">
        <v>1256</v>
      </c>
      <c r="B7276" t="s">
        <v>1257</v>
      </c>
      <c r="C7276">
        <v>2010</v>
      </c>
      <c r="D7276">
        <v>673623551</v>
      </c>
      <c r="E7276">
        <v>72.290000000000006</v>
      </c>
      <c r="F7276">
        <v>0</v>
      </c>
      <c r="G7276">
        <v>4.0999999999999996</v>
      </c>
      <c r="H7276">
        <f t="shared" si="113"/>
        <v>164298427.07317075</v>
      </c>
    </row>
    <row r="7277" spans="1:8" x14ac:dyDescent="0.3">
      <c r="A7277" s="1" t="s">
        <v>1258</v>
      </c>
      <c r="B7277" t="s">
        <v>1259</v>
      </c>
      <c r="C7277">
        <v>2010</v>
      </c>
      <c r="D7277">
        <v>685001717</v>
      </c>
      <c r="E7277">
        <v>63.71</v>
      </c>
      <c r="F7277">
        <v>0</v>
      </c>
      <c r="G7277">
        <v>1.4258580000000001</v>
      </c>
      <c r="H7277">
        <f t="shared" si="113"/>
        <v>480413699.6811744</v>
      </c>
    </row>
    <row r="7278" spans="1:8" x14ac:dyDescent="0.3">
      <c r="A7278" s="1" t="s">
        <v>1260</v>
      </c>
      <c r="B7278" t="s">
        <v>1261</v>
      </c>
      <c r="C7278">
        <v>2010</v>
      </c>
      <c r="D7278">
        <v>227619993</v>
      </c>
      <c r="E7278">
        <v>61.73</v>
      </c>
      <c r="F7278">
        <v>0</v>
      </c>
      <c r="G7278">
        <v>0.69911849999999998</v>
      </c>
      <c r="H7278">
        <f t="shared" si="113"/>
        <v>325581418.60070932</v>
      </c>
    </row>
    <row r="7279" spans="1:8" x14ac:dyDescent="0.3">
      <c r="A7279" s="1" t="s">
        <v>1264</v>
      </c>
      <c r="B7279" t="s">
        <v>1265</v>
      </c>
      <c r="C7279">
        <v>2010</v>
      </c>
      <c r="D7279">
        <v>0</v>
      </c>
      <c r="E7279">
        <v>0</v>
      </c>
      <c r="F7279">
        <v>0</v>
      </c>
      <c r="G7279">
        <v>0</v>
      </c>
      <c r="H7279" t="str">
        <f t="shared" si="113"/>
        <v/>
      </c>
    </row>
    <row r="7280" spans="1:8" x14ac:dyDescent="0.3">
      <c r="A7280" s="1" t="s">
        <v>1268</v>
      </c>
      <c r="B7280" t="s">
        <v>1269</v>
      </c>
      <c r="C7280">
        <v>2010</v>
      </c>
      <c r="D7280">
        <v>0</v>
      </c>
      <c r="E7280">
        <v>0</v>
      </c>
      <c r="F7280">
        <v>0</v>
      </c>
      <c r="G7280">
        <v>0</v>
      </c>
      <c r="H7280" t="str">
        <f t="shared" si="113"/>
        <v/>
      </c>
    </row>
    <row r="7281" spans="1:8" x14ac:dyDescent="0.3">
      <c r="A7281" s="1" t="s">
        <v>1270</v>
      </c>
      <c r="B7281" t="s">
        <v>1271</v>
      </c>
      <c r="C7281">
        <v>2010</v>
      </c>
      <c r="D7281">
        <v>60953004</v>
      </c>
      <c r="E7281">
        <v>87.84</v>
      </c>
      <c r="F7281">
        <v>0</v>
      </c>
      <c r="G7281">
        <v>2.1</v>
      </c>
      <c r="H7281">
        <f t="shared" si="113"/>
        <v>29025240</v>
      </c>
    </row>
    <row r="7282" spans="1:8" x14ac:dyDescent="0.3">
      <c r="A7282" s="1" t="s">
        <v>1272</v>
      </c>
      <c r="B7282" t="s">
        <v>1273</v>
      </c>
      <c r="C7282">
        <v>2010</v>
      </c>
      <c r="D7282">
        <v>286930580</v>
      </c>
      <c r="E7282">
        <v>65.680000000000007</v>
      </c>
      <c r="F7282">
        <v>0</v>
      </c>
      <c r="G7282">
        <v>4.3584847599999996</v>
      </c>
      <c r="H7282">
        <f t="shared" si="113"/>
        <v>65832645.013080195</v>
      </c>
    </row>
    <row r="7283" spans="1:8" x14ac:dyDescent="0.3">
      <c r="A7283" s="1" t="s">
        <v>1274</v>
      </c>
      <c r="B7283" t="s">
        <v>1275</v>
      </c>
      <c r="C7283">
        <v>2010</v>
      </c>
      <c r="D7283">
        <v>0</v>
      </c>
      <c r="E7283">
        <v>0</v>
      </c>
      <c r="F7283">
        <v>0</v>
      </c>
      <c r="G7283">
        <v>0</v>
      </c>
      <c r="H7283" t="str">
        <f t="shared" si="113"/>
        <v/>
      </c>
    </row>
    <row r="7284" spans="1:8" x14ac:dyDescent="0.3">
      <c r="A7284" s="1" t="s">
        <v>1276</v>
      </c>
      <c r="B7284" t="s">
        <v>1277</v>
      </c>
      <c r="C7284">
        <v>2010</v>
      </c>
      <c r="D7284">
        <v>0</v>
      </c>
      <c r="E7284">
        <v>0</v>
      </c>
      <c r="F7284">
        <v>0</v>
      </c>
      <c r="G7284">
        <v>0</v>
      </c>
      <c r="H7284" t="str">
        <f t="shared" si="113"/>
        <v/>
      </c>
    </row>
    <row r="7285" spans="1:8" x14ac:dyDescent="0.3">
      <c r="A7285" s="1" t="s">
        <v>1278</v>
      </c>
      <c r="B7285" t="s">
        <v>1279</v>
      </c>
      <c r="C7285">
        <v>2010</v>
      </c>
      <c r="D7285">
        <v>0</v>
      </c>
      <c r="E7285">
        <v>0</v>
      </c>
      <c r="F7285">
        <v>0</v>
      </c>
      <c r="G7285">
        <v>0</v>
      </c>
      <c r="H7285" t="str">
        <f t="shared" si="113"/>
        <v/>
      </c>
    </row>
    <row r="7286" spans="1:8" x14ac:dyDescent="0.3">
      <c r="A7286" s="1" t="s">
        <v>1280</v>
      </c>
      <c r="B7286" t="s">
        <v>1281</v>
      </c>
      <c r="C7286">
        <v>2010</v>
      </c>
      <c r="D7286">
        <v>144484615</v>
      </c>
      <c r="E7286">
        <v>90.93</v>
      </c>
      <c r="F7286">
        <v>0</v>
      </c>
      <c r="G7286">
        <v>1.4</v>
      </c>
      <c r="H7286">
        <f t="shared" si="113"/>
        <v>103203296.42857143</v>
      </c>
    </row>
    <row r="7287" spans="1:8" x14ac:dyDescent="0.3">
      <c r="A7287" s="1" t="s">
        <v>1282</v>
      </c>
      <c r="B7287" t="s">
        <v>1283</v>
      </c>
      <c r="C7287">
        <v>2010</v>
      </c>
      <c r="D7287">
        <v>0</v>
      </c>
      <c r="E7287">
        <v>0</v>
      </c>
      <c r="F7287">
        <v>0</v>
      </c>
      <c r="G7287">
        <v>0</v>
      </c>
      <c r="H7287" t="str">
        <f t="shared" si="113"/>
        <v/>
      </c>
    </row>
    <row r="7288" spans="1:8" x14ac:dyDescent="0.3">
      <c r="A7288" s="1" t="s">
        <v>1288</v>
      </c>
      <c r="B7288" t="s">
        <v>1289</v>
      </c>
      <c r="C7288">
        <v>2010</v>
      </c>
      <c r="D7288">
        <v>82934279</v>
      </c>
      <c r="E7288">
        <v>30.76</v>
      </c>
      <c r="F7288">
        <v>155501770</v>
      </c>
      <c r="G7288">
        <v>0.394152</v>
      </c>
      <c r="H7288">
        <f t="shared" si="113"/>
        <v>210411919.76699343</v>
      </c>
    </row>
    <row r="7289" spans="1:8" x14ac:dyDescent="0.3">
      <c r="A7289" s="1" t="s">
        <v>1292</v>
      </c>
      <c r="B7289" t="s">
        <v>1293</v>
      </c>
      <c r="C7289">
        <v>2010</v>
      </c>
      <c r="D7289">
        <v>340100000</v>
      </c>
      <c r="E7289">
        <v>76.59</v>
      </c>
      <c r="F7289">
        <v>0</v>
      </c>
      <c r="G7289">
        <v>2</v>
      </c>
      <c r="H7289">
        <f t="shared" si="113"/>
        <v>170050000</v>
      </c>
    </row>
    <row r="7290" spans="1:8" x14ac:dyDescent="0.3">
      <c r="A7290" s="1" t="s">
        <v>1294</v>
      </c>
      <c r="B7290" t="s">
        <v>1295</v>
      </c>
      <c r="C7290">
        <v>2010</v>
      </c>
      <c r="D7290">
        <v>808603222</v>
      </c>
      <c r="E7290">
        <v>90.24</v>
      </c>
      <c r="F7290">
        <v>0</v>
      </c>
      <c r="G7290">
        <v>9.3545700000000007</v>
      </c>
      <c r="H7290">
        <f t="shared" si="113"/>
        <v>86439379.041473836</v>
      </c>
    </row>
    <row r="7291" spans="1:8" x14ac:dyDescent="0.3">
      <c r="A7291" s="1" t="s">
        <v>1296</v>
      </c>
      <c r="B7291" t="s">
        <v>1297</v>
      </c>
      <c r="C7291">
        <v>2010</v>
      </c>
      <c r="D7291">
        <v>0</v>
      </c>
      <c r="E7291">
        <v>0</v>
      </c>
      <c r="F7291">
        <v>0</v>
      </c>
      <c r="G7291">
        <v>0</v>
      </c>
      <c r="H7291" t="str">
        <f t="shared" si="113"/>
        <v/>
      </c>
    </row>
    <row r="7292" spans="1:8" x14ac:dyDescent="0.3">
      <c r="A7292" s="1" t="s">
        <v>1298</v>
      </c>
      <c r="B7292" t="s">
        <v>1299</v>
      </c>
      <c r="C7292">
        <v>2010</v>
      </c>
      <c r="D7292">
        <v>0</v>
      </c>
      <c r="E7292">
        <v>0</v>
      </c>
      <c r="F7292">
        <v>0</v>
      </c>
      <c r="G7292">
        <v>0</v>
      </c>
      <c r="H7292" t="str">
        <f t="shared" si="113"/>
        <v/>
      </c>
    </row>
    <row r="7293" spans="1:8" x14ac:dyDescent="0.3">
      <c r="A7293" s="1" t="s">
        <v>1300</v>
      </c>
      <c r="B7293" t="s">
        <v>1301</v>
      </c>
      <c r="C7293">
        <v>2010</v>
      </c>
      <c r="D7293">
        <v>0</v>
      </c>
      <c r="E7293">
        <v>0</v>
      </c>
      <c r="F7293">
        <v>0</v>
      </c>
      <c r="G7293">
        <v>0</v>
      </c>
      <c r="H7293" t="str">
        <f t="shared" si="113"/>
        <v/>
      </c>
    </row>
    <row r="7294" spans="1:8" x14ac:dyDescent="0.3">
      <c r="A7294" s="1" t="s">
        <v>1302</v>
      </c>
      <c r="B7294" t="s">
        <v>1303</v>
      </c>
      <c r="C7294">
        <v>2010</v>
      </c>
      <c r="D7294">
        <v>170154675</v>
      </c>
      <c r="E7294">
        <v>86.08</v>
      </c>
      <c r="F7294">
        <v>0</v>
      </c>
      <c r="G7294">
        <v>2.2000000000000002</v>
      </c>
      <c r="H7294">
        <f t="shared" si="113"/>
        <v>77343034.090909079</v>
      </c>
    </row>
    <row r="7295" spans="1:8" x14ac:dyDescent="0.3">
      <c r="A7295" s="1" t="s">
        <v>1304</v>
      </c>
      <c r="B7295" t="s">
        <v>1305</v>
      </c>
      <c r="C7295">
        <v>2010</v>
      </c>
      <c r="D7295">
        <v>15652745</v>
      </c>
      <c r="E7295">
        <v>41.03</v>
      </c>
      <c r="F7295">
        <v>0</v>
      </c>
      <c r="G7295">
        <v>0.3</v>
      </c>
      <c r="H7295">
        <f t="shared" si="113"/>
        <v>52175816.666666672</v>
      </c>
    </row>
    <row r="7296" spans="1:8" x14ac:dyDescent="0.3">
      <c r="A7296" s="1" t="s">
        <v>1306</v>
      </c>
      <c r="B7296" t="s">
        <v>1307</v>
      </c>
      <c r="C7296">
        <v>2010</v>
      </c>
      <c r="D7296">
        <v>163777306</v>
      </c>
      <c r="E7296">
        <v>62.14</v>
      </c>
      <c r="F7296">
        <v>154924480</v>
      </c>
      <c r="G7296">
        <v>1.85000001</v>
      </c>
      <c r="H7296">
        <f t="shared" si="113"/>
        <v>88528273.034982309</v>
      </c>
    </row>
    <row r="7297" spans="1:8" x14ac:dyDescent="0.3">
      <c r="A7297" s="1" t="s">
        <v>1308</v>
      </c>
      <c r="B7297" t="s">
        <v>1309</v>
      </c>
      <c r="C7297">
        <v>2010</v>
      </c>
      <c r="D7297">
        <v>42549794</v>
      </c>
      <c r="E7297">
        <v>44.78</v>
      </c>
      <c r="F7297">
        <v>30392710</v>
      </c>
      <c r="G7297">
        <v>0.7</v>
      </c>
      <c r="H7297">
        <f t="shared" si="113"/>
        <v>60785420.000000007</v>
      </c>
    </row>
    <row r="7298" spans="1:8" x14ac:dyDescent="0.3">
      <c r="A7298" s="1" t="s">
        <v>1310</v>
      </c>
      <c r="B7298" t="s">
        <v>1311</v>
      </c>
      <c r="C7298">
        <v>2010</v>
      </c>
      <c r="D7298">
        <v>217733364</v>
      </c>
      <c r="E7298">
        <v>72.89</v>
      </c>
      <c r="F7298">
        <v>0</v>
      </c>
      <c r="G7298">
        <v>6</v>
      </c>
      <c r="H7298">
        <f t="shared" si="113"/>
        <v>36288894</v>
      </c>
    </row>
    <row r="7299" spans="1:8" x14ac:dyDescent="0.3">
      <c r="A7299" s="1" t="s">
        <v>1312</v>
      </c>
      <c r="B7299" t="s">
        <v>1313</v>
      </c>
      <c r="C7299">
        <v>2010</v>
      </c>
      <c r="D7299">
        <v>95822160</v>
      </c>
      <c r="E7299">
        <v>76.099999999999994</v>
      </c>
      <c r="F7299">
        <v>16664720</v>
      </c>
      <c r="G7299">
        <v>1.14850447</v>
      </c>
      <c r="H7299">
        <f t="shared" ref="H7299:H7362" si="114">IF(G7299=0, "",D7299/G7299)</f>
        <v>83432117.595502257</v>
      </c>
    </row>
    <row r="7300" spans="1:8" x14ac:dyDescent="0.3">
      <c r="A7300" s="1" t="s">
        <v>1314</v>
      </c>
      <c r="B7300" t="s">
        <v>1315</v>
      </c>
      <c r="C7300">
        <v>2010</v>
      </c>
      <c r="D7300">
        <v>0</v>
      </c>
      <c r="E7300">
        <v>0</v>
      </c>
      <c r="F7300">
        <v>0</v>
      </c>
      <c r="G7300">
        <v>0</v>
      </c>
      <c r="H7300" t="str">
        <f t="shared" si="114"/>
        <v/>
      </c>
    </row>
    <row r="7301" spans="1:8" x14ac:dyDescent="0.3">
      <c r="A7301" s="1" t="s">
        <v>1318</v>
      </c>
      <c r="B7301" t="s">
        <v>1319</v>
      </c>
      <c r="C7301">
        <v>2010</v>
      </c>
      <c r="D7301">
        <v>18433200</v>
      </c>
      <c r="E7301">
        <v>97.09</v>
      </c>
      <c r="F7301">
        <v>0</v>
      </c>
      <c r="G7301">
        <v>0.305342</v>
      </c>
      <c r="H7301">
        <f t="shared" si="114"/>
        <v>60369028.826692693</v>
      </c>
    </row>
    <row r="7302" spans="1:8" x14ac:dyDescent="0.3">
      <c r="A7302" s="1" t="s">
        <v>2944</v>
      </c>
      <c r="B7302" t="s">
        <v>2945</v>
      </c>
      <c r="C7302">
        <v>2010</v>
      </c>
      <c r="D7302">
        <v>513290828</v>
      </c>
      <c r="E7302">
        <v>30.03</v>
      </c>
      <c r="F7302">
        <v>0</v>
      </c>
      <c r="G7302">
        <v>0.82446816999999994</v>
      </c>
      <c r="H7302">
        <f t="shared" si="114"/>
        <v>622572036.95322776</v>
      </c>
    </row>
    <row r="7303" spans="1:8" x14ac:dyDescent="0.3">
      <c r="A7303" s="1" t="s">
        <v>1324</v>
      </c>
      <c r="B7303" t="s">
        <v>1325</v>
      </c>
      <c r="C7303">
        <v>2010</v>
      </c>
      <c r="D7303">
        <v>10002738</v>
      </c>
      <c r="E7303">
        <v>-121.6</v>
      </c>
      <c r="F7303">
        <v>0</v>
      </c>
      <c r="G7303">
        <v>0.20221976</v>
      </c>
      <c r="H7303">
        <f t="shared" si="114"/>
        <v>49464691.284373</v>
      </c>
    </row>
    <row r="7304" spans="1:8" x14ac:dyDescent="0.3">
      <c r="A7304" s="1" t="s">
        <v>1326</v>
      </c>
      <c r="B7304" t="s">
        <v>1327</v>
      </c>
      <c r="C7304">
        <v>2010</v>
      </c>
      <c r="D7304">
        <v>0</v>
      </c>
      <c r="E7304">
        <v>0</v>
      </c>
      <c r="F7304">
        <v>0</v>
      </c>
      <c r="G7304">
        <v>0</v>
      </c>
      <c r="H7304" t="str">
        <f t="shared" si="114"/>
        <v/>
      </c>
    </row>
    <row r="7305" spans="1:8" x14ac:dyDescent="0.3">
      <c r="A7305" s="1" t="s">
        <v>1328</v>
      </c>
      <c r="B7305" t="s">
        <v>1329</v>
      </c>
      <c r="C7305">
        <v>2010</v>
      </c>
      <c r="D7305">
        <v>0</v>
      </c>
      <c r="E7305">
        <v>0</v>
      </c>
      <c r="F7305">
        <v>0</v>
      </c>
      <c r="G7305">
        <v>0</v>
      </c>
      <c r="H7305" t="str">
        <f t="shared" si="114"/>
        <v/>
      </c>
    </row>
    <row r="7306" spans="1:8" x14ac:dyDescent="0.3">
      <c r="A7306" s="1" t="s">
        <v>1330</v>
      </c>
      <c r="B7306" t="s">
        <v>1331</v>
      </c>
      <c r="C7306">
        <v>2010</v>
      </c>
      <c r="D7306">
        <v>46361229</v>
      </c>
      <c r="E7306">
        <v>64.34</v>
      </c>
      <c r="F7306">
        <v>15453740</v>
      </c>
      <c r="G7306">
        <v>1.5</v>
      </c>
      <c r="H7306">
        <f t="shared" si="114"/>
        <v>30907486</v>
      </c>
    </row>
    <row r="7307" spans="1:8" x14ac:dyDescent="0.3">
      <c r="A7307" s="1" t="s">
        <v>2876</v>
      </c>
      <c r="B7307" t="s">
        <v>2877</v>
      </c>
      <c r="C7307">
        <v>2010</v>
      </c>
      <c r="D7307">
        <v>18946914</v>
      </c>
      <c r="E7307">
        <v>69.17</v>
      </c>
      <c r="F7307">
        <v>0</v>
      </c>
      <c r="G7307">
        <v>0.54869000000000001</v>
      </c>
      <c r="H7307">
        <f t="shared" si="114"/>
        <v>34531181.541489728</v>
      </c>
    </row>
    <row r="7308" spans="1:8" x14ac:dyDescent="0.3">
      <c r="A7308" s="1" t="s">
        <v>1332</v>
      </c>
      <c r="B7308" t="s">
        <v>1333</v>
      </c>
      <c r="C7308">
        <v>2010</v>
      </c>
      <c r="D7308">
        <v>0</v>
      </c>
      <c r="E7308">
        <v>0</v>
      </c>
      <c r="F7308">
        <v>0</v>
      </c>
      <c r="G7308">
        <v>0</v>
      </c>
      <c r="H7308" t="str">
        <f t="shared" si="114"/>
        <v/>
      </c>
    </row>
    <row r="7309" spans="1:8" x14ac:dyDescent="0.3">
      <c r="A7309" s="1" t="s">
        <v>1334</v>
      </c>
      <c r="B7309" t="s">
        <v>1335</v>
      </c>
      <c r="C7309">
        <v>2010</v>
      </c>
      <c r="D7309">
        <v>0</v>
      </c>
      <c r="E7309">
        <v>0</v>
      </c>
      <c r="F7309">
        <v>0</v>
      </c>
      <c r="G7309">
        <v>0</v>
      </c>
      <c r="H7309" t="str">
        <f t="shared" si="114"/>
        <v/>
      </c>
    </row>
    <row r="7310" spans="1:8" x14ac:dyDescent="0.3">
      <c r="A7310" s="1" t="s">
        <v>1336</v>
      </c>
      <c r="B7310" t="s">
        <v>1337</v>
      </c>
      <c r="C7310">
        <v>2010</v>
      </c>
      <c r="D7310">
        <v>0</v>
      </c>
      <c r="E7310">
        <v>0</v>
      </c>
      <c r="F7310">
        <v>0</v>
      </c>
      <c r="G7310">
        <v>0</v>
      </c>
      <c r="H7310" t="str">
        <f t="shared" si="114"/>
        <v/>
      </c>
    </row>
    <row r="7311" spans="1:8" x14ac:dyDescent="0.3">
      <c r="A7311" s="1" t="s">
        <v>1338</v>
      </c>
      <c r="B7311" t="s">
        <v>1339</v>
      </c>
      <c r="C7311">
        <v>2010</v>
      </c>
      <c r="D7311">
        <v>203996400</v>
      </c>
      <c r="E7311">
        <v>78.06</v>
      </c>
      <c r="F7311">
        <v>0</v>
      </c>
      <c r="G7311">
        <v>5.9975656500000003</v>
      </c>
      <c r="H7311">
        <f t="shared" si="114"/>
        <v>34013200.005572259</v>
      </c>
    </row>
    <row r="7312" spans="1:8" x14ac:dyDescent="0.3">
      <c r="A7312" s="1" t="s">
        <v>2878</v>
      </c>
      <c r="B7312" t="s">
        <v>2879</v>
      </c>
      <c r="C7312">
        <v>2010</v>
      </c>
      <c r="D7312">
        <v>187000000</v>
      </c>
      <c r="E7312">
        <v>87.72</v>
      </c>
      <c r="F7312">
        <v>0</v>
      </c>
      <c r="G7312">
        <v>8.5</v>
      </c>
      <c r="H7312">
        <f t="shared" si="114"/>
        <v>22000000</v>
      </c>
    </row>
    <row r="7313" spans="1:8" x14ac:dyDescent="0.3">
      <c r="A7313" s="1" t="s">
        <v>1342</v>
      </c>
      <c r="B7313" t="s">
        <v>1343</v>
      </c>
      <c r="C7313">
        <v>2010</v>
      </c>
      <c r="D7313">
        <v>0</v>
      </c>
      <c r="E7313">
        <v>0</v>
      </c>
      <c r="F7313">
        <v>0</v>
      </c>
      <c r="G7313">
        <v>0</v>
      </c>
      <c r="H7313" t="str">
        <f t="shared" si="114"/>
        <v/>
      </c>
    </row>
    <row r="7314" spans="1:8" x14ac:dyDescent="0.3">
      <c r="A7314" s="1" t="s">
        <v>1346</v>
      </c>
      <c r="B7314" t="s">
        <v>1347</v>
      </c>
      <c r="C7314">
        <v>2010</v>
      </c>
      <c r="D7314">
        <v>0</v>
      </c>
      <c r="E7314">
        <v>0</v>
      </c>
      <c r="F7314">
        <v>0</v>
      </c>
      <c r="G7314">
        <v>0</v>
      </c>
      <c r="H7314" t="str">
        <f t="shared" si="114"/>
        <v/>
      </c>
    </row>
    <row r="7315" spans="1:8" x14ac:dyDescent="0.3">
      <c r="A7315" s="1" t="s">
        <v>1348</v>
      </c>
      <c r="B7315" t="s">
        <v>1349</v>
      </c>
      <c r="C7315">
        <v>2010</v>
      </c>
      <c r="D7315">
        <v>0</v>
      </c>
      <c r="E7315">
        <v>0</v>
      </c>
      <c r="F7315">
        <v>0</v>
      </c>
      <c r="G7315">
        <v>0</v>
      </c>
      <c r="H7315" t="str">
        <f t="shared" si="114"/>
        <v/>
      </c>
    </row>
    <row r="7316" spans="1:8" x14ac:dyDescent="0.3">
      <c r="A7316" s="1" t="s">
        <v>1350</v>
      </c>
      <c r="B7316" t="s">
        <v>1351</v>
      </c>
      <c r="C7316">
        <v>2010</v>
      </c>
      <c r="D7316">
        <v>0</v>
      </c>
      <c r="E7316">
        <v>0</v>
      </c>
      <c r="F7316">
        <v>0</v>
      </c>
      <c r="G7316">
        <v>0</v>
      </c>
      <c r="H7316" t="str">
        <f t="shared" si="114"/>
        <v/>
      </c>
    </row>
    <row r="7317" spans="1:8" x14ac:dyDescent="0.3">
      <c r="A7317" s="1" t="s">
        <v>1352</v>
      </c>
      <c r="B7317" t="s">
        <v>1353</v>
      </c>
      <c r="C7317">
        <v>2010</v>
      </c>
      <c r="D7317">
        <v>3815872</v>
      </c>
      <c r="E7317">
        <v>10.32</v>
      </c>
      <c r="F7317">
        <v>28619020</v>
      </c>
      <c r="G7317">
        <v>0.2</v>
      </c>
      <c r="H7317">
        <f t="shared" si="114"/>
        <v>19079360</v>
      </c>
    </row>
    <row r="7318" spans="1:8" x14ac:dyDescent="0.3">
      <c r="A7318" s="1" t="s">
        <v>1354</v>
      </c>
      <c r="B7318" t="s">
        <v>1355</v>
      </c>
      <c r="C7318">
        <v>2010</v>
      </c>
      <c r="D7318">
        <v>42240622</v>
      </c>
      <c r="E7318">
        <v>8.85</v>
      </c>
      <c r="F7318">
        <v>0</v>
      </c>
      <c r="G7318">
        <v>0.2</v>
      </c>
      <c r="H7318">
        <f t="shared" si="114"/>
        <v>211203110</v>
      </c>
    </row>
    <row r="7319" spans="1:8" x14ac:dyDescent="0.3">
      <c r="A7319" s="1" t="s">
        <v>3090</v>
      </c>
      <c r="B7319" t="s">
        <v>3091</v>
      </c>
      <c r="C7319">
        <v>2010</v>
      </c>
      <c r="D7319">
        <v>0</v>
      </c>
      <c r="E7319">
        <v>0</v>
      </c>
      <c r="F7319">
        <v>0</v>
      </c>
      <c r="G7319">
        <v>0</v>
      </c>
      <c r="H7319" t="str">
        <f t="shared" si="114"/>
        <v/>
      </c>
    </row>
    <row r="7320" spans="1:8" x14ac:dyDescent="0.3">
      <c r="A7320" s="1" t="s">
        <v>1356</v>
      </c>
      <c r="B7320" t="s">
        <v>1357</v>
      </c>
      <c r="C7320">
        <v>2010</v>
      </c>
      <c r="D7320">
        <v>379589100</v>
      </c>
      <c r="E7320">
        <v>65.47</v>
      </c>
      <c r="F7320">
        <v>0</v>
      </c>
      <c r="G7320">
        <v>5.5</v>
      </c>
      <c r="H7320">
        <f t="shared" si="114"/>
        <v>69016200</v>
      </c>
    </row>
    <row r="7321" spans="1:8" x14ac:dyDescent="0.3">
      <c r="A7321" s="1" t="s">
        <v>2598</v>
      </c>
      <c r="B7321" t="s">
        <v>2599</v>
      </c>
      <c r="C7321">
        <v>2010</v>
      </c>
      <c r="D7321">
        <v>34755703</v>
      </c>
      <c r="E7321">
        <v>90.32</v>
      </c>
      <c r="F7321">
        <v>0</v>
      </c>
      <c r="G7321">
        <v>0.8</v>
      </c>
      <c r="H7321">
        <f t="shared" si="114"/>
        <v>43444628.75</v>
      </c>
    </row>
    <row r="7322" spans="1:8" x14ac:dyDescent="0.3">
      <c r="A7322" s="1" t="s">
        <v>1358</v>
      </c>
      <c r="B7322" t="s">
        <v>1359</v>
      </c>
      <c r="C7322">
        <v>2010</v>
      </c>
      <c r="D7322">
        <v>12127632</v>
      </c>
      <c r="E7322">
        <v>69.53</v>
      </c>
      <c r="F7322">
        <v>15340450</v>
      </c>
      <c r="G7322">
        <v>0.22051323</v>
      </c>
      <c r="H7322">
        <f t="shared" si="114"/>
        <v>54997298.801527686</v>
      </c>
    </row>
    <row r="7323" spans="1:8" x14ac:dyDescent="0.3">
      <c r="A7323" s="1" t="s">
        <v>1360</v>
      </c>
      <c r="B7323" t="s">
        <v>1361</v>
      </c>
      <c r="C7323">
        <v>2010</v>
      </c>
      <c r="D7323">
        <v>105226696</v>
      </c>
      <c r="E7323">
        <v>71.319999999999993</v>
      </c>
      <c r="F7323">
        <v>0</v>
      </c>
      <c r="G7323">
        <v>2</v>
      </c>
      <c r="H7323">
        <f t="shared" si="114"/>
        <v>52613348</v>
      </c>
    </row>
    <row r="7324" spans="1:8" x14ac:dyDescent="0.3">
      <c r="A7324" s="1" t="s">
        <v>1362</v>
      </c>
      <c r="B7324" t="s">
        <v>1363</v>
      </c>
      <c r="C7324">
        <v>2010</v>
      </c>
      <c r="D7324">
        <v>0</v>
      </c>
      <c r="E7324">
        <v>0</v>
      </c>
      <c r="F7324">
        <v>0</v>
      </c>
      <c r="G7324">
        <v>0</v>
      </c>
      <c r="H7324" t="str">
        <f t="shared" si="114"/>
        <v/>
      </c>
    </row>
    <row r="7325" spans="1:8" x14ac:dyDescent="0.3">
      <c r="A7325" s="1" t="s">
        <v>1364</v>
      </c>
      <c r="B7325" t="s">
        <v>1365</v>
      </c>
      <c r="C7325">
        <v>2010</v>
      </c>
      <c r="D7325">
        <v>246202092</v>
      </c>
      <c r="E7325">
        <v>90.35</v>
      </c>
      <c r="F7325">
        <v>0</v>
      </c>
      <c r="G7325">
        <v>4</v>
      </c>
      <c r="H7325">
        <f t="shared" si="114"/>
        <v>61550523</v>
      </c>
    </row>
    <row r="7326" spans="1:8" x14ac:dyDescent="0.3">
      <c r="A7326" s="1" t="s">
        <v>1366</v>
      </c>
      <c r="B7326" t="s">
        <v>1367</v>
      </c>
      <c r="C7326">
        <v>2010</v>
      </c>
      <c r="D7326">
        <v>0</v>
      </c>
      <c r="E7326">
        <v>0</v>
      </c>
      <c r="F7326">
        <v>0</v>
      </c>
      <c r="G7326">
        <v>0</v>
      </c>
      <c r="H7326" t="str">
        <f t="shared" si="114"/>
        <v/>
      </c>
    </row>
    <row r="7327" spans="1:8" x14ac:dyDescent="0.3">
      <c r="A7327" s="1" t="s">
        <v>1368</v>
      </c>
      <c r="B7327" t="s">
        <v>1369</v>
      </c>
      <c r="C7327">
        <v>2010</v>
      </c>
      <c r="D7327">
        <v>130452305</v>
      </c>
      <c r="E7327">
        <v>89.98</v>
      </c>
      <c r="F7327">
        <v>0</v>
      </c>
      <c r="G7327">
        <v>2.5</v>
      </c>
      <c r="H7327">
        <f t="shared" si="114"/>
        <v>52180922</v>
      </c>
    </row>
    <row r="7328" spans="1:8" x14ac:dyDescent="0.3">
      <c r="A7328" s="1" t="s">
        <v>1370</v>
      </c>
      <c r="B7328" t="s">
        <v>1371</v>
      </c>
      <c r="C7328">
        <v>2010</v>
      </c>
      <c r="D7328">
        <v>0</v>
      </c>
      <c r="E7328">
        <v>0</v>
      </c>
      <c r="F7328">
        <v>0</v>
      </c>
      <c r="G7328">
        <v>0</v>
      </c>
      <c r="H7328" t="str">
        <f t="shared" si="114"/>
        <v/>
      </c>
    </row>
    <row r="7329" spans="1:8" x14ac:dyDescent="0.3">
      <c r="A7329" s="1" t="s">
        <v>1372</v>
      </c>
      <c r="B7329" t="s">
        <v>1373</v>
      </c>
      <c r="C7329">
        <v>2010</v>
      </c>
      <c r="D7329">
        <v>0</v>
      </c>
      <c r="E7329">
        <v>0</v>
      </c>
      <c r="F7329">
        <v>0</v>
      </c>
      <c r="G7329">
        <v>0</v>
      </c>
      <c r="H7329" t="str">
        <f t="shared" si="114"/>
        <v/>
      </c>
    </row>
    <row r="7330" spans="1:8" x14ac:dyDescent="0.3">
      <c r="A7330" s="1" t="s">
        <v>1374</v>
      </c>
      <c r="B7330" t="s">
        <v>1375</v>
      </c>
      <c r="C7330">
        <v>2010</v>
      </c>
      <c r="D7330">
        <v>0</v>
      </c>
      <c r="E7330">
        <v>0</v>
      </c>
      <c r="F7330">
        <v>0</v>
      </c>
      <c r="G7330">
        <v>0</v>
      </c>
      <c r="H7330" t="str">
        <f t="shared" si="114"/>
        <v/>
      </c>
    </row>
    <row r="7331" spans="1:8" x14ac:dyDescent="0.3">
      <c r="A7331" s="1" t="s">
        <v>3092</v>
      </c>
      <c r="B7331" t="s">
        <v>3093</v>
      </c>
      <c r="C7331">
        <v>2010</v>
      </c>
      <c r="D7331">
        <v>0</v>
      </c>
      <c r="E7331">
        <v>0</v>
      </c>
      <c r="F7331">
        <v>0</v>
      </c>
      <c r="G7331">
        <v>0</v>
      </c>
      <c r="H7331" t="str">
        <f t="shared" si="114"/>
        <v/>
      </c>
    </row>
    <row r="7332" spans="1:8" x14ac:dyDescent="0.3">
      <c r="A7332" s="1" t="s">
        <v>1378</v>
      </c>
      <c r="B7332" t="s">
        <v>1379</v>
      </c>
      <c r="C7332">
        <v>2010</v>
      </c>
      <c r="D7332">
        <v>0</v>
      </c>
      <c r="E7332">
        <v>0</v>
      </c>
      <c r="F7332">
        <v>0</v>
      </c>
      <c r="G7332">
        <v>0</v>
      </c>
      <c r="H7332" t="str">
        <f t="shared" si="114"/>
        <v/>
      </c>
    </row>
    <row r="7333" spans="1:8" x14ac:dyDescent="0.3">
      <c r="A7333" s="1" t="s">
        <v>1380</v>
      </c>
      <c r="B7333" t="s">
        <v>1381</v>
      </c>
      <c r="C7333">
        <v>2010</v>
      </c>
      <c r="D7333">
        <v>0</v>
      </c>
      <c r="E7333">
        <v>0</v>
      </c>
      <c r="F7333">
        <v>0</v>
      </c>
      <c r="G7333">
        <v>0</v>
      </c>
      <c r="H7333" t="str">
        <f t="shared" si="114"/>
        <v/>
      </c>
    </row>
    <row r="7334" spans="1:8" x14ac:dyDescent="0.3">
      <c r="A7334" s="1" t="s">
        <v>1382</v>
      </c>
      <c r="B7334" t="s">
        <v>1383</v>
      </c>
      <c r="C7334">
        <v>2010</v>
      </c>
      <c r="D7334">
        <v>1338000000</v>
      </c>
      <c r="E7334">
        <v>54.56</v>
      </c>
      <c r="F7334">
        <v>0</v>
      </c>
      <c r="G7334">
        <v>3</v>
      </c>
      <c r="H7334">
        <f t="shared" si="114"/>
        <v>446000000</v>
      </c>
    </row>
    <row r="7335" spans="1:8" x14ac:dyDescent="0.3">
      <c r="A7335" s="1" t="s">
        <v>1386</v>
      </c>
      <c r="B7335" t="s">
        <v>1387</v>
      </c>
      <c r="C7335">
        <v>2010</v>
      </c>
      <c r="D7335">
        <v>0</v>
      </c>
      <c r="E7335">
        <v>0</v>
      </c>
      <c r="F7335">
        <v>0</v>
      </c>
      <c r="G7335">
        <v>0</v>
      </c>
      <c r="H7335" t="str">
        <f t="shared" si="114"/>
        <v/>
      </c>
    </row>
    <row r="7336" spans="1:8" x14ac:dyDescent="0.3">
      <c r="A7336" s="1" t="s">
        <v>1396</v>
      </c>
      <c r="B7336" t="s">
        <v>1397</v>
      </c>
      <c r="C7336">
        <v>2010</v>
      </c>
      <c r="D7336">
        <v>14637438</v>
      </c>
      <c r="E7336">
        <v>257.38</v>
      </c>
      <c r="F7336">
        <v>0</v>
      </c>
      <c r="G7336">
        <v>0.2</v>
      </c>
      <c r="H7336">
        <f t="shared" si="114"/>
        <v>73187190</v>
      </c>
    </row>
    <row r="7337" spans="1:8" x14ac:dyDescent="0.3">
      <c r="A7337" s="1" t="s">
        <v>1398</v>
      </c>
      <c r="B7337" t="s">
        <v>1399</v>
      </c>
      <c r="C7337">
        <v>2010</v>
      </c>
      <c r="D7337">
        <v>0</v>
      </c>
      <c r="E7337">
        <v>0</v>
      </c>
      <c r="F7337">
        <v>0</v>
      </c>
      <c r="G7337">
        <v>0</v>
      </c>
      <c r="H7337" t="str">
        <f t="shared" si="114"/>
        <v/>
      </c>
    </row>
    <row r="7338" spans="1:8" x14ac:dyDescent="0.3">
      <c r="A7338" s="1" t="s">
        <v>1400</v>
      </c>
      <c r="B7338" t="s">
        <v>1401</v>
      </c>
      <c r="C7338">
        <v>2010</v>
      </c>
      <c r="D7338">
        <v>49580065</v>
      </c>
      <c r="E7338">
        <v>65.69</v>
      </c>
      <c r="F7338">
        <v>7627700</v>
      </c>
      <c r="G7338">
        <v>1.3</v>
      </c>
      <c r="H7338">
        <f t="shared" si="114"/>
        <v>38138511.538461536</v>
      </c>
    </row>
    <row r="7339" spans="1:8" x14ac:dyDescent="0.3">
      <c r="A7339" s="1" t="s">
        <v>1402</v>
      </c>
      <c r="B7339" t="s">
        <v>1403</v>
      </c>
      <c r="C7339">
        <v>2010</v>
      </c>
      <c r="D7339">
        <v>3714492</v>
      </c>
      <c r="E7339">
        <v>9.39</v>
      </c>
      <c r="F7339">
        <v>11143460</v>
      </c>
      <c r="G7339">
        <v>0.1</v>
      </c>
      <c r="H7339">
        <f t="shared" si="114"/>
        <v>37144920</v>
      </c>
    </row>
    <row r="7340" spans="1:8" x14ac:dyDescent="0.3">
      <c r="A7340" s="1" t="s">
        <v>1404</v>
      </c>
      <c r="B7340" t="s">
        <v>1405</v>
      </c>
      <c r="C7340">
        <v>2010</v>
      </c>
      <c r="D7340">
        <v>101789280</v>
      </c>
      <c r="E7340">
        <v>43.62</v>
      </c>
      <c r="F7340">
        <v>101789280</v>
      </c>
      <c r="G7340">
        <v>1.5</v>
      </c>
      <c r="H7340">
        <f t="shared" si="114"/>
        <v>67859520</v>
      </c>
    </row>
    <row r="7341" spans="1:8" x14ac:dyDescent="0.3">
      <c r="A7341" s="1" t="s">
        <v>1406</v>
      </c>
      <c r="B7341" t="s">
        <v>1407</v>
      </c>
      <c r="C7341">
        <v>2010</v>
      </c>
      <c r="D7341">
        <v>778553874</v>
      </c>
      <c r="E7341">
        <v>67.349999999999994</v>
      </c>
      <c r="F7341">
        <v>0</v>
      </c>
      <c r="G7341">
        <v>5.990558</v>
      </c>
      <c r="H7341">
        <f t="shared" si="114"/>
        <v>129963498.22504014</v>
      </c>
    </row>
    <row r="7342" spans="1:8" x14ac:dyDescent="0.3">
      <c r="A7342" s="1" t="s">
        <v>1408</v>
      </c>
      <c r="B7342" t="s">
        <v>1409</v>
      </c>
      <c r="C7342">
        <v>2010</v>
      </c>
      <c r="D7342">
        <v>191481100</v>
      </c>
      <c r="E7342">
        <v>67.290000000000006</v>
      </c>
      <c r="F7342">
        <v>71805420</v>
      </c>
      <c r="G7342">
        <v>4</v>
      </c>
      <c r="H7342">
        <f t="shared" si="114"/>
        <v>47870275</v>
      </c>
    </row>
    <row r="7343" spans="1:8" x14ac:dyDescent="0.3">
      <c r="A7343" s="1" t="s">
        <v>1414</v>
      </c>
      <c r="B7343" t="s">
        <v>1415</v>
      </c>
      <c r="C7343">
        <v>2010</v>
      </c>
      <c r="D7343">
        <v>125138445</v>
      </c>
      <c r="E7343">
        <v>71.63</v>
      </c>
      <c r="F7343">
        <v>0</v>
      </c>
      <c r="G7343">
        <v>1.5</v>
      </c>
      <c r="H7343">
        <f t="shared" si="114"/>
        <v>83425630</v>
      </c>
    </row>
    <row r="7344" spans="1:8" x14ac:dyDescent="0.3">
      <c r="A7344" s="1" t="s">
        <v>1416</v>
      </c>
      <c r="B7344" t="s">
        <v>1417</v>
      </c>
      <c r="C7344">
        <v>2010</v>
      </c>
      <c r="D7344">
        <v>0</v>
      </c>
      <c r="E7344">
        <v>0</v>
      </c>
      <c r="F7344">
        <v>0</v>
      </c>
      <c r="G7344">
        <v>0</v>
      </c>
      <c r="H7344" t="str">
        <f t="shared" si="114"/>
        <v/>
      </c>
    </row>
    <row r="7345" spans="1:8" x14ac:dyDescent="0.3">
      <c r="A7345" s="1" t="s">
        <v>1418</v>
      </c>
      <c r="B7345" t="s">
        <v>1419</v>
      </c>
      <c r="C7345">
        <v>2010</v>
      </c>
      <c r="D7345">
        <v>0</v>
      </c>
      <c r="E7345">
        <v>0</v>
      </c>
      <c r="F7345">
        <v>0</v>
      </c>
      <c r="G7345">
        <v>0</v>
      </c>
      <c r="H7345" t="str">
        <f t="shared" si="114"/>
        <v/>
      </c>
    </row>
    <row r="7346" spans="1:8" x14ac:dyDescent="0.3">
      <c r="A7346" s="1" t="s">
        <v>1420</v>
      </c>
      <c r="B7346" t="s">
        <v>1421</v>
      </c>
      <c r="C7346">
        <v>2010</v>
      </c>
      <c r="D7346">
        <v>65451200</v>
      </c>
      <c r="E7346">
        <v>67.03</v>
      </c>
      <c r="F7346">
        <v>32725600</v>
      </c>
      <c r="G7346">
        <v>0.8</v>
      </c>
      <c r="H7346">
        <f t="shared" si="114"/>
        <v>81814000</v>
      </c>
    </row>
    <row r="7347" spans="1:8" x14ac:dyDescent="0.3">
      <c r="A7347" s="1" t="s">
        <v>1422</v>
      </c>
      <c r="B7347" t="s">
        <v>1423</v>
      </c>
      <c r="C7347">
        <v>2010</v>
      </c>
      <c r="D7347">
        <v>19200000</v>
      </c>
      <c r="E7347">
        <v>63.5</v>
      </c>
      <c r="F7347">
        <v>0</v>
      </c>
      <c r="G7347">
        <v>0.8</v>
      </c>
      <c r="H7347">
        <f t="shared" si="114"/>
        <v>24000000</v>
      </c>
    </row>
    <row r="7348" spans="1:8" x14ac:dyDescent="0.3">
      <c r="A7348" s="1" t="s">
        <v>1424</v>
      </c>
      <c r="B7348" t="s">
        <v>1425</v>
      </c>
      <c r="C7348">
        <v>2010</v>
      </c>
      <c r="D7348">
        <v>0</v>
      </c>
      <c r="E7348">
        <v>0</v>
      </c>
      <c r="F7348">
        <v>0</v>
      </c>
      <c r="G7348">
        <v>0</v>
      </c>
      <c r="H7348" t="str">
        <f t="shared" si="114"/>
        <v/>
      </c>
    </row>
    <row r="7349" spans="1:8" x14ac:dyDescent="0.3">
      <c r="A7349" s="1" t="s">
        <v>1426</v>
      </c>
      <c r="B7349" t="s">
        <v>1427</v>
      </c>
      <c r="C7349">
        <v>2010</v>
      </c>
      <c r="D7349">
        <v>0</v>
      </c>
      <c r="E7349">
        <v>0</v>
      </c>
      <c r="F7349">
        <v>0</v>
      </c>
      <c r="G7349">
        <v>0</v>
      </c>
      <c r="H7349" t="str">
        <f t="shared" si="114"/>
        <v/>
      </c>
    </row>
    <row r="7350" spans="1:8" x14ac:dyDescent="0.3">
      <c r="A7350" s="1" t="s">
        <v>1428</v>
      </c>
      <c r="B7350" t="s">
        <v>1429</v>
      </c>
      <c r="C7350">
        <v>2010</v>
      </c>
      <c r="D7350">
        <v>602405646</v>
      </c>
      <c r="E7350">
        <v>74.31</v>
      </c>
      <c r="F7350">
        <v>12817140</v>
      </c>
      <c r="G7350">
        <v>4.7034090800000001</v>
      </c>
      <c r="H7350">
        <f t="shared" si="114"/>
        <v>128078514.0636757</v>
      </c>
    </row>
    <row r="7351" spans="1:8" x14ac:dyDescent="0.3">
      <c r="A7351" s="1" t="s">
        <v>1430</v>
      </c>
      <c r="B7351" t="s">
        <v>1431</v>
      </c>
      <c r="C7351">
        <v>2010</v>
      </c>
      <c r="D7351">
        <v>0</v>
      </c>
      <c r="E7351">
        <v>0</v>
      </c>
      <c r="F7351">
        <v>0</v>
      </c>
      <c r="G7351">
        <v>0</v>
      </c>
      <c r="H7351" t="str">
        <f t="shared" si="114"/>
        <v/>
      </c>
    </row>
    <row r="7352" spans="1:8" x14ac:dyDescent="0.3">
      <c r="A7352" s="1" t="s">
        <v>1432</v>
      </c>
      <c r="B7352" t="s">
        <v>1433</v>
      </c>
      <c r="C7352">
        <v>2010</v>
      </c>
      <c r="D7352">
        <v>24914752</v>
      </c>
      <c r="E7352">
        <v>87.2</v>
      </c>
      <c r="F7352">
        <v>0</v>
      </c>
      <c r="G7352">
        <v>0.4</v>
      </c>
      <c r="H7352">
        <f t="shared" si="114"/>
        <v>62286880</v>
      </c>
    </row>
    <row r="7353" spans="1:8" x14ac:dyDescent="0.3">
      <c r="A7353" s="1" t="s">
        <v>1434</v>
      </c>
      <c r="B7353" t="s">
        <v>1435</v>
      </c>
      <c r="C7353">
        <v>2010</v>
      </c>
      <c r="D7353">
        <v>0</v>
      </c>
      <c r="E7353">
        <v>0</v>
      </c>
      <c r="F7353">
        <v>0</v>
      </c>
      <c r="G7353">
        <v>0</v>
      </c>
      <c r="H7353" t="str">
        <f t="shared" si="114"/>
        <v/>
      </c>
    </row>
    <row r="7354" spans="1:8" x14ac:dyDescent="0.3">
      <c r="A7354" s="1" t="s">
        <v>1436</v>
      </c>
      <c r="B7354" t="s">
        <v>1437</v>
      </c>
      <c r="C7354">
        <v>2010</v>
      </c>
      <c r="D7354">
        <v>6299770618</v>
      </c>
      <c r="E7354">
        <v>52.37</v>
      </c>
      <c r="F7354">
        <v>984339160</v>
      </c>
      <c r="G7354">
        <v>3.1964344800000002</v>
      </c>
      <c r="H7354">
        <f t="shared" si="114"/>
        <v>1970874315.5592539</v>
      </c>
    </row>
    <row r="7355" spans="1:8" x14ac:dyDescent="0.3">
      <c r="A7355" s="1" t="s">
        <v>1438</v>
      </c>
      <c r="B7355" t="s">
        <v>1439</v>
      </c>
      <c r="C7355">
        <v>2010</v>
      </c>
      <c r="D7355">
        <v>0</v>
      </c>
      <c r="E7355">
        <v>0</v>
      </c>
      <c r="F7355">
        <v>0</v>
      </c>
      <c r="G7355">
        <v>0</v>
      </c>
      <c r="H7355" t="str">
        <f t="shared" si="114"/>
        <v/>
      </c>
    </row>
    <row r="7356" spans="1:8" x14ac:dyDescent="0.3">
      <c r="A7356" s="1" t="s">
        <v>1440</v>
      </c>
      <c r="B7356" t="s">
        <v>1441</v>
      </c>
      <c r="C7356">
        <v>2010</v>
      </c>
      <c r="D7356">
        <v>92961620</v>
      </c>
      <c r="E7356">
        <v>96.95</v>
      </c>
      <c r="F7356">
        <v>0</v>
      </c>
      <c r="G7356">
        <v>0.99802458999999999</v>
      </c>
      <c r="H7356">
        <f t="shared" si="114"/>
        <v>93145620.790766284</v>
      </c>
    </row>
    <row r="7357" spans="1:8" x14ac:dyDescent="0.3">
      <c r="A7357" s="1" t="s">
        <v>1442</v>
      </c>
      <c r="B7357" t="s">
        <v>1443</v>
      </c>
      <c r="C7357">
        <v>2010</v>
      </c>
      <c r="D7357">
        <v>26072796</v>
      </c>
      <c r="E7357">
        <v>43.4</v>
      </c>
      <c r="F7357">
        <v>26072800</v>
      </c>
      <c r="G7357">
        <v>0.6</v>
      </c>
      <c r="H7357">
        <f t="shared" si="114"/>
        <v>43454660</v>
      </c>
    </row>
    <row r="7358" spans="1:8" x14ac:dyDescent="0.3">
      <c r="A7358" s="1" t="s">
        <v>1444</v>
      </c>
      <c r="B7358" t="s">
        <v>1445</v>
      </c>
      <c r="C7358">
        <v>2010</v>
      </c>
      <c r="D7358">
        <v>0</v>
      </c>
      <c r="E7358">
        <v>0</v>
      </c>
      <c r="F7358">
        <v>0</v>
      </c>
      <c r="G7358">
        <v>0</v>
      </c>
      <c r="H7358" t="str">
        <f t="shared" si="114"/>
        <v/>
      </c>
    </row>
    <row r="7359" spans="1:8" x14ac:dyDescent="0.3">
      <c r="A7359" s="1" t="s">
        <v>1446</v>
      </c>
      <c r="B7359" t="s">
        <v>1447</v>
      </c>
      <c r="C7359">
        <v>2010</v>
      </c>
      <c r="D7359">
        <v>0</v>
      </c>
      <c r="E7359">
        <v>0</v>
      </c>
      <c r="F7359">
        <v>0</v>
      </c>
      <c r="G7359">
        <v>0</v>
      </c>
      <c r="H7359" t="str">
        <f t="shared" si="114"/>
        <v/>
      </c>
    </row>
    <row r="7360" spans="1:8" x14ac:dyDescent="0.3">
      <c r="A7360" s="1" t="s">
        <v>2946</v>
      </c>
      <c r="B7360" t="s">
        <v>2947</v>
      </c>
      <c r="C7360">
        <v>2010</v>
      </c>
      <c r="D7360">
        <v>83456000</v>
      </c>
      <c r="E7360">
        <v>81.77</v>
      </c>
      <c r="F7360">
        <v>0</v>
      </c>
      <c r="G7360">
        <v>2</v>
      </c>
      <c r="H7360">
        <f t="shared" si="114"/>
        <v>41728000</v>
      </c>
    </row>
    <row r="7361" spans="1:8" x14ac:dyDescent="0.3">
      <c r="A7361" s="1" t="s">
        <v>1450</v>
      </c>
      <c r="B7361" t="s">
        <v>1451</v>
      </c>
      <c r="C7361">
        <v>2010</v>
      </c>
      <c r="D7361">
        <v>0</v>
      </c>
      <c r="E7361">
        <v>0</v>
      </c>
      <c r="F7361">
        <v>0</v>
      </c>
      <c r="G7361">
        <v>0</v>
      </c>
      <c r="H7361" t="str">
        <f t="shared" si="114"/>
        <v/>
      </c>
    </row>
    <row r="7362" spans="1:8" x14ac:dyDescent="0.3">
      <c r="A7362" s="1" t="s">
        <v>1452</v>
      </c>
      <c r="B7362" t="s">
        <v>1453</v>
      </c>
      <c r="C7362">
        <v>2010</v>
      </c>
      <c r="D7362">
        <v>0</v>
      </c>
      <c r="E7362">
        <v>0</v>
      </c>
      <c r="F7362">
        <v>0</v>
      </c>
      <c r="G7362">
        <v>0</v>
      </c>
      <c r="H7362" t="str">
        <f t="shared" si="114"/>
        <v/>
      </c>
    </row>
    <row r="7363" spans="1:8" x14ac:dyDescent="0.3">
      <c r="A7363" s="1" t="s">
        <v>1454</v>
      </c>
      <c r="B7363" t="s">
        <v>1455</v>
      </c>
      <c r="C7363">
        <v>2010</v>
      </c>
      <c r="D7363">
        <v>900351866</v>
      </c>
      <c r="E7363">
        <v>65.41</v>
      </c>
      <c r="F7363">
        <v>45017600</v>
      </c>
      <c r="G7363">
        <v>1.9987634700000001</v>
      </c>
      <c r="H7363">
        <f t="shared" ref="H7363:H7426" si="115">IF(G7363=0, "",D7363/G7363)</f>
        <v>450454433.21014863</v>
      </c>
    </row>
    <row r="7364" spans="1:8" x14ac:dyDescent="0.3">
      <c r="A7364" s="1" t="s">
        <v>1456</v>
      </c>
      <c r="B7364" t="s">
        <v>1457</v>
      </c>
      <c r="C7364">
        <v>2010</v>
      </c>
      <c r="D7364">
        <v>226739401</v>
      </c>
      <c r="E7364">
        <v>37.46</v>
      </c>
      <c r="F7364">
        <v>0</v>
      </c>
      <c r="G7364">
        <v>1.6639999999999999</v>
      </c>
      <c r="H7364">
        <f t="shared" si="115"/>
        <v>136261659.25480771</v>
      </c>
    </row>
    <row r="7365" spans="1:8" x14ac:dyDescent="0.3">
      <c r="A7365" s="1" t="s">
        <v>1458</v>
      </c>
      <c r="B7365" t="s">
        <v>1459</v>
      </c>
      <c r="C7365">
        <v>2010</v>
      </c>
      <c r="D7365">
        <v>66523447</v>
      </c>
      <c r="E7365">
        <v>67.31</v>
      </c>
      <c r="F7365">
        <v>0</v>
      </c>
      <c r="G7365">
        <v>0.8</v>
      </c>
      <c r="H7365">
        <f t="shared" si="115"/>
        <v>83154308.75</v>
      </c>
    </row>
    <row r="7366" spans="1:8" x14ac:dyDescent="0.3">
      <c r="A7366" s="1" t="s">
        <v>1462</v>
      </c>
      <c r="B7366" t="s">
        <v>1463</v>
      </c>
      <c r="C7366">
        <v>2010</v>
      </c>
      <c r="D7366">
        <v>0</v>
      </c>
      <c r="E7366">
        <v>0</v>
      </c>
      <c r="F7366">
        <v>0</v>
      </c>
      <c r="G7366">
        <v>0</v>
      </c>
      <c r="H7366" t="str">
        <f t="shared" si="115"/>
        <v/>
      </c>
    </row>
    <row r="7367" spans="1:8" x14ac:dyDescent="0.3">
      <c r="A7367" s="1" t="s">
        <v>1468</v>
      </c>
      <c r="B7367" t="s">
        <v>1469</v>
      </c>
      <c r="C7367">
        <v>2010</v>
      </c>
      <c r="D7367">
        <v>0</v>
      </c>
      <c r="E7367">
        <v>0</v>
      </c>
      <c r="F7367">
        <v>0</v>
      </c>
      <c r="G7367">
        <v>0</v>
      </c>
      <c r="H7367" t="str">
        <f t="shared" si="115"/>
        <v/>
      </c>
    </row>
    <row r="7368" spans="1:8" x14ac:dyDescent="0.3">
      <c r="A7368" s="1" t="s">
        <v>1470</v>
      </c>
      <c r="B7368" t="s">
        <v>1471</v>
      </c>
      <c r="C7368">
        <v>2010</v>
      </c>
      <c r="D7368">
        <v>0</v>
      </c>
      <c r="E7368">
        <v>0</v>
      </c>
      <c r="F7368">
        <v>0</v>
      </c>
      <c r="G7368">
        <v>0</v>
      </c>
      <c r="H7368" t="str">
        <f t="shared" si="115"/>
        <v/>
      </c>
    </row>
    <row r="7369" spans="1:8" x14ac:dyDescent="0.3">
      <c r="A7369" s="1" t="s">
        <v>1472</v>
      </c>
      <c r="B7369" t="s">
        <v>1473</v>
      </c>
      <c r="C7369">
        <v>2010</v>
      </c>
      <c r="D7369">
        <v>0</v>
      </c>
      <c r="E7369">
        <v>0</v>
      </c>
      <c r="F7369">
        <v>0</v>
      </c>
      <c r="G7369">
        <v>0</v>
      </c>
      <c r="H7369" t="str">
        <f t="shared" si="115"/>
        <v/>
      </c>
    </row>
    <row r="7370" spans="1:8" x14ac:dyDescent="0.3">
      <c r="A7370" s="1" t="s">
        <v>1476</v>
      </c>
      <c r="B7370" t="s">
        <v>1477</v>
      </c>
      <c r="C7370">
        <v>2010</v>
      </c>
      <c r="D7370">
        <v>0</v>
      </c>
      <c r="E7370">
        <v>0</v>
      </c>
      <c r="F7370">
        <v>0</v>
      </c>
      <c r="G7370">
        <v>0</v>
      </c>
      <c r="H7370" t="str">
        <f t="shared" si="115"/>
        <v/>
      </c>
    </row>
    <row r="7371" spans="1:8" x14ac:dyDescent="0.3">
      <c r="A7371" s="1" t="s">
        <v>1480</v>
      </c>
      <c r="B7371" t="s">
        <v>1481</v>
      </c>
      <c r="C7371">
        <v>2010</v>
      </c>
      <c r="D7371">
        <v>52692000</v>
      </c>
      <c r="E7371">
        <v>70.930000000000007</v>
      </c>
      <c r="F7371">
        <v>5269200</v>
      </c>
      <c r="G7371">
        <v>1</v>
      </c>
      <c r="H7371">
        <f t="shared" si="115"/>
        <v>52692000</v>
      </c>
    </row>
    <row r="7372" spans="1:8" x14ac:dyDescent="0.3">
      <c r="A7372" s="1" t="s">
        <v>1482</v>
      </c>
      <c r="B7372" t="s">
        <v>1483</v>
      </c>
      <c r="C7372">
        <v>2010</v>
      </c>
      <c r="D7372">
        <v>62272518</v>
      </c>
      <c r="E7372">
        <v>73.63</v>
      </c>
      <c r="F7372">
        <v>0</v>
      </c>
      <c r="G7372">
        <v>1.6</v>
      </c>
      <c r="H7372">
        <f t="shared" si="115"/>
        <v>38920323.75</v>
      </c>
    </row>
    <row r="7373" spans="1:8" x14ac:dyDescent="0.3">
      <c r="A7373" s="1" t="s">
        <v>1484</v>
      </c>
      <c r="B7373" t="s">
        <v>1485</v>
      </c>
      <c r="C7373">
        <v>2010</v>
      </c>
      <c r="D7373">
        <v>7952039</v>
      </c>
      <c r="E7373" t="s">
        <v>75</v>
      </c>
      <c r="F7373">
        <v>0</v>
      </c>
      <c r="G7373">
        <v>0.45</v>
      </c>
      <c r="H7373">
        <f t="shared" si="115"/>
        <v>17671197.777777776</v>
      </c>
    </row>
    <row r="7374" spans="1:8" x14ac:dyDescent="0.3">
      <c r="A7374" s="1" t="s">
        <v>1486</v>
      </c>
      <c r="B7374" t="s">
        <v>1487</v>
      </c>
      <c r="C7374">
        <v>2010</v>
      </c>
      <c r="D7374">
        <v>57135628</v>
      </c>
      <c r="E7374">
        <v>88.69</v>
      </c>
      <c r="F7374">
        <v>0</v>
      </c>
      <c r="G7374">
        <v>1.2994087000000001</v>
      </c>
      <c r="H7374">
        <f t="shared" si="115"/>
        <v>43970482.881944686</v>
      </c>
    </row>
    <row r="7375" spans="1:8" x14ac:dyDescent="0.3">
      <c r="A7375" s="1" t="s">
        <v>1488</v>
      </c>
      <c r="B7375" t="s">
        <v>1489</v>
      </c>
      <c r="C7375">
        <v>2010</v>
      </c>
      <c r="D7375">
        <v>0</v>
      </c>
      <c r="E7375">
        <v>0</v>
      </c>
      <c r="F7375">
        <v>0</v>
      </c>
      <c r="G7375">
        <v>0</v>
      </c>
      <c r="H7375" t="str">
        <f t="shared" si="115"/>
        <v/>
      </c>
    </row>
    <row r="7376" spans="1:8" x14ac:dyDescent="0.3">
      <c r="A7376" s="1" t="s">
        <v>1490</v>
      </c>
      <c r="B7376" t="s">
        <v>1491</v>
      </c>
      <c r="C7376">
        <v>2010</v>
      </c>
      <c r="D7376">
        <v>17158711</v>
      </c>
      <c r="E7376">
        <v>24.16</v>
      </c>
      <c r="F7376">
        <v>13726970</v>
      </c>
      <c r="G7376">
        <v>0.25</v>
      </c>
      <c r="H7376">
        <f t="shared" si="115"/>
        <v>68634844</v>
      </c>
    </row>
    <row r="7377" spans="1:8" x14ac:dyDescent="0.3">
      <c r="A7377" s="1" t="s">
        <v>1492</v>
      </c>
      <c r="B7377" t="s">
        <v>1493</v>
      </c>
      <c r="C7377">
        <v>2010</v>
      </c>
      <c r="D7377">
        <v>37159500</v>
      </c>
      <c r="E7377">
        <v>24.81</v>
      </c>
      <c r="F7377">
        <v>0</v>
      </c>
      <c r="G7377">
        <v>0.5</v>
      </c>
      <c r="H7377">
        <f t="shared" si="115"/>
        <v>74319000</v>
      </c>
    </row>
    <row r="7378" spans="1:8" x14ac:dyDescent="0.3">
      <c r="A7378" s="1" t="s">
        <v>1494</v>
      </c>
      <c r="B7378" t="s">
        <v>1495</v>
      </c>
      <c r="C7378">
        <v>2010</v>
      </c>
      <c r="D7378">
        <v>66714640</v>
      </c>
      <c r="E7378">
        <v>73.64</v>
      </c>
      <c r="F7378">
        <v>15010790</v>
      </c>
      <c r="G7378">
        <v>2</v>
      </c>
      <c r="H7378">
        <f t="shared" si="115"/>
        <v>33357320</v>
      </c>
    </row>
    <row r="7379" spans="1:8" x14ac:dyDescent="0.3">
      <c r="A7379" s="1" t="s">
        <v>1496</v>
      </c>
      <c r="B7379" t="s">
        <v>1497</v>
      </c>
      <c r="C7379">
        <v>2010</v>
      </c>
      <c r="D7379">
        <v>657905808</v>
      </c>
      <c r="E7379">
        <v>80.319999999999993</v>
      </c>
      <c r="F7379">
        <v>0</v>
      </c>
      <c r="G7379">
        <v>9.5</v>
      </c>
      <c r="H7379">
        <f t="shared" si="115"/>
        <v>69253242.947368428</v>
      </c>
    </row>
    <row r="7380" spans="1:8" x14ac:dyDescent="0.3">
      <c r="A7380" s="1" t="s">
        <v>1498</v>
      </c>
      <c r="B7380" t="s">
        <v>1499</v>
      </c>
      <c r="C7380">
        <v>2010</v>
      </c>
      <c r="D7380">
        <v>0</v>
      </c>
      <c r="E7380">
        <v>0</v>
      </c>
      <c r="F7380">
        <v>0</v>
      </c>
      <c r="G7380">
        <v>0</v>
      </c>
      <c r="H7380" t="str">
        <f t="shared" si="115"/>
        <v/>
      </c>
    </row>
    <row r="7381" spans="1:8" x14ac:dyDescent="0.3">
      <c r="A7381" s="1" t="s">
        <v>1500</v>
      </c>
      <c r="B7381" t="s">
        <v>1501</v>
      </c>
      <c r="C7381">
        <v>2010</v>
      </c>
      <c r="D7381">
        <v>111143861</v>
      </c>
      <c r="E7381">
        <v>68.81</v>
      </c>
      <c r="F7381">
        <v>0</v>
      </c>
      <c r="G7381">
        <v>0.99984200000000001</v>
      </c>
      <c r="H7381">
        <f t="shared" si="115"/>
        <v>111161424.5050718</v>
      </c>
    </row>
    <row r="7382" spans="1:8" x14ac:dyDescent="0.3">
      <c r="A7382" s="1" t="s">
        <v>1502</v>
      </c>
      <c r="B7382" t="s">
        <v>1503</v>
      </c>
      <c r="C7382">
        <v>2010</v>
      </c>
      <c r="D7382">
        <v>34433245</v>
      </c>
      <c r="E7382">
        <v>70.14</v>
      </c>
      <c r="F7382">
        <v>0</v>
      </c>
      <c r="G7382">
        <v>0.99471339999999997</v>
      </c>
      <c r="H7382">
        <f t="shared" si="115"/>
        <v>34616247.252726264</v>
      </c>
    </row>
    <row r="7383" spans="1:8" x14ac:dyDescent="0.3">
      <c r="A7383" s="1" t="s">
        <v>1506</v>
      </c>
      <c r="B7383" t="s">
        <v>1507</v>
      </c>
      <c r="C7383">
        <v>2010</v>
      </c>
      <c r="D7383">
        <v>150568119</v>
      </c>
      <c r="E7383">
        <v>74.45</v>
      </c>
      <c r="F7383">
        <v>0</v>
      </c>
      <c r="G7383">
        <v>3</v>
      </c>
      <c r="H7383">
        <f t="shared" si="115"/>
        <v>50189373</v>
      </c>
    </row>
    <row r="7384" spans="1:8" x14ac:dyDescent="0.3">
      <c r="A7384" s="1" t="s">
        <v>3094</v>
      </c>
      <c r="B7384" t="s">
        <v>3095</v>
      </c>
      <c r="C7384">
        <v>2010</v>
      </c>
      <c r="D7384">
        <v>0</v>
      </c>
      <c r="E7384">
        <v>0</v>
      </c>
      <c r="F7384">
        <v>0</v>
      </c>
      <c r="G7384">
        <v>0</v>
      </c>
      <c r="H7384" t="str">
        <f t="shared" si="115"/>
        <v/>
      </c>
    </row>
    <row r="7385" spans="1:8" x14ac:dyDescent="0.3">
      <c r="A7385" s="1" t="s">
        <v>1508</v>
      </c>
      <c r="B7385" t="s">
        <v>1509</v>
      </c>
      <c r="C7385">
        <v>2010</v>
      </c>
      <c r="D7385">
        <v>0</v>
      </c>
      <c r="E7385">
        <v>0</v>
      </c>
      <c r="F7385">
        <v>0</v>
      </c>
      <c r="G7385">
        <v>0</v>
      </c>
      <c r="H7385" t="str">
        <f t="shared" si="115"/>
        <v/>
      </c>
    </row>
    <row r="7386" spans="1:8" x14ac:dyDescent="0.3">
      <c r="A7386" s="1" t="s">
        <v>1510</v>
      </c>
      <c r="B7386" t="s">
        <v>1511</v>
      </c>
      <c r="C7386">
        <v>2010</v>
      </c>
      <c r="D7386">
        <v>0</v>
      </c>
      <c r="E7386">
        <v>0</v>
      </c>
      <c r="F7386">
        <v>0</v>
      </c>
      <c r="G7386">
        <v>0</v>
      </c>
      <c r="H7386" t="str">
        <f t="shared" si="115"/>
        <v/>
      </c>
    </row>
    <row r="7387" spans="1:8" x14ac:dyDescent="0.3">
      <c r="A7387" s="1" t="s">
        <v>1512</v>
      </c>
      <c r="B7387" t="s">
        <v>1513</v>
      </c>
      <c r="C7387">
        <v>2010</v>
      </c>
      <c r="D7387">
        <v>210834240</v>
      </c>
      <c r="E7387">
        <v>53.11</v>
      </c>
      <c r="F7387">
        <v>52708560</v>
      </c>
      <c r="G7387">
        <v>1.8670578099999999</v>
      </c>
      <c r="H7387">
        <f t="shared" si="115"/>
        <v>112923252.22645356</v>
      </c>
    </row>
    <row r="7388" spans="1:8" x14ac:dyDescent="0.3">
      <c r="A7388" s="1" t="s">
        <v>1514</v>
      </c>
      <c r="B7388" t="s">
        <v>1515</v>
      </c>
      <c r="C7388">
        <v>2010</v>
      </c>
      <c r="D7388">
        <v>115674749</v>
      </c>
      <c r="E7388">
        <v>94.07</v>
      </c>
      <c r="F7388">
        <v>0</v>
      </c>
      <c r="G7388">
        <v>1.6</v>
      </c>
      <c r="H7388">
        <f t="shared" si="115"/>
        <v>72296718.125</v>
      </c>
    </row>
    <row r="7389" spans="1:8" x14ac:dyDescent="0.3">
      <c r="A7389" s="1" t="s">
        <v>1516</v>
      </c>
      <c r="B7389" t="s">
        <v>1517</v>
      </c>
      <c r="C7389">
        <v>2010</v>
      </c>
      <c r="D7389">
        <v>20008351</v>
      </c>
      <c r="E7389">
        <v>26.45</v>
      </c>
      <c r="F7389">
        <v>48020050</v>
      </c>
      <c r="G7389">
        <v>0.49082199999999998</v>
      </c>
      <c r="H7389">
        <f t="shared" si="115"/>
        <v>40764984.047169849</v>
      </c>
    </row>
    <row r="7390" spans="1:8" x14ac:dyDescent="0.3">
      <c r="A7390" s="1" t="s">
        <v>1518</v>
      </c>
      <c r="B7390" t="s">
        <v>1519</v>
      </c>
      <c r="C7390">
        <v>2010</v>
      </c>
      <c r="D7390">
        <v>0</v>
      </c>
      <c r="E7390">
        <v>0</v>
      </c>
      <c r="F7390">
        <v>0</v>
      </c>
      <c r="G7390">
        <v>0</v>
      </c>
      <c r="H7390" t="str">
        <f t="shared" si="115"/>
        <v/>
      </c>
    </row>
    <row r="7391" spans="1:8" x14ac:dyDescent="0.3">
      <c r="A7391" s="1" t="s">
        <v>1520</v>
      </c>
      <c r="B7391" t="s">
        <v>1521</v>
      </c>
      <c r="C7391">
        <v>2010</v>
      </c>
      <c r="D7391">
        <v>0</v>
      </c>
      <c r="E7391">
        <v>0</v>
      </c>
      <c r="F7391">
        <v>0</v>
      </c>
      <c r="G7391">
        <v>0</v>
      </c>
      <c r="H7391" t="str">
        <f t="shared" si="115"/>
        <v/>
      </c>
    </row>
    <row r="7392" spans="1:8" x14ac:dyDescent="0.3">
      <c r="A7392" s="1" t="s">
        <v>1522</v>
      </c>
      <c r="B7392" t="s">
        <v>1523</v>
      </c>
      <c r="C7392">
        <v>2010</v>
      </c>
      <c r="D7392">
        <v>0</v>
      </c>
      <c r="E7392">
        <v>0</v>
      </c>
      <c r="F7392">
        <v>0</v>
      </c>
      <c r="G7392">
        <v>0</v>
      </c>
      <c r="H7392" t="str">
        <f t="shared" si="115"/>
        <v/>
      </c>
    </row>
    <row r="7393" spans="1:8" x14ac:dyDescent="0.3">
      <c r="A7393" s="1" t="s">
        <v>1524</v>
      </c>
      <c r="B7393" t="s">
        <v>1525</v>
      </c>
      <c r="C7393">
        <v>2010</v>
      </c>
      <c r="D7393">
        <v>1089918925</v>
      </c>
      <c r="E7393">
        <v>74.260000000000005</v>
      </c>
      <c r="F7393">
        <v>17722250</v>
      </c>
      <c r="G7393">
        <v>6.15</v>
      </c>
      <c r="H7393">
        <f t="shared" si="115"/>
        <v>177222589.43089429</v>
      </c>
    </row>
    <row r="7394" spans="1:8" x14ac:dyDescent="0.3">
      <c r="A7394" s="1" t="s">
        <v>1526</v>
      </c>
      <c r="B7394" t="s">
        <v>1527</v>
      </c>
      <c r="C7394">
        <v>2010</v>
      </c>
      <c r="D7394">
        <v>39220936</v>
      </c>
      <c r="E7394">
        <v>39.590000000000003</v>
      </c>
      <c r="F7394">
        <v>0</v>
      </c>
      <c r="G7394">
        <v>0.45</v>
      </c>
      <c r="H7394">
        <f t="shared" si="115"/>
        <v>87157635.555555552</v>
      </c>
    </row>
    <row r="7395" spans="1:8" x14ac:dyDescent="0.3">
      <c r="A7395" s="1" t="s">
        <v>1528</v>
      </c>
      <c r="B7395" t="s">
        <v>1529</v>
      </c>
      <c r="C7395">
        <v>2010</v>
      </c>
      <c r="D7395">
        <v>0</v>
      </c>
      <c r="E7395">
        <v>0</v>
      </c>
      <c r="F7395">
        <v>0</v>
      </c>
      <c r="G7395">
        <v>0</v>
      </c>
      <c r="H7395" t="str">
        <f t="shared" si="115"/>
        <v/>
      </c>
    </row>
    <row r="7396" spans="1:8" x14ac:dyDescent="0.3">
      <c r="A7396" s="1" t="s">
        <v>1532</v>
      </c>
      <c r="B7396" t="s">
        <v>1533</v>
      </c>
      <c r="C7396">
        <v>2010</v>
      </c>
      <c r="D7396">
        <v>175703328</v>
      </c>
      <c r="E7396">
        <v>83.83</v>
      </c>
      <c r="F7396">
        <v>0</v>
      </c>
      <c r="G7396">
        <v>2.5</v>
      </c>
      <c r="H7396">
        <f t="shared" si="115"/>
        <v>70281331.200000003</v>
      </c>
    </row>
    <row r="7397" spans="1:8" x14ac:dyDescent="0.3">
      <c r="A7397" s="1" t="s">
        <v>1534</v>
      </c>
      <c r="B7397" t="s">
        <v>1535</v>
      </c>
      <c r="C7397">
        <v>2010</v>
      </c>
      <c r="D7397">
        <v>24500620</v>
      </c>
      <c r="E7397">
        <v>52.64</v>
      </c>
      <c r="F7397">
        <v>0</v>
      </c>
      <c r="G7397">
        <v>0.4</v>
      </c>
      <c r="H7397">
        <f t="shared" si="115"/>
        <v>61251550</v>
      </c>
    </row>
    <row r="7398" spans="1:8" x14ac:dyDescent="0.3">
      <c r="A7398" s="1" t="s">
        <v>1536</v>
      </c>
      <c r="B7398" t="s">
        <v>1537</v>
      </c>
      <c r="C7398">
        <v>2010</v>
      </c>
      <c r="D7398">
        <v>0</v>
      </c>
      <c r="E7398">
        <v>0</v>
      </c>
      <c r="F7398">
        <v>0</v>
      </c>
      <c r="G7398">
        <v>0</v>
      </c>
      <c r="H7398" t="str">
        <f t="shared" si="115"/>
        <v/>
      </c>
    </row>
    <row r="7399" spans="1:8" x14ac:dyDescent="0.3">
      <c r="A7399" s="1" t="s">
        <v>1540</v>
      </c>
      <c r="B7399" t="s">
        <v>1541</v>
      </c>
      <c r="C7399">
        <v>2010</v>
      </c>
      <c r="D7399">
        <v>0</v>
      </c>
      <c r="E7399">
        <v>0</v>
      </c>
      <c r="F7399">
        <v>0</v>
      </c>
      <c r="G7399">
        <v>0</v>
      </c>
      <c r="H7399" t="str">
        <f t="shared" si="115"/>
        <v/>
      </c>
    </row>
    <row r="7400" spans="1:8" x14ac:dyDescent="0.3">
      <c r="A7400" s="1" t="s">
        <v>1542</v>
      </c>
      <c r="B7400" t="s">
        <v>1543</v>
      </c>
      <c r="C7400">
        <v>2010</v>
      </c>
      <c r="D7400">
        <v>0</v>
      </c>
      <c r="E7400">
        <v>0</v>
      </c>
      <c r="F7400">
        <v>0</v>
      </c>
      <c r="G7400">
        <v>0</v>
      </c>
      <c r="H7400" t="str">
        <f t="shared" si="115"/>
        <v/>
      </c>
    </row>
    <row r="7401" spans="1:8" x14ac:dyDescent="0.3">
      <c r="A7401" s="1" t="s">
        <v>1544</v>
      </c>
      <c r="B7401" t="s">
        <v>1545</v>
      </c>
      <c r="C7401">
        <v>2010</v>
      </c>
      <c r="D7401">
        <v>160426371</v>
      </c>
      <c r="E7401">
        <v>61.19</v>
      </c>
      <c r="F7401">
        <v>0</v>
      </c>
      <c r="G7401">
        <v>1.5</v>
      </c>
      <c r="H7401">
        <f t="shared" si="115"/>
        <v>106950914</v>
      </c>
    </row>
    <row r="7402" spans="1:8" x14ac:dyDescent="0.3">
      <c r="A7402" s="1" t="s">
        <v>1546</v>
      </c>
      <c r="B7402" t="s">
        <v>1547</v>
      </c>
      <c r="C7402">
        <v>2010</v>
      </c>
      <c r="D7402">
        <v>0</v>
      </c>
      <c r="E7402">
        <v>0</v>
      </c>
      <c r="F7402">
        <v>0</v>
      </c>
      <c r="G7402">
        <v>0</v>
      </c>
      <c r="H7402" t="str">
        <f t="shared" si="115"/>
        <v/>
      </c>
    </row>
    <row r="7403" spans="1:8" x14ac:dyDescent="0.3">
      <c r="A7403" s="1" t="s">
        <v>1548</v>
      </c>
      <c r="B7403" t="s">
        <v>1549</v>
      </c>
      <c r="C7403">
        <v>2010</v>
      </c>
      <c r="D7403">
        <v>32904973</v>
      </c>
      <c r="E7403">
        <v>-71.849999999999994</v>
      </c>
      <c r="F7403">
        <v>0</v>
      </c>
      <c r="G7403">
        <v>0.49393500000000001</v>
      </c>
      <c r="H7403">
        <f t="shared" si="115"/>
        <v>66618022.614311598</v>
      </c>
    </row>
    <row r="7404" spans="1:8" x14ac:dyDescent="0.3">
      <c r="A7404" s="1" t="s">
        <v>1554</v>
      </c>
      <c r="B7404" t="s">
        <v>1555</v>
      </c>
      <c r="C7404">
        <v>2010</v>
      </c>
      <c r="D7404">
        <v>192416984</v>
      </c>
      <c r="E7404">
        <v>79.12</v>
      </c>
      <c r="F7404">
        <v>0</v>
      </c>
      <c r="G7404">
        <v>4</v>
      </c>
      <c r="H7404">
        <f t="shared" si="115"/>
        <v>48104246</v>
      </c>
    </row>
    <row r="7405" spans="1:8" x14ac:dyDescent="0.3">
      <c r="A7405" s="1" t="s">
        <v>1556</v>
      </c>
      <c r="B7405" t="s">
        <v>1557</v>
      </c>
      <c r="C7405">
        <v>2010</v>
      </c>
      <c r="D7405">
        <v>0</v>
      </c>
      <c r="E7405">
        <v>0</v>
      </c>
      <c r="F7405">
        <v>6304550</v>
      </c>
      <c r="G7405">
        <v>0</v>
      </c>
      <c r="H7405" t="str">
        <f t="shared" si="115"/>
        <v/>
      </c>
    </row>
    <row r="7406" spans="1:8" x14ac:dyDescent="0.3">
      <c r="A7406" s="1" t="s">
        <v>1558</v>
      </c>
      <c r="B7406" t="s">
        <v>1559</v>
      </c>
      <c r="C7406">
        <v>2010</v>
      </c>
      <c r="D7406">
        <v>0</v>
      </c>
      <c r="E7406">
        <v>0</v>
      </c>
      <c r="F7406">
        <v>0</v>
      </c>
      <c r="G7406">
        <v>0</v>
      </c>
      <c r="H7406" t="str">
        <f t="shared" si="115"/>
        <v/>
      </c>
    </row>
    <row r="7407" spans="1:8" x14ac:dyDescent="0.3">
      <c r="A7407" s="1" t="s">
        <v>1560</v>
      </c>
      <c r="B7407" t="s">
        <v>1561</v>
      </c>
      <c r="C7407">
        <v>2010</v>
      </c>
      <c r="D7407">
        <v>275283849</v>
      </c>
      <c r="E7407">
        <v>75.58</v>
      </c>
      <c r="F7407">
        <v>0</v>
      </c>
      <c r="G7407">
        <v>0.999923746</v>
      </c>
      <c r="H7407">
        <f t="shared" si="115"/>
        <v>275304842.09542912</v>
      </c>
    </row>
    <row r="7408" spans="1:8" x14ac:dyDescent="0.3">
      <c r="A7408" s="1" t="s">
        <v>1562</v>
      </c>
      <c r="B7408" t="s">
        <v>1563</v>
      </c>
      <c r="C7408">
        <v>2010</v>
      </c>
      <c r="D7408">
        <v>0</v>
      </c>
      <c r="E7408">
        <v>0</v>
      </c>
      <c r="F7408">
        <v>0</v>
      </c>
      <c r="G7408">
        <v>0</v>
      </c>
      <c r="H7408" t="str">
        <f t="shared" si="115"/>
        <v/>
      </c>
    </row>
    <row r="7409" spans="1:8" x14ac:dyDescent="0.3">
      <c r="A7409" s="1" t="s">
        <v>1566</v>
      </c>
      <c r="B7409" t="s">
        <v>1567</v>
      </c>
      <c r="C7409">
        <v>2010</v>
      </c>
      <c r="D7409">
        <v>75000000</v>
      </c>
      <c r="E7409">
        <v>40.07</v>
      </c>
      <c r="F7409">
        <v>0</v>
      </c>
      <c r="G7409">
        <v>2</v>
      </c>
      <c r="H7409">
        <f t="shared" si="115"/>
        <v>37500000</v>
      </c>
    </row>
    <row r="7410" spans="1:8" x14ac:dyDescent="0.3">
      <c r="A7410" s="1" t="s">
        <v>1572</v>
      </c>
      <c r="B7410" t="s">
        <v>1573</v>
      </c>
      <c r="C7410">
        <v>2010</v>
      </c>
      <c r="D7410">
        <v>5849525</v>
      </c>
      <c r="E7410">
        <v>20.39</v>
      </c>
      <c r="F7410">
        <v>19498410</v>
      </c>
      <c r="G7410">
        <v>0.3</v>
      </c>
      <c r="H7410">
        <f t="shared" si="115"/>
        <v>19498416.666666668</v>
      </c>
    </row>
    <row r="7411" spans="1:8" x14ac:dyDescent="0.3">
      <c r="A7411" s="1" t="s">
        <v>1574</v>
      </c>
      <c r="B7411" t="s">
        <v>1575</v>
      </c>
      <c r="C7411">
        <v>2010</v>
      </c>
      <c r="D7411">
        <v>46682602</v>
      </c>
      <c r="E7411">
        <v>47.04</v>
      </c>
      <c r="F7411">
        <v>19746560</v>
      </c>
      <c r="G7411">
        <v>0.6</v>
      </c>
      <c r="H7411">
        <f t="shared" si="115"/>
        <v>77804336.666666672</v>
      </c>
    </row>
    <row r="7412" spans="1:8" x14ac:dyDescent="0.3">
      <c r="A7412" s="1" t="s">
        <v>1578</v>
      </c>
      <c r="B7412" t="s">
        <v>1579</v>
      </c>
      <c r="C7412">
        <v>2010</v>
      </c>
      <c r="D7412">
        <v>240626104</v>
      </c>
      <c r="E7412">
        <v>82.04</v>
      </c>
      <c r="F7412">
        <v>48125210</v>
      </c>
      <c r="G7412">
        <v>4.9810446700000002</v>
      </c>
      <c r="H7412">
        <f t="shared" si="115"/>
        <v>48308360.98484537</v>
      </c>
    </row>
    <row r="7413" spans="1:8" x14ac:dyDescent="0.3">
      <c r="A7413" s="1" t="s">
        <v>3096</v>
      </c>
      <c r="B7413" t="s">
        <v>3097</v>
      </c>
      <c r="C7413">
        <v>2010</v>
      </c>
      <c r="D7413">
        <v>93600000</v>
      </c>
      <c r="E7413">
        <v>72.06</v>
      </c>
      <c r="F7413">
        <v>0</v>
      </c>
      <c r="G7413">
        <v>1.2</v>
      </c>
      <c r="H7413">
        <f t="shared" si="115"/>
        <v>78000000</v>
      </c>
    </row>
    <row r="7414" spans="1:8" x14ac:dyDescent="0.3">
      <c r="A7414" s="1" t="s">
        <v>1580</v>
      </c>
      <c r="B7414" t="s">
        <v>1581</v>
      </c>
      <c r="C7414">
        <v>2010</v>
      </c>
      <c r="D7414">
        <v>24566500</v>
      </c>
      <c r="E7414">
        <v>189.71</v>
      </c>
      <c r="F7414">
        <v>0</v>
      </c>
      <c r="G7414">
        <v>0.48851600000000001</v>
      </c>
      <c r="H7414">
        <f t="shared" si="115"/>
        <v>50288015.131541237</v>
      </c>
    </row>
    <row r="7415" spans="1:8" x14ac:dyDescent="0.3">
      <c r="A7415" s="1" t="s">
        <v>1582</v>
      </c>
      <c r="B7415" t="s">
        <v>1583</v>
      </c>
      <c r="C7415">
        <v>2010</v>
      </c>
      <c r="D7415">
        <v>0</v>
      </c>
      <c r="E7415">
        <v>0</v>
      </c>
      <c r="F7415">
        <v>0</v>
      </c>
      <c r="G7415">
        <v>0</v>
      </c>
      <c r="H7415" t="str">
        <f t="shared" si="115"/>
        <v/>
      </c>
    </row>
    <row r="7416" spans="1:8" x14ac:dyDescent="0.3">
      <c r="A7416" s="1" t="s">
        <v>1584</v>
      </c>
      <c r="B7416" t="s">
        <v>1585</v>
      </c>
      <c r="C7416">
        <v>2010</v>
      </c>
      <c r="D7416">
        <v>0</v>
      </c>
      <c r="E7416">
        <v>0</v>
      </c>
      <c r="F7416">
        <v>0</v>
      </c>
      <c r="G7416">
        <v>0</v>
      </c>
      <c r="H7416" t="str">
        <f t="shared" si="115"/>
        <v/>
      </c>
    </row>
    <row r="7417" spans="1:8" x14ac:dyDescent="0.3">
      <c r="A7417" s="1" t="s">
        <v>1586</v>
      </c>
      <c r="B7417" t="s">
        <v>1587</v>
      </c>
      <c r="C7417">
        <v>2010</v>
      </c>
      <c r="D7417">
        <v>71942496</v>
      </c>
      <c r="E7417">
        <v>66.95</v>
      </c>
      <c r="F7417">
        <v>0</v>
      </c>
      <c r="G7417">
        <v>1.2</v>
      </c>
      <c r="H7417">
        <f t="shared" si="115"/>
        <v>59952080</v>
      </c>
    </row>
    <row r="7418" spans="1:8" x14ac:dyDescent="0.3">
      <c r="A7418" s="1" t="s">
        <v>1594</v>
      </c>
      <c r="B7418" t="s">
        <v>1595</v>
      </c>
      <c r="C7418">
        <v>2010</v>
      </c>
      <c r="D7418">
        <v>510720000</v>
      </c>
      <c r="E7418">
        <v>90.55</v>
      </c>
      <c r="F7418">
        <v>0</v>
      </c>
      <c r="G7418">
        <v>0.95</v>
      </c>
      <c r="H7418">
        <f t="shared" si="115"/>
        <v>537600000</v>
      </c>
    </row>
    <row r="7419" spans="1:8" x14ac:dyDescent="0.3">
      <c r="A7419" s="1" t="s">
        <v>1596</v>
      </c>
      <c r="B7419" t="s">
        <v>1597</v>
      </c>
      <c r="C7419">
        <v>2010</v>
      </c>
      <c r="D7419">
        <v>0</v>
      </c>
      <c r="E7419">
        <v>0</v>
      </c>
      <c r="F7419">
        <v>0</v>
      </c>
      <c r="G7419">
        <v>0</v>
      </c>
      <c r="H7419" t="str">
        <f t="shared" si="115"/>
        <v/>
      </c>
    </row>
    <row r="7420" spans="1:8" x14ac:dyDescent="0.3">
      <c r="A7420" s="1" t="s">
        <v>1598</v>
      </c>
      <c r="B7420" t="s">
        <v>1599</v>
      </c>
      <c r="C7420">
        <v>2010</v>
      </c>
      <c r="D7420">
        <v>0</v>
      </c>
      <c r="E7420">
        <v>0</v>
      </c>
      <c r="F7420">
        <v>0</v>
      </c>
      <c r="G7420">
        <v>0</v>
      </c>
      <c r="H7420" t="str">
        <f t="shared" si="115"/>
        <v/>
      </c>
    </row>
    <row r="7421" spans="1:8" x14ac:dyDescent="0.3">
      <c r="A7421" s="1" t="s">
        <v>1600</v>
      </c>
      <c r="B7421" t="s">
        <v>1601</v>
      </c>
      <c r="C7421">
        <v>2010</v>
      </c>
      <c r="D7421">
        <v>44679148</v>
      </c>
      <c r="E7421">
        <v>85.9</v>
      </c>
      <c r="F7421">
        <v>0</v>
      </c>
      <c r="G7421">
        <v>1.47</v>
      </c>
      <c r="H7421">
        <f t="shared" si="115"/>
        <v>30393978.231292516</v>
      </c>
    </row>
    <row r="7422" spans="1:8" x14ac:dyDescent="0.3">
      <c r="A7422" s="1" t="s">
        <v>1602</v>
      </c>
      <c r="B7422" t="s">
        <v>1603</v>
      </c>
      <c r="C7422">
        <v>2010</v>
      </c>
      <c r="D7422">
        <v>228826224</v>
      </c>
      <c r="E7422">
        <v>45.29</v>
      </c>
      <c r="F7422">
        <v>22882620</v>
      </c>
      <c r="G7422">
        <v>0.99851308999999999</v>
      </c>
      <c r="H7422">
        <f t="shared" si="115"/>
        <v>229166974.66630107</v>
      </c>
    </row>
    <row r="7423" spans="1:8" x14ac:dyDescent="0.3">
      <c r="A7423" s="1" t="s">
        <v>1604</v>
      </c>
      <c r="B7423" t="s">
        <v>1605</v>
      </c>
      <c r="C7423">
        <v>2010</v>
      </c>
      <c r="D7423">
        <v>475292376</v>
      </c>
      <c r="E7423">
        <v>63.97</v>
      </c>
      <c r="F7423">
        <v>0</v>
      </c>
      <c r="G7423">
        <v>3</v>
      </c>
      <c r="H7423">
        <f t="shared" si="115"/>
        <v>158430792</v>
      </c>
    </row>
    <row r="7424" spans="1:8" x14ac:dyDescent="0.3">
      <c r="A7424" s="1" t="s">
        <v>1606</v>
      </c>
      <c r="B7424" t="s">
        <v>1607</v>
      </c>
      <c r="C7424">
        <v>2010</v>
      </c>
      <c r="D7424">
        <v>25104588</v>
      </c>
      <c r="E7424">
        <v>32.21</v>
      </c>
      <c r="F7424">
        <v>25104580</v>
      </c>
      <c r="G7424">
        <v>1</v>
      </c>
      <c r="H7424">
        <f t="shared" si="115"/>
        <v>25104588</v>
      </c>
    </row>
    <row r="7425" spans="1:8" x14ac:dyDescent="0.3">
      <c r="A7425" s="1" t="s">
        <v>1608</v>
      </c>
      <c r="B7425" t="s">
        <v>1609</v>
      </c>
      <c r="C7425">
        <v>2010</v>
      </c>
      <c r="D7425">
        <v>710115624</v>
      </c>
      <c r="E7425">
        <v>75.83</v>
      </c>
      <c r="F7425">
        <v>0</v>
      </c>
      <c r="G7425">
        <v>1.5</v>
      </c>
      <c r="H7425">
        <f t="shared" si="115"/>
        <v>473410416</v>
      </c>
    </row>
    <row r="7426" spans="1:8" x14ac:dyDescent="0.3">
      <c r="A7426" s="1" t="s">
        <v>2602</v>
      </c>
      <c r="B7426" t="s">
        <v>2603</v>
      </c>
      <c r="C7426">
        <v>2010</v>
      </c>
      <c r="D7426">
        <v>0</v>
      </c>
      <c r="E7426">
        <v>0</v>
      </c>
      <c r="F7426">
        <v>494179000</v>
      </c>
      <c r="G7426">
        <v>0</v>
      </c>
      <c r="H7426" t="str">
        <f t="shared" si="115"/>
        <v/>
      </c>
    </row>
    <row r="7427" spans="1:8" x14ac:dyDescent="0.3">
      <c r="A7427" s="1" t="s">
        <v>1610</v>
      </c>
      <c r="B7427" t="s">
        <v>1611</v>
      </c>
      <c r="C7427">
        <v>2010</v>
      </c>
      <c r="D7427">
        <v>334080000</v>
      </c>
      <c r="E7427">
        <v>74.98</v>
      </c>
      <c r="F7427">
        <v>0</v>
      </c>
      <c r="G7427">
        <v>6</v>
      </c>
      <c r="H7427">
        <f t="shared" ref="H7427:H7490" si="116">IF(G7427=0, "",D7427/G7427)</f>
        <v>55680000</v>
      </c>
    </row>
    <row r="7428" spans="1:8" x14ac:dyDescent="0.3">
      <c r="A7428" s="1" t="s">
        <v>2730</v>
      </c>
      <c r="B7428" t="s">
        <v>2731</v>
      </c>
      <c r="C7428">
        <v>2010</v>
      </c>
      <c r="D7428">
        <v>181247720</v>
      </c>
      <c r="E7428">
        <v>73.08</v>
      </c>
      <c r="F7428">
        <v>14499820</v>
      </c>
      <c r="G7428">
        <v>2.5</v>
      </c>
      <c r="H7428">
        <f t="shared" si="116"/>
        <v>72499088</v>
      </c>
    </row>
    <row r="7429" spans="1:8" x14ac:dyDescent="0.3">
      <c r="A7429" s="1" t="s">
        <v>1612</v>
      </c>
      <c r="B7429" t="s">
        <v>1613</v>
      </c>
      <c r="C7429">
        <v>2010</v>
      </c>
      <c r="D7429">
        <v>57601591</v>
      </c>
      <c r="E7429">
        <v>44.73</v>
      </c>
      <c r="F7429">
        <v>48001320</v>
      </c>
      <c r="G7429">
        <v>1.2</v>
      </c>
      <c r="H7429">
        <f t="shared" si="116"/>
        <v>48001325.833333336</v>
      </c>
    </row>
    <row r="7430" spans="1:8" x14ac:dyDescent="0.3">
      <c r="A7430" s="1" t="s">
        <v>1614</v>
      </c>
      <c r="B7430" t="s">
        <v>1615</v>
      </c>
      <c r="C7430">
        <v>2010</v>
      </c>
      <c r="D7430">
        <v>0</v>
      </c>
      <c r="E7430">
        <v>0</v>
      </c>
      <c r="F7430">
        <v>0</v>
      </c>
      <c r="G7430">
        <v>0</v>
      </c>
      <c r="H7430" t="str">
        <f t="shared" si="116"/>
        <v/>
      </c>
    </row>
    <row r="7431" spans="1:8" x14ac:dyDescent="0.3">
      <c r="A7431" s="1" t="s">
        <v>2604</v>
      </c>
      <c r="B7431" t="s">
        <v>2605</v>
      </c>
      <c r="C7431">
        <v>2010</v>
      </c>
      <c r="D7431">
        <v>0</v>
      </c>
      <c r="E7431">
        <v>0</v>
      </c>
      <c r="F7431">
        <v>0</v>
      </c>
      <c r="G7431">
        <v>0</v>
      </c>
      <c r="H7431" t="str">
        <f t="shared" si="116"/>
        <v/>
      </c>
    </row>
    <row r="7432" spans="1:8" x14ac:dyDescent="0.3">
      <c r="A7432" s="1" t="s">
        <v>1616</v>
      </c>
      <c r="B7432" t="s">
        <v>1617</v>
      </c>
      <c r="C7432">
        <v>2010</v>
      </c>
      <c r="D7432">
        <v>0</v>
      </c>
      <c r="E7432">
        <v>0</v>
      </c>
      <c r="F7432">
        <v>0</v>
      </c>
      <c r="G7432">
        <v>0</v>
      </c>
      <c r="H7432" t="str">
        <f t="shared" si="116"/>
        <v/>
      </c>
    </row>
    <row r="7433" spans="1:8" x14ac:dyDescent="0.3">
      <c r="A7433" s="1" t="s">
        <v>1620</v>
      </c>
      <c r="B7433" t="s">
        <v>1621</v>
      </c>
      <c r="C7433">
        <v>2010</v>
      </c>
      <c r="D7433">
        <v>90048004</v>
      </c>
      <c r="E7433">
        <v>46.05</v>
      </c>
      <c r="F7433">
        <v>86000000</v>
      </c>
      <c r="G7433">
        <v>1.3972260999999999</v>
      </c>
      <c r="H7433">
        <f t="shared" si="116"/>
        <v>64447696.761461876</v>
      </c>
    </row>
    <row r="7434" spans="1:8" x14ac:dyDescent="0.3">
      <c r="A7434" s="1" t="s">
        <v>1624</v>
      </c>
      <c r="B7434" t="s">
        <v>1625</v>
      </c>
      <c r="C7434">
        <v>2010</v>
      </c>
      <c r="D7434">
        <v>132478594</v>
      </c>
      <c r="E7434">
        <v>28.56</v>
      </c>
      <c r="F7434">
        <v>0</v>
      </c>
      <c r="G7434">
        <v>1.5</v>
      </c>
      <c r="H7434">
        <f t="shared" si="116"/>
        <v>88319062.666666672</v>
      </c>
    </row>
    <row r="7435" spans="1:8" x14ac:dyDescent="0.3">
      <c r="A7435" s="1" t="s">
        <v>3098</v>
      </c>
      <c r="B7435" t="s">
        <v>3099</v>
      </c>
      <c r="C7435">
        <v>2010</v>
      </c>
      <c r="D7435">
        <v>180399603</v>
      </c>
      <c r="E7435">
        <v>113.29</v>
      </c>
      <c r="F7435">
        <v>0</v>
      </c>
      <c r="G7435">
        <v>3.121</v>
      </c>
      <c r="H7435">
        <f t="shared" si="116"/>
        <v>57801859.339955144</v>
      </c>
    </row>
    <row r="7436" spans="1:8" x14ac:dyDescent="0.3">
      <c r="A7436" s="1" t="s">
        <v>1626</v>
      </c>
      <c r="B7436" t="s">
        <v>1627</v>
      </c>
      <c r="C7436">
        <v>2010</v>
      </c>
      <c r="D7436">
        <v>0</v>
      </c>
      <c r="E7436">
        <v>0</v>
      </c>
      <c r="F7436">
        <v>362086720</v>
      </c>
      <c r="G7436">
        <v>0</v>
      </c>
      <c r="H7436" t="str">
        <f t="shared" si="116"/>
        <v/>
      </c>
    </row>
    <row r="7437" spans="1:8" x14ac:dyDescent="0.3">
      <c r="A7437" s="1" t="s">
        <v>1630</v>
      </c>
      <c r="B7437" t="s">
        <v>1631</v>
      </c>
      <c r="C7437">
        <v>2010</v>
      </c>
      <c r="D7437">
        <v>0</v>
      </c>
      <c r="E7437">
        <v>0</v>
      </c>
      <c r="F7437">
        <v>0</v>
      </c>
      <c r="G7437">
        <v>0</v>
      </c>
      <c r="H7437" t="str">
        <f t="shared" si="116"/>
        <v/>
      </c>
    </row>
    <row r="7438" spans="1:8" x14ac:dyDescent="0.3">
      <c r="A7438" s="1" t="s">
        <v>1632</v>
      </c>
      <c r="B7438" t="s">
        <v>1633</v>
      </c>
      <c r="C7438">
        <v>2010</v>
      </c>
      <c r="D7438">
        <v>7030800</v>
      </c>
      <c r="E7438">
        <v>36.9</v>
      </c>
      <c r="F7438">
        <v>0</v>
      </c>
      <c r="G7438">
        <v>0.21257142000000001</v>
      </c>
      <c r="H7438">
        <f t="shared" si="116"/>
        <v>33075001.333669405</v>
      </c>
    </row>
    <row r="7439" spans="1:8" x14ac:dyDescent="0.3">
      <c r="A7439" s="1" t="s">
        <v>1634</v>
      </c>
      <c r="B7439" t="s">
        <v>1635</v>
      </c>
      <c r="C7439">
        <v>2010</v>
      </c>
      <c r="D7439">
        <v>173139321</v>
      </c>
      <c r="E7439">
        <v>79.489999999999995</v>
      </c>
      <c r="F7439">
        <v>21642410</v>
      </c>
      <c r="G7439">
        <v>4</v>
      </c>
      <c r="H7439">
        <f t="shared" si="116"/>
        <v>43284830.25</v>
      </c>
    </row>
    <row r="7440" spans="1:8" x14ac:dyDescent="0.3">
      <c r="A7440" s="1" t="s">
        <v>1636</v>
      </c>
      <c r="B7440" t="s">
        <v>1637</v>
      </c>
      <c r="C7440">
        <v>2010</v>
      </c>
      <c r="D7440">
        <v>0</v>
      </c>
      <c r="E7440">
        <v>0</v>
      </c>
      <c r="F7440">
        <v>0</v>
      </c>
      <c r="G7440">
        <v>0</v>
      </c>
      <c r="H7440" t="str">
        <f t="shared" si="116"/>
        <v/>
      </c>
    </row>
    <row r="7441" spans="1:8" x14ac:dyDescent="0.3">
      <c r="A7441" s="1" t="s">
        <v>1638</v>
      </c>
      <c r="B7441" t="s">
        <v>1639</v>
      </c>
      <c r="C7441">
        <v>2010</v>
      </c>
      <c r="D7441">
        <v>0</v>
      </c>
      <c r="E7441">
        <v>0</v>
      </c>
      <c r="F7441">
        <v>0</v>
      </c>
      <c r="G7441">
        <v>0</v>
      </c>
      <c r="H7441" t="str">
        <f t="shared" si="116"/>
        <v/>
      </c>
    </row>
    <row r="7442" spans="1:8" x14ac:dyDescent="0.3">
      <c r="A7442" s="1" t="s">
        <v>1640</v>
      </c>
      <c r="B7442" t="s">
        <v>1641</v>
      </c>
      <c r="C7442">
        <v>2010</v>
      </c>
      <c r="D7442">
        <v>50516200</v>
      </c>
      <c r="E7442">
        <v>21.69</v>
      </c>
      <c r="F7442">
        <v>0</v>
      </c>
      <c r="G7442">
        <v>2</v>
      </c>
      <c r="H7442">
        <f t="shared" si="116"/>
        <v>25258100</v>
      </c>
    </row>
    <row r="7443" spans="1:8" x14ac:dyDescent="0.3">
      <c r="A7443" s="1" t="s">
        <v>3100</v>
      </c>
      <c r="B7443" t="s">
        <v>3101</v>
      </c>
      <c r="C7443">
        <v>2010</v>
      </c>
      <c r="D7443">
        <v>12069884</v>
      </c>
      <c r="E7443">
        <v>12.16</v>
      </c>
      <c r="F7443">
        <v>18104830</v>
      </c>
      <c r="G7443">
        <v>0.19557104</v>
      </c>
      <c r="H7443">
        <f t="shared" si="116"/>
        <v>61716110.933397911</v>
      </c>
    </row>
    <row r="7444" spans="1:8" x14ac:dyDescent="0.3">
      <c r="A7444" s="1" t="s">
        <v>2732</v>
      </c>
      <c r="B7444" t="s">
        <v>2733</v>
      </c>
      <c r="C7444">
        <v>2010</v>
      </c>
      <c r="D7444">
        <v>9556958</v>
      </c>
      <c r="E7444">
        <v>53.88</v>
      </c>
      <c r="F7444">
        <v>0</v>
      </c>
      <c r="G7444">
        <v>0.28999999999999998</v>
      </c>
      <c r="H7444">
        <f t="shared" si="116"/>
        <v>32955027.586206898</v>
      </c>
    </row>
    <row r="7445" spans="1:8" x14ac:dyDescent="0.3">
      <c r="A7445" s="1" t="s">
        <v>3102</v>
      </c>
      <c r="B7445" t="s">
        <v>3103</v>
      </c>
      <c r="C7445">
        <v>2010</v>
      </c>
      <c r="D7445">
        <v>10786356</v>
      </c>
      <c r="E7445">
        <v>26.57</v>
      </c>
      <c r="F7445">
        <v>21572880</v>
      </c>
      <c r="G7445">
        <v>0.49067449000000002</v>
      </c>
      <c r="H7445">
        <f t="shared" si="116"/>
        <v>21982712.001188405</v>
      </c>
    </row>
    <row r="7446" spans="1:8" x14ac:dyDescent="0.3">
      <c r="A7446" s="1" t="s">
        <v>1642</v>
      </c>
      <c r="B7446" t="s">
        <v>1643</v>
      </c>
      <c r="C7446">
        <v>2010</v>
      </c>
      <c r="D7446">
        <v>0</v>
      </c>
      <c r="E7446">
        <v>0</v>
      </c>
      <c r="F7446">
        <v>0</v>
      </c>
      <c r="G7446">
        <v>0</v>
      </c>
      <c r="H7446" t="str">
        <f t="shared" si="116"/>
        <v/>
      </c>
    </row>
    <row r="7447" spans="1:8" x14ac:dyDescent="0.3">
      <c r="A7447" s="1" t="s">
        <v>2948</v>
      </c>
      <c r="B7447" t="s">
        <v>2949</v>
      </c>
      <c r="C7447">
        <v>2010</v>
      </c>
      <c r="D7447">
        <v>32813000</v>
      </c>
      <c r="E7447">
        <v>37.43</v>
      </c>
      <c r="F7447">
        <v>0</v>
      </c>
      <c r="G7447">
        <v>0.5</v>
      </c>
      <c r="H7447">
        <f t="shared" si="116"/>
        <v>65626000</v>
      </c>
    </row>
    <row r="7448" spans="1:8" x14ac:dyDescent="0.3">
      <c r="A7448" s="1" t="s">
        <v>2606</v>
      </c>
      <c r="B7448" t="s">
        <v>2607</v>
      </c>
      <c r="C7448">
        <v>2010</v>
      </c>
      <c r="D7448">
        <v>0</v>
      </c>
      <c r="E7448">
        <v>0</v>
      </c>
      <c r="F7448">
        <v>0</v>
      </c>
      <c r="G7448">
        <v>0</v>
      </c>
      <c r="H7448" t="str">
        <f t="shared" si="116"/>
        <v/>
      </c>
    </row>
    <row r="7449" spans="1:8" x14ac:dyDescent="0.3">
      <c r="A7449" s="1" t="s">
        <v>1644</v>
      </c>
      <c r="B7449" t="s">
        <v>1645</v>
      </c>
      <c r="C7449">
        <v>2010</v>
      </c>
      <c r="D7449">
        <v>0</v>
      </c>
      <c r="E7449">
        <v>0</v>
      </c>
      <c r="F7449">
        <v>0</v>
      </c>
      <c r="G7449">
        <v>0</v>
      </c>
      <c r="H7449" t="str">
        <f t="shared" si="116"/>
        <v/>
      </c>
    </row>
    <row r="7450" spans="1:8" x14ac:dyDescent="0.3">
      <c r="A7450" s="1" t="s">
        <v>1648</v>
      </c>
      <c r="B7450" t="s">
        <v>1649</v>
      </c>
      <c r="C7450">
        <v>2010</v>
      </c>
      <c r="D7450">
        <v>123568352</v>
      </c>
      <c r="E7450">
        <v>66.069999999999993</v>
      </c>
      <c r="F7450">
        <v>0</v>
      </c>
      <c r="G7450">
        <v>3.2</v>
      </c>
      <c r="H7450">
        <f t="shared" si="116"/>
        <v>38615110</v>
      </c>
    </row>
    <row r="7451" spans="1:8" x14ac:dyDescent="0.3">
      <c r="A7451" s="1" t="s">
        <v>1650</v>
      </c>
      <c r="B7451" t="s">
        <v>1651</v>
      </c>
      <c r="C7451">
        <v>2010</v>
      </c>
      <c r="D7451">
        <v>25144628</v>
      </c>
      <c r="E7451">
        <v>48.72</v>
      </c>
      <c r="F7451">
        <v>0</v>
      </c>
      <c r="G7451">
        <v>0.8</v>
      </c>
      <c r="H7451">
        <f t="shared" si="116"/>
        <v>31430785</v>
      </c>
    </row>
    <row r="7452" spans="1:8" x14ac:dyDescent="0.3">
      <c r="A7452" s="1" t="s">
        <v>1652</v>
      </c>
      <c r="B7452" t="s">
        <v>1653</v>
      </c>
      <c r="C7452">
        <v>2010</v>
      </c>
      <c r="D7452">
        <v>400700733</v>
      </c>
      <c r="E7452">
        <v>66.290000000000006</v>
      </c>
      <c r="F7452">
        <v>0</v>
      </c>
      <c r="G7452">
        <v>2.99008282</v>
      </c>
      <c r="H7452">
        <f t="shared" si="116"/>
        <v>134009911.13684268</v>
      </c>
    </row>
    <row r="7453" spans="1:8" x14ac:dyDescent="0.3">
      <c r="A7453" s="1" t="s">
        <v>2608</v>
      </c>
      <c r="B7453" t="s">
        <v>2609</v>
      </c>
      <c r="C7453">
        <v>2010</v>
      </c>
      <c r="D7453">
        <v>33865443</v>
      </c>
      <c r="E7453">
        <v>47.81</v>
      </c>
      <c r="F7453">
        <v>33865440</v>
      </c>
      <c r="G7453">
        <v>1</v>
      </c>
      <c r="H7453">
        <f t="shared" si="116"/>
        <v>33865443</v>
      </c>
    </row>
    <row r="7454" spans="1:8" x14ac:dyDescent="0.3">
      <c r="A7454" s="1" t="s">
        <v>1654</v>
      </c>
      <c r="B7454" t="s">
        <v>1655</v>
      </c>
      <c r="C7454">
        <v>2010</v>
      </c>
      <c r="D7454">
        <v>306568564</v>
      </c>
      <c r="E7454">
        <v>69.099999999999994</v>
      </c>
      <c r="F7454">
        <v>0</v>
      </c>
      <c r="G7454">
        <v>4</v>
      </c>
      <c r="H7454">
        <f t="shared" si="116"/>
        <v>76642141</v>
      </c>
    </row>
    <row r="7455" spans="1:8" x14ac:dyDescent="0.3">
      <c r="A7455" s="1" t="s">
        <v>1656</v>
      </c>
      <c r="B7455" t="s">
        <v>1657</v>
      </c>
      <c r="C7455">
        <v>2010</v>
      </c>
      <c r="D7455">
        <v>0</v>
      </c>
      <c r="E7455">
        <v>0</v>
      </c>
      <c r="F7455">
        <v>0</v>
      </c>
      <c r="G7455">
        <v>0</v>
      </c>
      <c r="H7455" t="str">
        <f t="shared" si="116"/>
        <v/>
      </c>
    </row>
    <row r="7456" spans="1:8" x14ac:dyDescent="0.3">
      <c r="A7456" s="1" t="s">
        <v>1658</v>
      </c>
      <c r="B7456" t="s">
        <v>1659</v>
      </c>
      <c r="C7456">
        <v>2010</v>
      </c>
      <c r="D7456">
        <v>151054757</v>
      </c>
      <c r="E7456">
        <v>77.069999999999993</v>
      </c>
      <c r="F7456">
        <v>22028830</v>
      </c>
      <c r="G7456">
        <v>2.37797334</v>
      </c>
      <c r="H7456">
        <f t="shared" si="116"/>
        <v>63522477.0854664</v>
      </c>
    </row>
    <row r="7457" spans="1:8" x14ac:dyDescent="0.3">
      <c r="A7457" s="1" t="s">
        <v>1660</v>
      </c>
      <c r="B7457" t="s">
        <v>1661</v>
      </c>
      <c r="C7457">
        <v>2010</v>
      </c>
      <c r="D7457">
        <v>180000000</v>
      </c>
      <c r="E7457">
        <v>64.39</v>
      </c>
      <c r="F7457">
        <v>0</v>
      </c>
      <c r="G7457">
        <v>2.9838</v>
      </c>
      <c r="H7457">
        <f t="shared" si="116"/>
        <v>60325759.099135332</v>
      </c>
    </row>
    <row r="7458" spans="1:8" x14ac:dyDescent="0.3">
      <c r="A7458" s="1" t="s">
        <v>1662</v>
      </c>
      <c r="B7458" t="s">
        <v>1663</v>
      </c>
      <c r="C7458">
        <v>2010</v>
      </c>
      <c r="D7458">
        <v>0</v>
      </c>
      <c r="E7458">
        <v>0</v>
      </c>
      <c r="F7458">
        <v>0</v>
      </c>
      <c r="G7458">
        <v>0</v>
      </c>
      <c r="H7458" t="str">
        <f t="shared" si="116"/>
        <v/>
      </c>
    </row>
    <row r="7459" spans="1:8" x14ac:dyDescent="0.3">
      <c r="A7459" s="1" t="s">
        <v>1664</v>
      </c>
      <c r="B7459" t="s">
        <v>1665</v>
      </c>
      <c r="C7459">
        <v>2010</v>
      </c>
      <c r="D7459">
        <v>61387573</v>
      </c>
      <c r="E7459">
        <v>101.01</v>
      </c>
      <c r="F7459">
        <v>0</v>
      </c>
      <c r="G7459">
        <v>1</v>
      </c>
      <c r="H7459">
        <f t="shared" si="116"/>
        <v>61387573</v>
      </c>
    </row>
    <row r="7460" spans="1:8" x14ac:dyDescent="0.3">
      <c r="A7460" s="1" t="s">
        <v>3104</v>
      </c>
      <c r="B7460" t="s">
        <v>3105</v>
      </c>
      <c r="C7460">
        <v>2010</v>
      </c>
      <c r="D7460">
        <v>0</v>
      </c>
      <c r="E7460">
        <v>0</v>
      </c>
      <c r="F7460">
        <v>0</v>
      </c>
      <c r="G7460">
        <v>0</v>
      </c>
      <c r="H7460" t="str">
        <f t="shared" si="116"/>
        <v/>
      </c>
    </row>
    <row r="7461" spans="1:8" x14ac:dyDescent="0.3">
      <c r="A7461" s="1" t="s">
        <v>2610</v>
      </c>
      <c r="B7461" t="s">
        <v>2611</v>
      </c>
      <c r="C7461">
        <v>2010</v>
      </c>
      <c r="D7461">
        <v>0</v>
      </c>
      <c r="E7461">
        <v>0</v>
      </c>
      <c r="F7461">
        <v>0</v>
      </c>
      <c r="G7461">
        <v>0</v>
      </c>
      <c r="H7461" t="str">
        <f t="shared" si="116"/>
        <v/>
      </c>
    </row>
    <row r="7462" spans="1:8" x14ac:dyDescent="0.3">
      <c r="A7462" s="1" t="s">
        <v>1668</v>
      </c>
      <c r="B7462" t="s">
        <v>1669</v>
      </c>
      <c r="C7462">
        <v>2010</v>
      </c>
      <c r="D7462">
        <v>0</v>
      </c>
      <c r="E7462">
        <v>0</v>
      </c>
      <c r="F7462">
        <v>0</v>
      </c>
      <c r="G7462">
        <v>0</v>
      </c>
      <c r="H7462" t="str">
        <f t="shared" si="116"/>
        <v/>
      </c>
    </row>
    <row r="7463" spans="1:8" x14ac:dyDescent="0.3">
      <c r="A7463" s="1" t="s">
        <v>1670</v>
      </c>
      <c r="B7463" t="s">
        <v>1671</v>
      </c>
      <c r="C7463">
        <v>2010</v>
      </c>
      <c r="D7463">
        <v>44045438</v>
      </c>
      <c r="E7463">
        <v>90</v>
      </c>
      <c r="F7463">
        <v>0</v>
      </c>
      <c r="G7463">
        <v>0.71109517</v>
      </c>
      <c r="H7463">
        <f t="shared" si="116"/>
        <v>61940285.714498669</v>
      </c>
    </row>
    <row r="7464" spans="1:8" x14ac:dyDescent="0.3">
      <c r="A7464" s="1" t="s">
        <v>2734</v>
      </c>
      <c r="B7464" t="s">
        <v>2735</v>
      </c>
      <c r="C7464">
        <v>2010</v>
      </c>
      <c r="D7464">
        <v>124227846</v>
      </c>
      <c r="E7464">
        <v>84.36</v>
      </c>
      <c r="F7464">
        <v>0</v>
      </c>
      <c r="G7464">
        <v>2.8</v>
      </c>
      <c r="H7464">
        <f t="shared" si="116"/>
        <v>44367087.857142858</v>
      </c>
    </row>
    <row r="7465" spans="1:8" x14ac:dyDescent="0.3">
      <c r="A7465" s="1" t="s">
        <v>1674</v>
      </c>
      <c r="B7465" t="s">
        <v>1675</v>
      </c>
      <c r="C7465">
        <v>2010</v>
      </c>
      <c r="D7465">
        <v>0</v>
      </c>
      <c r="E7465">
        <v>0</v>
      </c>
      <c r="F7465">
        <v>0</v>
      </c>
      <c r="G7465">
        <v>0</v>
      </c>
      <c r="H7465" t="str">
        <f t="shared" si="116"/>
        <v/>
      </c>
    </row>
    <row r="7466" spans="1:8" x14ac:dyDescent="0.3">
      <c r="A7466" s="1" t="s">
        <v>1678</v>
      </c>
      <c r="B7466" t="s">
        <v>1679</v>
      </c>
      <c r="C7466">
        <v>2010</v>
      </c>
      <c r="D7466">
        <v>14688000</v>
      </c>
      <c r="E7466">
        <v>316.07</v>
      </c>
      <c r="F7466">
        <v>0</v>
      </c>
      <c r="G7466">
        <v>0.3</v>
      </c>
      <c r="H7466">
        <f t="shared" si="116"/>
        <v>48960000</v>
      </c>
    </row>
    <row r="7467" spans="1:8" x14ac:dyDescent="0.3">
      <c r="A7467" s="1" t="s">
        <v>2612</v>
      </c>
      <c r="B7467" t="s">
        <v>2613</v>
      </c>
      <c r="C7467">
        <v>2010</v>
      </c>
      <c r="D7467">
        <v>67535800</v>
      </c>
      <c r="E7467">
        <v>38.770000000000003</v>
      </c>
      <c r="F7467">
        <v>31170370</v>
      </c>
      <c r="G7467">
        <v>1.2969517699999999</v>
      </c>
      <c r="H7467">
        <f t="shared" si="116"/>
        <v>52072715.086390607</v>
      </c>
    </row>
    <row r="7468" spans="1:8" x14ac:dyDescent="0.3">
      <c r="A7468" s="1" t="s">
        <v>1680</v>
      </c>
      <c r="B7468" t="s">
        <v>1681</v>
      </c>
      <c r="C7468">
        <v>2010</v>
      </c>
      <c r="D7468">
        <v>0</v>
      </c>
      <c r="E7468">
        <v>0</v>
      </c>
      <c r="F7468">
        <v>0</v>
      </c>
      <c r="G7468">
        <v>0</v>
      </c>
      <c r="H7468" t="str">
        <f t="shared" si="116"/>
        <v/>
      </c>
    </row>
    <row r="7469" spans="1:8" x14ac:dyDescent="0.3">
      <c r="A7469" s="1" t="s">
        <v>1682</v>
      </c>
      <c r="B7469" t="s">
        <v>1683</v>
      </c>
      <c r="C7469">
        <v>2010</v>
      </c>
      <c r="D7469">
        <v>122397415</v>
      </c>
      <c r="E7469">
        <v>80.77</v>
      </c>
      <c r="F7469">
        <v>0</v>
      </c>
      <c r="G7469">
        <v>3.5</v>
      </c>
      <c r="H7469">
        <f t="shared" si="116"/>
        <v>34970690</v>
      </c>
    </row>
    <row r="7470" spans="1:8" x14ac:dyDescent="0.3">
      <c r="A7470" s="1" t="s">
        <v>2614</v>
      </c>
      <c r="B7470" t="s">
        <v>2615</v>
      </c>
      <c r="C7470">
        <v>2010</v>
      </c>
      <c r="D7470">
        <v>96819627</v>
      </c>
      <c r="E7470">
        <v>115.53</v>
      </c>
      <c r="F7470">
        <v>0</v>
      </c>
      <c r="G7470">
        <v>2.1899170899999998</v>
      </c>
      <c r="H7470">
        <f t="shared" si="116"/>
        <v>44211549.123076625</v>
      </c>
    </row>
    <row r="7471" spans="1:8" x14ac:dyDescent="0.3">
      <c r="A7471" s="1" t="s">
        <v>1684</v>
      </c>
      <c r="B7471" t="s">
        <v>1685</v>
      </c>
      <c r="C7471">
        <v>2010</v>
      </c>
      <c r="D7471">
        <v>0</v>
      </c>
      <c r="E7471">
        <v>0</v>
      </c>
      <c r="F7471">
        <v>0</v>
      </c>
      <c r="G7471">
        <v>0</v>
      </c>
      <c r="H7471" t="str">
        <f t="shared" si="116"/>
        <v/>
      </c>
    </row>
    <row r="7472" spans="1:8" x14ac:dyDescent="0.3">
      <c r="A7472" s="1" t="s">
        <v>1686</v>
      </c>
      <c r="B7472" t="s">
        <v>1687</v>
      </c>
      <c r="C7472">
        <v>2010</v>
      </c>
      <c r="D7472">
        <v>60793448</v>
      </c>
      <c r="E7472">
        <v>57.11</v>
      </c>
      <c r="F7472">
        <v>101135130</v>
      </c>
      <c r="G7472">
        <v>0.48008403999999999</v>
      </c>
      <c r="H7472">
        <f t="shared" si="116"/>
        <v>126630845.71609588</v>
      </c>
    </row>
    <row r="7473" spans="1:8" x14ac:dyDescent="0.3">
      <c r="A7473" s="1" t="s">
        <v>1688</v>
      </c>
      <c r="B7473" t="s">
        <v>1689</v>
      </c>
      <c r="C7473">
        <v>2010</v>
      </c>
      <c r="D7473">
        <v>6987235</v>
      </c>
      <c r="E7473">
        <v>51.12</v>
      </c>
      <c r="F7473">
        <v>0</v>
      </c>
      <c r="G7473">
        <v>0.2</v>
      </c>
      <c r="H7473">
        <f t="shared" si="116"/>
        <v>34936175</v>
      </c>
    </row>
    <row r="7474" spans="1:8" x14ac:dyDescent="0.3">
      <c r="A7474" s="1" t="s">
        <v>1692</v>
      </c>
      <c r="B7474" t="s">
        <v>1693</v>
      </c>
      <c r="C7474">
        <v>2010</v>
      </c>
      <c r="D7474">
        <v>0</v>
      </c>
      <c r="E7474">
        <v>0</v>
      </c>
      <c r="F7474">
        <v>0</v>
      </c>
      <c r="G7474">
        <v>0</v>
      </c>
      <c r="H7474" t="str">
        <f t="shared" si="116"/>
        <v/>
      </c>
    </row>
    <row r="7475" spans="1:8" x14ac:dyDescent="0.3">
      <c r="A7475" s="1" t="s">
        <v>1694</v>
      </c>
      <c r="B7475" t="s">
        <v>1695</v>
      </c>
      <c r="C7475">
        <v>2010</v>
      </c>
      <c r="D7475">
        <v>0</v>
      </c>
      <c r="E7475">
        <v>0</v>
      </c>
      <c r="F7475">
        <v>0</v>
      </c>
      <c r="G7475">
        <v>0</v>
      </c>
      <c r="H7475" t="str">
        <f t="shared" si="116"/>
        <v/>
      </c>
    </row>
    <row r="7476" spans="1:8" x14ac:dyDescent="0.3">
      <c r="A7476" s="1" t="s">
        <v>1696</v>
      </c>
      <c r="B7476" t="s">
        <v>1697</v>
      </c>
      <c r="C7476">
        <v>2010</v>
      </c>
      <c r="D7476">
        <v>410499727</v>
      </c>
      <c r="E7476">
        <v>69.58</v>
      </c>
      <c r="F7476">
        <v>21605250</v>
      </c>
      <c r="G7476">
        <v>3.8</v>
      </c>
      <c r="H7476">
        <f t="shared" si="116"/>
        <v>108026243.94736843</v>
      </c>
    </row>
    <row r="7477" spans="1:8" x14ac:dyDescent="0.3">
      <c r="A7477" s="1" t="s">
        <v>1698</v>
      </c>
      <c r="B7477" t="s">
        <v>1699</v>
      </c>
      <c r="C7477">
        <v>2010</v>
      </c>
      <c r="D7477">
        <v>0</v>
      </c>
      <c r="E7477">
        <v>0</v>
      </c>
      <c r="F7477">
        <v>0</v>
      </c>
      <c r="G7477">
        <v>0</v>
      </c>
      <c r="H7477" t="str">
        <f t="shared" si="116"/>
        <v/>
      </c>
    </row>
    <row r="7478" spans="1:8" x14ac:dyDescent="0.3">
      <c r="A7478" s="1" t="s">
        <v>2616</v>
      </c>
      <c r="B7478" t="s">
        <v>2617</v>
      </c>
      <c r="C7478">
        <v>2010</v>
      </c>
      <c r="D7478">
        <v>0</v>
      </c>
      <c r="E7478">
        <v>0</v>
      </c>
      <c r="F7478">
        <v>19500500</v>
      </c>
      <c r="G7478">
        <v>0</v>
      </c>
      <c r="H7478" t="str">
        <f t="shared" si="116"/>
        <v/>
      </c>
    </row>
    <row r="7479" spans="1:8" x14ac:dyDescent="0.3">
      <c r="A7479" s="1" t="s">
        <v>1700</v>
      </c>
      <c r="B7479" t="s">
        <v>1701</v>
      </c>
      <c r="C7479">
        <v>2010</v>
      </c>
      <c r="D7479">
        <v>427724194</v>
      </c>
      <c r="E7479">
        <v>88.14</v>
      </c>
      <c r="F7479">
        <v>0</v>
      </c>
      <c r="G7479">
        <v>3.75</v>
      </c>
      <c r="H7479">
        <f t="shared" si="116"/>
        <v>114059785.06666666</v>
      </c>
    </row>
    <row r="7480" spans="1:8" x14ac:dyDescent="0.3">
      <c r="A7480" s="1" t="s">
        <v>2618</v>
      </c>
      <c r="B7480" t="s">
        <v>2619</v>
      </c>
      <c r="C7480">
        <v>2010</v>
      </c>
      <c r="D7480">
        <v>23586950</v>
      </c>
      <c r="E7480">
        <v>90.64</v>
      </c>
      <c r="F7480">
        <v>0</v>
      </c>
      <c r="G7480">
        <v>1.35</v>
      </c>
      <c r="H7480">
        <f t="shared" si="116"/>
        <v>17471814.814814813</v>
      </c>
    </row>
    <row r="7481" spans="1:8" x14ac:dyDescent="0.3">
      <c r="A7481" s="1" t="s">
        <v>1704</v>
      </c>
      <c r="B7481" t="s">
        <v>1705</v>
      </c>
      <c r="C7481">
        <v>2010</v>
      </c>
      <c r="D7481">
        <v>23850000</v>
      </c>
      <c r="E7481">
        <v>67.97</v>
      </c>
      <c r="F7481">
        <v>0</v>
      </c>
      <c r="G7481">
        <v>0.75</v>
      </c>
      <c r="H7481">
        <f t="shared" si="116"/>
        <v>31800000</v>
      </c>
    </row>
    <row r="7482" spans="1:8" x14ac:dyDescent="0.3">
      <c r="A7482" s="1" t="s">
        <v>1706</v>
      </c>
      <c r="B7482" t="s">
        <v>1707</v>
      </c>
      <c r="C7482">
        <v>2010</v>
      </c>
      <c r="D7482">
        <v>67771548</v>
      </c>
      <c r="E7482">
        <v>71.680000000000007</v>
      </c>
      <c r="F7482">
        <v>0</v>
      </c>
      <c r="G7482">
        <v>0.73</v>
      </c>
      <c r="H7482">
        <f t="shared" si="116"/>
        <v>92837736.986301377</v>
      </c>
    </row>
    <row r="7483" spans="1:8" x14ac:dyDescent="0.3">
      <c r="A7483" s="1" t="s">
        <v>2736</v>
      </c>
      <c r="B7483" t="s">
        <v>2737</v>
      </c>
      <c r="C7483">
        <v>2010</v>
      </c>
      <c r="D7483">
        <v>192630250</v>
      </c>
      <c r="E7483">
        <v>97.38</v>
      </c>
      <c r="F7483">
        <v>0</v>
      </c>
      <c r="G7483">
        <v>5</v>
      </c>
      <c r="H7483">
        <f t="shared" si="116"/>
        <v>38526050</v>
      </c>
    </row>
    <row r="7484" spans="1:8" x14ac:dyDescent="0.3">
      <c r="A7484" s="1" t="s">
        <v>1708</v>
      </c>
      <c r="B7484" t="s">
        <v>1709</v>
      </c>
      <c r="C7484">
        <v>2010</v>
      </c>
      <c r="D7484">
        <v>0</v>
      </c>
      <c r="E7484">
        <v>0</v>
      </c>
      <c r="F7484">
        <v>0</v>
      </c>
      <c r="G7484">
        <v>0</v>
      </c>
      <c r="H7484" t="str">
        <f t="shared" si="116"/>
        <v/>
      </c>
    </row>
    <row r="7485" spans="1:8" x14ac:dyDescent="0.3">
      <c r="A7485" s="1" t="s">
        <v>2622</v>
      </c>
      <c r="B7485" t="s">
        <v>2623</v>
      </c>
      <c r="C7485">
        <v>2010</v>
      </c>
      <c r="D7485">
        <v>1933378050</v>
      </c>
      <c r="E7485">
        <v>44.71</v>
      </c>
      <c r="F7485">
        <v>161114840</v>
      </c>
      <c r="G7485">
        <v>5.9999627499999999</v>
      </c>
      <c r="H7485">
        <f t="shared" si="116"/>
        <v>322231675.52165222</v>
      </c>
    </row>
    <row r="7486" spans="1:8" x14ac:dyDescent="0.3">
      <c r="A7486" s="1" t="s">
        <v>2624</v>
      </c>
      <c r="B7486" t="s">
        <v>2625</v>
      </c>
      <c r="C7486">
        <v>2010</v>
      </c>
      <c r="D7486">
        <v>1035374661</v>
      </c>
      <c r="E7486">
        <v>92.08</v>
      </c>
      <c r="F7486">
        <v>0</v>
      </c>
      <c r="G7486">
        <v>9</v>
      </c>
      <c r="H7486">
        <f t="shared" si="116"/>
        <v>115041629</v>
      </c>
    </row>
    <row r="7487" spans="1:8" x14ac:dyDescent="0.3">
      <c r="A7487" s="1" t="s">
        <v>2626</v>
      </c>
      <c r="B7487" t="s">
        <v>2627</v>
      </c>
      <c r="C7487">
        <v>2010</v>
      </c>
      <c r="D7487">
        <v>0</v>
      </c>
      <c r="E7487">
        <v>0</v>
      </c>
      <c r="F7487">
        <v>0</v>
      </c>
      <c r="G7487">
        <v>0</v>
      </c>
      <c r="H7487" t="str">
        <f t="shared" si="116"/>
        <v/>
      </c>
    </row>
    <row r="7488" spans="1:8" x14ac:dyDescent="0.3">
      <c r="A7488" s="1" t="s">
        <v>2628</v>
      </c>
      <c r="B7488" t="s">
        <v>2629</v>
      </c>
      <c r="C7488">
        <v>2010</v>
      </c>
      <c r="D7488">
        <v>0</v>
      </c>
      <c r="E7488">
        <v>0</v>
      </c>
      <c r="F7488">
        <v>0</v>
      </c>
      <c r="G7488">
        <v>0</v>
      </c>
      <c r="H7488" t="str">
        <f t="shared" si="116"/>
        <v/>
      </c>
    </row>
    <row r="7489" spans="1:8" x14ac:dyDescent="0.3">
      <c r="A7489" s="1" t="s">
        <v>2630</v>
      </c>
      <c r="B7489" t="s">
        <v>2631</v>
      </c>
      <c r="C7489">
        <v>2010</v>
      </c>
      <c r="D7489">
        <v>199952170</v>
      </c>
      <c r="E7489">
        <v>57.33</v>
      </c>
      <c r="F7489">
        <v>0</v>
      </c>
      <c r="G7489">
        <v>2.5</v>
      </c>
      <c r="H7489">
        <f t="shared" si="116"/>
        <v>79980868</v>
      </c>
    </row>
    <row r="7490" spans="1:8" x14ac:dyDescent="0.3">
      <c r="A7490" s="1" t="s">
        <v>2632</v>
      </c>
      <c r="B7490" t="s">
        <v>2633</v>
      </c>
      <c r="C7490">
        <v>2010</v>
      </c>
      <c r="D7490">
        <v>435371712</v>
      </c>
      <c r="E7490">
        <v>26.25</v>
      </c>
      <c r="F7490">
        <v>290247810</v>
      </c>
      <c r="G7490">
        <v>1.7929335200000001</v>
      </c>
      <c r="H7490">
        <f t="shared" si="116"/>
        <v>242826466.87312755</v>
      </c>
    </row>
    <row r="7491" spans="1:8" x14ac:dyDescent="0.3">
      <c r="A7491" s="1" t="s">
        <v>2634</v>
      </c>
      <c r="B7491" t="s">
        <v>2635</v>
      </c>
      <c r="C7491">
        <v>2010</v>
      </c>
      <c r="D7491">
        <v>0</v>
      </c>
      <c r="E7491">
        <v>0</v>
      </c>
      <c r="F7491">
        <v>0</v>
      </c>
      <c r="G7491">
        <v>0</v>
      </c>
      <c r="H7491" t="str">
        <f t="shared" ref="H7491:H7554" si="117">IF(G7491=0, "",D7491/G7491)</f>
        <v/>
      </c>
    </row>
    <row r="7492" spans="1:8" x14ac:dyDescent="0.3">
      <c r="A7492" s="1" t="s">
        <v>2636</v>
      </c>
      <c r="B7492" t="s">
        <v>2637</v>
      </c>
      <c r="C7492">
        <v>2010</v>
      </c>
      <c r="D7492">
        <v>0</v>
      </c>
      <c r="E7492">
        <v>0</v>
      </c>
      <c r="F7492">
        <v>0</v>
      </c>
      <c r="G7492">
        <v>0</v>
      </c>
      <c r="H7492" t="str">
        <f t="shared" si="117"/>
        <v/>
      </c>
    </row>
    <row r="7493" spans="1:8" x14ac:dyDescent="0.3">
      <c r="A7493" s="1" t="s">
        <v>2638</v>
      </c>
      <c r="B7493" t="s">
        <v>2639</v>
      </c>
      <c r="C7493">
        <v>2010</v>
      </c>
      <c r="D7493">
        <v>56941200</v>
      </c>
      <c r="E7493">
        <v>66.459999999999994</v>
      </c>
      <c r="F7493">
        <v>0</v>
      </c>
      <c r="G7493">
        <v>1.2</v>
      </c>
      <c r="H7493">
        <f t="shared" si="117"/>
        <v>47451000</v>
      </c>
    </row>
    <row r="7494" spans="1:8" x14ac:dyDescent="0.3">
      <c r="A7494" s="1" t="s">
        <v>2640</v>
      </c>
      <c r="B7494" t="s">
        <v>2641</v>
      </c>
      <c r="C7494">
        <v>2010</v>
      </c>
      <c r="D7494">
        <v>0</v>
      </c>
      <c r="E7494">
        <v>0</v>
      </c>
      <c r="F7494">
        <v>0</v>
      </c>
      <c r="G7494">
        <v>0</v>
      </c>
      <c r="H7494" t="str">
        <f t="shared" si="117"/>
        <v/>
      </c>
    </row>
    <row r="7495" spans="1:8" x14ac:dyDescent="0.3">
      <c r="A7495" s="1" t="s">
        <v>2642</v>
      </c>
      <c r="B7495" t="s">
        <v>2643</v>
      </c>
      <c r="C7495">
        <v>2010</v>
      </c>
      <c r="D7495">
        <v>12517500</v>
      </c>
      <c r="E7495">
        <v>30.07</v>
      </c>
      <c r="F7495">
        <v>0</v>
      </c>
      <c r="G7495">
        <v>0.24199999999999999</v>
      </c>
      <c r="H7495">
        <f t="shared" si="117"/>
        <v>51725206.611570247</v>
      </c>
    </row>
    <row r="7496" spans="1:8" x14ac:dyDescent="0.3">
      <c r="A7496" s="1" t="s">
        <v>2644</v>
      </c>
      <c r="B7496" t="s">
        <v>2645</v>
      </c>
      <c r="C7496">
        <v>2010</v>
      </c>
      <c r="D7496">
        <v>260770655</v>
      </c>
      <c r="E7496">
        <v>81.13</v>
      </c>
      <c r="F7496">
        <v>54885110</v>
      </c>
      <c r="G7496">
        <v>4.7511999999999999</v>
      </c>
      <c r="H7496">
        <f t="shared" si="117"/>
        <v>54885219.523488805</v>
      </c>
    </row>
    <row r="7497" spans="1:8" x14ac:dyDescent="0.3">
      <c r="A7497" s="1" t="s">
        <v>2646</v>
      </c>
      <c r="B7497" t="s">
        <v>2647</v>
      </c>
      <c r="C7497">
        <v>2010</v>
      </c>
      <c r="D7497">
        <v>261251184</v>
      </c>
      <c r="E7497">
        <v>84.93</v>
      </c>
      <c r="F7497">
        <v>0</v>
      </c>
      <c r="G7497">
        <v>8</v>
      </c>
      <c r="H7497">
        <f t="shared" si="117"/>
        <v>32656398</v>
      </c>
    </row>
    <row r="7498" spans="1:8" x14ac:dyDescent="0.3">
      <c r="A7498" s="1" t="s">
        <v>2738</v>
      </c>
      <c r="B7498" t="s">
        <v>2739</v>
      </c>
      <c r="C7498">
        <v>2010</v>
      </c>
      <c r="D7498">
        <v>76405948</v>
      </c>
      <c r="E7498">
        <v>37.700000000000003</v>
      </c>
      <c r="F7498">
        <v>38202970</v>
      </c>
      <c r="G7498">
        <v>1.7762</v>
      </c>
      <c r="H7498">
        <f t="shared" si="117"/>
        <v>43016522.914086252</v>
      </c>
    </row>
    <row r="7499" spans="1:8" x14ac:dyDescent="0.3">
      <c r="A7499" s="1" t="s">
        <v>2648</v>
      </c>
      <c r="B7499" t="s">
        <v>2649</v>
      </c>
      <c r="C7499">
        <v>2010</v>
      </c>
      <c r="D7499">
        <v>190213730</v>
      </c>
      <c r="E7499">
        <v>83.97</v>
      </c>
      <c r="F7499">
        <v>0</v>
      </c>
      <c r="G7499">
        <v>2.5</v>
      </c>
      <c r="H7499">
        <f t="shared" si="117"/>
        <v>76085492</v>
      </c>
    </row>
    <row r="7500" spans="1:8" x14ac:dyDescent="0.3">
      <c r="A7500" s="1" t="s">
        <v>2650</v>
      </c>
      <c r="B7500" t="s">
        <v>2651</v>
      </c>
      <c r="C7500">
        <v>2010</v>
      </c>
      <c r="D7500">
        <v>0</v>
      </c>
      <c r="E7500">
        <v>0</v>
      </c>
      <c r="F7500">
        <v>0</v>
      </c>
      <c r="G7500">
        <v>0</v>
      </c>
      <c r="H7500" t="str">
        <f t="shared" si="117"/>
        <v/>
      </c>
    </row>
    <row r="7501" spans="1:8" x14ac:dyDescent="0.3">
      <c r="A7501" s="1" t="s">
        <v>2652</v>
      </c>
      <c r="B7501" t="s">
        <v>2653</v>
      </c>
      <c r="C7501">
        <v>2010</v>
      </c>
      <c r="D7501">
        <v>72526213</v>
      </c>
      <c r="E7501">
        <v>64.510000000000005</v>
      </c>
      <c r="F7501">
        <v>0</v>
      </c>
      <c r="G7501">
        <v>1.2</v>
      </c>
      <c r="H7501">
        <f t="shared" si="117"/>
        <v>60438510.833333336</v>
      </c>
    </row>
    <row r="7502" spans="1:8" x14ac:dyDescent="0.3">
      <c r="A7502" s="1" t="s">
        <v>2654</v>
      </c>
      <c r="B7502" t="s">
        <v>2655</v>
      </c>
      <c r="C7502">
        <v>2010</v>
      </c>
      <c r="D7502">
        <v>310278639</v>
      </c>
      <c r="E7502">
        <v>80.56</v>
      </c>
      <c r="F7502">
        <v>0</v>
      </c>
      <c r="G7502">
        <v>0.4</v>
      </c>
      <c r="H7502">
        <f t="shared" si="117"/>
        <v>775696597.5</v>
      </c>
    </row>
    <row r="7503" spans="1:8" x14ac:dyDescent="0.3">
      <c r="A7503" s="1" t="s">
        <v>1710</v>
      </c>
      <c r="B7503" t="s">
        <v>1711</v>
      </c>
      <c r="C7503">
        <v>2010</v>
      </c>
      <c r="D7503">
        <v>653620800</v>
      </c>
      <c r="E7503">
        <v>52.38</v>
      </c>
      <c r="F7503">
        <v>0</v>
      </c>
      <c r="G7503">
        <v>6.9922399999999998</v>
      </c>
      <c r="H7503">
        <f t="shared" si="117"/>
        <v>93478027.070009038</v>
      </c>
    </row>
    <row r="7504" spans="1:8" x14ac:dyDescent="0.3">
      <c r="A7504" s="1" t="s">
        <v>2656</v>
      </c>
      <c r="B7504" t="s">
        <v>2657</v>
      </c>
      <c r="C7504">
        <v>2010</v>
      </c>
      <c r="D7504">
        <v>683461459</v>
      </c>
      <c r="E7504">
        <v>74.84</v>
      </c>
      <c r="F7504">
        <v>0</v>
      </c>
      <c r="G7504">
        <v>3.9</v>
      </c>
      <c r="H7504">
        <f t="shared" si="117"/>
        <v>175246527.94871795</v>
      </c>
    </row>
    <row r="7505" spans="1:8" x14ac:dyDescent="0.3">
      <c r="A7505" s="1" t="s">
        <v>2658</v>
      </c>
      <c r="B7505" t="s">
        <v>2659</v>
      </c>
      <c r="C7505">
        <v>2010</v>
      </c>
      <c r="D7505">
        <v>116729429</v>
      </c>
      <c r="E7505">
        <v>59.66</v>
      </c>
      <c r="F7505">
        <v>7781960</v>
      </c>
      <c r="G7505">
        <v>1.5</v>
      </c>
      <c r="H7505">
        <f t="shared" si="117"/>
        <v>77819619.333333328</v>
      </c>
    </row>
    <row r="7506" spans="1:8" x14ac:dyDescent="0.3">
      <c r="A7506" s="1" t="s">
        <v>2660</v>
      </c>
      <c r="B7506" t="s">
        <v>2661</v>
      </c>
      <c r="C7506">
        <v>2010</v>
      </c>
      <c r="D7506">
        <v>0</v>
      </c>
      <c r="E7506">
        <v>0</v>
      </c>
      <c r="F7506">
        <v>0</v>
      </c>
      <c r="G7506">
        <v>0</v>
      </c>
      <c r="H7506" t="str">
        <f t="shared" si="117"/>
        <v/>
      </c>
    </row>
    <row r="7507" spans="1:8" x14ac:dyDescent="0.3">
      <c r="A7507" s="1" t="s">
        <v>2662</v>
      </c>
      <c r="B7507" t="s">
        <v>2663</v>
      </c>
      <c r="C7507">
        <v>2010</v>
      </c>
      <c r="D7507">
        <v>46376400</v>
      </c>
      <c r="E7507">
        <v>75.95</v>
      </c>
      <c r="F7507">
        <v>0</v>
      </c>
      <c r="G7507">
        <v>1</v>
      </c>
      <c r="H7507">
        <f t="shared" si="117"/>
        <v>46376400</v>
      </c>
    </row>
    <row r="7508" spans="1:8" x14ac:dyDescent="0.3">
      <c r="A7508" s="1" t="s">
        <v>2740</v>
      </c>
      <c r="B7508" t="s">
        <v>2741</v>
      </c>
      <c r="C7508">
        <v>2010</v>
      </c>
      <c r="D7508">
        <v>21583664</v>
      </c>
      <c r="E7508">
        <v>58.77</v>
      </c>
      <c r="F7508">
        <v>10791830</v>
      </c>
      <c r="G7508">
        <v>0.40322826000000001</v>
      </c>
      <c r="H7508">
        <f t="shared" si="117"/>
        <v>53527161.017930634</v>
      </c>
    </row>
    <row r="7509" spans="1:8" x14ac:dyDescent="0.3">
      <c r="A7509" s="1" t="s">
        <v>2664</v>
      </c>
      <c r="B7509" t="s">
        <v>2665</v>
      </c>
      <c r="C7509">
        <v>2010</v>
      </c>
      <c r="D7509">
        <v>0</v>
      </c>
      <c r="E7509">
        <v>0</v>
      </c>
      <c r="F7509">
        <v>0</v>
      </c>
      <c r="G7509">
        <v>0</v>
      </c>
      <c r="H7509" t="str">
        <f t="shared" si="117"/>
        <v/>
      </c>
    </row>
    <row r="7510" spans="1:8" x14ac:dyDescent="0.3">
      <c r="A7510" s="1" t="s">
        <v>2666</v>
      </c>
      <c r="B7510" t="s">
        <v>2667</v>
      </c>
      <c r="C7510">
        <v>2010</v>
      </c>
      <c r="D7510">
        <v>70900658</v>
      </c>
      <c r="E7510">
        <v>60.97</v>
      </c>
      <c r="F7510">
        <v>32977050</v>
      </c>
      <c r="G7510">
        <v>2.15</v>
      </c>
      <c r="H7510">
        <f t="shared" si="117"/>
        <v>32977050.232558142</v>
      </c>
    </row>
    <row r="7511" spans="1:8" x14ac:dyDescent="0.3">
      <c r="A7511" s="1" t="s">
        <v>2670</v>
      </c>
      <c r="B7511" t="s">
        <v>2671</v>
      </c>
      <c r="C7511">
        <v>2010</v>
      </c>
      <c r="D7511">
        <v>183097530</v>
      </c>
      <c r="E7511">
        <v>44.96</v>
      </c>
      <c r="F7511">
        <v>0</v>
      </c>
      <c r="G7511">
        <v>2.2000000000000002</v>
      </c>
      <c r="H7511">
        <f t="shared" si="117"/>
        <v>83226150</v>
      </c>
    </row>
    <row r="7512" spans="1:8" x14ac:dyDescent="0.3">
      <c r="A7512" s="1" t="s">
        <v>2742</v>
      </c>
      <c r="B7512" t="s">
        <v>2743</v>
      </c>
      <c r="C7512">
        <v>2010</v>
      </c>
      <c r="D7512">
        <v>0</v>
      </c>
      <c r="E7512">
        <v>0</v>
      </c>
      <c r="F7512">
        <v>0</v>
      </c>
      <c r="G7512">
        <v>0</v>
      </c>
      <c r="H7512" t="str">
        <f t="shared" si="117"/>
        <v/>
      </c>
    </row>
    <row r="7513" spans="1:8" x14ac:dyDescent="0.3">
      <c r="A7513" s="1" t="s">
        <v>2744</v>
      </c>
      <c r="B7513" t="s">
        <v>2745</v>
      </c>
      <c r="C7513">
        <v>2010</v>
      </c>
      <c r="D7513">
        <v>382669980</v>
      </c>
      <c r="E7513">
        <v>78.849999999999994</v>
      </c>
      <c r="F7513">
        <v>0</v>
      </c>
      <c r="G7513">
        <v>2.77095088</v>
      </c>
      <c r="H7513">
        <f t="shared" si="117"/>
        <v>138100600.32532948</v>
      </c>
    </row>
    <row r="7514" spans="1:8" x14ac:dyDescent="0.3">
      <c r="A7514" s="1" t="s">
        <v>2672</v>
      </c>
      <c r="B7514" t="s">
        <v>2673</v>
      </c>
      <c r="C7514">
        <v>2010</v>
      </c>
      <c r="D7514">
        <v>256875528</v>
      </c>
      <c r="E7514">
        <v>66.86</v>
      </c>
      <c r="F7514">
        <v>16054720</v>
      </c>
      <c r="G7514">
        <v>8.0020000000000007</v>
      </c>
      <c r="H7514">
        <f t="shared" si="117"/>
        <v>32101415.646088473</v>
      </c>
    </row>
    <row r="7515" spans="1:8" x14ac:dyDescent="0.3">
      <c r="A7515" s="1" t="s">
        <v>2676</v>
      </c>
      <c r="B7515" t="s">
        <v>2677</v>
      </c>
      <c r="C7515">
        <v>2010</v>
      </c>
      <c r="D7515">
        <v>50551398</v>
      </c>
      <c r="E7515">
        <v>54.81</v>
      </c>
      <c r="F7515">
        <v>0</v>
      </c>
      <c r="G7515">
        <v>1</v>
      </c>
      <c r="H7515">
        <f t="shared" si="117"/>
        <v>50551398</v>
      </c>
    </row>
    <row r="7516" spans="1:8" x14ac:dyDescent="0.3">
      <c r="A7516" s="1" t="s">
        <v>2678</v>
      </c>
      <c r="B7516" t="s">
        <v>2679</v>
      </c>
      <c r="C7516">
        <v>2010</v>
      </c>
      <c r="D7516">
        <v>0</v>
      </c>
      <c r="E7516">
        <v>0</v>
      </c>
      <c r="F7516">
        <v>0</v>
      </c>
      <c r="G7516">
        <v>0</v>
      </c>
      <c r="H7516" t="str">
        <f t="shared" si="117"/>
        <v/>
      </c>
    </row>
    <row r="7517" spans="1:8" x14ac:dyDescent="0.3">
      <c r="A7517" s="1" t="s">
        <v>2746</v>
      </c>
      <c r="B7517" t="s">
        <v>2747</v>
      </c>
      <c r="C7517">
        <v>2010</v>
      </c>
      <c r="D7517">
        <v>220000000</v>
      </c>
      <c r="E7517">
        <v>76.59</v>
      </c>
      <c r="F7517">
        <v>0</v>
      </c>
      <c r="G7517">
        <v>2.5</v>
      </c>
      <c r="H7517">
        <f t="shared" si="117"/>
        <v>88000000</v>
      </c>
    </row>
    <row r="7518" spans="1:8" x14ac:dyDescent="0.3">
      <c r="A7518" s="1" t="s">
        <v>2680</v>
      </c>
      <c r="B7518" t="s">
        <v>2681</v>
      </c>
      <c r="C7518">
        <v>2010</v>
      </c>
      <c r="D7518">
        <v>95770020</v>
      </c>
      <c r="E7518">
        <v>62.33</v>
      </c>
      <c r="F7518">
        <v>0</v>
      </c>
      <c r="G7518">
        <v>2</v>
      </c>
      <c r="H7518">
        <f t="shared" si="117"/>
        <v>47885010</v>
      </c>
    </row>
    <row r="7519" spans="1:8" x14ac:dyDescent="0.3">
      <c r="A7519" s="1" t="s">
        <v>2682</v>
      </c>
      <c r="B7519" t="s">
        <v>2683</v>
      </c>
      <c r="C7519">
        <v>2010</v>
      </c>
      <c r="D7519">
        <v>102983701</v>
      </c>
      <c r="E7519">
        <v>28.22</v>
      </c>
      <c r="F7519">
        <v>109041560</v>
      </c>
      <c r="G7519">
        <v>1.7552251000000001</v>
      </c>
      <c r="H7519">
        <f t="shared" si="117"/>
        <v>58672646.032694034</v>
      </c>
    </row>
    <row r="7520" spans="1:8" x14ac:dyDescent="0.3">
      <c r="A7520" s="1" t="s">
        <v>2684</v>
      </c>
      <c r="B7520" t="s">
        <v>2685</v>
      </c>
      <c r="C7520">
        <v>2010</v>
      </c>
      <c r="D7520">
        <v>63096333</v>
      </c>
      <c r="E7520">
        <v>33.44</v>
      </c>
      <c r="F7520">
        <v>62970330</v>
      </c>
      <c r="G7520">
        <v>1.1019099999999999</v>
      </c>
      <c r="H7520">
        <f t="shared" si="117"/>
        <v>57260877.022624359</v>
      </c>
    </row>
    <row r="7521" spans="1:8" x14ac:dyDescent="0.3">
      <c r="A7521" s="1" t="s">
        <v>2686</v>
      </c>
      <c r="B7521" t="s">
        <v>2687</v>
      </c>
      <c r="C7521">
        <v>2010</v>
      </c>
      <c r="D7521">
        <v>14272229</v>
      </c>
      <c r="E7521">
        <v>88.48</v>
      </c>
      <c r="F7521">
        <v>0</v>
      </c>
      <c r="G7521">
        <v>0.9</v>
      </c>
      <c r="H7521">
        <f t="shared" si="117"/>
        <v>15858032.222222222</v>
      </c>
    </row>
    <row r="7522" spans="1:8" x14ac:dyDescent="0.3">
      <c r="A7522" s="1" t="s">
        <v>2688</v>
      </c>
      <c r="B7522" t="s">
        <v>2689</v>
      </c>
      <c r="C7522">
        <v>2010</v>
      </c>
      <c r="D7522">
        <v>366223464</v>
      </c>
      <c r="E7522">
        <v>50.03</v>
      </c>
      <c r="F7522">
        <v>45777930</v>
      </c>
      <c r="G7522">
        <v>7.7885859999999996</v>
      </c>
      <c r="H7522">
        <f t="shared" si="117"/>
        <v>47020532.866941445</v>
      </c>
    </row>
    <row r="7523" spans="1:8" x14ac:dyDescent="0.3">
      <c r="A7523" s="1" t="s">
        <v>2690</v>
      </c>
      <c r="B7523" t="s">
        <v>2691</v>
      </c>
      <c r="C7523">
        <v>2010</v>
      </c>
      <c r="D7523">
        <v>103584033</v>
      </c>
      <c r="E7523">
        <v>89.23</v>
      </c>
      <c r="F7523">
        <v>22518270</v>
      </c>
      <c r="G7523">
        <v>2.2999999999999998</v>
      </c>
      <c r="H7523">
        <f t="shared" si="117"/>
        <v>45036536.086956523</v>
      </c>
    </row>
    <row r="7524" spans="1:8" x14ac:dyDescent="0.3">
      <c r="A7524" s="1" t="s">
        <v>2748</v>
      </c>
      <c r="B7524" t="s">
        <v>2749</v>
      </c>
      <c r="C7524">
        <v>2010</v>
      </c>
      <c r="D7524">
        <v>0</v>
      </c>
      <c r="E7524">
        <v>0</v>
      </c>
      <c r="F7524">
        <v>0</v>
      </c>
      <c r="G7524">
        <v>0</v>
      </c>
      <c r="H7524" t="str">
        <f t="shared" si="117"/>
        <v/>
      </c>
    </row>
    <row r="7525" spans="1:8" x14ac:dyDescent="0.3">
      <c r="A7525" s="1" t="s">
        <v>2750</v>
      </c>
      <c r="B7525" t="s">
        <v>2751</v>
      </c>
      <c r="C7525">
        <v>2010</v>
      </c>
      <c r="D7525">
        <v>82067762</v>
      </c>
      <c r="E7525">
        <v>62.82</v>
      </c>
      <c r="F7525">
        <v>0</v>
      </c>
      <c r="G7525">
        <v>2</v>
      </c>
      <c r="H7525">
        <f t="shared" si="117"/>
        <v>41033881</v>
      </c>
    </row>
    <row r="7526" spans="1:8" x14ac:dyDescent="0.3">
      <c r="A7526" s="1" t="s">
        <v>2752</v>
      </c>
      <c r="B7526" t="s">
        <v>2753</v>
      </c>
      <c r="C7526">
        <v>2010</v>
      </c>
      <c r="D7526">
        <v>180900383</v>
      </c>
      <c r="E7526">
        <v>63.84</v>
      </c>
      <c r="F7526">
        <v>0</v>
      </c>
      <c r="G7526">
        <v>1.59577003</v>
      </c>
      <c r="H7526">
        <f t="shared" si="117"/>
        <v>113362439.19808421</v>
      </c>
    </row>
    <row r="7527" spans="1:8" x14ac:dyDescent="0.3">
      <c r="A7527" s="1" t="s">
        <v>2754</v>
      </c>
      <c r="B7527" t="s">
        <v>2755</v>
      </c>
      <c r="C7527">
        <v>2010</v>
      </c>
      <c r="D7527">
        <v>0</v>
      </c>
      <c r="E7527">
        <v>0</v>
      </c>
      <c r="F7527">
        <v>0</v>
      </c>
      <c r="G7527">
        <v>0</v>
      </c>
      <c r="H7527" t="str">
        <f t="shared" si="117"/>
        <v/>
      </c>
    </row>
    <row r="7528" spans="1:8" x14ac:dyDescent="0.3">
      <c r="A7528" s="1" t="s">
        <v>2756</v>
      </c>
      <c r="B7528" t="s">
        <v>2757</v>
      </c>
      <c r="C7528">
        <v>2010</v>
      </c>
      <c r="D7528">
        <v>672969795</v>
      </c>
      <c r="E7528">
        <v>48.2</v>
      </c>
      <c r="F7528">
        <v>127161630</v>
      </c>
      <c r="G7528">
        <v>3</v>
      </c>
      <c r="H7528">
        <f t="shared" si="117"/>
        <v>224323265</v>
      </c>
    </row>
    <row r="7529" spans="1:8" x14ac:dyDescent="0.3">
      <c r="A7529" s="1" t="s">
        <v>2758</v>
      </c>
      <c r="B7529" t="s">
        <v>2759</v>
      </c>
      <c r="C7529">
        <v>2010</v>
      </c>
      <c r="D7529">
        <v>0</v>
      </c>
      <c r="E7529">
        <v>0</v>
      </c>
      <c r="F7529">
        <v>0</v>
      </c>
      <c r="G7529">
        <v>0</v>
      </c>
      <c r="H7529" t="str">
        <f t="shared" si="117"/>
        <v/>
      </c>
    </row>
    <row r="7530" spans="1:8" x14ac:dyDescent="0.3">
      <c r="A7530" s="1" t="s">
        <v>2760</v>
      </c>
      <c r="B7530" t="s">
        <v>2761</v>
      </c>
      <c r="C7530">
        <v>2010</v>
      </c>
      <c r="D7530">
        <v>8944822</v>
      </c>
      <c r="E7530">
        <v>13.87</v>
      </c>
      <c r="F7530">
        <v>51113270</v>
      </c>
      <c r="G7530">
        <v>0.35</v>
      </c>
      <c r="H7530">
        <f t="shared" si="117"/>
        <v>25556634.285714287</v>
      </c>
    </row>
    <row r="7531" spans="1:8" x14ac:dyDescent="0.3">
      <c r="A7531" s="1" t="s">
        <v>2762</v>
      </c>
      <c r="B7531" t="s">
        <v>2763</v>
      </c>
      <c r="C7531">
        <v>2010</v>
      </c>
      <c r="D7531">
        <v>0</v>
      </c>
      <c r="E7531">
        <v>0</v>
      </c>
      <c r="F7531">
        <v>0</v>
      </c>
      <c r="G7531">
        <v>0</v>
      </c>
      <c r="H7531" t="str">
        <f t="shared" si="117"/>
        <v/>
      </c>
    </row>
    <row r="7532" spans="1:8" x14ac:dyDescent="0.3">
      <c r="A7532" s="1" t="s">
        <v>2764</v>
      </c>
      <c r="B7532" t="s">
        <v>2765</v>
      </c>
      <c r="C7532">
        <v>2010</v>
      </c>
      <c r="D7532">
        <v>0</v>
      </c>
      <c r="E7532">
        <v>0</v>
      </c>
      <c r="F7532">
        <v>0</v>
      </c>
      <c r="G7532">
        <v>0</v>
      </c>
      <c r="H7532" t="str">
        <f t="shared" si="117"/>
        <v/>
      </c>
    </row>
    <row r="7533" spans="1:8" x14ac:dyDescent="0.3">
      <c r="A7533" s="1" t="s">
        <v>2766</v>
      </c>
      <c r="B7533" t="s">
        <v>2767</v>
      </c>
      <c r="C7533">
        <v>2010</v>
      </c>
      <c r="D7533">
        <v>0</v>
      </c>
      <c r="E7533">
        <v>0</v>
      </c>
      <c r="F7533">
        <v>217425670</v>
      </c>
      <c r="G7533">
        <v>0</v>
      </c>
      <c r="H7533" t="str">
        <f t="shared" si="117"/>
        <v/>
      </c>
    </row>
    <row r="7534" spans="1:8" x14ac:dyDescent="0.3">
      <c r="A7534" s="1" t="s">
        <v>2768</v>
      </c>
      <c r="B7534" t="s">
        <v>2769</v>
      </c>
      <c r="C7534">
        <v>2010</v>
      </c>
      <c r="D7534">
        <v>60000000</v>
      </c>
      <c r="E7534">
        <v>72.06</v>
      </c>
      <c r="F7534">
        <v>0</v>
      </c>
      <c r="G7534">
        <v>1.53084</v>
      </c>
      <c r="H7534">
        <f t="shared" si="117"/>
        <v>39194167.907815315</v>
      </c>
    </row>
    <row r="7535" spans="1:8" x14ac:dyDescent="0.3">
      <c r="A7535" s="1" t="s">
        <v>2770</v>
      </c>
      <c r="B7535" t="s">
        <v>2771</v>
      </c>
      <c r="C7535">
        <v>2010</v>
      </c>
      <c r="D7535">
        <v>29290822</v>
      </c>
      <c r="E7535">
        <v>89.48</v>
      </c>
      <c r="F7535">
        <v>0</v>
      </c>
      <c r="G7535">
        <v>1</v>
      </c>
      <c r="H7535">
        <f t="shared" si="117"/>
        <v>29290822</v>
      </c>
    </row>
    <row r="7536" spans="1:8" x14ac:dyDescent="0.3">
      <c r="A7536" s="1" t="s">
        <v>2772</v>
      </c>
      <c r="B7536" t="s">
        <v>2773</v>
      </c>
      <c r="C7536">
        <v>2010</v>
      </c>
      <c r="D7536">
        <v>33438000</v>
      </c>
      <c r="E7536">
        <v>71.62</v>
      </c>
      <c r="F7536">
        <v>0</v>
      </c>
      <c r="G7536">
        <v>1.9789300000000001</v>
      </c>
      <c r="H7536">
        <f t="shared" si="117"/>
        <v>16897010.000353727</v>
      </c>
    </row>
    <row r="7537" spans="1:8" x14ac:dyDescent="0.3">
      <c r="A7537" s="1" t="s">
        <v>2774</v>
      </c>
      <c r="B7537" t="s">
        <v>2775</v>
      </c>
      <c r="C7537">
        <v>2010</v>
      </c>
      <c r="D7537">
        <v>0</v>
      </c>
      <c r="E7537">
        <v>0</v>
      </c>
      <c r="F7537">
        <v>0</v>
      </c>
      <c r="G7537">
        <v>0</v>
      </c>
      <c r="H7537" t="str">
        <f t="shared" si="117"/>
        <v/>
      </c>
    </row>
    <row r="7538" spans="1:8" x14ac:dyDescent="0.3">
      <c r="A7538" s="1" t="s">
        <v>2776</v>
      </c>
      <c r="B7538" t="s">
        <v>2777</v>
      </c>
      <c r="C7538">
        <v>2010</v>
      </c>
      <c r="D7538">
        <v>24289166</v>
      </c>
      <c r="E7538">
        <v>76.510000000000005</v>
      </c>
      <c r="F7538">
        <v>0</v>
      </c>
      <c r="G7538">
        <v>0.8</v>
      </c>
      <c r="H7538">
        <f t="shared" si="117"/>
        <v>30361457.5</v>
      </c>
    </row>
    <row r="7539" spans="1:8" x14ac:dyDescent="0.3">
      <c r="A7539" s="1" t="s">
        <v>2778</v>
      </c>
      <c r="B7539" t="s">
        <v>2779</v>
      </c>
      <c r="C7539">
        <v>2010</v>
      </c>
      <c r="D7539">
        <v>844625175</v>
      </c>
      <c r="E7539">
        <v>90.03</v>
      </c>
      <c r="F7539">
        <v>71699930</v>
      </c>
      <c r="G7539">
        <v>5.89</v>
      </c>
      <c r="H7539">
        <f t="shared" si="117"/>
        <v>143399859.93208829</v>
      </c>
    </row>
    <row r="7540" spans="1:8" x14ac:dyDescent="0.3">
      <c r="A7540" s="1" t="s">
        <v>3106</v>
      </c>
      <c r="B7540" t="s">
        <v>3107</v>
      </c>
      <c r="C7540">
        <v>2010</v>
      </c>
      <c r="D7540">
        <v>7272000</v>
      </c>
      <c r="E7540">
        <v>18.03</v>
      </c>
      <c r="F7540">
        <v>7272000</v>
      </c>
      <c r="G7540">
        <v>0.2</v>
      </c>
      <c r="H7540">
        <f t="shared" si="117"/>
        <v>36360000</v>
      </c>
    </row>
    <row r="7541" spans="1:8" x14ac:dyDescent="0.3">
      <c r="A7541" s="1" t="s">
        <v>2780</v>
      </c>
      <c r="B7541" t="s">
        <v>2781</v>
      </c>
      <c r="C7541">
        <v>2010</v>
      </c>
      <c r="D7541">
        <v>1441817440</v>
      </c>
      <c r="E7541">
        <v>52.65</v>
      </c>
      <c r="F7541">
        <v>160201930</v>
      </c>
      <c r="G7541">
        <v>4.6094707499999998</v>
      </c>
      <c r="H7541">
        <f t="shared" si="117"/>
        <v>312794574.08423734</v>
      </c>
    </row>
    <row r="7542" spans="1:8" x14ac:dyDescent="0.3">
      <c r="A7542" s="1" t="s">
        <v>2782</v>
      </c>
      <c r="B7542" t="s">
        <v>2783</v>
      </c>
      <c r="C7542">
        <v>2010</v>
      </c>
      <c r="D7542">
        <v>86893306</v>
      </c>
      <c r="E7542">
        <v>81.209999999999994</v>
      </c>
      <c r="F7542">
        <v>0</v>
      </c>
      <c r="G7542">
        <v>1.9941135000000001</v>
      </c>
      <c r="H7542">
        <f t="shared" si="117"/>
        <v>43574904.838666402</v>
      </c>
    </row>
    <row r="7543" spans="1:8" x14ac:dyDescent="0.3">
      <c r="A7543" s="1" t="s">
        <v>2786</v>
      </c>
      <c r="B7543" t="s">
        <v>2787</v>
      </c>
      <c r="C7543">
        <v>2010</v>
      </c>
      <c r="D7543">
        <v>184958516</v>
      </c>
      <c r="E7543">
        <v>21.35</v>
      </c>
      <c r="F7543">
        <v>123305680</v>
      </c>
      <c r="G7543">
        <v>1.79463383</v>
      </c>
      <c r="H7543">
        <f t="shared" si="117"/>
        <v>103061980.05862845</v>
      </c>
    </row>
    <row r="7544" spans="1:8" x14ac:dyDescent="0.3">
      <c r="A7544" s="1" t="s">
        <v>2788</v>
      </c>
      <c r="B7544" t="s">
        <v>2789</v>
      </c>
      <c r="C7544">
        <v>2010</v>
      </c>
      <c r="D7544">
        <v>13411997</v>
      </c>
      <c r="E7544">
        <v>82.36</v>
      </c>
      <c r="F7544">
        <v>0</v>
      </c>
      <c r="G7544">
        <v>0.3</v>
      </c>
      <c r="H7544">
        <f t="shared" si="117"/>
        <v>44706656.666666672</v>
      </c>
    </row>
    <row r="7545" spans="1:8" x14ac:dyDescent="0.3">
      <c r="A7545" s="1" t="s">
        <v>2790</v>
      </c>
      <c r="B7545" t="s">
        <v>2791</v>
      </c>
      <c r="C7545">
        <v>2010</v>
      </c>
      <c r="D7545">
        <v>0</v>
      </c>
      <c r="E7545">
        <v>0</v>
      </c>
      <c r="F7545">
        <v>0</v>
      </c>
      <c r="G7545">
        <v>0</v>
      </c>
      <c r="H7545" t="str">
        <f t="shared" si="117"/>
        <v/>
      </c>
    </row>
    <row r="7546" spans="1:8" x14ac:dyDescent="0.3">
      <c r="A7546" s="1" t="s">
        <v>2882</v>
      </c>
      <c r="B7546" t="s">
        <v>2883</v>
      </c>
      <c r="C7546">
        <v>2010</v>
      </c>
      <c r="D7546">
        <v>170037800</v>
      </c>
      <c r="E7546">
        <v>88.64</v>
      </c>
      <c r="F7546">
        <v>17003780</v>
      </c>
      <c r="G7546">
        <v>5.0215954399999996</v>
      </c>
      <c r="H7546">
        <f t="shared" si="117"/>
        <v>33861310.022218756</v>
      </c>
    </row>
    <row r="7547" spans="1:8" x14ac:dyDescent="0.3">
      <c r="A7547" s="1" t="s">
        <v>2792</v>
      </c>
      <c r="B7547" t="s">
        <v>2793</v>
      </c>
      <c r="C7547">
        <v>2010</v>
      </c>
      <c r="D7547">
        <v>73399452</v>
      </c>
      <c r="E7547">
        <v>21.85</v>
      </c>
      <c r="F7547">
        <v>97865930</v>
      </c>
      <c r="G7547">
        <v>0.75</v>
      </c>
      <c r="H7547">
        <f t="shared" si="117"/>
        <v>97865936</v>
      </c>
    </row>
    <row r="7548" spans="1:8" x14ac:dyDescent="0.3">
      <c r="A7548" s="1" t="s">
        <v>2794</v>
      </c>
      <c r="B7548" t="s">
        <v>2795</v>
      </c>
      <c r="C7548">
        <v>2010</v>
      </c>
      <c r="D7548">
        <v>82445749</v>
      </c>
      <c r="E7548">
        <v>81.28</v>
      </c>
      <c r="F7548">
        <v>0</v>
      </c>
      <c r="G7548">
        <v>0.6</v>
      </c>
      <c r="H7548">
        <f t="shared" si="117"/>
        <v>137409581.66666669</v>
      </c>
    </row>
    <row r="7549" spans="1:8" x14ac:dyDescent="0.3">
      <c r="A7549" s="1" t="s">
        <v>2796</v>
      </c>
      <c r="B7549" t="s">
        <v>2797</v>
      </c>
      <c r="C7549">
        <v>2010</v>
      </c>
      <c r="D7549">
        <v>0</v>
      </c>
      <c r="E7549">
        <v>0</v>
      </c>
      <c r="F7549">
        <v>0</v>
      </c>
      <c r="G7549">
        <v>0</v>
      </c>
      <c r="H7549" t="str">
        <f t="shared" si="117"/>
        <v/>
      </c>
    </row>
    <row r="7550" spans="1:8" x14ac:dyDescent="0.3">
      <c r="A7550" s="1" t="s">
        <v>2798</v>
      </c>
      <c r="B7550" t="s">
        <v>2799</v>
      </c>
      <c r="C7550">
        <v>2010</v>
      </c>
      <c r="D7550">
        <v>55479830</v>
      </c>
      <c r="E7550">
        <v>65.349999999999994</v>
      </c>
      <c r="F7550">
        <v>23777070</v>
      </c>
      <c r="G7550">
        <v>1.3619545099999999</v>
      </c>
      <c r="H7550">
        <f t="shared" si="117"/>
        <v>40735450.114262633</v>
      </c>
    </row>
    <row r="7551" spans="1:8" x14ac:dyDescent="0.3">
      <c r="A7551" s="1" t="s">
        <v>2800</v>
      </c>
      <c r="B7551" t="s">
        <v>2801</v>
      </c>
      <c r="C7551">
        <v>2010</v>
      </c>
      <c r="D7551">
        <v>171433853</v>
      </c>
      <c r="E7551">
        <v>63.95</v>
      </c>
      <c r="F7551">
        <v>17143380</v>
      </c>
      <c r="G7551">
        <v>3.9992536099999998</v>
      </c>
      <c r="H7551">
        <f t="shared" si="117"/>
        <v>42866462.024647646</v>
      </c>
    </row>
    <row r="7552" spans="1:8" x14ac:dyDescent="0.3">
      <c r="A7552" s="1" t="s">
        <v>2804</v>
      </c>
      <c r="B7552" t="s">
        <v>2805</v>
      </c>
      <c r="C7552">
        <v>2010</v>
      </c>
      <c r="D7552">
        <v>0</v>
      </c>
      <c r="E7552">
        <v>0</v>
      </c>
      <c r="F7552">
        <v>0</v>
      </c>
      <c r="G7552">
        <v>0</v>
      </c>
      <c r="H7552" t="str">
        <f t="shared" si="117"/>
        <v/>
      </c>
    </row>
    <row r="7553" spans="1:8" x14ac:dyDescent="0.3">
      <c r="A7553" s="1" t="s">
        <v>2806</v>
      </c>
      <c r="B7553" t="s">
        <v>2807</v>
      </c>
      <c r="C7553">
        <v>2010</v>
      </c>
      <c r="D7553">
        <v>310800000</v>
      </c>
      <c r="E7553">
        <v>63.24</v>
      </c>
      <c r="F7553">
        <v>133200000</v>
      </c>
      <c r="G7553">
        <v>3.5</v>
      </c>
      <c r="H7553">
        <f t="shared" si="117"/>
        <v>88800000</v>
      </c>
    </row>
    <row r="7554" spans="1:8" x14ac:dyDescent="0.3">
      <c r="A7554" s="1" t="s">
        <v>2808</v>
      </c>
      <c r="B7554" t="s">
        <v>2809</v>
      </c>
      <c r="C7554">
        <v>2010</v>
      </c>
      <c r="D7554">
        <v>649800000</v>
      </c>
      <c r="E7554">
        <v>50.69</v>
      </c>
      <c r="F7554">
        <v>0</v>
      </c>
      <c r="G7554">
        <v>10</v>
      </c>
      <c r="H7554">
        <f t="shared" si="117"/>
        <v>64980000</v>
      </c>
    </row>
    <row r="7555" spans="1:8" x14ac:dyDescent="0.3">
      <c r="A7555" s="1" t="s">
        <v>2810</v>
      </c>
      <c r="B7555" t="s">
        <v>2811</v>
      </c>
      <c r="C7555">
        <v>2010</v>
      </c>
      <c r="D7555">
        <v>112743058</v>
      </c>
      <c r="E7555">
        <v>83.49</v>
      </c>
      <c r="F7555">
        <v>0</v>
      </c>
      <c r="G7555">
        <v>1</v>
      </c>
      <c r="H7555">
        <f t="shared" ref="H7555:H7618" si="118">IF(G7555=0, "",D7555/G7555)</f>
        <v>112743058</v>
      </c>
    </row>
    <row r="7556" spans="1:8" x14ac:dyDescent="0.3">
      <c r="A7556" s="1" t="s">
        <v>2812</v>
      </c>
      <c r="B7556" t="s">
        <v>2813</v>
      </c>
      <c r="C7556">
        <v>2010</v>
      </c>
      <c r="D7556">
        <v>25637254</v>
      </c>
      <c r="E7556">
        <v>45.39</v>
      </c>
      <c r="F7556">
        <v>10987390</v>
      </c>
      <c r="G7556">
        <v>0.7</v>
      </c>
      <c r="H7556">
        <f t="shared" si="118"/>
        <v>36624648.571428575</v>
      </c>
    </row>
    <row r="7557" spans="1:8" x14ac:dyDescent="0.3">
      <c r="A7557" s="1" t="s">
        <v>2814</v>
      </c>
      <c r="B7557" t="s">
        <v>2815</v>
      </c>
      <c r="C7557">
        <v>2010</v>
      </c>
      <c r="D7557">
        <v>0</v>
      </c>
      <c r="E7557">
        <v>0</v>
      </c>
      <c r="F7557">
        <v>0</v>
      </c>
      <c r="G7557">
        <v>0</v>
      </c>
      <c r="H7557" t="str">
        <f t="shared" si="118"/>
        <v/>
      </c>
    </row>
    <row r="7558" spans="1:8" x14ac:dyDescent="0.3">
      <c r="A7558" s="1" t="s">
        <v>2816</v>
      </c>
      <c r="B7558" t="s">
        <v>2817</v>
      </c>
      <c r="C7558">
        <v>2010</v>
      </c>
      <c r="D7558">
        <v>138667914</v>
      </c>
      <c r="E7558">
        <v>21.98</v>
      </c>
      <c r="F7558">
        <v>138668000</v>
      </c>
      <c r="G7558">
        <v>1.0997600000000001</v>
      </c>
      <c r="H7558">
        <f t="shared" si="118"/>
        <v>126089250.3819015</v>
      </c>
    </row>
    <row r="7559" spans="1:8" x14ac:dyDescent="0.3">
      <c r="A7559" s="1" t="s">
        <v>2818</v>
      </c>
      <c r="B7559" t="s">
        <v>2819</v>
      </c>
      <c r="C7559">
        <v>2010</v>
      </c>
      <c r="D7559">
        <v>3879590</v>
      </c>
      <c r="E7559">
        <v>19.8</v>
      </c>
      <c r="F7559">
        <v>14921500</v>
      </c>
      <c r="G7559">
        <v>0.12976952999999999</v>
      </c>
      <c r="H7559">
        <f t="shared" si="118"/>
        <v>29896001.01040668</v>
      </c>
    </row>
    <row r="7560" spans="1:8" x14ac:dyDescent="0.3">
      <c r="A7560" s="1" t="s">
        <v>2884</v>
      </c>
      <c r="B7560" t="s">
        <v>2885</v>
      </c>
      <c r="C7560">
        <v>2010</v>
      </c>
      <c r="D7560">
        <v>189916026</v>
      </c>
      <c r="E7560">
        <v>81.75</v>
      </c>
      <c r="F7560">
        <v>0</v>
      </c>
      <c r="G7560">
        <v>2.9973958399999998</v>
      </c>
      <c r="H7560">
        <f t="shared" si="118"/>
        <v>63360342.156209841</v>
      </c>
    </row>
    <row r="7561" spans="1:8" x14ac:dyDescent="0.3">
      <c r="A7561" s="1" t="s">
        <v>2820</v>
      </c>
      <c r="B7561" t="s">
        <v>2821</v>
      </c>
      <c r="C7561">
        <v>2010</v>
      </c>
      <c r="D7561">
        <v>125036331</v>
      </c>
      <c r="E7561">
        <v>28.74</v>
      </c>
      <c r="F7561">
        <v>0</v>
      </c>
      <c r="G7561">
        <v>0.49996751</v>
      </c>
      <c r="H7561">
        <f t="shared" si="118"/>
        <v>250088912.77755228</v>
      </c>
    </row>
    <row r="7562" spans="1:8" x14ac:dyDescent="0.3">
      <c r="A7562" s="1" t="s">
        <v>2822</v>
      </c>
      <c r="B7562" t="s">
        <v>2823</v>
      </c>
      <c r="C7562">
        <v>2010</v>
      </c>
      <c r="D7562">
        <v>66080400</v>
      </c>
      <c r="E7562">
        <v>119.69</v>
      </c>
      <c r="F7562">
        <v>0</v>
      </c>
      <c r="G7562">
        <v>0.99981087000000002</v>
      </c>
      <c r="H7562">
        <f t="shared" si="118"/>
        <v>66092900.150205404</v>
      </c>
    </row>
    <row r="7563" spans="1:8" x14ac:dyDescent="0.3">
      <c r="A7563" s="1" t="s">
        <v>2824</v>
      </c>
      <c r="B7563" t="s">
        <v>2825</v>
      </c>
      <c r="C7563">
        <v>2010</v>
      </c>
      <c r="D7563">
        <v>0</v>
      </c>
      <c r="E7563">
        <v>0</v>
      </c>
      <c r="F7563">
        <v>0</v>
      </c>
      <c r="G7563">
        <v>0</v>
      </c>
      <c r="H7563" t="str">
        <f t="shared" si="118"/>
        <v/>
      </c>
    </row>
    <row r="7564" spans="1:8" x14ac:dyDescent="0.3">
      <c r="A7564" s="1" t="s">
        <v>3108</v>
      </c>
      <c r="B7564" t="s">
        <v>3109</v>
      </c>
      <c r="C7564">
        <v>2010</v>
      </c>
      <c r="D7564">
        <v>0</v>
      </c>
      <c r="E7564">
        <v>0</v>
      </c>
      <c r="F7564">
        <v>0</v>
      </c>
      <c r="G7564">
        <v>0</v>
      </c>
      <c r="H7564" t="str">
        <f t="shared" si="118"/>
        <v/>
      </c>
    </row>
    <row r="7565" spans="1:8" x14ac:dyDescent="0.3">
      <c r="A7565" s="1" t="s">
        <v>2826</v>
      </c>
      <c r="B7565" t="s">
        <v>2827</v>
      </c>
      <c r="C7565">
        <v>2010</v>
      </c>
      <c r="D7565">
        <v>434006594</v>
      </c>
      <c r="E7565">
        <v>72.52</v>
      </c>
      <c r="F7565">
        <v>0</v>
      </c>
      <c r="G7565">
        <v>3.51724558</v>
      </c>
      <c r="H7565">
        <f t="shared" si="118"/>
        <v>123393884.25644137</v>
      </c>
    </row>
    <row r="7566" spans="1:8" x14ac:dyDescent="0.3">
      <c r="A7566" s="1" t="s">
        <v>2828</v>
      </c>
      <c r="B7566" t="s">
        <v>2829</v>
      </c>
      <c r="C7566">
        <v>2010</v>
      </c>
      <c r="D7566">
        <v>0</v>
      </c>
      <c r="E7566">
        <v>0</v>
      </c>
      <c r="F7566">
        <v>0</v>
      </c>
      <c r="G7566">
        <v>0</v>
      </c>
      <c r="H7566" t="str">
        <f t="shared" si="118"/>
        <v/>
      </c>
    </row>
    <row r="7567" spans="1:8" x14ac:dyDescent="0.3">
      <c r="A7567" s="1" t="s">
        <v>2830</v>
      </c>
      <c r="B7567" t="s">
        <v>2831</v>
      </c>
      <c r="C7567">
        <v>2010</v>
      </c>
      <c r="D7567">
        <v>461568000</v>
      </c>
      <c r="E7567">
        <v>137.41999999999999</v>
      </c>
      <c r="F7567">
        <v>0</v>
      </c>
      <c r="G7567">
        <v>3.9983369999999998</v>
      </c>
      <c r="H7567">
        <f t="shared" si="118"/>
        <v>115439994.17757933</v>
      </c>
    </row>
    <row r="7568" spans="1:8" x14ac:dyDescent="0.3">
      <c r="A7568" s="1" t="s">
        <v>2832</v>
      </c>
      <c r="B7568" t="s">
        <v>2833</v>
      </c>
      <c r="C7568">
        <v>2010</v>
      </c>
      <c r="D7568">
        <v>37615664</v>
      </c>
      <c r="E7568">
        <v>66.97</v>
      </c>
      <c r="F7568">
        <v>0</v>
      </c>
      <c r="G7568">
        <v>1.2</v>
      </c>
      <c r="H7568">
        <f t="shared" si="118"/>
        <v>31346386.666666668</v>
      </c>
    </row>
    <row r="7569" spans="1:8" x14ac:dyDescent="0.3">
      <c r="A7569" s="1" t="s">
        <v>2950</v>
      </c>
      <c r="B7569" t="s">
        <v>2951</v>
      </c>
      <c r="C7569">
        <v>2010</v>
      </c>
      <c r="D7569">
        <v>0</v>
      </c>
      <c r="E7569">
        <v>0</v>
      </c>
      <c r="F7569">
        <v>0</v>
      </c>
      <c r="G7569">
        <v>0</v>
      </c>
      <c r="H7569" t="str">
        <f t="shared" si="118"/>
        <v/>
      </c>
    </row>
    <row r="7570" spans="1:8" x14ac:dyDescent="0.3">
      <c r="A7570" s="1" t="s">
        <v>2886</v>
      </c>
      <c r="B7570" t="s">
        <v>2887</v>
      </c>
      <c r="C7570">
        <v>2010</v>
      </c>
      <c r="D7570">
        <v>152750000</v>
      </c>
      <c r="E7570">
        <v>73.75</v>
      </c>
      <c r="F7570">
        <v>30550000</v>
      </c>
      <c r="G7570">
        <v>5</v>
      </c>
      <c r="H7570">
        <f t="shared" si="118"/>
        <v>30550000</v>
      </c>
    </row>
    <row r="7571" spans="1:8" x14ac:dyDescent="0.3">
      <c r="A7571" s="1" t="s">
        <v>2952</v>
      </c>
      <c r="B7571" t="s">
        <v>2953</v>
      </c>
      <c r="C7571">
        <v>2010</v>
      </c>
      <c r="D7571">
        <v>0</v>
      </c>
      <c r="E7571">
        <v>0</v>
      </c>
      <c r="F7571">
        <v>0</v>
      </c>
      <c r="G7571">
        <v>0</v>
      </c>
      <c r="H7571" t="str">
        <f t="shared" si="118"/>
        <v/>
      </c>
    </row>
    <row r="7572" spans="1:8" x14ac:dyDescent="0.3">
      <c r="A7572" s="1" t="s">
        <v>2888</v>
      </c>
      <c r="B7572" t="s">
        <v>2889</v>
      </c>
      <c r="C7572">
        <v>2010</v>
      </c>
      <c r="D7572">
        <v>7404800</v>
      </c>
      <c r="E7572">
        <v>14.03</v>
      </c>
      <c r="F7572">
        <v>29619200</v>
      </c>
      <c r="G7572">
        <v>0.2</v>
      </c>
      <c r="H7572">
        <f t="shared" si="118"/>
        <v>37024000</v>
      </c>
    </row>
    <row r="7573" spans="1:8" x14ac:dyDescent="0.3">
      <c r="A7573" s="1" t="s">
        <v>2890</v>
      </c>
      <c r="B7573" t="s">
        <v>2891</v>
      </c>
      <c r="C7573">
        <v>2010</v>
      </c>
      <c r="D7573">
        <v>0</v>
      </c>
      <c r="E7573">
        <v>0</v>
      </c>
      <c r="F7573">
        <v>0</v>
      </c>
      <c r="G7573">
        <v>0</v>
      </c>
      <c r="H7573" t="str">
        <f t="shared" si="118"/>
        <v/>
      </c>
    </row>
    <row r="7574" spans="1:8" x14ac:dyDescent="0.3">
      <c r="A7574" s="1" t="s">
        <v>2838</v>
      </c>
      <c r="B7574" t="s">
        <v>2839</v>
      </c>
      <c r="C7574">
        <v>2010</v>
      </c>
      <c r="D7574">
        <v>272146200</v>
      </c>
      <c r="E7574">
        <v>68.16</v>
      </c>
      <c r="F7574">
        <v>0</v>
      </c>
      <c r="G7574">
        <v>3.4664773000000002</v>
      </c>
      <c r="H7574">
        <f t="shared" si="118"/>
        <v>78508000.037963614</v>
      </c>
    </row>
    <row r="7575" spans="1:8" x14ac:dyDescent="0.3">
      <c r="A7575" s="1" t="s">
        <v>3110</v>
      </c>
      <c r="B7575" t="s">
        <v>3111</v>
      </c>
      <c r="C7575">
        <v>2010</v>
      </c>
      <c r="D7575">
        <v>827201708</v>
      </c>
      <c r="E7575">
        <v>89.32</v>
      </c>
      <c r="F7575">
        <v>0</v>
      </c>
      <c r="G7575">
        <v>3.3985612000000001</v>
      </c>
      <c r="H7575">
        <f t="shared" si="118"/>
        <v>243397620.14584288</v>
      </c>
    </row>
    <row r="7576" spans="1:8" x14ac:dyDescent="0.3">
      <c r="A7576" s="1" t="s">
        <v>2842</v>
      </c>
      <c r="B7576" t="s">
        <v>2843</v>
      </c>
      <c r="C7576">
        <v>2010</v>
      </c>
      <c r="D7576">
        <v>783018500</v>
      </c>
      <c r="E7576">
        <v>29.36</v>
      </c>
      <c r="F7576">
        <v>71183500</v>
      </c>
      <c r="G7576">
        <v>5.4863003299999997</v>
      </c>
      <c r="H7576">
        <f t="shared" si="118"/>
        <v>142722500.20990011</v>
      </c>
    </row>
    <row r="7577" spans="1:8" x14ac:dyDescent="0.3">
      <c r="A7577" s="1" t="s">
        <v>2844</v>
      </c>
      <c r="B7577" t="s">
        <v>2845</v>
      </c>
      <c r="C7577">
        <v>2010</v>
      </c>
      <c r="D7577">
        <v>0</v>
      </c>
      <c r="E7577">
        <v>0</v>
      </c>
      <c r="F7577">
        <v>0</v>
      </c>
      <c r="G7577">
        <v>0</v>
      </c>
      <c r="H7577" t="str">
        <f t="shared" si="118"/>
        <v/>
      </c>
    </row>
    <row r="7578" spans="1:8" x14ac:dyDescent="0.3">
      <c r="A7578" s="1" t="s">
        <v>2846</v>
      </c>
      <c r="B7578" t="s">
        <v>2847</v>
      </c>
      <c r="C7578">
        <v>2010</v>
      </c>
      <c r="D7578">
        <v>130483263</v>
      </c>
      <c r="E7578">
        <v>56.82</v>
      </c>
      <c r="F7578">
        <v>0</v>
      </c>
      <c r="G7578">
        <v>1.5</v>
      </c>
      <c r="H7578">
        <f t="shared" si="118"/>
        <v>86988842</v>
      </c>
    </row>
    <row r="7579" spans="1:8" x14ac:dyDescent="0.3">
      <c r="A7579" s="1" t="s">
        <v>2848</v>
      </c>
      <c r="B7579" t="s">
        <v>2849</v>
      </c>
      <c r="C7579">
        <v>2010</v>
      </c>
      <c r="D7579">
        <v>0</v>
      </c>
      <c r="E7579">
        <v>0</v>
      </c>
      <c r="F7579">
        <v>0</v>
      </c>
      <c r="G7579">
        <v>0</v>
      </c>
      <c r="H7579" t="str">
        <f t="shared" si="118"/>
        <v/>
      </c>
    </row>
    <row r="7580" spans="1:8" x14ac:dyDescent="0.3">
      <c r="A7580" s="1" t="s">
        <v>2954</v>
      </c>
      <c r="B7580" t="s">
        <v>2955</v>
      </c>
      <c r="C7580">
        <v>2010</v>
      </c>
      <c r="D7580">
        <v>540000000</v>
      </c>
      <c r="E7580">
        <v>84.84</v>
      </c>
      <c r="F7580">
        <v>0</v>
      </c>
      <c r="G7580">
        <v>12</v>
      </c>
      <c r="H7580">
        <f t="shared" si="118"/>
        <v>45000000</v>
      </c>
    </row>
    <row r="7581" spans="1:8" x14ac:dyDescent="0.3">
      <c r="A7581" s="1" t="s">
        <v>2850</v>
      </c>
      <c r="B7581" t="s">
        <v>2851</v>
      </c>
      <c r="C7581">
        <v>2010</v>
      </c>
      <c r="D7581">
        <v>12970300</v>
      </c>
      <c r="E7581">
        <v>79.09</v>
      </c>
      <c r="F7581">
        <v>0</v>
      </c>
      <c r="G7581">
        <v>0.49323099999999998</v>
      </c>
      <c r="H7581">
        <f t="shared" si="118"/>
        <v>26296603.417060163</v>
      </c>
    </row>
    <row r="7582" spans="1:8" x14ac:dyDescent="0.3">
      <c r="A7582" s="1" t="s">
        <v>2892</v>
      </c>
      <c r="B7582" t="s">
        <v>2893</v>
      </c>
      <c r="C7582">
        <v>2010</v>
      </c>
      <c r="D7582">
        <v>259875128</v>
      </c>
      <c r="E7582">
        <v>66.38</v>
      </c>
      <c r="F7582">
        <v>0</v>
      </c>
      <c r="G7582">
        <v>3.04885495</v>
      </c>
      <c r="H7582">
        <f t="shared" si="118"/>
        <v>85236960.190579087</v>
      </c>
    </row>
    <row r="7583" spans="1:8" x14ac:dyDescent="0.3">
      <c r="A7583" s="1" t="s">
        <v>2894</v>
      </c>
      <c r="B7583" t="s">
        <v>2895</v>
      </c>
      <c r="C7583">
        <v>2010</v>
      </c>
      <c r="D7583">
        <v>222780000</v>
      </c>
      <c r="E7583">
        <v>101.13</v>
      </c>
      <c r="F7583">
        <v>59220000</v>
      </c>
      <c r="G7583">
        <v>3.0941999999999998</v>
      </c>
      <c r="H7583">
        <f t="shared" si="118"/>
        <v>71999224.355245307</v>
      </c>
    </row>
    <row r="7584" spans="1:8" x14ac:dyDescent="0.3">
      <c r="A7584" s="1" t="s">
        <v>2896</v>
      </c>
      <c r="B7584" t="s">
        <v>2897</v>
      </c>
      <c r="C7584">
        <v>2010</v>
      </c>
      <c r="D7584">
        <v>22660667</v>
      </c>
      <c r="E7584">
        <v>45.87</v>
      </c>
      <c r="F7584">
        <v>18128540</v>
      </c>
      <c r="G7584">
        <v>1</v>
      </c>
      <c r="H7584">
        <f t="shared" si="118"/>
        <v>22660667</v>
      </c>
    </row>
    <row r="7585" spans="1:8" x14ac:dyDescent="0.3">
      <c r="A7585" s="1" t="s">
        <v>2898</v>
      </c>
      <c r="B7585" t="s">
        <v>2899</v>
      </c>
      <c r="C7585">
        <v>2010</v>
      </c>
      <c r="D7585">
        <v>51035465</v>
      </c>
      <c r="E7585">
        <v>88.9</v>
      </c>
      <c r="F7585">
        <v>0</v>
      </c>
      <c r="G7585">
        <v>1.5</v>
      </c>
      <c r="H7585">
        <f t="shared" si="118"/>
        <v>34023643.333333336</v>
      </c>
    </row>
    <row r="7586" spans="1:8" x14ac:dyDescent="0.3">
      <c r="A7586" s="1" t="s">
        <v>2900</v>
      </c>
      <c r="B7586" t="s">
        <v>2901</v>
      </c>
      <c r="C7586">
        <v>2010</v>
      </c>
      <c r="D7586">
        <v>0</v>
      </c>
      <c r="E7586">
        <v>0</v>
      </c>
      <c r="F7586">
        <v>0</v>
      </c>
      <c r="G7586">
        <v>0</v>
      </c>
      <c r="H7586" t="str">
        <f t="shared" si="118"/>
        <v/>
      </c>
    </row>
    <row r="7587" spans="1:8" x14ac:dyDescent="0.3">
      <c r="A7587" s="1" t="s">
        <v>2902</v>
      </c>
      <c r="B7587" t="s">
        <v>2903</v>
      </c>
      <c r="C7587">
        <v>2010</v>
      </c>
      <c r="D7587">
        <v>0</v>
      </c>
      <c r="E7587">
        <v>0</v>
      </c>
      <c r="F7587">
        <v>0</v>
      </c>
      <c r="G7587">
        <v>0</v>
      </c>
      <c r="H7587" t="str">
        <f t="shared" si="118"/>
        <v/>
      </c>
    </row>
    <row r="7588" spans="1:8" x14ac:dyDescent="0.3">
      <c r="A7588" s="1" t="s">
        <v>2904</v>
      </c>
      <c r="B7588" t="s">
        <v>2905</v>
      </c>
      <c r="C7588">
        <v>2010</v>
      </c>
      <c r="D7588">
        <v>0</v>
      </c>
      <c r="E7588">
        <v>0</v>
      </c>
      <c r="F7588">
        <v>0</v>
      </c>
      <c r="G7588">
        <v>0</v>
      </c>
      <c r="H7588" t="str">
        <f t="shared" si="118"/>
        <v/>
      </c>
    </row>
    <row r="7589" spans="1:8" x14ac:dyDescent="0.3">
      <c r="A7589" s="1" t="s">
        <v>2906</v>
      </c>
      <c r="B7589" t="s">
        <v>2907</v>
      </c>
      <c r="C7589">
        <v>2010</v>
      </c>
      <c r="D7589">
        <v>0</v>
      </c>
      <c r="E7589">
        <v>0</v>
      </c>
      <c r="F7589">
        <v>0</v>
      </c>
      <c r="G7589">
        <v>0</v>
      </c>
      <c r="H7589" t="str">
        <f t="shared" si="118"/>
        <v/>
      </c>
    </row>
    <row r="7590" spans="1:8" x14ac:dyDescent="0.3">
      <c r="A7590" s="1" t="s">
        <v>2956</v>
      </c>
      <c r="B7590" t="s">
        <v>2957</v>
      </c>
      <c r="C7590">
        <v>2010</v>
      </c>
      <c r="D7590">
        <v>46558575</v>
      </c>
      <c r="E7590">
        <v>79.239999999999995</v>
      </c>
      <c r="F7590">
        <v>0</v>
      </c>
      <c r="G7590">
        <v>1.5</v>
      </c>
      <c r="H7590">
        <f t="shared" si="118"/>
        <v>31039050</v>
      </c>
    </row>
    <row r="7591" spans="1:8" x14ac:dyDescent="0.3">
      <c r="A7591" s="1" t="s">
        <v>2958</v>
      </c>
      <c r="B7591" t="s">
        <v>2959</v>
      </c>
      <c r="C7591">
        <v>2010</v>
      </c>
      <c r="D7591">
        <v>0</v>
      </c>
      <c r="E7591">
        <v>0</v>
      </c>
      <c r="F7591">
        <v>23398620</v>
      </c>
      <c r="G7591">
        <v>0</v>
      </c>
      <c r="H7591" t="str">
        <f t="shared" si="118"/>
        <v/>
      </c>
    </row>
    <row r="7592" spans="1:8" x14ac:dyDescent="0.3">
      <c r="A7592" s="1" t="s">
        <v>2960</v>
      </c>
      <c r="B7592" t="s">
        <v>2961</v>
      </c>
      <c r="C7592">
        <v>2010</v>
      </c>
      <c r="D7592">
        <v>5548500</v>
      </c>
      <c r="E7592">
        <v>15.07</v>
      </c>
      <c r="F7592">
        <v>16650000</v>
      </c>
      <c r="G7592">
        <v>0.24804416000000001</v>
      </c>
      <c r="H7592">
        <f t="shared" si="118"/>
        <v>22369000.745673671</v>
      </c>
    </row>
    <row r="7593" spans="1:8" x14ac:dyDescent="0.3">
      <c r="A7593" s="1" t="s">
        <v>3112</v>
      </c>
      <c r="B7593" t="s">
        <v>3113</v>
      </c>
      <c r="C7593">
        <v>2010</v>
      </c>
      <c r="D7593">
        <v>69676300</v>
      </c>
      <c r="E7593">
        <v>34.78</v>
      </c>
      <c r="F7593">
        <v>49768790</v>
      </c>
      <c r="G7593">
        <v>0.7</v>
      </c>
      <c r="H7593">
        <f t="shared" si="118"/>
        <v>99537571.428571433</v>
      </c>
    </row>
    <row r="7594" spans="1:8" x14ac:dyDescent="0.3">
      <c r="A7594" s="1" t="s">
        <v>2962</v>
      </c>
      <c r="B7594" t="s">
        <v>2963</v>
      </c>
      <c r="C7594">
        <v>2010</v>
      </c>
      <c r="D7594">
        <v>33169329</v>
      </c>
      <c r="E7594">
        <v>61.82</v>
      </c>
      <c r="F7594">
        <v>16584660</v>
      </c>
      <c r="G7594">
        <v>1</v>
      </c>
      <c r="H7594">
        <f t="shared" si="118"/>
        <v>33169329</v>
      </c>
    </row>
    <row r="7595" spans="1:8" x14ac:dyDescent="0.3">
      <c r="A7595" s="1" t="s">
        <v>2908</v>
      </c>
      <c r="B7595" t="s">
        <v>2909</v>
      </c>
      <c r="C7595">
        <v>2010</v>
      </c>
      <c r="D7595">
        <v>0</v>
      </c>
      <c r="E7595">
        <v>0</v>
      </c>
      <c r="F7595">
        <v>364687500</v>
      </c>
      <c r="G7595">
        <v>0</v>
      </c>
      <c r="H7595" t="str">
        <f t="shared" si="118"/>
        <v/>
      </c>
    </row>
    <row r="7596" spans="1:8" x14ac:dyDescent="0.3">
      <c r="A7596" s="1" t="s">
        <v>3114</v>
      </c>
      <c r="B7596" t="s">
        <v>3115</v>
      </c>
      <c r="C7596">
        <v>2010</v>
      </c>
      <c r="D7596">
        <v>4567210</v>
      </c>
      <c r="E7596">
        <v>13.22</v>
      </c>
      <c r="F7596">
        <v>18268800</v>
      </c>
      <c r="G7596">
        <v>0.19583999999999999</v>
      </c>
      <c r="H7596">
        <f t="shared" si="118"/>
        <v>23321129.493464053</v>
      </c>
    </row>
    <row r="7597" spans="1:8" x14ac:dyDescent="0.3">
      <c r="A7597" s="1" t="s">
        <v>2964</v>
      </c>
      <c r="B7597" t="s">
        <v>2965</v>
      </c>
      <c r="C7597">
        <v>2010</v>
      </c>
      <c r="D7597">
        <v>53623350</v>
      </c>
      <c r="E7597">
        <v>53.19</v>
      </c>
      <c r="F7597">
        <v>0</v>
      </c>
      <c r="G7597">
        <v>1.1499999999999999</v>
      </c>
      <c r="H7597">
        <f t="shared" si="118"/>
        <v>46629000</v>
      </c>
    </row>
    <row r="7598" spans="1:8" x14ac:dyDescent="0.3">
      <c r="A7598" s="1" t="s">
        <v>2910</v>
      </c>
      <c r="B7598" t="s">
        <v>2911</v>
      </c>
      <c r="C7598">
        <v>2010</v>
      </c>
      <c r="D7598">
        <v>333558320</v>
      </c>
      <c r="E7598">
        <v>61.7</v>
      </c>
      <c r="F7598">
        <v>83389570</v>
      </c>
      <c r="G7598">
        <v>3.9996872200000002</v>
      </c>
      <c r="H7598">
        <f t="shared" si="118"/>
        <v>83396101.15813005</v>
      </c>
    </row>
    <row r="7599" spans="1:8" x14ac:dyDescent="0.3">
      <c r="A7599" s="1" t="s">
        <v>2912</v>
      </c>
      <c r="B7599" t="s">
        <v>2913</v>
      </c>
      <c r="C7599">
        <v>2010</v>
      </c>
      <c r="D7599">
        <v>0</v>
      </c>
      <c r="E7599">
        <v>0</v>
      </c>
      <c r="F7599">
        <v>0</v>
      </c>
      <c r="G7599">
        <v>0</v>
      </c>
      <c r="H7599" t="str">
        <f t="shared" si="118"/>
        <v/>
      </c>
    </row>
    <row r="7600" spans="1:8" x14ac:dyDescent="0.3">
      <c r="A7600" s="1" t="s">
        <v>2966</v>
      </c>
      <c r="B7600" t="s">
        <v>2967</v>
      </c>
      <c r="C7600">
        <v>2010</v>
      </c>
      <c r="D7600">
        <v>5867040</v>
      </c>
      <c r="E7600">
        <v>27.68</v>
      </c>
      <c r="F7600">
        <v>5622580</v>
      </c>
      <c r="G7600">
        <v>0.24</v>
      </c>
      <c r="H7600">
        <f t="shared" si="118"/>
        <v>24446000</v>
      </c>
    </row>
    <row r="7601" spans="1:8" x14ac:dyDescent="0.3">
      <c r="A7601" s="1" t="s">
        <v>3116</v>
      </c>
      <c r="B7601" t="s">
        <v>3117</v>
      </c>
      <c r="C7601">
        <v>2010</v>
      </c>
      <c r="D7601">
        <v>0</v>
      </c>
      <c r="E7601">
        <v>0</v>
      </c>
      <c r="F7601">
        <v>0</v>
      </c>
      <c r="G7601">
        <v>0</v>
      </c>
      <c r="H7601" t="str">
        <f t="shared" si="118"/>
        <v/>
      </c>
    </row>
    <row r="7602" spans="1:8" x14ac:dyDescent="0.3">
      <c r="A7602" s="1" t="s">
        <v>2968</v>
      </c>
      <c r="B7602" t="s">
        <v>2969</v>
      </c>
      <c r="C7602">
        <v>2010</v>
      </c>
      <c r="D7602">
        <v>28000000</v>
      </c>
      <c r="E7602">
        <v>72.569999999999993</v>
      </c>
      <c r="F7602">
        <v>9500000</v>
      </c>
      <c r="G7602">
        <v>1.0408921900000001</v>
      </c>
      <c r="H7602">
        <f t="shared" si="118"/>
        <v>26900000.085503571</v>
      </c>
    </row>
    <row r="7603" spans="1:8" x14ac:dyDescent="0.3">
      <c r="A7603" s="1" t="s">
        <v>2914</v>
      </c>
      <c r="B7603" t="s">
        <v>2915</v>
      </c>
      <c r="C7603">
        <v>2010</v>
      </c>
      <c r="D7603">
        <v>4200000</v>
      </c>
      <c r="E7603">
        <v>16.52</v>
      </c>
      <c r="F7603">
        <v>21000000</v>
      </c>
      <c r="G7603">
        <v>0.17777024999999999</v>
      </c>
      <c r="H7603">
        <f t="shared" si="118"/>
        <v>23626000.413455009</v>
      </c>
    </row>
    <row r="7604" spans="1:8" x14ac:dyDescent="0.3">
      <c r="A7604" s="1" t="s">
        <v>3118</v>
      </c>
      <c r="B7604" t="s">
        <v>3119</v>
      </c>
      <c r="C7604">
        <v>2010</v>
      </c>
      <c r="D7604">
        <v>72600574</v>
      </c>
      <c r="E7604">
        <v>63.18</v>
      </c>
      <c r="F7604">
        <v>27923290</v>
      </c>
      <c r="G7604">
        <v>1.3</v>
      </c>
      <c r="H7604">
        <f t="shared" si="118"/>
        <v>55846595.384615384</v>
      </c>
    </row>
    <row r="7605" spans="1:8" x14ac:dyDescent="0.3">
      <c r="A7605" s="1" t="s">
        <v>2916</v>
      </c>
      <c r="B7605" t="s">
        <v>2917</v>
      </c>
      <c r="C7605">
        <v>2010</v>
      </c>
      <c r="D7605">
        <v>0</v>
      </c>
      <c r="E7605">
        <v>0</v>
      </c>
      <c r="F7605">
        <v>0</v>
      </c>
      <c r="G7605">
        <v>0</v>
      </c>
      <c r="H7605" t="str">
        <f t="shared" si="118"/>
        <v/>
      </c>
    </row>
    <row r="7606" spans="1:8" x14ac:dyDescent="0.3">
      <c r="A7606" s="1" t="s">
        <v>2970</v>
      </c>
      <c r="B7606" t="s">
        <v>2971</v>
      </c>
      <c r="C7606">
        <v>2010</v>
      </c>
      <c r="D7606">
        <v>248697000</v>
      </c>
      <c r="E7606">
        <v>47.73</v>
      </c>
      <c r="F7606">
        <v>41449500</v>
      </c>
      <c r="G7606">
        <v>3</v>
      </c>
      <c r="H7606">
        <f t="shared" si="118"/>
        <v>82899000</v>
      </c>
    </row>
    <row r="7607" spans="1:8" x14ac:dyDescent="0.3">
      <c r="A7607" s="1" t="s">
        <v>3120</v>
      </c>
      <c r="B7607" t="s">
        <v>3121</v>
      </c>
      <c r="C7607">
        <v>2010</v>
      </c>
      <c r="D7607">
        <v>0</v>
      </c>
      <c r="E7607">
        <v>0</v>
      </c>
      <c r="F7607">
        <v>0</v>
      </c>
      <c r="G7607">
        <v>0</v>
      </c>
      <c r="H7607" t="str">
        <f t="shared" si="118"/>
        <v/>
      </c>
    </row>
    <row r="7608" spans="1:8" x14ac:dyDescent="0.3">
      <c r="A7608" s="1" t="s">
        <v>2972</v>
      </c>
      <c r="B7608" t="s">
        <v>2973</v>
      </c>
      <c r="C7608">
        <v>2010</v>
      </c>
      <c r="D7608">
        <v>8530657</v>
      </c>
      <c r="E7608">
        <v>90.05</v>
      </c>
      <c r="F7608">
        <v>14037790</v>
      </c>
      <c r="G7608">
        <v>0.39500000000000002</v>
      </c>
      <c r="H7608">
        <f t="shared" si="118"/>
        <v>21596600</v>
      </c>
    </row>
    <row r="7609" spans="1:8" x14ac:dyDescent="0.3">
      <c r="A7609" s="1" t="s">
        <v>2974</v>
      </c>
      <c r="B7609" t="s">
        <v>2975</v>
      </c>
      <c r="C7609">
        <v>2010</v>
      </c>
      <c r="D7609">
        <v>11675300</v>
      </c>
      <c r="E7609">
        <v>22.4</v>
      </c>
      <c r="F7609">
        <v>58376500</v>
      </c>
      <c r="G7609">
        <v>0.35</v>
      </c>
      <c r="H7609">
        <f t="shared" si="118"/>
        <v>33358000.000000004</v>
      </c>
    </row>
    <row r="7610" spans="1:8" x14ac:dyDescent="0.3">
      <c r="A7610" s="1" t="s">
        <v>2976</v>
      </c>
      <c r="B7610" t="s">
        <v>2977</v>
      </c>
      <c r="C7610">
        <v>2010</v>
      </c>
      <c r="D7610">
        <v>0</v>
      </c>
      <c r="E7610">
        <v>0</v>
      </c>
      <c r="F7610">
        <v>0</v>
      </c>
      <c r="G7610">
        <v>0</v>
      </c>
      <c r="H7610" t="str">
        <f t="shared" si="118"/>
        <v/>
      </c>
    </row>
    <row r="7611" spans="1:8" x14ac:dyDescent="0.3">
      <c r="A7611" s="1" t="s">
        <v>2978</v>
      </c>
      <c r="B7611" t="s">
        <v>2979</v>
      </c>
      <c r="C7611">
        <v>2010</v>
      </c>
      <c r="D7611">
        <v>184910715</v>
      </c>
      <c r="E7611">
        <v>31.84</v>
      </c>
      <c r="F7611">
        <v>0</v>
      </c>
      <c r="G7611">
        <v>2.5</v>
      </c>
      <c r="H7611">
        <f t="shared" si="118"/>
        <v>73964286</v>
      </c>
    </row>
    <row r="7612" spans="1:8" x14ac:dyDescent="0.3">
      <c r="A7612" s="1" t="s">
        <v>2980</v>
      </c>
      <c r="B7612" t="s">
        <v>2981</v>
      </c>
      <c r="C7612">
        <v>2010</v>
      </c>
      <c r="D7612">
        <v>9660000</v>
      </c>
      <c r="E7612">
        <v>11.64</v>
      </c>
      <c r="F7612">
        <v>54740000</v>
      </c>
      <c r="G7612">
        <v>0.3</v>
      </c>
      <c r="H7612">
        <f t="shared" si="118"/>
        <v>32200000</v>
      </c>
    </row>
    <row r="7613" spans="1:8" x14ac:dyDescent="0.3">
      <c r="A7613" s="1" t="s">
        <v>2982</v>
      </c>
      <c r="B7613" t="s">
        <v>2983</v>
      </c>
      <c r="C7613">
        <v>2010</v>
      </c>
      <c r="D7613">
        <v>62605563</v>
      </c>
      <c r="E7613">
        <v>135.78</v>
      </c>
      <c r="F7613">
        <v>0</v>
      </c>
      <c r="G7613">
        <v>0.3</v>
      </c>
      <c r="H7613">
        <f t="shared" si="118"/>
        <v>208685210</v>
      </c>
    </row>
    <row r="7614" spans="1:8" x14ac:dyDescent="0.3">
      <c r="A7614" s="1" t="s">
        <v>2984</v>
      </c>
      <c r="B7614" t="s">
        <v>2985</v>
      </c>
      <c r="C7614">
        <v>2010</v>
      </c>
      <c r="D7614">
        <v>19253696</v>
      </c>
      <c r="E7614">
        <v>89.03</v>
      </c>
      <c r="F7614">
        <v>0</v>
      </c>
      <c r="G7614">
        <v>1.1000000000000001</v>
      </c>
      <c r="H7614">
        <f t="shared" si="118"/>
        <v>17503360</v>
      </c>
    </row>
    <row r="7615" spans="1:8" x14ac:dyDescent="0.3">
      <c r="A7615" s="1" t="s">
        <v>2986</v>
      </c>
      <c r="B7615" t="s">
        <v>2987</v>
      </c>
      <c r="C7615">
        <v>2010</v>
      </c>
      <c r="D7615">
        <v>83115553</v>
      </c>
      <c r="E7615">
        <v>75.77</v>
      </c>
      <c r="F7615">
        <v>0</v>
      </c>
      <c r="G7615">
        <v>2.0243000000000002</v>
      </c>
      <c r="H7615">
        <f t="shared" si="118"/>
        <v>41058910.734574914</v>
      </c>
    </row>
    <row r="7616" spans="1:8" x14ac:dyDescent="0.3">
      <c r="A7616" s="1" t="s">
        <v>2988</v>
      </c>
      <c r="B7616" t="s">
        <v>2989</v>
      </c>
      <c r="C7616">
        <v>2010</v>
      </c>
      <c r="D7616">
        <v>201258200</v>
      </c>
      <c r="E7616">
        <v>42.02</v>
      </c>
      <c r="F7616">
        <v>24150990</v>
      </c>
      <c r="G7616">
        <v>1</v>
      </c>
      <c r="H7616">
        <f t="shared" si="118"/>
        <v>201258200</v>
      </c>
    </row>
    <row r="7617" spans="1:8" x14ac:dyDescent="0.3">
      <c r="A7617" s="1" t="s">
        <v>2990</v>
      </c>
      <c r="B7617" t="s">
        <v>2991</v>
      </c>
      <c r="C7617">
        <v>2010</v>
      </c>
      <c r="D7617">
        <v>10431000</v>
      </c>
      <c r="E7617">
        <v>18.2</v>
      </c>
      <c r="F7617">
        <v>41724000</v>
      </c>
      <c r="G7617">
        <v>0.5</v>
      </c>
      <c r="H7617">
        <f t="shared" si="118"/>
        <v>20862000</v>
      </c>
    </row>
    <row r="7618" spans="1:8" x14ac:dyDescent="0.3">
      <c r="A7618" s="1" t="s">
        <v>3122</v>
      </c>
      <c r="B7618" t="s">
        <v>3123</v>
      </c>
      <c r="C7618">
        <v>2010</v>
      </c>
      <c r="D7618">
        <v>161134482</v>
      </c>
      <c r="E7618">
        <v>47.28</v>
      </c>
      <c r="F7618">
        <v>26855750</v>
      </c>
      <c r="G7618">
        <v>3</v>
      </c>
      <c r="H7618">
        <f t="shared" si="118"/>
        <v>53711494</v>
      </c>
    </row>
    <row r="7619" spans="1:8" x14ac:dyDescent="0.3">
      <c r="A7619" s="1" t="s">
        <v>2992</v>
      </c>
      <c r="B7619" t="s">
        <v>2993</v>
      </c>
      <c r="C7619">
        <v>2010</v>
      </c>
      <c r="D7619">
        <v>0</v>
      </c>
      <c r="E7619">
        <v>0</v>
      </c>
      <c r="F7619">
        <v>0</v>
      </c>
      <c r="G7619">
        <v>0</v>
      </c>
      <c r="H7619" t="str">
        <f t="shared" ref="H7619:H7682" si="119">IF(G7619=0, "",D7619/G7619)</f>
        <v/>
      </c>
    </row>
    <row r="7620" spans="1:8" x14ac:dyDescent="0.3">
      <c r="A7620" s="1" t="s">
        <v>2994</v>
      </c>
      <c r="B7620" t="s">
        <v>2995</v>
      </c>
      <c r="C7620">
        <v>2010</v>
      </c>
      <c r="D7620">
        <v>848566850</v>
      </c>
      <c r="E7620">
        <v>79.599999999999994</v>
      </c>
      <c r="F7620">
        <v>101828020</v>
      </c>
      <c r="G7620">
        <v>25</v>
      </c>
      <c r="H7620">
        <f t="shared" si="119"/>
        <v>33942674</v>
      </c>
    </row>
    <row r="7621" spans="1:8" x14ac:dyDescent="0.3">
      <c r="A7621" s="1" t="s">
        <v>2996</v>
      </c>
      <c r="B7621" t="s">
        <v>2997</v>
      </c>
      <c r="C7621">
        <v>2010</v>
      </c>
      <c r="D7621">
        <v>19825617</v>
      </c>
      <c r="E7621">
        <v>86.63</v>
      </c>
      <c r="F7621">
        <v>0</v>
      </c>
      <c r="G7621">
        <v>0.6</v>
      </c>
      <c r="H7621">
        <f t="shared" si="119"/>
        <v>33042695</v>
      </c>
    </row>
    <row r="7622" spans="1:8" x14ac:dyDescent="0.3">
      <c r="A7622" s="1" t="s">
        <v>2998</v>
      </c>
      <c r="B7622" t="s">
        <v>2999</v>
      </c>
      <c r="C7622">
        <v>2010</v>
      </c>
      <c r="D7622">
        <v>164758212</v>
      </c>
      <c r="E7622">
        <v>61.17</v>
      </c>
      <c r="F7622">
        <v>0</v>
      </c>
      <c r="G7622">
        <v>1.5</v>
      </c>
      <c r="H7622">
        <f t="shared" si="119"/>
        <v>109838808</v>
      </c>
    </row>
    <row r="7623" spans="1:8" x14ac:dyDescent="0.3">
      <c r="A7623" s="1" t="s">
        <v>3000</v>
      </c>
      <c r="B7623" t="s">
        <v>3001</v>
      </c>
      <c r="C7623">
        <v>2010</v>
      </c>
      <c r="D7623">
        <v>372733758</v>
      </c>
      <c r="E7623">
        <v>30.28</v>
      </c>
      <c r="F7623">
        <v>186366870</v>
      </c>
      <c r="G7623">
        <v>1</v>
      </c>
      <c r="H7623">
        <f t="shared" si="119"/>
        <v>372733758</v>
      </c>
    </row>
    <row r="7624" spans="1:8" x14ac:dyDescent="0.3">
      <c r="A7624" s="1" t="s">
        <v>1712</v>
      </c>
      <c r="B7624" t="s">
        <v>1713</v>
      </c>
      <c r="C7624">
        <v>2010</v>
      </c>
      <c r="D7624">
        <v>0</v>
      </c>
      <c r="E7624">
        <v>0</v>
      </c>
      <c r="F7624">
        <v>0</v>
      </c>
      <c r="G7624">
        <v>0</v>
      </c>
      <c r="H7624" t="str">
        <f t="shared" si="119"/>
        <v/>
      </c>
    </row>
    <row r="7625" spans="1:8" x14ac:dyDescent="0.3">
      <c r="A7625" s="1" t="s">
        <v>1714</v>
      </c>
      <c r="B7625" t="s">
        <v>1715</v>
      </c>
      <c r="C7625">
        <v>2010</v>
      </c>
      <c r="D7625">
        <v>3051454363</v>
      </c>
      <c r="E7625">
        <v>48.29</v>
      </c>
      <c r="F7625">
        <v>1307766160</v>
      </c>
      <c r="G7625">
        <v>2.1</v>
      </c>
      <c r="H7625">
        <f t="shared" si="119"/>
        <v>1453073506.1904762</v>
      </c>
    </row>
    <row r="7626" spans="1:8" x14ac:dyDescent="0.3">
      <c r="A7626" s="1" t="s">
        <v>3124</v>
      </c>
      <c r="B7626" t="s">
        <v>3125</v>
      </c>
      <c r="C7626">
        <v>2010</v>
      </c>
      <c r="D7626">
        <v>504694845</v>
      </c>
      <c r="E7626">
        <v>0</v>
      </c>
      <c r="F7626">
        <v>0</v>
      </c>
      <c r="G7626">
        <v>0.6</v>
      </c>
      <c r="H7626">
        <f t="shared" si="119"/>
        <v>841158075</v>
      </c>
    </row>
    <row r="7627" spans="1:8" x14ac:dyDescent="0.3">
      <c r="A7627" s="1" t="s">
        <v>3126</v>
      </c>
      <c r="B7627" t="s">
        <v>3127</v>
      </c>
      <c r="C7627">
        <v>2010</v>
      </c>
      <c r="D7627">
        <v>310229013</v>
      </c>
      <c r="E7627">
        <v>41.78</v>
      </c>
      <c r="F7627">
        <v>0</v>
      </c>
      <c r="G7627">
        <v>0.63141901</v>
      </c>
      <c r="H7627">
        <f t="shared" si="119"/>
        <v>491320356.35100693</v>
      </c>
    </row>
    <row r="7628" spans="1:8" x14ac:dyDescent="0.3">
      <c r="A7628" s="1" t="s">
        <v>3128</v>
      </c>
      <c r="B7628" t="s">
        <v>3129</v>
      </c>
      <c r="C7628">
        <v>2010</v>
      </c>
      <c r="D7628">
        <v>456725115</v>
      </c>
      <c r="E7628" t="s">
        <v>75</v>
      </c>
      <c r="F7628">
        <v>0</v>
      </c>
      <c r="G7628">
        <v>1.8</v>
      </c>
      <c r="H7628">
        <f t="shared" si="119"/>
        <v>253736175</v>
      </c>
    </row>
    <row r="7629" spans="1:8" x14ac:dyDescent="0.3">
      <c r="A7629" s="1" t="s">
        <v>1716</v>
      </c>
      <c r="B7629" t="s">
        <v>1717</v>
      </c>
      <c r="C7629">
        <v>2010</v>
      </c>
      <c r="D7629">
        <v>60533490</v>
      </c>
      <c r="E7629">
        <v>57.52</v>
      </c>
      <c r="F7629">
        <v>20177830</v>
      </c>
      <c r="G7629">
        <v>1.5</v>
      </c>
      <c r="H7629">
        <f t="shared" si="119"/>
        <v>40355660</v>
      </c>
    </row>
    <row r="7630" spans="1:8" x14ac:dyDescent="0.3">
      <c r="A7630" s="1" t="s">
        <v>1718</v>
      </c>
      <c r="B7630" t="s">
        <v>1719</v>
      </c>
      <c r="C7630">
        <v>2010</v>
      </c>
      <c r="D7630">
        <v>366656583</v>
      </c>
      <c r="E7630">
        <v>85.22</v>
      </c>
      <c r="F7630">
        <v>0</v>
      </c>
      <c r="G7630">
        <v>3</v>
      </c>
      <c r="H7630">
        <f t="shared" si="119"/>
        <v>122218861</v>
      </c>
    </row>
    <row r="7631" spans="1:8" x14ac:dyDescent="0.3">
      <c r="A7631" s="1" t="s">
        <v>1720</v>
      </c>
      <c r="B7631" t="s">
        <v>1721</v>
      </c>
      <c r="C7631">
        <v>2010</v>
      </c>
      <c r="D7631">
        <v>257459880</v>
      </c>
      <c r="E7631">
        <v>72.38</v>
      </c>
      <c r="F7631">
        <v>0</v>
      </c>
      <c r="G7631">
        <v>2.5</v>
      </c>
      <c r="H7631">
        <f t="shared" si="119"/>
        <v>102983952</v>
      </c>
    </row>
    <row r="7632" spans="1:8" x14ac:dyDescent="0.3">
      <c r="A7632" s="1" t="s">
        <v>1722</v>
      </c>
      <c r="B7632" t="s">
        <v>1723</v>
      </c>
      <c r="C7632">
        <v>2010</v>
      </c>
      <c r="D7632">
        <v>36360730</v>
      </c>
      <c r="E7632">
        <v>9.9600000000000009</v>
      </c>
      <c r="F7632">
        <v>327246580</v>
      </c>
      <c r="G7632">
        <v>0.26</v>
      </c>
      <c r="H7632">
        <f t="shared" si="119"/>
        <v>139848961.53846154</v>
      </c>
    </row>
    <row r="7633" spans="1:8" x14ac:dyDescent="0.3">
      <c r="A7633" s="1" t="s">
        <v>1724</v>
      </c>
      <c r="B7633" t="s">
        <v>1725</v>
      </c>
      <c r="C7633">
        <v>2010</v>
      </c>
      <c r="D7633">
        <v>83385560</v>
      </c>
      <c r="E7633">
        <v>46.15</v>
      </c>
      <c r="F7633">
        <v>75805060</v>
      </c>
      <c r="G7633">
        <v>1.1000000000000001</v>
      </c>
      <c r="H7633">
        <f t="shared" si="119"/>
        <v>75805054.545454532</v>
      </c>
    </row>
    <row r="7634" spans="1:8" x14ac:dyDescent="0.3">
      <c r="A7634" s="1" t="s">
        <v>1726</v>
      </c>
      <c r="B7634" t="s">
        <v>1727</v>
      </c>
      <c r="C7634">
        <v>2010</v>
      </c>
      <c r="D7634">
        <v>140898485</v>
      </c>
      <c r="E7634">
        <v>81.64</v>
      </c>
      <c r="F7634">
        <v>0</v>
      </c>
      <c r="G7634">
        <v>1.8</v>
      </c>
      <c r="H7634">
        <f t="shared" si="119"/>
        <v>78276936.111111104</v>
      </c>
    </row>
    <row r="7635" spans="1:8" x14ac:dyDescent="0.3">
      <c r="A7635" s="1" t="s">
        <v>1728</v>
      </c>
      <c r="B7635" t="s">
        <v>1729</v>
      </c>
      <c r="C7635">
        <v>2010</v>
      </c>
      <c r="D7635">
        <v>0</v>
      </c>
      <c r="E7635">
        <v>0</v>
      </c>
      <c r="F7635">
        <v>0</v>
      </c>
      <c r="G7635">
        <v>0</v>
      </c>
      <c r="H7635" t="str">
        <f t="shared" si="119"/>
        <v/>
      </c>
    </row>
    <row r="7636" spans="1:8" x14ac:dyDescent="0.3">
      <c r="A7636" s="1" t="s">
        <v>1730</v>
      </c>
      <c r="B7636" t="s">
        <v>1731</v>
      </c>
      <c r="C7636">
        <v>2010</v>
      </c>
      <c r="D7636">
        <v>0</v>
      </c>
      <c r="E7636">
        <v>0</v>
      </c>
      <c r="F7636">
        <v>29651780</v>
      </c>
      <c r="G7636">
        <v>0</v>
      </c>
      <c r="H7636" t="str">
        <f t="shared" si="119"/>
        <v/>
      </c>
    </row>
    <row r="7637" spans="1:8" x14ac:dyDescent="0.3">
      <c r="A7637" s="1" t="s">
        <v>1732</v>
      </c>
      <c r="B7637" t="s">
        <v>1733</v>
      </c>
      <c r="C7637">
        <v>2010</v>
      </c>
      <c r="D7637">
        <v>14757415</v>
      </c>
      <c r="E7637">
        <v>47.4</v>
      </c>
      <c r="F7637">
        <v>9838280</v>
      </c>
      <c r="G7637">
        <v>0.3</v>
      </c>
      <c r="H7637">
        <f t="shared" si="119"/>
        <v>49191383.333333336</v>
      </c>
    </row>
    <row r="7638" spans="1:8" x14ac:dyDescent="0.3">
      <c r="A7638" s="1" t="s">
        <v>1734</v>
      </c>
      <c r="B7638" t="s">
        <v>1735</v>
      </c>
      <c r="C7638">
        <v>2010</v>
      </c>
      <c r="D7638">
        <v>0</v>
      </c>
      <c r="E7638">
        <v>0</v>
      </c>
      <c r="F7638">
        <v>0</v>
      </c>
      <c r="G7638">
        <v>0</v>
      </c>
      <c r="H7638" t="str">
        <f t="shared" si="119"/>
        <v/>
      </c>
    </row>
    <row r="7639" spans="1:8" x14ac:dyDescent="0.3">
      <c r="A7639" s="1" t="s">
        <v>1736</v>
      </c>
      <c r="B7639" t="s">
        <v>1737</v>
      </c>
      <c r="C7639">
        <v>2010</v>
      </c>
      <c r="D7639">
        <v>8205164</v>
      </c>
      <c r="E7639">
        <v>25.62</v>
      </c>
      <c r="F7639">
        <v>41025810</v>
      </c>
      <c r="G7639">
        <v>0.10539216</v>
      </c>
      <c r="H7639">
        <f t="shared" si="119"/>
        <v>77853646.798775166</v>
      </c>
    </row>
    <row r="7640" spans="1:8" x14ac:dyDescent="0.3">
      <c r="A7640" s="1" t="s">
        <v>1738</v>
      </c>
      <c r="B7640" t="s">
        <v>1739</v>
      </c>
      <c r="C7640">
        <v>2010</v>
      </c>
      <c r="D7640">
        <v>37467000</v>
      </c>
      <c r="E7640">
        <v>48.93</v>
      </c>
      <c r="F7640">
        <v>0</v>
      </c>
      <c r="G7640">
        <v>1</v>
      </c>
      <c r="H7640">
        <f t="shared" si="119"/>
        <v>37467000</v>
      </c>
    </row>
    <row r="7641" spans="1:8" x14ac:dyDescent="0.3">
      <c r="A7641" s="1" t="s">
        <v>1740</v>
      </c>
      <c r="B7641" t="s">
        <v>1741</v>
      </c>
      <c r="C7641">
        <v>2010</v>
      </c>
      <c r="D7641">
        <v>0</v>
      </c>
      <c r="E7641">
        <v>0</v>
      </c>
      <c r="F7641">
        <v>0</v>
      </c>
      <c r="G7641">
        <v>0</v>
      </c>
      <c r="H7641" t="str">
        <f t="shared" si="119"/>
        <v/>
      </c>
    </row>
    <row r="7642" spans="1:8" x14ac:dyDescent="0.3">
      <c r="A7642" s="1" t="s">
        <v>1742</v>
      </c>
      <c r="B7642" t="s">
        <v>1743</v>
      </c>
      <c r="C7642">
        <v>2010</v>
      </c>
      <c r="D7642">
        <v>0</v>
      </c>
      <c r="E7642">
        <v>0</v>
      </c>
      <c r="F7642">
        <v>0</v>
      </c>
      <c r="G7642">
        <v>0</v>
      </c>
      <c r="H7642" t="str">
        <f t="shared" si="119"/>
        <v/>
      </c>
    </row>
    <row r="7643" spans="1:8" x14ac:dyDescent="0.3">
      <c r="A7643" s="1" t="s">
        <v>1744</v>
      </c>
      <c r="B7643" t="s">
        <v>1745</v>
      </c>
      <c r="C7643">
        <v>2010</v>
      </c>
      <c r="D7643">
        <v>117694370</v>
      </c>
      <c r="E7643">
        <v>68.73</v>
      </c>
      <c r="F7643">
        <v>34402960</v>
      </c>
      <c r="G7643">
        <v>2.5983999999999998</v>
      </c>
      <c r="H7643">
        <f t="shared" si="119"/>
        <v>45294939.193349756</v>
      </c>
    </row>
    <row r="7644" spans="1:8" x14ac:dyDescent="0.3">
      <c r="A7644" s="1" t="s">
        <v>1746</v>
      </c>
      <c r="B7644" t="s">
        <v>1747</v>
      </c>
      <c r="C7644">
        <v>2010</v>
      </c>
      <c r="D7644">
        <v>56814652</v>
      </c>
      <c r="E7644">
        <v>20.45</v>
      </c>
      <c r="F7644">
        <v>0</v>
      </c>
      <c r="G7644">
        <v>0.65494569999999996</v>
      </c>
      <c r="H7644">
        <f t="shared" si="119"/>
        <v>86747118.119868562</v>
      </c>
    </row>
    <row r="7645" spans="1:8" x14ac:dyDescent="0.3">
      <c r="A7645" s="1" t="s">
        <v>1748</v>
      </c>
      <c r="B7645" t="s">
        <v>1749</v>
      </c>
      <c r="C7645">
        <v>2010</v>
      </c>
      <c r="D7645">
        <v>28198761</v>
      </c>
      <c r="E7645">
        <v>26.32</v>
      </c>
      <c r="F7645">
        <v>28198750</v>
      </c>
      <c r="G7645">
        <v>0.4</v>
      </c>
      <c r="H7645">
        <f t="shared" si="119"/>
        <v>70496902.5</v>
      </c>
    </row>
    <row r="7646" spans="1:8" x14ac:dyDescent="0.3">
      <c r="A7646" s="1" t="s">
        <v>1750</v>
      </c>
      <c r="B7646" t="s">
        <v>1751</v>
      </c>
      <c r="C7646">
        <v>2010</v>
      </c>
      <c r="D7646">
        <v>0</v>
      </c>
      <c r="E7646">
        <v>0</v>
      </c>
      <c r="F7646">
        <v>108850200</v>
      </c>
      <c r="G7646">
        <v>0</v>
      </c>
      <c r="H7646" t="str">
        <f t="shared" si="119"/>
        <v/>
      </c>
    </row>
    <row r="7647" spans="1:8" x14ac:dyDescent="0.3">
      <c r="A7647" s="1" t="s">
        <v>1752</v>
      </c>
      <c r="B7647" t="s">
        <v>1753</v>
      </c>
      <c r="C7647">
        <v>2010</v>
      </c>
      <c r="D7647">
        <v>0</v>
      </c>
      <c r="E7647">
        <v>0</v>
      </c>
      <c r="F7647">
        <v>0</v>
      </c>
      <c r="G7647">
        <v>0</v>
      </c>
      <c r="H7647" t="str">
        <f t="shared" si="119"/>
        <v/>
      </c>
    </row>
    <row r="7648" spans="1:8" x14ac:dyDescent="0.3">
      <c r="A7648" s="1" t="s">
        <v>1756</v>
      </c>
      <c r="B7648" t="s">
        <v>1757</v>
      </c>
      <c r="C7648">
        <v>2010</v>
      </c>
      <c r="D7648">
        <v>161907822</v>
      </c>
      <c r="E7648">
        <v>47.08</v>
      </c>
      <c r="F7648">
        <v>60445590</v>
      </c>
      <c r="G7648">
        <v>3</v>
      </c>
      <c r="H7648">
        <f t="shared" si="119"/>
        <v>53969274</v>
      </c>
    </row>
    <row r="7649" spans="1:8" x14ac:dyDescent="0.3">
      <c r="A7649" s="1" t="s">
        <v>1758</v>
      </c>
      <c r="B7649" t="s">
        <v>1759</v>
      </c>
      <c r="C7649">
        <v>2010</v>
      </c>
      <c r="D7649">
        <v>0</v>
      </c>
      <c r="E7649">
        <v>0</v>
      </c>
      <c r="F7649">
        <v>0</v>
      </c>
      <c r="G7649">
        <v>0</v>
      </c>
      <c r="H7649" t="str">
        <f t="shared" si="119"/>
        <v/>
      </c>
    </row>
    <row r="7650" spans="1:8" x14ac:dyDescent="0.3">
      <c r="A7650" s="1" t="s">
        <v>1760</v>
      </c>
      <c r="B7650" t="s">
        <v>1761</v>
      </c>
      <c r="C7650">
        <v>2010</v>
      </c>
      <c r="D7650">
        <v>67305913</v>
      </c>
      <c r="E7650">
        <v>16.32</v>
      </c>
      <c r="F7650">
        <v>493576700</v>
      </c>
      <c r="G7650">
        <v>0.29973947000000001</v>
      </c>
      <c r="H7650">
        <f t="shared" si="119"/>
        <v>224548048.34344971</v>
      </c>
    </row>
    <row r="7651" spans="1:8" x14ac:dyDescent="0.3">
      <c r="A7651" s="1" t="s">
        <v>1762</v>
      </c>
      <c r="B7651" t="s">
        <v>1763</v>
      </c>
      <c r="C7651">
        <v>2010</v>
      </c>
      <c r="D7651">
        <v>31548838</v>
      </c>
      <c r="E7651">
        <v>90</v>
      </c>
      <c r="F7651">
        <v>0</v>
      </c>
      <c r="G7651">
        <v>0.68048180999999996</v>
      </c>
      <c r="H7651">
        <f t="shared" si="119"/>
        <v>46362500.123258255</v>
      </c>
    </row>
    <row r="7652" spans="1:8" x14ac:dyDescent="0.3">
      <c r="A7652" s="1" t="s">
        <v>1764</v>
      </c>
      <c r="B7652" t="s">
        <v>1765</v>
      </c>
      <c r="C7652">
        <v>2010</v>
      </c>
      <c r="D7652">
        <v>0</v>
      </c>
      <c r="E7652">
        <v>0</v>
      </c>
      <c r="F7652">
        <v>0</v>
      </c>
      <c r="G7652">
        <v>0</v>
      </c>
      <c r="H7652" t="str">
        <f t="shared" si="119"/>
        <v/>
      </c>
    </row>
    <row r="7653" spans="1:8" x14ac:dyDescent="0.3">
      <c r="A7653" s="1" t="s">
        <v>1766</v>
      </c>
      <c r="B7653" t="s">
        <v>1767</v>
      </c>
      <c r="C7653">
        <v>2010</v>
      </c>
      <c r="D7653">
        <v>0</v>
      </c>
      <c r="E7653">
        <v>0</v>
      </c>
      <c r="F7653">
        <v>0</v>
      </c>
      <c r="G7653">
        <v>0</v>
      </c>
      <c r="H7653" t="str">
        <f t="shared" si="119"/>
        <v/>
      </c>
    </row>
    <row r="7654" spans="1:8" x14ac:dyDescent="0.3">
      <c r="A7654" s="1" t="s">
        <v>3002</v>
      </c>
      <c r="B7654" t="s">
        <v>3003</v>
      </c>
      <c r="C7654">
        <v>2010</v>
      </c>
      <c r="D7654">
        <v>0</v>
      </c>
      <c r="E7654">
        <v>0</v>
      </c>
      <c r="F7654">
        <v>0</v>
      </c>
      <c r="G7654">
        <v>0</v>
      </c>
      <c r="H7654" t="str">
        <f t="shared" si="119"/>
        <v/>
      </c>
    </row>
    <row r="7655" spans="1:8" x14ac:dyDescent="0.3">
      <c r="A7655" s="1" t="s">
        <v>2852</v>
      </c>
      <c r="B7655" t="s">
        <v>2853</v>
      </c>
      <c r="C7655">
        <v>2010</v>
      </c>
      <c r="D7655">
        <v>119093794</v>
      </c>
      <c r="E7655">
        <v>79.900000000000006</v>
      </c>
      <c r="F7655">
        <v>0</v>
      </c>
      <c r="G7655">
        <v>2</v>
      </c>
      <c r="H7655">
        <f t="shared" si="119"/>
        <v>59546897</v>
      </c>
    </row>
    <row r="7656" spans="1:8" x14ac:dyDescent="0.3">
      <c r="A7656" s="1" t="s">
        <v>2918</v>
      </c>
      <c r="B7656" t="s">
        <v>2919</v>
      </c>
      <c r="C7656">
        <v>2010</v>
      </c>
      <c r="D7656">
        <v>0</v>
      </c>
      <c r="E7656">
        <v>0</v>
      </c>
      <c r="F7656">
        <v>0</v>
      </c>
      <c r="G7656">
        <v>0</v>
      </c>
      <c r="H7656" t="str">
        <f t="shared" si="119"/>
        <v/>
      </c>
    </row>
    <row r="7657" spans="1:8" x14ac:dyDescent="0.3">
      <c r="A7657" s="1" t="s">
        <v>2920</v>
      </c>
      <c r="B7657" t="s">
        <v>2921</v>
      </c>
      <c r="C7657">
        <v>2010</v>
      </c>
      <c r="D7657">
        <v>0</v>
      </c>
      <c r="E7657">
        <v>0</v>
      </c>
      <c r="F7657">
        <v>0</v>
      </c>
      <c r="G7657">
        <v>0</v>
      </c>
      <c r="H7657" t="str">
        <f t="shared" si="119"/>
        <v/>
      </c>
    </row>
    <row r="7658" spans="1:8" x14ac:dyDescent="0.3">
      <c r="A7658" s="1" t="s">
        <v>3004</v>
      </c>
      <c r="B7658" t="s">
        <v>3005</v>
      </c>
      <c r="C7658">
        <v>2010</v>
      </c>
      <c r="D7658">
        <v>132500000</v>
      </c>
      <c r="E7658">
        <v>105.11</v>
      </c>
      <c r="F7658">
        <v>0</v>
      </c>
      <c r="G7658">
        <v>5</v>
      </c>
      <c r="H7658">
        <f t="shared" si="119"/>
        <v>26500000</v>
      </c>
    </row>
    <row r="7659" spans="1:8" x14ac:dyDescent="0.3">
      <c r="A7659" s="1" t="s">
        <v>3130</v>
      </c>
      <c r="B7659" t="s">
        <v>3131</v>
      </c>
      <c r="C7659">
        <v>2010</v>
      </c>
      <c r="D7659">
        <v>9389627</v>
      </c>
      <c r="E7659">
        <v>77.8</v>
      </c>
      <c r="F7659">
        <v>0</v>
      </c>
      <c r="G7659">
        <v>0.4</v>
      </c>
      <c r="H7659">
        <f t="shared" si="119"/>
        <v>23474067.5</v>
      </c>
    </row>
    <row r="7660" spans="1:8" x14ac:dyDescent="0.3">
      <c r="A7660" s="1" t="s">
        <v>3132</v>
      </c>
      <c r="B7660" t="s">
        <v>3133</v>
      </c>
      <c r="C7660">
        <v>2010</v>
      </c>
      <c r="D7660">
        <v>0</v>
      </c>
      <c r="E7660">
        <v>0</v>
      </c>
      <c r="F7660">
        <v>0</v>
      </c>
      <c r="G7660">
        <v>0</v>
      </c>
      <c r="H7660" t="str">
        <f t="shared" si="119"/>
        <v/>
      </c>
    </row>
    <row r="7661" spans="1:8" x14ac:dyDescent="0.3">
      <c r="A7661" s="1" t="s">
        <v>3134</v>
      </c>
      <c r="B7661" t="s">
        <v>3135</v>
      </c>
      <c r="C7661">
        <v>2010</v>
      </c>
      <c r="D7661">
        <v>0</v>
      </c>
      <c r="E7661">
        <v>0</v>
      </c>
      <c r="F7661">
        <v>0</v>
      </c>
      <c r="G7661">
        <v>0</v>
      </c>
      <c r="H7661" t="str">
        <f t="shared" si="119"/>
        <v/>
      </c>
    </row>
    <row r="7662" spans="1:8" x14ac:dyDescent="0.3">
      <c r="A7662" s="1" t="s">
        <v>3136</v>
      </c>
      <c r="B7662" t="s">
        <v>3137</v>
      </c>
      <c r="C7662">
        <v>2010</v>
      </c>
      <c r="D7662">
        <v>0</v>
      </c>
      <c r="E7662">
        <v>0</v>
      </c>
      <c r="F7662">
        <v>0</v>
      </c>
      <c r="G7662">
        <v>0</v>
      </c>
      <c r="H7662" t="str">
        <f t="shared" si="119"/>
        <v/>
      </c>
    </row>
    <row r="7663" spans="1:8" x14ac:dyDescent="0.3">
      <c r="A7663" s="1" t="s">
        <v>3138</v>
      </c>
      <c r="B7663" t="s">
        <v>3139</v>
      </c>
      <c r="C7663">
        <v>2010</v>
      </c>
      <c r="D7663">
        <v>13705112</v>
      </c>
      <c r="E7663">
        <v>22.08</v>
      </c>
      <c r="F7663">
        <v>30455800</v>
      </c>
      <c r="G7663">
        <v>0.45</v>
      </c>
      <c r="H7663">
        <f t="shared" si="119"/>
        <v>30455804.444444444</v>
      </c>
    </row>
    <row r="7664" spans="1:8" x14ac:dyDescent="0.3">
      <c r="A7664" s="1" t="s">
        <v>3140</v>
      </c>
      <c r="B7664" t="s">
        <v>3141</v>
      </c>
      <c r="C7664">
        <v>2010</v>
      </c>
      <c r="D7664">
        <v>3371643</v>
      </c>
      <c r="E7664">
        <v>15.24</v>
      </c>
      <c r="F7664">
        <v>11149500</v>
      </c>
      <c r="G7664">
        <v>0.2</v>
      </c>
      <c r="H7664">
        <f t="shared" si="119"/>
        <v>16858215</v>
      </c>
    </row>
    <row r="7665" spans="1:8" x14ac:dyDescent="0.3">
      <c r="A7665" s="1" t="s">
        <v>3142</v>
      </c>
      <c r="B7665" t="s">
        <v>3143</v>
      </c>
      <c r="C7665">
        <v>2010</v>
      </c>
      <c r="D7665">
        <v>8559650</v>
      </c>
      <c r="E7665">
        <v>22.68</v>
      </c>
      <c r="F7665">
        <v>24900800</v>
      </c>
      <c r="G7665">
        <v>0.55000000000000004</v>
      </c>
      <c r="H7665">
        <f t="shared" si="119"/>
        <v>15562999.999999998</v>
      </c>
    </row>
    <row r="7666" spans="1:8" x14ac:dyDescent="0.3">
      <c r="A7666" s="1" t="s">
        <v>1768</v>
      </c>
      <c r="B7666" t="s">
        <v>1769</v>
      </c>
      <c r="C7666">
        <v>2010</v>
      </c>
      <c r="D7666">
        <v>132189750</v>
      </c>
      <c r="E7666">
        <v>84.5</v>
      </c>
      <c r="F7666">
        <v>0</v>
      </c>
      <c r="G7666">
        <v>2</v>
      </c>
      <c r="H7666">
        <f t="shared" si="119"/>
        <v>66094875</v>
      </c>
    </row>
    <row r="7667" spans="1:8" x14ac:dyDescent="0.3">
      <c r="A7667" s="1" t="s">
        <v>1770</v>
      </c>
      <c r="B7667" t="s">
        <v>1771</v>
      </c>
      <c r="C7667">
        <v>2010</v>
      </c>
      <c r="D7667">
        <v>0</v>
      </c>
      <c r="E7667">
        <v>0</v>
      </c>
      <c r="F7667">
        <v>56037190</v>
      </c>
      <c r="G7667">
        <v>0</v>
      </c>
      <c r="H7667" t="str">
        <f t="shared" si="119"/>
        <v/>
      </c>
    </row>
    <row r="7668" spans="1:8" x14ac:dyDescent="0.3">
      <c r="A7668" s="1" t="s">
        <v>1772</v>
      </c>
      <c r="B7668" t="s">
        <v>1773</v>
      </c>
      <c r="C7668">
        <v>2010</v>
      </c>
      <c r="D7668">
        <v>0</v>
      </c>
      <c r="E7668">
        <v>0</v>
      </c>
      <c r="F7668">
        <v>0</v>
      </c>
      <c r="G7668">
        <v>0</v>
      </c>
      <c r="H7668" t="str">
        <f t="shared" si="119"/>
        <v/>
      </c>
    </row>
    <row r="7669" spans="1:8" x14ac:dyDescent="0.3">
      <c r="A7669" s="1" t="s">
        <v>1774</v>
      </c>
      <c r="B7669" t="s">
        <v>1775</v>
      </c>
      <c r="C7669">
        <v>2010</v>
      </c>
      <c r="D7669">
        <v>0</v>
      </c>
      <c r="E7669">
        <v>0</v>
      </c>
      <c r="F7669">
        <v>0</v>
      </c>
      <c r="G7669">
        <v>0</v>
      </c>
      <c r="H7669" t="str">
        <f t="shared" si="119"/>
        <v/>
      </c>
    </row>
    <row r="7670" spans="1:8" x14ac:dyDescent="0.3">
      <c r="A7670" s="1" t="s">
        <v>1776</v>
      </c>
      <c r="B7670" t="s">
        <v>1777</v>
      </c>
      <c r="C7670">
        <v>2010</v>
      </c>
      <c r="D7670">
        <v>44011200</v>
      </c>
      <c r="E7670">
        <v>93</v>
      </c>
      <c r="F7670">
        <v>0</v>
      </c>
      <c r="G7670">
        <v>0.8</v>
      </c>
      <c r="H7670">
        <f t="shared" si="119"/>
        <v>55014000</v>
      </c>
    </row>
    <row r="7671" spans="1:8" x14ac:dyDescent="0.3">
      <c r="A7671" s="1" t="s">
        <v>1778</v>
      </c>
      <c r="B7671" t="s">
        <v>1779</v>
      </c>
      <c r="C7671">
        <v>2010</v>
      </c>
      <c r="D7671">
        <v>178504600</v>
      </c>
      <c r="E7671">
        <v>32.61</v>
      </c>
      <c r="F7671">
        <v>137311000</v>
      </c>
      <c r="G7671">
        <v>0.63506956000000003</v>
      </c>
      <c r="H7671">
        <f t="shared" si="119"/>
        <v>281078815.99615639</v>
      </c>
    </row>
    <row r="7672" spans="1:8" x14ac:dyDescent="0.3">
      <c r="A7672" s="1" t="s">
        <v>1780</v>
      </c>
      <c r="B7672" t="s">
        <v>1781</v>
      </c>
      <c r="C7672">
        <v>2010</v>
      </c>
      <c r="D7672">
        <v>240572572</v>
      </c>
      <c r="E7672">
        <v>61.79</v>
      </c>
      <c r="F7672">
        <v>0</v>
      </c>
      <c r="G7672">
        <v>2</v>
      </c>
      <c r="H7672">
        <f t="shared" si="119"/>
        <v>120286286</v>
      </c>
    </row>
    <row r="7673" spans="1:8" x14ac:dyDescent="0.3">
      <c r="A7673" s="1" t="s">
        <v>1782</v>
      </c>
      <c r="B7673" t="s">
        <v>1783</v>
      </c>
      <c r="C7673">
        <v>2010</v>
      </c>
      <c r="D7673">
        <v>0</v>
      </c>
      <c r="E7673">
        <v>0</v>
      </c>
      <c r="F7673">
        <v>0</v>
      </c>
      <c r="G7673">
        <v>0</v>
      </c>
      <c r="H7673" t="str">
        <f t="shared" si="119"/>
        <v/>
      </c>
    </row>
    <row r="7674" spans="1:8" x14ac:dyDescent="0.3">
      <c r="A7674" s="1" t="s">
        <v>1786</v>
      </c>
      <c r="B7674" t="s">
        <v>1787</v>
      </c>
      <c r="C7674">
        <v>2010</v>
      </c>
      <c r="D7674">
        <v>10382400</v>
      </c>
      <c r="E7674">
        <v>67.400000000000006</v>
      </c>
      <c r="F7674">
        <v>0</v>
      </c>
      <c r="G7674">
        <v>0.2</v>
      </c>
      <c r="H7674">
        <f t="shared" si="119"/>
        <v>51912000</v>
      </c>
    </row>
    <row r="7675" spans="1:8" x14ac:dyDescent="0.3">
      <c r="A7675" s="1" t="s">
        <v>1788</v>
      </c>
      <c r="B7675" t="s">
        <v>1789</v>
      </c>
      <c r="C7675">
        <v>2010</v>
      </c>
      <c r="D7675">
        <v>0</v>
      </c>
      <c r="E7675">
        <v>0</v>
      </c>
      <c r="F7675">
        <v>0</v>
      </c>
      <c r="G7675">
        <v>0</v>
      </c>
      <c r="H7675" t="str">
        <f t="shared" si="119"/>
        <v/>
      </c>
    </row>
    <row r="7676" spans="1:8" x14ac:dyDescent="0.3">
      <c r="A7676" s="1" t="s">
        <v>1790</v>
      </c>
      <c r="B7676" t="s">
        <v>1791</v>
      </c>
      <c r="C7676">
        <v>2010</v>
      </c>
      <c r="D7676">
        <v>0</v>
      </c>
      <c r="E7676">
        <v>0</v>
      </c>
      <c r="F7676">
        <v>0</v>
      </c>
      <c r="G7676">
        <v>0</v>
      </c>
      <c r="H7676" t="str">
        <f t="shared" si="119"/>
        <v/>
      </c>
    </row>
    <row r="7677" spans="1:8" x14ac:dyDescent="0.3">
      <c r="A7677" s="1" t="s">
        <v>1792</v>
      </c>
      <c r="B7677" t="s">
        <v>1793</v>
      </c>
      <c r="C7677">
        <v>2010</v>
      </c>
      <c r="D7677">
        <v>0</v>
      </c>
      <c r="E7677">
        <v>0</v>
      </c>
      <c r="F7677">
        <v>0</v>
      </c>
      <c r="G7677">
        <v>0</v>
      </c>
      <c r="H7677" t="str">
        <f t="shared" si="119"/>
        <v/>
      </c>
    </row>
    <row r="7678" spans="1:8" x14ac:dyDescent="0.3">
      <c r="A7678" s="1" t="s">
        <v>1794</v>
      </c>
      <c r="B7678" t="s">
        <v>1795</v>
      </c>
      <c r="C7678">
        <v>2010</v>
      </c>
      <c r="D7678">
        <v>0</v>
      </c>
      <c r="E7678">
        <v>0</v>
      </c>
      <c r="F7678">
        <v>0</v>
      </c>
      <c r="G7678">
        <v>0</v>
      </c>
      <c r="H7678" t="str">
        <f t="shared" si="119"/>
        <v/>
      </c>
    </row>
    <row r="7679" spans="1:8" x14ac:dyDescent="0.3">
      <c r="A7679" s="1" t="s">
        <v>1796</v>
      </c>
      <c r="B7679" t="s">
        <v>1797</v>
      </c>
      <c r="C7679">
        <v>2010</v>
      </c>
      <c r="D7679">
        <v>192000000</v>
      </c>
      <c r="E7679">
        <v>89.35</v>
      </c>
      <c r="F7679">
        <v>0</v>
      </c>
      <c r="G7679">
        <v>3.2</v>
      </c>
      <c r="H7679">
        <f t="shared" si="119"/>
        <v>60000000</v>
      </c>
    </row>
    <row r="7680" spans="1:8" x14ac:dyDescent="0.3">
      <c r="A7680" s="1" t="s">
        <v>1798</v>
      </c>
      <c r="B7680" t="s">
        <v>1799</v>
      </c>
      <c r="C7680">
        <v>2010</v>
      </c>
      <c r="D7680">
        <v>39107978</v>
      </c>
      <c r="E7680">
        <v>25.57</v>
      </c>
      <c r="F7680">
        <v>32589980</v>
      </c>
      <c r="G7680">
        <v>0.6</v>
      </c>
      <c r="H7680">
        <f t="shared" si="119"/>
        <v>65179963.333333336</v>
      </c>
    </row>
    <row r="7681" spans="1:8" x14ac:dyDescent="0.3">
      <c r="A7681" s="1" t="s">
        <v>1800</v>
      </c>
      <c r="B7681" t="s">
        <v>1801</v>
      </c>
      <c r="C7681">
        <v>2010</v>
      </c>
      <c r="D7681">
        <v>0</v>
      </c>
      <c r="E7681">
        <v>0</v>
      </c>
      <c r="F7681">
        <v>0</v>
      </c>
      <c r="G7681">
        <v>0</v>
      </c>
      <c r="H7681" t="str">
        <f t="shared" si="119"/>
        <v/>
      </c>
    </row>
    <row r="7682" spans="1:8" x14ac:dyDescent="0.3">
      <c r="A7682" s="1" t="s">
        <v>1802</v>
      </c>
      <c r="B7682" t="s">
        <v>1803</v>
      </c>
      <c r="C7682">
        <v>2010</v>
      </c>
      <c r="D7682">
        <v>50671900</v>
      </c>
      <c r="E7682">
        <v>76.61</v>
      </c>
      <c r="F7682">
        <v>0</v>
      </c>
      <c r="G7682">
        <v>1.7</v>
      </c>
      <c r="H7682">
        <f t="shared" si="119"/>
        <v>29807000</v>
      </c>
    </row>
    <row r="7683" spans="1:8" x14ac:dyDescent="0.3">
      <c r="A7683" s="1" t="s">
        <v>1806</v>
      </c>
      <c r="B7683" t="s">
        <v>1807</v>
      </c>
      <c r="C7683">
        <v>2010</v>
      </c>
      <c r="D7683">
        <v>17226100</v>
      </c>
      <c r="E7683">
        <v>13.65</v>
      </c>
      <c r="F7683">
        <v>40194180</v>
      </c>
      <c r="G7683">
        <v>0.3</v>
      </c>
      <c r="H7683">
        <f t="shared" ref="H7683:H7746" si="120">IF(G7683=0, "",D7683/G7683)</f>
        <v>57420333.333333336</v>
      </c>
    </row>
    <row r="7684" spans="1:8" x14ac:dyDescent="0.3">
      <c r="A7684" s="1" t="s">
        <v>3144</v>
      </c>
      <c r="B7684" t="s">
        <v>3145</v>
      </c>
      <c r="C7684">
        <v>2010</v>
      </c>
      <c r="D7684">
        <v>139752638</v>
      </c>
      <c r="E7684">
        <v>32.5</v>
      </c>
      <c r="F7684">
        <v>139752640</v>
      </c>
      <c r="G7684">
        <v>1</v>
      </c>
      <c r="H7684">
        <f t="shared" si="120"/>
        <v>139752638</v>
      </c>
    </row>
    <row r="7685" spans="1:8" x14ac:dyDescent="0.3">
      <c r="A7685" s="1" t="s">
        <v>3006</v>
      </c>
      <c r="B7685" t="s">
        <v>3007</v>
      </c>
      <c r="C7685">
        <v>2010</v>
      </c>
      <c r="D7685">
        <v>85920000</v>
      </c>
      <c r="E7685">
        <v>77.67</v>
      </c>
      <c r="F7685">
        <v>0</v>
      </c>
      <c r="G7685">
        <v>3.2</v>
      </c>
      <c r="H7685">
        <f t="shared" si="120"/>
        <v>26850000</v>
      </c>
    </row>
    <row r="7686" spans="1:8" x14ac:dyDescent="0.3">
      <c r="A7686" s="1" t="s">
        <v>3008</v>
      </c>
      <c r="B7686" t="s">
        <v>3009</v>
      </c>
      <c r="C7686">
        <v>2010</v>
      </c>
      <c r="D7686">
        <v>87597000</v>
      </c>
      <c r="E7686">
        <v>116.06</v>
      </c>
      <c r="F7686">
        <v>0</v>
      </c>
      <c r="G7686">
        <v>2</v>
      </c>
      <c r="H7686">
        <f t="shared" si="120"/>
        <v>43798500</v>
      </c>
    </row>
    <row r="7687" spans="1:8" x14ac:dyDescent="0.3">
      <c r="A7687" s="1" t="s">
        <v>1808</v>
      </c>
      <c r="B7687" t="s">
        <v>1809</v>
      </c>
      <c r="C7687">
        <v>2010</v>
      </c>
      <c r="D7687">
        <v>0</v>
      </c>
      <c r="E7687">
        <v>0</v>
      </c>
      <c r="F7687">
        <v>0</v>
      </c>
      <c r="G7687">
        <v>0</v>
      </c>
      <c r="H7687" t="str">
        <f t="shared" si="120"/>
        <v/>
      </c>
    </row>
    <row r="7688" spans="1:8" x14ac:dyDescent="0.3">
      <c r="A7688" s="1" t="s">
        <v>1810</v>
      </c>
      <c r="B7688" t="s">
        <v>1811</v>
      </c>
      <c r="C7688">
        <v>2010</v>
      </c>
      <c r="D7688">
        <v>0</v>
      </c>
      <c r="E7688">
        <v>0</v>
      </c>
      <c r="F7688">
        <v>0</v>
      </c>
      <c r="G7688">
        <v>0</v>
      </c>
      <c r="H7688" t="str">
        <f t="shared" si="120"/>
        <v/>
      </c>
    </row>
    <row r="7689" spans="1:8" x14ac:dyDescent="0.3">
      <c r="A7689" s="1" t="s">
        <v>1812</v>
      </c>
      <c r="B7689" t="s">
        <v>1813</v>
      </c>
      <c r="C7689">
        <v>2010</v>
      </c>
      <c r="D7689">
        <v>196680000</v>
      </c>
      <c r="E7689">
        <v>95.08</v>
      </c>
      <c r="F7689">
        <v>0</v>
      </c>
      <c r="G7689">
        <v>1</v>
      </c>
      <c r="H7689">
        <f t="shared" si="120"/>
        <v>196680000</v>
      </c>
    </row>
    <row r="7690" spans="1:8" x14ac:dyDescent="0.3">
      <c r="A7690" s="1" t="s">
        <v>1814</v>
      </c>
      <c r="B7690" t="s">
        <v>1815</v>
      </c>
      <c r="C7690">
        <v>2010</v>
      </c>
      <c r="D7690">
        <v>0</v>
      </c>
      <c r="E7690">
        <v>0</v>
      </c>
      <c r="F7690">
        <v>0</v>
      </c>
      <c r="G7690">
        <v>0</v>
      </c>
      <c r="H7690" t="str">
        <f t="shared" si="120"/>
        <v/>
      </c>
    </row>
    <row r="7691" spans="1:8" x14ac:dyDescent="0.3">
      <c r="A7691" s="1" t="s">
        <v>1816</v>
      </c>
      <c r="B7691" t="s">
        <v>1817</v>
      </c>
      <c r="C7691">
        <v>2010</v>
      </c>
      <c r="D7691">
        <v>0</v>
      </c>
      <c r="E7691">
        <v>0</v>
      </c>
      <c r="F7691">
        <v>0</v>
      </c>
      <c r="G7691">
        <v>0</v>
      </c>
      <c r="H7691" t="str">
        <f t="shared" si="120"/>
        <v/>
      </c>
    </row>
    <row r="7692" spans="1:8" x14ac:dyDescent="0.3">
      <c r="A7692" s="1" t="s">
        <v>1818</v>
      </c>
      <c r="B7692" t="s">
        <v>1819</v>
      </c>
      <c r="C7692">
        <v>2010</v>
      </c>
      <c r="D7692">
        <v>27000000</v>
      </c>
      <c r="E7692">
        <v>21.36</v>
      </c>
      <c r="F7692">
        <v>0</v>
      </c>
      <c r="G7692">
        <v>0.5</v>
      </c>
      <c r="H7692">
        <f t="shared" si="120"/>
        <v>54000000</v>
      </c>
    </row>
    <row r="7693" spans="1:8" x14ac:dyDescent="0.3">
      <c r="A7693" s="1" t="s">
        <v>1820</v>
      </c>
      <c r="B7693" t="s">
        <v>1821</v>
      </c>
      <c r="C7693">
        <v>2010</v>
      </c>
      <c r="D7693">
        <v>246126336</v>
      </c>
      <c r="E7693">
        <v>40.65</v>
      </c>
      <c r="F7693">
        <v>164084210</v>
      </c>
      <c r="G7693">
        <v>1.2</v>
      </c>
      <c r="H7693">
        <f t="shared" si="120"/>
        <v>205105280</v>
      </c>
    </row>
    <row r="7694" spans="1:8" x14ac:dyDescent="0.3">
      <c r="A7694" s="1" t="s">
        <v>1822</v>
      </c>
      <c r="B7694" t="s">
        <v>1823</v>
      </c>
      <c r="C7694">
        <v>2010</v>
      </c>
      <c r="D7694">
        <v>10481840</v>
      </c>
      <c r="E7694">
        <v>39.479999999999997</v>
      </c>
      <c r="F7694">
        <v>10481840</v>
      </c>
      <c r="G7694">
        <v>0.2</v>
      </c>
      <c r="H7694">
        <f t="shared" si="120"/>
        <v>52409200</v>
      </c>
    </row>
    <row r="7695" spans="1:8" x14ac:dyDescent="0.3">
      <c r="A7695" s="1" t="s">
        <v>1824</v>
      </c>
      <c r="B7695" t="s">
        <v>1825</v>
      </c>
      <c r="C7695">
        <v>2010</v>
      </c>
      <c r="D7695">
        <v>45351462</v>
      </c>
      <c r="E7695">
        <v>40.74</v>
      </c>
      <c r="F7695">
        <v>19436350</v>
      </c>
      <c r="G7695">
        <v>0.69999999000000002</v>
      </c>
      <c r="H7695">
        <f t="shared" si="120"/>
        <v>64787803.782682911</v>
      </c>
    </row>
    <row r="7696" spans="1:8" x14ac:dyDescent="0.3">
      <c r="A7696" s="1" t="s">
        <v>1826</v>
      </c>
      <c r="B7696" t="s">
        <v>1827</v>
      </c>
      <c r="C7696">
        <v>2010</v>
      </c>
      <c r="D7696">
        <v>0</v>
      </c>
      <c r="E7696">
        <v>0</v>
      </c>
      <c r="F7696">
        <v>0</v>
      </c>
      <c r="G7696">
        <v>0</v>
      </c>
      <c r="H7696" t="str">
        <f t="shared" si="120"/>
        <v/>
      </c>
    </row>
    <row r="7697" spans="1:8" x14ac:dyDescent="0.3">
      <c r="A7697" s="1" t="s">
        <v>1828</v>
      </c>
      <c r="B7697" t="s">
        <v>1829</v>
      </c>
      <c r="C7697">
        <v>2010</v>
      </c>
      <c r="D7697">
        <v>0</v>
      </c>
      <c r="E7697">
        <v>0</v>
      </c>
      <c r="F7697">
        <v>0</v>
      </c>
      <c r="G7697">
        <v>0</v>
      </c>
      <c r="H7697" t="str">
        <f t="shared" si="120"/>
        <v/>
      </c>
    </row>
    <row r="7698" spans="1:8" x14ac:dyDescent="0.3">
      <c r="A7698" s="1" t="s">
        <v>1830</v>
      </c>
      <c r="B7698" t="s">
        <v>1831</v>
      </c>
      <c r="C7698">
        <v>2010</v>
      </c>
      <c r="D7698">
        <v>249702771</v>
      </c>
      <c r="E7698">
        <v>54.99</v>
      </c>
      <c r="F7698">
        <v>124851380</v>
      </c>
      <c r="G7698">
        <v>0.6</v>
      </c>
      <c r="H7698">
        <f t="shared" si="120"/>
        <v>416171285</v>
      </c>
    </row>
    <row r="7699" spans="1:8" x14ac:dyDescent="0.3">
      <c r="A7699" s="1" t="s">
        <v>1832</v>
      </c>
      <c r="B7699" t="s">
        <v>1833</v>
      </c>
      <c r="C7699">
        <v>2010</v>
      </c>
      <c r="D7699">
        <v>86088666</v>
      </c>
      <c r="E7699">
        <v>78.62</v>
      </c>
      <c r="F7699">
        <v>0</v>
      </c>
      <c r="G7699">
        <v>0.6</v>
      </c>
      <c r="H7699">
        <f t="shared" si="120"/>
        <v>143481110</v>
      </c>
    </row>
    <row r="7700" spans="1:8" x14ac:dyDescent="0.3">
      <c r="A7700" s="1" t="s">
        <v>1834</v>
      </c>
      <c r="B7700" t="s">
        <v>1835</v>
      </c>
      <c r="C7700">
        <v>2010</v>
      </c>
      <c r="D7700">
        <v>33294043</v>
      </c>
      <c r="E7700">
        <v>43.57</v>
      </c>
      <c r="F7700">
        <v>0</v>
      </c>
      <c r="G7700">
        <v>0.5</v>
      </c>
      <c r="H7700">
        <f t="shared" si="120"/>
        <v>66588086</v>
      </c>
    </row>
    <row r="7701" spans="1:8" x14ac:dyDescent="0.3">
      <c r="A7701" s="1" t="s">
        <v>1836</v>
      </c>
      <c r="B7701" t="s">
        <v>1837</v>
      </c>
      <c r="C7701">
        <v>2010</v>
      </c>
      <c r="D7701">
        <v>180147000</v>
      </c>
      <c r="E7701">
        <v>70.989999999999995</v>
      </c>
      <c r="F7701">
        <v>0</v>
      </c>
      <c r="G7701">
        <v>2.5</v>
      </c>
      <c r="H7701">
        <f t="shared" si="120"/>
        <v>72058800</v>
      </c>
    </row>
    <row r="7702" spans="1:8" x14ac:dyDescent="0.3">
      <c r="A7702" s="1" t="s">
        <v>1838</v>
      </c>
      <c r="B7702" t="s">
        <v>1839</v>
      </c>
      <c r="C7702">
        <v>2010</v>
      </c>
      <c r="D7702">
        <v>46028947</v>
      </c>
      <c r="E7702">
        <v>47.54</v>
      </c>
      <c r="F7702">
        <v>0</v>
      </c>
      <c r="G7702">
        <v>0.96</v>
      </c>
      <c r="H7702">
        <f t="shared" si="120"/>
        <v>47946819.791666672</v>
      </c>
    </row>
    <row r="7703" spans="1:8" x14ac:dyDescent="0.3">
      <c r="A7703" s="1" t="s">
        <v>1840</v>
      </c>
      <c r="B7703" t="s">
        <v>1841</v>
      </c>
      <c r="C7703">
        <v>2010</v>
      </c>
      <c r="D7703">
        <v>0</v>
      </c>
      <c r="E7703">
        <v>0</v>
      </c>
      <c r="F7703">
        <v>0</v>
      </c>
      <c r="G7703">
        <v>0</v>
      </c>
      <c r="H7703" t="str">
        <f t="shared" si="120"/>
        <v/>
      </c>
    </row>
    <row r="7704" spans="1:8" x14ac:dyDescent="0.3">
      <c r="A7704" s="1" t="s">
        <v>1842</v>
      </c>
      <c r="B7704" t="s">
        <v>1843</v>
      </c>
      <c r="C7704">
        <v>2010</v>
      </c>
      <c r="D7704">
        <v>0</v>
      </c>
      <c r="E7704">
        <v>0</v>
      </c>
      <c r="F7704">
        <v>0</v>
      </c>
      <c r="G7704">
        <v>0</v>
      </c>
      <c r="H7704" t="str">
        <f t="shared" si="120"/>
        <v/>
      </c>
    </row>
    <row r="7705" spans="1:8" x14ac:dyDescent="0.3">
      <c r="A7705" s="1" t="s">
        <v>1844</v>
      </c>
      <c r="B7705" t="s">
        <v>1845</v>
      </c>
      <c r="C7705">
        <v>2010</v>
      </c>
      <c r="D7705">
        <v>79030093</v>
      </c>
      <c r="E7705">
        <v>70.37</v>
      </c>
      <c r="F7705">
        <v>0</v>
      </c>
      <c r="G7705">
        <v>1</v>
      </c>
      <c r="H7705">
        <f t="shared" si="120"/>
        <v>79030093</v>
      </c>
    </row>
    <row r="7706" spans="1:8" x14ac:dyDescent="0.3">
      <c r="A7706" s="1" t="s">
        <v>1846</v>
      </c>
      <c r="B7706" t="s">
        <v>1847</v>
      </c>
      <c r="C7706">
        <v>2010</v>
      </c>
      <c r="D7706">
        <v>0</v>
      </c>
      <c r="E7706">
        <v>0</v>
      </c>
      <c r="F7706">
        <v>0</v>
      </c>
      <c r="G7706">
        <v>0</v>
      </c>
      <c r="H7706" t="str">
        <f t="shared" si="120"/>
        <v/>
      </c>
    </row>
    <row r="7707" spans="1:8" x14ac:dyDescent="0.3">
      <c r="A7707" s="1" t="s">
        <v>1848</v>
      </c>
      <c r="B7707" t="s">
        <v>1849</v>
      </c>
      <c r="C7707">
        <v>2010</v>
      </c>
      <c r="D7707">
        <v>85478400</v>
      </c>
      <c r="E7707">
        <v>89.46</v>
      </c>
      <c r="F7707">
        <v>0</v>
      </c>
      <c r="G7707">
        <v>1.4</v>
      </c>
      <c r="H7707">
        <f t="shared" si="120"/>
        <v>61056000.000000007</v>
      </c>
    </row>
    <row r="7708" spans="1:8" x14ac:dyDescent="0.3">
      <c r="A7708" s="1" t="s">
        <v>1850</v>
      </c>
      <c r="B7708" t="s">
        <v>1851</v>
      </c>
      <c r="C7708">
        <v>2010</v>
      </c>
      <c r="D7708">
        <v>0</v>
      </c>
      <c r="E7708">
        <v>0</v>
      </c>
      <c r="F7708">
        <v>0</v>
      </c>
      <c r="G7708">
        <v>0</v>
      </c>
      <c r="H7708" t="str">
        <f t="shared" si="120"/>
        <v/>
      </c>
    </row>
    <row r="7709" spans="1:8" x14ac:dyDescent="0.3">
      <c r="A7709" s="1" t="s">
        <v>1852</v>
      </c>
      <c r="B7709" t="s">
        <v>1853</v>
      </c>
      <c r="C7709">
        <v>2010</v>
      </c>
      <c r="D7709">
        <v>42444679</v>
      </c>
      <c r="E7709">
        <v>69.2</v>
      </c>
      <c r="F7709">
        <v>0</v>
      </c>
      <c r="G7709">
        <v>1</v>
      </c>
      <c r="H7709">
        <f t="shared" si="120"/>
        <v>42444679</v>
      </c>
    </row>
    <row r="7710" spans="1:8" x14ac:dyDescent="0.3">
      <c r="A7710" s="1" t="s">
        <v>1854</v>
      </c>
      <c r="B7710" t="s">
        <v>1855</v>
      </c>
      <c r="C7710">
        <v>2010</v>
      </c>
      <c r="D7710">
        <v>11167732</v>
      </c>
      <c r="E7710">
        <v>17.7</v>
      </c>
      <c r="F7710">
        <v>44670930</v>
      </c>
      <c r="G7710">
        <v>0.2</v>
      </c>
      <c r="H7710">
        <f t="shared" si="120"/>
        <v>55838660</v>
      </c>
    </row>
    <row r="7711" spans="1:8" x14ac:dyDescent="0.3">
      <c r="A7711" s="1" t="s">
        <v>1856</v>
      </c>
      <c r="B7711" t="s">
        <v>1857</v>
      </c>
      <c r="C7711">
        <v>2010</v>
      </c>
      <c r="D7711">
        <v>13940279</v>
      </c>
      <c r="E7711">
        <v>98.05</v>
      </c>
      <c r="F7711">
        <v>0</v>
      </c>
      <c r="G7711">
        <v>0.2</v>
      </c>
      <c r="H7711">
        <f t="shared" si="120"/>
        <v>69701395</v>
      </c>
    </row>
    <row r="7712" spans="1:8" x14ac:dyDescent="0.3">
      <c r="A7712" s="1" t="s">
        <v>1858</v>
      </c>
      <c r="B7712" t="s">
        <v>1859</v>
      </c>
      <c r="C7712">
        <v>2010</v>
      </c>
      <c r="D7712">
        <v>144621610</v>
      </c>
      <c r="E7712">
        <v>72.72</v>
      </c>
      <c r="F7712">
        <v>26754990</v>
      </c>
      <c r="G7712">
        <v>2</v>
      </c>
      <c r="H7712">
        <f t="shared" si="120"/>
        <v>72310805</v>
      </c>
    </row>
    <row r="7713" spans="1:8" x14ac:dyDescent="0.3">
      <c r="A7713" s="1" t="s">
        <v>1860</v>
      </c>
      <c r="B7713" t="s">
        <v>1861</v>
      </c>
      <c r="C7713">
        <v>2010</v>
      </c>
      <c r="D7713">
        <v>57124888</v>
      </c>
      <c r="E7713">
        <v>71.099999999999994</v>
      </c>
      <c r="F7713">
        <v>0</v>
      </c>
      <c r="G7713">
        <v>0.78938989999999998</v>
      </c>
      <c r="H7713">
        <f t="shared" si="120"/>
        <v>72365871.415380418</v>
      </c>
    </row>
    <row r="7714" spans="1:8" x14ac:dyDescent="0.3">
      <c r="A7714" s="1" t="s">
        <v>2692</v>
      </c>
      <c r="B7714" t="s">
        <v>2693</v>
      </c>
      <c r="C7714">
        <v>2010</v>
      </c>
      <c r="D7714">
        <v>2426312250</v>
      </c>
      <c r="E7714">
        <v>70.03</v>
      </c>
      <c r="F7714">
        <v>0</v>
      </c>
      <c r="G7714">
        <v>8.31</v>
      </c>
      <c r="H7714">
        <f t="shared" si="120"/>
        <v>291975000</v>
      </c>
    </row>
    <row r="7715" spans="1:8" x14ac:dyDescent="0.3">
      <c r="A7715" s="1" t="s">
        <v>2922</v>
      </c>
      <c r="B7715" t="s">
        <v>2923</v>
      </c>
      <c r="C7715">
        <v>2010</v>
      </c>
      <c r="D7715">
        <v>0</v>
      </c>
      <c r="E7715">
        <v>0</v>
      </c>
      <c r="F7715">
        <v>0</v>
      </c>
      <c r="G7715">
        <v>0</v>
      </c>
      <c r="H7715" t="str">
        <f t="shared" si="120"/>
        <v/>
      </c>
    </row>
    <row r="7716" spans="1:8" x14ac:dyDescent="0.3">
      <c r="A7716" s="1" t="s">
        <v>3010</v>
      </c>
      <c r="B7716" t="s">
        <v>3011</v>
      </c>
      <c r="C7716">
        <v>2010</v>
      </c>
      <c r="D7716">
        <v>0</v>
      </c>
      <c r="E7716">
        <v>0</v>
      </c>
      <c r="F7716">
        <v>0</v>
      </c>
      <c r="G7716">
        <v>0</v>
      </c>
      <c r="H7716" t="str">
        <f t="shared" si="120"/>
        <v/>
      </c>
    </row>
    <row r="7717" spans="1:8" x14ac:dyDescent="0.3">
      <c r="A7717" s="1" t="s">
        <v>2854</v>
      </c>
      <c r="B7717" t="s">
        <v>2855</v>
      </c>
      <c r="C7717">
        <v>2010</v>
      </c>
      <c r="D7717">
        <v>0</v>
      </c>
      <c r="E7717">
        <v>0</v>
      </c>
      <c r="F7717">
        <v>0</v>
      </c>
      <c r="G7717">
        <v>0</v>
      </c>
      <c r="H7717" t="str">
        <f t="shared" si="120"/>
        <v/>
      </c>
    </row>
    <row r="7718" spans="1:8" x14ac:dyDescent="0.3">
      <c r="A7718" s="1" t="s">
        <v>2856</v>
      </c>
      <c r="B7718" t="s">
        <v>2857</v>
      </c>
      <c r="C7718">
        <v>2010</v>
      </c>
      <c r="D7718">
        <v>0</v>
      </c>
      <c r="E7718">
        <v>0</v>
      </c>
      <c r="F7718">
        <v>0</v>
      </c>
      <c r="G7718">
        <v>0</v>
      </c>
      <c r="H7718" t="str">
        <f t="shared" si="120"/>
        <v/>
      </c>
    </row>
    <row r="7719" spans="1:8" x14ac:dyDescent="0.3">
      <c r="A7719" s="1" t="s">
        <v>2858</v>
      </c>
      <c r="B7719" t="s">
        <v>2859</v>
      </c>
      <c r="C7719">
        <v>2010</v>
      </c>
      <c r="D7719">
        <v>0</v>
      </c>
      <c r="E7719">
        <v>0</v>
      </c>
      <c r="F7719">
        <v>0</v>
      </c>
      <c r="G7719">
        <v>0</v>
      </c>
      <c r="H7719" t="str">
        <f t="shared" si="120"/>
        <v/>
      </c>
    </row>
    <row r="7720" spans="1:8" x14ac:dyDescent="0.3">
      <c r="A7720" s="1" t="s">
        <v>2860</v>
      </c>
      <c r="B7720" t="s">
        <v>2861</v>
      </c>
      <c r="C7720">
        <v>2010</v>
      </c>
      <c r="D7720">
        <v>7868832</v>
      </c>
      <c r="E7720">
        <v>4.9800000000000004</v>
      </c>
      <c r="F7720">
        <v>65573600</v>
      </c>
      <c r="G7720">
        <v>0.11993251000000001</v>
      </c>
      <c r="H7720">
        <f t="shared" si="120"/>
        <v>65610500.438955203</v>
      </c>
    </row>
    <row r="7721" spans="1:8" x14ac:dyDescent="0.3">
      <c r="A7721" s="1" t="s">
        <v>2862</v>
      </c>
      <c r="B7721" t="s">
        <v>2863</v>
      </c>
      <c r="C7721">
        <v>2010</v>
      </c>
      <c r="D7721">
        <v>0</v>
      </c>
      <c r="E7721">
        <v>0</v>
      </c>
      <c r="F7721">
        <v>0</v>
      </c>
      <c r="G7721">
        <v>0</v>
      </c>
      <c r="H7721" t="str">
        <f t="shared" si="120"/>
        <v/>
      </c>
    </row>
    <row r="7722" spans="1:8" x14ac:dyDescent="0.3">
      <c r="A7722" s="1" t="s">
        <v>3012</v>
      </c>
      <c r="B7722" t="s">
        <v>3013</v>
      </c>
      <c r="C7722">
        <v>2010</v>
      </c>
      <c r="D7722">
        <v>13060006</v>
      </c>
      <c r="E7722">
        <v>69.680000000000007</v>
      </c>
      <c r="F7722">
        <v>0</v>
      </c>
      <c r="G7722">
        <v>0.5</v>
      </c>
      <c r="H7722">
        <f t="shared" si="120"/>
        <v>26120012</v>
      </c>
    </row>
    <row r="7723" spans="1:8" x14ac:dyDescent="0.3">
      <c r="A7723" s="1" t="s">
        <v>2924</v>
      </c>
      <c r="B7723" t="s">
        <v>2925</v>
      </c>
      <c r="C7723">
        <v>2010</v>
      </c>
      <c r="D7723">
        <v>261235632</v>
      </c>
      <c r="E7723">
        <v>125.43</v>
      </c>
      <c r="F7723">
        <v>0</v>
      </c>
      <c r="G7723">
        <v>4.1332849999999999</v>
      </c>
      <c r="H7723">
        <f t="shared" si="120"/>
        <v>63202908.098522119</v>
      </c>
    </row>
    <row r="7724" spans="1:8" x14ac:dyDescent="0.3">
      <c r="A7724" s="1" t="s">
        <v>3014</v>
      </c>
      <c r="B7724" t="s">
        <v>3015</v>
      </c>
      <c r="C7724">
        <v>2010</v>
      </c>
      <c r="D7724">
        <v>119854893</v>
      </c>
      <c r="E7724">
        <v>88.1</v>
      </c>
      <c r="F7724">
        <v>39951630</v>
      </c>
      <c r="G7724">
        <v>3</v>
      </c>
      <c r="H7724">
        <f t="shared" si="120"/>
        <v>39951631</v>
      </c>
    </row>
    <row r="7725" spans="1:8" x14ac:dyDescent="0.3">
      <c r="A7725" s="1" t="s">
        <v>3016</v>
      </c>
      <c r="B7725" t="s">
        <v>3017</v>
      </c>
      <c r="C7725">
        <v>2010</v>
      </c>
      <c r="D7725">
        <v>12974000</v>
      </c>
      <c r="E7725">
        <v>142.91999999999999</v>
      </c>
      <c r="F7725">
        <v>0</v>
      </c>
      <c r="G7725">
        <v>0.1998890703</v>
      </c>
      <c r="H7725">
        <f t="shared" si="120"/>
        <v>64906000.015549622</v>
      </c>
    </row>
    <row r="7726" spans="1:8" x14ac:dyDescent="0.3">
      <c r="A7726" s="1" t="s">
        <v>3146</v>
      </c>
      <c r="B7726" t="s">
        <v>3147</v>
      </c>
      <c r="C7726">
        <v>2010</v>
      </c>
      <c r="D7726">
        <v>44499930</v>
      </c>
      <c r="E7726">
        <v>41.57</v>
      </c>
      <c r="F7726">
        <v>0</v>
      </c>
      <c r="G7726">
        <v>1</v>
      </c>
      <c r="H7726">
        <f t="shared" si="120"/>
        <v>44499930</v>
      </c>
    </row>
    <row r="7727" spans="1:8" x14ac:dyDescent="0.3">
      <c r="A7727" s="1" t="s">
        <v>2926</v>
      </c>
      <c r="B7727" t="s">
        <v>2927</v>
      </c>
      <c r="C7727">
        <v>2010</v>
      </c>
      <c r="D7727">
        <v>0</v>
      </c>
      <c r="E7727">
        <v>0</v>
      </c>
      <c r="F7727">
        <v>0</v>
      </c>
      <c r="G7727">
        <v>0</v>
      </c>
      <c r="H7727" t="str">
        <f t="shared" si="120"/>
        <v/>
      </c>
    </row>
    <row r="7728" spans="1:8" x14ac:dyDescent="0.3">
      <c r="A7728" s="1" t="s">
        <v>3018</v>
      </c>
      <c r="B7728" t="s">
        <v>3019</v>
      </c>
      <c r="C7728">
        <v>2010</v>
      </c>
      <c r="D7728">
        <v>47889458</v>
      </c>
      <c r="E7728">
        <v>72.02</v>
      </c>
      <c r="F7728">
        <v>10262020</v>
      </c>
      <c r="G7728">
        <v>2.8</v>
      </c>
      <c r="H7728">
        <f t="shared" si="120"/>
        <v>17103377.857142858</v>
      </c>
    </row>
    <row r="7729" spans="1:8" x14ac:dyDescent="0.3">
      <c r="A7729" s="1" t="s">
        <v>3020</v>
      </c>
      <c r="B7729" t="s">
        <v>3021</v>
      </c>
      <c r="C7729">
        <v>2010</v>
      </c>
      <c r="D7729">
        <v>0</v>
      </c>
      <c r="E7729">
        <v>0</v>
      </c>
      <c r="F7729">
        <v>50000000</v>
      </c>
      <c r="G7729">
        <v>0</v>
      </c>
      <c r="H7729" t="str">
        <f t="shared" si="120"/>
        <v/>
      </c>
    </row>
    <row r="7730" spans="1:8" x14ac:dyDescent="0.3">
      <c r="A7730" s="1" t="s">
        <v>3022</v>
      </c>
      <c r="B7730" t="s">
        <v>3023</v>
      </c>
      <c r="C7730">
        <v>2010</v>
      </c>
      <c r="D7730">
        <v>0</v>
      </c>
      <c r="E7730">
        <v>0</v>
      </c>
      <c r="F7730">
        <v>0</v>
      </c>
      <c r="G7730">
        <v>0</v>
      </c>
      <c r="H7730" t="str">
        <f t="shared" si="120"/>
        <v/>
      </c>
    </row>
    <row r="7731" spans="1:8" x14ac:dyDescent="0.3">
      <c r="A7731" s="1" t="s">
        <v>3024</v>
      </c>
      <c r="B7731" t="s">
        <v>3025</v>
      </c>
      <c r="C7731">
        <v>2010</v>
      </c>
      <c r="D7731">
        <v>234699500</v>
      </c>
      <c r="E7731">
        <v>95.17</v>
      </c>
      <c r="F7731">
        <v>0</v>
      </c>
      <c r="G7731">
        <v>3.5</v>
      </c>
      <c r="H7731">
        <f t="shared" si="120"/>
        <v>67057000</v>
      </c>
    </row>
    <row r="7732" spans="1:8" x14ac:dyDescent="0.3">
      <c r="A7732" s="1" t="s">
        <v>3026</v>
      </c>
      <c r="B7732" t="s">
        <v>3027</v>
      </c>
      <c r="C7732">
        <v>2010</v>
      </c>
      <c r="D7732">
        <v>10412533</v>
      </c>
      <c r="E7732">
        <v>45.91</v>
      </c>
      <c r="F7732">
        <v>10000000</v>
      </c>
      <c r="G7732">
        <v>0.69416889999999998</v>
      </c>
      <c r="H7732">
        <f t="shared" si="120"/>
        <v>14999999.279714203</v>
      </c>
    </row>
    <row r="7733" spans="1:8" x14ac:dyDescent="0.3">
      <c r="A7733" s="1" t="s">
        <v>3148</v>
      </c>
      <c r="B7733" t="s">
        <v>3149</v>
      </c>
      <c r="C7733">
        <v>2010</v>
      </c>
      <c r="D7733">
        <v>0</v>
      </c>
      <c r="E7733">
        <v>0</v>
      </c>
      <c r="F7733">
        <v>0</v>
      </c>
      <c r="G7733">
        <v>0</v>
      </c>
      <c r="H7733" t="str">
        <f t="shared" si="120"/>
        <v/>
      </c>
    </row>
    <row r="7734" spans="1:8" x14ac:dyDescent="0.3">
      <c r="A7734" s="1" t="s">
        <v>1862</v>
      </c>
      <c r="B7734" t="s">
        <v>1863</v>
      </c>
      <c r="C7734">
        <v>2010</v>
      </c>
      <c r="D7734">
        <v>0</v>
      </c>
      <c r="E7734">
        <v>0</v>
      </c>
      <c r="F7734">
        <v>0</v>
      </c>
      <c r="G7734">
        <v>0</v>
      </c>
      <c r="H7734" t="str">
        <f t="shared" si="120"/>
        <v/>
      </c>
    </row>
    <row r="7735" spans="1:8" x14ac:dyDescent="0.3">
      <c r="A7735" s="1" t="s">
        <v>1864</v>
      </c>
      <c r="B7735" t="s">
        <v>1865</v>
      </c>
      <c r="C7735">
        <v>2010</v>
      </c>
      <c r="D7735">
        <v>0</v>
      </c>
      <c r="E7735">
        <v>0</v>
      </c>
      <c r="F7735">
        <v>0</v>
      </c>
      <c r="G7735">
        <v>0</v>
      </c>
      <c r="H7735" t="str">
        <f t="shared" si="120"/>
        <v/>
      </c>
    </row>
    <row r="7736" spans="1:8" x14ac:dyDescent="0.3">
      <c r="A7736" s="1" t="s">
        <v>1866</v>
      </c>
      <c r="B7736" t="s">
        <v>1867</v>
      </c>
      <c r="C7736">
        <v>2010</v>
      </c>
      <c r="D7736">
        <v>8146252025</v>
      </c>
      <c r="E7736">
        <v>92.06</v>
      </c>
      <c r="F7736">
        <v>0</v>
      </c>
      <c r="G7736">
        <v>2.5</v>
      </c>
      <c r="H7736">
        <f t="shared" si="120"/>
        <v>3258500810</v>
      </c>
    </row>
    <row r="7737" spans="1:8" x14ac:dyDescent="0.3">
      <c r="A7737" s="1" t="s">
        <v>1868</v>
      </c>
      <c r="B7737" t="s">
        <v>1869</v>
      </c>
      <c r="C7737">
        <v>2010</v>
      </c>
      <c r="D7737">
        <v>27983750</v>
      </c>
      <c r="E7737">
        <v>20.98</v>
      </c>
      <c r="F7737">
        <v>0</v>
      </c>
      <c r="G7737">
        <v>0.49919730000000001</v>
      </c>
      <c r="H7737">
        <f t="shared" si="120"/>
        <v>56057494.701994583</v>
      </c>
    </row>
    <row r="7738" spans="1:8" x14ac:dyDescent="0.3">
      <c r="A7738" s="1" t="s">
        <v>1870</v>
      </c>
      <c r="B7738" t="s">
        <v>1871</v>
      </c>
      <c r="C7738">
        <v>2010</v>
      </c>
      <c r="D7738">
        <v>260964834</v>
      </c>
      <c r="E7738">
        <v>65.180000000000007</v>
      </c>
      <c r="F7738">
        <v>86988270</v>
      </c>
      <c r="G7738">
        <v>0.87539999999999996</v>
      </c>
      <c r="H7738">
        <f t="shared" si="120"/>
        <v>298109246.05894452</v>
      </c>
    </row>
    <row r="7739" spans="1:8" x14ac:dyDescent="0.3">
      <c r="A7739" s="1" t="s">
        <v>1872</v>
      </c>
      <c r="B7739" t="s">
        <v>1873</v>
      </c>
      <c r="C7739">
        <v>2010</v>
      </c>
      <c r="D7739">
        <v>0</v>
      </c>
      <c r="E7739">
        <v>0</v>
      </c>
      <c r="F7739">
        <v>0</v>
      </c>
      <c r="G7739">
        <v>0</v>
      </c>
      <c r="H7739" t="str">
        <f t="shared" si="120"/>
        <v/>
      </c>
    </row>
    <row r="7740" spans="1:8" x14ac:dyDescent="0.3">
      <c r="A7740" s="1" t="s">
        <v>1874</v>
      </c>
      <c r="B7740" t="s">
        <v>1875</v>
      </c>
      <c r="C7740">
        <v>2010</v>
      </c>
      <c r="D7740">
        <v>113872245</v>
      </c>
      <c r="E7740">
        <v>62.91</v>
      </c>
      <c r="F7740">
        <v>35585070</v>
      </c>
      <c r="G7740">
        <v>1.6</v>
      </c>
      <c r="H7740">
        <f t="shared" si="120"/>
        <v>71170153.125</v>
      </c>
    </row>
    <row r="7741" spans="1:8" x14ac:dyDescent="0.3">
      <c r="A7741" s="1" t="s">
        <v>1876</v>
      </c>
      <c r="B7741" t="s">
        <v>1877</v>
      </c>
      <c r="C7741">
        <v>2010</v>
      </c>
      <c r="D7741">
        <v>142954640</v>
      </c>
      <c r="E7741">
        <v>47.76</v>
      </c>
      <c r="F7741">
        <v>84090960</v>
      </c>
      <c r="G7741">
        <v>1.69991114</v>
      </c>
      <c r="H7741">
        <f t="shared" si="120"/>
        <v>84095360.419839352</v>
      </c>
    </row>
    <row r="7742" spans="1:8" x14ac:dyDescent="0.3">
      <c r="A7742" s="1" t="s">
        <v>2864</v>
      </c>
      <c r="B7742" t="s">
        <v>2865</v>
      </c>
      <c r="C7742">
        <v>2010</v>
      </c>
      <c r="D7742">
        <v>0</v>
      </c>
      <c r="E7742">
        <v>0</v>
      </c>
      <c r="F7742">
        <v>0</v>
      </c>
      <c r="G7742">
        <v>0</v>
      </c>
      <c r="H7742" t="str">
        <f t="shared" si="120"/>
        <v/>
      </c>
    </row>
    <row r="7743" spans="1:8" x14ac:dyDescent="0.3">
      <c r="A7743" s="1" t="s">
        <v>3028</v>
      </c>
      <c r="B7743" t="s">
        <v>3029</v>
      </c>
      <c r="C7743">
        <v>2010</v>
      </c>
      <c r="D7743">
        <v>0</v>
      </c>
      <c r="E7743">
        <v>0</v>
      </c>
      <c r="F7743">
        <v>0</v>
      </c>
      <c r="G7743">
        <v>0</v>
      </c>
      <c r="H7743" t="str">
        <f t="shared" si="120"/>
        <v/>
      </c>
    </row>
    <row r="7744" spans="1:8" x14ac:dyDescent="0.3">
      <c r="A7744" s="1" t="s">
        <v>3030</v>
      </c>
      <c r="B7744" t="s">
        <v>3031</v>
      </c>
      <c r="C7744">
        <v>2010</v>
      </c>
      <c r="D7744">
        <v>19878102</v>
      </c>
      <c r="E7744">
        <v>997.39</v>
      </c>
      <c r="F7744">
        <v>0</v>
      </c>
      <c r="G7744">
        <v>0.6</v>
      </c>
      <c r="H7744">
        <f t="shared" si="120"/>
        <v>33130170</v>
      </c>
    </row>
    <row r="7745" spans="1:8" x14ac:dyDescent="0.3">
      <c r="A7745" s="1" t="s">
        <v>3032</v>
      </c>
      <c r="B7745" t="s">
        <v>3033</v>
      </c>
      <c r="C7745">
        <v>2010</v>
      </c>
      <c r="D7745">
        <v>397474618</v>
      </c>
      <c r="E7745">
        <v>26.49</v>
      </c>
      <c r="F7745">
        <v>0</v>
      </c>
      <c r="G7745">
        <v>1</v>
      </c>
      <c r="H7745">
        <f t="shared" si="120"/>
        <v>397474618</v>
      </c>
    </row>
    <row r="7746" spans="1:8" x14ac:dyDescent="0.3">
      <c r="A7746" s="1" t="s">
        <v>3034</v>
      </c>
      <c r="B7746" t="s">
        <v>3035</v>
      </c>
      <c r="C7746">
        <v>2010</v>
      </c>
      <c r="D7746">
        <v>78000000</v>
      </c>
      <c r="E7746">
        <v>38.020000000000003</v>
      </c>
      <c r="F7746">
        <v>19500000</v>
      </c>
      <c r="G7746">
        <v>4</v>
      </c>
      <c r="H7746">
        <f t="shared" si="120"/>
        <v>19500000</v>
      </c>
    </row>
    <row r="7747" spans="1:8" x14ac:dyDescent="0.3">
      <c r="A7747" s="1" t="s">
        <v>3036</v>
      </c>
      <c r="B7747" t="s">
        <v>3037</v>
      </c>
      <c r="C7747">
        <v>2010</v>
      </c>
      <c r="D7747">
        <v>622663200</v>
      </c>
      <c r="E7747">
        <v>72.989999999999995</v>
      </c>
      <c r="F7747">
        <v>0</v>
      </c>
      <c r="G7747">
        <v>3</v>
      </c>
      <c r="H7747">
        <f t="shared" ref="H7747:H7810" si="121">IF(G7747=0, "",D7747/G7747)</f>
        <v>207554400</v>
      </c>
    </row>
    <row r="7748" spans="1:8" x14ac:dyDescent="0.3">
      <c r="A7748" s="1" t="s">
        <v>3038</v>
      </c>
      <c r="B7748" t="s">
        <v>3039</v>
      </c>
      <c r="C7748">
        <v>2010</v>
      </c>
      <c r="D7748">
        <v>3884516</v>
      </c>
      <c r="E7748">
        <v>41.85</v>
      </c>
      <c r="F7748">
        <v>11931010</v>
      </c>
      <c r="G7748">
        <v>0.14000000000000001</v>
      </c>
      <c r="H7748">
        <f t="shared" si="121"/>
        <v>27746542.857142854</v>
      </c>
    </row>
    <row r="7749" spans="1:8" x14ac:dyDescent="0.3">
      <c r="A7749" s="1" t="s">
        <v>3040</v>
      </c>
      <c r="B7749" t="s">
        <v>3041</v>
      </c>
      <c r="C7749">
        <v>2010</v>
      </c>
      <c r="D7749">
        <v>0</v>
      </c>
      <c r="E7749">
        <v>0</v>
      </c>
      <c r="F7749">
        <v>0</v>
      </c>
      <c r="G7749">
        <v>0</v>
      </c>
      <c r="H7749" t="str">
        <f t="shared" si="121"/>
        <v/>
      </c>
    </row>
    <row r="7750" spans="1:8" x14ac:dyDescent="0.3">
      <c r="A7750" s="1" t="s">
        <v>3150</v>
      </c>
      <c r="B7750" t="s">
        <v>3151</v>
      </c>
      <c r="C7750">
        <v>2010</v>
      </c>
      <c r="D7750">
        <v>0</v>
      </c>
      <c r="E7750">
        <v>0</v>
      </c>
      <c r="F7750">
        <v>0</v>
      </c>
      <c r="G7750">
        <v>0</v>
      </c>
      <c r="H7750" t="str">
        <f t="shared" si="121"/>
        <v/>
      </c>
    </row>
    <row r="7751" spans="1:8" x14ac:dyDescent="0.3">
      <c r="A7751" s="1" t="s">
        <v>3152</v>
      </c>
      <c r="B7751" t="s">
        <v>3153</v>
      </c>
      <c r="C7751">
        <v>2010</v>
      </c>
      <c r="D7751">
        <v>147337782</v>
      </c>
      <c r="E7751">
        <v>101.84</v>
      </c>
      <c r="F7751">
        <v>0</v>
      </c>
      <c r="G7751">
        <v>2.0105300000000002</v>
      </c>
      <c r="H7751">
        <f t="shared" si="121"/>
        <v>73283055.711678013</v>
      </c>
    </row>
    <row r="7752" spans="1:8" x14ac:dyDescent="0.3">
      <c r="A7752" s="1" t="s">
        <v>3042</v>
      </c>
      <c r="B7752" t="s">
        <v>3043</v>
      </c>
      <c r="C7752">
        <v>2010</v>
      </c>
      <c r="D7752">
        <v>7737644</v>
      </c>
      <c r="E7752">
        <v>21.27</v>
      </c>
      <c r="F7752">
        <v>7737640</v>
      </c>
      <c r="G7752">
        <v>0.29999998</v>
      </c>
      <c r="H7752">
        <f t="shared" si="121"/>
        <v>25792148.386143226</v>
      </c>
    </row>
    <row r="7753" spans="1:8" x14ac:dyDescent="0.3">
      <c r="A7753" s="1" t="s">
        <v>3154</v>
      </c>
      <c r="B7753" t="s">
        <v>3155</v>
      </c>
      <c r="C7753">
        <v>2010</v>
      </c>
      <c r="D7753">
        <v>262320000</v>
      </c>
      <c r="E7753">
        <v>46.46</v>
      </c>
      <c r="F7753">
        <v>0</v>
      </c>
      <c r="G7753">
        <v>1.2</v>
      </c>
      <c r="H7753">
        <f t="shared" si="121"/>
        <v>218600000</v>
      </c>
    </row>
    <row r="7754" spans="1:8" x14ac:dyDescent="0.3">
      <c r="A7754" s="1" t="s">
        <v>3044</v>
      </c>
      <c r="B7754" t="s">
        <v>3045</v>
      </c>
      <c r="C7754">
        <v>2010</v>
      </c>
      <c r="D7754">
        <v>0</v>
      </c>
      <c r="E7754">
        <v>0</v>
      </c>
      <c r="F7754">
        <v>0</v>
      </c>
      <c r="G7754">
        <v>0</v>
      </c>
      <c r="H7754" t="str">
        <f t="shared" si="121"/>
        <v/>
      </c>
    </row>
    <row r="7755" spans="1:8" x14ac:dyDescent="0.3">
      <c r="A7755" s="1" t="s">
        <v>3046</v>
      </c>
      <c r="B7755" t="s">
        <v>3047</v>
      </c>
      <c r="C7755">
        <v>2010</v>
      </c>
      <c r="D7755">
        <v>0</v>
      </c>
      <c r="E7755">
        <v>0</v>
      </c>
      <c r="F7755">
        <v>0</v>
      </c>
      <c r="G7755">
        <v>0</v>
      </c>
      <c r="H7755" t="str">
        <f t="shared" si="121"/>
        <v/>
      </c>
    </row>
    <row r="7756" spans="1:8" x14ac:dyDescent="0.3">
      <c r="A7756" s="1" t="s">
        <v>3048</v>
      </c>
      <c r="B7756" t="s">
        <v>3049</v>
      </c>
      <c r="C7756">
        <v>2010</v>
      </c>
      <c r="D7756">
        <v>175880000</v>
      </c>
      <c r="E7756">
        <v>89.37</v>
      </c>
      <c r="F7756">
        <v>0</v>
      </c>
      <c r="G7756">
        <v>4</v>
      </c>
      <c r="H7756">
        <f t="shared" si="121"/>
        <v>43970000</v>
      </c>
    </row>
    <row r="7757" spans="1:8" x14ac:dyDescent="0.3">
      <c r="A7757" s="1" t="s">
        <v>3050</v>
      </c>
      <c r="B7757" t="s">
        <v>3051</v>
      </c>
      <c r="C7757">
        <v>2010</v>
      </c>
      <c r="D7757">
        <v>60375000</v>
      </c>
      <c r="E7757">
        <v>11.66</v>
      </c>
      <c r="F7757">
        <v>120750000</v>
      </c>
      <c r="G7757">
        <v>0.45066060000000002</v>
      </c>
      <c r="H7757">
        <f t="shared" si="121"/>
        <v>133969998.70856249</v>
      </c>
    </row>
    <row r="7758" spans="1:8" x14ac:dyDescent="0.3">
      <c r="A7758" s="1" t="s">
        <v>3156</v>
      </c>
      <c r="B7758" t="s">
        <v>3157</v>
      </c>
      <c r="C7758">
        <v>2010</v>
      </c>
      <c r="D7758">
        <v>3271732056</v>
      </c>
      <c r="E7758">
        <v>52.67</v>
      </c>
      <c r="F7758">
        <v>0</v>
      </c>
      <c r="G7758">
        <v>1.45</v>
      </c>
      <c r="H7758">
        <f t="shared" si="121"/>
        <v>2256366935.1724138</v>
      </c>
    </row>
    <row r="7759" spans="1:8" x14ac:dyDescent="0.3">
      <c r="A7759" s="1" t="s">
        <v>3052</v>
      </c>
      <c r="B7759" t="s">
        <v>3053</v>
      </c>
      <c r="C7759">
        <v>2010</v>
      </c>
      <c r="D7759">
        <v>7259880</v>
      </c>
      <c r="E7759">
        <v>7.48</v>
      </c>
      <c r="F7759">
        <v>65338870</v>
      </c>
      <c r="G7759">
        <v>0.125</v>
      </c>
      <c r="H7759">
        <f t="shared" si="121"/>
        <v>58079040</v>
      </c>
    </row>
    <row r="7760" spans="1:8" x14ac:dyDescent="0.3">
      <c r="A7760" s="1" t="s">
        <v>3054</v>
      </c>
      <c r="B7760" t="s">
        <v>3055</v>
      </c>
      <c r="C7760">
        <v>2010</v>
      </c>
      <c r="D7760">
        <v>50000000</v>
      </c>
      <c r="E7760">
        <v>34.119999999999997</v>
      </c>
      <c r="F7760">
        <v>0</v>
      </c>
      <c r="G7760">
        <v>1</v>
      </c>
      <c r="H7760">
        <f t="shared" si="121"/>
        <v>50000000</v>
      </c>
    </row>
    <row r="7761" spans="1:8" x14ac:dyDescent="0.3">
      <c r="A7761" s="1" t="s">
        <v>3056</v>
      </c>
      <c r="B7761" t="s">
        <v>3057</v>
      </c>
      <c r="C7761">
        <v>2010</v>
      </c>
      <c r="D7761">
        <v>329400270</v>
      </c>
      <c r="E7761">
        <v>41.13</v>
      </c>
      <c r="F7761">
        <v>65880050</v>
      </c>
      <c r="G7761">
        <v>2.2578811700000001</v>
      </c>
      <c r="H7761">
        <f t="shared" si="121"/>
        <v>145889108.06143087</v>
      </c>
    </row>
    <row r="7762" spans="1:8" x14ac:dyDescent="0.3">
      <c r="A7762" s="1" t="s">
        <v>3158</v>
      </c>
      <c r="B7762" t="s">
        <v>3159</v>
      </c>
      <c r="C7762">
        <v>2010</v>
      </c>
      <c r="D7762">
        <v>111708449</v>
      </c>
      <c r="E7762">
        <v>35.630000000000003</v>
      </c>
      <c r="F7762">
        <v>74472300</v>
      </c>
      <c r="G7762">
        <v>1.3217300000000001</v>
      </c>
      <c r="H7762">
        <f t="shared" si="121"/>
        <v>84516844.590044856</v>
      </c>
    </row>
    <row r="7763" spans="1:8" x14ac:dyDescent="0.3">
      <c r="A7763" s="1" t="s">
        <v>3160</v>
      </c>
      <c r="B7763" t="s">
        <v>3161</v>
      </c>
      <c r="C7763">
        <v>2010</v>
      </c>
      <c r="D7763">
        <v>37128000</v>
      </c>
      <c r="E7763">
        <v>49.12</v>
      </c>
      <c r="F7763">
        <v>18564000</v>
      </c>
      <c r="G7763">
        <v>2</v>
      </c>
      <c r="H7763">
        <f t="shared" si="121"/>
        <v>18564000</v>
      </c>
    </row>
    <row r="7764" spans="1:8" x14ac:dyDescent="0.3">
      <c r="A7764" s="1" t="s">
        <v>3162</v>
      </c>
      <c r="B7764" t="s">
        <v>3163</v>
      </c>
      <c r="C7764">
        <v>2010</v>
      </c>
      <c r="D7764">
        <v>102042849</v>
      </c>
      <c r="E7764">
        <v>41.02</v>
      </c>
      <c r="F7764">
        <v>34014280</v>
      </c>
      <c r="G7764">
        <v>3</v>
      </c>
      <c r="H7764">
        <f t="shared" si="121"/>
        <v>34014283</v>
      </c>
    </row>
    <row r="7765" spans="1:8" x14ac:dyDescent="0.3">
      <c r="A7765" s="1" t="s">
        <v>3164</v>
      </c>
      <c r="B7765" t="s">
        <v>3165</v>
      </c>
      <c r="C7765">
        <v>2010</v>
      </c>
      <c r="D7765">
        <v>27300000</v>
      </c>
      <c r="E7765">
        <v>22.32</v>
      </c>
      <c r="F7765">
        <v>0</v>
      </c>
      <c r="G7765">
        <v>0.39</v>
      </c>
      <c r="H7765">
        <f t="shared" si="121"/>
        <v>70000000</v>
      </c>
    </row>
    <row r="7766" spans="1:8" x14ac:dyDescent="0.3">
      <c r="A7766" s="1" t="s">
        <v>3166</v>
      </c>
      <c r="B7766" t="s">
        <v>3167</v>
      </c>
      <c r="C7766">
        <v>2010</v>
      </c>
      <c r="D7766">
        <v>35929084</v>
      </c>
      <c r="E7766">
        <v>52.59</v>
      </c>
      <c r="F7766">
        <v>8982270</v>
      </c>
      <c r="G7766">
        <v>0.8</v>
      </c>
      <c r="H7766">
        <f t="shared" si="121"/>
        <v>44911355</v>
      </c>
    </row>
    <row r="7767" spans="1:8" x14ac:dyDescent="0.3">
      <c r="A7767" s="1" t="s">
        <v>3168</v>
      </c>
      <c r="B7767" t="s">
        <v>3169</v>
      </c>
      <c r="C7767">
        <v>2010</v>
      </c>
      <c r="D7767">
        <v>291354618</v>
      </c>
      <c r="E7767">
        <v>88.12</v>
      </c>
      <c r="F7767">
        <v>0</v>
      </c>
      <c r="G7767">
        <v>2.9999699999999998</v>
      </c>
      <c r="H7767">
        <f t="shared" si="121"/>
        <v>97119177.191771924</v>
      </c>
    </row>
    <row r="7768" spans="1:8" x14ac:dyDescent="0.3">
      <c r="A7768" s="1" t="s">
        <v>3170</v>
      </c>
      <c r="B7768" t="s">
        <v>3171</v>
      </c>
      <c r="C7768">
        <v>2010</v>
      </c>
      <c r="D7768">
        <v>0</v>
      </c>
      <c r="E7768">
        <v>0</v>
      </c>
      <c r="F7768">
        <v>12905610</v>
      </c>
      <c r="G7768">
        <v>0</v>
      </c>
      <c r="H7768" t="str">
        <f t="shared" si="121"/>
        <v/>
      </c>
    </row>
    <row r="7769" spans="1:8" x14ac:dyDescent="0.3">
      <c r="A7769" s="1" t="s">
        <v>3172</v>
      </c>
      <c r="B7769" t="s">
        <v>3173</v>
      </c>
      <c r="C7769">
        <v>2010</v>
      </c>
      <c r="D7769">
        <v>71668989</v>
      </c>
      <c r="E7769">
        <v>31.32</v>
      </c>
      <c r="F7769">
        <v>0</v>
      </c>
      <c r="G7769">
        <v>0.79373590000000005</v>
      </c>
      <c r="H7769">
        <f t="shared" si="121"/>
        <v>90293243.634312108</v>
      </c>
    </row>
    <row r="7770" spans="1:8" x14ac:dyDescent="0.3">
      <c r="A7770" s="1" t="s">
        <v>3174</v>
      </c>
      <c r="B7770" t="s">
        <v>3175</v>
      </c>
      <c r="C7770">
        <v>2010</v>
      </c>
      <c r="D7770">
        <v>629475000</v>
      </c>
      <c r="E7770">
        <v>38.299999999999997</v>
      </c>
      <c r="F7770">
        <v>0</v>
      </c>
      <c r="G7770">
        <v>1.5</v>
      </c>
      <c r="H7770">
        <f t="shared" si="121"/>
        <v>419650000</v>
      </c>
    </row>
    <row r="7771" spans="1:8" x14ac:dyDescent="0.3">
      <c r="A7771" s="1" t="s">
        <v>3176</v>
      </c>
      <c r="B7771" t="s">
        <v>3177</v>
      </c>
      <c r="C7771">
        <v>2010</v>
      </c>
      <c r="D7771">
        <v>53065777</v>
      </c>
      <c r="E7771">
        <v>27.38</v>
      </c>
      <c r="F7771">
        <v>12357790</v>
      </c>
      <c r="G7771">
        <v>0.73</v>
      </c>
      <c r="H7771">
        <f t="shared" si="121"/>
        <v>72692845.205479458</v>
      </c>
    </row>
    <row r="7772" spans="1:8" x14ac:dyDescent="0.3">
      <c r="A7772" s="1" t="s">
        <v>3178</v>
      </c>
      <c r="B7772" t="s">
        <v>3179</v>
      </c>
      <c r="C7772">
        <v>2010</v>
      </c>
      <c r="D7772">
        <v>45650000</v>
      </c>
      <c r="E7772">
        <v>40.94</v>
      </c>
      <c r="F7772">
        <v>0</v>
      </c>
      <c r="G7772">
        <v>1</v>
      </c>
      <c r="H7772">
        <f t="shared" si="121"/>
        <v>45650000</v>
      </c>
    </row>
    <row r="7773" spans="1:8" x14ac:dyDescent="0.3">
      <c r="A7773" s="1" t="s">
        <v>3180</v>
      </c>
      <c r="B7773" t="s">
        <v>3181</v>
      </c>
      <c r="C7773">
        <v>2010</v>
      </c>
      <c r="D7773">
        <v>0</v>
      </c>
      <c r="E7773">
        <v>0</v>
      </c>
      <c r="F7773">
        <v>0</v>
      </c>
      <c r="G7773">
        <v>0</v>
      </c>
      <c r="H7773" t="str">
        <f t="shared" si="121"/>
        <v/>
      </c>
    </row>
    <row r="7774" spans="1:8" x14ac:dyDescent="0.3">
      <c r="A7774" s="1" t="s">
        <v>3182</v>
      </c>
      <c r="B7774" t="s">
        <v>3183</v>
      </c>
      <c r="C7774">
        <v>2010</v>
      </c>
      <c r="D7774">
        <v>24836927</v>
      </c>
      <c r="E7774">
        <v>90</v>
      </c>
      <c r="F7774">
        <v>0</v>
      </c>
      <c r="G7774">
        <v>1.7549999999999999</v>
      </c>
      <c r="H7774">
        <f t="shared" si="121"/>
        <v>14152095.156695157</v>
      </c>
    </row>
    <row r="7775" spans="1:8" x14ac:dyDescent="0.3">
      <c r="A7775" s="1" t="s">
        <v>3184</v>
      </c>
      <c r="B7775" t="s">
        <v>3185</v>
      </c>
      <c r="C7775">
        <v>2010</v>
      </c>
      <c r="D7775">
        <v>9674440</v>
      </c>
      <c r="E7775">
        <v>28.2</v>
      </c>
      <c r="F7775">
        <v>14511660</v>
      </c>
      <c r="G7775">
        <v>0.2</v>
      </c>
      <c r="H7775">
        <f t="shared" si="121"/>
        <v>48372200</v>
      </c>
    </row>
    <row r="7776" spans="1:8" x14ac:dyDescent="0.3">
      <c r="A7776" s="1" t="s">
        <v>3186</v>
      </c>
      <c r="B7776" t="s">
        <v>3187</v>
      </c>
      <c r="C7776">
        <v>2010</v>
      </c>
      <c r="D7776">
        <v>0</v>
      </c>
      <c r="E7776">
        <v>0</v>
      </c>
      <c r="F7776">
        <v>0</v>
      </c>
      <c r="G7776">
        <v>0</v>
      </c>
      <c r="H7776" t="str">
        <f t="shared" si="121"/>
        <v/>
      </c>
    </row>
    <row r="7777" spans="1:8" x14ac:dyDescent="0.3">
      <c r="A7777" s="1" t="s">
        <v>3188</v>
      </c>
      <c r="B7777" t="s">
        <v>3189</v>
      </c>
      <c r="C7777">
        <v>2010</v>
      </c>
      <c r="D7777">
        <v>32531125</v>
      </c>
      <c r="E7777">
        <v>7.98</v>
      </c>
      <c r="F7777">
        <v>162655620</v>
      </c>
      <c r="G7777">
        <v>0.5</v>
      </c>
      <c r="H7777">
        <f t="shared" si="121"/>
        <v>65062250</v>
      </c>
    </row>
    <row r="7778" spans="1:8" x14ac:dyDescent="0.3">
      <c r="A7778" s="1" t="s">
        <v>3190</v>
      </c>
      <c r="B7778" t="s">
        <v>3191</v>
      </c>
      <c r="C7778">
        <v>2010</v>
      </c>
      <c r="D7778">
        <v>17917785</v>
      </c>
      <c r="E7778">
        <v>33.92</v>
      </c>
      <c r="F7778">
        <v>15358100</v>
      </c>
      <c r="G7778">
        <v>0.7</v>
      </c>
      <c r="H7778">
        <f t="shared" si="121"/>
        <v>25596835.714285716</v>
      </c>
    </row>
    <row r="7779" spans="1:8" x14ac:dyDescent="0.3">
      <c r="A7779" s="1" t="s">
        <v>3192</v>
      </c>
      <c r="B7779" t="s">
        <v>3193</v>
      </c>
      <c r="C7779">
        <v>2010</v>
      </c>
      <c r="D7779">
        <v>69341967</v>
      </c>
      <c r="E7779">
        <v>38.54</v>
      </c>
      <c r="F7779">
        <v>46227980</v>
      </c>
      <c r="G7779">
        <v>1.5</v>
      </c>
      <c r="H7779">
        <f t="shared" si="121"/>
        <v>46227978</v>
      </c>
    </row>
    <row r="7780" spans="1:8" x14ac:dyDescent="0.3">
      <c r="A7780" s="1" t="s">
        <v>3194</v>
      </c>
      <c r="B7780" t="s">
        <v>3195</v>
      </c>
      <c r="C7780">
        <v>2010</v>
      </c>
      <c r="D7780">
        <v>121378400</v>
      </c>
      <c r="E7780">
        <v>80.63</v>
      </c>
      <c r="F7780">
        <v>0</v>
      </c>
      <c r="G7780">
        <v>2.6</v>
      </c>
      <c r="H7780">
        <f t="shared" si="121"/>
        <v>46684000</v>
      </c>
    </row>
    <row r="7781" spans="1:8" x14ac:dyDescent="0.3">
      <c r="A7781" s="1" t="s">
        <v>3196</v>
      </c>
      <c r="B7781" t="s">
        <v>3197</v>
      </c>
      <c r="C7781">
        <v>2010</v>
      </c>
      <c r="D7781">
        <v>0</v>
      </c>
      <c r="E7781">
        <v>0</v>
      </c>
      <c r="F7781">
        <v>0</v>
      </c>
      <c r="G7781">
        <v>0</v>
      </c>
      <c r="H7781" t="str">
        <f t="shared" si="121"/>
        <v/>
      </c>
    </row>
    <row r="7782" spans="1:8" x14ac:dyDescent="0.3">
      <c r="A7782" s="1" t="s">
        <v>3198</v>
      </c>
      <c r="B7782" t="s">
        <v>3199</v>
      </c>
      <c r="C7782">
        <v>2010</v>
      </c>
      <c r="D7782">
        <v>1553000</v>
      </c>
      <c r="E7782">
        <v>9.6999999999999993</v>
      </c>
      <c r="F7782">
        <v>13977000</v>
      </c>
      <c r="G7782">
        <v>0.1</v>
      </c>
      <c r="H7782">
        <f t="shared" si="121"/>
        <v>15530000</v>
      </c>
    </row>
    <row r="7783" spans="1:8" x14ac:dyDescent="0.3">
      <c r="A7783" s="1" t="s">
        <v>3200</v>
      </c>
      <c r="B7783" t="s">
        <v>3201</v>
      </c>
      <c r="C7783">
        <v>2010</v>
      </c>
      <c r="D7783">
        <v>6843960</v>
      </c>
      <c r="E7783">
        <v>7.53</v>
      </c>
      <c r="F7783">
        <v>10265940</v>
      </c>
      <c r="G7783">
        <v>0.19505500000000001</v>
      </c>
      <c r="H7783">
        <f t="shared" si="121"/>
        <v>35087334.341595963</v>
      </c>
    </row>
    <row r="7784" spans="1:8" x14ac:dyDescent="0.3">
      <c r="A7784" s="1" t="s">
        <v>3202</v>
      </c>
      <c r="B7784" t="s">
        <v>3203</v>
      </c>
      <c r="C7784">
        <v>2010</v>
      </c>
      <c r="D7784">
        <v>0</v>
      </c>
      <c r="E7784">
        <v>0</v>
      </c>
      <c r="F7784">
        <v>0</v>
      </c>
      <c r="G7784">
        <v>0</v>
      </c>
      <c r="H7784" t="str">
        <f t="shared" si="121"/>
        <v/>
      </c>
    </row>
    <row r="7785" spans="1:8" x14ac:dyDescent="0.3">
      <c r="A7785" s="1" t="s">
        <v>3204</v>
      </c>
      <c r="B7785" t="s">
        <v>3205</v>
      </c>
      <c r="C7785">
        <v>2010</v>
      </c>
      <c r="D7785">
        <v>43175925</v>
      </c>
      <c r="E7785">
        <v>79.900000000000006</v>
      </c>
      <c r="F7785">
        <v>0</v>
      </c>
      <c r="G7785">
        <v>2.0000428399999999</v>
      </c>
      <c r="H7785">
        <f t="shared" si="121"/>
        <v>21587500.095747951</v>
      </c>
    </row>
    <row r="7786" spans="1:8" x14ac:dyDescent="0.3">
      <c r="A7786" s="1" t="s">
        <v>3206</v>
      </c>
      <c r="B7786" t="s">
        <v>3207</v>
      </c>
      <c r="C7786">
        <v>2010</v>
      </c>
      <c r="D7786">
        <v>0</v>
      </c>
      <c r="E7786">
        <v>0</v>
      </c>
      <c r="F7786">
        <v>0</v>
      </c>
      <c r="G7786">
        <v>0</v>
      </c>
      <c r="H7786" t="str">
        <f t="shared" si="121"/>
        <v/>
      </c>
    </row>
    <row r="7787" spans="1:8" x14ac:dyDescent="0.3">
      <c r="A7787" s="1" t="s">
        <v>3208</v>
      </c>
      <c r="B7787" t="s">
        <v>3209</v>
      </c>
      <c r="C7787">
        <v>2010</v>
      </c>
      <c r="D7787">
        <v>153000000</v>
      </c>
      <c r="E7787">
        <v>45.27</v>
      </c>
      <c r="F7787">
        <v>102000000</v>
      </c>
      <c r="G7787">
        <v>3</v>
      </c>
      <c r="H7787">
        <f t="shared" si="121"/>
        <v>51000000</v>
      </c>
    </row>
    <row r="7788" spans="1:8" x14ac:dyDescent="0.3">
      <c r="A7788" s="1" t="s">
        <v>3210</v>
      </c>
      <c r="B7788" t="s">
        <v>3211</v>
      </c>
      <c r="C7788">
        <v>2010</v>
      </c>
      <c r="D7788">
        <v>0</v>
      </c>
      <c r="E7788">
        <v>0</v>
      </c>
      <c r="F7788">
        <v>0</v>
      </c>
      <c r="G7788">
        <v>0</v>
      </c>
      <c r="H7788" t="str">
        <f t="shared" si="121"/>
        <v/>
      </c>
    </row>
    <row r="7789" spans="1:8" x14ac:dyDescent="0.3">
      <c r="A7789" s="1" t="s">
        <v>3212</v>
      </c>
      <c r="B7789" t="s">
        <v>3213</v>
      </c>
      <c r="C7789">
        <v>2010</v>
      </c>
      <c r="D7789">
        <v>6152000</v>
      </c>
      <c r="E7789">
        <v>6.47</v>
      </c>
      <c r="F7789">
        <v>53830000</v>
      </c>
      <c r="G7789">
        <v>0.4</v>
      </c>
      <c r="H7789">
        <f t="shared" si="121"/>
        <v>15380000</v>
      </c>
    </row>
    <row r="7790" spans="1:8" x14ac:dyDescent="0.3">
      <c r="A7790" s="1" t="s">
        <v>3214</v>
      </c>
      <c r="B7790" t="s">
        <v>3215</v>
      </c>
      <c r="C7790">
        <v>2010</v>
      </c>
      <c r="D7790">
        <v>60149600</v>
      </c>
      <c r="E7790">
        <v>81.77</v>
      </c>
      <c r="F7790">
        <v>0</v>
      </c>
      <c r="G7790">
        <v>1.99784769</v>
      </c>
      <c r="H7790">
        <f t="shared" si="121"/>
        <v>30107200.013830885</v>
      </c>
    </row>
    <row r="7791" spans="1:8" x14ac:dyDescent="0.3">
      <c r="A7791" s="1" t="s">
        <v>3216</v>
      </c>
      <c r="B7791" t="s">
        <v>3217</v>
      </c>
      <c r="C7791">
        <v>2010</v>
      </c>
      <c r="D7791">
        <v>13534000</v>
      </c>
      <c r="E7791">
        <v>24.77</v>
      </c>
      <c r="F7791">
        <v>33835000</v>
      </c>
      <c r="G7791">
        <v>0.2</v>
      </c>
      <c r="H7791">
        <f t="shared" si="121"/>
        <v>67670000</v>
      </c>
    </row>
    <row r="7792" spans="1:8" x14ac:dyDescent="0.3">
      <c r="A7792" s="1" t="s">
        <v>3218</v>
      </c>
      <c r="B7792" t="s">
        <v>3219</v>
      </c>
      <c r="C7792">
        <v>2010</v>
      </c>
      <c r="D7792">
        <v>0</v>
      </c>
      <c r="E7792">
        <v>0</v>
      </c>
      <c r="F7792">
        <v>0</v>
      </c>
      <c r="G7792">
        <v>0</v>
      </c>
      <c r="H7792" t="str">
        <f t="shared" si="121"/>
        <v/>
      </c>
    </row>
    <row r="7793" spans="1:8" x14ac:dyDescent="0.3">
      <c r="A7793" s="1" t="s">
        <v>3220</v>
      </c>
      <c r="B7793" t="s">
        <v>3221</v>
      </c>
      <c r="C7793">
        <v>2010</v>
      </c>
      <c r="D7793">
        <v>61205120</v>
      </c>
      <c r="E7793">
        <v>24.11</v>
      </c>
      <c r="F7793">
        <v>61205120</v>
      </c>
      <c r="G7793">
        <v>2</v>
      </c>
      <c r="H7793">
        <f t="shared" si="121"/>
        <v>30602560</v>
      </c>
    </row>
    <row r="7794" spans="1:8" x14ac:dyDescent="0.3">
      <c r="A7794" s="1" t="s">
        <v>1878</v>
      </c>
      <c r="B7794" t="s">
        <v>1879</v>
      </c>
      <c r="C7794">
        <v>2010</v>
      </c>
      <c r="D7794">
        <v>426716307</v>
      </c>
      <c r="E7794">
        <v>87.95</v>
      </c>
      <c r="F7794">
        <v>0</v>
      </c>
      <c r="G7794">
        <v>1.94</v>
      </c>
      <c r="H7794">
        <f t="shared" si="121"/>
        <v>219956859.27835053</v>
      </c>
    </row>
    <row r="7795" spans="1:8" x14ac:dyDescent="0.3">
      <c r="A7795" s="1" t="s">
        <v>1880</v>
      </c>
      <c r="B7795" t="s">
        <v>1881</v>
      </c>
      <c r="C7795">
        <v>2010</v>
      </c>
      <c r="D7795">
        <v>0</v>
      </c>
      <c r="E7795">
        <v>0</v>
      </c>
      <c r="F7795">
        <v>170163730</v>
      </c>
      <c r="G7795">
        <v>0</v>
      </c>
      <c r="H7795" t="str">
        <f t="shared" si="121"/>
        <v/>
      </c>
    </row>
    <row r="7796" spans="1:8" x14ac:dyDescent="0.3">
      <c r="A7796" s="1" t="s">
        <v>1882</v>
      </c>
      <c r="B7796" t="s">
        <v>1883</v>
      </c>
      <c r="C7796">
        <v>2010</v>
      </c>
      <c r="D7796">
        <v>0</v>
      </c>
      <c r="E7796">
        <v>0</v>
      </c>
      <c r="F7796">
        <v>0</v>
      </c>
      <c r="G7796">
        <v>0</v>
      </c>
      <c r="H7796" t="str">
        <f t="shared" si="121"/>
        <v/>
      </c>
    </row>
    <row r="7797" spans="1:8" x14ac:dyDescent="0.3">
      <c r="A7797" s="1" t="s">
        <v>1884</v>
      </c>
      <c r="B7797" t="s">
        <v>1885</v>
      </c>
      <c r="C7797">
        <v>2010</v>
      </c>
      <c r="D7797">
        <v>43580400</v>
      </c>
      <c r="E7797">
        <v>15.83</v>
      </c>
      <c r="F7797">
        <v>104595000</v>
      </c>
      <c r="G7797">
        <v>0.49999311000000002</v>
      </c>
      <c r="H7797">
        <f t="shared" si="121"/>
        <v>87162001.092375055</v>
      </c>
    </row>
    <row r="7798" spans="1:8" x14ac:dyDescent="0.3">
      <c r="A7798" s="1" t="s">
        <v>1886</v>
      </c>
      <c r="B7798" t="s">
        <v>1887</v>
      </c>
      <c r="C7798">
        <v>2010</v>
      </c>
      <c r="D7798">
        <v>31171390</v>
      </c>
      <c r="E7798">
        <v>30.27</v>
      </c>
      <c r="F7798">
        <v>62342780</v>
      </c>
      <c r="G7798">
        <v>0.2</v>
      </c>
      <c r="H7798">
        <f t="shared" si="121"/>
        <v>155856950</v>
      </c>
    </row>
    <row r="7799" spans="1:8" x14ac:dyDescent="0.3">
      <c r="A7799" s="1" t="s">
        <v>1888</v>
      </c>
      <c r="B7799" t="s">
        <v>1889</v>
      </c>
      <c r="C7799">
        <v>2010</v>
      </c>
      <c r="D7799">
        <v>24255676</v>
      </c>
      <c r="E7799">
        <v>259.16000000000003</v>
      </c>
      <c r="F7799">
        <v>0</v>
      </c>
      <c r="G7799">
        <v>0.4</v>
      </c>
      <c r="H7799">
        <f t="shared" si="121"/>
        <v>60639190</v>
      </c>
    </row>
    <row r="7800" spans="1:8" x14ac:dyDescent="0.3">
      <c r="A7800" s="1" t="s">
        <v>1890</v>
      </c>
      <c r="B7800" t="s">
        <v>1891</v>
      </c>
      <c r="C7800">
        <v>2010</v>
      </c>
      <c r="D7800">
        <v>67666467</v>
      </c>
      <c r="E7800">
        <v>39.409999999999997</v>
      </c>
      <c r="F7800">
        <v>45110980</v>
      </c>
      <c r="G7800">
        <v>1.5</v>
      </c>
      <c r="H7800">
        <f t="shared" si="121"/>
        <v>45110978</v>
      </c>
    </row>
    <row r="7801" spans="1:8" x14ac:dyDescent="0.3">
      <c r="A7801" s="1" t="s">
        <v>1892</v>
      </c>
      <c r="B7801" t="s">
        <v>1893</v>
      </c>
      <c r="C7801">
        <v>2010</v>
      </c>
      <c r="D7801">
        <v>0</v>
      </c>
      <c r="E7801">
        <v>0</v>
      </c>
      <c r="F7801">
        <v>0</v>
      </c>
      <c r="G7801">
        <v>0</v>
      </c>
      <c r="H7801" t="str">
        <f t="shared" si="121"/>
        <v/>
      </c>
    </row>
    <row r="7802" spans="1:8" x14ac:dyDescent="0.3">
      <c r="A7802" s="1" t="s">
        <v>1894</v>
      </c>
      <c r="B7802" t="s">
        <v>1895</v>
      </c>
      <c r="C7802">
        <v>2010</v>
      </c>
      <c r="D7802">
        <v>29063522</v>
      </c>
      <c r="E7802">
        <v>36.32</v>
      </c>
      <c r="F7802">
        <v>29063530</v>
      </c>
      <c r="G7802">
        <v>0.5</v>
      </c>
      <c r="H7802">
        <f t="shared" si="121"/>
        <v>58127044</v>
      </c>
    </row>
    <row r="7803" spans="1:8" x14ac:dyDescent="0.3">
      <c r="A7803" s="1" t="s">
        <v>1896</v>
      </c>
      <c r="B7803" t="s">
        <v>1897</v>
      </c>
      <c r="C7803">
        <v>2010</v>
      </c>
      <c r="D7803">
        <v>0</v>
      </c>
      <c r="E7803">
        <v>0</v>
      </c>
      <c r="F7803">
        <v>0</v>
      </c>
      <c r="G7803">
        <v>0</v>
      </c>
      <c r="H7803" t="str">
        <f t="shared" si="121"/>
        <v/>
      </c>
    </row>
    <row r="7804" spans="1:8" x14ac:dyDescent="0.3">
      <c r="A7804" s="1" t="s">
        <v>1898</v>
      </c>
      <c r="B7804" t="s">
        <v>1899</v>
      </c>
      <c r="C7804">
        <v>2010</v>
      </c>
      <c r="D7804">
        <v>0</v>
      </c>
      <c r="E7804">
        <v>0</v>
      </c>
      <c r="F7804">
        <v>0</v>
      </c>
      <c r="G7804">
        <v>0</v>
      </c>
      <c r="H7804" t="str">
        <f t="shared" si="121"/>
        <v/>
      </c>
    </row>
    <row r="7805" spans="1:8" x14ac:dyDescent="0.3">
      <c r="A7805" s="1" t="s">
        <v>1900</v>
      </c>
      <c r="B7805" t="s">
        <v>1901</v>
      </c>
      <c r="C7805">
        <v>2010</v>
      </c>
      <c r="D7805">
        <v>824178684</v>
      </c>
      <c r="E7805">
        <v>99.4</v>
      </c>
      <c r="F7805">
        <v>0</v>
      </c>
      <c r="G7805">
        <v>6.9905655700000002</v>
      </c>
      <c r="H7805">
        <f t="shared" si="121"/>
        <v>117898713.0221568</v>
      </c>
    </row>
    <row r="7806" spans="1:8" x14ac:dyDescent="0.3">
      <c r="A7806" s="1" t="s">
        <v>1902</v>
      </c>
      <c r="B7806" t="s">
        <v>1903</v>
      </c>
      <c r="C7806">
        <v>2010</v>
      </c>
      <c r="D7806">
        <v>0</v>
      </c>
      <c r="E7806">
        <v>0</v>
      </c>
      <c r="F7806">
        <v>0</v>
      </c>
      <c r="G7806">
        <v>0</v>
      </c>
      <c r="H7806" t="str">
        <f t="shared" si="121"/>
        <v/>
      </c>
    </row>
    <row r="7807" spans="1:8" x14ac:dyDescent="0.3">
      <c r="A7807" s="1" t="s">
        <v>1904</v>
      </c>
      <c r="B7807" t="s">
        <v>1905</v>
      </c>
      <c r="C7807">
        <v>2010</v>
      </c>
      <c r="D7807">
        <v>6653610</v>
      </c>
      <c r="E7807">
        <v>90</v>
      </c>
      <c r="F7807">
        <v>0</v>
      </c>
      <c r="G7807">
        <v>0.26885445288999998</v>
      </c>
      <c r="H7807">
        <f t="shared" si="121"/>
        <v>24747999.999547265</v>
      </c>
    </row>
    <row r="7808" spans="1:8" x14ac:dyDescent="0.3">
      <c r="A7808" s="1" t="s">
        <v>1906</v>
      </c>
      <c r="B7808" t="s">
        <v>1907</v>
      </c>
      <c r="C7808">
        <v>2010</v>
      </c>
      <c r="D7808">
        <v>0</v>
      </c>
      <c r="E7808">
        <v>0</v>
      </c>
      <c r="F7808">
        <v>0</v>
      </c>
      <c r="G7808">
        <v>0</v>
      </c>
      <c r="H7808" t="str">
        <f t="shared" si="121"/>
        <v/>
      </c>
    </row>
    <row r="7809" spans="1:8" x14ac:dyDescent="0.3">
      <c r="A7809" s="1" t="s">
        <v>1910</v>
      </c>
      <c r="B7809" t="s">
        <v>1911</v>
      </c>
      <c r="C7809">
        <v>2010</v>
      </c>
      <c r="D7809">
        <v>86651100</v>
      </c>
      <c r="E7809">
        <v>84.6</v>
      </c>
      <c r="F7809">
        <v>0</v>
      </c>
      <c r="G7809">
        <v>3.9689496000000002</v>
      </c>
      <c r="H7809">
        <f t="shared" si="121"/>
        <v>21832250.024036586</v>
      </c>
    </row>
    <row r="7810" spans="1:8" x14ac:dyDescent="0.3">
      <c r="A7810" s="1" t="s">
        <v>1912</v>
      </c>
      <c r="B7810" t="s">
        <v>1913</v>
      </c>
      <c r="C7810">
        <v>2010</v>
      </c>
      <c r="D7810">
        <v>34452650</v>
      </c>
      <c r="E7810">
        <v>104.99</v>
      </c>
      <c r="F7810">
        <v>0</v>
      </c>
      <c r="G7810">
        <v>0.5</v>
      </c>
      <c r="H7810">
        <f t="shared" si="121"/>
        <v>68905300</v>
      </c>
    </row>
    <row r="7811" spans="1:8" x14ac:dyDescent="0.3">
      <c r="A7811" s="1" t="s">
        <v>1914</v>
      </c>
      <c r="B7811" t="s">
        <v>1915</v>
      </c>
      <c r="C7811">
        <v>2010</v>
      </c>
      <c r="D7811">
        <v>91301695</v>
      </c>
      <c r="E7811">
        <v>85.16</v>
      </c>
      <c r="F7811">
        <v>0</v>
      </c>
      <c r="G7811">
        <v>2.95</v>
      </c>
      <c r="H7811">
        <f t="shared" ref="H7811:H7874" si="122">IF(G7811=0, "",D7811/G7811)</f>
        <v>30949727.118644066</v>
      </c>
    </row>
    <row r="7812" spans="1:8" x14ac:dyDescent="0.3">
      <c r="A7812" s="1" t="s">
        <v>1916</v>
      </c>
      <c r="B7812" t="s">
        <v>1917</v>
      </c>
      <c r="C7812">
        <v>2010</v>
      </c>
      <c r="D7812">
        <v>9664760</v>
      </c>
      <c r="E7812">
        <v>89.9</v>
      </c>
      <c r="F7812">
        <v>0</v>
      </c>
      <c r="G7812">
        <v>0.2793041</v>
      </c>
      <c r="H7812">
        <f t="shared" si="122"/>
        <v>34603000.81524045</v>
      </c>
    </row>
    <row r="7813" spans="1:8" x14ac:dyDescent="0.3">
      <c r="A7813" s="1" t="s">
        <v>1918</v>
      </c>
      <c r="B7813" t="s">
        <v>1919</v>
      </c>
      <c r="C7813">
        <v>2010</v>
      </c>
      <c r="D7813">
        <v>111785345</v>
      </c>
      <c r="E7813">
        <v>12.32</v>
      </c>
      <c r="F7813">
        <v>638773400</v>
      </c>
      <c r="G7813">
        <v>0.61550289999999996</v>
      </c>
      <c r="H7813">
        <f t="shared" si="122"/>
        <v>181616276.70641357</v>
      </c>
    </row>
    <row r="7814" spans="1:8" x14ac:dyDescent="0.3">
      <c r="A7814" s="1" t="s">
        <v>3222</v>
      </c>
      <c r="B7814" t="s">
        <v>3223</v>
      </c>
      <c r="C7814">
        <v>2010</v>
      </c>
      <c r="D7814">
        <v>0</v>
      </c>
      <c r="E7814">
        <v>0</v>
      </c>
      <c r="F7814">
        <v>0</v>
      </c>
      <c r="G7814">
        <v>0</v>
      </c>
      <c r="H7814" t="str">
        <f t="shared" si="122"/>
        <v/>
      </c>
    </row>
    <row r="7815" spans="1:8" x14ac:dyDescent="0.3">
      <c r="A7815" s="1" t="s">
        <v>3224</v>
      </c>
      <c r="B7815" t="s">
        <v>3225</v>
      </c>
      <c r="C7815">
        <v>2010</v>
      </c>
      <c r="D7815">
        <v>39858500</v>
      </c>
      <c r="E7815">
        <v>7.69</v>
      </c>
      <c r="F7815">
        <v>0</v>
      </c>
      <c r="G7815">
        <v>0.25</v>
      </c>
      <c r="H7815">
        <f t="shared" si="122"/>
        <v>159434000</v>
      </c>
    </row>
    <row r="7816" spans="1:8" x14ac:dyDescent="0.3">
      <c r="A7816" s="1" t="s">
        <v>3226</v>
      </c>
      <c r="B7816" t="s">
        <v>3227</v>
      </c>
      <c r="C7816">
        <v>2010</v>
      </c>
      <c r="D7816">
        <v>0</v>
      </c>
      <c r="E7816">
        <v>0</v>
      </c>
      <c r="F7816">
        <v>0</v>
      </c>
      <c r="G7816">
        <v>0</v>
      </c>
      <c r="H7816" t="str">
        <f t="shared" si="122"/>
        <v/>
      </c>
    </row>
    <row r="7817" spans="1:8" x14ac:dyDescent="0.3">
      <c r="A7817" s="1" t="s">
        <v>3228</v>
      </c>
      <c r="B7817" t="s">
        <v>3229</v>
      </c>
      <c r="C7817">
        <v>2010</v>
      </c>
      <c r="D7817">
        <v>0</v>
      </c>
      <c r="E7817">
        <v>0</v>
      </c>
      <c r="F7817">
        <v>0</v>
      </c>
      <c r="G7817">
        <v>0</v>
      </c>
      <c r="H7817" t="str">
        <f t="shared" si="122"/>
        <v/>
      </c>
    </row>
    <row r="7818" spans="1:8" x14ac:dyDescent="0.3">
      <c r="A7818" s="1" t="s">
        <v>3230</v>
      </c>
      <c r="B7818" t="s">
        <v>3231</v>
      </c>
      <c r="C7818">
        <v>2010</v>
      </c>
      <c r="D7818">
        <v>61237910</v>
      </c>
      <c r="E7818">
        <v>34.22</v>
      </c>
      <c r="F7818">
        <v>0</v>
      </c>
      <c r="G7818">
        <v>1</v>
      </c>
      <c r="H7818">
        <f t="shared" si="122"/>
        <v>61237910</v>
      </c>
    </row>
    <row r="7819" spans="1:8" x14ac:dyDescent="0.3">
      <c r="A7819" s="1" t="s">
        <v>3232</v>
      </c>
      <c r="B7819" t="s">
        <v>3233</v>
      </c>
      <c r="C7819">
        <v>2010</v>
      </c>
      <c r="D7819">
        <v>15721682</v>
      </c>
      <c r="E7819">
        <v>16.260000000000002</v>
      </c>
      <c r="F7819">
        <v>62886720</v>
      </c>
      <c r="G7819">
        <v>0.75</v>
      </c>
      <c r="H7819">
        <f t="shared" si="122"/>
        <v>20962242.666666668</v>
      </c>
    </row>
    <row r="7820" spans="1:8" x14ac:dyDescent="0.3">
      <c r="A7820" s="1" t="s">
        <v>3234</v>
      </c>
      <c r="B7820" t="s">
        <v>3235</v>
      </c>
      <c r="C7820">
        <v>2010</v>
      </c>
      <c r="D7820">
        <v>0</v>
      </c>
      <c r="E7820">
        <v>0</v>
      </c>
      <c r="F7820">
        <v>0</v>
      </c>
      <c r="G7820">
        <v>0</v>
      </c>
      <c r="H7820" t="str">
        <f t="shared" si="122"/>
        <v/>
      </c>
    </row>
    <row r="7821" spans="1:8" x14ac:dyDescent="0.3">
      <c r="A7821" s="1" t="s">
        <v>3236</v>
      </c>
      <c r="B7821" t="s">
        <v>3237</v>
      </c>
      <c r="C7821">
        <v>2010</v>
      </c>
      <c r="D7821">
        <v>0</v>
      </c>
      <c r="E7821">
        <v>0</v>
      </c>
      <c r="F7821">
        <v>0</v>
      </c>
      <c r="G7821">
        <v>0</v>
      </c>
      <c r="H7821" t="str">
        <f t="shared" si="122"/>
        <v/>
      </c>
    </row>
    <row r="7822" spans="1:8" x14ac:dyDescent="0.3">
      <c r="A7822" s="1" t="s">
        <v>1920</v>
      </c>
      <c r="B7822" t="s">
        <v>1921</v>
      </c>
      <c r="C7822">
        <v>2010</v>
      </c>
      <c r="D7822">
        <v>0</v>
      </c>
      <c r="E7822">
        <v>0</v>
      </c>
      <c r="F7822">
        <v>0</v>
      </c>
      <c r="G7822">
        <v>0</v>
      </c>
      <c r="H7822" t="str">
        <f t="shared" si="122"/>
        <v/>
      </c>
    </row>
    <row r="7823" spans="1:8" x14ac:dyDescent="0.3">
      <c r="A7823" s="1" t="s">
        <v>1922</v>
      </c>
      <c r="B7823" t="s">
        <v>1923</v>
      </c>
      <c r="C7823">
        <v>2010</v>
      </c>
      <c r="D7823">
        <v>0</v>
      </c>
      <c r="E7823">
        <v>0</v>
      </c>
      <c r="F7823">
        <v>0</v>
      </c>
      <c r="G7823">
        <v>0</v>
      </c>
      <c r="H7823" t="str">
        <f t="shared" si="122"/>
        <v/>
      </c>
    </row>
    <row r="7824" spans="1:8" x14ac:dyDescent="0.3">
      <c r="A7824" s="1" t="s">
        <v>1924</v>
      </c>
      <c r="B7824" t="s">
        <v>1925</v>
      </c>
      <c r="C7824">
        <v>2010</v>
      </c>
      <c r="D7824">
        <v>0</v>
      </c>
      <c r="E7824">
        <v>0</v>
      </c>
      <c r="F7824">
        <v>0</v>
      </c>
      <c r="G7824">
        <v>0</v>
      </c>
      <c r="H7824" t="str">
        <f t="shared" si="122"/>
        <v/>
      </c>
    </row>
    <row r="7825" spans="1:8" x14ac:dyDescent="0.3">
      <c r="A7825" s="1" t="s">
        <v>1926</v>
      </c>
      <c r="B7825" t="s">
        <v>1927</v>
      </c>
      <c r="C7825">
        <v>2010</v>
      </c>
      <c r="D7825">
        <v>313178288</v>
      </c>
      <c r="E7825">
        <v>61.38</v>
      </c>
      <c r="F7825">
        <v>0</v>
      </c>
      <c r="G7825">
        <v>0.7047255</v>
      </c>
      <c r="H7825">
        <f t="shared" si="122"/>
        <v>444397553.37361854</v>
      </c>
    </row>
    <row r="7826" spans="1:8" x14ac:dyDescent="0.3">
      <c r="A7826" s="1" t="s">
        <v>1928</v>
      </c>
      <c r="B7826" t="s">
        <v>1929</v>
      </c>
      <c r="C7826">
        <v>2010</v>
      </c>
      <c r="D7826">
        <v>0</v>
      </c>
      <c r="E7826">
        <v>0</v>
      </c>
      <c r="F7826">
        <v>0</v>
      </c>
      <c r="G7826">
        <v>0</v>
      </c>
      <c r="H7826" t="str">
        <f t="shared" si="122"/>
        <v/>
      </c>
    </row>
    <row r="7827" spans="1:8" x14ac:dyDescent="0.3">
      <c r="A7827" s="1" t="s">
        <v>1930</v>
      </c>
      <c r="B7827" t="s">
        <v>1931</v>
      </c>
      <c r="C7827">
        <v>2010</v>
      </c>
      <c r="D7827">
        <v>0</v>
      </c>
      <c r="E7827">
        <v>0</v>
      </c>
      <c r="F7827">
        <v>0</v>
      </c>
      <c r="G7827">
        <v>0</v>
      </c>
      <c r="H7827" t="str">
        <f t="shared" si="122"/>
        <v/>
      </c>
    </row>
    <row r="7828" spans="1:8" x14ac:dyDescent="0.3">
      <c r="A7828" s="1" t="s">
        <v>1932</v>
      </c>
      <c r="B7828" t="s">
        <v>1933</v>
      </c>
      <c r="C7828">
        <v>2010</v>
      </c>
      <c r="D7828">
        <v>0</v>
      </c>
      <c r="E7828">
        <v>0</v>
      </c>
      <c r="F7828">
        <v>29174440</v>
      </c>
      <c r="G7828">
        <v>0</v>
      </c>
      <c r="H7828" t="str">
        <f t="shared" si="122"/>
        <v/>
      </c>
    </row>
    <row r="7829" spans="1:8" x14ac:dyDescent="0.3">
      <c r="A7829" s="1" t="s">
        <v>1934</v>
      </c>
      <c r="B7829" t="s">
        <v>1935</v>
      </c>
      <c r="C7829">
        <v>2010</v>
      </c>
      <c r="D7829">
        <v>132131777</v>
      </c>
      <c r="E7829">
        <v>57.28</v>
      </c>
      <c r="F7829">
        <v>0</v>
      </c>
      <c r="G7829">
        <v>2.2000000000000002</v>
      </c>
      <c r="H7829">
        <f t="shared" si="122"/>
        <v>60059898.636363633</v>
      </c>
    </row>
    <row r="7830" spans="1:8" x14ac:dyDescent="0.3">
      <c r="A7830" s="1" t="s">
        <v>1936</v>
      </c>
      <c r="B7830" t="s">
        <v>1937</v>
      </c>
      <c r="C7830">
        <v>2010</v>
      </c>
      <c r="D7830">
        <v>0</v>
      </c>
      <c r="E7830">
        <v>0</v>
      </c>
      <c r="F7830">
        <v>0</v>
      </c>
      <c r="G7830">
        <v>0</v>
      </c>
      <c r="H7830" t="str">
        <f t="shared" si="122"/>
        <v/>
      </c>
    </row>
    <row r="7831" spans="1:8" x14ac:dyDescent="0.3">
      <c r="A7831" s="1" t="s">
        <v>1938</v>
      </c>
      <c r="B7831" t="s">
        <v>1939</v>
      </c>
      <c r="C7831">
        <v>2010</v>
      </c>
      <c r="D7831">
        <v>0</v>
      </c>
      <c r="E7831">
        <v>0</v>
      </c>
      <c r="F7831">
        <v>0</v>
      </c>
      <c r="G7831">
        <v>0</v>
      </c>
      <c r="H7831" t="str">
        <f t="shared" si="122"/>
        <v/>
      </c>
    </row>
    <row r="7832" spans="1:8" x14ac:dyDescent="0.3">
      <c r="A7832" s="1" t="s">
        <v>1940</v>
      </c>
      <c r="B7832" t="s">
        <v>1941</v>
      </c>
      <c r="C7832">
        <v>2010</v>
      </c>
      <c r="D7832">
        <v>68194735</v>
      </c>
      <c r="E7832">
        <v>67.680000000000007</v>
      </c>
      <c r="F7832">
        <v>0</v>
      </c>
      <c r="G7832">
        <v>0.5</v>
      </c>
      <c r="H7832">
        <f t="shared" si="122"/>
        <v>136389470</v>
      </c>
    </row>
    <row r="7833" spans="1:8" x14ac:dyDescent="0.3">
      <c r="A7833" s="1" t="s">
        <v>1942</v>
      </c>
      <c r="B7833" t="s">
        <v>1943</v>
      </c>
      <c r="C7833">
        <v>2010</v>
      </c>
      <c r="D7833">
        <v>0</v>
      </c>
      <c r="E7833">
        <v>0</v>
      </c>
      <c r="F7833">
        <v>0</v>
      </c>
      <c r="G7833">
        <v>0</v>
      </c>
      <c r="H7833" t="str">
        <f t="shared" si="122"/>
        <v/>
      </c>
    </row>
    <row r="7834" spans="1:8" x14ac:dyDescent="0.3">
      <c r="A7834" s="1" t="s">
        <v>1944</v>
      </c>
      <c r="B7834" t="s">
        <v>1945</v>
      </c>
      <c r="C7834">
        <v>2010</v>
      </c>
      <c r="D7834">
        <v>0</v>
      </c>
      <c r="E7834">
        <v>0</v>
      </c>
      <c r="F7834">
        <v>0</v>
      </c>
      <c r="G7834">
        <v>0</v>
      </c>
      <c r="H7834" t="str">
        <f t="shared" si="122"/>
        <v/>
      </c>
    </row>
    <row r="7835" spans="1:8" x14ac:dyDescent="0.3">
      <c r="A7835" s="1" t="s">
        <v>1946</v>
      </c>
      <c r="B7835" t="s">
        <v>1947</v>
      </c>
      <c r="C7835">
        <v>2010</v>
      </c>
      <c r="D7835">
        <v>14688287</v>
      </c>
      <c r="E7835">
        <v>6.84</v>
      </c>
      <c r="F7835">
        <v>0</v>
      </c>
      <c r="G7835">
        <v>0.3</v>
      </c>
      <c r="H7835">
        <f t="shared" si="122"/>
        <v>48960956.666666672</v>
      </c>
    </row>
    <row r="7836" spans="1:8" x14ac:dyDescent="0.3">
      <c r="A7836" s="1" t="s">
        <v>1948</v>
      </c>
      <c r="B7836" t="s">
        <v>1949</v>
      </c>
      <c r="C7836">
        <v>2010</v>
      </c>
      <c r="D7836">
        <v>0</v>
      </c>
      <c r="E7836">
        <v>0</v>
      </c>
      <c r="F7836">
        <v>0</v>
      </c>
      <c r="G7836">
        <v>0</v>
      </c>
      <c r="H7836" t="str">
        <f t="shared" si="122"/>
        <v/>
      </c>
    </row>
    <row r="7837" spans="1:8" x14ac:dyDescent="0.3">
      <c r="A7837" s="1" t="s">
        <v>1950</v>
      </c>
      <c r="B7837" t="s">
        <v>1951</v>
      </c>
      <c r="C7837">
        <v>2010</v>
      </c>
      <c r="D7837">
        <v>20501851</v>
      </c>
      <c r="E7837">
        <v>9.41</v>
      </c>
      <c r="F7837">
        <v>47837660</v>
      </c>
      <c r="G7837">
        <v>9.2781849979999997E-2</v>
      </c>
      <c r="H7837">
        <f t="shared" si="122"/>
        <v>220968335.98833573</v>
      </c>
    </row>
    <row r="7838" spans="1:8" x14ac:dyDescent="0.3">
      <c r="A7838" s="1" t="s">
        <v>1952</v>
      </c>
      <c r="B7838" t="s">
        <v>1953</v>
      </c>
      <c r="C7838">
        <v>2010</v>
      </c>
      <c r="D7838">
        <v>0</v>
      </c>
      <c r="E7838">
        <v>0</v>
      </c>
      <c r="F7838">
        <v>0</v>
      </c>
      <c r="G7838">
        <v>0</v>
      </c>
      <c r="H7838" t="str">
        <f t="shared" si="122"/>
        <v/>
      </c>
    </row>
    <row r="7839" spans="1:8" x14ac:dyDescent="0.3">
      <c r="A7839" s="1" t="s">
        <v>1954</v>
      </c>
      <c r="B7839" t="s">
        <v>1955</v>
      </c>
      <c r="C7839">
        <v>2010</v>
      </c>
      <c r="D7839">
        <v>73510351</v>
      </c>
      <c r="E7839">
        <v>90</v>
      </c>
      <c r="F7839">
        <v>0</v>
      </c>
      <c r="G7839">
        <v>0.92527000000000004</v>
      </c>
      <c r="H7839">
        <f t="shared" si="122"/>
        <v>79447459.660423443</v>
      </c>
    </row>
    <row r="7840" spans="1:8" x14ac:dyDescent="0.3">
      <c r="A7840" s="1" t="s">
        <v>1956</v>
      </c>
      <c r="B7840" t="s">
        <v>1957</v>
      </c>
      <c r="C7840">
        <v>2010</v>
      </c>
      <c r="D7840">
        <v>0</v>
      </c>
      <c r="E7840">
        <v>0</v>
      </c>
      <c r="F7840">
        <v>0</v>
      </c>
      <c r="G7840">
        <v>0</v>
      </c>
      <c r="H7840" t="str">
        <f t="shared" si="122"/>
        <v/>
      </c>
    </row>
    <row r="7841" spans="1:8" x14ac:dyDescent="0.3">
      <c r="A7841" s="1" t="s">
        <v>1958</v>
      </c>
      <c r="B7841" t="s">
        <v>1959</v>
      </c>
      <c r="C7841">
        <v>2010</v>
      </c>
      <c r="D7841">
        <v>0</v>
      </c>
      <c r="E7841">
        <v>0</v>
      </c>
      <c r="F7841">
        <v>0</v>
      </c>
      <c r="G7841">
        <v>0</v>
      </c>
      <c r="H7841" t="str">
        <f t="shared" si="122"/>
        <v/>
      </c>
    </row>
    <row r="7842" spans="1:8" x14ac:dyDescent="0.3">
      <c r="A7842" s="1" t="s">
        <v>1960</v>
      </c>
      <c r="B7842" t="s">
        <v>1961</v>
      </c>
      <c r="C7842">
        <v>2010</v>
      </c>
      <c r="D7842">
        <v>987316147</v>
      </c>
      <c r="E7842">
        <v>50.57</v>
      </c>
      <c r="F7842">
        <v>0</v>
      </c>
      <c r="G7842">
        <v>0.59888030000000003</v>
      </c>
      <c r="H7842">
        <f t="shared" si="122"/>
        <v>1648603480.5285797</v>
      </c>
    </row>
    <row r="7843" spans="1:8" x14ac:dyDescent="0.3">
      <c r="A7843" s="1" t="s">
        <v>1962</v>
      </c>
      <c r="B7843" t="s">
        <v>1963</v>
      </c>
      <c r="C7843">
        <v>2010</v>
      </c>
      <c r="D7843">
        <v>0</v>
      </c>
      <c r="E7843">
        <v>0</v>
      </c>
      <c r="F7843">
        <v>0</v>
      </c>
      <c r="G7843">
        <v>0</v>
      </c>
      <c r="H7843" t="str">
        <f t="shared" si="122"/>
        <v/>
      </c>
    </row>
    <row r="7844" spans="1:8" x14ac:dyDescent="0.3">
      <c r="A7844" s="1" t="s">
        <v>1964</v>
      </c>
      <c r="B7844" t="s">
        <v>1965</v>
      </c>
      <c r="C7844">
        <v>2010</v>
      </c>
      <c r="D7844">
        <v>161012065</v>
      </c>
      <c r="E7844">
        <v>63.68</v>
      </c>
      <c r="F7844">
        <v>53099720</v>
      </c>
      <c r="G7844">
        <v>0.8</v>
      </c>
      <c r="H7844">
        <f t="shared" si="122"/>
        <v>201265081.25</v>
      </c>
    </row>
    <row r="7845" spans="1:8" x14ac:dyDescent="0.3">
      <c r="A7845" s="1" t="s">
        <v>1966</v>
      </c>
      <c r="B7845" t="s">
        <v>1967</v>
      </c>
      <c r="C7845">
        <v>2010</v>
      </c>
      <c r="D7845">
        <v>53191990</v>
      </c>
      <c r="E7845">
        <v>26.49</v>
      </c>
      <c r="F7845">
        <v>88653310</v>
      </c>
      <c r="G7845">
        <v>0.12097983</v>
      </c>
      <c r="H7845">
        <f t="shared" si="122"/>
        <v>439676514.67190856</v>
      </c>
    </row>
    <row r="7846" spans="1:8" x14ac:dyDescent="0.3">
      <c r="A7846" s="1" t="s">
        <v>1968</v>
      </c>
      <c r="B7846" t="s">
        <v>1969</v>
      </c>
      <c r="C7846">
        <v>2010</v>
      </c>
      <c r="D7846">
        <v>33391111</v>
      </c>
      <c r="E7846">
        <v>93.17</v>
      </c>
      <c r="F7846">
        <v>0</v>
      </c>
      <c r="G7846">
        <v>0.35624372999999998</v>
      </c>
      <c r="H7846">
        <f t="shared" si="122"/>
        <v>93731084.053044245</v>
      </c>
    </row>
    <row r="7847" spans="1:8" x14ac:dyDescent="0.3">
      <c r="A7847" s="1" t="s">
        <v>1970</v>
      </c>
      <c r="B7847" t="s">
        <v>1971</v>
      </c>
      <c r="C7847">
        <v>2010</v>
      </c>
      <c r="D7847">
        <v>0</v>
      </c>
      <c r="E7847">
        <v>0</v>
      </c>
      <c r="F7847">
        <v>0</v>
      </c>
      <c r="G7847">
        <v>0</v>
      </c>
      <c r="H7847" t="str">
        <f t="shared" si="122"/>
        <v/>
      </c>
    </row>
    <row r="7848" spans="1:8" x14ac:dyDescent="0.3">
      <c r="A7848" s="1" t="s">
        <v>1972</v>
      </c>
      <c r="B7848" t="s">
        <v>1973</v>
      </c>
      <c r="C7848">
        <v>2010</v>
      </c>
      <c r="D7848">
        <v>662205000</v>
      </c>
      <c r="E7848">
        <v>56.91</v>
      </c>
      <c r="F7848">
        <v>0</v>
      </c>
      <c r="G7848">
        <v>5</v>
      </c>
      <c r="H7848">
        <f t="shared" si="122"/>
        <v>132441000</v>
      </c>
    </row>
    <row r="7849" spans="1:8" x14ac:dyDescent="0.3">
      <c r="A7849" s="1" t="s">
        <v>1974</v>
      </c>
      <c r="B7849" t="s">
        <v>1975</v>
      </c>
      <c r="C7849">
        <v>2010</v>
      </c>
      <c r="D7849">
        <v>0</v>
      </c>
      <c r="E7849">
        <v>0</v>
      </c>
      <c r="F7849">
        <v>0</v>
      </c>
      <c r="G7849">
        <v>0</v>
      </c>
      <c r="H7849" t="str">
        <f t="shared" si="122"/>
        <v/>
      </c>
    </row>
    <row r="7850" spans="1:8" x14ac:dyDescent="0.3">
      <c r="A7850" s="1" t="s">
        <v>1976</v>
      </c>
      <c r="B7850" t="s">
        <v>1977</v>
      </c>
      <c r="C7850">
        <v>2010</v>
      </c>
      <c r="D7850">
        <v>2534134813</v>
      </c>
      <c r="E7850">
        <v>71.680000000000007</v>
      </c>
      <c r="F7850">
        <v>0</v>
      </c>
      <c r="G7850">
        <v>3.5</v>
      </c>
      <c r="H7850">
        <f t="shared" si="122"/>
        <v>724038518</v>
      </c>
    </row>
    <row r="7851" spans="1:8" x14ac:dyDescent="0.3">
      <c r="A7851" s="1" t="s">
        <v>1978</v>
      </c>
      <c r="B7851" t="s">
        <v>1979</v>
      </c>
      <c r="C7851">
        <v>2010</v>
      </c>
      <c r="D7851">
        <v>0</v>
      </c>
      <c r="E7851">
        <v>0</v>
      </c>
      <c r="F7851">
        <v>0</v>
      </c>
      <c r="G7851">
        <v>0</v>
      </c>
      <c r="H7851" t="str">
        <f t="shared" si="122"/>
        <v/>
      </c>
    </row>
    <row r="7852" spans="1:8" x14ac:dyDescent="0.3">
      <c r="A7852" s="1" t="s">
        <v>1980</v>
      </c>
      <c r="B7852" t="s">
        <v>1981</v>
      </c>
      <c r="C7852">
        <v>2010</v>
      </c>
      <c r="D7852">
        <v>48533945</v>
      </c>
      <c r="E7852">
        <v>60.67</v>
      </c>
      <c r="F7852">
        <v>20800260</v>
      </c>
      <c r="G7852">
        <v>0.7</v>
      </c>
      <c r="H7852">
        <f t="shared" si="122"/>
        <v>69334207.142857149</v>
      </c>
    </row>
    <row r="7853" spans="1:8" x14ac:dyDescent="0.3">
      <c r="A7853" s="1" t="s">
        <v>1982</v>
      </c>
      <c r="B7853" t="s">
        <v>1983</v>
      </c>
      <c r="C7853">
        <v>2010</v>
      </c>
      <c r="D7853">
        <v>0</v>
      </c>
      <c r="E7853">
        <v>0</v>
      </c>
      <c r="F7853">
        <v>0</v>
      </c>
      <c r="G7853">
        <v>0</v>
      </c>
      <c r="H7853" t="str">
        <f t="shared" si="122"/>
        <v/>
      </c>
    </row>
    <row r="7854" spans="1:8" x14ac:dyDescent="0.3">
      <c r="A7854" s="1" t="s">
        <v>1984</v>
      </c>
      <c r="B7854" t="s">
        <v>1985</v>
      </c>
      <c r="C7854">
        <v>2010</v>
      </c>
      <c r="D7854">
        <v>0</v>
      </c>
      <c r="E7854">
        <v>0</v>
      </c>
      <c r="F7854">
        <v>0</v>
      </c>
      <c r="G7854">
        <v>0</v>
      </c>
      <c r="H7854" t="str">
        <f t="shared" si="122"/>
        <v/>
      </c>
    </row>
    <row r="7855" spans="1:8" x14ac:dyDescent="0.3">
      <c r="A7855" s="1" t="s">
        <v>1986</v>
      </c>
      <c r="B7855" t="s">
        <v>1987</v>
      </c>
      <c r="C7855">
        <v>2010</v>
      </c>
      <c r="D7855">
        <v>0</v>
      </c>
      <c r="E7855">
        <v>0</v>
      </c>
      <c r="F7855">
        <v>0</v>
      </c>
      <c r="G7855">
        <v>0</v>
      </c>
      <c r="H7855" t="str">
        <f t="shared" si="122"/>
        <v/>
      </c>
    </row>
    <row r="7856" spans="1:8" x14ac:dyDescent="0.3">
      <c r="A7856" s="1" t="s">
        <v>1988</v>
      </c>
      <c r="B7856" t="s">
        <v>1989</v>
      </c>
      <c r="C7856">
        <v>2010</v>
      </c>
      <c r="D7856">
        <v>267815700</v>
      </c>
      <c r="E7856">
        <v>85.17</v>
      </c>
      <c r="F7856">
        <v>0</v>
      </c>
      <c r="G7856">
        <v>1.4701707500000001</v>
      </c>
      <c r="H7856">
        <f t="shared" si="122"/>
        <v>182166391.21680254</v>
      </c>
    </row>
    <row r="7857" spans="1:8" x14ac:dyDescent="0.3">
      <c r="A7857" s="1" t="s">
        <v>1990</v>
      </c>
      <c r="B7857" t="s">
        <v>1991</v>
      </c>
      <c r="C7857">
        <v>2010</v>
      </c>
      <c r="D7857">
        <v>259485751</v>
      </c>
      <c r="E7857">
        <v>35.450000000000003</v>
      </c>
      <c r="F7857">
        <v>37069400</v>
      </c>
      <c r="G7857">
        <v>3.5</v>
      </c>
      <c r="H7857">
        <f t="shared" si="122"/>
        <v>74138786</v>
      </c>
    </row>
    <row r="7858" spans="1:8" x14ac:dyDescent="0.3">
      <c r="A7858" s="1" t="s">
        <v>1992</v>
      </c>
      <c r="B7858" t="s">
        <v>1993</v>
      </c>
      <c r="C7858">
        <v>2010</v>
      </c>
      <c r="D7858">
        <v>0</v>
      </c>
      <c r="E7858">
        <v>0</v>
      </c>
      <c r="F7858">
        <v>0</v>
      </c>
      <c r="G7858">
        <v>0</v>
      </c>
      <c r="H7858" t="str">
        <f t="shared" si="122"/>
        <v/>
      </c>
    </row>
    <row r="7859" spans="1:8" x14ac:dyDescent="0.3">
      <c r="A7859" s="1" t="s">
        <v>1994</v>
      </c>
      <c r="B7859" t="s">
        <v>1995</v>
      </c>
      <c r="C7859">
        <v>2010</v>
      </c>
      <c r="D7859">
        <v>8350108</v>
      </c>
      <c r="E7859">
        <v>109.85</v>
      </c>
      <c r="F7859">
        <v>0</v>
      </c>
      <c r="G7859">
        <v>0.2</v>
      </c>
      <c r="H7859">
        <f t="shared" si="122"/>
        <v>41750540</v>
      </c>
    </row>
    <row r="7860" spans="1:8" x14ac:dyDescent="0.3">
      <c r="A7860" s="1" t="s">
        <v>1996</v>
      </c>
      <c r="B7860" t="s">
        <v>1997</v>
      </c>
      <c r="C7860">
        <v>2010</v>
      </c>
      <c r="D7860">
        <v>91809648</v>
      </c>
      <c r="E7860">
        <v>89.66</v>
      </c>
      <c r="F7860">
        <v>10770960</v>
      </c>
      <c r="G7860">
        <v>1.79</v>
      </c>
      <c r="H7860">
        <f t="shared" si="122"/>
        <v>51290306.145251393</v>
      </c>
    </row>
    <row r="7861" spans="1:8" x14ac:dyDescent="0.3">
      <c r="A7861" s="1" t="s">
        <v>1998</v>
      </c>
      <c r="B7861" t="s">
        <v>1999</v>
      </c>
      <c r="C7861">
        <v>2010</v>
      </c>
      <c r="D7861">
        <v>49130454</v>
      </c>
      <c r="E7861">
        <v>33.11</v>
      </c>
      <c r="F7861">
        <v>49977530</v>
      </c>
      <c r="G7861">
        <v>0.57999999999999996</v>
      </c>
      <c r="H7861">
        <f t="shared" si="122"/>
        <v>84707679.31034483</v>
      </c>
    </row>
    <row r="7862" spans="1:8" x14ac:dyDescent="0.3">
      <c r="A7862" s="1" t="s">
        <v>2002</v>
      </c>
      <c r="B7862" t="s">
        <v>2003</v>
      </c>
      <c r="C7862">
        <v>2010</v>
      </c>
      <c r="D7862">
        <v>291596192</v>
      </c>
      <c r="E7862">
        <v>55.94</v>
      </c>
      <c r="F7862">
        <v>0</v>
      </c>
      <c r="G7862">
        <v>1.2</v>
      </c>
      <c r="H7862">
        <f t="shared" si="122"/>
        <v>242996826.66666669</v>
      </c>
    </row>
    <row r="7863" spans="1:8" x14ac:dyDescent="0.3">
      <c r="A7863" s="1" t="s">
        <v>2004</v>
      </c>
      <c r="B7863" t="s">
        <v>2005</v>
      </c>
      <c r="C7863">
        <v>2010</v>
      </c>
      <c r="D7863">
        <v>130117157</v>
      </c>
      <c r="E7863">
        <v>90</v>
      </c>
      <c r="F7863">
        <v>0</v>
      </c>
      <c r="G7863">
        <v>0.90484799999999999</v>
      </c>
      <c r="H7863">
        <f t="shared" si="122"/>
        <v>143800016.13530672</v>
      </c>
    </row>
    <row r="7864" spans="1:8" x14ac:dyDescent="0.3">
      <c r="A7864" s="1" t="s">
        <v>2006</v>
      </c>
      <c r="B7864" t="s">
        <v>2007</v>
      </c>
      <c r="C7864">
        <v>2010</v>
      </c>
      <c r="D7864">
        <v>0</v>
      </c>
      <c r="E7864">
        <v>0</v>
      </c>
      <c r="F7864">
        <v>0</v>
      </c>
      <c r="G7864">
        <v>0</v>
      </c>
      <c r="H7864" t="str">
        <f t="shared" si="122"/>
        <v/>
      </c>
    </row>
    <row r="7865" spans="1:8" x14ac:dyDescent="0.3">
      <c r="A7865" s="1" t="s">
        <v>2008</v>
      </c>
      <c r="B7865" t="s">
        <v>2009</v>
      </c>
      <c r="C7865">
        <v>2010</v>
      </c>
      <c r="D7865">
        <v>408241050</v>
      </c>
      <c r="E7865">
        <v>61.86</v>
      </c>
      <c r="F7865">
        <v>29160080</v>
      </c>
      <c r="G7865">
        <v>2.8</v>
      </c>
      <c r="H7865">
        <f t="shared" si="122"/>
        <v>145800375</v>
      </c>
    </row>
    <row r="7866" spans="1:8" x14ac:dyDescent="0.3">
      <c r="A7866" s="1" t="s">
        <v>2010</v>
      </c>
      <c r="B7866" t="s">
        <v>2011</v>
      </c>
      <c r="C7866">
        <v>2010</v>
      </c>
      <c r="D7866">
        <v>180058504</v>
      </c>
      <c r="E7866">
        <v>70.73</v>
      </c>
      <c r="F7866">
        <v>0</v>
      </c>
      <c r="G7866">
        <v>1.6</v>
      </c>
      <c r="H7866">
        <f t="shared" si="122"/>
        <v>112536565</v>
      </c>
    </row>
    <row r="7867" spans="1:8" x14ac:dyDescent="0.3">
      <c r="A7867" s="1" t="s">
        <v>2012</v>
      </c>
      <c r="B7867" t="s">
        <v>2013</v>
      </c>
      <c r="C7867">
        <v>2010</v>
      </c>
      <c r="D7867">
        <v>227113842</v>
      </c>
      <c r="E7867">
        <v>76.400000000000006</v>
      </c>
      <c r="F7867">
        <v>0</v>
      </c>
      <c r="G7867">
        <v>3</v>
      </c>
      <c r="H7867">
        <f t="shared" si="122"/>
        <v>75704614</v>
      </c>
    </row>
    <row r="7868" spans="1:8" x14ac:dyDescent="0.3">
      <c r="A7868" s="1" t="s">
        <v>2014</v>
      </c>
      <c r="B7868" t="s">
        <v>2015</v>
      </c>
      <c r="C7868">
        <v>2010</v>
      </c>
      <c r="D7868">
        <v>159698769</v>
      </c>
      <c r="E7868">
        <v>46.67</v>
      </c>
      <c r="F7868">
        <v>0</v>
      </c>
      <c r="G7868">
        <v>0.70516000000000001</v>
      </c>
      <c r="H7868">
        <f t="shared" si="122"/>
        <v>226471678.76793918</v>
      </c>
    </row>
    <row r="7869" spans="1:8" x14ac:dyDescent="0.3">
      <c r="A7869" s="1" t="s">
        <v>2016</v>
      </c>
      <c r="B7869" t="s">
        <v>2017</v>
      </c>
      <c r="C7869">
        <v>2010</v>
      </c>
      <c r="D7869">
        <v>0</v>
      </c>
      <c r="E7869">
        <v>0</v>
      </c>
      <c r="F7869">
        <v>0</v>
      </c>
      <c r="G7869">
        <v>0</v>
      </c>
      <c r="H7869" t="str">
        <f t="shared" si="122"/>
        <v/>
      </c>
    </row>
    <row r="7870" spans="1:8" x14ac:dyDescent="0.3">
      <c r="A7870" s="1" t="s">
        <v>2018</v>
      </c>
      <c r="B7870" t="s">
        <v>2019</v>
      </c>
      <c r="C7870">
        <v>2010</v>
      </c>
      <c r="D7870">
        <v>44958000</v>
      </c>
      <c r="E7870">
        <v>30.85</v>
      </c>
      <c r="F7870">
        <v>84220000</v>
      </c>
      <c r="G7870">
        <v>0.34803099999999998</v>
      </c>
      <c r="H7870">
        <f t="shared" si="122"/>
        <v>129178147.92360452</v>
      </c>
    </row>
    <row r="7871" spans="1:8" x14ac:dyDescent="0.3">
      <c r="A7871" s="1" t="s">
        <v>2020</v>
      </c>
      <c r="B7871" t="s">
        <v>2021</v>
      </c>
      <c r="C7871">
        <v>2010</v>
      </c>
      <c r="D7871">
        <v>0</v>
      </c>
      <c r="E7871">
        <v>0</v>
      </c>
      <c r="F7871">
        <v>0</v>
      </c>
      <c r="G7871">
        <v>0</v>
      </c>
      <c r="H7871" t="str">
        <f t="shared" si="122"/>
        <v/>
      </c>
    </row>
    <row r="7872" spans="1:8" x14ac:dyDescent="0.3">
      <c r="A7872" s="1" t="s">
        <v>2022</v>
      </c>
      <c r="B7872" t="s">
        <v>2023</v>
      </c>
      <c r="C7872">
        <v>2010</v>
      </c>
      <c r="D7872">
        <v>0</v>
      </c>
      <c r="E7872">
        <v>0</v>
      </c>
      <c r="F7872">
        <v>0</v>
      </c>
      <c r="G7872">
        <v>0</v>
      </c>
      <c r="H7872" t="str">
        <f t="shared" si="122"/>
        <v/>
      </c>
    </row>
    <row r="7873" spans="1:8" x14ac:dyDescent="0.3">
      <c r="A7873" s="1" t="s">
        <v>2024</v>
      </c>
      <c r="B7873" t="s">
        <v>2025</v>
      </c>
      <c r="C7873">
        <v>2010</v>
      </c>
      <c r="D7873">
        <v>43219218</v>
      </c>
      <c r="E7873">
        <v>76.88</v>
      </c>
      <c r="F7873">
        <v>0</v>
      </c>
      <c r="G7873">
        <v>0.6</v>
      </c>
      <c r="H7873">
        <f t="shared" si="122"/>
        <v>72032030</v>
      </c>
    </row>
    <row r="7874" spans="1:8" x14ac:dyDescent="0.3">
      <c r="A7874" s="1" t="s">
        <v>2026</v>
      </c>
      <c r="B7874" t="s">
        <v>2027</v>
      </c>
      <c r="C7874">
        <v>2010</v>
      </c>
      <c r="D7874">
        <v>60000000</v>
      </c>
      <c r="E7874">
        <v>82.55</v>
      </c>
      <c r="F7874">
        <v>0</v>
      </c>
      <c r="G7874">
        <v>1</v>
      </c>
      <c r="H7874">
        <f t="shared" si="122"/>
        <v>60000000</v>
      </c>
    </row>
    <row r="7875" spans="1:8" x14ac:dyDescent="0.3">
      <c r="A7875" s="1" t="s">
        <v>2028</v>
      </c>
      <c r="B7875" t="s">
        <v>2029</v>
      </c>
      <c r="C7875">
        <v>2010</v>
      </c>
      <c r="D7875">
        <v>0</v>
      </c>
      <c r="E7875">
        <v>0</v>
      </c>
      <c r="F7875">
        <v>0</v>
      </c>
      <c r="G7875">
        <v>0</v>
      </c>
      <c r="H7875" t="str">
        <f t="shared" ref="H7875:H7938" si="123">IF(G7875=0, "",D7875/G7875)</f>
        <v/>
      </c>
    </row>
    <row r="7876" spans="1:8" x14ac:dyDescent="0.3">
      <c r="A7876" s="1" t="s">
        <v>2030</v>
      </c>
      <c r="B7876" t="s">
        <v>2031</v>
      </c>
      <c r="C7876">
        <v>2010</v>
      </c>
      <c r="D7876">
        <v>244233450</v>
      </c>
      <c r="E7876">
        <v>168.16</v>
      </c>
      <c r="F7876">
        <v>0</v>
      </c>
      <c r="G7876">
        <v>1</v>
      </c>
      <c r="H7876">
        <f t="shared" si="123"/>
        <v>244233450</v>
      </c>
    </row>
    <row r="7877" spans="1:8" x14ac:dyDescent="0.3">
      <c r="A7877" s="1" t="s">
        <v>2032</v>
      </c>
      <c r="B7877" t="s">
        <v>2033</v>
      </c>
      <c r="C7877">
        <v>2010</v>
      </c>
      <c r="D7877">
        <v>0</v>
      </c>
      <c r="E7877">
        <v>0</v>
      </c>
      <c r="F7877">
        <v>0</v>
      </c>
      <c r="G7877">
        <v>0</v>
      </c>
      <c r="H7877" t="str">
        <f t="shared" si="123"/>
        <v/>
      </c>
    </row>
    <row r="7878" spans="1:8" x14ac:dyDescent="0.3">
      <c r="A7878" s="1" t="s">
        <v>2034</v>
      </c>
      <c r="B7878" t="s">
        <v>2035</v>
      </c>
      <c r="C7878">
        <v>2010</v>
      </c>
      <c r="D7878">
        <v>0</v>
      </c>
      <c r="E7878">
        <v>0</v>
      </c>
      <c r="F7878">
        <v>0</v>
      </c>
      <c r="G7878">
        <v>0</v>
      </c>
      <c r="H7878" t="str">
        <f t="shared" si="123"/>
        <v/>
      </c>
    </row>
    <row r="7879" spans="1:8" x14ac:dyDescent="0.3">
      <c r="A7879" s="1" t="s">
        <v>2036</v>
      </c>
      <c r="B7879" t="s">
        <v>2037</v>
      </c>
      <c r="C7879">
        <v>2010</v>
      </c>
      <c r="D7879">
        <v>0</v>
      </c>
      <c r="E7879">
        <v>0</v>
      </c>
      <c r="F7879">
        <v>167645230</v>
      </c>
      <c r="G7879">
        <v>0</v>
      </c>
      <c r="H7879" t="str">
        <f t="shared" si="123"/>
        <v/>
      </c>
    </row>
    <row r="7880" spans="1:8" x14ac:dyDescent="0.3">
      <c r="A7880" s="1" t="s">
        <v>2038</v>
      </c>
      <c r="B7880" t="s">
        <v>2039</v>
      </c>
      <c r="C7880">
        <v>2010</v>
      </c>
      <c r="D7880">
        <v>705083660</v>
      </c>
      <c r="E7880">
        <v>87.91</v>
      </c>
      <c r="F7880">
        <v>0</v>
      </c>
      <c r="G7880">
        <v>4.2</v>
      </c>
      <c r="H7880">
        <f t="shared" si="123"/>
        <v>167877061.90476191</v>
      </c>
    </row>
    <row r="7881" spans="1:8" x14ac:dyDescent="0.3">
      <c r="A7881" s="1" t="s">
        <v>2040</v>
      </c>
      <c r="B7881" t="s">
        <v>2041</v>
      </c>
      <c r="C7881">
        <v>2010</v>
      </c>
      <c r="D7881">
        <v>0</v>
      </c>
      <c r="E7881">
        <v>0</v>
      </c>
      <c r="F7881">
        <v>0</v>
      </c>
      <c r="G7881">
        <v>0</v>
      </c>
      <c r="H7881" t="str">
        <f t="shared" si="123"/>
        <v/>
      </c>
    </row>
    <row r="7882" spans="1:8" x14ac:dyDescent="0.3">
      <c r="A7882" s="1" t="s">
        <v>2042</v>
      </c>
      <c r="B7882" t="s">
        <v>2043</v>
      </c>
      <c r="C7882">
        <v>2010</v>
      </c>
      <c r="D7882">
        <v>0</v>
      </c>
      <c r="E7882">
        <v>0</v>
      </c>
      <c r="F7882">
        <v>102228820</v>
      </c>
      <c r="G7882">
        <v>0</v>
      </c>
      <c r="H7882" t="str">
        <f t="shared" si="123"/>
        <v/>
      </c>
    </row>
    <row r="7883" spans="1:8" x14ac:dyDescent="0.3">
      <c r="A7883" s="1" t="s">
        <v>2044</v>
      </c>
      <c r="B7883" t="s">
        <v>2045</v>
      </c>
      <c r="C7883">
        <v>2010</v>
      </c>
      <c r="D7883">
        <v>824460852</v>
      </c>
      <c r="E7883">
        <v>69.42</v>
      </c>
      <c r="F7883">
        <v>6342010</v>
      </c>
      <c r="G7883">
        <v>6.5</v>
      </c>
      <c r="H7883">
        <f t="shared" si="123"/>
        <v>126840131.07692307</v>
      </c>
    </row>
    <row r="7884" spans="1:8" x14ac:dyDescent="0.3">
      <c r="A7884" s="1" t="s">
        <v>2046</v>
      </c>
      <c r="B7884" t="s">
        <v>2047</v>
      </c>
      <c r="C7884">
        <v>2010</v>
      </c>
      <c r="D7884">
        <v>197007613</v>
      </c>
      <c r="E7884">
        <v>59.33</v>
      </c>
      <c r="F7884">
        <v>0</v>
      </c>
      <c r="G7884">
        <v>1.1000000000000001</v>
      </c>
      <c r="H7884">
        <f t="shared" si="123"/>
        <v>179097830</v>
      </c>
    </row>
    <row r="7885" spans="1:8" x14ac:dyDescent="0.3">
      <c r="A7885" s="1" t="s">
        <v>2048</v>
      </c>
      <c r="B7885" t="s">
        <v>2049</v>
      </c>
      <c r="C7885">
        <v>2010</v>
      </c>
      <c r="D7885">
        <v>0</v>
      </c>
      <c r="E7885">
        <v>0</v>
      </c>
      <c r="F7885">
        <v>0</v>
      </c>
      <c r="G7885">
        <v>0</v>
      </c>
      <c r="H7885" t="str">
        <f t="shared" si="123"/>
        <v/>
      </c>
    </row>
    <row r="7886" spans="1:8" x14ac:dyDescent="0.3">
      <c r="A7886" s="1" t="s">
        <v>2050</v>
      </c>
      <c r="B7886" t="s">
        <v>2051</v>
      </c>
      <c r="C7886">
        <v>2010</v>
      </c>
      <c r="D7886">
        <v>2010660945</v>
      </c>
      <c r="E7886">
        <v>56.34</v>
      </c>
      <c r="F7886">
        <v>201066100</v>
      </c>
      <c r="G7886">
        <v>5</v>
      </c>
      <c r="H7886">
        <f t="shared" si="123"/>
        <v>402132189</v>
      </c>
    </row>
    <row r="7887" spans="1:8" x14ac:dyDescent="0.3">
      <c r="A7887" s="1" t="s">
        <v>2052</v>
      </c>
      <c r="B7887" t="s">
        <v>2053</v>
      </c>
      <c r="C7887">
        <v>2010</v>
      </c>
      <c r="D7887">
        <v>0</v>
      </c>
      <c r="E7887">
        <v>0</v>
      </c>
      <c r="F7887">
        <v>97850510</v>
      </c>
      <c r="G7887">
        <v>0</v>
      </c>
      <c r="H7887" t="str">
        <f t="shared" si="123"/>
        <v/>
      </c>
    </row>
    <row r="7888" spans="1:8" x14ac:dyDescent="0.3">
      <c r="A7888" s="1" t="s">
        <v>2054</v>
      </c>
      <c r="B7888" t="s">
        <v>2055</v>
      </c>
      <c r="C7888">
        <v>2010</v>
      </c>
      <c r="D7888">
        <v>45219031</v>
      </c>
      <c r="E7888">
        <v>85.29</v>
      </c>
      <c r="F7888">
        <v>0</v>
      </c>
      <c r="G7888">
        <v>1</v>
      </c>
      <c r="H7888">
        <f t="shared" si="123"/>
        <v>45219031</v>
      </c>
    </row>
    <row r="7889" spans="1:8" x14ac:dyDescent="0.3">
      <c r="A7889" s="1" t="s">
        <v>2056</v>
      </c>
      <c r="B7889" t="s">
        <v>2057</v>
      </c>
      <c r="C7889">
        <v>2010</v>
      </c>
      <c r="D7889">
        <v>0</v>
      </c>
      <c r="E7889">
        <v>0</v>
      </c>
      <c r="F7889">
        <v>0</v>
      </c>
      <c r="G7889">
        <v>0</v>
      </c>
      <c r="H7889" t="str">
        <f t="shared" si="123"/>
        <v/>
      </c>
    </row>
    <row r="7890" spans="1:8" x14ac:dyDescent="0.3">
      <c r="A7890" s="1" t="s">
        <v>2058</v>
      </c>
      <c r="B7890" t="s">
        <v>2059</v>
      </c>
      <c r="C7890">
        <v>2010</v>
      </c>
      <c r="D7890">
        <v>227494015</v>
      </c>
      <c r="E7890">
        <v>85.88</v>
      </c>
      <c r="F7890">
        <v>0</v>
      </c>
      <c r="G7890">
        <v>2.32710354</v>
      </c>
      <c r="H7890">
        <f t="shared" si="123"/>
        <v>97758441.379879475</v>
      </c>
    </row>
    <row r="7891" spans="1:8" x14ac:dyDescent="0.3">
      <c r="A7891" s="1" t="s">
        <v>2060</v>
      </c>
      <c r="B7891" t="s">
        <v>2061</v>
      </c>
      <c r="C7891">
        <v>2010</v>
      </c>
      <c r="D7891">
        <v>313182358</v>
      </c>
      <c r="E7891">
        <v>89.98</v>
      </c>
      <c r="F7891">
        <v>0</v>
      </c>
      <c r="G7891">
        <v>3.3176999999999999</v>
      </c>
      <c r="H7891">
        <f t="shared" si="123"/>
        <v>94397431.353045791</v>
      </c>
    </row>
    <row r="7892" spans="1:8" x14ac:dyDescent="0.3">
      <c r="A7892" s="1" t="s">
        <v>2062</v>
      </c>
      <c r="B7892" t="s">
        <v>2063</v>
      </c>
      <c r="C7892">
        <v>2010</v>
      </c>
      <c r="D7892">
        <v>28378136</v>
      </c>
      <c r="E7892">
        <v>101.05</v>
      </c>
      <c r="F7892">
        <v>18918760</v>
      </c>
      <c r="G7892">
        <v>0.14986215999999999</v>
      </c>
      <c r="H7892">
        <f t="shared" si="123"/>
        <v>189361584.00492826</v>
      </c>
    </row>
    <row r="7893" spans="1:8" x14ac:dyDescent="0.3">
      <c r="A7893" s="1" t="s">
        <v>2066</v>
      </c>
      <c r="B7893" t="s">
        <v>2067</v>
      </c>
      <c r="C7893">
        <v>2010</v>
      </c>
      <c r="D7893">
        <v>114913539</v>
      </c>
      <c r="E7893">
        <v>66.56</v>
      </c>
      <c r="F7893">
        <v>0</v>
      </c>
      <c r="G7893">
        <v>3</v>
      </c>
      <c r="H7893">
        <f t="shared" si="123"/>
        <v>38304513</v>
      </c>
    </row>
    <row r="7894" spans="1:8" x14ac:dyDescent="0.3">
      <c r="A7894" s="1" t="s">
        <v>2070</v>
      </c>
      <c r="B7894" t="s">
        <v>2071</v>
      </c>
      <c r="C7894">
        <v>2010</v>
      </c>
      <c r="D7894">
        <v>0</v>
      </c>
      <c r="E7894">
        <v>0</v>
      </c>
      <c r="F7894">
        <v>0</v>
      </c>
      <c r="G7894">
        <v>0</v>
      </c>
      <c r="H7894" t="str">
        <f t="shared" si="123"/>
        <v/>
      </c>
    </row>
    <row r="7895" spans="1:8" x14ac:dyDescent="0.3">
      <c r="A7895" s="1" t="s">
        <v>2074</v>
      </c>
      <c r="B7895" t="s">
        <v>2075</v>
      </c>
      <c r="C7895">
        <v>2010</v>
      </c>
      <c r="D7895">
        <v>365682764</v>
      </c>
      <c r="E7895">
        <v>90.1</v>
      </c>
      <c r="F7895">
        <v>89190910</v>
      </c>
      <c r="G7895">
        <v>3.3460480000000001</v>
      </c>
      <c r="H7895">
        <f t="shared" si="123"/>
        <v>109287961.20079568</v>
      </c>
    </row>
    <row r="7896" spans="1:8" x14ac:dyDescent="0.3">
      <c r="A7896" s="1" t="s">
        <v>2076</v>
      </c>
      <c r="B7896" t="s">
        <v>2077</v>
      </c>
      <c r="C7896">
        <v>2010</v>
      </c>
      <c r="D7896">
        <v>0</v>
      </c>
      <c r="E7896">
        <v>0</v>
      </c>
      <c r="F7896">
        <v>0</v>
      </c>
      <c r="G7896">
        <v>0</v>
      </c>
      <c r="H7896" t="str">
        <f t="shared" si="123"/>
        <v/>
      </c>
    </row>
    <row r="7897" spans="1:8" x14ac:dyDescent="0.3">
      <c r="A7897" s="1" t="s">
        <v>2078</v>
      </c>
      <c r="B7897" t="s">
        <v>2079</v>
      </c>
      <c r="C7897">
        <v>2010</v>
      </c>
      <c r="D7897">
        <v>458650278</v>
      </c>
      <c r="E7897">
        <v>90.59</v>
      </c>
      <c r="F7897">
        <v>0</v>
      </c>
      <c r="G7897">
        <v>2.5313206899999998</v>
      </c>
      <c r="H7897">
        <f t="shared" si="123"/>
        <v>181190111.47497082</v>
      </c>
    </row>
    <row r="7898" spans="1:8" x14ac:dyDescent="0.3">
      <c r="A7898" s="1" t="s">
        <v>2080</v>
      </c>
      <c r="B7898" t="s">
        <v>2081</v>
      </c>
      <c r="C7898">
        <v>2010</v>
      </c>
      <c r="D7898">
        <v>32923380</v>
      </c>
      <c r="E7898">
        <v>12.01</v>
      </c>
      <c r="F7898">
        <v>131693520</v>
      </c>
      <c r="G7898">
        <v>0.4</v>
      </c>
      <c r="H7898">
        <f t="shared" si="123"/>
        <v>82308450</v>
      </c>
    </row>
    <row r="7899" spans="1:8" x14ac:dyDescent="0.3">
      <c r="A7899" s="1" t="s">
        <v>2082</v>
      </c>
      <c r="B7899" t="s">
        <v>2083</v>
      </c>
      <c r="C7899">
        <v>2010</v>
      </c>
      <c r="D7899">
        <v>275087255</v>
      </c>
      <c r="E7899">
        <v>22.03</v>
      </c>
      <c r="F7899">
        <v>495157060</v>
      </c>
      <c r="G7899">
        <v>0.50684054825000002</v>
      </c>
      <c r="H7899">
        <f t="shared" si="123"/>
        <v>542749107.09060454</v>
      </c>
    </row>
    <row r="7900" spans="1:8" x14ac:dyDescent="0.3">
      <c r="A7900" s="1" t="s">
        <v>2084</v>
      </c>
      <c r="B7900" t="s">
        <v>2085</v>
      </c>
      <c r="C7900">
        <v>2010</v>
      </c>
      <c r="D7900">
        <v>0</v>
      </c>
      <c r="E7900">
        <v>0</v>
      </c>
      <c r="F7900">
        <v>95900240</v>
      </c>
      <c r="G7900">
        <v>0</v>
      </c>
      <c r="H7900" t="str">
        <f t="shared" si="123"/>
        <v/>
      </c>
    </row>
    <row r="7901" spans="1:8" x14ac:dyDescent="0.3">
      <c r="A7901" s="1" t="s">
        <v>2086</v>
      </c>
      <c r="B7901" t="s">
        <v>2087</v>
      </c>
      <c r="C7901">
        <v>2010</v>
      </c>
      <c r="D7901">
        <v>251245905</v>
      </c>
      <c r="E7901">
        <v>44.32</v>
      </c>
      <c r="F7901">
        <v>251245910</v>
      </c>
      <c r="G7901">
        <v>0.75</v>
      </c>
      <c r="H7901">
        <f t="shared" si="123"/>
        <v>334994540</v>
      </c>
    </row>
    <row r="7902" spans="1:8" x14ac:dyDescent="0.3">
      <c r="A7902" s="1" t="s">
        <v>2088</v>
      </c>
      <c r="B7902" t="s">
        <v>2089</v>
      </c>
      <c r="C7902">
        <v>2010</v>
      </c>
      <c r="D7902">
        <v>19147500</v>
      </c>
      <c r="E7902">
        <v>55.78</v>
      </c>
      <c r="F7902">
        <v>0</v>
      </c>
      <c r="G7902">
        <v>0.5</v>
      </c>
      <c r="H7902">
        <f t="shared" si="123"/>
        <v>38295000</v>
      </c>
    </row>
    <row r="7903" spans="1:8" x14ac:dyDescent="0.3">
      <c r="A7903" s="1" t="s">
        <v>2090</v>
      </c>
      <c r="B7903" t="s">
        <v>2091</v>
      </c>
      <c r="C7903">
        <v>2010</v>
      </c>
      <c r="D7903">
        <v>74480000</v>
      </c>
      <c r="E7903">
        <v>25.54</v>
      </c>
      <c r="F7903">
        <v>188000000</v>
      </c>
      <c r="G7903">
        <v>1.0640000000000001</v>
      </c>
      <c r="H7903">
        <f t="shared" si="123"/>
        <v>70000000</v>
      </c>
    </row>
    <row r="7904" spans="1:8" x14ac:dyDescent="0.3">
      <c r="A7904" s="1" t="s">
        <v>2092</v>
      </c>
      <c r="B7904" t="s">
        <v>2093</v>
      </c>
      <c r="C7904">
        <v>2010</v>
      </c>
      <c r="D7904">
        <v>95794801</v>
      </c>
      <c r="E7904">
        <v>95.15</v>
      </c>
      <c r="F7904">
        <v>0</v>
      </c>
      <c r="G7904">
        <v>1.35</v>
      </c>
      <c r="H7904">
        <f t="shared" si="123"/>
        <v>70959111.851851851</v>
      </c>
    </row>
    <row r="7905" spans="1:8" x14ac:dyDescent="0.3">
      <c r="A7905" s="1" t="s">
        <v>2094</v>
      </c>
      <c r="B7905" t="s">
        <v>2095</v>
      </c>
      <c r="C7905">
        <v>2010</v>
      </c>
      <c r="D7905">
        <v>104258224</v>
      </c>
      <c r="E7905">
        <v>45.68</v>
      </c>
      <c r="F7905">
        <v>0</v>
      </c>
      <c r="G7905">
        <v>0.3</v>
      </c>
      <c r="H7905">
        <f t="shared" si="123"/>
        <v>347527413.33333337</v>
      </c>
    </row>
    <row r="7906" spans="1:8" x14ac:dyDescent="0.3">
      <c r="A7906" s="1" t="s">
        <v>2096</v>
      </c>
      <c r="B7906" t="s">
        <v>2097</v>
      </c>
      <c r="C7906">
        <v>2010</v>
      </c>
      <c r="D7906">
        <v>4628299968</v>
      </c>
      <c r="E7906">
        <v>69.14</v>
      </c>
      <c r="F7906">
        <v>0</v>
      </c>
      <c r="G7906">
        <v>6</v>
      </c>
      <c r="H7906">
        <f t="shared" si="123"/>
        <v>771383328</v>
      </c>
    </row>
    <row r="7907" spans="1:8" x14ac:dyDescent="0.3">
      <c r="A7907" s="1" t="s">
        <v>2098</v>
      </c>
      <c r="B7907" t="s">
        <v>2099</v>
      </c>
      <c r="C7907">
        <v>2010</v>
      </c>
      <c r="D7907">
        <v>0</v>
      </c>
      <c r="E7907">
        <v>0</v>
      </c>
      <c r="F7907">
        <v>0</v>
      </c>
      <c r="G7907">
        <v>0</v>
      </c>
      <c r="H7907" t="str">
        <f t="shared" si="123"/>
        <v/>
      </c>
    </row>
    <row r="7908" spans="1:8" x14ac:dyDescent="0.3">
      <c r="A7908" s="1" t="s">
        <v>2100</v>
      </c>
      <c r="B7908" t="s">
        <v>2101</v>
      </c>
      <c r="C7908">
        <v>2010</v>
      </c>
      <c r="D7908">
        <v>132387554</v>
      </c>
      <c r="E7908">
        <v>37.340000000000003</v>
      </c>
      <c r="F7908">
        <v>132387550</v>
      </c>
      <c r="G7908">
        <v>0.6</v>
      </c>
      <c r="H7908">
        <f t="shared" si="123"/>
        <v>220645923.33333334</v>
      </c>
    </row>
    <row r="7909" spans="1:8" x14ac:dyDescent="0.3">
      <c r="A7909" s="1" t="s">
        <v>2102</v>
      </c>
      <c r="B7909" t="s">
        <v>2103</v>
      </c>
      <c r="C7909">
        <v>2010</v>
      </c>
      <c r="D7909">
        <v>0</v>
      </c>
      <c r="E7909">
        <v>0</v>
      </c>
      <c r="F7909">
        <v>48448400</v>
      </c>
      <c r="G7909">
        <v>0</v>
      </c>
      <c r="H7909" t="str">
        <f t="shared" si="123"/>
        <v/>
      </c>
    </row>
    <row r="7910" spans="1:8" x14ac:dyDescent="0.3">
      <c r="A7910" s="1" t="s">
        <v>2104</v>
      </c>
      <c r="B7910" t="s">
        <v>2105</v>
      </c>
      <c r="C7910">
        <v>2010</v>
      </c>
      <c r="D7910">
        <v>598626299</v>
      </c>
      <c r="E7910">
        <v>68.44</v>
      </c>
      <c r="F7910">
        <v>0</v>
      </c>
      <c r="G7910">
        <v>1.5</v>
      </c>
      <c r="H7910">
        <f t="shared" si="123"/>
        <v>399084199.33333331</v>
      </c>
    </row>
    <row r="7911" spans="1:8" x14ac:dyDescent="0.3">
      <c r="A7911" s="1" t="s">
        <v>2106</v>
      </c>
      <c r="B7911" t="s">
        <v>2107</v>
      </c>
      <c r="C7911">
        <v>2010</v>
      </c>
      <c r="D7911">
        <v>0</v>
      </c>
      <c r="E7911">
        <v>0</v>
      </c>
      <c r="F7911">
        <v>609698120</v>
      </c>
      <c r="G7911">
        <v>0</v>
      </c>
      <c r="H7911" t="str">
        <f t="shared" si="123"/>
        <v/>
      </c>
    </row>
    <row r="7912" spans="1:8" x14ac:dyDescent="0.3">
      <c r="A7912" s="1" t="s">
        <v>2110</v>
      </c>
      <c r="B7912" t="s">
        <v>2111</v>
      </c>
      <c r="C7912">
        <v>2010</v>
      </c>
      <c r="D7912">
        <v>116417869</v>
      </c>
      <c r="E7912">
        <v>16.25</v>
      </c>
      <c r="F7912">
        <v>174626810</v>
      </c>
      <c r="G7912">
        <v>0.6</v>
      </c>
      <c r="H7912">
        <f t="shared" si="123"/>
        <v>194029781.66666669</v>
      </c>
    </row>
    <row r="7913" spans="1:8" x14ac:dyDescent="0.3">
      <c r="A7913" s="1" t="s">
        <v>2112</v>
      </c>
      <c r="B7913" t="s">
        <v>2113</v>
      </c>
      <c r="C7913">
        <v>2010</v>
      </c>
      <c r="D7913">
        <v>1497027206</v>
      </c>
      <c r="E7913">
        <v>56.03</v>
      </c>
      <c r="F7913">
        <v>24145600</v>
      </c>
      <c r="G7913">
        <v>6.2</v>
      </c>
      <c r="H7913">
        <f t="shared" si="123"/>
        <v>241456000.96774194</v>
      </c>
    </row>
    <row r="7914" spans="1:8" x14ac:dyDescent="0.3">
      <c r="A7914" s="1" t="s">
        <v>3058</v>
      </c>
      <c r="B7914" t="s">
        <v>3059</v>
      </c>
      <c r="C7914">
        <v>2010</v>
      </c>
      <c r="D7914">
        <v>415358190</v>
      </c>
      <c r="E7914">
        <v>57.2</v>
      </c>
      <c r="F7914">
        <v>0</v>
      </c>
      <c r="G7914">
        <v>10</v>
      </c>
      <c r="H7914">
        <f t="shared" si="123"/>
        <v>41535819</v>
      </c>
    </row>
    <row r="7915" spans="1:8" x14ac:dyDescent="0.3">
      <c r="A7915" s="1" t="s">
        <v>2114</v>
      </c>
      <c r="B7915" t="s">
        <v>2115</v>
      </c>
      <c r="C7915">
        <v>2010</v>
      </c>
      <c r="D7915">
        <v>16790400</v>
      </c>
      <c r="E7915">
        <v>90.02</v>
      </c>
      <c r="F7915">
        <v>0</v>
      </c>
      <c r="G7915">
        <v>0.23319999999999999</v>
      </c>
      <c r="H7915">
        <f t="shared" si="123"/>
        <v>72000000</v>
      </c>
    </row>
    <row r="7916" spans="1:8" x14ac:dyDescent="0.3">
      <c r="A7916" s="1" t="s">
        <v>2116</v>
      </c>
      <c r="B7916" t="s">
        <v>2117</v>
      </c>
      <c r="C7916">
        <v>2010</v>
      </c>
      <c r="D7916">
        <v>0</v>
      </c>
      <c r="E7916">
        <v>0</v>
      </c>
      <c r="F7916">
        <v>0</v>
      </c>
      <c r="G7916">
        <v>0</v>
      </c>
      <c r="H7916" t="str">
        <f t="shared" si="123"/>
        <v/>
      </c>
    </row>
    <row r="7917" spans="1:8" x14ac:dyDescent="0.3">
      <c r="A7917" s="1" t="s">
        <v>2118</v>
      </c>
      <c r="B7917" t="s">
        <v>2119</v>
      </c>
      <c r="C7917">
        <v>2010</v>
      </c>
      <c r="D7917">
        <v>213214617</v>
      </c>
      <c r="E7917">
        <v>89.87</v>
      </c>
      <c r="F7917">
        <v>0</v>
      </c>
      <c r="G7917">
        <v>1.96</v>
      </c>
      <c r="H7917">
        <f t="shared" si="123"/>
        <v>108782967.85714287</v>
      </c>
    </row>
    <row r="7918" spans="1:8" x14ac:dyDescent="0.3">
      <c r="A7918" s="1" t="s">
        <v>2122</v>
      </c>
      <c r="B7918" t="s">
        <v>2123</v>
      </c>
      <c r="C7918">
        <v>2010</v>
      </c>
      <c r="D7918">
        <v>0</v>
      </c>
      <c r="E7918">
        <v>0</v>
      </c>
      <c r="F7918">
        <v>0</v>
      </c>
      <c r="G7918">
        <v>0</v>
      </c>
      <c r="H7918" t="str">
        <f t="shared" si="123"/>
        <v/>
      </c>
    </row>
    <row r="7919" spans="1:8" x14ac:dyDescent="0.3">
      <c r="A7919" s="1" t="s">
        <v>2124</v>
      </c>
      <c r="B7919" t="s">
        <v>2125</v>
      </c>
      <c r="C7919">
        <v>2010</v>
      </c>
      <c r="D7919">
        <v>1099050093</v>
      </c>
      <c r="E7919">
        <v>96.83</v>
      </c>
      <c r="F7919">
        <v>0</v>
      </c>
      <c r="G7919">
        <v>3</v>
      </c>
      <c r="H7919">
        <f t="shared" si="123"/>
        <v>366350031</v>
      </c>
    </row>
    <row r="7920" spans="1:8" x14ac:dyDescent="0.3">
      <c r="A7920" s="1" t="s">
        <v>2126</v>
      </c>
      <c r="B7920" t="s">
        <v>2127</v>
      </c>
      <c r="C7920">
        <v>2010</v>
      </c>
      <c r="D7920">
        <v>152849877</v>
      </c>
      <c r="E7920">
        <v>50.25</v>
      </c>
      <c r="F7920">
        <v>40000000</v>
      </c>
      <c r="G7920">
        <v>1.2043299999999999</v>
      </c>
      <c r="H7920">
        <f t="shared" si="123"/>
        <v>126916938.87887873</v>
      </c>
    </row>
    <row r="7921" spans="1:8" x14ac:dyDescent="0.3">
      <c r="A7921" s="1" t="s">
        <v>2128</v>
      </c>
      <c r="B7921" t="s">
        <v>2129</v>
      </c>
      <c r="C7921">
        <v>2010</v>
      </c>
      <c r="D7921">
        <v>0</v>
      </c>
      <c r="E7921">
        <v>0</v>
      </c>
      <c r="F7921">
        <v>0</v>
      </c>
      <c r="G7921">
        <v>0</v>
      </c>
      <c r="H7921" t="str">
        <f t="shared" si="123"/>
        <v/>
      </c>
    </row>
    <row r="7922" spans="1:8" x14ac:dyDescent="0.3">
      <c r="A7922" s="1" t="s">
        <v>2130</v>
      </c>
      <c r="B7922" t="s">
        <v>2131</v>
      </c>
      <c r="C7922">
        <v>2010</v>
      </c>
      <c r="D7922">
        <v>17559899</v>
      </c>
      <c r="E7922">
        <v>46.41</v>
      </c>
      <c r="F7922">
        <v>0</v>
      </c>
      <c r="G7922">
        <v>0.25</v>
      </c>
      <c r="H7922">
        <f t="shared" si="123"/>
        <v>70239596</v>
      </c>
    </row>
    <row r="7923" spans="1:8" x14ac:dyDescent="0.3">
      <c r="A7923" s="1" t="s">
        <v>2132</v>
      </c>
      <c r="B7923" t="s">
        <v>2133</v>
      </c>
      <c r="C7923">
        <v>2010</v>
      </c>
      <c r="D7923">
        <v>11658497</v>
      </c>
      <c r="E7923">
        <v>71.290000000000006</v>
      </c>
      <c r="F7923">
        <v>0</v>
      </c>
      <c r="G7923">
        <v>0.3</v>
      </c>
      <c r="H7923">
        <f t="shared" si="123"/>
        <v>38861656.666666672</v>
      </c>
    </row>
    <row r="7924" spans="1:8" x14ac:dyDescent="0.3">
      <c r="A7924" s="1" t="s">
        <v>2134</v>
      </c>
      <c r="B7924" t="s">
        <v>2135</v>
      </c>
      <c r="C7924">
        <v>2010</v>
      </c>
      <c r="D7924">
        <v>19672097</v>
      </c>
      <c r="E7924">
        <v>9.19</v>
      </c>
      <c r="F7924">
        <v>216393070</v>
      </c>
      <c r="G7924">
        <v>0.5</v>
      </c>
      <c r="H7924">
        <f t="shared" si="123"/>
        <v>39344194</v>
      </c>
    </row>
    <row r="7925" spans="1:8" x14ac:dyDescent="0.3">
      <c r="A7925" s="1" t="s">
        <v>2136</v>
      </c>
      <c r="B7925" t="s">
        <v>2137</v>
      </c>
      <c r="C7925">
        <v>2010</v>
      </c>
      <c r="D7925">
        <v>149084501</v>
      </c>
      <c r="E7925">
        <v>90</v>
      </c>
      <c r="F7925">
        <v>0</v>
      </c>
      <c r="G7925">
        <v>2.4847416833299998</v>
      </c>
      <c r="H7925">
        <f t="shared" si="123"/>
        <v>60000000.000080496</v>
      </c>
    </row>
    <row r="7926" spans="1:8" x14ac:dyDescent="0.3">
      <c r="A7926" s="1" t="s">
        <v>2144</v>
      </c>
      <c r="B7926" t="s">
        <v>2145</v>
      </c>
      <c r="C7926">
        <v>2010</v>
      </c>
      <c r="D7926">
        <v>214724800</v>
      </c>
      <c r="E7926">
        <v>7.62</v>
      </c>
      <c r="F7926">
        <v>1932523200</v>
      </c>
      <c r="G7926">
        <v>9.1300155549999998E-2</v>
      </c>
      <c r="H7926">
        <f t="shared" si="123"/>
        <v>2351855795.9346213</v>
      </c>
    </row>
    <row r="7927" spans="1:8" x14ac:dyDescent="0.3">
      <c r="A7927" s="1" t="s">
        <v>2698</v>
      </c>
      <c r="B7927" t="s">
        <v>2699</v>
      </c>
      <c r="C7927">
        <v>2010</v>
      </c>
      <c r="D7927">
        <v>2140523909</v>
      </c>
      <c r="E7927">
        <v>80</v>
      </c>
      <c r="F7927">
        <v>0</v>
      </c>
      <c r="G7927">
        <v>2.617</v>
      </c>
      <c r="H7927">
        <f t="shared" si="123"/>
        <v>817930419.94650364</v>
      </c>
    </row>
    <row r="7928" spans="1:8" x14ac:dyDescent="0.3">
      <c r="A7928" s="1" t="s">
        <v>2146</v>
      </c>
      <c r="B7928" t="s">
        <v>2147</v>
      </c>
      <c r="C7928">
        <v>2010</v>
      </c>
      <c r="D7928">
        <v>0</v>
      </c>
      <c r="E7928">
        <v>0</v>
      </c>
      <c r="F7928">
        <v>0</v>
      </c>
      <c r="G7928">
        <v>0</v>
      </c>
      <c r="H7928" t="str">
        <f t="shared" si="123"/>
        <v/>
      </c>
    </row>
    <row r="7929" spans="1:8" x14ac:dyDescent="0.3">
      <c r="A7929" s="1" t="s">
        <v>2148</v>
      </c>
      <c r="B7929" t="s">
        <v>2149</v>
      </c>
      <c r="C7929">
        <v>2010</v>
      </c>
      <c r="D7929">
        <v>1299828193</v>
      </c>
      <c r="E7929">
        <v>70</v>
      </c>
      <c r="F7929">
        <v>3800000000</v>
      </c>
      <c r="G7929">
        <v>2.1663000000000001</v>
      </c>
      <c r="H7929">
        <f t="shared" si="123"/>
        <v>600022246.68790102</v>
      </c>
    </row>
    <row r="7930" spans="1:8" x14ac:dyDescent="0.3">
      <c r="A7930" s="1" t="s">
        <v>2150</v>
      </c>
      <c r="B7930" t="s">
        <v>2151</v>
      </c>
      <c r="C7930">
        <v>2010</v>
      </c>
      <c r="D7930">
        <v>0</v>
      </c>
      <c r="E7930">
        <v>0</v>
      </c>
      <c r="F7930">
        <v>0</v>
      </c>
      <c r="G7930">
        <v>0</v>
      </c>
      <c r="H7930" t="str">
        <f t="shared" si="123"/>
        <v/>
      </c>
    </row>
    <row r="7931" spans="1:8" x14ac:dyDescent="0.3">
      <c r="A7931" s="1" t="s">
        <v>2152</v>
      </c>
      <c r="B7931" t="s">
        <v>2153</v>
      </c>
      <c r="C7931">
        <v>2010</v>
      </c>
      <c r="D7931">
        <v>7822529412</v>
      </c>
      <c r="E7931">
        <v>69.19</v>
      </c>
      <c r="F7931">
        <v>0</v>
      </c>
      <c r="G7931">
        <v>1.4963599999999999</v>
      </c>
      <c r="H7931">
        <f t="shared" si="123"/>
        <v>5227705506.69625</v>
      </c>
    </row>
    <row r="7932" spans="1:8" x14ac:dyDescent="0.3">
      <c r="A7932" s="1" t="s">
        <v>2154</v>
      </c>
      <c r="B7932" t="s">
        <v>2155</v>
      </c>
      <c r="C7932">
        <v>2010</v>
      </c>
      <c r="D7932">
        <v>2996483206</v>
      </c>
      <c r="E7932">
        <v>41.16</v>
      </c>
      <c r="F7932">
        <v>2100000000</v>
      </c>
      <c r="G7932">
        <v>0.61</v>
      </c>
      <c r="H7932">
        <f t="shared" si="123"/>
        <v>4912267550.8196726</v>
      </c>
    </row>
    <row r="7933" spans="1:8" x14ac:dyDescent="0.3">
      <c r="A7933" s="1" t="s">
        <v>2156</v>
      </c>
      <c r="B7933" t="s">
        <v>2157</v>
      </c>
      <c r="C7933">
        <v>2010</v>
      </c>
      <c r="D7933">
        <v>1388295620</v>
      </c>
      <c r="E7933">
        <v>23.33</v>
      </c>
      <c r="F7933">
        <v>4564000000</v>
      </c>
      <c r="G7933">
        <v>0.3221</v>
      </c>
      <c r="H7933">
        <f t="shared" si="123"/>
        <v>4310138528.4073267</v>
      </c>
    </row>
    <row r="7934" spans="1:8" x14ac:dyDescent="0.3">
      <c r="A7934" s="1" t="s">
        <v>2158</v>
      </c>
      <c r="B7934" t="s">
        <v>2159</v>
      </c>
      <c r="C7934">
        <v>2010</v>
      </c>
      <c r="D7934">
        <v>6789238372</v>
      </c>
      <c r="E7934">
        <v>90</v>
      </c>
      <c r="F7934">
        <v>0</v>
      </c>
      <c r="G7934">
        <v>0.87485682285999999</v>
      </c>
      <c r="H7934">
        <f t="shared" si="123"/>
        <v>7760399410.0489016</v>
      </c>
    </row>
    <row r="7935" spans="1:8" x14ac:dyDescent="0.3">
      <c r="A7935" s="1" t="s">
        <v>2160</v>
      </c>
      <c r="B7935" t="s">
        <v>2161</v>
      </c>
      <c r="C7935">
        <v>2010</v>
      </c>
      <c r="D7935">
        <v>1503009521</v>
      </c>
      <c r="E7935">
        <v>70</v>
      </c>
      <c r="F7935">
        <v>0</v>
      </c>
      <c r="G7935">
        <v>0.83</v>
      </c>
      <c r="H7935">
        <f t="shared" si="123"/>
        <v>1810854844.5783134</v>
      </c>
    </row>
    <row r="7936" spans="1:8" x14ac:dyDescent="0.3">
      <c r="A7936" s="1" t="s">
        <v>2700</v>
      </c>
      <c r="B7936" t="s">
        <v>2701</v>
      </c>
      <c r="C7936">
        <v>2010</v>
      </c>
      <c r="D7936">
        <v>11264737576</v>
      </c>
      <c r="E7936">
        <v>85.46</v>
      </c>
      <c r="F7936">
        <v>268118620</v>
      </c>
      <c r="G7936">
        <v>1.4999</v>
      </c>
      <c r="H7936">
        <f t="shared" si="123"/>
        <v>7510325739.0492697</v>
      </c>
    </row>
    <row r="7937" spans="1:8" x14ac:dyDescent="0.3">
      <c r="A7937" s="1" t="s">
        <v>2162</v>
      </c>
      <c r="B7937" t="s">
        <v>2163</v>
      </c>
      <c r="C7937">
        <v>2010</v>
      </c>
      <c r="D7937">
        <v>1901589572</v>
      </c>
      <c r="E7937">
        <v>71.63</v>
      </c>
      <c r="F7937">
        <v>0</v>
      </c>
      <c r="G7937">
        <v>1.45</v>
      </c>
      <c r="H7937">
        <f t="shared" si="123"/>
        <v>1311441084.1379311</v>
      </c>
    </row>
    <row r="7938" spans="1:8" x14ac:dyDescent="0.3">
      <c r="A7938" s="1" t="s">
        <v>2702</v>
      </c>
      <c r="B7938" t="s">
        <v>2703</v>
      </c>
      <c r="C7938">
        <v>2010</v>
      </c>
      <c r="D7938">
        <v>6688008313</v>
      </c>
      <c r="E7938">
        <v>59.87</v>
      </c>
      <c r="F7938">
        <v>3890121620</v>
      </c>
      <c r="G7938">
        <v>1.04321026369</v>
      </c>
      <c r="H7938">
        <f t="shared" si="123"/>
        <v>6410987838.006362</v>
      </c>
    </row>
    <row r="7939" spans="1:8" x14ac:dyDescent="0.3">
      <c r="A7939" s="1" t="s">
        <v>2164</v>
      </c>
      <c r="B7939" t="s">
        <v>2165</v>
      </c>
      <c r="C7939">
        <v>2010</v>
      </c>
      <c r="D7939">
        <v>1227302470</v>
      </c>
      <c r="E7939">
        <v>19.36</v>
      </c>
      <c r="F7939">
        <v>3210000000</v>
      </c>
      <c r="G7939">
        <v>0.24851911917300001</v>
      </c>
      <c r="H7939">
        <f t="shared" ref="H7939:H8002" si="124">IF(G7939=0, "",D7939/G7939)</f>
        <v>4938462980.5711079</v>
      </c>
    </row>
    <row r="7940" spans="1:8" x14ac:dyDescent="0.3">
      <c r="A7940" s="1" t="s">
        <v>2704</v>
      </c>
      <c r="B7940" t="s">
        <v>2705</v>
      </c>
      <c r="C7940">
        <v>2010</v>
      </c>
      <c r="D7940">
        <v>0</v>
      </c>
      <c r="E7940">
        <v>0</v>
      </c>
      <c r="F7940">
        <v>0</v>
      </c>
      <c r="G7940">
        <v>0</v>
      </c>
      <c r="H7940" t="str">
        <f t="shared" si="124"/>
        <v/>
      </c>
    </row>
    <row r="7941" spans="1:8" x14ac:dyDescent="0.3">
      <c r="A7941" s="1" t="s">
        <v>2166</v>
      </c>
      <c r="B7941" t="s">
        <v>2167</v>
      </c>
      <c r="C7941">
        <v>2010</v>
      </c>
      <c r="D7941">
        <v>702000000</v>
      </c>
      <c r="E7941">
        <v>17.63</v>
      </c>
      <c r="F7941">
        <v>2106000000</v>
      </c>
      <c r="G7941">
        <v>0.2</v>
      </c>
      <c r="H7941">
        <f t="shared" si="124"/>
        <v>3510000000</v>
      </c>
    </row>
    <row r="7942" spans="1:8" x14ac:dyDescent="0.3">
      <c r="A7942" s="1" t="s">
        <v>2168</v>
      </c>
      <c r="B7942" t="s">
        <v>2169</v>
      </c>
      <c r="C7942">
        <v>2010</v>
      </c>
      <c r="D7942">
        <v>5393488342</v>
      </c>
      <c r="E7942">
        <v>65.989999999999995</v>
      </c>
      <c r="F7942">
        <v>0</v>
      </c>
      <c r="G7942">
        <v>1.1408700000000001</v>
      </c>
      <c r="H7942">
        <f t="shared" si="124"/>
        <v>4727522278.6119366</v>
      </c>
    </row>
    <row r="7943" spans="1:8" x14ac:dyDescent="0.3">
      <c r="A7943" s="1" t="s">
        <v>2706</v>
      </c>
      <c r="B7943" t="s">
        <v>2707</v>
      </c>
      <c r="C7943">
        <v>2010</v>
      </c>
      <c r="D7943">
        <v>2450962616</v>
      </c>
      <c r="E7943">
        <v>70</v>
      </c>
      <c r="F7943">
        <v>0</v>
      </c>
      <c r="G7943">
        <v>0.49464000000000002</v>
      </c>
      <c r="H7943">
        <f t="shared" si="124"/>
        <v>4955043296.1345625</v>
      </c>
    </row>
    <row r="7944" spans="1:8" x14ac:dyDescent="0.3">
      <c r="A7944" s="1" t="s">
        <v>2170</v>
      </c>
      <c r="B7944" t="s">
        <v>2171</v>
      </c>
      <c r="C7944">
        <v>2010</v>
      </c>
      <c r="D7944">
        <v>0</v>
      </c>
      <c r="E7944">
        <v>0</v>
      </c>
      <c r="F7944">
        <v>34407610</v>
      </c>
      <c r="G7944">
        <v>0</v>
      </c>
      <c r="H7944" t="str">
        <f t="shared" si="124"/>
        <v/>
      </c>
    </row>
    <row r="7945" spans="1:8" x14ac:dyDescent="0.3">
      <c r="A7945" s="1" t="s">
        <v>2172</v>
      </c>
      <c r="B7945" t="s">
        <v>2173</v>
      </c>
      <c r="C7945">
        <v>2010</v>
      </c>
      <c r="D7945">
        <v>0</v>
      </c>
      <c r="E7945">
        <v>0</v>
      </c>
      <c r="F7945">
        <v>921795960</v>
      </c>
      <c r="G7945">
        <v>0</v>
      </c>
      <c r="H7945" t="str">
        <f t="shared" si="124"/>
        <v/>
      </c>
    </row>
    <row r="7946" spans="1:8" x14ac:dyDescent="0.3">
      <c r="A7946" s="1" t="s">
        <v>2174</v>
      </c>
      <c r="B7946" t="s">
        <v>2175</v>
      </c>
      <c r="C7946">
        <v>2010</v>
      </c>
      <c r="D7946">
        <v>3614430000</v>
      </c>
      <c r="E7946">
        <v>47.25</v>
      </c>
      <c r="F7946">
        <v>3614430000</v>
      </c>
      <c r="G7946">
        <v>0.6</v>
      </c>
      <c r="H7946">
        <f t="shared" si="124"/>
        <v>6024050000</v>
      </c>
    </row>
    <row r="7947" spans="1:8" x14ac:dyDescent="0.3">
      <c r="A7947" s="1" t="s">
        <v>2866</v>
      </c>
      <c r="B7947" t="s">
        <v>2867</v>
      </c>
      <c r="C7947">
        <v>2010</v>
      </c>
      <c r="D7947">
        <v>109973125</v>
      </c>
      <c r="E7947">
        <v>24.06</v>
      </c>
      <c r="F7947">
        <v>210000000</v>
      </c>
      <c r="G7947">
        <v>0.52359999999999995</v>
      </c>
      <c r="H7947">
        <f t="shared" si="124"/>
        <v>210032706.26432392</v>
      </c>
    </row>
    <row r="7948" spans="1:8" x14ac:dyDescent="0.3">
      <c r="A7948" s="1" t="s">
        <v>2928</v>
      </c>
      <c r="B7948" t="s">
        <v>2929</v>
      </c>
      <c r="C7948">
        <v>2010</v>
      </c>
      <c r="D7948">
        <v>61217982</v>
      </c>
      <c r="E7948">
        <v>22.92</v>
      </c>
      <c r="F7948">
        <v>61217990</v>
      </c>
      <c r="G7948">
        <v>0.3</v>
      </c>
      <c r="H7948">
        <f t="shared" si="124"/>
        <v>204059940</v>
      </c>
    </row>
    <row r="7949" spans="1:8" x14ac:dyDescent="0.3">
      <c r="A7949" s="1" t="s">
        <v>2176</v>
      </c>
      <c r="B7949" t="s">
        <v>2177</v>
      </c>
      <c r="C7949">
        <v>2010</v>
      </c>
      <c r="D7949">
        <v>0</v>
      </c>
      <c r="E7949">
        <v>0</v>
      </c>
      <c r="F7949">
        <v>0</v>
      </c>
      <c r="G7949">
        <v>0</v>
      </c>
      <c r="H7949" t="str">
        <f t="shared" si="124"/>
        <v/>
      </c>
    </row>
    <row r="7950" spans="1:8" x14ac:dyDescent="0.3">
      <c r="A7950" s="1" t="s">
        <v>2178</v>
      </c>
      <c r="B7950" t="s">
        <v>2179</v>
      </c>
      <c r="C7950">
        <v>2010</v>
      </c>
      <c r="D7950">
        <v>0</v>
      </c>
      <c r="E7950">
        <v>0</v>
      </c>
      <c r="F7950">
        <v>0</v>
      </c>
      <c r="G7950">
        <v>0</v>
      </c>
      <c r="H7950" t="str">
        <f t="shared" si="124"/>
        <v/>
      </c>
    </row>
    <row r="7951" spans="1:8" x14ac:dyDescent="0.3">
      <c r="A7951" s="1" t="s">
        <v>2180</v>
      </c>
      <c r="B7951" t="s">
        <v>2181</v>
      </c>
      <c r="C7951">
        <v>2010</v>
      </c>
      <c r="D7951">
        <v>758948000</v>
      </c>
      <c r="E7951">
        <v>81.12</v>
      </c>
      <c r="F7951">
        <v>0</v>
      </c>
      <c r="G7951">
        <v>3.4</v>
      </c>
      <c r="H7951">
        <f t="shared" si="124"/>
        <v>223220000</v>
      </c>
    </row>
    <row r="7952" spans="1:8" x14ac:dyDescent="0.3">
      <c r="A7952" s="1" t="s">
        <v>2182</v>
      </c>
      <c r="B7952" t="s">
        <v>2183</v>
      </c>
      <c r="C7952">
        <v>2010</v>
      </c>
      <c r="D7952">
        <v>247265200</v>
      </c>
      <c r="E7952">
        <v>86.5</v>
      </c>
      <c r="F7952">
        <v>8830900</v>
      </c>
      <c r="G7952">
        <v>2.8</v>
      </c>
      <c r="H7952">
        <f t="shared" si="124"/>
        <v>88309000</v>
      </c>
    </row>
    <row r="7953" spans="1:8" x14ac:dyDescent="0.3">
      <c r="A7953" s="1" t="s">
        <v>2184</v>
      </c>
      <c r="B7953" t="s">
        <v>2185</v>
      </c>
      <c r="C7953">
        <v>2010</v>
      </c>
      <c r="D7953">
        <v>0</v>
      </c>
      <c r="E7953">
        <v>0</v>
      </c>
      <c r="F7953">
        <v>0</v>
      </c>
      <c r="G7953">
        <v>0</v>
      </c>
      <c r="H7953" t="str">
        <f t="shared" si="124"/>
        <v/>
      </c>
    </row>
    <row r="7954" spans="1:8" x14ac:dyDescent="0.3">
      <c r="A7954" s="1" t="s">
        <v>2708</v>
      </c>
      <c r="B7954" t="s">
        <v>2709</v>
      </c>
      <c r="C7954">
        <v>2010</v>
      </c>
      <c r="D7954">
        <v>1332413661</v>
      </c>
      <c r="E7954">
        <v>70</v>
      </c>
      <c r="F7954">
        <v>0</v>
      </c>
      <c r="G7954">
        <v>0.93236677731999995</v>
      </c>
      <c r="H7954">
        <f t="shared" si="124"/>
        <v>1429066000.0025923</v>
      </c>
    </row>
    <row r="7955" spans="1:8" x14ac:dyDescent="0.3">
      <c r="A7955" s="1" t="s">
        <v>2188</v>
      </c>
      <c r="B7955" t="s">
        <v>2189</v>
      </c>
      <c r="C7955">
        <v>2010</v>
      </c>
      <c r="D7955">
        <v>700218617</v>
      </c>
      <c r="E7955">
        <v>42.55</v>
      </c>
      <c r="F7955">
        <v>350109310</v>
      </c>
      <c r="G7955">
        <v>0.3</v>
      </c>
      <c r="H7955">
        <f t="shared" si="124"/>
        <v>2334062056.666667</v>
      </c>
    </row>
    <row r="7956" spans="1:8" x14ac:dyDescent="0.3">
      <c r="A7956" s="1" t="s">
        <v>2190</v>
      </c>
      <c r="B7956" t="s">
        <v>2191</v>
      </c>
      <c r="C7956">
        <v>2010</v>
      </c>
      <c r="D7956">
        <v>1407256297</v>
      </c>
      <c r="E7956">
        <v>45.08</v>
      </c>
      <c r="F7956">
        <v>625447240</v>
      </c>
      <c r="G7956">
        <v>0.44569999999999999</v>
      </c>
      <c r="H7956">
        <f t="shared" si="124"/>
        <v>3157406993.4933815</v>
      </c>
    </row>
    <row r="7957" spans="1:8" x14ac:dyDescent="0.3">
      <c r="A7957" s="1" t="s">
        <v>2196</v>
      </c>
      <c r="B7957" t="s">
        <v>2197</v>
      </c>
      <c r="C7957">
        <v>2010</v>
      </c>
      <c r="D7957">
        <v>0</v>
      </c>
      <c r="E7957">
        <v>0</v>
      </c>
      <c r="F7957">
        <v>0</v>
      </c>
      <c r="G7957">
        <v>0</v>
      </c>
      <c r="H7957" t="str">
        <f t="shared" si="124"/>
        <v/>
      </c>
    </row>
    <row r="7958" spans="1:8" x14ac:dyDescent="0.3">
      <c r="A7958" s="1" t="s">
        <v>2198</v>
      </c>
      <c r="B7958" t="s">
        <v>2199</v>
      </c>
      <c r="C7958">
        <v>2010</v>
      </c>
      <c r="D7958">
        <v>0</v>
      </c>
      <c r="E7958">
        <v>0</v>
      </c>
      <c r="F7958">
        <v>102247000</v>
      </c>
      <c r="G7958">
        <v>0</v>
      </c>
      <c r="H7958" t="str">
        <f t="shared" si="124"/>
        <v/>
      </c>
    </row>
    <row r="7959" spans="1:8" x14ac:dyDescent="0.3">
      <c r="A7959" s="1" t="s">
        <v>2200</v>
      </c>
      <c r="B7959" t="s">
        <v>2201</v>
      </c>
      <c r="C7959">
        <v>2010</v>
      </c>
      <c r="D7959">
        <v>148551115</v>
      </c>
      <c r="E7959">
        <v>66.95</v>
      </c>
      <c r="F7959">
        <v>0</v>
      </c>
      <c r="G7959">
        <v>0.63870000000000005</v>
      </c>
      <c r="H7959">
        <f t="shared" si="124"/>
        <v>232583552.52857366</v>
      </c>
    </row>
    <row r="7960" spans="1:8" x14ac:dyDescent="0.3">
      <c r="A7960" s="1" t="s">
        <v>2202</v>
      </c>
      <c r="B7960" t="s">
        <v>2203</v>
      </c>
      <c r="C7960">
        <v>2010</v>
      </c>
      <c r="D7960">
        <v>111547627</v>
      </c>
      <c r="E7960">
        <v>25.64</v>
      </c>
      <c r="F7960">
        <v>278869070</v>
      </c>
      <c r="G7960">
        <v>0.4</v>
      </c>
      <c r="H7960">
        <f t="shared" si="124"/>
        <v>278869067.5</v>
      </c>
    </row>
    <row r="7961" spans="1:8" x14ac:dyDescent="0.3">
      <c r="A7961" s="1" t="s">
        <v>2204</v>
      </c>
      <c r="B7961" t="s">
        <v>2205</v>
      </c>
      <c r="C7961">
        <v>2010</v>
      </c>
      <c r="D7961">
        <v>130900980</v>
      </c>
      <c r="E7961">
        <v>128.6</v>
      </c>
      <c r="F7961">
        <v>0</v>
      </c>
      <c r="G7961">
        <v>0.34053605999999997</v>
      </c>
      <c r="H7961">
        <f t="shared" si="124"/>
        <v>384396824.23059696</v>
      </c>
    </row>
    <row r="7962" spans="1:8" x14ac:dyDescent="0.3">
      <c r="A7962" s="1" t="s">
        <v>2206</v>
      </c>
      <c r="B7962" t="s">
        <v>2207</v>
      </c>
      <c r="C7962">
        <v>2010</v>
      </c>
      <c r="D7962">
        <v>207416536</v>
      </c>
      <c r="E7962">
        <v>69.73</v>
      </c>
      <c r="F7962">
        <v>0</v>
      </c>
      <c r="G7962">
        <v>1.58</v>
      </c>
      <c r="H7962">
        <f t="shared" si="124"/>
        <v>131276288.60759494</v>
      </c>
    </row>
    <row r="7963" spans="1:8" x14ac:dyDescent="0.3">
      <c r="A7963" s="1" t="s">
        <v>2868</v>
      </c>
      <c r="B7963" t="s">
        <v>2869</v>
      </c>
      <c r="C7963">
        <v>2010</v>
      </c>
      <c r="D7963">
        <v>8463020</v>
      </c>
      <c r="E7963">
        <v>4.75</v>
      </c>
      <c r="F7963">
        <v>76167130</v>
      </c>
      <c r="G7963">
        <v>0.1</v>
      </c>
      <c r="H7963">
        <f t="shared" si="124"/>
        <v>84630200</v>
      </c>
    </row>
    <row r="7964" spans="1:8" x14ac:dyDescent="0.3">
      <c r="A7964" s="1" t="s">
        <v>2208</v>
      </c>
      <c r="B7964" t="s">
        <v>2209</v>
      </c>
      <c r="C7964">
        <v>2010</v>
      </c>
      <c r="D7964">
        <v>0</v>
      </c>
      <c r="E7964">
        <v>0</v>
      </c>
      <c r="F7964">
        <v>0</v>
      </c>
      <c r="G7964">
        <v>0</v>
      </c>
      <c r="H7964" t="str">
        <f t="shared" si="124"/>
        <v/>
      </c>
    </row>
    <row r="7965" spans="1:8" x14ac:dyDescent="0.3">
      <c r="A7965" s="1" t="s">
        <v>2210</v>
      </c>
      <c r="B7965" t="s">
        <v>2211</v>
      </c>
      <c r="C7965">
        <v>2010</v>
      </c>
      <c r="D7965">
        <v>0</v>
      </c>
      <c r="E7965">
        <v>0</v>
      </c>
      <c r="F7965">
        <v>0</v>
      </c>
      <c r="G7965">
        <v>0</v>
      </c>
      <c r="H7965" t="str">
        <f t="shared" si="124"/>
        <v/>
      </c>
    </row>
    <row r="7966" spans="1:8" x14ac:dyDescent="0.3">
      <c r="A7966" s="1" t="s">
        <v>2212</v>
      </c>
      <c r="B7966" t="s">
        <v>2213</v>
      </c>
      <c r="C7966">
        <v>2010</v>
      </c>
      <c r="D7966">
        <v>0</v>
      </c>
      <c r="E7966">
        <v>0</v>
      </c>
      <c r="F7966">
        <v>0</v>
      </c>
      <c r="G7966">
        <v>0</v>
      </c>
      <c r="H7966" t="str">
        <f t="shared" si="124"/>
        <v/>
      </c>
    </row>
    <row r="7967" spans="1:8" x14ac:dyDescent="0.3">
      <c r="A7967" s="1" t="s">
        <v>2214</v>
      </c>
      <c r="B7967" t="s">
        <v>2215</v>
      </c>
      <c r="C7967">
        <v>2010</v>
      </c>
      <c r="D7967">
        <v>109965609</v>
      </c>
      <c r="E7967">
        <v>34.1</v>
      </c>
      <c r="F7967">
        <v>0</v>
      </c>
      <c r="G7967">
        <v>1</v>
      </c>
      <c r="H7967">
        <f t="shared" si="124"/>
        <v>109965609</v>
      </c>
    </row>
    <row r="7968" spans="1:8" x14ac:dyDescent="0.3">
      <c r="A7968" s="1" t="s">
        <v>2216</v>
      </c>
      <c r="B7968" t="s">
        <v>2217</v>
      </c>
      <c r="C7968">
        <v>2010</v>
      </c>
      <c r="D7968">
        <v>0</v>
      </c>
      <c r="E7968">
        <v>0</v>
      </c>
      <c r="F7968">
        <v>0</v>
      </c>
      <c r="G7968">
        <v>0</v>
      </c>
      <c r="H7968" t="str">
        <f t="shared" si="124"/>
        <v/>
      </c>
    </row>
    <row r="7969" spans="1:8" x14ac:dyDescent="0.3">
      <c r="A7969" s="1" t="s">
        <v>2218</v>
      </c>
      <c r="B7969" t="s">
        <v>2219</v>
      </c>
      <c r="C7969">
        <v>2010</v>
      </c>
      <c r="D7969">
        <v>319724048</v>
      </c>
      <c r="E7969">
        <v>65.59</v>
      </c>
      <c r="F7969">
        <v>0</v>
      </c>
      <c r="G7969">
        <v>2</v>
      </c>
      <c r="H7969">
        <f t="shared" si="124"/>
        <v>159862024</v>
      </c>
    </row>
    <row r="7970" spans="1:8" x14ac:dyDescent="0.3">
      <c r="A7970" s="1" t="s">
        <v>2220</v>
      </c>
      <c r="B7970" t="s">
        <v>2221</v>
      </c>
      <c r="C7970">
        <v>2010</v>
      </c>
      <c r="D7970">
        <v>0</v>
      </c>
      <c r="E7970">
        <v>0</v>
      </c>
      <c r="F7970">
        <v>0</v>
      </c>
      <c r="G7970">
        <v>0</v>
      </c>
      <c r="H7970" t="str">
        <f t="shared" si="124"/>
        <v/>
      </c>
    </row>
    <row r="7971" spans="1:8" x14ac:dyDescent="0.3">
      <c r="A7971" s="1" t="s">
        <v>2224</v>
      </c>
      <c r="B7971" t="s">
        <v>2225</v>
      </c>
      <c r="C7971">
        <v>2010</v>
      </c>
      <c r="D7971">
        <v>0</v>
      </c>
      <c r="E7971">
        <v>0</v>
      </c>
      <c r="F7971">
        <v>0</v>
      </c>
      <c r="G7971">
        <v>0</v>
      </c>
      <c r="H7971" t="str">
        <f t="shared" si="124"/>
        <v/>
      </c>
    </row>
    <row r="7972" spans="1:8" x14ac:dyDescent="0.3">
      <c r="A7972" s="1" t="s">
        <v>2226</v>
      </c>
      <c r="B7972" t="s">
        <v>2227</v>
      </c>
      <c r="C7972">
        <v>2010</v>
      </c>
      <c r="D7972">
        <v>98444160</v>
      </c>
      <c r="E7972">
        <v>82.76</v>
      </c>
      <c r="F7972">
        <v>65629440</v>
      </c>
      <c r="G7972">
        <v>1.5</v>
      </c>
      <c r="H7972">
        <f t="shared" si="124"/>
        <v>65629440</v>
      </c>
    </row>
    <row r="7973" spans="1:8" x14ac:dyDescent="0.3">
      <c r="A7973" s="1" t="s">
        <v>2228</v>
      </c>
      <c r="B7973" t="s">
        <v>2229</v>
      </c>
      <c r="C7973">
        <v>2010</v>
      </c>
      <c r="D7973">
        <v>0</v>
      </c>
      <c r="E7973">
        <v>0</v>
      </c>
      <c r="F7973">
        <v>0</v>
      </c>
      <c r="G7973">
        <v>0</v>
      </c>
      <c r="H7973" t="str">
        <f t="shared" si="124"/>
        <v/>
      </c>
    </row>
    <row r="7974" spans="1:8" x14ac:dyDescent="0.3">
      <c r="A7974" s="1" t="s">
        <v>2230</v>
      </c>
      <c r="B7974" t="s">
        <v>2231</v>
      </c>
      <c r="C7974">
        <v>2010</v>
      </c>
      <c r="D7974">
        <v>0</v>
      </c>
      <c r="E7974">
        <v>0</v>
      </c>
      <c r="F7974">
        <v>0</v>
      </c>
      <c r="G7974">
        <v>0</v>
      </c>
      <c r="H7974" t="str">
        <f t="shared" si="124"/>
        <v/>
      </c>
    </row>
    <row r="7975" spans="1:8" x14ac:dyDescent="0.3">
      <c r="A7975" s="1" t="s">
        <v>2232</v>
      </c>
      <c r="B7975" t="s">
        <v>2233</v>
      </c>
      <c r="C7975">
        <v>2010</v>
      </c>
      <c r="D7975">
        <v>557723464</v>
      </c>
      <c r="E7975">
        <v>84.59</v>
      </c>
      <c r="F7975">
        <v>0</v>
      </c>
      <c r="G7975">
        <v>3.498872</v>
      </c>
      <c r="H7975">
        <f t="shared" si="124"/>
        <v>159400933.78666037</v>
      </c>
    </row>
    <row r="7976" spans="1:8" x14ac:dyDescent="0.3">
      <c r="A7976" s="1" t="s">
        <v>2234</v>
      </c>
      <c r="B7976" t="s">
        <v>2235</v>
      </c>
      <c r="C7976">
        <v>2010</v>
      </c>
      <c r="D7976">
        <v>0</v>
      </c>
      <c r="E7976">
        <v>0</v>
      </c>
      <c r="F7976">
        <v>0</v>
      </c>
      <c r="G7976">
        <v>0</v>
      </c>
      <c r="H7976" t="str">
        <f t="shared" si="124"/>
        <v/>
      </c>
    </row>
    <row r="7977" spans="1:8" x14ac:dyDescent="0.3">
      <c r="A7977" s="1" t="s">
        <v>2236</v>
      </c>
      <c r="B7977" t="s">
        <v>2237</v>
      </c>
      <c r="C7977">
        <v>2010</v>
      </c>
      <c r="D7977">
        <v>26595000</v>
      </c>
      <c r="E7977">
        <v>49.38</v>
      </c>
      <c r="F7977">
        <v>0</v>
      </c>
      <c r="G7977">
        <v>0.3</v>
      </c>
      <c r="H7977">
        <f t="shared" si="124"/>
        <v>88650000</v>
      </c>
    </row>
    <row r="7978" spans="1:8" x14ac:dyDescent="0.3">
      <c r="A7978" s="1" t="s">
        <v>2238</v>
      </c>
      <c r="B7978" t="s">
        <v>2239</v>
      </c>
      <c r="C7978">
        <v>2010</v>
      </c>
      <c r="D7978">
        <v>22716393</v>
      </c>
      <c r="E7978">
        <v>87.93</v>
      </c>
      <c r="F7978">
        <v>0</v>
      </c>
      <c r="G7978">
        <v>0.25</v>
      </c>
      <c r="H7978">
        <f t="shared" si="124"/>
        <v>90865572</v>
      </c>
    </row>
    <row r="7979" spans="1:8" x14ac:dyDescent="0.3">
      <c r="A7979" s="1" t="s">
        <v>2240</v>
      </c>
      <c r="B7979" t="s">
        <v>2241</v>
      </c>
      <c r="C7979">
        <v>2010</v>
      </c>
      <c r="D7979">
        <v>0</v>
      </c>
      <c r="E7979">
        <v>0</v>
      </c>
      <c r="F7979">
        <v>77643840</v>
      </c>
      <c r="G7979">
        <v>0</v>
      </c>
      <c r="H7979" t="str">
        <f t="shared" si="124"/>
        <v/>
      </c>
    </row>
    <row r="7980" spans="1:8" x14ac:dyDescent="0.3">
      <c r="A7980" s="1" t="s">
        <v>2242</v>
      </c>
      <c r="B7980" t="s">
        <v>2243</v>
      </c>
      <c r="C7980">
        <v>2010</v>
      </c>
      <c r="D7980">
        <v>819888942</v>
      </c>
      <c r="E7980">
        <v>79.7</v>
      </c>
      <c r="F7980">
        <v>0</v>
      </c>
      <c r="G7980">
        <v>1.647195</v>
      </c>
      <c r="H7980">
        <f t="shared" si="124"/>
        <v>497748561.64570683</v>
      </c>
    </row>
    <row r="7981" spans="1:8" x14ac:dyDescent="0.3">
      <c r="A7981" s="1" t="s">
        <v>2244</v>
      </c>
      <c r="B7981" t="s">
        <v>2245</v>
      </c>
      <c r="C7981">
        <v>2010</v>
      </c>
      <c r="D7981">
        <v>1401291810</v>
      </c>
      <c r="E7981">
        <v>42.1</v>
      </c>
      <c r="F7981">
        <v>254780320</v>
      </c>
      <c r="G7981">
        <v>5.5</v>
      </c>
      <c r="H7981">
        <f t="shared" si="124"/>
        <v>254780329.09090909</v>
      </c>
    </row>
    <row r="7982" spans="1:8" x14ac:dyDescent="0.3">
      <c r="A7982" s="1" t="s">
        <v>2246</v>
      </c>
      <c r="B7982" t="s">
        <v>2247</v>
      </c>
      <c r="C7982">
        <v>2010</v>
      </c>
      <c r="D7982">
        <v>64838772</v>
      </c>
      <c r="E7982">
        <v>44.28</v>
      </c>
      <c r="F7982">
        <v>38903250</v>
      </c>
      <c r="G7982">
        <v>1</v>
      </c>
      <c r="H7982">
        <f t="shared" si="124"/>
        <v>64838772</v>
      </c>
    </row>
    <row r="7983" spans="1:8" x14ac:dyDescent="0.3">
      <c r="A7983" s="1" t="s">
        <v>2248</v>
      </c>
      <c r="B7983" t="s">
        <v>2249</v>
      </c>
      <c r="C7983">
        <v>2010</v>
      </c>
      <c r="D7983">
        <v>135128874</v>
      </c>
      <c r="E7983">
        <v>86.59</v>
      </c>
      <c r="F7983">
        <v>0</v>
      </c>
      <c r="G7983">
        <v>2.8</v>
      </c>
      <c r="H7983">
        <f t="shared" si="124"/>
        <v>48260312.142857149</v>
      </c>
    </row>
    <row r="7984" spans="1:8" x14ac:dyDescent="0.3">
      <c r="A7984" s="1" t="s">
        <v>2250</v>
      </c>
      <c r="B7984" t="s">
        <v>2251</v>
      </c>
      <c r="C7984">
        <v>2010</v>
      </c>
      <c r="D7984">
        <v>0</v>
      </c>
      <c r="E7984">
        <v>0</v>
      </c>
      <c r="F7984">
        <v>0</v>
      </c>
      <c r="G7984">
        <v>0</v>
      </c>
      <c r="H7984" t="str">
        <f t="shared" si="124"/>
        <v/>
      </c>
    </row>
    <row r="7985" spans="1:8" x14ac:dyDescent="0.3">
      <c r="A7985" s="1" t="s">
        <v>2252</v>
      </c>
      <c r="B7985" t="s">
        <v>2253</v>
      </c>
      <c r="C7985">
        <v>2010</v>
      </c>
      <c r="D7985">
        <v>221525740</v>
      </c>
      <c r="E7985">
        <v>95.38</v>
      </c>
      <c r="F7985">
        <v>110762870</v>
      </c>
      <c r="G7985">
        <v>0.90962639000000001</v>
      </c>
      <c r="H7985">
        <f t="shared" si="124"/>
        <v>243534864.90206161</v>
      </c>
    </row>
    <row r="7986" spans="1:8" x14ac:dyDescent="0.3">
      <c r="A7986" s="1" t="s">
        <v>2254</v>
      </c>
      <c r="B7986" t="s">
        <v>2255</v>
      </c>
      <c r="C7986">
        <v>2010</v>
      </c>
      <c r="D7986">
        <v>140941953</v>
      </c>
      <c r="E7986">
        <v>50.92</v>
      </c>
      <c r="F7986">
        <v>93961300</v>
      </c>
      <c r="G7986">
        <v>1.5</v>
      </c>
      <c r="H7986">
        <f t="shared" si="124"/>
        <v>93961302</v>
      </c>
    </row>
    <row r="7987" spans="1:8" x14ac:dyDescent="0.3">
      <c r="A7987" s="1" t="s">
        <v>2256</v>
      </c>
      <c r="B7987" t="s">
        <v>2257</v>
      </c>
      <c r="C7987">
        <v>2010</v>
      </c>
      <c r="D7987">
        <v>44301132</v>
      </c>
      <c r="E7987">
        <v>39.479999999999997</v>
      </c>
      <c r="F7987">
        <v>0</v>
      </c>
      <c r="G7987">
        <v>0.52093517</v>
      </c>
      <c r="H7987">
        <f t="shared" si="124"/>
        <v>85041545.572743729</v>
      </c>
    </row>
    <row r="7988" spans="1:8" x14ac:dyDescent="0.3">
      <c r="A7988" s="1" t="s">
        <v>2258</v>
      </c>
      <c r="B7988" t="s">
        <v>2259</v>
      </c>
      <c r="C7988">
        <v>2010</v>
      </c>
      <c r="D7988">
        <v>240745362</v>
      </c>
      <c r="E7988">
        <v>76.459999999999994</v>
      </c>
      <c r="F7988">
        <v>30640320</v>
      </c>
      <c r="G7988">
        <v>2.75</v>
      </c>
      <c r="H7988">
        <f t="shared" si="124"/>
        <v>87543768</v>
      </c>
    </row>
    <row r="7989" spans="1:8" x14ac:dyDescent="0.3">
      <c r="A7989" s="1" t="s">
        <v>2260</v>
      </c>
      <c r="B7989" t="s">
        <v>2261</v>
      </c>
      <c r="C7989">
        <v>2010</v>
      </c>
      <c r="D7989">
        <v>180856675</v>
      </c>
      <c r="E7989">
        <v>87.91</v>
      </c>
      <c r="F7989">
        <v>0</v>
      </c>
      <c r="G7989">
        <v>0.99975124999999998</v>
      </c>
      <c r="H7989">
        <f t="shared" si="124"/>
        <v>180901674.29148</v>
      </c>
    </row>
    <row r="7990" spans="1:8" x14ac:dyDescent="0.3">
      <c r="A7990" s="1" t="s">
        <v>2262</v>
      </c>
      <c r="B7990" t="s">
        <v>2263</v>
      </c>
      <c r="C7990">
        <v>2010</v>
      </c>
      <c r="D7990">
        <v>0</v>
      </c>
      <c r="E7990">
        <v>0</v>
      </c>
      <c r="F7990">
        <v>0</v>
      </c>
      <c r="G7990">
        <v>0</v>
      </c>
      <c r="H7990" t="str">
        <f t="shared" si="124"/>
        <v/>
      </c>
    </row>
    <row r="7991" spans="1:8" x14ac:dyDescent="0.3">
      <c r="A7991" s="1" t="s">
        <v>2264</v>
      </c>
      <c r="B7991" t="s">
        <v>2265</v>
      </c>
      <c r="C7991">
        <v>2010</v>
      </c>
      <c r="D7991">
        <v>42304192</v>
      </c>
      <c r="E7991">
        <v>70.34</v>
      </c>
      <c r="F7991">
        <v>0</v>
      </c>
      <c r="G7991">
        <v>0.41605846000000002</v>
      </c>
      <c r="H7991">
        <f t="shared" si="124"/>
        <v>101678480.47122993</v>
      </c>
    </row>
    <row r="7992" spans="1:8" x14ac:dyDescent="0.3">
      <c r="A7992" s="1" t="s">
        <v>2266</v>
      </c>
      <c r="B7992" t="s">
        <v>2267</v>
      </c>
      <c r="C7992">
        <v>2010</v>
      </c>
      <c r="D7992">
        <v>0</v>
      </c>
      <c r="E7992">
        <v>0</v>
      </c>
      <c r="F7992">
        <v>0</v>
      </c>
      <c r="G7992">
        <v>0</v>
      </c>
      <c r="H7992" t="str">
        <f t="shared" si="124"/>
        <v/>
      </c>
    </row>
    <row r="7993" spans="1:8" x14ac:dyDescent="0.3">
      <c r="A7993" s="1" t="s">
        <v>2268</v>
      </c>
      <c r="B7993" t="s">
        <v>2269</v>
      </c>
      <c r="C7993">
        <v>2010</v>
      </c>
      <c r="D7993">
        <v>41391000</v>
      </c>
      <c r="E7993">
        <v>28.44</v>
      </c>
      <c r="F7993">
        <v>0</v>
      </c>
      <c r="G7993">
        <v>0.5</v>
      </c>
      <c r="H7993">
        <f t="shared" si="124"/>
        <v>82782000</v>
      </c>
    </row>
    <row r="7994" spans="1:8" x14ac:dyDescent="0.3">
      <c r="A7994" s="1" t="s">
        <v>2270</v>
      </c>
      <c r="B7994" t="s">
        <v>2271</v>
      </c>
      <c r="C7994">
        <v>2010</v>
      </c>
      <c r="D7994">
        <v>0</v>
      </c>
      <c r="E7994">
        <v>0</v>
      </c>
      <c r="F7994">
        <v>0</v>
      </c>
      <c r="G7994">
        <v>0</v>
      </c>
      <c r="H7994" t="str">
        <f t="shared" si="124"/>
        <v/>
      </c>
    </row>
    <row r="7995" spans="1:8" x14ac:dyDescent="0.3">
      <c r="A7995" s="1" t="s">
        <v>2272</v>
      </c>
      <c r="B7995" t="s">
        <v>2273</v>
      </c>
      <c r="C7995">
        <v>2010</v>
      </c>
      <c r="D7995">
        <v>357112547</v>
      </c>
      <c r="E7995">
        <v>89.72</v>
      </c>
      <c r="F7995">
        <v>105033100</v>
      </c>
      <c r="G7995">
        <v>3.4</v>
      </c>
      <c r="H7995">
        <f t="shared" si="124"/>
        <v>105033102.05882353</v>
      </c>
    </row>
    <row r="7996" spans="1:8" x14ac:dyDescent="0.3">
      <c r="A7996" s="1" t="s">
        <v>2276</v>
      </c>
      <c r="B7996" t="s">
        <v>2277</v>
      </c>
      <c r="C7996">
        <v>2010</v>
      </c>
      <c r="D7996">
        <v>195297350</v>
      </c>
      <c r="E7996">
        <v>132.24</v>
      </c>
      <c r="F7996">
        <v>0</v>
      </c>
      <c r="G7996">
        <v>1.5</v>
      </c>
      <c r="H7996">
        <f t="shared" si="124"/>
        <v>130198233.33333333</v>
      </c>
    </row>
    <row r="7997" spans="1:8" x14ac:dyDescent="0.3">
      <c r="A7997" s="1" t="s">
        <v>2278</v>
      </c>
      <c r="B7997" t="s">
        <v>2279</v>
      </c>
      <c r="C7997">
        <v>2010</v>
      </c>
      <c r="D7997">
        <v>564753504</v>
      </c>
      <c r="E7997">
        <v>92.17</v>
      </c>
      <c r="F7997">
        <v>0</v>
      </c>
      <c r="G7997">
        <v>3</v>
      </c>
      <c r="H7997">
        <f t="shared" si="124"/>
        <v>188251168</v>
      </c>
    </row>
    <row r="7998" spans="1:8" x14ac:dyDescent="0.3">
      <c r="A7998" s="1" t="s">
        <v>2280</v>
      </c>
      <c r="B7998" t="s">
        <v>2281</v>
      </c>
      <c r="C7998">
        <v>2010</v>
      </c>
      <c r="D7998">
        <v>3564466</v>
      </c>
      <c r="E7998">
        <v>15.52</v>
      </c>
      <c r="F7998">
        <v>14257870</v>
      </c>
      <c r="G7998">
        <v>0.1</v>
      </c>
      <c r="H7998">
        <f t="shared" si="124"/>
        <v>35644660</v>
      </c>
    </row>
    <row r="7999" spans="1:8" x14ac:dyDescent="0.3">
      <c r="A7999" s="1" t="s">
        <v>2282</v>
      </c>
      <c r="B7999" t="s">
        <v>2283</v>
      </c>
      <c r="C7999">
        <v>2010</v>
      </c>
      <c r="D7999">
        <v>139194450</v>
      </c>
      <c r="E7999">
        <v>62.29</v>
      </c>
      <c r="F7999">
        <v>0</v>
      </c>
      <c r="G7999">
        <v>1</v>
      </c>
      <c r="H7999">
        <f t="shared" si="124"/>
        <v>139194450</v>
      </c>
    </row>
    <row r="8000" spans="1:8" x14ac:dyDescent="0.3">
      <c r="A8000" s="1" t="s">
        <v>2284</v>
      </c>
      <c r="B8000" t="s">
        <v>2285</v>
      </c>
      <c r="C8000">
        <v>2010</v>
      </c>
      <c r="D8000">
        <v>25711286</v>
      </c>
      <c r="E8000">
        <v>13.23</v>
      </c>
      <c r="F8000">
        <v>154267720</v>
      </c>
      <c r="G8000">
        <v>0.1</v>
      </c>
      <c r="H8000">
        <f t="shared" si="124"/>
        <v>257112860</v>
      </c>
    </row>
    <row r="8001" spans="1:8" x14ac:dyDescent="0.3">
      <c r="A8001" s="1" t="s">
        <v>2286</v>
      </c>
      <c r="B8001" t="s">
        <v>2287</v>
      </c>
      <c r="C8001">
        <v>2010</v>
      </c>
      <c r="D8001">
        <v>34657656</v>
      </c>
      <c r="E8001">
        <v>10.15</v>
      </c>
      <c r="F8001">
        <v>103972990</v>
      </c>
      <c r="G8001">
        <v>0.5</v>
      </c>
      <c r="H8001">
        <f t="shared" si="124"/>
        <v>69315312</v>
      </c>
    </row>
    <row r="8002" spans="1:8" x14ac:dyDescent="0.3">
      <c r="A8002" s="1" t="s">
        <v>2288</v>
      </c>
      <c r="B8002" t="s">
        <v>2289</v>
      </c>
      <c r="C8002">
        <v>2010</v>
      </c>
      <c r="D8002">
        <v>0</v>
      </c>
      <c r="E8002">
        <v>0</v>
      </c>
      <c r="F8002">
        <v>0</v>
      </c>
      <c r="G8002">
        <v>0</v>
      </c>
      <c r="H8002" t="str">
        <f t="shared" si="124"/>
        <v/>
      </c>
    </row>
    <row r="8003" spans="1:8" x14ac:dyDescent="0.3">
      <c r="A8003" s="1" t="s">
        <v>2290</v>
      </c>
      <c r="B8003" t="s">
        <v>2291</v>
      </c>
      <c r="C8003">
        <v>2010</v>
      </c>
      <c r="D8003">
        <v>0</v>
      </c>
      <c r="E8003">
        <v>0</v>
      </c>
      <c r="F8003">
        <v>0</v>
      </c>
      <c r="G8003">
        <v>0</v>
      </c>
      <c r="H8003" t="str">
        <f t="shared" ref="H8003:H8066" si="125">IF(G8003=0, "",D8003/G8003)</f>
        <v/>
      </c>
    </row>
    <row r="8004" spans="1:8" x14ac:dyDescent="0.3">
      <c r="A8004" s="1" t="s">
        <v>2292</v>
      </c>
      <c r="B8004" t="s">
        <v>2293</v>
      </c>
      <c r="C8004">
        <v>2010</v>
      </c>
      <c r="D8004">
        <v>391643807</v>
      </c>
      <c r="E8004">
        <v>82.93</v>
      </c>
      <c r="F8004">
        <v>3955990</v>
      </c>
      <c r="G8004">
        <v>4.9448999999999996</v>
      </c>
      <c r="H8004">
        <f t="shared" si="125"/>
        <v>79201562.620073214</v>
      </c>
    </row>
    <row r="8005" spans="1:8" x14ac:dyDescent="0.3">
      <c r="A8005" s="1" t="s">
        <v>2294</v>
      </c>
      <c r="B8005" t="s">
        <v>2295</v>
      </c>
      <c r="C8005">
        <v>2010</v>
      </c>
      <c r="D8005">
        <v>1188990092</v>
      </c>
      <c r="E8005">
        <v>49.89</v>
      </c>
      <c r="F8005">
        <v>0</v>
      </c>
      <c r="G8005">
        <v>1.9987299000000001</v>
      </c>
      <c r="H8005">
        <f t="shared" si="125"/>
        <v>594872819.98433101</v>
      </c>
    </row>
    <row r="8006" spans="1:8" x14ac:dyDescent="0.3">
      <c r="A8006" s="1" t="s">
        <v>2296</v>
      </c>
      <c r="B8006" t="s">
        <v>2297</v>
      </c>
      <c r="C8006">
        <v>2010</v>
      </c>
      <c r="D8006">
        <v>0</v>
      </c>
      <c r="E8006">
        <v>0</v>
      </c>
      <c r="F8006">
        <v>0</v>
      </c>
      <c r="G8006">
        <v>0</v>
      </c>
      <c r="H8006" t="str">
        <f t="shared" si="125"/>
        <v/>
      </c>
    </row>
    <row r="8007" spans="1:8" x14ac:dyDescent="0.3">
      <c r="A8007" s="1" t="s">
        <v>2298</v>
      </c>
      <c r="B8007" t="s">
        <v>2299</v>
      </c>
      <c r="C8007">
        <v>2010</v>
      </c>
      <c r="D8007" t="s">
        <v>1286</v>
      </c>
      <c r="E8007" t="s">
        <v>75</v>
      </c>
      <c r="F8007" t="s">
        <v>1286</v>
      </c>
      <c r="G8007" t="s">
        <v>1287</v>
      </c>
      <c r="H8007" t="e">
        <f t="shared" si="125"/>
        <v>#VALUE!</v>
      </c>
    </row>
    <row r="8008" spans="1:8" x14ac:dyDescent="0.3">
      <c r="A8008" s="1" t="s">
        <v>2300</v>
      </c>
      <c r="B8008" t="s">
        <v>2301</v>
      </c>
      <c r="C8008">
        <v>2010</v>
      </c>
      <c r="D8008">
        <v>130353424</v>
      </c>
      <c r="E8008">
        <v>64.08</v>
      </c>
      <c r="F8008">
        <v>45623700</v>
      </c>
      <c r="G8008">
        <v>2</v>
      </c>
      <c r="H8008">
        <f t="shared" si="125"/>
        <v>65176712</v>
      </c>
    </row>
    <row r="8009" spans="1:8" x14ac:dyDescent="0.3">
      <c r="A8009" s="1" t="s">
        <v>2302</v>
      </c>
      <c r="B8009" t="s">
        <v>2303</v>
      </c>
      <c r="C8009">
        <v>2010</v>
      </c>
      <c r="D8009">
        <v>95634000</v>
      </c>
      <c r="E8009">
        <v>81.93</v>
      </c>
      <c r="F8009">
        <v>0</v>
      </c>
      <c r="G8009">
        <v>2</v>
      </c>
      <c r="H8009">
        <f t="shared" si="125"/>
        <v>47817000</v>
      </c>
    </row>
    <row r="8010" spans="1:8" x14ac:dyDescent="0.3">
      <c r="A8010" s="1" t="s">
        <v>2304</v>
      </c>
      <c r="B8010" t="s">
        <v>2305</v>
      </c>
      <c r="C8010">
        <v>2010</v>
      </c>
      <c r="D8010">
        <v>277111916</v>
      </c>
      <c r="E8010">
        <v>71.900000000000006</v>
      </c>
      <c r="F8010">
        <v>0</v>
      </c>
      <c r="G8010">
        <v>1.8078240000000001</v>
      </c>
      <c r="H8010">
        <f t="shared" si="125"/>
        <v>153284786.57214418</v>
      </c>
    </row>
    <row r="8011" spans="1:8" x14ac:dyDescent="0.3">
      <c r="A8011" s="1" t="s">
        <v>2306</v>
      </c>
      <c r="B8011" t="s">
        <v>2307</v>
      </c>
      <c r="C8011">
        <v>2010</v>
      </c>
      <c r="D8011">
        <v>648893330</v>
      </c>
      <c r="E8011">
        <v>66.569999999999993</v>
      </c>
      <c r="F8011">
        <v>0</v>
      </c>
      <c r="G8011">
        <v>1.9988294600000001</v>
      </c>
      <c r="H8011">
        <f t="shared" si="125"/>
        <v>324636665.10098362</v>
      </c>
    </row>
    <row r="8012" spans="1:8" x14ac:dyDescent="0.3">
      <c r="A8012" s="1" t="s">
        <v>2308</v>
      </c>
      <c r="B8012" t="s">
        <v>2309</v>
      </c>
      <c r="C8012">
        <v>2010</v>
      </c>
      <c r="D8012">
        <v>160160000</v>
      </c>
      <c r="E8012">
        <v>86.96</v>
      </c>
      <c r="F8012">
        <v>0</v>
      </c>
      <c r="G8012">
        <v>2</v>
      </c>
      <c r="H8012">
        <f t="shared" si="125"/>
        <v>80080000</v>
      </c>
    </row>
    <row r="8013" spans="1:8" x14ac:dyDescent="0.3">
      <c r="A8013" s="1" t="s">
        <v>2310</v>
      </c>
      <c r="B8013" t="s">
        <v>2311</v>
      </c>
      <c r="C8013">
        <v>2010</v>
      </c>
      <c r="D8013">
        <v>100329623</v>
      </c>
      <c r="E8013">
        <v>82.9</v>
      </c>
      <c r="F8013">
        <v>7962670</v>
      </c>
      <c r="G8013">
        <v>1.26</v>
      </c>
      <c r="H8013">
        <f t="shared" si="125"/>
        <v>79626684.920634925</v>
      </c>
    </row>
    <row r="8014" spans="1:8" x14ac:dyDescent="0.3">
      <c r="A8014" s="1" t="s">
        <v>2312</v>
      </c>
      <c r="B8014" t="s">
        <v>2313</v>
      </c>
      <c r="C8014">
        <v>2010</v>
      </c>
      <c r="D8014">
        <v>0</v>
      </c>
      <c r="E8014">
        <v>0</v>
      </c>
      <c r="F8014">
        <v>0</v>
      </c>
      <c r="G8014">
        <v>0</v>
      </c>
      <c r="H8014" t="str">
        <f t="shared" si="125"/>
        <v/>
      </c>
    </row>
    <row r="8015" spans="1:8" x14ac:dyDescent="0.3">
      <c r="A8015" s="1" t="s">
        <v>2314</v>
      </c>
      <c r="B8015" t="s">
        <v>2315</v>
      </c>
      <c r="C8015">
        <v>2010</v>
      </c>
      <c r="D8015">
        <v>275167140</v>
      </c>
      <c r="E8015">
        <v>61.42</v>
      </c>
      <c r="F8015">
        <v>0</v>
      </c>
      <c r="G8015">
        <v>2.4</v>
      </c>
      <c r="H8015">
        <f t="shared" si="125"/>
        <v>114652975</v>
      </c>
    </row>
    <row r="8016" spans="1:8" x14ac:dyDescent="0.3">
      <c r="A8016" s="1" t="s">
        <v>2316</v>
      </c>
      <c r="B8016" t="s">
        <v>2317</v>
      </c>
      <c r="C8016">
        <v>2010</v>
      </c>
      <c r="D8016">
        <v>510193270</v>
      </c>
      <c r="E8016" t="s">
        <v>75</v>
      </c>
      <c r="F8016">
        <v>0</v>
      </c>
      <c r="G8016">
        <v>2.0100398362199998</v>
      </c>
      <c r="H8016">
        <f t="shared" si="125"/>
        <v>253822467.00117594</v>
      </c>
    </row>
    <row r="8017" spans="1:8" x14ac:dyDescent="0.3">
      <c r="A8017" s="1" t="s">
        <v>2318</v>
      </c>
      <c r="B8017" t="s">
        <v>2319</v>
      </c>
      <c r="C8017">
        <v>2010</v>
      </c>
      <c r="D8017">
        <v>168247800</v>
      </c>
      <c r="E8017">
        <v>89.34</v>
      </c>
      <c r="F8017">
        <v>0</v>
      </c>
      <c r="G8017">
        <v>2.5</v>
      </c>
      <c r="H8017">
        <f t="shared" si="125"/>
        <v>67299120</v>
      </c>
    </row>
    <row r="8018" spans="1:8" x14ac:dyDescent="0.3">
      <c r="A8018" s="1" t="s">
        <v>2320</v>
      </c>
      <c r="B8018" t="s">
        <v>2321</v>
      </c>
      <c r="C8018">
        <v>2010</v>
      </c>
      <c r="D8018">
        <v>31166882</v>
      </c>
      <c r="E8018">
        <v>42.99</v>
      </c>
      <c r="F8018">
        <v>0</v>
      </c>
      <c r="G8018">
        <v>0.3</v>
      </c>
      <c r="H8018">
        <f t="shared" si="125"/>
        <v>103889606.66666667</v>
      </c>
    </row>
    <row r="8019" spans="1:8" x14ac:dyDescent="0.3">
      <c r="A8019" s="1" t="s">
        <v>2322</v>
      </c>
      <c r="B8019" t="s">
        <v>2323</v>
      </c>
      <c r="C8019">
        <v>2010</v>
      </c>
      <c r="D8019">
        <v>0</v>
      </c>
      <c r="E8019">
        <v>0</v>
      </c>
      <c r="F8019">
        <v>0</v>
      </c>
      <c r="G8019">
        <v>0</v>
      </c>
      <c r="H8019" t="str">
        <f t="shared" si="125"/>
        <v/>
      </c>
    </row>
    <row r="8020" spans="1:8" x14ac:dyDescent="0.3">
      <c r="A8020" s="1" t="s">
        <v>2324</v>
      </c>
      <c r="B8020" t="s">
        <v>2325</v>
      </c>
      <c r="C8020">
        <v>2010</v>
      </c>
      <c r="D8020">
        <v>60738873</v>
      </c>
      <c r="E8020">
        <v>50.35</v>
      </c>
      <c r="F8020">
        <v>48591000</v>
      </c>
      <c r="G8020">
        <v>0.49203529000000001</v>
      </c>
      <c r="H8020">
        <f t="shared" si="125"/>
        <v>123444139.54535659</v>
      </c>
    </row>
    <row r="8021" spans="1:8" x14ac:dyDescent="0.3">
      <c r="A8021" s="1" t="s">
        <v>2326</v>
      </c>
      <c r="B8021" t="s">
        <v>2327</v>
      </c>
      <c r="C8021">
        <v>2010</v>
      </c>
      <c r="D8021">
        <v>0</v>
      </c>
      <c r="E8021">
        <v>0</v>
      </c>
      <c r="F8021">
        <v>0</v>
      </c>
      <c r="G8021">
        <v>0</v>
      </c>
      <c r="H8021" t="str">
        <f t="shared" si="125"/>
        <v/>
      </c>
    </row>
    <row r="8022" spans="1:8" x14ac:dyDescent="0.3">
      <c r="A8022" s="1" t="s">
        <v>2328</v>
      </c>
      <c r="B8022" t="s">
        <v>2329</v>
      </c>
      <c r="C8022">
        <v>2010</v>
      </c>
      <c r="D8022">
        <v>298247425</v>
      </c>
      <c r="E8022">
        <v>49.74</v>
      </c>
      <c r="F8022">
        <v>178949000</v>
      </c>
      <c r="G8022">
        <v>2.5</v>
      </c>
      <c r="H8022">
        <f t="shared" si="125"/>
        <v>119298970</v>
      </c>
    </row>
    <row r="8023" spans="1:8" x14ac:dyDescent="0.3">
      <c r="A8023" s="1" t="s">
        <v>2330</v>
      </c>
      <c r="B8023" t="s">
        <v>2331</v>
      </c>
      <c r="C8023">
        <v>2010</v>
      </c>
      <c r="D8023">
        <v>0</v>
      </c>
      <c r="E8023">
        <v>0</v>
      </c>
      <c r="F8023">
        <v>0</v>
      </c>
      <c r="G8023">
        <v>0</v>
      </c>
      <c r="H8023" t="str">
        <f t="shared" si="125"/>
        <v/>
      </c>
    </row>
    <row r="8024" spans="1:8" x14ac:dyDescent="0.3">
      <c r="A8024" s="1" t="s">
        <v>2332</v>
      </c>
      <c r="B8024" t="s">
        <v>2333</v>
      </c>
      <c r="C8024">
        <v>2010</v>
      </c>
      <c r="D8024">
        <v>159235992</v>
      </c>
      <c r="E8024">
        <v>72.45</v>
      </c>
      <c r="F8024">
        <v>39809000</v>
      </c>
      <c r="G8024">
        <v>0.79958096000000001</v>
      </c>
      <c r="H8024">
        <f t="shared" si="125"/>
        <v>199149304.40564767</v>
      </c>
    </row>
    <row r="8025" spans="1:8" x14ac:dyDescent="0.3">
      <c r="A8025" s="1" t="s">
        <v>2334</v>
      </c>
      <c r="B8025" t="s">
        <v>2335</v>
      </c>
      <c r="C8025">
        <v>2010</v>
      </c>
      <c r="D8025">
        <v>0</v>
      </c>
      <c r="E8025">
        <v>0</v>
      </c>
      <c r="F8025">
        <v>0</v>
      </c>
      <c r="G8025">
        <v>0</v>
      </c>
      <c r="H8025" t="str">
        <f t="shared" si="125"/>
        <v/>
      </c>
    </row>
    <row r="8026" spans="1:8" x14ac:dyDescent="0.3">
      <c r="A8026" s="1" t="s">
        <v>2336</v>
      </c>
      <c r="B8026" t="s">
        <v>2337</v>
      </c>
      <c r="C8026">
        <v>2010</v>
      </c>
      <c r="D8026">
        <v>11053125</v>
      </c>
      <c r="E8026">
        <v>90</v>
      </c>
      <c r="F8026">
        <v>0</v>
      </c>
      <c r="G8026">
        <v>0.12519532999999999</v>
      </c>
      <c r="H8026">
        <f t="shared" si="125"/>
        <v>88287039.141156465</v>
      </c>
    </row>
    <row r="8027" spans="1:8" x14ac:dyDescent="0.3">
      <c r="A8027" s="1" t="s">
        <v>2338</v>
      </c>
      <c r="B8027" t="s">
        <v>2339</v>
      </c>
      <c r="C8027">
        <v>2010</v>
      </c>
      <c r="D8027">
        <v>0</v>
      </c>
      <c r="E8027">
        <v>0</v>
      </c>
      <c r="F8027">
        <v>0</v>
      </c>
      <c r="G8027">
        <v>0</v>
      </c>
      <c r="H8027" t="str">
        <f t="shared" si="125"/>
        <v/>
      </c>
    </row>
    <row r="8028" spans="1:8" x14ac:dyDescent="0.3">
      <c r="A8028" s="1" t="s">
        <v>2340</v>
      </c>
      <c r="B8028" t="s">
        <v>2341</v>
      </c>
      <c r="C8028">
        <v>2010</v>
      </c>
      <c r="D8028">
        <v>0</v>
      </c>
      <c r="E8028">
        <v>0</v>
      </c>
      <c r="F8028">
        <v>0</v>
      </c>
      <c r="G8028">
        <v>0</v>
      </c>
      <c r="H8028" t="str">
        <f t="shared" si="125"/>
        <v/>
      </c>
    </row>
    <row r="8029" spans="1:8" x14ac:dyDescent="0.3">
      <c r="A8029" s="1" t="s">
        <v>2342</v>
      </c>
      <c r="B8029" t="s">
        <v>2343</v>
      </c>
      <c r="C8029">
        <v>2010</v>
      </c>
      <c r="D8029">
        <v>50026367</v>
      </c>
      <c r="E8029">
        <v>19.760000000000002</v>
      </c>
      <c r="F8029">
        <v>183430010</v>
      </c>
      <c r="G8029">
        <v>0.29996600000000001</v>
      </c>
      <c r="H8029">
        <f t="shared" si="125"/>
        <v>166773457.65853462</v>
      </c>
    </row>
    <row r="8030" spans="1:8" x14ac:dyDescent="0.3">
      <c r="A8030" s="1" t="s">
        <v>2344</v>
      </c>
      <c r="B8030" t="s">
        <v>2345</v>
      </c>
      <c r="C8030">
        <v>2010</v>
      </c>
      <c r="D8030">
        <v>12500000</v>
      </c>
      <c r="E8030">
        <v>31.13</v>
      </c>
      <c r="F8030">
        <v>0</v>
      </c>
      <c r="G8030">
        <v>0.25</v>
      </c>
      <c r="H8030">
        <f t="shared" si="125"/>
        <v>50000000</v>
      </c>
    </row>
    <row r="8031" spans="1:8" x14ac:dyDescent="0.3">
      <c r="A8031" s="1" t="s">
        <v>2346</v>
      </c>
      <c r="B8031" t="s">
        <v>2347</v>
      </c>
      <c r="C8031">
        <v>2010</v>
      </c>
      <c r="D8031">
        <v>56207344</v>
      </c>
      <c r="E8031">
        <v>41.77</v>
      </c>
      <c r="F8031">
        <v>0</v>
      </c>
      <c r="G8031">
        <v>0.52001302000000005</v>
      </c>
      <c r="H8031">
        <f t="shared" si="125"/>
        <v>108088339.7881076</v>
      </c>
    </row>
    <row r="8032" spans="1:8" x14ac:dyDescent="0.3">
      <c r="A8032" s="1" t="s">
        <v>2348</v>
      </c>
      <c r="B8032" t="s">
        <v>2349</v>
      </c>
      <c r="C8032">
        <v>2010</v>
      </c>
      <c r="D8032">
        <v>1617150116</v>
      </c>
      <c r="E8032">
        <v>62.19</v>
      </c>
      <c r="F8032">
        <v>127669750</v>
      </c>
      <c r="G8032">
        <v>3.8</v>
      </c>
      <c r="H8032">
        <f t="shared" si="125"/>
        <v>425565820</v>
      </c>
    </row>
    <row r="8033" spans="1:8" x14ac:dyDescent="0.3">
      <c r="A8033" s="1" t="s">
        <v>2350</v>
      </c>
      <c r="B8033" t="s">
        <v>2351</v>
      </c>
      <c r="C8033">
        <v>2010</v>
      </c>
      <c r="D8033">
        <v>47420531</v>
      </c>
      <c r="E8033">
        <v>13.57</v>
      </c>
      <c r="F8033">
        <v>239892100</v>
      </c>
      <c r="G8033">
        <v>0.50934721000000005</v>
      </c>
      <c r="H8033">
        <f t="shared" si="125"/>
        <v>93100600.276184872</v>
      </c>
    </row>
    <row r="8034" spans="1:8" x14ac:dyDescent="0.3">
      <c r="A8034" s="1" t="s">
        <v>2354</v>
      </c>
      <c r="B8034" t="s">
        <v>2355</v>
      </c>
      <c r="C8034">
        <v>2010</v>
      </c>
      <c r="D8034">
        <v>0</v>
      </c>
      <c r="E8034">
        <v>0</v>
      </c>
      <c r="F8034">
        <v>0</v>
      </c>
      <c r="G8034">
        <v>0</v>
      </c>
      <c r="H8034" t="str">
        <f t="shared" si="125"/>
        <v/>
      </c>
    </row>
    <row r="8035" spans="1:8" x14ac:dyDescent="0.3">
      <c r="A8035" s="1" t="s">
        <v>2356</v>
      </c>
      <c r="B8035" t="s">
        <v>2357</v>
      </c>
      <c r="C8035">
        <v>2010</v>
      </c>
      <c r="D8035">
        <v>186035118</v>
      </c>
      <c r="E8035">
        <v>80.349999999999994</v>
      </c>
      <c r="F8035">
        <v>0</v>
      </c>
      <c r="G8035">
        <v>1.19896483</v>
      </c>
      <c r="H8035">
        <f t="shared" si="125"/>
        <v>155163115.16827396</v>
      </c>
    </row>
    <row r="8036" spans="1:8" x14ac:dyDescent="0.3">
      <c r="A8036" s="1" t="s">
        <v>2358</v>
      </c>
      <c r="B8036" t="s">
        <v>2359</v>
      </c>
      <c r="C8036">
        <v>2010</v>
      </c>
      <c r="D8036">
        <v>273542450</v>
      </c>
      <c r="E8036">
        <v>40.79</v>
      </c>
      <c r="F8036">
        <v>82062740</v>
      </c>
      <c r="G8036">
        <v>1</v>
      </c>
      <c r="H8036">
        <f t="shared" si="125"/>
        <v>273542450</v>
      </c>
    </row>
    <row r="8037" spans="1:8" x14ac:dyDescent="0.3">
      <c r="A8037" s="1" t="s">
        <v>2360</v>
      </c>
      <c r="B8037" t="s">
        <v>2361</v>
      </c>
      <c r="C8037">
        <v>2010</v>
      </c>
      <c r="D8037">
        <v>151500000</v>
      </c>
      <c r="E8037">
        <v>89.12</v>
      </c>
      <c r="F8037">
        <v>0</v>
      </c>
      <c r="G8037">
        <v>1.01</v>
      </c>
      <c r="H8037">
        <f t="shared" si="125"/>
        <v>150000000</v>
      </c>
    </row>
    <row r="8038" spans="1:8" x14ac:dyDescent="0.3">
      <c r="A8038" s="1" t="s">
        <v>2362</v>
      </c>
      <c r="B8038" t="s">
        <v>2363</v>
      </c>
      <c r="C8038">
        <v>2010</v>
      </c>
      <c r="D8038">
        <v>155000000</v>
      </c>
      <c r="E8038">
        <v>52</v>
      </c>
      <c r="F8038">
        <v>80600000</v>
      </c>
      <c r="G8038">
        <v>2.5</v>
      </c>
      <c r="H8038">
        <f t="shared" si="125"/>
        <v>62000000</v>
      </c>
    </row>
    <row r="8039" spans="1:8" x14ac:dyDescent="0.3">
      <c r="A8039" s="1" t="s">
        <v>2364</v>
      </c>
      <c r="B8039" t="s">
        <v>2365</v>
      </c>
      <c r="C8039">
        <v>2010</v>
      </c>
      <c r="D8039">
        <v>182895864</v>
      </c>
      <c r="E8039">
        <v>59.25</v>
      </c>
      <c r="F8039">
        <v>64013550</v>
      </c>
      <c r="G8039">
        <v>2</v>
      </c>
      <c r="H8039">
        <f t="shared" si="125"/>
        <v>91447932</v>
      </c>
    </row>
    <row r="8040" spans="1:8" x14ac:dyDescent="0.3">
      <c r="A8040" s="1" t="s">
        <v>2366</v>
      </c>
      <c r="B8040" t="s">
        <v>2367</v>
      </c>
      <c r="C8040">
        <v>2010</v>
      </c>
      <c r="D8040">
        <v>0</v>
      </c>
      <c r="E8040">
        <v>0</v>
      </c>
      <c r="F8040">
        <v>0</v>
      </c>
      <c r="G8040">
        <v>0</v>
      </c>
      <c r="H8040" t="str">
        <f t="shared" si="125"/>
        <v/>
      </c>
    </row>
    <row r="8041" spans="1:8" x14ac:dyDescent="0.3">
      <c r="A8041" s="1" t="s">
        <v>2368</v>
      </c>
      <c r="B8041" t="s">
        <v>2369</v>
      </c>
      <c r="C8041">
        <v>2010</v>
      </c>
      <c r="D8041">
        <v>0</v>
      </c>
      <c r="E8041">
        <v>0</v>
      </c>
      <c r="F8041">
        <v>0</v>
      </c>
      <c r="G8041">
        <v>0</v>
      </c>
      <c r="H8041" t="str">
        <f t="shared" si="125"/>
        <v/>
      </c>
    </row>
    <row r="8042" spans="1:8" x14ac:dyDescent="0.3">
      <c r="A8042" s="1" t="s">
        <v>2370</v>
      </c>
      <c r="B8042" t="s">
        <v>2371</v>
      </c>
      <c r="C8042">
        <v>2010</v>
      </c>
      <c r="D8042">
        <v>570241820</v>
      </c>
      <c r="E8042">
        <v>86.6</v>
      </c>
      <c r="F8042">
        <v>0</v>
      </c>
      <c r="G8042">
        <v>2</v>
      </c>
      <c r="H8042">
        <f t="shared" si="125"/>
        <v>285120910</v>
      </c>
    </row>
    <row r="8043" spans="1:8" x14ac:dyDescent="0.3">
      <c r="A8043" s="1" t="s">
        <v>2372</v>
      </c>
      <c r="B8043" t="s">
        <v>2373</v>
      </c>
      <c r="C8043">
        <v>2010</v>
      </c>
      <c r="D8043">
        <v>358090388</v>
      </c>
      <c r="E8043">
        <v>90.26</v>
      </c>
      <c r="F8043">
        <v>0</v>
      </c>
      <c r="G8043">
        <v>2</v>
      </c>
      <c r="H8043">
        <f t="shared" si="125"/>
        <v>179045194</v>
      </c>
    </row>
    <row r="8044" spans="1:8" x14ac:dyDescent="0.3">
      <c r="A8044" s="1" t="s">
        <v>2374</v>
      </c>
      <c r="B8044" t="s">
        <v>2375</v>
      </c>
      <c r="C8044">
        <v>2010</v>
      </c>
      <c r="D8044">
        <v>37589947</v>
      </c>
      <c r="E8044">
        <v>23.03</v>
      </c>
      <c r="F8044">
        <v>0</v>
      </c>
      <c r="G8044">
        <v>0.303485</v>
      </c>
      <c r="H8044">
        <f t="shared" si="125"/>
        <v>123860971.71194622</v>
      </c>
    </row>
    <row r="8045" spans="1:8" x14ac:dyDescent="0.3">
      <c r="A8045" s="1" t="s">
        <v>2376</v>
      </c>
      <c r="B8045" t="s">
        <v>2377</v>
      </c>
      <c r="C8045">
        <v>2010</v>
      </c>
      <c r="D8045">
        <v>107393305</v>
      </c>
      <c r="E8045">
        <v>17.32</v>
      </c>
      <c r="F8045">
        <v>322179920</v>
      </c>
      <c r="G8045">
        <v>0.22947855</v>
      </c>
      <c r="H8045">
        <f t="shared" si="125"/>
        <v>467988424.19040906</v>
      </c>
    </row>
    <row r="8046" spans="1:8" x14ac:dyDescent="0.3">
      <c r="A8046" s="1" t="s">
        <v>2378</v>
      </c>
      <c r="B8046" t="s">
        <v>2379</v>
      </c>
      <c r="C8046">
        <v>2010</v>
      </c>
      <c r="D8046">
        <v>308339817</v>
      </c>
      <c r="E8046">
        <v>55.58</v>
      </c>
      <c r="F8046">
        <v>51389960</v>
      </c>
      <c r="G8046">
        <v>3</v>
      </c>
      <c r="H8046">
        <f t="shared" si="125"/>
        <v>102779939</v>
      </c>
    </row>
    <row r="8047" spans="1:8" x14ac:dyDescent="0.3">
      <c r="A8047" s="1" t="s">
        <v>2380</v>
      </c>
      <c r="B8047" t="s">
        <v>2381</v>
      </c>
      <c r="C8047">
        <v>2010</v>
      </c>
      <c r="D8047">
        <v>223000000</v>
      </c>
      <c r="E8047">
        <v>121.59</v>
      </c>
      <c r="F8047">
        <v>0</v>
      </c>
      <c r="G8047">
        <v>2</v>
      </c>
      <c r="H8047">
        <f t="shared" si="125"/>
        <v>111500000</v>
      </c>
    </row>
    <row r="8048" spans="1:8" x14ac:dyDescent="0.3">
      <c r="A8048" s="1" t="s">
        <v>2382</v>
      </c>
      <c r="B8048" t="s">
        <v>2383</v>
      </c>
      <c r="C8048">
        <v>2010</v>
      </c>
      <c r="D8048">
        <v>75936404</v>
      </c>
      <c r="E8048">
        <v>100.32</v>
      </c>
      <c r="F8048">
        <v>0</v>
      </c>
      <c r="G8048">
        <v>2</v>
      </c>
      <c r="H8048">
        <f t="shared" si="125"/>
        <v>37968202</v>
      </c>
    </row>
    <row r="8049" spans="1:8" x14ac:dyDescent="0.3">
      <c r="A8049" s="1" t="s">
        <v>2384</v>
      </c>
      <c r="B8049" t="s">
        <v>2385</v>
      </c>
      <c r="C8049">
        <v>2010</v>
      </c>
      <c r="D8049">
        <v>161743756</v>
      </c>
      <c r="E8049">
        <v>113.11</v>
      </c>
      <c r="F8049">
        <v>0</v>
      </c>
      <c r="G8049">
        <v>0.98857669000000004</v>
      </c>
      <c r="H8049">
        <f t="shared" si="125"/>
        <v>163612755.2228649</v>
      </c>
    </row>
    <row r="8050" spans="1:8" x14ac:dyDescent="0.3">
      <c r="A8050" s="1" t="s">
        <v>2386</v>
      </c>
      <c r="B8050" t="s">
        <v>2387</v>
      </c>
      <c r="C8050">
        <v>2010</v>
      </c>
      <c r="D8050">
        <v>0</v>
      </c>
      <c r="E8050">
        <v>0</v>
      </c>
      <c r="F8050">
        <v>0</v>
      </c>
      <c r="G8050">
        <v>0</v>
      </c>
      <c r="H8050" t="str">
        <f t="shared" si="125"/>
        <v/>
      </c>
    </row>
    <row r="8051" spans="1:8" x14ac:dyDescent="0.3">
      <c r="A8051" s="1" t="s">
        <v>2388</v>
      </c>
      <c r="B8051" t="s">
        <v>2389</v>
      </c>
      <c r="C8051">
        <v>2010</v>
      </c>
      <c r="D8051">
        <v>0</v>
      </c>
      <c r="E8051">
        <v>0</v>
      </c>
      <c r="F8051">
        <v>0</v>
      </c>
      <c r="G8051">
        <v>0</v>
      </c>
      <c r="H8051" t="str">
        <f t="shared" si="125"/>
        <v/>
      </c>
    </row>
    <row r="8052" spans="1:8" x14ac:dyDescent="0.3">
      <c r="A8052" s="1" t="s">
        <v>2390</v>
      </c>
      <c r="B8052" t="s">
        <v>2391</v>
      </c>
      <c r="C8052">
        <v>2010</v>
      </c>
      <c r="D8052">
        <v>0</v>
      </c>
      <c r="E8052">
        <v>0</v>
      </c>
      <c r="F8052">
        <v>0</v>
      </c>
      <c r="G8052">
        <v>0</v>
      </c>
      <c r="H8052" t="str">
        <f t="shared" si="125"/>
        <v/>
      </c>
    </row>
    <row r="8053" spans="1:8" x14ac:dyDescent="0.3">
      <c r="A8053" s="1" t="s">
        <v>2392</v>
      </c>
      <c r="B8053" t="s">
        <v>2393</v>
      </c>
      <c r="C8053">
        <v>2010</v>
      </c>
      <c r="D8053">
        <v>178400000</v>
      </c>
      <c r="E8053">
        <v>87.98</v>
      </c>
      <c r="F8053">
        <v>0</v>
      </c>
      <c r="G8053">
        <v>2</v>
      </c>
      <c r="H8053">
        <f t="shared" si="125"/>
        <v>89200000</v>
      </c>
    </row>
    <row r="8054" spans="1:8" x14ac:dyDescent="0.3">
      <c r="A8054" s="1" t="s">
        <v>2394</v>
      </c>
      <c r="B8054" t="s">
        <v>2395</v>
      </c>
      <c r="C8054">
        <v>2010</v>
      </c>
      <c r="D8054">
        <v>707506850</v>
      </c>
      <c r="E8054">
        <v>90</v>
      </c>
      <c r="F8054">
        <v>0</v>
      </c>
      <c r="G8054">
        <v>3.1641849500000001</v>
      </c>
      <c r="H8054">
        <f t="shared" si="125"/>
        <v>223598449.89465612</v>
      </c>
    </row>
    <row r="8055" spans="1:8" x14ac:dyDescent="0.3">
      <c r="A8055" s="1" t="s">
        <v>2396</v>
      </c>
      <c r="B8055" t="s">
        <v>2397</v>
      </c>
      <c r="C8055">
        <v>2010</v>
      </c>
      <c r="D8055">
        <v>266510923</v>
      </c>
      <c r="E8055">
        <v>89.34</v>
      </c>
      <c r="F8055">
        <v>0</v>
      </c>
      <c r="G8055">
        <v>3.5</v>
      </c>
      <c r="H8055">
        <f t="shared" si="125"/>
        <v>76145978</v>
      </c>
    </row>
    <row r="8056" spans="1:8" x14ac:dyDescent="0.3">
      <c r="A8056" s="1" t="s">
        <v>2398</v>
      </c>
      <c r="B8056" t="s">
        <v>2399</v>
      </c>
      <c r="C8056">
        <v>2010</v>
      </c>
      <c r="D8056">
        <v>79413400</v>
      </c>
      <c r="E8056">
        <v>62.56</v>
      </c>
      <c r="F8056">
        <v>0</v>
      </c>
      <c r="G8056">
        <v>2.2000000000000002</v>
      </c>
      <c r="H8056">
        <f t="shared" si="125"/>
        <v>36097000</v>
      </c>
    </row>
    <row r="8057" spans="1:8" x14ac:dyDescent="0.3">
      <c r="A8057" s="1" t="s">
        <v>2400</v>
      </c>
      <c r="B8057" t="s">
        <v>2401</v>
      </c>
      <c r="C8057">
        <v>2010</v>
      </c>
      <c r="D8057">
        <v>44893847</v>
      </c>
      <c r="E8057">
        <v>55.12</v>
      </c>
      <c r="F8057">
        <v>0</v>
      </c>
      <c r="G8057">
        <v>0.6</v>
      </c>
      <c r="H8057">
        <f t="shared" si="125"/>
        <v>74823078.333333343</v>
      </c>
    </row>
    <row r="8058" spans="1:8" x14ac:dyDescent="0.3">
      <c r="A8058" s="1" t="s">
        <v>2402</v>
      </c>
      <c r="B8058" t="s">
        <v>2403</v>
      </c>
      <c r="C8058">
        <v>2010</v>
      </c>
      <c r="D8058">
        <v>372040655</v>
      </c>
      <c r="E8058">
        <v>63.95</v>
      </c>
      <c r="F8058">
        <v>82675700</v>
      </c>
      <c r="G8058">
        <v>4.4962786899999996</v>
      </c>
      <c r="H8058">
        <f t="shared" si="125"/>
        <v>82744127.010507897</v>
      </c>
    </row>
    <row r="8059" spans="1:8" x14ac:dyDescent="0.3">
      <c r="A8059" s="1" t="s">
        <v>2404</v>
      </c>
      <c r="B8059" t="s">
        <v>2405</v>
      </c>
      <c r="C8059">
        <v>2010</v>
      </c>
      <c r="D8059">
        <v>146708566</v>
      </c>
      <c r="E8059">
        <v>50.07</v>
      </c>
      <c r="F8059">
        <v>75691630</v>
      </c>
      <c r="G8059">
        <v>1.9615658199999999</v>
      </c>
      <c r="H8059">
        <f t="shared" si="125"/>
        <v>74791559.122905195</v>
      </c>
    </row>
    <row r="8060" spans="1:8" x14ac:dyDescent="0.3">
      <c r="A8060" s="1" t="s">
        <v>2406</v>
      </c>
      <c r="B8060" t="s">
        <v>2407</v>
      </c>
      <c r="C8060">
        <v>2010</v>
      </c>
      <c r="D8060">
        <v>27995070</v>
      </c>
      <c r="E8060">
        <v>18.86</v>
      </c>
      <c r="F8060">
        <v>27995070</v>
      </c>
      <c r="G8060">
        <v>0.25</v>
      </c>
      <c r="H8060">
        <f t="shared" si="125"/>
        <v>111980280</v>
      </c>
    </row>
    <row r="8061" spans="1:8" x14ac:dyDescent="0.3">
      <c r="A8061" s="1" t="s">
        <v>2408</v>
      </c>
      <c r="B8061" t="s">
        <v>2409</v>
      </c>
      <c r="C8061">
        <v>2010</v>
      </c>
      <c r="D8061">
        <v>162575681</v>
      </c>
      <c r="E8061">
        <v>47.15</v>
      </c>
      <c r="F8061">
        <v>0</v>
      </c>
      <c r="G8061">
        <v>1</v>
      </c>
      <c r="H8061">
        <f t="shared" si="125"/>
        <v>162575681</v>
      </c>
    </row>
    <row r="8062" spans="1:8" x14ac:dyDescent="0.3">
      <c r="A8062" s="1" t="s">
        <v>2410</v>
      </c>
      <c r="B8062" t="s">
        <v>2411</v>
      </c>
      <c r="C8062">
        <v>2010</v>
      </c>
      <c r="D8062">
        <v>140192000</v>
      </c>
      <c r="E8062">
        <v>82.22</v>
      </c>
      <c r="F8062">
        <v>0</v>
      </c>
      <c r="G8062">
        <v>4</v>
      </c>
      <c r="H8062">
        <f t="shared" si="125"/>
        <v>35048000</v>
      </c>
    </row>
    <row r="8063" spans="1:8" x14ac:dyDescent="0.3">
      <c r="A8063" s="1" t="s">
        <v>2412</v>
      </c>
      <c r="B8063" t="s">
        <v>2413</v>
      </c>
      <c r="C8063">
        <v>2010</v>
      </c>
      <c r="D8063">
        <v>0</v>
      </c>
      <c r="E8063">
        <v>0</v>
      </c>
      <c r="F8063">
        <v>0</v>
      </c>
      <c r="G8063">
        <v>0</v>
      </c>
      <c r="H8063" t="str">
        <f t="shared" si="125"/>
        <v/>
      </c>
    </row>
    <row r="8064" spans="1:8" x14ac:dyDescent="0.3">
      <c r="A8064" s="1" t="s">
        <v>2414</v>
      </c>
      <c r="B8064" t="s">
        <v>2415</v>
      </c>
      <c r="C8064">
        <v>2010</v>
      </c>
      <c r="D8064">
        <v>0</v>
      </c>
      <c r="E8064">
        <v>0</v>
      </c>
      <c r="F8064">
        <v>0</v>
      </c>
      <c r="G8064">
        <v>0</v>
      </c>
      <c r="H8064" t="str">
        <f t="shared" si="125"/>
        <v/>
      </c>
    </row>
    <row r="8065" spans="1:8" x14ac:dyDescent="0.3">
      <c r="A8065" s="1" t="s">
        <v>2416</v>
      </c>
      <c r="B8065" t="s">
        <v>2417</v>
      </c>
      <c r="C8065">
        <v>2010</v>
      </c>
      <c r="D8065">
        <v>567357386</v>
      </c>
      <c r="E8065">
        <v>38.99</v>
      </c>
      <c r="F8065">
        <v>141839350</v>
      </c>
      <c r="G8065">
        <v>2.0358800000000001</v>
      </c>
      <c r="H8065">
        <f t="shared" si="125"/>
        <v>278679188.36080712</v>
      </c>
    </row>
    <row r="8066" spans="1:8" x14ac:dyDescent="0.3">
      <c r="A8066" s="1" t="s">
        <v>2418</v>
      </c>
      <c r="B8066" t="s">
        <v>2419</v>
      </c>
      <c r="C8066">
        <v>2010</v>
      </c>
      <c r="D8066">
        <v>533131008</v>
      </c>
      <c r="E8066">
        <v>51.17</v>
      </c>
      <c r="F8066">
        <v>0</v>
      </c>
      <c r="G8066">
        <v>2.0585599999999999</v>
      </c>
      <c r="H8066">
        <f t="shared" si="125"/>
        <v>258982496.50240946</v>
      </c>
    </row>
    <row r="8067" spans="1:8" x14ac:dyDescent="0.3">
      <c r="A8067" s="1" t="s">
        <v>2420</v>
      </c>
      <c r="B8067" t="s">
        <v>2421</v>
      </c>
      <c r="C8067">
        <v>2010</v>
      </c>
      <c r="D8067">
        <v>122021447</v>
      </c>
      <c r="E8067">
        <v>117.19</v>
      </c>
      <c r="F8067">
        <v>0</v>
      </c>
      <c r="G8067">
        <v>1.8</v>
      </c>
      <c r="H8067">
        <f t="shared" ref="H8067:H8130" si="126">IF(G8067=0, "",D8067/G8067)</f>
        <v>67789692.777777776</v>
      </c>
    </row>
    <row r="8068" spans="1:8" x14ac:dyDescent="0.3">
      <c r="A8068" s="1" t="s">
        <v>2422</v>
      </c>
      <c r="B8068" t="s">
        <v>2423</v>
      </c>
      <c r="C8068">
        <v>2010</v>
      </c>
      <c r="D8068">
        <v>88057548</v>
      </c>
      <c r="E8068">
        <v>90</v>
      </c>
      <c r="F8068">
        <v>0</v>
      </c>
      <c r="G8068">
        <v>1.182653</v>
      </c>
      <c r="H8068">
        <f t="shared" si="126"/>
        <v>74457637.19366543</v>
      </c>
    </row>
    <row r="8069" spans="1:8" x14ac:dyDescent="0.3">
      <c r="A8069" s="1" t="s">
        <v>2424</v>
      </c>
      <c r="B8069" t="s">
        <v>2425</v>
      </c>
      <c r="C8069">
        <v>2010</v>
      </c>
      <c r="D8069">
        <v>4362182</v>
      </c>
      <c r="E8069">
        <v>4.82</v>
      </c>
      <c r="F8069">
        <v>13086550</v>
      </c>
      <c r="G8069">
        <v>9.9901519999999994E-2</v>
      </c>
      <c r="H8069">
        <f t="shared" si="126"/>
        <v>43664821.115834877</v>
      </c>
    </row>
    <row r="8070" spans="1:8" x14ac:dyDescent="0.3">
      <c r="A8070" s="1" t="s">
        <v>2426</v>
      </c>
      <c r="B8070" t="s">
        <v>2427</v>
      </c>
      <c r="C8070">
        <v>2010</v>
      </c>
      <c r="D8070">
        <v>127000000</v>
      </c>
      <c r="E8070">
        <v>60.53</v>
      </c>
      <c r="F8070">
        <v>76200000</v>
      </c>
      <c r="G8070">
        <v>2.5</v>
      </c>
      <c r="H8070">
        <f t="shared" si="126"/>
        <v>50800000</v>
      </c>
    </row>
    <row r="8071" spans="1:8" x14ac:dyDescent="0.3">
      <c r="A8071" s="1" t="s">
        <v>2428</v>
      </c>
      <c r="B8071" t="s">
        <v>2429</v>
      </c>
      <c r="C8071">
        <v>2010</v>
      </c>
      <c r="D8071">
        <v>0</v>
      </c>
      <c r="E8071">
        <v>0</v>
      </c>
      <c r="F8071">
        <v>0</v>
      </c>
      <c r="G8071">
        <v>0</v>
      </c>
      <c r="H8071" t="str">
        <f t="shared" si="126"/>
        <v/>
      </c>
    </row>
    <row r="8072" spans="1:8" x14ac:dyDescent="0.3">
      <c r="A8072" s="1" t="s">
        <v>2430</v>
      </c>
      <c r="B8072" t="s">
        <v>2431</v>
      </c>
      <c r="C8072">
        <v>2010</v>
      </c>
      <c r="D8072">
        <v>28603256</v>
      </c>
      <c r="E8072">
        <v>23.53</v>
      </c>
      <c r="F8072">
        <v>0</v>
      </c>
      <c r="G8072">
        <v>0.25</v>
      </c>
      <c r="H8072">
        <f t="shared" si="126"/>
        <v>114413024</v>
      </c>
    </row>
    <row r="8073" spans="1:8" x14ac:dyDescent="0.3">
      <c r="A8073" s="1" t="s">
        <v>2432</v>
      </c>
      <c r="B8073" t="s">
        <v>2433</v>
      </c>
      <c r="C8073">
        <v>2010</v>
      </c>
      <c r="D8073">
        <v>19362701</v>
      </c>
      <c r="E8073">
        <v>51.97</v>
      </c>
      <c r="F8073">
        <v>6454230</v>
      </c>
      <c r="G8073">
        <v>0.59306705000000004</v>
      </c>
      <c r="H8073">
        <f t="shared" si="126"/>
        <v>32648418.08358768</v>
      </c>
    </row>
    <row r="8074" spans="1:8" x14ac:dyDescent="0.3">
      <c r="A8074" s="1" t="s">
        <v>2434</v>
      </c>
      <c r="B8074" t="s">
        <v>2435</v>
      </c>
      <c r="C8074">
        <v>2010</v>
      </c>
      <c r="D8074">
        <v>0</v>
      </c>
      <c r="E8074">
        <v>0</v>
      </c>
      <c r="F8074">
        <v>0</v>
      </c>
      <c r="G8074">
        <v>0</v>
      </c>
      <c r="H8074" t="str">
        <f t="shared" si="126"/>
        <v/>
      </c>
    </row>
    <row r="8075" spans="1:8" x14ac:dyDescent="0.3">
      <c r="A8075" s="1" t="s">
        <v>2436</v>
      </c>
      <c r="B8075" t="s">
        <v>2437</v>
      </c>
      <c r="C8075">
        <v>2010</v>
      </c>
      <c r="D8075">
        <v>454984000</v>
      </c>
      <c r="E8075">
        <v>60.83</v>
      </c>
      <c r="F8075">
        <v>0</v>
      </c>
      <c r="G8075">
        <v>5.7906338599999998</v>
      </c>
      <c r="H8075">
        <f t="shared" si="126"/>
        <v>78572400.017016441</v>
      </c>
    </row>
    <row r="8076" spans="1:8" x14ac:dyDescent="0.3">
      <c r="A8076" s="1" t="s">
        <v>2438</v>
      </c>
      <c r="B8076" t="s">
        <v>2439</v>
      </c>
      <c r="C8076">
        <v>2010</v>
      </c>
      <c r="D8076">
        <v>275428433</v>
      </c>
      <c r="E8076">
        <v>78.33</v>
      </c>
      <c r="F8076">
        <v>0</v>
      </c>
      <c r="G8076">
        <v>3.4802300000000002</v>
      </c>
      <c r="H8076">
        <f t="shared" si="126"/>
        <v>79140870.861983255</v>
      </c>
    </row>
    <row r="8077" spans="1:8" x14ac:dyDescent="0.3">
      <c r="A8077" s="1" t="s">
        <v>2440</v>
      </c>
      <c r="B8077" t="s">
        <v>2441</v>
      </c>
      <c r="C8077">
        <v>2010</v>
      </c>
      <c r="D8077">
        <v>0</v>
      </c>
      <c r="E8077">
        <v>0</v>
      </c>
      <c r="F8077">
        <v>0</v>
      </c>
      <c r="G8077">
        <v>0</v>
      </c>
      <c r="H8077" t="str">
        <f t="shared" si="126"/>
        <v/>
      </c>
    </row>
    <row r="8078" spans="1:8" x14ac:dyDescent="0.3">
      <c r="A8078" s="1" t="s">
        <v>2442</v>
      </c>
      <c r="B8078" t="s">
        <v>2443</v>
      </c>
      <c r="C8078">
        <v>2010</v>
      </c>
      <c r="D8078">
        <v>0</v>
      </c>
      <c r="E8078">
        <v>0</v>
      </c>
      <c r="F8078">
        <v>34927480</v>
      </c>
      <c r="G8078">
        <v>0</v>
      </c>
      <c r="H8078" t="str">
        <f t="shared" si="126"/>
        <v/>
      </c>
    </row>
    <row r="8079" spans="1:8" x14ac:dyDescent="0.3">
      <c r="A8079" s="1" t="s">
        <v>2444</v>
      </c>
      <c r="B8079" t="s">
        <v>2445</v>
      </c>
      <c r="C8079">
        <v>2010</v>
      </c>
      <c r="D8079">
        <v>60889429</v>
      </c>
      <c r="E8079">
        <v>59.57</v>
      </c>
      <c r="F8079">
        <v>0</v>
      </c>
      <c r="G8079">
        <v>0.8</v>
      </c>
      <c r="H8079">
        <f t="shared" si="126"/>
        <v>76111786.25</v>
      </c>
    </row>
    <row r="8080" spans="1:8" x14ac:dyDescent="0.3">
      <c r="A8080" s="1" t="s">
        <v>2446</v>
      </c>
      <c r="B8080" t="s">
        <v>2447</v>
      </c>
      <c r="C8080">
        <v>2010</v>
      </c>
      <c r="D8080">
        <v>0</v>
      </c>
      <c r="E8080">
        <v>0</v>
      </c>
      <c r="F8080">
        <v>0</v>
      </c>
      <c r="G8080">
        <v>0</v>
      </c>
      <c r="H8080" t="str">
        <f t="shared" si="126"/>
        <v/>
      </c>
    </row>
    <row r="8081" spans="1:8" x14ac:dyDescent="0.3">
      <c r="A8081" s="1" t="s">
        <v>2448</v>
      </c>
      <c r="B8081" t="s">
        <v>2449</v>
      </c>
      <c r="C8081">
        <v>2010</v>
      </c>
      <c r="D8081">
        <v>38548613</v>
      </c>
      <c r="E8081">
        <v>66.73</v>
      </c>
      <c r="F8081">
        <v>0</v>
      </c>
      <c r="G8081">
        <v>1.0900000000000001</v>
      </c>
      <c r="H8081">
        <f t="shared" si="126"/>
        <v>35365700</v>
      </c>
    </row>
    <row r="8082" spans="1:8" x14ac:dyDescent="0.3">
      <c r="A8082" s="1" t="s">
        <v>2450</v>
      </c>
      <c r="B8082" t="s">
        <v>2451</v>
      </c>
      <c r="C8082">
        <v>2010</v>
      </c>
      <c r="D8082">
        <v>215858490</v>
      </c>
      <c r="E8082">
        <v>60.23</v>
      </c>
      <c r="F8082">
        <v>0</v>
      </c>
      <c r="G8082">
        <v>2.5</v>
      </c>
      <c r="H8082">
        <f t="shared" si="126"/>
        <v>86343396</v>
      </c>
    </row>
    <row r="8083" spans="1:8" x14ac:dyDescent="0.3">
      <c r="A8083" s="1" t="s">
        <v>2452</v>
      </c>
      <c r="B8083" t="s">
        <v>2453</v>
      </c>
      <c r="C8083">
        <v>2010</v>
      </c>
      <c r="D8083">
        <v>207549447</v>
      </c>
      <c r="E8083">
        <v>85.8</v>
      </c>
      <c r="F8083">
        <v>0</v>
      </c>
      <c r="G8083">
        <v>5.5</v>
      </c>
      <c r="H8083">
        <f t="shared" si="126"/>
        <v>37736263.090909094</v>
      </c>
    </row>
    <row r="8084" spans="1:8" x14ac:dyDescent="0.3">
      <c r="A8084" s="1" t="s">
        <v>2456</v>
      </c>
      <c r="B8084" t="s">
        <v>2457</v>
      </c>
      <c r="C8084">
        <v>2010</v>
      </c>
      <c r="D8084">
        <v>0</v>
      </c>
      <c r="E8084">
        <v>0</v>
      </c>
      <c r="F8084">
        <v>0</v>
      </c>
      <c r="G8084">
        <v>0</v>
      </c>
      <c r="H8084" t="str">
        <f t="shared" si="126"/>
        <v/>
      </c>
    </row>
    <row r="8085" spans="1:8" x14ac:dyDescent="0.3">
      <c r="A8085" s="1" t="s">
        <v>2458</v>
      </c>
      <c r="B8085" t="s">
        <v>2459</v>
      </c>
      <c r="C8085">
        <v>2010</v>
      </c>
      <c r="D8085">
        <v>0</v>
      </c>
      <c r="E8085">
        <v>0</v>
      </c>
      <c r="F8085">
        <v>0</v>
      </c>
      <c r="G8085">
        <v>0</v>
      </c>
      <c r="H8085" t="str">
        <f t="shared" si="126"/>
        <v/>
      </c>
    </row>
    <row r="8086" spans="1:8" x14ac:dyDescent="0.3">
      <c r="A8086" s="1" t="s">
        <v>2460</v>
      </c>
      <c r="B8086" t="s">
        <v>2461</v>
      </c>
      <c r="C8086">
        <v>2010</v>
      </c>
      <c r="D8086">
        <v>0</v>
      </c>
      <c r="E8086">
        <v>0</v>
      </c>
      <c r="F8086">
        <v>0</v>
      </c>
      <c r="G8086">
        <v>0</v>
      </c>
      <c r="H8086" t="str">
        <f t="shared" si="126"/>
        <v/>
      </c>
    </row>
    <row r="8087" spans="1:8" x14ac:dyDescent="0.3">
      <c r="A8087" s="1" t="s">
        <v>2462</v>
      </c>
      <c r="B8087" t="s">
        <v>2463</v>
      </c>
      <c r="C8087">
        <v>2010</v>
      </c>
      <c r="D8087">
        <v>0</v>
      </c>
      <c r="E8087">
        <v>0</v>
      </c>
      <c r="F8087">
        <v>0</v>
      </c>
      <c r="G8087">
        <v>0</v>
      </c>
      <c r="H8087" t="str">
        <f t="shared" si="126"/>
        <v/>
      </c>
    </row>
    <row r="8088" spans="1:8" x14ac:dyDescent="0.3">
      <c r="A8088" s="1" t="s">
        <v>2464</v>
      </c>
      <c r="B8088" t="s">
        <v>2465</v>
      </c>
      <c r="C8088">
        <v>2010</v>
      </c>
      <c r="D8088">
        <v>0</v>
      </c>
      <c r="E8088">
        <v>0</v>
      </c>
      <c r="F8088">
        <v>0</v>
      </c>
      <c r="G8088">
        <v>0</v>
      </c>
      <c r="H8088" t="str">
        <f t="shared" si="126"/>
        <v/>
      </c>
    </row>
    <row r="8089" spans="1:8" x14ac:dyDescent="0.3">
      <c r="A8089" s="1" t="s">
        <v>2466</v>
      </c>
      <c r="B8089" t="s">
        <v>2467</v>
      </c>
      <c r="C8089">
        <v>2010</v>
      </c>
      <c r="D8089">
        <v>0</v>
      </c>
      <c r="E8089">
        <v>0</v>
      </c>
      <c r="F8089">
        <v>0</v>
      </c>
      <c r="G8089">
        <v>0</v>
      </c>
      <c r="H8089" t="str">
        <f t="shared" si="126"/>
        <v/>
      </c>
    </row>
    <row r="8090" spans="1:8" x14ac:dyDescent="0.3">
      <c r="A8090" s="1" t="s">
        <v>2468</v>
      </c>
      <c r="B8090" t="s">
        <v>2469</v>
      </c>
      <c r="C8090">
        <v>2010</v>
      </c>
      <c r="D8090">
        <v>2905987760</v>
      </c>
      <c r="E8090">
        <v>38</v>
      </c>
      <c r="F8090">
        <v>726496940</v>
      </c>
      <c r="G8090">
        <v>4</v>
      </c>
      <c r="H8090">
        <f t="shared" si="126"/>
        <v>726496940</v>
      </c>
    </row>
    <row r="8091" spans="1:8" x14ac:dyDescent="0.3">
      <c r="A8091" s="1" t="s">
        <v>2470</v>
      </c>
      <c r="B8091" t="s">
        <v>2471</v>
      </c>
      <c r="C8091">
        <v>2010</v>
      </c>
      <c r="D8091">
        <v>0</v>
      </c>
      <c r="E8091">
        <v>0</v>
      </c>
      <c r="F8091">
        <v>0</v>
      </c>
      <c r="G8091">
        <v>0</v>
      </c>
      <c r="H8091" t="str">
        <f t="shared" si="126"/>
        <v/>
      </c>
    </row>
    <row r="8092" spans="1:8" x14ac:dyDescent="0.3">
      <c r="A8092" s="1" t="s">
        <v>2472</v>
      </c>
      <c r="B8092" t="s">
        <v>2473</v>
      </c>
      <c r="C8092">
        <v>2010</v>
      </c>
      <c r="D8092">
        <v>0</v>
      </c>
      <c r="E8092">
        <v>0</v>
      </c>
      <c r="F8092">
        <v>0</v>
      </c>
      <c r="G8092">
        <v>0</v>
      </c>
      <c r="H8092" t="str">
        <f t="shared" si="126"/>
        <v/>
      </c>
    </row>
    <row r="8093" spans="1:8" x14ac:dyDescent="0.3">
      <c r="A8093" s="1" t="s">
        <v>2474</v>
      </c>
      <c r="B8093" t="s">
        <v>2475</v>
      </c>
      <c r="C8093">
        <v>2010</v>
      </c>
      <c r="D8093">
        <v>0</v>
      </c>
      <c r="E8093">
        <v>0</v>
      </c>
      <c r="F8093">
        <v>0</v>
      </c>
      <c r="G8093">
        <v>0</v>
      </c>
      <c r="H8093" t="str">
        <f t="shared" si="126"/>
        <v/>
      </c>
    </row>
    <row r="8094" spans="1:8" x14ac:dyDescent="0.3">
      <c r="A8094" s="1" t="s">
        <v>2476</v>
      </c>
      <c r="B8094" t="s">
        <v>2477</v>
      </c>
      <c r="C8094">
        <v>2010</v>
      </c>
      <c r="D8094">
        <v>123011084</v>
      </c>
      <c r="E8094">
        <v>91.02</v>
      </c>
      <c r="F8094">
        <v>7455210</v>
      </c>
      <c r="G8094">
        <v>1.65</v>
      </c>
      <c r="H8094">
        <f t="shared" si="126"/>
        <v>74552172.121212125</v>
      </c>
    </row>
    <row r="8095" spans="1:8" x14ac:dyDescent="0.3">
      <c r="A8095" s="1" t="s">
        <v>2478</v>
      </c>
      <c r="B8095" t="s">
        <v>2479</v>
      </c>
      <c r="C8095">
        <v>2010</v>
      </c>
      <c r="D8095">
        <v>2091908000</v>
      </c>
      <c r="E8095">
        <v>45.93</v>
      </c>
      <c r="F8095">
        <v>570520000</v>
      </c>
      <c r="G8095">
        <v>5.5</v>
      </c>
      <c r="H8095">
        <f t="shared" si="126"/>
        <v>380346909.09090906</v>
      </c>
    </row>
    <row r="8096" spans="1:8" x14ac:dyDescent="0.3">
      <c r="A8096" s="1" t="s">
        <v>2480</v>
      </c>
      <c r="B8096" t="s">
        <v>2481</v>
      </c>
      <c r="C8096">
        <v>2010</v>
      </c>
      <c r="D8096">
        <v>6550000</v>
      </c>
      <c r="E8096">
        <v>34473.68</v>
      </c>
      <c r="F8096">
        <v>9820000</v>
      </c>
      <c r="G8096">
        <v>0.10290000000000001</v>
      </c>
      <c r="H8096">
        <f t="shared" si="126"/>
        <v>63654033.041788138</v>
      </c>
    </row>
    <row r="8097" spans="1:8" x14ac:dyDescent="0.3">
      <c r="A8097" s="1" t="s">
        <v>2482</v>
      </c>
      <c r="B8097" t="s">
        <v>2483</v>
      </c>
      <c r="C8097">
        <v>2010</v>
      </c>
      <c r="D8097">
        <v>0</v>
      </c>
      <c r="E8097">
        <v>0</v>
      </c>
      <c r="F8097">
        <v>0</v>
      </c>
      <c r="G8097">
        <v>0</v>
      </c>
      <c r="H8097" t="str">
        <f t="shared" si="126"/>
        <v/>
      </c>
    </row>
    <row r="8098" spans="1:8" x14ac:dyDescent="0.3">
      <c r="A8098" s="1" t="s">
        <v>2484</v>
      </c>
      <c r="B8098" t="s">
        <v>2485</v>
      </c>
      <c r="C8098">
        <v>2010</v>
      </c>
      <c r="D8098">
        <v>27144450</v>
      </c>
      <c r="E8098">
        <v>41.29</v>
      </c>
      <c r="F8098">
        <v>0</v>
      </c>
      <c r="G8098">
        <v>0.45</v>
      </c>
      <c r="H8098">
        <f t="shared" si="126"/>
        <v>60321000</v>
      </c>
    </row>
    <row r="8099" spans="1:8" x14ac:dyDescent="0.3">
      <c r="A8099" s="1" t="s">
        <v>2486</v>
      </c>
      <c r="B8099" t="s">
        <v>2487</v>
      </c>
      <c r="C8099">
        <v>2010</v>
      </c>
      <c r="D8099">
        <v>0</v>
      </c>
      <c r="E8099">
        <v>0</v>
      </c>
      <c r="F8099">
        <v>0</v>
      </c>
      <c r="G8099">
        <v>0</v>
      </c>
      <c r="H8099" t="str">
        <f t="shared" si="126"/>
        <v/>
      </c>
    </row>
    <row r="8100" spans="1:8" x14ac:dyDescent="0.3">
      <c r="A8100" s="1" t="s">
        <v>2490</v>
      </c>
      <c r="B8100" t="s">
        <v>2491</v>
      </c>
      <c r="C8100">
        <v>2010</v>
      </c>
      <c r="D8100">
        <v>0</v>
      </c>
      <c r="E8100">
        <v>0</v>
      </c>
      <c r="F8100">
        <v>0</v>
      </c>
      <c r="G8100">
        <v>0</v>
      </c>
      <c r="H8100" t="str">
        <f t="shared" si="126"/>
        <v/>
      </c>
    </row>
    <row r="8101" spans="1:8" x14ac:dyDescent="0.3">
      <c r="A8101" s="1" t="s">
        <v>2492</v>
      </c>
      <c r="B8101" t="s">
        <v>2493</v>
      </c>
      <c r="C8101">
        <v>2010</v>
      </c>
      <c r="D8101">
        <v>26278534</v>
      </c>
      <c r="E8101">
        <v>37.56</v>
      </c>
      <c r="F8101">
        <v>236506730</v>
      </c>
      <c r="G8101">
        <v>0.10057410999999999</v>
      </c>
      <c r="H8101">
        <f t="shared" si="126"/>
        <v>261285275.10708275</v>
      </c>
    </row>
    <row r="8102" spans="1:8" x14ac:dyDescent="0.3">
      <c r="A8102" s="1" t="s">
        <v>2496</v>
      </c>
      <c r="B8102" t="s">
        <v>2497</v>
      </c>
      <c r="C8102">
        <v>2010</v>
      </c>
      <c r="D8102">
        <v>807995718</v>
      </c>
      <c r="E8102">
        <v>75.489999999999995</v>
      </c>
      <c r="F8102">
        <v>0</v>
      </c>
      <c r="G8102">
        <v>2.2689129800000001</v>
      </c>
      <c r="H8102">
        <f t="shared" si="126"/>
        <v>356115781.04683417</v>
      </c>
    </row>
    <row r="8103" spans="1:8" x14ac:dyDescent="0.3">
      <c r="A8103" s="1" t="s">
        <v>2500</v>
      </c>
      <c r="B8103" t="s">
        <v>2501</v>
      </c>
      <c r="C8103">
        <v>2010</v>
      </c>
      <c r="D8103">
        <v>0</v>
      </c>
      <c r="E8103">
        <v>0</v>
      </c>
      <c r="F8103">
        <v>0</v>
      </c>
      <c r="G8103">
        <v>0</v>
      </c>
      <c r="H8103" t="str">
        <f t="shared" si="126"/>
        <v/>
      </c>
    </row>
    <row r="8104" spans="1:8" x14ac:dyDescent="0.3">
      <c r="A8104" s="1" t="s">
        <v>2502</v>
      </c>
      <c r="B8104" t="s">
        <v>2503</v>
      </c>
      <c r="C8104">
        <v>2010</v>
      </c>
      <c r="D8104">
        <v>489474590</v>
      </c>
      <c r="E8104">
        <v>59.71</v>
      </c>
      <c r="F8104">
        <v>9789490</v>
      </c>
      <c r="G8104">
        <v>4.6711799999999997</v>
      </c>
      <c r="H8104">
        <f t="shared" si="126"/>
        <v>104786069.04465254</v>
      </c>
    </row>
    <row r="8105" spans="1:8" x14ac:dyDescent="0.3">
      <c r="A8105" s="1" t="s">
        <v>2506</v>
      </c>
      <c r="B8105" t="s">
        <v>2507</v>
      </c>
      <c r="C8105">
        <v>2010</v>
      </c>
      <c r="D8105">
        <v>87276432</v>
      </c>
      <c r="E8105">
        <v>87.08</v>
      </c>
      <c r="F8105">
        <v>0</v>
      </c>
      <c r="G8105">
        <v>1.5</v>
      </c>
      <c r="H8105">
        <f t="shared" si="126"/>
        <v>58184288</v>
      </c>
    </row>
    <row r="8106" spans="1:8" x14ac:dyDescent="0.3">
      <c r="A8106" s="1" t="s">
        <v>2508</v>
      </c>
      <c r="B8106" t="s">
        <v>2509</v>
      </c>
      <c r="C8106">
        <v>2010</v>
      </c>
      <c r="D8106">
        <v>0</v>
      </c>
      <c r="E8106">
        <v>0</v>
      </c>
      <c r="F8106">
        <v>0</v>
      </c>
      <c r="G8106">
        <v>0</v>
      </c>
      <c r="H8106" t="str">
        <f t="shared" si="126"/>
        <v/>
      </c>
    </row>
    <row r="8107" spans="1:8" x14ac:dyDescent="0.3">
      <c r="A8107" s="1" t="s">
        <v>2510</v>
      </c>
      <c r="B8107" t="s">
        <v>2511</v>
      </c>
      <c r="C8107">
        <v>2010</v>
      </c>
      <c r="D8107">
        <v>0</v>
      </c>
      <c r="E8107">
        <v>0</v>
      </c>
      <c r="F8107">
        <v>0</v>
      </c>
      <c r="G8107">
        <v>0</v>
      </c>
      <c r="H8107" t="str">
        <f t="shared" si="126"/>
        <v/>
      </c>
    </row>
    <row r="8108" spans="1:8" x14ac:dyDescent="0.3">
      <c r="A8108" s="1" t="s">
        <v>2512</v>
      </c>
      <c r="B8108" t="s">
        <v>2513</v>
      </c>
      <c r="C8108">
        <v>2010</v>
      </c>
      <c r="D8108">
        <v>43969730</v>
      </c>
      <c r="E8108">
        <v>44.73</v>
      </c>
      <c r="F8108">
        <v>43969740</v>
      </c>
      <c r="G8108">
        <v>0.62990000000000002</v>
      </c>
      <c r="H8108">
        <f t="shared" si="126"/>
        <v>69804302.270201623</v>
      </c>
    </row>
    <row r="8109" spans="1:8" x14ac:dyDescent="0.3">
      <c r="A8109" s="1" t="s">
        <v>2514</v>
      </c>
      <c r="B8109" t="s">
        <v>2515</v>
      </c>
      <c r="C8109">
        <v>2010</v>
      </c>
      <c r="D8109">
        <v>285426234</v>
      </c>
      <c r="E8109">
        <v>49.57</v>
      </c>
      <c r="F8109">
        <v>71356600</v>
      </c>
      <c r="G8109">
        <v>1.75683999</v>
      </c>
      <c r="H8109">
        <f t="shared" si="126"/>
        <v>162465697.28868705</v>
      </c>
    </row>
    <row r="8110" spans="1:8" x14ac:dyDescent="0.3">
      <c r="A8110" s="1" t="s">
        <v>2516</v>
      </c>
      <c r="B8110" t="s">
        <v>2517</v>
      </c>
      <c r="C8110">
        <v>2010</v>
      </c>
      <c r="D8110">
        <v>150303518</v>
      </c>
      <c r="E8110">
        <v>81.459999999999994</v>
      </c>
      <c r="F8110">
        <v>0</v>
      </c>
      <c r="G8110">
        <v>2</v>
      </c>
      <c r="H8110">
        <f t="shared" si="126"/>
        <v>75151759</v>
      </c>
    </row>
    <row r="8111" spans="1:8" x14ac:dyDescent="0.3">
      <c r="A8111" s="1" t="s">
        <v>2518</v>
      </c>
      <c r="B8111" t="s">
        <v>2519</v>
      </c>
      <c r="C8111">
        <v>2010</v>
      </c>
      <c r="D8111">
        <v>567242124</v>
      </c>
      <c r="E8111">
        <v>71.930000000000007</v>
      </c>
      <c r="F8111">
        <v>0</v>
      </c>
      <c r="G8111">
        <v>4</v>
      </c>
      <c r="H8111">
        <f t="shared" si="126"/>
        <v>141810531</v>
      </c>
    </row>
    <row r="8112" spans="1:8" x14ac:dyDescent="0.3">
      <c r="A8112" s="1" t="s">
        <v>2520</v>
      </c>
      <c r="B8112" t="s">
        <v>2521</v>
      </c>
      <c r="C8112">
        <v>2010</v>
      </c>
      <c r="D8112">
        <v>60698000</v>
      </c>
      <c r="E8112">
        <v>55.16</v>
      </c>
      <c r="F8112">
        <v>15174700</v>
      </c>
      <c r="G8112">
        <v>0.99981799999999998</v>
      </c>
      <c r="H8112">
        <f t="shared" si="126"/>
        <v>60709049.046926543</v>
      </c>
    </row>
    <row r="8113" spans="1:8" x14ac:dyDescent="0.3">
      <c r="A8113" s="1" t="s">
        <v>2522</v>
      </c>
      <c r="B8113" t="s">
        <v>2523</v>
      </c>
      <c r="C8113">
        <v>2010</v>
      </c>
      <c r="D8113">
        <v>187011046</v>
      </c>
      <c r="E8113">
        <v>50.26</v>
      </c>
      <c r="F8113">
        <v>0</v>
      </c>
      <c r="G8113">
        <v>0.79921706999999997</v>
      </c>
      <c r="H8113">
        <f t="shared" si="126"/>
        <v>233992807.48595622</v>
      </c>
    </row>
    <row r="8114" spans="1:8" x14ac:dyDescent="0.3">
      <c r="A8114" s="1" t="s">
        <v>2524</v>
      </c>
      <c r="B8114" t="s">
        <v>2525</v>
      </c>
      <c r="C8114">
        <v>2010</v>
      </c>
      <c r="D8114">
        <v>23823601</v>
      </c>
      <c r="E8114">
        <v>61.48</v>
      </c>
      <c r="F8114">
        <v>0</v>
      </c>
      <c r="G8114">
        <v>0.5</v>
      </c>
      <c r="H8114">
        <f t="shared" si="126"/>
        <v>47647202</v>
      </c>
    </row>
    <row r="8115" spans="1:8" x14ac:dyDescent="0.3">
      <c r="A8115" s="1" t="s">
        <v>2526</v>
      </c>
      <c r="B8115" t="s">
        <v>2527</v>
      </c>
      <c r="C8115">
        <v>2010</v>
      </c>
      <c r="D8115">
        <v>0</v>
      </c>
      <c r="E8115">
        <v>0</v>
      </c>
      <c r="F8115">
        <v>0</v>
      </c>
      <c r="G8115">
        <v>0</v>
      </c>
      <c r="H8115" t="str">
        <f t="shared" si="126"/>
        <v/>
      </c>
    </row>
    <row r="8116" spans="1:8" x14ac:dyDescent="0.3">
      <c r="A8116" s="1" t="s">
        <v>2528</v>
      </c>
      <c r="B8116" t="s">
        <v>2529</v>
      </c>
      <c r="C8116">
        <v>2010</v>
      </c>
      <c r="D8116">
        <v>489831781</v>
      </c>
      <c r="E8116">
        <v>85.54</v>
      </c>
      <c r="F8116">
        <v>0</v>
      </c>
      <c r="G8116">
        <v>4.0999999999999996</v>
      </c>
      <c r="H8116">
        <f t="shared" si="126"/>
        <v>119471166.09756099</v>
      </c>
    </row>
    <row r="8117" spans="1:8" x14ac:dyDescent="0.3">
      <c r="A8117" s="1" t="s">
        <v>2530</v>
      </c>
      <c r="B8117" t="s">
        <v>2531</v>
      </c>
      <c r="C8117">
        <v>2010</v>
      </c>
      <c r="D8117">
        <v>611643855</v>
      </c>
      <c r="E8117">
        <v>37.659999999999997</v>
      </c>
      <c r="F8117">
        <v>218444230</v>
      </c>
      <c r="G8117">
        <v>2.8</v>
      </c>
      <c r="H8117">
        <f t="shared" si="126"/>
        <v>218444233.92857143</v>
      </c>
    </row>
    <row r="8118" spans="1:8" x14ac:dyDescent="0.3">
      <c r="A8118" s="1" t="s">
        <v>2532</v>
      </c>
      <c r="B8118" t="s">
        <v>2533</v>
      </c>
      <c r="C8118">
        <v>2010</v>
      </c>
      <c r="D8118">
        <v>287260005</v>
      </c>
      <c r="E8118">
        <v>67.59</v>
      </c>
      <c r="F8118">
        <v>41037140</v>
      </c>
      <c r="G8118">
        <v>3.48670305</v>
      </c>
      <c r="H8118">
        <f t="shared" si="126"/>
        <v>82387287.038969383</v>
      </c>
    </row>
    <row r="8119" spans="1:8" x14ac:dyDescent="0.3">
      <c r="A8119" s="1" t="s">
        <v>2536</v>
      </c>
      <c r="B8119" t="s">
        <v>2537</v>
      </c>
      <c r="C8119">
        <v>2010</v>
      </c>
      <c r="D8119">
        <v>345121849</v>
      </c>
      <c r="E8119">
        <v>79.94</v>
      </c>
      <c r="F8119">
        <v>0</v>
      </c>
      <c r="G8119">
        <v>3.48</v>
      </c>
      <c r="H8119">
        <f t="shared" si="126"/>
        <v>99172945.114942536</v>
      </c>
    </row>
    <row r="8120" spans="1:8" x14ac:dyDescent="0.3">
      <c r="A8120" s="1" t="s">
        <v>2538</v>
      </c>
      <c r="B8120" t="s">
        <v>2539</v>
      </c>
      <c r="C8120">
        <v>2010</v>
      </c>
      <c r="D8120">
        <v>659972684</v>
      </c>
      <c r="E8120">
        <v>67.91</v>
      </c>
      <c r="F8120">
        <v>0</v>
      </c>
      <c r="G8120">
        <v>1.2988308</v>
      </c>
      <c r="H8120">
        <f t="shared" si="126"/>
        <v>508128298.15862083</v>
      </c>
    </row>
    <row r="8121" spans="1:8" x14ac:dyDescent="0.3">
      <c r="A8121" s="1" t="s">
        <v>2540</v>
      </c>
      <c r="B8121" t="s">
        <v>2541</v>
      </c>
      <c r="C8121">
        <v>2010</v>
      </c>
      <c r="D8121">
        <v>0</v>
      </c>
      <c r="E8121">
        <v>0</v>
      </c>
      <c r="F8121">
        <v>0</v>
      </c>
      <c r="G8121">
        <v>0</v>
      </c>
      <c r="H8121" t="str">
        <f t="shared" si="126"/>
        <v/>
      </c>
    </row>
    <row r="8122" spans="1:8" x14ac:dyDescent="0.3">
      <c r="A8122" s="1" t="s">
        <v>2542</v>
      </c>
      <c r="B8122" t="s">
        <v>2543</v>
      </c>
      <c r="C8122">
        <v>2010</v>
      </c>
      <c r="D8122">
        <v>158951564</v>
      </c>
      <c r="E8122">
        <v>86.63</v>
      </c>
      <c r="F8122">
        <v>0</v>
      </c>
      <c r="G8122">
        <v>1.6</v>
      </c>
      <c r="H8122">
        <f t="shared" si="126"/>
        <v>99344727.5</v>
      </c>
    </row>
    <row r="8123" spans="1:8" x14ac:dyDescent="0.3">
      <c r="A8123" s="1" t="s">
        <v>2544</v>
      </c>
      <c r="B8123" t="s">
        <v>2545</v>
      </c>
      <c r="C8123">
        <v>2010</v>
      </c>
      <c r="D8123">
        <v>953125250</v>
      </c>
      <c r="E8123">
        <v>61.53</v>
      </c>
      <c r="F8123">
        <v>136160750</v>
      </c>
      <c r="G8123">
        <v>3.49821442</v>
      </c>
      <c r="H8123">
        <f t="shared" si="126"/>
        <v>272460500.00559998</v>
      </c>
    </row>
    <row r="8124" spans="1:8" x14ac:dyDescent="0.3">
      <c r="A8124" s="1" t="s">
        <v>2546</v>
      </c>
      <c r="B8124" t="s">
        <v>2547</v>
      </c>
      <c r="C8124">
        <v>2010</v>
      </c>
      <c r="D8124">
        <v>1485173060</v>
      </c>
      <c r="E8124">
        <v>68.040000000000006</v>
      </c>
      <c r="F8124">
        <v>0</v>
      </c>
      <c r="G8124">
        <v>10</v>
      </c>
      <c r="H8124">
        <f t="shared" si="126"/>
        <v>148517306</v>
      </c>
    </row>
    <row r="8125" spans="1:8" x14ac:dyDescent="0.3">
      <c r="A8125" s="1" t="s">
        <v>2548</v>
      </c>
      <c r="B8125" t="s">
        <v>2549</v>
      </c>
      <c r="C8125">
        <v>2010</v>
      </c>
      <c r="D8125">
        <v>0</v>
      </c>
      <c r="E8125">
        <v>0</v>
      </c>
      <c r="F8125">
        <v>0</v>
      </c>
      <c r="G8125">
        <v>0</v>
      </c>
      <c r="H8125" t="str">
        <f t="shared" si="126"/>
        <v/>
      </c>
    </row>
    <row r="8126" spans="1:8" x14ac:dyDescent="0.3">
      <c r="A8126" s="1" t="s">
        <v>3238</v>
      </c>
      <c r="B8126" t="s">
        <v>3239</v>
      </c>
      <c r="C8126">
        <v>2010</v>
      </c>
      <c r="D8126">
        <v>10304000</v>
      </c>
      <c r="E8126">
        <v>30.55</v>
      </c>
      <c r="F8126">
        <v>0</v>
      </c>
      <c r="G8126">
        <v>7.9932349999999999E-2</v>
      </c>
      <c r="H8126">
        <f t="shared" si="126"/>
        <v>128909008.68046542</v>
      </c>
    </row>
    <row r="8127" spans="1:8" x14ac:dyDescent="0.3">
      <c r="A8127" s="1" t="s">
        <v>2550</v>
      </c>
      <c r="B8127" t="s">
        <v>2551</v>
      </c>
      <c r="C8127">
        <v>2010</v>
      </c>
      <c r="D8127">
        <v>0</v>
      </c>
      <c r="E8127">
        <v>0</v>
      </c>
      <c r="F8127">
        <v>0</v>
      </c>
      <c r="G8127">
        <v>0</v>
      </c>
      <c r="H8127" t="str">
        <f t="shared" si="126"/>
        <v/>
      </c>
    </row>
    <row r="8128" spans="1:8" x14ac:dyDescent="0.3">
      <c r="A8128" s="1" t="s">
        <v>2552</v>
      </c>
      <c r="B8128" t="s">
        <v>2553</v>
      </c>
      <c r="C8128">
        <v>2010</v>
      </c>
      <c r="D8128">
        <v>305374435</v>
      </c>
      <c r="E8128">
        <v>73.069999999999993</v>
      </c>
      <c r="F8128">
        <v>0</v>
      </c>
      <c r="G8128">
        <v>2.4950160800000001</v>
      </c>
      <c r="H8128">
        <f t="shared" si="126"/>
        <v>122393774.31186736</v>
      </c>
    </row>
    <row r="8129" spans="1:8" x14ac:dyDescent="0.3">
      <c r="A8129" s="1" t="s">
        <v>2554</v>
      </c>
      <c r="B8129" t="s">
        <v>2555</v>
      </c>
      <c r="C8129">
        <v>2010</v>
      </c>
      <c r="D8129">
        <v>0</v>
      </c>
      <c r="E8129">
        <v>0</v>
      </c>
      <c r="F8129">
        <v>0</v>
      </c>
      <c r="G8129">
        <v>0</v>
      </c>
      <c r="H8129" t="str">
        <f t="shared" si="126"/>
        <v/>
      </c>
    </row>
    <row r="8130" spans="1:8" x14ac:dyDescent="0.3">
      <c r="A8130" s="1" t="s">
        <v>2556</v>
      </c>
      <c r="B8130" t="s">
        <v>2557</v>
      </c>
      <c r="C8130">
        <v>2010</v>
      </c>
      <c r="D8130">
        <v>139541365</v>
      </c>
      <c r="E8130">
        <v>81.93</v>
      </c>
      <c r="F8130">
        <v>0</v>
      </c>
      <c r="G8130">
        <v>2.9</v>
      </c>
      <c r="H8130">
        <f t="shared" si="126"/>
        <v>48117712.068965517</v>
      </c>
    </row>
    <row r="8131" spans="1:8" x14ac:dyDescent="0.3">
      <c r="A8131" s="1" t="s">
        <v>2558</v>
      </c>
      <c r="B8131" t="s">
        <v>2559</v>
      </c>
      <c r="C8131">
        <v>2010</v>
      </c>
      <c r="D8131">
        <v>0</v>
      </c>
      <c r="E8131">
        <v>0</v>
      </c>
      <c r="F8131">
        <v>0</v>
      </c>
      <c r="G8131">
        <v>0</v>
      </c>
      <c r="H8131" t="str">
        <f t="shared" ref="H8131:H8194" si="127">IF(G8131=0, "",D8131/G8131)</f>
        <v/>
      </c>
    </row>
    <row r="8132" spans="1:8" x14ac:dyDescent="0.3">
      <c r="A8132" s="1" t="s">
        <v>2562</v>
      </c>
      <c r="B8132" t="s">
        <v>2563</v>
      </c>
      <c r="C8132">
        <v>2010</v>
      </c>
      <c r="D8132">
        <v>33680070</v>
      </c>
      <c r="E8132">
        <v>65.72</v>
      </c>
      <c r="F8132">
        <v>0</v>
      </c>
      <c r="G8132">
        <v>0.19991976</v>
      </c>
      <c r="H8132">
        <f t="shared" si="127"/>
        <v>168467939.33726209</v>
      </c>
    </row>
    <row r="8133" spans="1:8" x14ac:dyDescent="0.3">
      <c r="A8133" s="1" t="s">
        <v>2564</v>
      </c>
      <c r="B8133" t="s">
        <v>2565</v>
      </c>
      <c r="C8133">
        <v>2010</v>
      </c>
      <c r="D8133">
        <v>33824970</v>
      </c>
      <c r="E8133">
        <v>62.16</v>
      </c>
      <c r="F8133">
        <v>0</v>
      </c>
      <c r="G8133">
        <v>0.45</v>
      </c>
      <c r="H8133">
        <f t="shared" si="127"/>
        <v>75166600</v>
      </c>
    </row>
    <row r="8134" spans="1:8" x14ac:dyDescent="0.3">
      <c r="A8134" s="1" t="s">
        <v>2566</v>
      </c>
      <c r="B8134" t="s">
        <v>2567</v>
      </c>
      <c r="C8134">
        <v>2010</v>
      </c>
      <c r="D8134">
        <v>52329600</v>
      </c>
      <c r="E8134">
        <v>89.93</v>
      </c>
      <c r="F8134">
        <v>0</v>
      </c>
      <c r="G8134">
        <v>1.1499999999999999</v>
      </c>
      <c r="H8134">
        <f t="shared" si="127"/>
        <v>45504000</v>
      </c>
    </row>
    <row r="8135" spans="1:8" x14ac:dyDescent="0.3">
      <c r="A8135" s="1" t="s">
        <v>2570</v>
      </c>
      <c r="B8135" t="s">
        <v>2571</v>
      </c>
      <c r="C8135">
        <v>2011</v>
      </c>
      <c r="D8135">
        <v>231809437</v>
      </c>
      <c r="E8135">
        <v>68.36</v>
      </c>
      <c r="F8135">
        <v>0</v>
      </c>
      <c r="G8135">
        <v>0.20032</v>
      </c>
      <c r="H8135">
        <f t="shared" si="127"/>
        <v>1157195671.9249201</v>
      </c>
    </row>
    <row r="8136" spans="1:8" x14ac:dyDescent="0.3">
      <c r="A8136" s="1" t="s">
        <v>7</v>
      </c>
      <c r="B8136" t="s">
        <v>8</v>
      </c>
      <c r="C8136">
        <v>2011</v>
      </c>
      <c r="D8136">
        <v>52686669</v>
      </c>
      <c r="E8136">
        <v>70</v>
      </c>
      <c r="F8136">
        <v>0</v>
      </c>
      <c r="G8136">
        <v>6.4951103610000005E-2</v>
      </c>
      <c r="H8136">
        <f t="shared" si="127"/>
        <v>811174346.1105448</v>
      </c>
    </row>
    <row r="8137" spans="1:8" x14ac:dyDescent="0.3">
      <c r="A8137" s="1" t="s">
        <v>9</v>
      </c>
      <c r="B8137" t="s">
        <v>10</v>
      </c>
      <c r="C8137">
        <v>2011</v>
      </c>
      <c r="D8137">
        <v>1866233024</v>
      </c>
      <c r="E8137">
        <v>70</v>
      </c>
      <c r="F8137">
        <v>0</v>
      </c>
      <c r="G8137">
        <v>1.1213</v>
      </c>
      <c r="H8137">
        <f t="shared" si="127"/>
        <v>1664347653.6163383</v>
      </c>
    </row>
    <row r="8138" spans="1:8" x14ac:dyDescent="0.3">
      <c r="A8138" s="1" t="s">
        <v>11</v>
      </c>
      <c r="B8138" t="s">
        <v>12</v>
      </c>
      <c r="C8138">
        <v>2011</v>
      </c>
      <c r="D8138">
        <v>295967967</v>
      </c>
      <c r="E8138">
        <v>70</v>
      </c>
      <c r="F8138">
        <v>0</v>
      </c>
      <c r="G8138">
        <v>0.192624775</v>
      </c>
      <c r="H8138">
        <f t="shared" si="127"/>
        <v>1536500001.1031811</v>
      </c>
    </row>
    <row r="8139" spans="1:8" x14ac:dyDescent="0.3">
      <c r="A8139" s="1" t="s">
        <v>13</v>
      </c>
      <c r="B8139" t="s">
        <v>14</v>
      </c>
      <c r="C8139">
        <v>2011</v>
      </c>
      <c r="D8139">
        <v>7015134151</v>
      </c>
      <c r="E8139">
        <v>81.38</v>
      </c>
      <c r="F8139">
        <v>0</v>
      </c>
      <c r="G8139">
        <v>1.9</v>
      </c>
      <c r="H8139">
        <f t="shared" si="127"/>
        <v>3692175868.9473686</v>
      </c>
    </row>
    <row r="8140" spans="1:8" x14ac:dyDescent="0.3">
      <c r="A8140" s="1" t="s">
        <v>15</v>
      </c>
      <c r="B8140" t="s">
        <v>16</v>
      </c>
      <c r="C8140">
        <v>2011</v>
      </c>
      <c r="D8140">
        <v>7214671512</v>
      </c>
      <c r="E8140">
        <v>72.03</v>
      </c>
      <c r="F8140">
        <v>941044100</v>
      </c>
      <c r="G8140">
        <v>2.2999999999999998</v>
      </c>
      <c r="H8140">
        <f t="shared" si="127"/>
        <v>3136813700.8695655</v>
      </c>
    </row>
    <row r="8141" spans="1:8" x14ac:dyDescent="0.3">
      <c r="A8141" s="1" t="s">
        <v>17</v>
      </c>
      <c r="B8141" t="s">
        <v>18</v>
      </c>
      <c r="C8141">
        <v>2011</v>
      </c>
      <c r="D8141">
        <v>150840497</v>
      </c>
      <c r="E8141">
        <v>94.13</v>
      </c>
      <c r="F8141">
        <v>226260740</v>
      </c>
      <c r="G8141">
        <v>0.2</v>
      </c>
      <c r="H8141">
        <f t="shared" si="127"/>
        <v>754202485</v>
      </c>
    </row>
    <row r="8142" spans="1:8" x14ac:dyDescent="0.3">
      <c r="A8142" s="1" t="s">
        <v>19</v>
      </c>
      <c r="B8142" t="s">
        <v>20</v>
      </c>
      <c r="C8142">
        <v>2011</v>
      </c>
      <c r="D8142">
        <v>362335145</v>
      </c>
      <c r="E8142">
        <v>92.98</v>
      </c>
      <c r="F8142">
        <v>0</v>
      </c>
      <c r="G8142">
        <v>0.6</v>
      </c>
      <c r="H8142">
        <f t="shared" si="127"/>
        <v>603891908.33333337</v>
      </c>
    </row>
    <row r="8143" spans="1:8" x14ac:dyDescent="0.3">
      <c r="A8143" s="1" t="s">
        <v>21</v>
      </c>
      <c r="B8143" t="s">
        <v>22</v>
      </c>
      <c r="C8143">
        <v>2011</v>
      </c>
      <c r="D8143">
        <v>0</v>
      </c>
      <c r="E8143">
        <v>0</v>
      </c>
      <c r="F8143">
        <v>0</v>
      </c>
      <c r="G8143">
        <v>0</v>
      </c>
      <c r="H8143" t="str">
        <f t="shared" si="127"/>
        <v/>
      </c>
    </row>
    <row r="8144" spans="1:8" x14ac:dyDescent="0.3">
      <c r="A8144" s="1" t="s">
        <v>23</v>
      </c>
      <c r="B8144" t="s">
        <v>24</v>
      </c>
      <c r="C8144">
        <v>2011</v>
      </c>
      <c r="D8144">
        <v>0</v>
      </c>
      <c r="E8144">
        <v>0</v>
      </c>
      <c r="F8144">
        <v>0</v>
      </c>
      <c r="G8144">
        <v>0</v>
      </c>
      <c r="H8144" t="str">
        <f t="shared" si="127"/>
        <v/>
      </c>
    </row>
    <row r="8145" spans="1:8" x14ac:dyDescent="0.3">
      <c r="A8145" s="1" t="s">
        <v>25</v>
      </c>
      <c r="B8145" t="s">
        <v>26</v>
      </c>
      <c r="C8145">
        <v>2011</v>
      </c>
      <c r="D8145">
        <v>147350266</v>
      </c>
      <c r="E8145">
        <v>200.39</v>
      </c>
      <c r="F8145">
        <v>0</v>
      </c>
      <c r="G8145">
        <v>0.35</v>
      </c>
      <c r="H8145">
        <f t="shared" si="127"/>
        <v>421000760</v>
      </c>
    </row>
    <row r="8146" spans="1:8" x14ac:dyDescent="0.3">
      <c r="A8146" s="1" t="s">
        <v>27</v>
      </c>
      <c r="B8146" t="s">
        <v>28</v>
      </c>
      <c r="C8146">
        <v>2011</v>
      </c>
      <c r="D8146">
        <v>57200079</v>
      </c>
      <c r="E8146">
        <v>244.77</v>
      </c>
      <c r="F8146">
        <v>0</v>
      </c>
      <c r="G8146">
        <v>0.1</v>
      </c>
      <c r="H8146">
        <f t="shared" si="127"/>
        <v>572000790</v>
      </c>
    </row>
    <row r="8147" spans="1:8" x14ac:dyDescent="0.3">
      <c r="A8147" s="1" t="s">
        <v>29</v>
      </c>
      <c r="B8147" t="s">
        <v>30</v>
      </c>
      <c r="C8147">
        <v>2011</v>
      </c>
      <c r="D8147">
        <v>303637748</v>
      </c>
      <c r="E8147">
        <v>44.31</v>
      </c>
      <c r="F8147">
        <v>0</v>
      </c>
      <c r="G8147">
        <v>0.6</v>
      </c>
      <c r="H8147">
        <f t="shared" si="127"/>
        <v>506062913.33333337</v>
      </c>
    </row>
    <row r="8148" spans="1:8" x14ac:dyDescent="0.3">
      <c r="A8148" s="1" t="s">
        <v>31</v>
      </c>
      <c r="B8148" t="s">
        <v>32</v>
      </c>
      <c r="C8148">
        <v>2011</v>
      </c>
      <c r="D8148">
        <v>120000000</v>
      </c>
      <c r="E8148">
        <v>290.92</v>
      </c>
      <c r="F8148">
        <v>0</v>
      </c>
      <c r="G8148">
        <v>0.5</v>
      </c>
      <c r="H8148">
        <f t="shared" si="127"/>
        <v>240000000</v>
      </c>
    </row>
    <row r="8149" spans="1:8" x14ac:dyDescent="0.3">
      <c r="A8149" s="1" t="s">
        <v>35</v>
      </c>
      <c r="B8149" t="s">
        <v>36</v>
      </c>
      <c r="C8149">
        <v>2011</v>
      </c>
      <c r="D8149">
        <v>629698950</v>
      </c>
      <c r="E8149">
        <v>58.79</v>
      </c>
      <c r="F8149">
        <v>262374560</v>
      </c>
      <c r="G8149">
        <v>1.1888082900000001</v>
      </c>
      <c r="H8149">
        <f t="shared" si="127"/>
        <v>529689231.89457232</v>
      </c>
    </row>
    <row r="8150" spans="1:8" x14ac:dyDescent="0.3">
      <c r="A8150" s="1" t="s">
        <v>39</v>
      </c>
      <c r="B8150" t="s">
        <v>40</v>
      </c>
      <c r="C8150">
        <v>2011</v>
      </c>
      <c r="D8150">
        <v>0</v>
      </c>
      <c r="E8150">
        <v>0</v>
      </c>
      <c r="F8150">
        <v>0</v>
      </c>
      <c r="G8150">
        <v>0</v>
      </c>
      <c r="H8150" t="str">
        <f t="shared" si="127"/>
        <v/>
      </c>
    </row>
    <row r="8151" spans="1:8" x14ac:dyDescent="0.3">
      <c r="A8151" s="1" t="s">
        <v>41</v>
      </c>
      <c r="B8151" t="s">
        <v>42</v>
      </c>
      <c r="C8151">
        <v>2011</v>
      </c>
      <c r="D8151">
        <v>69608051</v>
      </c>
      <c r="E8151">
        <v>51.27</v>
      </c>
      <c r="F8151">
        <v>0</v>
      </c>
      <c r="G8151">
        <v>0.3</v>
      </c>
      <c r="H8151">
        <f t="shared" si="127"/>
        <v>232026836.66666669</v>
      </c>
    </row>
    <row r="8152" spans="1:8" x14ac:dyDescent="0.3">
      <c r="A8152" s="1" t="s">
        <v>43</v>
      </c>
      <c r="B8152" t="s">
        <v>44</v>
      </c>
      <c r="C8152">
        <v>2011</v>
      </c>
      <c r="D8152">
        <v>4544368712</v>
      </c>
      <c r="E8152">
        <v>48.1</v>
      </c>
      <c r="F8152">
        <v>3181058090</v>
      </c>
      <c r="G8152">
        <v>1</v>
      </c>
      <c r="H8152">
        <f t="shared" si="127"/>
        <v>4544368712</v>
      </c>
    </row>
    <row r="8153" spans="1:8" x14ac:dyDescent="0.3">
      <c r="A8153" s="1" t="s">
        <v>45</v>
      </c>
      <c r="B8153" t="s">
        <v>46</v>
      </c>
      <c r="C8153">
        <v>2011</v>
      </c>
      <c r="D8153">
        <v>0</v>
      </c>
      <c r="E8153">
        <v>0</v>
      </c>
      <c r="F8153">
        <v>0</v>
      </c>
      <c r="G8153">
        <v>0</v>
      </c>
      <c r="H8153" t="str">
        <f t="shared" si="127"/>
        <v/>
      </c>
    </row>
    <row r="8154" spans="1:8" x14ac:dyDescent="0.3">
      <c r="A8154" s="1" t="s">
        <v>47</v>
      </c>
      <c r="B8154" t="s">
        <v>48</v>
      </c>
      <c r="C8154">
        <v>2011</v>
      </c>
      <c r="D8154">
        <v>68608938</v>
      </c>
      <c r="E8154">
        <v>34.25</v>
      </c>
      <c r="F8154">
        <v>102913410</v>
      </c>
      <c r="G8154">
        <v>0.2</v>
      </c>
      <c r="H8154">
        <f t="shared" si="127"/>
        <v>343044690</v>
      </c>
    </row>
    <row r="8155" spans="1:8" x14ac:dyDescent="0.3">
      <c r="A8155" s="1" t="s">
        <v>49</v>
      </c>
      <c r="B8155" t="s">
        <v>50</v>
      </c>
      <c r="C8155">
        <v>2011</v>
      </c>
      <c r="D8155">
        <v>146212999</v>
      </c>
      <c r="E8155">
        <v>26.51</v>
      </c>
      <c r="F8155">
        <v>146213000</v>
      </c>
      <c r="G8155">
        <v>0.5</v>
      </c>
      <c r="H8155">
        <f t="shared" si="127"/>
        <v>292425998</v>
      </c>
    </row>
    <row r="8156" spans="1:8" x14ac:dyDescent="0.3">
      <c r="A8156" s="1" t="s">
        <v>51</v>
      </c>
      <c r="B8156" t="s">
        <v>52</v>
      </c>
      <c r="C8156">
        <v>2011</v>
      </c>
      <c r="D8156">
        <v>0</v>
      </c>
      <c r="E8156">
        <v>0</v>
      </c>
      <c r="F8156">
        <v>0</v>
      </c>
      <c r="G8156">
        <v>0</v>
      </c>
      <c r="H8156" t="str">
        <f t="shared" si="127"/>
        <v/>
      </c>
    </row>
    <row r="8157" spans="1:8" x14ac:dyDescent="0.3">
      <c r="A8157" s="1" t="s">
        <v>55</v>
      </c>
      <c r="B8157" t="s">
        <v>56</v>
      </c>
      <c r="C8157">
        <v>2011</v>
      </c>
      <c r="D8157">
        <v>54570320</v>
      </c>
      <c r="E8157">
        <v>126.77</v>
      </c>
      <c r="F8157">
        <v>54570320</v>
      </c>
      <c r="G8157">
        <v>0.29998741000000001</v>
      </c>
      <c r="H8157">
        <f t="shared" si="127"/>
        <v>181908700.76847559</v>
      </c>
    </row>
    <row r="8158" spans="1:8" x14ac:dyDescent="0.3">
      <c r="A8158" s="1" t="s">
        <v>57</v>
      </c>
      <c r="B8158" t="s">
        <v>58</v>
      </c>
      <c r="C8158">
        <v>2011</v>
      </c>
      <c r="D8158">
        <v>1112704466</v>
      </c>
      <c r="E8158">
        <v>45.26</v>
      </c>
      <c r="F8158">
        <v>1112704460</v>
      </c>
      <c r="G8158">
        <v>2.4</v>
      </c>
      <c r="H8158">
        <f t="shared" si="127"/>
        <v>463626860.83333337</v>
      </c>
    </row>
    <row r="8159" spans="1:8" x14ac:dyDescent="0.3">
      <c r="A8159" s="1" t="s">
        <v>59</v>
      </c>
      <c r="B8159" t="s">
        <v>60</v>
      </c>
      <c r="C8159">
        <v>2011</v>
      </c>
      <c r="D8159">
        <v>848352794</v>
      </c>
      <c r="E8159">
        <v>55.49</v>
      </c>
      <c r="F8159">
        <v>0</v>
      </c>
      <c r="G8159">
        <v>0.9999941</v>
      </c>
      <c r="H8159">
        <f t="shared" si="127"/>
        <v>848357799.31101596</v>
      </c>
    </row>
    <row r="8160" spans="1:8" x14ac:dyDescent="0.3">
      <c r="A8160" s="1" t="s">
        <v>61</v>
      </c>
      <c r="B8160" t="s">
        <v>62</v>
      </c>
      <c r="C8160">
        <v>2011</v>
      </c>
      <c r="D8160">
        <v>142657884</v>
      </c>
      <c r="E8160">
        <v>39.79</v>
      </c>
      <c r="F8160">
        <v>35664470</v>
      </c>
      <c r="G8160">
        <v>1.2</v>
      </c>
      <c r="H8160">
        <f t="shared" si="127"/>
        <v>118881570</v>
      </c>
    </row>
    <row r="8161" spans="1:8" x14ac:dyDescent="0.3">
      <c r="A8161" s="1" t="s">
        <v>63</v>
      </c>
      <c r="B8161" t="s">
        <v>64</v>
      </c>
      <c r="C8161">
        <v>2011</v>
      </c>
      <c r="D8161">
        <v>479924745</v>
      </c>
      <c r="E8161">
        <v>81.760000000000005</v>
      </c>
      <c r="F8161">
        <v>0</v>
      </c>
      <c r="G8161">
        <v>3</v>
      </c>
      <c r="H8161">
        <f t="shared" si="127"/>
        <v>159974915</v>
      </c>
    </row>
    <row r="8162" spans="1:8" x14ac:dyDescent="0.3">
      <c r="A8162" s="1" t="s">
        <v>65</v>
      </c>
      <c r="B8162" t="s">
        <v>66</v>
      </c>
      <c r="C8162">
        <v>2011</v>
      </c>
      <c r="D8162">
        <v>208361480</v>
      </c>
      <c r="E8162">
        <v>88.93</v>
      </c>
      <c r="F8162">
        <v>0</v>
      </c>
      <c r="G8162">
        <v>2.2999999999999998</v>
      </c>
      <c r="H8162">
        <f t="shared" si="127"/>
        <v>90591947.826086968</v>
      </c>
    </row>
    <row r="8163" spans="1:8" x14ac:dyDescent="0.3">
      <c r="A8163" s="1" t="s">
        <v>67</v>
      </c>
      <c r="B8163" t="s">
        <v>68</v>
      </c>
      <c r="C8163">
        <v>2011</v>
      </c>
      <c r="D8163">
        <v>321496875</v>
      </c>
      <c r="E8163">
        <v>81.94</v>
      </c>
      <c r="F8163">
        <v>0</v>
      </c>
      <c r="G8163">
        <v>0.6</v>
      </c>
      <c r="H8163">
        <f t="shared" si="127"/>
        <v>535828125</v>
      </c>
    </row>
    <row r="8164" spans="1:8" x14ac:dyDescent="0.3">
      <c r="A8164" s="1" t="s">
        <v>69</v>
      </c>
      <c r="B8164" t="s">
        <v>70</v>
      </c>
      <c r="C8164">
        <v>2011</v>
      </c>
      <c r="D8164">
        <v>0</v>
      </c>
      <c r="E8164">
        <v>0</v>
      </c>
      <c r="F8164">
        <v>0</v>
      </c>
      <c r="G8164">
        <v>0</v>
      </c>
      <c r="H8164" t="str">
        <f t="shared" si="127"/>
        <v/>
      </c>
    </row>
    <row r="8165" spans="1:8" x14ac:dyDescent="0.3">
      <c r="A8165" s="1" t="s">
        <v>71</v>
      </c>
      <c r="B8165" t="s">
        <v>72</v>
      </c>
      <c r="C8165">
        <v>2011</v>
      </c>
      <c r="D8165">
        <v>49246596</v>
      </c>
      <c r="E8165">
        <v>27.31</v>
      </c>
      <c r="F8165">
        <v>98493190</v>
      </c>
      <c r="G8165">
        <v>0.5</v>
      </c>
      <c r="H8165">
        <f t="shared" si="127"/>
        <v>98493192</v>
      </c>
    </row>
    <row r="8166" spans="1:8" x14ac:dyDescent="0.3">
      <c r="A8166" s="1" t="s">
        <v>3060</v>
      </c>
      <c r="B8166" t="s">
        <v>3061</v>
      </c>
      <c r="C8166">
        <v>2011</v>
      </c>
      <c r="D8166">
        <v>58890000</v>
      </c>
      <c r="E8166">
        <v>33.880000000000003</v>
      </c>
      <c r="F8166">
        <v>29445000</v>
      </c>
      <c r="G8166">
        <v>2</v>
      </c>
      <c r="H8166">
        <f t="shared" si="127"/>
        <v>29445000</v>
      </c>
    </row>
    <row r="8167" spans="1:8" x14ac:dyDescent="0.3">
      <c r="A8167" s="1" t="s">
        <v>76</v>
      </c>
      <c r="B8167" t="s">
        <v>77</v>
      </c>
      <c r="C8167">
        <v>2011</v>
      </c>
      <c r="D8167">
        <v>24483618388</v>
      </c>
      <c r="E8167">
        <v>68.53</v>
      </c>
      <c r="F8167">
        <v>0</v>
      </c>
      <c r="G8167">
        <v>4</v>
      </c>
      <c r="H8167">
        <f t="shared" si="127"/>
        <v>6120904597</v>
      </c>
    </row>
    <row r="8168" spans="1:8" x14ac:dyDescent="0.3">
      <c r="A8168" s="1" t="s">
        <v>78</v>
      </c>
      <c r="B8168" t="s">
        <v>79</v>
      </c>
      <c r="C8168">
        <v>2011</v>
      </c>
      <c r="D8168">
        <v>16489827066</v>
      </c>
      <c r="E8168">
        <v>71.25</v>
      </c>
      <c r="F8168">
        <v>0</v>
      </c>
      <c r="G8168">
        <v>2.1</v>
      </c>
      <c r="H8168">
        <f t="shared" si="127"/>
        <v>7852298602.8571424</v>
      </c>
    </row>
    <row r="8169" spans="1:8" x14ac:dyDescent="0.3">
      <c r="A8169" s="1" t="s">
        <v>80</v>
      </c>
      <c r="B8169" t="s">
        <v>81</v>
      </c>
      <c r="C8169">
        <v>2011</v>
      </c>
      <c r="D8169">
        <v>993567274</v>
      </c>
      <c r="E8169">
        <v>30.98</v>
      </c>
      <c r="F8169">
        <v>1490350910</v>
      </c>
      <c r="G8169">
        <v>1</v>
      </c>
      <c r="H8169">
        <f t="shared" si="127"/>
        <v>993567274</v>
      </c>
    </row>
    <row r="8170" spans="1:8" x14ac:dyDescent="0.3">
      <c r="A8170" s="1" t="s">
        <v>82</v>
      </c>
      <c r="B8170" t="s">
        <v>83</v>
      </c>
      <c r="C8170">
        <v>2011</v>
      </c>
      <c r="D8170">
        <v>0</v>
      </c>
      <c r="E8170">
        <v>0</v>
      </c>
      <c r="F8170">
        <v>0</v>
      </c>
      <c r="G8170">
        <v>0</v>
      </c>
      <c r="H8170" t="str">
        <f t="shared" si="127"/>
        <v/>
      </c>
    </row>
    <row r="8171" spans="1:8" x14ac:dyDescent="0.3">
      <c r="A8171" s="1" t="s">
        <v>84</v>
      </c>
      <c r="B8171" t="s">
        <v>85</v>
      </c>
      <c r="C8171">
        <v>2011</v>
      </c>
      <c r="D8171">
        <v>411793689</v>
      </c>
      <c r="E8171">
        <v>61.17</v>
      </c>
      <c r="F8171">
        <v>102948430</v>
      </c>
      <c r="G8171">
        <v>1.2</v>
      </c>
      <c r="H8171">
        <f t="shared" si="127"/>
        <v>343161407.5</v>
      </c>
    </row>
    <row r="8172" spans="1:8" x14ac:dyDescent="0.3">
      <c r="A8172" s="1" t="s">
        <v>86</v>
      </c>
      <c r="B8172" t="s">
        <v>87</v>
      </c>
      <c r="C8172">
        <v>2011</v>
      </c>
      <c r="D8172">
        <v>391397446</v>
      </c>
      <c r="E8172">
        <v>24.16</v>
      </c>
      <c r="F8172">
        <v>782794890</v>
      </c>
      <c r="G8172">
        <v>1</v>
      </c>
      <c r="H8172">
        <f t="shared" si="127"/>
        <v>391397446</v>
      </c>
    </row>
    <row r="8173" spans="1:8" x14ac:dyDescent="0.3">
      <c r="A8173" s="1" t="s">
        <v>88</v>
      </c>
      <c r="B8173" t="s">
        <v>89</v>
      </c>
      <c r="C8173">
        <v>2011</v>
      </c>
      <c r="D8173">
        <v>62409877</v>
      </c>
      <c r="E8173">
        <v>23.03</v>
      </c>
      <c r="F8173">
        <v>156024690</v>
      </c>
      <c r="G8173">
        <v>0.2</v>
      </c>
      <c r="H8173">
        <f t="shared" si="127"/>
        <v>312049385</v>
      </c>
    </row>
    <row r="8174" spans="1:8" x14ac:dyDescent="0.3">
      <c r="A8174" s="1" t="s">
        <v>90</v>
      </c>
      <c r="B8174" t="s">
        <v>91</v>
      </c>
      <c r="C8174">
        <v>2011</v>
      </c>
      <c r="D8174">
        <v>0</v>
      </c>
      <c r="E8174">
        <v>0</v>
      </c>
      <c r="F8174">
        <v>0</v>
      </c>
      <c r="G8174">
        <v>0</v>
      </c>
      <c r="H8174" t="str">
        <f t="shared" si="127"/>
        <v/>
      </c>
    </row>
    <row r="8175" spans="1:8" x14ac:dyDescent="0.3">
      <c r="A8175" s="1" t="s">
        <v>94</v>
      </c>
      <c r="B8175" t="s">
        <v>95</v>
      </c>
      <c r="C8175">
        <v>2011</v>
      </c>
      <c r="D8175">
        <v>634634230</v>
      </c>
      <c r="E8175">
        <v>56.64</v>
      </c>
      <c r="F8175">
        <v>0</v>
      </c>
      <c r="G8175">
        <v>0.7</v>
      </c>
      <c r="H8175">
        <f t="shared" si="127"/>
        <v>906620328.57142866</v>
      </c>
    </row>
    <row r="8176" spans="1:8" x14ac:dyDescent="0.3">
      <c r="A8176" s="1" t="s">
        <v>96</v>
      </c>
      <c r="B8176" t="s">
        <v>97</v>
      </c>
      <c r="C8176">
        <v>2011</v>
      </c>
      <c r="D8176">
        <v>531756821</v>
      </c>
      <c r="E8176">
        <v>50.49</v>
      </c>
      <c r="F8176">
        <v>531756830</v>
      </c>
      <c r="G8176">
        <v>0.4991273</v>
      </c>
      <c r="H8176">
        <f t="shared" si="127"/>
        <v>1065373144.2860368</v>
      </c>
    </row>
    <row r="8177" spans="1:8" x14ac:dyDescent="0.3">
      <c r="A8177" s="1" t="s">
        <v>98</v>
      </c>
      <c r="B8177" t="s">
        <v>99</v>
      </c>
      <c r="C8177">
        <v>2011</v>
      </c>
      <c r="D8177">
        <v>3455303759</v>
      </c>
      <c r="E8177">
        <v>31.62</v>
      </c>
      <c r="F8177">
        <v>3455303750</v>
      </c>
      <c r="G8177">
        <v>1.75</v>
      </c>
      <c r="H8177">
        <f t="shared" si="127"/>
        <v>1974459290.8571429</v>
      </c>
    </row>
    <row r="8178" spans="1:8" x14ac:dyDescent="0.3">
      <c r="A8178" s="1" t="s">
        <v>100</v>
      </c>
      <c r="B8178" t="s">
        <v>101</v>
      </c>
      <c r="C8178">
        <v>2011</v>
      </c>
      <c r="D8178">
        <v>374000000</v>
      </c>
      <c r="E8178">
        <v>59.77</v>
      </c>
      <c r="F8178">
        <v>0</v>
      </c>
      <c r="G8178">
        <v>1.7</v>
      </c>
      <c r="H8178">
        <f t="shared" si="127"/>
        <v>220000000</v>
      </c>
    </row>
    <row r="8179" spans="1:8" x14ac:dyDescent="0.3">
      <c r="A8179" s="1" t="s">
        <v>102</v>
      </c>
      <c r="B8179" t="s">
        <v>103</v>
      </c>
      <c r="C8179">
        <v>2011</v>
      </c>
      <c r="D8179">
        <v>0</v>
      </c>
      <c r="E8179">
        <v>0</v>
      </c>
      <c r="F8179">
        <v>0</v>
      </c>
      <c r="G8179">
        <v>0</v>
      </c>
      <c r="H8179" t="str">
        <f t="shared" si="127"/>
        <v/>
      </c>
    </row>
    <row r="8180" spans="1:8" x14ac:dyDescent="0.3">
      <c r="A8180" s="1" t="s">
        <v>104</v>
      </c>
      <c r="B8180" t="s">
        <v>105</v>
      </c>
      <c r="C8180">
        <v>2011</v>
      </c>
      <c r="D8180">
        <v>166456961</v>
      </c>
      <c r="E8180">
        <v>14.09</v>
      </c>
      <c r="F8180">
        <v>221942620</v>
      </c>
      <c r="G8180">
        <v>0.3</v>
      </c>
      <c r="H8180">
        <f t="shared" si="127"/>
        <v>554856536.66666675</v>
      </c>
    </row>
    <row r="8181" spans="1:8" x14ac:dyDescent="0.3">
      <c r="A8181" s="1" t="s">
        <v>106</v>
      </c>
      <c r="B8181" t="s">
        <v>107</v>
      </c>
      <c r="C8181">
        <v>2011</v>
      </c>
      <c r="D8181">
        <v>0</v>
      </c>
      <c r="E8181">
        <v>0</v>
      </c>
      <c r="F8181">
        <v>0</v>
      </c>
      <c r="G8181">
        <v>0</v>
      </c>
      <c r="H8181" t="str">
        <f t="shared" si="127"/>
        <v/>
      </c>
    </row>
    <row r="8182" spans="1:8" x14ac:dyDescent="0.3">
      <c r="A8182" s="1" t="s">
        <v>108</v>
      </c>
      <c r="B8182" t="s">
        <v>109</v>
      </c>
      <c r="C8182">
        <v>2011</v>
      </c>
      <c r="D8182">
        <v>99346452</v>
      </c>
      <c r="E8182">
        <v>60.13</v>
      </c>
      <c r="F8182">
        <v>0</v>
      </c>
      <c r="G8182">
        <v>1.2</v>
      </c>
      <c r="H8182">
        <f t="shared" si="127"/>
        <v>82788710</v>
      </c>
    </row>
    <row r="8183" spans="1:8" x14ac:dyDescent="0.3">
      <c r="A8183" s="1" t="s">
        <v>110</v>
      </c>
      <c r="B8183" t="s">
        <v>111</v>
      </c>
      <c r="C8183">
        <v>2011</v>
      </c>
      <c r="D8183">
        <v>45073129</v>
      </c>
      <c r="E8183">
        <v>62.96</v>
      </c>
      <c r="F8183">
        <v>0</v>
      </c>
      <c r="G8183">
        <v>0.6</v>
      </c>
      <c r="H8183">
        <f t="shared" si="127"/>
        <v>75121881.666666672</v>
      </c>
    </row>
    <row r="8184" spans="1:8" x14ac:dyDescent="0.3">
      <c r="A8184" s="1" t="s">
        <v>112</v>
      </c>
      <c r="B8184" t="s">
        <v>113</v>
      </c>
      <c r="C8184">
        <v>2011</v>
      </c>
      <c r="D8184">
        <v>65443834</v>
      </c>
      <c r="E8184">
        <v>53.73</v>
      </c>
      <c r="F8184">
        <v>0</v>
      </c>
      <c r="G8184">
        <v>0.65</v>
      </c>
      <c r="H8184">
        <f t="shared" si="127"/>
        <v>100682821.53846154</v>
      </c>
    </row>
    <row r="8185" spans="1:8" x14ac:dyDescent="0.3">
      <c r="A8185" s="1" t="s">
        <v>114</v>
      </c>
      <c r="B8185" t="s">
        <v>115</v>
      </c>
      <c r="C8185">
        <v>2011</v>
      </c>
      <c r="D8185">
        <v>22761888512</v>
      </c>
      <c r="E8185">
        <v>69.040000000000006</v>
      </c>
      <c r="F8185">
        <v>0</v>
      </c>
      <c r="G8185">
        <v>4</v>
      </c>
      <c r="H8185">
        <f t="shared" si="127"/>
        <v>5690472128</v>
      </c>
    </row>
    <row r="8186" spans="1:8" x14ac:dyDescent="0.3">
      <c r="A8186" s="1" t="s">
        <v>116</v>
      </c>
      <c r="B8186" t="s">
        <v>117</v>
      </c>
      <c r="C8186">
        <v>2011</v>
      </c>
      <c r="D8186">
        <v>0</v>
      </c>
      <c r="E8186">
        <v>0</v>
      </c>
      <c r="F8186">
        <v>0</v>
      </c>
      <c r="G8186">
        <v>0</v>
      </c>
      <c r="H8186" t="str">
        <f t="shared" si="127"/>
        <v/>
      </c>
    </row>
    <row r="8187" spans="1:8" x14ac:dyDescent="0.3">
      <c r="A8187" s="1" t="s">
        <v>118</v>
      </c>
      <c r="B8187" t="s">
        <v>119</v>
      </c>
      <c r="C8187">
        <v>2011</v>
      </c>
      <c r="D8187">
        <v>18558069</v>
      </c>
      <c r="E8187">
        <v>-713.22</v>
      </c>
      <c r="F8187">
        <v>0</v>
      </c>
      <c r="G8187">
        <v>0.3</v>
      </c>
      <c r="H8187">
        <f t="shared" si="127"/>
        <v>61860230</v>
      </c>
    </row>
    <row r="8188" spans="1:8" x14ac:dyDescent="0.3">
      <c r="A8188" s="1" t="s">
        <v>3062</v>
      </c>
      <c r="B8188" t="s">
        <v>3063</v>
      </c>
      <c r="C8188">
        <v>2011</v>
      </c>
      <c r="D8188">
        <v>98888813</v>
      </c>
      <c r="E8188">
        <v>57.8</v>
      </c>
      <c r="F8188">
        <v>0</v>
      </c>
      <c r="G8188">
        <v>1.5</v>
      </c>
      <c r="H8188">
        <f t="shared" si="127"/>
        <v>65925875.333333336</v>
      </c>
    </row>
    <row r="8189" spans="1:8" x14ac:dyDescent="0.3">
      <c r="A8189" s="1" t="s">
        <v>120</v>
      </c>
      <c r="B8189" t="s">
        <v>121</v>
      </c>
      <c r="C8189">
        <v>2011</v>
      </c>
      <c r="D8189">
        <v>8325269509</v>
      </c>
      <c r="E8189">
        <v>75.09</v>
      </c>
      <c r="F8189">
        <v>1469165210</v>
      </c>
      <c r="G8189">
        <v>1.7</v>
      </c>
      <c r="H8189">
        <f t="shared" si="127"/>
        <v>4897217358.2352943</v>
      </c>
    </row>
    <row r="8190" spans="1:8" x14ac:dyDescent="0.3">
      <c r="A8190" s="1" t="s">
        <v>124</v>
      </c>
      <c r="B8190" t="s">
        <v>125</v>
      </c>
      <c r="C8190">
        <v>2011</v>
      </c>
      <c r="D8190">
        <v>0</v>
      </c>
      <c r="E8190">
        <v>0</v>
      </c>
      <c r="F8190">
        <v>0</v>
      </c>
      <c r="G8190">
        <v>0</v>
      </c>
      <c r="H8190" t="str">
        <f t="shared" si="127"/>
        <v/>
      </c>
    </row>
    <row r="8191" spans="1:8" x14ac:dyDescent="0.3">
      <c r="A8191" s="1" t="s">
        <v>126</v>
      </c>
      <c r="B8191" t="s">
        <v>127</v>
      </c>
      <c r="C8191">
        <v>2011</v>
      </c>
      <c r="D8191">
        <v>548462105</v>
      </c>
      <c r="E8191">
        <v>43.46</v>
      </c>
      <c r="F8191">
        <v>0</v>
      </c>
      <c r="G8191">
        <v>0.31739679999999998</v>
      </c>
      <c r="H8191">
        <f t="shared" si="127"/>
        <v>1728001369.2639625</v>
      </c>
    </row>
    <row r="8192" spans="1:8" x14ac:dyDescent="0.3">
      <c r="A8192" s="1" t="s">
        <v>128</v>
      </c>
      <c r="B8192" t="s">
        <v>129</v>
      </c>
      <c r="C8192">
        <v>2011</v>
      </c>
      <c r="D8192">
        <v>81000000</v>
      </c>
      <c r="E8192">
        <v>84.57</v>
      </c>
      <c r="F8192">
        <v>0</v>
      </c>
      <c r="G8192">
        <v>0.9</v>
      </c>
      <c r="H8192">
        <f t="shared" si="127"/>
        <v>90000000</v>
      </c>
    </row>
    <row r="8193" spans="1:8" x14ac:dyDescent="0.3">
      <c r="A8193" s="1" t="s">
        <v>130</v>
      </c>
      <c r="B8193" t="s">
        <v>131</v>
      </c>
      <c r="C8193">
        <v>2011</v>
      </c>
      <c r="D8193">
        <v>0</v>
      </c>
      <c r="E8193">
        <v>0</v>
      </c>
      <c r="F8193">
        <v>0</v>
      </c>
      <c r="G8193">
        <v>0</v>
      </c>
      <c r="H8193" t="str">
        <f t="shared" si="127"/>
        <v/>
      </c>
    </row>
    <row r="8194" spans="1:8" x14ac:dyDescent="0.3">
      <c r="A8194" s="1" t="s">
        <v>132</v>
      </c>
      <c r="B8194" t="s">
        <v>133</v>
      </c>
      <c r="C8194">
        <v>2011</v>
      </c>
      <c r="D8194">
        <v>66000000</v>
      </c>
      <c r="E8194">
        <v>5.58</v>
      </c>
      <c r="F8194">
        <v>0</v>
      </c>
      <c r="G8194">
        <v>0.3</v>
      </c>
      <c r="H8194">
        <f t="shared" si="127"/>
        <v>220000000</v>
      </c>
    </row>
    <row r="8195" spans="1:8" x14ac:dyDescent="0.3">
      <c r="A8195" s="1" t="s">
        <v>134</v>
      </c>
      <c r="B8195" t="s">
        <v>135</v>
      </c>
      <c r="C8195">
        <v>2011</v>
      </c>
      <c r="D8195">
        <v>0</v>
      </c>
      <c r="E8195">
        <v>0</v>
      </c>
      <c r="F8195">
        <v>0</v>
      </c>
      <c r="G8195">
        <v>0</v>
      </c>
      <c r="H8195" t="str">
        <f t="shared" ref="H8195:H8258" si="128">IF(G8195=0, "",D8195/G8195)</f>
        <v/>
      </c>
    </row>
    <row r="8196" spans="1:8" x14ac:dyDescent="0.3">
      <c r="A8196" s="1" t="s">
        <v>136</v>
      </c>
      <c r="B8196" t="s">
        <v>137</v>
      </c>
      <c r="C8196">
        <v>2011</v>
      </c>
      <c r="D8196">
        <v>0</v>
      </c>
      <c r="E8196">
        <v>0</v>
      </c>
      <c r="F8196">
        <v>0</v>
      </c>
      <c r="G8196">
        <v>0</v>
      </c>
      <c r="H8196" t="str">
        <f t="shared" si="128"/>
        <v/>
      </c>
    </row>
    <row r="8197" spans="1:8" x14ac:dyDescent="0.3">
      <c r="A8197" s="1" t="s">
        <v>138</v>
      </c>
      <c r="B8197" t="s">
        <v>139</v>
      </c>
      <c r="C8197">
        <v>2011</v>
      </c>
      <c r="D8197">
        <v>0</v>
      </c>
      <c r="E8197">
        <v>0</v>
      </c>
      <c r="F8197">
        <v>0</v>
      </c>
      <c r="G8197">
        <v>0</v>
      </c>
      <c r="H8197" t="str">
        <f t="shared" si="128"/>
        <v/>
      </c>
    </row>
    <row r="8198" spans="1:8" x14ac:dyDescent="0.3">
      <c r="A8198" s="1" t="s">
        <v>140</v>
      </c>
      <c r="B8198" t="s">
        <v>141</v>
      </c>
      <c r="C8198">
        <v>2011</v>
      </c>
      <c r="D8198">
        <v>180024768</v>
      </c>
      <c r="E8198">
        <v>72.67</v>
      </c>
      <c r="F8198">
        <v>0</v>
      </c>
      <c r="G8198">
        <v>0.6</v>
      </c>
      <c r="H8198">
        <f t="shared" si="128"/>
        <v>300041280</v>
      </c>
    </row>
    <row r="8199" spans="1:8" x14ac:dyDescent="0.3">
      <c r="A8199" s="1" t="s">
        <v>142</v>
      </c>
      <c r="B8199" t="s">
        <v>143</v>
      </c>
      <c r="C8199">
        <v>2011</v>
      </c>
      <c r="D8199">
        <v>0</v>
      </c>
      <c r="E8199">
        <v>0</v>
      </c>
      <c r="F8199">
        <v>0</v>
      </c>
      <c r="G8199">
        <v>0</v>
      </c>
      <c r="H8199" t="str">
        <f t="shared" si="128"/>
        <v/>
      </c>
    </row>
    <row r="8200" spans="1:8" x14ac:dyDescent="0.3">
      <c r="A8200" s="1" t="s">
        <v>144</v>
      </c>
      <c r="B8200" t="s">
        <v>145</v>
      </c>
      <c r="C8200">
        <v>2011</v>
      </c>
      <c r="D8200">
        <v>0</v>
      </c>
      <c r="E8200">
        <v>0</v>
      </c>
      <c r="F8200">
        <v>0</v>
      </c>
      <c r="G8200">
        <v>0</v>
      </c>
      <c r="H8200" t="str">
        <f t="shared" si="128"/>
        <v/>
      </c>
    </row>
    <row r="8201" spans="1:8" x14ac:dyDescent="0.3">
      <c r="A8201" s="1" t="s">
        <v>146</v>
      </c>
      <c r="B8201" t="s">
        <v>147</v>
      </c>
      <c r="C8201">
        <v>2011</v>
      </c>
      <c r="D8201">
        <v>2021597564</v>
      </c>
      <c r="E8201">
        <v>97.27</v>
      </c>
      <c r="F8201">
        <v>0</v>
      </c>
      <c r="G8201">
        <v>1.2</v>
      </c>
      <c r="H8201">
        <f t="shared" si="128"/>
        <v>1684664636.6666667</v>
      </c>
    </row>
    <row r="8202" spans="1:8" x14ac:dyDescent="0.3">
      <c r="A8202" s="1" t="s">
        <v>148</v>
      </c>
      <c r="B8202" t="s">
        <v>149</v>
      </c>
      <c r="C8202">
        <v>2011</v>
      </c>
      <c r="D8202">
        <v>0</v>
      </c>
      <c r="E8202">
        <v>0</v>
      </c>
      <c r="F8202">
        <v>0</v>
      </c>
      <c r="G8202">
        <v>0</v>
      </c>
      <c r="H8202" t="str">
        <f t="shared" si="128"/>
        <v/>
      </c>
    </row>
    <row r="8203" spans="1:8" x14ac:dyDescent="0.3">
      <c r="A8203" s="1" t="s">
        <v>150</v>
      </c>
      <c r="B8203" t="s">
        <v>151</v>
      </c>
      <c r="C8203">
        <v>2011</v>
      </c>
      <c r="D8203">
        <v>0</v>
      </c>
      <c r="E8203">
        <v>0</v>
      </c>
      <c r="F8203">
        <v>0</v>
      </c>
      <c r="G8203">
        <v>0</v>
      </c>
      <c r="H8203" t="str">
        <f t="shared" si="128"/>
        <v/>
      </c>
    </row>
    <row r="8204" spans="1:8" x14ac:dyDescent="0.3">
      <c r="A8204" s="1" t="s">
        <v>152</v>
      </c>
      <c r="B8204" t="s">
        <v>153</v>
      </c>
      <c r="C8204">
        <v>2011</v>
      </c>
      <c r="D8204">
        <v>0</v>
      </c>
      <c r="E8204">
        <v>0</v>
      </c>
      <c r="F8204">
        <v>0</v>
      </c>
      <c r="G8204">
        <v>0</v>
      </c>
      <c r="H8204" t="str">
        <f t="shared" si="128"/>
        <v/>
      </c>
    </row>
    <row r="8205" spans="1:8" x14ac:dyDescent="0.3">
      <c r="A8205" s="1" t="s">
        <v>154</v>
      </c>
      <c r="B8205" t="s">
        <v>155</v>
      </c>
      <c r="C8205">
        <v>2011</v>
      </c>
      <c r="D8205">
        <v>0</v>
      </c>
      <c r="E8205">
        <v>0</v>
      </c>
      <c r="F8205">
        <v>0</v>
      </c>
      <c r="G8205">
        <v>0</v>
      </c>
      <c r="H8205" t="str">
        <f t="shared" si="128"/>
        <v/>
      </c>
    </row>
    <row r="8206" spans="1:8" x14ac:dyDescent="0.3">
      <c r="A8206" s="1" t="s">
        <v>156</v>
      </c>
      <c r="B8206" t="s">
        <v>157</v>
      </c>
      <c r="C8206">
        <v>2011</v>
      </c>
      <c r="D8206">
        <v>46000000</v>
      </c>
      <c r="E8206">
        <v>-57.79</v>
      </c>
      <c r="F8206">
        <v>0</v>
      </c>
      <c r="G8206">
        <v>0.5</v>
      </c>
      <c r="H8206">
        <f t="shared" si="128"/>
        <v>92000000</v>
      </c>
    </row>
    <row r="8207" spans="1:8" x14ac:dyDescent="0.3">
      <c r="A8207" s="1" t="s">
        <v>158</v>
      </c>
      <c r="B8207" t="s">
        <v>159</v>
      </c>
      <c r="C8207">
        <v>2011</v>
      </c>
      <c r="D8207">
        <v>313819263</v>
      </c>
      <c r="E8207">
        <v>56.64</v>
      </c>
      <c r="F8207">
        <v>0</v>
      </c>
      <c r="G8207">
        <v>0.2</v>
      </c>
      <c r="H8207">
        <f t="shared" si="128"/>
        <v>1569096315</v>
      </c>
    </row>
    <row r="8208" spans="1:8" x14ac:dyDescent="0.3">
      <c r="A8208" s="1" t="s">
        <v>160</v>
      </c>
      <c r="B8208" t="s">
        <v>161</v>
      </c>
      <c r="C8208">
        <v>2011</v>
      </c>
      <c r="D8208">
        <v>58692200</v>
      </c>
      <c r="E8208">
        <v>42.9</v>
      </c>
      <c r="F8208">
        <v>41923000</v>
      </c>
      <c r="G8208">
        <v>0.7</v>
      </c>
      <c r="H8208">
        <f t="shared" si="128"/>
        <v>83846000</v>
      </c>
    </row>
    <row r="8209" spans="1:8" x14ac:dyDescent="0.3">
      <c r="A8209" s="1" t="s">
        <v>162</v>
      </c>
      <c r="B8209" t="s">
        <v>163</v>
      </c>
      <c r="C8209">
        <v>2011</v>
      </c>
      <c r="D8209">
        <v>515661532</v>
      </c>
      <c r="E8209">
        <v>72.290000000000006</v>
      </c>
      <c r="F8209">
        <v>0</v>
      </c>
      <c r="G8209">
        <v>2.5</v>
      </c>
      <c r="H8209">
        <f t="shared" si="128"/>
        <v>206264612.80000001</v>
      </c>
    </row>
    <row r="8210" spans="1:8" x14ac:dyDescent="0.3">
      <c r="A8210" s="1" t="s">
        <v>164</v>
      </c>
      <c r="B8210" t="s">
        <v>165</v>
      </c>
      <c r="C8210">
        <v>2011</v>
      </c>
      <c r="D8210">
        <v>0</v>
      </c>
      <c r="E8210">
        <v>0</v>
      </c>
      <c r="F8210">
        <v>0</v>
      </c>
      <c r="G8210">
        <v>0</v>
      </c>
      <c r="H8210" t="str">
        <f t="shared" si="128"/>
        <v/>
      </c>
    </row>
    <row r="8211" spans="1:8" x14ac:dyDescent="0.3">
      <c r="A8211" s="1" t="s">
        <v>166</v>
      </c>
      <c r="B8211" t="s">
        <v>167</v>
      </c>
      <c r="C8211">
        <v>2011</v>
      </c>
      <c r="D8211">
        <v>442581111</v>
      </c>
      <c r="E8211">
        <v>57.54</v>
      </c>
      <c r="F8211">
        <v>265548670</v>
      </c>
      <c r="G8211">
        <v>0.5</v>
      </c>
      <c r="H8211">
        <f t="shared" si="128"/>
        <v>885162222</v>
      </c>
    </row>
    <row r="8212" spans="1:8" x14ac:dyDescent="0.3">
      <c r="A8212" s="1" t="s">
        <v>168</v>
      </c>
      <c r="B8212" t="s">
        <v>169</v>
      </c>
      <c r="C8212">
        <v>2011</v>
      </c>
      <c r="D8212">
        <v>69333517</v>
      </c>
      <c r="E8212">
        <v>66.989999999999995</v>
      </c>
      <c r="F8212">
        <v>0</v>
      </c>
      <c r="G8212">
        <v>0.5</v>
      </c>
      <c r="H8212">
        <f t="shared" si="128"/>
        <v>138667034</v>
      </c>
    </row>
    <row r="8213" spans="1:8" x14ac:dyDescent="0.3">
      <c r="A8213" s="1" t="s">
        <v>170</v>
      </c>
      <c r="B8213" t="s">
        <v>171</v>
      </c>
      <c r="C8213">
        <v>2011</v>
      </c>
      <c r="D8213">
        <v>41586454</v>
      </c>
      <c r="E8213">
        <v>10.32</v>
      </c>
      <c r="F8213">
        <v>0</v>
      </c>
      <c r="G8213">
        <v>0.3</v>
      </c>
      <c r="H8213">
        <f t="shared" si="128"/>
        <v>138621513.33333334</v>
      </c>
    </row>
    <row r="8214" spans="1:8" x14ac:dyDescent="0.3">
      <c r="A8214" s="1" t="s">
        <v>172</v>
      </c>
      <c r="B8214" t="s">
        <v>173</v>
      </c>
      <c r="C8214">
        <v>2011</v>
      </c>
      <c r="D8214">
        <v>0</v>
      </c>
      <c r="E8214">
        <v>0</v>
      </c>
      <c r="F8214">
        <v>359076570</v>
      </c>
      <c r="G8214">
        <v>0</v>
      </c>
      <c r="H8214" t="str">
        <f t="shared" si="128"/>
        <v/>
      </c>
    </row>
    <row r="8215" spans="1:8" x14ac:dyDescent="0.3">
      <c r="A8215" s="1" t="s">
        <v>174</v>
      </c>
      <c r="B8215" t="s">
        <v>175</v>
      </c>
      <c r="C8215">
        <v>2011</v>
      </c>
      <c r="D8215">
        <v>0</v>
      </c>
      <c r="E8215">
        <v>0</v>
      </c>
      <c r="F8215">
        <v>0</v>
      </c>
      <c r="G8215">
        <v>0</v>
      </c>
      <c r="H8215" t="str">
        <f t="shared" si="128"/>
        <v/>
      </c>
    </row>
    <row r="8216" spans="1:8" x14ac:dyDescent="0.3">
      <c r="A8216" s="1" t="s">
        <v>176</v>
      </c>
      <c r="B8216" t="s">
        <v>177</v>
      </c>
      <c r="C8216">
        <v>2011</v>
      </c>
      <c r="D8216">
        <v>481250000</v>
      </c>
      <c r="E8216">
        <v>63.66</v>
      </c>
      <c r="F8216">
        <v>0</v>
      </c>
      <c r="G8216">
        <v>1</v>
      </c>
      <c r="H8216">
        <f t="shared" si="128"/>
        <v>481250000</v>
      </c>
    </row>
    <row r="8217" spans="1:8" x14ac:dyDescent="0.3">
      <c r="A8217" s="1" t="s">
        <v>178</v>
      </c>
      <c r="B8217" t="s">
        <v>179</v>
      </c>
      <c r="C8217">
        <v>2011</v>
      </c>
      <c r="D8217">
        <v>66320700</v>
      </c>
      <c r="E8217">
        <v>74.709999999999994</v>
      </c>
      <c r="F8217">
        <v>0</v>
      </c>
      <c r="G8217">
        <v>0.5</v>
      </c>
      <c r="H8217">
        <f t="shared" si="128"/>
        <v>132641400</v>
      </c>
    </row>
    <row r="8218" spans="1:8" x14ac:dyDescent="0.3">
      <c r="A8218" s="1" t="s">
        <v>180</v>
      </c>
      <c r="B8218" t="s">
        <v>181</v>
      </c>
      <c r="C8218">
        <v>2011</v>
      </c>
      <c r="D8218">
        <v>0</v>
      </c>
      <c r="E8218">
        <v>0</v>
      </c>
      <c r="F8218">
        <v>29155600</v>
      </c>
      <c r="G8218">
        <v>0</v>
      </c>
      <c r="H8218" t="str">
        <f t="shared" si="128"/>
        <v/>
      </c>
    </row>
    <row r="8219" spans="1:8" x14ac:dyDescent="0.3">
      <c r="A8219" s="1" t="s">
        <v>182</v>
      </c>
      <c r="B8219" t="s">
        <v>183</v>
      </c>
      <c r="C8219">
        <v>2011</v>
      </c>
      <c r="D8219">
        <v>70154924</v>
      </c>
      <c r="E8219">
        <v>42.31</v>
      </c>
      <c r="F8219">
        <v>0</v>
      </c>
      <c r="G8219">
        <v>0.5</v>
      </c>
      <c r="H8219">
        <f t="shared" si="128"/>
        <v>140309848</v>
      </c>
    </row>
    <row r="8220" spans="1:8" x14ac:dyDescent="0.3">
      <c r="A8220" s="1" t="s">
        <v>184</v>
      </c>
      <c r="B8220" t="s">
        <v>185</v>
      </c>
      <c r="C8220">
        <v>2011</v>
      </c>
      <c r="D8220">
        <v>59970930</v>
      </c>
      <c r="E8220">
        <v>45.23</v>
      </c>
      <c r="F8220">
        <v>59970930</v>
      </c>
      <c r="G8220">
        <v>0.1</v>
      </c>
      <c r="H8220">
        <f t="shared" si="128"/>
        <v>599709300</v>
      </c>
    </row>
    <row r="8221" spans="1:8" x14ac:dyDescent="0.3">
      <c r="A8221" s="1" t="s">
        <v>186</v>
      </c>
      <c r="B8221" t="s">
        <v>187</v>
      </c>
      <c r="C8221">
        <v>2011</v>
      </c>
      <c r="D8221">
        <v>0</v>
      </c>
      <c r="E8221">
        <v>0</v>
      </c>
      <c r="F8221">
        <v>0</v>
      </c>
      <c r="G8221">
        <v>0</v>
      </c>
      <c r="H8221" t="str">
        <f t="shared" si="128"/>
        <v/>
      </c>
    </row>
    <row r="8222" spans="1:8" x14ac:dyDescent="0.3">
      <c r="A8222" s="1" t="s">
        <v>188</v>
      </c>
      <c r="B8222" t="s">
        <v>189</v>
      </c>
      <c r="C8222">
        <v>2011</v>
      </c>
      <c r="D8222">
        <v>0</v>
      </c>
      <c r="E8222">
        <v>0</v>
      </c>
      <c r="F8222">
        <v>0</v>
      </c>
      <c r="G8222">
        <v>0</v>
      </c>
      <c r="H8222" t="str">
        <f t="shared" si="128"/>
        <v/>
      </c>
    </row>
    <row r="8223" spans="1:8" x14ac:dyDescent="0.3">
      <c r="A8223" s="1" t="s">
        <v>192</v>
      </c>
      <c r="B8223" t="s">
        <v>193</v>
      </c>
      <c r="C8223">
        <v>2011</v>
      </c>
      <c r="D8223">
        <v>168555586</v>
      </c>
      <c r="E8223">
        <v>59.06</v>
      </c>
      <c r="F8223">
        <v>0</v>
      </c>
      <c r="G8223">
        <v>0.47</v>
      </c>
      <c r="H8223">
        <f t="shared" si="128"/>
        <v>358628906.38297874</v>
      </c>
    </row>
    <row r="8224" spans="1:8" x14ac:dyDescent="0.3">
      <c r="A8224" s="1" t="s">
        <v>194</v>
      </c>
      <c r="B8224" t="s">
        <v>195</v>
      </c>
      <c r="C8224">
        <v>2011</v>
      </c>
      <c r="D8224">
        <v>0</v>
      </c>
      <c r="E8224">
        <v>0</v>
      </c>
      <c r="F8224">
        <v>0</v>
      </c>
      <c r="G8224">
        <v>0</v>
      </c>
      <c r="H8224" t="str">
        <f t="shared" si="128"/>
        <v/>
      </c>
    </row>
    <row r="8225" spans="1:8" x14ac:dyDescent="0.3">
      <c r="A8225" s="1" t="s">
        <v>196</v>
      </c>
      <c r="B8225" t="s">
        <v>197</v>
      </c>
      <c r="C8225">
        <v>2011</v>
      </c>
      <c r="D8225">
        <v>0</v>
      </c>
      <c r="E8225">
        <v>0</v>
      </c>
      <c r="F8225">
        <v>0</v>
      </c>
      <c r="G8225">
        <v>0</v>
      </c>
      <c r="H8225" t="str">
        <f t="shared" si="128"/>
        <v/>
      </c>
    </row>
    <row r="8226" spans="1:8" x14ac:dyDescent="0.3">
      <c r="A8226" s="1" t="s">
        <v>198</v>
      </c>
      <c r="B8226" t="s">
        <v>199</v>
      </c>
      <c r="C8226">
        <v>2011</v>
      </c>
      <c r="D8226">
        <v>0</v>
      </c>
      <c r="E8226">
        <v>0</v>
      </c>
      <c r="F8226">
        <v>0</v>
      </c>
      <c r="G8226">
        <v>0</v>
      </c>
      <c r="H8226" t="str">
        <f t="shared" si="128"/>
        <v/>
      </c>
    </row>
    <row r="8227" spans="1:8" x14ac:dyDescent="0.3">
      <c r="A8227" s="1" t="s">
        <v>200</v>
      </c>
      <c r="B8227" t="s">
        <v>201</v>
      </c>
      <c r="C8227">
        <v>2011</v>
      </c>
      <c r="D8227">
        <v>44616004</v>
      </c>
      <c r="E8227">
        <v>86.26</v>
      </c>
      <c r="F8227">
        <v>0</v>
      </c>
      <c r="G8227">
        <v>0.20124038999999999</v>
      </c>
      <c r="H8227">
        <f t="shared" si="128"/>
        <v>221705016.5724684</v>
      </c>
    </row>
    <row r="8228" spans="1:8" x14ac:dyDescent="0.3">
      <c r="A8228" s="1" t="s">
        <v>202</v>
      </c>
      <c r="B8228" t="s">
        <v>203</v>
      </c>
      <c r="C8228">
        <v>2011</v>
      </c>
      <c r="D8228">
        <v>94973328</v>
      </c>
      <c r="E8228">
        <v>88.34</v>
      </c>
      <c r="F8228">
        <v>0</v>
      </c>
      <c r="G8228">
        <v>1.1000000000000001</v>
      </c>
      <c r="H8228">
        <f t="shared" si="128"/>
        <v>86339389.090909079</v>
      </c>
    </row>
    <row r="8229" spans="1:8" x14ac:dyDescent="0.3">
      <c r="A8229" s="1" t="s">
        <v>204</v>
      </c>
      <c r="B8229" t="s">
        <v>205</v>
      </c>
      <c r="C8229">
        <v>2011</v>
      </c>
      <c r="D8229">
        <v>95261707</v>
      </c>
      <c r="E8229">
        <v>45.57</v>
      </c>
      <c r="F8229">
        <v>0</v>
      </c>
      <c r="G8229">
        <v>1</v>
      </c>
      <c r="H8229">
        <f t="shared" si="128"/>
        <v>95261707</v>
      </c>
    </row>
    <row r="8230" spans="1:8" x14ac:dyDescent="0.3">
      <c r="A8230" s="1" t="s">
        <v>206</v>
      </c>
      <c r="B8230" t="s">
        <v>207</v>
      </c>
      <c r="C8230">
        <v>2011</v>
      </c>
      <c r="D8230">
        <v>32982310</v>
      </c>
      <c r="E8230">
        <v>22.03</v>
      </c>
      <c r="F8230">
        <v>32982310</v>
      </c>
      <c r="G8230">
        <v>0.20000002</v>
      </c>
      <c r="H8230">
        <f t="shared" si="128"/>
        <v>164911533.50884664</v>
      </c>
    </row>
    <row r="8231" spans="1:8" x14ac:dyDescent="0.3">
      <c r="A8231" s="1" t="s">
        <v>208</v>
      </c>
      <c r="B8231" t="s">
        <v>209</v>
      </c>
      <c r="C8231">
        <v>2011</v>
      </c>
      <c r="D8231">
        <v>0</v>
      </c>
      <c r="E8231">
        <v>0</v>
      </c>
      <c r="F8231">
        <v>0</v>
      </c>
      <c r="G8231">
        <v>0</v>
      </c>
      <c r="H8231" t="str">
        <f t="shared" si="128"/>
        <v/>
      </c>
    </row>
    <row r="8232" spans="1:8" x14ac:dyDescent="0.3">
      <c r="A8232" s="1" t="s">
        <v>210</v>
      </c>
      <c r="B8232" t="s">
        <v>211</v>
      </c>
      <c r="C8232">
        <v>2011</v>
      </c>
      <c r="D8232">
        <v>0</v>
      </c>
      <c r="E8232">
        <v>0</v>
      </c>
      <c r="F8232">
        <v>0</v>
      </c>
      <c r="G8232">
        <v>0</v>
      </c>
      <c r="H8232" t="str">
        <f t="shared" si="128"/>
        <v/>
      </c>
    </row>
    <row r="8233" spans="1:8" x14ac:dyDescent="0.3">
      <c r="A8233" s="1" t="s">
        <v>212</v>
      </c>
      <c r="B8233" t="s">
        <v>213</v>
      </c>
      <c r="C8233">
        <v>2011</v>
      </c>
      <c r="D8233">
        <v>17153400</v>
      </c>
      <c r="E8233">
        <v>41.05</v>
      </c>
      <c r="F8233">
        <v>0</v>
      </c>
      <c r="G8233">
        <v>0.2</v>
      </c>
      <c r="H8233">
        <f t="shared" si="128"/>
        <v>85767000</v>
      </c>
    </row>
    <row r="8234" spans="1:8" x14ac:dyDescent="0.3">
      <c r="A8234" s="1" t="s">
        <v>214</v>
      </c>
      <c r="B8234" t="s">
        <v>215</v>
      </c>
      <c r="C8234">
        <v>2011</v>
      </c>
      <c r="D8234">
        <v>0</v>
      </c>
      <c r="E8234">
        <v>0</v>
      </c>
      <c r="F8234">
        <v>0</v>
      </c>
      <c r="G8234">
        <v>0</v>
      </c>
      <c r="H8234" t="str">
        <f t="shared" si="128"/>
        <v/>
      </c>
    </row>
    <row r="8235" spans="1:8" x14ac:dyDescent="0.3">
      <c r="A8235" s="1" t="s">
        <v>216</v>
      </c>
      <c r="B8235" t="s">
        <v>217</v>
      </c>
      <c r="C8235">
        <v>2011</v>
      </c>
      <c r="D8235">
        <v>0</v>
      </c>
      <c r="E8235">
        <v>0</v>
      </c>
      <c r="F8235">
        <v>0</v>
      </c>
      <c r="G8235">
        <v>0</v>
      </c>
      <c r="H8235" t="str">
        <f t="shared" si="128"/>
        <v/>
      </c>
    </row>
    <row r="8236" spans="1:8" x14ac:dyDescent="0.3">
      <c r="A8236" s="1" t="s">
        <v>218</v>
      </c>
      <c r="B8236" t="s">
        <v>219</v>
      </c>
      <c r="C8236">
        <v>2011</v>
      </c>
      <c r="D8236">
        <v>334367179</v>
      </c>
      <c r="E8236">
        <v>69.88</v>
      </c>
      <c r="F8236">
        <v>0</v>
      </c>
      <c r="G8236">
        <v>2.2999999999999998</v>
      </c>
      <c r="H8236">
        <f t="shared" si="128"/>
        <v>145377034.34782609</v>
      </c>
    </row>
    <row r="8237" spans="1:8" x14ac:dyDescent="0.3">
      <c r="A8237" s="1" t="s">
        <v>220</v>
      </c>
      <c r="B8237" t="s">
        <v>221</v>
      </c>
      <c r="C8237">
        <v>2011</v>
      </c>
      <c r="D8237">
        <v>39818091</v>
      </c>
      <c r="E8237">
        <v>59.24</v>
      </c>
      <c r="F8237">
        <v>0</v>
      </c>
      <c r="G8237">
        <v>0.3</v>
      </c>
      <c r="H8237">
        <f t="shared" si="128"/>
        <v>132726970</v>
      </c>
    </row>
    <row r="8238" spans="1:8" x14ac:dyDescent="0.3">
      <c r="A8238" s="1" t="s">
        <v>222</v>
      </c>
      <c r="B8238" t="s">
        <v>223</v>
      </c>
      <c r="C8238">
        <v>2011</v>
      </c>
      <c r="D8238">
        <v>0</v>
      </c>
      <c r="E8238">
        <v>0</v>
      </c>
      <c r="F8238">
        <v>0</v>
      </c>
      <c r="G8238">
        <v>0</v>
      </c>
      <c r="H8238" t="str">
        <f t="shared" si="128"/>
        <v/>
      </c>
    </row>
    <row r="8239" spans="1:8" x14ac:dyDescent="0.3">
      <c r="A8239" s="1" t="s">
        <v>224</v>
      </c>
      <c r="B8239" t="s">
        <v>225</v>
      </c>
      <c r="C8239">
        <v>2011</v>
      </c>
      <c r="D8239">
        <v>633725646</v>
      </c>
      <c r="E8239">
        <v>53.59</v>
      </c>
      <c r="F8239">
        <v>147869310</v>
      </c>
      <c r="G8239">
        <v>3</v>
      </c>
      <c r="H8239">
        <f t="shared" si="128"/>
        <v>211241882</v>
      </c>
    </row>
    <row r="8240" spans="1:8" x14ac:dyDescent="0.3">
      <c r="A8240" s="1" t="s">
        <v>226</v>
      </c>
      <c r="B8240" t="s">
        <v>227</v>
      </c>
      <c r="C8240">
        <v>2011</v>
      </c>
      <c r="D8240">
        <v>994015722</v>
      </c>
      <c r="E8240">
        <v>89.5</v>
      </c>
      <c r="F8240">
        <v>0</v>
      </c>
      <c r="G8240">
        <v>6.0525295999999997</v>
      </c>
      <c r="H8240">
        <f t="shared" si="128"/>
        <v>164231451.59009218</v>
      </c>
    </row>
    <row r="8241" spans="1:8" x14ac:dyDescent="0.3">
      <c r="A8241" s="1" t="s">
        <v>228</v>
      </c>
      <c r="B8241" t="s">
        <v>229</v>
      </c>
      <c r="C8241">
        <v>2011</v>
      </c>
      <c r="D8241">
        <v>26897367</v>
      </c>
      <c r="E8241">
        <v>42.51</v>
      </c>
      <c r="F8241">
        <v>30000000</v>
      </c>
      <c r="G8241">
        <v>0.57230000000000003</v>
      </c>
      <c r="H8241">
        <f t="shared" si="128"/>
        <v>46998719.203215092</v>
      </c>
    </row>
    <row r="8242" spans="1:8" x14ac:dyDescent="0.3">
      <c r="A8242" s="1" t="s">
        <v>230</v>
      </c>
      <c r="B8242" t="s">
        <v>231</v>
      </c>
      <c r="C8242">
        <v>2011</v>
      </c>
      <c r="D8242">
        <v>625166668</v>
      </c>
      <c r="E8242">
        <v>56.84</v>
      </c>
      <c r="F8242">
        <v>0</v>
      </c>
      <c r="G8242">
        <v>1.2</v>
      </c>
      <c r="H8242">
        <f t="shared" si="128"/>
        <v>520972223.33333337</v>
      </c>
    </row>
    <row r="8243" spans="1:8" x14ac:dyDescent="0.3">
      <c r="A8243" s="1" t="s">
        <v>232</v>
      </c>
      <c r="B8243" t="s">
        <v>233</v>
      </c>
      <c r="C8243">
        <v>2011</v>
      </c>
      <c r="D8243">
        <v>1661072324</v>
      </c>
      <c r="E8243">
        <v>59.68</v>
      </c>
      <c r="F8243">
        <v>0</v>
      </c>
      <c r="G8243">
        <v>0.9</v>
      </c>
      <c r="H8243">
        <f t="shared" si="128"/>
        <v>1845635915.5555556</v>
      </c>
    </row>
    <row r="8244" spans="1:8" x14ac:dyDescent="0.3">
      <c r="A8244" s="1" t="s">
        <v>234</v>
      </c>
      <c r="B8244" t="s">
        <v>235</v>
      </c>
      <c r="C8244">
        <v>2011</v>
      </c>
      <c r="D8244">
        <v>0</v>
      </c>
      <c r="E8244">
        <v>0</v>
      </c>
      <c r="F8244">
        <v>0</v>
      </c>
      <c r="G8244">
        <v>0</v>
      </c>
      <c r="H8244" t="str">
        <f t="shared" si="128"/>
        <v/>
      </c>
    </row>
    <row r="8245" spans="1:8" x14ac:dyDescent="0.3">
      <c r="A8245" s="1" t="s">
        <v>236</v>
      </c>
      <c r="B8245" t="s">
        <v>237</v>
      </c>
      <c r="C8245">
        <v>2011</v>
      </c>
      <c r="D8245">
        <v>903804000</v>
      </c>
      <c r="E8245">
        <v>61.28</v>
      </c>
      <c r="F8245">
        <v>0</v>
      </c>
      <c r="G8245">
        <v>2.2000000000000002</v>
      </c>
      <c r="H8245">
        <f t="shared" si="128"/>
        <v>410819999.99999994</v>
      </c>
    </row>
    <row r="8246" spans="1:8" x14ac:dyDescent="0.3">
      <c r="A8246" s="1" t="s">
        <v>238</v>
      </c>
      <c r="B8246" t="s">
        <v>239</v>
      </c>
      <c r="C8246">
        <v>2011</v>
      </c>
      <c r="D8246">
        <v>90901247</v>
      </c>
      <c r="E8246">
        <v>124.16</v>
      </c>
      <c r="F8246">
        <v>0</v>
      </c>
      <c r="G8246">
        <v>0.5</v>
      </c>
      <c r="H8246">
        <f t="shared" si="128"/>
        <v>181802494</v>
      </c>
    </row>
    <row r="8247" spans="1:8" x14ac:dyDescent="0.3">
      <c r="A8247" s="1" t="s">
        <v>240</v>
      </c>
      <c r="B8247" t="s">
        <v>241</v>
      </c>
      <c r="C8247">
        <v>2011</v>
      </c>
      <c r="D8247">
        <v>480000000</v>
      </c>
      <c r="E8247">
        <v>83.91</v>
      </c>
      <c r="F8247">
        <v>0</v>
      </c>
      <c r="G8247">
        <v>1</v>
      </c>
      <c r="H8247">
        <f t="shared" si="128"/>
        <v>480000000</v>
      </c>
    </row>
    <row r="8248" spans="1:8" x14ac:dyDescent="0.3">
      <c r="A8248" s="1" t="s">
        <v>242</v>
      </c>
      <c r="B8248" t="s">
        <v>243</v>
      </c>
      <c r="C8248">
        <v>2011</v>
      </c>
      <c r="D8248">
        <v>70373454</v>
      </c>
      <c r="E8248">
        <v>89.57</v>
      </c>
      <c r="F8248">
        <v>0</v>
      </c>
      <c r="G8248">
        <v>0.35</v>
      </c>
      <c r="H8248">
        <f t="shared" si="128"/>
        <v>201067011.42857143</v>
      </c>
    </row>
    <row r="8249" spans="1:8" x14ac:dyDescent="0.3">
      <c r="A8249" s="1" t="s">
        <v>244</v>
      </c>
      <c r="B8249" t="s">
        <v>245</v>
      </c>
      <c r="C8249">
        <v>2011</v>
      </c>
      <c r="D8249">
        <v>0</v>
      </c>
      <c r="E8249">
        <v>0</v>
      </c>
      <c r="F8249">
        <v>0</v>
      </c>
      <c r="G8249">
        <v>0</v>
      </c>
      <c r="H8249" t="str">
        <f t="shared" si="128"/>
        <v/>
      </c>
    </row>
    <row r="8250" spans="1:8" x14ac:dyDescent="0.3">
      <c r="A8250" s="1" t="s">
        <v>246</v>
      </c>
      <c r="B8250" t="s">
        <v>247</v>
      </c>
      <c r="C8250">
        <v>2011</v>
      </c>
      <c r="D8250">
        <v>0</v>
      </c>
      <c r="E8250">
        <v>0</v>
      </c>
      <c r="F8250">
        <v>0</v>
      </c>
      <c r="G8250">
        <v>0</v>
      </c>
      <c r="H8250" t="str">
        <f t="shared" si="128"/>
        <v/>
      </c>
    </row>
    <row r="8251" spans="1:8" x14ac:dyDescent="0.3">
      <c r="A8251" s="1" t="s">
        <v>248</v>
      </c>
      <c r="B8251" t="s">
        <v>249</v>
      </c>
      <c r="C8251">
        <v>2011</v>
      </c>
      <c r="D8251">
        <v>159477505</v>
      </c>
      <c r="E8251">
        <v>60.91</v>
      </c>
      <c r="F8251">
        <v>0</v>
      </c>
      <c r="G8251">
        <v>0.7</v>
      </c>
      <c r="H8251">
        <f t="shared" si="128"/>
        <v>227825007.14285716</v>
      </c>
    </row>
    <row r="8252" spans="1:8" x14ac:dyDescent="0.3">
      <c r="A8252" s="1" t="s">
        <v>250</v>
      </c>
      <c r="B8252" t="s">
        <v>251</v>
      </c>
      <c r="C8252">
        <v>2011</v>
      </c>
      <c r="D8252">
        <v>130529274</v>
      </c>
      <c r="E8252">
        <v>117.09</v>
      </c>
      <c r="F8252">
        <v>0</v>
      </c>
      <c r="G8252">
        <v>0.5</v>
      </c>
      <c r="H8252">
        <f t="shared" si="128"/>
        <v>261058548</v>
      </c>
    </row>
    <row r="8253" spans="1:8" x14ac:dyDescent="0.3">
      <c r="A8253" s="1" t="s">
        <v>254</v>
      </c>
      <c r="B8253" t="s">
        <v>255</v>
      </c>
      <c r="C8253">
        <v>2011</v>
      </c>
      <c r="D8253">
        <v>304920000</v>
      </c>
      <c r="E8253">
        <v>93.76</v>
      </c>
      <c r="F8253">
        <v>0</v>
      </c>
      <c r="G8253">
        <v>4</v>
      </c>
      <c r="H8253">
        <f t="shared" si="128"/>
        <v>76230000</v>
      </c>
    </row>
    <row r="8254" spans="1:8" x14ac:dyDescent="0.3">
      <c r="A8254" s="1" t="s">
        <v>256</v>
      </c>
      <c r="B8254" t="s">
        <v>257</v>
      </c>
      <c r="C8254">
        <v>2011</v>
      </c>
      <c r="D8254">
        <v>31233850</v>
      </c>
      <c r="E8254">
        <v>64.349999999999994</v>
      </c>
      <c r="F8254">
        <v>31233850</v>
      </c>
      <c r="G8254">
        <v>0.10038560000000001</v>
      </c>
      <c r="H8254">
        <f t="shared" si="128"/>
        <v>311138748.98391801</v>
      </c>
    </row>
    <row r="8255" spans="1:8" x14ac:dyDescent="0.3">
      <c r="A8255" s="1" t="s">
        <v>260</v>
      </c>
      <c r="B8255" t="s">
        <v>261</v>
      </c>
      <c r="C8255">
        <v>2011</v>
      </c>
      <c r="D8255">
        <v>0</v>
      </c>
      <c r="E8255">
        <v>0</v>
      </c>
      <c r="F8255">
        <v>0</v>
      </c>
      <c r="G8255">
        <v>0</v>
      </c>
      <c r="H8255" t="str">
        <f t="shared" si="128"/>
        <v/>
      </c>
    </row>
    <row r="8256" spans="1:8" x14ac:dyDescent="0.3">
      <c r="A8256" s="1" t="s">
        <v>262</v>
      </c>
      <c r="B8256" t="s">
        <v>263</v>
      </c>
      <c r="C8256">
        <v>2011</v>
      </c>
      <c r="D8256">
        <v>117717199</v>
      </c>
      <c r="E8256">
        <v>38.299999999999997</v>
      </c>
      <c r="F8256">
        <v>0</v>
      </c>
      <c r="G8256">
        <v>1.7</v>
      </c>
      <c r="H8256">
        <f t="shared" si="128"/>
        <v>69245411.176470593</v>
      </c>
    </row>
    <row r="8257" spans="1:8" x14ac:dyDescent="0.3">
      <c r="A8257" s="1" t="s">
        <v>264</v>
      </c>
      <c r="B8257" t="s">
        <v>265</v>
      </c>
      <c r="C8257">
        <v>2011</v>
      </c>
      <c r="D8257">
        <v>0</v>
      </c>
      <c r="E8257">
        <v>0</v>
      </c>
      <c r="F8257">
        <v>0</v>
      </c>
      <c r="G8257">
        <v>0</v>
      </c>
      <c r="H8257" t="str">
        <f t="shared" si="128"/>
        <v/>
      </c>
    </row>
    <row r="8258" spans="1:8" x14ac:dyDescent="0.3">
      <c r="A8258" s="1" t="s">
        <v>266</v>
      </c>
      <c r="B8258" t="s">
        <v>267</v>
      </c>
      <c r="C8258">
        <v>2011</v>
      </c>
      <c r="D8258">
        <v>280592280</v>
      </c>
      <c r="E8258">
        <v>74.099999999999994</v>
      </c>
      <c r="F8258">
        <v>0</v>
      </c>
      <c r="G8258">
        <v>1.82526823</v>
      </c>
      <c r="H8258">
        <f t="shared" si="128"/>
        <v>153726600.50079325</v>
      </c>
    </row>
    <row r="8259" spans="1:8" x14ac:dyDescent="0.3">
      <c r="A8259" s="1" t="s">
        <v>268</v>
      </c>
      <c r="B8259" t="s">
        <v>269</v>
      </c>
      <c r="C8259">
        <v>2011</v>
      </c>
      <c r="D8259">
        <v>84551253</v>
      </c>
      <c r="E8259">
        <v>40.15</v>
      </c>
      <c r="F8259">
        <v>60812460</v>
      </c>
      <c r="G8259">
        <v>0.6</v>
      </c>
      <c r="H8259">
        <f t="shared" ref="H8259:H8322" si="129">IF(G8259=0, "",D8259/G8259)</f>
        <v>140918755</v>
      </c>
    </row>
    <row r="8260" spans="1:8" x14ac:dyDescent="0.3">
      <c r="A8260" s="1" t="s">
        <v>270</v>
      </c>
      <c r="B8260" t="s">
        <v>271</v>
      </c>
      <c r="C8260">
        <v>2011</v>
      </c>
      <c r="D8260">
        <v>0</v>
      </c>
      <c r="E8260">
        <v>0</v>
      </c>
      <c r="F8260">
        <v>0</v>
      </c>
      <c r="G8260">
        <v>0</v>
      </c>
      <c r="H8260" t="str">
        <f t="shared" si="129"/>
        <v/>
      </c>
    </row>
    <row r="8261" spans="1:8" x14ac:dyDescent="0.3">
      <c r="A8261" s="1" t="s">
        <v>272</v>
      </c>
      <c r="B8261" t="s">
        <v>273</v>
      </c>
      <c r="C8261">
        <v>2011</v>
      </c>
      <c r="D8261">
        <v>137991674</v>
      </c>
      <c r="E8261">
        <v>55.79</v>
      </c>
      <c r="F8261">
        <v>0</v>
      </c>
      <c r="G8261">
        <v>1.5</v>
      </c>
      <c r="H8261">
        <f t="shared" si="129"/>
        <v>91994449.333333328</v>
      </c>
    </row>
    <row r="8262" spans="1:8" x14ac:dyDescent="0.3">
      <c r="A8262" s="1" t="s">
        <v>274</v>
      </c>
      <c r="B8262" t="s">
        <v>275</v>
      </c>
      <c r="C8262">
        <v>2011</v>
      </c>
      <c r="D8262">
        <v>386302160</v>
      </c>
      <c r="E8262">
        <v>73.709999999999994</v>
      </c>
      <c r="F8262">
        <v>0</v>
      </c>
      <c r="G8262">
        <v>2</v>
      </c>
      <c r="H8262">
        <f t="shared" si="129"/>
        <v>193151080</v>
      </c>
    </row>
    <row r="8263" spans="1:8" x14ac:dyDescent="0.3">
      <c r="A8263" s="1" t="s">
        <v>276</v>
      </c>
      <c r="B8263" t="s">
        <v>277</v>
      </c>
      <c r="C8263">
        <v>2011</v>
      </c>
      <c r="D8263">
        <v>145526910</v>
      </c>
      <c r="E8263">
        <v>32.72</v>
      </c>
      <c r="F8263">
        <v>145526910</v>
      </c>
      <c r="G8263">
        <v>0.4</v>
      </c>
      <c r="H8263">
        <f t="shared" si="129"/>
        <v>363817275</v>
      </c>
    </row>
    <row r="8264" spans="1:8" x14ac:dyDescent="0.3">
      <c r="A8264" s="1" t="s">
        <v>278</v>
      </c>
      <c r="B8264" t="s">
        <v>279</v>
      </c>
      <c r="C8264">
        <v>2011</v>
      </c>
      <c r="D8264">
        <v>37902879</v>
      </c>
      <c r="E8264">
        <v>30.65</v>
      </c>
      <c r="F8264">
        <v>0</v>
      </c>
      <c r="G8264">
        <v>0.4</v>
      </c>
      <c r="H8264">
        <f t="shared" si="129"/>
        <v>94757197.5</v>
      </c>
    </row>
    <row r="8265" spans="1:8" x14ac:dyDescent="0.3">
      <c r="A8265" s="1" t="s">
        <v>280</v>
      </c>
      <c r="B8265" t="s">
        <v>281</v>
      </c>
      <c r="C8265">
        <v>2011</v>
      </c>
      <c r="D8265">
        <v>395665963</v>
      </c>
      <c r="E8265">
        <v>71.37</v>
      </c>
      <c r="F8265">
        <v>0</v>
      </c>
      <c r="G8265">
        <v>3.4987558299999999</v>
      </c>
      <c r="H8265">
        <f t="shared" si="129"/>
        <v>113087618.06336169</v>
      </c>
    </row>
    <row r="8266" spans="1:8" x14ac:dyDescent="0.3">
      <c r="A8266" s="1" t="s">
        <v>282</v>
      </c>
      <c r="B8266" t="s">
        <v>283</v>
      </c>
      <c r="C8266">
        <v>2011</v>
      </c>
      <c r="D8266">
        <v>0</v>
      </c>
      <c r="E8266">
        <v>0</v>
      </c>
      <c r="F8266">
        <v>0</v>
      </c>
      <c r="G8266">
        <v>0</v>
      </c>
      <c r="H8266" t="str">
        <f t="shared" si="129"/>
        <v/>
      </c>
    </row>
    <row r="8267" spans="1:8" x14ac:dyDescent="0.3">
      <c r="A8267" s="1" t="s">
        <v>284</v>
      </c>
      <c r="B8267" t="s">
        <v>285</v>
      </c>
      <c r="C8267">
        <v>2011</v>
      </c>
      <c r="D8267">
        <v>203963485</v>
      </c>
      <c r="E8267">
        <v>64.739999999999995</v>
      </c>
      <c r="F8267">
        <v>0</v>
      </c>
      <c r="G8267">
        <v>2.5</v>
      </c>
      <c r="H8267">
        <f t="shared" si="129"/>
        <v>81585394</v>
      </c>
    </row>
    <row r="8268" spans="1:8" x14ac:dyDescent="0.3">
      <c r="A8268" s="1" t="s">
        <v>286</v>
      </c>
      <c r="B8268" t="s">
        <v>287</v>
      </c>
      <c r="C8268">
        <v>2011</v>
      </c>
      <c r="D8268">
        <v>0</v>
      </c>
      <c r="E8268">
        <v>0</v>
      </c>
      <c r="F8268">
        <v>0</v>
      </c>
      <c r="G8268">
        <v>0</v>
      </c>
      <c r="H8268" t="str">
        <f t="shared" si="129"/>
        <v/>
      </c>
    </row>
    <row r="8269" spans="1:8" x14ac:dyDescent="0.3">
      <c r="A8269" s="1" t="s">
        <v>288</v>
      </c>
      <c r="B8269" t="s">
        <v>289</v>
      </c>
      <c r="C8269">
        <v>2011</v>
      </c>
      <c r="D8269">
        <v>0</v>
      </c>
      <c r="E8269">
        <v>0</v>
      </c>
      <c r="F8269">
        <v>0</v>
      </c>
      <c r="G8269">
        <v>0</v>
      </c>
      <c r="H8269" t="str">
        <f t="shared" si="129"/>
        <v/>
      </c>
    </row>
    <row r="8270" spans="1:8" x14ac:dyDescent="0.3">
      <c r="A8270" s="1" t="s">
        <v>290</v>
      </c>
      <c r="B8270" t="s">
        <v>291</v>
      </c>
      <c r="C8270">
        <v>2011</v>
      </c>
      <c r="D8270">
        <v>128210418</v>
      </c>
      <c r="E8270">
        <v>94.4</v>
      </c>
      <c r="F8270">
        <v>0</v>
      </c>
      <c r="G8270">
        <v>1.5</v>
      </c>
      <c r="H8270">
        <f t="shared" si="129"/>
        <v>85473612</v>
      </c>
    </row>
    <row r="8271" spans="1:8" x14ac:dyDescent="0.3">
      <c r="A8271" s="1" t="s">
        <v>292</v>
      </c>
      <c r="B8271" t="s">
        <v>293</v>
      </c>
      <c r="C8271">
        <v>2011</v>
      </c>
      <c r="D8271">
        <v>0</v>
      </c>
      <c r="E8271">
        <v>0</v>
      </c>
      <c r="F8271">
        <v>0</v>
      </c>
      <c r="G8271">
        <v>0</v>
      </c>
      <c r="H8271" t="str">
        <f t="shared" si="129"/>
        <v/>
      </c>
    </row>
    <row r="8272" spans="1:8" x14ac:dyDescent="0.3">
      <c r="A8272" s="1" t="s">
        <v>294</v>
      </c>
      <c r="B8272" t="s">
        <v>295</v>
      </c>
      <c r="C8272">
        <v>2011</v>
      </c>
      <c r="D8272" t="s">
        <v>1286</v>
      </c>
      <c r="E8272" t="s">
        <v>75</v>
      </c>
      <c r="F8272" t="s">
        <v>1286</v>
      </c>
      <c r="G8272" t="s">
        <v>1287</v>
      </c>
      <c r="H8272" t="e">
        <f t="shared" si="129"/>
        <v>#VALUE!</v>
      </c>
    </row>
    <row r="8273" spans="1:8" x14ac:dyDescent="0.3">
      <c r="A8273" s="1" t="s">
        <v>296</v>
      </c>
      <c r="B8273" t="s">
        <v>297</v>
      </c>
      <c r="C8273">
        <v>2011</v>
      </c>
      <c r="D8273">
        <v>413353384</v>
      </c>
      <c r="E8273">
        <v>68.069999999999993</v>
      </c>
      <c r="F8273">
        <v>0</v>
      </c>
      <c r="G8273">
        <v>8</v>
      </c>
      <c r="H8273">
        <f t="shared" si="129"/>
        <v>51669173</v>
      </c>
    </row>
    <row r="8274" spans="1:8" x14ac:dyDescent="0.3">
      <c r="A8274" s="1" t="s">
        <v>298</v>
      </c>
      <c r="B8274" t="s">
        <v>299</v>
      </c>
      <c r="C8274">
        <v>2011</v>
      </c>
      <c r="D8274">
        <v>380700000</v>
      </c>
      <c r="E8274">
        <v>86.87</v>
      </c>
      <c r="F8274">
        <v>0</v>
      </c>
      <c r="G8274">
        <v>2.7</v>
      </c>
      <c r="H8274">
        <f t="shared" si="129"/>
        <v>141000000</v>
      </c>
    </row>
    <row r="8275" spans="1:8" x14ac:dyDescent="0.3">
      <c r="A8275" s="1" t="s">
        <v>2572</v>
      </c>
      <c r="B8275" t="s">
        <v>2573</v>
      </c>
      <c r="C8275">
        <v>2011</v>
      </c>
      <c r="D8275">
        <v>91524450</v>
      </c>
      <c r="E8275">
        <v>74.16</v>
      </c>
      <c r="F8275">
        <v>0</v>
      </c>
      <c r="G8275">
        <v>0.5</v>
      </c>
      <c r="H8275">
        <f t="shared" si="129"/>
        <v>183048900</v>
      </c>
    </row>
    <row r="8276" spans="1:8" x14ac:dyDescent="0.3">
      <c r="A8276" s="1" t="s">
        <v>300</v>
      </c>
      <c r="B8276" t="s">
        <v>301</v>
      </c>
      <c r="C8276">
        <v>2011</v>
      </c>
      <c r="D8276">
        <v>781455998</v>
      </c>
      <c r="E8276">
        <v>73.25</v>
      </c>
      <c r="F8276">
        <v>0</v>
      </c>
      <c r="G8276">
        <v>15.5</v>
      </c>
      <c r="H8276">
        <f t="shared" si="129"/>
        <v>50416516</v>
      </c>
    </row>
    <row r="8277" spans="1:8" x14ac:dyDescent="0.3">
      <c r="A8277" s="1" t="s">
        <v>302</v>
      </c>
      <c r="B8277" t="s">
        <v>303</v>
      </c>
      <c r="C8277">
        <v>2011</v>
      </c>
      <c r="D8277">
        <v>33607896</v>
      </c>
      <c r="E8277">
        <v>186.57</v>
      </c>
      <c r="F8277">
        <v>0</v>
      </c>
      <c r="G8277">
        <v>0.8</v>
      </c>
      <c r="H8277">
        <f t="shared" si="129"/>
        <v>42009870</v>
      </c>
    </row>
    <row r="8278" spans="1:8" x14ac:dyDescent="0.3">
      <c r="A8278" s="1" t="s">
        <v>304</v>
      </c>
      <c r="B8278" t="s">
        <v>305</v>
      </c>
      <c r="C8278">
        <v>2011</v>
      </c>
      <c r="D8278">
        <v>0</v>
      </c>
      <c r="E8278">
        <v>0</v>
      </c>
      <c r="F8278">
        <v>0</v>
      </c>
      <c r="G8278">
        <v>0</v>
      </c>
      <c r="H8278" t="str">
        <f t="shared" si="129"/>
        <v/>
      </c>
    </row>
    <row r="8279" spans="1:8" x14ac:dyDescent="0.3">
      <c r="A8279" s="1" t="s">
        <v>306</v>
      </c>
      <c r="B8279" t="s">
        <v>307</v>
      </c>
      <c r="C8279">
        <v>2011</v>
      </c>
      <c r="D8279">
        <v>133275983</v>
      </c>
      <c r="E8279">
        <v>60.37</v>
      </c>
      <c r="F8279">
        <v>0</v>
      </c>
      <c r="G8279">
        <v>1.8</v>
      </c>
      <c r="H8279">
        <f t="shared" si="129"/>
        <v>74042212.777777776</v>
      </c>
    </row>
    <row r="8280" spans="1:8" x14ac:dyDescent="0.3">
      <c r="A8280" s="1" t="s">
        <v>308</v>
      </c>
      <c r="B8280" t="s">
        <v>309</v>
      </c>
      <c r="C8280">
        <v>2011</v>
      </c>
      <c r="D8280">
        <v>0</v>
      </c>
      <c r="E8280">
        <v>0</v>
      </c>
      <c r="F8280">
        <v>0</v>
      </c>
      <c r="G8280">
        <v>0</v>
      </c>
      <c r="H8280" t="str">
        <f t="shared" si="129"/>
        <v/>
      </c>
    </row>
    <row r="8281" spans="1:8" x14ac:dyDescent="0.3">
      <c r="A8281" s="1" t="s">
        <v>2574</v>
      </c>
      <c r="B8281" t="s">
        <v>2575</v>
      </c>
      <c r="C8281">
        <v>2011</v>
      </c>
      <c r="D8281">
        <v>284995697</v>
      </c>
      <c r="E8281">
        <v>70.81</v>
      </c>
      <c r="F8281">
        <v>20356840</v>
      </c>
      <c r="G8281">
        <v>7</v>
      </c>
      <c r="H8281">
        <f t="shared" si="129"/>
        <v>40713671</v>
      </c>
    </row>
    <row r="8282" spans="1:8" x14ac:dyDescent="0.3">
      <c r="A8282" s="1" t="s">
        <v>318</v>
      </c>
      <c r="B8282" t="s">
        <v>319</v>
      </c>
      <c r="C8282">
        <v>2011</v>
      </c>
      <c r="D8282">
        <v>409915077</v>
      </c>
      <c r="E8282">
        <v>81.11</v>
      </c>
      <c r="F8282">
        <v>0</v>
      </c>
      <c r="G8282">
        <v>3</v>
      </c>
      <c r="H8282">
        <f t="shared" si="129"/>
        <v>136638359</v>
      </c>
    </row>
    <row r="8283" spans="1:8" x14ac:dyDescent="0.3">
      <c r="A8283" s="1" t="s">
        <v>2576</v>
      </c>
      <c r="B8283" t="s">
        <v>2577</v>
      </c>
      <c r="C8283">
        <v>2011</v>
      </c>
      <c r="D8283">
        <v>239990120</v>
      </c>
      <c r="E8283">
        <v>49.75</v>
      </c>
      <c r="F8283">
        <v>0</v>
      </c>
      <c r="G8283">
        <v>2.5</v>
      </c>
      <c r="H8283">
        <f t="shared" si="129"/>
        <v>95996048</v>
      </c>
    </row>
    <row r="8284" spans="1:8" x14ac:dyDescent="0.3">
      <c r="A8284" s="1" t="s">
        <v>2578</v>
      </c>
      <c r="B8284" t="s">
        <v>2579</v>
      </c>
      <c r="C8284">
        <v>2011</v>
      </c>
      <c r="D8284">
        <v>0</v>
      </c>
      <c r="E8284">
        <v>0</v>
      </c>
      <c r="F8284">
        <v>39598230</v>
      </c>
      <c r="G8284">
        <v>0</v>
      </c>
      <c r="H8284" t="str">
        <f t="shared" si="129"/>
        <v/>
      </c>
    </row>
    <row r="8285" spans="1:8" x14ac:dyDescent="0.3">
      <c r="A8285" s="1" t="s">
        <v>2580</v>
      </c>
      <c r="B8285" t="s">
        <v>2581</v>
      </c>
      <c r="C8285">
        <v>2011</v>
      </c>
      <c r="D8285">
        <v>4195000</v>
      </c>
      <c r="E8285">
        <v>56.64</v>
      </c>
      <c r="F8285">
        <v>0</v>
      </c>
      <c r="G8285">
        <v>0.1</v>
      </c>
      <c r="H8285">
        <f t="shared" si="129"/>
        <v>41950000</v>
      </c>
    </row>
    <row r="8286" spans="1:8" x14ac:dyDescent="0.3">
      <c r="A8286" s="1" t="s">
        <v>2930</v>
      </c>
      <c r="B8286" t="s">
        <v>2931</v>
      </c>
      <c r="C8286">
        <v>2011</v>
      </c>
      <c r="D8286">
        <v>23321637</v>
      </c>
      <c r="E8286">
        <v>78.59</v>
      </c>
      <c r="F8286">
        <v>0</v>
      </c>
      <c r="G8286">
        <v>0.50000001000000005</v>
      </c>
      <c r="H8286">
        <f t="shared" si="129"/>
        <v>46643273.067134537</v>
      </c>
    </row>
    <row r="8287" spans="1:8" x14ac:dyDescent="0.3">
      <c r="A8287" s="1" t="s">
        <v>3064</v>
      </c>
      <c r="B8287" t="s">
        <v>3065</v>
      </c>
      <c r="C8287">
        <v>2011</v>
      </c>
      <c r="D8287">
        <v>52753943</v>
      </c>
      <c r="E8287">
        <v>99.36</v>
      </c>
      <c r="F8287">
        <v>0</v>
      </c>
      <c r="G8287">
        <v>1</v>
      </c>
      <c r="H8287">
        <f t="shared" si="129"/>
        <v>52753943</v>
      </c>
    </row>
    <row r="8288" spans="1:8" x14ac:dyDescent="0.3">
      <c r="A8288" s="1" t="s">
        <v>3066</v>
      </c>
      <c r="B8288" t="s">
        <v>3067</v>
      </c>
      <c r="C8288">
        <v>2011</v>
      </c>
      <c r="D8288">
        <v>44280000</v>
      </c>
      <c r="E8288">
        <v>104.39</v>
      </c>
      <c r="F8288">
        <v>0</v>
      </c>
      <c r="G8288">
        <v>1.8</v>
      </c>
      <c r="H8288">
        <f t="shared" si="129"/>
        <v>24600000</v>
      </c>
    </row>
    <row r="8289" spans="1:8" x14ac:dyDescent="0.3">
      <c r="A8289" s="1" t="s">
        <v>3068</v>
      </c>
      <c r="B8289" t="s">
        <v>3069</v>
      </c>
      <c r="C8289">
        <v>2011</v>
      </c>
      <c r="D8289">
        <v>1838036</v>
      </c>
      <c r="E8289">
        <v>9.01</v>
      </c>
      <c r="F8289">
        <v>16529180</v>
      </c>
      <c r="G8289">
        <v>0.10342556999999999</v>
      </c>
      <c r="H8289">
        <f t="shared" si="129"/>
        <v>17771582.017870437</v>
      </c>
    </row>
    <row r="8290" spans="1:8" x14ac:dyDescent="0.3">
      <c r="A8290" s="1" t="s">
        <v>3070</v>
      </c>
      <c r="B8290" t="s">
        <v>3071</v>
      </c>
      <c r="C8290">
        <v>2011</v>
      </c>
      <c r="D8290">
        <v>165803351</v>
      </c>
      <c r="E8290">
        <v>53.05</v>
      </c>
      <c r="F8290">
        <v>18422590</v>
      </c>
      <c r="G8290">
        <v>4.5</v>
      </c>
      <c r="H8290">
        <f t="shared" si="129"/>
        <v>36845189.111111112</v>
      </c>
    </row>
    <row r="8291" spans="1:8" x14ac:dyDescent="0.3">
      <c r="A8291" s="1" t="s">
        <v>3072</v>
      </c>
      <c r="B8291" t="s">
        <v>3073</v>
      </c>
      <c r="C8291">
        <v>2011</v>
      </c>
      <c r="D8291">
        <v>44008000</v>
      </c>
      <c r="E8291">
        <v>15.87</v>
      </c>
      <c r="F8291">
        <v>44008000</v>
      </c>
      <c r="G8291">
        <v>1</v>
      </c>
      <c r="H8291">
        <f t="shared" si="129"/>
        <v>44008000</v>
      </c>
    </row>
    <row r="8292" spans="1:8" x14ac:dyDescent="0.3">
      <c r="A8292" s="1" t="s">
        <v>3240</v>
      </c>
      <c r="B8292" t="s">
        <v>3241</v>
      </c>
      <c r="C8292">
        <v>2011</v>
      </c>
      <c r="D8292">
        <v>3238500</v>
      </c>
      <c r="E8292">
        <v>2.88</v>
      </c>
      <c r="F8292">
        <v>29146500</v>
      </c>
      <c r="G8292">
        <v>0.05</v>
      </c>
      <c r="H8292">
        <f t="shared" si="129"/>
        <v>64770000</v>
      </c>
    </row>
    <row r="8293" spans="1:8" x14ac:dyDescent="0.3">
      <c r="A8293" s="1" t="s">
        <v>3242</v>
      </c>
      <c r="B8293" t="s">
        <v>3243</v>
      </c>
      <c r="C8293">
        <v>2011</v>
      </c>
      <c r="D8293">
        <v>106555488</v>
      </c>
      <c r="E8293">
        <v>99.47</v>
      </c>
      <c r="F8293">
        <v>0</v>
      </c>
      <c r="G8293">
        <v>3</v>
      </c>
      <c r="H8293">
        <f t="shared" si="129"/>
        <v>35518496</v>
      </c>
    </row>
    <row r="8294" spans="1:8" x14ac:dyDescent="0.3">
      <c r="A8294" s="1" t="s">
        <v>322</v>
      </c>
      <c r="B8294" t="s">
        <v>323</v>
      </c>
      <c r="C8294">
        <v>2011</v>
      </c>
      <c r="D8294">
        <v>0</v>
      </c>
      <c r="E8294">
        <v>0</v>
      </c>
      <c r="F8294">
        <v>0</v>
      </c>
      <c r="G8294">
        <v>0</v>
      </c>
      <c r="H8294" t="str">
        <f t="shared" si="129"/>
        <v/>
      </c>
    </row>
    <row r="8295" spans="1:8" x14ac:dyDescent="0.3">
      <c r="A8295" s="1" t="s">
        <v>324</v>
      </c>
      <c r="B8295" t="s">
        <v>325</v>
      </c>
      <c r="C8295">
        <v>2011</v>
      </c>
      <c r="D8295">
        <v>0</v>
      </c>
      <c r="E8295">
        <v>0</v>
      </c>
      <c r="F8295">
        <v>0</v>
      </c>
      <c r="G8295">
        <v>0</v>
      </c>
      <c r="H8295" t="str">
        <f t="shared" si="129"/>
        <v/>
      </c>
    </row>
    <row r="8296" spans="1:8" x14ac:dyDescent="0.3">
      <c r="A8296" s="1" t="s">
        <v>326</v>
      </c>
      <c r="B8296" t="s">
        <v>327</v>
      </c>
      <c r="C8296">
        <v>2011</v>
      </c>
      <c r="D8296">
        <v>171441921</v>
      </c>
      <c r="E8296">
        <v>85.34</v>
      </c>
      <c r="F8296">
        <v>0</v>
      </c>
      <c r="G8296">
        <v>0.30338320000000002</v>
      </c>
      <c r="H8296">
        <f t="shared" si="129"/>
        <v>565100246.15733492</v>
      </c>
    </row>
    <row r="8297" spans="1:8" x14ac:dyDescent="0.3">
      <c r="A8297" s="1" t="s">
        <v>328</v>
      </c>
      <c r="B8297" t="s">
        <v>329</v>
      </c>
      <c r="C8297">
        <v>2011</v>
      </c>
      <c r="D8297">
        <v>0</v>
      </c>
      <c r="E8297">
        <v>0</v>
      </c>
      <c r="F8297">
        <v>0</v>
      </c>
      <c r="G8297">
        <v>0</v>
      </c>
      <c r="H8297" t="str">
        <f t="shared" si="129"/>
        <v/>
      </c>
    </row>
    <row r="8298" spans="1:8" x14ac:dyDescent="0.3">
      <c r="A8298" s="1" t="s">
        <v>332</v>
      </c>
      <c r="B8298" t="s">
        <v>333</v>
      </c>
      <c r="C8298">
        <v>2011</v>
      </c>
      <c r="D8298">
        <v>0</v>
      </c>
      <c r="E8298">
        <v>0</v>
      </c>
      <c r="F8298">
        <v>0</v>
      </c>
      <c r="G8298">
        <v>0</v>
      </c>
      <c r="H8298" t="str">
        <f t="shared" si="129"/>
        <v/>
      </c>
    </row>
    <row r="8299" spans="1:8" x14ac:dyDescent="0.3">
      <c r="A8299" s="1" t="s">
        <v>334</v>
      </c>
      <c r="B8299" t="s">
        <v>335</v>
      </c>
      <c r="C8299">
        <v>2011</v>
      </c>
      <c r="D8299">
        <v>145045198</v>
      </c>
      <c r="E8299">
        <v>49.14</v>
      </c>
      <c r="F8299">
        <v>0</v>
      </c>
      <c r="G8299">
        <v>0.25349538999999999</v>
      </c>
      <c r="H8299">
        <f t="shared" si="129"/>
        <v>572180811.65105212</v>
      </c>
    </row>
    <row r="8300" spans="1:8" x14ac:dyDescent="0.3">
      <c r="A8300" s="1" t="s">
        <v>336</v>
      </c>
      <c r="B8300" t="s">
        <v>337</v>
      </c>
      <c r="C8300">
        <v>2011</v>
      </c>
      <c r="D8300">
        <v>478127023</v>
      </c>
      <c r="E8300">
        <v>89.91</v>
      </c>
      <c r="F8300">
        <v>0</v>
      </c>
      <c r="G8300">
        <v>1.2</v>
      </c>
      <c r="H8300">
        <f t="shared" si="129"/>
        <v>398439185.83333337</v>
      </c>
    </row>
    <row r="8301" spans="1:8" x14ac:dyDescent="0.3">
      <c r="A8301" s="1" t="s">
        <v>338</v>
      </c>
      <c r="B8301" t="s">
        <v>339</v>
      </c>
      <c r="C8301">
        <v>2011</v>
      </c>
      <c r="D8301">
        <v>97245319</v>
      </c>
      <c r="E8301">
        <v>62.49</v>
      </c>
      <c r="F8301">
        <v>0</v>
      </c>
      <c r="G8301">
        <v>0.3</v>
      </c>
      <c r="H8301">
        <f t="shared" si="129"/>
        <v>324151063.33333337</v>
      </c>
    </row>
    <row r="8302" spans="1:8" x14ac:dyDescent="0.3">
      <c r="A8302" s="1" t="s">
        <v>340</v>
      </c>
      <c r="B8302" t="s">
        <v>341</v>
      </c>
      <c r="C8302">
        <v>2011</v>
      </c>
      <c r="D8302">
        <v>0</v>
      </c>
      <c r="E8302">
        <v>0</v>
      </c>
      <c r="F8302">
        <v>0</v>
      </c>
      <c r="G8302">
        <v>0</v>
      </c>
      <c r="H8302" t="str">
        <f t="shared" si="129"/>
        <v/>
      </c>
    </row>
    <row r="8303" spans="1:8" x14ac:dyDescent="0.3">
      <c r="A8303" s="1" t="s">
        <v>342</v>
      </c>
      <c r="B8303" t="s">
        <v>343</v>
      </c>
      <c r="C8303">
        <v>2011</v>
      </c>
      <c r="D8303">
        <v>376758768</v>
      </c>
      <c r="E8303">
        <v>89.75</v>
      </c>
      <c r="F8303">
        <v>0</v>
      </c>
      <c r="G8303">
        <v>1.19</v>
      </c>
      <c r="H8303">
        <f t="shared" si="129"/>
        <v>316604006.72268909</v>
      </c>
    </row>
    <row r="8304" spans="1:8" x14ac:dyDescent="0.3">
      <c r="A8304" s="1" t="s">
        <v>344</v>
      </c>
      <c r="B8304" t="s">
        <v>345</v>
      </c>
      <c r="C8304">
        <v>2011</v>
      </c>
      <c r="D8304">
        <v>55930892</v>
      </c>
      <c r="E8304">
        <v>96.52</v>
      </c>
      <c r="F8304">
        <v>0</v>
      </c>
      <c r="G8304">
        <v>0.5</v>
      </c>
      <c r="H8304">
        <f t="shared" si="129"/>
        <v>111861784</v>
      </c>
    </row>
    <row r="8305" spans="1:8" x14ac:dyDescent="0.3">
      <c r="A8305" s="1" t="s">
        <v>346</v>
      </c>
      <c r="B8305" t="s">
        <v>347</v>
      </c>
      <c r="C8305">
        <v>2011</v>
      </c>
      <c r="D8305">
        <v>0</v>
      </c>
      <c r="E8305">
        <v>0</v>
      </c>
      <c r="F8305">
        <v>0</v>
      </c>
      <c r="G8305">
        <v>0</v>
      </c>
      <c r="H8305" t="str">
        <f t="shared" si="129"/>
        <v/>
      </c>
    </row>
    <row r="8306" spans="1:8" x14ac:dyDescent="0.3">
      <c r="A8306" s="1" t="s">
        <v>348</v>
      </c>
      <c r="B8306" t="s">
        <v>349</v>
      </c>
      <c r="C8306">
        <v>2011</v>
      </c>
      <c r="D8306">
        <v>0</v>
      </c>
      <c r="E8306">
        <v>0</v>
      </c>
      <c r="F8306">
        <v>0</v>
      </c>
      <c r="G8306">
        <v>0</v>
      </c>
      <c r="H8306" t="str">
        <f t="shared" si="129"/>
        <v/>
      </c>
    </row>
    <row r="8307" spans="1:8" x14ac:dyDescent="0.3">
      <c r="A8307" s="1" t="s">
        <v>350</v>
      </c>
      <c r="B8307" t="s">
        <v>351</v>
      </c>
      <c r="C8307">
        <v>2011</v>
      </c>
      <c r="D8307">
        <v>120432342</v>
      </c>
      <c r="E8307">
        <v>66.27</v>
      </c>
      <c r="F8307">
        <v>0</v>
      </c>
      <c r="G8307">
        <v>0.5</v>
      </c>
      <c r="H8307">
        <f t="shared" si="129"/>
        <v>240864684</v>
      </c>
    </row>
    <row r="8308" spans="1:8" x14ac:dyDescent="0.3">
      <c r="A8308" s="1" t="s">
        <v>352</v>
      </c>
      <c r="B8308" t="s">
        <v>353</v>
      </c>
      <c r="C8308">
        <v>2011</v>
      </c>
      <c r="D8308">
        <v>149040540</v>
      </c>
      <c r="E8308">
        <v>48.72</v>
      </c>
      <c r="F8308">
        <v>0</v>
      </c>
      <c r="G8308">
        <v>0.5</v>
      </c>
      <c r="H8308">
        <f t="shared" si="129"/>
        <v>298081080</v>
      </c>
    </row>
    <row r="8309" spans="1:8" x14ac:dyDescent="0.3">
      <c r="A8309" s="1" t="s">
        <v>354</v>
      </c>
      <c r="B8309" t="s">
        <v>355</v>
      </c>
      <c r="C8309">
        <v>2011</v>
      </c>
      <c r="D8309">
        <v>161773129</v>
      </c>
      <c r="E8309">
        <v>46.47</v>
      </c>
      <c r="F8309">
        <v>0</v>
      </c>
      <c r="G8309">
        <v>0.55000000000000004</v>
      </c>
      <c r="H8309">
        <f t="shared" si="129"/>
        <v>294132961.81818181</v>
      </c>
    </row>
    <row r="8310" spans="1:8" x14ac:dyDescent="0.3">
      <c r="A8310" s="1" t="s">
        <v>356</v>
      </c>
      <c r="B8310" t="s">
        <v>357</v>
      </c>
      <c r="C8310">
        <v>2011</v>
      </c>
      <c r="D8310">
        <v>2088430157</v>
      </c>
      <c r="E8310">
        <v>84.05</v>
      </c>
      <c r="F8310">
        <v>0</v>
      </c>
      <c r="G8310">
        <v>2.6</v>
      </c>
      <c r="H8310">
        <f t="shared" si="129"/>
        <v>803242368.07692301</v>
      </c>
    </row>
    <row r="8311" spans="1:8" x14ac:dyDescent="0.3">
      <c r="A8311" s="1" t="s">
        <v>358</v>
      </c>
      <c r="B8311" t="s">
        <v>359</v>
      </c>
      <c r="C8311">
        <v>2011</v>
      </c>
      <c r="D8311">
        <v>390705120</v>
      </c>
      <c r="E8311">
        <v>82.59</v>
      </c>
      <c r="F8311">
        <v>0</v>
      </c>
      <c r="G8311">
        <v>3</v>
      </c>
      <c r="H8311">
        <f t="shared" si="129"/>
        <v>130235040</v>
      </c>
    </row>
    <row r="8312" spans="1:8" x14ac:dyDescent="0.3">
      <c r="A8312" s="1" t="s">
        <v>360</v>
      </c>
      <c r="B8312" t="s">
        <v>361</v>
      </c>
      <c r="C8312">
        <v>2011</v>
      </c>
      <c r="D8312">
        <v>236759510</v>
      </c>
      <c r="E8312">
        <v>47.99</v>
      </c>
      <c r="F8312">
        <v>0</v>
      </c>
      <c r="G8312">
        <v>1.5</v>
      </c>
      <c r="H8312">
        <f t="shared" si="129"/>
        <v>157839673.33333334</v>
      </c>
    </row>
    <row r="8313" spans="1:8" x14ac:dyDescent="0.3">
      <c r="A8313" s="1" t="s">
        <v>362</v>
      </c>
      <c r="B8313" t="s">
        <v>363</v>
      </c>
      <c r="C8313">
        <v>2011</v>
      </c>
      <c r="D8313">
        <v>312678462</v>
      </c>
      <c r="E8313">
        <v>36.86</v>
      </c>
      <c r="F8313">
        <v>390848060</v>
      </c>
      <c r="G8313">
        <v>0.8</v>
      </c>
      <c r="H8313">
        <f t="shared" si="129"/>
        <v>390848077.5</v>
      </c>
    </row>
    <row r="8314" spans="1:8" x14ac:dyDescent="0.3">
      <c r="A8314" s="1" t="s">
        <v>364</v>
      </c>
      <c r="B8314" t="s">
        <v>365</v>
      </c>
      <c r="C8314">
        <v>2011</v>
      </c>
      <c r="D8314">
        <v>1610369146</v>
      </c>
      <c r="E8314">
        <v>55.86</v>
      </c>
      <c r="F8314">
        <v>805184570</v>
      </c>
      <c r="G8314">
        <v>2</v>
      </c>
      <c r="H8314">
        <f t="shared" si="129"/>
        <v>805184573</v>
      </c>
    </row>
    <row r="8315" spans="1:8" x14ac:dyDescent="0.3">
      <c r="A8315" s="1" t="s">
        <v>366</v>
      </c>
      <c r="B8315" t="s">
        <v>367</v>
      </c>
      <c r="C8315">
        <v>2011</v>
      </c>
      <c r="D8315">
        <v>214589100</v>
      </c>
      <c r="E8315">
        <v>46.6</v>
      </c>
      <c r="F8315">
        <v>214589100</v>
      </c>
      <c r="G8315">
        <v>0.5</v>
      </c>
      <c r="H8315">
        <f t="shared" si="129"/>
        <v>429178200</v>
      </c>
    </row>
    <row r="8316" spans="1:8" x14ac:dyDescent="0.3">
      <c r="A8316" s="1" t="s">
        <v>368</v>
      </c>
      <c r="B8316" t="s">
        <v>369</v>
      </c>
      <c r="C8316">
        <v>2011</v>
      </c>
      <c r="D8316">
        <v>266953631</v>
      </c>
      <c r="E8316">
        <v>74.5</v>
      </c>
      <c r="F8316">
        <v>0</v>
      </c>
      <c r="G8316">
        <v>0.8</v>
      </c>
      <c r="H8316">
        <f t="shared" si="129"/>
        <v>333692038.75</v>
      </c>
    </row>
    <row r="8317" spans="1:8" x14ac:dyDescent="0.3">
      <c r="A8317" s="1" t="s">
        <v>370</v>
      </c>
      <c r="B8317" t="s">
        <v>371</v>
      </c>
      <c r="C8317">
        <v>2011</v>
      </c>
      <c r="D8317">
        <v>46795027</v>
      </c>
      <c r="E8317">
        <v>91.04</v>
      </c>
      <c r="F8317">
        <v>0</v>
      </c>
      <c r="G8317">
        <v>0.31</v>
      </c>
      <c r="H8317">
        <f t="shared" si="129"/>
        <v>150951700</v>
      </c>
    </row>
    <row r="8318" spans="1:8" x14ac:dyDescent="0.3">
      <c r="A8318" s="1" t="s">
        <v>372</v>
      </c>
      <c r="B8318" t="s">
        <v>373</v>
      </c>
      <c r="C8318">
        <v>2011</v>
      </c>
      <c r="D8318">
        <v>0</v>
      </c>
      <c r="E8318">
        <v>0</v>
      </c>
      <c r="F8318">
        <v>931576950</v>
      </c>
      <c r="G8318">
        <v>0</v>
      </c>
      <c r="H8318" t="str">
        <f t="shared" si="129"/>
        <v/>
      </c>
    </row>
    <row r="8319" spans="1:8" x14ac:dyDescent="0.3">
      <c r="A8319" s="1" t="s">
        <v>374</v>
      </c>
      <c r="B8319" t="s">
        <v>375</v>
      </c>
      <c r="C8319">
        <v>2011</v>
      </c>
      <c r="D8319">
        <v>319411547</v>
      </c>
      <c r="E8319">
        <v>105.02</v>
      </c>
      <c r="F8319">
        <v>79852880</v>
      </c>
      <c r="G8319">
        <v>1.0456920000000001</v>
      </c>
      <c r="H8319">
        <f t="shared" si="129"/>
        <v>305454710.37360901</v>
      </c>
    </row>
    <row r="8320" spans="1:8" x14ac:dyDescent="0.3">
      <c r="A8320" s="1" t="s">
        <v>376</v>
      </c>
      <c r="B8320" t="s">
        <v>377</v>
      </c>
      <c r="C8320">
        <v>2011</v>
      </c>
      <c r="D8320">
        <v>532845968</v>
      </c>
      <c r="E8320">
        <v>87.66</v>
      </c>
      <c r="F8320">
        <v>0</v>
      </c>
      <c r="G8320">
        <v>2.1</v>
      </c>
      <c r="H8320">
        <f t="shared" si="129"/>
        <v>253736175.23809522</v>
      </c>
    </row>
    <row r="8321" spans="1:8" x14ac:dyDescent="0.3">
      <c r="A8321" s="1" t="s">
        <v>378</v>
      </c>
      <c r="B8321" t="s">
        <v>379</v>
      </c>
      <c r="C8321">
        <v>2011</v>
      </c>
      <c r="D8321">
        <v>992397112</v>
      </c>
      <c r="E8321">
        <v>81.55</v>
      </c>
      <c r="F8321">
        <v>0</v>
      </c>
      <c r="G8321">
        <v>1</v>
      </c>
      <c r="H8321">
        <f t="shared" si="129"/>
        <v>992397112</v>
      </c>
    </row>
    <row r="8322" spans="1:8" x14ac:dyDescent="0.3">
      <c r="A8322" s="1" t="s">
        <v>380</v>
      </c>
      <c r="B8322" t="s">
        <v>381</v>
      </c>
      <c r="C8322">
        <v>2011</v>
      </c>
      <c r="D8322">
        <v>0</v>
      </c>
      <c r="E8322">
        <v>0</v>
      </c>
      <c r="F8322">
        <v>0</v>
      </c>
      <c r="G8322">
        <v>0</v>
      </c>
      <c r="H8322" t="str">
        <f t="shared" si="129"/>
        <v/>
      </c>
    </row>
    <row r="8323" spans="1:8" x14ac:dyDescent="0.3">
      <c r="A8323" s="1" t="s">
        <v>382</v>
      </c>
      <c r="B8323" t="s">
        <v>383</v>
      </c>
      <c r="C8323">
        <v>2011</v>
      </c>
      <c r="D8323">
        <v>168419000</v>
      </c>
      <c r="E8323">
        <v>68.260000000000005</v>
      </c>
      <c r="F8323">
        <v>0</v>
      </c>
      <c r="G8323">
        <v>1</v>
      </c>
      <c r="H8323">
        <f t="shared" ref="H8323:H8386" si="130">IF(G8323=0, "",D8323/G8323)</f>
        <v>168419000</v>
      </c>
    </row>
    <row r="8324" spans="1:8" x14ac:dyDescent="0.3">
      <c r="A8324" s="1" t="s">
        <v>384</v>
      </c>
      <c r="B8324" t="s">
        <v>385</v>
      </c>
      <c r="C8324">
        <v>2011</v>
      </c>
      <c r="D8324">
        <v>0</v>
      </c>
      <c r="E8324">
        <v>0</v>
      </c>
      <c r="F8324">
        <v>0</v>
      </c>
      <c r="G8324">
        <v>0</v>
      </c>
      <c r="H8324" t="str">
        <f t="shared" si="130"/>
        <v/>
      </c>
    </row>
    <row r="8325" spans="1:8" x14ac:dyDescent="0.3">
      <c r="A8325" s="1" t="s">
        <v>386</v>
      </c>
      <c r="B8325" t="s">
        <v>387</v>
      </c>
      <c r="C8325">
        <v>2011</v>
      </c>
      <c r="D8325">
        <v>2254000000</v>
      </c>
      <c r="E8325">
        <v>74.86</v>
      </c>
      <c r="F8325">
        <v>0</v>
      </c>
      <c r="G8325">
        <v>2.2999999999999998</v>
      </c>
      <c r="H8325">
        <f t="shared" si="130"/>
        <v>980000000.00000012</v>
      </c>
    </row>
    <row r="8326" spans="1:8" x14ac:dyDescent="0.3">
      <c r="A8326" s="1" t="s">
        <v>388</v>
      </c>
      <c r="B8326" t="s">
        <v>389</v>
      </c>
      <c r="C8326">
        <v>2011</v>
      </c>
      <c r="D8326">
        <v>1895235840</v>
      </c>
      <c r="E8326">
        <v>84.35</v>
      </c>
      <c r="F8326">
        <v>0</v>
      </c>
      <c r="G8326">
        <v>8</v>
      </c>
      <c r="H8326">
        <f t="shared" si="130"/>
        <v>236904480</v>
      </c>
    </row>
    <row r="8327" spans="1:8" x14ac:dyDescent="0.3">
      <c r="A8327" s="1" t="s">
        <v>390</v>
      </c>
      <c r="B8327" t="s">
        <v>391</v>
      </c>
      <c r="C8327">
        <v>2011</v>
      </c>
      <c r="D8327">
        <v>255627800</v>
      </c>
      <c r="E8327">
        <v>53.6</v>
      </c>
      <c r="F8327">
        <v>0</v>
      </c>
      <c r="G8327">
        <v>2</v>
      </c>
      <c r="H8327">
        <f t="shared" si="130"/>
        <v>127813900</v>
      </c>
    </row>
    <row r="8328" spans="1:8" x14ac:dyDescent="0.3">
      <c r="A8328" s="1" t="s">
        <v>392</v>
      </c>
      <c r="B8328" t="s">
        <v>393</v>
      </c>
      <c r="C8328">
        <v>2011</v>
      </c>
      <c r="D8328">
        <v>0</v>
      </c>
      <c r="E8328">
        <v>0</v>
      </c>
      <c r="F8328">
        <v>0</v>
      </c>
      <c r="G8328">
        <v>0</v>
      </c>
      <c r="H8328" t="str">
        <f t="shared" si="130"/>
        <v/>
      </c>
    </row>
    <row r="8329" spans="1:8" x14ac:dyDescent="0.3">
      <c r="A8329" s="1" t="s">
        <v>394</v>
      </c>
      <c r="B8329" t="s">
        <v>395</v>
      </c>
      <c r="C8329">
        <v>2011</v>
      </c>
      <c r="D8329">
        <v>405000000</v>
      </c>
      <c r="E8329">
        <v>58.01</v>
      </c>
      <c r="F8329">
        <v>0</v>
      </c>
      <c r="G8329">
        <v>2.5</v>
      </c>
      <c r="H8329">
        <f t="shared" si="130"/>
        <v>162000000</v>
      </c>
    </row>
    <row r="8330" spans="1:8" x14ac:dyDescent="0.3">
      <c r="A8330" s="1" t="s">
        <v>396</v>
      </c>
      <c r="B8330" t="s">
        <v>397</v>
      </c>
      <c r="C8330">
        <v>2011</v>
      </c>
      <c r="D8330">
        <v>37000000</v>
      </c>
      <c r="E8330">
        <v>29.91</v>
      </c>
      <c r="F8330">
        <v>75000000</v>
      </c>
      <c r="G8330">
        <v>0.43020000000000003</v>
      </c>
      <c r="H8330">
        <f t="shared" si="130"/>
        <v>86006508.600650862</v>
      </c>
    </row>
    <row r="8331" spans="1:8" x14ac:dyDescent="0.3">
      <c r="A8331" s="1" t="s">
        <v>398</v>
      </c>
      <c r="B8331" t="s">
        <v>399</v>
      </c>
      <c r="C8331">
        <v>2011</v>
      </c>
      <c r="D8331">
        <v>0</v>
      </c>
      <c r="E8331">
        <v>0</v>
      </c>
      <c r="F8331">
        <v>0</v>
      </c>
      <c r="G8331">
        <v>0</v>
      </c>
      <c r="H8331" t="str">
        <f t="shared" si="130"/>
        <v/>
      </c>
    </row>
    <row r="8332" spans="1:8" x14ac:dyDescent="0.3">
      <c r="A8332" s="1" t="s">
        <v>400</v>
      </c>
      <c r="B8332" t="s">
        <v>401</v>
      </c>
      <c r="C8332">
        <v>2011</v>
      </c>
      <c r="D8332">
        <v>53481168</v>
      </c>
      <c r="E8332">
        <v>55.62</v>
      </c>
      <c r="F8332">
        <v>0</v>
      </c>
      <c r="G8332">
        <v>1</v>
      </c>
      <c r="H8332">
        <f t="shared" si="130"/>
        <v>53481168</v>
      </c>
    </row>
    <row r="8333" spans="1:8" x14ac:dyDescent="0.3">
      <c r="A8333" s="1" t="s">
        <v>402</v>
      </c>
      <c r="B8333" t="s">
        <v>403</v>
      </c>
      <c r="C8333">
        <v>2011</v>
      </c>
      <c r="D8333">
        <v>46520336</v>
      </c>
      <c r="E8333">
        <v>63.16</v>
      </c>
      <c r="F8333">
        <v>0</v>
      </c>
      <c r="G8333">
        <v>0.35</v>
      </c>
      <c r="H8333">
        <f t="shared" si="130"/>
        <v>132915245.71428572</v>
      </c>
    </row>
    <row r="8334" spans="1:8" x14ac:dyDescent="0.3">
      <c r="A8334" s="1" t="s">
        <v>404</v>
      </c>
      <c r="B8334" t="s">
        <v>405</v>
      </c>
      <c r="C8334">
        <v>2011</v>
      </c>
      <c r="D8334">
        <v>16977583</v>
      </c>
      <c r="E8334">
        <v>121.67</v>
      </c>
      <c r="F8334">
        <v>0</v>
      </c>
      <c r="G8334">
        <v>0.4</v>
      </c>
      <c r="H8334">
        <f t="shared" si="130"/>
        <v>42443957.5</v>
      </c>
    </row>
    <row r="8335" spans="1:8" x14ac:dyDescent="0.3">
      <c r="A8335" s="1" t="s">
        <v>406</v>
      </c>
      <c r="B8335" t="s">
        <v>407</v>
      </c>
      <c r="C8335">
        <v>2011</v>
      </c>
      <c r="D8335">
        <v>476701786</v>
      </c>
      <c r="E8335">
        <v>90.52</v>
      </c>
      <c r="F8335">
        <v>0</v>
      </c>
      <c r="G8335">
        <v>4.99</v>
      </c>
      <c r="H8335">
        <f t="shared" si="130"/>
        <v>95531420.04008016</v>
      </c>
    </row>
    <row r="8336" spans="1:8" x14ac:dyDescent="0.3">
      <c r="A8336" s="1" t="s">
        <v>408</v>
      </c>
      <c r="B8336" t="s">
        <v>409</v>
      </c>
      <c r="C8336">
        <v>2011</v>
      </c>
      <c r="D8336">
        <v>52263807</v>
      </c>
      <c r="E8336">
        <v>72.36</v>
      </c>
      <c r="F8336">
        <v>0</v>
      </c>
      <c r="G8336">
        <v>0.35</v>
      </c>
      <c r="H8336">
        <f t="shared" si="130"/>
        <v>149325162.85714287</v>
      </c>
    </row>
    <row r="8337" spans="1:8" x14ac:dyDescent="0.3">
      <c r="A8337" s="1" t="s">
        <v>410</v>
      </c>
      <c r="B8337" t="s">
        <v>411</v>
      </c>
      <c r="C8337">
        <v>2011</v>
      </c>
      <c r="D8337">
        <v>24860640</v>
      </c>
      <c r="E8337">
        <v>86.78</v>
      </c>
      <c r="F8337">
        <v>0</v>
      </c>
      <c r="G8337">
        <v>0.28000000000000003</v>
      </c>
      <c r="H8337">
        <f t="shared" si="130"/>
        <v>88787999.999999985</v>
      </c>
    </row>
    <row r="8338" spans="1:8" x14ac:dyDescent="0.3">
      <c r="A8338" s="1" t="s">
        <v>412</v>
      </c>
      <c r="B8338" t="s">
        <v>413</v>
      </c>
      <c r="C8338">
        <v>2011</v>
      </c>
      <c r="D8338">
        <v>388638701</v>
      </c>
      <c r="E8338">
        <v>50.43</v>
      </c>
      <c r="F8338">
        <v>9965100</v>
      </c>
      <c r="G8338">
        <v>1.95</v>
      </c>
      <c r="H8338">
        <f t="shared" si="130"/>
        <v>199301897.94871795</v>
      </c>
    </row>
    <row r="8339" spans="1:8" x14ac:dyDescent="0.3">
      <c r="A8339" s="1" t="s">
        <v>414</v>
      </c>
      <c r="B8339" t="s">
        <v>415</v>
      </c>
      <c r="C8339">
        <v>2011</v>
      </c>
      <c r="D8339">
        <v>189104940</v>
      </c>
      <c r="E8339">
        <v>97.44</v>
      </c>
      <c r="F8339">
        <v>0</v>
      </c>
      <c r="G8339">
        <v>0.68</v>
      </c>
      <c r="H8339">
        <f t="shared" si="130"/>
        <v>278095500</v>
      </c>
    </row>
    <row r="8340" spans="1:8" x14ac:dyDescent="0.3">
      <c r="A8340" s="1" t="s">
        <v>416</v>
      </c>
      <c r="B8340" t="s">
        <v>417</v>
      </c>
      <c r="C8340">
        <v>2011</v>
      </c>
      <c r="D8340">
        <v>0</v>
      </c>
      <c r="E8340">
        <v>0</v>
      </c>
      <c r="F8340">
        <v>0</v>
      </c>
      <c r="G8340">
        <v>0</v>
      </c>
      <c r="H8340" t="str">
        <f t="shared" si="130"/>
        <v/>
      </c>
    </row>
    <row r="8341" spans="1:8" x14ac:dyDescent="0.3">
      <c r="A8341" s="1" t="s">
        <v>418</v>
      </c>
      <c r="B8341" t="s">
        <v>419</v>
      </c>
      <c r="C8341">
        <v>2011</v>
      </c>
      <c r="D8341">
        <v>12600170</v>
      </c>
      <c r="E8341">
        <v>204.48</v>
      </c>
      <c r="F8341">
        <v>0</v>
      </c>
      <c r="G8341">
        <v>0.2</v>
      </c>
      <c r="H8341">
        <f t="shared" si="130"/>
        <v>63000850</v>
      </c>
    </row>
    <row r="8342" spans="1:8" x14ac:dyDescent="0.3">
      <c r="A8342" s="1" t="s">
        <v>2932</v>
      </c>
      <c r="B8342" t="s">
        <v>2933</v>
      </c>
      <c r="C8342">
        <v>2011</v>
      </c>
      <c r="D8342">
        <v>55469036</v>
      </c>
      <c r="E8342">
        <v>53.37</v>
      </c>
      <c r="F8342">
        <v>34668150</v>
      </c>
      <c r="G8342">
        <v>0.8</v>
      </c>
      <c r="H8342">
        <f t="shared" si="130"/>
        <v>69336295</v>
      </c>
    </row>
    <row r="8343" spans="1:8" x14ac:dyDescent="0.3">
      <c r="A8343" s="1" t="s">
        <v>420</v>
      </c>
      <c r="B8343" t="s">
        <v>421</v>
      </c>
      <c r="C8343">
        <v>2011</v>
      </c>
      <c r="D8343">
        <v>0</v>
      </c>
      <c r="E8343">
        <v>0</v>
      </c>
      <c r="F8343">
        <v>0</v>
      </c>
      <c r="G8343">
        <v>0</v>
      </c>
      <c r="H8343" t="str">
        <f t="shared" si="130"/>
        <v/>
      </c>
    </row>
    <row r="8344" spans="1:8" x14ac:dyDescent="0.3">
      <c r="A8344" s="1" t="s">
        <v>2934</v>
      </c>
      <c r="B8344" t="s">
        <v>2935</v>
      </c>
      <c r="C8344">
        <v>2011</v>
      </c>
      <c r="D8344">
        <v>116340000</v>
      </c>
      <c r="E8344">
        <v>68.040000000000006</v>
      </c>
      <c r="F8344">
        <v>0</v>
      </c>
      <c r="G8344">
        <v>1.5</v>
      </c>
      <c r="H8344">
        <f t="shared" si="130"/>
        <v>77560000</v>
      </c>
    </row>
    <row r="8345" spans="1:8" x14ac:dyDescent="0.3">
      <c r="A8345" s="1" t="s">
        <v>2710</v>
      </c>
      <c r="B8345" t="s">
        <v>2711</v>
      </c>
      <c r="C8345">
        <v>2011</v>
      </c>
      <c r="D8345">
        <v>347100000</v>
      </c>
      <c r="E8345">
        <v>71.69</v>
      </c>
      <c r="F8345">
        <v>0</v>
      </c>
      <c r="G8345">
        <v>2.6</v>
      </c>
      <c r="H8345">
        <f t="shared" si="130"/>
        <v>133500000</v>
      </c>
    </row>
    <row r="8346" spans="1:8" x14ac:dyDescent="0.3">
      <c r="A8346" s="1" t="s">
        <v>422</v>
      </c>
      <c r="B8346" t="s">
        <v>423</v>
      </c>
      <c r="C8346">
        <v>2011</v>
      </c>
      <c r="D8346">
        <v>30297455</v>
      </c>
      <c r="E8346">
        <v>42.93</v>
      </c>
      <c r="F8346">
        <v>25247870</v>
      </c>
      <c r="G8346">
        <v>0.6</v>
      </c>
      <c r="H8346">
        <f t="shared" si="130"/>
        <v>50495758.333333336</v>
      </c>
    </row>
    <row r="8347" spans="1:8" x14ac:dyDescent="0.3">
      <c r="A8347" s="1" t="s">
        <v>424</v>
      </c>
      <c r="B8347" t="s">
        <v>425</v>
      </c>
      <c r="C8347">
        <v>2011</v>
      </c>
      <c r="D8347">
        <v>23771000</v>
      </c>
      <c r="E8347">
        <v>43.46</v>
      </c>
      <c r="F8347">
        <v>11885500</v>
      </c>
      <c r="G8347">
        <v>1</v>
      </c>
      <c r="H8347">
        <f t="shared" si="130"/>
        <v>23771000</v>
      </c>
    </row>
    <row r="8348" spans="1:8" x14ac:dyDescent="0.3">
      <c r="A8348" s="1" t="s">
        <v>2936</v>
      </c>
      <c r="B8348" t="s">
        <v>2937</v>
      </c>
      <c r="C8348">
        <v>2011</v>
      </c>
      <c r="D8348">
        <v>0</v>
      </c>
      <c r="E8348">
        <v>0</v>
      </c>
      <c r="F8348">
        <v>0</v>
      </c>
      <c r="G8348">
        <v>0</v>
      </c>
      <c r="H8348" t="str">
        <f t="shared" si="130"/>
        <v/>
      </c>
    </row>
    <row r="8349" spans="1:8" x14ac:dyDescent="0.3">
      <c r="A8349" s="1" t="s">
        <v>426</v>
      </c>
      <c r="B8349" t="s">
        <v>427</v>
      </c>
      <c r="C8349">
        <v>2011</v>
      </c>
      <c r="D8349">
        <v>0</v>
      </c>
      <c r="E8349">
        <v>0</v>
      </c>
      <c r="F8349">
        <v>0</v>
      </c>
      <c r="G8349">
        <v>0</v>
      </c>
      <c r="H8349" t="str">
        <f t="shared" si="130"/>
        <v/>
      </c>
    </row>
    <row r="8350" spans="1:8" x14ac:dyDescent="0.3">
      <c r="A8350" s="1" t="s">
        <v>3074</v>
      </c>
      <c r="B8350" t="s">
        <v>3075</v>
      </c>
      <c r="C8350">
        <v>2011</v>
      </c>
      <c r="D8350">
        <v>0</v>
      </c>
      <c r="E8350">
        <v>0</v>
      </c>
      <c r="F8350">
        <v>0</v>
      </c>
      <c r="G8350">
        <v>0</v>
      </c>
      <c r="H8350" t="str">
        <f t="shared" si="130"/>
        <v/>
      </c>
    </row>
    <row r="8351" spans="1:8" x14ac:dyDescent="0.3">
      <c r="A8351" s="1" t="s">
        <v>428</v>
      </c>
      <c r="B8351" t="s">
        <v>429</v>
      </c>
      <c r="C8351">
        <v>2011</v>
      </c>
      <c r="D8351">
        <v>0</v>
      </c>
      <c r="E8351">
        <v>0</v>
      </c>
      <c r="F8351">
        <v>0</v>
      </c>
      <c r="G8351">
        <v>0</v>
      </c>
      <c r="H8351" t="str">
        <f t="shared" si="130"/>
        <v/>
      </c>
    </row>
    <row r="8352" spans="1:8" x14ac:dyDescent="0.3">
      <c r="A8352" s="1" t="s">
        <v>430</v>
      </c>
      <c r="B8352" t="s">
        <v>431</v>
      </c>
      <c r="C8352">
        <v>2011</v>
      </c>
      <c r="D8352">
        <v>371272132</v>
      </c>
      <c r="E8352">
        <v>46.03</v>
      </c>
      <c r="F8352">
        <v>371272140</v>
      </c>
      <c r="G8352">
        <v>0.99955576999999995</v>
      </c>
      <c r="H8352">
        <f t="shared" si="130"/>
        <v>371437135.51871151</v>
      </c>
    </row>
    <row r="8353" spans="1:8" x14ac:dyDescent="0.3">
      <c r="A8353" s="1" t="s">
        <v>3076</v>
      </c>
      <c r="B8353" t="s">
        <v>3077</v>
      </c>
      <c r="C8353">
        <v>2011</v>
      </c>
      <c r="D8353">
        <v>0</v>
      </c>
      <c r="E8353">
        <v>0</v>
      </c>
      <c r="F8353">
        <v>0</v>
      </c>
      <c r="G8353">
        <v>0</v>
      </c>
      <c r="H8353" t="str">
        <f t="shared" si="130"/>
        <v/>
      </c>
    </row>
    <row r="8354" spans="1:8" x14ac:dyDescent="0.3">
      <c r="A8354" s="1" t="s">
        <v>432</v>
      </c>
      <c r="B8354" t="s">
        <v>433</v>
      </c>
      <c r="C8354">
        <v>2011</v>
      </c>
      <c r="D8354">
        <v>30554600</v>
      </c>
      <c r="E8354">
        <v>168.92</v>
      </c>
      <c r="F8354">
        <v>0</v>
      </c>
      <c r="G8354">
        <v>0.438</v>
      </c>
      <c r="H8354">
        <f t="shared" si="130"/>
        <v>69759360.730593607</v>
      </c>
    </row>
    <row r="8355" spans="1:8" x14ac:dyDescent="0.3">
      <c r="A8355" s="1" t="s">
        <v>434</v>
      </c>
      <c r="B8355" t="s">
        <v>435</v>
      </c>
      <c r="C8355">
        <v>2011</v>
      </c>
      <c r="D8355">
        <v>122500000</v>
      </c>
      <c r="E8355">
        <v>86.4</v>
      </c>
      <c r="F8355">
        <v>0</v>
      </c>
      <c r="G8355">
        <v>3.5</v>
      </c>
      <c r="H8355">
        <f t="shared" si="130"/>
        <v>35000000</v>
      </c>
    </row>
    <row r="8356" spans="1:8" x14ac:dyDescent="0.3">
      <c r="A8356" s="1" t="s">
        <v>3078</v>
      </c>
      <c r="B8356" t="s">
        <v>3079</v>
      </c>
      <c r="C8356">
        <v>2011</v>
      </c>
      <c r="D8356">
        <v>631000000</v>
      </c>
      <c r="E8356">
        <v>65.77</v>
      </c>
      <c r="F8356">
        <v>189300000</v>
      </c>
      <c r="G8356">
        <v>1</v>
      </c>
      <c r="H8356">
        <f t="shared" si="130"/>
        <v>631000000</v>
      </c>
    </row>
    <row r="8357" spans="1:8" x14ac:dyDescent="0.3">
      <c r="A8357" s="1" t="s">
        <v>2582</v>
      </c>
      <c r="B8357" t="s">
        <v>2583</v>
      </c>
      <c r="C8357">
        <v>2011</v>
      </c>
      <c r="D8357">
        <v>25406000</v>
      </c>
      <c r="E8357">
        <v>0</v>
      </c>
      <c r="F8357">
        <v>0</v>
      </c>
      <c r="G8357">
        <v>1</v>
      </c>
      <c r="H8357">
        <f t="shared" si="130"/>
        <v>25406000</v>
      </c>
    </row>
    <row r="8358" spans="1:8" x14ac:dyDescent="0.3">
      <c r="A8358" s="1" t="s">
        <v>438</v>
      </c>
      <c r="B8358" t="s">
        <v>439</v>
      </c>
      <c r="C8358">
        <v>2011</v>
      </c>
      <c r="D8358">
        <v>0</v>
      </c>
      <c r="E8358">
        <v>0</v>
      </c>
      <c r="F8358">
        <v>0</v>
      </c>
      <c r="G8358">
        <v>0</v>
      </c>
      <c r="H8358" t="str">
        <f t="shared" si="130"/>
        <v/>
      </c>
    </row>
    <row r="8359" spans="1:8" x14ac:dyDescent="0.3">
      <c r="A8359" s="1" t="s">
        <v>2584</v>
      </c>
      <c r="B8359" t="s">
        <v>2585</v>
      </c>
      <c r="C8359">
        <v>2011</v>
      </c>
      <c r="D8359">
        <v>0</v>
      </c>
      <c r="E8359">
        <v>0</v>
      </c>
      <c r="F8359">
        <v>0</v>
      </c>
      <c r="G8359">
        <v>0</v>
      </c>
      <c r="H8359" t="str">
        <f t="shared" si="130"/>
        <v/>
      </c>
    </row>
    <row r="8360" spans="1:8" x14ac:dyDescent="0.3">
      <c r="A8360" s="1" t="s">
        <v>442</v>
      </c>
      <c r="B8360" t="s">
        <v>443</v>
      </c>
      <c r="C8360">
        <v>2011</v>
      </c>
      <c r="D8360">
        <v>1024045321</v>
      </c>
      <c r="E8360">
        <v>40.57</v>
      </c>
      <c r="F8360">
        <v>1024045320</v>
      </c>
      <c r="G8360">
        <v>0.45</v>
      </c>
      <c r="H8360">
        <f t="shared" si="130"/>
        <v>2275656268.8888888</v>
      </c>
    </row>
    <row r="8361" spans="1:8" x14ac:dyDescent="0.3">
      <c r="A8361" s="1" t="s">
        <v>444</v>
      </c>
      <c r="B8361" t="s">
        <v>445</v>
      </c>
      <c r="C8361">
        <v>2011</v>
      </c>
      <c r="D8361">
        <v>0</v>
      </c>
      <c r="E8361">
        <v>0</v>
      </c>
      <c r="F8361">
        <v>0</v>
      </c>
      <c r="G8361">
        <v>0</v>
      </c>
      <c r="H8361" t="str">
        <f t="shared" si="130"/>
        <v/>
      </c>
    </row>
    <row r="8362" spans="1:8" x14ac:dyDescent="0.3">
      <c r="A8362" s="1" t="s">
        <v>446</v>
      </c>
      <c r="B8362" t="s">
        <v>447</v>
      </c>
      <c r="C8362">
        <v>2011</v>
      </c>
      <c r="D8362">
        <v>218667539</v>
      </c>
      <c r="E8362">
        <v>23.18</v>
      </c>
      <c r="F8362">
        <v>0</v>
      </c>
      <c r="G8362">
        <v>0.5</v>
      </c>
      <c r="H8362">
        <f t="shared" si="130"/>
        <v>437335078</v>
      </c>
    </row>
    <row r="8363" spans="1:8" x14ac:dyDescent="0.3">
      <c r="A8363" s="1" t="s">
        <v>450</v>
      </c>
      <c r="B8363" t="s">
        <v>451</v>
      </c>
      <c r="C8363">
        <v>2011</v>
      </c>
      <c r="D8363">
        <v>682563000</v>
      </c>
      <c r="E8363">
        <v>89.47</v>
      </c>
      <c r="F8363">
        <v>0</v>
      </c>
      <c r="G8363">
        <v>4.7323399999999998</v>
      </c>
      <c r="H8363">
        <f t="shared" si="130"/>
        <v>144233719.47070584</v>
      </c>
    </row>
    <row r="8364" spans="1:8" x14ac:dyDescent="0.3">
      <c r="A8364" s="1" t="s">
        <v>452</v>
      </c>
      <c r="B8364" t="s">
        <v>453</v>
      </c>
      <c r="C8364">
        <v>2011</v>
      </c>
      <c r="D8364">
        <v>94910192</v>
      </c>
      <c r="E8364">
        <v>39.21</v>
      </c>
      <c r="F8364">
        <v>0</v>
      </c>
      <c r="G8364">
        <v>0.5</v>
      </c>
      <c r="H8364">
        <f t="shared" si="130"/>
        <v>189820384</v>
      </c>
    </row>
    <row r="8365" spans="1:8" x14ac:dyDescent="0.3">
      <c r="A8365" s="1" t="s">
        <v>454</v>
      </c>
      <c r="B8365" t="s">
        <v>455</v>
      </c>
      <c r="C8365">
        <v>2011</v>
      </c>
      <c r="D8365">
        <v>166434125</v>
      </c>
      <c r="E8365">
        <v>90</v>
      </c>
      <c r="F8365">
        <v>0</v>
      </c>
      <c r="G8365">
        <v>0.45</v>
      </c>
      <c r="H8365">
        <f t="shared" si="130"/>
        <v>369853611.1111111</v>
      </c>
    </row>
    <row r="8366" spans="1:8" x14ac:dyDescent="0.3">
      <c r="A8366" s="1" t="s">
        <v>2712</v>
      </c>
      <c r="B8366" t="s">
        <v>2713</v>
      </c>
      <c r="C8366">
        <v>2011</v>
      </c>
      <c r="D8366">
        <v>49335709</v>
      </c>
      <c r="E8366">
        <v>66.040000000000006</v>
      </c>
      <c r="F8366">
        <v>0</v>
      </c>
      <c r="G8366">
        <v>1.2</v>
      </c>
      <c r="H8366">
        <f t="shared" si="130"/>
        <v>41113090.833333336</v>
      </c>
    </row>
    <row r="8367" spans="1:8" x14ac:dyDescent="0.3">
      <c r="A8367" s="1" t="s">
        <v>456</v>
      </c>
      <c r="B8367" t="s">
        <v>457</v>
      </c>
      <c r="C8367">
        <v>2011</v>
      </c>
      <c r="D8367">
        <v>31967200</v>
      </c>
      <c r="E8367">
        <v>39.56</v>
      </c>
      <c r="F8367">
        <v>0</v>
      </c>
      <c r="G8367">
        <v>0.8</v>
      </c>
      <c r="H8367">
        <f t="shared" si="130"/>
        <v>39959000</v>
      </c>
    </row>
    <row r="8368" spans="1:8" x14ac:dyDescent="0.3">
      <c r="A8368" s="1" t="s">
        <v>458</v>
      </c>
      <c r="B8368" t="s">
        <v>459</v>
      </c>
      <c r="C8368">
        <v>2011</v>
      </c>
      <c r="D8368">
        <v>59333083</v>
      </c>
      <c r="E8368">
        <v>12.2</v>
      </c>
      <c r="F8368">
        <v>0</v>
      </c>
      <c r="G8368">
        <v>0.181286</v>
      </c>
      <c r="H8368">
        <f t="shared" si="130"/>
        <v>327289934.13721961</v>
      </c>
    </row>
    <row r="8369" spans="1:8" x14ac:dyDescent="0.3">
      <c r="A8369" s="1" t="s">
        <v>3080</v>
      </c>
      <c r="B8369" t="s">
        <v>3081</v>
      </c>
      <c r="C8369">
        <v>2011</v>
      </c>
      <c r="D8369">
        <v>0</v>
      </c>
      <c r="E8369">
        <v>0</v>
      </c>
      <c r="F8369">
        <v>26048450</v>
      </c>
      <c r="G8369">
        <v>0</v>
      </c>
      <c r="H8369" t="str">
        <f t="shared" si="130"/>
        <v/>
      </c>
    </row>
    <row r="8370" spans="1:8" x14ac:dyDescent="0.3">
      <c r="A8370" s="1" t="s">
        <v>3244</v>
      </c>
      <c r="B8370" t="s">
        <v>3245</v>
      </c>
      <c r="C8370">
        <v>2011</v>
      </c>
      <c r="D8370">
        <v>64500000</v>
      </c>
      <c r="E8370">
        <v>55.95</v>
      </c>
      <c r="F8370">
        <v>0</v>
      </c>
      <c r="G8370">
        <v>1</v>
      </c>
      <c r="H8370">
        <f t="shared" si="130"/>
        <v>64500000</v>
      </c>
    </row>
    <row r="8371" spans="1:8" x14ac:dyDescent="0.3">
      <c r="A8371" s="1" t="s">
        <v>460</v>
      </c>
      <c r="B8371" t="s">
        <v>461</v>
      </c>
      <c r="C8371">
        <v>2011</v>
      </c>
      <c r="D8371">
        <v>201000275</v>
      </c>
      <c r="E8371">
        <v>96.21</v>
      </c>
      <c r="F8371">
        <v>0</v>
      </c>
      <c r="G8371">
        <v>0.5</v>
      </c>
      <c r="H8371">
        <f t="shared" si="130"/>
        <v>402000550</v>
      </c>
    </row>
    <row r="8372" spans="1:8" x14ac:dyDescent="0.3">
      <c r="A8372" s="1" t="s">
        <v>462</v>
      </c>
      <c r="B8372" t="s">
        <v>463</v>
      </c>
      <c r="C8372">
        <v>2011</v>
      </c>
      <c r="D8372">
        <v>0</v>
      </c>
      <c r="E8372">
        <v>0</v>
      </c>
      <c r="F8372">
        <v>0</v>
      </c>
      <c r="G8372">
        <v>0</v>
      </c>
      <c r="H8372" t="str">
        <f t="shared" si="130"/>
        <v/>
      </c>
    </row>
    <row r="8373" spans="1:8" x14ac:dyDescent="0.3">
      <c r="A8373" s="1" t="s">
        <v>464</v>
      </c>
      <c r="B8373" t="s">
        <v>465</v>
      </c>
      <c r="C8373">
        <v>2011</v>
      </c>
      <c r="D8373">
        <v>322010472</v>
      </c>
      <c r="E8373">
        <v>35.15</v>
      </c>
      <c r="F8373">
        <v>0</v>
      </c>
      <c r="G8373">
        <v>0.3</v>
      </c>
      <c r="H8373">
        <f t="shared" si="130"/>
        <v>1073368240</v>
      </c>
    </row>
    <row r="8374" spans="1:8" x14ac:dyDescent="0.3">
      <c r="A8374" s="1" t="s">
        <v>466</v>
      </c>
      <c r="B8374" t="s">
        <v>467</v>
      </c>
      <c r="C8374">
        <v>2011</v>
      </c>
      <c r="D8374">
        <v>0</v>
      </c>
      <c r="E8374">
        <v>0</v>
      </c>
      <c r="F8374">
        <v>0</v>
      </c>
      <c r="G8374">
        <v>0</v>
      </c>
      <c r="H8374" t="str">
        <f t="shared" si="130"/>
        <v/>
      </c>
    </row>
    <row r="8375" spans="1:8" x14ac:dyDescent="0.3">
      <c r="A8375" s="1" t="s">
        <v>468</v>
      </c>
      <c r="B8375" t="s">
        <v>469</v>
      </c>
      <c r="C8375">
        <v>2011</v>
      </c>
      <c r="D8375">
        <v>0</v>
      </c>
      <c r="E8375">
        <v>0</v>
      </c>
      <c r="F8375">
        <v>0</v>
      </c>
      <c r="G8375">
        <v>0</v>
      </c>
      <c r="H8375" t="str">
        <f t="shared" si="130"/>
        <v/>
      </c>
    </row>
    <row r="8376" spans="1:8" x14ac:dyDescent="0.3">
      <c r="A8376" s="1" t="s">
        <v>470</v>
      </c>
      <c r="B8376" t="s">
        <v>471</v>
      </c>
      <c r="C8376">
        <v>2011</v>
      </c>
      <c r="D8376">
        <v>1328297196</v>
      </c>
      <c r="E8376">
        <v>66.38</v>
      </c>
      <c r="F8376">
        <v>0</v>
      </c>
      <c r="G8376">
        <v>0.8</v>
      </c>
      <c r="H8376">
        <f t="shared" si="130"/>
        <v>1660371495</v>
      </c>
    </row>
    <row r="8377" spans="1:8" x14ac:dyDescent="0.3">
      <c r="A8377" s="1" t="s">
        <v>472</v>
      </c>
      <c r="B8377" t="s">
        <v>473</v>
      </c>
      <c r="C8377">
        <v>2011</v>
      </c>
      <c r="D8377">
        <v>0</v>
      </c>
      <c r="E8377">
        <v>0</v>
      </c>
      <c r="F8377">
        <v>0</v>
      </c>
      <c r="G8377">
        <v>0</v>
      </c>
      <c r="H8377" t="str">
        <f t="shared" si="130"/>
        <v/>
      </c>
    </row>
    <row r="8378" spans="1:8" x14ac:dyDescent="0.3">
      <c r="A8378" s="1" t="s">
        <v>474</v>
      </c>
      <c r="B8378" t="s">
        <v>475</v>
      </c>
      <c r="C8378">
        <v>2011</v>
      </c>
      <c r="D8378">
        <v>15196671446</v>
      </c>
      <c r="E8378">
        <v>77.959999999999994</v>
      </c>
      <c r="F8378">
        <v>2262671600</v>
      </c>
      <c r="G8378">
        <v>1.01</v>
      </c>
      <c r="H8378">
        <f t="shared" si="130"/>
        <v>15046209352.475248</v>
      </c>
    </row>
    <row r="8379" spans="1:8" x14ac:dyDescent="0.3">
      <c r="A8379" s="1" t="s">
        <v>476</v>
      </c>
      <c r="B8379" t="s">
        <v>477</v>
      </c>
      <c r="C8379">
        <v>2011</v>
      </c>
      <c r="D8379">
        <v>1569519949</v>
      </c>
      <c r="E8379">
        <v>58.58</v>
      </c>
      <c r="F8379">
        <v>0</v>
      </c>
      <c r="G8379">
        <v>1.6</v>
      </c>
      <c r="H8379">
        <f t="shared" si="130"/>
        <v>980949968.125</v>
      </c>
    </row>
    <row r="8380" spans="1:8" x14ac:dyDescent="0.3">
      <c r="A8380" s="1" t="s">
        <v>478</v>
      </c>
      <c r="B8380" t="s">
        <v>479</v>
      </c>
      <c r="C8380">
        <v>2011</v>
      </c>
      <c r="D8380">
        <v>0</v>
      </c>
      <c r="E8380">
        <v>0</v>
      </c>
      <c r="F8380">
        <v>0</v>
      </c>
      <c r="G8380">
        <v>0</v>
      </c>
      <c r="H8380" t="str">
        <f t="shared" si="130"/>
        <v/>
      </c>
    </row>
    <row r="8381" spans="1:8" x14ac:dyDescent="0.3">
      <c r="A8381" s="1" t="s">
        <v>480</v>
      </c>
      <c r="B8381" t="s">
        <v>481</v>
      </c>
      <c r="C8381">
        <v>2011</v>
      </c>
      <c r="D8381">
        <v>0</v>
      </c>
      <c r="E8381">
        <v>0</v>
      </c>
      <c r="F8381">
        <v>0</v>
      </c>
      <c r="G8381">
        <v>0</v>
      </c>
      <c r="H8381" t="str">
        <f t="shared" si="130"/>
        <v/>
      </c>
    </row>
    <row r="8382" spans="1:8" x14ac:dyDescent="0.3">
      <c r="A8382" s="1" t="s">
        <v>482</v>
      </c>
      <c r="B8382" t="s">
        <v>483</v>
      </c>
      <c r="C8382">
        <v>2011</v>
      </c>
      <c r="D8382">
        <v>0</v>
      </c>
      <c r="E8382">
        <v>0</v>
      </c>
      <c r="F8382">
        <v>0</v>
      </c>
      <c r="G8382">
        <v>0</v>
      </c>
      <c r="H8382" t="str">
        <f t="shared" si="130"/>
        <v/>
      </c>
    </row>
    <row r="8383" spans="1:8" x14ac:dyDescent="0.3">
      <c r="A8383" s="1" t="s">
        <v>484</v>
      </c>
      <c r="B8383" t="s">
        <v>485</v>
      </c>
      <c r="C8383">
        <v>2011</v>
      </c>
      <c r="D8383">
        <v>380973758</v>
      </c>
      <c r="E8383">
        <v>65.72</v>
      </c>
      <c r="F8383">
        <v>126991260</v>
      </c>
      <c r="G8383">
        <v>0.6</v>
      </c>
      <c r="H8383">
        <f t="shared" si="130"/>
        <v>634956263.33333337</v>
      </c>
    </row>
    <row r="8384" spans="1:8" x14ac:dyDescent="0.3">
      <c r="A8384" s="1" t="s">
        <v>486</v>
      </c>
      <c r="B8384" t="s">
        <v>487</v>
      </c>
      <c r="C8384">
        <v>2011</v>
      </c>
      <c r="D8384">
        <v>0</v>
      </c>
      <c r="E8384">
        <v>0</v>
      </c>
      <c r="F8384">
        <v>0</v>
      </c>
      <c r="G8384">
        <v>0</v>
      </c>
      <c r="H8384" t="str">
        <f t="shared" si="130"/>
        <v/>
      </c>
    </row>
    <row r="8385" spans="1:8" x14ac:dyDescent="0.3">
      <c r="A8385" s="1" t="s">
        <v>488</v>
      </c>
      <c r="B8385" t="s">
        <v>489</v>
      </c>
      <c r="C8385">
        <v>2011</v>
      </c>
      <c r="D8385">
        <v>400000000</v>
      </c>
      <c r="E8385">
        <v>72.239999999999995</v>
      </c>
      <c r="F8385">
        <v>0</v>
      </c>
      <c r="G8385">
        <v>2</v>
      </c>
      <c r="H8385">
        <f t="shared" si="130"/>
        <v>200000000</v>
      </c>
    </row>
    <row r="8386" spans="1:8" x14ac:dyDescent="0.3">
      <c r="A8386" s="1" t="s">
        <v>490</v>
      </c>
      <c r="B8386" t="s">
        <v>491</v>
      </c>
      <c r="C8386">
        <v>2011</v>
      </c>
      <c r="D8386">
        <v>0</v>
      </c>
      <c r="E8386">
        <v>0</v>
      </c>
      <c r="F8386">
        <v>0</v>
      </c>
      <c r="G8386">
        <v>0</v>
      </c>
      <c r="H8386" t="str">
        <f t="shared" si="130"/>
        <v/>
      </c>
    </row>
    <row r="8387" spans="1:8" x14ac:dyDescent="0.3">
      <c r="A8387" s="1" t="s">
        <v>492</v>
      </c>
      <c r="B8387" t="s">
        <v>493</v>
      </c>
      <c r="C8387">
        <v>2011</v>
      </c>
      <c r="D8387">
        <v>1744798272</v>
      </c>
      <c r="E8387">
        <v>65.349999999999994</v>
      </c>
      <c r="F8387">
        <v>0</v>
      </c>
      <c r="G8387">
        <v>3</v>
      </c>
      <c r="H8387">
        <f t="shared" ref="H8387:H8450" si="131">IF(G8387=0, "",D8387/G8387)</f>
        <v>581599424</v>
      </c>
    </row>
    <row r="8388" spans="1:8" x14ac:dyDescent="0.3">
      <c r="A8388" s="1" t="s">
        <v>494</v>
      </c>
      <c r="B8388" t="s">
        <v>495</v>
      </c>
      <c r="C8388">
        <v>2011</v>
      </c>
      <c r="D8388">
        <v>97023882</v>
      </c>
      <c r="E8388">
        <v>69.27</v>
      </c>
      <c r="F8388">
        <v>0</v>
      </c>
      <c r="G8388">
        <v>0.25</v>
      </c>
      <c r="H8388">
        <f t="shared" si="131"/>
        <v>388095528</v>
      </c>
    </row>
    <row r="8389" spans="1:8" x14ac:dyDescent="0.3">
      <c r="A8389" s="1" t="s">
        <v>496</v>
      </c>
      <c r="B8389" t="s">
        <v>497</v>
      </c>
      <c r="C8389">
        <v>2011</v>
      </c>
      <c r="D8389">
        <v>0</v>
      </c>
      <c r="E8389">
        <v>0</v>
      </c>
      <c r="F8389">
        <v>0</v>
      </c>
      <c r="G8389">
        <v>0</v>
      </c>
      <c r="H8389" t="str">
        <f t="shared" si="131"/>
        <v/>
      </c>
    </row>
    <row r="8390" spans="1:8" x14ac:dyDescent="0.3">
      <c r="A8390" s="1" t="s">
        <v>498</v>
      </c>
      <c r="B8390" t="s">
        <v>499</v>
      </c>
      <c r="C8390">
        <v>2011</v>
      </c>
      <c r="D8390">
        <v>0</v>
      </c>
      <c r="E8390">
        <v>0</v>
      </c>
      <c r="F8390">
        <v>0</v>
      </c>
      <c r="G8390">
        <v>0</v>
      </c>
      <c r="H8390" t="str">
        <f t="shared" si="131"/>
        <v/>
      </c>
    </row>
    <row r="8391" spans="1:8" x14ac:dyDescent="0.3">
      <c r="A8391" s="1" t="s">
        <v>500</v>
      </c>
      <c r="B8391" t="s">
        <v>501</v>
      </c>
      <c r="C8391">
        <v>2011</v>
      </c>
      <c r="D8391">
        <v>480983016</v>
      </c>
      <c r="E8391">
        <v>87.97</v>
      </c>
      <c r="F8391">
        <v>320655350</v>
      </c>
      <c r="G8391">
        <v>0.3</v>
      </c>
      <c r="H8391">
        <f t="shared" si="131"/>
        <v>1603276720</v>
      </c>
    </row>
    <row r="8392" spans="1:8" x14ac:dyDescent="0.3">
      <c r="A8392" s="1" t="s">
        <v>502</v>
      </c>
      <c r="B8392" t="s">
        <v>503</v>
      </c>
      <c r="C8392">
        <v>2011</v>
      </c>
      <c r="D8392">
        <v>16432500</v>
      </c>
      <c r="E8392">
        <v>13.47</v>
      </c>
      <c r="F8392">
        <v>0</v>
      </c>
      <c r="G8392">
        <v>0.15</v>
      </c>
      <c r="H8392">
        <f t="shared" si="131"/>
        <v>109550000</v>
      </c>
    </row>
    <row r="8393" spans="1:8" x14ac:dyDescent="0.3">
      <c r="A8393" s="1" t="s">
        <v>504</v>
      </c>
      <c r="B8393" t="s">
        <v>505</v>
      </c>
      <c r="C8393">
        <v>2011</v>
      </c>
      <c r="D8393">
        <v>0</v>
      </c>
      <c r="E8393">
        <v>0</v>
      </c>
      <c r="F8393">
        <v>0</v>
      </c>
      <c r="G8393">
        <v>0</v>
      </c>
      <c r="H8393" t="str">
        <f t="shared" si="131"/>
        <v/>
      </c>
    </row>
    <row r="8394" spans="1:8" x14ac:dyDescent="0.3">
      <c r="A8394" s="1" t="s">
        <v>506</v>
      </c>
      <c r="B8394" t="s">
        <v>507</v>
      </c>
      <c r="C8394">
        <v>2011</v>
      </c>
      <c r="D8394">
        <v>829320345</v>
      </c>
      <c r="E8394">
        <v>122.33</v>
      </c>
      <c r="F8394">
        <v>0</v>
      </c>
      <c r="G8394">
        <v>1.1999999800000001</v>
      </c>
      <c r="H8394">
        <f t="shared" si="131"/>
        <v>691100299.01833832</v>
      </c>
    </row>
    <row r="8395" spans="1:8" x14ac:dyDescent="0.3">
      <c r="A8395" s="1" t="s">
        <v>508</v>
      </c>
      <c r="B8395" t="s">
        <v>509</v>
      </c>
      <c r="C8395">
        <v>2011</v>
      </c>
      <c r="D8395">
        <v>0</v>
      </c>
      <c r="E8395">
        <v>0</v>
      </c>
      <c r="F8395">
        <v>0</v>
      </c>
      <c r="G8395">
        <v>0</v>
      </c>
      <c r="H8395" t="str">
        <f t="shared" si="131"/>
        <v/>
      </c>
    </row>
    <row r="8396" spans="1:8" x14ac:dyDescent="0.3">
      <c r="A8396" s="1" t="s">
        <v>510</v>
      </c>
      <c r="B8396" t="s">
        <v>511</v>
      </c>
      <c r="C8396">
        <v>2011</v>
      </c>
      <c r="D8396">
        <v>353298000</v>
      </c>
      <c r="E8396">
        <v>73.14</v>
      </c>
      <c r="F8396">
        <v>0</v>
      </c>
      <c r="G8396">
        <v>1.1000000000000001</v>
      </c>
      <c r="H8396">
        <f t="shared" si="131"/>
        <v>321180000</v>
      </c>
    </row>
    <row r="8397" spans="1:8" x14ac:dyDescent="0.3">
      <c r="A8397" s="1" t="s">
        <v>512</v>
      </c>
      <c r="B8397" t="s">
        <v>513</v>
      </c>
      <c r="C8397">
        <v>2011</v>
      </c>
      <c r="D8397">
        <v>0</v>
      </c>
      <c r="E8397">
        <v>0</v>
      </c>
      <c r="F8397">
        <v>0</v>
      </c>
      <c r="G8397">
        <v>0</v>
      </c>
      <c r="H8397" t="str">
        <f t="shared" si="131"/>
        <v/>
      </c>
    </row>
    <row r="8398" spans="1:8" x14ac:dyDescent="0.3">
      <c r="A8398" s="1" t="s">
        <v>514</v>
      </c>
      <c r="B8398" t="s">
        <v>515</v>
      </c>
      <c r="C8398">
        <v>2011</v>
      </c>
      <c r="D8398">
        <v>277257272</v>
      </c>
      <c r="E8398">
        <v>140.66</v>
      </c>
      <c r="F8398">
        <v>0</v>
      </c>
      <c r="G8398">
        <v>1</v>
      </c>
      <c r="H8398">
        <f t="shared" si="131"/>
        <v>277257272</v>
      </c>
    </row>
    <row r="8399" spans="1:8" x14ac:dyDescent="0.3">
      <c r="A8399" s="1" t="s">
        <v>516</v>
      </c>
      <c r="B8399" t="s">
        <v>517</v>
      </c>
      <c r="C8399">
        <v>2011</v>
      </c>
      <c r="D8399">
        <v>12922925</v>
      </c>
      <c r="E8399">
        <v>82.99</v>
      </c>
      <c r="F8399">
        <v>12922930</v>
      </c>
      <c r="G8399">
        <v>0.1</v>
      </c>
      <c r="H8399">
        <f t="shared" si="131"/>
        <v>129229250</v>
      </c>
    </row>
    <row r="8400" spans="1:8" x14ac:dyDescent="0.3">
      <c r="A8400" s="1" t="s">
        <v>518</v>
      </c>
      <c r="B8400" t="s">
        <v>519</v>
      </c>
      <c r="C8400">
        <v>2011</v>
      </c>
      <c r="D8400">
        <v>56486175</v>
      </c>
      <c r="E8400">
        <v>81.02</v>
      </c>
      <c r="F8400">
        <v>0</v>
      </c>
      <c r="G8400">
        <v>0.7</v>
      </c>
      <c r="H8400">
        <f t="shared" si="131"/>
        <v>80694535.714285716</v>
      </c>
    </row>
    <row r="8401" spans="1:8" x14ac:dyDescent="0.3">
      <c r="A8401" s="1" t="s">
        <v>520</v>
      </c>
      <c r="B8401" t="s">
        <v>521</v>
      </c>
      <c r="C8401">
        <v>2011</v>
      </c>
      <c r="D8401">
        <v>444142628</v>
      </c>
      <c r="E8401">
        <v>94.93</v>
      </c>
      <c r="F8401">
        <v>0</v>
      </c>
      <c r="G8401">
        <v>1.2</v>
      </c>
      <c r="H8401">
        <f t="shared" si="131"/>
        <v>370118856.66666669</v>
      </c>
    </row>
    <row r="8402" spans="1:8" x14ac:dyDescent="0.3">
      <c r="A8402" s="1" t="s">
        <v>2586</v>
      </c>
      <c r="B8402" t="s">
        <v>2587</v>
      </c>
      <c r="C8402">
        <v>2011</v>
      </c>
      <c r="D8402">
        <v>0</v>
      </c>
      <c r="E8402">
        <v>0</v>
      </c>
      <c r="F8402">
        <v>0</v>
      </c>
      <c r="G8402">
        <v>0</v>
      </c>
      <c r="H8402" t="str">
        <f t="shared" si="131"/>
        <v/>
      </c>
    </row>
    <row r="8403" spans="1:8" x14ac:dyDescent="0.3">
      <c r="A8403" s="1" t="s">
        <v>2714</v>
      </c>
      <c r="B8403" t="s">
        <v>2715</v>
      </c>
      <c r="C8403">
        <v>2011</v>
      </c>
      <c r="D8403">
        <v>200174566</v>
      </c>
      <c r="E8403">
        <v>78.819999999999993</v>
      </c>
      <c r="F8403">
        <v>0</v>
      </c>
      <c r="G8403">
        <v>1.1000000000000001</v>
      </c>
      <c r="H8403">
        <f t="shared" si="131"/>
        <v>181976878.18181816</v>
      </c>
    </row>
    <row r="8404" spans="1:8" x14ac:dyDescent="0.3">
      <c r="A8404" s="1" t="s">
        <v>2588</v>
      </c>
      <c r="B8404" t="s">
        <v>2589</v>
      </c>
      <c r="C8404">
        <v>2011</v>
      </c>
      <c r="D8404">
        <v>1290812980</v>
      </c>
      <c r="E8404">
        <v>33.89</v>
      </c>
      <c r="F8404">
        <v>117346640</v>
      </c>
      <c r="G8404">
        <v>5.5</v>
      </c>
      <c r="H8404">
        <f t="shared" si="131"/>
        <v>234693269.09090909</v>
      </c>
    </row>
    <row r="8405" spans="1:8" x14ac:dyDescent="0.3">
      <c r="A8405" s="1" t="s">
        <v>522</v>
      </c>
      <c r="B8405" t="s">
        <v>523</v>
      </c>
      <c r="C8405">
        <v>2011</v>
      </c>
      <c r="D8405">
        <v>0</v>
      </c>
      <c r="E8405">
        <v>0</v>
      </c>
      <c r="F8405">
        <v>0</v>
      </c>
      <c r="G8405">
        <v>0</v>
      </c>
      <c r="H8405" t="str">
        <f t="shared" si="131"/>
        <v/>
      </c>
    </row>
    <row r="8406" spans="1:8" x14ac:dyDescent="0.3">
      <c r="A8406" s="1" t="s">
        <v>524</v>
      </c>
      <c r="B8406" t="s">
        <v>525</v>
      </c>
      <c r="C8406">
        <v>2011</v>
      </c>
      <c r="D8406">
        <v>415448672</v>
      </c>
      <c r="E8406">
        <v>46.26</v>
      </c>
      <c r="F8406">
        <v>0</v>
      </c>
      <c r="G8406">
        <v>4.5</v>
      </c>
      <c r="H8406">
        <f t="shared" si="131"/>
        <v>92321927.111111104</v>
      </c>
    </row>
    <row r="8407" spans="1:8" x14ac:dyDescent="0.3">
      <c r="A8407" s="1" t="s">
        <v>526</v>
      </c>
      <c r="B8407" t="s">
        <v>527</v>
      </c>
      <c r="C8407">
        <v>2011</v>
      </c>
      <c r="D8407">
        <v>0</v>
      </c>
      <c r="E8407">
        <v>0</v>
      </c>
      <c r="F8407">
        <v>0</v>
      </c>
      <c r="G8407">
        <v>0</v>
      </c>
      <c r="H8407" t="str">
        <f t="shared" si="131"/>
        <v/>
      </c>
    </row>
    <row r="8408" spans="1:8" x14ac:dyDescent="0.3">
      <c r="A8408" s="1" t="s">
        <v>528</v>
      </c>
      <c r="B8408" t="s">
        <v>529</v>
      </c>
      <c r="C8408">
        <v>2011</v>
      </c>
      <c r="D8408">
        <v>0</v>
      </c>
      <c r="E8408">
        <v>0</v>
      </c>
      <c r="F8408">
        <v>8021480</v>
      </c>
      <c r="G8408">
        <v>0</v>
      </c>
      <c r="H8408" t="str">
        <f t="shared" si="131"/>
        <v/>
      </c>
    </row>
    <row r="8409" spans="1:8" x14ac:dyDescent="0.3">
      <c r="A8409" s="1" t="s">
        <v>2590</v>
      </c>
      <c r="B8409" t="s">
        <v>2591</v>
      </c>
      <c r="C8409">
        <v>2011</v>
      </c>
      <c r="D8409">
        <v>358600000</v>
      </c>
      <c r="E8409">
        <v>87.16</v>
      </c>
      <c r="F8409">
        <v>0</v>
      </c>
      <c r="G8409">
        <v>2.2000000000000002</v>
      </c>
      <c r="H8409">
        <f t="shared" si="131"/>
        <v>163000000</v>
      </c>
    </row>
    <row r="8410" spans="1:8" x14ac:dyDescent="0.3">
      <c r="A8410" s="1" t="s">
        <v>2870</v>
      </c>
      <c r="B8410" t="s">
        <v>2871</v>
      </c>
      <c r="C8410">
        <v>2011</v>
      </c>
      <c r="D8410">
        <v>34340450</v>
      </c>
      <c r="E8410">
        <v>27.28</v>
      </c>
      <c r="F8410">
        <v>68680900</v>
      </c>
      <c r="G8410">
        <v>1</v>
      </c>
      <c r="H8410">
        <f t="shared" si="131"/>
        <v>34340450</v>
      </c>
    </row>
    <row r="8411" spans="1:8" x14ac:dyDescent="0.3">
      <c r="A8411" s="1" t="s">
        <v>3246</v>
      </c>
      <c r="B8411" t="s">
        <v>3247</v>
      </c>
      <c r="C8411">
        <v>2011</v>
      </c>
      <c r="D8411">
        <v>92400000</v>
      </c>
      <c r="E8411">
        <v>60.06</v>
      </c>
      <c r="F8411">
        <v>0</v>
      </c>
      <c r="G8411">
        <v>1.5</v>
      </c>
      <c r="H8411">
        <f t="shared" si="131"/>
        <v>61600000</v>
      </c>
    </row>
    <row r="8412" spans="1:8" x14ac:dyDescent="0.3">
      <c r="A8412" s="1" t="s">
        <v>3248</v>
      </c>
      <c r="B8412" t="s">
        <v>3249</v>
      </c>
      <c r="C8412">
        <v>2011</v>
      </c>
      <c r="D8412">
        <v>75000000</v>
      </c>
      <c r="E8412">
        <v>60.3</v>
      </c>
      <c r="F8412">
        <v>0</v>
      </c>
      <c r="G8412">
        <v>2.5</v>
      </c>
      <c r="H8412">
        <f t="shared" si="131"/>
        <v>30000000</v>
      </c>
    </row>
    <row r="8413" spans="1:8" x14ac:dyDescent="0.3">
      <c r="A8413" s="1" t="s">
        <v>3250</v>
      </c>
      <c r="B8413" t="s">
        <v>3251</v>
      </c>
      <c r="C8413">
        <v>2011</v>
      </c>
      <c r="D8413">
        <v>30050000</v>
      </c>
      <c r="E8413">
        <v>23.88</v>
      </c>
      <c r="F8413">
        <v>0</v>
      </c>
      <c r="G8413">
        <v>1</v>
      </c>
      <c r="H8413">
        <f t="shared" si="131"/>
        <v>30050000</v>
      </c>
    </row>
    <row r="8414" spans="1:8" x14ac:dyDescent="0.3">
      <c r="A8414" s="1" t="s">
        <v>530</v>
      </c>
      <c r="B8414" t="s">
        <v>531</v>
      </c>
      <c r="C8414">
        <v>2011</v>
      </c>
      <c r="D8414">
        <v>360223418</v>
      </c>
      <c r="E8414">
        <v>25.3</v>
      </c>
      <c r="F8414">
        <v>1584983030</v>
      </c>
      <c r="G8414">
        <v>0.53406955</v>
      </c>
      <c r="H8414">
        <f t="shared" si="131"/>
        <v>674487841.51801956</v>
      </c>
    </row>
    <row r="8415" spans="1:8" x14ac:dyDescent="0.3">
      <c r="A8415" s="1" t="s">
        <v>532</v>
      </c>
      <c r="B8415" t="s">
        <v>533</v>
      </c>
      <c r="C8415">
        <v>2011</v>
      </c>
      <c r="D8415">
        <v>18927987</v>
      </c>
      <c r="E8415">
        <v>3.91</v>
      </c>
      <c r="F8415">
        <v>246063830</v>
      </c>
      <c r="G8415">
        <v>0.05</v>
      </c>
      <c r="H8415">
        <f t="shared" si="131"/>
        <v>378559740</v>
      </c>
    </row>
    <row r="8416" spans="1:8" x14ac:dyDescent="0.3">
      <c r="A8416" s="1" t="s">
        <v>534</v>
      </c>
      <c r="B8416" t="s">
        <v>535</v>
      </c>
      <c r="C8416">
        <v>2011</v>
      </c>
      <c r="D8416">
        <v>3574502080</v>
      </c>
      <c r="E8416">
        <v>62.25</v>
      </c>
      <c r="F8416">
        <v>714900410</v>
      </c>
      <c r="G8416">
        <v>5</v>
      </c>
      <c r="H8416">
        <f t="shared" si="131"/>
        <v>714900416</v>
      </c>
    </row>
    <row r="8417" spans="1:8" x14ac:dyDescent="0.3">
      <c r="A8417" s="1" t="s">
        <v>536</v>
      </c>
      <c r="B8417" t="s">
        <v>537</v>
      </c>
      <c r="C8417">
        <v>2011</v>
      </c>
      <c r="D8417">
        <v>878758568</v>
      </c>
      <c r="E8417">
        <v>80.36</v>
      </c>
      <c r="F8417">
        <v>0</v>
      </c>
      <c r="G8417">
        <v>1.6</v>
      </c>
      <c r="H8417">
        <f t="shared" si="131"/>
        <v>549224105</v>
      </c>
    </row>
    <row r="8418" spans="1:8" x14ac:dyDescent="0.3">
      <c r="A8418" s="1" t="s">
        <v>538</v>
      </c>
      <c r="B8418" t="s">
        <v>539</v>
      </c>
      <c r="C8418">
        <v>2011</v>
      </c>
      <c r="D8418">
        <v>3461465863</v>
      </c>
      <c r="E8418">
        <v>40.549999999999997</v>
      </c>
      <c r="F8418">
        <v>3461465870</v>
      </c>
      <c r="G8418">
        <v>1.4</v>
      </c>
      <c r="H8418">
        <f t="shared" si="131"/>
        <v>2472475616.4285717</v>
      </c>
    </row>
    <row r="8419" spans="1:8" x14ac:dyDescent="0.3">
      <c r="A8419" s="1" t="s">
        <v>540</v>
      </c>
      <c r="B8419" t="s">
        <v>541</v>
      </c>
      <c r="C8419">
        <v>2011</v>
      </c>
      <c r="D8419">
        <v>930015000</v>
      </c>
      <c r="E8419">
        <v>30.8</v>
      </c>
      <c r="F8419">
        <v>447800000</v>
      </c>
      <c r="G8419">
        <v>1.35</v>
      </c>
      <c r="H8419">
        <f t="shared" si="131"/>
        <v>688900000</v>
      </c>
    </row>
    <row r="8420" spans="1:8" x14ac:dyDescent="0.3">
      <c r="A8420" s="1" t="s">
        <v>542</v>
      </c>
      <c r="B8420" t="s">
        <v>543</v>
      </c>
      <c r="C8420">
        <v>2011</v>
      </c>
      <c r="D8420">
        <v>796303091</v>
      </c>
      <c r="E8420">
        <v>65.34</v>
      </c>
      <c r="F8420">
        <v>0</v>
      </c>
      <c r="G8420">
        <v>1.60160904</v>
      </c>
      <c r="H8420">
        <f t="shared" si="131"/>
        <v>497189433.32138032</v>
      </c>
    </row>
    <row r="8421" spans="1:8" x14ac:dyDescent="0.3">
      <c r="A8421" s="1" t="s">
        <v>544</v>
      </c>
      <c r="B8421" t="s">
        <v>545</v>
      </c>
      <c r="C8421">
        <v>2011</v>
      </c>
      <c r="D8421">
        <v>542900564</v>
      </c>
      <c r="E8421">
        <v>57.87</v>
      </c>
      <c r="F8421">
        <v>180966860</v>
      </c>
      <c r="G8421">
        <v>1.5</v>
      </c>
      <c r="H8421">
        <f t="shared" si="131"/>
        <v>361933709.33333331</v>
      </c>
    </row>
    <row r="8422" spans="1:8" x14ac:dyDescent="0.3">
      <c r="A8422" s="1" t="s">
        <v>546</v>
      </c>
      <c r="B8422" t="s">
        <v>547</v>
      </c>
      <c r="C8422">
        <v>2011</v>
      </c>
      <c r="D8422">
        <v>0</v>
      </c>
      <c r="E8422">
        <v>0</v>
      </c>
      <c r="F8422">
        <v>0</v>
      </c>
      <c r="G8422">
        <v>0</v>
      </c>
      <c r="H8422" t="str">
        <f t="shared" si="131"/>
        <v/>
      </c>
    </row>
    <row r="8423" spans="1:8" x14ac:dyDescent="0.3">
      <c r="A8423" s="1" t="s">
        <v>550</v>
      </c>
      <c r="B8423" t="s">
        <v>551</v>
      </c>
      <c r="C8423">
        <v>2011</v>
      </c>
      <c r="D8423">
        <v>245546500</v>
      </c>
      <c r="E8423">
        <v>66.28</v>
      </c>
      <c r="F8423">
        <v>0</v>
      </c>
      <c r="G8423">
        <v>4</v>
      </c>
      <c r="H8423">
        <f t="shared" si="131"/>
        <v>61386625</v>
      </c>
    </row>
    <row r="8424" spans="1:8" x14ac:dyDescent="0.3">
      <c r="A8424" s="1" t="s">
        <v>552</v>
      </c>
      <c r="B8424" t="s">
        <v>553</v>
      </c>
      <c r="C8424">
        <v>2011</v>
      </c>
      <c r="D8424">
        <v>1572919909</v>
      </c>
      <c r="E8424">
        <v>44.19</v>
      </c>
      <c r="F8424">
        <v>0</v>
      </c>
      <c r="G8424">
        <v>1</v>
      </c>
      <c r="H8424">
        <f t="shared" si="131"/>
        <v>1572919909</v>
      </c>
    </row>
    <row r="8425" spans="1:8" x14ac:dyDescent="0.3">
      <c r="A8425" s="1" t="s">
        <v>554</v>
      </c>
      <c r="B8425" t="s">
        <v>555</v>
      </c>
      <c r="C8425">
        <v>2011</v>
      </c>
      <c r="D8425">
        <v>1660861025</v>
      </c>
      <c r="E8425">
        <v>54.54</v>
      </c>
      <c r="F8425">
        <v>0</v>
      </c>
      <c r="G8425">
        <v>1.2</v>
      </c>
      <c r="H8425">
        <f t="shared" si="131"/>
        <v>1384050854.1666667</v>
      </c>
    </row>
    <row r="8426" spans="1:8" x14ac:dyDescent="0.3">
      <c r="A8426" s="1" t="s">
        <v>556</v>
      </c>
      <c r="B8426" t="s">
        <v>557</v>
      </c>
      <c r="C8426">
        <v>2011</v>
      </c>
      <c r="D8426">
        <v>403369565</v>
      </c>
      <c r="E8426">
        <v>32.58</v>
      </c>
      <c r="F8426">
        <v>0</v>
      </c>
      <c r="G8426">
        <v>0.45</v>
      </c>
      <c r="H8426">
        <f t="shared" si="131"/>
        <v>896376811.11111104</v>
      </c>
    </row>
    <row r="8427" spans="1:8" x14ac:dyDescent="0.3">
      <c r="A8427" s="1" t="s">
        <v>558</v>
      </c>
      <c r="B8427" t="s">
        <v>559</v>
      </c>
      <c r="C8427">
        <v>2011</v>
      </c>
      <c r="D8427">
        <v>4369433472</v>
      </c>
      <c r="E8427">
        <v>66.349999999999994</v>
      </c>
      <c r="F8427">
        <v>0</v>
      </c>
      <c r="G8427">
        <v>8</v>
      </c>
      <c r="H8427">
        <f t="shared" si="131"/>
        <v>546179184</v>
      </c>
    </row>
    <row r="8428" spans="1:8" x14ac:dyDescent="0.3">
      <c r="A8428" s="1" t="s">
        <v>2872</v>
      </c>
      <c r="B8428" t="s">
        <v>2873</v>
      </c>
      <c r="C8428">
        <v>2011</v>
      </c>
      <c r="D8428">
        <v>721907941</v>
      </c>
      <c r="E8428">
        <v>41.59</v>
      </c>
      <c r="F8428">
        <v>216572380</v>
      </c>
      <c r="G8428">
        <v>1</v>
      </c>
      <c r="H8428">
        <f t="shared" si="131"/>
        <v>721907941</v>
      </c>
    </row>
    <row r="8429" spans="1:8" x14ac:dyDescent="0.3">
      <c r="A8429" s="1" t="s">
        <v>560</v>
      </c>
      <c r="B8429" t="s">
        <v>561</v>
      </c>
      <c r="C8429">
        <v>2011</v>
      </c>
      <c r="D8429">
        <v>55152500</v>
      </c>
      <c r="E8429">
        <v>64.5</v>
      </c>
      <c r="F8429">
        <v>0</v>
      </c>
      <c r="G8429">
        <v>1.3</v>
      </c>
      <c r="H8429">
        <f t="shared" si="131"/>
        <v>42425000</v>
      </c>
    </row>
    <row r="8430" spans="1:8" x14ac:dyDescent="0.3">
      <c r="A8430" s="1" t="s">
        <v>562</v>
      </c>
      <c r="B8430" t="s">
        <v>563</v>
      </c>
      <c r="C8430">
        <v>2011</v>
      </c>
      <c r="D8430">
        <v>3060000000</v>
      </c>
      <c r="E8430">
        <v>79.86</v>
      </c>
      <c r="F8430">
        <v>0</v>
      </c>
      <c r="G8430">
        <v>10.199999999999999</v>
      </c>
      <c r="H8430">
        <f t="shared" si="131"/>
        <v>300000000</v>
      </c>
    </row>
    <row r="8431" spans="1:8" x14ac:dyDescent="0.3">
      <c r="A8431" s="1" t="s">
        <v>564</v>
      </c>
      <c r="B8431" t="s">
        <v>565</v>
      </c>
      <c r="C8431">
        <v>2011</v>
      </c>
      <c r="D8431">
        <v>0</v>
      </c>
      <c r="E8431">
        <v>0</v>
      </c>
      <c r="F8431">
        <v>0</v>
      </c>
      <c r="G8431">
        <v>0</v>
      </c>
      <c r="H8431" t="str">
        <f t="shared" si="131"/>
        <v/>
      </c>
    </row>
    <row r="8432" spans="1:8" x14ac:dyDescent="0.3">
      <c r="A8432" s="1" t="s">
        <v>2716</v>
      </c>
      <c r="B8432" t="s">
        <v>2717</v>
      </c>
      <c r="C8432">
        <v>2011</v>
      </c>
      <c r="D8432">
        <v>21432137</v>
      </c>
      <c r="E8432">
        <v>54.5</v>
      </c>
      <c r="F8432">
        <v>0</v>
      </c>
      <c r="G8432">
        <v>0.7</v>
      </c>
      <c r="H8432">
        <f t="shared" si="131"/>
        <v>30617338.571428575</v>
      </c>
    </row>
    <row r="8433" spans="1:8" x14ac:dyDescent="0.3">
      <c r="A8433" s="1" t="s">
        <v>2718</v>
      </c>
      <c r="B8433" t="s">
        <v>2719</v>
      </c>
      <c r="C8433">
        <v>2011</v>
      </c>
      <c r="D8433">
        <v>120000000</v>
      </c>
      <c r="E8433">
        <v>91.49</v>
      </c>
      <c r="F8433">
        <v>0</v>
      </c>
      <c r="G8433">
        <v>1.9882527400000001</v>
      </c>
      <c r="H8433">
        <f t="shared" si="131"/>
        <v>60354500.001845837</v>
      </c>
    </row>
    <row r="8434" spans="1:8" x14ac:dyDescent="0.3">
      <c r="A8434" s="1" t="s">
        <v>3082</v>
      </c>
      <c r="B8434" t="s">
        <v>3083</v>
      </c>
      <c r="C8434">
        <v>2011</v>
      </c>
      <c r="D8434">
        <v>149871876</v>
      </c>
      <c r="E8434">
        <v>79.92</v>
      </c>
      <c r="F8434">
        <v>0</v>
      </c>
      <c r="G8434">
        <v>4</v>
      </c>
      <c r="H8434">
        <f t="shared" si="131"/>
        <v>37467969</v>
      </c>
    </row>
    <row r="8435" spans="1:8" x14ac:dyDescent="0.3">
      <c r="A8435" s="1" t="s">
        <v>3084</v>
      </c>
      <c r="B8435" t="s">
        <v>3085</v>
      </c>
      <c r="C8435">
        <v>2011</v>
      </c>
      <c r="D8435">
        <v>27878000</v>
      </c>
      <c r="E8435">
        <v>57.66</v>
      </c>
      <c r="F8435">
        <v>0</v>
      </c>
      <c r="G8435">
        <v>1</v>
      </c>
      <c r="H8435">
        <f t="shared" si="131"/>
        <v>27878000</v>
      </c>
    </row>
    <row r="8436" spans="1:8" x14ac:dyDescent="0.3">
      <c r="A8436" s="1" t="s">
        <v>566</v>
      </c>
      <c r="B8436" t="s">
        <v>567</v>
      </c>
      <c r="C8436">
        <v>2011</v>
      </c>
      <c r="D8436">
        <v>5174334729</v>
      </c>
      <c r="E8436">
        <v>71.61</v>
      </c>
      <c r="F8436">
        <v>113972140</v>
      </c>
      <c r="G8436">
        <v>2.27</v>
      </c>
      <c r="H8436">
        <f t="shared" si="131"/>
        <v>2279442611.8942733</v>
      </c>
    </row>
    <row r="8437" spans="1:8" x14ac:dyDescent="0.3">
      <c r="A8437" s="1" t="s">
        <v>568</v>
      </c>
      <c r="B8437" t="s">
        <v>569</v>
      </c>
      <c r="C8437">
        <v>2011</v>
      </c>
      <c r="D8437">
        <v>0</v>
      </c>
      <c r="E8437">
        <v>0</v>
      </c>
      <c r="F8437">
        <v>0</v>
      </c>
      <c r="G8437">
        <v>0</v>
      </c>
      <c r="H8437" t="str">
        <f t="shared" si="131"/>
        <v/>
      </c>
    </row>
    <row r="8438" spans="1:8" x14ac:dyDescent="0.3">
      <c r="A8438" s="1" t="s">
        <v>570</v>
      </c>
      <c r="B8438" t="s">
        <v>571</v>
      </c>
      <c r="C8438">
        <v>2011</v>
      </c>
      <c r="D8438">
        <v>6316434833</v>
      </c>
      <c r="E8438">
        <v>59.53</v>
      </c>
      <c r="F8438">
        <v>0</v>
      </c>
      <c r="G8438">
        <v>0.49980232000000002</v>
      </c>
      <c r="H8438">
        <f t="shared" si="131"/>
        <v>12637866172.770065</v>
      </c>
    </row>
    <row r="8439" spans="1:8" x14ac:dyDescent="0.3">
      <c r="A8439" s="1" t="s">
        <v>572</v>
      </c>
      <c r="B8439" t="s">
        <v>573</v>
      </c>
      <c r="C8439">
        <v>2011</v>
      </c>
      <c r="D8439">
        <v>0</v>
      </c>
      <c r="E8439">
        <v>0</v>
      </c>
      <c r="F8439">
        <v>0</v>
      </c>
      <c r="G8439">
        <v>0</v>
      </c>
      <c r="H8439" t="str">
        <f t="shared" si="131"/>
        <v/>
      </c>
    </row>
    <row r="8440" spans="1:8" x14ac:dyDescent="0.3">
      <c r="A8440" s="1" t="s">
        <v>574</v>
      </c>
      <c r="B8440" t="s">
        <v>575</v>
      </c>
      <c r="C8440">
        <v>2011</v>
      </c>
      <c r="D8440">
        <v>8417359402</v>
      </c>
      <c r="E8440">
        <v>76.58</v>
      </c>
      <c r="F8440">
        <v>0</v>
      </c>
      <c r="G8440">
        <v>3.4944821799999999</v>
      </c>
      <c r="H8440">
        <f t="shared" si="131"/>
        <v>2408757283.1749282</v>
      </c>
    </row>
    <row r="8441" spans="1:8" x14ac:dyDescent="0.3">
      <c r="A8441" s="1" t="s">
        <v>576</v>
      </c>
      <c r="B8441" t="s">
        <v>577</v>
      </c>
      <c r="C8441">
        <v>2011</v>
      </c>
      <c r="D8441">
        <v>4325283645</v>
      </c>
      <c r="E8441">
        <v>31.51</v>
      </c>
      <c r="F8441">
        <v>9315995540</v>
      </c>
      <c r="G8441">
        <v>0.64945235000000001</v>
      </c>
      <c r="H8441">
        <f t="shared" si="131"/>
        <v>6659893747.4011755</v>
      </c>
    </row>
    <row r="8442" spans="1:8" x14ac:dyDescent="0.3">
      <c r="A8442" s="1" t="s">
        <v>578</v>
      </c>
      <c r="B8442" t="s">
        <v>579</v>
      </c>
      <c r="C8442">
        <v>2011</v>
      </c>
      <c r="D8442">
        <v>138823321</v>
      </c>
      <c r="E8442">
        <v>454.71</v>
      </c>
      <c r="F8442">
        <v>0</v>
      </c>
      <c r="G8442">
        <v>0.1</v>
      </c>
      <c r="H8442">
        <f t="shared" si="131"/>
        <v>1388233210</v>
      </c>
    </row>
    <row r="8443" spans="1:8" x14ac:dyDescent="0.3">
      <c r="A8443" s="1" t="s">
        <v>580</v>
      </c>
      <c r="B8443" t="s">
        <v>581</v>
      </c>
      <c r="C8443">
        <v>2011</v>
      </c>
      <c r="D8443">
        <v>595910295</v>
      </c>
      <c r="E8443">
        <v>61.33</v>
      </c>
      <c r="F8443">
        <v>0</v>
      </c>
      <c r="G8443">
        <v>0.5</v>
      </c>
      <c r="H8443">
        <f t="shared" si="131"/>
        <v>1191820590</v>
      </c>
    </row>
    <row r="8444" spans="1:8" x14ac:dyDescent="0.3">
      <c r="A8444" s="1" t="s">
        <v>582</v>
      </c>
      <c r="B8444" t="s">
        <v>583</v>
      </c>
      <c r="C8444">
        <v>2011</v>
      </c>
      <c r="D8444">
        <v>0</v>
      </c>
      <c r="E8444">
        <v>0</v>
      </c>
      <c r="F8444">
        <v>0</v>
      </c>
      <c r="G8444">
        <v>0</v>
      </c>
      <c r="H8444" t="str">
        <f t="shared" si="131"/>
        <v/>
      </c>
    </row>
    <row r="8445" spans="1:8" x14ac:dyDescent="0.3">
      <c r="A8445" s="1" t="s">
        <v>584</v>
      </c>
      <c r="B8445" t="s">
        <v>585</v>
      </c>
      <c r="C8445">
        <v>2011</v>
      </c>
      <c r="D8445">
        <v>226297191</v>
      </c>
      <c r="E8445">
        <v>89.37</v>
      </c>
      <c r="F8445">
        <v>0</v>
      </c>
      <c r="G8445">
        <v>0.15090021000000001</v>
      </c>
      <c r="H8445">
        <f t="shared" si="131"/>
        <v>1499647952.7762089</v>
      </c>
    </row>
    <row r="8446" spans="1:8" x14ac:dyDescent="0.3">
      <c r="A8446" s="1" t="s">
        <v>586</v>
      </c>
      <c r="B8446" t="s">
        <v>587</v>
      </c>
      <c r="C8446">
        <v>2011</v>
      </c>
      <c r="D8446">
        <v>0</v>
      </c>
      <c r="E8446">
        <v>0</v>
      </c>
      <c r="F8446">
        <v>0</v>
      </c>
      <c r="G8446">
        <v>0</v>
      </c>
      <c r="H8446" t="str">
        <f t="shared" si="131"/>
        <v/>
      </c>
    </row>
    <row r="8447" spans="1:8" x14ac:dyDescent="0.3">
      <c r="A8447" s="1" t="s">
        <v>588</v>
      </c>
      <c r="B8447" t="s">
        <v>589</v>
      </c>
      <c r="C8447">
        <v>2011</v>
      </c>
      <c r="D8447">
        <v>16033644995</v>
      </c>
      <c r="E8447">
        <v>19.649999999999999</v>
      </c>
      <c r="F8447">
        <v>10689096660</v>
      </c>
      <c r="G8447">
        <v>1.5</v>
      </c>
      <c r="H8447">
        <f t="shared" si="131"/>
        <v>10689096663.333334</v>
      </c>
    </row>
    <row r="8448" spans="1:8" x14ac:dyDescent="0.3">
      <c r="A8448" s="1" t="s">
        <v>590</v>
      </c>
      <c r="B8448" t="s">
        <v>591</v>
      </c>
      <c r="C8448">
        <v>2011</v>
      </c>
      <c r="D8448">
        <v>0</v>
      </c>
      <c r="E8448" t="s">
        <v>75</v>
      </c>
      <c r="F8448">
        <v>0</v>
      </c>
      <c r="G8448">
        <v>0</v>
      </c>
      <c r="H8448" t="str">
        <f t="shared" si="131"/>
        <v/>
      </c>
    </row>
    <row r="8449" spans="1:8" x14ac:dyDescent="0.3">
      <c r="A8449" s="1" t="s">
        <v>592</v>
      </c>
      <c r="B8449" t="s">
        <v>593</v>
      </c>
      <c r="C8449">
        <v>2011</v>
      </c>
      <c r="D8449">
        <v>0</v>
      </c>
      <c r="E8449">
        <v>0</v>
      </c>
      <c r="F8449">
        <v>0</v>
      </c>
      <c r="G8449">
        <v>0</v>
      </c>
      <c r="H8449" t="str">
        <f t="shared" si="131"/>
        <v/>
      </c>
    </row>
    <row r="8450" spans="1:8" x14ac:dyDescent="0.3">
      <c r="A8450" s="1" t="s">
        <v>594</v>
      </c>
      <c r="B8450" t="s">
        <v>595</v>
      </c>
      <c r="C8450">
        <v>2011</v>
      </c>
      <c r="D8450">
        <v>0</v>
      </c>
      <c r="E8450">
        <v>0</v>
      </c>
      <c r="F8450">
        <v>0</v>
      </c>
      <c r="G8450">
        <v>0</v>
      </c>
      <c r="H8450" t="str">
        <f t="shared" si="131"/>
        <v/>
      </c>
    </row>
    <row r="8451" spans="1:8" x14ac:dyDescent="0.3">
      <c r="A8451" s="1" t="s">
        <v>596</v>
      </c>
      <c r="B8451" t="s">
        <v>597</v>
      </c>
      <c r="C8451">
        <v>2011</v>
      </c>
      <c r="D8451">
        <v>6175350755</v>
      </c>
      <c r="E8451">
        <v>56.06</v>
      </c>
      <c r="F8451">
        <v>0</v>
      </c>
      <c r="G8451">
        <v>1.39971259</v>
      </c>
      <c r="H8451">
        <f t="shared" ref="H8451:H8514" si="132">IF(G8451=0, "",D8451/G8451)</f>
        <v>4411870550.5106583</v>
      </c>
    </row>
    <row r="8452" spans="1:8" x14ac:dyDescent="0.3">
      <c r="A8452" s="1" t="s">
        <v>598</v>
      </c>
      <c r="B8452" t="s">
        <v>599</v>
      </c>
      <c r="C8452">
        <v>2011</v>
      </c>
      <c r="D8452">
        <v>4371213177</v>
      </c>
      <c r="E8452">
        <v>90.37</v>
      </c>
      <c r="F8452">
        <v>0</v>
      </c>
      <c r="G8452">
        <v>1.42</v>
      </c>
      <c r="H8452">
        <f t="shared" si="132"/>
        <v>3078319138.7323947</v>
      </c>
    </row>
    <row r="8453" spans="1:8" x14ac:dyDescent="0.3">
      <c r="A8453" s="1" t="s">
        <v>602</v>
      </c>
      <c r="B8453" t="s">
        <v>603</v>
      </c>
      <c r="C8453">
        <v>2011</v>
      </c>
      <c r="D8453">
        <v>0</v>
      </c>
      <c r="E8453">
        <v>0</v>
      </c>
      <c r="F8453">
        <v>0</v>
      </c>
      <c r="G8453">
        <v>0</v>
      </c>
      <c r="H8453" t="str">
        <f t="shared" si="132"/>
        <v/>
      </c>
    </row>
    <row r="8454" spans="1:8" x14ac:dyDescent="0.3">
      <c r="A8454" s="1" t="s">
        <v>604</v>
      </c>
      <c r="B8454" t="s">
        <v>605</v>
      </c>
      <c r="C8454">
        <v>2011</v>
      </c>
      <c r="D8454">
        <v>0</v>
      </c>
      <c r="E8454">
        <v>0</v>
      </c>
      <c r="F8454">
        <v>0</v>
      </c>
      <c r="G8454">
        <v>0</v>
      </c>
      <c r="H8454" t="str">
        <f t="shared" si="132"/>
        <v/>
      </c>
    </row>
    <row r="8455" spans="1:8" x14ac:dyDescent="0.3">
      <c r="A8455" s="1" t="s">
        <v>606</v>
      </c>
      <c r="B8455" t="s">
        <v>607</v>
      </c>
      <c r="C8455">
        <v>2011</v>
      </c>
      <c r="D8455">
        <v>0</v>
      </c>
      <c r="E8455">
        <v>0</v>
      </c>
      <c r="F8455">
        <v>0</v>
      </c>
      <c r="G8455">
        <v>0</v>
      </c>
      <c r="H8455" t="str">
        <f t="shared" si="132"/>
        <v/>
      </c>
    </row>
    <row r="8456" spans="1:8" x14ac:dyDescent="0.3">
      <c r="A8456" s="1" t="s">
        <v>608</v>
      </c>
      <c r="B8456" t="s">
        <v>609</v>
      </c>
      <c r="C8456">
        <v>2011</v>
      </c>
      <c r="D8456">
        <v>77748667725</v>
      </c>
      <c r="E8456">
        <v>57.93</v>
      </c>
      <c r="F8456">
        <v>0</v>
      </c>
      <c r="G8456">
        <v>2.9994807099999998</v>
      </c>
      <c r="H8456">
        <f t="shared" si="132"/>
        <v>25920709363.388439</v>
      </c>
    </row>
    <row r="8457" spans="1:8" x14ac:dyDescent="0.3">
      <c r="A8457" s="1" t="s">
        <v>610</v>
      </c>
      <c r="B8457" t="s">
        <v>611</v>
      </c>
      <c r="C8457">
        <v>2011</v>
      </c>
      <c r="D8457">
        <v>2922488417</v>
      </c>
      <c r="E8457">
        <v>96.7</v>
      </c>
      <c r="F8457">
        <v>0</v>
      </c>
      <c r="G8457">
        <v>2.4700000000000002</v>
      </c>
      <c r="H8457">
        <f t="shared" si="132"/>
        <v>1183193691.0931172</v>
      </c>
    </row>
    <row r="8458" spans="1:8" x14ac:dyDescent="0.3">
      <c r="A8458" s="1" t="s">
        <v>612</v>
      </c>
      <c r="B8458" t="s">
        <v>613</v>
      </c>
      <c r="C8458">
        <v>2011</v>
      </c>
      <c r="D8458">
        <v>699138291</v>
      </c>
      <c r="E8458">
        <v>72.06</v>
      </c>
      <c r="F8458">
        <v>0</v>
      </c>
      <c r="G8458">
        <v>1.1000000000000001</v>
      </c>
      <c r="H8458">
        <f t="shared" si="132"/>
        <v>635580264.5454545</v>
      </c>
    </row>
    <row r="8459" spans="1:8" x14ac:dyDescent="0.3">
      <c r="A8459" s="1" t="s">
        <v>620</v>
      </c>
      <c r="B8459" t="s">
        <v>621</v>
      </c>
      <c r="C8459">
        <v>2011</v>
      </c>
      <c r="D8459">
        <v>1288407670</v>
      </c>
      <c r="E8459">
        <v>44.17</v>
      </c>
      <c r="F8459">
        <v>1288407670</v>
      </c>
      <c r="G8459">
        <v>0.37980333999999999</v>
      </c>
      <c r="H8459">
        <f t="shared" si="132"/>
        <v>3392302105.6107616</v>
      </c>
    </row>
    <row r="8460" spans="1:8" x14ac:dyDescent="0.3">
      <c r="A8460" s="1" t="s">
        <v>622</v>
      </c>
      <c r="B8460" t="s">
        <v>623</v>
      </c>
      <c r="C8460">
        <v>2011</v>
      </c>
      <c r="D8460">
        <v>267389704</v>
      </c>
      <c r="E8460">
        <v>77.22</v>
      </c>
      <c r="F8460">
        <v>0</v>
      </c>
      <c r="G8460">
        <v>1.0055689999999999</v>
      </c>
      <c r="H8460">
        <f t="shared" si="132"/>
        <v>265908857.57218054</v>
      </c>
    </row>
    <row r="8461" spans="1:8" x14ac:dyDescent="0.3">
      <c r="A8461" s="1" t="s">
        <v>624</v>
      </c>
      <c r="B8461" t="s">
        <v>625</v>
      </c>
      <c r="C8461">
        <v>2011</v>
      </c>
      <c r="D8461">
        <v>329403068</v>
      </c>
      <c r="E8461">
        <v>72.650000000000006</v>
      </c>
      <c r="F8461">
        <v>0</v>
      </c>
      <c r="G8461">
        <v>0.60367579999999998</v>
      </c>
      <c r="H8461">
        <f t="shared" si="132"/>
        <v>545662204.7794528</v>
      </c>
    </row>
    <row r="8462" spans="1:8" x14ac:dyDescent="0.3">
      <c r="A8462" s="1" t="s">
        <v>628</v>
      </c>
      <c r="B8462" t="s">
        <v>629</v>
      </c>
      <c r="C8462">
        <v>2011</v>
      </c>
      <c r="D8462">
        <v>0</v>
      </c>
      <c r="E8462">
        <v>0</v>
      </c>
      <c r="F8462">
        <v>0</v>
      </c>
      <c r="G8462">
        <v>0</v>
      </c>
      <c r="H8462" t="str">
        <f t="shared" si="132"/>
        <v/>
      </c>
    </row>
    <row r="8463" spans="1:8" x14ac:dyDescent="0.3">
      <c r="A8463" s="1" t="s">
        <v>632</v>
      </c>
      <c r="B8463" t="s">
        <v>633</v>
      </c>
      <c r="C8463">
        <v>2011</v>
      </c>
      <c r="D8463">
        <v>0</v>
      </c>
      <c r="E8463">
        <v>0</v>
      </c>
      <c r="F8463">
        <v>0</v>
      </c>
      <c r="G8463">
        <v>0</v>
      </c>
      <c r="H8463" t="str">
        <f t="shared" si="132"/>
        <v/>
      </c>
    </row>
    <row r="8464" spans="1:8" x14ac:dyDescent="0.3">
      <c r="A8464" s="1" t="s">
        <v>634</v>
      </c>
      <c r="B8464" t="s">
        <v>635</v>
      </c>
      <c r="C8464">
        <v>2011</v>
      </c>
      <c r="D8464">
        <v>769670167</v>
      </c>
      <c r="E8464">
        <v>89.25</v>
      </c>
      <c r="F8464">
        <v>0</v>
      </c>
      <c r="G8464">
        <v>1.4742467399999999</v>
      </c>
      <c r="H8464">
        <f t="shared" si="132"/>
        <v>522076899.42051357</v>
      </c>
    </row>
    <row r="8465" spans="1:8" x14ac:dyDescent="0.3">
      <c r="A8465" s="1" t="s">
        <v>636</v>
      </c>
      <c r="B8465" t="s">
        <v>637</v>
      </c>
      <c r="C8465">
        <v>2011</v>
      </c>
      <c r="D8465">
        <v>6307093004</v>
      </c>
      <c r="E8465">
        <v>87.16</v>
      </c>
      <c r="F8465">
        <v>0</v>
      </c>
      <c r="G8465">
        <v>3.9994554899999999</v>
      </c>
      <c r="H8465">
        <f t="shared" si="132"/>
        <v>1576987922.4234097</v>
      </c>
    </row>
    <row r="8466" spans="1:8" x14ac:dyDescent="0.3">
      <c r="A8466" s="1" t="s">
        <v>638</v>
      </c>
      <c r="B8466" t="s">
        <v>639</v>
      </c>
      <c r="C8466">
        <v>2011</v>
      </c>
      <c r="D8466">
        <v>0</v>
      </c>
      <c r="E8466">
        <v>0</v>
      </c>
      <c r="F8466">
        <v>0</v>
      </c>
      <c r="G8466">
        <v>0</v>
      </c>
      <c r="H8466" t="str">
        <f t="shared" si="132"/>
        <v/>
      </c>
    </row>
    <row r="8467" spans="1:8" x14ac:dyDescent="0.3">
      <c r="A8467" s="1" t="s">
        <v>640</v>
      </c>
      <c r="B8467" t="s">
        <v>641</v>
      </c>
      <c r="C8467">
        <v>2011</v>
      </c>
      <c r="D8467">
        <v>0</v>
      </c>
      <c r="E8467">
        <v>0</v>
      </c>
      <c r="F8467">
        <v>0</v>
      </c>
      <c r="G8467">
        <v>0</v>
      </c>
      <c r="H8467" t="str">
        <f t="shared" si="132"/>
        <v/>
      </c>
    </row>
    <row r="8468" spans="1:8" x14ac:dyDescent="0.3">
      <c r="A8468" s="1" t="s">
        <v>644</v>
      </c>
      <c r="B8468" t="s">
        <v>645</v>
      </c>
      <c r="C8468">
        <v>2011</v>
      </c>
      <c r="D8468">
        <v>53467575</v>
      </c>
      <c r="E8468">
        <v>36.14</v>
      </c>
      <c r="F8468">
        <v>0</v>
      </c>
      <c r="G8468">
        <v>0.3</v>
      </c>
      <c r="H8468">
        <f t="shared" si="132"/>
        <v>178225250</v>
      </c>
    </row>
    <row r="8469" spans="1:8" x14ac:dyDescent="0.3">
      <c r="A8469" s="1" t="s">
        <v>646</v>
      </c>
      <c r="B8469" t="s">
        <v>647</v>
      </c>
      <c r="C8469">
        <v>2011</v>
      </c>
      <c r="D8469">
        <v>0</v>
      </c>
      <c r="E8469">
        <v>0</v>
      </c>
      <c r="F8469">
        <v>0</v>
      </c>
      <c r="G8469">
        <v>0</v>
      </c>
      <c r="H8469" t="str">
        <f t="shared" si="132"/>
        <v/>
      </c>
    </row>
    <row r="8470" spans="1:8" x14ac:dyDescent="0.3">
      <c r="A8470" s="1" t="s">
        <v>648</v>
      </c>
      <c r="B8470" t="s">
        <v>649</v>
      </c>
      <c r="C8470">
        <v>2011</v>
      </c>
      <c r="D8470">
        <v>0</v>
      </c>
      <c r="E8470">
        <v>0</v>
      </c>
      <c r="F8470">
        <v>0</v>
      </c>
      <c r="G8470">
        <v>0</v>
      </c>
      <c r="H8470" t="str">
        <f t="shared" si="132"/>
        <v/>
      </c>
    </row>
    <row r="8471" spans="1:8" x14ac:dyDescent="0.3">
      <c r="A8471" s="1" t="s">
        <v>650</v>
      </c>
      <c r="B8471" t="s">
        <v>651</v>
      </c>
      <c r="C8471">
        <v>2011</v>
      </c>
      <c r="D8471">
        <v>1172719981</v>
      </c>
      <c r="E8471">
        <v>14.64</v>
      </c>
      <c r="F8471">
        <v>586359990</v>
      </c>
      <c r="G8471">
        <v>1</v>
      </c>
      <c r="H8471">
        <f t="shared" si="132"/>
        <v>1172719981</v>
      </c>
    </row>
    <row r="8472" spans="1:8" x14ac:dyDescent="0.3">
      <c r="A8472" s="1" t="s">
        <v>652</v>
      </c>
      <c r="B8472" t="s">
        <v>653</v>
      </c>
      <c r="C8472">
        <v>2011</v>
      </c>
      <c r="D8472">
        <v>635992672</v>
      </c>
      <c r="E8472">
        <v>55.01</v>
      </c>
      <c r="F8472">
        <v>0</v>
      </c>
      <c r="G8472">
        <v>1.6</v>
      </c>
      <c r="H8472">
        <f t="shared" si="132"/>
        <v>397495420</v>
      </c>
    </row>
    <row r="8473" spans="1:8" x14ac:dyDescent="0.3">
      <c r="A8473" s="1" t="s">
        <v>654</v>
      </c>
      <c r="B8473" t="s">
        <v>655</v>
      </c>
      <c r="C8473">
        <v>2011</v>
      </c>
      <c r="D8473">
        <v>1039847845</v>
      </c>
      <c r="E8473">
        <v>42.87</v>
      </c>
      <c r="F8473">
        <v>1213155820</v>
      </c>
      <c r="G8473">
        <v>0.3</v>
      </c>
      <c r="H8473">
        <f t="shared" si="132"/>
        <v>3466159483.3333335</v>
      </c>
    </row>
    <row r="8474" spans="1:8" x14ac:dyDescent="0.3">
      <c r="A8474" s="1" t="s">
        <v>656</v>
      </c>
      <c r="B8474" t="s">
        <v>657</v>
      </c>
      <c r="C8474">
        <v>2011</v>
      </c>
      <c r="D8474">
        <v>10915024060</v>
      </c>
      <c r="E8474">
        <v>65.84</v>
      </c>
      <c r="F8474">
        <v>0</v>
      </c>
      <c r="G8474">
        <v>14.5</v>
      </c>
      <c r="H8474">
        <f t="shared" si="132"/>
        <v>752760280</v>
      </c>
    </row>
    <row r="8475" spans="1:8" x14ac:dyDescent="0.3">
      <c r="A8475" s="1" t="s">
        <v>658</v>
      </c>
      <c r="B8475" t="s">
        <v>659</v>
      </c>
      <c r="C8475">
        <v>2011</v>
      </c>
      <c r="D8475">
        <v>0</v>
      </c>
      <c r="E8475">
        <v>0</v>
      </c>
      <c r="F8475">
        <v>0</v>
      </c>
      <c r="G8475">
        <v>0</v>
      </c>
      <c r="H8475" t="str">
        <f t="shared" si="132"/>
        <v/>
      </c>
    </row>
    <row r="8476" spans="1:8" x14ac:dyDescent="0.3">
      <c r="A8476" s="1" t="s">
        <v>660</v>
      </c>
      <c r="B8476" t="s">
        <v>661</v>
      </c>
      <c r="C8476">
        <v>2011</v>
      </c>
      <c r="D8476">
        <v>0</v>
      </c>
      <c r="E8476">
        <v>0</v>
      </c>
      <c r="F8476">
        <v>0</v>
      </c>
      <c r="G8476">
        <v>0</v>
      </c>
      <c r="H8476" t="str">
        <f t="shared" si="132"/>
        <v/>
      </c>
    </row>
    <row r="8477" spans="1:8" x14ac:dyDescent="0.3">
      <c r="A8477" s="1" t="s">
        <v>662</v>
      </c>
      <c r="B8477" t="s">
        <v>663</v>
      </c>
      <c r="C8477">
        <v>2011</v>
      </c>
      <c r="D8477">
        <v>941899660</v>
      </c>
      <c r="E8477">
        <v>61.86</v>
      </c>
      <c r="F8477">
        <v>0</v>
      </c>
      <c r="G8477">
        <v>2.5</v>
      </c>
      <c r="H8477">
        <f t="shared" si="132"/>
        <v>376759864</v>
      </c>
    </row>
    <row r="8478" spans="1:8" x14ac:dyDescent="0.3">
      <c r="A8478" s="1" t="s">
        <v>664</v>
      </c>
      <c r="B8478" t="s">
        <v>665</v>
      </c>
      <c r="C8478">
        <v>2011</v>
      </c>
      <c r="D8478">
        <v>0</v>
      </c>
      <c r="E8478">
        <v>0</v>
      </c>
      <c r="F8478">
        <v>0</v>
      </c>
      <c r="G8478">
        <v>0</v>
      </c>
      <c r="H8478" t="str">
        <f t="shared" si="132"/>
        <v/>
      </c>
    </row>
    <row r="8479" spans="1:8" x14ac:dyDescent="0.3">
      <c r="A8479" s="1" t="s">
        <v>666</v>
      </c>
      <c r="B8479" t="s">
        <v>667</v>
      </c>
      <c r="C8479">
        <v>2011</v>
      </c>
      <c r="D8479">
        <v>930994500</v>
      </c>
      <c r="E8479">
        <v>74.36</v>
      </c>
      <c r="F8479">
        <v>0</v>
      </c>
      <c r="G8479">
        <v>1.5</v>
      </c>
      <c r="H8479">
        <f t="shared" si="132"/>
        <v>620663000</v>
      </c>
    </row>
    <row r="8480" spans="1:8" x14ac:dyDescent="0.3">
      <c r="A8480" s="1" t="s">
        <v>668</v>
      </c>
      <c r="B8480" t="s">
        <v>669</v>
      </c>
      <c r="C8480">
        <v>2011</v>
      </c>
      <c r="D8480">
        <v>0</v>
      </c>
      <c r="E8480">
        <v>0</v>
      </c>
      <c r="F8480">
        <v>0</v>
      </c>
      <c r="G8480">
        <v>0</v>
      </c>
      <c r="H8480" t="str">
        <f t="shared" si="132"/>
        <v/>
      </c>
    </row>
    <row r="8481" spans="1:8" x14ac:dyDescent="0.3">
      <c r="A8481" s="1" t="s">
        <v>670</v>
      </c>
      <c r="B8481" t="s">
        <v>671</v>
      </c>
      <c r="C8481">
        <v>2011</v>
      </c>
      <c r="D8481">
        <v>0</v>
      </c>
      <c r="E8481">
        <v>0</v>
      </c>
      <c r="F8481">
        <v>0</v>
      </c>
      <c r="G8481">
        <v>0</v>
      </c>
      <c r="H8481" t="str">
        <f t="shared" si="132"/>
        <v/>
      </c>
    </row>
    <row r="8482" spans="1:8" x14ac:dyDescent="0.3">
      <c r="A8482" s="1" t="s">
        <v>672</v>
      </c>
      <c r="B8482" t="s">
        <v>673</v>
      </c>
      <c r="C8482">
        <v>2011</v>
      </c>
      <c r="D8482">
        <v>0</v>
      </c>
      <c r="E8482">
        <v>0</v>
      </c>
      <c r="F8482">
        <v>0</v>
      </c>
      <c r="G8482">
        <v>0</v>
      </c>
      <c r="H8482" t="str">
        <f t="shared" si="132"/>
        <v/>
      </c>
    </row>
    <row r="8483" spans="1:8" x14ac:dyDescent="0.3">
      <c r="A8483" s="1" t="s">
        <v>3252</v>
      </c>
      <c r="B8483" t="s">
        <v>3253</v>
      </c>
      <c r="C8483">
        <v>2011</v>
      </c>
      <c r="D8483">
        <v>0</v>
      </c>
      <c r="E8483" t="s">
        <v>75</v>
      </c>
      <c r="F8483">
        <v>0</v>
      </c>
      <c r="G8483">
        <v>0</v>
      </c>
      <c r="H8483" t="str">
        <f t="shared" si="132"/>
        <v/>
      </c>
    </row>
    <row r="8484" spans="1:8" x14ac:dyDescent="0.3">
      <c r="A8484" s="1" t="s">
        <v>674</v>
      </c>
      <c r="B8484" t="s">
        <v>675</v>
      </c>
      <c r="C8484">
        <v>2011</v>
      </c>
      <c r="D8484">
        <v>403360579</v>
      </c>
      <c r="E8484">
        <v>85.82</v>
      </c>
      <c r="F8484">
        <v>0</v>
      </c>
      <c r="G8484">
        <v>0.7</v>
      </c>
      <c r="H8484">
        <f t="shared" si="132"/>
        <v>576229398.57142866</v>
      </c>
    </row>
    <row r="8485" spans="1:8" x14ac:dyDescent="0.3">
      <c r="A8485" s="1" t="s">
        <v>676</v>
      </c>
      <c r="B8485" t="s">
        <v>677</v>
      </c>
      <c r="C8485">
        <v>2011</v>
      </c>
      <c r="D8485">
        <v>0</v>
      </c>
      <c r="E8485">
        <v>0</v>
      </c>
      <c r="F8485">
        <v>0</v>
      </c>
      <c r="G8485">
        <v>0</v>
      </c>
      <c r="H8485" t="str">
        <f t="shared" si="132"/>
        <v/>
      </c>
    </row>
    <row r="8486" spans="1:8" x14ac:dyDescent="0.3">
      <c r="A8486" s="1" t="s">
        <v>678</v>
      </c>
      <c r="B8486" t="s">
        <v>679</v>
      </c>
      <c r="C8486">
        <v>2011</v>
      </c>
      <c r="D8486">
        <v>250000000</v>
      </c>
      <c r="E8486">
        <v>62.04</v>
      </c>
      <c r="F8486">
        <v>0</v>
      </c>
      <c r="G8486">
        <v>0.65781014000000004</v>
      </c>
      <c r="H8486">
        <f t="shared" si="132"/>
        <v>380048869.41998184</v>
      </c>
    </row>
    <row r="8487" spans="1:8" x14ac:dyDescent="0.3">
      <c r="A8487" s="1" t="s">
        <v>680</v>
      </c>
      <c r="B8487" t="s">
        <v>681</v>
      </c>
      <c r="C8487">
        <v>2011</v>
      </c>
      <c r="D8487">
        <v>0</v>
      </c>
      <c r="E8487">
        <v>0</v>
      </c>
      <c r="F8487">
        <v>0</v>
      </c>
      <c r="G8487">
        <v>0</v>
      </c>
      <c r="H8487" t="str">
        <f t="shared" si="132"/>
        <v/>
      </c>
    </row>
    <row r="8488" spans="1:8" x14ac:dyDescent="0.3">
      <c r="A8488" s="1" t="s">
        <v>682</v>
      </c>
      <c r="B8488" t="s">
        <v>683</v>
      </c>
      <c r="C8488">
        <v>2011</v>
      </c>
      <c r="D8488">
        <v>925210073</v>
      </c>
      <c r="E8488">
        <v>86.98</v>
      </c>
      <c r="F8488">
        <v>0</v>
      </c>
      <c r="G8488">
        <v>2.8</v>
      </c>
      <c r="H8488">
        <f t="shared" si="132"/>
        <v>330432168.92857146</v>
      </c>
    </row>
    <row r="8489" spans="1:8" x14ac:dyDescent="0.3">
      <c r="A8489" s="1" t="s">
        <v>684</v>
      </c>
      <c r="B8489" t="s">
        <v>685</v>
      </c>
      <c r="C8489">
        <v>2011</v>
      </c>
      <c r="D8489">
        <v>804811333</v>
      </c>
      <c r="E8489">
        <v>73.88</v>
      </c>
      <c r="F8489">
        <v>0</v>
      </c>
      <c r="G8489">
        <v>1.7998792299999999</v>
      </c>
      <c r="H8489">
        <f t="shared" si="132"/>
        <v>447147408.32916886</v>
      </c>
    </row>
    <row r="8490" spans="1:8" x14ac:dyDescent="0.3">
      <c r="A8490" s="1" t="s">
        <v>686</v>
      </c>
      <c r="B8490" t="s">
        <v>687</v>
      </c>
      <c r="C8490">
        <v>2011</v>
      </c>
      <c r="D8490">
        <v>0</v>
      </c>
      <c r="E8490">
        <v>0</v>
      </c>
      <c r="F8490">
        <v>0</v>
      </c>
      <c r="G8490">
        <v>0</v>
      </c>
      <c r="H8490" t="str">
        <f t="shared" si="132"/>
        <v/>
      </c>
    </row>
    <row r="8491" spans="1:8" x14ac:dyDescent="0.3">
      <c r="A8491" s="1" t="s">
        <v>688</v>
      </c>
      <c r="B8491" t="s">
        <v>689</v>
      </c>
      <c r="C8491">
        <v>2011</v>
      </c>
      <c r="D8491">
        <v>1248644772</v>
      </c>
      <c r="E8491">
        <v>79.569999999999993</v>
      </c>
      <c r="F8491">
        <v>0</v>
      </c>
      <c r="G8491">
        <v>1.9991418299999999</v>
      </c>
      <c r="H8491">
        <f t="shared" si="132"/>
        <v>624590388.36679244</v>
      </c>
    </row>
    <row r="8492" spans="1:8" x14ac:dyDescent="0.3">
      <c r="A8492" s="1" t="s">
        <v>690</v>
      </c>
      <c r="B8492" t="s">
        <v>691</v>
      </c>
      <c r="C8492">
        <v>2011</v>
      </c>
      <c r="D8492">
        <v>884856199</v>
      </c>
      <c r="E8492">
        <v>108.42</v>
      </c>
      <c r="F8492">
        <v>0</v>
      </c>
      <c r="G8492">
        <v>1.04734533</v>
      </c>
      <c r="H8492">
        <f t="shared" si="132"/>
        <v>844856203.25437462</v>
      </c>
    </row>
    <row r="8493" spans="1:8" x14ac:dyDescent="0.3">
      <c r="A8493" s="1" t="s">
        <v>692</v>
      </c>
      <c r="B8493" t="s">
        <v>693</v>
      </c>
      <c r="C8493">
        <v>2011</v>
      </c>
      <c r="D8493">
        <v>1131901940</v>
      </c>
      <c r="E8493">
        <v>61.8</v>
      </c>
      <c r="F8493">
        <v>49213130</v>
      </c>
      <c r="G8493">
        <v>2.2999999999999998</v>
      </c>
      <c r="H8493">
        <f t="shared" si="132"/>
        <v>492131278.26086962</v>
      </c>
    </row>
    <row r="8494" spans="1:8" x14ac:dyDescent="0.3">
      <c r="A8494" s="1" t="s">
        <v>694</v>
      </c>
      <c r="B8494" t="s">
        <v>695</v>
      </c>
      <c r="C8494">
        <v>2011</v>
      </c>
      <c r="D8494">
        <v>55052650</v>
      </c>
      <c r="E8494">
        <v>45.91</v>
      </c>
      <c r="F8494">
        <v>0</v>
      </c>
      <c r="G8494">
        <v>0.25</v>
      </c>
      <c r="H8494">
        <f t="shared" si="132"/>
        <v>220210600</v>
      </c>
    </row>
    <row r="8495" spans="1:8" x14ac:dyDescent="0.3">
      <c r="A8495" s="1" t="s">
        <v>696</v>
      </c>
      <c r="B8495" t="s">
        <v>697</v>
      </c>
      <c r="C8495">
        <v>2011</v>
      </c>
      <c r="D8495">
        <v>0</v>
      </c>
      <c r="E8495">
        <v>0</v>
      </c>
      <c r="F8495">
        <v>0</v>
      </c>
      <c r="G8495">
        <v>0</v>
      </c>
      <c r="H8495" t="str">
        <f t="shared" si="132"/>
        <v/>
      </c>
    </row>
    <row r="8496" spans="1:8" x14ac:dyDescent="0.3">
      <c r="A8496" s="1" t="s">
        <v>698</v>
      </c>
      <c r="B8496" t="s">
        <v>699</v>
      </c>
      <c r="C8496">
        <v>2011</v>
      </c>
      <c r="D8496">
        <v>15382249728</v>
      </c>
      <c r="E8496">
        <v>66.73</v>
      </c>
      <c r="F8496">
        <v>0</v>
      </c>
      <c r="G8496">
        <v>3.9981233899999999</v>
      </c>
      <c r="H8496">
        <f t="shared" si="132"/>
        <v>3847367434.0501032</v>
      </c>
    </row>
    <row r="8497" spans="1:8" x14ac:dyDescent="0.3">
      <c r="A8497" s="1" t="s">
        <v>700</v>
      </c>
      <c r="B8497" t="s">
        <v>701</v>
      </c>
      <c r="C8497">
        <v>2011</v>
      </c>
      <c r="D8497">
        <v>539438749</v>
      </c>
      <c r="E8497">
        <v>63.45</v>
      </c>
      <c r="F8497">
        <v>0</v>
      </c>
      <c r="G8497">
        <v>1.79758</v>
      </c>
      <c r="H8497">
        <f t="shared" si="132"/>
        <v>300091650.44114864</v>
      </c>
    </row>
    <row r="8498" spans="1:8" x14ac:dyDescent="0.3">
      <c r="A8498" s="1" t="s">
        <v>702</v>
      </c>
      <c r="B8498" t="s">
        <v>703</v>
      </c>
      <c r="C8498">
        <v>2011</v>
      </c>
      <c r="D8498">
        <v>0</v>
      </c>
      <c r="E8498">
        <v>0</v>
      </c>
      <c r="F8498">
        <v>0</v>
      </c>
      <c r="G8498">
        <v>0</v>
      </c>
      <c r="H8498" t="str">
        <f t="shared" si="132"/>
        <v/>
      </c>
    </row>
    <row r="8499" spans="1:8" x14ac:dyDescent="0.3">
      <c r="A8499" s="1" t="s">
        <v>704</v>
      </c>
      <c r="B8499" t="s">
        <v>705</v>
      </c>
      <c r="C8499">
        <v>2011</v>
      </c>
      <c r="D8499">
        <v>2577774360</v>
      </c>
      <c r="E8499">
        <v>62.02</v>
      </c>
      <c r="F8499">
        <v>225555260</v>
      </c>
      <c r="G8499">
        <v>4</v>
      </c>
      <c r="H8499">
        <f t="shared" si="132"/>
        <v>644443590</v>
      </c>
    </row>
    <row r="8500" spans="1:8" x14ac:dyDescent="0.3">
      <c r="A8500" s="1" t="s">
        <v>706</v>
      </c>
      <c r="B8500" t="s">
        <v>707</v>
      </c>
      <c r="C8500">
        <v>2011</v>
      </c>
      <c r="D8500">
        <v>109134099</v>
      </c>
      <c r="E8500">
        <v>34.56</v>
      </c>
      <c r="F8500">
        <v>0</v>
      </c>
      <c r="G8500">
        <v>0.30418079999999997</v>
      </c>
      <c r="H8500">
        <f t="shared" si="132"/>
        <v>358780366.8081615</v>
      </c>
    </row>
    <row r="8501" spans="1:8" x14ac:dyDescent="0.3">
      <c r="A8501" s="1" t="s">
        <v>708</v>
      </c>
      <c r="B8501" t="s">
        <v>709</v>
      </c>
      <c r="C8501">
        <v>2011</v>
      </c>
      <c r="D8501">
        <v>0</v>
      </c>
      <c r="E8501">
        <v>0</v>
      </c>
      <c r="F8501">
        <v>0</v>
      </c>
      <c r="G8501">
        <v>0</v>
      </c>
      <c r="H8501" t="str">
        <f t="shared" si="132"/>
        <v/>
      </c>
    </row>
    <row r="8502" spans="1:8" x14ac:dyDescent="0.3">
      <c r="A8502" s="1" t="s">
        <v>710</v>
      </c>
      <c r="B8502" t="s">
        <v>711</v>
      </c>
      <c r="C8502">
        <v>2011</v>
      </c>
      <c r="D8502">
        <v>0</v>
      </c>
      <c r="E8502">
        <v>0</v>
      </c>
      <c r="F8502">
        <v>0</v>
      </c>
      <c r="G8502">
        <v>0</v>
      </c>
      <c r="H8502" t="str">
        <f t="shared" si="132"/>
        <v/>
      </c>
    </row>
    <row r="8503" spans="1:8" x14ac:dyDescent="0.3">
      <c r="A8503" s="1" t="s">
        <v>712</v>
      </c>
      <c r="B8503" t="s">
        <v>713</v>
      </c>
      <c r="C8503">
        <v>2011</v>
      </c>
      <c r="D8503">
        <v>959124697</v>
      </c>
      <c r="E8503" t="s">
        <v>75</v>
      </c>
      <c r="F8503">
        <v>0</v>
      </c>
      <c r="G8503">
        <v>5.3</v>
      </c>
      <c r="H8503">
        <f t="shared" si="132"/>
        <v>180966923.96226415</v>
      </c>
    </row>
    <row r="8504" spans="1:8" x14ac:dyDescent="0.3">
      <c r="A8504" s="1" t="s">
        <v>714</v>
      </c>
      <c r="B8504" t="s">
        <v>715</v>
      </c>
      <c r="C8504">
        <v>2011</v>
      </c>
      <c r="D8504">
        <v>1203416988</v>
      </c>
      <c r="E8504">
        <v>55.57</v>
      </c>
      <c r="F8504">
        <v>48136680</v>
      </c>
      <c r="G8504">
        <v>2.4985530800000002</v>
      </c>
      <c r="H8504">
        <f t="shared" si="132"/>
        <v>481645556.23529112</v>
      </c>
    </row>
    <row r="8505" spans="1:8" x14ac:dyDescent="0.3">
      <c r="A8505" s="1" t="s">
        <v>716</v>
      </c>
      <c r="B8505" t="s">
        <v>717</v>
      </c>
      <c r="C8505">
        <v>2011</v>
      </c>
      <c r="D8505">
        <v>1048003315</v>
      </c>
      <c r="E8505">
        <v>79.62</v>
      </c>
      <c r="F8505">
        <v>0</v>
      </c>
      <c r="G8505">
        <v>2.5</v>
      </c>
      <c r="H8505">
        <f t="shared" si="132"/>
        <v>419201326</v>
      </c>
    </row>
    <row r="8506" spans="1:8" x14ac:dyDescent="0.3">
      <c r="A8506" s="1" t="s">
        <v>720</v>
      </c>
      <c r="B8506" t="s">
        <v>721</v>
      </c>
      <c r="C8506">
        <v>2011</v>
      </c>
      <c r="D8506">
        <v>2764980610</v>
      </c>
      <c r="E8506">
        <v>77.83</v>
      </c>
      <c r="F8506">
        <v>0</v>
      </c>
      <c r="G8506">
        <v>4.9640203999999999</v>
      </c>
      <c r="H8506">
        <f t="shared" si="132"/>
        <v>557004280.24026656</v>
      </c>
    </row>
    <row r="8507" spans="1:8" x14ac:dyDescent="0.3">
      <c r="A8507" s="1" t="s">
        <v>722</v>
      </c>
      <c r="B8507" t="s">
        <v>723</v>
      </c>
      <c r="C8507">
        <v>2011</v>
      </c>
      <c r="D8507">
        <v>0</v>
      </c>
      <c r="E8507">
        <v>0</v>
      </c>
      <c r="F8507">
        <v>0</v>
      </c>
      <c r="G8507">
        <v>0</v>
      </c>
      <c r="H8507" t="str">
        <f t="shared" si="132"/>
        <v/>
      </c>
    </row>
    <row r="8508" spans="1:8" x14ac:dyDescent="0.3">
      <c r="A8508" s="1" t="s">
        <v>724</v>
      </c>
      <c r="B8508" t="s">
        <v>725</v>
      </c>
      <c r="C8508">
        <v>2011</v>
      </c>
      <c r="D8508">
        <v>172259786</v>
      </c>
      <c r="E8508">
        <v>82.01</v>
      </c>
      <c r="F8508">
        <v>0</v>
      </c>
      <c r="G8508">
        <v>1.5</v>
      </c>
      <c r="H8508">
        <f t="shared" si="132"/>
        <v>114839857.33333333</v>
      </c>
    </row>
    <row r="8509" spans="1:8" x14ac:dyDescent="0.3">
      <c r="A8509" s="1" t="s">
        <v>726</v>
      </c>
      <c r="B8509" t="s">
        <v>727</v>
      </c>
      <c r="C8509">
        <v>2011</v>
      </c>
      <c r="D8509">
        <v>267150000</v>
      </c>
      <c r="E8509">
        <v>87.44</v>
      </c>
      <c r="F8509">
        <v>0</v>
      </c>
      <c r="G8509">
        <v>1.5</v>
      </c>
      <c r="H8509">
        <f t="shared" si="132"/>
        <v>178100000</v>
      </c>
    </row>
    <row r="8510" spans="1:8" x14ac:dyDescent="0.3">
      <c r="A8510" s="1" t="s">
        <v>728</v>
      </c>
      <c r="B8510" t="s">
        <v>729</v>
      </c>
      <c r="C8510">
        <v>2011</v>
      </c>
      <c r="D8510">
        <v>0</v>
      </c>
      <c r="E8510">
        <v>0</v>
      </c>
      <c r="F8510">
        <v>0</v>
      </c>
      <c r="G8510">
        <v>0</v>
      </c>
      <c r="H8510" t="str">
        <f t="shared" si="132"/>
        <v/>
      </c>
    </row>
    <row r="8511" spans="1:8" x14ac:dyDescent="0.3">
      <c r="A8511" s="1" t="s">
        <v>730</v>
      </c>
      <c r="B8511" t="s">
        <v>731</v>
      </c>
      <c r="C8511">
        <v>2011</v>
      </c>
      <c r="D8511">
        <v>0</v>
      </c>
      <c r="E8511">
        <v>0</v>
      </c>
      <c r="F8511">
        <v>0</v>
      </c>
      <c r="G8511">
        <v>0</v>
      </c>
      <c r="H8511" t="str">
        <f t="shared" si="132"/>
        <v/>
      </c>
    </row>
    <row r="8512" spans="1:8" x14ac:dyDescent="0.3">
      <c r="A8512" s="1" t="s">
        <v>732</v>
      </c>
      <c r="B8512" t="s">
        <v>733</v>
      </c>
      <c r="C8512">
        <v>2011</v>
      </c>
      <c r="D8512">
        <v>1127797996</v>
      </c>
      <c r="E8512" t="s">
        <v>75</v>
      </c>
      <c r="F8512">
        <v>0</v>
      </c>
      <c r="G8512">
        <v>2.7099503356099999</v>
      </c>
      <c r="H8512">
        <f t="shared" si="132"/>
        <v>416169249.00069684</v>
      </c>
    </row>
    <row r="8513" spans="1:8" x14ac:dyDescent="0.3">
      <c r="A8513" s="1" t="s">
        <v>734</v>
      </c>
      <c r="B8513" t="s">
        <v>735</v>
      </c>
      <c r="C8513">
        <v>2011</v>
      </c>
      <c r="D8513">
        <v>714700119</v>
      </c>
      <c r="E8513">
        <v>85</v>
      </c>
      <c r="F8513">
        <v>0</v>
      </c>
      <c r="G8513">
        <v>3</v>
      </c>
      <c r="H8513">
        <f t="shared" si="132"/>
        <v>238233373</v>
      </c>
    </row>
    <row r="8514" spans="1:8" x14ac:dyDescent="0.3">
      <c r="A8514" s="1" t="s">
        <v>736</v>
      </c>
      <c r="B8514" t="s">
        <v>737</v>
      </c>
      <c r="C8514">
        <v>2011</v>
      </c>
      <c r="D8514">
        <v>0</v>
      </c>
      <c r="E8514">
        <v>0</v>
      </c>
      <c r="F8514">
        <v>0</v>
      </c>
      <c r="G8514">
        <v>0</v>
      </c>
      <c r="H8514" t="str">
        <f t="shared" si="132"/>
        <v/>
      </c>
    </row>
    <row r="8515" spans="1:8" x14ac:dyDescent="0.3">
      <c r="A8515" s="1" t="s">
        <v>738</v>
      </c>
      <c r="B8515" t="s">
        <v>739</v>
      </c>
      <c r="C8515">
        <v>2011</v>
      </c>
      <c r="D8515">
        <v>145982584</v>
      </c>
      <c r="E8515">
        <v>104.77</v>
      </c>
      <c r="F8515">
        <v>0</v>
      </c>
      <c r="G8515">
        <v>0.5</v>
      </c>
      <c r="H8515">
        <f t="shared" ref="H8515:H8578" si="133">IF(G8515=0, "",D8515/G8515)</f>
        <v>291965168</v>
      </c>
    </row>
    <row r="8516" spans="1:8" x14ac:dyDescent="0.3">
      <c r="A8516" s="1" t="s">
        <v>742</v>
      </c>
      <c r="B8516" t="s">
        <v>743</v>
      </c>
      <c r="C8516">
        <v>2011</v>
      </c>
      <c r="D8516">
        <v>0</v>
      </c>
      <c r="E8516">
        <v>0</v>
      </c>
      <c r="F8516">
        <v>0</v>
      </c>
      <c r="G8516">
        <v>0</v>
      </c>
      <c r="H8516" t="str">
        <f t="shared" si="133"/>
        <v/>
      </c>
    </row>
    <row r="8517" spans="1:8" x14ac:dyDescent="0.3">
      <c r="A8517" s="1" t="s">
        <v>744</v>
      </c>
      <c r="B8517" t="s">
        <v>745</v>
      </c>
      <c r="C8517">
        <v>2011</v>
      </c>
      <c r="D8517">
        <v>0</v>
      </c>
      <c r="E8517">
        <v>0</v>
      </c>
      <c r="F8517">
        <v>0</v>
      </c>
      <c r="G8517">
        <v>0</v>
      </c>
      <c r="H8517" t="str">
        <f t="shared" si="133"/>
        <v/>
      </c>
    </row>
    <row r="8518" spans="1:8" x14ac:dyDescent="0.3">
      <c r="A8518" s="1" t="s">
        <v>750</v>
      </c>
      <c r="B8518" t="s">
        <v>751</v>
      </c>
      <c r="C8518">
        <v>2011</v>
      </c>
      <c r="D8518">
        <v>42361864093</v>
      </c>
      <c r="E8518">
        <v>90</v>
      </c>
      <c r="F8518">
        <v>0</v>
      </c>
      <c r="G8518">
        <v>5.4607999999999999</v>
      </c>
      <c r="H8518">
        <f t="shared" si="133"/>
        <v>7757446545.0117197</v>
      </c>
    </row>
    <row r="8519" spans="1:8" x14ac:dyDescent="0.3">
      <c r="A8519" s="1" t="s">
        <v>752</v>
      </c>
      <c r="B8519" t="s">
        <v>753</v>
      </c>
      <c r="C8519">
        <v>2011</v>
      </c>
      <c r="D8519">
        <v>0</v>
      </c>
      <c r="E8519">
        <v>0</v>
      </c>
      <c r="F8519">
        <v>0</v>
      </c>
      <c r="G8519">
        <v>0</v>
      </c>
      <c r="H8519" t="str">
        <f t="shared" si="133"/>
        <v/>
      </c>
    </row>
    <row r="8520" spans="1:8" x14ac:dyDescent="0.3">
      <c r="A8520" s="1" t="s">
        <v>754</v>
      </c>
      <c r="B8520" t="s">
        <v>755</v>
      </c>
      <c r="C8520">
        <v>2011</v>
      </c>
      <c r="D8520">
        <v>218343392</v>
      </c>
      <c r="E8520">
        <v>90.04</v>
      </c>
      <c r="F8520">
        <v>0</v>
      </c>
      <c r="G8520">
        <v>1.35</v>
      </c>
      <c r="H8520">
        <f t="shared" si="133"/>
        <v>161735845.92592591</v>
      </c>
    </row>
    <row r="8521" spans="1:8" x14ac:dyDescent="0.3">
      <c r="A8521" s="1" t="s">
        <v>756</v>
      </c>
      <c r="B8521" t="s">
        <v>757</v>
      </c>
      <c r="C8521">
        <v>2011</v>
      </c>
      <c r="D8521">
        <v>40806210</v>
      </c>
      <c r="E8521">
        <v>31.84</v>
      </c>
      <c r="F8521">
        <v>40806210</v>
      </c>
      <c r="G8521">
        <v>0.5</v>
      </c>
      <c r="H8521">
        <f t="shared" si="133"/>
        <v>81612420</v>
      </c>
    </row>
    <row r="8522" spans="1:8" x14ac:dyDescent="0.3">
      <c r="A8522" s="1" t="s">
        <v>2938</v>
      </c>
      <c r="B8522" t="s">
        <v>2939</v>
      </c>
      <c r="C8522">
        <v>2011</v>
      </c>
      <c r="D8522">
        <v>2150491984</v>
      </c>
      <c r="E8522" t="s">
        <v>75</v>
      </c>
      <c r="F8522">
        <v>0</v>
      </c>
      <c r="G8522">
        <v>3.41890617488</v>
      </c>
      <c r="H8522">
        <f t="shared" si="133"/>
        <v>629000000.00014043</v>
      </c>
    </row>
    <row r="8523" spans="1:8" x14ac:dyDescent="0.3">
      <c r="A8523" s="1" t="s">
        <v>758</v>
      </c>
      <c r="B8523" t="s">
        <v>759</v>
      </c>
      <c r="C8523">
        <v>2011</v>
      </c>
      <c r="D8523">
        <v>413890660</v>
      </c>
      <c r="E8523">
        <v>69.67</v>
      </c>
      <c r="F8523">
        <v>0</v>
      </c>
      <c r="G8523">
        <v>2</v>
      </c>
      <c r="H8523">
        <f t="shared" si="133"/>
        <v>206945330</v>
      </c>
    </row>
    <row r="8524" spans="1:8" x14ac:dyDescent="0.3">
      <c r="A8524" s="1" t="s">
        <v>762</v>
      </c>
      <c r="B8524" t="s">
        <v>763</v>
      </c>
      <c r="C8524">
        <v>2011</v>
      </c>
      <c r="D8524">
        <v>238000000</v>
      </c>
      <c r="E8524">
        <v>91.39</v>
      </c>
      <c r="F8524">
        <v>0</v>
      </c>
      <c r="G8524">
        <v>1.32020808</v>
      </c>
      <c r="H8524">
        <f t="shared" si="133"/>
        <v>180274612.4686648</v>
      </c>
    </row>
    <row r="8525" spans="1:8" x14ac:dyDescent="0.3">
      <c r="A8525" s="1" t="s">
        <v>764</v>
      </c>
      <c r="B8525" t="s">
        <v>765</v>
      </c>
      <c r="C8525">
        <v>2011</v>
      </c>
      <c r="D8525">
        <v>305297376</v>
      </c>
      <c r="E8525">
        <v>84.13</v>
      </c>
      <c r="F8525">
        <v>0</v>
      </c>
      <c r="G8525">
        <v>2</v>
      </c>
      <c r="H8525">
        <f t="shared" si="133"/>
        <v>152648688</v>
      </c>
    </row>
    <row r="8526" spans="1:8" x14ac:dyDescent="0.3">
      <c r="A8526" s="1" t="s">
        <v>766</v>
      </c>
      <c r="B8526" t="s">
        <v>767</v>
      </c>
      <c r="C8526">
        <v>2011</v>
      </c>
      <c r="D8526">
        <v>386894598</v>
      </c>
      <c r="E8526">
        <v>89.57</v>
      </c>
      <c r="F8526">
        <v>0</v>
      </c>
      <c r="G8526">
        <v>1.5418443799999999</v>
      </c>
      <c r="H8526">
        <f t="shared" si="133"/>
        <v>250929732.61023918</v>
      </c>
    </row>
    <row r="8527" spans="1:8" x14ac:dyDescent="0.3">
      <c r="A8527" s="1" t="s">
        <v>768</v>
      </c>
      <c r="B8527" t="s">
        <v>769</v>
      </c>
      <c r="C8527">
        <v>2011</v>
      </c>
      <c r="D8527">
        <v>111005361</v>
      </c>
      <c r="E8527">
        <v>41.6</v>
      </c>
      <c r="F8527">
        <v>55502680</v>
      </c>
      <c r="G8527">
        <v>1</v>
      </c>
      <c r="H8527">
        <f t="shared" si="133"/>
        <v>111005361</v>
      </c>
    </row>
    <row r="8528" spans="1:8" x14ac:dyDescent="0.3">
      <c r="A8528" s="1" t="s">
        <v>770</v>
      </c>
      <c r="B8528" t="s">
        <v>771</v>
      </c>
      <c r="C8528">
        <v>2011</v>
      </c>
      <c r="D8528">
        <v>0</v>
      </c>
      <c r="E8528">
        <v>0</v>
      </c>
      <c r="F8528">
        <v>0</v>
      </c>
      <c r="G8528">
        <v>0</v>
      </c>
      <c r="H8528" t="str">
        <f t="shared" si="133"/>
        <v/>
      </c>
    </row>
    <row r="8529" spans="1:8" x14ac:dyDescent="0.3">
      <c r="A8529" s="1" t="s">
        <v>772</v>
      </c>
      <c r="B8529" t="s">
        <v>773</v>
      </c>
      <c r="C8529">
        <v>2011</v>
      </c>
      <c r="D8529">
        <v>0</v>
      </c>
      <c r="E8529">
        <v>0</v>
      </c>
      <c r="F8529">
        <v>0</v>
      </c>
      <c r="G8529">
        <v>0</v>
      </c>
      <c r="H8529" t="str">
        <f t="shared" si="133"/>
        <v/>
      </c>
    </row>
    <row r="8530" spans="1:8" x14ac:dyDescent="0.3">
      <c r="A8530" s="1" t="s">
        <v>774</v>
      </c>
      <c r="B8530" t="s">
        <v>775</v>
      </c>
      <c r="C8530">
        <v>2011</v>
      </c>
      <c r="D8530">
        <v>0</v>
      </c>
      <c r="E8530">
        <v>0</v>
      </c>
      <c r="F8530">
        <v>171913160</v>
      </c>
      <c r="G8530">
        <v>0</v>
      </c>
      <c r="H8530" t="str">
        <f t="shared" si="133"/>
        <v/>
      </c>
    </row>
    <row r="8531" spans="1:8" x14ac:dyDescent="0.3">
      <c r="A8531" s="1" t="s">
        <v>776</v>
      </c>
      <c r="B8531" t="s">
        <v>777</v>
      </c>
      <c r="C8531">
        <v>2011</v>
      </c>
      <c r="D8531">
        <v>66610062</v>
      </c>
      <c r="E8531">
        <v>136.08000000000001</v>
      </c>
      <c r="F8531">
        <v>0</v>
      </c>
      <c r="G8531">
        <v>0.35560000000000003</v>
      </c>
      <c r="H8531">
        <f t="shared" si="133"/>
        <v>187317384.70191225</v>
      </c>
    </row>
    <row r="8532" spans="1:8" x14ac:dyDescent="0.3">
      <c r="A8532" s="1" t="s">
        <v>778</v>
      </c>
      <c r="B8532" t="s">
        <v>779</v>
      </c>
      <c r="C8532">
        <v>2011</v>
      </c>
      <c r="D8532">
        <v>203117058</v>
      </c>
      <c r="E8532">
        <v>50.43</v>
      </c>
      <c r="F8532">
        <v>0</v>
      </c>
      <c r="G8532">
        <v>1.6</v>
      </c>
      <c r="H8532">
        <f t="shared" si="133"/>
        <v>126948161.25</v>
      </c>
    </row>
    <row r="8533" spans="1:8" x14ac:dyDescent="0.3">
      <c r="A8533" s="1" t="s">
        <v>780</v>
      </c>
      <c r="B8533" t="s">
        <v>781</v>
      </c>
      <c r="C8533">
        <v>2011</v>
      </c>
      <c r="D8533">
        <v>0</v>
      </c>
      <c r="E8533">
        <v>0</v>
      </c>
      <c r="F8533">
        <v>0</v>
      </c>
      <c r="G8533">
        <v>0</v>
      </c>
      <c r="H8533" t="str">
        <f t="shared" si="133"/>
        <v/>
      </c>
    </row>
    <row r="8534" spans="1:8" x14ac:dyDescent="0.3">
      <c r="A8534" s="1" t="s">
        <v>782</v>
      </c>
      <c r="B8534" t="s">
        <v>783</v>
      </c>
      <c r="C8534">
        <v>2011</v>
      </c>
      <c r="D8534">
        <v>753583829</v>
      </c>
      <c r="E8534">
        <v>70.010000000000005</v>
      </c>
      <c r="F8534">
        <v>0</v>
      </c>
      <c r="G8534">
        <v>4.5</v>
      </c>
      <c r="H8534">
        <f t="shared" si="133"/>
        <v>167463073.1111111</v>
      </c>
    </row>
    <row r="8535" spans="1:8" x14ac:dyDescent="0.3">
      <c r="A8535" s="1" t="s">
        <v>784</v>
      </c>
      <c r="B8535" t="s">
        <v>785</v>
      </c>
      <c r="C8535">
        <v>2011</v>
      </c>
      <c r="D8535">
        <v>0</v>
      </c>
      <c r="E8535">
        <v>0</v>
      </c>
      <c r="F8535">
        <v>0</v>
      </c>
      <c r="G8535">
        <v>0</v>
      </c>
      <c r="H8535" t="str">
        <f t="shared" si="133"/>
        <v/>
      </c>
    </row>
    <row r="8536" spans="1:8" x14ac:dyDescent="0.3">
      <c r="A8536" s="1" t="s">
        <v>788</v>
      </c>
      <c r="B8536" t="s">
        <v>789</v>
      </c>
      <c r="C8536">
        <v>2011</v>
      </c>
      <c r="D8536">
        <v>628557647</v>
      </c>
      <c r="E8536">
        <v>90.75</v>
      </c>
      <c r="F8536">
        <v>0</v>
      </c>
      <c r="G8536">
        <v>4.3499999999999996</v>
      </c>
      <c r="H8536">
        <f t="shared" si="133"/>
        <v>144496010.80459771</v>
      </c>
    </row>
    <row r="8537" spans="1:8" x14ac:dyDescent="0.3">
      <c r="A8537" s="1" t="s">
        <v>790</v>
      </c>
      <c r="B8537" t="s">
        <v>791</v>
      </c>
      <c r="C8537">
        <v>2011</v>
      </c>
      <c r="D8537">
        <v>0</v>
      </c>
      <c r="E8537">
        <v>0</v>
      </c>
      <c r="F8537">
        <v>0</v>
      </c>
      <c r="G8537">
        <v>0</v>
      </c>
      <c r="H8537" t="str">
        <f t="shared" si="133"/>
        <v/>
      </c>
    </row>
    <row r="8538" spans="1:8" x14ac:dyDescent="0.3">
      <c r="A8538" s="1" t="s">
        <v>792</v>
      </c>
      <c r="B8538" t="s">
        <v>793</v>
      </c>
      <c r="C8538">
        <v>2011</v>
      </c>
      <c r="D8538">
        <v>0</v>
      </c>
      <c r="E8538">
        <v>0</v>
      </c>
      <c r="F8538">
        <v>0</v>
      </c>
      <c r="G8538">
        <v>0</v>
      </c>
      <c r="H8538" t="str">
        <f t="shared" si="133"/>
        <v/>
      </c>
    </row>
    <row r="8539" spans="1:8" x14ac:dyDescent="0.3">
      <c r="A8539" s="1" t="s">
        <v>794</v>
      </c>
      <c r="B8539" t="s">
        <v>795</v>
      </c>
      <c r="C8539">
        <v>2011</v>
      </c>
      <c r="D8539">
        <v>91153245</v>
      </c>
      <c r="E8539">
        <v>39.33</v>
      </c>
      <c r="F8539">
        <v>0</v>
      </c>
      <c r="G8539">
        <v>1.5</v>
      </c>
      <c r="H8539">
        <f t="shared" si="133"/>
        <v>60768830</v>
      </c>
    </row>
    <row r="8540" spans="1:8" x14ac:dyDescent="0.3">
      <c r="A8540" s="1" t="s">
        <v>796</v>
      </c>
      <c r="B8540" t="s">
        <v>797</v>
      </c>
      <c r="C8540">
        <v>2011</v>
      </c>
      <c r="D8540">
        <v>0</v>
      </c>
      <c r="E8540">
        <v>0</v>
      </c>
      <c r="F8540">
        <v>0</v>
      </c>
      <c r="G8540">
        <v>0</v>
      </c>
      <c r="H8540" t="str">
        <f t="shared" si="133"/>
        <v/>
      </c>
    </row>
    <row r="8541" spans="1:8" x14ac:dyDescent="0.3">
      <c r="A8541" s="1" t="s">
        <v>798</v>
      </c>
      <c r="B8541" t="s">
        <v>799</v>
      </c>
      <c r="C8541">
        <v>2011</v>
      </c>
      <c r="D8541">
        <v>238276660</v>
      </c>
      <c r="E8541">
        <v>75.61</v>
      </c>
      <c r="F8541">
        <v>78967550</v>
      </c>
      <c r="G8541">
        <v>1.5086999999999999</v>
      </c>
      <c r="H8541">
        <f t="shared" si="133"/>
        <v>157935083.18419832</v>
      </c>
    </row>
    <row r="8542" spans="1:8" x14ac:dyDescent="0.3">
      <c r="A8542" s="1" t="s">
        <v>800</v>
      </c>
      <c r="B8542" t="s">
        <v>801</v>
      </c>
      <c r="C8542">
        <v>2011</v>
      </c>
      <c r="D8542">
        <v>0</v>
      </c>
      <c r="E8542">
        <v>0</v>
      </c>
      <c r="F8542">
        <v>0</v>
      </c>
      <c r="G8542">
        <v>0</v>
      </c>
      <c r="H8542" t="str">
        <f t="shared" si="133"/>
        <v/>
      </c>
    </row>
    <row r="8543" spans="1:8" x14ac:dyDescent="0.3">
      <c r="A8543" s="1" t="s">
        <v>802</v>
      </c>
      <c r="B8543" t="s">
        <v>803</v>
      </c>
      <c r="C8543">
        <v>2011</v>
      </c>
      <c r="D8543">
        <v>664845505</v>
      </c>
      <c r="E8543">
        <v>73.69</v>
      </c>
      <c r="F8543">
        <v>0</v>
      </c>
      <c r="G8543">
        <v>1.2</v>
      </c>
      <c r="H8543">
        <f t="shared" si="133"/>
        <v>554037920.83333337</v>
      </c>
    </row>
    <row r="8544" spans="1:8" x14ac:dyDescent="0.3">
      <c r="A8544" s="1" t="s">
        <v>804</v>
      </c>
      <c r="B8544" t="s">
        <v>805</v>
      </c>
      <c r="C8544">
        <v>2011</v>
      </c>
      <c r="D8544">
        <v>0</v>
      </c>
      <c r="E8544">
        <v>0</v>
      </c>
      <c r="F8544">
        <v>0</v>
      </c>
      <c r="G8544">
        <v>0</v>
      </c>
      <c r="H8544" t="str">
        <f t="shared" si="133"/>
        <v/>
      </c>
    </row>
    <row r="8545" spans="1:8" x14ac:dyDescent="0.3">
      <c r="A8545" s="1" t="s">
        <v>806</v>
      </c>
      <c r="B8545" t="s">
        <v>807</v>
      </c>
      <c r="C8545">
        <v>2011</v>
      </c>
      <c r="D8545">
        <v>0</v>
      </c>
      <c r="E8545">
        <v>0</v>
      </c>
      <c r="F8545">
        <v>0</v>
      </c>
      <c r="G8545">
        <v>0</v>
      </c>
      <c r="H8545" t="str">
        <f t="shared" si="133"/>
        <v/>
      </c>
    </row>
    <row r="8546" spans="1:8" x14ac:dyDescent="0.3">
      <c r="A8546" s="1" t="s">
        <v>808</v>
      </c>
      <c r="B8546" t="s">
        <v>809</v>
      </c>
      <c r="C8546">
        <v>2011</v>
      </c>
      <c r="D8546">
        <v>0</v>
      </c>
      <c r="E8546">
        <v>0</v>
      </c>
      <c r="F8546">
        <v>0</v>
      </c>
      <c r="G8546">
        <v>0</v>
      </c>
      <c r="H8546" t="str">
        <f t="shared" si="133"/>
        <v/>
      </c>
    </row>
    <row r="8547" spans="1:8" x14ac:dyDescent="0.3">
      <c r="A8547" s="1" t="s">
        <v>814</v>
      </c>
      <c r="B8547" t="s">
        <v>815</v>
      </c>
      <c r="C8547">
        <v>2011</v>
      </c>
      <c r="D8547">
        <v>946120182</v>
      </c>
      <c r="E8547">
        <v>94.56</v>
      </c>
      <c r="F8547">
        <v>0</v>
      </c>
      <c r="G8547">
        <v>1.098668</v>
      </c>
      <c r="H8547">
        <f t="shared" si="133"/>
        <v>861152033.18928015</v>
      </c>
    </row>
    <row r="8548" spans="1:8" x14ac:dyDescent="0.3">
      <c r="A8548" s="1" t="s">
        <v>816</v>
      </c>
      <c r="B8548" t="s">
        <v>817</v>
      </c>
      <c r="C8548">
        <v>2011</v>
      </c>
      <c r="D8548">
        <v>778403782</v>
      </c>
      <c r="E8548">
        <v>115.36</v>
      </c>
      <c r="F8548">
        <v>0</v>
      </c>
      <c r="G8548">
        <v>0.66516399999999998</v>
      </c>
      <c r="H8548">
        <f t="shared" si="133"/>
        <v>1170243401.6272678</v>
      </c>
    </row>
    <row r="8549" spans="1:8" x14ac:dyDescent="0.3">
      <c r="A8549" s="1" t="s">
        <v>818</v>
      </c>
      <c r="B8549" t="s">
        <v>819</v>
      </c>
      <c r="C8549">
        <v>2011</v>
      </c>
      <c r="D8549">
        <v>1153098931</v>
      </c>
      <c r="E8549">
        <v>83.37</v>
      </c>
      <c r="F8549">
        <v>0</v>
      </c>
      <c r="G8549">
        <v>4.4849031999999998</v>
      </c>
      <c r="H8549">
        <f t="shared" si="133"/>
        <v>257106760.07455415</v>
      </c>
    </row>
    <row r="8550" spans="1:8" x14ac:dyDescent="0.3">
      <c r="A8550" s="1" t="s">
        <v>820</v>
      </c>
      <c r="B8550" t="s">
        <v>821</v>
      </c>
      <c r="C8550">
        <v>2011</v>
      </c>
      <c r="D8550">
        <v>2369189213</v>
      </c>
      <c r="E8550">
        <v>82.66</v>
      </c>
      <c r="F8550">
        <v>0</v>
      </c>
      <c r="G8550">
        <v>5.5</v>
      </c>
      <c r="H8550">
        <f t="shared" si="133"/>
        <v>430761675.09090906</v>
      </c>
    </row>
    <row r="8551" spans="1:8" x14ac:dyDescent="0.3">
      <c r="A8551" s="1" t="s">
        <v>824</v>
      </c>
      <c r="B8551" t="s">
        <v>825</v>
      </c>
      <c r="C8551">
        <v>2011</v>
      </c>
      <c r="D8551">
        <v>50000000</v>
      </c>
      <c r="E8551">
        <v>77.91</v>
      </c>
      <c r="F8551">
        <v>0</v>
      </c>
      <c r="G8551">
        <v>0.5</v>
      </c>
      <c r="H8551">
        <f t="shared" si="133"/>
        <v>100000000</v>
      </c>
    </row>
    <row r="8552" spans="1:8" x14ac:dyDescent="0.3">
      <c r="A8552" s="1" t="s">
        <v>826</v>
      </c>
      <c r="B8552" t="s">
        <v>827</v>
      </c>
      <c r="C8552">
        <v>2011</v>
      </c>
      <c r="D8552">
        <v>10328124393</v>
      </c>
      <c r="E8552">
        <v>75.81</v>
      </c>
      <c r="F8552">
        <v>0</v>
      </c>
      <c r="G8552">
        <v>8.9998034199999992</v>
      </c>
      <c r="H8552">
        <f t="shared" si="133"/>
        <v>1147594443.0128453</v>
      </c>
    </row>
    <row r="8553" spans="1:8" x14ac:dyDescent="0.3">
      <c r="A8553" s="1" t="s">
        <v>828</v>
      </c>
      <c r="B8553" t="s">
        <v>829</v>
      </c>
      <c r="C8553">
        <v>2011</v>
      </c>
      <c r="D8553">
        <v>446853136</v>
      </c>
      <c r="E8553">
        <v>87.1</v>
      </c>
      <c r="F8553">
        <v>223426560</v>
      </c>
      <c r="G8553">
        <v>2</v>
      </c>
      <c r="H8553">
        <f t="shared" si="133"/>
        <v>223426568</v>
      </c>
    </row>
    <row r="8554" spans="1:8" x14ac:dyDescent="0.3">
      <c r="A8554" s="1" t="s">
        <v>830</v>
      </c>
      <c r="B8554" t="s">
        <v>831</v>
      </c>
      <c r="C8554">
        <v>2011</v>
      </c>
      <c r="D8554">
        <v>61337755</v>
      </c>
      <c r="E8554">
        <v>28.44</v>
      </c>
      <c r="F8554">
        <v>0</v>
      </c>
      <c r="G8554">
        <v>0.4</v>
      </c>
      <c r="H8554">
        <f t="shared" si="133"/>
        <v>153344387.5</v>
      </c>
    </row>
    <row r="8555" spans="1:8" x14ac:dyDescent="0.3">
      <c r="A8555" s="1" t="s">
        <v>832</v>
      </c>
      <c r="B8555" t="s">
        <v>833</v>
      </c>
      <c r="C8555">
        <v>2011</v>
      </c>
      <c r="D8555">
        <v>995968476</v>
      </c>
      <c r="E8555">
        <v>69.86</v>
      </c>
      <c r="F8555">
        <v>0</v>
      </c>
      <c r="G8555">
        <v>3.59498418</v>
      </c>
      <c r="H8555">
        <f t="shared" si="133"/>
        <v>277043910.66332871</v>
      </c>
    </row>
    <row r="8556" spans="1:8" x14ac:dyDescent="0.3">
      <c r="A8556" s="1" t="s">
        <v>834</v>
      </c>
      <c r="B8556" t="s">
        <v>835</v>
      </c>
      <c r="C8556">
        <v>2011</v>
      </c>
      <c r="D8556">
        <v>422171645</v>
      </c>
      <c r="E8556">
        <v>80.709999999999994</v>
      </c>
      <c r="F8556">
        <v>0</v>
      </c>
      <c r="G8556">
        <v>1.0432881000000001</v>
      </c>
      <c r="H8556">
        <f t="shared" si="133"/>
        <v>404654903.08956844</v>
      </c>
    </row>
    <row r="8557" spans="1:8" x14ac:dyDescent="0.3">
      <c r="A8557" s="1" t="s">
        <v>836</v>
      </c>
      <c r="B8557" t="s">
        <v>837</v>
      </c>
      <c r="C8557">
        <v>2011</v>
      </c>
      <c r="D8557">
        <v>261136384</v>
      </c>
      <c r="E8557">
        <v>59.01</v>
      </c>
      <c r="F8557">
        <v>0</v>
      </c>
      <c r="G8557">
        <v>1.8</v>
      </c>
      <c r="H8557">
        <f t="shared" si="133"/>
        <v>145075768.8888889</v>
      </c>
    </row>
    <row r="8558" spans="1:8" x14ac:dyDescent="0.3">
      <c r="A8558" s="1" t="s">
        <v>838</v>
      </c>
      <c r="B8558" t="s">
        <v>839</v>
      </c>
      <c r="C8558">
        <v>2011</v>
      </c>
      <c r="D8558">
        <v>137278400</v>
      </c>
      <c r="E8558">
        <v>74.08</v>
      </c>
      <c r="F8558">
        <v>0</v>
      </c>
      <c r="G8558">
        <v>0.8</v>
      </c>
      <c r="H8558">
        <f t="shared" si="133"/>
        <v>171598000</v>
      </c>
    </row>
    <row r="8559" spans="1:8" x14ac:dyDescent="0.3">
      <c r="A8559" s="1" t="s">
        <v>840</v>
      </c>
      <c r="B8559" t="s">
        <v>841</v>
      </c>
      <c r="C8559">
        <v>2011</v>
      </c>
      <c r="D8559">
        <v>0</v>
      </c>
      <c r="E8559">
        <v>0</v>
      </c>
      <c r="F8559">
        <v>0</v>
      </c>
      <c r="G8559">
        <v>0</v>
      </c>
      <c r="H8559" t="str">
        <f t="shared" si="133"/>
        <v/>
      </c>
    </row>
    <row r="8560" spans="1:8" x14ac:dyDescent="0.3">
      <c r="A8560" s="1" t="s">
        <v>842</v>
      </c>
      <c r="B8560" t="s">
        <v>843</v>
      </c>
      <c r="C8560">
        <v>2011</v>
      </c>
      <c r="D8560">
        <v>207482145</v>
      </c>
      <c r="E8560">
        <v>70.040000000000006</v>
      </c>
      <c r="F8560">
        <v>41496430</v>
      </c>
      <c r="G8560">
        <v>2.5</v>
      </c>
      <c r="H8560">
        <f t="shared" si="133"/>
        <v>82992858</v>
      </c>
    </row>
    <row r="8561" spans="1:8" x14ac:dyDescent="0.3">
      <c r="A8561" s="1" t="s">
        <v>846</v>
      </c>
      <c r="B8561" t="s">
        <v>847</v>
      </c>
      <c r="C8561">
        <v>2011</v>
      </c>
      <c r="D8561">
        <v>177251300</v>
      </c>
      <c r="E8561">
        <v>49.06</v>
      </c>
      <c r="F8561">
        <v>53175390</v>
      </c>
      <c r="G8561">
        <v>1</v>
      </c>
      <c r="H8561">
        <f t="shared" si="133"/>
        <v>177251300</v>
      </c>
    </row>
    <row r="8562" spans="1:8" x14ac:dyDescent="0.3">
      <c r="A8562" s="1" t="s">
        <v>848</v>
      </c>
      <c r="B8562" t="s">
        <v>849</v>
      </c>
      <c r="C8562">
        <v>2011</v>
      </c>
      <c r="D8562">
        <v>0</v>
      </c>
      <c r="E8562">
        <v>0</v>
      </c>
      <c r="F8562">
        <v>0</v>
      </c>
      <c r="G8562">
        <v>0</v>
      </c>
      <c r="H8562" t="str">
        <f t="shared" si="133"/>
        <v/>
      </c>
    </row>
    <row r="8563" spans="1:8" x14ac:dyDescent="0.3">
      <c r="A8563" s="1" t="s">
        <v>850</v>
      </c>
      <c r="B8563" t="s">
        <v>851</v>
      </c>
      <c r="C8563">
        <v>2011</v>
      </c>
      <c r="D8563">
        <v>0</v>
      </c>
      <c r="E8563">
        <v>0</v>
      </c>
      <c r="F8563">
        <v>0</v>
      </c>
      <c r="G8563">
        <v>0</v>
      </c>
      <c r="H8563" t="str">
        <f t="shared" si="133"/>
        <v/>
      </c>
    </row>
    <row r="8564" spans="1:8" x14ac:dyDescent="0.3">
      <c r="A8564" s="1" t="s">
        <v>852</v>
      </c>
      <c r="B8564" t="s">
        <v>853</v>
      </c>
      <c r="C8564">
        <v>2011</v>
      </c>
      <c r="D8564">
        <v>285676684</v>
      </c>
      <c r="E8564">
        <v>72.23</v>
      </c>
      <c r="F8564">
        <v>0</v>
      </c>
      <c r="G8564">
        <v>1.8055099999999999</v>
      </c>
      <c r="H8564">
        <f t="shared" si="133"/>
        <v>158224924.81348762</v>
      </c>
    </row>
    <row r="8565" spans="1:8" x14ac:dyDescent="0.3">
      <c r="A8565" s="1" t="s">
        <v>854</v>
      </c>
      <c r="B8565" t="s">
        <v>855</v>
      </c>
      <c r="C8565">
        <v>2011</v>
      </c>
      <c r="D8565">
        <v>34980625</v>
      </c>
      <c r="E8565">
        <v>82.38</v>
      </c>
      <c r="F8565">
        <v>0</v>
      </c>
      <c r="G8565">
        <v>0.5</v>
      </c>
      <c r="H8565">
        <f t="shared" si="133"/>
        <v>69961250</v>
      </c>
    </row>
    <row r="8566" spans="1:8" x14ac:dyDescent="0.3">
      <c r="A8566" s="1" t="s">
        <v>3086</v>
      </c>
      <c r="B8566" t="s">
        <v>3087</v>
      </c>
      <c r="C8566">
        <v>2011</v>
      </c>
      <c r="D8566">
        <v>615729144</v>
      </c>
      <c r="E8566" t="s">
        <v>75</v>
      </c>
      <c r="F8566">
        <v>0</v>
      </c>
      <c r="G8566">
        <v>2.67708323478</v>
      </c>
      <c r="H8566">
        <f t="shared" si="133"/>
        <v>230000000.00022411</v>
      </c>
    </row>
    <row r="8567" spans="1:8" x14ac:dyDescent="0.3">
      <c r="A8567" s="1" t="s">
        <v>858</v>
      </c>
      <c r="B8567" t="s">
        <v>859</v>
      </c>
      <c r="C8567">
        <v>2011</v>
      </c>
      <c r="D8567">
        <v>56704668</v>
      </c>
      <c r="E8567">
        <v>79.900000000000006</v>
      </c>
      <c r="F8567">
        <v>0</v>
      </c>
      <c r="G8567">
        <v>1.2</v>
      </c>
      <c r="H8567">
        <f t="shared" si="133"/>
        <v>47253890</v>
      </c>
    </row>
    <row r="8568" spans="1:8" x14ac:dyDescent="0.3">
      <c r="A8568" s="1" t="s">
        <v>860</v>
      </c>
      <c r="B8568" t="s">
        <v>861</v>
      </c>
      <c r="C8568">
        <v>2011</v>
      </c>
      <c r="D8568">
        <v>102897900</v>
      </c>
      <c r="E8568">
        <v>39.65</v>
      </c>
      <c r="F8568">
        <v>73498500</v>
      </c>
      <c r="G8568">
        <v>0.7</v>
      </c>
      <c r="H8568">
        <f t="shared" si="133"/>
        <v>146997000</v>
      </c>
    </row>
    <row r="8569" spans="1:8" x14ac:dyDescent="0.3">
      <c r="A8569" s="1" t="s">
        <v>862</v>
      </c>
      <c r="B8569" t="s">
        <v>863</v>
      </c>
      <c r="C8569">
        <v>2011</v>
      </c>
      <c r="D8569">
        <v>373192240</v>
      </c>
      <c r="E8569">
        <v>65.59</v>
      </c>
      <c r="F8569">
        <v>0</v>
      </c>
      <c r="G8569">
        <v>1.8</v>
      </c>
      <c r="H8569">
        <f t="shared" si="133"/>
        <v>207329022.22222221</v>
      </c>
    </row>
    <row r="8570" spans="1:8" x14ac:dyDescent="0.3">
      <c r="A8570" s="1" t="s">
        <v>864</v>
      </c>
      <c r="B8570" t="s">
        <v>865</v>
      </c>
      <c r="C8570">
        <v>2011</v>
      </c>
      <c r="D8570">
        <v>3753496035</v>
      </c>
      <c r="E8570">
        <v>35.15</v>
      </c>
      <c r="F8570">
        <v>0</v>
      </c>
      <c r="G8570">
        <v>4.9999738899999997</v>
      </c>
      <c r="H8570">
        <f t="shared" si="133"/>
        <v>750703127.17173016</v>
      </c>
    </row>
    <row r="8571" spans="1:8" x14ac:dyDescent="0.3">
      <c r="A8571" s="1" t="s">
        <v>866</v>
      </c>
      <c r="B8571" t="s">
        <v>867</v>
      </c>
      <c r="C8571">
        <v>2011</v>
      </c>
      <c r="D8571">
        <v>0</v>
      </c>
      <c r="E8571">
        <v>0</v>
      </c>
      <c r="F8571">
        <v>0</v>
      </c>
      <c r="G8571">
        <v>0</v>
      </c>
      <c r="H8571" t="str">
        <f t="shared" si="133"/>
        <v/>
      </c>
    </row>
    <row r="8572" spans="1:8" x14ac:dyDescent="0.3">
      <c r="A8572" s="1" t="s">
        <v>868</v>
      </c>
      <c r="B8572" t="s">
        <v>869</v>
      </c>
      <c r="C8572">
        <v>2011</v>
      </c>
      <c r="D8572">
        <v>171013037</v>
      </c>
      <c r="E8572">
        <v>48.83</v>
      </c>
      <c r="F8572">
        <v>0</v>
      </c>
      <c r="G8572">
        <v>0.7</v>
      </c>
      <c r="H8572">
        <f t="shared" si="133"/>
        <v>244304338.5714286</v>
      </c>
    </row>
    <row r="8573" spans="1:8" x14ac:dyDescent="0.3">
      <c r="A8573" s="1" t="s">
        <v>870</v>
      </c>
      <c r="B8573" t="s">
        <v>871</v>
      </c>
      <c r="C8573">
        <v>2011</v>
      </c>
      <c r="D8573">
        <v>0</v>
      </c>
      <c r="E8573">
        <v>0</v>
      </c>
      <c r="F8573">
        <v>0</v>
      </c>
      <c r="G8573">
        <v>0</v>
      </c>
      <c r="H8573" t="str">
        <f t="shared" si="133"/>
        <v/>
      </c>
    </row>
    <row r="8574" spans="1:8" x14ac:dyDescent="0.3">
      <c r="A8574" s="1" t="s">
        <v>872</v>
      </c>
      <c r="B8574" t="s">
        <v>873</v>
      </c>
      <c r="C8574">
        <v>2011</v>
      </c>
      <c r="D8574">
        <v>70665299</v>
      </c>
      <c r="E8574">
        <v>31.02</v>
      </c>
      <c r="F8574">
        <v>94220400</v>
      </c>
      <c r="G8574">
        <v>0.30098389199999998</v>
      </c>
      <c r="H8574">
        <f t="shared" si="133"/>
        <v>234780999.50943556</v>
      </c>
    </row>
    <row r="8575" spans="1:8" x14ac:dyDescent="0.3">
      <c r="A8575" s="1" t="s">
        <v>876</v>
      </c>
      <c r="B8575" t="s">
        <v>877</v>
      </c>
      <c r="C8575">
        <v>2011</v>
      </c>
      <c r="D8575">
        <v>252605689</v>
      </c>
      <c r="E8575">
        <v>91.28</v>
      </c>
      <c r="F8575">
        <v>0</v>
      </c>
      <c r="G8575">
        <v>1.9</v>
      </c>
      <c r="H8575">
        <f t="shared" si="133"/>
        <v>132950362.63157895</v>
      </c>
    </row>
    <row r="8576" spans="1:8" x14ac:dyDescent="0.3">
      <c r="A8576" s="1" t="s">
        <v>878</v>
      </c>
      <c r="B8576" t="s">
        <v>879</v>
      </c>
      <c r="C8576">
        <v>2011</v>
      </c>
      <c r="D8576">
        <v>0</v>
      </c>
      <c r="E8576">
        <v>0</v>
      </c>
      <c r="F8576">
        <v>0</v>
      </c>
      <c r="G8576">
        <v>0</v>
      </c>
      <c r="H8576" t="str">
        <f t="shared" si="133"/>
        <v/>
      </c>
    </row>
    <row r="8577" spans="1:8" x14ac:dyDescent="0.3">
      <c r="A8577" s="1" t="s">
        <v>880</v>
      </c>
      <c r="B8577" t="s">
        <v>881</v>
      </c>
      <c r="C8577">
        <v>2011</v>
      </c>
      <c r="D8577">
        <v>0</v>
      </c>
      <c r="E8577">
        <v>0</v>
      </c>
      <c r="F8577">
        <v>0</v>
      </c>
      <c r="G8577">
        <v>0</v>
      </c>
      <c r="H8577" t="str">
        <f t="shared" si="133"/>
        <v/>
      </c>
    </row>
    <row r="8578" spans="1:8" x14ac:dyDescent="0.3">
      <c r="A8578" s="1" t="s">
        <v>882</v>
      </c>
      <c r="B8578" t="s">
        <v>883</v>
      </c>
      <c r="C8578">
        <v>2011</v>
      </c>
      <c r="D8578">
        <v>34000142</v>
      </c>
      <c r="E8578">
        <v>188.67</v>
      </c>
      <c r="F8578">
        <v>0</v>
      </c>
      <c r="G8578">
        <v>0.3</v>
      </c>
      <c r="H8578">
        <f t="shared" si="133"/>
        <v>113333806.66666667</v>
      </c>
    </row>
    <row r="8579" spans="1:8" x14ac:dyDescent="0.3">
      <c r="A8579" s="1" t="s">
        <v>884</v>
      </c>
      <c r="B8579" t="s">
        <v>885</v>
      </c>
      <c r="C8579">
        <v>2011</v>
      </c>
      <c r="D8579">
        <v>0</v>
      </c>
      <c r="E8579">
        <v>0</v>
      </c>
      <c r="F8579">
        <v>0</v>
      </c>
      <c r="G8579">
        <v>0</v>
      </c>
      <c r="H8579" t="str">
        <f t="shared" ref="H8579:H8642" si="134">IF(G8579=0, "",D8579/G8579)</f>
        <v/>
      </c>
    </row>
    <row r="8580" spans="1:8" x14ac:dyDescent="0.3">
      <c r="A8580" s="1" t="s">
        <v>886</v>
      </c>
      <c r="B8580" t="s">
        <v>887</v>
      </c>
      <c r="C8580">
        <v>2011</v>
      </c>
      <c r="D8580">
        <v>635378074</v>
      </c>
      <c r="E8580">
        <v>70.86</v>
      </c>
      <c r="F8580">
        <v>0</v>
      </c>
      <c r="G8580">
        <v>2</v>
      </c>
      <c r="H8580">
        <f t="shared" si="134"/>
        <v>317689037</v>
      </c>
    </row>
    <row r="8581" spans="1:8" x14ac:dyDescent="0.3">
      <c r="A8581" s="1" t="s">
        <v>888</v>
      </c>
      <c r="B8581" t="s">
        <v>889</v>
      </c>
      <c r="C8581">
        <v>2011</v>
      </c>
      <c r="D8581">
        <v>0</v>
      </c>
      <c r="E8581">
        <v>0</v>
      </c>
      <c r="F8581">
        <v>0</v>
      </c>
      <c r="G8581">
        <v>0</v>
      </c>
      <c r="H8581" t="str">
        <f t="shared" si="134"/>
        <v/>
      </c>
    </row>
    <row r="8582" spans="1:8" x14ac:dyDescent="0.3">
      <c r="A8582" s="1" t="s">
        <v>892</v>
      </c>
      <c r="B8582" t="s">
        <v>893</v>
      </c>
      <c r="C8582">
        <v>2011</v>
      </c>
      <c r="D8582">
        <v>47999660</v>
      </c>
      <c r="E8582">
        <v>1082.54</v>
      </c>
      <c r="F8582">
        <v>0</v>
      </c>
      <c r="G8582">
        <v>0.6</v>
      </c>
      <c r="H8582">
        <f t="shared" si="134"/>
        <v>79999433.333333343</v>
      </c>
    </row>
    <row r="8583" spans="1:8" x14ac:dyDescent="0.3">
      <c r="A8583" s="1" t="s">
        <v>894</v>
      </c>
      <c r="B8583" t="s">
        <v>895</v>
      </c>
      <c r="C8583">
        <v>2011</v>
      </c>
      <c r="D8583">
        <v>1588144180</v>
      </c>
      <c r="E8583">
        <v>104.93</v>
      </c>
      <c r="F8583">
        <v>0</v>
      </c>
      <c r="G8583">
        <v>1.99756935</v>
      </c>
      <c r="H8583">
        <f t="shared" si="134"/>
        <v>795038319.94618857</v>
      </c>
    </row>
    <row r="8584" spans="1:8" x14ac:dyDescent="0.3">
      <c r="A8584" s="1" t="s">
        <v>896</v>
      </c>
      <c r="B8584" t="s">
        <v>897</v>
      </c>
      <c r="C8584">
        <v>2011</v>
      </c>
      <c r="D8584">
        <v>0</v>
      </c>
      <c r="E8584">
        <v>0</v>
      </c>
      <c r="F8584">
        <v>0</v>
      </c>
      <c r="G8584">
        <v>0</v>
      </c>
      <c r="H8584" t="str">
        <f t="shared" si="134"/>
        <v/>
      </c>
    </row>
    <row r="8585" spans="1:8" x14ac:dyDescent="0.3">
      <c r="A8585" s="1" t="s">
        <v>898</v>
      </c>
      <c r="B8585" t="s">
        <v>899</v>
      </c>
      <c r="C8585">
        <v>2011</v>
      </c>
      <c r="D8585">
        <v>0</v>
      </c>
      <c r="E8585">
        <v>0</v>
      </c>
      <c r="F8585">
        <v>0</v>
      </c>
      <c r="G8585">
        <v>0</v>
      </c>
      <c r="H8585" t="str">
        <f t="shared" si="134"/>
        <v/>
      </c>
    </row>
    <row r="8586" spans="1:8" x14ac:dyDescent="0.3">
      <c r="A8586" s="1" t="s">
        <v>900</v>
      </c>
      <c r="B8586" t="s">
        <v>901</v>
      </c>
      <c r="C8586">
        <v>2011</v>
      </c>
      <c r="D8586">
        <v>331868431</v>
      </c>
      <c r="E8586">
        <v>83.63</v>
      </c>
      <c r="F8586">
        <v>0</v>
      </c>
      <c r="G8586">
        <v>2.9</v>
      </c>
      <c r="H8586">
        <f t="shared" si="134"/>
        <v>114437390</v>
      </c>
    </row>
    <row r="8587" spans="1:8" x14ac:dyDescent="0.3">
      <c r="A8587" s="1" t="s">
        <v>904</v>
      </c>
      <c r="B8587" t="s">
        <v>905</v>
      </c>
      <c r="C8587">
        <v>2011</v>
      </c>
      <c r="D8587">
        <v>283594738</v>
      </c>
      <c r="E8587">
        <v>88.59</v>
      </c>
      <c r="F8587">
        <v>0</v>
      </c>
      <c r="G8587">
        <v>1</v>
      </c>
      <c r="H8587">
        <f t="shared" si="134"/>
        <v>283594738</v>
      </c>
    </row>
    <row r="8588" spans="1:8" x14ac:dyDescent="0.3">
      <c r="A8588" s="1" t="s">
        <v>906</v>
      </c>
      <c r="B8588" t="s">
        <v>907</v>
      </c>
      <c r="C8588">
        <v>2011</v>
      </c>
      <c r="D8588">
        <v>0</v>
      </c>
      <c r="E8588">
        <v>0</v>
      </c>
      <c r="F8588">
        <v>0</v>
      </c>
      <c r="G8588">
        <v>0</v>
      </c>
      <c r="H8588" t="str">
        <f t="shared" si="134"/>
        <v/>
      </c>
    </row>
    <row r="8589" spans="1:8" x14ac:dyDescent="0.3">
      <c r="A8589" s="1" t="s">
        <v>908</v>
      </c>
      <c r="B8589" t="s">
        <v>909</v>
      </c>
      <c r="C8589">
        <v>2011</v>
      </c>
      <c r="D8589">
        <v>0</v>
      </c>
      <c r="E8589">
        <v>0</v>
      </c>
      <c r="F8589">
        <v>0</v>
      </c>
      <c r="G8589">
        <v>0</v>
      </c>
      <c r="H8589" t="str">
        <f t="shared" si="134"/>
        <v/>
      </c>
    </row>
    <row r="8590" spans="1:8" x14ac:dyDescent="0.3">
      <c r="A8590" s="1" t="s">
        <v>910</v>
      </c>
      <c r="B8590" t="s">
        <v>911</v>
      </c>
      <c r="C8590">
        <v>2011</v>
      </c>
      <c r="D8590">
        <v>33249085000</v>
      </c>
      <c r="E8590">
        <v>53.65</v>
      </c>
      <c r="F8590">
        <v>0</v>
      </c>
      <c r="G8590">
        <v>40</v>
      </c>
      <c r="H8590">
        <f t="shared" si="134"/>
        <v>831227125</v>
      </c>
    </row>
    <row r="8591" spans="1:8" x14ac:dyDescent="0.3">
      <c r="A8591" s="1" t="s">
        <v>912</v>
      </c>
      <c r="B8591" t="s">
        <v>913</v>
      </c>
      <c r="C8591">
        <v>2011</v>
      </c>
      <c r="D8591">
        <v>0</v>
      </c>
      <c r="E8591">
        <v>0</v>
      </c>
      <c r="F8591">
        <v>0</v>
      </c>
      <c r="G8591">
        <v>0</v>
      </c>
      <c r="H8591" t="str">
        <f t="shared" si="134"/>
        <v/>
      </c>
    </row>
    <row r="8592" spans="1:8" x14ac:dyDescent="0.3">
      <c r="A8592" s="1" t="s">
        <v>914</v>
      </c>
      <c r="B8592" t="s">
        <v>915</v>
      </c>
      <c r="C8592">
        <v>2011</v>
      </c>
      <c r="D8592">
        <v>1656515798</v>
      </c>
      <c r="E8592">
        <v>53.36</v>
      </c>
      <c r="F8592">
        <v>0</v>
      </c>
      <c r="G8592">
        <v>1</v>
      </c>
      <c r="H8592">
        <f t="shared" si="134"/>
        <v>1656515798</v>
      </c>
    </row>
    <row r="8593" spans="1:8" x14ac:dyDescent="0.3">
      <c r="A8593" s="1" t="s">
        <v>916</v>
      </c>
      <c r="B8593" t="s">
        <v>917</v>
      </c>
      <c r="C8593">
        <v>2011</v>
      </c>
      <c r="D8593">
        <v>303859667</v>
      </c>
      <c r="E8593">
        <v>38.78</v>
      </c>
      <c r="F8593">
        <v>0</v>
      </c>
      <c r="G8593">
        <v>0.2</v>
      </c>
      <c r="H8593">
        <f t="shared" si="134"/>
        <v>1519298335</v>
      </c>
    </row>
    <row r="8594" spans="1:8" x14ac:dyDescent="0.3">
      <c r="A8594" s="1" t="s">
        <v>918</v>
      </c>
      <c r="B8594" t="s">
        <v>919</v>
      </c>
      <c r="C8594">
        <v>2011</v>
      </c>
      <c r="D8594">
        <v>132780000</v>
      </c>
      <c r="E8594">
        <v>39.49</v>
      </c>
      <c r="F8594">
        <v>0</v>
      </c>
      <c r="G8594">
        <v>0.3</v>
      </c>
      <c r="H8594">
        <f t="shared" si="134"/>
        <v>442600000</v>
      </c>
    </row>
    <row r="8595" spans="1:8" x14ac:dyDescent="0.3">
      <c r="A8595" s="1" t="s">
        <v>920</v>
      </c>
      <c r="B8595" t="s">
        <v>921</v>
      </c>
      <c r="C8595">
        <v>2011</v>
      </c>
      <c r="D8595">
        <v>40000000</v>
      </c>
      <c r="E8595">
        <v>4.25</v>
      </c>
      <c r="F8595">
        <v>100000000</v>
      </c>
      <c r="G8595">
        <v>0.1</v>
      </c>
      <c r="H8595">
        <f t="shared" si="134"/>
        <v>400000000</v>
      </c>
    </row>
    <row r="8596" spans="1:8" x14ac:dyDescent="0.3">
      <c r="A8596" s="1" t="s">
        <v>922</v>
      </c>
      <c r="B8596" t="s">
        <v>923</v>
      </c>
      <c r="C8596">
        <v>2011</v>
      </c>
      <c r="D8596">
        <v>303504084</v>
      </c>
      <c r="E8596">
        <v>77.08</v>
      </c>
      <c r="F8596">
        <v>0</v>
      </c>
      <c r="G8596">
        <v>2</v>
      </c>
      <c r="H8596">
        <f t="shared" si="134"/>
        <v>151752042</v>
      </c>
    </row>
    <row r="8597" spans="1:8" x14ac:dyDescent="0.3">
      <c r="A8597" s="1" t="s">
        <v>924</v>
      </c>
      <c r="B8597" t="s">
        <v>925</v>
      </c>
      <c r="C8597">
        <v>2011</v>
      </c>
      <c r="D8597">
        <v>542943840</v>
      </c>
      <c r="E8597">
        <v>23.46</v>
      </c>
      <c r="F8597">
        <v>1085887680</v>
      </c>
      <c r="G8597">
        <v>0.5</v>
      </c>
      <c r="H8597">
        <f t="shared" si="134"/>
        <v>1085887680</v>
      </c>
    </row>
    <row r="8598" spans="1:8" x14ac:dyDescent="0.3">
      <c r="A8598" s="1" t="s">
        <v>926</v>
      </c>
      <c r="B8598" t="s">
        <v>927</v>
      </c>
      <c r="C8598">
        <v>2011</v>
      </c>
      <c r="D8598">
        <v>0</v>
      </c>
      <c r="E8598">
        <v>0</v>
      </c>
      <c r="F8598">
        <v>0</v>
      </c>
      <c r="G8598">
        <v>0</v>
      </c>
      <c r="H8598" t="str">
        <f t="shared" si="134"/>
        <v/>
      </c>
    </row>
    <row r="8599" spans="1:8" x14ac:dyDescent="0.3">
      <c r="A8599" s="1" t="s">
        <v>928</v>
      </c>
      <c r="B8599" t="s">
        <v>929</v>
      </c>
      <c r="C8599">
        <v>2011</v>
      </c>
      <c r="D8599">
        <v>183002099</v>
      </c>
      <c r="E8599">
        <v>110.12</v>
      </c>
      <c r="F8599">
        <v>0</v>
      </c>
      <c r="G8599">
        <v>0.12</v>
      </c>
      <c r="H8599">
        <f t="shared" si="134"/>
        <v>1525017491.6666667</v>
      </c>
    </row>
    <row r="8600" spans="1:8" x14ac:dyDescent="0.3">
      <c r="A8600" s="1" t="s">
        <v>930</v>
      </c>
      <c r="B8600" t="s">
        <v>931</v>
      </c>
      <c r="C8600">
        <v>2011</v>
      </c>
      <c r="D8600">
        <v>66268199</v>
      </c>
      <c r="E8600">
        <v>28.17</v>
      </c>
      <c r="F8600">
        <v>110446990</v>
      </c>
      <c r="G8600">
        <v>0.3</v>
      </c>
      <c r="H8600">
        <f t="shared" si="134"/>
        <v>220893996.66666669</v>
      </c>
    </row>
    <row r="8601" spans="1:8" x14ac:dyDescent="0.3">
      <c r="A8601" s="1" t="s">
        <v>932</v>
      </c>
      <c r="B8601" t="s">
        <v>933</v>
      </c>
      <c r="C8601">
        <v>2011</v>
      </c>
      <c r="D8601">
        <v>493345324</v>
      </c>
      <c r="E8601">
        <v>50.31</v>
      </c>
      <c r="F8601">
        <v>0</v>
      </c>
      <c r="G8601">
        <v>0.98921895999999998</v>
      </c>
      <c r="H8601">
        <f t="shared" si="134"/>
        <v>498722066.54834032</v>
      </c>
    </row>
    <row r="8602" spans="1:8" x14ac:dyDescent="0.3">
      <c r="A8602" s="1" t="s">
        <v>936</v>
      </c>
      <c r="B8602" t="s">
        <v>937</v>
      </c>
      <c r="C8602">
        <v>2011</v>
      </c>
      <c r="D8602">
        <v>178863640</v>
      </c>
      <c r="E8602">
        <v>21.6</v>
      </c>
      <c r="F8602">
        <v>178863640</v>
      </c>
      <c r="G8602">
        <v>0.5</v>
      </c>
      <c r="H8602">
        <f t="shared" si="134"/>
        <v>357727280</v>
      </c>
    </row>
    <row r="8603" spans="1:8" x14ac:dyDescent="0.3">
      <c r="A8603" s="1" t="s">
        <v>940</v>
      </c>
      <c r="B8603" t="s">
        <v>941</v>
      </c>
      <c r="C8603">
        <v>2011</v>
      </c>
      <c r="D8603">
        <v>216244800</v>
      </c>
      <c r="E8603">
        <v>45.59</v>
      </c>
      <c r="F8603">
        <v>0</v>
      </c>
      <c r="G8603">
        <v>0.8</v>
      </c>
      <c r="H8603">
        <f t="shared" si="134"/>
        <v>270306000</v>
      </c>
    </row>
    <row r="8604" spans="1:8" x14ac:dyDescent="0.3">
      <c r="A8604" s="1" t="s">
        <v>942</v>
      </c>
      <c r="B8604" t="s">
        <v>943</v>
      </c>
      <c r="C8604">
        <v>2011</v>
      </c>
      <c r="D8604">
        <v>0</v>
      </c>
      <c r="E8604">
        <v>0</v>
      </c>
      <c r="F8604">
        <v>0</v>
      </c>
      <c r="G8604">
        <v>0</v>
      </c>
      <c r="H8604" t="str">
        <f t="shared" si="134"/>
        <v/>
      </c>
    </row>
    <row r="8605" spans="1:8" x14ac:dyDescent="0.3">
      <c r="A8605" s="1" t="s">
        <v>944</v>
      </c>
      <c r="B8605" t="s">
        <v>945</v>
      </c>
      <c r="C8605">
        <v>2011</v>
      </c>
      <c r="D8605">
        <v>79633078</v>
      </c>
      <c r="E8605">
        <v>30.3</v>
      </c>
      <c r="F8605">
        <v>53088720</v>
      </c>
      <c r="G8605">
        <v>0.3</v>
      </c>
      <c r="H8605">
        <f t="shared" si="134"/>
        <v>265443593.33333334</v>
      </c>
    </row>
    <row r="8606" spans="1:8" x14ac:dyDescent="0.3">
      <c r="A8606" s="1" t="s">
        <v>946</v>
      </c>
      <c r="B8606" t="s">
        <v>947</v>
      </c>
      <c r="C8606">
        <v>2011</v>
      </c>
      <c r="D8606">
        <v>709707638</v>
      </c>
      <c r="E8606">
        <v>79.27</v>
      </c>
      <c r="F8606">
        <v>0</v>
      </c>
      <c r="G8606">
        <v>1.2</v>
      </c>
      <c r="H8606">
        <f t="shared" si="134"/>
        <v>591423031.66666675</v>
      </c>
    </row>
    <row r="8607" spans="1:8" x14ac:dyDescent="0.3">
      <c r="A8607" s="1" t="s">
        <v>948</v>
      </c>
      <c r="B8607" t="s">
        <v>949</v>
      </c>
      <c r="C8607">
        <v>2011</v>
      </c>
      <c r="D8607">
        <v>426499264</v>
      </c>
      <c r="E8607">
        <v>88.28</v>
      </c>
      <c r="F8607">
        <v>0</v>
      </c>
      <c r="G8607">
        <v>1.6</v>
      </c>
      <c r="H8607">
        <f t="shared" si="134"/>
        <v>266562040</v>
      </c>
    </row>
    <row r="8608" spans="1:8" x14ac:dyDescent="0.3">
      <c r="A8608" s="1" t="s">
        <v>950</v>
      </c>
      <c r="B8608" t="s">
        <v>951</v>
      </c>
      <c r="C8608">
        <v>2011</v>
      </c>
      <c r="D8608">
        <v>478702216</v>
      </c>
      <c r="E8608">
        <v>61.15</v>
      </c>
      <c r="F8608">
        <v>0</v>
      </c>
      <c r="G8608">
        <v>1.5</v>
      </c>
      <c r="H8608">
        <f t="shared" si="134"/>
        <v>319134810.66666669</v>
      </c>
    </row>
    <row r="8609" spans="1:8" x14ac:dyDescent="0.3">
      <c r="A8609" s="1" t="s">
        <v>952</v>
      </c>
      <c r="B8609" t="s">
        <v>953</v>
      </c>
      <c r="C8609">
        <v>2011</v>
      </c>
      <c r="D8609">
        <v>0</v>
      </c>
      <c r="E8609">
        <v>0</v>
      </c>
      <c r="F8609">
        <v>0</v>
      </c>
      <c r="G8609">
        <v>0</v>
      </c>
      <c r="H8609" t="str">
        <f t="shared" si="134"/>
        <v/>
      </c>
    </row>
    <row r="8610" spans="1:8" x14ac:dyDescent="0.3">
      <c r="A8610" s="1" t="s">
        <v>954</v>
      </c>
      <c r="B8610" t="s">
        <v>955</v>
      </c>
      <c r="C8610">
        <v>2011</v>
      </c>
      <c r="D8610">
        <v>515604877</v>
      </c>
      <c r="E8610">
        <v>77.430000000000007</v>
      </c>
      <c r="F8610">
        <v>0</v>
      </c>
      <c r="G8610">
        <v>1.3</v>
      </c>
      <c r="H8610">
        <f t="shared" si="134"/>
        <v>396619136.15384614</v>
      </c>
    </row>
    <row r="8611" spans="1:8" x14ac:dyDescent="0.3">
      <c r="A8611" s="1" t="s">
        <v>956</v>
      </c>
      <c r="B8611" t="s">
        <v>957</v>
      </c>
      <c r="C8611">
        <v>2011</v>
      </c>
      <c r="D8611">
        <v>20583995</v>
      </c>
      <c r="E8611">
        <v>8.93</v>
      </c>
      <c r="F8611">
        <v>185255950</v>
      </c>
      <c r="G8611">
        <v>0.14000000000000001</v>
      </c>
      <c r="H8611">
        <f t="shared" si="134"/>
        <v>147028535.7142857</v>
      </c>
    </row>
    <row r="8612" spans="1:8" x14ac:dyDescent="0.3">
      <c r="A8612" s="1" t="s">
        <v>958</v>
      </c>
      <c r="B8612" t="s">
        <v>959</v>
      </c>
      <c r="C8612">
        <v>2011</v>
      </c>
      <c r="D8612">
        <v>0</v>
      </c>
      <c r="E8612">
        <v>0</v>
      </c>
      <c r="F8612">
        <v>0</v>
      </c>
      <c r="G8612">
        <v>0</v>
      </c>
      <c r="H8612" t="str">
        <f t="shared" si="134"/>
        <v/>
      </c>
    </row>
    <row r="8613" spans="1:8" x14ac:dyDescent="0.3">
      <c r="A8613" s="1" t="s">
        <v>960</v>
      </c>
      <c r="B8613" t="s">
        <v>961</v>
      </c>
      <c r="C8613">
        <v>2011</v>
      </c>
      <c r="D8613">
        <v>2243610000</v>
      </c>
      <c r="E8613">
        <v>35.07</v>
      </c>
      <c r="F8613">
        <v>0</v>
      </c>
      <c r="G8613">
        <v>2.9999997</v>
      </c>
      <c r="H8613">
        <f t="shared" si="134"/>
        <v>747870074.78700745</v>
      </c>
    </row>
    <row r="8614" spans="1:8" x14ac:dyDescent="0.3">
      <c r="A8614" s="1" t="s">
        <v>962</v>
      </c>
      <c r="B8614" t="s">
        <v>963</v>
      </c>
      <c r="C8614">
        <v>2011</v>
      </c>
      <c r="D8614">
        <v>0</v>
      </c>
      <c r="E8614">
        <v>0</v>
      </c>
      <c r="F8614">
        <v>0</v>
      </c>
      <c r="G8614">
        <v>0</v>
      </c>
      <c r="H8614" t="str">
        <f t="shared" si="134"/>
        <v/>
      </c>
    </row>
    <row r="8615" spans="1:8" x14ac:dyDescent="0.3">
      <c r="A8615" s="1" t="s">
        <v>964</v>
      </c>
      <c r="B8615" t="s">
        <v>965</v>
      </c>
      <c r="C8615">
        <v>2011</v>
      </c>
      <c r="D8615">
        <v>983204424</v>
      </c>
      <c r="E8615">
        <v>71.67</v>
      </c>
      <c r="F8615">
        <v>0</v>
      </c>
      <c r="G8615">
        <v>3</v>
      </c>
      <c r="H8615">
        <f t="shared" si="134"/>
        <v>327734808</v>
      </c>
    </row>
    <row r="8616" spans="1:8" x14ac:dyDescent="0.3">
      <c r="A8616" s="1" t="s">
        <v>966</v>
      </c>
      <c r="B8616" t="s">
        <v>967</v>
      </c>
      <c r="C8616">
        <v>2011</v>
      </c>
      <c r="D8616">
        <v>53017830</v>
      </c>
      <c r="E8616">
        <v>44.77</v>
      </c>
      <c r="F8616">
        <v>0</v>
      </c>
      <c r="G8616">
        <v>0.5</v>
      </c>
      <c r="H8616">
        <f t="shared" si="134"/>
        <v>106035660</v>
      </c>
    </row>
    <row r="8617" spans="1:8" x14ac:dyDescent="0.3">
      <c r="A8617" s="1" t="s">
        <v>968</v>
      </c>
      <c r="B8617" t="s">
        <v>969</v>
      </c>
      <c r="C8617">
        <v>2011</v>
      </c>
      <c r="D8617">
        <v>939719040</v>
      </c>
      <c r="E8617">
        <v>37.299999999999997</v>
      </c>
      <c r="F8617">
        <v>234929760</v>
      </c>
      <c r="G8617">
        <v>1.19998713</v>
      </c>
      <c r="H8617">
        <f t="shared" si="134"/>
        <v>783107598.82899737</v>
      </c>
    </row>
    <row r="8618" spans="1:8" x14ac:dyDescent="0.3">
      <c r="A8618" s="1" t="s">
        <v>970</v>
      </c>
      <c r="B8618" t="s">
        <v>971</v>
      </c>
      <c r="C8618">
        <v>2011</v>
      </c>
      <c r="D8618">
        <v>1519756146</v>
      </c>
      <c r="E8618">
        <v>54.24</v>
      </c>
      <c r="F8618">
        <v>54277000</v>
      </c>
      <c r="G8618">
        <v>5.6</v>
      </c>
      <c r="H8618">
        <f t="shared" si="134"/>
        <v>271385026.0714286</v>
      </c>
    </row>
    <row r="8619" spans="1:8" x14ac:dyDescent="0.3">
      <c r="A8619" s="1" t="s">
        <v>974</v>
      </c>
      <c r="B8619" t="s">
        <v>975</v>
      </c>
      <c r="C8619">
        <v>2011</v>
      </c>
      <c r="D8619">
        <v>0</v>
      </c>
      <c r="E8619">
        <v>0</v>
      </c>
      <c r="F8619">
        <v>0</v>
      </c>
      <c r="G8619">
        <v>0</v>
      </c>
      <c r="H8619" t="str">
        <f t="shared" si="134"/>
        <v/>
      </c>
    </row>
    <row r="8620" spans="1:8" x14ac:dyDescent="0.3">
      <c r="A8620" s="1" t="s">
        <v>2720</v>
      </c>
      <c r="B8620" t="s">
        <v>2721</v>
      </c>
      <c r="C8620">
        <v>2011</v>
      </c>
      <c r="D8620">
        <v>34050000</v>
      </c>
      <c r="E8620">
        <v>175.77</v>
      </c>
      <c r="F8620">
        <v>34050000</v>
      </c>
      <c r="G8620">
        <v>0.5</v>
      </c>
      <c r="H8620">
        <f t="shared" si="134"/>
        <v>68100000</v>
      </c>
    </row>
    <row r="8621" spans="1:8" x14ac:dyDescent="0.3">
      <c r="A8621" s="1" t="s">
        <v>2722</v>
      </c>
      <c r="B8621" t="s">
        <v>2723</v>
      </c>
      <c r="C8621">
        <v>2011</v>
      </c>
      <c r="D8621">
        <v>189000000</v>
      </c>
      <c r="E8621">
        <v>89.96</v>
      </c>
      <c r="F8621">
        <v>0</v>
      </c>
      <c r="G8621">
        <v>1.4</v>
      </c>
      <c r="H8621">
        <f t="shared" si="134"/>
        <v>135000000</v>
      </c>
    </row>
    <row r="8622" spans="1:8" x14ac:dyDescent="0.3">
      <c r="A8622" s="1" t="s">
        <v>2874</v>
      </c>
      <c r="B8622" t="s">
        <v>2875</v>
      </c>
      <c r="C8622">
        <v>2011</v>
      </c>
      <c r="D8622">
        <v>49953148</v>
      </c>
      <c r="E8622">
        <v>210.75</v>
      </c>
      <c r="F8622">
        <v>0</v>
      </c>
      <c r="G8622">
        <v>0.5</v>
      </c>
      <c r="H8622">
        <f t="shared" si="134"/>
        <v>99906296</v>
      </c>
    </row>
    <row r="8623" spans="1:8" x14ac:dyDescent="0.3">
      <c r="A8623" s="1" t="s">
        <v>980</v>
      </c>
      <c r="B8623" t="s">
        <v>981</v>
      </c>
      <c r="C8623">
        <v>2011</v>
      </c>
      <c r="D8623">
        <v>138808575</v>
      </c>
      <c r="E8623">
        <v>25.45</v>
      </c>
      <c r="F8623">
        <v>0</v>
      </c>
      <c r="G8623">
        <v>0.5</v>
      </c>
      <c r="H8623">
        <f t="shared" si="134"/>
        <v>277617150</v>
      </c>
    </row>
    <row r="8624" spans="1:8" x14ac:dyDescent="0.3">
      <c r="A8624" s="1" t="s">
        <v>982</v>
      </c>
      <c r="B8624" t="s">
        <v>983</v>
      </c>
      <c r="C8624">
        <v>2011</v>
      </c>
      <c r="D8624">
        <v>0</v>
      </c>
      <c r="E8624">
        <v>0</v>
      </c>
      <c r="F8624">
        <v>0</v>
      </c>
      <c r="G8624">
        <v>0</v>
      </c>
      <c r="H8624" t="str">
        <f t="shared" si="134"/>
        <v/>
      </c>
    </row>
    <row r="8625" spans="1:8" x14ac:dyDescent="0.3">
      <c r="A8625" s="1" t="s">
        <v>984</v>
      </c>
      <c r="B8625" t="s">
        <v>985</v>
      </c>
      <c r="C8625">
        <v>2011</v>
      </c>
      <c r="D8625">
        <v>852456257</v>
      </c>
      <c r="E8625">
        <v>48.45</v>
      </c>
      <c r="F8625">
        <v>0</v>
      </c>
      <c r="G8625">
        <v>1.5</v>
      </c>
      <c r="H8625">
        <f t="shared" si="134"/>
        <v>568304171.33333337</v>
      </c>
    </row>
    <row r="8626" spans="1:8" x14ac:dyDescent="0.3">
      <c r="A8626" s="1" t="s">
        <v>986</v>
      </c>
      <c r="B8626" t="s">
        <v>987</v>
      </c>
      <c r="C8626">
        <v>2011</v>
      </c>
      <c r="D8626">
        <v>2574050136</v>
      </c>
      <c r="E8626">
        <v>94.34</v>
      </c>
      <c r="F8626">
        <v>0</v>
      </c>
      <c r="G8626">
        <v>3</v>
      </c>
      <c r="H8626">
        <f t="shared" si="134"/>
        <v>858016712</v>
      </c>
    </row>
    <row r="8627" spans="1:8" x14ac:dyDescent="0.3">
      <c r="A8627" s="1" t="s">
        <v>988</v>
      </c>
      <c r="B8627" t="s">
        <v>989</v>
      </c>
      <c r="C8627">
        <v>2011</v>
      </c>
      <c r="D8627">
        <v>320142329</v>
      </c>
      <c r="E8627">
        <v>39.36</v>
      </c>
      <c r="F8627">
        <v>0</v>
      </c>
      <c r="G8627">
        <v>0.3</v>
      </c>
      <c r="H8627">
        <f t="shared" si="134"/>
        <v>1067141096.6666667</v>
      </c>
    </row>
    <row r="8628" spans="1:8" x14ac:dyDescent="0.3">
      <c r="A8628" s="1" t="s">
        <v>990</v>
      </c>
      <c r="B8628" t="s">
        <v>991</v>
      </c>
      <c r="C8628">
        <v>2011</v>
      </c>
      <c r="D8628">
        <v>435224248</v>
      </c>
      <c r="E8628">
        <v>62.78</v>
      </c>
      <c r="F8628">
        <v>0</v>
      </c>
      <c r="G8628">
        <v>0.89999998999999997</v>
      </c>
      <c r="H8628">
        <f t="shared" si="134"/>
        <v>483582503.1509167</v>
      </c>
    </row>
    <row r="8629" spans="1:8" x14ac:dyDescent="0.3">
      <c r="A8629" s="1" t="s">
        <v>992</v>
      </c>
      <c r="B8629" t="s">
        <v>993</v>
      </c>
      <c r="C8629">
        <v>2011</v>
      </c>
      <c r="D8629">
        <v>0</v>
      </c>
      <c r="E8629">
        <v>0</v>
      </c>
      <c r="F8629">
        <v>0</v>
      </c>
      <c r="G8629">
        <v>0</v>
      </c>
      <c r="H8629" t="str">
        <f t="shared" si="134"/>
        <v/>
      </c>
    </row>
    <row r="8630" spans="1:8" x14ac:dyDescent="0.3">
      <c r="A8630" s="1" t="s">
        <v>994</v>
      </c>
      <c r="B8630" t="s">
        <v>995</v>
      </c>
      <c r="C8630">
        <v>2011</v>
      </c>
      <c r="D8630">
        <v>0</v>
      </c>
      <c r="E8630">
        <v>0</v>
      </c>
      <c r="F8630">
        <v>0</v>
      </c>
      <c r="G8630">
        <v>0</v>
      </c>
      <c r="H8630" t="str">
        <f t="shared" si="134"/>
        <v/>
      </c>
    </row>
    <row r="8631" spans="1:8" x14ac:dyDescent="0.3">
      <c r="A8631" s="1" t="s">
        <v>996</v>
      </c>
      <c r="B8631" t="s">
        <v>997</v>
      </c>
      <c r="C8631">
        <v>2011</v>
      </c>
      <c r="D8631">
        <v>0</v>
      </c>
      <c r="E8631">
        <v>0</v>
      </c>
      <c r="F8631">
        <v>0</v>
      </c>
      <c r="G8631">
        <v>0</v>
      </c>
      <c r="H8631" t="str">
        <f t="shared" si="134"/>
        <v/>
      </c>
    </row>
    <row r="8632" spans="1:8" x14ac:dyDescent="0.3">
      <c r="A8632" s="1" t="s">
        <v>998</v>
      </c>
      <c r="B8632" t="s">
        <v>999</v>
      </c>
      <c r="C8632">
        <v>2011</v>
      </c>
      <c r="D8632">
        <v>512946994</v>
      </c>
      <c r="E8632">
        <v>51.09</v>
      </c>
      <c r="F8632">
        <v>0</v>
      </c>
      <c r="G8632">
        <v>2</v>
      </c>
      <c r="H8632">
        <f t="shared" si="134"/>
        <v>256473497</v>
      </c>
    </row>
    <row r="8633" spans="1:8" x14ac:dyDescent="0.3">
      <c r="A8633" s="1" t="s">
        <v>1000</v>
      </c>
      <c r="B8633" t="s">
        <v>1001</v>
      </c>
      <c r="C8633">
        <v>2011</v>
      </c>
      <c r="D8633">
        <v>0</v>
      </c>
      <c r="E8633">
        <v>0</v>
      </c>
      <c r="F8633">
        <v>0</v>
      </c>
      <c r="G8633">
        <v>0</v>
      </c>
      <c r="H8633" t="str">
        <f t="shared" si="134"/>
        <v/>
      </c>
    </row>
    <row r="8634" spans="1:8" x14ac:dyDescent="0.3">
      <c r="A8634" s="1" t="s">
        <v>1002</v>
      </c>
      <c r="B8634" t="s">
        <v>1003</v>
      </c>
      <c r="C8634">
        <v>2011</v>
      </c>
      <c r="D8634">
        <v>0</v>
      </c>
      <c r="E8634">
        <v>0</v>
      </c>
      <c r="F8634">
        <v>0</v>
      </c>
      <c r="G8634">
        <v>0</v>
      </c>
      <c r="H8634" t="str">
        <f t="shared" si="134"/>
        <v/>
      </c>
    </row>
    <row r="8635" spans="1:8" x14ac:dyDescent="0.3">
      <c r="A8635" s="1" t="s">
        <v>1004</v>
      </c>
      <c r="B8635" t="s">
        <v>1005</v>
      </c>
      <c r="C8635">
        <v>2011</v>
      </c>
      <c r="D8635">
        <v>0</v>
      </c>
      <c r="E8635">
        <v>0</v>
      </c>
      <c r="F8635">
        <v>0</v>
      </c>
      <c r="G8635">
        <v>0</v>
      </c>
      <c r="H8635" t="str">
        <f t="shared" si="134"/>
        <v/>
      </c>
    </row>
    <row r="8636" spans="1:8" x14ac:dyDescent="0.3">
      <c r="A8636" s="1" t="s">
        <v>1006</v>
      </c>
      <c r="B8636" t="s">
        <v>1007</v>
      </c>
      <c r="C8636">
        <v>2011</v>
      </c>
      <c r="D8636">
        <v>113008746</v>
      </c>
      <c r="E8636">
        <v>55.73</v>
      </c>
      <c r="F8636">
        <v>0</v>
      </c>
      <c r="G8636">
        <v>1</v>
      </c>
      <c r="H8636">
        <f t="shared" si="134"/>
        <v>113008746</v>
      </c>
    </row>
    <row r="8637" spans="1:8" x14ac:dyDescent="0.3">
      <c r="A8637" s="1" t="s">
        <v>1008</v>
      </c>
      <c r="B8637" t="s">
        <v>1009</v>
      </c>
      <c r="C8637">
        <v>2011</v>
      </c>
      <c r="D8637">
        <v>625941730</v>
      </c>
      <c r="E8637">
        <v>53.55</v>
      </c>
      <c r="F8637">
        <v>0</v>
      </c>
      <c r="G8637">
        <v>1.5</v>
      </c>
      <c r="H8637">
        <f t="shared" si="134"/>
        <v>417294486.66666669</v>
      </c>
    </row>
    <row r="8638" spans="1:8" x14ac:dyDescent="0.3">
      <c r="A8638" s="1" t="s">
        <v>1010</v>
      </c>
      <c r="B8638" t="s">
        <v>1011</v>
      </c>
      <c r="C8638">
        <v>2011</v>
      </c>
      <c r="D8638">
        <v>0</v>
      </c>
      <c r="E8638">
        <v>0</v>
      </c>
      <c r="F8638">
        <v>0</v>
      </c>
      <c r="G8638">
        <v>0</v>
      </c>
      <c r="H8638" t="str">
        <f t="shared" si="134"/>
        <v/>
      </c>
    </row>
    <row r="8639" spans="1:8" x14ac:dyDescent="0.3">
      <c r="A8639" s="1" t="s">
        <v>1016</v>
      </c>
      <c r="B8639" t="s">
        <v>1017</v>
      </c>
      <c r="C8639">
        <v>2011</v>
      </c>
      <c r="D8639">
        <v>0</v>
      </c>
      <c r="E8639">
        <v>0</v>
      </c>
      <c r="F8639">
        <v>0</v>
      </c>
      <c r="G8639">
        <v>0</v>
      </c>
      <c r="H8639" t="str">
        <f t="shared" si="134"/>
        <v/>
      </c>
    </row>
    <row r="8640" spans="1:8" x14ac:dyDescent="0.3">
      <c r="A8640" s="1" t="s">
        <v>2592</v>
      </c>
      <c r="B8640" t="s">
        <v>2593</v>
      </c>
      <c r="C8640">
        <v>2011</v>
      </c>
      <c r="D8640">
        <v>37531000</v>
      </c>
      <c r="E8640">
        <v>26.43</v>
      </c>
      <c r="F8640">
        <v>87572000</v>
      </c>
      <c r="G8640">
        <v>0.59265809000000003</v>
      </c>
      <c r="H8640">
        <f t="shared" si="134"/>
        <v>63326563.212863587</v>
      </c>
    </row>
    <row r="8641" spans="1:8" x14ac:dyDescent="0.3">
      <c r="A8641" s="1" t="s">
        <v>3088</v>
      </c>
      <c r="B8641" t="s">
        <v>3089</v>
      </c>
      <c r="C8641">
        <v>2011</v>
      </c>
      <c r="D8641">
        <v>51378500</v>
      </c>
      <c r="E8641">
        <v>19.39</v>
      </c>
      <c r="F8641">
        <v>0</v>
      </c>
      <c r="G8641">
        <v>0.25</v>
      </c>
      <c r="H8641">
        <f t="shared" si="134"/>
        <v>205514000</v>
      </c>
    </row>
    <row r="8642" spans="1:8" x14ac:dyDescent="0.3">
      <c r="A8642" s="1" t="s">
        <v>3254</v>
      </c>
      <c r="B8642" t="s">
        <v>3255</v>
      </c>
      <c r="C8642">
        <v>2011</v>
      </c>
      <c r="D8642">
        <v>47499750</v>
      </c>
      <c r="E8642">
        <v>39.82</v>
      </c>
      <c r="F8642">
        <v>15833000</v>
      </c>
      <c r="G8642">
        <v>1.5</v>
      </c>
      <c r="H8642">
        <f t="shared" si="134"/>
        <v>31666500</v>
      </c>
    </row>
    <row r="8643" spans="1:8" x14ac:dyDescent="0.3">
      <c r="A8643" s="1" t="s">
        <v>3256</v>
      </c>
      <c r="B8643" t="s">
        <v>3257</v>
      </c>
      <c r="C8643">
        <v>2011</v>
      </c>
      <c r="D8643">
        <v>19000000</v>
      </c>
      <c r="E8643">
        <v>24.43</v>
      </c>
      <c r="F8643">
        <v>0</v>
      </c>
      <c r="G8643">
        <v>0.2</v>
      </c>
      <c r="H8643">
        <f t="shared" ref="H8643:H8706" si="135">IF(G8643=0, "",D8643/G8643)</f>
        <v>95000000</v>
      </c>
    </row>
    <row r="8644" spans="1:8" x14ac:dyDescent="0.3">
      <c r="A8644" s="1" t="s">
        <v>1018</v>
      </c>
      <c r="B8644" t="s">
        <v>1019</v>
      </c>
      <c r="C8644">
        <v>2011</v>
      </c>
      <c r="D8644">
        <v>33923986</v>
      </c>
      <c r="E8644">
        <v>19.559999999999999</v>
      </c>
      <c r="F8644">
        <v>118733950</v>
      </c>
      <c r="G8644">
        <v>0.1</v>
      </c>
      <c r="H8644">
        <f t="shared" si="135"/>
        <v>339239860</v>
      </c>
    </row>
    <row r="8645" spans="1:8" x14ac:dyDescent="0.3">
      <c r="A8645" s="1" t="s">
        <v>1020</v>
      </c>
      <c r="B8645" t="s">
        <v>1021</v>
      </c>
      <c r="C8645">
        <v>2011</v>
      </c>
      <c r="D8645">
        <v>23350592</v>
      </c>
      <c r="E8645">
        <v>31.5</v>
      </c>
      <c r="F8645">
        <v>46701200</v>
      </c>
      <c r="G8645">
        <v>0.3</v>
      </c>
      <c r="H8645">
        <f t="shared" si="135"/>
        <v>77835306.666666672</v>
      </c>
    </row>
    <row r="8646" spans="1:8" x14ac:dyDescent="0.3">
      <c r="A8646" s="1" t="s">
        <v>1022</v>
      </c>
      <c r="B8646" t="s">
        <v>1023</v>
      </c>
      <c r="C8646">
        <v>2011</v>
      </c>
      <c r="D8646">
        <v>183461672</v>
      </c>
      <c r="E8646">
        <v>42.9</v>
      </c>
      <c r="F8646">
        <v>0</v>
      </c>
      <c r="G8646">
        <v>0.5</v>
      </c>
      <c r="H8646">
        <f t="shared" si="135"/>
        <v>366923344</v>
      </c>
    </row>
    <row r="8647" spans="1:8" x14ac:dyDescent="0.3">
      <c r="A8647" s="1" t="s">
        <v>1024</v>
      </c>
      <c r="B8647" t="s">
        <v>1025</v>
      </c>
      <c r="C8647">
        <v>2011</v>
      </c>
      <c r="D8647">
        <v>0</v>
      </c>
      <c r="E8647">
        <v>0</v>
      </c>
      <c r="F8647">
        <v>0</v>
      </c>
      <c r="G8647">
        <v>0</v>
      </c>
      <c r="H8647" t="str">
        <f t="shared" si="135"/>
        <v/>
      </c>
    </row>
    <row r="8648" spans="1:8" x14ac:dyDescent="0.3">
      <c r="A8648" s="1" t="s">
        <v>1026</v>
      </c>
      <c r="B8648" t="s">
        <v>1027</v>
      </c>
      <c r="C8648">
        <v>2011</v>
      </c>
      <c r="D8648">
        <v>36687869</v>
      </c>
      <c r="E8648">
        <v>16.11</v>
      </c>
      <c r="F8648">
        <v>166763040</v>
      </c>
      <c r="G8648">
        <v>0.11</v>
      </c>
      <c r="H8648">
        <f t="shared" si="135"/>
        <v>333526081.81818181</v>
      </c>
    </row>
    <row r="8649" spans="1:8" x14ac:dyDescent="0.3">
      <c r="A8649" s="1" t="s">
        <v>1028</v>
      </c>
      <c r="B8649" t="s">
        <v>1029</v>
      </c>
      <c r="C8649">
        <v>2011</v>
      </c>
      <c r="D8649">
        <v>953129100</v>
      </c>
      <c r="E8649">
        <v>98.52</v>
      </c>
      <c r="F8649">
        <v>87846000</v>
      </c>
      <c r="G8649">
        <v>10.85</v>
      </c>
      <c r="H8649">
        <f t="shared" si="135"/>
        <v>87846000</v>
      </c>
    </row>
    <row r="8650" spans="1:8" x14ac:dyDescent="0.3">
      <c r="A8650" s="1" t="s">
        <v>2594</v>
      </c>
      <c r="B8650" t="s">
        <v>2595</v>
      </c>
      <c r="C8650">
        <v>2011</v>
      </c>
      <c r="D8650">
        <v>33864000</v>
      </c>
      <c r="E8650">
        <v>89.39</v>
      </c>
      <c r="F8650">
        <v>0</v>
      </c>
      <c r="G8650">
        <v>1.5</v>
      </c>
      <c r="H8650">
        <f t="shared" si="135"/>
        <v>22576000</v>
      </c>
    </row>
    <row r="8651" spans="1:8" x14ac:dyDescent="0.3">
      <c r="A8651" s="1" t="s">
        <v>2728</v>
      </c>
      <c r="B8651" t="s">
        <v>2729</v>
      </c>
      <c r="C8651">
        <v>2011</v>
      </c>
      <c r="D8651">
        <v>3440000</v>
      </c>
      <c r="E8651">
        <v>13.75</v>
      </c>
      <c r="F8651">
        <v>18920000</v>
      </c>
      <c r="G8651">
        <v>0.1</v>
      </c>
      <c r="H8651">
        <f t="shared" si="135"/>
        <v>34400000</v>
      </c>
    </row>
    <row r="8652" spans="1:8" x14ac:dyDescent="0.3">
      <c r="A8652" s="1" t="s">
        <v>2942</v>
      </c>
      <c r="B8652" t="s">
        <v>2943</v>
      </c>
      <c r="C8652">
        <v>2011</v>
      </c>
      <c r="D8652">
        <v>53939177</v>
      </c>
      <c r="E8652">
        <v>41.19</v>
      </c>
      <c r="F8652">
        <v>38527970</v>
      </c>
      <c r="G8652">
        <v>0.7</v>
      </c>
      <c r="H8652">
        <f t="shared" si="135"/>
        <v>77055967.142857149</v>
      </c>
    </row>
    <row r="8653" spans="1:8" x14ac:dyDescent="0.3">
      <c r="A8653" s="1" t="s">
        <v>3258</v>
      </c>
      <c r="B8653" t="s">
        <v>3259</v>
      </c>
      <c r="C8653">
        <v>2011</v>
      </c>
      <c r="D8653">
        <v>695923253</v>
      </c>
      <c r="E8653">
        <v>90.03</v>
      </c>
      <c r="F8653">
        <v>0</v>
      </c>
      <c r="G8653">
        <v>10.241625150000001</v>
      </c>
      <c r="H8653">
        <f t="shared" si="135"/>
        <v>67950471.024610773</v>
      </c>
    </row>
    <row r="8654" spans="1:8" x14ac:dyDescent="0.3">
      <c r="A8654" s="1" t="s">
        <v>3260</v>
      </c>
      <c r="B8654" t="s">
        <v>3261</v>
      </c>
      <c r="C8654">
        <v>2011</v>
      </c>
      <c r="D8654">
        <v>142128000</v>
      </c>
      <c r="E8654">
        <v>85.52</v>
      </c>
      <c r="F8654">
        <v>0</v>
      </c>
      <c r="G8654">
        <v>8</v>
      </c>
      <c r="H8654">
        <f t="shared" si="135"/>
        <v>17766000</v>
      </c>
    </row>
    <row r="8655" spans="1:8" x14ac:dyDescent="0.3">
      <c r="A8655" s="1" t="s">
        <v>3262</v>
      </c>
      <c r="B8655" t="s">
        <v>3263</v>
      </c>
      <c r="C8655">
        <v>2011</v>
      </c>
      <c r="D8655">
        <v>0</v>
      </c>
      <c r="E8655">
        <v>0</v>
      </c>
      <c r="F8655">
        <v>0</v>
      </c>
      <c r="G8655">
        <v>0</v>
      </c>
      <c r="H8655" t="str">
        <f t="shared" si="135"/>
        <v/>
      </c>
    </row>
    <row r="8656" spans="1:8" x14ac:dyDescent="0.3">
      <c r="A8656" s="1" t="s">
        <v>1030</v>
      </c>
      <c r="B8656" t="s">
        <v>1031</v>
      </c>
      <c r="C8656">
        <v>2011</v>
      </c>
      <c r="D8656">
        <v>1353665680</v>
      </c>
      <c r="E8656">
        <v>14.97</v>
      </c>
      <c r="F8656">
        <v>4737829880</v>
      </c>
      <c r="G8656">
        <v>0.2</v>
      </c>
      <c r="H8656">
        <f t="shared" si="135"/>
        <v>6768328400</v>
      </c>
    </row>
    <row r="8657" spans="1:8" x14ac:dyDescent="0.3">
      <c r="A8657" s="1" t="s">
        <v>1034</v>
      </c>
      <c r="B8657" t="s">
        <v>1035</v>
      </c>
      <c r="C8657">
        <v>2011</v>
      </c>
      <c r="D8657">
        <v>0</v>
      </c>
      <c r="E8657">
        <v>0</v>
      </c>
      <c r="F8657">
        <v>0</v>
      </c>
      <c r="G8657">
        <v>0</v>
      </c>
      <c r="H8657" t="str">
        <f t="shared" si="135"/>
        <v/>
      </c>
    </row>
    <row r="8658" spans="1:8" x14ac:dyDescent="0.3">
      <c r="A8658" s="1" t="s">
        <v>1038</v>
      </c>
      <c r="B8658" t="s">
        <v>1039</v>
      </c>
      <c r="C8658">
        <v>2011</v>
      </c>
      <c r="D8658">
        <v>111692880</v>
      </c>
      <c r="E8658">
        <v>7.68</v>
      </c>
      <c r="F8658">
        <v>848865890</v>
      </c>
      <c r="G8658">
        <v>0.05</v>
      </c>
      <c r="H8658">
        <f t="shared" si="135"/>
        <v>2233857600</v>
      </c>
    </row>
    <row r="8659" spans="1:8" x14ac:dyDescent="0.3">
      <c r="A8659" s="1" t="s">
        <v>1040</v>
      </c>
      <c r="B8659" t="s">
        <v>1041</v>
      </c>
      <c r="C8659">
        <v>2011</v>
      </c>
      <c r="D8659">
        <v>0</v>
      </c>
      <c r="E8659">
        <v>0</v>
      </c>
      <c r="F8659">
        <v>0</v>
      </c>
      <c r="G8659">
        <v>0</v>
      </c>
      <c r="H8659" t="str">
        <f t="shared" si="135"/>
        <v/>
      </c>
    </row>
    <row r="8660" spans="1:8" x14ac:dyDescent="0.3">
      <c r="A8660" s="1" t="s">
        <v>1042</v>
      </c>
      <c r="B8660" t="s">
        <v>1043</v>
      </c>
      <c r="C8660">
        <v>2011</v>
      </c>
      <c r="D8660">
        <v>2014440000</v>
      </c>
      <c r="E8660">
        <v>47.45</v>
      </c>
      <c r="F8660">
        <v>0</v>
      </c>
      <c r="G8660">
        <v>1.5</v>
      </c>
      <c r="H8660">
        <f t="shared" si="135"/>
        <v>1342960000</v>
      </c>
    </row>
    <row r="8661" spans="1:8" x14ac:dyDescent="0.3">
      <c r="A8661" s="1" t="s">
        <v>1044</v>
      </c>
      <c r="B8661" t="s">
        <v>1045</v>
      </c>
      <c r="C8661">
        <v>2011</v>
      </c>
      <c r="D8661">
        <v>0</v>
      </c>
      <c r="E8661">
        <v>0</v>
      </c>
      <c r="F8661">
        <v>695361380</v>
      </c>
      <c r="G8661">
        <v>0</v>
      </c>
      <c r="H8661" t="str">
        <f t="shared" si="135"/>
        <v/>
      </c>
    </row>
    <row r="8662" spans="1:8" x14ac:dyDescent="0.3">
      <c r="A8662" s="1" t="s">
        <v>1052</v>
      </c>
      <c r="B8662" t="s">
        <v>1053</v>
      </c>
      <c r="C8662">
        <v>2011</v>
      </c>
      <c r="D8662">
        <v>422028000</v>
      </c>
      <c r="E8662">
        <v>60.24</v>
      </c>
      <c r="F8662">
        <v>0</v>
      </c>
      <c r="G8662">
        <v>1.1599999999999999</v>
      </c>
      <c r="H8662">
        <f t="shared" si="135"/>
        <v>363817241.37931037</v>
      </c>
    </row>
    <row r="8663" spans="1:8" x14ac:dyDescent="0.3">
      <c r="A8663" s="1" t="s">
        <v>1054</v>
      </c>
      <c r="B8663" t="s">
        <v>1055</v>
      </c>
      <c r="C8663">
        <v>2011</v>
      </c>
      <c r="D8663">
        <v>0</v>
      </c>
      <c r="E8663">
        <v>0</v>
      </c>
      <c r="F8663">
        <v>0</v>
      </c>
      <c r="G8663">
        <v>0</v>
      </c>
      <c r="H8663" t="str">
        <f t="shared" si="135"/>
        <v/>
      </c>
    </row>
    <row r="8664" spans="1:8" x14ac:dyDescent="0.3">
      <c r="A8664" s="1" t="s">
        <v>1056</v>
      </c>
      <c r="B8664" t="s">
        <v>1057</v>
      </c>
      <c r="C8664">
        <v>2011</v>
      </c>
      <c r="D8664">
        <v>0</v>
      </c>
      <c r="E8664">
        <v>0</v>
      </c>
      <c r="F8664">
        <v>1883930530</v>
      </c>
      <c r="G8664">
        <v>0</v>
      </c>
      <c r="H8664" t="str">
        <f t="shared" si="135"/>
        <v/>
      </c>
    </row>
    <row r="8665" spans="1:8" x14ac:dyDescent="0.3">
      <c r="A8665" s="1" t="s">
        <v>1058</v>
      </c>
      <c r="B8665" t="s">
        <v>1059</v>
      </c>
      <c r="C8665">
        <v>2011</v>
      </c>
      <c r="D8665">
        <v>0</v>
      </c>
      <c r="E8665">
        <v>0</v>
      </c>
      <c r="F8665">
        <v>0</v>
      </c>
      <c r="G8665">
        <v>0</v>
      </c>
      <c r="H8665" t="str">
        <f t="shared" si="135"/>
        <v/>
      </c>
    </row>
    <row r="8666" spans="1:8" x14ac:dyDescent="0.3">
      <c r="A8666" s="1" t="s">
        <v>1060</v>
      </c>
      <c r="B8666" t="s">
        <v>1061</v>
      </c>
      <c r="C8666">
        <v>2011</v>
      </c>
      <c r="D8666">
        <v>0</v>
      </c>
      <c r="E8666">
        <v>0</v>
      </c>
      <c r="F8666">
        <v>0</v>
      </c>
      <c r="G8666">
        <v>0</v>
      </c>
      <c r="H8666" t="str">
        <f t="shared" si="135"/>
        <v/>
      </c>
    </row>
    <row r="8667" spans="1:8" x14ac:dyDescent="0.3">
      <c r="A8667" s="1" t="s">
        <v>1062</v>
      </c>
      <c r="B8667" t="s">
        <v>1063</v>
      </c>
      <c r="C8667">
        <v>2011</v>
      </c>
      <c r="D8667">
        <v>0</v>
      </c>
      <c r="E8667">
        <v>0</v>
      </c>
      <c r="F8667">
        <v>779399830</v>
      </c>
      <c r="G8667">
        <v>0</v>
      </c>
      <c r="H8667" t="str">
        <f t="shared" si="135"/>
        <v/>
      </c>
    </row>
    <row r="8668" spans="1:8" x14ac:dyDescent="0.3">
      <c r="A8668" s="1" t="s">
        <v>1064</v>
      </c>
      <c r="B8668" t="s">
        <v>1065</v>
      </c>
      <c r="C8668">
        <v>2011</v>
      </c>
      <c r="D8668">
        <v>0</v>
      </c>
      <c r="E8668">
        <v>0</v>
      </c>
      <c r="F8668">
        <v>350578900</v>
      </c>
      <c r="G8668">
        <v>0</v>
      </c>
      <c r="H8668" t="str">
        <f t="shared" si="135"/>
        <v/>
      </c>
    </row>
    <row r="8669" spans="1:8" x14ac:dyDescent="0.3">
      <c r="A8669" s="1" t="s">
        <v>1066</v>
      </c>
      <c r="B8669" t="s">
        <v>1067</v>
      </c>
      <c r="C8669">
        <v>2011</v>
      </c>
      <c r="D8669">
        <v>529640105</v>
      </c>
      <c r="E8669">
        <v>22.32</v>
      </c>
      <c r="F8669">
        <v>1131311290</v>
      </c>
      <c r="G8669">
        <v>0.25</v>
      </c>
      <c r="H8669">
        <f t="shared" si="135"/>
        <v>2118560420</v>
      </c>
    </row>
    <row r="8670" spans="1:8" x14ac:dyDescent="0.3">
      <c r="A8670" s="1" t="s">
        <v>1068</v>
      </c>
      <c r="B8670" t="s">
        <v>1069</v>
      </c>
      <c r="C8670">
        <v>2011</v>
      </c>
      <c r="D8670">
        <v>0</v>
      </c>
      <c r="E8670">
        <v>0</v>
      </c>
      <c r="F8670">
        <v>643040790</v>
      </c>
      <c r="G8670">
        <v>0</v>
      </c>
      <c r="H8670" t="str">
        <f t="shared" si="135"/>
        <v/>
      </c>
    </row>
    <row r="8671" spans="1:8" x14ac:dyDescent="0.3">
      <c r="A8671" s="1" t="s">
        <v>1070</v>
      </c>
      <c r="B8671" t="s">
        <v>1071</v>
      </c>
      <c r="C8671">
        <v>2011</v>
      </c>
      <c r="D8671">
        <v>85369066</v>
      </c>
      <c r="E8671">
        <v>20.8</v>
      </c>
      <c r="F8671">
        <v>0</v>
      </c>
      <c r="G8671">
        <v>0.42649999999999999</v>
      </c>
      <c r="H8671">
        <f t="shared" si="135"/>
        <v>200161936.69402111</v>
      </c>
    </row>
    <row r="8672" spans="1:8" x14ac:dyDescent="0.3">
      <c r="A8672" s="1" t="s">
        <v>1072</v>
      </c>
      <c r="B8672" t="s">
        <v>1073</v>
      </c>
      <c r="C8672">
        <v>2011</v>
      </c>
      <c r="D8672">
        <v>1007806504</v>
      </c>
      <c r="E8672">
        <v>45.72</v>
      </c>
      <c r="F8672">
        <v>0</v>
      </c>
      <c r="G8672">
        <v>0.6</v>
      </c>
      <c r="H8672">
        <f t="shared" si="135"/>
        <v>1679677506.6666667</v>
      </c>
    </row>
    <row r="8673" spans="1:8" x14ac:dyDescent="0.3">
      <c r="A8673" s="1" t="s">
        <v>1074</v>
      </c>
      <c r="B8673" t="s">
        <v>1075</v>
      </c>
      <c r="C8673">
        <v>2011</v>
      </c>
      <c r="D8673">
        <v>464766450</v>
      </c>
      <c r="E8673">
        <v>82.24</v>
      </c>
      <c r="F8673">
        <v>0</v>
      </c>
      <c r="G8673">
        <v>1.4709507399999999</v>
      </c>
      <c r="H8673">
        <f t="shared" si="135"/>
        <v>315963300.03545874</v>
      </c>
    </row>
    <row r="8674" spans="1:8" x14ac:dyDescent="0.3">
      <c r="A8674" s="1" t="s">
        <v>1076</v>
      </c>
      <c r="B8674" t="s">
        <v>1077</v>
      </c>
      <c r="C8674">
        <v>2011</v>
      </c>
      <c r="D8674">
        <v>0</v>
      </c>
      <c r="E8674">
        <v>0</v>
      </c>
      <c r="F8674">
        <v>0</v>
      </c>
      <c r="G8674">
        <v>0</v>
      </c>
      <c r="H8674" t="str">
        <f t="shared" si="135"/>
        <v/>
      </c>
    </row>
    <row r="8675" spans="1:8" x14ac:dyDescent="0.3">
      <c r="A8675" s="1" t="s">
        <v>1078</v>
      </c>
      <c r="B8675" t="s">
        <v>1079</v>
      </c>
      <c r="C8675">
        <v>2011</v>
      </c>
      <c r="D8675">
        <v>60232757</v>
      </c>
      <c r="E8675">
        <v>14.28</v>
      </c>
      <c r="F8675">
        <v>0</v>
      </c>
      <c r="G8675">
        <v>0.2</v>
      </c>
      <c r="H8675">
        <f t="shared" si="135"/>
        <v>301163785</v>
      </c>
    </row>
    <row r="8676" spans="1:8" x14ac:dyDescent="0.3">
      <c r="A8676" s="1" t="s">
        <v>1080</v>
      </c>
      <c r="B8676" t="s">
        <v>1081</v>
      </c>
      <c r="C8676">
        <v>2011</v>
      </c>
      <c r="D8676">
        <v>0</v>
      </c>
      <c r="E8676">
        <v>0</v>
      </c>
      <c r="F8676">
        <v>0</v>
      </c>
      <c r="G8676">
        <v>0</v>
      </c>
      <c r="H8676" t="str">
        <f t="shared" si="135"/>
        <v/>
      </c>
    </row>
    <row r="8677" spans="1:8" x14ac:dyDescent="0.3">
      <c r="A8677" s="1" t="s">
        <v>1082</v>
      </c>
      <c r="B8677" t="s">
        <v>1083</v>
      </c>
      <c r="C8677">
        <v>2011</v>
      </c>
      <c r="D8677">
        <v>0</v>
      </c>
      <c r="E8677">
        <v>0</v>
      </c>
      <c r="F8677">
        <v>385374490</v>
      </c>
      <c r="G8677">
        <v>0</v>
      </c>
      <c r="H8677" t="str">
        <f t="shared" si="135"/>
        <v/>
      </c>
    </row>
    <row r="8678" spans="1:8" x14ac:dyDescent="0.3">
      <c r="A8678" s="1" t="s">
        <v>1084</v>
      </c>
      <c r="B8678" t="s">
        <v>1085</v>
      </c>
      <c r="C8678">
        <v>2011</v>
      </c>
      <c r="D8678">
        <v>446685105</v>
      </c>
      <c r="E8678">
        <v>25.46</v>
      </c>
      <c r="F8678">
        <v>0</v>
      </c>
      <c r="G8678">
        <v>0.29983300000000002</v>
      </c>
      <c r="H8678">
        <f t="shared" si="135"/>
        <v>1489779660.6777773</v>
      </c>
    </row>
    <row r="8679" spans="1:8" x14ac:dyDescent="0.3">
      <c r="A8679" s="1" t="s">
        <v>3264</v>
      </c>
      <c r="B8679" t="s">
        <v>3265</v>
      </c>
      <c r="C8679">
        <v>2011</v>
      </c>
      <c r="D8679">
        <v>0</v>
      </c>
      <c r="E8679">
        <v>0</v>
      </c>
      <c r="F8679">
        <v>0</v>
      </c>
      <c r="G8679">
        <v>0</v>
      </c>
      <c r="H8679" t="str">
        <f t="shared" si="135"/>
        <v/>
      </c>
    </row>
    <row r="8680" spans="1:8" x14ac:dyDescent="0.3">
      <c r="A8680" s="1" t="s">
        <v>1086</v>
      </c>
      <c r="B8680" t="s">
        <v>1087</v>
      </c>
      <c r="C8680">
        <v>2011</v>
      </c>
      <c r="D8680">
        <v>4107157211</v>
      </c>
      <c r="E8680">
        <v>48.07</v>
      </c>
      <c r="F8680">
        <v>4107157210</v>
      </c>
      <c r="G8680">
        <v>0.5</v>
      </c>
      <c r="H8680">
        <f t="shared" si="135"/>
        <v>8214314422</v>
      </c>
    </row>
    <row r="8681" spans="1:8" x14ac:dyDescent="0.3">
      <c r="A8681" s="1" t="s">
        <v>1088</v>
      </c>
      <c r="B8681" t="s">
        <v>1089</v>
      </c>
      <c r="C8681">
        <v>2011</v>
      </c>
      <c r="D8681">
        <v>9057844481</v>
      </c>
      <c r="E8681">
        <v>29.66</v>
      </c>
      <c r="F8681">
        <v>4528922240</v>
      </c>
      <c r="G8681">
        <v>0.99873977999999997</v>
      </c>
      <c r="H8681">
        <f t="shared" si="135"/>
        <v>9069273761.1793137</v>
      </c>
    </row>
    <row r="8682" spans="1:8" x14ac:dyDescent="0.3">
      <c r="A8682" s="1" t="s">
        <v>1090</v>
      </c>
      <c r="B8682" t="s">
        <v>1091</v>
      </c>
      <c r="C8682">
        <v>2011</v>
      </c>
      <c r="D8682">
        <v>5078754797</v>
      </c>
      <c r="E8682">
        <v>45.64</v>
      </c>
      <c r="F8682">
        <v>5078754790</v>
      </c>
      <c r="G8682">
        <v>0.5</v>
      </c>
      <c r="H8682">
        <f t="shared" si="135"/>
        <v>10157509594</v>
      </c>
    </row>
    <row r="8683" spans="1:8" x14ac:dyDescent="0.3">
      <c r="A8683" s="1" t="s">
        <v>1092</v>
      </c>
      <c r="B8683" t="s">
        <v>1093</v>
      </c>
      <c r="C8683">
        <v>2011</v>
      </c>
      <c r="D8683">
        <v>0</v>
      </c>
      <c r="E8683">
        <v>0</v>
      </c>
      <c r="F8683">
        <v>0</v>
      </c>
      <c r="G8683">
        <v>0</v>
      </c>
      <c r="H8683" t="str">
        <f t="shared" si="135"/>
        <v/>
      </c>
    </row>
    <row r="8684" spans="1:8" x14ac:dyDescent="0.3">
      <c r="A8684" s="1" t="s">
        <v>1094</v>
      </c>
      <c r="B8684" t="s">
        <v>1095</v>
      </c>
      <c r="C8684">
        <v>2011</v>
      </c>
      <c r="D8684">
        <v>915000000</v>
      </c>
      <c r="E8684">
        <v>26.26</v>
      </c>
      <c r="F8684">
        <v>2287500000</v>
      </c>
      <c r="G8684">
        <v>0.2</v>
      </c>
      <c r="H8684">
        <f t="shared" si="135"/>
        <v>4575000000</v>
      </c>
    </row>
    <row r="8685" spans="1:8" x14ac:dyDescent="0.3">
      <c r="A8685" s="1" t="s">
        <v>1096</v>
      </c>
      <c r="B8685" t="s">
        <v>1097</v>
      </c>
      <c r="C8685">
        <v>2011</v>
      </c>
      <c r="D8685">
        <v>2002519702</v>
      </c>
      <c r="E8685">
        <v>14.96</v>
      </c>
      <c r="F8685">
        <v>0</v>
      </c>
      <c r="G8685">
        <v>0.2</v>
      </c>
      <c r="H8685">
        <f t="shared" si="135"/>
        <v>10012598510</v>
      </c>
    </row>
    <row r="8686" spans="1:8" x14ac:dyDescent="0.3">
      <c r="A8686" s="1" t="s">
        <v>1098</v>
      </c>
      <c r="B8686" t="s">
        <v>1099</v>
      </c>
      <c r="C8686">
        <v>2011</v>
      </c>
      <c r="D8686">
        <v>9588522548</v>
      </c>
      <c r="E8686">
        <v>54.23</v>
      </c>
      <c r="F8686">
        <v>1692092210</v>
      </c>
      <c r="G8686">
        <v>0.85</v>
      </c>
      <c r="H8686">
        <f t="shared" si="135"/>
        <v>11280614762.352942</v>
      </c>
    </row>
    <row r="8687" spans="1:8" x14ac:dyDescent="0.3">
      <c r="A8687" s="1" t="s">
        <v>1100</v>
      </c>
      <c r="B8687" t="s">
        <v>1101</v>
      </c>
      <c r="C8687">
        <v>2011</v>
      </c>
      <c r="D8687">
        <v>1416000000</v>
      </c>
      <c r="E8687">
        <v>15.01</v>
      </c>
      <c r="F8687">
        <v>5664000000</v>
      </c>
      <c r="G8687">
        <v>0.22387183999999999</v>
      </c>
      <c r="H8687">
        <f t="shared" si="135"/>
        <v>6325047402.1207848</v>
      </c>
    </row>
    <row r="8688" spans="1:8" x14ac:dyDescent="0.3">
      <c r="A8688" s="1" t="s">
        <v>1102</v>
      </c>
      <c r="B8688" t="s">
        <v>1103</v>
      </c>
      <c r="C8688">
        <v>2011</v>
      </c>
      <c r="D8688">
        <v>0</v>
      </c>
      <c r="E8688">
        <v>0</v>
      </c>
      <c r="F8688">
        <v>0</v>
      </c>
      <c r="G8688">
        <v>0</v>
      </c>
      <c r="H8688" t="str">
        <f t="shared" si="135"/>
        <v/>
      </c>
    </row>
    <row r="8689" spans="1:8" x14ac:dyDescent="0.3">
      <c r="A8689" s="1" t="s">
        <v>1104</v>
      </c>
      <c r="B8689" t="s">
        <v>1105</v>
      </c>
      <c r="C8689">
        <v>2011</v>
      </c>
      <c r="D8689">
        <v>736436600</v>
      </c>
      <c r="E8689">
        <v>48.09</v>
      </c>
      <c r="F8689">
        <v>981915480</v>
      </c>
      <c r="G8689">
        <v>0.3</v>
      </c>
      <c r="H8689">
        <f t="shared" si="135"/>
        <v>2454788666.666667</v>
      </c>
    </row>
    <row r="8690" spans="1:8" x14ac:dyDescent="0.3">
      <c r="A8690" s="1" t="s">
        <v>1106</v>
      </c>
      <c r="B8690" t="s">
        <v>1107</v>
      </c>
      <c r="C8690">
        <v>2011</v>
      </c>
      <c r="D8690">
        <v>990487601</v>
      </c>
      <c r="E8690">
        <v>32.270000000000003</v>
      </c>
      <c r="F8690">
        <v>2310351470</v>
      </c>
      <c r="G8690">
        <v>0.13547466</v>
      </c>
      <c r="H8690">
        <f t="shared" si="135"/>
        <v>7311238876.7021084</v>
      </c>
    </row>
    <row r="8691" spans="1:8" x14ac:dyDescent="0.3">
      <c r="A8691" s="1" t="s">
        <v>1108</v>
      </c>
      <c r="B8691" t="s">
        <v>1109</v>
      </c>
      <c r="C8691">
        <v>2011</v>
      </c>
      <c r="D8691">
        <v>4565083150</v>
      </c>
      <c r="E8691">
        <v>24.96</v>
      </c>
      <c r="F8691">
        <v>10043182930</v>
      </c>
      <c r="G8691">
        <v>0.4</v>
      </c>
      <c r="H8691">
        <f t="shared" si="135"/>
        <v>11412707875</v>
      </c>
    </row>
    <row r="8692" spans="1:8" x14ac:dyDescent="0.3">
      <c r="A8692" s="1" t="s">
        <v>1110</v>
      </c>
      <c r="B8692" t="s">
        <v>1111</v>
      </c>
      <c r="C8692">
        <v>2011</v>
      </c>
      <c r="D8692">
        <v>3066173860</v>
      </c>
      <c r="E8692">
        <v>40.33</v>
      </c>
      <c r="F8692">
        <v>4599260780</v>
      </c>
      <c r="G8692">
        <v>0.4</v>
      </c>
      <c r="H8692">
        <f t="shared" si="135"/>
        <v>7665434650</v>
      </c>
    </row>
    <row r="8693" spans="1:8" x14ac:dyDescent="0.3">
      <c r="A8693" s="1" t="s">
        <v>1112</v>
      </c>
      <c r="B8693" t="s">
        <v>1113</v>
      </c>
      <c r="C8693">
        <v>2011</v>
      </c>
      <c r="D8693">
        <v>478101260</v>
      </c>
      <c r="E8693">
        <v>51.07</v>
      </c>
      <c r="F8693">
        <v>0</v>
      </c>
      <c r="G8693">
        <v>0.2</v>
      </c>
      <c r="H8693">
        <f t="shared" si="135"/>
        <v>2390506300</v>
      </c>
    </row>
    <row r="8694" spans="1:8" x14ac:dyDescent="0.3">
      <c r="A8694" s="1" t="s">
        <v>1114</v>
      </c>
      <c r="B8694" t="s">
        <v>1115</v>
      </c>
      <c r="C8694">
        <v>2011</v>
      </c>
      <c r="D8694">
        <v>28991459</v>
      </c>
      <c r="E8694">
        <v>90</v>
      </c>
      <c r="F8694">
        <v>0</v>
      </c>
      <c r="G8694">
        <v>0.39690789999999998</v>
      </c>
      <c r="H8694">
        <f t="shared" si="135"/>
        <v>73043290.395580441</v>
      </c>
    </row>
    <row r="8695" spans="1:8" x14ac:dyDescent="0.3">
      <c r="A8695" s="1" t="s">
        <v>1116</v>
      </c>
      <c r="B8695" t="s">
        <v>1117</v>
      </c>
      <c r="C8695">
        <v>2011</v>
      </c>
      <c r="D8695">
        <v>1317191998</v>
      </c>
      <c r="E8695">
        <v>61.46</v>
      </c>
      <c r="F8695">
        <v>526876800</v>
      </c>
      <c r="G8695">
        <v>1</v>
      </c>
      <c r="H8695">
        <f t="shared" si="135"/>
        <v>1317191998</v>
      </c>
    </row>
    <row r="8696" spans="1:8" x14ac:dyDescent="0.3">
      <c r="A8696" s="1" t="s">
        <v>1118</v>
      </c>
      <c r="B8696" t="s">
        <v>1119</v>
      </c>
      <c r="C8696">
        <v>2011</v>
      </c>
      <c r="D8696">
        <v>276137728</v>
      </c>
      <c r="E8696">
        <v>89.49</v>
      </c>
      <c r="F8696">
        <v>0</v>
      </c>
      <c r="G8696">
        <v>4</v>
      </c>
      <c r="H8696">
        <f t="shared" si="135"/>
        <v>69034432</v>
      </c>
    </row>
    <row r="8697" spans="1:8" x14ac:dyDescent="0.3">
      <c r="A8697" s="1" t="s">
        <v>1120</v>
      </c>
      <c r="B8697" t="s">
        <v>1121</v>
      </c>
      <c r="C8697">
        <v>2011</v>
      </c>
      <c r="D8697">
        <v>242589709</v>
      </c>
      <c r="E8697">
        <v>0</v>
      </c>
      <c r="F8697">
        <v>242589700</v>
      </c>
      <c r="G8697">
        <v>0.4</v>
      </c>
      <c r="H8697">
        <f t="shared" si="135"/>
        <v>606474272.5</v>
      </c>
    </row>
    <row r="8698" spans="1:8" x14ac:dyDescent="0.3">
      <c r="A8698" s="1" t="s">
        <v>1122</v>
      </c>
      <c r="B8698" t="s">
        <v>1123</v>
      </c>
      <c r="C8698">
        <v>2011</v>
      </c>
      <c r="D8698">
        <v>303005961</v>
      </c>
      <c r="E8698">
        <v>76.73</v>
      </c>
      <c r="F8698">
        <v>0</v>
      </c>
      <c r="G8698">
        <v>1.25</v>
      </c>
      <c r="H8698">
        <f t="shared" si="135"/>
        <v>242404768.80000001</v>
      </c>
    </row>
    <row r="8699" spans="1:8" x14ac:dyDescent="0.3">
      <c r="A8699" s="1" t="s">
        <v>1124</v>
      </c>
      <c r="B8699" t="s">
        <v>1125</v>
      </c>
      <c r="C8699">
        <v>2011</v>
      </c>
      <c r="D8699">
        <v>387538300</v>
      </c>
      <c r="E8699">
        <v>60.92</v>
      </c>
      <c r="F8699">
        <v>145326860</v>
      </c>
      <c r="G8699">
        <v>0.81062599999999996</v>
      </c>
      <c r="H8699">
        <f t="shared" si="135"/>
        <v>478072872.07664204</v>
      </c>
    </row>
    <row r="8700" spans="1:8" x14ac:dyDescent="0.3">
      <c r="A8700" s="1" t="s">
        <v>1126</v>
      </c>
      <c r="B8700" t="s">
        <v>1127</v>
      </c>
      <c r="C8700">
        <v>2011</v>
      </c>
      <c r="D8700">
        <v>208725000</v>
      </c>
      <c r="E8700">
        <v>171.07</v>
      </c>
      <c r="F8700">
        <v>0</v>
      </c>
      <c r="G8700">
        <v>1</v>
      </c>
      <c r="H8700">
        <f t="shared" si="135"/>
        <v>208725000</v>
      </c>
    </row>
    <row r="8701" spans="1:8" x14ac:dyDescent="0.3">
      <c r="A8701" s="1" t="s">
        <v>1128</v>
      </c>
      <c r="B8701" t="s">
        <v>1129</v>
      </c>
      <c r="C8701">
        <v>2011</v>
      </c>
      <c r="D8701">
        <v>203169015</v>
      </c>
      <c r="E8701">
        <v>73.58</v>
      </c>
      <c r="F8701">
        <v>81267600</v>
      </c>
      <c r="G8701">
        <v>1</v>
      </c>
      <c r="H8701">
        <f t="shared" si="135"/>
        <v>203169015</v>
      </c>
    </row>
    <row r="8702" spans="1:8" x14ac:dyDescent="0.3">
      <c r="A8702" s="1" t="s">
        <v>1130</v>
      </c>
      <c r="B8702" t="s">
        <v>1131</v>
      </c>
      <c r="C8702">
        <v>2011</v>
      </c>
      <c r="D8702">
        <v>4990186824</v>
      </c>
      <c r="E8702">
        <v>78.56</v>
      </c>
      <c r="F8702">
        <v>0</v>
      </c>
      <c r="G8702">
        <v>4.8</v>
      </c>
      <c r="H8702">
        <f t="shared" si="135"/>
        <v>1039622255</v>
      </c>
    </row>
    <row r="8703" spans="1:8" x14ac:dyDescent="0.3">
      <c r="A8703" s="1" t="s">
        <v>1132</v>
      </c>
      <c r="B8703" t="s">
        <v>1133</v>
      </c>
      <c r="C8703">
        <v>2011</v>
      </c>
      <c r="D8703">
        <v>154110097</v>
      </c>
      <c r="E8703">
        <v>74.040000000000006</v>
      </c>
      <c r="F8703">
        <v>0</v>
      </c>
      <c r="G8703">
        <v>0.25</v>
      </c>
      <c r="H8703">
        <f t="shared" si="135"/>
        <v>616440388</v>
      </c>
    </row>
    <row r="8704" spans="1:8" x14ac:dyDescent="0.3">
      <c r="A8704" s="1" t="s">
        <v>1134</v>
      </c>
      <c r="B8704" t="s">
        <v>1135</v>
      </c>
      <c r="C8704">
        <v>2011</v>
      </c>
      <c r="D8704">
        <v>841434323</v>
      </c>
      <c r="E8704">
        <v>34.69</v>
      </c>
      <c r="F8704">
        <v>0</v>
      </c>
      <c r="G8704">
        <v>1</v>
      </c>
      <c r="H8704">
        <f t="shared" si="135"/>
        <v>841434323</v>
      </c>
    </row>
    <row r="8705" spans="1:8" x14ac:dyDescent="0.3">
      <c r="A8705" s="1" t="s">
        <v>1136</v>
      </c>
      <c r="B8705" t="s">
        <v>1137</v>
      </c>
      <c r="C8705">
        <v>2011</v>
      </c>
      <c r="D8705">
        <v>81940317</v>
      </c>
      <c r="E8705">
        <v>84.86</v>
      </c>
      <c r="F8705">
        <v>0</v>
      </c>
      <c r="G8705">
        <v>1.5</v>
      </c>
      <c r="H8705">
        <f t="shared" si="135"/>
        <v>54626878</v>
      </c>
    </row>
    <row r="8706" spans="1:8" x14ac:dyDescent="0.3">
      <c r="A8706" s="1" t="s">
        <v>1138</v>
      </c>
      <c r="B8706" t="s">
        <v>1139</v>
      </c>
      <c r="C8706">
        <v>2011</v>
      </c>
      <c r="D8706">
        <v>0</v>
      </c>
      <c r="E8706">
        <v>0</v>
      </c>
      <c r="F8706">
        <v>0</v>
      </c>
      <c r="G8706">
        <v>0</v>
      </c>
      <c r="H8706" t="str">
        <f t="shared" si="135"/>
        <v/>
      </c>
    </row>
    <row r="8707" spans="1:8" x14ac:dyDescent="0.3">
      <c r="A8707" s="1" t="s">
        <v>3266</v>
      </c>
      <c r="B8707" t="s">
        <v>3267</v>
      </c>
      <c r="C8707">
        <v>2011</v>
      </c>
      <c r="D8707">
        <v>197210000</v>
      </c>
      <c r="E8707">
        <v>89.97</v>
      </c>
      <c r="F8707">
        <v>0</v>
      </c>
      <c r="G8707">
        <v>4.8099999999999996</v>
      </c>
      <c r="H8707">
        <f t="shared" ref="H8707:H8770" si="136">IF(G8707=0, "",D8707/G8707)</f>
        <v>41000000</v>
      </c>
    </row>
    <row r="8708" spans="1:8" x14ac:dyDescent="0.3">
      <c r="A8708" s="1" t="s">
        <v>1142</v>
      </c>
      <c r="B8708" t="s">
        <v>1143</v>
      </c>
      <c r="C8708">
        <v>2011</v>
      </c>
      <c r="D8708">
        <v>30600000</v>
      </c>
      <c r="E8708">
        <v>267.48</v>
      </c>
      <c r="F8708">
        <v>0</v>
      </c>
      <c r="G8708">
        <v>0.3</v>
      </c>
      <c r="H8708">
        <f t="shared" si="136"/>
        <v>102000000</v>
      </c>
    </row>
    <row r="8709" spans="1:8" x14ac:dyDescent="0.3">
      <c r="A8709" s="1" t="s">
        <v>1144</v>
      </c>
      <c r="B8709" t="s">
        <v>1145</v>
      </c>
      <c r="C8709">
        <v>2011</v>
      </c>
      <c r="D8709">
        <v>69470883</v>
      </c>
      <c r="E8709">
        <v>31.07</v>
      </c>
      <c r="F8709">
        <v>0</v>
      </c>
      <c r="G8709">
        <v>0.49924183999999999</v>
      </c>
      <c r="H8709">
        <f t="shared" si="136"/>
        <v>139152766.12232661</v>
      </c>
    </row>
    <row r="8710" spans="1:8" x14ac:dyDescent="0.3">
      <c r="A8710" s="1" t="s">
        <v>1146</v>
      </c>
      <c r="B8710" t="s">
        <v>1147</v>
      </c>
      <c r="C8710">
        <v>2011</v>
      </c>
      <c r="D8710">
        <v>8153631</v>
      </c>
      <c r="E8710">
        <v>6.67</v>
      </c>
      <c r="F8710">
        <v>0</v>
      </c>
      <c r="G8710">
        <v>0.19676626999999999</v>
      </c>
      <c r="H8710">
        <f t="shared" si="136"/>
        <v>41438154.008814625</v>
      </c>
    </row>
    <row r="8711" spans="1:8" x14ac:dyDescent="0.3">
      <c r="A8711" s="1" t="s">
        <v>1148</v>
      </c>
      <c r="B8711" t="s">
        <v>1149</v>
      </c>
      <c r="C8711">
        <v>2011</v>
      </c>
      <c r="D8711">
        <v>404387421</v>
      </c>
      <c r="E8711">
        <v>87.59</v>
      </c>
      <c r="F8711">
        <v>0</v>
      </c>
      <c r="G8711">
        <v>0.69907304999999997</v>
      </c>
      <c r="H8711">
        <f t="shared" si="136"/>
        <v>578462323.78719223</v>
      </c>
    </row>
    <row r="8712" spans="1:8" x14ac:dyDescent="0.3">
      <c r="A8712" s="1" t="s">
        <v>1150</v>
      </c>
      <c r="B8712" t="s">
        <v>1151</v>
      </c>
      <c r="C8712">
        <v>2011</v>
      </c>
      <c r="D8712">
        <v>130423297</v>
      </c>
      <c r="E8712">
        <v>0</v>
      </c>
      <c r="F8712">
        <v>0</v>
      </c>
      <c r="G8712">
        <v>0.50020180000000003</v>
      </c>
      <c r="H8712">
        <f t="shared" si="136"/>
        <v>260741358.78759331</v>
      </c>
    </row>
    <row r="8713" spans="1:8" x14ac:dyDescent="0.3">
      <c r="A8713" s="1" t="s">
        <v>1154</v>
      </c>
      <c r="B8713" t="s">
        <v>1155</v>
      </c>
      <c r="C8713">
        <v>2011</v>
      </c>
      <c r="D8713">
        <v>2280383349</v>
      </c>
      <c r="E8713">
        <v>43.87</v>
      </c>
      <c r="F8713">
        <v>0</v>
      </c>
      <c r="G8713">
        <v>17</v>
      </c>
      <c r="H8713">
        <f t="shared" si="136"/>
        <v>134140197</v>
      </c>
    </row>
    <row r="8714" spans="1:8" x14ac:dyDescent="0.3">
      <c r="A8714" s="1" t="s">
        <v>1158</v>
      </c>
      <c r="B8714" t="s">
        <v>1159</v>
      </c>
      <c r="C8714">
        <v>2011</v>
      </c>
      <c r="D8714">
        <v>532197317</v>
      </c>
      <c r="E8714">
        <v>55.89</v>
      </c>
      <c r="F8714">
        <v>0</v>
      </c>
      <c r="G8714">
        <v>2.2999999999999998</v>
      </c>
      <c r="H8714">
        <f t="shared" si="136"/>
        <v>231390137.82608697</v>
      </c>
    </row>
    <row r="8715" spans="1:8" x14ac:dyDescent="0.3">
      <c r="A8715" s="1" t="s">
        <v>1160</v>
      </c>
      <c r="B8715" t="s">
        <v>1161</v>
      </c>
      <c r="C8715">
        <v>2011</v>
      </c>
      <c r="D8715">
        <v>11271925</v>
      </c>
      <c r="E8715">
        <v>89.72</v>
      </c>
      <c r="F8715">
        <v>0</v>
      </c>
      <c r="G8715">
        <v>0.1</v>
      </c>
      <c r="H8715">
        <f t="shared" si="136"/>
        <v>112719250</v>
      </c>
    </row>
    <row r="8716" spans="1:8" x14ac:dyDescent="0.3">
      <c r="A8716" s="1" t="s">
        <v>1164</v>
      </c>
      <c r="B8716" t="s">
        <v>1165</v>
      </c>
      <c r="C8716">
        <v>2011</v>
      </c>
      <c r="D8716">
        <v>0</v>
      </c>
      <c r="E8716">
        <v>0</v>
      </c>
      <c r="F8716">
        <v>0</v>
      </c>
      <c r="G8716">
        <v>0</v>
      </c>
      <c r="H8716" t="str">
        <f t="shared" si="136"/>
        <v/>
      </c>
    </row>
    <row r="8717" spans="1:8" x14ac:dyDescent="0.3">
      <c r="A8717" s="1" t="s">
        <v>1166</v>
      </c>
      <c r="B8717" t="s">
        <v>1167</v>
      </c>
      <c r="C8717">
        <v>2011</v>
      </c>
      <c r="D8717">
        <v>0</v>
      </c>
      <c r="E8717">
        <v>0</v>
      </c>
      <c r="F8717">
        <v>0</v>
      </c>
      <c r="G8717">
        <v>0</v>
      </c>
      <c r="H8717" t="str">
        <f t="shared" si="136"/>
        <v/>
      </c>
    </row>
    <row r="8718" spans="1:8" x14ac:dyDescent="0.3">
      <c r="A8718" s="1" t="s">
        <v>1168</v>
      </c>
      <c r="B8718" t="s">
        <v>1169</v>
      </c>
      <c r="C8718">
        <v>2011</v>
      </c>
      <c r="D8718">
        <v>458549584</v>
      </c>
      <c r="E8718">
        <v>76.72</v>
      </c>
      <c r="F8718">
        <v>0</v>
      </c>
      <c r="G8718">
        <v>1.99931982</v>
      </c>
      <c r="H8718">
        <f t="shared" si="136"/>
        <v>229352792.59123236</v>
      </c>
    </row>
    <row r="8719" spans="1:8" x14ac:dyDescent="0.3">
      <c r="A8719" s="1" t="s">
        <v>1170</v>
      </c>
      <c r="B8719" t="s">
        <v>1171</v>
      </c>
      <c r="C8719">
        <v>2011</v>
      </c>
      <c r="D8719">
        <v>18335368</v>
      </c>
      <c r="E8719">
        <v>130.94999999999999</v>
      </c>
      <c r="F8719">
        <v>0</v>
      </c>
      <c r="G8719">
        <v>0.19532548</v>
      </c>
      <c r="H8719">
        <f t="shared" si="136"/>
        <v>93870845.728882894</v>
      </c>
    </row>
    <row r="8720" spans="1:8" x14ac:dyDescent="0.3">
      <c r="A8720" s="1" t="s">
        <v>1172</v>
      </c>
      <c r="B8720" t="s">
        <v>1173</v>
      </c>
      <c r="C8720">
        <v>2011</v>
      </c>
      <c r="D8720">
        <v>167460551</v>
      </c>
      <c r="E8720">
        <v>25.15</v>
      </c>
      <c r="F8720">
        <v>167460550</v>
      </c>
      <c r="G8720">
        <v>0.49755915000000001</v>
      </c>
      <c r="H8720">
        <f t="shared" si="136"/>
        <v>336564107.00114751</v>
      </c>
    </row>
    <row r="8721" spans="1:8" x14ac:dyDescent="0.3">
      <c r="A8721" s="1" t="s">
        <v>1174</v>
      </c>
      <c r="B8721" t="s">
        <v>1175</v>
      </c>
      <c r="C8721">
        <v>2011</v>
      </c>
      <c r="D8721">
        <v>17520000</v>
      </c>
      <c r="E8721">
        <v>29.13</v>
      </c>
      <c r="F8721">
        <v>17520000</v>
      </c>
      <c r="G8721">
        <v>0.4</v>
      </c>
      <c r="H8721">
        <f t="shared" si="136"/>
        <v>43800000</v>
      </c>
    </row>
    <row r="8722" spans="1:8" x14ac:dyDescent="0.3">
      <c r="A8722" s="1" t="s">
        <v>1176</v>
      </c>
      <c r="B8722" t="s">
        <v>1177</v>
      </c>
      <c r="C8722">
        <v>2011</v>
      </c>
      <c r="D8722">
        <v>0</v>
      </c>
      <c r="E8722">
        <v>0</v>
      </c>
      <c r="F8722">
        <v>0</v>
      </c>
      <c r="G8722">
        <v>0</v>
      </c>
      <c r="H8722" t="str">
        <f t="shared" si="136"/>
        <v/>
      </c>
    </row>
    <row r="8723" spans="1:8" x14ac:dyDescent="0.3">
      <c r="A8723" s="1" t="s">
        <v>1180</v>
      </c>
      <c r="B8723" t="s">
        <v>1181</v>
      </c>
      <c r="C8723">
        <v>2011</v>
      </c>
      <c r="D8723">
        <v>0</v>
      </c>
      <c r="E8723">
        <v>0</v>
      </c>
      <c r="F8723">
        <v>0</v>
      </c>
      <c r="G8723">
        <v>0</v>
      </c>
      <c r="H8723" t="str">
        <f t="shared" si="136"/>
        <v/>
      </c>
    </row>
    <row r="8724" spans="1:8" x14ac:dyDescent="0.3">
      <c r="A8724" s="1" t="s">
        <v>1182</v>
      </c>
      <c r="B8724" t="s">
        <v>1183</v>
      </c>
      <c r="C8724">
        <v>2011</v>
      </c>
      <c r="D8724">
        <v>680726571</v>
      </c>
      <c r="E8724">
        <v>49.52</v>
      </c>
      <c r="F8724">
        <v>680726570</v>
      </c>
      <c r="G8724">
        <v>3</v>
      </c>
      <c r="H8724">
        <f t="shared" si="136"/>
        <v>226908857</v>
      </c>
    </row>
    <row r="8725" spans="1:8" x14ac:dyDescent="0.3">
      <c r="A8725" s="1" t="s">
        <v>1184</v>
      </c>
      <c r="B8725" t="s">
        <v>1185</v>
      </c>
      <c r="C8725">
        <v>2011</v>
      </c>
      <c r="D8725">
        <v>305177484</v>
      </c>
      <c r="E8725">
        <v>68.27</v>
      </c>
      <c r="F8725">
        <v>0</v>
      </c>
      <c r="G8725">
        <v>1.68673267</v>
      </c>
      <c r="H8725">
        <f t="shared" si="136"/>
        <v>180928187.03748709</v>
      </c>
    </row>
    <row r="8726" spans="1:8" x14ac:dyDescent="0.3">
      <c r="A8726" s="1" t="s">
        <v>1186</v>
      </c>
      <c r="B8726" t="s">
        <v>1187</v>
      </c>
      <c r="C8726">
        <v>2011</v>
      </c>
      <c r="D8726">
        <v>0</v>
      </c>
      <c r="E8726">
        <v>0</v>
      </c>
      <c r="F8726">
        <v>0</v>
      </c>
      <c r="G8726">
        <v>0</v>
      </c>
      <c r="H8726" t="str">
        <f t="shared" si="136"/>
        <v/>
      </c>
    </row>
    <row r="8727" spans="1:8" x14ac:dyDescent="0.3">
      <c r="A8727" s="1" t="s">
        <v>1188</v>
      </c>
      <c r="B8727" t="s">
        <v>1189</v>
      </c>
      <c r="C8727">
        <v>2011</v>
      </c>
      <c r="D8727">
        <v>0</v>
      </c>
      <c r="E8727">
        <v>0</v>
      </c>
      <c r="F8727">
        <v>0</v>
      </c>
      <c r="G8727">
        <v>0</v>
      </c>
      <c r="H8727" t="str">
        <f t="shared" si="136"/>
        <v/>
      </c>
    </row>
    <row r="8728" spans="1:8" x14ac:dyDescent="0.3">
      <c r="A8728" s="1" t="s">
        <v>1190</v>
      </c>
      <c r="B8728" t="s">
        <v>1191</v>
      </c>
      <c r="C8728">
        <v>2011</v>
      </c>
      <c r="D8728">
        <v>638708908</v>
      </c>
      <c r="E8728">
        <v>83.87</v>
      </c>
      <c r="F8728">
        <v>0</v>
      </c>
      <c r="G8728">
        <v>2</v>
      </c>
      <c r="H8728">
        <f t="shared" si="136"/>
        <v>319354454</v>
      </c>
    </row>
    <row r="8729" spans="1:8" x14ac:dyDescent="0.3">
      <c r="A8729" s="1" t="s">
        <v>1192</v>
      </c>
      <c r="B8729" t="s">
        <v>1193</v>
      </c>
      <c r="C8729">
        <v>2011</v>
      </c>
      <c r="D8729">
        <v>27154262</v>
      </c>
      <c r="E8729">
        <v>180.82</v>
      </c>
      <c r="F8729">
        <v>0</v>
      </c>
      <c r="G8729">
        <v>0.3</v>
      </c>
      <c r="H8729">
        <f t="shared" si="136"/>
        <v>90514206.666666672</v>
      </c>
    </row>
    <row r="8730" spans="1:8" x14ac:dyDescent="0.3">
      <c r="A8730" s="1" t="s">
        <v>1194</v>
      </c>
      <c r="B8730" t="s">
        <v>1195</v>
      </c>
      <c r="C8730">
        <v>2011</v>
      </c>
      <c r="D8730">
        <v>448000000</v>
      </c>
      <c r="E8730">
        <v>81.099999999999994</v>
      </c>
      <c r="F8730">
        <v>0</v>
      </c>
      <c r="G8730">
        <v>2.0993599999999999</v>
      </c>
      <c r="H8730">
        <f t="shared" si="136"/>
        <v>213398369.02675101</v>
      </c>
    </row>
    <row r="8731" spans="1:8" x14ac:dyDescent="0.3">
      <c r="A8731" s="1" t="s">
        <v>1196</v>
      </c>
      <c r="B8731" t="s">
        <v>1197</v>
      </c>
      <c r="C8731">
        <v>2011</v>
      </c>
      <c r="D8731">
        <v>66320949</v>
      </c>
      <c r="E8731">
        <v>92.69</v>
      </c>
      <c r="F8731">
        <v>0</v>
      </c>
      <c r="G8731">
        <v>0.7</v>
      </c>
      <c r="H8731">
        <f t="shared" si="136"/>
        <v>94744212.857142866</v>
      </c>
    </row>
    <row r="8732" spans="1:8" x14ac:dyDescent="0.3">
      <c r="A8732" s="1" t="s">
        <v>1198</v>
      </c>
      <c r="B8732" t="s">
        <v>1199</v>
      </c>
      <c r="C8732">
        <v>2011</v>
      </c>
      <c r="D8732">
        <v>584161200</v>
      </c>
      <c r="E8732">
        <v>60.62</v>
      </c>
      <c r="F8732">
        <v>64900000</v>
      </c>
      <c r="G8732">
        <v>2.7</v>
      </c>
      <c r="H8732">
        <f t="shared" si="136"/>
        <v>216356000</v>
      </c>
    </row>
    <row r="8733" spans="1:8" x14ac:dyDescent="0.3">
      <c r="A8733" s="1" t="s">
        <v>1200</v>
      </c>
      <c r="B8733" t="s">
        <v>1201</v>
      </c>
      <c r="C8733">
        <v>2011</v>
      </c>
      <c r="D8733">
        <v>196674224</v>
      </c>
      <c r="E8733">
        <v>110.79</v>
      </c>
      <c r="F8733">
        <v>0</v>
      </c>
      <c r="G8733">
        <v>1</v>
      </c>
      <c r="H8733">
        <f t="shared" si="136"/>
        <v>196674224</v>
      </c>
    </row>
    <row r="8734" spans="1:8" x14ac:dyDescent="0.3">
      <c r="A8734" s="1" t="s">
        <v>1202</v>
      </c>
      <c r="B8734" t="s">
        <v>1203</v>
      </c>
      <c r="C8734">
        <v>2011</v>
      </c>
      <c r="D8734">
        <v>0</v>
      </c>
      <c r="E8734">
        <v>0</v>
      </c>
      <c r="F8734">
        <v>0</v>
      </c>
      <c r="G8734">
        <v>0</v>
      </c>
      <c r="H8734" t="str">
        <f t="shared" si="136"/>
        <v/>
      </c>
    </row>
    <row r="8735" spans="1:8" x14ac:dyDescent="0.3">
      <c r="A8735" s="1" t="s">
        <v>1204</v>
      </c>
      <c r="B8735" t="s">
        <v>1205</v>
      </c>
      <c r="C8735">
        <v>2011</v>
      </c>
      <c r="D8735">
        <v>609846625</v>
      </c>
      <c r="E8735">
        <v>91.45</v>
      </c>
      <c r="F8735">
        <v>0</v>
      </c>
      <c r="G8735">
        <v>2.5</v>
      </c>
      <c r="H8735">
        <f t="shared" si="136"/>
        <v>243938650</v>
      </c>
    </row>
    <row r="8736" spans="1:8" x14ac:dyDescent="0.3">
      <c r="A8736" s="1" t="s">
        <v>1206</v>
      </c>
      <c r="B8736" t="s">
        <v>1207</v>
      </c>
      <c r="C8736">
        <v>2011</v>
      </c>
      <c r="D8736">
        <v>2773526617</v>
      </c>
      <c r="E8736">
        <v>75.06</v>
      </c>
      <c r="F8736">
        <v>0</v>
      </c>
      <c r="G8736">
        <v>4.5988841000000003</v>
      </c>
      <c r="H8736">
        <f t="shared" si="136"/>
        <v>603086869.92133594</v>
      </c>
    </row>
    <row r="8737" spans="1:8" x14ac:dyDescent="0.3">
      <c r="A8737" s="1" t="s">
        <v>1208</v>
      </c>
      <c r="B8737" t="s">
        <v>1209</v>
      </c>
      <c r="C8737">
        <v>2011</v>
      </c>
      <c r="D8737">
        <v>603464658</v>
      </c>
      <c r="E8737">
        <v>67.540000000000006</v>
      </c>
      <c r="F8737">
        <v>0</v>
      </c>
      <c r="G8737">
        <v>1.4968133400000001</v>
      </c>
      <c r="H8737">
        <f t="shared" si="136"/>
        <v>403166274.56032693</v>
      </c>
    </row>
    <row r="8738" spans="1:8" x14ac:dyDescent="0.3">
      <c r="A8738" s="1" t="s">
        <v>1210</v>
      </c>
      <c r="B8738" t="s">
        <v>1211</v>
      </c>
      <c r="C8738">
        <v>2011</v>
      </c>
      <c r="D8738">
        <v>881930390</v>
      </c>
      <c r="E8738">
        <v>61.23</v>
      </c>
      <c r="F8738">
        <v>97992270</v>
      </c>
      <c r="G8738">
        <v>2.6983643399999999</v>
      </c>
      <c r="H8738">
        <f t="shared" si="136"/>
        <v>326838884.1812222</v>
      </c>
    </row>
    <row r="8739" spans="1:8" x14ac:dyDescent="0.3">
      <c r="A8739" s="1" t="s">
        <v>1212</v>
      </c>
      <c r="B8739" t="s">
        <v>1213</v>
      </c>
      <c r="C8739">
        <v>2011</v>
      </c>
      <c r="D8739">
        <v>2307908994</v>
      </c>
      <c r="E8739">
        <v>46.07</v>
      </c>
      <c r="F8739">
        <v>0</v>
      </c>
      <c r="G8739">
        <v>1.5</v>
      </c>
      <c r="H8739">
        <f t="shared" si="136"/>
        <v>1538605996</v>
      </c>
    </row>
    <row r="8740" spans="1:8" x14ac:dyDescent="0.3">
      <c r="A8740" s="1" t="s">
        <v>1214</v>
      </c>
      <c r="B8740" t="s">
        <v>1215</v>
      </c>
      <c r="C8740">
        <v>2011</v>
      </c>
      <c r="D8740">
        <v>0</v>
      </c>
      <c r="E8740">
        <v>0</v>
      </c>
      <c r="F8740">
        <v>0</v>
      </c>
      <c r="G8740">
        <v>0</v>
      </c>
      <c r="H8740" t="str">
        <f t="shared" si="136"/>
        <v/>
      </c>
    </row>
    <row r="8741" spans="1:8" x14ac:dyDescent="0.3">
      <c r="A8741" s="1" t="s">
        <v>1216</v>
      </c>
      <c r="B8741" t="s">
        <v>1217</v>
      </c>
      <c r="C8741">
        <v>2011</v>
      </c>
      <c r="D8741">
        <v>41546368</v>
      </c>
      <c r="E8741">
        <v>145.22</v>
      </c>
      <c r="F8741">
        <v>0</v>
      </c>
      <c r="G8741">
        <v>0.4</v>
      </c>
      <c r="H8741">
        <f t="shared" si="136"/>
        <v>103865920</v>
      </c>
    </row>
    <row r="8742" spans="1:8" x14ac:dyDescent="0.3">
      <c r="A8742" s="1" t="s">
        <v>1218</v>
      </c>
      <c r="B8742" t="s">
        <v>1219</v>
      </c>
      <c r="C8742">
        <v>2011</v>
      </c>
      <c r="D8742">
        <v>520696406</v>
      </c>
      <c r="E8742">
        <v>78.33</v>
      </c>
      <c r="F8742">
        <v>0</v>
      </c>
      <c r="G8742">
        <v>1.78</v>
      </c>
      <c r="H8742">
        <f t="shared" si="136"/>
        <v>292526070.78651685</v>
      </c>
    </row>
    <row r="8743" spans="1:8" x14ac:dyDescent="0.3">
      <c r="A8743" s="1" t="s">
        <v>1220</v>
      </c>
      <c r="B8743" t="s">
        <v>1221</v>
      </c>
      <c r="C8743">
        <v>2011</v>
      </c>
      <c r="D8743">
        <v>664933082</v>
      </c>
      <c r="E8743">
        <v>63.31</v>
      </c>
      <c r="F8743">
        <v>0</v>
      </c>
      <c r="G8743">
        <v>2.2000000000000002</v>
      </c>
      <c r="H8743">
        <f t="shared" si="136"/>
        <v>302242310</v>
      </c>
    </row>
    <row r="8744" spans="1:8" x14ac:dyDescent="0.3">
      <c r="A8744" s="1" t="s">
        <v>1222</v>
      </c>
      <c r="B8744" t="s">
        <v>1223</v>
      </c>
      <c r="C8744">
        <v>2011</v>
      </c>
      <c r="D8744">
        <v>0</v>
      </c>
      <c r="E8744">
        <v>0</v>
      </c>
      <c r="F8744">
        <v>0</v>
      </c>
      <c r="G8744">
        <v>0</v>
      </c>
      <c r="H8744" t="str">
        <f t="shared" si="136"/>
        <v/>
      </c>
    </row>
    <row r="8745" spans="1:8" x14ac:dyDescent="0.3">
      <c r="A8745" s="1" t="s">
        <v>1224</v>
      </c>
      <c r="B8745" t="s">
        <v>1225</v>
      </c>
      <c r="C8745">
        <v>2011</v>
      </c>
      <c r="D8745">
        <v>1892181233</v>
      </c>
      <c r="E8745">
        <v>45</v>
      </c>
      <c r="F8745">
        <v>0</v>
      </c>
      <c r="G8745">
        <v>3.6</v>
      </c>
      <c r="H8745">
        <f t="shared" si="136"/>
        <v>525605898.05555552</v>
      </c>
    </row>
    <row r="8746" spans="1:8" x14ac:dyDescent="0.3">
      <c r="A8746" s="1" t="s">
        <v>1226</v>
      </c>
      <c r="B8746" t="s">
        <v>1227</v>
      </c>
      <c r="C8746">
        <v>2011</v>
      </c>
      <c r="D8746">
        <v>13880952006</v>
      </c>
      <c r="E8746">
        <v>103.06</v>
      </c>
      <c r="F8746">
        <v>0</v>
      </c>
      <c r="G8746">
        <v>5.16</v>
      </c>
      <c r="H8746">
        <f t="shared" si="136"/>
        <v>2690106977.9069767</v>
      </c>
    </row>
    <row r="8747" spans="1:8" x14ac:dyDescent="0.3">
      <c r="A8747" s="1" t="s">
        <v>1228</v>
      </c>
      <c r="B8747" t="s">
        <v>1229</v>
      </c>
      <c r="C8747">
        <v>2011</v>
      </c>
      <c r="D8747">
        <v>0</v>
      </c>
      <c r="E8747">
        <v>0</v>
      </c>
      <c r="F8747">
        <v>0</v>
      </c>
      <c r="G8747">
        <v>0</v>
      </c>
      <c r="H8747" t="str">
        <f t="shared" si="136"/>
        <v/>
      </c>
    </row>
    <row r="8748" spans="1:8" x14ac:dyDescent="0.3">
      <c r="A8748" s="1" t="s">
        <v>1230</v>
      </c>
      <c r="B8748" t="s">
        <v>1231</v>
      </c>
      <c r="C8748">
        <v>2011</v>
      </c>
      <c r="D8748">
        <v>0</v>
      </c>
      <c r="E8748">
        <v>0</v>
      </c>
      <c r="F8748">
        <v>0</v>
      </c>
      <c r="G8748">
        <v>0</v>
      </c>
      <c r="H8748" t="str">
        <f t="shared" si="136"/>
        <v/>
      </c>
    </row>
    <row r="8749" spans="1:8" x14ac:dyDescent="0.3">
      <c r="A8749" s="1" t="s">
        <v>1232</v>
      </c>
      <c r="B8749" t="s">
        <v>1233</v>
      </c>
      <c r="C8749">
        <v>2011</v>
      </c>
      <c r="D8749">
        <v>106828000</v>
      </c>
      <c r="E8749">
        <v>174.91</v>
      </c>
      <c r="F8749">
        <v>0</v>
      </c>
      <c r="G8749">
        <v>0.68</v>
      </c>
      <c r="H8749">
        <f t="shared" si="136"/>
        <v>157100000</v>
      </c>
    </row>
    <row r="8750" spans="1:8" x14ac:dyDescent="0.3">
      <c r="A8750" s="1" t="s">
        <v>1234</v>
      </c>
      <c r="B8750" t="s">
        <v>1235</v>
      </c>
      <c r="C8750">
        <v>2011</v>
      </c>
      <c r="D8750">
        <v>0</v>
      </c>
      <c r="E8750">
        <v>0</v>
      </c>
      <c r="F8750">
        <v>0</v>
      </c>
      <c r="G8750">
        <v>0</v>
      </c>
      <c r="H8750" t="str">
        <f t="shared" si="136"/>
        <v/>
      </c>
    </row>
    <row r="8751" spans="1:8" x14ac:dyDescent="0.3">
      <c r="A8751" s="1" t="s">
        <v>1236</v>
      </c>
      <c r="B8751" t="s">
        <v>1237</v>
      </c>
      <c r="C8751">
        <v>2011</v>
      </c>
      <c r="D8751">
        <v>0</v>
      </c>
      <c r="E8751">
        <v>0</v>
      </c>
      <c r="F8751">
        <v>0</v>
      </c>
      <c r="G8751">
        <v>0</v>
      </c>
      <c r="H8751" t="str">
        <f t="shared" si="136"/>
        <v/>
      </c>
    </row>
    <row r="8752" spans="1:8" x14ac:dyDescent="0.3">
      <c r="A8752" s="1" t="s">
        <v>1238</v>
      </c>
      <c r="B8752" t="s">
        <v>1239</v>
      </c>
      <c r="C8752">
        <v>2011</v>
      </c>
      <c r="D8752">
        <v>0</v>
      </c>
      <c r="E8752">
        <v>0</v>
      </c>
      <c r="F8752">
        <v>0</v>
      </c>
      <c r="G8752">
        <v>0</v>
      </c>
      <c r="H8752" t="str">
        <f t="shared" si="136"/>
        <v/>
      </c>
    </row>
    <row r="8753" spans="1:8" x14ac:dyDescent="0.3">
      <c r="A8753" s="1" t="s">
        <v>1240</v>
      </c>
      <c r="B8753" t="s">
        <v>1241</v>
      </c>
      <c r="C8753">
        <v>2011</v>
      </c>
      <c r="D8753">
        <v>155181189</v>
      </c>
      <c r="E8753">
        <v>86.56</v>
      </c>
      <c r="F8753">
        <v>0</v>
      </c>
      <c r="G8753">
        <v>0.8</v>
      </c>
      <c r="H8753">
        <f t="shared" si="136"/>
        <v>193976486.25</v>
      </c>
    </row>
    <row r="8754" spans="1:8" x14ac:dyDescent="0.3">
      <c r="A8754" s="1" t="s">
        <v>1244</v>
      </c>
      <c r="B8754" t="s">
        <v>1245</v>
      </c>
      <c r="C8754">
        <v>2011</v>
      </c>
      <c r="D8754">
        <v>0</v>
      </c>
      <c r="E8754">
        <v>0</v>
      </c>
      <c r="F8754">
        <v>0</v>
      </c>
      <c r="G8754">
        <v>0</v>
      </c>
      <c r="H8754" t="str">
        <f t="shared" si="136"/>
        <v/>
      </c>
    </row>
    <row r="8755" spans="1:8" x14ac:dyDescent="0.3">
      <c r="A8755" s="1" t="s">
        <v>1246</v>
      </c>
      <c r="B8755" t="s">
        <v>1247</v>
      </c>
      <c r="C8755">
        <v>2011</v>
      </c>
      <c r="D8755">
        <v>45708164</v>
      </c>
      <c r="E8755">
        <v>45.95</v>
      </c>
      <c r="F8755">
        <v>0</v>
      </c>
      <c r="G8755">
        <v>0.35</v>
      </c>
      <c r="H8755">
        <f t="shared" si="136"/>
        <v>130594754.2857143</v>
      </c>
    </row>
    <row r="8756" spans="1:8" x14ac:dyDescent="0.3">
      <c r="A8756" s="1" t="s">
        <v>1248</v>
      </c>
      <c r="B8756" t="s">
        <v>1249</v>
      </c>
      <c r="C8756">
        <v>2011</v>
      </c>
      <c r="D8756">
        <v>110326772</v>
      </c>
      <c r="E8756">
        <v>19.28</v>
      </c>
      <c r="F8756">
        <v>220653540</v>
      </c>
      <c r="G8756">
        <v>1</v>
      </c>
      <c r="H8756">
        <f t="shared" si="136"/>
        <v>110326772</v>
      </c>
    </row>
    <row r="8757" spans="1:8" x14ac:dyDescent="0.3">
      <c r="A8757" s="1" t="s">
        <v>1250</v>
      </c>
      <c r="B8757" t="s">
        <v>1251</v>
      </c>
      <c r="C8757">
        <v>2011</v>
      </c>
      <c r="D8757">
        <v>0</v>
      </c>
      <c r="E8757">
        <v>0</v>
      </c>
      <c r="F8757">
        <v>0</v>
      </c>
      <c r="G8757">
        <v>0</v>
      </c>
      <c r="H8757" t="str">
        <f t="shared" si="136"/>
        <v/>
      </c>
    </row>
    <row r="8758" spans="1:8" x14ac:dyDescent="0.3">
      <c r="A8758" s="1" t="s">
        <v>1252</v>
      </c>
      <c r="B8758" t="s">
        <v>1253</v>
      </c>
      <c r="C8758">
        <v>2011</v>
      </c>
      <c r="D8758">
        <v>73044000</v>
      </c>
      <c r="E8758">
        <v>119.27</v>
      </c>
      <c r="F8758">
        <v>0</v>
      </c>
      <c r="G8758">
        <v>0.5</v>
      </c>
      <c r="H8758">
        <f t="shared" si="136"/>
        <v>146088000</v>
      </c>
    </row>
    <row r="8759" spans="1:8" x14ac:dyDescent="0.3">
      <c r="A8759" s="1" t="s">
        <v>1254</v>
      </c>
      <c r="B8759" t="s">
        <v>1255</v>
      </c>
      <c r="C8759">
        <v>2011</v>
      </c>
      <c r="D8759">
        <v>564809132</v>
      </c>
      <c r="E8759">
        <v>294.41000000000003</v>
      </c>
      <c r="F8759">
        <v>0</v>
      </c>
      <c r="G8759">
        <v>1.49810657</v>
      </c>
      <c r="H8759">
        <f t="shared" si="136"/>
        <v>377015322.74836761</v>
      </c>
    </row>
    <row r="8760" spans="1:8" x14ac:dyDescent="0.3">
      <c r="A8760" s="1" t="s">
        <v>1256</v>
      </c>
      <c r="B8760" t="s">
        <v>1257</v>
      </c>
      <c r="C8760">
        <v>2011</v>
      </c>
      <c r="D8760">
        <v>591474337</v>
      </c>
      <c r="E8760">
        <v>181.96</v>
      </c>
      <c r="F8760">
        <v>0</v>
      </c>
      <c r="G8760">
        <v>3.6</v>
      </c>
      <c r="H8760">
        <f t="shared" si="136"/>
        <v>164298426.94444445</v>
      </c>
    </row>
    <row r="8761" spans="1:8" x14ac:dyDescent="0.3">
      <c r="A8761" s="1" t="s">
        <v>1258</v>
      </c>
      <c r="B8761" t="s">
        <v>1259</v>
      </c>
      <c r="C8761">
        <v>2011</v>
      </c>
      <c r="D8761">
        <v>0</v>
      </c>
      <c r="E8761">
        <v>0</v>
      </c>
      <c r="F8761">
        <v>0</v>
      </c>
      <c r="G8761">
        <v>0</v>
      </c>
      <c r="H8761" t="str">
        <f t="shared" si="136"/>
        <v/>
      </c>
    </row>
    <row r="8762" spans="1:8" x14ac:dyDescent="0.3">
      <c r="A8762" s="1" t="s">
        <v>1260</v>
      </c>
      <c r="B8762" t="s">
        <v>1261</v>
      </c>
      <c r="C8762">
        <v>2011</v>
      </c>
      <c r="D8762">
        <v>423255844</v>
      </c>
      <c r="E8762">
        <v>64.56</v>
      </c>
      <c r="F8762">
        <v>0</v>
      </c>
      <c r="G8762">
        <v>1.3</v>
      </c>
      <c r="H8762">
        <f t="shared" si="136"/>
        <v>325581418.46153843</v>
      </c>
    </row>
    <row r="8763" spans="1:8" x14ac:dyDescent="0.3">
      <c r="A8763" s="1" t="s">
        <v>1264</v>
      </c>
      <c r="B8763" t="s">
        <v>1265</v>
      </c>
      <c r="C8763">
        <v>2011</v>
      </c>
      <c r="D8763">
        <v>0</v>
      </c>
      <c r="E8763">
        <v>0</v>
      </c>
      <c r="F8763">
        <v>66236490</v>
      </c>
      <c r="G8763">
        <v>0</v>
      </c>
      <c r="H8763" t="str">
        <f t="shared" si="136"/>
        <v/>
      </c>
    </row>
    <row r="8764" spans="1:8" x14ac:dyDescent="0.3">
      <c r="A8764" s="1" t="s">
        <v>1268</v>
      </c>
      <c r="B8764" t="s">
        <v>1269</v>
      </c>
      <c r="C8764">
        <v>2011</v>
      </c>
      <c r="D8764">
        <v>0</v>
      </c>
      <c r="E8764">
        <v>0</v>
      </c>
      <c r="F8764">
        <v>0</v>
      </c>
      <c r="G8764">
        <v>0</v>
      </c>
      <c r="H8764" t="str">
        <f t="shared" si="136"/>
        <v/>
      </c>
    </row>
    <row r="8765" spans="1:8" x14ac:dyDescent="0.3">
      <c r="A8765" s="1" t="s">
        <v>1270</v>
      </c>
      <c r="B8765" t="s">
        <v>1271</v>
      </c>
      <c r="C8765">
        <v>2011</v>
      </c>
      <c r="D8765">
        <v>17415144</v>
      </c>
      <c r="E8765">
        <v>92.12</v>
      </c>
      <c r="F8765">
        <v>0</v>
      </c>
      <c r="G8765">
        <v>0.6</v>
      </c>
      <c r="H8765">
        <f t="shared" si="136"/>
        <v>29025240</v>
      </c>
    </row>
    <row r="8766" spans="1:8" x14ac:dyDescent="0.3">
      <c r="A8766" s="1" t="s">
        <v>1272</v>
      </c>
      <c r="B8766" t="s">
        <v>1273</v>
      </c>
      <c r="C8766">
        <v>2011</v>
      </c>
      <c r="D8766">
        <v>66395400</v>
      </c>
      <c r="E8766">
        <v>31.34</v>
      </c>
      <c r="F8766">
        <v>66395400</v>
      </c>
      <c r="G8766">
        <v>1</v>
      </c>
      <c r="H8766">
        <f t="shared" si="136"/>
        <v>66395400</v>
      </c>
    </row>
    <row r="8767" spans="1:8" x14ac:dyDescent="0.3">
      <c r="A8767" s="1" t="s">
        <v>1274</v>
      </c>
      <c r="B8767" t="s">
        <v>1275</v>
      </c>
      <c r="C8767">
        <v>2011</v>
      </c>
      <c r="D8767">
        <v>0</v>
      </c>
      <c r="E8767">
        <v>0</v>
      </c>
      <c r="F8767">
        <v>0</v>
      </c>
      <c r="G8767">
        <v>0</v>
      </c>
      <c r="H8767" t="str">
        <f t="shared" si="136"/>
        <v/>
      </c>
    </row>
    <row r="8768" spans="1:8" x14ac:dyDescent="0.3">
      <c r="A8768" s="1" t="s">
        <v>1276</v>
      </c>
      <c r="B8768" t="s">
        <v>1277</v>
      </c>
      <c r="C8768">
        <v>2011</v>
      </c>
      <c r="D8768">
        <v>36923360</v>
      </c>
      <c r="E8768">
        <v>45.1</v>
      </c>
      <c r="F8768">
        <v>0</v>
      </c>
      <c r="G8768">
        <v>0.20201891</v>
      </c>
      <c r="H8768">
        <f t="shared" si="136"/>
        <v>182771800.91705278</v>
      </c>
    </row>
    <row r="8769" spans="1:8" x14ac:dyDescent="0.3">
      <c r="A8769" s="1" t="s">
        <v>1278</v>
      </c>
      <c r="B8769" t="s">
        <v>1279</v>
      </c>
      <c r="C8769">
        <v>2011</v>
      </c>
      <c r="D8769">
        <v>0</v>
      </c>
      <c r="E8769">
        <v>0</v>
      </c>
      <c r="F8769">
        <v>0</v>
      </c>
      <c r="G8769">
        <v>0</v>
      </c>
      <c r="H8769" t="str">
        <f t="shared" si="136"/>
        <v/>
      </c>
    </row>
    <row r="8770" spans="1:8" x14ac:dyDescent="0.3">
      <c r="A8770" s="1" t="s">
        <v>1280</v>
      </c>
      <c r="B8770" t="s">
        <v>1281</v>
      </c>
      <c r="C8770">
        <v>2011</v>
      </c>
      <c r="D8770">
        <v>123843955</v>
      </c>
      <c r="E8770">
        <v>57.63</v>
      </c>
      <c r="F8770">
        <v>0</v>
      </c>
      <c r="G8770">
        <v>1.2</v>
      </c>
      <c r="H8770">
        <f t="shared" si="136"/>
        <v>103203295.83333334</v>
      </c>
    </row>
    <row r="8771" spans="1:8" x14ac:dyDescent="0.3">
      <c r="A8771" s="1" t="s">
        <v>1282</v>
      </c>
      <c r="B8771" t="s">
        <v>1283</v>
      </c>
      <c r="C8771">
        <v>2011</v>
      </c>
      <c r="D8771">
        <v>0</v>
      </c>
      <c r="E8771">
        <v>0</v>
      </c>
      <c r="F8771">
        <v>0</v>
      </c>
      <c r="G8771">
        <v>0</v>
      </c>
      <c r="H8771" t="str">
        <f t="shared" ref="H8771:H8834" si="137">IF(G8771=0, "",D8771/G8771)</f>
        <v/>
      </c>
    </row>
    <row r="8772" spans="1:8" x14ac:dyDescent="0.3">
      <c r="A8772" s="1" t="s">
        <v>1288</v>
      </c>
      <c r="B8772" t="s">
        <v>1289</v>
      </c>
      <c r="C8772">
        <v>2011</v>
      </c>
      <c r="D8772">
        <v>79586872</v>
      </c>
      <c r="E8772">
        <v>39.340000000000003</v>
      </c>
      <c r="F8772">
        <v>0</v>
      </c>
      <c r="G8772">
        <v>0.35</v>
      </c>
      <c r="H8772">
        <f t="shared" si="137"/>
        <v>227391062.85714287</v>
      </c>
    </row>
    <row r="8773" spans="1:8" x14ac:dyDescent="0.3">
      <c r="A8773" s="1" t="s">
        <v>1292</v>
      </c>
      <c r="B8773" t="s">
        <v>1293</v>
      </c>
      <c r="C8773">
        <v>2011</v>
      </c>
      <c r="D8773">
        <v>0</v>
      </c>
      <c r="E8773">
        <v>0</v>
      </c>
      <c r="F8773">
        <v>0</v>
      </c>
      <c r="G8773">
        <v>0</v>
      </c>
      <c r="H8773" t="str">
        <f t="shared" si="137"/>
        <v/>
      </c>
    </row>
    <row r="8774" spans="1:8" x14ac:dyDescent="0.3">
      <c r="A8774" s="1" t="s">
        <v>1294</v>
      </c>
      <c r="B8774" t="s">
        <v>1295</v>
      </c>
      <c r="C8774">
        <v>2011</v>
      </c>
      <c r="D8774">
        <v>282824382</v>
      </c>
      <c r="E8774">
        <v>90.36</v>
      </c>
      <c r="F8774">
        <v>0</v>
      </c>
      <c r="G8774">
        <v>3.3</v>
      </c>
      <c r="H8774">
        <f t="shared" si="137"/>
        <v>85704358.181818187</v>
      </c>
    </row>
    <row r="8775" spans="1:8" x14ac:dyDescent="0.3">
      <c r="A8775" s="1" t="s">
        <v>1296</v>
      </c>
      <c r="B8775" t="s">
        <v>1297</v>
      </c>
      <c r="C8775">
        <v>2011</v>
      </c>
      <c r="D8775">
        <v>0</v>
      </c>
      <c r="E8775">
        <v>0</v>
      </c>
      <c r="F8775">
        <v>0</v>
      </c>
      <c r="G8775">
        <v>0</v>
      </c>
      <c r="H8775" t="str">
        <f t="shared" si="137"/>
        <v/>
      </c>
    </row>
    <row r="8776" spans="1:8" x14ac:dyDescent="0.3">
      <c r="A8776" s="1" t="s">
        <v>1298</v>
      </c>
      <c r="B8776" t="s">
        <v>1299</v>
      </c>
      <c r="C8776">
        <v>2011</v>
      </c>
      <c r="D8776">
        <v>45685900</v>
      </c>
      <c r="E8776">
        <v>49.44</v>
      </c>
      <c r="F8776">
        <v>35143000</v>
      </c>
      <c r="G8776">
        <v>0.65</v>
      </c>
      <c r="H8776">
        <f t="shared" si="137"/>
        <v>70286000</v>
      </c>
    </row>
    <row r="8777" spans="1:8" x14ac:dyDescent="0.3">
      <c r="A8777" s="1" t="s">
        <v>1300</v>
      </c>
      <c r="B8777" t="s">
        <v>1301</v>
      </c>
      <c r="C8777">
        <v>2011</v>
      </c>
      <c r="D8777">
        <v>0</v>
      </c>
      <c r="E8777">
        <v>0</v>
      </c>
      <c r="F8777">
        <v>0</v>
      </c>
      <c r="G8777">
        <v>0</v>
      </c>
      <c r="H8777" t="str">
        <f t="shared" si="137"/>
        <v/>
      </c>
    </row>
    <row r="8778" spans="1:8" x14ac:dyDescent="0.3">
      <c r="A8778" s="1" t="s">
        <v>1302</v>
      </c>
      <c r="B8778" t="s">
        <v>1303</v>
      </c>
      <c r="C8778">
        <v>2011</v>
      </c>
      <c r="D8778">
        <v>116014551</v>
      </c>
      <c r="E8778">
        <v>58.27</v>
      </c>
      <c r="F8778">
        <v>0</v>
      </c>
      <c r="G8778">
        <v>1.5</v>
      </c>
      <c r="H8778">
        <f t="shared" si="137"/>
        <v>77343034</v>
      </c>
    </row>
    <row r="8779" spans="1:8" x14ac:dyDescent="0.3">
      <c r="A8779" s="1" t="s">
        <v>1304</v>
      </c>
      <c r="B8779" t="s">
        <v>1305</v>
      </c>
      <c r="C8779">
        <v>2011</v>
      </c>
      <c r="D8779">
        <v>0</v>
      </c>
      <c r="E8779">
        <v>0</v>
      </c>
      <c r="F8779">
        <v>0</v>
      </c>
      <c r="G8779">
        <v>0</v>
      </c>
      <c r="H8779" t="str">
        <f t="shared" si="137"/>
        <v/>
      </c>
    </row>
    <row r="8780" spans="1:8" x14ac:dyDescent="0.3">
      <c r="A8780" s="1" t="s">
        <v>1306</v>
      </c>
      <c r="B8780" t="s">
        <v>1307</v>
      </c>
      <c r="C8780">
        <v>2011</v>
      </c>
      <c r="D8780">
        <v>163212355</v>
      </c>
      <c r="E8780">
        <v>53.02</v>
      </c>
      <c r="F8780">
        <v>102007730</v>
      </c>
      <c r="G8780">
        <v>1.6</v>
      </c>
      <c r="H8780">
        <f t="shared" si="137"/>
        <v>102007721.875</v>
      </c>
    </row>
    <row r="8781" spans="1:8" x14ac:dyDescent="0.3">
      <c r="A8781" s="1" t="s">
        <v>1308</v>
      </c>
      <c r="B8781" t="s">
        <v>1309</v>
      </c>
      <c r="C8781">
        <v>2011</v>
      </c>
      <c r="D8781">
        <v>31912345</v>
      </c>
      <c r="E8781">
        <v>62.2</v>
      </c>
      <c r="F8781">
        <v>0</v>
      </c>
      <c r="G8781">
        <v>0.5</v>
      </c>
      <c r="H8781">
        <f t="shared" si="137"/>
        <v>63824690</v>
      </c>
    </row>
    <row r="8782" spans="1:8" x14ac:dyDescent="0.3">
      <c r="A8782" s="1" t="s">
        <v>1310</v>
      </c>
      <c r="B8782" t="s">
        <v>1311</v>
      </c>
      <c r="C8782">
        <v>2011</v>
      </c>
      <c r="D8782">
        <v>90722235</v>
      </c>
      <c r="E8782">
        <v>82.26</v>
      </c>
      <c r="F8782">
        <v>0</v>
      </c>
      <c r="G8782">
        <v>2.5</v>
      </c>
      <c r="H8782">
        <f t="shared" si="137"/>
        <v>36288894</v>
      </c>
    </row>
    <row r="8783" spans="1:8" x14ac:dyDescent="0.3">
      <c r="A8783" s="1" t="s">
        <v>1312</v>
      </c>
      <c r="B8783" t="s">
        <v>1313</v>
      </c>
      <c r="C8783">
        <v>2011</v>
      </c>
      <c r="D8783">
        <v>49777853</v>
      </c>
      <c r="E8783">
        <v>0</v>
      </c>
      <c r="F8783">
        <v>0</v>
      </c>
      <c r="G8783">
        <v>0.60855285999999997</v>
      </c>
      <c r="H8783">
        <f t="shared" si="137"/>
        <v>81797089.902757183</v>
      </c>
    </row>
    <row r="8784" spans="1:8" x14ac:dyDescent="0.3">
      <c r="A8784" s="1" t="s">
        <v>1314</v>
      </c>
      <c r="B8784" t="s">
        <v>1315</v>
      </c>
      <c r="C8784">
        <v>2011</v>
      </c>
      <c r="D8784">
        <v>0</v>
      </c>
      <c r="E8784">
        <v>0</v>
      </c>
      <c r="F8784">
        <v>0</v>
      </c>
      <c r="G8784">
        <v>0</v>
      </c>
      <c r="H8784" t="str">
        <f t="shared" si="137"/>
        <v/>
      </c>
    </row>
    <row r="8785" spans="1:8" x14ac:dyDescent="0.3">
      <c r="A8785" s="1" t="s">
        <v>1318</v>
      </c>
      <c r="B8785" t="s">
        <v>1319</v>
      </c>
      <c r="C8785">
        <v>2011</v>
      </c>
      <c r="D8785">
        <v>30722000</v>
      </c>
      <c r="E8785">
        <v>83.78</v>
      </c>
      <c r="F8785">
        <v>0</v>
      </c>
      <c r="G8785">
        <v>0.5</v>
      </c>
      <c r="H8785">
        <f t="shared" si="137"/>
        <v>61444000</v>
      </c>
    </row>
    <row r="8786" spans="1:8" x14ac:dyDescent="0.3">
      <c r="A8786" s="1" t="s">
        <v>2944</v>
      </c>
      <c r="B8786" t="s">
        <v>2945</v>
      </c>
      <c r="C8786">
        <v>2011</v>
      </c>
      <c r="D8786">
        <v>518874422</v>
      </c>
      <c r="E8786">
        <v>40.58</v>
      </c>
      <c r="F8786">
        <v>0</v>
      </c>
      <c r="G8786">
        <v>0.79986939000000001</v>
      </c>
      <c r="H8786">
        <f t="shared" si="137"/>
        <v>648698935.70999134</v>
      </c>
    </row>
    <row r="8787" spans="1:8" x14ac:dyDescent="0.3">
      <c r="A8787" s="1" t="s">
        <v>1324</v>
      </c>
      <c r="B8787" t="s">
        <v>1325</v>
      </c>
      <c r="C8787">
        <v>2011</v>
      </c>
      <c r="D8787">
        <v>19465876</v>
      </c>
      <c r="E8787">
        <v>58.1</v>
      </c>
      <c r="F8787">
        <v>0</v>
      </c>
      <c r="G8787">
        <v>0.4</v>
      </c>
      <c r="H8787">
        <f t="shared" si="137"/>
        <v>48664690</v>
      </c>
    </row>
    <row r="8788" spans="1:8" x14ac:dyDescent="0.3">
      <c r="A8788" s="1" t="s">
        <v>1326</v>
      </c>
      <c r="B8788" t="s">
        <v>1327</v>
      </c>
      <c r="C8788">
        <v>2011</v>
      </c>
      <c r="D8788">
        <v>0</v>
      </c>
      <c r="E8788">
        <v>0</v>
      </c>
      <c r="F8788">
        <v>0</v>
      </c>
      <c r="G8788">
        <v>0</v>
      </c>
      <c r="H8788" t="str">
        <f t="shared" si="137"/>
        <v/>
      </c>
    </row>
    <row r="8789" spans="1:8" x14ac:dyDescent="0.3">
      <c r="A8789" s="1" t="s">
        <v>1328</v>
      </c>
      <c r="B8789" t="s">
        <v>1329</v>
      </c>
      <c r="C8789">
        <v>2011</v>
      </c>
      <c r="D8789">
        <v>0</v>
      </c>
      <c r="E8789">
        <v>0</v>
      </c>
      <c r="F8789">
        <v>0</v>
      </c>
      <c r="G8789">
        <v>0</v>
      </c>
      <c r="H8789" t="str">
        <f t="shared" si="137"/>
        <v/>
      </c>
    </row>
    <row r="8790" spans="1:8" x14ac:dyDescent="0.3">
      <c r="A8790" s="1" t="s">
        <v>1330</v>
      </c>
      <c r="B8790" t="s">
        <v>1331</v>
      </c>
      <c r="C8790">
        <v>2011</v>
      </c>
      <c r="D8790">
        <v>64905720</v>
      </c>
      <c r="E8790">
        <v>107.63</v>
      </c>
      <c r="F8790">
        <v>0</v>
      </c>
      <c r="G8790">
        <v>2</v>
      </c>
      <c r="H8790">
        <f t="shared" si="137"/>
        <v>32452860</v>
      </c>
    </row>
    <row r="8791" spans="1:8" x14ac:dyDescent="0.3">
      <c r="A8791" s="1" t="s">
        <v>2876</v>
      </c>
      <c r="B8791" t="s">
        <v>2877</v>
      </c>
      <c r="C8791">
        <v>2011</v>
      </c>
      <c r="D8791">
        <v>10359280</v>
      </c>
      <c r="E8791">
        <v>427.88</v>
      </c>
      <c r="F8791">
        <v>0</v>
      </c>
      <c r="G8791">
        <v>0.3</v>
      </c>
      <c r="H8791">
        <f t="shared" si="137"/>
        <v>34530933.333333336</v>
      </c>
    </row>
    <row r="8792" spans="1:8" x14ac:dyDescent="0.3">
      <c r="A8792" s="1" t="s">
        <v>1332</v>
      </c>
      <c r="B8792" t="s">
        <v>1333</v>
      </c>
      <c r="C8792">
        <v>2011</v>
      </c>
      <c r="D8792">
        <v>0</v>
      </c>
      <c r="E8792">
        <v>0</v>
      </c>
      <c r="F8792">
        <v>0</v>
      </c>
      <c r="G8792">
        <v>0</v>
      </c>
      <c r="H8792" t="str">
        <f t="shared" si="137"/>
        <v/>
      </c>
    </row>
    <row r="8793" spans="1:8" x14ac:dyDescent="0.3">
      <c r="A8793" s="1" t="s">
        <v>1334</v>
      </c>
      <c r="B8793" t="s">
        <v>1335</v>
      </c>
      <c r="C8793">
        <v>2011</v>
      </c>
      <c r="D8793">
        <v>0</v>
      </c>
      <c r="E8793">
        <v>0</v>
      </c>
      <c r="F8793">
        <v>0</v>
      </c>
      <c r="G8793">
        <v>0</v>
      </c>
      <c r="H8793" t="str">
        <f t="shared" si="137"/>
        <v/>
      </c>
    </row>
    <row r="8794" spans="1:8" x14ac:dyDescent="0.3">
      <c r="A8794" s="1" t="s">
        <v>1336</v>
      </c>
      <c r="B8794" t="s">
        <v>1337</v>
      </c>
      <c r="C8794">
        <v>2011</v>
      </c>
      <c r="D8794">
        <v>42000000</v>
      </c>
      <c r="E8794">
        <v>0</v>
      </c>
      <c r="F8794">
        <v>0</v>
      </c>
      <c r="G8794">
        <v>1</v>
      </c>
      <c r="H8794">
        <f t="shared" si="137"/>
        <v>42000000</v>
      </c>
    </row>
    <row r="8795" spans="1:8" x14ac:dyDescent="0.3">
      <c r="A8795" s="1" t="s">
        <v>1338</v>
      </c>
      <c r="B8795" t="s">
        <v>1339</v>
      </c>
      <c r="C8795">
        <v>2011</v>
      </c>
      <c r="D8795">
        <v>204079200</v>
      </c>
      <c r="E8795">
        <v>89.44</v>
      </c>
      <c r="F8795">
        <v>0</v>
      </c>
      <c r="G8795">
        <v>6</v>
      </c>
      <c r="H8795">
        <f t="shared" si="137"/>
        <v>34013200</v>
      </c>
    </row>
    <row r="8796" spans="1:8" x14ac:dyDescent="0.3">
      <c r="A8796" s="1" t="s">
        <v>2878</v>
      </c>
      <c r="B8796" t="s">
        <v>2879</v>
      </c>
      <c r="C8796">
        <v>2011</v>
      </c>
      <c r="D8796">
        <v>154000000</v>
      </c>
      <c r="E8796">
        <v>79.64</v>
      </c>
      <c r="F8796">
        <v>0</v>
      </c>
      <c r="G8796">
        <v>7</v>
      </c>
      <c r="H8796">
        <f t="shared" si="137"/>
        <v>22000000</v>
      </c>
    </row>
    <row r="8797" spans="1:8" x14ac:dyDescent="0.3">
      <c r="A8797" s="1" t="s">
        <v>1342</v>
      </c>
      <c r="B8797" t="s">
        <v>1343</v>
      </c>
      <c r="C8797">
        <v>2011</v>
      </c>
      <c r="D8797">
        <v>0</v>
      </c>
      <c r="E8797">
        <v>0</v>
      </c>
      <c r="F8797">
        <v>0</v>
      </c>
      <c r="G8797">
        <v>0</v>
      </c>
      <c r="H8797" t="str">
        <f t="shared" si="137"/>
        <v/>
      </c>
    </row>
    <row r="8798" spans="1:8" x14ac:dyDescent="0.3">
      <c r="A8798" s="1" t="s">
        <v>1346</v>
      </c>
      <c r="B8798" t="s">
        <v>1347</v>
      </c>
      <c r="C8798">
        <v>2011</v>
      </c>
      <c r="D8798">
        <v>0</v>
      </c>
      <c r="E8798">
        <v>0</v>
      </c>
      <c r="F8798">
        <v>0</v>
      </c>
      <c r="G8798">
        <v>0</v>
      </c>
      <c r="H8798" t="str">
        <f t="shared" si="137"/>
        <v/>
      </c>
    </row>
    <row r="8799" spans="1:8" x14ac:dyDescent="0.3">
      <c r="A8799" s="1" t="s">
        <v>1350</v>
      </c>
      <c r="B8799" t="s">
        <v>1351</v>
      </c>
      <c r="C8799">
        <v>2011</v>
      </c>
      <c r="D8799">
        <v>0</v>
      </c>
      <c r="E8799">
        <v>0</v>
      </c>
      <c r="F8799">
        <v>0</v>
      </c>
      <c r="G8799">
        <v>0</v>
      </c>
      <c r="H8799" t="str">
        <f t="shared" si="137"/>
        <v/>
      </c>
    </row>
    <row r="8800" spans="1:8" x14ac:dyDescent="0.3">
      <c r="A8800" s="1" t="s">
        <v>1352</v>
      </c>
      <c r="B8800" t="s">
        <v>1353</v>
      </c>
      <c r="C8800">
        <v>2011</v>
      </c>
      <c r="D8800">
        <v>3510600</v>
      </c>
      <c r="E8800">
        <v>9.81</v>
      </c>
      <c r="F8800">
        <v>26329500</v>
      </c>
      <c r="G8800">
        <v>0.16</v>
      </c>
      <c r="H8800">
        <f t="shared" si="137"/>
        <v>21941250</v>
      </c>
    </row>
    <row r="8801" spans="1:8" x14ac:dyDescent="0.3">
      <c r="A8801" s="1" t="s">
        <v>1354</v>
      </c>
      <c r="B8801" t="s">
        <v>1355</v>
      </c>
      <c r="C8801">
        <v>2011</v>
      </c>
      <c r="D8801">
        <v>423945916</v>
      </c>
      <c r="E8801">
        <v>50.35</v>
      </c>
      <c r="F8801">
        <v>0</v>
      </c>
      <c r="G8801">
        <v>1.8</v>
      </c>
      <c r="H8801">
        <f t="shared" si="137"/>
        <v>235525508.8888889</v>
      </c>
    </row>
    <row r="8802" spans="1:8" x14ac:dyDescent="0.3">
      <c r="A8802" s="1" t="s">
        <v>3090</v>
      </c>
      <c r="B8802" t="s">
        <v>3091</v>
      </c>
      <c r="C8802">
        <v>2011</v>
      </c>
      <c r="D8802">
        <v>0</v>
      </c>
      <c r="E8802">
        <v>0</v>
      </c>
      <c r="F8802">
        <v>0</v>
      </c>
      <c r="G8802">
        <v>0</v>
      </c>
      <c r="H8802" t="str">
        <f t="shared" si="137"/>
        <v/>
      </c>
    </row>
    <row r="8803" spans="1:8" x14ac:dyDescent="0.3">
      <c r="A8803" s="1" t="s">
        <v>3268</v>
      </c>
      <c r="B8803" t="s">
        <v>3269</v>
      </c>
      <c r="C8803">
        <v>2011</v>
      </c>
      <c r="D8803">
        <v>9875000</v>
      </c>
      <c r="E8803">
        <v>10.45</v>
      </c>
      <c r="F8803">
        <v>39500000</v>
      </c>
      <c r="G8803">
        <v>0.5</v>
      </c>
      <c r="H8803">
        <f t="shared" si="137"/>
        <v>19750000</v>
      </c>
    </row>
    <row r="8804" spans="1:8" x14ac:dyDescent="0.3">
      <c r="A8804" s="1" t="s">
        <v>1356</v>
      </c>
      <c r="B8804" t="s">
        <v>1357</v>
      </c>
      <c r="C8804">
        <v>2011</v>
      </c>
      <c r="D8804">
        <v>304361442</v>
      </c>
      <c r="E8804">
        <v>90</v>
      </c>
      <c r="F8804">
        <v>0</v>
      </c>
      <c r="G8804">
        <v>4.41</v>
      </c>
      <c r="H8804">
        <f t="shared" si="137"/>
        <v>69016200</v>
      </c>
    </row>
    <row r="8805" spans="1:8" x14ac:dyDescent="0.3">
      <c r="A8805" s="1" t="s">
        <v>2598</v>
      </c>
      <c r="B8805" t="s">
        <v>2599</v>
      </c>
      <c r="C8805">
        <v>2011</v>
      </c>
      <c r="D8805">
        <v>4344463</v>
      </c>
      <c r="E8805">
        <v>70.760000000000005</v>
      </c>
      <c r="F8805">
        <v>0</v>
      </c>
      <c r="G8805">
        <v>0.1</v>
      </c>
      <c r="H8805">
        <f t="shared" si="137"/>
        <v>43444630</v>
      </c>
    </row>
    <row r="8806" spans="1:8" x14ac:dyDescent="0.3">
      <c r="A8806" s="1" t="s">
        <v>1358</v>
      </c>
      <c r="B8806" t="s">
        <v>1359</v>
      </c>
      <c r="C8806">
        <v>2011</v>
      </c>
      <c r="D8806">
        <v>9076711</v>
      </c>
      <c r="E8806">
        <v>136.52000000000001</v>
      </c>
      <c r="F8806">
        <v>0</v>
      </c>
      <c r="G8806">
        <v>0.1605606</v>
      </c>
      <c r="H8806">
        <f t="shared" si="137"/>
        <v>56531371.955510877</v>
      </c>
    </row>
    <row r="8807" spans="1:8" x14ac:dyDescent="0.3">
      <c r="A8807" s="1" t="s">
        <v>3270</v>
      </c>
      <c r="B8807" t="s">
        <v>3271</v>
      </c>
      <c r="C8807">
        <v>2011</v>
      </c>
      <c r="D8807">
        <v>11447700</v>
      </c>
      <c r="E8807">
        <v>8.1</v>
      </c>
      <c r="F8807">
        <v>51514650</v>
      </c>
      <c r="G8807">
        <v>0.200073</v>
      </c>
      <c r="H8807">
        <f t="shared" si="137"/>
        <v>57217615.570316836</v>
      </c>
    </row>
    <row r="8808" spans="1:8" x14ac:dyDescent="0.3">
      <c r="A8808" s="1" t="s">
        <v>1360</v>
      </c>
      <c r="B8808" t="s">
        <v>1361</v>
      </c>
      <c r="C8808">
        <v>2011</v>
      </c>
      <c r="D8808">
        <v>52613348</v>
      </c>
      <c r="E8808">
        <v>137.88</v>
      </c>
      <c r="F8808">
        <v>0</v>
      </c>
      <c r="G8808">
        <v>1</v>
      </c>
      <c r="H8808">
        <f t="shared" si="137"/>
        <v>52613348</v>
      </c>
    </row>
    <row r="8809" spans="1:8" x14ac:dyDescent="0.3">
      <c r="A8809" s="1" t="s">
        <v>1362</v>
      </c>
      <c r="B8809" t="s">
        <v>1363</v>
      </c>
      <c r="C8809">
        <v>2011</v>
      </c>
      <c r="D8809">
        <v>0</v>
      </c>
      <c r="E8809">
        <v>0</v>
      </c>
      <c r="F8809">
        <v>0</v>
      </c>
      <c r="G8809">
        <v>0</v>
      </c>
      <c r="H8809" t="str">
        <f t="shared" si="137"/>
        <v/>
      </c>
    </row>
    <row r="8810" spans="1:8" x14ac:dyDescent="0.3">
      <c r="A8810" s="1" t="s">
        <v>1364</v>
      </c>
      <c r="B8810" t="s">
        <v>1365</v>
      </c>
      <c r="C8810">
        <v>2011</v>
      </c>
      <c r="D8810">
        <v>184651569</v>
      </c>
      <c r="E8810">
        <v>56.84</v>
      </c>
      <c r="F8810">
        <v>0</v>
      </c>
      <c r="G8810">
        <v>3</v>
      </c>
      <c r="H8810">
        <f t="shared" si="137"/>
        <v>61550523</v>
      </c>
    </row>
    <row r="8811" spans="1:8" x14ac:dyDescent="0.3">
      <c r="A8811" s="1" t="s">
        <v>1366</v>
      </c>
      <c r="B8811" t="s">
        <v>1367</v>
      </c>
      <c r="C8811">
        <v>2011</v>
      </c>
      <c r="D8811">
        <v>0</v>
      </c>
      <c r="E8811">
        <v>0</v>
      </c>
      <c r="F8811">
        <v>0</v>
      </c>
      <c r="G8811">
        <v>0</v>
      </c>
      <c r="H8811" t="str">
        <f t="shared" si="137"/>
        <v/>
      </c>
    </row>
    <row r="8812" spans="1:8" x14ac:dyDescent="0.3">
      <c r="A8812" s="1" t="s">
        <v>1368</v>
      </c>
      <c r="B8812" t="s">
        <v>1369</v>
      </c>
      <c r="C8812">
        <v>2011</v>
      </c>
      <c r="D8812">
        <v>102182843</v>
      </c>
      <c r="E8812">
        <v>68.78</v>
      </c>
      <c r="F8812">
        <v>0</v>
      </c>
      <c r="G8812">
        <v>2</v>
      </c>
      <c r="H8812">
        <f t="shared" si="137"/>
        <v>51091421.5</v>
      </c>
    </row>
    <row r="8813" spans="1:8" x14ac:dyDescent="0.3">
      <c r="A8813" s="1" t="s">
        <v>1370</v>
      </c>
      <c r="B8813" t="s">
        <v>1371</v>
      </c>
      <c r="C8813">
        <v>2011</v>
      </c>
      <c r="D8813">
        <v>0</v>
      </c>
      <c r="E8813">
        <v>0</v>
      </c>
      <c r="F8813">
        <v>0</v>
      </c>
      <c r="G8813">
        <v>0</v>
      </c>
      <c r="H8813" t="str">
        <f t="shared" si="137"/>
        <v/>
      </c>
    </row>
    <row r="8814" spans="1:8" x14ac:dyDescent="0.3">
      <c r="A8814" s="1" t="s">
        <v>1372</v>
      </c>
      <c r="B8814" t="s">
        <v>1373</v>
      </c>
      <c r="C8814">
        <v>2011</v>
      </c>
      <c r="D8814">
        <v>0</v>
      </c>
      <c r="E8814">
        <v>0</v>
      </c>
      <c r="F8814">
        <v>0</v>
      </c>
      <c r="G8814">
        <v>0</v>
      </c>
      <c r="H8814" t="str">
        <f t="shared" si="137"/>
        <v/>
      </c>
    </row>
    <row r="8815" spans="1:8" x14ac:dyDescent="0.3">
      <c r="A8815" s="1" t="s">
        <v>1374</v>
      </c>
      <c r="B8815" t="s">
        <v>1375</v>
      </c>
      <c r="C8815">
        <v>2011</v>
      </c>
      <c r="D8815">
        <v>0</v>
      </c>
      <c r="E8815">
        <v>0</v>
      </c>
      <c r="F8815">
        <v>0</v>
      </c>
      <c r="G8815">
        <v>0</v>
      </c>
      <c r="H8815" t="str">
        <f t="shared" si="137"/>
        <v/>
      </c>
    </row>
    <row r="8816" spans="1:8" x14ac:dyDescent="0.3">
      <c r="A8816" s="1" t="s">
        <v>3092</v>
      </c>
      <c r="B8816" t="s">
        <v>3093</v>
      </c>
      <c r="C8816">
        <v>2011</v>
      </c>
      <c r="D8816">
        <v>0</v>
      </c>
      <c r="E8816">
        <v>0</v>
      </c>
      <c r="F8816">
        <v>0</v>
      </c>
      <c r="G8816">
        <v>0</v>
      </c>
      <c r="H8816" t="str">
        <f t="shared" si="137"/>
        <v/>
      </c>
    </row>
    <row r="8817" spans="1:8" x14ac:dyDescent="0.3">
      <c r="A8817" s="1" t="s">
        <v>1378</v>
      </c>
      <c r="B8817" t="s">
        <v>1379</v>
      </c>
      <c r="C8817">
        <v>2011</v>
      </c>
      <c r="D8817">
        <v>0</v>
      </c>
      <c r="E8817">
        <v>0</v>
      </c>
      <c r="F8817">
        <v>0</v>
      </c>
      <c r="G8817">
        <v>0</v>
      </c>
      <c r="H8817" t="str">
        <f t="shared" si="137"/>
        <v/>
      </c>
    </row>
    <row r="8818" spans="1:8" x14ac:dyDescent="0.3">
      <c r="A8818" s="1" t="s">
        <v>1380</v>
      </c>
      <c r="B8818" t="s">
        <v>1381</v>
      </c>
      <c r="C8818">
        <v>2011</v>
      </c>
      <c r="D8818">
        <v>0</v>
      </c>
      <c r="E8818">
        <v>0</v>
      </c>
      <c r="F8818">
        <v>0</v>
      </c>
      <c r="G8818">
        <v>0</v>
      </c>
      <c r="H8818" t="str">
        <f t="shared" si="137"/>
        <v/>
      </c>
    </row>
    <row r="8819" spans="1:8" x14ac:dyDescent="0.3">
      <c r="A8819" s="1" t="s">
        <v>1382</v>
      </c>
      <c r="B8819" t="s">
        <v>1383</v>
      </c>
      <c r="C8819">
        <v>2011</v>
      </c>
      <c r="D8819">
        <v>1338000000</v>
      </c>
      <c r="E8819">
        <v>47.81</v>
      </c>
      <c r="F8819">
        <v>0</v>
      </c>
      <c r="G8819">
        <v>3</v>
      </c>
      <c r="H8819">
        <f t="shared" si="137"/>
        <v>446000000</v>
      </c>
    </row>
    <row r="8820" spans="1:8" x14ac:dyDescent="0.3">
      <c r="A8820" s="1" t="s">
        <v>1386</v>
      </c>
      <c r="B8820" t="s">
        <v>1387</v>
      </c>
      <c r="C8820">
        <v>2011</v>
      </c>
      <c r="D8820">
        <v>5415325</v>
      </c>
      <c r="E8820">
        <v>13.68</v>
      </c>
      <c r="F8820">
        <v>5415320</v>
      </c>
      <c r="G8820">
        <v>0.10000004</v>
      </c>
      <c r="H8820">
        <f t="shared" si="137"/>
        <v>54153228.338708669</v>
      </c>
    </row>
    <row r="8821" spans="1:8" x14ac:dyDescent="0.3">
      <c r="A8821" s="1" t="s">
        <v>1396</v>
      </c>
      <c r="B8821" t="s">
        <v>1397</v>
      </c>
      <c r="C8821">
        <v>2011</v>
      </c>
      <c r="D8821">
        <v>0</v>
      </c>
      <c r="E8821">
        <v>0</v>
      </c>
      <c r="F8821">
        <v>0</v>
      </c>
      <c r="G8821">
        <v>0</v>
      </c>
      <c r="H8821" t="str">
        <f t="shared" si="137"/>
        <v/>
      </c>
    </row>
    <row r="8822" spans="1:8" x14ac:dyDescent="0.3">
      <c r="A8822" s="1" t="s">
        <v>1398</v>
      </c>
      <c r="B8822" t="s">
        <v>1399</v>
      </c>
      <c r="C8822">
        <v>2011</v>
      </c>
      <c r="D8822">
        <v>0</v>
      </c>
      <c r="E8822">
        <v>0</v>
      </c>
      <c r="F8822">
        <v>0</v>
      </c>
      <c r="G8822">
        <v>0</v>
      </c>
      <c r="H8822" t="str">
        <f t="shared" si="137"/>
        <v/>
      </c>
    </row>
    <row r="8823" spans="1:8" x14ac:dyDescent="0.3">
      <c r="A8823" s="1" t="s">
        <v>1400</v>
      </c>
      <c r="B8823" t="s">
        <v>1401</v>
      </c>
      <c r="C8823">
        <v>2011</v>
      </c>
      <c r="D8823">
        <v>57601920</v>
      </c>
      <c r="E8823">
        <v>70.900000000000006</v>
      </c>
      <c r="F8823">
        <v>19200640</v>
      </c>
      <c r="G8823">
        <v>1.5</v>
      </c>
      <c r="H8823">
        <f t="shared" si="137"/>
        <v>38401280</v>
      </c>
    </row>
    <row r="8824" spans="1:8" x14ac:dyDescent="0.3">
      <c r="A8824" s="1" t="s">
        <v>1402</v>
      </c>
      <c r="B8824" t="s">
        <v>1403</v>
      </c>
      <c r="C8824">
        <v>2011</v>
      </c>
      <c r="D8824">
        <v>7651845</v>
      </c>
      <c r="E8824">
        <v>167.4</v>
      </c>
      <c r="F8824">
        <v>0</v>
      </c>
      <c r="G8824">
        <v>0.2</v>
      </c>
      <c r="H8824">
        <f t="shared" si="137"/>
        <v>38259225</v>
      </c>
    </row>
    <row r="8825" spans="1:8" x14ac:dyDescent="0.3">
      <c r="A8825" s="1" t="s">
        <v>1404</v>
      </c>
      <c r="B8825" t="s">
        <v>1405</v>
      </c>
      <c r="C8825">
        <v>2011</v>
      </c>
      <c r="D8825">
        <v>94664930</v>
      </c>
      <c r="E8825">
        <v>49.01</v>
      </c>
      <c r="F8825">
        <v>86059030</v>
      </c>
      <c r="G8825">
        <v>1.1000000000000001</v>
      </c>
      <c r="H8825">
        <f t="shared" si="137"/>
        <v>86059027.272727266</v>
      </c>
    </row>
    <row r="8826" spans="1:8" x14ac:dyDescent="0.3">
      <c r="A8826" s="1" t="s">
        <v>1406</v>
      </c>
      <c r="B8826" t="s">
        <v>1407</v>
      </c>
      <c r="C8826">
        <v>2011</v>
      </c>
      <c r="D8826">
        <v>985809637</v>
      </c>
      <c r="E8826">
        <v>64.83</v>
      </c>
      <c r="F8826">
        <v>0</v>
      </c>
      <c r="G8826">
        <v>6.496658</v>
      </c>
      <c r="H8826">
        <f t="shared" si="137"/>
        <v>151741039.31590673</v>
      </c>
    </row>
    <row r="8827" spans="1:8" x14ac:dyDescent="0.3">
      <c r="A8827" s="1" t="s">
        <v>1408</v>
      </c>
      <c r="B8827" t="s">
        <v>1409</v>
      </c>
      <c r="C8827">
        <v>2011</v>
      </c>
      <c r="D8827">
        <v>221605784</v>
      </c>
      <c r="E8827">
        <v>66.5</v>
      </c>
      <c r="F8827">
        <v>27700720</v>
      </c>
      <c r="G8827">
        <v>4</v>
      </c>
      <c r="H8827">
        <f t="shared" si="137"/>
        <v>55401446</v>
      </c>
    </row>
    <row r="8828" spans="1:8" x14ac:dyDescent="0.3">
      <c r="A8828" s="1" t="s">
        <v>1414</v>
      </c>
      <c r="B8828" t="s">
        <v>1415</v>
      </c>
      <c r="C8828">
        <v>2011</v>
      </c>
      <c r="D8828">
        <v>41051450</v>
      </c>
      <c r="E8828">
        <v>46.81</v>
      </c>
      <c r="F8828">
        <v>20525730</v>
      </c>
      <c r="G8828">
        <v>0.50058696000000003</v>
      </c>
      <c r="H8828">
        <f t="shared" si="137"/>
        <v>82006630.775999442</v>
      </c>
    </row>
    <row r="8829" spans="1:8" x14ac:dyDescent="0.3">
      <c r="A8829" s="1" t="s">
        <v>1416</v>
      </c>
      <c r="B8829" t="s">
        <v>1417</v>
      </c>
      <c r="C8829">
        <v>2011</v>
      </c>
      <c r="D8829">
        <v>21962820</v>
      </c>
      <c r="E8829">
        <v>78.489999999999995</v>
      </c>
      <c r="F8829">
        <v>0</v>
      </c>
      <c r="G8829">
        <v>0.33</v>
      </c>
      <c r="H8829">
        <f t="shared" si="137"/>
        <v>66554000</v>
      </c>
    </row>
    <row r="8830" spans="1:8" x14ac:dyDescent="0.3">
      <c r="A8830" s="1" t="s">
        <v>1418</v>
      </c>
      <c r="B8830" t="s">
        <v>1419</v>
      </c>
      <c r="C8830">
        <v>2011</v>
      </c>
      <c r="D8830">
        <v>0</v>
      </c>
      <c r="E8830">
        <v>0</v>
      </c>
      <c r="F8830">
        <v>0</v>
      </c>
      <c r="G8830">
        <v>0</v>
      </c>
      <c r="H8830" t="str">
        <f t="shared" si="137"/>
        <v/>
      </c>
    </row>
    <row r="8831" spans="1:8" x14ac:dyDescent="0.3">
      <c r="A8831" s="1" t="s">
        <v>1420</v>
      </c>
      <c r="B8831" t="s">
        <v>1421</v>
      </c>
      <c r="C8831">
        <v>2011</v>
      </c>
      <c r="D8831">
        <v>16777500</v>
      </c>
      <c r="E8831">
        <v>0</v>
      </c>
      <c r="F8831">
        <v>0</v>
      </c>
      <c r="G8831">
        <v>0.2</v>
      </c>
      <c r="H8831">
        <f t="shared" si="137"/>
        <v>83887500</v>
      </c>
    </row>
    <row r="8832" spans="1:8" x14ac:dyDescent="0.3">
      <c r="A8832" s="1" t="s">
        <v>1422</v>
      </c>
      <c r="B8832" t="s">
        <v>1423</v>
      </c>
      <c r="C8832">
        <v>2011</v>
      </c>
      <c r="D8832">
        <v>16800000</v>
      </c>
      <c r="E8832">
        <v>68.3</v>
      </c>
      <c r="F8832">
        <v>0</v>
      </c>
      <c r="G8832">
        <v>0.7</v>
      </c>
      <c r="H8832">
        <f t="shared" si="137"/>
        <v>24000000</v>
      </c>
    </row>
    <row r="8833" spans="1:8" x14ac:dyDescent="0.3">
      <c r="A8833" s="1" t="s">
        <v>1424</v>
      </c>
      <c r="B8833" t="s">
        <v>1425</v>
      </c>
      <c r="C8833">
        <v>2011</v>
      </c>
      <c r="D8833">
        <v>0</v>
      </c>
      <c r="E8833">
        <v>0</v>
      </c>
      <c r="F8833">
        <v>0</v>
      </c>
      <c r="G8833">
        <v>0</v>
      </c>
      <c r="H8833" t="str">
        <f t="shared" si="137"/>
        <v/>
      </c>
    </row>
    <row r="8834" spans="1:8" x14ac:dyDescent="0.3">
      <c r="A8834" s="1" t="s">
        <v>1426</v>
      </c>
      <c r="B8834" t="s">
        <v>1427</v>
      </c>
      <c r="C8834">
        <v>2011</v>
      </c>
      <c r="D8834">
        <v>0</v>
      </c>
      <c r="E8834">
        <v>0</v>
      </c>
      <c r="F8834">
        <v>0</v>
      </c>
      <c r="G8834">
        <v>0</v>
      </c>
      <c r="H8834" t="str">
        <f t="shared" si="137"/>
        <v/>
      </c>
    </row>
    <row r="8835" spans="1:8" x14ac:dyDescent="0.3">
      <c r="A8835" s="1" t="s">
        <v>1428</v>
      </c>
      <c r="B8835" t="s">
        <v>1429</v>
      </c>
      <c r="C8835">
        <v>2011</v>
      </c>
      <c r="D8835">
        <v>364585129</v>
      </c>
      <c r="E8835">
        <v>73.41</v>
      </c>
      <c r="F8835">
        <v>12571900</v>
      </c>
      <c r="G8835">
        <v>2.9</v>
      </c>
      <c r="H8835">
        <f t="shared" ref="H8835:H8898" si="138">IF(G8835=0, "",D8835/G8835)</f>
        <v>125719010</v>
      </c>
    </row>
    <row r="8836" spans="1:8" x14ac:dyDescent="0.3">
      <c r="A8836" s="1" t="s">
        <v>1430</v>
      </c>
      <c r="B8836" t="s">
        <v>1431</v>
      </c>
      <c r="C8836">
        <v>2011</v>
      </c>
      <c r="D8836">
        <v>0</v>
      </c>
      <c r="E8836">
        <v>0</v>
      </c>
      <c r="F8836">
        <v>0</v>
      </c>
      <c r="G8836">
        <v>0</v>
      </c>
      <c r="H8836" t="str">
        <f t="shared" si="138"/>
        <v/>
      </c>
    </row>
    <row r="8837" spans="1:8" x14ac:dyDescent="0.3">
      <c r="A8837" s="1" t="s">
        <v>1432</v>
      </c>
      <c r="B8837" t="s">
        <v>1433</v>
      </c>
      <c r="C8837">
        <v>2011</v>
      </c>
      <c r="D8837">
        <v>18290964</v>
      </c>
      <c r="E8837">
        <v>79.59</v>
      </c>
      <c r="F8837">
        <v>0</v>
      </c>
      <c r="G8837">
        <v>0.31552529000000001</v>
      </c>
      <c r="H8837">
        <f t="shared" si="138"/>
        <v>57969882.540952578</v>
      </c>
    </row>
    <row r="8838" spans="1:8" x14ac:dyDescent="0.3">
      <c r="A8838" s="1" t="s">
        <v>1434</v>
      </c>
      <c r="B8838" t="s">
        <v>1435</v>
      </c>
      <c r="C8838">
        <v>2011</v>
      </c>
      <c r="D8838">
        <v>0</v>
      </c>
      <c r="E8838">
        <v>0</v>
      </c>
      <c r="F8838">
        <v>0</v>
      </c>
      <c r="G8838">
        <v>0</v>
      </c>
      <c r="H8838" t="str">
        <f t="shared" si="138"/>
        <v/>
      </c>
    </row>
    <row r="8839" spans="1:8" x14ac:dyDescent="0.3">
      <c r="A8839" s="1" t="s">
        <v>1436</v>
      </c>
      <c r="B8839" t="s">
        <v>1437</v>
      </c>
      <c r="C8839">
        <v>2011</v>
      </c>
      <c r="D8839">
        <v>4572826042</v>
      </c>
      <c r="E8839">
        <v>50.44</v>
      </c>
      <c r="F8839">
        <v>1039278650</v>
      </c>
      <c r="G8839">
        <v>2.2000000000000002</v>
      </c>
      <c r="H8839">
        <f t="shared" si="138"/>
        <v>2078557291.8181818</v>
      </c>
    </row>
    <row r="8840" spans="1:8" x14ac:dyDescent="0.3">
      <c r="A8840" s="1" t="s">
        <v>1438</v>
      </c>
      <c r="B8840" t="s">
        <v>1439</v>
      </c>
      <c r="C8840">
        <v>2011</v>
      </c>
      <c r="D8840">
        <v>0</v>
      </c>
      <c r="E8840">
        <v>0</v>
      </c>
      <c r="F8840">
        <v>0</v>
      </c>
      <c r="G8840">
        <v>0</v>
      </c>
      <c r="H8840" t="str">
        <f t="shared" si="138"/>
        <v/>
      </c>
    </row>
    <row r="8841" spans="1:8" x14ac:dyDescent="0.3">
      <c r="A8841" s="1" t="s">
        <v>1440</v>
      </c>
      <c r="B8841" t="s">
        <v>1441</v>
      </c>
      <c r="C8841">
        <v>2011</v>
      </c>
      <c r="D8841">
        <v>137142930</v>
      </c>
      <c r="E8841">
        <v>13.43</v>
      </c>
      <c r="F8841">
        <v>0</v>
      </c>
      <c r="G8841">
        <v>1.4928158300000001</v>
      </c>
      <c r="H8841">
        <f t="shared" si="138"/>
        <v>91868619.855136439</v>
      </c>
    </row>
    <row r="8842" spans="1:8" x14ac:dyDescent="0.3">
      <c r="A8842" s="1" t="s">
        <v>1442</v>
      </c>
      <c r="B8842" t="s">
        <v>1443</v>
      </c>
      <c r="C8842">
        <v>2011</v>
      </c>
      <c r="D8842">
        <v>2303097</v>
      </c>
      <c r="E8842">
        <v>12.9</v>
      </c>
      <c r="F8842">
        <v>13818590</v>
      </c>
      <c r="G8842">
        <v>4.3348400000000002E-2</v>
      </c>
      <c r="H8842">
        <f t="shared" si="138"/>
        <v>53129919.443393528</v>
      </c>
    </row>
    <row r="8843" spans="1:8" x14ac:dyDescent="0.3">
      <c r="A8843" s="1" t="s">
        <v>1444</v>
      </c>
      <c r="B8843" t="s">
        <v>1445</v>
      </c>
      <c r="C8843">
        <v>2011</v>
      </c>
      <c r="D8843">
        <v>0</v>
      </c>
      <c r="E8843">
        <v>0</v>
      </c>
      <c r="F8843">
        <v>0</v>
      </c>
      <c r="G8843">
        <v>0</v>
      </c>
      <c r="H8843" t="str">
        <f t="shared" si="138"/>
        <v/>
      </c>
    </row>
    <row r="8844" spans="1:8" x14ac:dyDescent="0.3">
      <c r="A8844" s="1" t="s">
        <v>1446</v>
      </c>
      <c r="B8844" t="s">
        <v>1447</v>
      </c>
      <c r="C8844">
        <v>2011</v>
      </c>
      <c r="D8844">
        <v>0</v>
      </c>
      <c r="E8844">
        <v>0</v>
      </c>
      <c r="F8844">
        <v>0</v>
      </c>
      <c r="G8844">
        <v>0</v>
      </c>
      <c r="H8844" t="str">
        <f t="shared" si="138"/>
        <v/>
      </c>
    </row>
    <row r="8845" spans="1:8" x14ac:dyDescent="0.3">
      <c r="A8845" s="1" t="s">
        <v>2946</v>
      </c>
      <c r="B8845" t="s">
        <v>2947</v>
      </c>
      <c r="C8845">
        <v>2011</v>
      </c>
      <c r="D8845">
        <v>60802960</v>
      </c>
      <c r="E8845">
        <v>64.81</v>
      </c>
      <c r="F8845">
        <v>0</v>
      </c>
      <c r="G8845">
        <v>1.57</v>
      </c>
      <c r="H8845">
        <f t="shared" si="138"/>
        <v>38728000</v>
      </c>
    </row>
    <row r="8846" spans="1:8" x14ac:dyDescent="0.3">
      <c r="A8846" s="1" t="s">
        <v>1450</v>
      </c>
      <c r="B8846" t="s">
        <v>1451</v>
      </c>
      <c r="C8846">
        <v>2011</v>
      </c>
      <c r="D8846">
        <v>0</v>
      </c>
      <c r="E8846">
        <v>0</v>
      </c>
      <c r="F8846">
        <v>0</v>
      </c>
      <c r="G8846">
        <v>0</v>
      </c>
      <c r="H8846" t="str">
        <f t="shared" si="138"/>
        <v/>
      </c>
    </row>
    <row r="8847" spans="1:8" x14ac:dyDescent="0.3">
      <c r="A8847" s="1" t="s">
        <v>1452</v>
      </c>
      <c r="B8847" t="s">
        <v>1453</v>
      </c>
      <c r="C8847">
        <v>2011</v>
      </c>
      <c r="D8847">
        <v>63235171</v>
      </c>
      <c r="E8847">
        <v>85.01</v>
      </c>
      <c r="F8847">
        <v>0</v>
      </c>
      <c r="G8847">
        <v>0.3</v>
      </c>
      <c r="H8847">
        <f t="shared" si="138"/>
        <v>210783903.33333334</v>
      </c>
    </row>
    <row r="8848" spans="1:8" x14ac:dyDescent="0.3">
      <c r="A8848" s="1" t="s">
        <v>1454</v>
      </c>
      <c r="B8848" t="s">
        <v>1455</v>
      </c>
      <c r="C8848">
        <v>2011</v>
      </c>
      <c r="D8848">
        <v>547358631</v>
      </c>
      <c r="E8848">
        <v>66.83</v>
      </c>
      <c r="F8848">
        <v>45613220</v>
      </c>
      <c r="G8848">
        <v>1.1990221299999999</v>
      </c>
      <c r="H8848">
        <f t="shared" si="138"/>
        <v>456504193.96345925</v>
      </c>
    </row>
    <row r="8849" spans="1:8" x14ac:dyDescent="0.3">
      <c r="A8849" s="1" t="s">
        <v>1456</v>
      </c>
      <c r="B8849" t="s">
        <v>1457</v>
      </c>
      <c r="C8849">
        <v>2011</v>
      </c>
      <c r="D8849">
        <v>320648989</v>
      </c>
      <c r="E8849">
        <v>72</v>
      </c>
      <c r="F8849">
        <v>0</v>
      </c>
      <c r="G8849">
        <v>2.35318</v>
      </c>
      <c r="H8849">
        <f t="shared" si="138"/>
        <v>136261989.73304209</v>
      </c>
    </row>
    <row r="8850" spans="1:8" x14ac:dyDescent="0.3">
      <c r="A8850" s="1" t="s">
        <v>1458</v>
      </c>
      <c r="B8850" t="s">
        <v>1459</v>
      </c>
      <c r="C8850">
        <v>2011</v>
      </c>
      <c r="D8850">
        <v>98523447</v>
      </c>
      <c r="E8850">
        <v>79.040000000000006</v>
      </c>
      <c r="F8850">
        <v>0</v>
      </c>
      <c r="G8850">
        <v>0.8</v>
      </c>
      <c r="H8850">
        <f t="shared" si="138"/>
        <v>123154308.75</v>
      </c>
    </row>
    <row r="8851" spans="1:8" x14ac:dyDescent="0.3">
      <c r="A8851" s="1" t="s">
        <v>1462</v>
      </c>
      <c r="B8851" t="s">
        <v>1463</v>
      </c>
      <c r="C8851">
        <v>2011</v>
      </c>
      <c r="D8851">
        <v>0</v>
      </c>
      <c r="E8851">
        <v>0</v>
      </c>
      <c r="F8851">
        <v>0</v>
      </c>
      <c r="G8851">
        <v>0</v>
      </c>
      <c r="H8851" t="str">
        <f t="shared" si="138"/>
        <v/>
      </c>
    </row>
    <row r="8852" spans="1:8" x14ac:dyDescent="0.3">
      <c r="A8852" s="1" t="s">
        <v>1468</v>
      </c>
      <c r="B8852" t="s">
        <v>1469</v>
      </c>
      <c r="C8852">
        <v>2011</v>
      </c>
      <c r="D8852">
        <v>0</v>
      </c>
      <c r="E8852">
        <v>0</v>
      </c>
      <c r="F8852">
        <v>0</v>
      </c>
      <c r="G8852">
        <v>0</v>
      </c>
      <c r="H8852" t="str">
        <f t="shared" si="138"/>
        <v/>
      </c>
    </row>
    <row r="8853" spans="1:8" x14ac:dyDescent="0.3">
      <c r="A8853" s="1" t="s">
        <v>1470</v>
      </c>
      <c r="B8853" t="s">
        <v>1471</v>
      </c>
      <c r="C8853">
        <v>2011</v>
      </c>
      <c r="D8853">
        <v>0</v>
      </c>
      <c r="E8853">
        <v>0</v>
      </c>
      <c r="F8853">
        <v>0</v>
      </c>
      <c r="G8853">
        <v>0</v>
      </c>
      <c r="H8853" t="str">
        <f t="shared" si="138"/>
        <v/>
      </c>
    </row>
    <row r="8854" spans="1:8" x14ac:dyDescent="0.3">
      <c r="A8854" s="1" t="s">
        <v>1476</v>
      </c>
      <c r="B8854" t="s">
        <v>1477</v>
      </c>
      <c r="C8854">
        <v>2011</v>
      </c>
      <c r="D8854">
        <v>0</v>
      </c>
      <c r="E8854">
        <v>0</v>
      </c>
      <c r="F8854">
        <v>0</v>
      </c>
      <c r="G8854">
        <v>0</v>
      </c>
      <c r="H8854" t="str">
        <f t="shared" si="138"/>
        <v/>
      </c>
    </row>
    <row r="8855" spans="1:8" x14ac:dyDescent="0.3">
      <c r="A8855" s="1" t="s">
        <v>1480</v>
      </c>
      <c r="B8855" t="s">
        <v>1481</v>
      </c>
      <c r="C8855">
        <v>2011</v>
      </c>
      <c r="D8855">
        <v>0</v>
      </c>
      <c r="E8855">
        <v>0</v>
      </c>
      <c r="F8855">
        <v>0</v>
      </c>
      <c r="G8855">
        <v>0</v>
      </c>
      <c r="H8855" t="str">
        <f t="shared" si="138"/>
        <v/>
      </c>
    </row>
    <row r="8856" spans="1:8" x14ac:dyDescent="0.3">
      <c r="A8856" s="1" t="s">
        <v>1482</v>
      </c>
      <c r="B8856" t="s">
        <v>1483</v>
      </c>
      <c r="C8856">
        <v>2011</v>
      </c>
      <c r="D8856">
        <v>38920324</v>
      </c>
      <c r="E8856">
        <v>78.36</v>
      </c>
      <c r="F8856">
        <v>0</v>
      </c>
      <c r="G8856">
        <v>1</v>
      </c>
      <c r="H8856">
        <f t="shared" si="138"/>
        <v>38920324</v>
      </c>
    </row>
    <row r="8857" spans="1:8" x14ac:dyDescent="0.3">
      <c r="A8857" s="1" t="s">
        <v>1486</v>
      </c>
      <c r="B8857" t="s">
        <v>1487</v>
      </c>
      <c r="C8857">
        <v>2011</v>
      </c>
      <c r="D8857">
        <v>0</v>
      </c>
      <c r="E8857">
        <v>0</v>
      </c>
      <c r="F8857">
        <v>0</v>
      </c>
      <c r="G8857">
        <v>0</v>
      </c>
      <c r="H8857" t="str">
        <f t="shared" si="138"/>
        <v/>
      </c>
    </row>
    <row r="8858" spans="1:8" x14ac:dyDescent="0.3">
      <c r="A8858" s="1" t="s">
        <v>1488</v>
      </c>
      <c r="B8858" t="s">
        <v>1489</v>
      </c>
      <c r="C8858">
        <v>2011</v>
      </c>
      <c r="D8858">
        <v>0</v>
      </c>
      <c r="E8858">
        <v>0</v>
      </c>
      <c r="F8858">
        <v>0</v>
      </c>
      <c r="G8858">
        <v>0</v>
      </c>
      <c r="H8858" t="str">
        <f t="shared" si="138"/>
        <v/>
      </c>
    </row>
    <row r="8859" spans="1:8" x14ac:dyDescent="0.3">
      <c r="A8859" s="1" t="s">
        <v>1490</v>
      </c>
      <c r="B8859" t="s">
        <v>1491</v>
      </c>
      <c r="C8859">
        <v>2011</v>
      </c>
      <c r="D8859">
        <v>21002262</v>
      </c>
      <c r="E8859">
        <v>14.31</v>
      </c>
      <c r="F8859">
        <v>0</v>
      </c>
      <c r="G8859">
        <v>0.30129110999999997</v>
      </c>
      <c r="H8859">
        <f t="shared" si="138"/>
        <v>69707539.661558554</v>
      </c>
    </row>
    <row r="8860" spans="1:8" x14ac:dyDescent="0.3">
      <c r="A8860" s="1" t="s">
        <v>1492</v>
      </c>
      <c r="B8860" t="s">
        <v>1493</v>
      </c>
      <c r="C8860">
        <v>2011</v>
      </c>
      <c r="D8860">
        <v>37159500</v>
      </c>
      <c r="E8860">
        <v>22.16</v>
      </c>
      <c r="F8860">
        <v>0</v>
      </c>
      <c r="G8860">
        <v>0.5</v>
      </c>
      <c r="H8860">
        <f t="shared" si="138"/>
        <v>74319000</v>
      </c>
    </row>
    <row r="8861" spans="1:8" x14ac:dyDescent="0.3">
      <c r="A8861" s="1" t="s">
        <v>1494</v>
      </c>
      <c r="B8861" t="s">
        <v>1495</v>
      </c>
      <c r="C8861">
        <v>2011</v>
      </c>
      <c r="D8861">
        <v>62745120</v>
      </c>
      <c r="E8861">
        <v>66.25</v>
      </c>
      <c r="F8861">
        <v>0</v>
      </c>
      <c r="G8861">
        <v>1.8</v>
      </c>
      <c r="H8861">
        <f t="shared" si="138"/>
        <v>34858400</v>
      </c>
    </row>
    <row r="8862" spans="1:8" x14ac:dyDescent="0.3">
      <c r="A8862" s="1" t="s">
        <v>1496</v>
      </c>
      <c r="B8862" t="s">
        <v>1497</v>
      </c>
      <c r="C8862">
        <v>2011</v>
      </c>
      <c r="D8862">
        <v>764212790</v>
      </c>
      <c r="E8862">
        <v>75.12</v>
      </c>
      <c r="F8862">
        <v>0</v>
      </c>
      <c r="G8862">
        <v>11</v>
      </c>
      <c r="H8862">
        <f t="shared" si="138"/>
        <v>69473890</v>
      </c>
    </row>
    <row r="8863" spans="1:8" x14ac:dyDescent="0.3">
      <c r="A8863" s="1" t="s">
        <v>1498</v>
      </c>
      <c r="B8863" t="s">
        <v>1499</v>
      </c>
      <c r="C8863">
        <v>2011</v>
      </c>
      <c r="D8863">
        <v>136184621</v>
      </c>
      <c r="E8863">
        <v>45.28</v>
      </c>
      <c r="F8863">
        <v>0</v>
      </c>
      <c r="G8863">
        <v>0.99980544000000005</v>
      </c>
      <c r="H8863">
        <f t="shared" si="138"/>
        <v>136211122.23594221</v>
      </c>
    </row>
    <row r="8864" spans="1:8" x14ac:dyDescent="0.3">
      <c r="A8864" s="1" t="s">
        <v>1500</v>
      </c>
      <c r="B8864" t="s">
        <v>1501</v>
      </c>
      <c r="C8864">
        <v>2011</v>
      </c>
      <c r="D8864">
        <v>0</v>
      </c>
      <c r="E8864">
        <v>0</v>
      </c>
      <c r="F8864">
        <v>0</v>
      </c>
      <c r="G8864">
        <v>0</v>
      </c>
      <c r="H8864" t="str">
        <f t="shared" si="138"/>
        <v/>
      </c>
    </row>
    <row r="8865" spans="1:8" x14ac:dyDescent="0.3">
      <c r="A8865" s="1" t="s">
        <v>1502</v>
      </c>
      <c r="B8865" t="s">
        <v>1503</v>
      </c>
      <c r="C8865">
        <v>2011</v>
      </c>
      <c r="D8865">
        <v>20961147</v>
      </c>
      <c r="E8865">
        <v>64.81</v>
      </c>
      <c r="F8865">
        <v>0</v>
      </c>
      <c r="G8865">
        <v>0.59874879999999997</v>
      </c>
      <c r="H8865">
        <f t="shared" si="138"/>
        <v>35008248.868306711</v>
      </c>
    </row>
    <row r="8866" spans="1:8" x14ac:dyDescent="0.3">
      <c r="A8866" s="1" t="s">
        <v>1506</v>
      </c>
      <c r="B8866" t="s">
        <v>1507</v>
      </c>
      <c r="C8866">
        <v>2011</v>
      </c>
      <c r="D8866">
        <v>175662806</v>
      </c>
      <c r="E8866">
        <v>91.68</v>
      </c>
      <c r="F8866">
        <v>0</v>
      </c>
      <c r="G8866">
        <v>3.4863841199999999</v>
      </c>
      <c r="H8866">
        <f t="shared" si="138"/>
        <v>50385384.958671741</v>
      </c>
    </row>
    <row r="8867" spans="1:8" x14ac:dyDescent="0.3">
      <c r="A8867" s="1" t="s">
        <v>3094</v>
      </c>
      <c r="B8867" t="s">
        <v>3095</v>
      </c>
      <c r="C8867">
        <v>2011</v>
      </c>
      <c r="D8867">
        <v>0</v>
      </c>
      <c r="E8867">
        <v>0</v>
      </c>
      <c r="F8867">
        <v>0</v>
      </c>
      <c r="G8867">
        <v>0</v>
      </c>
      <c r="H8867" t="str">
        <f t="shared" si="138"/>
        <v/>
      </c>
    </row>
    <row r="8868" spans="1:8" x14ac:dyDescent="0.3">
      <c r="A8868" s="1" t="s">
        <v>1508</v>
      </c>
      <c r="B8868" t="s">
        <v>1509</v>
      </c>
      <c r="C8868">
        <v>2011</v>
      </c>
      <c r="D8868">
        <v>0</v>
      </c>
      <c r="E8868">
        <v>0</v>
      </c>
      <c r="F8868">
        <v>0</v>
      </c>
      <c r="G8868">
        <v>0</v>
      </c>
      <c r="H8868" t="str">
        <f t="shared" si="138"/>
        <v/>
      </c>
    </row>
    <row r="8869" spans="1:8" x14ac:dyDescent="0.3">
      <c r="A8869" s="1" t="s">
        <v>1510</v>
      </c>
      <c r="B8869" t="s">
        <v>1511</v>
      </c>
      <c r="C8869">
        <v>2011</v>
      </c>
      <c r="D8869">
        <v>0</v>
      </c>
      <c r="E8869">
        <v>0</v>
      </c>
      <c r="F8869">
        <v>0</v>
      </c>
      <c r="G8869">
        <v>0</v>
      </c>
      <c r="H8869" t="str">
        <f t="shared" si="138"/>
        <v/>
      </c>
    </row>
    <row r="8870" spans="1:8" x14ac:dyDescent="0.3">
      <c r="A8870" s="1" t="s">
        <v>1512</v>
      </c>
      <c r="B8870" t="s">
        <v>1513</v>
      </c>
      <c r="C8870">
        <v>2011</v>
      </c>
      <c r="D8870">
        <v>332853677</v>
      </c>
      <c r="E8870">
        <v>64.709999999999994</v>
      </c>
      <c r="F8870">
        <v>0</v>
      </c>
      <c r="G8870">
        <v>2.8379100099999999</v>
      </c>
      <c r="H8870">
        <f t="shared" si="138"/>
        <v>117288312.81722003</v>
      </c>
    </row>
    <row r="8871" spans="1:8" x14ac:dyDescent="0.3">
      <c r="A8871" s="1" t="s">
        <v>1514</v>
      </c>
      <c r="B8871" t="s">
        <v>1515</v>
      </c>
      <c r="C8871">
        <v>2011</v>
      </c>
      <c r="D8871">
        <v>86033094</v>
      </c>
      <c r="E8871">
        <v>75.86</v>
      </c>
      <c r="F8871">
        <v>0</v>
      </c>
      <c r="G8871">
        <v>1.7</v>
      </c>
      <c r="H8871">
        <f t="shared" si="138"/>
        <v>50607702.352941178</v>
      </c>
    </row>
    <row r="8872" spans="1:8" x14ac:dyDescent="0.3">
      <c r="A8872" s="1" t="s">
        <v>1516</v>
      </c>
      <c r="B8872" t="s">
        <v>1517</v>
      </c>
      <c r="C8872">
        <v>2011</v>
      </c>
      <c r="D8872">
        <v>9253162</v>
      </c>
      <c r="E8872">
        <v>17.739999999999998</v>
      </c>
      <c r="F8872">
        <v>71712000</v>
      </c>
      <c r="G8872">
        <v>0.196936</v>
      </c>
      <c r="H8872">
        <f t="shared" si="138"/>
        <v>46985629.849291138</v>
      </c>
    </row>
    <row r="8873" spans="1:8" x14ac:dyDescent="0.3">
      <c r="A8873" s="1" t="s">
        <v>1518</v>
      </c>
      <c r="B8873" t="s">
        <v>1519</v>
      </c>
      <c r="C8873">
        <v>2011</v>
      </c>
      <c r="D8873">
        <v>0</v>
      </c>
      <c r="E8873">
        <v>0</v>
      </c>
      <c r="F8873">
        <v>0</v>
      </c>
      <c r="G8873">
        <v>0</v>
      </c>
      <c r="H8873" t="str">
        <f t="shared" si="138"/>
        <v/>
      </c>
    </row>
    <row r="8874" spans="1:8" x14ac:dyDescent="0.3">
      <c r="A8874" s="1" t="s">
        <v>1520</v>
      </c>
      <c r="B8874" t="s">
        <v>1521</v>
      </c>
      <c r="C8874">
        <v>2011</v>
      </c>
      <c r="D8874">
        <v>0</v>
      </c>
      <c r="E8874">
        <v>0</v>
      </c>
      <c r="F8874">
        <v>0</v>
      </c>
      <c r="G8874">
        <v>0</v>
      </c>
      <c r="H8874" t="str">
        <f t="shared" si="138"/>
        <v/>
      </c>
    </row>
    <row r="8875" spans="1:8" x14ac:dyDescent="0.3">
      <c r="A8875" s="1" t="s">
        <v>1522</v>
      </c>
      <c r="B8875" t="s">
        <v>1523</v>
      </c>
      <c r="C8875">
        <v>2011</v>
      </c>
      <c r="D8875">
        <v>0</v>
      </c>
      <c r="E8875">
        <v>0</v>
      </c>
      <c r="F8875">
        <v>0</v>
      </c>
      <c r="G8875">
        <v>0</v>
      </c>
      <c r="H8875" t="str">
        <f t="shared" si="138"/>
        <v/>
      </c>
    </row>
    <row r="8876" spans="1:8" x14ac:dyDescent="0.3">
      <c r="A8876" s="1" t="s">
        <v>1524</v>
      </c>
      <c r="B8876" t="s">
        <v>1525</v>
      </c>
      <c r="C8876">
        <v>2011</v>
      </c>
      <c r="D8876">
        <v>922871972</v>
      </c>
      <c r="E8876">
        <v>69.19</v>
      </c>
      <c r="F8876">
        <v>18095520</v>
      </c>
      <c r="G8876">
        <v>5.0999999999999996</v>
      </c>
      <c r="H8876">
        <f t="shared" si="138"/>
        <v>180955288.627451</v>
      </c>
    </row>
    <row r="8877" spans="1:8" x14ac:dyDescent="0.3">
      <c r="A8877" s="1" t="s">
        <v>1526</v>
      </c>
      <c r="B8877" t="s">
        <v>1527</v>
      </c>
      <c r="C8877">
        <v>2011</v>
      </c>
      <c r="D8877">
        <v>87157635</v>
      </c>
      <c r="E8877">
        <v>62.04</v>
      </c>
      <c r="F8877">
        <v>0</v>
      </c>
      <c r="G8877">
        <v>1</v>
      </c>
      <c r="H8877">
        <f t="shared" si="138"/>
        <v>87157635</v>
      </c>
    </row>
    <row r="8878" spans="1:8" x14ac:dyDescent="0.3">
      <c r="A8878" s="1" t="s">
        <v>1528</v>
      </c>
      <c r="B8878" t="s">
        <v>1529</v>
      </c>
      <c r="C8878">
        <v>2011</v>
      </c>
      <c r="D8878">
        <v>0</v>
      </c>
      <c r="E8878">
        <v>0</v>
      </c>
      <c r="F8878">
        <v>0</v>
      </c>
      <c r="G8878">
        <v>0</v>
      </c>
      <c r="H8878" t="str">
        <f t="shared" si="138"/>
        <v/>
      </c>
    </row>
    <row r="8879" spans="1:8" x14ac:dyDescent="0.3">
      <c r="A8879" s="1" t="s">
        <v>1532</v>
      </c>
      <c r="B8879" t="s">
        <v>1533</v>
      </c>
      <c r="C8879">
        <v>2011</v>
      </c>
      <c r="D8879">
        <v>175703328</v>
      </c>
      <c r="E8879">
        <v>96.88</v>
      </c>
      <c r="F8879">
        <v>0</v>
      </c>
      <c r="G8879">
        <v>2.5</v>
      </c>
      <c r="H8879">
        <f t="shared" si="138"/>
        <v>70281331.200000003</v>
      </c>
    </row>
    <row r="8880" spans="1:8" x14ac:dyDescent="0.3">
      <c r="A8880" s="1" t="s">
        <v>1534</v>
      </c>
      <c r="B8880" t="s">
        <v>1535</v>
      </c>
      <c r="C8880">
        <v>2011</v>
      </c>
      <c r="D8880">
        <v>0</v>
      </c>
      <c r="E8880">
        <v>0</v>
      </c>
      <c r="F8880">
        <v>0</v>
      </c>
      <c r="G8880">
        <v>0</v>
      </c>
      <c r="H8880" t="str">
        <f t="shared" si="138"/>
        <v/>
      </c>
    </row>
    <row r="8881" spans="1:8" x14ac:dyDescent="0.3">
      <c r="A8881" s="1" t="s">
        <v>1536</v>
      </c>
      <c r="B8881" t="s">
        <v>1537</v>
      </c>
      <c r="C8881">
        <v>2011</v>
      </c>
      <c r="D8881">
        <v>0</v>
      </c>
      <c r="E8881">
        <v>0</v>
      </c>
      <c r="F8881">
        <v>0</v>
      </c>
      <c r="G8881">
        <v>0</v>
      </c>
      <c r="H8881" t="str">
        <f t="shared" si="138"/>
        <v/>
      </c>
    </row>
    <row r="8882" spans="1:8" x14ac:dyDescent="0.3">
      <c r="A8882" s="1" t="s">
        <v>1542</v>
      </c>
      <c r="B8882" t="s">
        <v>1543</v>
      </c>
      <c r="C8882">
        <v>2011</v>
      </c>
      <c r="D8882">
        <v>0</v>
      </c>
      <c r="E8882">
        <v>0</v>
      </c>
      <c r="F8882">
        <v>0</v>
      </c>
      <c r="G8882">
        <v>0</v>
      </c>
      <c r="H8882" t="str">
        <f t="shared" si="138"/>
        <v/>
      </c>
    </row>
    <row r="8883" spans="1:8" x14ac:dyDescent="0.3">
      <c r="A8883" s="1" t="s">
        <v>1544</v>
      </c>
      <c r="B8883" t="s">
        <v>1545</v>
      </c>
      <c r="C8883">
        <v>2011</v>
      </c>
      <c r="D8883">
        <v>94989914</v>
      </c>
      <c r="E8883">
        <v>0</v>
      </c>
      <c r="F8883">
        <v>0</v>
      </c>
      <c r="G8883">
        <v>1</v>
      </c>
      <c r="H8883">
        <f t="shared" si="138"/>
        <v>94989914</v>
      </c>
    </row>
    <row r="8884" spans="1:8" x14ac:dyDescent="0.3">
      <c r="A8884" s="1" t="s">
        <v>1546</v>
      </c>
      <c r="B8884" t="s">
        <v>1547</v>
      </c>
      <c r="C8884">
        <v>2011</v>
      </c>
      <c r="D8884">
        <v>61581330</v>
      </c>
      <c r="E8884">
        <v>36.6</v>
      </c>
      <c r="F8884">
        <v>0</v>
      </c>
      <c r="G8884">
        <v>0.98650998999999995</v>
      </c>
      <c r="H8884">
        <f t="shared" si="138"/>
        <v>62423422.595041335</v>
      </c>
    </row>
    <row r="8885" spans="1:8" x14ac:dyDescent="0.3">
      <c r="A8885" s="1" t="s">
        <v>1548</v>
      </c>
      <c r="B8885" t="s">
        <v>1549</v>
      </c>
      <c r="C8885">
        <v>2011</v>
      </c>
      <c r="D8885">
        <v>0</v>
      </c>
      <c r="E8885">
        <v>0</v>
      </c>
      <c r="F8885">
        <v>0</v>
      </c>
      <c r="G8885">
        <v>0</v>
      </c>
      <c r="H8885" t="str">
        <f t="shared" si="138"/>
        <v/>
      </c>
    </row>
    <row r="8886" spans="1:8" x14ac:dyDescent="0.3">
      <c r="A8886" s="1" t="s">
        <v>1554</v>
      </c>
      <c r="B8886" t="s">
        <v>1555</v>
      </c>
      <c r="C8886">
        <v>2011</v>
      </c>
      <c r="D8886">
        <v>153933587</v>
      </c>
      <c r="E8886">
        <v>76.69</v>
      </c>
      <c r="F8886">
        <v>0</v>
      </c>
      <c r="G8886">
        <v>3.2</v>
      </c>
      <c r="H8886">
        <f t="shared" si="138"/>
        <v>48104245.9375</v>
      </c>
    </row>
    <row r="8887" spans="1:8" x14ac:dyDescent="0.3">
      <c r="A8887" s="1" t="s">
        <v>1556</v>
      </c>
      <c r="B8887" t="s">
        <v>1557</v>
      </c>
      <c r="C8887">
        <v>2011</v>
      </c>
      <c r="D8887">
        <v>9645962</v>
      </c>
      <c r="E8887">
        <v>65.989999999999995</v>
      </c>
      <c r="F8887">
        <v>0</v>
      </c>
      <c r="G8887">
        <v>0.3</v>
      </c>
      <c r="H8887">
        <f t="shared" si="138"/>
        <v>32153206.666666668</v>
      </c>
    </row>
    <row r="8888" spans="1:8" x14ac:dyDescent="0.3">
      <c r="A8888" s="1" t="s">
        <v>1558</v>
      </c>
      <c r="B8888" t="s">
        <v>1559</v>
      </c>
      <c r="C8888">
        <v>2011</v>
      </c>
      <c r="D8888">
        <v>59373568</v>
      </c>
      <c r="E8888">
        <v>90.93</v>
      </c>
      <c r="F8888">
        <v>0</v>
      </c>
      <c r="G8888">
        <v>1</v>
      </c>
      <c r="H8888">
        <f t="shared" si="138"/>
        <v>59373568</v>
      </c>
    </row>
    <row r="8889" spans="1:8" x14ac:dyDescent="0.3">
      <c r="A8889" s="1" t="s">
        <v>1560</v>
      </c>
      <c r="B8889" t="s">
        <v>1561</v>
      </c>
      <c r="C8889">
        <v>2011</v>
      </c>
      <c r="D8889">
        <v>0</v>
      </c>
      <c r="E8889">
        <v>0</v>
      </c>
      <c r="F8889">
        <v>0</v>
      </c>
      <c r="G8889">
        <v>0</v>
      </c>
      <c r="H8889" t="str">
        <f t="shared" si="138"/>
        <v/>
      </c>
    </row>
    <row r="8890" spans="1:8" x14ac:dyDescent="0.3">
      <c r="A8890" s="1" t="s">
        <v>1562</v>
      </c>
      <c r="B8890" t="s">
        <v>1563</v>
      </c>
      <c r="C8890">
        <v>2011</v>
      </c>
      <c r="D8890">
        <v>0</v>
      </c>
      <c r="E8890">
        <v>0</v>
      </c>
      <c r="F8890">
        <v>0</v>
      </c>
      <c r="G8890">
        <v>0</v>
      </c>
      <c r="H8890" t="str">
        <f t="shared" si="138"/>
        <v/>
      </c>
    </row>
    <row r="8891" spans="1:8" x14ac:dyDescent="0.3">
      <c r="A8891" s="1" t="s">
        <v>1566</v>
      </c>
      <c r="B8891" t="s">
        <v>1567</v>
      </c>
      <c r="C8891">
        <v>2011</v>
      </c>
      <c r="D8891">
        <v>18750000</v>
      </c>
      <c r="E8891">
        <v>19.75</v>
      </c>
      <c r="F8891">
        <v>0</v>
      </c>
      <c r="G8891">
        <v>0.5</v>
      </c>
      <c r="H8891">
        <f t="shared" si="138"/>
        <v>37500000</v>
      </c>
    </row>
    <row r="8892" spans="1:8" x14ac:dyDescent="0.3">
      <c r="A8892" s="1" t="s">
        <v>1568</v>
      </c>
      <c r="B8892" t="s">
        <v>1569</v>
      </c>
      <c r="C8892">
        <v>2011</v>
      </c>
      <c r="D8892">
        <v>14760000</v>
      </c>
      <c r="E8892">
        <v>32.72</v>
      </c>
      <c r="F8892">
        <v>9840000</v>
      </c>
      <c r="G8892">
        <v>0.3</v>
      </c>
      <c r="H8892">
        <f t="shared" si="138"/>
        <v>49200000</v>
      </c>
    </row>
    <row r="8893" spans="1:8" x14ac:dyDescent="0.3">
      <c r="A8893" s="1" t="s">
        <v>1572</v>
      </c>
      <c r="B8893" t="s">
        <v>1573</v>
      </c>
      <c r="C8893">
        <v>2011</v>
      </c>
      <c r="D8893">
        <v>2184057</v>
      </c>
      <c r="E8893">
        <v>10.19</v>
      </c>
      <c r="F8893">
        <v>9828240</v>
      </c>
      <c r="G8893">
        <v>0.1</v>
      </c>
      <c r="H8893">
        <f t="shared" si="138"/>
        <v>21840570</v>
      </c>
    </row>
    <row r="8894" spans="1:8" x14ac:dyDescent="0.3">
      <c r="A8894" s="1" t="s">
        <v>1574</v>
      </c>
      <c r="B8894" t="s">
        <v>1575</v>
      </c>
      <c r="C8894">
        <v>2011</v>
      </c>
      <c r="D8894">
        <v>55954143</v>
      </c>
      <c r="E8894">
        <v>67</v>
      </c>
      <c r="F8894">
        <v>19208020</v>
      </c>
      <c r="G8894">
        <v>0.71362358999999997</v>
      </c>
      <c r="H8894">
        <f t="shared" si="138"/>
        <v>78408482.82495819</v>
      </c>
    </row>
    <row r="8895" spans="1:8" x14ac:dyDescent="0.3">
      <c r="A8895" s="1" t="s">
        <v>1578</v>
      </c>
      <c r="B8895" t="s">
        <v>1579</v>
      </c>
      <c r="C8895">
        <v>2011</v>
      </c>
      <c r="D8895">
        <v>393049930</v>
      </c>
      <c r="E8895">
        <v>86.37</v>
      </c>
      <c r="F8895">
        <v>16844990</v>
      </c>
      <c r="G8895">
        <v>7.0000001200000002</v>
      </c>
      <c r="H8895">
        <f t="shared" si="138"/>
        <v>56149989.037428759</v>
      </c>
    </row>
    <row r="8896" spans="1:8" x14ac:dyDescent="0.3">
      <c r="A8896" s="1" t="s">
        <v>3096</v>
      </c>
      <c r="B8896" t="s">
        <v>3097</v>
      </c>
      <c r="C8896">
        <v>2011</v>
      </c>
      <c r="D8896">
        <v>11700000</v>
      </c>
      <c r="E8896">
        <v>20.350000000000001</v>
      </c>
      <c r="F8896">
        <v>15600000</v>
      </c>
      <c r="G8896">
        <v>0.15</v>
      </c>
      <c r="H8896">
        <f t="shared" si="138"/>
        <v>78000000</v>
      </c>
    </row>
    <row r="8897" spans="1:8" x14ac:dyDescent="0.3">
      <c r="A8897" s="1" t="s">
        <v>1580</v>
      </c>
      <c r="B8897" t="s">
        <v>1581</v>
      </c>
      <c r="C8897">
        <v>2011</v>
      </c>
      <c r="D8897">
        <v>0</v>
      </c>
      <c r="E8897">
        <v>0</v>
      </c>
      <c r="F8897">
        <v>25144000</v>
      </c>
      <c r="G8897">
        <v>0</v>
      </c>
      <c r="H8897" t="str">
        <f t="shared" si="138"/>
        <v/>
      </c>
    </row>
    <row r="8898" spans="1:8" x14ac:dyDescent="0.3">
      <c r="A8898" s="1" t="s">
        <v>1582</v>
      </c>
      <c r="B8898" t="s">
        <v>1583</v>
      </c>
      <c r="C8898">
        <v>2011</v>
      </c>
      <c r="D8898">
        <v>0</v>
      </c>
      <c r="E8898">
        <v>0</v>
      </c>
      <c r="F8898">
        <v>0</v>
      </c>
      <c r="G8898">
        <v>0</v>
      </c>
      <c r="H8898" t="str">
        <f t="shared" si="138"/>
        <v/>
      </c>
    </row>
    <row r="8899" spans="1:8" x14ac:dyDescent="0.3">
      <c r="A8899" s="1" t="s">
        <v>1584</v>
      </c>
      <c r="B8899" t="s">
        <v>1585</v>
      </c>
      <c r="C8899">
        <v>2011</v>
      </c>
      <c r="D8899">
        <v>0</v>
      </c>
      <c r="E8899">
        <v>0</v>
      </c>
      <c r="F8899">
        <v>0</v>
      </c>
      <c r="G8899">
        <v>0</v>
      </c>
      <c r="H8899" t="str">
        <f t="shared" ref="H8899:H8962" si="139">IF(G8899=0, "",D8899/G8899)</f>
        <v/>
      </c>
    </row>
    <row r="8900" spans="1:8" x14ac:dyDescent="0.3">
      <c r="A8900" s="1" t="s">
        <v>1586</v>
      </c>
      <c r="B8900" t="s">
        <v>1587</v>
      </c>
      <c r="C8900">
        <v>2011</v>
      </c>
      <c r="D8900">
        <v>70210896</v>
      </c>
      <c r="E8900">
        <v>62.44</v>
      </c>
      <c r="F8900">
        <v>0</v>
      </c>
      <c r="G8900">
        <v>1.2</v>
      </c>
      <c r="H8900">
        <f t="shared" si="139"/>
        <v>58509080</v>
      </c>
    </row>
    <row r="8901" spans="1:8" x14ac:dyDescent="0.3">
      <c r="A8901" s="1" t="s">
        <v>1596</v>
      </c>
      <c r="B8901" t="s">
        <v>1597</v>
      </c>
      <c r="C8901">
        <v>2011</v>
      </c>
      <c r="D8901">
        <v>0</v>
      </c>
      <c r="E8901">
        <v>0</v>
      </c>
      <c r="F8901">
        <v>0</v>
      </c>
      <c r="G8901">
        <v>0</v>
      </c>
      <c r="H8901" t="str">
        <f t="shared" si="139"/>
        <v/>
      </c>
    </row>
    <row r="8902" spans="1:8" x14ac:dyDescent="0.3">
      <c r="A8902" s="1" t="s">
        <v>1598</v>
      </c>
      <c r="B8902" t="s">
        <v>1599</v>
      </c>
      <c r="C8902">
        <v>2011</v>
      </c>
      <c r="D8902">
        <v>0</v>
      </c>
      <c r="E8902">
        <v>0</v>
      </c>
      <c r="F8902">
        <v>0</v>
      </c>
      <c r="G8902">
        <v>0</v>
      </c>
      <c r="H8902" t="str">
        <f t="shared" si="139"/>
        <v/>
      </c>
    </row>
    <row r="8903" spans="1:8" x14ac:dyDescent="0.3">
      <c r="A8903" s="1" t="s">
        <v>1600</v>
      </c>
      <c r="B8903" t="s">
        <v>1601</v>
      </c>
      <c r="C8903">
        <v>2011</v>
      </c>
      <c r="D8903">
        <v>17115692</v>
      </c>
      <c r="E8903">
        <v>54.74</v>
      </c>
      <c r="F8903">
        <v>15281860</v>
      </c>
      <c r="G8903">
        <v>0.56000000000000005</v>
      </c>
      <c r="H8903">
        <f t="shared" si="139"/>
        <v>30563735.714285713</v>
      </c>
    </row>
    <row r="8904" spans="1:8" x14ac:dyDescent="0.3">
      <c r="A8904" s="1" t="s">
        <v>1602</v>
      </c>
      <c r="B8904" t="s">
        <v>1603</v>
      </c>
      <c r="C8904">
        <v>2011</v>
      </c>
      <c r="D8904">
        <v>23362880</v>
      </c>
      <c r="E8904">
        <v>17.38</v>
      </c>
      <c r="F8904">
        <v>23362880</v>
      </c>
      <c r="G8904">
        <v>9.9919809999999998E-2</v>
      </c>
      <c r="H8904">
        <f t="shared" si="139"/>
        <v>233816297.28879589</v>
      </c>
    </row>
    <row r="8905" spans="1:8" x14ac:dyDescent="0.3">
      <c r="A8905" s="1" t="s">
        <v>1604</v>
      </c>
      <c r="B8905" t="s">
        <v>1605</v>
      </c>
      <c r="C8905">
        <v>2011</v>
      </c>
      <c r="D8905">
        <v>237648188</v>
      </c>
      <c r="E8905">
        <v>65.87</v>
      </c>
      <c r="F8905">
        <v>0</v>
      </c>
      <c r="G8905">
        <v>1.4999875499999999</v>
      </c>
      <c r="H8905">
        <f t="shared" si="139"/>
        <v>158433440.33088809</v>
      </c>
    </row>
    <row r="8906" spans="1:8" x14ac:dyDescent="0.3">
      <c r="A8906" s="1" t="s">
        <v>3272</v>
      </c>
      <c r="B8906" t="s">
        <v>3273</v>
      </c>
      <c r="C8906">
        <v>2011</v>
      </c>
      <c r="D8906">
        <v>12004000</v>
      </c>
      <c r="E8906">
        <v>34.54</v>
      </c>
      <c r="F8906">
        <v>0</v>
      </c>
      <c r="G8906">
        <v>1</v>
      </c>
      <c r="H8906">
        <f t="shared" si="139"/>
        <v>12004000</v>
      </c>
    </row>
    <row r="8907" spans="1:8" x14ac:dyDescent="0.3">
      <c r="A8907" s="1" t="s">
        <v>1606</v>
      </c>
      <c r="B8907" t="s">
        <v>1607</v>
      </c>
      <c r="C8907">
        <v>2011</v>
      </c>
      <c r="D8907">
        <v>109539648</v>
      </c>
      <c r="E8907">
        <v>56.11</v>
      </c>
      <c r="F8907">
        <v>15648520</v>
      </c>
      <c r="G8907">
        <v>3.5000000299999998</v>
      </c>
      <c r="H8907">
        <f t="shared" si="139"/>
        <v>31297042.017453928</v>
      </c>
    </row>
    <row r="8908" spans="1:8" x14ac:dyDescent="0.3">
      <c r="A8908" s="1" t="s">
        <v>1608</v>
      </c>
      <c r="B8908" t="s">
        <v>1609</v>
      </c>
      <c r="C8908">
        <v>2011</v>
      </c>
      <c r="D8908">
        <v>690724509</v>
      </c>
      <c r="E8908">
        <v>72.67</v>
      </c>
      <c r="F8908">
        <v>0</v>
      </c>
      <c r="G8908">
        <v>1.3388950900000001</v>
      </c>
      <c r="H8908">
        <f t="shared" si="139"/>
        <v>515891434.78000206</v>
      </c>
    </row>
    <row r="8909" spans="1:8" x14ac:dyDescent="0.3">
      <c r="A8909" s="1" t="s">
        <v>2602</v>
      </c>
      <c r="B8909" t="s">
        <v>2603</v>
      </c>
      <c r="C8909">
        <v>2011</v>
      </c>
      <c r="D8909">
        <v>0</v>
      </c>
      <c r="E8909">
        <v>0</v>
      </c>
      <c r="F8909">
        <v>156923090</v>
      </c>
      <c r="G8909">
        <v>0</v>
      </c>
      <c r="H8909" t="str">
        <f t="shared" si="139"/>
        <v/>
      </c>
    </row>
    <row r="8910" spans="1:8" x14ac:dyDescent="0.3">
      <c r="A8910" s="1" t="s">
        <v>1610</v>
      </c>
      <c r="B8910" t="s">
        <v>1611</v>
      </c>
      <c r="C8910">
        <v>2011</v>
      </c>
      <c r="D8910">
        <v>372000000</v>
      </c>
      <c r="E8910">
        <v>98.55</v>
      </c>
      <c r="F8910">
        <v>0</v>
      </c>
      <c r="G8910">
        <v>6</v>
      </c>
      <c r="H8910">
        <f t="shared" si="139"/>
        <v>62000000</v>
      </c>
    </row>
    <row r="8911" spans="1:8" x14ac:dyDescent="0.3">
      <c r="A8911" s="1" t="s">
        <v>1612</v>
      </c>
      <c r="B8911" t="s">
        <v>1613</v>
      </c>
      <c r="C8911">
        <v>2011</v>
      </c>
      <c r="D8911">
        <v>186502603</v>
      </c>
      <c r="E8911">
        <v>81.31</v>
      </c>
      <c r="F8911">
        <v>0</v>
      </c>
      <c r="G8911">
        <v>3.5</v>
      </c>
      <c r="H8911">
        <f t="shared" si="139"/>
        <v>53286458</v>
      </c>
    </row>
    <row r="8912" spans="1:8" x14ac:dyDescent="0.3">
      <c r="A8912" s="1" t="s">
        <v>1614</v>
      </c>
      <c r="B8912" t="s">
        <v>1615</v>
      </c>
      <c r="C8912">
        <v>2011</v>
      </c>
      <c r="D8912">
        <v>0</v>
      </c>
      <c r="E8912">
        <v>0</v>
      </c>
      <c r="F8912">
        <v>0</v>
      </c>
      <c r="G8912">
        <v>0</v>
      </c>
      <c r="H8912" t="str">
        <f t="shared" si="139"/>
        <v/>
      </c>
    </row>
    <row r="8913" spans="1:8" x14ac:dyDescent="0.3">
      <c r="A8913" s="1" t="s">
        <v>2604</v>
      </c>
      <c r="B8913" t="s">
        <v>2605</v>
      </c>
      <c r="C8913">
        <v>2011</v>
      </c>
      <c r="D8913">
        <v>14522800</v>
      </c>
      <c r="E8913">
        <v>218.69</v>
      </c>
      <c r="F8913">
        <v>0</v>
      </c>
      <c r="G8913">
        <v>0.4</v>
      </c>
      <c r="H8913">
        <f t="shared" si="139"/>
        <v>36307000</v>
      </c>
    </row>
    <row r="8914" spans="1:8" x14ac:dyDescent="0.3">
      <c r="A8914" s="1" t="s">
        <v>1616</v>
      </c>
      <c r="B8914" t="s">
        <v>1617</v>
      </c>
      <c r="C8914">
        <v>2011</v>
      </c>
      <c r="D8914">
        <v>0</v>
      </c>
      <c r="E8914">
        <v>0</v>
      </c>
      <c r="F8914">
        <v>0</v>
      </c>
      <c r="G8914">
        <v>0</v>
      </c>
      <c r="H8914" t="str">
        <f t="shared" si="139"/>
        <v/>
      </c>
    </row>
    <row r="8915" spans="1:8" x14ac:dyDescent="0.3">
      <c r="A8915" s="1" t="s">
        <v>1620</v>
      </c>
      <c r="B8915" t="s">
        <v>1621</v>
      </c>
      <c r="C8915">
        <v>2011</v>
      </c>
      <c r="D8915">
        <v>58438154</v>
      </c>
      <c r="E8915">
        <v>88.64</v>
      </c>
      <c r="F8915">
        <v>0</v>
      </c>
      <c r="G8915">
        <v>0.83181612000000005</v>
      </c>
      <c r="H8915">
        <f t="shared" si="139"/>
        <v>70253692.606967032</v>
      </c>
    </row>
    <row r="8916" spans="1:8" x14ac:dyDescent="0.3">
      <c r="A8916" s="1" t="s">
        <v>1624</v>
      </c>
      <c r="B8916" t="s">
        <v>1625</v>
      </c>
      <c r="C8916">
        <v>2011</v>
      </c>
      <c r="D8916">
        <v>222890157</v>
      </c>
      <c r="E8916">
        <v>23.77</v>
      </c>
      <c r="F8916">
        <v>0</v>
      </c>
      <c r="G8916">
        <v>2.4988999999999999</v>
      </c>
      <c r="H8916">
        <f t="shared" si="139"/>
        <v>89195308.735843778</v>
      </c>
    </row>
    <row r="8917" spans="1:8" x14ac:dyDescent="0.3">
      <c r="A8917" s="1" t="s">
        <v>3098</v>
      </c>
      <c r="B8917" t="s">
        <v>3099</v>
      </c>
      <c r="C8917">
        <v>2011</v>
      </c>
      <c r="D8917">
        <v>208256886</v>
      </c>
      <c r="E8917">
        <v>208.26</v>
      </c>
      <c r="F8917">
        <v>0</v>
      </c>
      <c r="G8917">
        <v>3.5398899199999998</v>
      </c>
      <c r="H8917">
        <f t="shared" si="139"/>
        <v>58831458.239243783</v>
      </c>
    </row>
    <row r="8918" spans="1:8" x14ac:dyDescent="0.3">
      <c r="A8918" s="1" t="s">
        <v>1626</v>
      </c>
      <c r="B8918" t="s">
        <v>1627</v>
      </c>
      <c r="C8918">
        <v>2011</v>
      </c>
      <c r="D8918">
        <v>0</v>
      </c>
      <c r="E8918">
        <v>0</v>
      </c>
      <c r="F8918">
        <v>0</v>
      </c>
      <c r="G8918">
        <v>0</v>
      </c>
      <c r="H8918" t="str">
        <f t="shared" si="139"/>
        <v/>
      </c>
    </row>
    <row r="8919" spans="1:8" x14ac:dyDescent="0.3">
      <c r="A8919" s="1" t="s">
        <v>1630</v>
      </c>
      <c r="B8919" t="s">
        <v>1631</v>
      </c>
      <c r="C8919">
        <v>2011</v>
      </c>
      <c r="D8919">
        <v>0</v>
      </c>
      <c r="E8919">
        <v>0</v>
      </c>
      <c r="F8919">
        <v>0</v>
      </c>
      <c r="G8919">
        <v>0</v>
      </c>
      <c r="H8919" t="str">
        <f t="shared" si="139"/>
        <v/>
      </c>
    </row>
    <row r="8920" spans="1:8" x14ac:dyDescent="0.3">
      <c r="A8920" s="1" t="s">
        <v>1632</v>
      </c>
      <c r="B8920" t="s">
        <v>1633</v>
      </c>
      <c r="C8920">
        <v>2011</v>
      </c>
      <c r="D8920">
        <v>8599500</v>
      </c>
      <c r="E8920">
        <v>36.130000000000003</v>
      </c>
      <c r="F8920">
        <v>0</v>
      </c>
      <c r="G8920">
        <v>0.26</v>
      </c>
      <c r="H8920">
        <f t="shared" si="139"/>
        <v>33075000</v>
      </c>
    </row>
    <row r="8921" spans="1:8" x14ac:dyDescent="0.3">
      <c r="A8921" s="1" t="s">
        <v>1634</v>
      </c>
      <c r="B8921" t="s">
        <v>1635</v>
      </c>
      <c r="C8921">
        <v>2011</v>
      </c>
      <c r="D8921">
        <v>133692214</v>
      </c>
      <c r="E8921">
        <v>78.83</v>
      </c>
      <c r="F8921">
        <v>8912810</v>
      </c>
      <c r="G8921">
        <v>3</v>
      </c>
      <c r="H8921">
        <f t="shared" si="139"/>
        <v>44564071.333333336</v>
      </c>
    </row>
    <row r="8922" spans="1:8" x14ac:dyDescent="0.3">
      <c r="A8922" s="1" t="s">
        <v>1636</v>
      </c>
      <c r="B8922" t="s">
        <v>1637</v>
      </c>
      <c r="C8922">
        <v>2011</v>
      </c>
      <c r="D8922">
        <v>0</v>
      </c>
      <c r="E8922">
        <v>0</v>
      </c>
      <c r="F8922">
        <v>0</v>
      </c>
      <c r="G8922">
        <v>0</v>
      </c>
      <c r="H8922" t="str">
        <f t="shared" si="139"/>
        <v/>
      </c>
    </row>
    <row r="8923" spans="1:8" x14ac:dyDescent="0.3">
      <c r="A8923" s="1" t="s">
        <v>1638</v>
      </c>
      <c r="B8923" t="s">
        <v>1639</v>
      </c>
      <c r="C8923">
        <v>2011</v>
      </c>
      <c r="D8923">
        <v>0</v>
      </c>
      <c r="E8923">
        <v>0</v>
      </c>
      <c r="F8923">
        <v>0</v>
      </c>
      <c r="G8923">
        <v>0</v>
      </c>
      <c r="H8923" t="str">
        <f t="shared" si="139"/>
        <v/>
      </c>
    </row>
    <row r="8924" spans="1:8" x14ac:dyDescent="0.3">
      <c r="A8924" s="1" t="s">
        <v>1640</v>
      </c>
      <c r="B8924" t="s">
        <v>1641</v>
      </c>
      <c r="C8924">
        <v>2011</v>
      </c>
      <c r="D8924">
        <v>50516200</v>
      </c>
      <c r="E8924">
        <v>42.98</v>
      </c>
      <c r="F8924">
        <v>0</v>
      </c>
      <c r="G8924">
        <v>2</v>
      </c>
      <c r="H8924">
        <f t="shared" si="139"/>
        <v>25258100</v>
      </c>
    </row>
    <row r="8925" spans="1:8" x14ac:dyDescent="0.3">
      <c r="A8925" s="1" t="s">
        <v>3100</v>
      </c>
      <c r="B8925" t="s">
        <v>3101</v>
      </c>
      <c r="C8925">
        <v>2011</v>
      </c>
      <c r="D8925">
        <v>69813593</v>
      </c>
      <c r="E8925">
        <v>51.75</v>
      </c>
      <c r="F8925">
        <v>13962720</v>
      </c>
      <c r="G8925">
        <v>1</v>
      </c>
      <c r="H8925">
        <f t="shared" si="139"/>
        <v>69813593</v>
      </c>
    </row>
    <row r="8926" spans="1:8" x14ac:dyDescent="0.3">
      <c r="A8926" s="1" t="s">
        <v>2732</v>
      </c>
      <c r="B8926" t="s">
        <v>2733</v>
      </c>
      <c r="C8926">
        <v>2011</v>
      </c>
      <c r="D8926">
        <v>9886508</v>
      </c>
      <c r="E8926">
        <v>32.78</v>
      </c>
      <c r="F8926">
        <v>0</v>
      </c>
      <c r="G8926">
        <v>0.3</v>
      </c>
      <c r="H8926">
        <f t="shared" si="139"/>
        <v>32955026.666666668</v>
      </c>
    </row>
    <row r="8927" spans="1:8" x14ac:dyDescent="0.3">
      <c r="A8927" s="1" t="s">
        <v>3102</v>
      </c>
      <c r="B8927" t="s">
        <v>3103</v>
      </c>
      <c r="C8927">
        <v>2011</v>
      </c>
      <c r="D8927">
        <v>24140000</v>
      </c>
      <c r="E8927">
        <v>47.53</v>
      </c>
      <c r="F8927">
        <v>24140000</v>
      </c>
      <c r="G8927">
        <v>1</v>
      </c>
      <c r="H8927">
        <f t="shared" si="139"/>
        <v>24140000</v>
      </c>
    </row>
    <row r="8928" spans="1:8" x14ac:dyDescent="0.3">
      <c r="A8928" s="1" t="s">
        <v>1642</v>
      </c>
      <c r="B8928" t="s">
        <v>1643</v>
      </c>
      <c r="C8928">
        <v>2011</v>
      </c>
      <c r="D8928">
        <v>0</v>
      </c>
      <c r="E8928">
        <v>0</v>
      </c>
      <c r="F8928">
        <v>0</v>
      </c>
      <c r="G8928">
        <v>0</v>
      </c>
      <c r="H8928" t="str">
        <f t="shared" si="139"/>
        <v/>
      </c>
    </row>
    <row r="8929" spans="1:8" x14ac:dyDescent="0.3">
      <c r="A8929" s="1" t="s">
        <v>2948</v>
      </c>
      <c r="B8929" t="s">
        <v>2949</v>
      </c>
      <c r="C8929">
        <v>2011</v>
      </c>
      <c r="D8929">
        <v>0</v>
      </c>
      <c r="E8929">
        <v>0</v>
      </c>
      <c r="F8929">
        <v>0</v>
      </c>
      <c r="G8929">
        <v>0</v>
      </c>
      <c r="H8929" t="str">
        <f t="shared" si="139"/>
        <v/>
      </c>
    </row>
    <row r="8930" spans="1:8" x14ac:dyDescent="0.3">
      <c r="A8930" s="1" t="s">
        <v>2606</v>
      </c>
      <c r="B8930" t="s">
        <v>2607</v>
      </c>
      <c r="C8930">
        <v>2011</v>
      </c>
      <c r="D8930">
        <v>0</v>
      </c>
      <c r="E8930">
        <v>0</v>
      </c>
      <c r="F8930">
        <v>0</v>
      </c>
      <c r="G8930">
        <v>0</v>
      </c>
      <c r="H8930" t="str">
        <f t="shared" si="139"/>
        <v/>
      </c>
    </row>
    <row r="8931" spans="1:8" x14ac:dyDescent="0.3">
      <c r="A8931" s="1" t="s">
        <v>1644</v>
      </c>
      <c r="B8931" t="s">
        <v>1645</v>
      </c>
      <c r="C8931">
        <v>2011</v>
      </c>
      <c r="D8931">
        <v>0</v>
      </c>
      <c r="E8931">
        <v>0</v>
      </c>
      <c r="F8931">
        <v>0</v>
      </c>
      <c r="G8931">
        <v>0</v>
      </c>
      <c r="H8931" t="str">
        <f t="shared" si="139"/>
        <v/>
      </c>
    </row>
    <row r="8932" spans="1:8" x14ac:dyDescent="0.3">
      <c r="A8932" s="1" t="s">
        <v>1648</v>
      </c>
      <c r="B8932" t="s">
        <v>1649</v>
      </c>
      <c r="C8932">
        <v>2011</v>
      </c>
      <c r="D8932">
        <v>46338132</v>
      </c>
      <c r="E8932">
        <v>44.29</v>
      </c>
      <c r="F8932">
        <v>0</v>
      </c>
      <c r="G8932">
        <v>1.2</v>
      </c>
      <c r="H8932">
        <f t="shared" si="139"/>
        <v>38615110</v>
      </c>
    </row>
    <row r="8933" spans="1:8" x14ac:dyDescent="0.3">
      <c r="A8933" s="1" t="s">
        <v>1650</v>
      </c>
      <c r="B8933" t="s">
        <v>1651</v>
      </c>
      <c r="C8933">
        <v>2011</v>
      </c>
      <c r="D8933">
        <v>31430785</v>
      </c>
      <c r="E8933">
        <v>30.26</v>
      </c>
      <c r="F8933">
        <v>9429230</v>
      </c>
      <c r="G8933">
        <v>0.82863522999999994</v>
      </c>
      <c r="H8933">
        <f t="shared" si="139"/>
        <v>37930785.298616864</v>
      </c>
    </row>
    <row r="8934" spans="1:8" x14ac:dyDescent="0.3">
      <c r="A8934" s="1" t="s">
        <v>1652</v>
      </c>
      <c r="B8934" t="s">
        <v>1653</v>
      </c>
      <c r="C8934">
        <v>2011</v>
      </c>
      <c r="D8934">
        <v>402035733</v>
      </c>
      <c r="E8934">
        <v>76.23</v>
      </c>
      <c r="F8934">
        <v>0</v>
      </c>
      <c r="G8934">
        <v>3</v>
      </c>
      <c r="H8934">
        <f t="shared" si="139"/>
        <v>134011911</v>
      </c>
    </row>
    <row r="8935" spans="1:8" x14ac:dyDescent="0.3">
      <c r="A8935" s="1" t="s">
        <v>2608</v>
      </c>
      <c r="B8935" t="s">
        <v>2609</v>
      </c>
      <c r="C8935">
        <v>2011</v>
      </c>
      <c r="D8935">
        <v>55877981</v>
      </c>
      <c r="E8935">
        <v>56.13</v>
      </c>
      <c r="F8935">
        <v>18625990</v>
      </c>
      <c r="G8935">
        <v>1.5</v>
      </c>
      <c r="H8935">
        <f t="shared" si="139"/>
        <v>37251987.333333336</v>
      </c>
    </row>
    <row r="8936" spans="1:8" x14ac:dyDescent="0.3">
      <c r="A8936" s="1" t="s">
        <v>1654</v>
      </c>
      <c r="B8936" t="s">
        <v>1655</v>
      </c>
      <c r="C8936">
        <v>2011</v>
      </c>
      <c r="D8936">
        <v>229926423</v>
      </c>
      <c r="E8936">
        <v>76.27</v>
      </c>
      <c r="F8936">
        <v>0</v>
      </c>
      <c r="G8936">
        <v>3</v>
      </c>
      <c r="H8936">
        <f t="shared" si="139"/>
        <v>76642141</v>
      </c>
    </row>
    <row r="8937" spans="1:8" x14ac:dyDescent="0.3">
      <c r="A8937" s="1" t="s">
        <v>1656</v>
      </c>
      <c r="B8937" t="s">
        <v>1657</v>
      </c>
      <c r="C8937">
        <v>2011</v>
      </c>
      <c r="D8937">
        <v>0</v>
      </c>
      <c r="E8937">
        <v>0</v>
      </c>
      <c r="F8937">
        <v>0</v>
      </c>
      <c r="G8937">
        <v>0</v>
      </c>
      <c r="H8937" t="str">
        <f t="shared" si="139"/>
        <v/>
      </c>
    </row>
    <row r="8938" spans="1:8" x14ac:dyDescent="0.3">
      <c r="A8938" s="1" t="s">
        <v>1658</v>
      </c>
      <c r="B8938" t="s">
        <v>1659</v>
      </c>
      <c r="C8938">
        <v>2011</v>
      </c>
      <c r="D8938">
        <v>326966592</v>
      </c>
      <c r="E8938">
        <v>71.819999999999993</v>
      </c>
      <c r="F8938">
        <v>22887660</v>
      </c>
      <c r="G8938">
        <v>4.9845455899999997</v>
      </c>
      <c r="H8938">
        <f t="shared" si="139"/>
        <v>65596068.106180169</v>
      </c>
    </row>
    <row r="8939" spans="1:8" x14ac:dyDescent="0.3">
      <c r="A8939" s="1" t="s">
        <v>1660</v>
      </c>
      <c r="B8939" t="s">
        <v>1661</v>
      </c>
      <c r="C8939">
        <v>2011</v>
      </c>
      <c r="D8939">
        <v>60575250</v>
      </c>
      <c r="E8939">
        <v>0</v>
      </c>
      <c r="F8939">
        <v>0</v>
      </c>
      <c r="G8939">
        <v>0.99975243000000003</v>
      </c>
      <c r="H8939">
        <f t="shared" si="139"/>
        <v>60590250.328273766</v>
      </c>
    </row>
    <row r="8940" spans="1:8" x14ac:dyDescent="0.3">
      <c r="A8940" s="1" t="s">
        <v>1662</v>
      </c>
      <c r="B8940" t="s">
        <v>1663</v>
      </c>
      <c r="C8940">
        <v>2011</v>
      </c>
      <c r="D8940">
        <v>0</v>
      </c>
      <c r="E8940">
        <v>0</v>
      </c>
      <c r="F8940">
        <v>0</v>
      </c>
      <c r="G8940">
        <v>0</v>
      </c>
      <c r="H8940" t="str">
        <f t="shared" si="139"/>
        <v/>
      </c>
    </row>
    <row r="8941" spans="1:8" x14ac:dyDescent="0.3">
      <c r="A8941" s="1" t="s">
        <v>1664</v>
      </c>
      <c r="B8941" t="s">
        <v>1665</v>
      </c>
      <c r="C8941">
        <v>2011</v>
      </c>
      <c r="D8941">
        <v>89906360</v>
      </c>
      <c r="E8941">
        <v>72.67</v>
      </c>
      <c r="F8941">
        <v>0</v>
      </c>
      <c r="G8941">
        <v>1.5</v>
      </c>
      <c r="H8941">
        <f t="shared" si="139"/>
        <v>59937573.333333336</v>
      </c>
    </row>
    <row r="8942" spans="1:8" x14ac:dyDescent="0.3">
      <c r="A8942" s="1" t="s">
        <v>3104</v>
      </c>
      <c r="B8942" t="s">
        <v>3105</v>
      </c>
      <c r="C8942">
        <v>2011</v>
      </c>
      <c r="D8942">
        <v>60858100</v>
      </c>
      <c r="E8942">
        <v>37.200000000000003</v>
      </c>
      <c r="F8942">
        <v>0</v>
      </c>
      <c r="G8942">
        <v>1</v>
      </c>
      <c r="H8942">
        <f t="shared" si="139"/>
        <v>60858100</v>
      </c>
    </row>
    <row r="8943" spans="1:8" x14ac:dyDescent="0.3">
      <c r="A8943" s="1" t="s">
        <v>2610</v>
      </c>
      <c r="B8943" t="s">
        <v>2611</v>
      </c>
      <c r="C8943">
        <v>2011</v>
      </c>
      <c r="D8943">
        <v>0</v>
      </c>
      <c r="E8943">
        <v>0</v>
      </c>
      <c r="F8943">
        <v>0</v>
      </c>
      <c r="G8943">
        <v>0</v>
      </c>
      <c r="H8943" t="str">
        <f t="shared" si="139"/>
        <v/>
      </c>
    </row>
    <row r="8944" spans="1:8" x14ac:dyDescent="0.3">
      <c r="A8944" s="1" t="s">
        <v>1668</v>
      </c>
      <c r="B8944" t="s">
        <v>1669</v>
      </c>
      <c r="C8944">
        <v>2011</v>
      </c>
      <c r="D8944">
        <v>0</v>
      </c>
      <c r="E8944">
        <v>0</v>
      </c>
      <c r="F8944">
        <v>0</v>
      </c>
      <c r="G8944">
        <v>0</v>
      </c>
      <c r="H8944" t="str">
        <f t="shared" si="139"/>
        <v/>
      </c>
    </row>
    <row r="8945" spans="1:8" x14ac:dyDescent="0.3">
      <c r="A8945" s="1" t="s">
        <v>1670</v>
      </c>
      <c r="B8945" t="s">
        <v>1671</v>
      </c>
      <c r="C8945">
        <v>2011</v>
      </c>
      <c r="D8945">
        <v>0</v>
      </c>
      <c r="E8945">
        <v>0</v>
      </c>
      <c r="F8945">
        <v>0</v>
      </c>
      <c r="G8945">
        <v>0</v>
      </c>
      <c r="H8945" t="str">
        <f t="shared" si="139"/>
        <v/>
      </c>
    </row>
    <row r="8946" spans="1:8" x14ac:dyDescent="0.3">
      <c r="A8946" s="1" t="s">
        <v>2734</v>
      </c>
      <c r="B8946" t="s">
        <v>2735</v>
      </c>
      <c r="C8946">
        <v>2011</v>
      </c>
      <c r="D8946">
        <v>106437303</v>
      </c>
      <c r="E8946">
        <v>89.04</v>
      </c>
      <c r="F8946">
        <v>0</v>
      </c>
      <c r="G8946">
        <v>2.30782957</v>
      </c>
      <c r="H8946">
        <f t="shared" si="139"/>
        <v>46120088.061788723</v>
      </c>
    </row>
    <row r="8947" spans="1:8" x14ac:dyDescent="0.3">
      <c r="A8947" s="1" t="s">
        <v>1674</v>
      </c>
      <c r="B8947" t="s">
        <v>1675</v>
      </c>
      <c r="C8947">
        <v>2011</v>
      </c>
      <c r="D8947">
        <v>0</v>
      </c>
      <c r="E8947">
        <v>0</v>
      </c>
      <c r="F8947">
        <v>0</v>
      </c>
      <c r="G8947">
        <v>0</v>
      </c>
      <c r="H8947" t="str">
        <f t="shared" si="139"/>
        <v/>
      </c>
    </row>
    <row r="8948" spans="1:8" x14ac:dyDescent="0.3">
      <c r="A8948" s="1" t="s">
        <v>1678</v>
      </c>
      <c r="B8948" t="s">
        <v>1679</v>
      </c>
      <c r="C8948">
        <v>2011</v>
      </c>
      <c r="D8948">
        <v>24480000</v>
      </c>
      <c r="E8948">
        <v>110.93</v>
      </c>
      <c r="F8948">
        <v>0</v>
      </c>
      <c r="G8948">
        <v>0.5</v>
      </c>
      <c r="H8948">
        <f t="shared" si="139"/>
        <v>48960000</v>
      </c>
    </row>
    <row r="8949" spans="1:8" x14ac:dyDescent="0.3">
      <c r="A8949" s="1" t="s">
        <v>2612</v>
      </c>
      <c r="B8949" t="s">
        <v>2613</v>
      </c>
      <c r="C8949">
        <v>2011</v>
      </c>
      <c r="D8949">
        <v>60402267</v>
      </c>
      <c r="E8949">
        <v>65.819999999999993</v>
      </c>
      <c r="F8949">
        <v>38437800</v>
      </c>
      <c r="G8949">
        <v>1.09594642</v>
      </c>
      <c r="H8949">
        <f t="shared" si="139"/>
        <v>55114251.844538167</v>
      </c>
    </row>
    <row r="8950" spans="1:8" x14ac:dyDescent="0.3">
      <c r="A8950" s="1" t="s">
        <v>1680</v>
      </c>
      <c r="B8950" t="s">
        <v>1681</v>
      </c>
      <c r="C8950">
        <v>2011</v>
      </c>
      <c r="D8950">
        <v>0</v>
      </c>
      <c r="E8950">
        <v>0</v>
      </c>
      <c r="F8950">
        <v>0</v>
      </c>
      <c r="G8950">
        <v>0</v>
      </c>
      <c r="H8950" t="str">
        <f t="shared" si="139"/>
        <v/>
      </c>
    </row>
    <row r="8951" spans="1:8" x14ac:dyDescent="0.3">
      <c r="A8951" s="1" t="s">
        <v>1682</v>
      </c>
      <c r="B8951" t="s">
        <v>1683</v>
      </c>
      <c r="C8951">
        <v>2011</v>
      </c>
      <c r="D8951">
        <v>52456035</v>
      </c>
      <c r="E8951">
        <v>77.36</v>
      </c>
      <c r="F8951">
        <v>0</v>
      </c>
      <c r="G8951">
        <v>1.5</v>
      </c>
      <c r="H8951">
        <f t="shared" si="139"/>
        <v>34970690</v>
      </c>
    </row>
    <row r="8952" spans="1:8" x14ac:dyDescent="0.3">
      <c r="A8952" s="1" t="s">
        <v>2614</v>
      </c>
      <c r="B8952" t="s">
        <v>2615</v>
      </c>
      <c r="C8952">
        <v>2011</v>
      </c>
      <c r="D8952">
        <v>55000000</v>
      </c>
      <c r="E8952">
        <v>77.12</v>
      </c>
      <c r="F8952">
        <v>0</v>
      </c>
      <c r="G8952">
        <v>1.2262611699999999</v>
      </c>
      <c r="H8952">
        <f t="shared" si="139"/>
        <v>44851783.083044216</v>
      </c>
    </row>
    <row r="8953" spans="1:8" x14ac:dyDescent="0.3">
      <c r="A8953" s="1" t="s">
        <v>1684</v>
      </c>
      <c r="B8953" t="s">
        <v>1685</v>
      </c>
      <c r="C8953">
        <v>2011</v>
      </c>
      <c r="D8953">
        <v>0</v>
      </c>
      <c r="E8953">
        <v>0</v>
      </c>
      <c r="F8953">
        <v>0</v>
      </c>
      <c r="G8953">
        <v>0</v>
      </c>
      <c r="H8953" t="str">
        <f t="shared" si="139"/>
        <v/>
      </c>
    </row>
    <row r="8954" spans="1:8" x14ac:dyDescent="0.3">
      <c r="A8954" s="1" t="s">
        <v>1686</v>
      </c>
      <c r="B8954" t="s">
        <v>1687</v>
      </c>
      <c r="C8954">
        <v>2011</v>
      </c>
      <c r="D8954">
        <v>137583359</v>
      </c>
      <c r="E8954">
        <v>151.19</v>
      </c>
      <c r="F8954">
        <v>0</v>
      </c>
      <c r="G8954">
        <v>0.99544999999999995</v>
      </c>
      <c r="H8954">
        <f t="shared" si="139"/>
        <v>138212224.62203026</v>
      </c>
    </row>
    <row r="8955" spans="1:8" x14ac:dyDescent="0.3">
      <c r="A8955" s="1" t="s">
        <v>1688</v>
      </c>
      <c r="B8955" t="s">
        <v>1689</v>
      </c>
      <c r="C8955">
        <v>2011</v>
      </c>
      <c r="D8955">
        <v>6987235</v>
      </c>
      <c r="E8955">
        <v>19.91</v>
      </c>
      <c r="F8955">
        <v>0</v>
      </c>
      <c r="G8955">
        <v>0.2</v>
      </c>
      <c r="H8955">
        <f t="shared" si="139"/>
        <v>34936175</v>
      </c>
    </row>
    <row r="8956" spans="1:8" x14ac:dyDescent="0.3">
      <c r="A8956" s="1" t="s">
        <v>1692</v>
      </c>
      <c r="B8956" t="s">
        <v>1693</v>
      </c>
      <c r="C8956">
        <v>2011</v>
      </c>
      <c r="D8956">
        <v>0</v>
      </c>
      <c r="E8956">
        <v>0</v>
      </c>
      <c r="F8956">
        <v>0</v>
      </c>
      <c r="G8956">
        <v>0</v>
      </c>
      <c r="H8956" t="str">
        <f t="shared" si="139"/>
        <v/>
      </c>
    </row>
    <row r="8957" spans="1:8" x14ac:dyDescent="0.3">
      <c r="A8957" s="1" t="s">
        <v>1694</v>
      </c>
      <c r="B8957" t="s">
        <v>1695</v>
      </c>
      <c r="C8957">
        <v>2011</v>
      </c>
      <c r="D8957">
        <v>0</v>
      </c>
      <c r="E8957">
        <v>0</v>
      </c>
      <c r="F8957">
        <v>51972360</v>
      </c>
      <c r="G8957">
        <v>0</v>
      </c>
      <c r="H8957" t="str">
        <f t="shared" si="139"/>
        <v/>
      </c>
    </row>
    <row r="8958" spans="1:8" x14ac:dyDescent="0.3">
      <c r="A8958" s="1" t="s">
        <v>1696</v>
      </c>
      <c r="B8958" t="s">
        <v>1697</v>
      </c>
      <c r="C8958">
        <v>2011</v>
      </c>
      <c r="D8958">
        <v>333683781</v>
      </c>
      <c r="E8958">
        <v>74.36</v>
      </c>
      <c r="F8958">
        <v>0</v>
      </c>
      <c r="G8958">
        <v>3</v>
      </c>
      <c r="H8958">
        <f t="shared" si="139"/>
        <v>111227927</v>
      </c>
    </row>
    <row r="8959" spans="1:8" x14ac:dyDescent="0.3">
      <c r="A8959" s="1" t="s">
        <v>1698</v>
      </c>
      <c r="B8959" t="s">
        <v>1699</v>
      </c>
      <c r="C8959">
        <v>2011</v>
      </c>
      <c r="D8959">
        <v>0</v>
      </c>
      <c r="E8959">
        <v>0</v>
      </c>
      <c r="F8959">
        <v>0</v>
      </c>
      <c r="G8959">
        <v>0</v>
      </c>
      <c r="H8959" t="str">
        <f t="shared" si="139"/>
        <v/>
      </c>
    </row>
    <row r="8960" spans="1:8" x14ac:dyDescent="0.3">
      <c r="A8960" s="1" t="s">
        <v>2616</v>
      </c>
      <c r="B8960" t="s">
        <v>2617</v>
      </c>
      <c r="C8960">
        <v>2011</v>
      </c>
      <c r="D8960">
        <v>0</v>
      </c>
      <c r="E8960">
        <v>0</v>
      </c>
      <c r="F8960">
        <v>0</v>
      </c>
      <c r="G8960">
        <v>0</v>
      </c>
      <c r="H8960" t="str">
        <f t="shared" si="139"/>
        <v/>
      </c>
    </row>
    <row r="8961" spans="1:8" x14ac:dyDescent="0.3">
      <c r="A8961" s="1" t="s">
        <v>1700</v>
      </c>
      <c r="B8961" t="s">
        <v>1701</v>
      </c>
      <c r="C8961">
        <v>2011</v>
      </c>
      <c r="D8961">
        <v>444833162</v>
      </c>
      <c r="E8961">
        <v>77.900000000000006</v>
      </c>
      <c r="F8961">
        <v>0</v>
      </c>
      <c r="G8961">
        <v>3.9</v>
      </c>
      <c r="H8961">
        <f t="shared" si="139"/>
        <v>114059785.12820514</v>
      </c>
    </row>
    <row r="8962" spans="1:8" x14ac:dyDescent="0.3">
      <c r="A8962" s="1" t="s">
        <v>2618</v>
      </c>
      <c r="B8962" t="s">
        <v>2619</v>
      </c>
      <c r="C8962">
        <v>2011</v>
      </c>
      <c r="D8962">
        <v>27954904</v>
      </c>
      <c r="E8962">
        <v>251.51</v>
      </c>
      <c r="F8962">
        <v>0</v>
      </c>
      <c r="G8962">
        <v>1.6</v>
      </c>
      <c r="H8962">
        <f t="shared" si="139"/>
        <v>17471815</v>
      </c>
    </row>
    <row r="8963" spans="1:8" x14ac:dyDescent="0.3">
      <c r="A8963" s="1" t="s">
        <v>1704</v>
      </c>
      <c r="B8963" t="s">
        <v>1705</v>
      </c>
      <c r="C8963">
        <v>2011</v>
      </c>
      <c r="D8963">
        <v>15900000</v>
      </c>
      <c r="E8963">
        <v>65.28</v>
      </c>
      <c r="F8963">
        <v>0</v>
      </c>
      <c r="G8963">
        <v>0.5</v>
      </c>
      <c r="H8963">
        <f t="shared" ref="H8963:H9026" si="140">IF(G8963=0, "",D8963/G8963)</f>
        <v>31800000</v>
      </c>
    </row>
    <row r="8964" spans="1:8" x14ac:dyDescent="0.3">
      <c r="A8964" s="1" t="s">
        <v>1706</v>
      </c>
      <c r="B8964" t="s">
        <v>1707</v>
      </c>
      <c r="C8964">
        <v>2011</v>
      </c>
      <c r="D8964">
        <v>417769817</v>
      </c>
      <c r="E8964">
        <v>50.09</v>
      </c>
      <c r="F8964">
        <v>0</v>
      </c>
      <c r="G8964">
        <v>4.5</v>
      </c>
      <c r="H8964">
        <f t="shared" si="140"/>
        <v>92837737.111111104</v>
      </c>
    </row>
    <row r="8965" spans="1:8" x14ac:dyDescent="0.3">
      <c r="A8965" s="1" t="s">
        <v>2736</v>
      </c>
      <c r="B8965" t="s">
        <v>2737</v>
      </c>
      <c r="C8965">
        <v>2011</v>
      </c>
      <c r="D8965">
        <v>58277700</v>
      </c>
      <c r="E8965">
        <v>251.57</v>
      </c>
      <c r="F8965">
        <v>0</v>
      </c>
      <c r="G8965">
        <v>1.5</v>
      </c>
      <c r="H8965">
        <f t="shared" si="140"/>
        <v>38851800</v>
      </c>
    </row>
    <row r="8966" spans="1:8" x14ac:dyDescent="0.3">
      <c r="A8966" s="1" t="s">
        <v>1708</v>
      </c>
      <c r="B8966" t="s">
        <v>1709</v>
      </c>
      <c r="C8966">
        <v>2011</v>
      </c>
      <c r="D8966">
        <v>0</v>
      </c>
      <c r="E8966">
        <v>0</v>
      </c>
      <c r="F8966">
        <v>0</v>
      </c>
      <c r="G8966">
        <v>0</v>
      </c>
      <c r="H8966" t="str">
        <f t="shared" si="140"/>
        <v/>
      </c>
    </row>
    <row r="8967" spans="1:8" x14ac:dyDescent="0.3">
      <c r="A8967" s="1" t="s">
        <v>2622</v>
      </c>
      <c r="B8967" t="s">
        <v>2623</v>
      </c>
      <c r="C8967">
        <v>2011</v>
      </c>
      <c r="D8967">
        <v>0</v>
      </c>
      <c r="E8967">
        <v>0</v>
      </c>
      <c r="F8967">
        <v>0</v>
      </c>
      <c r="G8967">
        <v>0</v>
      </c>
      <c r="H8967" t="str">
        <f t="shared" si="140"/>
        <v/>
      </c>
    </row>
    <row r="8968" spans="1:8" x14ac:dyDescent="0.3">
      <c r="A8968" s="1" t="s">
        <v>2624</v>
      </c>
      <c r="B8968" t="s">
        <v>2625</v>
      </c>
      <c r="C8968">
        <v>2011</v>
      </c>
      <c r="D8968">
        <v>1265457919</v>
      </c>
      <c r="E8968">
        <v>96.79</v>
      </c>
      <c r="F8968">
        <v>0</v>
      </c>
      <c r="G8968">
        <v>11</v>
      </c>
      <c r="H8968">
        <f t="shared" si="140"/>
        <v>115041629</v>
      </c>
    </row>
    <row r="8969" spans="1:8" x14ac:dyDescent="0.3">
      <c r="A8969" s="1" t="s">
        <v>2626</v>
      </c>
      <c r="B8969" t="s">
        <v>2627</v>
      </c>
      <c r="C8969">
        <v>2011</v>
      </c>
      <c r="D8969">
        <v>0</v>
      </c>
      <c r="E8969">
        <v>0</v>
      </c>
      <c r="F8969">
        <v>0</v>
      </c>
      <c r="G8969">
        <v>0</v>
      </c>
      <c r="H8969" t="str">
        <f t="shared" si="140"/>
        <v/>
      </c>
    </row>
    <row r="8970" spans="1:8" x14ac:dyDescent="0.3">
      <c r="A8970" s="1" t="s">
        <v>2628</v>
      </c>
      <c r="B8970" t="s">
        <v>2629</v>
      </c>
      <c r="C8970">
        <v>2011</v>
      </c>
      <c r="D8970">
        <v>0</v>
      </c>
      <c r="E8970">
        <v>0</v>
      </c>
      <c r="F8970">
        <v>0</v>
      </c>
      <c r="G8970">
        <v>0</v>
      </c>
      <c r="H8970" t="str">
        <f t="shared" si="140"/>
        <v/>
      </c>
    </row>
    <row r="8971" spans="1:8" x14ac:dyDescent="0.3">
      <c r="A8971" s="1" t="s">
        <v>2630</v>
      </c>
      <c r="B8971" t="s">
        <v>2631</v>
      </c>
      <c r="C8971">
        <v>2011</v>
      </c>
      <c r="D8971">
        <v>40110434</v>
      </c>
      <c r="E8971">
        <v>103.01</v>
      </c>
      <c r="F8971">
        <v>40110430</v>
      </c>
      <c r="G8971">
        <v>0.5</v>
      </c>
      <c r="H8971">
        <f t="shared" si="140"/>
        <v>80220868</v>
      </c>
    </row>
    <row r="8972" spans="1:8" x14ac:dyDescent="0.3">
      <c r="A8972" s="1" t="s">
        <v>2632</v>
      </c>
      <c r="B8972" t="s">
        <v>2633</v>
      </c>
      <c r="C8972">
        <v>2011</v>
      </c>
      <c r="D8972">
        <v>0</v>
      </c>
      <c r="E8972">
        <v>0</v>
      </c>
      <c r="F8972">
        <v>0</v>
      </c>
      <c r="G8972">
        <v>0</v>
      </c>
      <c r="H8972" t="str">
        <f t="shared" si="140"/>
        <v/>
      </c>
    </row>
    <row r="8973" spans="1:8" x14ac:dyDescent="0.3">
      <c r="A8973" s="1" t="s">
        <v>2634</v>
      </c>
      <c r="B8973" t="s">
        <v>2635</v>
      </c>
      <c r="C8973">
        <v>2011</v>
      </c>
      <c r="D8973">
        <v>0</v>
      </c>
      <c r="E8973">
        <v>0</v>
      </c>
      <c r="F8973">
        <v>0</v>
      </c>
      <c r="G8973">
        <v>0</v>
      </c>
      <c r="H8973" t="str">
        <f t="shared" si="140"/>
        <v/>
      </c>
    </row>
    <row r="8974" spans="1:8" x14ac:dyDescent="0.3">
      <c r="A8974" s="1" t="s">
        <v>2636</v>
      </c>
      <c r="B8974" t="s">
        <v>2637</v>
      </c>
      <c r="C8974">
        <v>2011</v>
      </c>
      <c r="D8974">
        <v>0</v>
      </c>
      <c r="E8974">
        <v>0</v>
      </c>
      <c r="F8974">
        <v>0</v>
      </c>
      <c r="G8974">
        <v>0</v>
      </c>
      <c r="H8974" t="str">
        <f t="shared" si="140"/>
        <v/>
      </c>
    </row>
    <row r="8975" spans="1:8" x14ac:dyDescent="0.3">
      <c r="A8975" s="1" t="s">
        <v>2638</v>
      </c>
      <c r="B8975" t="s">
        <v>2639</v>
      </c>
      <c r="C8975">
        <v>2011</v>
      </c>
      <c r="D8975">
        <v>23646000</v>
      </c>
      <c r="E8975">
        <v>52.7</v>
      </c>
      <c r="F8975">
        <v>0</v>
      </c>
      <c r="G8975">
        <v>0.5</v>
      </c>
      <c r="H8975">
        <f t="shared" si="140"/>
        <v>47292000</v>
      </c>
    </row>
    <row r="8976" spans="1:8" x14ac:dyDescent="0.3">
      <c r="A8976" s="1" t="s">
        <v>2640</v>
      </c>
      <c r="B8976" t="s">
        <v>2641</v>
      </c>
      <c r="C8976">
        <v>2011</v>
      </c>
      <c r="D8976">
        <v>0</v>
      </c>
      <c r="E8976">
        <v>0</v>
      </c>
      <c r="F8976">
        <v>0</v>
      </c>
      <c r="G8976">
        <v>0</v>
      </c>
      <c r="H8976" t="str">
        <f t="shared" si="140"/>
        <v/>
      </c>
    </row>
    <row r="8977" spans="1:8" x14ac:dyDescent="0.3">
      <c r="A8977" s="1" t="s">
        <v>2642</v>
      </c>
      <c r="B8977" t="s">
        <v>2643</v>
      </c>
      <c r="C8977">
        <v>2011</v>
      </c>
      <c r="D8977">
        <v>0</v>
      </c>
      <c r="E8977">
        <v>0</v>
      </c>
      <c r="F8977">
        <v>0</v>
      </c>
      <c r="G8977">
        <v>0</v>
      </c>
      <c r="H8977" t="str">
        <f t="shared" si="140"/>
        <v/>
      </c>
    </row>
    <row r="8978" spans="1:8" x14ac:dyDescent="0.3">
      <c r="A8978" s="1" t="s">
        <v>2644</v>
      </c>
      <c r="B8978" t="s">
        <v>2645</v>
      </c>
      <c r="C8978">
        <v>2011</v>
      </c>
      <c r="D8978">
        <v>134137584</v>
      </c>
      <c r="E8978">
        <v>87.59</v>
      </c>
      <c r="F8978">
        <v>0</v>
      </c>
      <c r="G8978">
        <v>2.2217908999999998</v>
      </c>
      <c r="H8978">
        <f t="shared" si="140"/>
        <v>60373631.019912817</v>
      </c>
    </row>
    <row r="8979" spans="1:8" x14ac:dyDescent="0.3">
      <c r="A8979" s="1" t="s">
        <v>2646</v>
      </c>
      <c r="B8979" t="s">
        <v>2647</v>
      </c>
      <c r="C8979">
        <v>2011</v>
      </c>
      <c r="D8979">
        <v>271048103</v>
      </c>
      <c r="E8979">
        <v>91.97</v>
      </c>
      <c r="F8979">
        <v>0</v>
      </c>
      <c r="G8979">
        <v>8.3000000000000007</v>
      </c>
      <c r="H8979">
        <f t="shared" si="140"/>
        <v>32656397.951807227</v>
      </c>
    </row>
    <row r="8980" spans="1:8" x14ac:dyDescent="0.3">
      <c r="A8980" s="1" t="s">
        <v>2738</v>
      </c>
      <c r="B8980" t="s">
        <v>2739</v>
      </c>
      <c r="C8980">
        <v>2011</v>
      </c>
      <c r="D8980">
        <v>83426888</v>
      </c>
      <c r="E8980">
        <v>61.49</v>
      </c>
      <c r="F8980">
        <v>37078620</v>
      </c>
      <c r="G8980">
        <v>1.8</v>
      </c>
      <c r="H8980">
        <f t="shared" si="140"/>
        <v>46348271.111111112</v>
      </c>
    </row>
    <row r="8981" spans="1:8" x14ac:dyDescent="0.3">
      <c r="A8981" s="1" t="s">
        <v>2648</v>
      </c>
      <c r="B8981" t="s">
        <v>2649</v>
      </c>
      <c r="C8981">
        <v>2011</v>
      </c>
      <c r="D8981">
        <v>189127480</v>
      </c>
      <c r="E8981">
        <v>86.23</v>
      </c>
      <c r="F8981">
        <v>0</v>
      </c>
      <c r="G8981">
        <v>2.4981909999999998</v>
      </c>
      <c r="H8981">
        <f t="shared" si="140"/>
        <v>75705772.697123647</v>
      </c>
    </row>
    <row r="8982" spans="1:8" x14ac:dyDescent="0.3">
      <c r="A8982" s="1" t="s">
        <v>2650</v>
      </c>
      <c r="B8982" t="s">
        <v>2651</v>
      </c>
      <c r="C8982">
        <v>2011</v>
      </c>
      <c r="D8982">
        <v>0</v>
      </c>
      <c r="E8982">
        <v>0</v>
      </c>
      <c r="F8982">
        <v>0</v>
      </c>
      <c r="G8982">
        <v>0</v>
      </c>
      <c r="H8982" t="str">
        <f t="shared" si="140"/>
        <v/>
      </c>
    </row>
    <row r="8983" spans="1:8" x14ac:dyDescent="0.3">
      <c r="A8983" s="1" t="s">
        <v>2652</v>
      </c>
      <c r="B8983" t="s">
        <v>2653</v>
      </c>
      <c r="C8983">
        <v>2011</v>
      </c>
      <c r="D8983">
        <v>73191013</v>
      </c>
      <c r="E8983">
        <v>64.77</v>
      </c>
      <c r="F8983">
        <v>0</v>
      </c>
      <c r="G8983">
        <v>1.19850659</v>
      </c>
      <c r="H8983">
        <f t="shared" si="140"/>
        <v>61068511.104306899</v>
      </c>
    </row>
    <row r="8984" spans="1:8" x14ac:dyDescent="0.3">
      <c r="A8984" s="1" t="s">
        <v>2654</v>
      </c>
      <c r="B8984" t="s">
        <v>2655</v>
      </c>
      <c r="C8984">
        <v>2011</v>
      </c>
      <c r="D8984">
        <v>0</v>
      </c>
      <c r="E8984">
        <v>0</v>
      </c>
      <c r="F8984">
        <v>0</v>
      </c>
      <c r="G8984">
        <v>0</v>
      </c>
      <c r="H8984" t="str">
        <f t="shared" si="140"/>
        <v/>
      </c>
    </row>
    <row r="8985" spans="1:8" x14ac:dyDescent="0.3">
      <c r="A8985" s="1" t="s">
        <v>1710</v>
      </c>
      <c r="B8985" t="s">
        <v>1711</v>
      </c>
      <c r="C8985">
        <v>2011</v>
      </c>
      <c r="D8985">
        <v>327172650</v>
      </c>
      <c r="E8985">
        <v>35.19</v>
      </c>
      <c r="F8985">
        <v>0</v>
      </c>
      <c r="G8985">
        <v>3.5</v>
      </c>
      <c r="H8985">
        <f t="shared" si="140"/>
        <v>93477900</v>
      </c>
    </row>
    <row r="8986" spans="1:8" x14ac:dyDescent="0.3">
      <c r="A8986" s="1" t="s">
        <v>2658</v>
      </c>
      <c r="B8986" t="s">
        <v>2659</v>
      </c>
      <c r="C8986">
        <v>2011</v>
      </c>
      <c r="D8986">
        <v>0</v>
      </c>
      <c r="E8986">
        <v>0</v>
      </c>
      <c r="F8986">
        <v>0</v>
      </c>
      <c r="G8986">
        <v>0</v>
      </c>
      <c r="H8986" t="str">
        <f t="shared" si="140"/>
        <v/>
      </c>
    </row>
    <row r="8987" spans="1:8" x14ac:dyDescent="0.3">
      <c r="A8987" s="1" t="s">
        <v>2660</v>
      </c>
      <c r="B8987" t="s">
        <v>2661</v>
      </c>
      <c r="C8987">
        <v>2011</v>
      </c>
      <c r="D8987">
        <v>0</v>
      </c>
      <c r="E8987">
        <v>0</v>
      </c>
      <c r="F8987">
        <v>0</v>
      </c>
      <c r="G8987">
        <v>0</v>
      </c>
      <c r="H8987" t="str">
        <f t="shared" si="140"/>
        <v/>
      </c>
    </row>
    <row r="8988" spans="1:8" x14ac:dyDescent="0.3">
      <c r="A8988" s="1" t="s">
        <v>2662</v>
      </c>
      <c r="B8988" t="s">
        <v>2663</v>
      </c>
      <c r="C8988">
        <v>2011</v>
      </c>
      <c r="D8988">
        <v>69564600</v>
      </c>
      <c r="E8988">
        <v>68.64</v>
      </c>
      <c r="F8988">
        <v>0</v>
      </c>
      <c r="G8988">
        <v>1.5</v>
      </c>
      <c r="H8988">
        <f t="shared" si="140"/>
        <v>46376400</v>
      </c>
    </row>
    <row r="8989" spans="1:8" x14ac:dyDescent="0.3">
      <c r="A8989" s="1" t="s">
        <v>2740</v>
      </c>
      <c r="B8989" t="s">
        <v>2741</v>
      </c>
      <c r="C8989">
        <v>2011</v>
      </c>
      <c r="D8989">
        <v>0</v>
      </c>
      <c r="E8989">
        <v>0</v>
      </c>
      <c r="F8989">
        <v>0</v>
      </c>
      <c r="G8989">
        <v>0</v>
      </c>
      <c r="H8989" t="str">
        <f t="shared" si="140"/>
        <v/>
      </c>
    </row>
    <row r="8990" spans="1:8" x14ac:dyDescent="0.3">
      <c r="A8990" s="1" t="s">
        <v>2664</v>
      </c>
      <c r="B8990" t="s">
        <v>2665</v>
      </c>
      <c r="C8990">
        <v>2011</v>
      </c>
      <c r="D8990">
        <v>73152444</v>
      </c>
      <c r="E8990">
        <v>218.46</v>
      </c>
      <c r="F8990">
        <v>0</v>
      </c>
      <c r="G8990">
        <v>1.2</v>
      </c>
      <c r="H8990">
        <f t="shared" si="140"/>
        <v>60960370</v>
      </c>
    </row>
    <row r="8991" spans="1:8" x14ac:dyDescent="0.3">
      <c r="A8991" s="1" t="s">
        <v>2666</v>
      </c>
      <c r="B8991" t="s">
        <v>2667</v>
      </c>
      <c r="C8991">
        <v>2011</v>
      </c>
      <c r="D8991">
        <v>72549510</v>
      </c>
      <c r="E8991">
        <v>61.25</v>
      </c>
      <c r="F8991">
        <v>18137370</v>
      </c>
      <c r="G8991">
        <v>2</v>
      </c>
      <c r="H8991">
        <f t="shared" si="140"/>
        <v>36274755</v>
      </c>
    </row>
    <row r="8992" spans="1:8" x14ac:dyDescent="0.3">
      <c r="A8992" s="1" t="s">
        <v>2670</v>
      </c>
      <c r="B8992" t="s">
        <v>2671</v>
      </c>
      <c r="C8992">
        <v>2011</v>
      </c>
      <c r="D8992">
        <v>41613075</v>
      </c>
      <c r="E8992">
        <v>44.24</v>
      </c>
      <c r="F8992">
        <v>0</v>
      </c>
      <c r="G8992">
        <v>0.5</v>
      </c>
      <c r="H8992">
        <f t="shared" si="140"/>
        <v>83226150</v>
      </c>
    </row>
    <row r="8993" spans="1:8" x14ac:dyDescent="0.3">
      <c r="A8993" s="1" t="s">
        <v>2744</v>
      </c>
      <c r="B8993" t="s">
        <v>2745</v>
      </c>
      <c r="C8993">
        <v>2011</v>
      </c>
      <c r="D8993">
        <v>110502080</v>
      </c>
      <c r="E8993">
        <v>81.02</v>
      </c>
      <c r="F8993">
        <v>0</v>
      </c>
      <c r="G8993">
        <v>0.79808889999999999</v>
      </c>
      <c r="H8993">
        <f t="shared" si="140"/>
        <v>138458359.71406195</v>
      </c>
    </row>
    <row r="8994" spans="1:8" x14ac:dyDescent="0.3">
      <c r="A8994" s="1" t="s">
        <v>2672</v>
      </c>
      <c r="B8994" t="s">
        <v>2673</v>
      </c>
      <c r="C8994">
        <v>2011</v>
      </c>
      <c r="D8994">
        <v>16851778</v>
      </c>
      <c r="E8994">
        <v>90</v>
      </c>
      <c r="F8994">
        <v>0</v>
      </c>
      <c r="G8994">
        <v>0.49</v>
      </c>
      <c r="H8994">
        <f t="shared" si="140"/>
        <v>34391383.673469387</v>
      </c>
    </row>
    <row r="8995" spans="1:8" x14ac:dyDescent="0.3">
      <c r="A8995" s="1" t="s">
        <v>2676</v>
      </c>
      <c r="B8995" t="s">
        <v>2677</v>
      </c>
      <c r="C8995">
        <v>2011</v>
      </c>
      <c r="D8995">
        <v>10110280</v>
      </c>
      <c r="E8995">
        <v>57.93</v>
      </c>
      <c r="F8995">
        <v>0</v>
      </c>
      <c r="G8995">
        <v>0.2</v>
      </c>
      <c r="H8995">
        <f t="shared" si="140"/>
        <v>50551400</v>
      </c>
    </row>
    <row r="8996" spans="1:8" x14ac:dyDescent="0.3">
      <c r="A8996" s="1" t="s">
        <v>2746</v>
      </c>
      <c r="B8996" t="s">
        <v>2747</v>
      </c>
      <c r="C8996">
        <v>2011</v>
      </c>
      <c r="D8996">
        <v>42500000</v>
      </c>
      <c r="E8996">
        <v>-32.15</v>
      </c>
      <c r="F8996">
        <v>0</v>
      </c>
      <c r="G8996">
        <v>0.5</v>
      </c>
      <c r="H8996">
        <f t="shared" si="140"/>
        <v>85000000</v>
      </c>
    </row>
    <row r="8997" spans="1:8" x14ac:dyDescent="0.3">
      <c r="A8997" s="1" t="s">
        <v>2680</v>
      </c>
      <c r="B8997" t="s">
        <v>2681</v>
      </c>
      <c r="C8997">
        <v>2011</v>
      </c>
      <c r="D8997">
        <v>115269000</v>
      </c>
      <c r="E8997">
        <v>44.67</v>
      </c>
      <c r="F8997">
        <v>0</v>
      </c>
      <c r="G8997">
        <v>2.02843989</v>
      </c>
      <c r="H8997">
        <f t="shared" si="140"/>
        <v>56826431.272755139</v>
      </c>
    </row>
    <row r="8998" spans="1:8" x14ac:dyDescent="0.3">
      <c r="A8998" s="1" t="s">
        <v>2682</v>
      </c>
      <c r="B8998" t="s">
        <v>2683</v>
      </c>
      <c r="C8998">
        <v>2011</v>
      </c>
      <c r="D8998">
        <v>156030421</v>
      </c>
      <c r="E8998">
        <v>54.95</v>
      </c>
      <c r="F8998">
        <v>0</v>
      </c>
      <c r="G8998">
        <v>2.2005113000000001</v>
      </c>
      <c r="H8998">
        <f t="shared" si="140"/>
        <v>70906439.335258126</v>
      </c>
    </row>
    <row r="8999" spans="1:8" x14ac:dyDescent="0.3">
      <c r="A8999" s="1" t="s">
        <v>2684</v>
      </c>
      <c r="B8999" t="s">
        <v>2685</v>
      </c>
      <c r="C8999">
        <v>2011</v>
      </c>
      <c r="D8999">
        <v>0</v>
      </c>
      <c r="E8999">
        <v>0</v>
      </c>
      <c r="F8999">
        <v>0</v>
      </c>
      <c r="G8999">
        <v>0</v>
      </c>
      <c r="H8999" t="str">
        <f t="shared" si="140"/>
        <v/>
      </c>
    </row>
    <row r="9000" spans="1:8" x14ac:dyDescent="0.3">
      <c r="A9000" s="1" t="s">
        <v>2686</v>
      </c>
      <c r="B9000" t="s">
        <v>2687</v>
      </c>
      <c r="C9000">
        <v>2011</v>
      </c>
      <c r="D9000">
        <v>0</v>
      </c>
      <c r="E9000">
        <v>0</v>
      </c>
      <c r="F9000">
        <v>0</v>
      </c>
      <c r="G9000">
        <v>0</v>
      </c>
      <c r="H9000" t="str">
        <f t="shared" si="140"/>
        <v/>
      </c>
    </row>
    <row r="9001" spans="1:8" x14ac:dyDescent="0.3">
      <c r="A9001" s="1" t="s">
        <v>2688</v>
      </c>
      <c r="B9001" t="s">
        <v>2689</v>
      </c>
      <c r="C9001">
        <v>2011</v>
      </c>
      <c r="D9001">
        <v>268109558</v>
      </c>
      <c r="E9001">
        <v>17.989999999999998</v>
      </c>
      <c r="F9001">
        <v>0</v>
      </c>
      <c r="G9001">
        <v>4.2</v>
      </c>
      <c r="H9001">
        <f t="shared" si="140"/>
        <v>63835609.047619045</v>
      </c>
    </row>
    <row r="9002" spans="1:8" x14ac:dyDescent="0.3">
      <c r="A9002" s="1" t="s">
        <v>2690</v>
      </c>
      <c r="B9002" t="s">
        <v>2691</v>
      </c>
      <c r="C9002">
        <v>2011</v>
      </c>
      <c r="D9002">
        <v>203339961</v>
      </c>
      <c r="E9002">
        <v>86.32</v>
      </c>
      <c r="F9002">
        <v>9457670</v>
      </c>
      <c r="G9002">
        <v>4.3</v>
      </c>
      <c r="H9002">
        <f t="shared" si="140"/>
        <v>47288363.023255818</v>
      </c>
    </row>
    <row r="9003" spans="1:8" x14ac:dyDescent="0.3">
      <c r="A9003" s="1" t="s">
        <v>2748</v>
      </c>
      <c r="B9003" t="s">
        <v>2749</v>
      </c>
      <c r="C9003">
        <v>2011</v>
      </c>
      <c r="D9003">
        <v>0</v>
      </c>
      <c r="E9003">
        <v>0</v>
      </c>
      <c r="F9003">
        <v>0</v>
      </c>
      <c r="G9003">
        <v>0</v>
      </c>
      <c r="H9003" t="str">
        <f t="shared" si="140"/>
        <v/>
      </c>
    </row>
    <row r="9004" spans="1:8" x14ac:dyDescent="0.3">
      <c r="A9004" s="1" t="s">
        <v>2750</v>
      </c>
      <c r="B9004" t="s">
        <v>2751</v>
      </c>
      <c r="C9004">
        <v>2011</v>
      </c>
      <c r="D9004">
        <v>124661643</v>
      </c>
      <c r="E9004">
        <v>71.989999999999995</v>
      </c>
      <c r="F9004">
        <v>0</v>
      </c>
      <c r="G9004">
        <v>3.0085433199999998</v>
      </c>
      <c r="H9004">
        <f t="shared" si="140"/>
        <v>41435881.00303638</v>
      </c>
    </row>
    <row r="9005" spans="1:8" x14ac:dyDescent="0.3">
      <c r="A9005" s="1" t="s">
        <v>2752</v>
      </c>
      <c r="B9005" t="s">
        <v>2753</v>
      </c>
      <c r="C9005">
        <v>2011</v>
      </c>
      <c r="D9005">
        <v>77988927</v>
      </c>
      <c r="E9005">
        <v>44.11</v>
      </c>
      <c r="F9005">
        <v>55706000</v>
      </c>
      <c r="G9005">
        <v>0.69722496</v>
      </c>
      <c r="H9005">
        <f t="shared" si="140"/>
        <v>111856189.14159356</v>
      </c>
    </row>
    <row r="9006" spans="1:8" x14ac:dyDescent="0.3">
      <c r="A9006" s="1" t="s">
        <v>2756</v>
      </c>
      <c r="B9006" t="s">
        <v>2757</v>
      </c>
      <c r="C9006">
        <v>2011</v>
      </c>
      <c r="D9006">
        <v>0</v>
      </c>
      <c r="E9006">
        <v>0</v>
      </c>
      <c r="F9006">
        <v>0</v>
      </c>
      <c r="G9006">
        <v>0</v>
      </c>
      <c r="H9006" t="str">
        <f t="shared" si="140"/>
        <v/>
      </c>
    </row>
    <row r="9007" spans="1:8" x14ac:dyDescent="0.3">
      <c r="A9007" s="1" t="s">
        <v>2758</v>
      </c>
      <c r="B9007" t="s">
        <v>2759</v>
      </c>
      <c r="C9007">
        <v>2011</v>
      </c>
      <c r="D9007">
        <v>0</v>
      </c>
      <c r="E9007">
        <v>0</v>
      </c>
      <c r="F9007">
        <v>0</v>
      </c>
      <c r="G9007">
        <v>0</v>
      </c>
      <c r="H9007" t="str">
        <f t="shared" si="140"/>
        <v/>
      </c>
    </row>
    <row r="9008" spans="1:8" x14ac:dyDescent="0.3">
      <c r="A9008" s="1" t="s">
        <v>2760</v>
      </c>
      <c r="B9008" t="s">
        <v>2761</v>
      </c>
      <c r="C9008">
        <v>2011</v>
      </c>
      <c r="D9008">
        <v>99670877</v>
      </c>
      <c r="E9008">
        <v>68.33</v>
      </c>
      <c r="F9008">
        <v>30667960</v>
      </c>
      <c r="G9008">
        <v>3.25</v>
      </c>
      <c r="H9008">
        <f t="shared" si="140"/>
        <v>30667962.153846152</v>
      </c>
    </row>
    <row r="9009" spans="1:8" x14ac:dyDescent="0.3">
      <c r="A9009" s="1" t="s">
        <v>2762</v>
      </c>
      <c r="B9009" t="s">
        <v>2763</v>
      </c>
      <c r="C9009">
        <v>2011</v>
      </c>
      <c r="D9009">
        <v>0</v>
      </c>
      <c r="E9009">
        <v>0</v>
      </c>
      <c r="F9009">
        <v>0</v>
      </c>
      <c r="G9009">
        <v>0</v>
      </c>
      <c r="H9009" t="str">
        <f t="shared" si="140"/>
        <v/>
      </c>
    </row>
    <row r="9010" spans="1:8" x14ac:dyDescent="0.3">
      <c r="A9010" s="1" t="s">
        <v>2764</v>
      </c>
      <c r="B9010" t="s">
        <v>2765</v>
      </c>
      <c r="C9010">
        <v>2011</v>
      </c>
      <c r="D9010">
        <v>161272258</v>
      </c>
      <c r="E9010">
        <v>73.650000000000006</v>
      </c>
      <c r="F9010">
        <v>0</v>
      </c>
      <c r="G9010">
        <v>2</v>
      </c>
      <c r="H9010">
        <f t="shared" si="140"/>
        <v>80636129</v>
      </c>
    </row>
    <row r="9011" spans="1:8" x14ac:dyDescent="0.3">
      <c r="A9011" s="1" t="s">
        <v>2766</v>
      </c>
      <c r="B9011" t="s">
        <v>2767</v>
      </c>
      <c r="C9011">
        <v>2011</v>
      </c>
      <c r="D9011">
        <v>0</v>
      </c>
      <c r="E9011">
        <v>0</v>
      </c>
      <c r="F9011">
        <v>0</v>
      </c>
      <c r="G9011">
        <v>0</v>
      </c>
      <c r="H9011" t="str">
        <f t="shared" si="140"/>
        <v/>
      </c>
    </row>
    <row r="9012" spans="1:8" x14ac:dyDescent="0.3">
      <c r="A9012" s="1" t="s">
        <v>2768</v>
      </c>
      <c r="B9012" t="s">
        <v>2769</v>
      </c>
      <c r="C9012">
        <v>2011</v>
      </c>
      <c r="D9012">
        <v>7000000</v>
      </c>
      <c r="E9012">
        <v>-99.28</v>
      </c>
      <c r="F9012">
        <v>0</v>
      </c>
      <c r="G9012">
        <v>0.17901</v>
      </c>
      <c r="H9012">
        <f t="shared" si="140"/>
        <v>39103960.672588125</v>
      </c>
    </row>
    <row r="9013" spans="1:8" x14ac:dyDescent="0.3">
      <c r="A9013" s="1" t="s">
        <v>2770</v>
      </c>
      <c r="B9013" t="s">
        <v>2771</v>
      </c>
      <c r="C9013">
        <v>2011</v>
      </c>
      <c r="D9013">
        <v>14645411</v>
      </c>
      <c r="E9013">
        <v>47.1</v>
      </c>
      <c r="F9013">
        <v>0</v>
      </c>
      <c r="G9013">
        <v>0.5</v>
      </c>
      <c r="H9013">
        <f t="shared" si="140"/>
        <v>29290822</v>
      </c>
    </row>
    <row r="9014" spans="1:8" x14ac:dyDescent="0.3">
      <c r="A9014" s="1" t="s">
        <v>2772</v>
      </c>
      <c r="B9014" t="s">
        <v>2773</v>
      </c>
      <c r="C9014">
        <v>2011</v>
      </c>
      <c r="D9014">
        <v>42742500</v>
      </c>
      <c r="E9014">
        <v>62.22</v>
      </c>
      <c r="F9014">
        <v>0</v>
      </c>
      <c r="G9014">
        <v>2.5</v>
      </c>
      <c r="H9014">
        <f t="shared" si="140"/>
        <v>17097000</v>
      </c>
    </row>
    <row r="9015" spans="1:8" x14ac:dyDescent="0.3">
      <c r="A9015" s="1" t="s">
        <v>2776</v>
      </c>
      <c r="B9015" t="s">
        <v>2777</v>
      </c>
      <c r="C9015">
        <v>2011</v>
      </c>
      <c r="D9015">
        <v>15180729</v>
      </c>
      <c r="E9015">
        <v>173.58</v>
      </c>
      <c r="F9015">
        <v>0</v>
      </c>
      <c r="G9015">
        <v>0.5</v>
      </c>
      <c r="H9015">
        <f t="shared" si="140"/>
        <v>30361458</v>
      </c>
    </row>
    <row r="9016" spans="1:8" x14ac:dyDescent="0.3">
      <c r="A9016" s="1" t="s">
        <v>2778</v>
      </c>
      <c r="B9016" t="s">
        <v>2779</v>
      </c>
      <c r="C9016">
        <v>2011</v>
      </c>
      <c r="D9016">
        <v>288521576</v>
      </c>
      <c r="E9016">
        <v>86.29</v>
      </c>
      <c r="F9016">
        <v>0</v>
      </c>
      <c r="G9016">
        <v>1.97</v>
      </c>
      <c r="H9016">
        <f t="shared" si="140"/>
        <v>146457652.79187816</v>
      </c>
    </row>
    <row r="9017" spans="1:8" x14ac:dyDescent="0.3">
      <c r="A9017" s="1" t="s">
        <v>3106</v>
      </c>
      <c r="B9017" t="s">
        <v>3107</v>
      </c>
      <c r="C9017">
        <v>2011</v>
      </c>
      <c r="D9017">
        <v>0</v>
      </c>
      <c r="E9017">
        <v>0</v>
      </c>
      <c r="F9017">
        <v>0</v>
      </c>
      <c r="G9017">
        <v>0</v>
      </c>
      <c r="H9017" t="str">
        <f t="shared" si="140"/>
        <v/>
      </c>
    </row>
    <row r="9018" spans="1:8" x14ac:dyDescent="0.3">
      <c r="A9018" s="1" t="s">
        <v>2780</v>
      </c>
      <c r="B9018" t="s">
        <v>2781</v>
      </c>
      <c r="C9018">
        <v>2011</v>
      </c>
      <c r="D9018">
        <v>0</v>
      </c>
      <c r="E9018">
        <v>0</v>
      </c>
      <c r="F9018">
        <v>0</v>
      </c>
      <c r="G9018">
        <v>0</v>
      </c>
      <c r="H9018" t="str">
        <f t="shared" si="140"/>
        <v/>
      </c>
    </row>
    <row r="9019" spans="1:8" x14ac:dyDescent="0.3">
      <c r="A9019" s="1" t="s">
        <v>2782</v>
      </c>
      <c r="B9019" t="s">
        <v>2783</v>
      </c>
      <c r="C9019">
        <v>2011</v>
      </c>
      <c r="D9019">
        <v>74271985</v>
      </c>
      <c r="E9019">
        <v>71.73</v>
      </c>
      <c r="F9019">
        <v>0</v>
      </c>
      <c r="G9019">
        <v>1.7</v>
      </c>
      <c r="H9019">
        <f t="shared" si="140"/>
        <v>43689402.941176474</v>
      </c>
    </row>
    <row r="9020" spans="1:8" x14ac:dyDescent="0.3">
      <c r="A9020" s="1" t="s">
        <v>2786</v>
      </c>
      <c r="B9020" t="s">
        <v>2787</v>
      </c>
      <c r="C9020">
        <v>2011</v>
      </c>
      <c r="D9020">
        <v>0</v>
      </c>
      <c r="E9020">
        <v>0</v>
      </c>
      <c r="F9020">
        <v>0</v>
      </c>
      <c r="G9020">
        <v>0</v>
      </c>
      <c r="H9020" t="str">
        <f t="shared" si="140"/>
        <v/>
      </c>
    </row>
    <row r="9021" spans="1:8" x14ac:dyDescent="0.3">
      <c r="A9021" s="1" t="s">
        <v>2788</v>
      </c>
      <c r="B9021" t="s">
        <v>2789</v>
      </c>
      <c r="C9021">
        <v>2011</v>
      </c>
      <c r="D9021">
        <v>0</v>
      </c>
      <c r="E9021">
        <v>0</v>
      </c>
      <c r="F9021">
        <v>0</v>
      </c>
      <c r="G9021">
        <v>0</v>
      </c>
      <c r="H9021" t="str">
        <f t="shared" si="140"/>
        <v/>
      </c>
    </row>
    <row r="9022" spans="1:8" x14ac:dyDescent="0.3">
      <c r="A9022" s="1" t="s">
        <v>2790</v>
      </c>
      <c r="B9022" t="s">
        <v>2791</v>
      </c>
      <c r="C9022">
        <v>2011</v>
      </c>
      <c r="D9022">
        <v>0</v>
      </c>
      <c r="E9022">
        <v>0</v>
      </c>
      <c r="F9022">
        <v>0</v>
      </c>
      <c r="G9022">
        <v>0</v>
      </c>
      <c r="H9022" t="str">
        <f t="shared" si="140"/>
        <v/>
      </c>
    </row>
    <row r="9023" spans="1:8" x14ac:dyDescent="0.3">
      <c r="A9023" s="1" t="s">
        <v>2882</v>
      </c>
      <c r="B9023" t="s">
        <v>2883</v>
      </c>
      <c r="C9023">
        <v>2011</v>
      </c>
      <c r="D9023">
        <v>212200128</v>
      </c>
      <c r="E9023">
        <v>78.41</v>
      </c>
      <c r="F9023">
        <v>0</v>
      </c>
      <c r="G9023">
        <v>6</v>
      </c>
      <c r="H9023">
        <f t="shared" si="140"/>
        <v>35366688</v>
      </c>
    </row>
    <row r="9024" spans="1:8" x14ac:dyDescent="0.3">
      <c r="A9024" s="1" t="s">
        <v>3274</v>
      </c>
      <c r="B9024" t="s">
        <v>3275</v>
      </c>
      <c r="C9024">
        <v>2011</v>
      </c>
      <c r="D9024">
        <v>37020000</v>
      </c>
      <c r="E9024">
        <v>48.03</v>
      </c>
      <c r="F9024">
        <v>0</v>
      </c>
      <c r="G9024">
        <v>0.49944010999999999</v>
      </c>
      <c r="H9024">
        <f t="shared" si="140"/>
        <v>74123001.454568803</v>
      </c>
    </row>
    <row r="9025" spans="1:8" x14ac:dyDescent="0.3">
      <c r="A9025" s="1" t="s">
        <v>2792</v>
      </c>
      <c r="B9025" t="s">
        <v>2793</v>
      </c>
      <c r="C9025">
        <v>2011</v>
      </c>
      <c r="D9025">
        <v>0</v>
      </c>
      <c r="E9025">
        <v>0</v>
      </c>
      <c r="F9025">
        <v>0</v>
      </c>
      <c r="G9025">
        <v>0</v>
      </c>
      <c r="H9025" t="str">
        <f t="shared" si="140"/>
        <v/>
      </c>
    </row>
    <row r="9026" spans="1:8" x14ac:dyDescent="0.3">
      <c r="A9026" s="1" t="s">
        <v>2794</v>
      </c>
      <c r="B9026" t="s">
        <v>2795</v>
      </c>
      <c r="C9026">
        <v>2011</v>
      </c>
      <c r="D9026">
        <v>0</v>
      </c>
      <c r="E9026">
        <v>0</v>
      </c>
      <c r="F9026">
        <v>0</v>
      </c>
      <c r="G9026">
        <v>0</v>
      </c>
      <c r="H9026" t="str">
        <f t="shared" si="140"/>
        <v/>
      </c>
    </row>
    <row r="9027" spans="1:8" x14ac:dyDescent="0.3">
      <c r="A9027" s="1" t="s">
        <v>2796</v>
      </c>
      <c r="B9027" t="s">
        <v>2797</v>
      </c>
      <c r="C9027">
        <v>2011</v>
      </c>
      <c r="D9027">
        <v>0</v>
      </c>
      <c r="E9027">
        <v>0</v>
      </c>
      <c r="F9027">
        <v>0</v>
      </c>
      <c r="G9027">
        <v>0</v>
      </c>
      <c r="H9027" t="str">
        <f t="shared" ref="H9027:H9090" si="141">IF(G9027=0, "",D9027/G9027)</f>
        <v/>
      </c>
    </row>
    <row r="9028" spans="1:8" x14ac:dyDescent="0.3">
      <c r="A9028" s="1" t="s">
        <v>2798</v>
      </c>
      <c r="B9028" t="s">
        <v>2799</v>
      </c>
      <c r="C9028">
        <v>2011</v>
      </c>
      <c r="D9028">
        <v>107782893</v>
      </c>
      <c r="E9028">
        <v>80.72</v>
      </c>
      <c r="F9028">
        <v>0</v>
      </c>
      <c r="G9028">
        <v>2.5</v>
      </c>
      <c r="H9028">
        <f t="shared" si="141"/>
        <v>43113157.200000003</v>
      </c>
    </row>
    <row r="9029" spans="1:8" x14ac:dyDescent="0.3">
      <c r="A9029" s="1" t="s">
        <v>2800</v>
      </c>
      <c r="B9029" t="s">
        <v>2801</v>
      </c>
      <c r="C9029">
        <v>2011</v>
      </c>
      <c r="D9029">
        <v>112290119</v>
      </c>
      <c r="E9029">
        <v>79.23</v>
      </c>
      <c r="F9029">
        <v>0</v>
      </c>
      <c r="G9029">
        <v>2.5000694399999999</v>
      </c>
      <c r="H9029">
        <f t="shared" si="141"/>
        <v>44914800.046513908</v>
      </c>
    </row>
    <row r="9030" spans="1:8" x14ac:dyDescent="0.3">
      <c r="A9030" s="1" t="s">
        <v>2806</v>
      </c>
      <c r="B9030" t="s">
        <v>2807</v>
      </c>
      <c r="C9030">
        <v>2011</v>
      </c>
      <c r="D9030">
        <v>333000000</v>
      </c>
      <c r="E9030">
        <v>105.77</v>
      </c>
      <c r="F9030">
        <v>55500000</v>
      </c>
      <c r="G9030">
        <v>3.0134564099999999</v>
      </c>
      <c r="H9030">
        <f t="shared" si="141"/>
        <v>110504336.11548409</v>
      </c>
    </row>
    <row r="9031" spans="1:8" x14ac:dyDescent="0.3">
      <c r="A9031" s="1" t="s">
        <v>2808</v>
      </c>
      <c r="B9031" t="s">
        <v>2809</v>
      </c>
      <c r="C9031">
        <v>2011</v>
      </c>
      <c r="D9031">
        <v>519840000</v>
      </c>
      <c r="E9031">
        <v>67.63</v>
      </c>
      <c r="F9031">
        <v>0</v>
      </c>
      <c r="G9031">
        <v>8</v>
      </c>
      <c r="H9031">
        <f t="shared" si="141"/>
        <v>64980000</v>
      </c>
    </row>
    <row r="9032" spans="1:8" x14ac:dyDescent="0.3">
      <c r="A9032" s="1" t="s">
        <v>2810</v>
      </c>
      <c r="B9032" t="s">
        <v>2811</v>
      </c>
      <c r="C9032">
        <v>2011</v>
      </c>
      <c r="D9032">
        <v>0</v>
      </c>
      <c r="E9032">
        <v>0</v>
      </c>
      <c r="F9032">
        <v>0</v>
      </c>
      <c r="G9032">
        <v>0</v>
      </c>
      <c r="H9032" t="str">
        <f t="shared" si="141"/>
        <v/>
      </c>
    </row>
    <row r="9033" spans="1:8" x14ac:dyDescent="0.3">
      <c r="A9033" s="1" t="s">
        <v>2812</v>
      </c>
      <c r="B9033" t="s">
        <v>2813</v>
      </c>
      <c r="C9033">
        <v>2011</v>
      </c>
      <c r="D9033">
        <v>26532372</v>
      </c>
      <c r="E9033">
        <v>43.1</v>
      </c>
      <c r="F9033">
        <v>11371010</v>
      </c>
      <c r="G9033">
        <v>0.67910897000000003</v>
      </c>
      <c r="H9033">
        <f t="shared" si="141"/>
        <v>39069388.230875522</v>
      </c>
    </row>
    <row r="9034" spans="1:8" x14ac:dyDescent="0.3">
      <c r="A9034" s="1" t="s">
        <v>2814</v>
      </c>
      <c r="B9034" t="s">
        <v>2815</v>
      </c>
      <c r="C9034">
        <v>2011</v>
      </c>
      <c r="D9034">
        <v>0</v>
      </c>
      <c r="E9034">
        <v>0</v>
      </c>
      <c r="F9034">
        <v>0</v>
      </c>
      <c r="G9034">
        <v>0</v>
      </c>
      <c r="H9034" t="str">
        <f t="shared" si="141"/>
        <v/>
      </c>
    </row>
    <row r="9035" spans="1:8" x14ac:dyDescent="0.3">
      <c r="A9035" s="1" t="s">
        <v>2816</v>
      </c>
      <c r="B9035" t="s">
        <v>2817</v>
      </c>
      <c r="C9035">
        <v>2011</v>
      </c>
      <c r="D9035">
        <v>210727410</v>
      </c>
      <c r="E9035">
        <v>36.270000000000003</v>
      </c>
      <c r="F9035">
        <v>0</v>
      </c>
      <c r="G9035">
        <v>1.4997</v>
      </c>
      <c r="H9035">
        <f t="shared" si="141"/>
        <v>140513042.6085217</v>
      </c>
    </row>
    <row r="9036" spans="1:8" x14ac:dyDescent="0.3">
      <c r="A9036" s="1" t="s">
        <v>2818</v>
      </c>
      <c r="B9036" t="s">
        <v>2819</v>
      </c>
      <c r="C9036">
        <v>2011</v>
      </c>
      <c r="D9036">
        <v>15746075</v>
      </c>
      <c r="E9036">
        <v>144.54</v>
      </c>
      <c r="F9036">
        <v>0</v>
      </c>
      <c r="G9036">
        <v>0.5</v>
      </c>
      <c r="H9036">
        <f t="shared" si="141"/>
        <v>31492150</v>
      </c>
    </row>
    <row r="9037" spans="1:8" x14ac:dyDescent="0.3">
      <c r="A9037" s="1" t="s">
        <v>2884</v>
      </c>
      <c r="B9037" t="s">
        <v>2885</v>
      </c>
      <c r="C9037">
        <v>2011</v>
      </c>
      <c r="D9037">
        <v>283290417</v>
      </c>
      <c r="E9037">
        <v>55.64</v>
      </c>
      <c r="F9037">
        <v>0</v>
      </c>
      <c r="G9037">
        <v>4.3032202399999999</v>
      </c>
      <c r="H9037">
        <f t="shared" si="141"/>
        <v>65832191.056993172</v>
      </c>
    </row>
    <row r="9038" spans="1:8" x14ac:dyDescent="0.3">
      <c r="A9038" s="1" t="s">
        <v>2820</v>
      </c>
      <c r="B9038" t="s">
        <v>2821</v>
      </c>
      <c r="C9038">
        <v>2011</v>
      </c>
      <c r="D9038">
        <v>0</v>
      </c>
      <c r="E9038">
        <v>0</v>
      </c>
      <c r="F9038">
        <v>0</v>
      </c>
      <c r="G9038">
        <v>0</v>
      </c>
      <c r="H9038" t="str">
        <f t="shared" si="141"/>
        <v/>
      </c>
    </row>
    <row r="9039" spans="1:8" x14ac:dyDescent="0.3">
      <c r="A9039" s="1" t="s">
        <v>2822</v>
      </c>
      <c r="B9039" t="s">
        <v>2823</v>
      </c>
      <c r="C9039">
        <v>2011</v>
      </c>
      <c r="D9039">
        <v>0</v>
      </c>
      <c r="E9039">
        <v>0</v>
      </c>
      <c r="F9039">
        <v>0</v>
      </c>
      <c r="G9039">
        <v>0</v>
      </c>
      <c r="H9039" t="str">
        <f t="shared" si="141"/>
        <v/>
      </c>
    </row>
    <row r="9040" spans="1:8" x14ac:dyDescent="0.3">
      <c r="A9040" s="1" t="s">
        <v>2824</v>
      </c>
      <c r="B9040" t="s">
        <v>2825</v>
      </c>
      <c r="C9040">
        <v>2011</v>
      </c>
      <c r="D9040">
        <v>0</v>
      </c>
      <c r="E9040">
        <v>0</v>
      </c>
      <c r="F9040">
        <v>0</v>
      </c>
      <c r="G9040">
        <v>0</v>
      </c>
      <c r="H9040" t="str">
        <f t="shared" si="141"/>
        <v/>
      </c>
    </row>
    <row r="9041" spans="1:8" x14ac:dyDescent="0.3">
      <c r="A9041" s="1" t="s">
        <v>3108</v>
      </c>
      <c r="B9041" t="s">
        <v>3109</v>
      </c>
      <c r="C9041">
        <v>2011</v>
      </c>
      <c r="D9041">
        <v>0</v>
      </c>
      <c r="E9041">
        <v>0</v>
      </c>
      <c r="F9041">
        <v>0</v>
      </c>
      <c r="G9041">
        <v>0</v>
      </c>
      <c r="H9041" t="str">
        <f t="shared" si="141"/>
        <v/>
      </c>
    </row>
    <row r="9042" spans="1:8" x14ac:dyDescent="0.3">
      <c r="A9042" s="1" t="s">
        <v>2826</v>
      </c>
      <c r="B9042" t="s">
        <v>2827</v>
      </c>
      <c r="C9042">
        <v>2011</v>
      </c>
      <c r="D9042">
        <v>430230094</v>
      </c>
      <c r="E9042">
        <v>63.01</v>
      </c>
      <c r="F9042">
        <v>0</v>
      </c>
      <c r="G9042">
        <v>3.49874763</v>
      </c>
      <c r="H9042">
        <f t="shared" si="141"/>
        <v>122966884.01043661</v>
      </c>
    </row>
    <row r="9043" spans="1:8" x14ac:dyDescent="0.3">
      <c r="A9043" s="1" t="s">
        <v>2828</v>
      </c>
      <c r="B9043" t="s">
        <v>2829</v>
      </c>
      <c r="C9043">
        <v>2011</v>
      </c>
      <c r="D9043">
        <v>0</v>
      </c>
      <c r="E9043">
        <v>0</v>
      </c>
      <c r="F9043">
        <v>0</v>
      </c>
      <c r="G9043">
        <v>0</v>
      </c>
      <c r="H9043" t="str">
        <f t="shared" si="141"/>
        <v/>
      </c>
    </row>
    <row r="9044" spans="1:8" x14ac:dyDescent="0.3">
      <c r="A9044" s="1" t="s">
        <v>2830</v>
      </c>
      <c r="B9044" t="s">
        <v>2831</v>
      </c>
      <c r="C9044">
        <v>2011</v>
      </c>
      <c r="D9044">
        <v>335196000</v>
      </c>
      <c r="E9044">
        <v>96.79</v>
      </c>
      <c r="F9044">
        <v>0</v>
      </c>
      <c r="G9044">
        <v>2.9950142099999999</v>
      </c>
      <c r="H9044">
        <f t="shared" si="141"/>
        <v>111917999.88154313</v>
      </c>
    </row>
    <row r="9045" spans="1:8" x14ac:dyDescent="0.3">
      <c r="A9045" s="1" t="s">
        <v>2832</v>
      </c>
      <c r="B9045" t="s">
        <v>2833</v>
      </c>
      <c r="C9045">
        <v>2011</v>
      </c>
      <c r="D9045">
        <v>18231232</v>
      </c>
      <c r="E9045">
        <v>58.31</v>
      </c>
      <c r="F9045">
        <v>0</v>
      </c>
      <c r="G9045">
        <v>0.6</v>
      </c>
      <c r="H9045">
        <f t="shared" si="141"/>
        <v>30385386.666666668</v>
      </c>
    </row>
    <row r="9046" spans="1:8" x14ac:dyDescent="0.3">
      <c r="A9046" s="1" t="s">
        <v>2950</v>
      </c>
      <c r="B9046" t="s">
        <v>2951</v>
      </c>
      <c r="C9046">
        <v>2011</v>
      </c>
      <c r="D9046">
        <v>0</v>
      </c>
      <c r="E9046">
        <v>0</v>
      </c>
      <c r="F9046">
        <v>0</v>
      </c>
      <c r="G9046">
        <v>0</v>
      </c>
      <c r="H9046" t="str">
        <f t="shared" si="141"/>
        <v/>
      </c>
    </row>
    <row r="9047" spans="1:8" x14ac:dyDescent="0.3">
      <c r="A9047" s="1" t="s">
        <v>2886</v>
      </c>
      <c r="B9047" t="s">
        <v>2887</v>
      </c>
      <c r="C9047">
        <v>2011</v>
      </c>
      <c r="D9047">
        <v>238525000</v>
      </c>
      <c r="E9047">
        <v>77.45</v>
      </c>
      <c r="F9047">
        <v>0</v>
      </c>
      <c r="G9047">
        <v>7</v>
      </c>
      <c r="H9047">
        <f t="shared" si="141"/>
        <v>34075000</v>
      </c>
    </row>
    <row r="9048" spans="1:8" x14ac:dyDescent="0.3">
      <c r="A9048" s="1" t="s">
        <v>2952</v>
      </c>
      <c r="B9048" t="s">
        <v>2953</v>
      </c>
      <c r="C9048">
        <v>2011</v>
      </c>
      <c r="D9048">
        <v>11533753</v>
      </c>
      <c r="E9048">
        <v>4.83</v>
      </c>
      <c r="F9048">
        <v>57668770</v>
      </c>
      <c r="G9048">
        <v>0.2</v>
      </c>
      <c r="H9048">
        <f t="shared" si="141"/>
        <v>57668765</v>
      </c>
    </row>
    <row r="9049" spans="1:8" x14ac:dyDescent="0.3">
      <c r="A9049" s="1" t="s">
        <v>2888</v>
      </c>
      <c r="B9049" t="s">
        <v>2889</v>
      </c>
      <c r="C9049">
        <v>2011</v>
      </c>
      <c r="D9049">
        <v>105767616</v>
      </c>
      <c r="E9049">
        <v>29.84</v>
      </c>
      <c r="F9049">
        <v>45985920</v>
      </c>
      <c r="G9049">
        <v>2.2999999999999998</v>
      </c>
      <c r="H9049">
        <f t="shared" si="141"/>
        <v>45985920</v>
      </c>
    </row>
    <row r="9050" spans="1:8" x14ac:dyDescent="0.3">
      <c r="A9050" s="1" t="s">
        <v>2890</v>
      </c>
      <c r="B9050" t="s">
        <v>2891</v>
      </c>
      <c r="C9050">
        <v>2011</v>
      </c>
      <c r="D9050">
        <v>0</v>
      </c>
      <c r="E9050">
        <v>0</v>
      </c>
      <c r="F9050">
        <v>0</v>
      </c>
      <c r="G9050">
        <v>0</v>
      </c>
      <c r="H9050" t="str">
        <f t="shared" si="141"/>
        <v/>
      </c>
    </row>
    <row r="9051" spans="1:8" x14ac:dyDescent="0.3">
      <c r="A9051" s="1" t="s">
        <v>2838</v>
      </c>
      <c r="B9051" t="s">
        <v>2839</v>
      </c>
      <c r="C9051">
        <v>2011</v>
      </c>
      <c r="D9051">
        <v>284605200</v>
      </c>
      <c r="E9051">
        <v>94.02</v>
      </c>
      <c r="F9051">
        <v>0</v>
      </c>
      <c r="G9051">
        <v>3.5915953699999998</v>
      </c>
      <c r="H9051">
        <f t="shared" si="141"/>
        <v>79241999.913815469</v>
      </c>
    </row>
    <row r="9052" spans="1:8" x14ac:dyDescent="0.3">
      <c r="A9052" s="1" t="s">
        <v>2842</v>
      </c>
      <c r="B9052" t="s">
        <v>2843</v>
      </c>
      <c r="C9052">
        <v>2011</v>
      </c>
      <c r="D9052">
        <v>75441675</v>
      </c>
      <c r="E9052">
        <v>17.96</v>
      </c>
      <c r="F9052">
        <v>0</v>
      </c>
      <c r="G9052">
        <v>0.49964898000000002</v>
      </c>
      <c r="H9052">
        <f t="shared" si="141"/>
        <v>150989350.56366971</v>
      </c>
    </row>
    <row r="9053" spans="1:8" x14ac:dyDescent="0.3">
      <c r="A9053" s="1" t="s">
        <v>2844</v>
      </c>
      <c r="B9053" t="s">
        <v>2845</v>
      </c>
      <c r="C9053">
        <v>2011</v>
      </c>
      <c r="D9053">
        <v>0</v>
      </c>
      <c r="E9053">
        <v>0</v>
      </c>
      <c r="F9053">
        <v>0</v>
      </c>
      <c r="G9053">
        <v>0</v>
      </c>
      <c r="H9053" t="str">
        <f t="shared" si="141"/>
        <v/>
      </c>
    </row>
    <row r="9054" spans="1:8" x14ac:dyDescent="0.3">
      <c r="A9054" s="1" t="s">
        <v>2846</v>
      </c>
      <c r="B9054" t="s">
        <v>2847</v>
      </c>
      <c r="C9054">
        <v>2011</v>
      </c>
      <c r="D9054">
        <v>86691842</v>
      </c>
      <c r="E9054">
        <v>76.86</v>
      </c>
      <c r="F9054">
        <v>0</v>
      </c>
      <c r="G9054">
        <v>1</v>
      </c>
      <c r="H9054">
        <f t="shared" si="141"/>
        <v>86691842</v>
      </c>
    </row>
    <row r="9055" spans="1:8" x14ac:dyDescent="0.3">
      <c r="A9055" s="1" t="s">
        <v>2848</v>
      </c>
      <c r="B9055" t="s">
        <v>2849</v>
      </c>
      <c r="C9055">
        <v>2011</v>
      </c>
      <c r="D9055">
        <v>0</v>
      </c>
      <c r="E9055">
        <v>0</v>
      </c>
      <c r="F9055">
        <v>0</v>
      </c>
      <c r="G9055">
        <v>0</v>
      </c>
      <c r="H9055" t="str">
        <f t="shared" si="141"/>
        <v/>
      </c>
    </row>
    <row r="9056" spans="1:8" x14ac:dyDescent="0.3">
      <c r="A9056" s="1" t="s">
        <v>2954</v>
      </c>
      <c r="B9056" t="s">
        <v>2955</v>
      </c>
      <c r="C9056">
        <v>2011</v>
      </c>
      <c r="D9056">
        <v>225000000</v>
      </c>
      <c r="E9056">
        <v>83.59</v>
      </c>
      <c r="F9056">
        <v>0</v>
      </c>
      <c r="G9056">
        <v>5</v>
      </c>
      <c r="H9056">
        <f t="shared" si="141"/>
        <v>45000000</v>
      </c>
    </row>
    <row r="9057" spans="1:8" x14ac:dyDescent="0.3">
      <c r="A9057" s="1" t="s">
        <v>2850</v>
      </c>
      <c r="B9057" t="s">
        <v>2851</v>
      </c>
      <c r="C9057">
        <v>2011</v>
      </c>
      <c r="D9057">
        <v>0</v>
      </c>
      <c r="E9057">
        <v>0</v>
      </c>
      <c r="F9057">
        <v>0</v>
      </c>
      <c r="G9057">
        <v>0</v>
      </c>
      <c r="H9057" t="str">
        <f t="shared" si="141"/>
        <v/>
      </c>
    </row>
    <row r="9058" spans="1:8" x14ac:dyDescent="0.3">
      <c r="A9058" s="1" t="s">
        <v>2892</v>
      </c>
      <c r="B9058" t="s">
        <v>2893</v>
      </c>
      <c r="C9058">
        <v>2011</v>
      </c>
      <c r="D9058">
        <v>87168010</v>
      </c>
      <c r="E9058">
        <v>65.52</v>
      </c>
      <c r="F9058">
        <v>0</v>
      </c>
      <c r="G9058">
        <v>1.0060366999999999</v>
      </c>
      <c r="H9058">
        <f t="shared" si="141"/>
        <v>86644960.367748022</v>
      </c>
    </row>
    <row r="9059" spans="1:8" x14ac:dyDescent="0.3">
      <c r="A9059" s="1" t="s">
        <v>2894</v>
      </c>
      <c r="B9059" t="s">
        <v>2895</v>
      </c>
      <c r="C9059">
        <v>2011</v>
      </c>
      <c r="D9059">
        <v>234052803</v>
      </c>
      <c r="E9059">
        <v>106.82</v>
      </c>
      <c r="F9059">
        <v>0</v>
      </c>
      <c r="G9059">
        <v>3.1568160999999999</v>
      </c>
      <c r="H9059">
        <f t="shared" si="141"/>
        <v>74142045.524919868</v>
      </c>
    </row>
    <row r="9060" spans="1:8" x14ac:dyDescent="0.3">
      <c r="A9060" s="1" t="s">
        <v>2896</v>
      </c>
      <c r="B9060" t="s">
        <v>2897</v>
      </c>
      <c r="C9060">
        <v>2011</v>
      </c>
      <c r="D9060">
        <v>4894705</v>
      </c>
      <c r="E9060">
        <v>14.35</v>
      </c>
      <c r="F9060">
        <v>29368230</v>
      </c>
      <c r="G9060">
        <v>0.2</v>
      </c>
      <c r="H9060">
        <f t="shared" si="141"/>
        <v>24473525</v>
      </c>
    </row>
    <row r="9061" spans="1:8" x14ac:dyDescent="0.3">
      <c r="A9061" s="1" t="s">
        <v>2898</v>
      </c>
      <c r="B9061" t="s">
        <v>2899</v>
      </c>
      <c r="C9061">
        <v>2011</v>
      </c>
      <c r="D9061">
        <v>85059108</v>
      </c>
      <c r="E9061">
        <v>57.35</v>
      </c>
      <c r="F9061">
        <v>0</v>
      </c>
      <c r="G9061">
        <v>2.5</v>
      </c>
      <c r="H9061">
        <f t="shared" si="141"/>
        <v>34023643.200000003</v>
      </c>
    </row>
    <row r="9062" spans="1:8" x14ac:dyDescent="0.3">
      <c r="A9062" s="1" t="s">
        <v>2900</v>
      </c>
      <c r="B9062" t="s">
        <v>2901</v>
      </c>
      <c r="C9062">
        <v>2011</v>
      </c>
      <c r="D9062">
        <v>0</v>
      </c>
      <c r="E9062">
        <v>0</v>
      </c>
      <c r="F9062">
        <v>0</v>
      </c>
      <c r="G9062">
        <v>0</v>
      </c>
      <c r="H9062" t="str">
        <f t="shared" si="141"/>
        <v/>
      </c>
    </row>
    <row r="9063" spans="1:8" x14ac:dyDescent="0.3">
      <c r="A9063" s="1" t="s">
        <v>2902</v>
      </c>
      <c r="B9063" t="s">
        <v>2903</v>
      </c>
      <c r="C9063">
        <v>2011</v>
      </c>
      <c r="D9063">
        <v>0</v>
      </c>
      <c r="E9063">
        <v>0</v>
      </c>
      <c r="F9063">
        <v>0</v>
      </c>
      <c r="G9063">
        <v>0</v>
      </c>
      <c r="H9063" t="str">
        <f t="shared" si="141"/>
        <v/>
      </c>
    </row>
    <row r="9064" spans="1:8" x14ac:dyDescent="0.3">
      <c r="A9064" s="1" t="s">
        <v>2904</v>
      </c>
      <c r="B9064" t="s">
        <v>2905</v>
      </c>
      <c r="C9064">
        <v>2011</v>
      </c>
      <c r="D9064">
        <v>0</v>
      </c>
      <c r="E9064">
        <v>0</v>
      </c>
      <c r="F9064">
        <v>0</v>
      </c>
      <c r="G9064">
        <v>0</v>
      </c>
      <c r="H9064" t="str">
        <f t="shared" si="141"/>
        <v/>
      </c>
    </row>
    <row r="9065" spans="1:8" x14ac:dyDescent="0.3">
      <c r="A9065" s="1" t="s">
        <v>2906</v>
      </c>
      <c r="B9065" t="s">
        <v>2907</v>
      </c>
      <c r="C9065">
        <v>2011</v>
      </c>
      <c r="D9065">
        <v>0</v>
      </c>
      <c r="E9065">
        <v>0</v>
      </c>
      <c r="F9065">
        <v>0</v>
      </c>
      <c r="G9065">
        <v>0</v>
      </c>
      <c r="H9065" t="str">
        <f t="shared" si="141"/>
        <v/>
      </c>
    </row>
    <row r="9066" spans="1:8" x14ac:dyDescent="0.3">
      <c r="A9066" s="1" t="s">
        <v>2956</v>
      </c>
      <c r="B9066" t="s">
        <v>2957</v>
      </c>
      <c r="C9066">
        <v>2011</v>
      </c>
      <c r="D9066">
        <v>101262150</v>
      </c>
      <c r="E9066">
        <v>59.6</v>
      </c>
      <c r="F9066">
        <v>0</v>
      </c>
      <c r="G9066">
        <v>3</v>
      </c>
      <c r="H9066">
        <f t="shared" si="141"/>
        <v>33754050</v>
      </c>
    </row>
    <row r="9067" spans="1:8" x14ac:dyDescent="0.3">
      <c r="A9067" s="1" t="s">
        <v>2958</v>
      </c>
      <c r="B9067" t="s">
        <v>2959</v>
      </c>
      <c r="C9067">
        <v>2011</v>
      </c>
      <c r="D9067">
        <v>0</v>
      </c>
      <c r="E9067">
        <v>0</v>
      </c>
      <c r="F9067">
        <v>0</v>
      </c>
      <c r="G9067">
        <v>0</v>
      </c>
      <c r="H9067" t="str">
        <f t="shared" si="141"/>
        <v/>
      </c>
    </row>
    <row r="9068" spans="1:8" x14ac:dyDescent="0.3">
      <c r="A9068" s="1" t="s">
        <v>2960</v>
      </c>
      <c r="B9068" t="s">
        <v>2961</v>
      </c>
      <c r="C9068">
        <v>2011</v>
      </c>
      <c r="D9068">
        <v>0</v>
      </c>
      <c r="E9068">
        <v>0</v>
      </c>
      <c r="F9068">
        <v>0</v>
      </c>
      <c r="G9068">
        <v>0</v>
      </c>
      <c r="H9068" t="str">
        <f t="shared" si="141"/>
        <v/>
      </c>
    </row>
    <row r="9069" spans="1:8" x14ac:dyDescent="0.3">
      <c r="A9069" s="1" t="s">
        <v>3112</v>
      </c>
      <c r="B9069" t="s">
        <v>3113</v>
      </c>
      <c r="C9069">
        <v>2011</v>
      </c>
      <c r="D9069">
        <v>140865844</v>
      </c>
      <c r="E9069">
        <v>64.23</v>
      </c>
      <c r="F9069">
        <v>0</v>
      </c>
      <c r="G9069">
        <v>1.2</v>
      </c>
      <c r="H9069">
        <f t="shared" si="141"/>
        <v>117388203.33333334</v>
      </c>
    </row>
    <row r="9070" spans="1:8" x14ac:dyDescent="0.3">
      <c r="A9070" s="1" t="s">
        <v>2962</v>
      </c>
      <c r="B9070" t="s">
        <v>2963</v>
      </c>
      <c r="C9070">
        <v>2011</v>
      </c>
      <c r="D9070">
        <v>76902742</v>
      </c>
      <c r="E9070">
        <v>72.650000000000006</v>
      </c>
      <c r="F9070">
        <v>0</v>
      </c>
      <c r="G9070">
        <v>2</v>
      </c>
      <c r="H9070">
        <f t="shared" si="141"/>
        <v>38451371</v>
      </c>
    </row>
    <row r="9071" spans="1:8" x14ac:dyDescent="0.3">
      <c r="A9071" s="1" t="s">
        <v>2908</v>
      </c>
      <c r="B9071" t="s">
        <v>2909</v>
      </c>
      <c r="C9071">
        <v>2011</v>
      </c>
      <c r="D9071">
        <v>0</v>
      </c>
      <c r="E9071">
        <v>0</v>
      </c>
      <c r="F9071">
        <v>0</v>
      </c>
      <c r="G9071">
        <v>0</v>
      </c>
      <c r="H9071" t="str">
        <f t="shared" si="141"/>
        <v/>
      </c>
    </row>
    <row r="9072" spans="1:8" x14ac:dyDescent="0.3">
      <c r="A9072" s="1" t="s">
        <v>3114</v>
      </c>
      <c r="B9072" t="s">
        <v>3115</v>
      </c>
      <c r="C9072">
        <v>2011</v>
      </c>
      <c r="D9072">
        <v>0</v>
      </c>
      <c r="E9072">
        <v>0</v>
      </c>
      <c r="F9072">
        <v>0</v>
      </c>
      <c r="G9072">
        <v>0</v>
      </c>
      <c r="H9072" t="str">
        <f t="shared" si="141"/>
        <v/>
      </c>
    </row>
    <row r="9073" spans="1:8" x14ac:dyDescent="0.3">
      <c r="A9073" s="1" t="s">
        <v>2964</v>
      </c>
      <c r="B9073" t="s">
        <v>2965</v>
      </c>
      <c r="C9073">
        <v>2011</v>
      </c>
      <c r="D9073">
        <v>43364970</v>
      </c>
      <c r="E9073">
        <v>154.03</v>
      </c>
      <c r="F9073">
        <v>0</v>
      </c>
      <c r="G9073">
        <v>0.93</v>
      </c>
      <c r="H9073">
        <f t="shared" si="141"/>
        <v>46629000</v>
      </c>
    </row>
    <row r="9074" spans="1:8" x14ac:dyDescent="0.3">
      <c r="A9074" s="1" t="s">
        <v>2910</v>
      </c>
      <c r="B9074" t="s">
        <v>2911</v>
      </c>
      <c r="C9074">
        <v>2011</v>
      </c>
      <c r="D9074">
        <v>305211858</v>
      </c>
      <c r="E9074">
        <v>65.44</v>
      </c>
      <c r="F9074">
        <v>50868640</v>
      </c>
      <c r="G9074">
        <v>3.0148166999999999</v>
      </c>
      <c r="H9074">
        <f t="shared" si="141"/>
        <v>101237285.17226271</v>
      </c>
    </row>
    <row r="9075" spans="1:8" x14ac:dyDescent="0.3">
      <c r="A9075" s="1" t="s">
        <v>2912</v>
      </c>
      <c r="B9075" t="s">
        <v>2913</v>
      </c>
      <c r="C9075">
        <v>2011</v>
      </c>
      <c r="D9075">
        <v>0</v>
      </c>
      <c r="E9075">
        <v>0</v>
      </c>
      <c r="F9075">
        <v>0</v>
      </c>
      <c r="G9075">
        <v>0</v>
      </c>
      <c r="H9075" t="str">
        <f t="shared" si="141"/>
        <v/>
      </c>
    </row>
    <row r="9076" spans="1:8" x14ac:dyDescent="0.3">
      <c r="A9076" s="1" t="s">
        <v>2966</v>
      </c>
      <c r="B9076" t="s">
        <v>2967</v>
      </c>
      <c r="C9076">
        <v>2011</v>
      </c>
      <c r="D9076">
        <v>14254707</v>
      </c>
      <c r="E9076">
        <v>56.26</v>
      </c>
      <c r="F9076">
        <v>0</v>
      </c>
      <c r="G9076">
        <v>0.56999999999999995</v>
      </c>
      <c r="H9076">
        <f t="shared" si="141"/>
        <v>25008257.894736845</v>
      </c>
    </row>
    <row r="9077" spans="1:8" x14ac:dyDescent="0.3">
      <c r="A9077" s="1" t="s">
        <v>3116</v>
      </c>
      <c r="B9077" t="s">
        <v>3117</v>
      </c>
      <c r="C9077">
        <v>2011</v>
      </c>
      <c r="D9077">
        <v>264000000</v>
      </c>
      <c r="E9077">
        <v>40.479999999999997</v>
      </c>
      <c r="F9077">
        <v>0</v>
      </c>
      <c r="G9077">
        <v>4</v>
      </c>
      <c r="H9077">
        <f t="shared" si="141"/>
        <v>66000000</v>
      </c>
    </row>
    <row r="9078" spans="1:8" x14ac:dyDescent="0.3">
      <c r="A9078" s="1" t="s">
        <v>2968</v>
      </c>
      <c r="B9078" t="s">
        <v>2969</v>
      </c>
      <c r="C9078">
        <v>2011</v>
      </c>
      <c r="D9078">
        <v>14000000</v>
      </c>
      <c r="E9078">
        <v>18</v>
      </c>
      <c r="F9078">
        <v>55000000</v>
      </c>
      <c r="G9078">
        <v>0.5</v>
      </c>
      <c r="H9078">
        <f t="shared" si="141"/>
        <v>28000000</v>
      </c>
    </row>
    <row r="9079" spans="1:8" x14ac:dyDescent="0.3">
      <c r="A9079" s="1" t="s">
        <v>2914</v>
      </c>
      <c r="B9079" t="s">
        <v>2915</v>
      </c>
      <c r="C9079">
        <v>2011</v>
      </c>
      <c r="D9079">
        <v>31012800</v>
      </c>
      <c r="E9079">
        <v>38.869999999999997</v>
      </c>
      <c r="F9079">
        <v>0</v>
      </c>
      <c r="G9079">
        <v>1.2</v>
      </c>
      <c r="H9079">
        <f t="shared" si="141"/>
        <v>25844000</v>
      </c>
    </row>
    <row r="9080" spans="1:8" x14ac:dyDescent="0.3">
      <c r="A9080" s="1" t="s">
        <v>3118</v>
      </c>
      <c r="B9080" t="s">
        <v>3119</v>
      </c>
      <c r="C9080">
        <v>2011</v>
      </c>
      <c r="D9080">
        <v>65638924</v>
      </c>
      <c r="E9080">
        <v>91.49</v>
      </c>
      <c r="F9080">
        <v>0</v>
      </c>
      <c r="G9080">
        <v>1</v>
      </c>
      <c r="H9080">
        <f t="shared" si="141"/>
        <v>65638924</v>
      </c>
    </row>
    <row r="9081" spans="1:8" x14ac:dyDescent="0.3">
      <c r="A9081" s="1" t="s">
        <v>2916</v>
      </c>
      <c r="B9081" t="s">
        <v>2917</v>
      </c>
      <c r="C9081">
        <v>2011</v>
      </c>
      <c r="D9081">
        <v>0</v>
      </c>
      <c r="E9081">
        <v>0</v>
      </c>
      <c r="F9081">
        <v>0</v>
      </c>
      <c r="G9081">
        <v>0</v>
      </c>
      <c r="H9081" t="str">
        <f t="shared" si="141"/>
        <v/>
      </c>
    </row>
    <row r="9082" spans="1:8" x14ac:dyDescent="0.3">
      <c r="A9082" s="1" t="s">
        <v>2970</v>
      </c>
      <c r="B9082" t="s">
        <v>2971</v>
      </c>
      <c r="C9082">
        <v>2011</v>
      </c>
      <c r="D9082">
        <v>147355425</v>
      </c>
      <c r="E9082">
        <v>72.19</v>
      </c>
      <c r="F9082">
        <v>0</v>
      </c>
      <c r="G9082">
        <v>1.5001221600000001</v>
      </c>
      <c r="H9082">
        <f t="shared" si="141"/>
        <v>98228950.23429291</v>
      </c>
    </row>
    <row r="9083" spans="1:8" x14ac:dyDescent="0.3">
      <c r="A9083" s="1" t="s">
        <v>3120</v>
      </c>
      <c r="B9083" t="s">
        <v>3121</v>
      </c>
      <c r="C9083">
        <v>2011</v>
      </c>
      <c r="D9083">
        <v>0</v>
      </c>
      <c r="E9083">
        <v>0</v>
      </c>
      <c r="F9083">
        <v>0</v>
      </c>
      <c r="G9083">
        <v>0</v>
      </c>
      <c r="H9083" t="str">
        <f t="shared" si="141"/>
        <v/>
      </c>
    </row>
    <row r="9084" spans="1:8" x14ac:dyDescent="0.3">
      <c r="A9084" s="1" t="s">
        <v>2972</v>
      </c>
      <c r="B9084" t="s">
        <v>2973</v>
      </c>
      <c r="C9084">
        <v>2011</v>
      </c>
      <c r="D9084">
        <v>0</v>
      </c>
      <c r="E9084">
        <v>0</v>
      </c>
      <c r="F9084">
        <v>0</v>
      </c>
      <c r="G9084">
        <v>0</v>
      </c>
      <c r="H9084" t="str">
        <f t="shared" si="141"/>
        <v/>
      </c>
    </row>
    <row r="9085" spans="1:8" x14ac:dyDescent="0.3">
      <c r="A9085" s="1" t="s">
        <v>2974</v>
      </c>
      <c r="B9085" t="s">
        <v>2975</v>
      </c>
      <c r="C9085">
        <v>2011</v>
      </c>
      <c r="D9085">
        <v>16000000</v>
      </c>
      <c r="E9085">
        <v>92.59</v>
      </c>
      <c r="F9085">
        <v>0</v>
      </c>
      <c r="G9085">
        <v>0.36135899999999999</v>
      </c>
      <c r="H9085">
        <f t="shared" si="141"/>
        <v>44277297.645831436</v>
      </c>
    </row>
    <row r="9086" spans="1:8" x14ac:dyDescent="0.3">
      <c r="A9086" s="1" t="s">
        <v>2976</v>
      </c>
      <c r="B9086" t="s">
        <v>2977</v>
      </c>
      <c r="C9086">
        <v>2011</v>
      </c>
      <c r="D9086">
        <v>0</v>
      </c>
      <c r="E9086">
        <v>0</v>
      </c>
      <c r="F9086">
        <v>0</v>
      </c>
      <c r="G9086">
        <v>0</v>
      </c>
      <c r="H9086" t="str">
        <f t="shared" si="141"/>
        <v/>
      </c>
    </row>
    <row r="9087" spans="1:8" x14ac:dyDescent="0.3">
      <c r="A9087" s="1" t="s">
        <v>2978</v>
      </c>
      <c r="B9087" t="s">
        <v>2979</v>
      </c>
      <c r="C9087">
        <v>2011</v>
      </c>
      <c r="D9087">
        <v>324657144</v>
      </c>
      <c r="E9087">
        <v>26.52</v>
      </c>
      <c r="F9087">
        <v>0</v>
      </c>
      <c r="G9087">
        <v>4</v>
      </c>
      <c r="H9087">
        <f t="shared" si="141"/>
        <v>81164286</v>
      </c>
    </row>
    <row r="9088" spans="1:8" x14ac:dyDescent="0.3">
      <c r="A9088" s="1" t="s">
        <v>2980</v>
      </c>
      <c r="B9088" t="s">
        <v>2981</v>
      </c>
      <c r="C9088">
        <v>2011</v>
      </c>
      <c r="D9088">
        <v>20788500</v>
      </c>
      <c r="E9088">
        <v>21.2</v>
      </c>
      <c r="F9088">
        <v>62365500</v>
      </c>
      <c r="G9088">
        <v>0.5</v>
      </c>
      <c r="H9088">
        <f t="shared" si="141"/>
        <v>41577000</v>
      </c>
    </row>
    <row r="9089" spans="1:8" x14ac:dyDescent="0.3">
      <c r="A9089" s="1" t="s">
        <v>2982</v>
      </c>
      <c r="B9089" t="s">
        <v>2983</v>
      </c>
      <c r="C9089">
        <v>2011</v>
      </c>
      <c r="D9089">
        <v>62605563</v>
      </c>
      <c r="E9089">
        <v>-67</v>
      </c>
      <c r="F9089">
        <v>0</v>
      </c>
      <c r="G9089">
        <v>0.3</v>
      </c>
      <c r="H9089">
        <f t="shared" si="141"/>
        <v>208685210</v>
      </c>
    </row>
    <row r="9090" spans="1:8" x14ac:dyDescent="0.3">
      <c r="A9090" s="1" t="s">
        <v>3276</v>
      </c>
      <c r="B9090" t="s">
        <v>3277</v>
      </c>
      <c r="C9090">
        <v>2011</v>
      </c>
      <c r="D9090">
        <v>0</v>
      </c>
      <c r="E9090">
        <v>0</v>
      </c>
      <c r="F9090">
        <v>0</v>
      </c>
      <c r="G9090">
        <v>0</v>
      </c>
      <c r="H9090" t="str">
        <f t="shared" si="141"/>
        <v/>
      </c>
    </row>
    <row r="9091" spans="1:8" x14ac:dyDescent="0.3">
      <c r="A9091" s="1" t="s">
        <v>2984</v>
      </c>
      <c r="B9091" t="s">
        <v>2985</v>
      </c>
      <c r="C9091">
        <v>2011</v>
      </c>
      <c r="D9091">
        <v>25379872</v>
      </c>
      <c r="E9091">
        <v>80.7</v>
      </c>
      <c r="F9091">
        <v>0</v>
      </c>
      <c r="G9091">
        <v>1.45</v>
      </c>
      <c r="H9091">
        <f t="shared" ref="H9091:H9154" si="142">IF(G9091=0, "",D9091/G9091)</f>
        <v>17503360</v>
      </c>
    </row>
    <row r="9092" spans="1:8" x14ac:dyDescent="0.3">
      <c r="A9092" s="1" t="s">
        <v>2986</v>
      </c>
      <c r="B9092" t="s">
        <v>2987</v>
      </c>
      <c r="C9092">
        <v>2011</v>
      </c>
      <c r="D9092">
        <v>80497696</v>
      </c>
      <c r="E9092">
        <v>72.849999999999994</v>
      </c>
      <c r="F9092">
        <v>0</v>
      </c>
      <c r="G9092">
        <v>2</v>
      </c>
      <c r="H9092">
        <f t="shared" si="142"/>
        <v>40248848</v>
      </c>
    </row>
    <row r="9093" spans="1:8" x14ac:dyDescent="0.3">
      <c r="A9093" s="1" t="s">
        <v>2988</v>
      </c>
      <c r="B9093" t="s">
        <v>2989</v>
      </c>
      <c r="C9093">
        <v>2011</v>
      </c>
      <c r="D9093">
        <v>0</v>
      </c>
      <c r="E9093">
        <v>0</v>
      </c>
      <c r="F9093">
        <v>0</v>
      </c>
      <c r="G9093">
        <v>0</v>
      </c>
      <c r="H9093" t="str">
        <f t="shared" si="142"/>
        <v/>
      </c>
    </row>
    <row r="9094" spans="1:8" x14ac:dyDescent="0.3">
      <c r="A9094" s="1" t="s">
        <v>2990</v>
      </c>
      <c r="B9094" t="s">
        <v>2991</v>
      </c>
      <c r="C9094">
        <v>2011</v>
      </c>
      <c r="D9094">
        <v>250344000</v>
      </c>
      <c r="E9094">
        <v>83.99</v>
      </c>
      <c r="F9094">
        <v>1251720</v>
      </c>
      <c r="G9094">
        <v>10</v>
      </c>
      <c r="H9094">
        <f t="shared" si="142"/>
        <v>25034400</v>
      </c>
    </row>
    <row r="9095" spans="1:8" x14ac:dyDescent="0.3">
      <c r="A9095" s="1" t="s">
        <v>3122</v>
      </c>
      <c r="B9095" t="s">
        <v>3123</v>
      </c>
      <c r="C9095">
        <v>2011</v>
      </c>
      <c r="D9095">
        <v>214889742</v>
      </c>
      <c r="E9095">
        <v>60.8</v>
      </c>
      <c r="F9095">
        <v>0</v>
      </c>
      <c r="G9095">
        <v>3.5</v>
      </c>
      <c r="H9095">
        <f t="shared" si="142"/>
        <v>61397069.142857142</v>
      </c>
    </row>
    <row r="9096" spans="1:8" x14ac:dyDescent="0.3">
      <c r="A9096" s="1" t="s">
        <v>2992</v>
      </c>
      <c r="B9096" t="s">
        <v>2993</v>
      </c>
      <c r="C9096">
        <v>2011</v>
      </c>
      <c r="D9096">
        <v>0</v>
      </c>
      <c r="E9096">
        <v>0</v>
      </c>
      <c r="F9096">
        <v>0</v>
      </c>
      <c r="G9096">
        <v>0</v>
      </c>
      <c r="H9096" t="str">
        <f t="shared" si="142"/>
        <v/>
      </c>
    </row>
    <row r="9097" spans="1:8" x14ac:dyDescent="0.3">
      <c r="A9097" s="1" t="s">
        <v>2994</v>
      </c>
      <c r="B9097" t="s">
        <v>2995</v>
      </c>
      <c r="C9097">
        <v>2011</v>
      </c>
      <c r="D9097">
        <v>874509520</v>
      </c>
      <c r="E9097">
        <v>84.85</v>
      </c>
      <c r="F9097">
        <v>0</v>
      </c>
      <c r="G9097">
        <v>20</v>
      </c>
      <c r="H9097">
        <f t="shared" si="142"/>
        <v>43725476</v>
      </c>
    </row>
    <row r="9098" spans="1:8" x14ac:dyDescent="0.3">
      <c r="A9098" s="1" t="s">
        <v>2996</v>
      </c>
      <c r="B9098" t="s">
        <v>2997</v>
      </c>
      <c r="C9098">
        <v>2011</v>
      </c>
      <c r="D9098">
        <v>33755694</v>
      </c>
      <c r="E9098">
        <v>35.35</v>
      </c>
      <c r="F9098">
        <v>0</v>
      </c>
      <c r="G9098">
        <v>1</v>
      </c>
      <c r="H9098">
        <f t="shared" si="142"/>
        <v>33755694</v>
      </c>
    </row>
    <row r="9099" spans="1:8" x14ac:dyDescent="0.3">
      <c r="A9099" s="1" t="s">
        <v>2998</v>
      </c>
      <c r="B9099" t="s">
        <v>2999</v>
      </c>
      <c r="C9099">
        <v>2011</v>
      </c>
      <c r="D9099">
        <v>0</v>
      </c>
      <c r="E9099">
        <v>0</v>
      </c>
      <c r="F9099">
        <v>0</v>
      </c>
      <c r="G9099">
        <v>0</v>
      </c>
      <c r="H9099" t="str">
        <f t="shared" si="142"/>
        <v/>
      </c>
    </row>
    <row r="9100" spans="1:8" x14ac:dyDescent="0.3">
      <c r="A9100" s="1" t="s">
        <v>3000</v>
      </c>
      <c r="B9100" t="s">
        <v>3001</v>
      </c>
      <c r="C9100">
        <v>2011</v>
      </c>
      <c r="D9100">
        <v>0</v>
      </c>
      <c r="E9100">
        <v>0</v>
      </c>
      <c r="F9100">
        <v>0</v>
      </c>
      <c r="G9100">
        <v>0</v>
      </c>
      <c r="H9100" t="str">
        <f t="shared" si="142"/>
        <v/>
      </c>
    </row>
    <row r="9101" spans="1:8" x14ac:dyDescent="0.3">
      <c r="A9101" s="1" t="s">
        <v>1712</v>
      </c>
      <c r="B9101" t="s">
        <v>1713</v>
      </c>
      <c r="C9101">
        <v>2011</v>
      </c>
      <c r="D9101">
        <v>0</v>
      </c>
      <c r="E9101">
        <v>0</v>
      </c>
      <c r="F9101">
        <v>0</v>
      </c>
      <c r="G9101">
        <v>0</v>
      </c>
      <c r="H9101" t="str">
        <f t="shared" si="142"/>
        <v/>
      </c>
    </row>
    <row r="9102" spans="1:8" x14ac:dyDescent="0.3">
      <c r="A9102" s="1" t="s">
        <v>1714</v>
      </c>
      <c r="B9102" t="s">
        <v>1715</v>
      </c>
      <c r="C9102">
        <v>2011</v>
      </c>
      <c r="D9102">
        <v>4304843952</v>
      </c>
      <c r="E9102">
        <v>84.73</v>
      </c>
      <c r="F9102">
        <v>0</v>
      </c>
      <c r="G9102">
        <v>2.6</v>
      </c>
      <c r="H9102">
        <f t="shared" si="142"/>
        <v>1655709212.3076923</v>
      </c>
    </row>
    <row r="9103" spans="1:8" x14ac:dyDescent="0.3">
      <c r="A9103" s="1" t="s">
        <v>3124</v>
      </c>
      <c r="B9103" t="s">
        <v>3125</v>
      </c>
      <c r="C9103">
        <v>2011</v>
      </c>
      <c r="D9103">
        <v>420579038</v>
      </c>
      <c r="E9103">
        <v>42.74</v>
      </c>
      <c r="F9103">
        <v>0</v>
      </c>
      <c r="G9103">
        <v>0.5</v>
      </c>
      <c r="H9103">
        <f t="shared" si="142"/>
        <v>841158076</v>
      </c>
    </row>
    <row r="9104" spans="1:8" x14ac:dyDescent="0.3">
      <c r="A9104" s="1" t="s">
        <v>3126</v>
      </c>
      <c r="B9104" t="s">
        <v>3127</v>
      </c>
      <c r="C9104">
        <v>2011</v>
      </c>
      <c r="D9104">
        <v>535326391</v>
      </c>
      <c r="E9104">
        <v>42.67</v>
      </c>
      <c r="F9104">
        <v>0</v>
      </c>
      <c r="G9104">
        <v>1.1000000000000001</v>
      </c>
      <c r="H9104">
        <f t="shared" si="142"/>
        <v>486660355.45454544</v>
      </c>
    </row>
    <row r="9105" spans="1:8" x14ac:dyDescent="0.3">
      <c r="A9105" s="1" t="s">
        <v>3128</v>
      </c>
      <c r="B9105" t="s">
        <v>3129</v>
      </c>
      <c r="C9105">
        <v>2011</v>
      </c>
      <c r="D9105">
        <v>507472350</v>
      </c>
      <c r="E9105">
        <v>91.58</v>
      </c>
      <c r="F9105">
        <v>0</v>
      </c>
      <c r="G9105">
        <v>2</v>
      </c>
      <c r="H9105">
        <f t="shared" si="142"/>
        <v>253736175</v>
      </c>
    </row>
    <row r="9106" spans="1:8" x14ac:dyDescent="0.3">
      <c r="A9106" s="1" t="s">
        <v>1716</v>
      </c>
      <c r="B9106" t="s">
        <v>1717</v>
      </c>
      <c r="C9106">
        <v>2011</v>
      </c>
      <c r="D9106">
        <v>76272197</v>
      </c>
      <c r="E9106">
        <v>93.19</v>
      </c>
      <c r="F9106">
        <v>0</v>
      </c>
      <c r="G9106">
        <v>1.8</v>
      </c>
      <c r="H9106">
        <f t="shared" si="142"/>
        <v>42373442.777777776</v>
      </c>
    </row>
    <row r="9107" spans="1:8" x14ac:dyDescent="0.3">
      <c r="A9107" s="1" t="s">
        <v>1718</v>
      </c>
      <c r="B9107" t="s">
        <v>1719</v>
      </c>
      <c r="C9107">
        <v>2011</v>
      </c>
      <c r="D9107">
        <v>366656583</v>
      </c>
      <c r="E9107">
        <v>78.209999999999994</v>
      </c>
      <c r="F9107">
        <v>0</v>
      </c>
      <c r="G9107">
        <v>3</v>
      </c>
      <c r="H9107">
        <f t="shared" si="142"/>
        <v>122218861</v>
      </c>
    </row>
    <row r="9108" spans="1:8" x14ac:dyDescent="0.3">
      <c r="A9108" s="1" t="s">
        <v>1720</v>
      </c>
      <c r="B9108" t="s">
        <v>1721</v>
      </c>
      <c r="C9108">
        <v>2011</v>
      </c>
      <c r="D9108">
        <v>102683952</v>
      </c>
      <c r="E9108">
        <v>30.75</v>
      </c>
      <c r="F9108">
        <v>102683960</v>
      </c>
      <c r="G9108">
        <v>1</v>
      </c>
      <c r="H9108">
        <f t="shared" si="142"/>
        <v>102683952</v>
      </c>
    </row>
    <row r="9109" spans="1:8" x14ac:dyDescent="0.3">
      <c r="A9109" s="1" t="s">
        <v>1722</v>
      </c>
      <c r="B9109" t="s">
        <v>1723</v>
      </c>
      <c r="C9109">
        <v>2011</v>
      </c>
      <c r="D9109">
        <v>51772086</v>
      </c>
      <c r="E9109">
        <v>9.92</v>
      </c>
      <c r="F9109">
        <v>414176680</v>
      </c>
      <c r="G9109">
        <v>0.3</v>
      </c>
      <c r="H9109">
        <f t="shared" si="142"/>
        <v>172573620</v>
      </c>
    </row>
    <row r="9110" spans="1:8" x14ac:dyDescent="0.3">
      <c r="A9110" s="1" t="s">
        <v>1724</v>
      </c>
      <c r="B9110" t="s">
        <v>1725</v>
      </c>
      <c r="C9110">
        <v>2011</v>
      </c>
      <c r="D9110">
        <v>145924725</v>
      </c>
      <c r="E9110">
        <v>62.75</v>
      </c>
      <c r="F9110">
        <v>0</v>
      </c>
      <c r="G9110">
        <v>1.75</v>
      </c>
      <c r="H9110">
        <f t="shared" si="142"/>
        <v>83385557.142857149</v>
      </c>
    </row>
    <row r="9111" spans="1:8" x14ac:dyDescent="0.3">
      <c r="A9111" s="1" t="s">
        <v>1726</v>
      </c>
      <c r="B9111" t="s">
        <v>1727</v>
      </c>
      <c r="C9111">
        <v>2011</v>
      </c>
      <c r="D9111">
        <v>117415404</v>
      </c>
      <c r="E9111">
        <v>91.3</v>
      </c>
      <c r="F9111">
        <v>0</v>
      </c>
      <c r="G9111">
        <v>1.5</v>
      </c>
      <c r="H9111">
        <f t="shared" si="142"/>
        <v>78276936</v>
      </c>
    </row>
    <row r="9112" spans="1:8" x14ac:dyDescent="0.3">
      <c r="A9112" s="1" t="s">
        <v>1728</v>
      </c>
      <c r="B9112" t="s">
        <v>1729</v>
      </c>
      <c r="C9112">
        <v>2011</v>
      </c>
      <c r="D9112">
        <v>0</v>
      </c>
      <c r="E9112">
        <v>0</v>
      </c>
      <c r="F9112">
        <v>0</v>
      </c>
      <c r="G9112">
        <v>0</v>
      </c>
      <c r="H9112" t="str">
        <f t="shared" si="142"/>
        <v/>
      </c>
    </row>
    <row r="9113" spans="1:8" x14ac:dyDescent="0.3">
      <c r="A9113" s="1" t="s">
        <v>1730</v>
      </c>
      <c r="B9113" t="s">
        <v>1731</v>
      </c>
      <c r="C9113">
        <v>2011</v>
      </c>
      <c r="D9113">
        <v>0</v>
      </c>
      <c r="E9113">
        <v>0</v>
      </c>
      <c r="F9113">
        <v>40623160</v>
      </c>
      <c r="G9113">
        <v>0</v>
      </c>
      <c r="H9113" t="str">
        <f t="shared" si="142"/>
        <v/>
      </c>
    </row>
    <row r="9114" spans="1:8" x14ac:dyDescent="0.3">
      <c r="A9114" s="1" t="s">
        <v>1732</v>
      </c>
      <c r="B9114" t="s">
        <v>1733</v>
      </c>
      <c r="C9114">
        <v>2011</v>
      </c>
      <c r="D9114">
        <v>17561324</v>
      </c>
      <c r="E9114">
        <v>70.94</v>
      </c>
      <c r="F9114">
        <v>0</v>
      </c>
      <c r="G9114">
        <v>0.35</v>
      </c>
      <c r="H9114">
        <f t="shared" si="142"/>
        <v>50175211.428571433</v>
      </c>
    </row>
    <row r="9115" spans="1:8" x14ac:dyDescent="0.3">
      <c r="A9115" s="1" t="s">
        <v>1734</v>
      </c>
      <c r="B9115" t="s">
        <v>1735</v>
      </c>
      <c r="C9115">
        <v>2011</v>
      </c>
      <c r="D9115">
        <v>8283972</v>
      </c>
      <c r="E9115">
        <v>10.26</v>
      </c>
      <c r="F9115">
        <v>72346700</v>
      </c>
      <c r="G9115">
        <v>0.14099999999999999</v>
      </c>
      <c r="H9115">
        <f t="shared" si="142"/>
        <v>58751574.46808511</v>
      </c>
    </row>
    <row r="9116" spans="1:8" x14ac:dyDescent="0.3">
      <c r="A9116" s="1" t="s">
        <v>1736</v>
      </c>
      <c r="B9116" t="s">
        <v>1737</v>
      </c>
      <c r="C9116">
        <v>2011</v>
      </c>
      <c r="D9116">
        <v>8204023</v>
      </c>
      <c r="E9116">
        <v>0</v>
      </c>
      <c r="F9116">
        <v>41020120</v>
      </c>
      <c r="G9116">
        <v>0.10000001</v>
      </c>
      <c r="H9116">
        <f t="shared" si="142"/>
        <v>82040221.795977816</v>
      </c>
    </row>
    <row r="9117" spans="1:8" x14ac:dyDescent="0.3">
      <c r="A9117" s="1" t="s">
        <v>1738</v>
      </c>
      <c r="B9117" t="s">
        <v>1739</v>
      </c>
      <c r="C9117">
        <v>2011</v>
      </c>
      <c r="D9117">
        <v>18733500</v>
      </c>
      <c r="E9117">
        <v>70.02</v>
      </c>
      <c r="F9117">
        <v>0</v>
      </c>
      <c r="G9117">
        <v>0.5</v>
      </c>
      <c r="H9117">
        <f t="shared" si="142"/>
        <v>37467000</v>
      </c>
    </row>
    <row r="9118" spans="1:8" x14ac:dyDescent="0.3">
      <c r="A9118" s="1" t="s">
        <v>1740</v>
      </c>
      <c r="B9118" t="s">
        <v>1741</v>
      </c>
      <c r="C9118">
        <v>2011</v>
      </c>
      <c r="D9118">
        <v>0</v>
      </c>
      <c r="E9118">
        <v>0</v>
      </c>
      <c r="F9118">
        <v>0</v>
      </c>
      <c r="G9118">
        <v>0</v>
      </c>
      <c r="H9118" t="str">
        <f t="shared" si="142"/>
        <v/>
      </c>
    </row>
    <row r="9119" spans="1:8" x14ac:dyDescent="0.3">
      <c r="A9119" s="1" t="s">
        <v>1742</v>
      </c>
      <c r="B9119" t="s">
        <v>1743</v>
      </c>
      <c r="C9119">
        <v>2011</v>
      </c>
      <c r="D9119">
        <v>0</v>
      </c>
      <c r="E9119">
        <v>0</v>
      </c>
      <c r="F9119">
        <v>0</v>
      </c>
      <c r="G9119">
        <v>0</v>
      </c>
      <c r="H9119" t="str">
        <f t="shared" si="142"/>
        <v/>
      </c>
    </row>
    <row r="9120" spans="1:8" x14ac:dyDescent="0.3">
      <c r="A9120" s="1" t="s">
        <v>1744</v>
      </c>
      <c r="B9120" t="s">
        <v>1745</v>
      </c>
      <c r="C9120">
        <v>2011</v>
      </c>
      <c r="D9120">
        <v>77722205</v>
      </c>
      <c r="E9120">
        <v>86.34</v>
      </c>
      <c r="F9120">
        <v>0</v>
      </c>
      <c r="G9120">
        <v>1.58</v>
      </c>
      <c r="H9120">
        <f t="shared" si="142"/>
        <v>49191268.987341769</v>
      </c>
    </row>
    <row r="9121" spans="1:8" x14ac:dyDescent="0.3">
      <c r="A9121" s="1" t="s">
        <v>1746</v>
      </c>
      <c r="B9121" t="s">
        <v>1747</v>
      </c>
      <c r="C9121">
        <v>2011</v>
      </c>
      <c r="D9121">
        <v>104096542</v>
      </c>
      <c r="E9121">
        <v>57.61</v>
      </c>
      <c r="F9121">
        <v>0</v>
      </c>
      <c r="G9121">
        <v>1.2</v>
      </c>
      <c r="H9121">
        <f t="shared" si="142"/>
        <v>86747118.333333343</v>
      </c>
    </row>
    <row r="9122" spans="1:8" x14ac:dyDescent="0.3">
      <c r="A9122" s="1" t="s">
        <v>1748</v>
      </c>
      <c r="B9122" t="s">
        <v>1749</v>
      </c>
      <c r="C9122">
        <v>2011</v>
      </c>
      <c r="D9122">
        <v>0</v>
      </c>
      <c r="E9122">
        <v>0</v>
      </c>
      <c r="F9122">
        <v>0</v>
      </c>
      <c r="G9122">
        <v>0</v>
      </c>
      <c r="H9122" t="str">
        <f t="shared" si="142"/>
        <v/>
      </c>
    </row>
    <row r="9123" spans="1:8" x14ac:dyDescent="0.3">
      <c r="A9123" s="1" t="s">
        <v>1750</v>
      </c>
      <c r="B9123" t="s">
        <v>1751</v>
      </c>
      <c r="C9123">
        <v>2011</v>
      </c>
      <c r="D9123">
        <v>0</v>
      </c>
      <c r="E9123">
        <v>0</v>
      </c>
      <c r="F9123">
        <v>146947780</v>
      </c>
      <c r="G9123">
        <v>0</v>
      </c>
      <c r="H9123" t="str">
        <f t="shared" si="142"/>
        <v/>
      </c>
    </row>
    <row r="9124" spans="1:8" x14ac:dyDescent="0.3">
      <c r="A9124" s="1" t="s">
        <v>1756</v>
      </c>
      <c r="B9124" t="s">
        <v>1757</v>
      </c>
      <c r="C9124">
        <v>2011</v>
      </c>
      <c r="D9124">
        <v>180041499</v>
      </c>
      <c r="E9124">
        <v>55.69</v>
      </c>
      <c r="F9124">
        <v>60013840</v>
      </c>
      <c r="G9124">
        <v>3</v>
      </c>
      <c r="H9124">
        <f t="shared" si="142"/>
        <v>60013833</v>
      </c>
    </row>
    <row r="9125" spans="1:8" x14ac:dyDescent="0.3">
      <c r="A9125" s="1" t="s">
        <v>1758</v>
      </c>
      <c r="B9125" t="s">
        <v>1759</v>
      </c>
      <c r="C9125">
        <v>2011</v>
      </c>
      <c r="D9125">
        <v>0</v>
      </c>
      <c r="E9125">
        <v>0</v>
      </c>
      <c r="F9125">
        <v>0</v>
      </c>
      <c r="G9125">
        <v>0</v>
      </c>
      <c r="H9125" t="str">
        <f t="shared" si="142"/>
        <v/>
      </c>
    </row>
    <row r="9126" spans="1:8" x14ac:dyDescent="0.3">
      <c r="A9126" s="1" t="s">
        <v>1760</v>
      </c>
      <c r="B9126" t="s">
        <v>1761</v>
      </c>
      <c r="C9126">
        <v>2011</v>
      </c>
      <c r="D9126">
        <v>27398380</v>
      </c>
      <c r="E9126">
        <v>9.77</v>
      </c>
      <c r="F9126">
        <v>520569060</v>
      </c>
      <c r="G9126">
        <v>0.1</v>
      </c>
      <c r="H9126">
        <f t="shared" si="142"/>
        <v>273983800</v>
      </c>
    </row>
    <row r="9127" spans="1:8" x14ac:dyDescent="0.3">
      <c r="A9127" s="1" t="s">
        <v>1762</v>
      </c>
      <c r="B9127" t="s">
        <v>1763</v>
      </c>
      <c r="C9127">
        <v>2011</v>
      </c>
      <c r="D9127">
        <v>46362500</v>
      </c>
      <c r="E9127">
        <v>79.989999999999995</v>
      </c>
      <c r="F9127">
        <v>0</v>
      </c>
      <c r="G9127">
        <v>1</v>
      </c>
      <c r="H9127">
        <f t="shared" si="142"/>
        <v>46362500</v>
      </c>
    </row>
    <row r="9128" spans="1:8" x14ac:dyDescent="0.3">
      <c r="A9128" s="1" t="s">
        <v>1764</v>
      </c>
      <c r="B9128" t="s">
        <v>1765</v>
      </c>
      <c r="C9128">
        <v>2011</v>
      </c>
      <c r="D9128">
        <v>0</v>
      </c>
      <c r="E9128">
        <v>0</v>
      </c>
      <c r="F9128">
        <v>0</v>
      </c>
      <c r="G9128">
        <v>0</v>
      </c>
      <c r="H9128" t="str">
        <f t="shared" si="142"/>
        <v/>
      </c>
    </row>
    <row r="9129" spans="1:8" x14ac:dyDescent="0.3">
      <c r="A9129" s="1" t="s">
        <v>1766</v>
      </c>
      <c r="B9129" t="s">
        <v>1767</v>
      </c>
      <c r="C9129">
        <v>2011</v>
      </c>
      <c r="D9129">
        <v>0</v>
      </c>
      <c r="E9129">
        <v>0</v>
      </c>
      <c r="F9129">
        <v>0</v>
      </c>
      <c r="G9129">
        <v>0</v>
      </c>
      <c r="H9129" t="str">
        <f t="shared" si="142"/>
        <v/>
      </c>
    </row>
    <row r="9130" spans="1:8" x14ac:dyDescent="0.3">
      <c r="A9130" s="1" t="s">
        <v>3002</v>
      </c>
      <c r="B9130" t="s">
        <v>3003</v>
      </c>
      <c r="C9130">
        <v>2011</v>
      </c>
      <c r="D9130">
        <v>0</v>
      </c>
      <c r="E9130">
        <v>0</v>
      </c>
      <c r="F9130">
        <v>0</v>
      </c>
      <c r="G9130">
        <v>0</v>
      </c>
      <c r="H9130" t="str">
        <f t="shared" si="142"/>
        <v/>
      </c>
    </row>
    <row r="9131" spans="1:8" x14ac:dyDescent="0.3">
      <c r="A9131" s="1" t="s">
        <v>2852</v>
      </c>
      <c r="B9131" t="s">
        <v>2853</v>
      </c>
      <c r="C9131">
        <v>2011</v>
      </c>
      <c r="D9131">
        <v>119093794</v>
      </c>
      <c r="E9131">
        <v>99.36</v>
      </c>
      <c r="F9131">
        <v>0</v>
      </c>
      <c r="G9131">
        <v>2</v>
      </c>
      <c r="H9131">
        <f t="shared" si="142"/>
        <v>59546897</v>
      </c>
    </row>
    <row r="9132" spans="1:8" x14ac:dyDescent="0.3">
      <c r="A9132" s="1" t="s">
        <v>2918</v>
      </c>
      <c r="B9132" t="s">
        <v>2919</v>
      </c>
      <c r="C9132">
        <v>2011</v>
      </c>
      <c r="D9132">
        <v>0</v>
      </c>
      <c r="E9132">
        <v>0</v>
      </c>
      <c r="F9132">
        <v>0</v>
      </c>
      <c r="G9132">
        <v>0</v>
      </c>
      <c r="H9132" t="str">
        <f t="shared" si="142"/>
        <v/>
      </c>
    </row>
    <row r="9133" spans="1:8" x14ac:dyDescent="0.3">
      <c r="A9133" s="1" t="s">
        <v>2920</v>
      </c>
      <c r="B9133" t="s">
        <v>2921</v>
      </c>
      <c r="C9133">
        <v>2011</v>
      </c>
      <c r="D9133">
        <v>0</v>
      </c>
      <c r="E9133">
        <v>0</v>
      </c>
      <c r="F9133">
        <v>0</v>
      </c>
      <c r="G9133">
        <v>0</v>
      </c>
      <c r="H9133" t="str">
        <f t="shared" si="142"/>
        <v/>
      </c>
    </row>
    <row r="9134" spans="1:8" x14ac:dyDescent="0.3">
      <c r="A9134" s="1" t="s">
        <v>3004</v>
      </c>
      <c r="B9134" t="s">
        <v>3005</v>
      </c>
      <c r="C9134">
        <v>2011</v>
      </c>
      <c r="D9134">
        <v>132500000</v>
      </c>
      <c r="E9134">
        <v>85.56</v>
      </c>
      <c r="F9134">
        <v>0</v>
      </c>
      <c r="G9134">
        <v>5</v>
      </c>
      <c r="H9134">
        <f t="shared" si="142"/>
        <v>26500000</v>
      </c>
    </row>
    <row r="9135" spans="1:8" x14ac:dyDescent="0.3">
      <c r="A9135" s="1" t="s">
        <v>3130</v>
      </c>
      <c r="B9135" t="s">
        <v>3131</v>
      </c>
      <c r="C9135">
        <v>2011</v>
      </c>
      <c r="D9135">
        <v>0</v>
      </c>
      <c r="E9135">
        <v>0</v>
      </c>
      <c r="F9135">
        <v>0</v>
      </c>
      <c r="G9135">
        <v>0</v>
      </c>
      <c r="H9135" t="str">
        <f t="shared" si="142"/>
        <v/>
      </c>
    </row>
    <row r="9136" spans="1:8" x14ac:dyDescent="0.3">
      <c r="A9136" s="1" t="s">
        <v>3132</v>
      </c>
      <c r="B9136" t="s">
        <v>3133</v>
      </c>
      <c r="C9136">
        <v>2011</v>
      </c>
      <c r="D9136">
        <v>0</v>
      </c>
      <c r="E9136">
        <v>0</v>
      </c>
      <c r="F9136">
        <v>0</v>
      </c>
      <c r="G9136">
        <v>0</v>
      </c>
      <c r="H9136" t="str">
        <f t="shared" si="142"/>
        <v/>
      </c>
    </row>
    <row r="9137" spans="1:8" x14ac:dyDescent="0.3">
      <c r="A9137" s="1" t="s">
        <v>3134</v>
      </c>
      <c r="B9137" t="s">
        <v>3135</v>
      </c>
      <c r="C9137">
        <v>2011</v>
      </c>
      <c r="D9137">
        <v>0</v>
      </c>
      <c r="E9137">
        <v>0</v>
      </c>
      <c r="F9137">
        <v>0</v>
      </c>
      <c r="G9137">
        <v>0</v>
      </c>
      <c r="H9137" t="str">
        <f t="shared" si="142"/>
        <v/>
      </c>
    </row>
    <row r="9138" spans="1:8" x14ac:dyDescent="0.3">
      <c r="A9138" s="1" t="s">
        <v>3136</v>
      </c>
      <c r="B9138" t="s">
        <v>3137</v>
      </c>
      <c r="C9138">
        <v>2011</v>
      </c>
      <c r="D9138">
        <v>0</v>
      </c>
      <c r="E9138">
        <v>0</v>
      </c>
      <c r="F9138">
        <v>0</v>
      </c>
      <c r="G9138">
        <v>0</v>
      </c>
      <c r="H9138" t="str">
        <f t="shared" si="142"/>
        <v/>
      </c>
    </row>
    <row r="9139" spans="1:8" x14ac:dyDescent="0.3">
      <c r="A9139" s="1" t="s">
        <v>3138</v>
      </c>
      <c r="B9139" t="s">
        <v>3139</v>
      </c>
      <c r="C9139">
        <v>2011</v>
      </c>
      <c r="D9139">
        <v>10050416</v>
      </c>
      <c r="E9139">
        <v>50.71</v>
      </c>
      <c r="F9139">
        <v>20100830</v>
      </c>
      <c r="G9139">
        <v>0.3</v>
      </c>
      <c r="H9139">
        <f t="shared" si="142"/>
        <v>33501386.666666668</v>
      </c>
    </row>
    <row r="9140" spans="1:8" x14ac:dyDescent="0.3">
      <c r="A9140" s="1" t="s">
        <v>3278</v>
      </c>
      <c r="B9140" t="s">
        <v>3279</v>
      </c>
      <c r="C9140">
        <v>2011</v>
      </c>
      <c r="D9140">
        <v>0</v>
      </c>
      <c r="E9140">
        <v>0</v>
      </c>
      <c r="F9140">
        <v>0</v>
      </c>
      <c r="G9140">
        <v>0</v>
      </c>
      <c r="H9140" t="str">
        <f t="shared" si="142"/>
        <v/>
      </c>
    </row>
    <row r="9141" spans="1:8" x14ac:dyDescent="0.3">
      <c r="A9141" s="1" t="s">
        <v>3140</v>
      </c>
      <c r="B9141" t="s">
        <v>3141</v>
      </c>
      <c r="C9141">
        <v>2011</v>
      </c>
      <c r="D9141">
        <v>9000000</v>
      </c>
      <c r="E9141">
        <v>34.35</v>
      </c>
      <c r="F9141">
        <v>9000000</v>
      </c>
      <c r="G9141">
        <v>0.5</v>
      </c>
      <c r="H9141">
        <f t="shared" si="142"/>
        <v>18000000</v>
      </c>
    </row>
    <row r="9142" spans="1:8" x14ac:dyDescent="0.3">
      <c r="A9142" s="1" t="s">
        <v>3142</v>
      </c>
      <c r="B9142" t="s">
        <v>3143</v>
      </c>
      <c r="C9142">
        <v>2011</v>
      </c>
      <c r="D9142">
        <v>30112171</v>
      </c>
      <c r="E9142">
        <v>41.63</v>
      </c>
      <c r="F9142">
        <v>34886050</v>
      </c>
      <c r="G9142">
        <v>1.64</v>
      </c>
      <c r="H9142">
        <f t="shared" si="142"/>
        <v>18361079.878048781</v>
      </c>
    </row>
    <row r="9143" spans="1:8" x14ac:dyDescent="0.3">
      <c r="A9143" s="1" t="s">
        <v>3280</v>
      </c>
      <c r="B9143" t="s">
        <v>3281</v>
      </c>
      <c r="C9143">
        <v>2011</v>
      </c>
      <c r="D9143">
        <v>0</v>
      </c>
      <c r="E9143">
        <v>0</v>
      </c>
      <c r="F9143">
        <v>0</v>
      </c>
      <c r="G9143">
        <v>0</v>
      </c>
      <c r="H9143" t="str">
        <f t="shared" si="142"/>
        <v/>
      </c>
    </row>
    <row r="9144" spans="1:8" x14ac:dyDescent="0.3">
      <c r="A9144" s="1" t="s">
        <v>3282</v>
      </c>
      <c r="B9144" t="s">
        <v>3283</v>
      </c>
      <c r="C9144">
        <v>2011</v>
      </c>
      <c r="D9144">
        <v>0</v>
      </c>
      <c r="E9144">
        <v>0</v>
      </c>
      <c r="F9144">
        <v>0</v>
      </c>
      <c r="G9144">
        <v>0</v>
      </c>
      <c r="H9144" t="str">
        <f t="shared" si="142"/>
        <v/>
      </c>
    </row>
    <row r="9145" spans="1:8" x14ac:dyDescent="0.3">
      <c r="A9145" s="1" t="s">
        <v>3284</v>
      </c>
      <c r="B9145" t="s">
        <v>3285</v>
      </c>
      <c r="C9145">
        <v>2011</v>
      </c>
      <c r="D9145">
        <v>0</v>
      </c>
      <c r="E9145">
        <v>0</v>
      </c>
      <c r="F9145">
        <v>7000000</v>
      </c>
      <c r="G9145">
        <v>0</v>
      </c>
      <c r="H9145" t="str">
        <f t="shared" si="142"/>
        <v/>
      </c>
    </row>
    <row r="9146" spans="1:8" x14ac:dyDescent="0.3">
      <c r="A9146" s="1" t="s">
        <v>3286</v>
      </c>
      <c r="B9146" t="s">
        <v>3287</v>
      </c>
      <c r="C9146">
        <v>2011</v>
      </c>
      <c r="D9146">
        <v>0</v>
      </c>
      <c r="E9146">
        <v>0</v>
      </c>
      <c r="F9146">
        <v>4986620</v>
      </c>
      <c r="G9146">
        <v>0</v>
      </c>
      <c r="H9146" t="str">
        <f t="shared" si="142"/>
        <v/>
      </c>
    </row>
    <row r="9147" spans="1:8" x14ac:dyDescent="0.3">
      <c r="A9147" s="1" t="s">
        <v>3288</v>
      </c>
      <c r="B9147" t="s">
        <v>3289</v>
      </c>
      <c r="C9147">
        <v>2011</v>
      </c>
      <c r="D9147">
        <v>0</v>
      </c>
      <c r="E9147">
        <v>0</v>
      </c>
      <c r="F9147">
        <v>0</v>
      </c>
      <c r="G9147">
        <v>0</v>
      </c>
      <c r="H9147" t="str">
        <f t="shared" si="142"/>
        <v/>
      </c>
    </row>
    <row r="9148" spans="1:8" x14ac:dyDescent="0.3">
      <c r="A9148" s="1" t="s">
        <v>3290</v>
      </c>
      <c r="B9148" t="s">
        <v>3291</v>
      </c>
      <c r="C9148">
        <v>2011</v>
      </c>
      <c r="D9148">
        <v>74000000</v>
      </c>
      <c r="E9148">
        <v>65.069999999999993</v>
      </c>
      <c r="F9148">
        <v>0</v>
      </c>
      <c r="G9148">
        <v>2</v>
      </c>
      <c r="H9148">
        <f t="shared" si="142"/>
        <v>37000000</v>
      </c>
    </row>
    <row r="9149" spans="1:8" x14ac:dyDescent="0.3">
      <c r="A9149" s="1" t="s">
        <v>3292</v>
      </c>
      <c r="B9149" t="s">
        <v>3293</v>
      </c>
      <c r="C9149">
        <v>2011</v>
      </c>
      <c r="D9149">
        <v>432414304</v>
      </c>
      <c r="E9149">
        <v>74.11</v>
      </c>
      <c r="F9149">
        <v>0</v>
      </c>
      <c r="G9149">
        <v>4</v>
      </c>
      <c r="H9149">
        <f t="shared" si="142"/>
        <v>108103576</v>
      </c>
    </row>
    <row r="9150" spans="1:8" x14ac:dyDescent="0.3">
      <c r="A9150" s="1" t="s">
        <v>3294</v>
      </c>
      <c r="B9150" t="s">
        <v>3295</v>
      </c>
      <c r="C9150">
        <v>2011</v>
      </c>
      <c r="D9150">
        <v>850000</v>
      </c>
      <c r="E9150">
        <v>4.33</v>
      </c>
      <c r="F9150">
        <v>7650000</v>
      </c>
      <c r="G9150">
        <v>0.02</v>
      </c>
      <c r="H9150">
        <f t="shared" si="142"/>
        <v>42500000</v>
      </c>
    </row>
    <row r="9151" spans="1:8" x14ac:dyDescent="0.3">
      <c r="A9151" s="1" t="s">
        <v>3296</v>
      </c>
      <c r="B9151" t="s">
        <v>3297</v>
      </c>
      <c r="C9151">
        <v>2011</v>
      </c>
      <c r="D9151">
        <v>0</v>
      </c>
      <c r="E9151">
        <v>0</v>
      </c>
      <c r="F9151">
        <v>0</v>
      </c>
      <c r="G9151">
        <v>0</v>
      </c>
      <c r="H9151" t="str">
        <f t="shared" si="142"/>
        <v/>
      </c>
    </row>
    <row r="9152" spans="1:8" x14ac:dyDescent="0.3">
      <c r="A9152" s="1" t="s">
        <v>1768</v>
      </c>
      <c r="B9152" t="s">
        <v>1769</v>
      </c>
      <c r="C9152">
        <v>2011</v>
      </c>
      <c r="D9152">
        <v>132189750</v>
      </c>
      <c r="E9152">
        <v>109.01</v>
      </c>
      <c r="F9152">
        <v>0</v>
      </c>
      <c r="G9152">
        <v>2</v>
      </c>
      <c r="H9152">
        <f t="shared" si="142"/>
        <v>66094875</v>
      </c>
    </row>
    <row r="9153" spans="1:8" x14ac:dyDescent="0.3">
      <c r="A9153" s="1" t="s">
        <v>1770</v>
      </c>
      <c r="B9153" t="s">
        <v>1771</v>
      </c>
      <c r="C9153">
        <v>2011</v>
      </c>
      <c r="D9153">
        <v>0</v>
      </c>
      <c r="E9153">
        <v>0</v>
      </c>
      <c r="F9153">
        <v>32951310</v>
      </c>
      <c r="G9153">
        <v>0</v>
      </c>
      <c r="H9153" t="str">
        <f t="shared" si="142"/>
        <v/>
      </c>
    </row>
    <row r="9154" spans="1:8" x14ac:dyDescent="0.3">
      <c r="A9154" s="1" t="s">
        <v>1772</v>
      </c>
      <c r="B9154" t="s">
        <v>1773</v>
      </c>
      <c r="C9154">
        <v>2011</v>
      </c>
      <c r="D9154">
        <v>0</v>
      </c>
      <c r="E9154">
        <v>0</v>
      </c>
      <c r="F9154">
        <v>0</v>
      </c>
      <c r="G9154">
        <v>0</v>
      </c>
      <c r="H9154" t="str">
        <f t="shared" si="142"/>
        <v/>
      </c>
    </row>
    <row r="9155" spans="1:8" x14ac:dyDescent="0.3">
      <c r="A9155" s="1" t="s">
        <v>1774</v>
      </c>
      <c r="B9155" t="s">
        <v>1775</v>
      </c>
      <c r="C9155">
        <v>2011</v>
      </c>
      <c r="D9155">
        <v>0</v>
      </c>
      <c r="E9155">
        <v>0</v>
      </c>
      <c r="F9155">
        <v>0</v>
      </c>
      <c r="G9155">
        <v>0</v>
      </c>
      <c r="H9155" t="str">
        <f t="shared" ref="H9155:H9218" si="143">IF(G9155=0, "",D9155/G9155)</f>
        <v/>
      </c>
    </row>
    <row r="9156" spans="1:8" x14ac:dyDescent="0.3">
      <c r="A9156" s="1" t="s">
        <v>1776</v>
      </c>
      <c r="B9156" t="s">
        <v>1777</v>
      </c>
      <c r="C9156">
        <v>2011</v>
      </c>
      <c r="D9156">
        <v>60515400</v>
      </c>
      <c r="E9156">
        <v>90.04</v>
      </c>
      <c r="F9156">
        <v>0</v>
      </c>
      <c r="G9156">
        <v>1.1000000000000001</v>
      </c>
      <c r="H9156">
        <f t="shared" si="143"/>
        <v>55013999.999999993</v>
      </c>
    </row>
    <row r="9157" spans="1:8" x14ac:dyDescent="0.3">
      <c r="A9157" s="1" t="s">
        <v>1778</v>
      </c>
      <c r="B9157" t="s">
        <v>1779</v>
      </c>
      <c r="C9157">
        <v>2011</v>
      </c>
      <c r="D9157">
        <v>297488896</v>
      </c>
      <c r="E9157">
        <v>21.7</v>
      </c>
      <c r="F9157">
        <v>594977900</v>
      </c>
      <c r="G9157">
        <v>0.98615200000000003</v>
      </c>
      <c r="H9157">
        <f t="shared" si="143"/>
        <v>301666371.91832495</v>
      </c>
    </row>
    <row r="9158" spans="1:8" x14ac:dyDescent="0.3">
      <c r="A9158" s="1" t="s">
        <v>1780</v>
      </c>
      <c r="B9158" t="s">
        <v>1781</v>
      </c>
      <c r="C9158">
        <v>2011</v>
      </c>
      <c r="D9158">
        <v>264629829</v>
      </c>
      <c r="E9158">
        <v>62.4</v>
      </c>
      <c r="F9158">
        <v>0</v>
      </c>
      <c r="G9158">
        <v>2.2000000000000002</v>
      </c>
      <c r="H9158">
        <f t="shared" si="143"/>
        <v>120286285.90909091</v>
      </c>
    </row>
    <row r="9159" spans="1:8" x14ac:dyDescent="0.3">
      <c r="A9159" s="1" t="s">
        <v>1782</v>
      </c>
      <c r="B9159" t="s">
        <v>1783</v>
      </c>
      <c r="C9159">
        <v>2011</v>
      </c>
      <c r="D9159">
        <v>0</v>
      </c>
      <c r="E9159">
        <v>0</v>
      </c>
      <c r="F9159">
        <v>0</v>
      </c>
      <c r="G9159">
        <v>0</v>
      </c>
      <c r="H9159" t="str">
        <f t="shared" si="143"/>
        <v/>
      </c>
    </row>
    <row r="9160" spans="1:8" x14ac:dyDescent="0.3">
      <c r="A9160" s="1" t="s">
        <v>1786</v>
      </c>
      <c r="B9160" t="s">
        <v>1787</v>
      </c>
      <c r="C9160">
        <v>2011</v>
      </c>
      <c r="D9160">
        <v>25956000</v>
      </c>
      <c r="E9160">
        <v>87.78</v>
      </c>
      <c r="F9160">
        <v>0</v>
      </c>
      <c r="G9160">
        <v>0.5</v>
      </c>
      <c r="H9160">
        <f t="shared" si="143"/>
        <v>51912000</v>
      </c>
    </row>
    <row r="9161" spans="1:8" x14ac:dyDescent="0.3">
      <c r="A9161" s="1" t="s">
        <v>1788</v>
      </c>
      <c r="B9161" t="s">
        <v>1789</v>
      </c>
      <c r="C9161">
        <v>2011</v>
      </c>
      <c r="D9161">
        <v>0</v>
      </c>
      <c r="E9161">
        <v>0</v>
      </c>
      <c r="F9161">
        <v>0</v>
      </c>
      <c r="G9161">
        <v>0</v>
      </c>
      <c r="H9161" t="str">
        <f t="shared" si="143"/>
        <v/>
      </c>
    </row>
    <row r="9162" spans="1:8" x14ac:dyDescent="0.3">
      <c r="A9162" s="1" t="s">
        <v>1790</v>
      </c>
      <c r="B9162" t="s">
        <v>1791</v>
      </c>
      <c r="C9162">
        <v>2011</v>
      </c>
      <c r="D9162">
        <v>0</v>
      </c>
      <c r="E9162">
        <v>0</v>
      </c>
      <c r="F9162">
        <v>0</v>
      </c>
      <c r="G9162">
        <v>0</v>
      </c>
      <c r="H9162" t="str">
        <f t="shared" si="143"/>
        <v/>
      </c>
    </row>
    <row r="9163" spans="1:8" x14ac:dyDescent="0.3">
      <c r="A9163" s="1" t="s">
        <v>1792</v>
      </c>
      <c r="B9163" t="s">
        <v>1793</v>
      </c>
      <c r="C9163">
        <v>2011</v>
      </c>
      <c r="D9163">
        <v>0</v>
      </c>
      <c r="E9163">
        <v>0</v>
      </c>
      <c r="F9163">
        <v>0</v>
      </c>
      <c r="G9163">
        <v>0</v>
      </c>
      <c r="H9163" t="str">
        <f t="shared" si="143"/>
        <v/>
      </c>
    </row>
    <row r="9164" spans="1:8" x14ac:dyDescent="0.3">
      <c r="A9164" s="1" t="s">
        <v>1794</v>
      </c>
      <c r="B9164" t="s">
        <v>1795</v>
      </c>
      <c r="C9164">
        <v>2011</v>
      </c>
      <c r="D9164">
        <v>0</v>
      </c>
      <c r="E9164">
        <v>0</v>
      </c>
      <c r="F9164">
        <v>0</v>
      </c>
      <c r="G9164">
        <v>0</v>
      </c>
      <c r="H9164" t="str">
        <f t="shared" si="143"/>
        <v/>
      </c>
    </row>
    <row r="9165" spans="1:8" x14ac:dyDescent="0.3">
      <c r="A9165" s="1" t="s">
        <v>1796</v>
      </c>
      <c r="B9165" t="s">
        <v>1797</v>
      </c>
      <c r="C9165">
        <v>2011</v>
      </c>
      <c r="D9165">
        <v>270000000</v>
      </c>
      <c r="E9165">
        <v>61.81</v>
      </c>
      <c r="F9165">
        <v>0</v>
      </c>
      <c r="G9165">
        <v>4.5</v>
      </c>
      <c r="H9165">
        <f t="shared" si="143"/>
        <v>60000000</v>
      </c>
    </row>
    <row r="9166" spans="1:8" x14ac:dyDescent="0.3">
      <c r="A9166" s="1" t="s">
        <v>1798</v>
      </c>
      <c r="B9166" t="s">
        <v>1799</v>
      </c>
      <c r="C9166">
        <v>2011</v>
      </c>
      <c r="D9166">
        <v>34219484</v>
      </c>
      <c r="E9166">
        <v>30.74</v>
      </c>
      <c r="F9166">
        <v>27375580</v>
      </c>
      <c r="G9166">
        <v>0.5</v>
      </c>
      <c r="H9166">
        <f t="shared" si="143"/>
        <v>68438968</v>
      </c>
    </row>
    <row r="9167" spans="1:8" x14ac:dyDescent="0.3">
      <c r="A9167" s="1" t="s">
        <v>1800</v>
      </c>
      <c r="B9167" t="s">
        <v>1801</v>
      </c>
      <c r="C9167">
        <v>2011</v>
      </c>
      <c r="D9167">
        <v>0</v>
      </c>
      <c r="E9167">
        <v>0</v>
      </c>
      <c r="F9167">
        <v>0</v>
      </c>
      <c r="G9167">
        <v>0</v>
      </c>
      <c r="H9167" t="str">
        <f t="shared" si="143"/>
        <v/>
      </c>
    </row>
    <row r="9168" spans="1:8" x14ac:dyDescent="0.3">
      <c r="A9168" s="1" t="s">
        <v>1802</v>
      </c>
      <c r="B9168" t="s">
        <v>1803</v>
      </c>
      <c r="C9168">
        <v>2011</v>
      </c>
      <c r="D9168">
        <v>40239450</v>
      </c>
      <c r="E9168">
        <v>86.69</v>
      </c>
      <c r="F9168">
        <v>0</v>
      </c>
      <c r="G9168">
        <v>1.35</v>
      </c>
      <c r="H9168">
        <f t="shared" si="143"/>
        <v>29806999.999999996</v>
      </c>
    </row>
    <row r="9169" spans="1:8" x14ac:dyDescent="0.3">
      <c r="A9169" s="1" t="s">
        <v>1806</v>
      </c>
      <c r="B9169" t="s">
        <v>1807</v>
      </c>
      <c r="C9169">
        <v>2011</v>
      </c>
      <c r="D9169">
        <v>11059200</v>
      </c>
      <c r="E9169">
        <v>19.27</v>
      </c>
      <c r="F9169">
        <v>25804700</v>
      </c>
      <c r="G9169">
        <v>0.18000099999999999</v>
      </c>
      <c r="H9169">
        <f t="shared" si="143"/>
        <v>61439658.668562956</v>
      </c>
    </row>
    <row r="9170" spans="1:8" x14ac:dyDescent="0.3">
      <c r="A9170" s="1" t="s">
        <v>3144</v>
      </c>
      <c r="B9170" t="s">
        <v>3145</v>
      </c>
      <c r="C9170">
        <v>2011</v>
      </c>
      <c r="D9170">
        <v>0</v>
      </c>
      <c r="E9170">
        <v>0</v>
      </c>
      <c r="F9170">
        <v>0</v>
      </c>
      <c r="G9170">
        <v>0</v>
      </c>
      <c r="H9170" t="str">
        <f t="shared" si="143"/>
        <v/>
      </c>
    </row>
    <row r="9171" spans="1:8" x14ac:dyDescent="0.3">
      <c r="A9171" s="1" t="s">
        <v>3006</v>
      </c>
      <c r="B9171" t="s">
        <v>3007</v>
      </c>
      <c r="C9171">
        <v>2011</v>
      </c>
      <c r="D9171">
        <v>109920000</v>
      </c>
      <c r="E9171">
        <v>88.78</v>
      </c>
      <c r="F9171">
        <v>0</v>
      </c>
      <c r="G9171">
        <v>3.2</v>
      </c>
      <c r="H9171">
        <f t="shared" si="143"/>
        <v>34350000</v>
      </c>
    </row>
    <row r="9172" spans="1:8" x14ac:dyDescent="0.3">
      <c r="A9172" s="1" t="s">
        <v>3008</v>
      </c>
      <c r="B9172" t="s">
        <v>3009</v>
      </c>
      <c r="C9172">
        <v>2011</v>
      </c>
      <c r="D9172">
        <v>56938050</v>
      </c>
      <c r="E9172">
        <v>70.83</v>
      </c>
      <c r="F9172">
        <v>0</v>
      </c>
      <c r="G9172">
        <v>1.3</v>
      </c>
      <c r="H9172">
        <f t="shared" si="143"/>
        <v>43798500</v>
      </c>
    </row>
    <row r="9173" spans="1:8" x14ac:dyDescent="0.3">
      <c r="A9173" s="1" t="s">
        <v>3298</v>
      </c>
      <c r="B9173" t="s">
        <v>3299</v>
      </c>
      <c r="C9173">
        <v>2011</v>
      </c>
      <c r="D9173">
        <v>5600000</v>
      </c>
      <c r="E9173">
        <v>32.25</v>
      </c>
      <c r="F9173">
        <v>8400000</v>
      </c>
      <c r="G9173">
        <v>0.4</v>
      </c>
      <c r="H9173">
        <f t="shared" si="143"/>
        <v>14000000</v>
      </c>
    </row>
    <row r="9174" spans="1:8" x14ac:dyDescent="0.3">
      <c r="A9174" s="1" t="s">
        <v>3300</v>
      </c>
      <c r="B9174" t="s">
        <v>3301</v>
      </c>
      <c r="C9174">
        <v>2011</v>
      </c>
      <c r="D9174">
        <v>63000000</v>
      </c>
      <c r="E9174">
        <v>45.67</v>
      </c>
      <c r="F9174">
        <v>0</v>
      </c>
      <c r="G9174">
        <v>1.8</v>
      </c>
      <c r="H9174">
        <f t="shared" si="143"/>
        <v>35000000</v>
      </c>
    </row>
    <row r="9175" spans="1:8" x14ac:dyDescent="0.3">
      <c r="A9175" s="1" t="s">
        <v>1808</v>
      </c>
      <c r="B9175" t="s">
        <v>1809</v>
      </c>
      <c r="C9175">
        <v>2011</v>
      </c>
      <c r="D9175">
        <v>0</v>
      </c>
      <c r="E9175">
        <v>0</v>
      </c>
      <c r="F9175">
        <v>0</v>
      </c>
      <c r="G9175">
        <v>0</v>
      </c>
      <c r="H9175" t="str">
        <f t="shared" si="143"/>
        <v/>
      </c>
    </row>
    <row r="9176" spans="1:8" x14ac:dyDescent="0.3">
      <c r="A9176" s="1" t="s">
        <v>1810</v>
      </c>
      <c r="B9176" t="s">
        <v>1811</v>
      </c>
      <c r="C9176">
        <v>2011</v>
      </c>
      <c r="D9176">
        <v>0</v>
      </c>
      <c r="E9176">
        <v>0</v>
      </c>
      <c r="F9176">
        <v>0</v>
      </c>
      <c r="G9176">
        <v>0</v>
      </c>
      <c r="H9176" t="str">
        <f t="shared" si="143"/>
        <v/>
      </c>
    </row>
    <row r="9177" spans="1:8" x14ac:dyDescent="0.3">
      <c r="A9177" s="1" t="s">
        <v>1812</v>
      </c>
      <c r="B9177" t="s">
        <v>1813</v>
      </c>
      <c r="C9177">
        <v>2011</v>
      </c>
      <c r="D9177">
        <v>196680000</v>
      </c>
      <c r="E9177">
        <v>82.03</v>
      </c>
      <c r="F9177">
        <v>0</v>
      </c>
      <c r="G9177">
        <v>1</v>
      </c>
      <c r="H9177">
        <f t="shared" si="143"/>
        <v>196680000</v>
      </c>
    </row>
    <row r="9178" spans="1:8" x14ac:dyDescent="0.3">
      <c r="A9178" s="1" t="s">
        <v>1814</v>
      </c>
      <c r="B9178" t="s">
        <v>1815</v>
      </c>
      <c r="C9178">
        <v>2011</v>
      </c>
      <c r="D9178">
        <v>42149758</v>
      </c>
      <c r="E9178">
        <v>65.05</v>
      </c>
      <c r="F9178">
        <v>25289850</v>
      </c>
      <c r="G9178">
        <v>0.5</v>
      </c>
      <c r="H9178">
        <f t="shared" si="143"/>
        <v>84299516</v>
      </c>
    </row>
    <row r="9179" spans="1:8" x14ac:dyDescent="0.3">
      <c r="A9179" s="1" t="s">
        <v>1816</v>
      </c>
      <c r="B9179" t="s">
        <v>1817</v>
      </c>
      <c r="C9179">
        <v>2011</v>
      </c>
      <c r="D9179">
        <v>0</v>
      </c>
      <c r="E9179">
        <v>0</v>
      </c>
      <c r="F9179">
        <v>0</v>
      </c>
      <c r="G9179">
        <v>0</v>
      </c>
      <c r="H9179" t="str">
        <f t="shared" si="143"/>
        <v/>
      </c>
    </row>
    <row r="9180" spans="1:8" x14ac:dyDescent="0.3">
      <c r="A9180" s="1" t="s">
        <v>1818</v>
      </c>
      <c r="B9180" t="s">
        <v>1819</v>
      </c>
      <c r="C9180">
        <v>2011</v>
      </c>
      <c r="D9180">
        <v>44800000</v>
      </c>
      <c r="E9180">
        <v>29.69</v>
      </c>
      <c r="F9180">
        <v>0</v>
      </c>
      <c r="G9180">
        <v>0.7</v>
      </c>
      <c r="H9180">
        <f t="shared" si="143"/>
        <v>64000000.000000007</v>
      </c>
    </row>
    <row r="9181" spans="1:8" x14ac:dyDescent="0.3">
      <c r="A9181" s="1" t="s">
        <v>1820</v>
      </c>
      <c r="B9181" t="s">
        <v>1821</v>
      </c>
      <c r="C9181">
        <v>2011</v>
      </c>
      <c r="D9181">
        <v>266470442</v>
      </c>
      <c r="E9181">
        <v>46.24</v>
      </c>
      <c r="F9181">
        <v>44411730</v>
      </c>
      <c r="G9181">
        <v>1.2</v>
      </c>
      <c r="H9181">
        <f t="shared" si="143"/>
        <v>222058701.66666669</v>
      </c>
    </row>
    <row r="9182" spans="1:8" x14ac:dyDescent="0.3">
      <c r="A9182" s="1" t="s">
        <v>1822</v>
      </c>
      <c r="B9182" t="s">
        <v>1823</v>
      </c>
      <c r="C9182">
        <v>2011</v>
      </c>
      <c r="D9182">
        <v>32074420</v>
      </c>
      <c r="E9182">
        <v>37.97</v>
      </c>
      <c r="F9182">
        <v>26728680</v>
      </c>
      <c r="G9182">
        <v>0.59072360000000002</v>
      </c>
      <c r="H9182">
        <f t="shared" si="143"/>
        <v>54296831.885504492</v>
      </c>
    </row>
    <row r="9183" spans="1:8" x14ac:dyDescent="0.3">
      <c r="A9183" s="1" t="s">
        <v>1824</v>
      </c>
      <c r="B9183" t="s">
        <v>1825</v>
      </c>
      <c r="C9183">
        <v>2011</v>
      </c>
      <c r="D9183">
        <v>66731438</v>
      </c>
      <c r="E9183">
        <v>44.2</v>
      </c>
      <c r="F9183">
        <v>33365720</v>
      </c>
      <c r="G9183">
        <v>1</v>
      </c>
      <c r="H9183">
        <f t="shared" si="143"/>
        <v>66731438</v>
      </c>
    </row>
    <row r="9184" spans="1:8" x14ac:dyDescent="0.3">
      <c r="A9184" s="1" t="s">
        <v>1826</v>
      </c>
      <c r="B9184" t="s">
        <v>1827</v>
      </c>
      <c r="C9184">
        <v>2011</v>
      </c>
      <c r="D9184">
        <v>0</v>
      </c>
      <c r="E9184">
        <v>0</v>
      </c>
      <c r="F9184">
        <v>0</v>
      </c>
      <c r="G9184">
        <v>0</v>
      </c>
      <c r="H9184" t="str">
        <f t="shared" si="143"/>
        <v/>
      </c>
    </row>
    <row r="9185" spans="1:8" x14ac:dyDescent="0.3">
      <c r="A9185" s="1" t="s">
        <v>1828</v>
      </c>
      <c r="B9185" t="s">
        <v>1829</v>
      </c>
      <c r="C9185">
        <v>2011</v>
      </c>
      <c r="D9185">
        <v>0</v>
      </c>
      <c r="E9185">
        <v>0</v>
      </c>
      <c r="F9185">
        <v>0</v>
      </c>
      <c r="G9185">
        <v>0</v>
      </c>
      <c r="H9185" t="str">
        <f t="shared" si="143"/>
        <v/>
      </c>
    </row>
    <row r="9186" spans="1:8" x14ac:dyDescent="0.3">
      <c r="A9186" s="1" t="s">
        <v>1830</v>
      </c>
      <c r="B9186" t="s">
        <v>1831</v>
      </c>
      <c r="C9186">
        <v>2011</v>
      </c>
      <c r="D9186">
        <v>514387709</v>
      </c>
      <c r="E9186">
        <v>60.47</v>
      </c>
      <c r="F9186">
        <v>128596930</v>
      </c>
      <c r="G9186">
        <v>1.2</v>
      </c>
      <c r="H9186">
        <f t="shared" si="143"/>
        <v>428656424.16666669</v>
      </c>
    </row>
    <row r="9187" spans="1:8" x14ac:dyDescent="0.3">
      <c r="A9187" s="1" t="s">
        <v>1832</v>
      </c>
      <c r="B9187" t="s">
        <v>1833</v>
      </c>
      <c r="C9187">
        <v>2011</v>
      </c>
      <c r="D9187">
        <v>123353335</v>
      </c>
      <c r="E9187">
        <v>49.86</v>
      </c>
      <c r="F9187">
        <v>0</v>
      </c>
      <c r="G9187">
        <v>0.86</v>
      </c>
      <c r="H9187">
        <f t="shared" si="143"/>
        <v>143434110.46511629</v>
      </c>
    </row>
    <row r="9188" spans="1:8" x14ac:dyDescent="0.3">
      <c r="A9188" s="1" t="s">
        <v>1834</v>
      </c>
      <c r="B9188" t="s">
        <v>1835</v>
      </c>
      <c r="C9188">
        <v>2011</v>
      </c>
      <c r="D9188">
        <v>0</v>
      </c>
      <c r="E9188">
        <v>0</v>
      </c>
      <c r="F9188">
        <v>0</v>
      </c>
      <c r="G9188">
        <v>0</v>
      </c>
      <c r="H9188" t="str">
        <f t="shared" si="143"/>
        <v/>
      </c>
    </row>
    <row r="9189" spans="1:8" x14ac:dyDescent="0.3">
      <c r="A9189" s="1" t="s">
        <v>1836</v>
      </c>
      <c r="B9189" t="s">
        <v>1837</v>
      </c>
      <c r="C9189">
        <v>2011</v>
      </c>
      <c r="D9189">
        <v>180147000</v>
      </c>
      <c r="E9189">
        <v>55.38</v>
      </c>
      <c r="F9189">
        <v>36029400</v>
      </c>
      <c r="G9189">
        <v>2.5</v>
      </c>
      <c r="H9189">
        <f t="shared" si="143"/>
        <v>72058800</v>
      </c>
    </row>
    <row r="9190" spans="1:8" x14ac:dyDescent="0.3">
      <c r="A9190" s="1" t="s">
        <v>3302</v>
      </c>
      <c r="B9190" t="s">
        <v>3303</v>
      </c>
      <c r="C9190">
        <v>2011</v>
      </c>
      <c r="D9190">
        <v>245700000</v>
      </c>
      <c r="E9190">
        <v>48.53</v>
      </c>
      <c r="F9190">
        <v>0</v>
      </c>
      <c r="G9190">
        <v>3</v>
      </c>
      <c r="H9190">
        <f t="shared" si="143"/>
        <v>81900000</v>
      </c>
    </row>
    <row r="9191" spans="1:8" x14ac:dyDescent="0.3">
      <c r="A9191" s="1" t="s">
        <v>3304</v>
      </c>
      <c r="B9191" t="s">
        <v>3305</v>
      </c>
      <c r="C9191">
        <v>2011</v>
      </c>
      <c r="D9191">
        <v>12000000</v>
      </c>
      <c r="E9191">
        <v>7.88</v>
      </c>
      <c r="F9191">
        <v>120000000</v>
      </c>
      <c r="G9191">
        <v>0.2</v>
      </c>
      <c r="H9191">
        <f t="shared" si="143"/>
        <v>60000000</v>
      </c>
    </row>
    <row r="9192" spans="1:8" x14ac:dyDescent="0.3">
      <c r="A9192" s="1" t="s">
        <v>3306</v>
      </c>
      <c r="B9192" t="s">
        <v>3307</v>
      </c>
      <c r="C9192">
        <v>2011</v>
      </c>
      <c r="D9192">
        <v>36000000</v>
      </c>
      <c r="E9192">
        <v>32.68</v>
      </c>
      <c r="F9192">
        <v>0</v>
      </c>
      <c r="G9192">
        <v>0.6</v>
      </c>
      <c r="H9192">
        <f t="shared" si="143"/>
        <v>60000000</v>
      </c>
    </row>
    <row r="9193" spans="1:8" x14ac:dyDescent="0.3">
      <c r="A9193" s="1" t="s">
        <v>1838</v>
      </c>
      <c r="B9193" t="s">
        <v>1839</v>
      </c>
      <c r="C9193">
        <v>2011</v>
      </c>
      <c r="D9193">
        <v>0</v>
      </c>
      <c r="E9193">
        <v>0</v>
      </c>
      <c r="F9193">
        <v>0</v>
      </c>
      <c r="G9193">
        <v>0</v>
      </c>
      <c r="H9193" t="str">
        <f t="shared" si="143"/>
        <v/>
      </c>
    </row>
    <row r="9194" spans="1:8" x14ac:dyDescent="0.3">
      <c r="A9194" s="1" t="s">
        <v>1840</v>
      </c>
      <c r="B9194" t="s">
        <v>1841</v>
      </c>
      <c r="C9194">
        <v>2011</v>
      </c>
      <c r="D9194">
        <v>0</v>
      </c>
      <c r="E9194">
        <v>0</v>
      </c>
      <c r="F9194">
        <v>0</v>
      </c>
      <c r="G9194">
        <v>0</v>
      </c>
      <c r="H9194" t="str">
        <f t="shared" si="143"/>
        <v/>
      </c>
    </row>
    <row r="9195" spans="1:8" x14ac:dyDescent="0.3">
      <c r="A9195" s="1" t="s">
        <v>1842</v>
      </c>
      <c r="B9195" t="s">
        <v>1843</v>
      </c>
      <c r="C9195">
        <v>2011</v>
      </c>
      <c r="D9195">
        <v>0</v>
      </c>
      <c r="E9195">
        <v>0</v>
      </c>
      <c r="F9195">
        <v>0</v>
      </c>
      <c r="G9195">
        <v>0</v>
      </c>
      <c r="H9195" t="str">
        <f t="shared" si="143"/>
        <v/>
      </c>
    </row>
    <row r="9196" spans="1:8" x14ac:dyDescent="0.3">
      <c r="A9196" s="1" t="s">
        <v>1844</v>
      </c>
      <c r="B9196" t="s">
        <v>1845</v>
      </c>
      <c r="C9196">
        <v>2011</v>
      </c>
      <c r="D9196">
        <v>79030093</v>
      </c>
      <c r="E9196">
        <v>77.22</v>
      </c>
      <c r="F9196">
        <v>0</v>
      </c>
      <c r="G9196">
        <v>1</v>
      </c>
      <c r="H9196">
        <f t="shared" si="143"/>
        <v>79030093</v>
      </c>
    </row>
    <row r="9197" spans="1:8" x14ac:dyDescent="0.3">
      <c r="A9197" s="1" t="s">
        <v>1846</v>
      </c>
      <c r="B9197" t="s">
        <v>1847</v>
      </c>
      <c r="C9197">
        <v>2011</v>
      </c>
      <c r="D9197">
        <v>0</v>
      </c>
      <c r="E9197">
        <v>0</v>
      </c>
      <c r="F9197">
        <v>0</v>
      </c>
      <c r="G9197">
        <v>0</v>
      </c>
      <c r="H9197" t="str">
        <f t="shared" si="143"/>
        <v/>
      </c>
    </row>
    <row r="9198" spans="1:8" x14ac:dyDescent="0.3">
      <c r="A9198" s="1" t="s">
        <v>1848</v>
      </c>
      <c r="B9198" t="s">
        <v>1849</v>
      </c>
      <c r="C9198">
        <v>2011</v>
      </c>
      <c r="D9198">
        <v>61056000</v>
      </c>
      <c r="E9198">
        <v>97.58</v>
      </c>
      <c r="F9198">
        <v>0</v>
      </c>
      <c r="G9198">
        <v>1</v>
      </c>
      <c r="H9198">
        <f t="shared" si="143"/>
        <v>61056000</v>
      </c>
    </row>
    <row r="9199" spans="1:8" x14ac:dyDescent="0.3">
      <c r="A9199" s="1" t="s">
        <v>1850</v>
      </c>
      <c r="B9199" t="s">
        <v>1851</v>
      </c>
      <c r="C9199">
        <v>2011</v>
      </c>
      <c r="D9199">
        <v>21030310</v>
      </c>
      <c r="E9199">
        <v>11.06</v>
      </c>
      <c r="F9199">
        <v>83521000</v>
      </c>
      <c r="G9199">
        <v>0.35</v>
      </c>
      <c r="H9199">
        <f t="shared" si="143"/>
        <v>60086600.000000007</v>
      </c>
    </row>
    <row r="9200" spans="1:8" x14ac:dyDescent="0.3">
      <c r="A9200" s="1" t="s">
        <v>1852</v>
      </c>
      <c r="B9200" t="s">
        <v>1853</v>
      </c>
      <c r="C9200">
        <v>2011</v>
      </c>
      <c r="D9200">
        <v>21222340</v>
      </c>
      <c r="E9200">
        <v>45.83</v>
      </c>
      <c r="F9200">
        <v>0</v>
      </c>
      <c r="G9200">
        <v>0.5</v>
      </c>
      <c r="H9200">
        <f t="shared" si="143"/>
        <v>42444680</v>
      </c>
    </row>
    <row r="9201" spans="1:8" x14ac:dyDescent="0.3">
      <c r="A9201" s="1" t="s">
        <v>1854</v>
      </c>
      <c r="B9201" t="s">
        <v>1855</v>
      </c>
      <c r="C9201">
        <v>2011</v>
      </c>
      <c r="D9201">
        <v>19900898</v>
      </c>
      <c r="E9201">
        <v>25.93</v>
      </c>
      <c r="F9201">
        <v>42214030</v>
      </c>
      <c r="G9201">
        <v>0.33</v>
      </c>
      <c r="H9201">
        <f t="shared" si="143"/>
        <v>60305751.515151516</v>
      </c>
    </row>
    <row r="9202" spans="1:8" x14ac:dyDescent="0.3">
      <c r="A9202" s="1" t="s">
        <v>1856</v>
      </c>
      <c r="B9202" t="s">
        <v>1857</v>
      </c>
      <c r="C9202">
        <v>2011</v>
      </c>
      <c r="D9202">
        <v>17425348</v>
      </c>
      <c r="E9202">
        <v>30.91</v>
      </c>
      <c r="F9202">
        <v>34850690</v>
      </c>
      <c r="G9202">
        <v>0.25</v>
      </c>
      <c r="H9202">
        <f t="shared" si="143"/>
        <v>69701392</v>
      </c>
    </row>
    <row r="9203" spans="1:8" x14ac:dyDescent="0.3">
      <c r="A9203" s="1" t="s">
        <v>1858</v>
      </c>
      <c r="B9203" t="s">
        <v>1859</v>
      </c>
      <c r="C9203">
        <v>2011</v>
      </c>
      <c r="D9203">
        <v>119978086</v>
      </c>
      <c r="E9203">
        <v>90.2</v>
      </c>
      <c r="F9203">
        <v>0</v>
      </c>
      <c r="G9203">
        <v>1.6</v>
      </c>
      <c r="H9203">
        <f t="shared" si="143"/>
        <v>74986303.75</v>
      </c>
    </row>
    <row r="9204" spans="1:8" x14ac:dyDescent="0.3">
      <c r="A9204" s="1" t="s">
        <v>1860</v>
      </c>
      <c r="B9204" t="s">
        <v>1861</v>
      </c>
      <c r="C9204">
        <v>2011</v>
      </c>
      <c r="D9204">
        <v>73246818</v>
      </c>
      <c r="E9204">
        <v>69.19</v>
      </c>
      <c r="F9204">
        <v>0</v>
      </c>
      <c r="G9204">
        <v>1</v>
      </c>
      <c r="H9204">
        <f t="shared" si="143"/>
        <v>73246818</v>
      </c>
    </row>
    <row r="9205" spans="1:8" x14ac:dyDescent="0.3">
      <c r="A9205" s="1" t="s">
        <v>2692</v>
      </c>
      <c r="B9205" t="s">
        <v>2693</v>
      </c>
      <c r="C9205">
        <v>2011</v>
      </c>
      <c r="D9205">
        <v>1854041250</v>
      </c>
      <c r="E9205">
        <v>79.39</v>
      </c>
      <c r="F9205">
        <v>0</v>
      </c>
      <c r="G9205">
        <v>6.35</v>
      </c>
      <c r="H9205">
        <f t="shared" si="143"/>
        <v>291975000</v>
      </c>
    </row>
    <row r="9206" spans="1:8" x14ac:dyDescent="0.3">
      <c r="A9206" s="1" t="s">
        <v>2922</v>
      </c>
      <c r="B9206" t="s">
        <v>2923</v>
      </c>
      <c r="C9206">
        <v>2011</v>
      </c>
      <c r="D9206">
        <v>0</v>
      </c>
      <c r="E9206">
        <v>0</v>
      </c>
      <c r="F9206">
        <v>0</v>
      </c>
      <c r="G9206">
        <v>0</v>
      </c>
      <c r="H9206" t="str">
        <f t="shared" si="143"/>
        <v/>
      </c>
    </row>
    <row r="9207" spans="1:8" x14ac:dyDescent="0.3">
      <c r="A9207" s="1" t="s">
        <v>3010</v>
      </c>
      <c r="B9207" t="s">
        <v>3011</v>
      </c>
      <c r="C9207">
        <v>2011</v>
      </c>
      <c r="D9207">
        <v>32677800</v>
      </c>
      <c r="E9207">
        <v>53.26</v>
      </c>
      <c r="F9207">
        <v>0</v>
      </c>
      <c r="G9207">
        <v>0.6</v>
      </c>
      <c r="H9207">
        <f t="shared" si="143"/>
        <v>54463000</v>
      </c>
    </row>
    <row r="9208" spans="1:8" x14ac:dyDescent="0.3">
      <c r="A9208" s="1" t="s">
        <v>2854</v>
      </c>
      <c r="B9208" t="s">
        <v>2855</v>
      </c>
      <c r="C9208">
        <v>2011</v>
      </c>
      <c r="D9208">
        <v>0</v>
      </c>
      <c r="E9208">
        <v>0</v>
      </c>
      <c r="F9208">
        <v>0</v>
      </c>
      <c r="G9208">
        <v>0</v>
      </c>
      <c r="H9208" t="str">
        <f t="shared" si="143"/>
        <v/>
      </c>
    </row>
    <row r="9209" spans="1:8" x14ac:dyDescent="0.3">
      <c r="A9209" s="1" t="s">
        <v>3308</v>
      </c>
      <c r="B9209" t="s">
        <v>3309</v>
      </c>
      <c r="C9209">
        <v>2011</v>
      </c>
      <c r="D9209">
        <v>0</v>
      </c>
      <c r="E9209">
        <v>0</v>
      </c>
      <c r="F9209">
        <v>0</v>
      </c>
      <c r="G9209">
        <v>0</v>
      </c>
      <c r="H9209" t="str">
        <f t="shared" si="143"/>
        <v/>
      </c>
    </row>
    <row r="9210" spans="1:8" x14ac:dyDescent="0.3">
      <c r="A9210" s="1" t="s">
        <v>2856</v>
      </c>
      <c r="B9210" t="s">
        <v>2857</v>
      </c>
      <c r="C9210">
        <v>2011</v>
      </c>
      <c r="D9210">
        <v>0</v>
      </c>
      <c r="E9210">
        <v>0</v>
      </c>
      <c r="F9210">
        <v>0</v>
      </c>
      <c r="G9210">
        <v>0</v>
      </c>
      <c r="H9210" t="str">
        <f t="shared" si="143"/>
        <v/>
      </c>
    </row>
    <row r="9211" spans="1:8" x14ac:dyDescent="0.3">
      <c r="A9211" s="1" t="s">
        <v>2858</v>
      </c>
      <c r="B9211" t="s">
        <v>2859</v>
      </c>
      <c r="C9211">
        <v>2011</v>
      </c>
      <c r="D9211">
        <v>0</v>
      </c>
      <c r="E9211">
        <v>0</v>
      </c>
      <c r="F9211">
        <v>0</v>
      </c>
      <c r="G9211">
        <v>0</v>
      </c>
      <c r="H9211" t="str">
        <f t="shared" si="143"/>
        <v/>
      </c>
    </row>
    <row r="9212" spans="1:8" x14ac:dyDescent="0.3">
      <c r="A9212" s="1" t="s">
        <v>2860</v>
      </c>
      <c r="B9212" t="s">
        <v>2861</v>
      </c>
      <c r="C9212">
        <v>2011</v>
      </c>
      <c r="D9212">
        <v>167048463</v>
      </c>
      <c r="E9212">
        <v>90</v>
      </c>
      <c r="F9212">
        <v>0</v>
      </c>
      <c r="G9212">
        <v>2.3084674700000001</v>
      </c>
      <c r="H9212">
        <f t="shared" si="143"/>
        <v>72363360.181982547</v>
      </c>
    </row>
    <row r="9213" spans="1:8" x14ac:dyDescent="0.3">
      <c r="A9213" s="1" t="s">
        <v>2862</v>
      </c>
      <c r="B9213" t="s">
        <v>2863</v>
      </c>
      <c r="C9213">
        <v>2011</v>
      </c>
      <c r="D9213">
        <v>0</v>
      </c>
      <c r="E9213">
        <v>0</v>
      </c>
      <c r="F9213">
        <v>0</v>
      </c>
      <c r="G9213">
        <v>0</v>
      </c>
      <c r="H9213" t="str">
        <f t="shared" si="143"/>
        <v/>
      </c>
    </row>
    <row r="9214" spans="1:8" x14ac:dyDescent="0.3">
      <c r="A9214" s="1" t="s">
        <v>3012</v>
      </c>
      <c r="B9214" t="s">
        <v>3013</v>
      </c>
      <c r="C9214">
        <v>2011</v>
      </c>
      <c r="D9214">
        <v>0</v>
      </c>
      <c r="E9214">
        <v>0</v>
      </c>
      <c r="F9214">
        <v>0</v>
      </c>
      <c r="G9214">
        <v>0</v>
      </c>
      <c r="H9214" t="str">
        <f t="shared" si="143"/>
        <v/>
      </c>
    </row>
    <row r="9215" spans="1:8" x14ac:dyDescent="0.3">
      <c r="A9215" s="1" t="s">
        <v>2924</v>
      </c>
      <c r="B9215" t="s">
        <v>2925</v>
      </c>
      <c r="C9215">
        <v>2011</v>
      </c>
      <c r="D9215">
        <v>252811632</v>
      </c>
      <c r="E9215">
        <v>98.95</v>
      </c>
      <c r="F9215">
        <v>0</v>
      </c>
      <c r="G9215">
        <v>4</v>
      </c>
      <c r="H9215">
        <f t="shared" si="143"/>
        <v>63202908</v>
      </c>
    </row>
    <row r="9216" spans="1:8" x14ac:dyDescent="0.3">
      <c r="A9216" s="1" t="s">
        <v>3014</v>
      </c>
      <c r="B9216" t="s">
        <v>3015</v>
      </c>
      <c r="C9216">
        <v>2011</v>
      </c>
      <c r="D9216">
        <v>158208458</v>
      </c>
      <c r="E9216">
        <v>88.33</v>
      </c>
      <c r="F9216">
        <v>0</v>
      </c>
      <c r="G9216">
        <v>3.6</v>
      </c>
      <c r="H9216">
        <f t="shared" si="143"/>
        <v>43946793.888888888</v>
      </c>
    </row>
    <row r="9217" spans="1:8" x14ac:dyDescent="0.3">
      <c r="A9217" s="1" t="s">
        <v>3016</v>
      </c>
      <c r="B9217" t="s">
        <v>3017</v>
      </c>
      <c r="C9217">
        <v>2011</v>
      </c>
      <c r="D9217">
        <v>0</v>
      </c>
      <c r="E9217">
        <v>0</v>
      </c>
      <c r="F9217">
        <v>0</v>
      </c>
      <c r="G9217">
        <v>0</v>
      </c>
      <c r="H9217" t="str">
        <f t="shared" si="143"/>
        <v/>
      </c>
    </row>
    <row r="9218" spans="1:8" x14ac:dyDescent="0.3">
      <c r="A9218" s="1" t="s">
        <v>3146</v>
      </c>
      <c r="B9218" t="s">
        <v>3147</v>
      </c>
      <c r="C9218">
        <v>2011</v>
      </c>
      <c r="D9218">
        <v>58355916</v>
      </c>
      <c r="E9218">
        <v>74.81</v>
      </c>
      <c r="F9218">
        <v>0</v>
      </c>
      <c r="G9218">
        <v>1.2</v>
      </c>
      <c r="H9218">
        <f t="shared" si="143"/>
        <v>48629930</v>
      </c>
    </row>
    <row r="9219" spans="1:8" x14ac:dyDescent="0.3">
      <c r="A9219" s="1" t="s">
        <v>2926</v>
      </c>
      <c r="B9219" t="s">
        <v>2927</v>
      </c>
      <c r="C9219">
        <v>2011</v>
      </c>
      <c r="D9219">
        <v>0</v>
      </c>
      <c r="E9219">
        <v>0</v>
      </c>
      <c r="F9219">
        <v>0</v>
      </c>
      <c r="G9219">
        <v>0</v>
      </c>
      <c r="H9219" t="str">
        <f t="shared" ref="H9219:H9282" si="144">IF(G9219=0, "",D9219/G9219)</f>
        <v/>
      </c>
    </row>
    <row r="9220" spans="1:8" x14ac:dyDescent="0.3">
      <c r="A9220" s="1" t="s">
        <v>3018</v>
      </c>
      <c r="B9220" t="s">
        <v>3019</v>
      </c>
      <c r="C9220">
        <v>2011</v>
      </c>
      <c r="D9220">
        <v>22025496</v>
      </c>
      <c r="E9220">
        <v>46.83</v>
      </c>
      <c r="F9220">
        <v>22025500</v>
      </c>
      <c r="G9220">
        <v>1.2</v>
      </c>
      <c r="H9220">
        <f t="shared" si="144"/>
        <v>18354580</v>
      </c>
    </row>
    <row r="9221" spans="1:8" x14ac:dyDescent="0.3">
      <c r="A9221" s="1" t="s">
        <v>3020</v>
      </c>
      <c r="B9221" t="s">
        <v>3021</v>
      </c>
      <c r="C9221">
        <v>2011</v>
      </c>
      <c r="D9221">
        <v>11635000</v>
      </c>
      <c r="E9221">
        <v>83.37</v>
      </c>
      <c r="F9221">
        <v>116350000</v>
      </c>
      <c r="G9221">
        <v>0.1</v>
      </c>
      <c r="H9221">
        <f t="shared" si="144"/>
        <v>116350000</v>
      </c>
    </row>
    <row r="9222" spans="1:8" x14ac:dyDescent="0.3">
      <c r="A9222" s="1" t="s">
        <v>3022</v>
      </c>
      <c r="B9222" t="s">
        <v>3023</v>
      </c>
      <c r="C9222">
        <v>2011</v>
      </c>
      <c r="D9222">
        <v>0</v>
      </c>
      <c r="E9222">
        <v>0</v>
      </c>
      <c r="F9222">
        <v>0</v>
      </c>
      <c r="G9222">
        <v>0</v>
      </c>
      <c r="H9222" t="str">
        <f t="shared" si="144"/>
        <v/>
      </c>
    </row>
    <row r="9223" spans="1:8" x14ac:dyDescent="0.3">
      <c r="A9223" s="1" t="s">
        <v>3024</v>
      </c>
      <c r="B9223" t="s">
        <v>3025</v>
      </c>
      <c r="C9223">
        <v>2011</v>
      </c>
      <c r="D9223">
        <v>234699500</v>
      </c>
      <c r="E9223">
        <v>101.57</v>
      </c>
      <c r="F9223">
        <v>0</v>
      </c>
      <c r="G9223">
        <v>3.5</v>
      </c>
      <c r="H9223">
        <f t="shared" si="144"/>
        <v>67057000</v>
      </c>
    </row>
    <row r="9224" spans="1:8" x14ac:dyDescent="0.3">
      <c r="A9224" s="1" t="s">
        <v>3026</v>
      </c>
      <c r="B9224" t="s">
        <v>3027</v>
      </c>
      <c r="C9224">
        <v>2011</v>
      </c>
      <c r="D9224">
        <v>15200000</v>
      </c>
      <c r="E9224">
        <v>38.619999999999997</v>
      </c>
      <c r="F9224">
        <v>20000000</v>
      </c>
      <c r="G9224">
        <v>0.95</v>
      </c>
      <c r="H9224">
        <f t="shared" si="144"/>
        <v>16000000</v>
      </c>
    </row>
    <row r="9225" spans="1:8" x14ac:dyDescent="0.3">
      <c r="A9225" s="1" t="s">
        <v>3148</v>
      </c>
      <c r="B9225" t="s">
        <v>3149</v>
      </c>
      <c r="C9225">
        <v>2011</v>
      </c>
      <c r="D9225">
        <v>0</v>
      </c>
      <c r="E9225">
        <v>0</v>
      </c>
      <c r="F9225">
        <v>0</v>
      </c>
      <c r="G9225">
        <v>0</v>
      </c>
      <c r="H9225" t="str">
        <f t="shared" si="144"/>
        <v/>
      </c>
    </row>
    <row r="9226" spans="1:8" x14ac:dyDescent="0.3">
      <c r="A9226" s="1" t="s">
        <v>1862</v>
      </c>
      <c r="B9226" t="s">
        <v>1863</v>
      </c>
      <c r="C9226">
        <v>2011</v>
      </c>
      <c r="D9226">
        <v>0</v>
      </c>
      <c r="E9226">
        <v>0</v>
      </c>
      <c r="F9226">
        <v>0</v>
      </c>
      <c r="G9226">
        <v>0</v>
      </c>
      <c r="H9226" t="str">
        <f t="shared" si="144"/>
        <v/>
      </c>
    </row>
    <row r="9227" spans="1:8" x14ac:dyDescent="0.3">
      <c r="A9227" s="1" t="s">
        <v>1864</v>
      </c>
      <c r="B9227" t="s">
        <v>1865</v>
      </c>
      <c r="C9227">
        <v>2011</v>
      </c>
      <c r="D9227">
        <v>19042238</v>
      </c>
      <c r="E9227">
        <v>35.409999999999997</v>
      </c>
      <c r="F9227">
        <v>0</v>
      </c>
      <c r="G9227">
        <v>0.24994421999999999</v>
      </c>
      <c r="H9227">
        <f t="shared" si="144"/>
        <v>76185950.609299943</v>
      </c>
    </row>
    <row r="9228" spans="1:8" x14ac:dyDescent="0.3">
      <c r="A9228" s="1" t="s">
        <v>1866</v>
      </c>
      <c r="B9228" t="s">
        <v>1867</v>
      </c>
      <c r="C9228">
        <v>2011</v>
      </c>
      <c r="D9228">
        <v>9775502430</v>
      </c>
      <c r="E9228">
        <v>90.59</v>
      </c>
      <c r="F9228">
        <v>0</v>
      </c>
      <c r="G9228">
        <v>3</v>
      </c>
      <c r="H9228">
        <f t="shared" si="144"/>
        <v>3258500810</v>
      </c>
    </row>
    <row r="9229" spans="1:8" x14ac:dyDescent="0.3">
      <c r="A9229" s="1" t="s">
        <v>1868</v>
      </c>
      <c r="B9229" t="s">
        <v>1869</v>
      </c>
      <c r="C9229">
        <v>2011</v>
      </c>
      <c r="D9229">
        <v>25393758</v>
      </c>
      <c r="E9229">
        <v>30.7</v>
      </c>
      <c r="F9229">
        <v>0</v>
      </c>
      <c r="G9229">
        <v>0.49575382000000001</v>
      </c>
      <c r="H9229">
        <f t="shared" si="144"/>
        <v>51222516.046371564</v>
      </c>
    </row>
    <row r="9230" spans="1:8" x14ac:dyDescent="0.3">
      <c r="A9230" s="1" t="s">
        <v>1870</v>
      </c>
      <c r="B9230" t="s">
        <v>1871</v>
      </c>
      <c r="C9230">
        <v>2011</v>
      </c>
      <c r="D9230">
        <v>92040995</v>
      </c>
      <c r="E9230">
        <v>0</v>
      </c>
      <c r="F9230">
        <v>0</v>
      </c>
      <c r="G9230">
        <v>0.30159999999999998</v>
      </c>
      <c r="H9230">
        <f t="shared" si="144"/>
        <v>305175712.86472148</v>
      </c>
    </row>
    <row r="9231" spans="1:8" x14ac:dyDescent="0.3">
      <c r="A9231" s="1" t="s">
        <v>1872</v>
      </c>
      <c r="B9231" t="s">
        <v>1873</v>
      </c>
      <c r="C9231">
        <v>2011</v>
      </c>
      <c r="D9231">
        <v>0</v>
      </c>
      <c r="E9231">
        <v>0</v>
      </c>
      <c r="F9231">
        <v>0</v>
      </c>
      <c r="G9231">
        <v>0</v>
      </c>
      <c r="H9231" t="str">
        <f t="shared" si="144"/>
        <v/>
      </c>
    </row>
    <row r="9232" spans="1:8" x14ac:dyDescent="0.3">
      <c r="A9232" s="1" t="s">
        <v>1874</v>
      </c>
      <c r="B9232" t="s">
        <v>1875</v>
      </c>
      <c r="C9232">
        <v>2011</v>
      </c>
      <c r="D9232">
        <v>149484314</v>
      </c>
      <c r="E9232">
        <v>84.72</v>
      </c>
      <c r="F9232">
        <v>0</v>
      </c>
      <c r="G9232">
        <v>2</v>
      </c>
      <c r="H9232">
        <f t="shared" si="144"/>
        <v>74742157</v>
      </c>
    </row>
    <row r="9233" spans="1:8" x14ac:dyDescent="0.3">
      <c r="A9233" s="1" t="s">
        <v>1876</v>
      </c>
      <c r="B9233" t="s">
        <v>1877</v>
      </c>
      <c r="C9233">
        <v>2011</v>
      </c>
      <c r="D9233">
        <v>185008912</v>
      </c>
      <c r="E9233">
        <v>63.83</v>
      </c>
      <c r="F9233">
        <v>0</v>
      </c>
      <c r="G9233">
        <v>2</v>
      </c>
      <c r="H9233">
        <f t="shared" si="144"/>
        <v>92504456</v>
      </c>
    </row>
    <row r="9234" spans="1:8" x14ac:dyDescent="0.3">
      <c r="A9234" s="1" t="s">
        <v>2864</v>
      </c>
      <c r="B9234" t="s">
        <v>2865</v>
      </c>
      <c r="C9234">
        <v>2011</v>
      </c>
      <c r="D9234">
        <v>0</v>
      </c>
      <c r="E9234">
        <v>0</v>
      </c>
      <c r="F9234">
        <v>0</v>
      </c>
      <c r="G9234">
        <v>0</v>
      </c>
      <c r="H9234" t="str">
        <f t="shared" si="144"/>
        <v/>
      </c>
    </row>
    <row r="9235" spans="1:8" x14ac:dyDescent="0.3">
      <c r="A9235" s="1" t="s">
        <v>3028</v>
      </c>
      <c r="B9235" t="s">
        <v>3029</v>
      </c>
      <c r="C9235">
        <v>2011</v>
      </c>
      <c r="D9235">
        <v>0</v>
      </c>
      <c r="E9235">
        <v>0</v>
      </c>
      <c r="F9235">
        <v>0</v>
      </c>
      <c r="G9235">
        <v>0</v>
      </c>
      <c r="H9235" t="str">
        <f t="shared" si="144"/>
        <v/>
      </c>
    </row>
    <row r="9236" spans="1:8" x14ac:dyDescent="0.3">
      <c r="A9236" s="1" t="s">
        <v>3030</v>
      </c>
      <c r="B9236" t="s">
        <v>3031</v>
      </c>
      <c r="C9236">
        <v>2011</v>
      </c>
      <c r="D9236">
        <v>0</v>
      </c>
      <c r="E9236">
        <v>0</v>
      </c>
      <c r="F9236">
        <v>0</v>
      </c>
      <c r="G9236">
        <v>0</v>
      </c>
      <c r="H9236" t="str">
        <f t="shared" si="144"/>
        <v/>
      </c>
    </row>
    <row r="9237" spans="1:8" x14ac:dyDescent="0.3">
      <c r="A9237" s="1" t="s">
        <v>3032</v>
      </c>
      <c r="B9237" t="s">
        <v>3033</v>
      </c>
      <c r="C9237">
        <v>2011</v>
      </c>
      <c r="D9237">
        <v>200729119</v>
      </c>
      <c r="E9237">
        <v>15.43</v>
      </c>
      <c r="F9237">
        <v>0</v>
      </c>
      <c r="G9237">
        <v>0.5</v>
      </c>
      <c r="H9237">
        <f t="shared" si="144"/>
        <v>401458238</v>
      </c>
    </row>
    <row r="9238" spans="1:8" x14ac:dyDescent="0.3">
      <c r="A9238" s="1" t="s">
        <v>3034</v>
      </c>
      <c r="B9238" t="s">
        <v>3035</v>
      </c>
      <c r="C9238">
        <v>2011</v>
      </c>
      <c r="D9238">
        <v>119750000</v>
      </c>
      <c r="E9238">
        <v>44.87</v>
      </c>
      <c r="F9238">
        <v>11975000</v>
      </c>
      <c r="G9238">
        <v>5</v>
      </c>
      <c r="H9238">
        <f t="shared" si="144"/>
        <v>23950000</v>
      </c>
    </row>
    <row r="9239" spans="1:8" x14ac:dyDescent="0.3">
      <c r="A9239" s="1" t="s">
        <v>3036</v>
      </c>
      <c r="B9239" t="s">
        <v>3037</v>
      </c>
      <c r="C9239">
        <v>2011</v>
      </c>
      <c r="D9239">
        <v>352842480</v>
      </c>
      <c r="E9239">
        <v>82.88</v>
      </c>
      <c r="F9239">
        <v>0</v>
      </c>
      <c r="G9239">
        <v>1.7</v>
      </c>
      <c r="H9239">
        <f t="shared" si="144"/>
        <v>207554400</v>
      </c>
    </row>
    <row r="9240" spans="1:8" x14ac:dyDescent="0.3">
      <c r="A9240" s="1" t="s">
        <v>3038</v>
      </c>
      <c r="B9240" t="s">
        <v>3039</v>
      </c>
      <c r="C9240">
        <v>2011</v>
      </c>
      <c r="D9240">
        <v>5787928</v>
      </c>
      <c r="E9240">
        <v>76.150000000000006</v>
      </c>
      <c r="F9240">
        <v>23151720</v>
      </c>
      <c r="G9240">
        <v>0.2</v>
      </c>
      <c r="H9240">
        <f t="shared" si="144"/>
        <v>28939640</v>
      </c>
    </row>
    <row r="9241" spans="1:8" x14ac:dyDescent="0.3">
      <c r="A9241" s="1" t="s">
        <v>3040</v>
      </c>
      <c r="B9241" t="s">
        <v>3041</v>
      </c>
      <c r="C9241">
        <v>2011</v>
      </c>
      <c r="D9241">
        <v>0</v>
      </c>
      <c r="E9241">
        <v>0</v>
      </c>
      <c r="F9241">
        <v>0</v>
      </c>
      <c r="G9241">
        <v>0</v>
      </c>
      <c r="H9241" t="str">
        <f t="shared" si="144"/>
        <v/>
      </c>
    </row>
    <row r="9242" spans="1:8" x14ac:dyDescent="0.3">
      <c r="A9242" s="1" t="s">
        <v>3310</v>
      </c>
      <c r="B9242" t="s">
        <v>3311</v>
      </c>
      <c r="C9242">
        <v>2011</v>
      </c>
      <c r="D9242">
        <v>0</v>
      </c>
      <c r="E9242">
        <v>0</v>
      </c>
      <c r="F9242">
        <v>0</v>
      </c>
      <c r="G9242">
        <v>0</v>
      </c>
      <c r="H9242" t="str">
        <f t="shared" si="144"/>
        <v/>
      </c>
    </row>
    <row r="9243" spans="1:8" x14ac:dyDescent="0.3">
      <c r="A9243" s="1" t="s">
        <v>3150</v>
      </c>
      <c r="B9243" t="s">
        <v>3151</v>
      </c>
      <c r="C9243">
        <v>2011</v>
      </c>
      <c r="D9243">
        <v>4000000</v>
      </c>
      <c r="E9243">
        <v>23.94</v>
      </c>
      <c r="F9243">
        <v>0</v>
      </c>
      <c r="G9243">
        <v>0.2</v>
      </c>
      <c r="H9243">
        <f t="shared" si="144"/>
        <v>20000000</v>
      </c>
    </row>
    <row r="9244" spans="1:8" x14ac:dyDescent="0.3">
      <c r="A9244" s="1" t="s">
        <v>3152</v>
      </c>
      <c r="B9244" t="s">
        <v>3153</v>
      </c>
      <c r="C9244">
        <v>2011</v>
      </c>
      <c r="D9244">
        <v>36461445</v>
      </c>
      <c r="E9244">
        <v>90.72</v>
      </c>
      <c r="F9244">
        <v>0</v>
      </c>
      <c r="G9244">
        <v>0.50123720000000005</v>
      </c>
      <c r="H9244">
        <f t="shared" si="144"/>
        <v>72742894.980659842</v>
      </c>
    </row>
    <row r="9245" spans="1:8" x14ac:dyDescent="0.3">
      <c r="A9245" s="1" t="s">
        <v>3042</v>
      </c>
      <c r="B9245" t="s">
        <v>3043</v>
      </c>
      <c r="C9245">
        <v>2011</v>
      </c>
      <c r="D9245">
        <v>6615204</v>
      </c>
      <c r="E9245">
        <v>48.65</v>
      </c>
      <c r="F9245">
        <v>0</v>
      </c>
      <c r="G9245">
        <v>0.25</v>
      </c>
      <c r="H9245">
        <f t="shared" si="144"/>
        <v>26460816</v>
      </c>
    </row>
    <row r="9246" spans="1:8" x14ac:dyDescent="0.3">
      <c r="A9246" s="1" t="s">
        <v>3154</v>
      </c>
      <c r="B9246" t="s">
        <v>3155</v>
      </c>
      <c r="C9246">
        <v>2011</v>
      </c>
      <c r="D9246">
        <v>43720000</v>
      </c>
      <c r="E9246">
        <v>101.59</v>
      </c>
      <c r="F9246">
        <v>0</v>
      </c>
      <c r="G9246">
        <v>0.2</v>
      </c>
      <c r="H9246">
        <f t="shared" si="144"/>
        <v>218600000</v>
      </c>
    </row>
    <row r="9247" spans="1:8" x14ac:dyDescent="0.3">
      <c r="A9247" s="1" t="s">
        <v>3044</v>
      </c>
      <c r="B9247" t="s">
        <v>3045</v>
      </c>
      <c r="C9247">
        <v>2011</v>
      </c>
      <c r="D9247">
        <v>0</v>
      </c>
      <c r="E9247">
        <v>0</v>
      </c>
      <c r="F9247">
        <v>0</v>
      </c>
      <c r="G9247">
        <v>0</v>
      </c>
      <c r="H9247" t="str">
        <f t="shared" si="144"/>
        <v/>
      </c>
    </row>
    <row r="9248" spans="1:8" x14ac:dyDescent="0.3">
      <c r="A9248" s="1" t="s">
        <v>3046</v>
      </c>
      <c r="B9248" t="s">
        <v>3047</v>
      </c>
      <c r="C9248">
        <v>2011</v>
      </c>
      <c r="D9248">
        <v>0</v>
      </c>
      <c r="E9248">
        <v>0</v>
      </c>
      <c r="F9248">
        <v>0</v>
      </c>
      <c r="G9248">
        <v>0</v>
      </c>
      <c r="H9248" t="str">
        <f t="shared" si="144"/>
        <v/>
      </c>
    </row>
    <row r="9249" spans="1:8" x14ac:dyDescent="0.3">
      <c r="A9249" s="1" t="s">
        <v>3048</v>
      </c>
      <c r="B9249" t="s">
        <v>3049</v>
      </c>
      <c r="C9249">
        <v>2011</v>
      </c>
      <c r="D9249">
        <v>72028500</v>
      </c>
      <c r="E9249">
        <v>19.45</v>
      </c>
      <c r="F9249">
        <v>120047500</v>
      </c>
      <c r="G9249">
        <v>1.5</v>
      </c>
      <c r="H9249">
        <f t="shared" si="144"/>
        <v>48019000</v>
      </c>
    </row>
    <row r="9250" spans="1:8" x14ac:dyDescent="0.3">
      <c r="A9250" s="1" t="s">
        <v>3050</v>
      </c>
      <c r="B9250" t="s">
        <v>3051</v>
      </c>
      <c r="C9250">
        <v>2011</v>
      </c>
      <c r="D9250">
        <v>0</v>
      </c>
      <c r="E9250">
        <v>0</v>
      </c>
      <c r="F9250">
        <v>0</v>
      </c>
      <c r="G9250">
        <v>0</v>
      </c>
      <c r="H9250" t="str">
        <f t="shared" si="144"/>
        <v/>
      </c>
    </row>
    <row r="9251" spans="1:8" x14ac:dyDescent="0.3">
      <c r="A9251" s="1" t="s">
        <v>3156</v>
      </c>
      <c r="B9251" t="s">
        <v>3157</v>
      </c>
      <c r="C9251">
        <v>2011</v>
      </c>
      <c r="D9251">
        <v>0</v>
      </c>
      <c r="E9251">
        <v>0</v>
      </c>
      <c r="F9251">
        <v>0</v>
      </c>
      <c r="G9251">
        <v>0</v>
      </c>
      <c r="H9251" t="str">
        <f t="shared" si="144"/>
        <v/>
      </c>
    </row>
    <row r="9252" spans="1:8" x14ac:dyDescent="0.3">
      <c r="A9252" s="1" t="s">
        <v>3052</v>
      </c>
      <c r="B9252" t="s">
        <v>3053</v>
      </c>
      <c r="C9252">
        <v>2011</v>
      </c>
      <c r="D9252">
        <v>30208873</v>
      </c>
      <c r="E9252">
        <v>19.399999999999999</v>
      </c>
      <c r="F9252">
        <v>120835490</v>
      </c>
      <c r="G9252">
        <v>0.42</v>
      </c>
      <c r="H9252">
        <f t="shared" si="144"/>
        <v>71925888.095238104</v>
      </c>
    </row>
    <row r="9253" spans="1:8" x14ac:dyDescent="0.3">
      <c r="A9253" s="1" t="s">
        <v>3054</v>
      </c>
      <c r="B9253" t="s">
        <v>3055</v>
      </c>
      <c r="C9253">
        <v>2011</v>
      </c>
      <c r="D9253">
        <v>0</v>
      </c>
      <c r="E9253">
        <v>0</v>
      </c>
      <c r="F9253">
        <v>0</v>
      </c>
      <c r="G9253">
        <v>0</v>
      </c>
      <c r="H9253" t="str">
        <f t="shared" si="144"/>
        <v/>
      </c>
    </row>
    <row r="9254" spans="1:8" x14ac:dyDescent="0.3">
      <c r="A9254" s="1" t="s">
        <v>3056</v>
      </c>
      <c r="B9254" t="s">
        <v>3057</v>
      </c>
      <c r="C9254">
        <v>2011</v>
      </c>
      <c r="D9254">
        <v>343073504</v>
      </c>
      <c r="E9254">
        <v>52.29</v>
      </c>
      <c r="F9254">
        <v>0</v>
      </c>
      <c r="G9254">
        <v>2.2487390399999998</v>
      </c>
      <c r="H9254">
        <f t="shared" si="144"/>
        <v>152562613.04557598</v>
      </c>
    </row>
    <row r="9255" spans="1:8" x14ac:dyDescent="0.3">
      <c r="A9255" s="1" t="s">
        <v>3158</v>
      </c>
      <c r="B9255" t="s">
        <v>3159</v>
      </c>
      <c r="C9255">
        <v>2011</v>
      </c>
      <c r="D9255">
        <v>0</v>
      </c>
      <c r="E9255">
        <v>0</v>
      </c>
      <c r="F9255">
        <v>0</v>
      </c>
      <c r="G9255">
        <v>0</v>
      </c>
      <c r="H9255" t="str">
        <f t="shared" si="144"/>
        <v/>
      </c>
    </row>
    <row r="9256" spans="1:8" x14ac:dyDescent="0.3">
      <c r="A9256" s="1" t="s">
        <v>3160</v>
      </c>
      <c r="B9256" t="s">
        <v>3161</v>
      </c>
      <c r="C9256">
        <v>2011</v>
      </c>
      <c r="D9256">
        <v>20631900</v>
      </c>
      <c r="E9256">
        <v>168.17</v>
      </c>
      <c r="F9256">
        <v>0</v>
      </c>
      <c r="G9256">
        <v>1</v>
      </c>
      <c r="H9256">
        <f t="shared" si="144"/>
        <v>20631900</v>
      </c>
    </row>
    <row r="9257" spans="1:8" x14ac:dyDescent="0.3">
      <c r="A9257" s="1" t="s">
        <v>3162</v>
      </c>
      <c r="B9257" t="s">
        <v>3163</v>
      </c>
      <c r="C9257">
        <v>2011</v>
      </c>
      <c r="D9257">
        <v>108235403</v>
      </c>
      <c r="E9257">
        <v>54.43</v>
      </c>
      <c r="F9257">
        <v>21647090</v>
      </c>
      <c r="G9257">
        <v>2.5</v>
      </c>
      <c r="H9257">
        <f t="shared" si="144"/>
        <v>43294161.200000003</v>
      </c>
    </row>
    <row r="9258" spans="1:8" x14ac:dyDescent="0.3">
      <c r="A9258" s="1" t="s">
        <v>3164</v>
      </c>
      <c r="B9258" t="s">
        <v>3165</v>
      </c>
      <c r="C9258">
        <v>2011</v>
      </c>
      <c r="D9258">
        <v>0</v>
      </c>
      <c r="E9258">
        <v>0</v>
      </c>
      <c r="F9258">
        <v>0</v>
      </c>
      <c r="G9258">
        <v>0</v>
      </c>
      <c r="H9258" t="str">
        <f t="shared" si="144"/>
        <v/>
      </c>
    </row>
    <row r="9259" spans="1:8" x14ac:dyDescent="0.3">
      <c r="A9259" s="1" t="s">
        <v>3166</v>
      </c>
      <c r="B9259" t="s">
        <v>3167</v>
      </c>
      <c r="C9259">
        <v>2011</v>
      </c>
      <c r="D9259">
        <v>22184983</v>
      </c>
      <c r="E9259">
        <v>19.53</v>
      </c>
      <c r="F9259">
        <v>0</v>
      </c>
      <c r="G9259">
        <v>0.50162801000000001</v>
      </c>
      <c r="H9259">
        <f t="shared" si="144"/>
        <v>44225965.372228712</v>
      </c>
    </row>
    <row r="9260" spans="1:8" x14ac:dyDescent="0.3">
      <c r="A9260" s="1" t="s">
        <v>3168</v>
      </c>
      <c r="B9260" t="s">
        <v>3169</v>
      </c>
      <c r="C9260">
        <v>2011</v>
      </c>
      <c r="D9260">
        <v>163223724</v>
      </c>
      <c r="E9260">
        <v>97.82</v>
      </c>
      <c r="F9260">
        <v>0</v>
      </c>
      <c r="G9260">
        <v>1.5</v>
      </c>
      <c r="H9260">
        <f t="shared" si="144"/>
        <v>108815816</v>
      </c>
    </row>
    <row r="9261" spans="1:8" x14ac:dyDescent="0.3">
      <c r="A9261" s="1" t="s">
        <v>3170</v>
      </c>
      <c r="B9261" t="s">
        <v>3171</v>
      </c>
      <c r="C9261">
        <v>2011</v>
      </c>
      <c r="D9261">
        <v>0</v>
      </c>
      <c r="E9261">
        <v>0</v>
      </c>
      <c r="F9261">
        <v>13555840</v>
      </c>
      <c r="G9261">
        <v>0</v>
      </c>
      <c r="H9261" t="str">
        <f t="shared" si="144"/>
        <v/>
      </c>
    </row>
    <row r="9262" spans="1:8" x14ac:dyDescent="0.3">
      <c r="A9262" s="1" t="s">
        <v>3172</v>
      </c>
      <c r="B9262" t="s">
        <v>3173</v>
      </c>
      <c r="C9262">
        <v>2011</v>
      </c>
      <c r="D9262">
        <v>60244942</v>
      </c>
      <c r="E9262">
        <v>28.26</v>
      </c>
      <c r="F9262">
        <v>0</v>
      </c>
      <c r="G9262">
        <v>0.6</v>
      </c>
      <c r="H9262">
        <f t="shared" si="144"/>
        <v>100408236.66666667</v>
      </c>
    </row>
    <row r="9263" spans="1:8" x14ac:dyDescent="0.3">
      <c r="A9263" s="1" t="s">
        <v>3174</v>
      </c>
      <c r="B9263" t="s">
        <v>3175</v>
      </c>
      <c r="C9263">
        <v>2011</v>
      </c>
      <c r="D9263">
        <v>797706000</v>
      </c>
      <c r="E9263">
        <v>55.83</v>
      </c>
      <c r="F9263">
        <v>0</v>
      </c>
      <c r="G9263">
        <v>1.8</v>
      </c>
      <c r="H9263">
        <f t="shared" si="144"/>
        <v>443170000</v>
      </c>
    </row>
    <row r="9264" spans="1:8" x14ac:dyDescent="0.3">
      <c r="A9264" s="1" t="s">
        <v>3176</v>
      </c>
      <c r="B9264" t="s">
        <v>3177</v>
      </c>
      <c r="C9264">
        <v>2011</v>
      </c>
      <c r="D9264">
        <v>72047175</v>
      </c>
      <c r="E9264">
        <v>71.459999999999994</v>
      </c>
      <c r="F9264">
        <v>12007870</v>
      </c>
      <c r="G9264">
        <v>0.60022492999999999</v>
      </c>
      <c r="H9264">
        <f t="shared" si="144"/>
        <v>120033626.39402533</v>
      </c>
    </row>
    <row r="9265" spans="1:8" x14ac:dyDescent="0.3">
      <c r="A9265" s="1" t="s">
        <v>3178</v>
      </c>
      <c r="B9265" t="s">
        <v>3179</v>
      </c>
      <c r="C9265">
        <v>2011</v>
      </c>
      <c r="D9265">
        <v>0</v>
      </c>
      <c r="E9265">
        <v>0</v>
      </c>
      <c r="F9265">
        <v>0</v>
      </c>
      <c r="G9265">
        <v>0</v>
      </c>
      <c r="H9265" t="str">
        <f t="shared" si="144"/>
        <v/>
      </c>
    </row>
    <row r="9266" spans="1:8" x14ac:dyDescent="0.3">
      <c r="A9266" s="1" t="s">
        <v>3180</v>
      </c>
      <c r="B9266" t="s">
        <v>3181</v>
      </c>
      <c r="C9266">
        <v>2011</v>
      </c>
      <c r="D9266">
        <v>0</v>
      </c>
      <c r="E9266">
        <v>0</v>
      </c>
      <c r="F9266">
        <v>0</v>
      </c>
      <c r="G9266">
        <v>0</v>
      </c>
      <c r="H9266" t="str">
        <f t="shared" si="144"/>
        <v/>
      </c>
    </row>
    <row r="9267" spans="1:8" x14ac:dyDescent="0.3">
      <c r="A9267" s="1" t="s">
        <v>3182</v>
      </c>
      <c r="B9267" t="s">
        <v>3183</v>
      </c>
      <c r="C9267">
        <v>2011</v>
      </c>
      <c r="D9267">
        <v>56656180</v>
      </c>
      <c r="E9267">
        <v>88.83</v>
      </c>
      <c r="F9267">
        <v>0</v>
      </c>
      <c r="G9267">
        <v>4.0039703199999996</v>
      </c>
      <c r="H9267">
        <f t="shared" si="144"/>
        <v>14149999.993006943</v>
      </c>
    </row>
    <row r="9268" spans="1:8" x14ac:dyDescent="0.3">
      <c r="A9268" s="1" t="s">
        <v>3184</v>
      </c>
      <c r="B9268" t="s">
        <v>3185</v>
      </c>
      <c r="C9268">
        <v>2011</v>
      </c>
      <c r="D9268">
        <v>7473505</v>
      </c>
      <c r="E9268">
        <v>47.17</v>
      </c>
      <c r="F9268">
        <v>7473510</v>
      </c>
      <c r="G9268">
        <v>0.15</v>
      </c>
      <c r="H9268">
        <f t="shared" si="144"/>
        <v>49823366.666666672</v>
      </c>
    </row>
    <row r="9269" spans="1:8" x14ac:dyDescent="0.3">
      <c r="A9269" s="1" t="s">
        <v>3186</v>
      </c>
      <c r="B9269" t="s">
        <v>3187</v>
      </c>
      <c r="C9269">
        <v>2011</v>
      </c>
      <c r="D9269">
        <v>0</v>
      </c>
      <c r="E9269">
        <v>0</v>
      </c>
      <c r="F9269">
        <v>0</v>
      </c>
      <c r="G9269">
        <v>0</v>
      </c>
      <c r="H9269" t="str">
        <f t="shared" si="144"/>
        <v/>
      </c>
    </row>
    <row r="9270" spans="1:8" x14ac:dyDescent="0.3">
      <c r="A9270" s="1" t="s">
        <v>3188</v>
      </c>
      <c r="B9270" t="s">
        <v>3189</v>
      </c>
      <c r="C9270">
        <v>2011</v>
      </c>
      <c r="D9270">
        <v>0</v>
      </c>
      <c r="E9270">
        <v>0</v>
      </c>
      <c r="F9270">
        <v>0</v>
      </c>
      <c r="G9270">
        <v>0</v>
      </c>
      <c r="H9270" t="str">
        <f t="shared" si="144"/>
        <v/>
      </c>
    </row>
    <row r="9271" spans="1:8" x14ac:dyDescent="0.3">
      <c r="A9271" s="1" t="s">
        <v>3190</v>
      </c>
      <c r="B9271" t="s">
        <v>3191</v>
      </c>
      <c r="C9271">
        <v>2011</v>
      </c>
      <c r="D9271">
        <v>27498895</v>
      </c>
      <c r="E9271">
        <v>44.36</v>
      </c>
      <c r="F9271">
        <v>16499340</v>
      </c>
      <c r="G9271">
        <v>1</v>
      </c>
      <c r="H9271">
        <f t="shared" si="144"/>
        <v>27498895</v>
      </c>
    </row>
    <row r="9272" spans="1:8" x14ac:dyDescent="0.3">
      <c r="A9272" s="1" t="s">
        <v>3192</v>
      </c>
      <c r="B9272" t="s">
        <v>3193</v>
      </c>
      <c r="C9272">
        <v>2011</v>
      </c>
      <c r="D9272">
        <v>88352019</v>
      </c>
      <c r="E9272">
        <v>37.01</v>
      </c>
      <c r="F9272">
        <v>15591540</v>
      </c>
      <c r="G9272">
        <v>1.7</v>
      </c>
      <c r="H9272">
        <f t="shared" si="144"/>
        <v>51971775.882352941</v>
      </c>
    </row>
    <row r="9273" spans="1:8" x14ac:dyDescent="0.3">
      <c r="A9273" s="1" t="s">
        <v>3194</v>
      </c>
      <c r="B9273" t="s">
        <v>3195</v>
      </c>
      <c r="C9273">
        <v>2011</v>
      </c>
      <c r="D9273">
        <v>133458000</v>
      </c>
      <c r="E9273">
        <v>78.91</v>
      </c>
      <c r="F9273">
        <v>0</v>
      </c>
      <c r="G9273">
        <v>2.6</v>
      </c>
      <c r="H9273">
        <f t="shared" si="144"/>
        <v>51330000</v>
      </c>
    </row>
    <row r="9274" spans="1:8" x14ac:dyDescent="0.3">
      <c r="A9274" s="1" t="s">
        <v>3312</v>
      </c>
      <c r="B9274" t="s">
        <v>3313</v>
      </c>
      <c r="C9274">
        <v>2011</v>
      </c>
      <c r="D9274">
        <v>0</v>
      </c>
      <c r="E9274">
        <v>0</v>
      </c>
      <c r="F9274">
        <v>0</v>
      </c>
      <c r="G9274">
        <v>0</v>
      </c>
      <c r="H9274" t="str">
        <f t="shared" si="144"/>
        <v/>
      </c>
    </row>
    <row r="9275" spans="1:8" x14ac:dyDescent="0.3">
      <c r="A9275" s="1" t="s">
        <v>3196</v>
      </c>
      <c r="B9275" t="s">
        <v>3197</v>
      </c>
      <c r="C9275">
        <v>2011</v>
      </c>
      <c r="D9275">
        <v>117721500</v>
      </c>
      <c r="E9275">
        <v>53.74</v>
      </c>
      <c r="F9275">
        <v>0</v>
      </c>
      <c r="G9275">
        <v>1.3</v>
      </c>
      <c r="H9275">
        <f t="shared" si="144"/>
        <v>90555000</v>
      </c>
    </row>
    <row r="9276" spans="1:8" x14ac:dyDescent="0.3">
      <c r="A9276" s="1" t="s">
        <v>3198</v>
      </c>
      <c r="B9276" t="s">
        <v>3199</v>
      </c>
      <c r="C9276">
        <v>2011</v>
      </c>
      <c r="D9276">
        <v>0</v>
      </c>
      <c r="E9276">
        <v>0</v>
      </c>
      <c r="F9276">
        <v>0</v>
      </c>
      <c r="G9276">
        <v>0</v>
      </c>
      <c r="H9276" t="str">
        <f t="shared" si="144"/>
        <v/>
      </c>
    </row>
    <row r="9277" spans="1:8" x14ac:dyDescent="0.3">
      <c r="A9277" s="1" t="s">
        <v>3200</v>
      </c>
      <c r="B9277" t="s">
        <v>3201</v>
      </c>
      <c r="C9277">
        <v>2011</v>
      </c>
      <c r="D9277">
        <v>12472010</v>
      </c>
      <c r="E9277">
        <v>19.25</v>
      </c>
      <c r="F9277">
        <v>12472010</v>
      </c>
      <c r="G9277">
        <v>0.3</v>
      </c>
      <c r="H9277">
        <f t="shared" si="144"/>
        <v>41573366.666666672</v>
      </c>
    </row>
    <row r="9278" spans="1:8" x14ac:dyDescent="0.3">
      <c r="A9278" s="1" t="s">
        <v>3202</v>
      </c>
      <c r="B9278" t="s">
        <v>3203</v>
      </c>
      <c r="C9278">
        <v>2011</v>
      </c>
      <c r="D9278">
        <v>4568000</v>
      </c>
      <c r="E9278">
        <v>6.16</v>
      </c>
      <c r="F9278">
        <v>22840000</v>
      </c>
      <c r="G9278">
        <v>0.2</v>
      </c>
      <c r="H9278">
        <f t="shared" si="144"/>
        <v>22840000</v>
      </c>
    </row>
    <row r="9279" spans="1:8" x14ac:dyDescent="0.3">
      <c r="A9279" s="1" t="s">
        <v>3204</v>
      </c>
      <c r="B9279" t="s">
        <v>3205</v>
      </c>
      <c r="C9279">
        <v>2011</v>
      </c>
      <c r="D9279">
        <v>55200000</v>
      </c>
      <c r="E9279">
        <v>73.650000000000006</v>
      </c>
      <c r="F9279">
        <v>0</v>
      </c>
      <c r="G9279">
        <v>2.2999999999999998</v>
      </c>
      <c r="H9279">
        <f t="shared" si="144"/>
        <v>24000000</v>
      </c>
    </row>
    <row r="9280" spans="1:8" x14ac:dyDescent="0.3">
      <c r="A9280" s="1" t="s">
        <v>3206</v>
      </c>
      <c r="B9280" t="s">
        <v>3207</v>
      </c>
      <c r="C9280">
        <v>2011</v>
      </c>
      <c r="D9280">
        <v>0</v>
      </c>
      <c r="E9280">
        <v>0</v>
      </c>
      <c r="F9280">
        <v>0</v>
      </c>
      <c r="G9280">
        <v>0</v>
      </c>
      <c r="H9280" t="str">
        <f t="shared" si="144"/>
        <v/>
      </c>
    </row>
    <row r="9281" spans="1:8" x14ac:dyDescent="0.3">
      <c r="A9281" s="1" t="s">
        <v>3208</v>
      </c>
      <c r="B9281" t="s">
        <v>3209</v>
      </c>
      <c r="C9281">
        <v>2011</v>
      </c>
      <c r="D9281">
        <v>0</v>
      </c>
      <c r="E9281">
        <v>0</v>
      </c>
      <c r="F9281">
        <v>0</v>
      </c>
      <c r="G9281">
        <v>0</v>
      </c>
      <c r="H9281" t="str">
        <f t="shared" si="144"/>
        <v/>
      </c>
    </row>
    <row r="9282" spans="1:8" x14ac:dyDescent="0.3">
      <c r="A9282" s="1" t="s">
        <v>3210</v>
      </c>
      <c r="B9282" t="s">
        <v>3211</v>
      </c>
      <c r="C9282">
        <v>2011</v>
      </c>
      <c r="D9282">
        <v>0</v>
      </c>
      <c r="E9282" t="s">
        <v>75</v>
      </c>
      <c r="F9282">
        <v>0</v>
      </c>
      <c r="G9282">
        <v>0</v>
      </c>
      <c r="H9282" t="str">
        <f t="shared" si="144"/>
        <v/>
      </c>
    </row>
    <row r="9283" spans="1:8" x14ac:dyDescent="0.3">
      <c r="A9283" s="1" t="s">
        <v>3212</v>
      </c>
      <c r="B9283" t="s">
        <v>3213</v>
      </c>
      <c r="C9283">
        <v>2011</v>
      </c>
      <c r="D9283">
        <v>35298000</v>
      </c>
      <c r="E9283">
        <v>11.7</v>
      </c>
      <c r="F9283">
        <v>235320000</v>
      </c>
      <c r="G9283">
        <v>1.5</v>
      </c>
      <c r="H9283">
        <f t="shared" ref="H9283:H9346" si="145">IF(G9283=0, "",D9283/G9283)</f>
        <v>23532000</v>
      </c>
    </row>
    <row r="9284" spans="1:8" x14ac:dyDescent="0.3">
      <c r="A9284" s="1" t="s">
        <v>3214</v>
      </c>
      <c r="B9284" t="s">
        <v>3215</v>
      </c>
      <c r="C9284">
        <v>2011</v>
      </c>
      <c r="D9284">
        <v>36409560</v>
      </c>
      <c r="E9284">
        <v>91.23</v>
      </c>
      <c r="F9284">
        <v>0</v>
      </c>
      <c r="G9284">
        <v>1.07421845</v>
      </c>
      <c r="H9284">
        <f t="shared" si="145"/>
        <v>33893999.865669779</v>
      </c>
    </row>
    <row r="9285" spans="1:8" x14ac:dyDescent="0.3">
      <c r="A9285" s="1" t="s">
        <v>3216</v>
      </c>
      <c r="B9285" t="s">
        <v>3217</v>
      </c>
      <c r="C9285">
        <v>2011</v>
      </c>
      <c r="D9285">
        <v>4740180</v>
      </c>
      <c r="E9285">
        <v>3.74</v>
      </c>
      <c r="F9285">
        <v>42661570</v>
      </c>
      <c r="G9285">
        <v>0.05</v>
      </c>
      <c r="H9285">
        <f t="shared" si="145"/>
        <v>94803600</v>
      </c>
    </row>
    <row r="9286" spans="1:8" x14ac:dyDescent="0.3">
      <c r="A9286" s="1" t="s">
        <v>3218</v>
      </c>
      <c r="B9286" t="s">
        <v>3219</v>
      </c>
      <c r="C9286">
        <v>2011</v>
      </c>
      <c r="D9286">
        <v>0</v>
      </c>
      <c r="E9286">
        <v>0</v>
      </c>
      <c r="F9286">
        <v>0</v>
      </c>
      <c r="G9286">
        <v>0</v>
      </c>
      <c r="H9286" t="str">
        <f t="shared" si="145"/>
        <v/>
      </c>
    </row>
    <row r="9287" spans="1:8" x14ac:dyDescent="0.3">
      <c r="A9287" s="1" t="s">
        <v>3220</v>
      </c>
      <c r="B9287" t="s">
        <v>3221</v>
      </c>
      <c r="C9287">
        <v>2011</v>
      </c>
      <c r="D9287">
        <v>73900144</v>
      </c>
      <c r="E9287">
        <v>18.96</v>
      </c>
      <c r="F9287">
        <v>240175460</v>
      </c>
      <c r="G9287">
        <v>2</v>
      </c>
      <c r="H9287">
        <f t="shared" si="145"/>
        <v>36950072</v>
      </c>
    </row>
    <row r="9288" spans="1:8" x14ac:dyDescent="0.3">
      <c r="A9288" s="1" t="s">
        <v>1878</v>
      </c>
      <c r="B9288" t="s">
        <v>1879</v>
      </c>
      <c r="C9288">
        <v>2011</v>
      </c>
      <c r="D9288">
        <v>708261086</v>
      </c>
      <c r="E9288">
        <v>86.57</v>
      </c>
      <c r="F9288">
        <v>0</v>
      </c>
      <c r="G9288">
        <v>3.22</v>
      </c>
      <c r="H9288">
        <f t="shared" si="145"/>
        <v>219956859.00621116</v>
      </c>
    </row>
    <row r="9289" spans="1:8" x14ac:dyDescent="0.3">
      <c r="A9289" s="1" t="s">
        <v>1880</v>
      </c>
      <c r="B9289" t="s">
        <v>1881</v>
      </c>
      <c r="C9289">
        <v>2011</v>
      </c>
      <c r="D9289">
        <v>392976164</v>
      </c>
      <c r="E9289">
        <v>41.4</v>
      </c>
      <c r="F9289">
        <v>196488080</v>
      </c>
      <c r="G9289">
        <v>0.97725479999999998</v>
      </c>
      <c r="H9289">
        <f t="shared" si="145"/>
        <v>402122521.16848135</v>
      </c>
    </row>
    <row r="9290" spans="1:8" x14ac:dyDescent="0.3">
      <c r="A9290" s="1" t="s">
        <v>1882</v>
      </c>
      <c r="B9290" t="s">
        <v>1883</v>
      </c>
      <c r="C9290">
        <v>2011</v>
      </c>
      <c r="D9290">
        <v>58646538</v>
      </c>
      <c r="E9290">
        <v>54.65</v>
      </c>
      <c r="F9290">
        <v>0</v>
      </c>
      <c r="G9290">
        <v>1.79766231</v>
      </c>
      <c r="H9290">
        <f t="shared" si="145"/>
        <v>32623779.04557614</v>
      </c>
    </row>
    <row r="9291" spans="1:8" x14ac:dyDescent="0.3">
      <c r="A9291" s="1" t="s">
        <v>1884</v>
      </c>
      <c r="B9291" t="s">
        <v>1885</v>
      </c>
      <c r="C9291">
        <v>2011</v>
      </c>
      <c r="D9291">
        <v>48810050</v>
      </c>
      <c r="E9291">
        <v>26.43</v>
      </c>
      <c r="F9291">
        <v>19525000</v>
      </c>
      <c r="G9291">
        <v>0.49999282</v>
      </c>
      <c r="H9291">
        <f t="shared" si="145"/>
        <v>97621501.844766483</v>
      </c>
    </row>
    <row r="9292" spans="1:8" x14ac:dyDescent="0.3">
      <c r="A9292" s="1" t="s">
        <v>1886</v>
      </c>
      <c r="B9292" t="s">
        <v>1887</v>
      </c>
      <c r="C9292">
        <v>2011</v>
      </c>
      <c r="D9292">
        <v>16209123</v>
      </c>
      <c r="E9292">
        <v>-34.71</v>
      </c>
      <c r="F9292">
        <v>32418250</v>
      </c>
      <c r="G9292">
        <v>0.1</v>
      </c>
      <c r="H9292">
        <f t="shared" si="145"/>
        <v>162091230</v>
      </c>
    </row>
    <row r="9293" spans="1:8" x14ac:dyDescent="0.3">
      <c r="A9293" s="1" t="s">
        <v>1888</v>
      </c>
      <c r="B9293" t="s">
        <v>1889</v>
      </c>
      <c r="C9293">
        <v>2011</v>
      </c>
      <c r="D9293">
        <v>90958784</v>
      </c>
      <c r="E9293">
        <v>71.55</v>
      </c>
      <c r="F9293">
        <v>0</v>
      </c>
      <c r="G9293">
        <v>1.5</v>
      </c>
      <c r="H9293">
        <f t="shared" si="145"/>
        <v>60639189.333333336</v>
      </c>
    </row>
    <row r="9294" spans="1:8" x14ac:dyDescent="0.3">
      <c r="A9294" s="1" t="s">
        <v>1890</v>
      </c>
      <c r="B9294" t="s">
        <v>1891</v>
      </c>
      <c r="C9294">
        <v>2011</v>
      </c>
      <c r="D9294">
        <v>124055190</v>
      </c>
      <c r="E9294">
        <v>58.24</v>
      </c>
      <c r="F9294">
        <v>0</v>
      </c>
      <c r="G9294">
        <v>2.5</v>
      </c>
      <c r="H9294">
        <f t="shared" si="145"/>
        <v>49622076</v>
      </c>
    </row>
    <row r="9295" spans="1:8" x14ac:dyDescent="0.3">
      <c r="A9295" s="1" t="s">
        <v>1892</v>
      </c>
      <c r="B9295" t="s">
        <v>1893</v>
      </c>
      <c r="C9295">
        <v>2011</v>
      </c>
      <c r="D9295">
        <v>0</v>
      </c>
      <c r="E9295">
        <v>0</v>
      </c>
      <c r="F9295">
        <v>0</v>
      </c>
      <c r="G9295">
        <v>0</v>
      </c>
      <c r="H9295" t="str">
        <f t="shared" si="145"/>
        <v/>
      </c>
    </row>
    <row r="9296" spans="1:8" x14ac:dyDescent="0.3">
      <c r="A9296" s="1" t="s">
        <v>1894</v>
      </c>
      <c r="B9296" t="s">
        <v>1895</v>
      </c>
      <c r="C9296">
        <v>2011</v>
      </c>
      <c r="D9296">
        <v>42723378</v>
      </c>
      <c r="E9296">
        <v>42.2</v>
      </c>
      <c r="F9296">
        <v>30516700</v>
      </c>
      <c r="G9296">
        <v>0.7</v>
      </c>
      <c r="H9296">
        <f t="shared" si="145"/>
        <v>61033397.142857149</v>
      </c>
    </row>
    <row r="9297" spans="1:8" x14ac:dyDescent="0.3">
      <c r="A9297" s="1" t="s">
        <v>1896</v>
      </c>
      <c r="B9297" t="s">
        <v>1897</v>
      </c>
      <c r="C9297">
        <v>2011</v>
      </c>
      <c r="D9297">
        <v>0</v>
      </c>
      <c r="E9297">
        <v>0</v>
      </c>
      <c r="F9297">
        <v>0</v>
      </c>
      <c r="G9297">
        <v>0</v>
      </c>
      <c r="H9297" t="str">
        <f t="shared" si="145"/>
        <v/>
      </c>
    </row>
    <row r="9298" spans="1:8" x14ac:dyDescent="0.3">
      <c r="A9298" s="1" t="s">
        <v>1898</v>
      </c>
      <c r="B9298" t="s">
        <v>1899</v>
      </c>
      <c r="C9298">
        <v>2011</v>
      </c>
      <c r="D9298">
        <v>0</v>
      </c>
      <c r="E9298">
        <v>0</v>
      </c>
      <c r="F9298">
        <v>0</v>
      </c>
      <c r="G9298">
        <v>0</v>
      </c>
      <c r="H9298" t="str">
        <f t="shared" si="145"/>
        <v/>
      </c>
    </row>
    <row r="9299" spans="1:8" x14ac:dyDescent="0.3">
      <c r="A9299" s="1" t="s">
        <v>1900</v>
      </c>
      <c r="B9299" t="s">
        <v>1901</v>
      </c>
      <c r="C9299">
        <v>2011</v>
      </c>
      <c r="D9299">
        <v>660455257</v>
      </c>
      <c r="E9299">
        <v>99.24</v>
      </c>
      <c r="F9299">
        <v>0</v>
      </c>
      <c r="G9299">
        <v>7</v>
      </c>
      <c r="H9299">
        <f t="shared" si="145"/>
        <v>94350751</v>
      </c>
    </row>
    <row r="9300" spans="1:8" x14ac:dyDescent="0.3">
      <c r="A9300" s="1" t="s">
        <v>1904</v>
      </c>
      <c r="B9300" t="s">
        <v>1905</v>
      </c>
      <c r="C9300">
        <v>2011</v>
      </c>
      <c r="D9300">
        <v>0</v>
      </c>
      <c r="E9300">
        <v>0</v>
      </c>
      <c r="F9300">
        <v>0</v>
      </c>
      <c r="G9300">
        <v>0</v>
      </c>
      <c r="H9300" t="str">
        <f t="shared" si="145"/>
        <v/>
      </c>
    </row>
    <row r="9301" spans="1:8" x14ac:dyDescent="0.3">
      <c r="A9301" s="1" t="s">
        <v>1906</v>
      </c>
      <c r="B9301" t="s">
        <v>1907</v>
      </c>
      <c r="C9301">
        <v>2011</v>
      </c>
      <c r="D9301">
        <v>0</v>
      </c>
      <c r="E9301">
        <v>0</v>
      </c>
      <c r="F9301">
        <v>0</v>
      </c>
      <c r="G9301">
        <v>0</v>
      </c>
      <c r="H9301" t="str">
        <f t="shared" si="145"/>
        <v/>
      </c>
    </row>
    <row r="9302" spans="1:8" x14ac:dyDescent="0.3">
      <c r="A9302" s="1" t="s">
        <v>1910</v>
      </c>
      <c r="B9302" t="s">
        <v>1911</v>
      </c>
      <c r="C9302">
        <v>2011</v>
      </c>
      <c r="D9302">
        <v>120178635</v>
      </c>
      <c r="E9302">
        <v>91.75</v>
      </c>
      <c r="F9302">
        <v>0</v>
      </c>
      <c r="G9302">
        <v>5.3838047199999997</v>
      </c>
      <c r="H9302">
        <f t="shared" si="145"/>
        <v>22322250.016527347</v>
      </c>
    </row>
    <row r="9303" spans="1:8" x14ac:dyDescent="0.3">
      <c r="A9303" s="1" t="s">
        <v>1912</v>
      </c>
      <c r="B9303" t="s">
        <v>1913</v>
      </c>
      <c r="C9303">
        <v>2011</v>
      </c>
      <c r="D9303">
        <v>6702678</v>
      </c>
      <c r="E9303">
        <v>86.23</v>
      </c>
      <c r="F9303">
        <v>0</v>
      </c>
      <c r="G9303">
        <v>0.1</v>
      </c>
      <c r="H9303">
        <f t="shared" si="145"/>
        <v>67026780</v>
      </c>
    </row>
    <row r="9304" spans="1:8" x14ac:dyDescent="0.3">
      <c r="A9304" s="1" t="s">
        <v>1914</v>
      </c>
      <c r="B9304" t="s">
        <v>1915</v>
      </c>
      <c r="C9304">
        <v>2011</v>
      </c>
      <c r="D9304">
        <v>68532916</v>
      </c>
      <c r="E9304">
        <v>97.78</v>
      </c>
      <c r="F9304">
        <v>0</v>
      </c>
      <c r="G9304">
        <v>2.14</v>
      </c>
      <c r="H9304">
        <f t="shared" si="145"/>
        <v>32024727.102803737</v>
      </c>
    </row>
    <row r="9305" spans="1:8" x14ac:dyDescent="0.3">
      <c r="A9305" s="1" t="s">
        <v>1916</v>
      </c>
      <c r="B9305" t="s">
        <v>1917</v>
      </c>
      <c r="C9305">
        <v>2011</v>
      </c>
      <c r="D9305">
        <v>12118050</v>
      </c>
      <c r="E9305">
        <v>85.5</v>
      </c>
      <c r="F9305">
        <v>0</v>
      </c>
      <c r="G9305">
        <v>0.34989893</v>
      </c>
      <c r="H9305">
        <f t="shared" si="145"/>
        <v>34633001.0211806</v>
      </c>
    </row>
    <row r="9306" spans="1:8" x14ac:dyDescent="0.3">
      <c r="A9306" s="1" t="s">
        <v>1918</v>
      </c>
      <c r="B9306" t="s">
        <v>1919</v>
      </c>
      <c r="C9306">
        <v>2011</v>
      </c>
      <c r="D9306">
        <v>300617018</v>
      </c>
      <c r="E9306">
        <v>39.4</v>
      </c>
      <c r="F9306">
        <v>300617020</v>
      </c>
      <c r="G9306">
        <v>1.25</v>
      </c>
      <c r="H9306">
        <f t="shared" si="145"/>
        <v>240493614.40000001</v>
      </c>
    </row>
    <row r="9307" spans="1:8" x14ac:dyDescent="0.3">
      <c r="A9307" s="1" t="s">
        <v>3222</v>
      </c>
      <c r="B9307" t="s">
        <v>3223</v>
      </c>
      <c r="C9307">
        <v>2011</v>
      </c>
      <c r="D9307">
        <v>0</v>
      </c>
      <c r="E9307">
        <v>0</v>
      </c>
      <c r="F9307">
        <v>0</v>
      </c>
      <c r="G9307">
        <v>0</v>
      </c>
      <c r="H9307" t="str">
        <f t="shared" si="145"/>
        <v/>
      </c>
    </row>
    <row r="9308" spans="1:8" x14ac:dyDescent="0.3">
      <c r="A9308" s="1" t="s">
        <v>3224</v>
      </c>
      <c r="B9308" t="s">
        <v>3225</v>
      </c>
      <c r="C9308">
        <v>2011</v>
      </c>
      <c r="D9308">
        <v>0</v>
      </c>
      <c r="E9308">
        <v>0</v>
      </c>
      <c r="F9308">
        <v>0</v>
      </c>
      <c r="G9308">
        <v>0</v>
      </c>
      <c r="H9308" t="str">
        <f t="shared" si="145"/>
        <v/>
      </c>
    </row>
    <row r="9309" spans="1:8" x14ac:dyDescent="0.3">
      <c r="A9309" s="1" t="s">
        <v>3226</v>
      </c>
      <c r="B9309" t="s">
        <v>3227</v>
      </c>
      <c r="C9309">
        <v>2011</v>
      </c>
      <c r="D9309">
        <v>0</v>
      </c>
      <c r="E9309">
        <v>0</v>
      </c>
      <c r="F9309">
        <v>0</v>
      </c>
      <c r="G9309">
        <v>0</v>
      </c>
      <c r="H9309" t="str">
        <f t="shared" si="145"/>
        <v/>
      </c>
    </row>
    <row r="9310" spans="1:8" x14ac:dyDescent="0.3">
      <c r="A9310" s="1" t="s">
        <v>3228</v>
      </c>
      <c r="B9310" t="s">
        <v>3229</v>
      </c>
      <c r="C9310">
        <v>2011</v>
      </c>
      <c r="D9310">
        <v>0</v>
      </c>
      <c r="E9310">
        <v>0</v>
      </c>
      <c r="F9310">
        <v>0</v>
      </c>
      <c r="G9310">
        <v>0</v>
      </c>
      <c r="H9310" t="str">
        <f t="shared" si="145"/>
        <v/>
      </c>
    </row>
    <row r="9311" spans="1:8" x14ac:dyDescent="0.3">
      <c r="A9311" s="1" t="s">
        <v>3230</v>
      </c>
      <c r="B9311" t="s">
        <v>3231</v>
      </c>
      <c r="C9311">
        <v>2011</v>
      </c>
      <c r="D9311">
        <v>0</v>
      </c>
      <c r="E9311">
        <v>0</v>
      </c>
      <c r="F9311">
        <v>0</v>
      </c>
      <c r="G9311">
        <v>0</v>
      </c>
      <c r="H9311" t="str">
        <f t="shared" si="145"/>
        <v/>
      </c>
    </row>
    <row r="9312" spans="1:8" x14ac:dyDescent="0.3">
      <c r="A9312" s="1" t="s">
        <v>3232</v>
      </c>
      <c r="B9312" t="s">
        <v>3233</v>
      </c>
      <c r="C9312">
        <v>2011</v>
      </c>
      <c r="D9312">
        <v>36207194</v>
      </c>
      <c r="E9312">
        <v>45.51</v>
      </c>
      <c r="F9312">
        <v>41777530</v>
      </c>
      <c r="G9312">
        <v>1.1500302600000001</v>
      </c>
      <c r="H9312">
        <f t="shared" si="145"/>
        <v>31483688.090085559</v>
      </c>
    </row>
    <row r="9313" spans="1:8" x14ac:dyDescent="0.3">
      <c r="A9313" s="1" t="s">
        <v>3236</v>
      </c>
      <c r="B9313" t="s">
        <v>3237</v>
      </c>
      <c r="C9313">
        <v>2011</v>
      </c>
      <c r="D9313">
        <v>0</v>
      </c>
      <c r="E9313">
        <v>0</v>
      </c>
      <c r="F9313">
        <v>0</v>
      </c>
      <c r="G9313">
        <v>0</v>
      </c>
      <c r="H9313" t="str">
        <f t="shared" si="145"/>
        <v/>
      </c>
    </row>
    <row r="9314" spans="1:8" x14ac:dyDescent="0.3">
      <c r="A9314" s="1" t="s">
        <v>3314</v>
      </c>
      <c r="B9314" t="s">
        <v>3315</v>
      </c>
      <c r="C9314">
        <v>2011</v>
      </c>
      <c r="D9314">
        <v>160467050</v>
      </c>
      <c r="E9314">
        <v>73.92</v>
      </c>
      <c r="F9314">
        <v>0</v>
      </c>
      <c r="G9314">
        <v>2</v>
      </c>
      <c r="H9314">
        <f t="shared" si="145"/>
        <v>80233525</v>
      </c>
    </row>
    <row r="9315" spans="1:8" x14ac:dyDescent="0.3">
      <c r="A9315" s="1" t="s">
        <v>3316</v>
      </c>
      <c r="B9315" t="s">
        <v>3317</v>
      </c>
      <c r="C9315">
        <v>2011</v>
      </c>
      <c r="D9315">
        <v>0</v>
      </c>
      <c r="E9315">
        <v>0</v>
      </c>
      <c r="F9315">
        <v>0</v>
      </c>
      <c r="G9315">
        <v>0</v>
      </c>
      <c r="H9315" t="str">
        <f t="shared" si="145"/>
        <v/>
      </c>
    </row>
    <row r="9316" spans="1:8" x14ac:dyDescent="0.3">
      <c r="A9316" s="1" t="s">
        <v>3318</v>
      </c>
      <c r="B9316" t="s">
        <v>3319</v>
      </c>
      <c r="C9316">
        <v>2011</v>
      </c>
      <c r="D9316">
        <v>48246460</v>
      </c>
      <c r="E9316">
        <v>60.41</v>
      </c>
      <c r="F9316">
        <v>8041080</v>
      </c>
      <c r="G9316">
        <v>1.8</v>
      </c>
      <c r="H9316">
        <f t="shared" si="145"/>
        <v>26803588.888888888</v>
      </c>
    </row>
    <row r="9317" spans="1:8" x14ac:dyDescent="0.3">
      <c r="A9317" s="1" t="s">
        <v>3320</v>
      </c>
      <c r="B9317" t="s">
        <v>3321</v>
      </c>
      <c r="C9317">
        <v>2011</v>
      </c>
      <c r="D9317">
        <v>35341048</v>
      </c>
      <c r="E9317">
        <v>82.75</v>
      </c>
      <c r="F9317">
        <v>0</v>
      </c>
      <c r="G9317">
        <v>1.0143800000000001</v>
      </c>
      <c r="H9317">
        <f t="shared" si="145"/>
        <v>34840048.108204022</v>
      </c>
    </row>
    <row r="9318" spans="1:8" x14ac:dyDescent="0.3">
      <c r="A9318" s="1" t="s">
        <v>3322</v>
      </c>
      <c r="B9318" t="s">
        <v>3323</v>
      </c>
      <c r="C9318">
        <v>2011</v>
      </c>
      <c r="D9318">
        <v>0</v>
      </c>
      <c r="E9318">
        <v>0</v>
      </c>
      <c r="F9318">
        <v>0</v>
      </c>
      <c r="G9318">
        <v>0</v>
      </c>
      <c r="H9318" t="str">
        <f t="shared" si="145"/>
        <v/>
      </c>
    </row>
    <row r="9319" spans="1:8" x14ac:dyDescent="0.3">
      <c r="A9319" s="1" t="s">
        <v>3324</v>
      </c>
      <c r="B9319" t="s">
        <v>3325</v>
      </c>
      <c r="C9319">
        <v>2011</v>
      </c>
      <c r="D9319">
        <v>29407000</v>
      </c>
      <c r="E9319">
        <v>65.47</v>
      </c>
      <c r="F9319">
        <v>0</v>
      </c>
      <c r="G9319">
        <v>0.5</v>
      </c>
      <c r="H9319">
        <f t="shared" si="145"/>
        <v>58814000</v>
      </c>
    </row>
    <row r="9320" spans="1:8" x14ac:dyDescent="0.3">
      <c r="A9320" s="1" t="s">
        <v>3326</v>
      </c>
      <c r="B9320" t="s">
        <v>3327</v>
      </c>
      <c r="C9320">
        <v>2011</v>
      </c>
      <c r="D9320">
        <v>0</v>
      </c>
      <c r="E9320">
        <v>0</v>
      </c>
      <c r="F9320">
        <v>0</v>
      </c>
      <c r="G9320">
        <v>0</v>
      </c>
      <c r="H9320" t="str">
        <f t="shared" si="145"/>
        <v/>
      </c>
    </row>
    <row r="9321" spans="1:8" x14ac:dyDescent="0.3">
      <c r="A9321" s="1" t="s">
        <v>3328</v>
      </c>
      <c r="B9321" t="s">
        <v>3329</v>
      </c>
      <c r="C9321">
        <v>2011</v>
      </c>
      <c r="D9321">
        <v>0</v>
      </c>
      <c r="E9321">
        <v>0</v>
      </c>
      <c r="F9321">
        <v>0</v>
      </c>
      <c r="G9321">
        <v>0</v>
      </c>
      <c r="H9321" t="str">
        <f t="shared" si="145"/>
        <v/>
      </c>
    </row>
    <row r="9322" spans="1:8" x14ac:dyDescent="0.3">
      <c r="A9322" s="1" t="s">
        <v>3330</v>
      </c>
      <c r="B9322" t="s">
        <v>3331</v>
      </c>
      <c r="C9322">
        <v>2011</v>
      </c>
      <c r="D9322">
        <v>115500000</v>
      </c>
      <c r="E9322">
        <v>86.08</v>
      </c>
      <c r="F9322">
        <v>0</v>
      </c>
      <c r="G9322">
        <v>7</v>
      </c>
      <c r="H9322">
        <f t="shared" si="145"/>
        <v>16500000</v>
      </c>
    </row>
    <row r="9323" spans="1:8" x14ac:dyDescent="0.3">
      <c r="A9323" s="1" t="s">
        <v>3332</v>
      </c>
      <c r="B9323" t="s">
        <v>3333</v>
      </c>
      <c r="C9323">
        <v>2011</v>
      </c>
      <c r="D9323">
        <v>0</v>
      </c>
      <c r="E9323">
        <v>0</v>
      </c>
      <c r="F9323">
        <v>0</v>
      </c>
      <c r="G9323">
        <v>0</v>
      </c>
      <c r="H9323" t="str">
        <f t="shared" si="145"/>
        <v/>
      </c>
    </row>
    <row r="9324" spans="1:8" x14ac:dyDescent="0.3">
      <c r="A9324" s="1" t="s">
        <v>3334</v>
      </c>
      <c r="B9324" t="s">
        <v>3335</v>
      </c>
      <c r="C9324">
        <v>2011</v>
      </c>
      <c r="D9324">
        <v>28427440</v>
      </c>
      <c r="E9324">
        <v>90.02</v>
      </c>
      <c r="F9324">
        <v>0</v>
      </c>
      <c r="G9324">
        <v>1.4</v>
      </c>
      <c r="H9324">
        <f t="shared" si="145"/>
        <v>20305314.285714287</v>
      </c>
    </row>
    <row r="9325" spans="1:8" x14ac:dyDescent="0.3">
      <c r="A9325" s="1" t="s">
        <v>3336</v>
      </c>
      <c r="B9325" t="s">
        <v>3337</v>
      </c>
      <c r="C9325">
        <v>2011</v>
      </c>
      <c r="D9325">
        <v>33595800</v>
      </c>
      <c r="E9325">
        <v>44.9</v>
      </c>
      <c r="F9325">
        <v>0</v>
      </c>
      <c r="G9325">
        <v>1</v>
      </c>
      <c r="H9325">
        <f t="shared" si="145"/>
        <v>33595800</v>
      </c>
    </row>
    <row r="9326" spans="1:8" x14ac:dyDescent="0.3">
      <c r="A9326" s="1" t="s">
        <v>3338</v>
      </c>
      <c r="B9326" t="s">
        <v>3339</v>
      </c>
      <c r="C9326">
        <v>2011</v>
      </c>
      <c r="D9326">
        <v>115000000</v>
      </c>
      <c r="E9326">
        <v>27.8</v>
      </c>
      <c r="F9326">
        <v>115000000</v>
      </c>
      <c r="G9326">
        <v>1</v>
      </c>
      <c r="H9326">
        <f t="shared" si="145"/>
        <v>115000000</v>
      </c>
    </row>
    <row r="9327" spans="1:8" x14ac:dyDescent="0.3">
      <c r="A9327" s="1" t="s">
        <v>3340</v>
      </c>
      <c r="B9327" t="s">
        <v>3341</v>
      </c>
      <c r="C9327">
        <v>2011</v>
      </c>
      <c r="D9327">
        <v>45911470</v>
      </c>
      <c r="E9327">
        <v>30.53</v>
      </c>
      <c r="F9327">
        <v>68867200</v>
      </c>
      <c r="G9327">
        <v>1</v>
      </c>
      <c r="H9327">
        <f t="shared" si="145"/>
        <v>45911470</v>
      </c>
    </row>
    <row r="9328" spans="1:8" x14ac:dyDescent="0.3">
      <c r="A9328" s="1" t="s">
        <v>3342</v>
      </c>
      <c r="B9328" t="s">
        <v>3343</v>
      </c>
      <c r="C9328">
        <v>2011</v>
      </c>
      <c r="D9328">
        <v>10831224</v>
      </c>
      <c r="E9328">
        <v>20.22</v>
      </c>
      <c r="F9328">
        <v>0</v>
      </c>
      <c r="G9328">
        <v>0.19928999999999999</v>
      </c>
      <c r="H9328">
        <f t="shared" si="145"/>
        <v>54349059.160018064</v>
      </c>
    </row>
    <row r="9329" spans="1:8" x14ac:dyDescent="0.3">
      <c r="A9329" s="1" t="s">
        <v>3344</v>
      </c>
      <c r="B9329" t="s">
        <v>3345</v>
      </c>
      <c r="C9329">
        <v>2011</v>
      </c>
      <c r="D9329">
        <v>38790150</v>
      </c>
      <c r="E9329">
        <v>28.39</v>
      </c>
      <c r="F9329">
        <v>16624350</v>
      </c>
      <c r="G9329">
        <v>0.69195222000000001</v>
      </c>
      <c r="H9329">
        <f t="shared" si="145"/>
        <v>56059000.72117696</v>
      </c>
    </row>
    <row r="9330" spans="1:8" x14ac:dyDescent="0.3">
      <c r="A9330" s="1" t="s">
        <v>3346</v>
      </c>
      <c r="B9330" t="s">
        <v>3347</v>
      </c>
      <c r="C9330">
        <v>2011</v>
      </c>
      <c r="D9330">
        <v>0</v>
      </c>
      <c r="E9330">
        <v>0</v>
      </c>
      <c r="F9330">
        <v>0</v>
      </c>
      <c r="G9330">
        <v>0</v>
      </c>
      <c r="H9330" t="str">
        <f t="shared" si="145"/>
        <v/>
      </c>
    </row>
    <row r="9331" spans="1:8" x14ac:dyDescent="0.3">
      <c r="A9331" s="1" t="s">
        <v>3348</v>
      </c>
      <c r="B9331" t="s">
        <v>3349</v>
      </c>
      <c r="C9331">
        <v>2011</v>
      </c>
      <c r="D9331">
        <v>0</v>
      </c>
      <c r="E9331">
        <v>0</v>
      </c>
      <c r="F9331">
        <v>0</v>
      </c>
      <c r="G9331">
        <v>0</v>
      </c>
      <c r="H9331" t="str">
        <f t="shared" si="145"/>
        <v/>
      </c>
    </row>
    <row r="9332" spans="1:8" x14ac:dyDescent="0.3">
      <c r="A9332" s="1" t="s">
        <v>3350</v>
      </c>
      <c r="B9332" t="s">
        <v>3351</v>
      </c>
      <c r="C9332">
        <v>2011</v>
      </c>
      <c r="D9332">
        <v>114750000</v>
      </c>
      <c r="E9332">
        <v>65.25</v>
      </c>
      <c r="F9332">
        <v>0</v>
      </c>
      <c r="G9332">
        <v>4.5</v>
      </c>
      <c r="H9332">
        <f t="shared" si="145"/>
        <v>25500000</v>
      </c>
    </row>
    <row r="9333" spans="1:8" x14ac:dyDescent="0.3">
      <c r="A9333" s="1" t="s">
        <v>3352</v>
      </c>
      <c r="B9333" t="s">
        <v>3353</v>
      </c>
      <c r="C9333">
        <v>2011</v>
      </c>
      <c r="D9333">
        <v>9497200</v>
      </c>
      <c r="E9333">
        <v>4.38</v>
      </c>
      <c r="F9333">
        <v>37988800</v>
      </c>
      <c r="G9333">
        <v>0.2</v>
      </c>
      <c r="H9333">
        <f t="shared" si="145"/>
        <v>47486000</v>
      </c>
    </row>
    <row r="9334" spans="1:8" x14ac:dyDescent="0.3">
      <c r="A9334" s="1" t="s">
        <v>3354</v>
      </c>
      <c r="B9334" t="s">
        <v>3355</v>
      </c>
      <c r="C9334">
        <v>2011</v>
      </c>
      <c r="D9334">
        <v>0</v>
      </c>
      <c r="E9334">
        <v>0</v>
      </c>
      <c r="F9334">
        <v>40080000</v>
      </c>
      <c r="G9334">
        <v>0</v>
      </c>
      <c r="H9334" t="str">
        <f t="shared" si="145"/>
        <v/>
      </c>
    </row>
    <row r="9335" spans="1:8" x14ac:dyDescent="0.3">
      <c r="A9335" s="1" t="s">
        <v>3356</v>
      </c>
      <c r="B9335" t="s">
        <v>3357</v>
      </c>
      <c r="C9335">
        <v>2011</v>
      </c>
      <c r="D9335">
        <v>80312204</v>
      </c>
      <c r="E9335">
        <v>89.16</v>
      </c>
      <c r="F9335">
        <v>4417170</v>
      </c>
      <c r="G9335">
        <v>4</v>
      </c>
      <c r="H9335">
        <f t="shared" si="145"/>
        <v>20078051</v>
      </c>
    </row>
    <row r="9336" spans="1:8" x14ac:dyDescent="0.3">
      <c r="A9336" s="1" t="s">
        <v>3358</v>
      </c>
      <c r="B9336" t="s">
        <v>3359</v>
      </c>
      <c r="C9336">
        <v>2011</v>
      </c>
      <c r="D9336">
        <v>0</v>
      </c>
      <c r="E9336">
        <v>0</v>
      </c>
      <c r="F9336">
        <v>0</v>
      </c>
      <c r="G9336">
        <v>0</v>
      </c>
      <c r="H9336" t="str">
        <f t="shared" si="145"/>
        <v/>
      </c>
    </row>
    <row r="9337" spans="1:8" x14ac:dyDescent="0.3">
      <c r="A9337" s="1" t="s">
        <v>1920</v>
      </c>
      <c r="B9337" t="s">
        <v>1921</v>
      </c>
      <c r="C9337">
        <v>2011</v>
      </c>
      <c r="D9337">
        <v>0</v>
      </c>
      <c r="E9337">
        <v>0</v>
      </c>
      <c r="F9337">
        <v>0</v>
      </c>
      <c r="G9337">
        <v>0</v>
      </c>
      <c r="H9337" t="str">
        <f t="shared" si="145"/>
        <v/>
      </c>
    </row>
    <row r="9338" spans="1:8" x14ac:dyDescent="0.3">
      <c r="A9338" s="1" t="s">
        <v>1922</v>
      </c>
      <c r="B9338" t="s">
        <v>1923</v>
      </c>
      <c r="C9338">
        <v>2011</v>
      </c>
      <c r="D9338">
        <v>0</v>
      </c>
      <c r="E9338">
        <v>0</v>
      </c>
      <c r="F9338">
        <v>0</v>
      </c>
      <c r="G9338">
        <v>0</v>
      </c>
      <c r="H9338" t="str">
        <f t="shared" si="145"/>
        <v/>
      </c>
    </row>
    <row r="9339" spans="1:8" x14ac:dyDescent="0.3">
      <c r="A9339" s="1" t="s">
        <v>1924</v>
      </c>
      <c r="B9339" t="s">
        <v>1925</v>
      </c>
      <c r="C9339">
        <v>2011</v>
      </c>
      <c r="D9339">
        <v>0</v>
      </c>
      <c r="E9339">
        <v>0</v>
      </c>
      <c r="F9339">
        <v>0</v>
      </c>
      <c r="G9339">
        <v>0</v>
      </c>
      <c r="H9339" t="str">
        <f t="shared" si="145"/>
        <v/>
      </c>
    </row>
    <row r="9340" spans="1:8" x14ac:dyDescent="0.3">
      <c r="A9340" s="1" t="s">
        <v>1926</v>
      </c>
      <c r="B9340" t="s">
        <v>1927</v>
      </c>
      <c r="C9340">
        <v>2011</v>
      </c>
      <c r="D9340">
        <v>177759022</v>
      </c>
      <c r="E9340">
        <v>75.34</v>
      </c>
      <c r="F9340">
        <v>0</v>
      </c>
      <c r="G9340">
        <v>0.4</v>
      </c>
      <c r="H9340">
        <f t="shared" si="145"/>
        <v>444397555</v>
      </c>
    </row>
    <row r="9341" spans="1:8" x14ac:dyDescent="0.3">
      <c r="A9341" s="1" t="s">
        <v>1928</v>
      </c>
      <c r="B9341" t="s">
        <v>1929</v>
      </c>
      <c r="C9341">
        <v>2011</v>
      </c>
      <c r="D9341">
        <v>0</v>
      </c>
      <c r="E9341">
        <v>0</v>
      </c>
      <c r="F9341">
        <v>0</v>
      </c>
      <c r="G9341">
        <v>0</v>
      </c>
      <c r="H9341" t="str">
        <f t="shared" si="145"/>
        <v/>
      </c>
    </row>
    <row r="9342" spans="1:8" x14ac:dyDescent="0.3">
      <c r="A9342" s="1" t="s">
        <v>1930</v>
      </c>
      <c r="B9342" t="s">
        <v>1931</v>
      </c>
      <c r="C9342">
        <v>2011</v>
      </c>
      <c r="D9342">
        <v>0</v>
      </c>
      <c r="E9342">
        <v>0</v>
      </c>
      <c r="F9342">
        <v>0</v>
      </c>
      <c r="G9342">
        <v>0</v>
      </c>
      <c r="H9342" t="str">
        <f t="shared" si="145"/>
        <v/>
      </c>
    </row>
    <row r="9343" spans="1:8" x14ac:dyDescent="0.3">
      <c r="A9343" s="1" t="s">
        <v>1932</v>
      </c>
      <c r="B9343" t="s">
        <v>1933</v>
      </c>
      <c r="C9343">
        <v>2011</v>
      </c>
      <c r="D9343">
        <v>0</v>
      </c>
      <c r="E9343">
        <v>0</v>
      </c>
      <c r="F9343">
        <v>44734160</v>
      </c>
      <c r="G9343">
        <v>0</v>
      </c>
      <c r="H9343" t="str">
        <f t="shared" si="145"/>
        <v/>
      </c>
    </row>
    <row r="9344" spans="1:8" x14ac:dyDescent="0.3">
      <c r="A9344" s="1" t="s">
        <v>1934</v>
      </c>
      <c r="B9344" t="s">
        <v>1935</v>
      </c>
      <c r="C9344">
        <v>2011</v>
      </c>
      <c r="D9344">
        <v>156155735</v>
      </c>
      <c r="E9344">
        <v>69.36</v>
      </c>
      <c r="F9344">
        <v>0</v>
      </c>
      <c r="G9344">
        <v>2.6</v>
      </c>
      <c r="H9344">
        <f t="shared" si="145"/>
        <v>60059898.076923072</v>
      </c>
    </row>
    <row r="9345" spans="1:8" x14ac:dyDescent="0.3">
      <c r="A9345" s="1" t="s">
        <v>1936</v>
      </c>
      <c r="B9345" t="s">
        <v>1937</v>
      </c>
      <c r="C9345">
        <v>2011</v>
      </c>
      <c r="D9345">
        <v>0</v>
      </c>
      <c r="E9345">
        <v>0</v>
      </c>
      <c r="F9345">
        <v>0</v>
      </c>
      <c r="G9345">
        <v>0</v>
      </c>
      <c r="H9345" t="str">
        <f t="shared" si="145"/>
        <v/>
      </c>
    </row>
    <row r="9346" spans="1:8" x14ac:dyDescent="0.3">
      <c r="A9346" s="1" t="s">
        <v>1938</v>
      </c>
      <c r="B9346" t="s">
        <v>1939</v>
      </c>
      <c r="C9346">
        <v>2011</v>
      </c>
      <c r="D9346">
        <v>0</v>
      </c>
      <c r="E9346">
        <v>0</v>
      </c>
      <c r="F9346">
        <v>0</v>
      </c>
      <c r="G9346">
        <v>0</v>
      </c>
      <c r="H9346" t="str">
        <f t="shared" si="145"/>
        <v/>
      </c>
    </row>
    <row r="9347" spans="1:8" x14ac:dyDescent="0.3">
      <c r="A9347" s="1" t="s">
        <v>1940</v>
      </c>
      <c r="B9347" t="s">
        <v>1941</v>
      </c>
      <c r="C9347">
        <v>2011</v>
      </c>
      <c r="D9347">
        <v>13638947</v>
      </c>
      <c r="E9347">
        <v>67.77</v>
      </c>
      <c r="F9347">
        <v>0</v>
      </c>
      <c r="G9347">
        <v>0.1</v>
      </c>
      <c r="H9347">
        <f t="shared" ref="H9347:H9410" si="146">IF(G9347=0, "",D9347/G9347)</f>
        <v>136389470</v>
      </c>
    </row>
    <row r="9348" spans="1:8" x14ac:dyDescent="0.3">
      <c r="A9348" s="1" t="s">
        <v>1942</v>
      </c>
      <c r="B9348" t="s">
        <v>1943</v>
      </c>
      <c r="C9348">
        <v>2011</v>
      </c>
      <c r="D9348">
        <v>0</v>
      </c>
      <c r="E9348">
        <v>0</v>
      </c>
      <c r="F9348">
        <v>0</v>
      </c>
      <c r="G9348">
        <v>0</v>
      </c>
      <c r="H9348" t="str">
        <f t="shared" si="146"/>
        <v/>
      </c>
    </row>
    <row r="9349" spans="1:8" x14ac:dyDescent="0.3">
      <c r="A9349" s="1" t="s">
        <v>1944</v>
      </c>
      <c r="B9349" t="s">
        <v>1945</v>
      </c>
      <c r="C9349">
        <v>2011</v>
      </c>
      <c r="D9349">
        <v>0</v>
      </c>
      <c r="E9349">
        <v>0</v>
      </c>
      <c r="F9349">
        <v>0</v>
      </c>
      <c r="G9349">
        <v>0</v>
      </c>
      <c r="H9349" t="str">
        <f t="shared" si="146"/>
        <v/>
      </c>
    </row>
    <row r="9350" spans="1:8" x14ac:dyDescent="0.3">
      <c r="A9350" s="1" t="s">
        <v>1946</v>
      </c>
      <c r="B9350" t="s">
        <v>1947</v>
      </c>
      <c r="C9350">
        <v>2011</v>
      </c>
      <c r="D9350">
        <v>48960950</v>
      </c>
      <c r="E9350">
        <v>20.329999999999998</v>
      </c>
      <c r="F9350">
        <v>146882870</v>
      </c>
      <c r="G9350">
        <v>1</v>
      </c>
      <c r="H9350">
        <f t="shared" si="146"/>
        <v>48960950</v>
      </c>
    </row>
    <row r="9351" spans="1:8" x14ac:dyDescent="0.3">
      <c r="A9351" s="1" t="s">
        <v>1948</v>
      </c>
      <c r="B9351" t="s">
        <v>1949</v>
      </c>
      <c r="C9351">
        <v>2011</v>
      </c>
      <c r="D9351">
        <v>163319154</v>
      </c>
      <c r="E9351">
        <v>60.42</v>
      </c>
      <c r="F9351">
        <v>0</v>
      </c>
      <c r="G9351">
        <v>0.5</v>
      </c>
      <c r="H9351">
        <f t="shared" si="146"/>
        <v>326638308</v>
      </c>
    </row>
    <row r="9352" spans="1:8" x14ac:dyDescent="0.3">
      <c r="A9352" s="1" t="s">
        <v>1950</v>
      </c>
      <c r="B9352" t="s">
        <v>1951</v>
      </c>
      <c r="C9352">
        <v>2011</v>
      </c>
      <c r="D9352">
        <v>56537547</v>
      </c>
      <c r="E9352">
        <v>192.99</v>
      </c>
      <c r="F9352">
        <v>0</v>
      </c>
      <c r="G9352">
        <v>0.26</v>
      </c>
      <c r="H9352">
        <f t="shared" si="146"/>
        <v>217452103.84615383</v>
      </c>
    </row>
    <row r="9353" spans="1:8" x14ac:dyDescent="0.3">
      <c r="A9353" s="1" t="s">
        <v>1952</v>
      </c>
      <c r="B9353" t="s">
        <v>1953</v>
      </c>
      <c r="C9353">
        <v>2011</v>
      </c>
      <c r="D9353">
        <v>0</v>
      </c>
      <c r="E9353">
        <v>0</v>
      </c>
      <c r="F9353">
        <v>0</v>
      </c>
      <c r="G9353">
        <v>0</v>
      </c>
      <c r="H9353" t="str">
        <f t="shared" si="146"/>
        <v/>
      </c>
    </row>
    <row r="9354" spans="1:8" x14ac:dyDescent="0.3">
      <c r="A9354" s="1" t="s">
        <v>1954</v>
      </c>
      <c r="B9354" t="s">
        <v>1955</v>
      </c>
      <c r="C9354">
        <v>2011</v>
      </c>
      <c r="D9354">
        <v>30664336</v>
      </c>
      <c r="E9354">
        <v>90.02</v>
      </c>
      <c r="F9354">
        <v>0</v>
      </c>
      <c r="G9354">
        <v>0.38596989999999998</v>
      </c>
      <c r="H9354">
        <f t="shared" si="146"/>
        <v>79447480.230971381</v>
      </c>
    </row>
    <row r="9355" spans="1:8" x14ac:dyDescent="0.3">
      <c r="A9355" s="1" t="s">
        <v>1956</v>
      </c>
      <c r="B9355" t="s">
        <v>1957</v>
      </c>
      <c r="C9355">
        <v>2011</v>
      </c>
      <c r="D9355">
        <v>0</v>
      </c>
      <c r="E9355">
        <v>0</v>
      </c>
      <c r="F9355">
        <v>0</v>
      </c>
      <c r="G9355">
        <v>0</v>
      </c>
      <c r="H9355" t="str">
        <f t="shared" si="146"/>
        <v/>
      </c>
    </row>
    <row r="9356" spans="1:8" x14ac:dyDescent="0.3">
      <c r="A9356" s="1" t="s">
        <v>1958</v>
      </c>
      <c r="B9356" t="s">
        <v>1959</v>
      </c>
      <c r="C9356">
        <v>2011</v>
      </c>
      <c r="D9356">
        <v>0</v>
      </c>
      <c r="E9356">
        <v>0</v>
      </c>
      <c r="F9356">
        <v>0</v>
      </c>
      <c r="G9356">
        <v>0</v>
      </c>
      <c r="H9356" t="str">
        <f t="shared" si="146"/>
        <v/>
      </c>
    </row>
    <row r="9357" spans="1:8" x14ac:dyDescent="0.3">
      <c r="A9357" s="1" t="s">
        <v>1960</v>
      </c>
      <c r="B9357" t="s">
        <v>1961</v>
      </c>
      <c r="C9357">
        <v>2011</v>
      </c>
      <c r="D9357">
        <v>968395217</v>
      </c>
      <c r="E9357">
        <v>109.77</v>
      </c>
      <c r="F9357">
        <v>0</v>
      </c>
      <c r="G9357">
        <v>0.62717212</v>
      </c>
      <c r="H9357">
        <f t="shared" si="146"/>
        <v>1544066112.1862369</v>
      </c>
    </row>
    <row r="9358" spans="1:8" x14ac:dyDescent="0.3">
      <c r="A9358" s="1" t="s">
        <v>1962</v>
      </c>
      <c r="B9358" t="s">
        <v>1963</v>
      </c>
      <c r="C9358">
        <v>2011</v>
      </c>
      <c r="D9358">
        <v>0</v>
      </c>
      <c r="E9358">
        <v>0</v>
      </c>
      <c r="F9358">
        <v>0</v>
      </c>
      <c r="G9358">
        <v>0</v>
      </c>
      <c r="H9358" t="str">
        <f t="shared" si="146"/>
        <v/>
      </c>
    </row>
    <row r="9359" spans="1:8" x14ac:dyDescent="0.3">
      <c r="A9359" s="1" t="s">
        <v>1964</v>
      </c>
      <c r="B9359" t="s">
        <v>1965</v>
      </c>
      <c r="C9359">
        <v>2011</v>
      </c>
      <c r="D9359">
        <v>206575053</v>
      </c>
      <c r="E9359">
        <v>45.91</v>
      </c>
      <c r="F9359">
        <v>175213200</v>
      </c>
      <c r="G9359">
        <v>1</v>
      </c>
      <c r="H9359">
        <f t="shared" si="146"/>
        <v>206575053</v>
      </c>
    </row>
    <row r="9360" spans="1:8" x14ac:dyDescent="0.3">
      <c r="A9360" s="1" t="s">
        <v>1966</v>
      </c>
      <c r="B9360" t="s">
        <v>1967</v>
      </c>
      <c r="C9360">
        <v>2011</v>
      </c>
      <c r="D9360">
        <v>0</v>
      </c>
      <c r="E9360">
        <v>0</v>
      </c>
      <c r="F9360">
        <v>0</v>
      </c>
      <c r="G9360">
        <v>0</v>
      </c>
      <c r="H9360" t="str">
        <f t="shared" si="146"/>
        <v/>
      </c>
    </row>
    <row r="9361" spans="1:8" x14ac:dyDescent="0.3">
      <c r="A9361" s="1" t="s">
        <v>1968</v>
      </c>
      <c r="B9361" t="s">
        <v>1969</v>
      </c>
      <c r="C9361">
        <v>2011</v>
      </c>
      <c r="D9361">
        <v>51067008</v>
      </c>
      <c r="E9361">
        <v>85.02</v>
      </c>
      <c r="F9361">
        <v>0</v>
      </c>
      <c r="G9361">
        <v>0.56000000000000005</v>
      </c>
      <c r="H9361">
        <f t="shared" si="146"/>
        <v>91191085.714285702</v>
      </c>
    </row>
    <row r="9362" spans="1:8" x14ac:dyDescent="0.3">
      <c r="A9362" s="1" t="s">
        <v>1970</v>
      </c>
      <c r="B9362" t="s">
        <v>1971</v>
      </c>
      <c r="C9362">
        <v>2011</v>
      </c>
      <c r="D9362">
        <v>0</v>
      </c>
      <c r="E9362">
        <v>0</v>
      </c>
      <c r="F9362">
        <v>0</v>
      </c>
      <c r="G9362">
        <v>0</v>
      </c>
      <c r="H9362" t="str">
        <f t="shared" si="146"/>
        <v/>
      </c>
    </row>
    <row r="9363" spans="1:8" x14ac:dyDescent="0.3">
      <c r="A9363" s="1" t="s">
        <v>1972</v>
      </c>
      <c r="B9363" t="s">
        <v>1973</v>
      </c>
      <c r="C9363">
        <v>2011</v>
      </c>
      <c r="D9363">
        <v>595984500</v>
      </c>
      <c r="E9363">
        <v>67.86</v>
      </c>
      <c r="F9363">
        <v>0</v>
      </c>
      <c r="G9363">
        <v>4.5</v>
      </c>
      <c r="H9363">
        <f t="shared" si="146"/>
        <v>132441000</v>
      </c>
    </row>
    <row r="9364" spans="1:8" x14ac:dyDescent="0.3">
      <c r="A9364" s="1" t="s">
        <v>1974</v>
      </c>
      <c r="B9364" t="s">
        <v>1975</v>
      </c>
      <c r="C9364">
        <v>2011</v>
      </c>
      <c r="D9364">
        <v>0</v>
      </c>
      <c r="E9364">
        <v>0</v>
      </c>
      <c r="F9364">
        <v>0</v>
      </c>
      <c r="G9364">
        <v>0</v>
      </c>
      <c r="H9364" t="str">
        <f t="shared" si="146"/>
        <v/>
      </c>
    </row>
    <row r="9365" spans="1:8" x14ac:dyDescent="0.3">
      <c r="A9365" s="1" t="s">
        <v>1976</v>
      </c>
      <c r="B9365" t="s">
        <v>1977</v>
      </c>
      <c r="C9365">
        <v>2011</v>
      </c>
      <c r="D9365">
        <v>1158461629</v>
      </c>
      <c r="E9365">
        <v>76.55</v>
      </c>
      <c r="F9365">
        <v>0</v>
      </c>
      <c r="G9365">
        <v>1.6</v>
      </c>
      <c r="H9365">
        <f t="shared" si="146"/>
        <v>724038518.125</v>
      </c>
    </row>
    <row r="9366" spans="1:8" x14ac:dyDescent="0.3">
      <c r="A9366" s="1" t="s">
        <v>1978</v>
      </c>
      <c r="B9366" t="s">
        <v>1979</v>
      </c>
      <c r="C9366">
        <v>2011</v>
      </c>
      <c r="D9366">
        <v>0</v>
      </c>
      <c r="E9366">
        <v>0</v>
      </c>
      <c r="F9366">
        <v>0</v>
      </c>
      <c r="G9366">
        <v>0</v>
      </c>
      <c r="H9366" t="str">
        <f t="shared" si="146"/>
        <v/>
      </c>
    </row>
    <row r="9367" spans="1:8" x14ac:dyDescent="0.3">
      <c r="A9367" s="1" t="s">
        <v>1980</v>
      </c>
      <c r="B9367" t="s">
        <v>1981</v>
      </c>
      <c r="C9367">
        <v>2011</v>
      </c>
      <c r="D9367">
        <v>14282847</v>
      </c>
      <c r="E9367">
        <v>200.69</v>
      </c>
      <c r="F9367">
        <v>0</v>
      </c>
      <c r="G9367">
        <v>0.2</v>
      </c>
      <c r="H9367">
        <f t="shared" si="146"/>
        <v>71414235</v>
      </c>
    </row>
    <row r="9368" spans="1:8" x14ac:dyDescent="0.3">
      <c r="A9368" s="1" t="s">
        <v>1982</v>
      </c>
      <c r="B9368" t="s">
        <v>1983</v>
      </c>
      <c r="C9368">
        <v>2011</v>
      </c>
      <c r="D9368">
        <v>0</v>
      </c>
      <c r="E9368">
        <v>0</v>
      </c>
      <c r="F9368">
        <v>0</v>
      </c>
      <c r="G9368">
        <v>0</v>
      </c>
      <c r="H9368" t="str">
        <f t="shared" si="146"/>
        <v/>
      </c>
    </row>
    <row r="9369" spans="1:8" x14ac:dyDescent="0.3">
      <c r="A9369" s="1" t="s">
        <v>1984</v>
      </c>
      <c r="B9369" t="s">
        <v>1985</v>
      </c>
      <c r="C9369">
        <v>2011</v>
      </c>
      <c r="D9369">
        <v>0</v>
      </c>
      <c r="E9369">
        <v>0</v>
      </c>
      <c r="F9369">
        <v>0</v>
      </c>
      <c r="G9369">
        <v>0</v>
      </c>
      <c r="H9369" t="str">
        <f t="shared" si="146"/>
        <v/>
      </c>
    </row>
    <row r="9370" spans="1:8" x14ac:dyDescent="0.3">
      <c r="A9370" s="1" t="s">
        <v>1988</v>
      </c>
      <c r="B9370" t="s">
        <v>1989</v>
      </c>
      <c r="C9370">
        <v>2011</v>
      </c>
      <c r="D9370">
        <v>468684445</v>
      </c>
      <c r="E9370">
        <v>80.39</v>
      </c>
      <c r="F9370">
        <v>0</v>
      </c>
      <c r="G9370">
        <v>2.39895068</v>
      </c>
      <c r="H9370">
        <f t="shared" si="146"/>
        <v>195370604.70121878</v>
      </c>
    </row>
    <row r="9371" spans="1:8" x14ac:dyDescent="0.3">
      <c r="A9371" s="1" t="s">
        <v>1990</v>
      </c>
      <c r="B9371" t="s">
        <v>1991</v>
      </c>
      <c r="C9371">
        <v>2011</v>
      </c>
      <c r="D9371">
        <v>194614315</v>
      </c>
      <c r="E9371">
        <v>66.05</v>
      </c>
      <c r="F9371">
        <v>0</v>
      </c>
      <c r="G9371">
        <v>2.5</v>
      </c>
      <c r="H9371">
        <f t="shared" si="146"/>
        <v>77845726</v>
      </c>
    </row>
    <row r="9372" spans="1:8" x14ac:dyDescent="0.3">
      <c r="A9372" s="1" t="s">
        <v>1992</v>
      </c>
      <c r="B9372" t="s">
        <v>1993</v>
      </c>
      <c r="C9372">
        <v>2011</v>
      </c>
      <c r="D9372">
        <v>0</v>
      </c>
      <c r="E9372">
        <v>0</v>
      </c>
      <c r="F9372">
        <v>0</v>
      </c>
      <c r="G9372">
        <v>0</v>
      </c>
      <c r="H9372" t="str">
        <f t="shared" si="146"/>
        <v/>
      </c>
    </row>
    <row r="9373" spans="1:8" x14ac:dyDescent="0.3">
      <c r="A9373" s="1" t="s">
        <v>1994</v>
      </c>
      <c r="B9373" t="s">
        <v>1995</v>
      </c>
      <c r="C9373">
        <v>2011</v>
      </c>
      <c r="D9373">
        <v>0</v>
      </c>
      <c r="E9373">
        <v>0</v>
      </c>
      <c r="F9373">
        <v>0</v>
      </c>
      <c r="G9373">
        <v>0</v>
      </c>
      <c r="H9373" t="str">
        <f t="shared" si="146"/>
        <v/>
      </c>
    </row>
    <row r="9374" spans="1:8" x14ac:dyDescent="0.3">
      <c r="A9374" s="1" t="s">
        <v>1996</v>
      </c>
      <c r="B9374" t="s">
        <v>1997</v>
      </c>
      <c r="C9374">
        <v>2011</v>
      </c>
      <c r="D9374">
        <v>52891076</v>
      </c>
      <c r="E9374">
        <v>49.44</v>
      </c>
      <c r="F9374">
        <v>0</v>
      </c>
      <c r="G9374">
        <v>1.0099999900000001</v>
      </c>
      <c r="H9374">
        <f t="shared" si="146"/>
        <v>52367402.498687148</v>
      </c>
    </row>
    <row r="9375" spans="1:8" x14ac:dyDescent="0.3">
      <c r="A9375" s="1" t="s">
        <v>1998</v>
      </c>
      <c r="B9375" t="s">
        <v>1999</v>
      </c>
      <c r="C9375">
        <v>2011</v>
      </c>
      <c r="D9375">
        <v>57411477</v>
      </c>
      <c r="E9375">
        <v>85.33</v>
      </c>
      <c r="F9375">
        <v>0</v>
      </c>
      <c r="G9375">
        <v>0.64</v>
      </c>
      <c r="H9375">
        <f t="shared" si="146"/>
        <v>89705432.8125</v>
      </c>
    </row>
    <row r="9376" spans="1:8" x14ac:dyDescent="0.3">
      <c r="A9376" s="1" t="s">
        <v>2002</v>
      </c>
      <c r="B9376" t="s">
        <v>2003</v>
      </c>
      <c r="C9376">
        <v>2011</v>
      </c>
      <c r="D9376">
        <v>242996827</v>
      </c>
      <c r="E9376">
        <v>62.19</v>
      </c>
      <c r="F9376">
        <v>0</v>
      </c>
      <c r="G9376">
        <v>1</v>
      </c>
      <c r="H9376">
        <f t="shared" si="146"/>
        <v>242996827</v>
      </c>
    </row>
    <row r="9377" spans="1:8" x14ac:dyDescent="0.3">
      <c r="A9377" s="1" t="s">
        <v>2004</v>
      </c>
      <c r="B9377" t="s">
        <v>2005</v>
      </c>
      <c r="C9377">
        <v>2011</v>
      </c>
      <c r="D9377">
        <v>92142217</v>
      </c>
      <c r="E9377">
        <v>90</v>
      </c>
      <c r="F9377">
        <v>0</v>
      </c>
      <c r="G9377">
        <v>0.64076599999999995</v>
      </c>
      <c r="H9377">
        <f t="shared" si="146"/>
        <v>143800103.31384626</v>
      </c>
    </row>
    <row r="9378" spans="1:8" x14ac:dyDescent="0.3">
      <c r="A9378" s="1" t="s">
        <v>2006</v>
      </c>
      <c r="B9378" t="s">
        <v>2007</v>
      </c>
      <c r="C9378">
        <v>2011</v>
      </c>
      <c r="D9378">
        <v>0</v>
      </c>
      <c r="E9378">
        <v>0</v>
      </c>
      <c r="F9378">
        <v>0</v>
      </c>
      <c r="G9378">
        <v>0</v>
      </c>
      <c r="H9378" t="str">
        <f t="shared" si="146"/>
        <v/>
      </c>
    </row>
    <row r="9379" spans="1:8" x14ac:dyDescent="0.3">
      <c r="A9379" s="1" t="s">
        <v>2008</v>
      </c>
      <c r="B9379" t="s">
        <v>2009</v>
      </c>
      <c r="C9379">
        <v>2011</v>
      </c>
      <c r="D9379">
        <v>641260647</v>
      </c>
      <c r="E9379">
        <v>67.33</v>
      </c>
      <c r="F9379">
        <v>0</v>
      </c>
      <c r="G9379">
        <v>4.3</v>
      </c>
      <c r="H9379">
        <f t="shared" si="146"/>
        <v>149130383.02325583</v>
      </c>
    </row>
    <row r="9380" spans="1:8" x14ac:dyDescent="0.3">
      <c r="A9380" s="1" t="s">
        <v>2010</v>
      </c>
      <c r="B9380" t="s">
        <v>2011</v>
      </c>
      <c r="C9380">
        <v>2011</v>
      </c>
      <c r="D9380">
        <v>67521939</v>
      </c>
      <c r="E9380">
        <v>0</v>
      </c>
      <c r="F9380">
        <v>0</v>
      </c>
      <c r="G9380">
        <v>0.6</v>
      </c>
      <c r="H9380">
        <f t="shared" si="146"/>
        <v>112536565</v>
      </c>
    </row>
    <row r="9381" spans="1:8" x14ac:dyDescent="0.3">
      <c r="A9381" s="1" t="s">
        <v>2012</v>
      </c>
      <c r="B9381" t="s">
        <v>2013</v>
      </c>
      <c r="C9381">
        <v>2011</v>
      </c>
      <c r="D9381">
        <v>166550155</v>
      </c>
      <c r="E9381">
        <v>69.64</v>
      </c>
      <c r="F9381">
        <v>22711380</v>
      </c>
      <c r="G9381">
        <v>2.2000000000000002</v>
      </c>
      <c r="H9381">
        <f t="shared" si="146"/>
        <v>75704615.909090906</v>
      </c>
    </row>
    <row r="9382" spans="1:8" x14ac:dyDescent="0.3">
      <c r="A9382" s="1" t="s">
        <v>2014</v>
      </c>
      <c r="B9382" t="s">
        <v>2015</v>
      </c>
      <c r="C9382">
        <v>2011</v>
      </c>
      <c r="D9382">
        <v>53632843</v>
      </c>
      <c r="E9382">
        <v>51.6</v>
      </c>
      <c r="F9382">
        <v>0</v>
      </c>
      <c r="G9382">
        <v>0.29999998999999999</v>
      </c>
      <c r="H9382">
        <f t="shared" si="146"/>
        <v>178776149.29253832</v>
      </c>
    </row>
    <row r="9383" spans="1:8" x14ac:dyDescent="0.3">
      <c r="A9383" s="1" t="s">
        <v>2016</v>
      </c>
      <c r="B9383" t="s">
        <v>2017</v>
      </c>
      <c r="C9383">
        <v>2011</v>
      </c>
      <c r="D9383">
        <v>0</v>
      </c>
      <c r="E9383">
        <v>0</v>
      </c>
      <c r="F9383">
        <v>0</v>
      </c>
      <c r="G9383">
        <v>0</v>
      </c>
      <c r="H9383" t="str">
        <f t="shared" si="146"/>
        <v/>
      </c>
    </row>
    <row r="9384" spans="1:8" x14ac:dyDescent="0.3">
      <c r="A9384" s="1" t="s">
        <v>2018</v>
      </c>
      <c r="B9384" t="s">
        <v>2019</v>
      </c>
      <c r="C9384">
        <v>2011</v>
      </c>
      <c r="D9384">
        <v>47600000</v>
      </c>
      <c r="E9384">
        <v>28.69</v>
      </c>
      <c r="F9384">
        <v>90000000</v>
      </c>
      <c r="G9384">
        <v>0.36463335000000002</v>
      </c>
      <c r="H9384">
        <f t="shared" si="146"/>
        <v>130542091.11700836</v>
      </c>
    </row>
    <row r="9385" spans="1:8" x14ac:dyDescent="0.3">
      <c r="A9385" s="1" t="s">
        <v>2020</v>
      </c>
      <c r="B9385" t="s">
        <v>2021</v>
      </c>
      <c r="C9385">
        <v>2011</v>
      </c>
      <c r="D9385">
        <v>0</v>
      </c>
      <c r="E9385">
        <v>0</v>
      </c>
      <c r="F9385">
        <v>0</v>
      </c>
      <c r="G9385">
        <v>0</v>
      </c>
      <c r="H9385" t="str">
        <f t="shared" si="146"/>
        <v/>
      </c>
    </row>
    <row r="9386" spans="1:8" x14ac:dyDescent="0.3">
      <c r="A9386" s="1" t="s">
        <v>2022</v>
      </c>
      <c r="B9386" t="s">
        <v>2023</v>
      </c>
      <c r="C9386">
        <v>2011</v>
      </c>
      <c r="D9386">
        <v>0</v>
      </c>
      <c r="E9386">
        <v>0</v>
      </c>
      <c r="F9386">
        <v>0</v>
      </c>
      <c r="G9386">
        <v>0</v>
      </c>
      <c r="H9386" t="str">
        <f t="shared" si="146"/>
        <v/>
      </c>
    </row>
    <row r="9387" spans="1:8" x14ac:dyDescent="0.3">
      <c r="A9387" s="1" t="s">
        <v>2024</v>
      </c>
      <c r="B9387" t="s">
        <v>2025</v>
      </c>
      <c r="C9387">
        <v>2011</v>
      </c>
      <c r="D9387">
        <v>50422421</v>
      </c>
      <c r="E9387">
        <v>93.7</v>
      </c>
      <c r="F9387">
        <v>0</v>
      </c>
      <c r="G9387">
        <v>0.7</v>
      </c>
      <c r="H9387">
        <f t="shared" si="146"/>
        <v>72032030</v>
      </c>
    </row>
    <row r="9388" spans="1:8" x14ac:dyDescent="0.3">
      <c r="A9388" s="1" t="s">
        <v>2026</v>
      </c>
      <c r="B9388" t="s">
        <v>2027</v>
      </c>
      <c r="C9388">
        <v>2011</v>
      </c>
      <c r="D9388">
        <v>120000000</v>
      </c>
      <c r="E9388">
        <v>78.62</v>
      </c>
      <c r="F9388">
        <v>0</v>
      </c>
      <c r="G9388">
        <v>1.9985200000000001</v>
      </c>
      <c r="H9388">
        <f t="shared" si="146"/>
        <v>60044432.880331442</v>
      </c>
    </row>
    <row r="9389" spans="1:8" x14ac:dyDescent="0.3">
      <c r="A9389" s="1" t="s">
        <v>2028</v>
      </c>
      <c r="B9389" t="s">
        <v>2029</v>
      </c>
      <c r="C9389">
        <v>2011</v>
      </c>
      <c r="D9389">
        <v>0</v>
      </c>
      <c r="E9389">
        <v>0</v>
      </c>
      <c r="F9389">
        <v>0</v>
      </c>
      <c r="G9389">
        <v>0</v>
      </c>
      <c r="H9389" t="str">
        <f t="shared" si="146"/>
        <v/>
      </c>
    </row>
    <row r="9390" spans="1:8" x14ac:dyDescent="0.3">
      <c r="A9390" s="1" t="s">
        <v>2030</v>
      </c>
      <c r="B9390" t="s">
        <v>2031</v>
      </c>
      <c r="C9390">
        <v>2011</v>
      </c>
      <c r="D9390">
        <v>0</v>
      </c>
      <c r="E9390">
        <v>0</v>
      </c>
      <c r="F9390">
        <v>0</v>
      </c>
      <c r="G9390">
        <v>0</v>
      </c>
      <c r="H9390" t="str">
        <f t="shared" si="146"/>
        <v/>
      </c>
    </row>
    <row r="9391" spans="1:8" x14ac:dyDescent="0.3">
      <c r="A9391" s="1" t="s">
        <v>2032</v>
      </c>
      <c r="B9391" t="s">
        <v>2033</v>
      </c>
      <c r="C9391">
        <v>2011</v>
      </c>
      <c r="D9391">
        <v>0</v>
      </c>
      <c r="E9391">
        <v>0</v>
      </c>
      <c r="F9391">
        <v>0</v>
      </c>
      <c r="G9391">
        <v>0</v>
      </c>
      <c r="H9391" t="str">
        <f t="shared" si="146"/>
        <v/>
      </c>
    </row>
    <row r="9392" spans="1:8" x14ac:dyDescent="0.3">
      <c r="A9392" s="1" t="s">
        <v>2034</v>
      </c>
      <c r="B9392" t="s">
        <v>2035</v>
      </c>
      <c r="C9392">
        <v>2011</v>
      </c>
      <c r="D9392">
        <v>0</v>
      </c>
      <c r="E9392">
        <v>0</v>
      </c>
      <c r="F9392">
        <v>0</v>
      </c>
      <c r="G9392">
        <v>0</v>
      </c>
      <c r="H9392" t="str">
        <f t="shared" si="146"/>
        <v/>
      </c>
    </row>
    <row r="9393" spans="1:8" x14ac:dyDescent="0.3">
      <c r="A9393" s="1" t="s">
        <v>2036</v>
      </c>
      <c r="B9393" t="s">
        <v>2037</v>
      </c>
      <c r="C9393">
        <v>2011</v>
      </c>
      <c r="D9393">
        <v>218609366</v>
      </c>
      <c r="E9393">
        <v>44.96</v>
      </c>
      <c r="F9393">
        <v>0</v>
      </c>
      <c r="G9393">
        <v>0.4807188</v>
      </c>
      <c r="H9393">
        <f t="shared" si="146"/>
        <v>454755183.27970529</v>
      </c>
    </row>
    <row r="9394" spans="1:8" x14ac:dyDescent="0.3">
      <c r="A9394" s="1" t="s">
        <v>2038</v>
      </c>
      <c r="B9394" t="s">
        <v>2039</v>
      </c>
      <c r="C9394">
        <v>2011</v>
      </c>
      <c r="D9394">
        <v>537206598</v>
      </c>
      <c r="E9394">
        <v>96.4</v>
      </c>
      <c r="F9394">
        <v>0</v>
      </c>
      <c r="G9394">
        <v>3.2</v>
      </c>
      <c r="H9394">
        <f t="shared" si="146"/>
        <v>167877061.875</v>
      </c>
    </row>
    <row r="9395" spans="1:8" x14ac:dyDescent="0.3">
      <c r="A9395" s="1" t="s">
        <v>2040</v>
      </c>
      <c r="B9395" t="s">
        <v>2041</v>
      </c>
      <c r="C9395">
        <v>2011</v>
      </c>
      <c r="D9395">
        <v>0</v>
      </c>
      <c r="E9395">
        <v>0</v>
      </c>
      <c r="F9395">
        <v>0</v>
      </c>
      <c r="G9395">
        <v>0</v>
      </c>
      <c r="H9395" t="str">
        <f t="shared" si="146"/>
        <v/>
      </c>
    </row>
    <row r="9396" spans="1:8" x14ac:dyDescent="0.3">
      <c r="A9396" s="1" t="s">
        <v>2042</v>
      </c>
      <c r="B9396" t="s">
        <v>2043</v>
      </c>
      <c r="C9396">
        <v>2011</v>
      </c>
      <c r="D9396">
        <v>107340254</v>
      </c>
      <c r="E9396">
        <v>71.739999999999995</v>
      </c>
      <c r="F9396">
        <v>0</v>
      </c>
      <c r="G9396">
        <v>0.50646168999999996</v>
      </c>
      <c r="H9396">
        <f t="shared" si="146"/>
        <v>211941507.3625806</v>
      </c>
    </row>
    <row r="9397" spans="1:8" x14ac:dyDescent="0.3">
      <c r="A9397" s="1" t="s">
        <v>2044</v>
      </c>
      <c r="B9397" t="s">
        <v>2045</v>
      </c>
      <c r="C9397">
        <v>2011</v>
      </c>
      <c r="D9397">
        <v>317430830</v>
      </c>
      <c r="E9397">
        <v>76.22</v>
      </c>
      <c r="F9397">
        <v>0</v>
      </c>
      <c r="G9397">
        <v>2.5</v>
      </c>
      <c r="H9397">
        <f t="shared" si="146"/>
        <v>126972332</v>
      </c>
    </row>
    <row r="9398" spans="1:8" x14ac:dyDescent="0.3">
      <c r="A9398" s="1" t="s">
        <v>2046</v>
      </c>
      <c r="B9398" t="s">
        <v>2047</v>
      </c>
      <c r="C9398">
        <v>2011</v>
      </c>
      <c r="D9398">
        <v>0</v>
      </c>
      <c r="E9398">
        <v>0</v>
      </c>
      <c r="F9398">
        <v>0</v>
      </c>
      <c r="G9398">
        <v>0</v>
      </c>
      <c r="H9398" t="str">
        <f t="shared" si="146"/>
        <v/>
      </c>
    </row>
    <row r="9399" spans="1:8" x14ac:dyDescent="0.3">
      <c r="A9399" s="1" t="s">
        <v>2048</v>
      </c>
      <c r="B9399" t="s">
        <v>2049</v>
      </c>
      <c r="C9399">
        <v>2011</v>
      </c>
      <c r="D9399">
        <v>0</v>
      </c>
      <c r="E9399">
        <v>0</v>
      </c>
      <c r="F9399">
        <v>0</v>
      </c>
      <c r="G9399">
        <v>0</v>
      </c>
      <c r="H9399" t="str">
        <f t="shared" si="146"/>
        <v/>
      </c>
    </row>
    <row r="9400" spans="1:8" x14ac:dyDescent="0.3">
      <c r="A9400" s="1" t="s">
        <v>2050</v>
      </c>
      <c r="B9400" t="s">
        <v>2051</v>
      </c>
      <c r="C9400">
        <v>2011</v>
      </c>
      <c r="D9400">
        <v>443119081</v>
      </c>
      <c r="E9400">
        <v>103.36</v>
      </c>
      <c r="F9400">
        <v>0</v>
      </c>
      <c r="G9400">
        <v>0.84707113999999994</v>
      </c>
      <c r="H9400">
        <f t="shared" si="146"/>
        <v>523119086.55039299</v>
      </c>
    </row>
    <row r="9401" spans="1:8" x14ac:dyDescent="0.3">
      <c r="A9401" s="1" t="s">
        <v>2052</v>
      </c>
      <c r="B9401" t="s">
        <v>2053</v>
      </c>
      <c r="C9401">
        <v>2011</v>
      </c>
      <c r="D9401">
        <v>0</v>
      </c>
      <c r="E9401">
        <v>0</v>
      </c>
      <c r="F9401">
        <v>0</v>
      </c>
      <c r="G9401">
        <v>0</v>
      </c>
      <c r="H9401" t="str">
        <f t="shared" si="146"/>
        <v/>
      </c>
    </row>
    <row r="9402" spans="1:8" x14ac:dyDescent="0.3">
      <c r="A9402" s="1" t="s">
        <v>2054</v>
      </c>
      <c r="B9402" t="s">
        <v>2055</v>
      </c>
      <c r="C9402">
        <v>2011</v>
      </c>
      <c r="D9402">
        <v>37185986</v>
      </c>
      <c r="E9402">
        <v>90.96</v>
      </c>
      <c r="F9402">
        <v>0</v>
      </c>
      <c r="G9402">
        <v>0.84</v>
      </c>
      <c r="H9402">
        <f t="shared" si="146"/>
        <v>44269030.952380955</v>
      </c>
    </row>
    <row r="9403" spans="1:8" x14ac:dyDescent="0.3">
      <c r="A9403" s="1" t="s">
        <v>2056</v>
      </c>
      <c r="B9403" t="s">
        <v>2057</v>
      </c>
      <c r="C9403">
        <v>2011</v>
      </c>
      <c r="D9403">
        <v>0</v>
      </c>
      <c r="E9403">
        <v>0</v>
      </c>
      <c r="F9403">
        <v>0</v>
      </c>
      <c r="G9403">
        <v>0</v>
      </c>
      <c r="H9403" t="str">
        <f t="shared" si="146"/>
        <v/>
      </c>
    </row>
    <row r="9404" spans="1:8" x14ac:dyDescent="0.3">
      <c r="A9404" s="1" t="s">
        <v>2058</v>
      </c>
      <c r="B9404" t="s">
        <v>2059</v>
      </c>
      <c r="C9404">
        <v>2011</v>
      </c>
      <c r="D9404">
        <v>118204130</v>
      </c>
      <c r="E9404">
        <v>66.53</v>
      </c>
      <c r="F9404">
        <v>0</v>
      </c>
      <c r="G9404">
        <v>1.2093181799999999</v>
      </c>
      <c r="H9404">
        <f t="shared" si="146"/>
        <v>97744441.4173944</v>
      </c>
    </row>
    <row r="9405" spans="1:8" x14ac:dyDescent="0.3">
      <c r="A9405" s="1" t="s">
        <v>2060</v>
      </c>
      <c r="B9405" t="s">
        <v>2061</v>
      </c>
      <c r="C9405">
        <v>2011</v>
      </c>
      <c r="D9405">
        <v>235946961</v>
      </c>
      <c r="E9405">
        <v>91.49</v>
      </c>
      <c r="F9405">
        <v>0</v>
      </c>
      <c r="G9405">
        <v>2.4995281</v>
      </c>
      <c r="H9405">
        <f t="shared" si="146"/>
        <v>94396602.70272617</v>
      </c>
    </row>
    <row r="9406" spans="1:8" x14ac:dyDescent="0.3">
      <c r="A9406" s="1" t="s">
        <v>2062</v>
      </c>
      <c r="B9406" t="s">
        <v>2063</v>
      </c>
      <c r="C9406">
        <v>2011</v>
      </c>
      <c r="D9406">
        <v>19151772</v>
      </c>
      <c r="E9406">
        <v>28.21</v>
      </c>
      <c r="F9406">
        <v>28727660</v>
      </c>
      <c r="G9406">
        <v>9.9980159999999998E-2</v>
      </c>
      <c r="H9406">
        <f t="shared" si="146"/>
        <v>191555724.6557717</v>
      </c>
    </row>
    <row r="9407" spans="1:8" x14ac:dyDescent="0.3">
      <c r="A9407" s="1" t="s">
        <v>2066</v>
      </c>
      <c r="B9407" t="s">
        <v>2067</v>
      </c>
      <c r="C9407">
        <v>2011</v>
      </c>
      <c r="D9407">
        <v>76609026</v>
      </c>
      <c r="E9407">
        <v>60.26</v>
      </c>
      <c r="F9407">
        <v>0</v>
      </c>
      <c r="G9407">
        <v>2</v>
      </c>
      <c r="H9407">
        <f t="shared" si="146"/>
        <v>38304513</v>
      </c>
    </row>
    <row r="9408" spans="1:8" x14ac:dyDescent="0.3">
      <c r="A9408" s="1" t="s">
        <v>2070</v>
      </c>
      <c r="B9408" t="s">
        <v>2071</v>
      </c>
      <c r="C9408">
        <v>2011</v>
      </c>
      <c r="D9408">
        <v>0</v>
      </c>
      <c r="E9408">
        <v>0</v>
      </c>
      <c r="F9408">
        <v>0</v>
      </c>
      <c r="G9408">
        <v>0</v>
      </c>
      <c r="H9408" t="str">
        <f t="shared" si="146"/>
        <v/>
      </c>
    </row>
    <row r="9409" spans="1:8" x14ac:dyDescent="0.3">
      <c r="A9409" s="1" t="s">
        <v>2074</v>
      </c>
      <c r="B9409" t="s">
        <v>2075</v>
      </c>
      <c r="C9409">
        <v>2011</v>
      </c>
      <c r="D9409">
        <v>41886271</v>
      </c>
      <c r="E9409">
        <v>92.34</v>
      </c>
      <c r="F9409">
        <v>110227020</v>
      </c>
      <c r="G9409">
        <v>0.36269400000000002</v>
      </c>
      <c r="H9409">
        <f t="shared" si="146"/>
        <v>115486528.58883797</v>
      </c>
    </row>
    <row r="9410" spans="1:8" x14ac:dyDescent="0.3">
      <c r="A9410" s="1" t="s">
        <v>2076</v>
      </c>
      <c r="B9410" t="s">
        <v>2077</v>
      </c>
      <c r="C9410">
        <v>2011</v>
      </c>
      <c r="D9410">
        <v>0</v>
      </c>
      <c r="E9410">
        <v>0</v>
      </c>
      <c r="F9410">
        <v>0</v>
      </c>
      <c r="G9410">
        <v>0</v>
      </c>
      <c r="H9410" t="str">
        <f t="shared" si="146"/>
        <v/>
      </c>
    </row>
    <row r="9411" spans="1:8" x14ac:dyDescent="0.3">
      <c r="A9411" s="1" t="s">
        <v>2078</v>
      </c>
      <c r="B9411" t="s">
        <v>2079</v>
      </c>
      <c r="C9411">
        <v>2011</v>
      </c>
      <c r="D9411">
        <v>300775584</v>
      </c>
      <c r="E9411">
        <v>90.14</v>
      </c>
      <c r="F9411">
        <v>0</v>
      </c>
      <c r="G9411">
        <v>1.66</v>
      </c>
      <c r="H9411">
        <f t="shared" ref="H9411:H9474" si="147">IF(G9411=0, "",D9411/G9411)</f>
        <v>181190110.84337351</v>
      </c>
    </row>
    <row r="9412" spans="1:8" x14ac:dyDescent="0.3">
      <c r="A9412" s="1" t="s">
        <v>2080</v>
      </c>
      <c r="B9412" t="s">
        <v>2081</v>
      </c>
      <c r="C9412">
        <v>2011</v>
      </c>
      <c r="D9412">
        <v>57286684</v>
      </c>
      <c r="E9412">
        <v>11.04</v>
      </c>
      <c r="F9412">
        <v>229146730</v>
      </c>
      <c r="G9412">
        <v>0.6</v>
      </c>
      <c r="H9412">
        <f t="shared" si="147"/>
        <v>95477806.666666672</v>
      </c>
    </row>
    <row r="9413" spans="1:8" x14ac:dyDescent="0.3">
      <c r="A9413" s="1" t="s">
        <v>2082</v>
      </c>
      <c r="B9413" t="s">
        <v>2083</v>
      </c>
      <c r="C9413">
        <v>2011</v>
      </c>
      <c r="D9413">
        <v>117622596</v>
      </c>
      <c r="E9413">
        <v>16.010000000000002</v>
      </c>
      <c r="F9413">
        <v>470490390</v>
      </c>
      <c r="G9413">
        <v>0.20271146049</v>
      </c>
      <c r="H9413">
        <f t="shared" si="147"/>
        <v>580246404.00537431</v>
      </c>
    </row>
    <row r="9414" spans="1:8" x14ac:dyDescent="0.3">
      <c r="A9414" s="1" t="s">
        <v>2084</v>
      </c>
      <c r="B9414" t="s">
        <v>2085</v>
      </c>
      <c r="C9414">
        <v>2011</v>
      </c>
      <c r="D9414">
        <v>23229168</v>
      </c>
      <c r="E9414">
        <v>9.93</v>
      </c>
      <c r="F9414">
        <v>174218760</v>
      </c>
      <c r="G9414">
        <v>0.2</v>
      </c>
      <c r="H9414">
        <f t="shared" si="147"/>
        <v>116145840</v>
      </c>
    </row>
    <row r="9415" spans="1:8" x14ac:dyDescent="0.3">
      <c r="A9415" s="1" t="s">
        <v>2086</v>
      </c>
      <c r="B9415" t="s">
        <v>2087</v>
      </c>
      <c r="C9415">
        <v>2011</v>
      </c>
      <c r="D9415">
        <v>177559566</v>
      </c>
      <c r="E9415">
        <v>38.83</v>
      </c>
      <c r="F9415">
        <v>0</v>
      </c>
      <c r="G9415">
        <v>0.5</v>
      </c>
      <c r="H9415">
        <f t="shared" si="147"/>
        <v>355119132</v>
      </c>
    </row>
    <row r="9416" spans="1:8" x14ac:dyDescent="0.3">
      <c r="A9416" s="1" t="s">
        <v>2088</v>
      </c>
      <c r="B9416" t="s">
        <v>2089</v>
      </c>
      <c r="C9416">
        <v>2011</v>
      </c>
      <c r="D9416">
        <v>38295000</v>
      </c>
      <c r="E9416">
        <v>21.23</v>
      </c>
      <c r="F9416">
        <v>0</v>
      </c>
      <c r="G9416">
        <v>1</v>
      </c>
      <c r="H9416">
        <f t="shared" si="147"/>
        <v>38295000</v>
      </c>
    </row>
    <row r="9417" spans="1:8" x14ac:dyDescent="0.3">
      <c r="A9417" s="1" t="s">
        <v>2090</v>
      </c>
      <c r="B9417" t="s">
        <v>2091</v>
      </c>
      <c r="C9417">
        <v>2011</v>
      </c>
      <c r="D9417">
        <v>107580000</v>
      </c>
      <c r="E9417">
        <v>22.79</v>
      </c>
      <c r="F9417">
        <v>312000000</v>
      </c>
      <c r="G9417">
        <v>1.2114864999999999</v>
      </c>
      <c r="H9417">
        <f t="shared" si="147"/>
        <v>88799999.009481341</v>
      </c>
    </row>
    <row r="9418" spans="1:8" x14ac:dyDescent="0.3">
      <c r="A9418" s="1" t="s">
        <v>2092</v>
      </c>
      <c r="B9418" t="s">
        <v>2093</v>
      </c>
      <c r="C9418">
        <v>2011</v>
      </c>
      <c r="D9418">
        <v>95794801</v>
      </c>
      <c r="E9418">
        <v>92.13</v>
      </c>
      <c r="F9418">
        <v>0</v>
      </c>
      <c r="G9418">
        <v>1.35</v>
      </c>
      <c r="H9418">
        <f t="shared" si="147"/>
        <v>70959111.851851851</v>
      </c>
    </row>
    <row r="9419" spans="1:8" x14ac:dyDescent="0.3">
      <c r="A9419" s="1" t="s">
        <v>2094</v>
      </c>
      <c r="B9419" t="s">
        <v>2095</v>
      </c>
      <c r="C9419">
        <v>2011</v>
      </c>
      <c r="D9419">
        <v>173763707</v>
      </c>
      <c r="E9419">
        <v>85.99</v>
      </c>
      <c r="F9419">
        <v>0</v>
      </c>
      <c r="G9419">
        <v>0.5</v>
      </c>
      <c r="H9419">
        <f t="shared" si="147"/>
        <v>347527414</v>
      </c>
    </row>
    <row r="9420" spans="1:8" x14ac:dyDescent="0.3">
      <c r="A9420" s="1" t="s">
        <v>2096</v>
      </c>
      <c r="B9420" t="s">
        <v>2097</v>
      </c>
      <c r="C9420">
        <v>2011</v>
      </c>
      <c r="D9420">
        <v>3702879557</v>
      </c>
      <c r="E9420">
        <v>62.82</v>
      </c>
      <c r="F9420">
        <v>0</v>
      </c>
      <c r="G9420">
        <v>4.8</v>
      </c>
      <c r="H9420">
        <f t="shared" si="147"/>
        <v>771433241.04166675</v>
      </c>
    </row>
    <row r="9421" spans="1:8" x14ac:dyDescent="0.3">
      <c r="A9421" s="1" t="s">
        <v>2098</v>
      </c>
      <c r="B9421" t="s">
        <v>2099</v>
      </c>
      <c r="C9421">
        <v>2011</v>
      </c>
      <c r="D9421">
        <v>0</v>
      </c>
      <c r="E9421">
        <v>0</v>
      </c>
      <c r="F9421">
        <v>0</v>
      </c>
      <c r="G9421">
        <v>0</v>
      </c>
      <c r="H9421" t="str">
        <f t="shared" si="147"/>
        <v/>
      </c>
    </row>
    <row r="9422" spans="1:8" x14ac:dyDescent="0.3">
      <c r="A9422" s="1" t="s">
        <v>2100</v>
      </c>
      <c r="B9422" t="s">
        <v>2101</v>
      </c>
      <c r="C9422">
        <v>2011</v>
      </c>
      <c r="D9422">
        <v>93553871</v>
      </c>
      <c r="E9422">
        <v>109.41</v>
      </c>
      <c r="F9422">
        <v>0</v>
      </c>
      <c r="G9422">
        <v>0.4</v>
      </c>
      <c r="H9422">
        <f t="shared" si="147"/>
        <v>233884677.5</v>
      </c>
    </row>
    <row r="9423" spans="1:8" x14ac:dyDescent="0.3">
      <c r="A9423" s="1" t="s">
        <v>2102</v>
      </c>
      <c r="B9423" t="s">
        <v>2103</v>
      </c>
      <c r="C9423">
        <v>2011</v>
      </c>
      <c r="D9423">
        <v>0</v>
      </c>
      <c r="E9423">
        <v>0</v>
      </c>
      <c r="F9423">
        <v>0</v>
      </c>
      <c r="G9423">
        <v>0</v>
      </c>
      <c r="H9423" t="str">
        <f t="shared" si="147"/>
        <v/>
      </c>
    </row>
    <row r="9424" spans="1:8" x14ac:dyDescent="0.3">
      <c r="A9424" s="1" t="s">
        <v>2104</v>
      </c>
      <c r="B9424" t="s">
        <v>2105</v>
      </c>
      <c r="C9424">
        <v>2011</v>
      </c>
      <c r="D9424">
        <v>1197252597</v>
      </c>
      <c r="E9424">
        <v>64.319999999999993</v>
      </c>
      <c r="F9424">
        <v>0</v>
      </c>
      <c r="G9424">
        <v>3</v>
      </c>
      <c r="H9424">
        <f t="shared" si="147"/>
        <v>399084199</v>
      </c>
    </row>
    <row r="9425" spans="1:8" x14ac:dyDescent="0.3">
      <c r="A9425" s="1" t="s">
        <v>2106</v>
      </c>
      <c r="B9425" t="s">
        <v>2107</v>
      </c>
      <c r="C9425">
        <v>2011</v>
      </c>
      <c r="D9425">
        <v>0</v>
      </c>
      <c r="E9425">
        <v>0</v>
      </c>
      <c r="F9425">
        <v>934847750</v>
      </c>
      <c r="G9425">
        <v>0</v>
      </c>
      <c r="H9425" t="str">
        <f t="shared" si="147"/>
        <v/>
      </c>
    </row>
    <row r="9426" spans="1:8" x14ac:dyDescent="0.3">
      <c r="A9426" s="1" t="s">
        <v>2110</v>
      </c>
      <c r="B9426" t="s">
        <v>2111</v>
      </c>
      <c r="C9426">
        <v>2011</v>
      </c>
      <c r="D9426">
        <v>105885497</v>
      </c>
      <c r="E9426">
        <v>15.89</v>
      </c>
      <c r="F9426">
        <v>148239700</v>
      </c>
      <c r="G9426">
        <v>0.5</v>
      </c>
      <c r="H9426">
        <f t="shared" si="147"/>
        <v>211770994</v>
      </c>
    </row>
    <row r="9427" spans="1:8" x14ac:dyDescent="0.3">
      <c r="A9427" s="1" t="s">
        <v>2112</v>
      </c>
      <c r="B9427" t="s">
        <v>2113</v>
      </c>
      <c r="C9427">
        <v>2011</v>
      </c>
      <c r="D9427">
        <v>1345376934</v>
      </c>
      <c r="E9427">
        <v>58.97</v>
      </c>
      <c r="F9427">
        <v>24461400</v>
      </c>
      <c r="G9427">
        <v>5.5</v>
      </c>
      <c r="H9427">
        <f t="shared" si="147"/>
        <v>244613988</v>
      </c>
    </row>
    <row r="9428" spans="1:8" x14ac:dyDescent="0.3">
      <c r="A9428" s="1" t="s">
        <v>3058</v>
      </c>
      <c r="B9428" t="s">
        <v>3059</v>
      </c>
      <c r="C9428">
        <v>2011</v>
      </c>
      <c r="D9428">
        <v>461358190</v>
      </c>
      <c r="E9428">
        <v>82.43</v>
      </c>
      <c r="F9428">
        <v>0</v>
      </c>
      <c r="G9428">
        <v>10</v>
      </c>
      <c r="H9428">
        <f t="shared" si="147"/>
        <v>46135819</v>
      </c>
    </row>
    <row r="9429" spans="1:8" x14ac:dyDescent="0.3">
      <c r="A9429" s="1" t="s">
        <v>2114</v>
      </c>
      <c r="B9429" t="s">
        <v>2115</v>
      </c>
      <c r="C9429">
        <v>2011</v>
      </c>
      <c r="D9429">
        <v>18865440</v>
      </c>
      <c r="E9429">
        <v>90</v>
      </c>
      <c r="F9429">
        <v>0</v>
      </c>
      <c r="G9429">
        <v>0.26201999999999998</v>
      </c>
      <c r="H9429">
        <f t="shared" si="147"/>
        <v>72000000</v>
      </c>
    </row>
    <row r="9430" spans="1:8" x14ac:dyDescent="0.3">
      <c r="A9430" s="1" t="s">
        <v>2116</v>
      </c>
      <c r="B9430" t="s">
        <v>2117</v>
      </c>
      <c r="C9430">
        <v>2011</v>
      </c>
      <c r="D9430">
        <v>39646842</v>
      </c>
      <c r="E9430">
        <v>-111.81</v>
      </c>
      <c r="F9430">
        <v>0</v>
      </c>
      <c r="G9430">
        <v>0.63</v>
      </c>
      <c r="H9430">
        <f t="shared" si="147"/>
        <v>62931495.238095239</v>
      </c>
    </row>
    <row r="9431" spans="1:8" x14ac:dyDescent="0.3">
      <c r="A9431" s="1" t="s">
        <v>2118</v>
      </c>
      <c r="B9431" t="s">
        <v>2119</v>
      </c>
      <c r="C9431">
        <v>2011</v>
      </c>
      <c r="D9431">
        <v>151752240</v>
      </c>
      <c r="E9431">
        <v>90.13</v>
      </c>
      <c r="F9431">
        <v>0</v>
      </c>
      <c r="G9431">
        <v>1.395</v>
      </c>
      <c r="H9431">
        <f t="shared" si="147"/>
        <v>108782967.74193548</v>
      </c>
    </row>
    <row r="9432" spans="1:8" x14ac:dyDescent="0.3">
      <c r="A9432" s="1" t="s">
        <v>2122</v>
      </c>
      <c r="B9432" t="s">
        <v>2123</v>
      </c>
      <c r="C9432">
        <v>2011</v>
      </c>
      <c r="D9432">
        <v>0</v>
      </c>
      <c r="E9432">
        <v>0</v>
      </c>
      <c r="F9432">
        <v>0</v>
      </c>
      <c r="G9432">
        <v>0</v>
      </c>
      <c r="H9432" t="str">
        <f t="shared" si="147"/>
        <v/>
      </c>
    </row>
    <row r="9433" spans="1:8" x14ac:dyDescent="0.3">
      <c r="A9433" s="1" t="s">
        <v>2124</v>
      </c>
      <c r="B9433" t="s">
        <v>2125</v>
      </c>
      <c r="C9433">
        <v>2011</v>
      </c>
      <c r="D9433">
        <v>549525047</v>
      </c>
      <c r="E9433">
        <v>60.49</v>
      </c>
      <c r="F9433">
        <v>0</v>
      </c>
      <c r="G9433">
        <v>1.5</v>
      </c>
      <c r="H9433">
        <f t="shared" si="147"/>
        <v>366350031.33333331</v>
      </c>
    </row>
    <row r="9434" spans="1:8" x14ac:dyDescent="0.3">
      <c r="A9434" s="1" t="s">
        <v>2126</v>
      </c>
      <c r="B9434" t="s">
        <v>2127</v>
      </c>
      <c r="C9434">
        <v>2011</v>
      </c>
      <c r="D9434">
        <v>131580000</v>
      </c>
      <c r="E9434">
        <v>68.53</v>
      </c>
      <c r="F9434">
        <v>0</v>
      </c>
      <c r="G9434">
        <v>1.02</v>
      </c>
      <c r="H9434">
        <f t="shared" si="147"/>
        <v>129000000</v>
      </c>
    </row>
    <row r="9435" spans="1:8" x14ac:dyDescent="0.3">
      <c r="A9435" s="1" t="s">
        <v>2128</v>
      </c>
      <c r="B9435" t="s">
        <v>2129</v>
      </c>
      <c r="C9435">
        <v>2011</v>
      </c>
      <c r="D9435">
        <v>0</v>
      </c>
      <c r="E9435">
        <v>0</v>
      </c>
      <c r="F9435">
        <v>0</v>
      </c>
      <c r="G9435">
        <v>0</v>
      </c>
      <c r="H9435" t="str">
        <f t="shared" si="147"/>
        <v/>
      </c>
    </row>
    <row r="9436" spans="1:8" x14ac:dyDescent="0.3">
      <c r="A9436" s="1" t="s">
        <v>2130</v>
      </c>
      <c r="B9436" t="s">
        <v>2131</v>
      </c>
      <c r="C9436">
        <v>2011</v>
      </c>
      <c r="D9436">
        <v>35119797</v>
      </c>
      <c r="E9436">
        <v>74.69</v>
      </c>
      <c r="F9436">
        <v>0</v>
      </c>
      <c r="G9436">
        <v>0.5</v>
      </c>
      <c r="H9436">
        <f t="shared" si="147"/>
        <v>70239594</v>
      </c>
    </row>
    <row r="9437" spans="1:8" x14ac:dyDescent="0.3">
      <c r="A9437" s="1" t="s">
        <v>2132</v>
      </c>
      <c r="B9437" t="s">
        <v>2133</v>
      </c>
      <c r="C9437">
        <v>2011</v>
      </c>
      <c r="D9437">
        <v>27203161</v>
      </c>
      <c r="E9437">
        <v>92.2</v>
      </c>
      <c r="F9437">
        <v>0</v>
      </c>
      <c r="G9437">
        <v>0.7</v>
      </c>
      <c r="H9437">
        <f t="shared" si="147"/>
        <v>38861658.571428575</v>
      </c>
    </row>
    <row r="9438" spans="1:8" x14ac:dyDescent="0.3">
      <c r="A9438" s="1" t="s">
        <v>2134</v>
      </c>
      <c r="B9438" t="s">
        <v>2135</v>
      </c>
      <c r="C9438">
        <v>2011</v>
      </c>
      <c r="D9438">
        <v>183181500</v>
      </c>
      <c r="E9438">
        <v>82.34</v>
      </c>
      <c r="F9438">
        <v>0</v>
      </c>
      <c r="G9438">
        <v>3</v>
      </c>
      <c r="H9438">
        <f t="shared" si="147"/>
        <v>61060500</v>
      </c>
    </row>
    <row r="9439" spans="1:8" x14ac:dyDescent="0.3">
      <c r="A9439" s="1" t="s">
        <v>2136</v>
      </c>
      <c r="B9439" t="s">
        <v>2137</v>
      </c>
      <c r="C9439">
        <v>2011</v>
      </c>
      <c r="D9439">
        <v>100557921</v>
      </c>
      <c r="E9439">
        <v>90</v>
      </c>
      <c r="F9439">
        <v>0</v>
      </c>
      <c r="G9439">
        <v>1.67596535</v>
      </c>
      <c r="H9439">
        <f t="shared" si="147"/>
        <v>60000000</v>
      </c>
    </row>
    <row r="9440" spans="1:8" x14ac:dyDescent="0.3">
      <c r="A9440" s="1" t="s">
        <v>2144</v>
      </c>
      <c r="B9440" t="s">
        <v>2145</v>
      </c>
      <c r="C9440">
        <v>2011</v>
      </c>
      <c r="D9440">
        <v>189285720</v>
      </c>
      <c r="E9440">
        <v>8.93</v>
      </c>
      <c r="F9440">
        <v>1703571480</v>
      </c>
      <c r="G9440">
        <v>7.4142E-2</v>
      </c>
      <c r="H9440">
        <f t="shared" si="147"/>
        <v>2553016104.232419</v>
      </c>
    </row>
    <row r="9441" spans="1:8" x14ac:dyDescent="0.3">
      <c r="A9441" s="1" t="s">
        <v>2698</v>
      </c>
      <c r="B9441" t="s">
        <v>2699</v>
      </c>
      <c r="C9441">
        <v>2011</v>
      </c>
      <c r="D9441">
        <v>1566222297</v>
      </c>
      <c r="E9441">
        <v>50.95</v>
      </c>
      <c r="F9441">
        <v>0</v>
      </c>
      <c r="G9441">
        <v>1.9179999999999999</v>
      </c>
      <c r="H9441">
        <f t="shared" si="147"/>
        <v>816591395.72471333</v>
      </c>
    </row>
    <row r="9442" spans="1:8" x14ac:dyDescent="0.3">
      <c r="A9442" s="1" t="s">
        <v>2146</v>
      </c>
      <c r="B9442" t="s">
        <v>2147</v>
      </c>
      <c r="C9442">
        <v>2011</v>
      </c>
      <c r="D9442">
        <v>0</v>
      </c>
      <c r="E9442">
        <v>0</v>
      </c>
      <c r="F9442">
        <v>0</v>
      </c>
      <c r="G9442">
        <v>0</v>
      </c>
      <c r="H9442" t="str">
        <f t="shared" si="147"/>
        <v/>
      </c>
    </row>
    <row r="9443" spans="1:8" x14ac:dyDescent="0.3">
      <c r="A9443" s="1" t="s">
        <v>2148</v>
      </c>
      <c r="B9443" t="s">
        <v>2149</v>
      </c>
      <c r="C9443">
        <v>2011</v>
      </c>
      <c r="D9443">
        <v>437465935</v>
      </c>
      <c r="E9443">
        <v>57.23</v>
      </c>
      <c r="F9443">
        <v>0</v>
      </c>
      <c r="G9443">
        <v>0.72910989000000004</v>
      </c>
      <c r="H9443">
        <f t="shared" si="147"/>
        <v>600000001.3715353</v>
      </c>
    </row>
    <row r="9444" spans="1:8" x14ac:dyDescent="0.3">
      <c r="A9444" s="1" t="s">
        <v>2150</v>
      </c>
      <c r="B9444" t="s">
        <v>2151</v>
      </c>
      <c r="C9444">
        <v>2011</v>
      </c>
      <c r="D9444">
        <v>0</v>
      </c>
      <c r="E9444">
        <v>0</v>
      </c>
      <c r="F9444">
        <v>0</v>
      </c>
      <c r="G9444">
        <v>0</v>
      </c>
      <c r="H9444" t="str">
        <f t="shared" si="147"/>
        <v/>
      </c>
    </row>
    <row r="9445" spans="1:8" x14ac:dyDescent="0.3">
      <c r="A9445" s="1" t="s">
        <v>2152</v>
      </c>
      <c r="B9445" t="s">
        <v>2153</v>
      </c>
      <c r="C9445">
        <v>2011</v>
      </c>
      <c r="D9445">
        <v>7820397276</v>
      </c>
      <c r="E9445">
        <v>70.2</v>
      </c>
      <c r="F9445">
        <v>0</v>
      </c>
      <c r="G9445">
        <v>1.4959530000000001</v>
      </c>
      <c r="H9445">
        <f t="shared" si="147"/>
        <v>5227702525.4135656</v>
      </c>
    </row>
    <row r="9446" spans="1:8" x14ac:dyDescent="0.3">
      <c r="A9446" s="1" t="s">
        <v>2154</v>
      </c>
      <c r="B9446" t="s">
        <v>2155</v>
      </c>
      <c r="C9446">
        <v>2011</v>
      </c>
      <c r="D9446">
        <v>0</v>
      </c>
      <c r="E9446">
        <v>0</v>
      </c>
      <c r="F9446">
        <v>6337898080</v>
      </c>
      <c r="G9446">
        <v>0</v>
      </c>
      <c r="H9446" t="str">
        <f t="shared" si="147"/>
        <v/>
      </c>
    </row>
    <row r="9447" spans="1:8" x14ac:dyDescent="0.3">
      <c r="A9447" s="1" t="s">
        <v>2156</v>
      </c>
      <c r="B9447" t="s">
        <v>2157</v>
      </c>
      <c r="C9447">
        <v>2011</v>
      </c>
      <c r="D9447">
        <v>853434572</v>
      </c>
      <c r="E9447">
        <v>10.18</v>
      </c>
      <c r="F9447">
        <v>1708000000</v>
      </c>
      <c r="G9447">
        <v>0.15329999999999999</v>
      </c>
      <c r="H9447">
        <f t="shared" si="147"/>
        <v>5567087879.9739075</v>
      </c>
    </row>
    <row r="9448" spans="1:8" x14ac:dyDescent="0.3">
      <c r="A9448" s="1" t="s">
        <v>2158</v>
      </c>
      <c r="B9448" t="s">
        <v>2159</v>
      </c>
      <c r="C9448">
        <v>2011</v>
      </c>
      <c r="D9448">
        <v>0</v>
      </c>
      <c r="E9448">
        <v>0</v>
      </c>
      <c r="F9448">
        <v>0</v>
      </c>
      <c r="G9448">
        <v>0</v>
      </c>
      <c r="H9448" t="str">
        <f t="shared" si="147"/>
        <v/>
      </c>
    </row>
    <row r="9449" spans="1:8" x14ac:dyDescent="0.3">
      <c r="A9449" s="1" t="s">
        <v>2160</v>
      </c>
      <c r="B9449" t="s">
        <v>2161</v>
      </c>
      <c r="C9449">
        <v>2011</v>
      </c>
      <c r="D9449">
        <v>1307252189</v>
      </c>
      <c r="E9449">
        <v>70</v>
      </c>
      <c r="F9449">
        <v>0</v>
      </c>
      <c r="G9449">
        <v>0.72</v>
      </c>
      <c r="H9449">
        <f t="shared" si="147"/>
        <v>1815628040.2777779</v>
      </c>
    </row>
    <row r="9450" spans="1:8" x14ac:dyDescent="0.3">
      <c r="A9450" s="1" t="s">
        <v>2700</v>
      </c>
      <c r="B9450" t="s">
        <v>2701</v>
      </c>
      <c r="C9450">
        <v>2011</v>
      </c>
      <c r="D9450">
        <v>10035698716</v>
      </c>
      <c r="E9450">
        <v>59.5</v>
      </c>
      <c r="F9450">
        <v>0</v>
      </c>
      <c r="G9450">
        <v>1.3314999999999999</v>
      </c>
      <c r="H9450">
        <f t="shared" si="147"/>
        <v>7537137601.2016525</v>
      </c>
    </row>
    <row r="9451" spans="1:8" x14ac:dyDescent="0.3">
      <c r="A9451" s="1" t="s">
        <v>2162</v>
      </c>
      <c r="B9451" t="s">
        <v>2163</v>
      </c>
      <c r="C9451">
        <v>2011</v>
      </c>
      <c r="D9451">
        <v>1877983632</v>
      </c>
      <c r="E9451">
        <v>70.010000000000005</v>
      </c>
      <c r="F9451">
        <v>0</v>
      </c>
      <c r="G9451">
        <v>1.4319999999999999</v>
      </c>
      <c r="H9451">
        <f t="shared" si="147"/>
        <v>1311441083.7988827</v>
      </c>
    </row>
    <row r="9452" spans="1:8" x14ac:dyDescent="0.3">
      <c r="A9452" s="1" t="s">
        <v>2702</v>
      </c>
      <c r="B9452" t="s">
        <v>2703</v>
      </c>
      <c r="C9452">
        <v>2011</v>
      </c>
      <c r="D9452">
        <v>9316000000</v>
      </c>
      <c r="E9452">
        <v>62.07</v>
      </c>
      <c r="F9452">
        <v>0</v>
      </c>
      <c r="G9452">
        <v>1.37</v>
      </c>
      <c r="H9452">
        <f t="shared" si="147"/>
        <v>6799999999.999999</v>
      </c>
    </row>
    <row r="9453" spans="1:8" x14ac:dyDescent="0.3">
      <c r="A9453" s="1" t="s">
        <v>2164</v>
      </c>
      <c r="B9453" t="s">
        <v>2165</v>
      </c>
      <c r="C9453">
        <v>2011</v>
      </c>
      <c r="D9453">
        <v>2012469282</v>
      </c>
      <c r="E9453">
        <v>23.33</v>
      </c>
      <c r="F9453">
        <v>4020000000</v>
      </c>
      <c r="G9453">
        <v>0.34283974</v>
      </c>
      <c r="H9453">
        <f t="shared" si="147"/>
        <v>5870000023.917881</v>
      </c>
    </row>
    <row r="9454" spans="1:8" x14ac:dyDescent="0.3">
      <c r="A9454" s="1" t="s">
        <v>2704</v>
      </c>
      <c r="B9454" t="s">
        <v>2705</v>
      </c>
      <c r="C9454">
        <v>2011</v>
      </c>
      <c r="D9454">
        <v>0</v>
      </c>
      <c r="E9454">
        <v>0</v>
      </c>
      <c r="F9454">
        <v>0</v>
      </c>
      <c r="G9454">
        <v>0</v>
      </c>
      <c r="H9454" t="str">
        <f t="shared" si="147"/>
        <v/>
      </c>
    </row>
    <row r="9455" spans="1:8" x14ac:dyDescent="0.3">
      <c r="A9455" s="1" t="s">
        <v>2166</v>
      </c>
      <c r="B9455" t="s">
        <v>2167</v>
      </c>
      <c r="C9455">
        <v>2011</v>
      </c>
      <c r="D9455">
        <v>422746000</v>
      </c>
      <c r="E9455">
        <v>13.38</v>
      </c>
      <c r="F9455">
        <v>1519000000</v>
      </c>
      <c r="G9455">
        <v>0.1</v>
      </c>
      <c r="H9455">
        <f t="shared" si="147"/>
        <v>4227460000</v>
      </c>
    </row>
    <row r="9456" spans="1:8" x14ac:dyDescent="0.3">
      <c r="A9456" s="1" t="s">
        <v>2168</v>
      </c>
      <c r="B9456" t="s">
        <v>2169</v>
      </c>
      <c r="C9456">
        <v>2011</v>
      </c>
      <c r="D9456">
        <v>5310474713</v>
      </c>
      <c r="E9456">
        <v>68.62</v>
      </c>
      <c r="F9456">
        <v>0</v>
      </c>
      <c r="G9456">
        <v>1.12331</v>
      </c>
      <c r="H9456">
        <f t="shared" si="147"/>
        <v>4727523758.3569984</v>
      </c>
    </row>
    <row r="9457" spans="1:8" x14ac:dyDescent="0.3">
      <c r="A9457" s="1" t="s">
        <v>2706</v>
      </c>
      <c r="B9457" t="s">
        <v>2707</v>
      </c>
      <c r="C9457">
        <v>2011</v>
      </c>
      <c r="D9457">
        <v>1724555747</v>
      </c>
      <c r="E9457">
        <v>70</v>
      </c>
      <c r="F9457">
        <v>0</v>
      </c>
      <c r="G9457">
        <v>0.32802152000000001</v>
      </c>
      <c r="H9457">
        <f t="shared" si="147"/>
        <v>5257446971.7718515</v>
      </c>
    </row>
    <row r="9458" spans="1:8" x14ac:dyDescent="0.3">
      <c r="A9458" s="1" t="s">
        <v>2170</v>
      </c>
      <c r="B9458" t="s">
        <v>2171</v>
      </c>
      <c r="C9458">
        <v>2011</v>
      </c>
      <c r="D9458">
        <v>866070529</v>
      </c>
      <c r="E9458">
        <v>44.71</v>
      </c>
      <c r="F9458">
        <v>490000000</v>
      </c>
      <c r="G9458">
        <v>0.60228000000000004</v>
      </c>
      <c r="H9458">
        <f t="shared" si="147"/>
        <v>1437986532.8418674</v>
      </c>
    </row>
    <row r="9459" spans="1:8" x14ac:dyDescent="0.3">
      <c r="A9459" s="1" t="s">
        <v>2172</v>
      </c>
      <c r="B9459" t="s">
        <v>2173</v>
      </c>
      <c r="C9459">
        <v>2011</v>
      </c>
      <c r="D9459">
        <v>0</v>
      </c>
      <c r="E9459">
        <v>0</v>
      </c>
      <c r="F9459">
        <v>1121704200</v>
      </c>
      <c r="G9459">
        <v>0</v>
      </c>
      <c r="H9459" t="str">
        <f t="shared" si="147"/>
        <v/>
      </c>
    </row>
    <row r="9460" spans="1:8" x14ac:dyDescent="0.3">
      <c r="A9460" s="1" t="s">
        <v>2174</v>
      </c>
      <c r="B9460" t="s">
        <v>2175</v>
      </c>
      <c r="C9460">
        <v>2011</v>
      </c>
      <c r="D9460">
        <v>1825647900</v>
      </c>
      <c r="E9460">
        <v>24.11</v>
      </c>
      <c r="F9460">
        <v>0</v>
      </c>
      <c r="G9460">
        <v>0.3</v>
      </c>
      <c r="H9460">
        <f t="shared" si="147"/>
        <v>6085493000</v>
      </c>
    </row>
    <row r="9461" spans="1:8" x14ac:dyDescent="0.3">
      <c r="A9461" s="1" t="s">
        <v>2866</v>
      </c>
      <c r="B9461" t="s">
        <v>2867</v>
      </c>
      <c r="C9461">
        <v>2011</v>
      </c>
      <c r="D9461">
        <v>91818058</v>
      </c>
      <c r="E9461">
        <v>55.93</v>
      </c>
      <c r="F9461">
        <v>23100000</v>
      </c>
      <c r="G9461">
        <v>0.39739999999999998</v>
      </c>
      <c r="H9461">
        <f t="shared" si="147"/>
        <v>231046950.17614496</v>
      </c>
    </row>
    <row r="9462" spans="1:8" x14ac:dyDescent="0.3">
      <c r="A9462" s="1" t="s">
        <v>2928</v>
      </c>
      <c r="B9462" t="s">
        <v>2929</v>
      </c>
      <c r="C9462">
        <v>2011</v>
      </c>
      <c r="D9462">
        <v>0</v>
      </c>
      <c r="E9462">
        <v>0</v>
      </c>
      <c r="F9462">
        <v>0</v>
      </c>
      <c r="G9462">
        <v>0</v>
      </c>
      <c r="H9462" t="str">
        <f t="shared" si="147"/>
        <v/>
      </c>
    </row>
    <row r="9463" spans="1:8" x14ac:dyDescent="0.3">
      <c r="A9463" s="1" t="s">
        <v>3360</v>
      </c>
      <c r="B9463" t="s">
        <v>3361</v>
      </c>
      <c r="C9463">
        <v>2011</v>
      </c>
      <c r="D9463">
        <v>3298412715</v>
      </c>
      <c r="E9463">
        <v>89.96</v>
      </c>
      <c r="F9463">
        <v>3298412720</v>
      </c>
      <c r="G9463">
        <v>0.5</v>
      </c>
      <c r="H9463">
        <f t="shared" si="147"/>
        <v>6596825430</v>
      </c>
    </row>
    <row r="9464" spans="1:8" x14ac:dyDescent="0.3">
      <c r="A9464" s="1" t="s">
        <v>2176</v>
      </c>
      <c r="B9464" t="s">
        <v>2177</v>
      </c>
      <c r="C9464">
        <v>2011</v>
      </c>
      <c r="D9464">
        <v>0</v>
      </c>
      <c r="E9464">
        <v>0</v>
      </c>
      <c r="F9464">
        <v>0</v>
      </c>
      <c r="G9464">
        <v>0</v>
      </c>
      <c r="H9464" t="str">
        <f t="shared" si="147"/>
        <v/>
      </c>
    </row>
    <row r="9465" spans="1:8" x14ac:dyDescent="0.3">
      <c r="A9465" s="1" t="s">
        <v>2178</v>
      </c>
      <c r="B9465" t="s">
        <v>2179</v>
      </c>
      <c r="C9465">
        <v>2011</v>
      </c>
      <c r="D9465">
        <v>0</v>
      </c>
      <c r="E9465">
        <v>0</v>
      </c>
      <c r="F9465">
        <v>0</v>
      </c>
      <c r="G9465">
        <v>0</v>
      </c>
      <c r="H9465" t="str">
        <f t="shared" si="147"/>
        <v/>
      </c>
    </row>
    <row r="9466" spans="1:8" x14ac:dyDescent="0.3">
      <c r="A9466" s="1" t="s">
        <v>2180</v>
      </c>
      <c r="B9466" t="s">
        <v>2181</v>
      </c>
      <c r="C9466">
        <v>2011</v>
      </c>
      <c r="D9466">
        <v>803592000</v>
      </c>
      <c r="E9466">
        <v>79.98</v>
      </c>
      <c r="F9466">
        <v>0</v>
      </c>
      <c r="G9466">
        <v>3.6</v>
      </c>
      <c r="H9466">
        <f t="shared" si="147"/>
        <v>223220000</v>
      </c>
    </row>
    <row r="9467" spans="1:8" x14ac:dyDescent="0.3">
      <c r="A9467" s="1" t="s">
        <v>2182</v>
      </c>
      <c r="B9467" t="s">
        <v>2183</v>
      </c>
      <c r="C9467">
        <v>2011</v>
      </c>
      <c r="D9467">
        <v>295484238</v>
      </c>
      <c r="E9467">
        <v>87.85</v>
      </c>
      <c r="F9467">
        <v>9008660</v>
      </c>
      <c r="G9467">
        <v>3.28</v>
      </c>
      <c r="H9467">
        <f t="shared" si="147"/>
        <v>90086657.926829278</v>
      </c>
    </row>
    <row r="9468" spans="1:8" x14ac:dyDescent="0.3">
      <c r="A9468" s="1" t="s">
        <v>2184</v>
      </c>
      <c r="B9468" t="s">
        <v>2185</v>
      </c>
      <c r="C9468">
        <v>2011</v>
      </c>
      <c r="D9468">
        <v>0</v>
      </c>
      <c r="E9468">
        <v>0</v>
      </c>
      <c r="F9468">
        <v>0</v>
      </c>
      <c r="G9468">
        <v>0</v>
      </c>
      <c r="H9468" t="str">
        <f t="shared" si="147"/>
        <v/>
      </c>
    </row>
    <row r="9469" spans="1:8" x14ac:dyDescent="0.3">
      <c r="A9469" s="1" t="s">
        <v>2708</v>
      </c>
      <c r="B9469" t="s">
        <v>2709</v>
      </c>
      <c r="C9469">
        <v>2011</v>
      </c>
      <c r="D9469">
        <v>0</v>
      </c>
      <c r="E9469">
        <v>0</v>
      </c>
      <c r="F9469">
        <v>0</v>
      </c>
      <c r="G9469">
        <v>0</v>
      </c>
      <c r="H9469" t="str">
        <f t="shared" si="147"/>
        <v/>
      </c>
    </row>
    <row r="9470" spans="1:8" x14ac:dyDescent="0.3">
      <c r="A9470" s="1" t="s">
        <v>2188</v>
      </c>
      <c r="B9470" t="s">
        <v>2189</v>
      </c>
      <c r="C9470">
        <v>2011</v>
      </c>
      <c r="D9470">
        <v>592268247</v>
      </c>
      <c r="E9470">
        <v>72.72</v>
      </c>
      <c r="F9470">
        <v>0</v>
      </c>
      <c r="G9470">
        <v>0.25</v>
      </c>
      <c r="H9470">
        <f t="shared" si="147"/>
        <v>2369072988</v>
      </c>
    </row>
    <row r="9471" spans="1:8" x14ac:dyDescent="0.3">
      <c r="A9471" s="1" t="s">
        <v>2190</v>
      </c>
      <c r="B9471" t="s">
        <v>2191</v>
      </c>
      <c r="C9471">
        <v>2011</v>
      </c>
      <c r="D9471">
        <v>1307912376</v>
      </c>
      <c r="E9471">
        <v>65.94</v>
      </c>
      <c r="F9471">
        <v>0</v>
      </c>
      <c r="G9471">
        <v>0.4</v>
      </c>
      <c r="H9471">
        <f t="shared" si="147"/>
        <v>3269780940</v>
      </c>
    </row>
    <row r="9472" spans="1:8" x14ac:dyDescent="0.3">
      <c r="A9472" s="1" t="s">
        <v>2196</v>
      </c>
      <c r="B9472" t="s">
        <v>2197</v>
      </c>
      <c r="C9472">
        <v>2011</v>
      </c>
      <c r="D9472">
        <v>0</v>
      </c>
      <c r="E9472">
        <v>0</v>
      </c>
      <c r="F9472">
        <v>0</v>
      </c>
      <c r="G9472">
        <v>0</v>
      </c>
      <c r="H9472" t="str">
        <f t="shared" si="147"/>
        <v/>
      </c>
    </row>
    <row r="9473" spans="1:8" x14ac:dyDescent="0.3">
      <c r="A9473" s="1" t="s">
        <v>2198</v>
      </c>
      <c r="B9473" t="s">
        <v>2199</v>
      </c>
      <c r="C9473">
        <v>2011</v>
      </c>
      <c r="D9473">
        <v>0</v>
      </c>
      <c r="E9473">
        <v>0</v>
      </c>
      <c r="F9473">
        <v>0</v>
      </c>
      <c r="G9473">
        <v>0</v>
      </c>
      <c r="H9473" t="str">
        <f t="shared" si="147"/>
        <v/>
      </c>
    </row>
    <row r="9474" spans="1:8" x14ac:dyDescent="0.3">
      <c r="A9474" s="1" t="s">
        <v>2200</v>
      </c>
      <c r="B9474" t="s">
        <v>2201</v>
      </c>
      <c r="C9474">
        <v>2011</v>
      </c>
      <c r="D9474">
        <v>0</v>
      </c>
      <c r="E9474">
        <v>0</v>
      </c>
      <c r="F9474">
        <v>0</v>
      </c>
      <c r="G9474">
        <v>0</v>
      </c>
      <c r="H9474" t="str">
        <f t="shared" si="147"/>
        <v/>
      </c>
    </row>
    <row r="9475" spans="1:8" x14ac:dyDescent="0.3">
      <c r="A9475" s="1" t="s">
        <v>2202</v>
      </c>
      <c r="B9475" t="s">
        <v>2203</v>
      </c>
      <c r="C9475">
        <v>2011</v>
      </c>
      <c r="D9475">
        <v>0</v>
      </c>
      <c r="E9475">
        <v>0</v>
      </c>
      <c r="F9475">
        <v>0</v>
      </c>
      <c r="G9475">
        <v>0</v>
      </c>
      <c r="H9475" t="str">
        <f t="shared" ref="H9475:H9538" si="148">IF(G9475=0, "",D9475/G9475)</f>
        <v/>
      </c>
    </row>
    <row r="9476" spans="1:8" x14ac:dyDescent="0.3">
      <c r="A9476" s="1" t="s">
        <v>2204</v>
      </c>
      <c r="B9476" t="s">
        <v>2205</v>
      </c>
      <c r="C9476">
        <v>2011</v>
      </c>
      <c r="D9476">
        <v>0</v>
      </c>
      <c r="E9476">
        <v>0</v>
      </c>
      <c r="F9476">
        <v>0</v>
      </c>
      <c r="G9476">
        <v>0</v>
      </c>
      <c r="H9476" t="str">
        <f t="shared" si="148"/>
        <v/>
      </c>
    </row>
    <row r="9477" spans="1:8" x14ac:dyDescent="0.3">
      <c r="A9477" s="1" t="s">
        <v>2206</v>
      </c>
      <c r="B9477" t="s">
        <v>2207</v>
      </c>
      <c r="C9477">
        <v>2011</v>
      </c>
      <c r="D9477">
        <v>314537986</v>
      </c>
      <c r="E9477">
        <v>67.69</v>
      </c>
      <c r="F9477">
        <v>0</v>
      </c>
      <c r="G9477">
        <v>2.39599999</v>
      </c>
      <c r="H9477">
        <f t="shared" si="148"/>
        <v>131276288.52786431</v>
      </c>
    </row>
    <row r="9478" spans="1:8" x14ac:dyDescent="0.3">
      <c r="A9478" s="1" t="s">
        <v>2868</v>
      </c>
      <c r="B9478" t="s">
        <v>2869</v>
      </c>
      <c r="C9478">
        <v>2011</v>
      </c>
      <c r="D9478">
        <v>212167785</v>
      </c>
      <c r="E9478">
        <v>95.88</v>
      </c>
      <c r="F9478">
        <v>0</v>
      </c>
      <c r="G9478">
        <v>2.2999999999999998</v>
      </c>
      <c r="H9478">
        <f t="shared" si="148"/>
        <v>92246863.043478265</v>
      </c>
    </row>
    <row r="9479" spans="1:8" x14ac:dyDescent="0.3">
      <c r="A9479" s="1" t="s">
        <v>2208</v>
      </c>
      <c r="B9479" t="s">
        <v>2209</v>
      </c>
      <c r="C9479">
        <v>2011</v>
      </c>
      <c r="D9479">
        <v>0</v>
      </c>
      <c r="E9479">
        <v>0</v>
      </c>
      <c r="F9479">
        <v>0</v>
      </c>
      <c r="G9479">
        <v>0</v>
      </c>
      <c r="H9479" t="str">
        <f t="shared" si="148"/>
        <v/>
      </c>
    </row>
    <row r="9480" spans="1:8" x14ac:dyDescent="0.3">
      <c r="A9480" s="1" t="s">
        <v>2210</v>
      </c>
      <c r="B9480" t="s">
        <v>2211</v>
      </c>
      <c r="C9480">
        <v>2011</v>
      </c>
      <c r="D9480">
        <v>0</v>
      </c>
      <c r="E9480">
        <v>0</v>
      </c>
      <c r="F9480">
        <v>0</v>
      </c>
      <c r="G9480">
        <v>0</v>
      </c>
      <c r="H9480" t="str">
        <f t="shared" si="148"/>
        <v/>
      </c>
    </row>
    <row r="9481" spans="1:8" x14ac:dyDescent="0.3">
      <c r="A9481" s="1" t="s">
        <v>2212</v>
      </c>
      <c r="B9481" t="s">
        <v>2213</v>
      </c>
      <c r="C9481">
        <v>2011</v>
      </c>
      <c r="D9481">
        <v>0</v>
      </c>
      <c r="E9481">
        <v>0</v>
      </c>
      <c r="F9481">
        <v>0</v>
      </c>
      <c r="G9481">
        <v>0</v>
      </c>
      <c r="H9481" t="str">
        <f t="shared" si="148"/>
        <v/>
      </c>
    </row>
    <row r="9482" spans="1:8" x14ac:dyDescent="0.3">
      <c r="A9482" s="1" t="s">
        <v>2214</v>
      </c>
      <c r="B9482" t="s">
        <v>2215</v>
      </c>
      <c r="C9482">
        <v>2011</v>
      </c>
      <c r="D9482">
        <v>204031218</v>
      </c>
      <c r="E9482">
        <v>58.19</v>
      </c>
      <c r="F9482">
        <v>0</v>
      </c>
      <c r="G9482">
        <v>2</v>
      </c>
      <c r="H9482">
        <f t="shared" si="148"/>
        <v>102015609</v>
      </c>
    </row>
    <row r="9483" spans="1:8" x14ac:dyDescent="0.3">
      <c r="A9483" s="1" t="s">
        <v>2216</v>
      </c>
      <c r="B9483" t="s">
        <v>2217</v>
      </c>
      <c r="C9483">
        <v>2011</v>
      </c>
      <c r="D9483">
        <v>0</v>
      </c>
      <c r="E9483">
        <v>0</v>
      </c>
      <c r="F9483">
        <v>0</v>
      </c>
      <c r="G9483">
        <v>0</v>
      </c>
      <c r="H9483" t="str">
        <f t="shared" si="148"/>
        <v/>
      </c>
    </row>
    <row r="9484" spans="1:8" x14ac:dyDescent="0.3">
      <c r="A9484" s="1" t="s">
        <v>2218</v>
      </c>
      <c r="B9484" t="s">
        <v>2219</v>
      </c>
      <c r="C9484">
        <v>2011</v>
      </c>
      <c r="D9484">
        <v>191879174</v>
      </c>
      <c r="E9484">
        <v>42.15</v>
      </c>
      <c r="F9484">
        <v>0</v>
      </c>
      <c r="G9484">
        <v>1.2</v>
      </c>
      <c r="H9484">
        <f t="shared" si="148"/>
        <v>159899311.66666669</v>
      </c>
    </row>
    <row r="9485" spans="1:8" x14ac:dyDescent="0.3">
      <c r="A9485" s="1" t="s">
        <v>2220</v>
      </c>
      <c r="B9485" t="s">
        <v>2221</v>
      </c>
      <c r="C9485">
        <v>2011</v>
      </c>
      <c r="D9485">
        <v>0</v>
      </c>
      <c r="E9485">
        <v>0</v>
      </c>
      <c r="F9485">
        <v>0</v>
      </c>
      <c r="G9485">
        <v>0</v>
      </c>
      <c r="H9485" t="str">
        <f t="shared" si="148"/>
        <v/>
      </c>
    </row>
    <row r="9486" spans="1:8" x14ac:dyDescent="0.3">
      <c r="A9486" s="1" t="s">
        <v>2224</v>
      </c>
      <c r="B9486" t="s">
        <v>2225</v>
      </c>
      <c r="C9486">
        <v>2011</v>
      </c>
      <c r="D9486">
        <v>0</v>
      </c>
      <c r="E9486">
        <v>0</v>
      </c>
      <c r="F9486">
        <v>0</v>
      </c>
      <c r="G9486">
        <v>0</v>
      </c>
      <c r="H9486" t="str">
        <f t="shared" si="148"/>
        <v/>
      </c>
    </row>
    <row r="9487" spans="1:8" x14ac:dyDescent="0.3">
      <c r="A9487" s="1" t="s">
        <v>2226</v>
      </c>
      <c r="B9487" t="s">
        <v>2227</v>
      </c>
      <c r="C9487">
        <v>2011</v>
      </c>
      <c r="D9487">
        <v>144384768</v>
      </c>
      <c r="E9487">
        <v>84.09</v>
      </c>
      <c r="F9487">
        <v>72192380</v>
      </c>
      <c r="G9487">
        <v>2</v>
      </c>
      <c r="H9487">
        <f t="shared" si="148"/>
        <v>72192384</v>
      </c>
    </row>
    <row r="9488" spans="1:8" x14ac:dyDescent="0.3">
      <c r="A9488" s="1" t="s">
        <v>2228</v>
      </c>
      <c r="B9488" t="s">
        <v>2229</v>
      </c>
      <c r="C9488">
        <v>2011</v>
      </c>
      <c r="D9488">
        <v>0</v>
      </c>
      <c r="E9488">
        <v>0</v>
      </c>
      <c r="F9488">
        <v>0</v>
      </c>
      <c r="G9488">
        <v>0</v>
      </c>
      <c r="H9488" t="str">
        <f t="shared" si="148"/>
        <v/>
      </c>
    </row>
    <row r="9489" spans="1:8" x14ac:dyDescent="0.3">
      <c r="A9489" s="1" t="s">
        <v>2230</v>
      </c>
      <c r="B9489" t="s">
        <v>2231</v>
      </c>
      <c r="C9489">
        <v>2011</v>
      </c>
      <c r="D9489">
        <v>0</v>
      </c>
      <c r="E9489">
        <v>0</v>
      </c>
      <c r="F9489">
        <v>0</v>
      </c>
      <c r="G9489">
        <v>0</v>
      </c>
      <c r="H9489" t="str">
        <f t="shared" si="148"/>
        <v/>
      </c>
    </row>
    <row r="9490" spans="1:8" x14ac:dyDescent="0.3">
      <c r="A9490" s="1" t="s">
        <v>2232</v>
      </c>
      <c r="B9490" t="s">
        <v>2233</v>
      </c>
      <c r="C9490">
        <v>2011</v>
      </c>
      <c r="D9490">
        <v>574131691</v>
      </c>
      <c r="E9490">
        <v>79.77</v>
      </c>
      <c r="F9490">
        <v>0</v>
      </c>
      <c r="G9490">
        <v>3.5</v>
      </c>
      <c r="H9490">
        <f t="shared" si="148"/>
        <v>164037626</v>
      </c>
    </row>
    <row r="9491" spans="1:8" x14ac:dyDescent="0.3">
      <c r="A9491" s="1" t="s">
        <v>2234</v>
      </c>
      <c r="B9491" t="s">
        <v>2235</v>
      </c>
      <c r="C9491">
        <v>2011</v>
      </c>
      <c r="D9491">
        <v>0</v>
      </c>
      <c r="E9491">
        <v>0</v>
      </c>
      <c r="F9491">
        <v>0</v>
      </c>
      <c r="G9491">
        <v>0</v>
      </c>
      <c r="H9491" t="str">
        <f t="shared" si="148"/>
        <v/>
      </c>
    </row>
    <row r="9492" spans="1:8" x14ac:dyDescent="0.3">
      <c r="A9492" s="1" t="s">
        <v>2236</v>
      </c>
      <c r="B9492" t="s">
        <v>2237</v>
      </c>
      <c r="C9492">
        <v>2011</v>
      </c>
      <c r="D9492">
        <v>35460000</v>
      </c>
      <c r="E9492">
        <v>48.05</v>
      </c>
      <c r="F9492">
        <v>0</v>
      </c>
      <c r="G9492">
        <v>0.4</v>
      </c>
      <c r="H9492">
        <f t="shared" si="148"/>
        <v>88650000</v>
      </c>
    </row>
    <row r="9493" spans="1:8" x14ac:dyDescent="0.3">
      <c r="A9493" s="1" t="s">
        <v>2238</v>
      </c>
      <c r="B9493" t="s">
        <v>2239</v>
      </c>
      <c r="C9493">
        <v>2011</v>
      </c>
      <c r="D9493">
        <v>18177915</v>
      </c>
      <c r="E9493">
        <v>105.1</v>
      </c>
      <c r="F9493">
        <v>0</v>
      </c>
      <c r="G9493">
        <v>0.2</v>
      </c>
      <c r="H9493">
        <f t="shared" si="148"/>
        <v>90889575</v>
      </c>
    </row>
    <row r="9494" spans="1:8" x14ac:dyDescent="0.3">
      <c r="A9494" s="1" t="s">
        <v>2240</v>
      </c>
      <c r="B9494" t="s">
        <v>2241</v>
      </c>
      <c r="C9494">
        <v>2011</v>
      </c>
      <c r="D9494">
        <v>186833634</v>
      </c>
      <c r="E9494" t="s">
        <v>75</v>
      </c>
      <c r="F9494">
        <v>140679320</v>
      </c>
      <c r="G9494">
        <v>1.1829999845200001</v>
      </c>
      <c r="H9494">
        <f t="shared" si="148"/>
        <v>157932068.00066644</v>
      </c>
    </row>
    <row r="9495" spans="1:8" x14ac:dyDescent="0.3">
      <c r="A9495" s="1" t="s">
        <v>2242</v>
      </c>
      <c r="B9495" t="s">
        <v>2243</v>
      </c>
      <c r="C9495">
        <v>2011</v>
      </c>
      <c r="D9495">
        <v>236966155</v>
      </c>
      <c r="E9495">
        <v>66.31</v>
      </c>
      <c r="F9495">
        <v>0</v>
      </c>
      <c r="G9495">
        <v>0.49188857000000002</v>
      </c>
      <c r="H9495">
        <f t="shared" si="148"/>
        <v>481747634.42866743</v>
      </c>
    </row>
    <row r="9496" spans="1:8" x14ac:dyDescent="0.3">
      <c r="A9496" s="1" t="s">
        <v>2244</v>
      </c>
      <c r="B9496" t="s">
        <v>2245</v>
      </c>
      <c r="C9496">
        <v>2011</v>
      </c>
      <c r="D9496">
        <v>1681550166</v>
      </c>
      <c r="E9496">
        <v>45.6</v>
      </c>
      <c r="F9496">
        <v>280258370</v>
      </c>
      <c r="G9496">
        <v>6</v>
      </c>
      <c r="H9496">
        <f t="shared" si="148"/>
        <v>280258361</v>
      </c>
    </row>
    <row r="9497" spans="1:8" x14ac:dyDescent="0.3">
      <c r="A9497" s="1" t="s">
        <v>2246</v>
      </c>
      <c r="B9497" t="s">
        <v>2247</v>
      </c>
      <c r="C9497">
        <v>2011</v>
      </c>
      <c r="D9497">
        <v>68729089</v>
      </c>
      <c r="E9497">
        <v>69.180000000000007</v>
      </c>
      <c r="F9497">
        <v>0</v>
      </c>
      <c r="G9497">
        <v>1</v>
      </c>
      <c r="H9497">
        <f t="shared" si="148"/>
        <v>68729089</v>
      </c>
    </row>
    <row r="9498" spans="1:8" x14ac:dyDescent="0.3">
      <c r="A9498" s="1" t="s">
        <v>2248</v>
      </c>
      <c r="B9498" t="s">
        <v>2249</v>
      </c>
      <c r="C9498">
        <v>2011</v>
      </c>
      <c r="D9498">
        <v>120569342</v>
      </c>
      <c r="E9498">
        <v>91.19</v>
      </c>
      <c r="F9498">
        <v>0</v>
      </c>
      <c r="G9498">
        <v>2.7</v>
      </c>
      <c r="H9498">
        <f t="shared" si="148"/>
        <v>44655311.851851851</v>
      </c>
    </row>
    <row r="9499" spans="1:8" x14ac:dyDescent="0.3">
      <c r="A9499" s="1" t="s">
        <v>2250</v>
      </c>
      <c r="B9499" t="s">
        <v>2251</v>
      </c>
      <c r="C9499">
        <v>2011</v>
      </c>
      <c r="D9499">
        <v>0</v>
      </c>
      <c r="E9499">
        <v>0</v>
      </c>
      <c r="F9499">
        <v>0</v>
      </c>
      <c r="G9499">
        <v>0</v>
      </c>
      <c r="H9499" t="str">
        <f t="shared" si="148"/>
        <v/>
      </c>
    </row>
    <row r="9500" spans="1:8" x14ac:dyDescent="0.3">
      <c r="A9500" s="1" t="s">
        <v>2252</v>
      </c>
      <c r="B9500" t="s">
        <v>2253</v>
      </c>
      <c r="C9500">
        <v>2011</v>
      </c>
      <c r="D9500">
        <v>49922230</v>
      </c>
      <c r="E9500">
        <v>-18.89</v>
      </c>
      <c r="F9500">
        <v>0</v>
      </c>
      <c r="G9500">
        <v>0.20210516000000001</v>
      </c>
      <c r="H9500">
        <f t="shared" si="148"/>
        <v>247011159.93277955</v>
      </c>
    </row>
    <row r="9501" spans="1:8" x14ac:dyDescent="0.3">
      <c r="A9501" s="1" t="s">
        <v>2254</v>
      </c>
      <c r="B9501" t="s">
        <v>2255</v>
      </c>
      <c r="C9501">
        <v>2011</v>
      </c>
      <c r="D9501">
        <v>155036150</v>
      </c>
      <c r="E9501">
        <v>66.84</v>
      </c>
      <c r="F9501">
        <v>103357430</v>
      </c>
      <c r="G9501">
        <v>1.5</v>
      </c>
      <c r="H9501">
        <f t="shared" si="148"/>
        <v>103357433.33333333</v>
      </c>
    </row>
    <row r="9502" spans="1:8" x14ac:dyDescent="0.3">
      <c r="A9502" s="1" t="s">
        <v>2256</v>
      </c>
      <c r="B9502" t="s">
        <v>2257</v>
      </c>
      <c r="C9502">
        <v>2011</v>
      </c>
      <c r="D9502">
        <v>25512464</v>
      </c>
      <c r="E9502">
        <v>95.3</v>
      </c>
      <c r="F9502">
        <v>0</v>
      </c>
      <c r="G9502">
        <v>0.3</v>
      </c>
      <c r="H9502">
        <f t="shared" si="148"/>
        <v>85041546.666666672</v>
      </c>
    </row>
    <row r="9503" spans="1:8" x14ac:dyDescent="0.3">
      <c r="A9503" s="1" t="s">
        <v>2258</v>
      </c>
      <c r="B9503" t="s">
        <v>2259</v>
      </c>
      <c r="C9503">
        <v>2011</v>
      </c>
      <c r="D9503">
        <v>227721850</v>
      </c>
      <c r="E9503">
        <v>92.36</v>
      </c>
      <c r="F9503">
        <v>0</v>
      </c>
      <c r="G9503">
        <v>2.5</v>
      </c>
      <c r="H9503">
        <f t="shared" si="148"/>
        <v>91088740</v>
      </c>
    </row>
    <row r="9504" spans="1:8" x14ac:dyDescent="0.3">
      <c r="A9504" s="1" t="s">
        <v>2260</v>
      </c>
      <c r="B9504" t="s">
        <v>2261</v>
      </c>
      <c r="C9504">
        <v>2011</v>
      </c>
      <c r="D9504">
        <v>90460338</v>
      </c>
      <c r="E9504">
        <v>0</v>
      </c>
      <c r="F9504">
        <v>0</v>
      </c>
      <c r="G9504">
        <v>0.5</v>
      </c>
      <c r="H9504">
        <f t="shared" si="148"/>
        <v>180920676</v>
      </c>
    </row>
    <row r="9505" spans="1:8" x14ac:dyDescent="0.3">
      <c r="A9505" s="1" t="s">
        <v>2262</v>
      </c>
      <c r="B9505" t="s">
        <v>2263</v>
      </c>
      <c r="C9505">
        <v>2011</v>
      </c>
      <c r="D9505">
        <v>0</v>
      </c>
      <c r="E9505">
        <v>0</v>
      </c>
      <c r="F9505">
        <v>0</v>
      </c>
      <c r="G9505">
        <v>0</v>
      </c>
      <c r="H9505" t="str">
        <f t="shared" si="148"/>
        <v/>
      </c>
    </row>
    <row r="9506" spans="1:8" x14ac:dyDescent="0.3">
      <c r="A9506" s="1" t="s">
        <v>2264</v>
      </c>
      <c r="B9506" t="s">
        <v>2265</v>
      </c>
      <c r="C9506">
        <v>2011</v>
      </c>
      <c r="D9506">
        <v>40008192</v>
      </c>
      <c r="E9506">
        <v>0</v>
      </c>
      <c r="F9506">
        <v>0</v>
      </c>
      <c r="G9506">
        <v>0.4</v>
      </c>
      <c r="H9506">
        <f t="shared" si="148"/>
        <v>100020480</v>
      </c>
    </row>
    <row r="9507" spans="1:8" x14ac:dyDescent="0.3">
      <c r="A9507" s="1" t="s">
        <v>2266</v>
      </c>
      <c r="B9507" t="s">
        <v>2267</v>
      </c>
      <c r="C9507">
        <v>2011</v>
      </c>
      <c r="D9507">
        <v>0</v>
      </c>
      <c r="E9507">
        <v>0</v>
      </c>
      <c r="F9507">
        <v>0</v>
      </c>
      <c r="G9507">
        <v>0</v>
      </c>
      <c r="H9507" t="str">
        <f t="shared" si="148"/>
        <v/>
      </c>
    </row>
    <row r="9508" spans="1:8" x14ac:dyDescent="0.3">
      <c r="A9508" s="1" t="s">
        <v>2268</v>
      </c>
      <c r="B9508" t="s">
        <v>2269</v>
      </c>
      <c r="C9508">
        <v>2011</v>
      </c>
      <c r="D9508">
        <v>0</v>
      </c>
      <c r="E9508">
        <v>0</v>
      </c>
      <c r="F9508">
        <v>0</v>
      </c>
      <c r="G9508">
        <v>0</v>
      </c>
      <c r="H9508" t="str">
        <f t="shared" si="148"/>
        <v/>
      </c>
    </row>
    <row r="9509" spans="1:8" x14ac:dyDescent="0.3">
      <c r="A9509" s="1" t="s">
        <v>2270</v>
      </c>
      <c r="B9509" t="s">
        <v>2271</v>
      </c>
      <c r="C9509">
        <v>2011</v>
      </c>
      <c r="D9509">
        <v>0</v>
      </c>
      <c r="E9509">
        <v>0</v>
      </c>
      <c r="F9509">
        <v>0</v>
      </c>
      <c r="G9509">
        <v>0</v>
      </c>
      <c r="H9509" t="str">
        <f t="shared" si="148"/>
        <v/>
      </c>
    </row>
    <row r="9510" spans="1:8" x14ac:dyDescent="0.3">
      <c r="A9510" s="1" t="s">
        <v>2272</v>
      </c>
      <c r="B9510" t="s">
        <v>2273</v>
      </c>
      <c r="C9510">
        <v>2011</v>
      </c>
      <c r="D9510">
        <v>346609236</v>
      </c>
      <c r="E9510">
        <v>89.78</v>
      </c>
      <c r="F9510">
        <v>0</v>
      </c>
      <c r="G9510">
        <v>3</v>
      </c>
      <c r="H9510">
        <f t="shared" si="148"/>
        <v>115536412</v>
      </c>
    </row>
    <row r="9511" spans="1:8" x14ac:dyDescent="0.3">
      <c r="A9511" s="1" t="s">
        <v>2276</v>
      </c>
      <c r="B9511" t="s">
        <v>2277</v>
      </c>
      <c r="C9511">
        <v>2011</v>
      </c>
      <c r="D9511">
        <v>195297350</v>
      </c>
      <c r="E9511">
        <v>29.58</v>
      </c>
      <c r="F9511">
        <v>0</v>
      </c>
      <c r="G9511">
        <v>1.53032481</v>
      </c>
      <c r="H9511">
        <f t="shared" si="148"/>
        <v>127618234.1969611</v>
      </c>
    </row>
    <row r="9512" spans="1:8" x14ac:dyDescent="0.3">
      <c r="A9512" s="1" t="s">
        <v>2278</v>
      </c>
      <c r="B9512" t="s">
        <v>2279</v>
      </c>
      <c r="C9512">
        <v>2011</v>
      </c>
      <c r="D9512">
        <v>564753504</v>
      </c>
      <c r="E9512">
        <v>92.3</v>
      </c>
      <c r="F9512">
        <v>0</v>
      </c>
      <c r="G9512">
        <v>3</v>
      </c>
      <c r="H9512">
        <f t="shared" si="148"/>
        <v>188251168</v>
      </c>
    </row>
    <row r="9513" spans="1:8" x14ac:dyDescent="0.3">
      <c r="A9513" s="1" t="s">
        <v>2280</v>
      </c>
      <c r="B9513" t="s">
        <v>2281</v>
      </c>
      <c r="C9513">
        <v>2011</v>
      </c>
      <c r="D9513">
        <v>5560566</v>
      </c>
      <c r="E9513">
        <v>13.08</v>
      </c>
      <c r="F9513">
        <v>12974660</v>
      </c>
      <c r="G9513">
        <v>0.15</v>
      </c>
      <c r="H9513">
        <f t="shared" si="148"/>
        <v>37070440</v>
      </c>
    </row>
    <row r="9514" spans="1:8" x14ac:dyDescent="0.3">
      <c r="A9514" s="1" t="s">
        <v>2282</v>
      </c>
      <c r="B9514" t="s">
        <v>2283</v>
      </c>
      <c r="C9514">
        <v>2011</v>
      </c>
      <c r="D9514">
        <v>109345160</v>
      </c>
      <c r="E9514">
        <v>71.73</v>
      </c>
      <c r="F9514">
        <v>0</v>
      </c>
      <c r="G9514">
        <v>0.80433699999999997</v>
      </c>
      <c r="H9514">
        <f t="shared" si="148"/>
        <v>135944461.09031415</v>
      </c>
    </row>
    <row r="9515" spans="1:8" x14ac:dyDescent="0.3">
      <c r="A9515" s="1" t="s">
        <v>2284</v>
      </c>
      <c r="B9515" t="s">
        <v>2285</v>
      </c>
      <c r="C9515">
        <v>2011</v>
      </c>
      <c r="D9515">
        <v>0</v>
      </c>
      <c r="E9515">
        <v>0</v>
      </c>
      <c r="F9515">
        <v>0</v>
      </c>
      <c r="G9515">
        <v>0</v>
      </c>
      <c r="H9515" t="str">
        <f t="shared" si="148"/>
        <v/>
      </c>
    </row>
    <row r="9516" spans="1:8" x14ac:dyDescent="0.3">
      <c r="A9516" s="1" t="s">
        <v>2286</v>
      </c>
      <c r="B9516" t="s">
        <v>2287</v>
      </c>
      <c r="C9516">
        <v>2011</v>
      </c>
      <c r="D9516">
        <v>161341794</v>
      </c>
      <c r="E9516">
        <v>86.94</v>
      </c>
      <c r="F9516">
        <v>0</v>
      </c>
      <c r="G9516">
        <v>2</v>
      </c>
      <c r="H9516">
        <f t="shared" si="148"/>
        <v>80670897</v>
      </c>
    </row>
    <row r="9517" spans="1:8" x14ac:dyDescent="0.3">
      <c r="A9517" s="1" t="s">
        <v>2288</v>
      </c>
      <c r="B9517" t="s">
        <v>2289</v>
      </c>
      <c r="C9517">
        <v>2011</v>
      </c>
      <c r="D9517">
        <v>0</v>
      </c>
      <c r="E9517">
        <v>0</v>
      </c>
      <c r="F9517">
        <v>0</v>
      </c>
      <c r="G9517">
        <v>0</v>
      </c>
      <c r="H9517" t="str">
        <f t="shared" si="148"/>
        <v/>
      </c>
    </row>
    <row r="9518" spans="1:8" x14ac:dyDescent="0.3">
      <c r="A9518" s="1" t="s">
        <v>2290</v>
      </c>
      <c r="B9518" t="s">
        <v>2291</v>
      </c>
      <c r="C9518">
        <v>2011</v>
      </c>
      <c r="D9518">
        <v>0</v>
      </c>
      <c r="E9518">
        <v>0</v>
      </c>
      <c r="F9518">
        <v>0</v>
      </c>
      <c r="G9518">
        <v>0</v>
      </c>
      <c r="H9518" t="str">
        <f t="shared" si="148"/>
        <v/>
      </c>
    </row>
    <row r="9519" spans="1:8" x14ac:dyDescent="0.3">
      <c r="A9519" s="1" t="s">
        <v>2292</v>
      </c>
      <c r="B9519" t="s">
        <v>2293</v>
      </c>
      <c r="C9519">
        <v>2011</v>
      </c>
      <c r="D9519">
        <v>382982731</v>
      </c>
      <c r="E9519">
        <v>86.87</v>
      </c>
      <c r="F9519">
        <v>15957610</v>
      </c>
      <c r="G9519">
        <v>4.8</v>
      </c>
      <c r="H9519">
        <f t="shared" si="148"/>
        <v>79788068.958333343</v>
      </c>
    </row>
    <row r="9520" spans="1:8" x14ac:dyDescent="0.3">
      <c r="A9520" s="1" t="s">
        <v>2294</v>
      </c>
      <c r="B9520" t="s">
        <v>2295</v>
      </c>
      <c r="C9520">
        <v>2011</v>
      </c>
      <c r="D9520">
        <v>1178280000</v>
      </c>
      <c r="E9520">
        <v>66.28</v>
      </c>
      <c r="F9520">
        <v>0</v>
      </c>
      <c r="G9520">
        <v>1.9995651299999999</v>
      </c>
      <c r="H9520">
        <f t="shared" si="148"/>
        <v>589268127.51530635</v>
      </c>
    </row>
    <row r="9521" spans="1:8" x14ac:dyDescent="0.3">
      <c r="A9521" s="1" t="s">
        <v>2296</v>
      </c>
      <c r="B9521" t="s">
        <v>2297</v>
      </c>
      <c r="C9521">
        <v>2011</v>
      </c>
      <c r="D9521">
        <v>0</v>
      </c>
      <c r="E9521">
        <v>0</v>
      </c>
      <c r="F9521">
        <v>0</v>
      </c>
      <c r="G9521">
        <v>0</v>
      </c>
      <c r="H9521" t="str">
        <f t="shared" si="148"/>
        <v/>
      </c>
    </row>
    <row r="9522" spans="1:8" x14ac:dyDescent="0.3">
      <c r="A9522" s="1" t="s">
        <v>2300</v>
      </c>
      <c r="B9522" t="s">
        <v>2301</v>
      </c>
      <c r="C9522">
        <v>2011</v>
      </c>
      <c r="D9522">
        <v>35058291</v>
      </c>
      <c r="E9522">
        <v>150.96</v>
      </c>
      <c r="F9522">
        <v>0</v>
      </c>
      <c r="G9522">
        <v>0.49993760999999998</v>
      </c>
      <c r="H9522">
        <f t="shared" si="148"/>
        <v>70125332.238956779</v>
      </c>
    </row>
    <row r="9523" spans="1:8" x14ac:dyDescent="0.3">
      <c r="A9523" s="1" t="s">
        <v>2302</v>
      </c>
      <c r="B9523" t="s">
        <v>2303</v>
      </c>
      <c r="C9523">
        <v>2011</v>
      </c>
      <c r="D9523">
        <v>38253600</v>
      </c>
      <c r="E9523">
        <v>45.22</v>
      </c>
      <c r="F9523">
        <v>38253600</v>
      </c>
      <c r="G9523">
        <v>0.8</v>
      </c>
      <c r="H9523">
        <f t="shared" si="148"/>
        <v>47817000</v>
      </c>
    </row>
    <row r="9524" spans="1:8" x14ac:dyDescent="0.3">
      <c r="A9524" s="1" t="s">
        <v>2304</v>
      </c>
      <c r="B9524" t="s">
        <v>2305</v>
      </c>
      <c r="C9524">
        <v>2011</v>
      </c>
      <c r="D9524">
        <v>232744612</v>
      </c>
      <c r="E9524">
        <v>52.08</v>
      </c>
      <c r="F9524">
        <v>78609110</v>
      </c>
      <c r="G9524">
        <v>1.507833</v>
      </c>
      <c r="H9524">
        <f t="shared" si="148"/>
        <v>154357022.29623574</v>
      </c>
    </row>
    <row r="9525" spans="1:8" x14ac:dyDescent="0.3">
      <c r="A9525" s="1" t="s">
        <v>2306</v>
      </c>
      <c r="B9525" t="s">
        <v>2307</v>
      </c>
      <c r="C9525">
        <v>2011</v>
      </c>
      <c r="D9525">
        <v>649385330</v>
      </c>
      <c r="E9525">
        <v>51.44</v>
      </c>
      <c r="F9525">
        <v>0</v>
      </c>
      <c r="G9525">
        <v>1.9998706500000001</v>
      </c>
      <c r="H9525">
        <f t="shared" si="148"/>
        <v>324713665.85633922</v>
      </c>
    </row>
    <row r="9526" spans="1:8" x14ac:dyDescent="0.3">
      <c r="A9526" s="1" t="s">
        <v>2308</v>
      </c>
      <c r="B9526" t="s">
        <v>2309</v>
      </c>
      <c r="C9526">
        <v>2011</v>
      </c>
      <c r="D9526">
        <v>160160000</v>
      </c>
      <c r="E9526">
        <v>80.05</v>
      </c>
      <c r="F9526">
        <v>0</v>
      </c>
      <c r="G9526">
        <v>2</v>
      </c>
      <c r="H9526">
        <f t="shared" si="148"/>
        <v>80080000</v>
      </c>
    </row>
    <row r="9527" spans="1:8" x14ac:dyDescent="0.3">
      <c r="A9527" s="1" t="s">
        <v>2310</v>
      </c>
      <c r="B9527" t="s">
        <v>2311</v>
      </c>
      <c r="C9527">
        <v>2011</v>
      </c>
      <c r="D9527">
        <v>81540984</v>
      </c>
      <c r="E9527">
        <v>115.28</v>
      </c>
      <c r="F9527">
        <v>8073370</v>
      </c>
      <c r="G9527">
        <v>1.01</v>
      </c>
      <c r="H9527">
        <f t="shared" si="148"/>
        <v>80733647.524752468</v>
      </c>
    </row>
    <row r="9528" spans="1:8" x14ac:dyDescent="0.3">
      <c r="A9528" s="1" t="s">
        <v>2312</v>
      </c>
      <c r="B9528" t="s">
        <v>2313</v>
      </c>
      <c r="C9528">
        <v>2011</v>
      </c>
      <c r="D9528">
        <v>0</v>
      </c>
      <c r="E9528">
        <v>0</v>
      </c>
      <c r="F9528">
        <v>0</v>
      </c>
      <c r="G9528">
        <v>0</v>
      </c>
      <c r="H9528" t="str">
        <f t="shared" si="148"/>
        <v/>
      </c>
    </row>
    <row r="9529" spans="1:8" x14ac:dyDescent="0.3">
      <c r="A9529" s="1" t="s">
        <v>2314</v>
      </c>
      <c r="B9529" t="s">
        <v>2315</v>
      </c>
      <c r="C9529">
        <v>2011</v>
      </c>
      <c r="D9529">
        <v>114652975</v>
      </c>
      <c r="E9529">
        <v>82.18</v>
      </c>
      <c r="F9529">
        <v>0</v>
      </c>
      <c r="G9529">
        <v>1</v>
      </c>
      <c r="H9529">
        <f t="shared" si="148"/>
        <v>114652975</v>
      </c>
    </row>
    <row r="9530" spans="1:8" x14ac:dyDescent="0.3">
      <c r="A9530" s="1" t="s">
        <v>2316</v>
      </c>
      <c r="B9530" t="s">
        <v>2317</v>
      </c>
      <c r="C9530">
        <v>2011</v>
      </c>
      <c r="D9530">
        <v>466853573</v>
      </c>
      <c r="E9530" t="s">
        <v>75</v>
      </c>
      <c r="F9530">
        <v>0</v>
      </c>
      <c r="G9530">
        <v>1.8392917637099999</v>
      </c>
      <c r="H9530">
        <f t="shared" si="148"/>
        <v>253822467.0012759</v>
      </c>
    </row>
    <row r="9531" spans="1:8" x14ac:dyDescent="0.3">
      <c r="A9531" s="1" t="s">
        <v>2318</v>
      </c>
      <c r="B9531" t="s">
        <v>2319</v>
      </c>
      <c r="C9531">
        <v>2011</v>
      </c>
      <c r="D9531">
        <v>157524976</v>
      </c>
      <c r="E9531">
        <v>84.25</v>
      </c>
      <c r="F9531">
        <v>0</v>
      </c>
      <c r="G9531">
        <v>2.2999999999999998</v>
      </c>
      <c r="H9531">
        <f t="shared" si="148"/>
        <v>68489120</v>
      </c>
    </row>
    <row r="9532" spans="1:8" x14ac:dyDescent="0.3">
      <c r="A9532" s="1" t="s">
        <v>2320</v>
      </c>
      <c r="B9532" t="s">
        <v>2321</v>
      </c>
      <c r="C9532">
        <v>2011</v>
      </c>
      <c r="D9532">
        <v>31166882</v>
      </c>
      <c r="E9532">
        <v>15.42</v>
      </c>
      <c r="F9532">
        <v>145445450</v>
      </c>
      <c r="G9532">
        <v>0.29605142000000001</v>
      </c>
      <c r="H9532">
        <f t="shared" si="148"/>
        <v>105275232.2552616</v>
      </c>
    </row>
    <row r="9533" spans="1:8" x14ac:dyDescent="0.3">
      <c r="A9533" s="1" t="s">
        <v>2322</v>
      </c>
      <c r="B9533" t="s">
        <v>2323</v>
      </c>
      <c r="C9533">
        <v>2011</v>
      </c>
      <c r="D9533">
        <v>44139028</v>
      </c>
      <c r="E9533">
        <v>67.52</v>
      </c>
      <c r="F9533">
        <v>0</v>
      </c>
      <c r="G9533">
        <v>0.49433304</v>
      </c>
      <c r="H9533">
        <f t="shared" si="148"/>
        <v>89290062.424312159</v>
      </c>
    </row>
    <row r="9534" spans="1:8" x14ac:dyDescent="0.3">
      <c r="A9534" s="1" t="s">
        <v>2324</v>
      </c>
      <c r="B9534" t="s">
        <v>2325</v>
      </c>
      <c r="C9534">
        <v>2011</v>
      </c>
      <c r="D9534">
        <v>64151620</v>
      </c>
      <c r="E9534">
        <v>11.01</v>
      </c>
      <c r="F9534">
        <v>0</v>
      </c>
      <c r="G9534">
        <v>0.5</v>
      </c>
      <c r="H9534">
        <f t="shared" si="148"/>
        <v>128303240</v>
      </c>
    </row>
    <row r="9535" spans="1:8" x14ac:dyDescent="0.3">
      <c r="A9535" s="1" t="s">
        <v>2326</v>
      </c>
      <c r="B9535" t="s">
        <v>2327</v>
      </c>
      <c r="C9535">
        <v>2011</v>
      </c>
      <c r="D9535">
        <v>0</v>
      </c>
      <c r="E9535">
        <v>0</v>
      </c>
      <c r="F9535">
        <v>0</v>
      </c>
      <c r="G9535">
        <v>0</v>
      </c>
      <c r="H9535" t="str">
        <f t="shared" si="148"/>
        <v/>
      </c>
    </row>
    <row r="9536" spans="1:8" x14ac:dyDescent="0.3">
      <c r="A9536" s="1" t="s">
        <v>2328</v>
      </c>
      <c r="B9536" t="s">
        <v>2329</v>
      </c>
      <c r="C9536">
        <v>2011</v>
      </c>
      <c r="D9536">
        <v>137478870</v>
      </c>
      <c r="E9536">
        <v>33.049999999999997</v>
      </c>
      <c r="F9536">
        <v>206218300</v>
      </c>
      <c r="G9536">
        <v>1</v>
      </c>
      <c r="H9536">
        <f t="shared" si="148"/>
        <v>137478870</v>
      </c>
    </row>
    <row r="9537" spans="1:8" x14ac:dyDescent="0.3">
      <c r="A9537" s="1" t="s">
        <v>2330</v>
      </c>
      <c r="B9537" t="s">
        <v>2331</v>
      </c>
      <c r="C9537">
        <v>2011</v>
      </c>
      <c r="D9537">
        <v>0</v>
      </c>
      <c r="E9537">
        <v>0</v>
      </c>
      <c r="F9537">
        <v>0</v>
      </c>
      <c r="G9537">
        <v>0</v>
      </c>
      <c r="H9537" t="str">
        <f t="shared" si="148"/>
        <v/>
      </c>
    </row>
    <row r="9538" spans="1:8" x14ac:dyDescent="0.3">
      <c r="A9538" s="1" t="s">
        <v>2332</v>
      </c>
      <c r="B9538" t="s">
        <v>2333</v>
      </c>
      <c r="C9538">
        <v>2011</v>
      </c>
      <c r="D9538">
        <v>30469531</v>
      </c>
      <c r="E9538">
        <v>56.25</v>
      </c>
      <c r="F9538">
        <v>20313020</v>
      </c>
      <c r="G9538">
        <v>0.15</v>
      </c>
      <c r="H9538">
        <f t="shared" si="148"/>
        <v>203130206.66666669</v>
      </c>
    </row>
    <row r="9539" spans="1:8" x14ac:dyDescent="0.3">
      <c r="A9539" s="1" t="s">
        <v>2334</v>
      </c>
      <c r="B9539" t="s">
        <v>2335</v>
      </c>
      <c r="C9539">
        <v>2011</v>
      </c>
      <c r="D9539">
        <v>28333000</v>
      </c>
      <c r="E9539">
        <v>94.78</v>
      </c>
      <c r="F9539">
        <v>0</v>
      </c>
      <c r="G9539">
        <v>0.99859021000000003</v>
      </c>
      <c r="H9539">
        <f t="shared" ref="H9539:H9602" si="149">IF(G9539=0, "",D9539/G9539)</f>
        <v>28372999.971630003</v>
      </c>
    </row>
    <row r="9540" spans="1:8" x14ac:dyDescent="0.3">
      <c r="A9540" s="1" t="s">
        <v>2336</v>
      </c>
      <c r="B9540" t="s">
        <v>2337</v>
      </c>
      <c r="C9540">
        <v>2011</v>
      </c>
      <c r="D9540">
        <v>56217861</v>
      </c>
      <c r="E9540">
        <v>47.51</v>
      </c>
      <c r="F9540">
        <v>50280740</v>
      </c>
      <c r="G9540">
        <v>0.63220147000000004</v>
      </c>
      <c r="H9540">
        <f t="shared" si="149"/>
        <v>88923964.381164744</v>
      </c>
    </row>
    <row r="9541" spans="1:8" x14ac:dyDescent="0.3">
      <c r="A9541" s="1" t="s">
        <v>2338</v>
      </c>
      <c r="B9541" t="s">
        <v>2339</v>
      </c>
      <c r="C9541">
        <v>2011</v>
      </c>
      <c r="D9541">
        <v>5470384</v>
      </c>
      <c r="E9541">
        <v>118.58</v>
      </c>
      <c r="F9541">
        <v>0</v>
      </c>
      <c r="G9541">
        <v>0.2</v>
      </c>
      <c r="H9541">
        <f t="shared" si="149"/>
        <v>27351920</v>
      </c>
    </row>
    <row r="9542" spans="1:8" x14ac:dyDescent="0.3">
      <c r="A9542" s="1" t="s">
        <v>2340</v>
      </c>
      <c r="B9542" t="s">
        <v>2341</v>
      </c>
      <c r="C9542">
        <v>2011</v>
      </c>
      <c r="D9542">
        <v>0</v>
      </c>
      <c r="E9542">
        <v>0</v>
      </c>
      <c r="F9542">
        <v>0</v>
      </c>
      <c r="G9542">
        <v>0</v>
      </c>
      <c r="H9542" t="str">
        <f t="shared" si="149"/>
        <v/>
      </c>
    </row>
    <row r="9543" spans="1:8" x14ac:dyDescent="0.3">
      <c r="A9543" s="1" t="s">
        <v>2342</v>
      </c>
      <c r="B9543" t="s">
        <v>2343</v>
      </c>
      <c r="C9543">
        <v>2011</v>
      </c>
      <c r="D9543">
        <v>0</v>
      </c>
      <c r="E9543">
        <v>0</v>
      </c>
      <c r="F9543">
        <v>0</v>
      </c>
      <c r="G9543">
        <v>0</v>
      </c>
      <c r="H9543" t="str">
        <f t="shared" si="149"/>
        <v/>
      </c>
    </row>
    <row r="9544" spans="1:8" x14ac:dyDescent="0.3">
      <c r="A9544" s="1" t="s">
        <v>2344</v>
      </c>
      <c r="B9544" t="s">
        <v>2345</v>
      </c>
      <c r="C9544">
        <v>2011</v>
      </c>
      <c r="D9544">
        <v>5000000</v>
      </c>
      <c r="E9544">
        <v>64.89</v>
      </c>
      <c r="F9544">
        <v>0</v>
      </c>
      <c r="G9544">
        <v>0.1</v>
      </c>
      <c r="H9544">
        <f t="shared" si="149"/>
        <v>50000000</v>
      </c>
    </row>
    <row r="9545" spans="1:8" x14ac:dyDescent="0.3">
      <c r="A9545" s="1" t="s">
        <v>2346</v>
      </c>
      <c r="B9545" t="s">
        <v>2347</v>
      </c>
      <c r="C9545">
        <v>2011</v>
      </c>
      <c r="D9545">
        <v>86470672</v>
      </c>
      <c r="E9545">
        <v>31.62</v>
      </c>
      <c r="F9545">
        <v>64853010</v>
      </c>
      <c r="G9545">
        <v>0.8</v>
      </c>
      <c r="H9545">
        <f t="shared" si="149"/>
        <v>108088340</v>
      </c>
    </row>
    <row r="9546" spans="1:8" x14ac:dyDescent="0.3">
      <c r="A9546" s="1" t="s">
        <v>2348</v>
      </c>
      <c r="B9546" t="s">
        <v>2349</v>
      </c>
      <c r="C9546">
        <v>2011</v>
      </c>
      <c r="D9546">
        <v>2849163168</v>
      </c>
      <c r="E9546">
        <v>64.94</v>
      </c>
      <c r="F9546">
        <v>131499840</v>
      </c>
      <c r="G9546">
        <v>6.5</v>
      </c>
      <c r="H9546">
        <f t="shared" si="149"/>
        <v>438332795.07692307</v>
      </c>
    </row>
    <row r="9547" spans="1:8" x14ac:dyDescent="0.3">
      <c r="A9547" s="1" t="s">
        <v>2350</v>
      </c>
      <c r="B9547" t="s">
        <v>2351</v>
      </c>
      <c r="C9547">
        <v>2011</v>
      </c>
      <c r="D9547">
        <v>120188348</v>
      </c>
      <c r="E9547">
        <v>46.39</v>
      </c>
      <c r="F9547">
        <v>60094180</v>
      </c>
      <c r="G9547">
        <v>0.99983752999999997</v>
      </c>
      <c r="H9547">
        <f t="shared" si="149"/>
        <v>120207878.17396693</v>
      </c>
    </row>
    <row r="9548" spans="1:8" x14ac:dyDescent="0.3">
      <c r="A9548" s="1" t="s">
        <v>2352</v>
      </c>
      <c r="B9548" t="s">
        <v>2353</v>
      </c>
      <c r="C9548">
        <v>2011</v>
      </c>
      <c r="D9548">
        <v>277460316</v>
      </c>
      <c r="E9548" t="s">
        <v>75</v>
      </c>
      <c r="F9548">
        <v>0</v>
      </c>
      <c r="G9548">
        <v>1.44668547247</v>
      </c>
      <c r="H9548">
        <f t="shared" si="149"/>
        <v>191790352.00116983</v>
      </c>
    </row>
    <row r="9549" spans="1:8" x14ac:dyDescent="0.3">
      <c r="A9549" s="1" t="s">
        <v>2354</v>
      </c>
      <c r="B9549" t="s">
        <v>2355</v>
      </c>
      <c r="C9549">
        <v>2011</v>
      </c>
      <c r="D9549">
        <v>0</v>
      </c>
      <c r="E9549">
        <v>0</v>
      </c>
      <c r="F9549">
        <v>0</v>
      </c>
      <c r="G9549">
        <v>0</v>
      </c>
      <c r="H9549" t="str">
        <f t="shared" si="149"/>
        <v/>
      </c>
    </row>
    <row r="9550" spans="1:8" x14ac:dyDescent="0.3">
      <c r="A9550" s="1" t="s">
        <v>2356</v>
      </c>
      <c r="B9550" t="s">
        <v>2357</v>
      </c>
      <c r="C9550">
        <v>2011</v>
      </c>
      <c r="D9550">
        <v>125450012</v>
      </c>
      <c r="E9550">
        <v>67.08</v>
      </c>
      <c r="F9550">
        <v>0</v>
      </c>
      <c r="G9550">
        <v>0.8</v>
      </c>
      <c r="H9550">
        <f t="shared" si="149"/>
        <v>156812515</v>
      </c>
    </row>
    <row r="9551" spans="1:8" x14ac:dyDescent="0.3">
      <c r="A9551" s="1" t="s">
        <v>2358</v>
      </c>
      <c r="B9551" t="s">
        <v>2359</v>
      </c>
      <c r="C9551">
        <v>2011</v>
      </c>
      <c r="D9551">
        <v>5607335</v>
      </c>
      <c r="E9551">
        <v>6.74</v>
      </c>
      <c r="F9551">
        <v>50466010</v>
      </c>
      <c r="G9551">
        <v>0.02</v>
      </c>
      <c r="H9551">
        <f t="shared" si="149"/>
        <v>280366750</v>
      </c>
    </row>
    <row r="9552" spans="1:8" x14ac:dyDescent="0.3">
      <c r="A9552" s="1" t="s">
        <v>2360</v>
      </c>
      <c r="B9552" t="s">
        <v>2361</v>
      </c>
      <c r="C9552">
        <v>2011</v>
      </c>
      <c r="D9552">
        <v>151500000</v>
      </c>
      <c r="E9552">
        <v>90.27</v>
      </c>
      <c r="F9552">
        <v>0</v>
      </c>
      <c r="G9552">
        <v>1.01</v>
      </c>
      <c r="H9552">
        <f t="shared" si="149"/>
        <v>150000000</v>
      </c>
    </row>
    <row r="9553" spans="1:8" x14ac:dyDescent="0.3">
      <c r="A9553" s="1" t="s">
        <v>2362</v>
      </c>
      <c r="B9553" t="s">
        <v>2363</v>
      </c>
      <c r="C9553">
        <v>2011</v>
      </c>
      <c r="D9553">
        <v>196168000</v>
      </c>
      <c r="E9553">
        <v>68.62</v>
      </c>
      <c r="F9553">
        <v>70060000</v>
      </c>
      <c r="G9553">
        <v>2.8</v>
      </c>
      <c r="H9553">
        <f t="shared" si="149"/>
        <v>70060000</v>
      </c>
    </row>
    <row r="9554" spans="1:8" x14ac:dyDescent="0.3">
      <c r="A9554" s="1" t="s">
        <v>2364</v>
      </c>
      <c r="B9554" t="s">
        <v>2365</v>
      </c>
      <c r="C9554">
        <v>2011</v>
      </c>
      <c r="D9554">
        <v>98734287</v>
      </c>
      <c r="E9554">
        <v>101.29</v>
      </c>
      <c r="F9554">
        <v>0</v>
      </c>
      <c r="G9554">
        <v>1</v>
      </c>
      <c r="H9554">
        <f t="shared" si="149"/>
        <v>98734287</v>
      </c>
    </row>
    <row r="9555" spans="1:8" x14ac:dyDescent="0.3">
      <c r="A9555" s="1" t="s">
        <v>2366</v>
      </c>
      <c r="B9555" t="s">
        <v>2367</v>
      </c>
      <c r="C9555">
        <v>2011</v>
      </c>
      <c r="D9555">
        <v>0</v>
      </c>
      <c r="E9555">
        <v>0</v>
      </c>
      <c r="F9555">
        <v>0</v>
      </c>
      <c r="G9555">
        <v>0</v>
      </c>
      <c r="H9555" t="str">
        <f t="shared" si="149"/>
        <v/>
      </c>
    </row>
    <row r="9556" spans="1:8" x14ac:dyDescent="0.3">
      <c r="A9556" s="1" t="s">
        <v>2368</v>
      </c>
      <c r="B9556" t="s">
        <v>2369</v>
      </c>
      <c r="C9556">
        <v>2011</v>
      </c>
      <c r="D9556">
        <v>0</v>
      </c>
      <c r="E9556">
        <v>0</v>
      </c>
      <c r="F9556">
        <v>0</v>
      </c>
      <c r="G9556">
        <v>0</v>
      </c>
      <c r="H9556" t="str">
        <f t="shared" si="149"/>
        <v/>
      </c>
    </row>
    <row r="9557" spans="1:8" x14ac:dyDescent="0.3">
      <c r="A9557" s="1" t="s">
        <v>2370</v>
      </c>
      <c r="B9557" t="s">
        <v>2371</v>
      </c>
      <c r="C9557">
        <v>2011</v>
      </c>
      <c r="D9557">
        <v>361866583</v>
      </c>
      <c r="E9557">
        <v>68.36</v>
      </c>
      <c r="F9557">
        <v>0</v>
      </c>
      <c r="G9557">
        <v>1.3</v>
      </c>
      <c r="H9557">
        <f t="shared" si="149"/>
        <v>278358910</v>
      </c>
    </row>
    <row r="9558" spans="1:8" x14ac:dyDescent="0.3">
      <c r="A9558" s="1" t="s">
        <v>2372</v>
      </c>
      <c r="B9558" t="s">
        <v>2373</v>
      </c>
      <c r="C9558">
        <v>2011</v>
      </c>
      <c r="D9558">
        <v>393899430</v>
      </c>
      <c r="E9558">
        <v>86.69</v>
      </c>
      <c r="F9558">
        <v>0</v>
      </c>
      <c r="G9558">
        <v>2.2000000000000002</v>
      </c>
      <c r="H9558">
        <f t="shared" si="149"/>
        <v>179045195.45454544</v>
      </c>
    </row>
    <row r="9559" spans="1:8" x14ac:dyDescent="0.3">
      <c r="A9559" s="1" t="s">
        <v>2374</v>
      </c>
      <c r="B9559" t="s">
        <v>2375</v>
      </c>
      <c r="C9559">
        <v>2011</v>
      </c>
      <c r="D9559">
        <v>24652165</v>
      </c>
      <c r="E9559">
        <v>83.61</v>
      </c>
      <c r="F9559">
        <v>0</v>
      </c>
      <c r="G9559">
        <v>0.2</v>
      </c>
      <c r="H9559">
        <f t="shared" si="149"/>
        <v>123260825</v>
      </c>
    </row>
    <row r="9560" spans="1:8" x14ac:dyDescent="0.3">
      <c r="A9560" s="1" t="s">
        <v>2376</v>
      </c>
      <c r="B9560" t="s">
        <v>2377</v>
      </c>
      <c r="C9560">
        <v>2011</v>
      </c>
      <c r="D9560">
        <v>308905000</v>
      </c>
      <c r="E9560">
        <v>35</v>
      </c>
      <c r="F9560">
        <v>308905000</v>
      </c>
      <c r="G9560">
        <v>0.61699999999999999</v>
      </c>
      <c r="H9560">
        <f t="shared" si="149"/>
        <v>500656401.94489467</v>
      </c>
    </row>
    <row r="9561" spans="1:8" x14ac:dyDescent="0.3">
      <c r="A9561" s="1" t="s">
        <v>2378</v>
      </c>
      <c r="B9561" t="s">
        <v>2379</v>
      </c>
      <c r="C9561">
        <v>2011</v>
      </c>
      <c r="D9561">
        <v>323756805</v>
      </c>
      <c r="E9561">
        <v>51.25</v>
      </c>
      <c r="F9561">
        <v>107918930</v>
      </c>
      <c r="G9561">
        <v>3</v>
      </c>
      <c r="H9561">
        <f t="shared" si="149"/>
        <v>107918935</v>
      </c>
    </row>
    <row r="9562" spans="1:8" x14ac:dyDescent="0.3">
      <c r="A9562" s="1" t="s">
        <v>2380</v>
      </c>
      <c r="B9562" t="s">
        <v>2381</v>
      </c>
      <c r="C9562">
        <v>2011</v>
      </c>
      <c r="D9562">
        <v>223000000</v>
      </c>
      <c r="E9562">
        <v>75.430000000000007</v>
      </c>
      <c r="F9562">
        <v>0</v>
      </c>
      <c r="G9562">
        <v>2.0420123399999999</v>
      </c>
      <c r="H9562">
        <f t="shared" si="149"/>
        <v>109206000.19488619</v>
      </c>
    </row>
    <row r="9563" spans="1:8" x14ac:dyDescent="0.3">
      <c r="A9563" s="1" t="s">
        <v>2382</v>
      </c>
      <c r="B9563" t="s">
        <v>2383</v>
      </c>
      <c r="C9563">
        <v>2011</v>
      </c>
      <c r="D9563">
        <v>170856910</v>
      </c>
      <c r="E9563">
        <v>72.260000000000005</v>
      </c>
      <c r="F9563">
        <v>18984100</v>
      </c>
      <c r="G9563">
        <v>4.5</v>
      </c>
      <c r="H9563">
        <f t="shared" si="149"/>
        <v>37968202.222222224</v>
      </c>
    </row>
    <row r="9564" spans="1:8" x14ac:dyDescent="0.3">
      <c r="A9564" s="1" t="s">
        <v>2384</v>
      </c>
      <c r="B9564" t="s">
        <v>2385</v>
      </c>
      <c r="C9564">
        <v>2011</v>
      </c>
      <c r="D9564">
        <v>163907756</v>
      </c>
      <c r="E9564">
        <v>42.67</v>
      </c>
      <c r="F9564">
        <v>0</v>
      </c>
      <c r="G9564">
        <v>0.99592890000000001</v>
      </c>
      <c r="H9564">
        <f t="shared" si="149"/>
        <v>164577768.55355838</v>
      </c>
    </row>
    <row r="9565" spans="1:8" x14ac:dyDescent="0.3">
      <c r="A9565" s="1" t="s">
        <v>2386</v>
      </c>
      <c r="B9565" t="s">
        <v>2387</v>
      </c>
      <c r="C9565">
        <v>2011</v>
      </c>
      <c r="D9565">
        <v>0</v>
      </c>
      <c r="E9565">
        <v>0</v>
      </c>
      <c r="F9565">
        <v>0</v>
      </c>
      <c r="G9565">
        <v>0</v>
      </c>
      <c r="H9565" t="str">
        <f t="shared" si="149"/>
        <v/>
      </c>
    </row>
    <row r="9566" spans="1:8" x14ac:dyDescent="0.3">
      <c r="A9566" s="1" t="s">
        <v>2388</v>
      </c>
      <c r="B9566" t="s">
        <v>2389</v>
      </c>
      <c r="C9566">
        <v>2011</v>
      </c>
      <c r="D9566">
        <v>0</v>
      </c>
      <c r="E9566">
        <v>0</v>
      </c>
      <c r="F9566">
        <v>0</v>
      </c>
      <c r="G9566">
        <v>0</v>
      </c>
      <c r="H9566" t="str">
        <f t="shared" si="149"/>
        <v/>
      </c>
    </row>
    <row r="9567" spans="1:8" x14ac:dyDescent="0.3">
      <c r="A9567" s="1" t="s">
        <v>2390</v>
      </c>
      <c r="B9567" t="s">
        <v>2391</v>
      </c>
      <c r="C9567">
        <v>2011</v>
      </c>
      <c r="D9567">
        <v>0</v>
      </c>
      <c r="E9567">
        <v>0</v>
      </c>
      <c r="F9567">
        <v>0</v>
      </c>
      <c r="G9567">
        <v>0</v>
      </c>
      <c r="H9567" t="str">
        <f t="shared" si="149"/>
        <v/>
      </c>
    </row>
    <row r="9568" spans="1:8" x14ac:dyDescent="0.3">
      <c r="A9568" s="1" t="s">
        <v>2392</v>
      </c>
      <c r="B9568" t="s">
        <v>2393</v>
      </c>
      <c r="C9568">
        <v>2011</v>
      </c>
      <c r="D9568">
        <v>187320000</v>
      </c>
      <c r="E9568">
        <v>88.03</v>
      </c>
      <c r="F9568">
        <v>0</v>
      </c>
      <c r="G9568">
        <v>2.1</v>
      </c>
      <c r="H9568">
        <f t="shared" si="149"/>
        <v>89200000</v>
      </c>
    </row>
    <row r="9569" spans="1:8" x14ac:dyDescent="0.3">
      <c r="A9569" s="1" t="s">
        <v>2394</v>
      </c>
      <c r="B9569" t="s">
        <v>2395</v>
      </c>
      <c r="C9569">
        <v>2011</v>
      </c>
      <c r="D9569">
        <v>514276435</v>
      </c>
      <c r="E9569">
        <v>89.99</v>
      </c>
      <c r="F9569">
        <v>0</v>
      </c>
      <c r="G9569">
        <v>2.2999999999999998</v>
      </c>
      <c r="H9569">
        <f t="shared" si="149"/>
        <v>223598450.00000003</v>
      </c>
    </row>
    <row r="9570" spans="1:8" x14ac:dyDescent="0.3">
      <c r="A9570" s="1" t="s">
        <v>2396</v>
      </c>
      <c r="B9570" t="s">
        <v>2397</v>
      </c>
      <c r="C9570">
        <v>2011</v>
      </c>
      <c r="D9570">
        <v>205594141</v>
      </c>
      <c r="E9570">
        <v>63.37</v>
      </c>
      <c r="F9570">
        <v>0</v>
      </c>
      <c r="G9570">
        <v>2.7</v>
      </c>
      <c r="H9570">
        <f t="shared" si="149"/>
        <v>76145978.148148149</v>
      </c>
    </row>
    <row r="9571" spans="1:8" x14ac:dyDescent="0.3">
      <c r="A9571" s="1" t="s">
        <v>2398</v>
      </c>
      <c r="B9571" t="s">
        <v>2399</v>
      </c>
      <c r="C9571">
        <v>2011</v>
      </c>
      <c r="D9571">
        <v>57755200</v>
      </c>
      <c r="E9571">
        <v>58.39</v>
      </c>
      <c r="F9571">
        <v>0</v>
      </c>
      <c r="G9571">
        <v>1.6</v>
      </c>
      <c r="H9571">
        <f t="shared" si="149"/>
        <v>36097000</v>
      </c>
    </row>
    <row r="9572" spans="1:8" x14ac:dyDescent="0.3">
      <c r="A9572" s="1" t="s">
        <v>2400</v>
      </c>
      <c r="B9572" t="s">
        <v>2401</v>
      </c>
      <c r="C9572">
        <v>2011</v>
      </c>
      <c r="D9572">
        <v>27688152</v>
      </c>
      <c r="E9572">
        <v>59.42</v>
      </c>
      <c r="F9572">
        <v>0</v>
      </c>
      <c r="G9572">
        <v>0.38541908000000002</v>
      </c>
      <c r="H9572">
        <f t="shared" si="149"/>
        <v>71839079.684378877</v>
      </c>
    </row>
    <row r="9573" spans="1:8" x14ac:dyDescent="0.3">
      <c r="A9573" s="1" t="s">
        <v>2402</v>
      </c>
      <c r="B9573" t="s">
        <v>2403</v>
      </c>
      <c r="C9573">
        <v>2011</v>
      </c>
      <c r="D9573">
        <v>319100940</v>
      </c>
      <c r="E9573">
        <v>59.35</v>
      </c>
      <c r="F9573">
        <v>91171700</v>
      </c>
      <c r="G9573">
        <v>3.4994242600000001</v>
      </c>
      <c r="H9573">
        <f t="shared" si="149"/>
        <v>91186697.09399569</v>
      </c>
    </row>
    <row r="9574" spans="1:8" x14ac:dyDescent="0.3">
      <c r="A9574" s="1" t="s">
        <v>2404</v>
      </c>
      <c r="B9574" t="s">
        <v>2405</v>
      </c>
      <c r="C9574">
        <v>2011</v>
      </c>
      <c r="D9574">
        <v>56856540</v>
      </c>
      <c r="E9574">
        <v>27.18</v>
      </c>
      <c r="F9574">
        <v>56856540</v>
      </c>
      <c r="G9574">
        <v>0.74999998000000001</v>
      </c>
      <c r="H9574">
        <f t="shared" si="149"/>
        <v>75808722.021565914</v>
      </c>
    </row>
    <row r="9575" spans="1:8" x14ac:dyDescent="0.3">
      <c r="A9575" s="1" t="s">
        <v>2406</v>
      </c>
      <c r="B9575" t="s">
        <v>2407</v>
      </c>
      <c r="C9575">
        <v>2011</v>
      </c>
      <c r="D9575">
        <v>172663190</v>
      </c>
      <c r="E9575">
        <v>82.19</v>
      </c>
      <c r="F9575">
        <v>0</v>
      </c>
      <c r="G9575">
        <v>1.5</v>
      </c>
      <c r="H9575">
        <f t="shared" si="149"/>
        <v>115108793.33333333</v>
      </c>
    </row>
    <row r="9576" spans="1:8" x14ac:dyDescent="0.3">
      <c r="A9576" s="1" t="s">
        <v>2408</v>
      </c>
      <c r="B9576" t="s">
        <v>2409</v>
      </c>
      <c r="C9576">
        <v>2011</v>
      </c>
      <c r="D9576">
        <v>195090818</v>
      </c>
      <c r="E9576">
        <v>51.27</v>
      </c>
      <c r="F9576">
        <v>0</v>
      </c>
      <c r="G9576">
        <v>1.2</v>
      </c>
      <c r="H9576">
        <f t="shared" si="149"/>
        <v>162575681.66666669</v>
      </c>
    </row>
    <row r="9577" spans="1:8" x14ac:dyDescent="0.3">
      <c r="A9577" s="1" t="s">
        <v>2410</v>
      </c>
      <c r="B9577" t="s">
        <v>2411</v>
      </c>
      <c r="C9577">
        <v>2011</v>
      </c>
      <c r="D9577">
        <v>105144000</v>
      </c>
      <c r="E9577">
        <v>78.569999999999993</v>
      </c>
      <c r="F9577">
        <v>0</v>
      </c>
      <c r="G9577">
        <v>3</v>
      </c>
      <c r="H9577">
        <f t="shared" si="149"/>
        <v>35048000</v>
      </c>
    </row>
    <row r="9578" spans="1:8" x14ac:dyDescent="0.3">
      <c r="A9578" s="1" t="s">
        <v>2412</v>
      </c>
      <c r="B9578" t="s">
        <v>2413</v>
      </c>
      <c r="C9578">
        <v>2011</v>
      </c>
      <c r="D9578">
        <v>208524221</v>
      </c>
      <c r="E9578">
        <v>-269.37</v>
      </c>
      <c r="F9578">
        <v>0</v>
      </c>
      <c r="G9578">
        <v>5.008</v>
      </c>
      <c r="H9578">
        <f t="shared" si="149"/>
        <v>41638223.043130994</v>
      </c>
    </row>
    <row r="9579" spans="1:8" x14ac:dyDescent="0.3">
      <c r="A9579" s="1" t="s">
        <v>2414</v>
      </c>
      <c r="B9579" t="s">
        <v>2415</v>
      </c>
      <c r="C9579">
        <v>2011</v>
      </c>
      <c r="D9579">
        <v>0</v>
      </c>
      <c r="E9579">
        <v>0</v>
      </c>
      <c r="F9579">
        <v>0</v>
      </c>
      <c r="G9579">
        <v>0</v>
      </c>
      <c r="H9579" t="str">
        <f t="shared" si="149"/>
        <v/>
      </c>
    </row>
    <row r="9580" spans="1:8" x14ac:dyDescent="0.3">
      <c r="A9580" s="1" t="s">
        <v>2416</v>
      </c>
      <c r="B9580" t="s">
        <v>2417</v>
      </c>
      <c r="C9580">
        <v>2011</v>
      </c>
      <c r="D9580">
        <v>442316207</v>
      </c>
      <c r="E9580">
        <v>39.21</v>
      </c>
      <c r="F9580">
        <v>294877470</v>
      </c>
      <c r="G9580">
        <v>1.5</v>
      </c>
      <c r="H9580">
        <f t="shared" si="149"/>
        <v>294877471.33333331</v>
      </c>
    </row>
    <row r="9581" spans="1:8" x14ac:dyDescent="0.3">
      <c r="A9581" s="1" t="s">
        <v>2418</v>
      </c>
      <c r="B9581" t="s">
        <v>2419</v>
      </c>
      <c r="C9581">
        <v>2011</v>
      </c>
      <c r="D9581">
        <v>518705008</v>
      </c>
      <c r="E9581">
        <v>0</v>
      </c>
      <c r="F9581">
        <v>0</v>
      </c>
      <c r="G9581">
        <v>2</v>
      </c>
      <c r="H9581">
        <f t="shared" si="149"/>
        <v>259352504</v>
      </c>
    </row>
    <row r="9582" spans="1:8" x14ac:dyDescent="0.3">
      <c r="A9582" s="1" t="s">
        <v>2420</v>
      </c>
      <c r="B9582" t="s">
        <v>2421</v>
      </c>
      <c r="C9582">
        <v>2011</v>
      </c>
      <c r="D9582">
        <v>33115877</v>
      </c>
      <c r="E9582">
        <v>89.25</v>
      </c>
      <c r="F9582">
        <v>0</v>
      </c>
      <c r="G9582">
        <v>0.4</v>
      </c>
      <c r="H9582">
        <f t="shared" si="149"/>
        <v>82789692.5</v>
      </c>
    </row>
    <row r="9583" spans="1:8" x14ac:dyDescent="0.3">
      <c r="A9583" s="1" t="s">
        <v>2422</v>
      </c>
      <c r="B9583" t="s">
        <v>2423</v>
      </c>
      <c r="C9583">
        <v>2011</v>
      </c>
      <c r="D9583">
        <v>167459474</v>
      </c>
      <c r="E9583">
        <v>90</v>
      </c>
      <c r="F9583">
        <v>0</v>
      </c>
      <c r="G9583">
        <v>2.2429043700000002</v>
      </c>
      <c r="H9583">
        <f t="shared" si="149"/>
        <v>74661887.61315757</v>
      </c>
    </row>
    <row r="9584" spans="1:8" x14ac:dyDescent="0.3">
      <c r="A9584" s="1" t="s">
        <v>2424</v>
      </c>
      <c r="B9584" t="s">
        <v>2425</v>
      </c>
      <c r="C9584">
        <v>2011</v>
      </c>
      <c r="D9584">
        <v>4514397</v>
      </c>
      <c r="E9584">
        <v>7.42</v>
      </c>
      <c r="F9584">
        <v>22571990</v>
      </c>
      <c r="G9584">
        <v>9.9920300000000004E-2</v>
      </c>
      <c r="H9584">
        <f t="shared" si="149"/>
        <v>45179978.442818925</v>
      </c>
    </row>
    <row r="9585" spans="1:8" x14ac:dyDescent="0.3">
      <c r="A9585" s="1" t="s">
        <v>2426</v>
      </c>
      <c r="B9585" t="s">
        <v>2427</v>
      </c>
      <c r="C9585">
        <v>2011</v>
      </c>
      <c r="D9585">
        <v>87630000</v>
      </c>
      <c r="E9585">
        <v>47.83</v>
      </c>
      <c r="F9585">
        <v>58420000</v>
      </c>
      <c r="G9585">
        <v>1.5</v>
      </c>
      <c r="H9585">
        <f t="shared" si="149"/>
        <v>58420000</v>
      </c>
    </row>
    <row r="9586" spans="1:8" x14ac:dyDescent="0.3">
      <c r="A9586" s="1" t="s">
        <v>2428</v>
      </c>
      <c r="B9586" t="s">
        <v>2429</v>
      </c>
      <c r="C9586">
        <v>2011</v>
      </c>
      <c r="D9586">
        <v>0</v>
      </c>
      <c r="E9586">
        <v>0</v>
      </c>
      <c r="F9586">
        <v>0</v>
      </c>
      <c r="G9586">
        <v>0</v>
      </c>
      <c r="H9586" t="str">
        <f t="shared" si="149"/>
        <v/>
      </c>
    </row>
    <row r="9587" spans="1:8" x14ac:dyDescent="0.3">
      <c r="A9587" s="1" t="s">
        <v>2430</v>
      </c>
      <c r="B9587" t="s">
        <v>2431</v>
      </c>
      <c r="C9587">
        <v>2011</v>
      </c>
      <c r="D9587">
        <v>28402190</v>
      </c>
      <c r="E9587">
        <v>138.12</v>
      </c>
      <c r="F9587">
        <v>0</v>
      </c>
      <c r="G9587">
        <v>0.25028639000000003</v>
      </c>
      <c r="H9587">
        <f t="shared" si="149"/>
        <v>113478763.26795076</v>
      </c>
    </row>
    <row r="9588" spans="1:8" x14ac:dyDescent="0.3">
      <c r="A9588" s="1" t="s">
        <v>2432</v>
      </c>
      <c r="B9588" t="s">
        <v>2433</v>
      </c>
      <c r="C9588">
        <v>2011</v>
      </c>
      <c r="D9588">
        <v>43984643</v>
      </c>
      <c r="E9588">
        <v>57.84</v>
      </c>
      <c r="F9588">
        <v>20300600</v>
      </c>
      <c r="G9588">
        <v>1.29664669</v>
      </c>
      <c r="H9588">
        <f t="shared" si="149"/>
        <v>33921841.114637017</v>
      </c>
    </row>
    <row r="9589" spans="1:8" x14ac:dyDescent="0.3">
      <c r="A9589" s="1" t="s">
        <v>2434</v>
      </c>
      <c r="B9589" t="s">
        <v>2435</v>
      </c>
      <c r="C9589">
        <v>2011</v>
      </c>
      <c r="D9589">
        <v>0</v>
      </c>
      <c r="E9589">
        <v>0</v>
      </c>
      <c r="F9589">
        <v>0</v>
      </c>
      <c r="G9589">
        <v>0</v>
      </c>
      <c r="H9589" t="str">
        <f t="shared" si="149"/>
        <v/>
      </c>
    </row>
    <row r="9590" spans="1:8" x14ac:dyDescent="0.3">
      <c r="A9590" s="1" t="s">
        <v>2436</v>
      </c>
      <c r="B9590" t="s">
        <v>2437</v>
      </c>
      <c r="C9590">
        <v>2011</v>
      </c>
      <c r="D9590">
        <v>344724300</v>
      </c>
      <c r="E9590">
        <v>54.39</v>
      </c>
      <c r="F9590">
        <v>0</v>
      </c>
      <c r="G9590">
        <v>4.4997062999999997</v>
      </c>
      <c r="H9590">
        <f t="shared" si="149"/>
        <v>76610400.10544689</v>
      </c>
    </row>
    <row r="9591" spans="1:8" x14ac:dyDescent="0.3">
      <c r="A9591" s="1" t="s">
        <v>2438</v>
      </c>
      <c r="B9591" t="s">
        <v>2439</v>
      </c>
      <c r="C9591">
        <v>2011</v>
      </c>
      <c r="D9591">
        <v>311271352</v>
      </c>
      <c r="E9591">
        <v>83.39</v>
      </c>
      <c r="F9591">
        <v>0</v>
      </c>
      <c r="G9591">
        <v>3.9064000000000001</v>
      </c>
      <c r="H9591">
        <f t="shared" si="149"/>
        <v>79682406.307597786</v>
      </c>
    </row>
    <row r="9592" spans="1:8" x14ac:dyDescent="0.3">
      <c r="A9592" s="1" t="s">
        <v>2440</v>
      </c>
      <c r="B9592" t="s">
        <v>2441</v>
      </c>
      <c r="C9592">
        <v>2011</v>
      </c>
      <c r="D9592">
        <v>0</v>
      </c>
      <c r="E9592">
        <v>0</v>
      </c>
      <c r="F9592">
        <v>0</v>
      </c>
      <c r="G9592">
        <v>0</v>
      </c>
      <c r="H9592" t="str">
        <f t="shared" si="149"/>
        <v/>
      </c>
    </row>
    <row r="9593" spans="1:8" x14ac:dyDescent="0.3">
      <c r="A9593" s="1" t="s">
        <v>2442</v>
      </c>
      <c r="B9593" t="s">
        <v>2443</v>
      </c>
      <c r="C9593">
        <v>2011</v>
      </c>
      <c r="D9593">
        <v>0</v>
      </c>
      <c r="E9593">
        <v>0</v>
      </c>
      <c r="F9593">
        <v>0</v>
      </c>
      <c r="G9593">
        <v>0</v>
      </c>
      <c r="H9593" t="str">
        <f t="shared" si="149"/>
        <v/>
      </c>
    </row>
    <row r="9594" spans="1:8" x14ac:dyDescent="0.3">
      <c r="A9594" s="1" t="s">
        <v>2444</v>
      </c>
      <c r="B9594" t="s">
        <v>2445</v>
      </c>
      <c r="C9594">
        <v>2011</v>
      </c>
      <c r="D9594">
        <v>38055893</v>
      </c>
      <c r="E9594">
        <v>68.89</v>
      </c>
      <c r="F9594">
        <v>0</v>
      </c>
      <c r="G9594">
        <v>0.5</v>
      </c>
      <c r="H9594">
        <f t="shared" si="149"/>
        <v>76111786</v>
      </c>
    </row>
    <row r="9595" spans="1:8" x14ac:dyDescent="0.3">
      <c r="A9595" s="1" t="s">
        <v>2446</v>
      </c>
      <c r="B9595" t="s">
        <v>2447</v>
      </c>
      <c r="C9595">
        <v>2011</v>
      </c>
      <c r="D9595">
        <v>0</v>
      </c>
      <c r="E9595">
        <v>0</v>
      </c>
      <c r="F9595">
        <v>0</v>
      </c>
      <c r="G9595">
        <v>0</v>
      </c>
      <c r="H9595" t="str">
        <f t="shared" si="149"/>
        <v/>
      </c>
    </row>
    <row r="9596" spans="1:8" x14ac:dyDescent="0.3">
      <c r="A9596" s="1" t="s">
        <v>2448</v>
      </c>
      <c r="B9596" t="s">
        <v>2449</v>
      </c>
      <c r="C9596">
        <v>2011</v>
      </c>
      <c r="D9596">
        <v>17877850</v>
      </c>
      <c r="E9596">
        <v>121.61</v>
      </c>
      <c r="F9596">
        <v>0</v>
      </c>
      <c r="G9596">
        <v>0.5</v>
      </c>
      <c r="H9596">
        <f t="shared" si="149"/>
        <v>35755700</v>
      </c>
    </row>
    <row r="9597" spans="1:8" x14ac:dyDescent="0.3">
      <c r="A9597" s="1" t="s">
        <v>2450</v>
      </c>
      <c r="B9597" t="s">
        <v>2451</v>
      </c>
      <c r="C9597">
        <v>2011</v>
      </c>
      <c r="D9597">
        <v>129515094</v>
      </c>
      <c r="E9597">
        <v>52.48</v>
      </c>
      <c r="F9597">
        <v>0</v>
      </c>
      <c r="G9597">
        <v>1.5</v>
      </c>
      <c r="H9597">
        <f t="shared" si="149"/>
        <v>86343396</v>
      </c>
    </row>
    <row r="9598" spans="1:8" x14ac:dyDescent="0.3">
      <c r="A9598" s="1" t="s">
        <v>2452</v>
      </c>
      <c r="B9598" t="s">
        <v>2453</v>
      </c>
      <c r="C9598">
        <v>2011</v>
      </c>
      <c r="D9598">
        <v>283779847</v>
      </c>
      <c r="E9598">
        <v>79.44</v>
      </c>
      <c r="F9598">
        <v>0</v>
      </c>
      <c r="G9598">
        <v>7.5</v>
      </c>
      <c r="H9598">
        <f t="shared" si="149"/>
        <v>37837312.93333333</v>
      </c>
    </row>
    <row r="9599" spans="1:8" x14ac:dyDescent="0.3">
      <c r="A9599" s="1" t="s">
        <v>2456</v>
      </c>
      <c r="B9599" t="s">
        <v>2457</v>
      </c>
      <c r="C9599">
        <v>2011</v>
      </c>
      <c r="D9599">
        <v>0</v>
      </c>
      <c r="E9599">
        <v>0</v>
      </c>
      <c r="F9599">
        <v>0</v>
      </c>
      <c r="G9599">
        <v>0</v>
      </c>
      <c r="H9599" t="str">
        <f t="shared" si="149"/>
        <v/>
      </c>
    </row>
    <row r="9600" spans="1:8" x14ac:dyDescent="0.3">
      <c r="A9600" s="1" t="s">
        <v>2458</v>
      </c>
      <c r="B9600" t="s">
        <v>2459</v>
      </c>
      <c r="C9600">
        <v>2011</v>
      </c>
      <c r="D9600">
        <v>14286828</v>
      </c>
      <c r="E9600">
        <v>0</v>
      </c>
      <c r="F9600">
        <v>0</v>
      </c>
      <c r="G9600">
        <v>0.2</v>
      </c>
      <c r="H9600">
        <f t="shared" si="149"/>
        <v>71434140</v>
      </c>
    </row>
    <row r="9601" spans="1:8" x14ac:dyDescent="0.3">
      <c r="A9601" s="1" t="s">
        <v>2460</v>
      </c>
      <c r="B9601" t="s">
        <v>2461</v>
      </c>
      <c r="C9601">
        <v>2011</v>
      </c>
      <c r="D9601">
        <v>0</v>
      </c>
      <c r="E9601">
        <v>0</v>
      </c>
      <c r="F9601">
        <v>0</v>
      </c>
      <c r="G9601">
        <v>0</v>
      </c>
      <c r="H9601" t="str">
        <f t="shared" si="149"/>
        <v/>
      </c>
    </row>
    <row r="9602" spans="1:8" x14ac:dyDescent="0.3">
      <c r="A9602" s="1" t="s">
        <v>2462</v>
      </c>
      <c r="B9602" t="s">
        <v>2463</v>
      </c>
      <c r="C9602">
        <v>2011</v>
      </c>
      <c r="D9602">
        <v>0</v>
      </c>
      <c r="E9602">
        <v>0</v>
      </c>
      <c r="F9602">
        <v>0</v>
      </c>
      <c r="G9602">
        <v>0</v>
      </c>
      <c r="H9602" t="str">
        <f t="shared" si="149"/>
        <v/>
      </c>
    </row>
    <row r="9603" spans="1:8" x14ac:dyDescent="0.3">
      <c r="A9603" s="1" t="s">
        <v>2464</v>
      </c>
      <c r="B9603" t="s">
        <v>2465</v>
      </c>
      <c r="C9603">
        <v>2011</v>
      </c>
      <c r="D9603">
        <v>19059592</v>
      </c>
      <c r="E9603">
        <v>0</v>
      </c>
      <c r="F9603">
        <v>0</v>
      </c>
      <c r="G9603">
        <v>0.25</v>
      </c>
      <c r="H9603">
        <f t="shared" ref="H9603:H9666" si="150">IF(G9603=0, "",D9603/G9603)</f>
        <v>76238368</v>
      </c>
    </row>
    <row r="9604" spans="1:8" x14ac:dyDescent="0.3">
      <c r="A9604" s="1" t="s">
        <v>2466</v>
      </c>
      <c r="B9604" t="s">
        <v>2467</v>
      </c>
      <c r="C9604">
        <v>2011</v>
      </c>
      <c r="D9604">
        <v>0</v>
      </c>
      <c r="E9604">
        <v>0</v>
      </c>
      <c r="F9604">
        <v>0</v>
      </c>
      <c r="G9604">
        <v>0</v>
      </c>
      <c r="H9604" t="str">
        <f t="shared" si="150"/>
        <v/>
      </c>
    </row>
    <row r="9605" spans="1:8" x14ac:dyDescent="0.3">
      <c r="A9605" s="1" t="s">
        <v>2468</v>
      </c>
      <c r="B9605" t="s">
        <v>2469</v>
      </c>
      <c r="C9605">
        <v>2011</v>
      </c>
      <c r="D9605">
        <v>1598293268</v>
      </c>
      <c r="E9605">
        <v>33.71</v>
      </c>
      <c r="F9605">
        <v>0</v>
      </c>
      <c r="G9605">
        <v>2.0513382099999999</v>
      </c>
      <c r="H9605">
        <f t="shared" si="150"/>
        <v>779146637.16033447</v>
      </c>
    </row>
    <row r="9606" spans="1:8" x14ac:dyDescent="0.3">
      <c r="A9606" s="1" t="s">
        <v>2470</v>
      </c>
      <c r="B9606" t="s">
        <v>2471</v>
      </c>
      <c r="C9606">
        <v>2011</v>
      </c>
      <c r="D9606">
        <v>0</v>
      </c>
      <c r="E9606">
        <v>0</v>
      </c>
      <c r="F9606">
        <v>0</v>
      </c>
      <c r="G9606">
        <v>0</v>
      </c>
      <c r="H9606" t="str">
        <f t="shared" si="150"/>
        <v/>
      </c>
    </row>
    <row r="9607" spans="1:8" x14ac:dyDescent="0.3">
      <c r="A9607" s="1" t="s">
        <v>2472</v>
      </c>
      <c r="B9607" t="s">
        <v>2473</v>
      </c>
      <c r="C9607">
        <v>2011</v>
      </c>
      <c r="D9607">
        <v>0</v>
      </c>
      <c r="E9607">
        <v>0</v>
      </c>
      <c r="F9607">
        <v>0</v>
      </c>
      <c r="G9607">
        <v>0</v>
      </c>
      <c r="H9607" t="str">
        <f t="shared" si="150"/>
        <v/>
      </c>
    </row>
    <row r="9608" spans="1:8" x14ac:dyDescent="0.3">
      <c r="A9608" s="1" t="s">
        <v>2474</v>
      </c>
      <c r="B9608" t="s">
        <v>2475</v>
      </c>
      <c r="C9608">
        <v>2011</v>
      </c>
      <c r="D9608">
        <v>0</v>
      </c>
      <c r="E9608">
        <v>0</v>
      </c>
      <c r="F9608">
        <v>0</v>
      </c>
      <c r="G9608">
        <v>0</v>
      </c>
      <c r="H9608" t="str">
        <f t="shared" si="150"/>
        <v/>
      </c>
    </row>
    <row r="9609" spans="1:8" x14ac:dyDescent="0.3">
      <c r="A9609" s="1" t="s">
        <v>2476</v>
      </c>
      <c r="B9609" t="s">
        <v>2477</v>
      </c>
      <c r="C9609">
        <v>2011</v>
      </c>
      <c r="D9609">
        <v>0</v>
      </c>
      <c r="E9609">
        <v>0</v>
      </c>
      <c r="F9609">
        <v>0</v>
      </c>
      <c r="G9609">
        <v>0</v>
      </c>
      <c r="H9609" t="str">
        <f t="shared" si="150"/>
        <v/>
      </c>
    </row>
    <row r="9610" spans="1:8" x14ac:dyDescent="0.3">
      <c r="A9610" s="1" t="s">
        <v>2478</v>
      </c>
      <c r="B9610" t="s">
        <v>2479</v>
      </c>
      <c r="C9610">
        <v>2011</v>
      </c>
      <c r="D9610">
        <v>0</v>
      </c>
      <c r="E9610">
        <v>0</v>
      </c>
      <c r="F9610">
        <v>0</v>
      </c>
      <c r="G9610">
        <v>0</v>
      </c>
      <c r="H9610" t="str">
        <f t="shared" si="150"/>
        <v/>
      </c>
    </row>
    <row r="9611" spans="1:8" x14ac:dyDescent="0.3">
      <c r="A9611" s="1" t="s">
        <v>2480</v>
      </c>
      <c r="B9611" t="s">
        <v>2481</v>
      </c>
      <c r="C9611">
        <v>2011</v>
      </c>
      <c r="D9611">
        <v>39090000</v>
      </c>
      <c r="E9611">
        <v>25.66</v>
      </c>
      <c r="F9611">
        <v>45600000</v>
      </c>
      <c r="G9611">
        <v>0.6</v>
      </c>
      <c r="H9611">
        <f t="shared" si="150"/>
        <v>65150000</v>
      </c>
    </row>
    <row r="9612" spans="1:8" x14ac:dyDescent="0.3">
      <c r="A9612" s="1" t="s">
        <v>2482</v>
      </c>
      <c r="B9612" t="s">
        <v>2483</v>
      </c>
      <c r="C9612">
        <v>2011</v>
      </c>
      <c r="D9612">
        <v>0</v>
      </c>
      <c r="E9612">
        <v>0</v>
      </c>
      <c r="F9612">
        <v>0</v>
      </c>
      <c r="G9612">
        <v>0</v>
      </c>
      <c r="H9612" t="str">
        <f t="shared" si="150"/>
        <v/>
      </c>
    </row>
    <row r="9613" spans="1:8" x14ac:dyDescent="0.3">
      <c r="A9613" s="1" t="s">
        <v>2484</v>
      </c>
      <c r="B9613" t="s">
        <v>2485</v>
      </c>
      <c r="C9613">
        <v>2011</v>
      </c>
      <c r="D9613">
        <v>12064200</v>
      </c>
      <c r="E9613">
        <v>-17.649999999999999</v>
      </c>
      <c r="F9613">
        <v>0</v>
      </c>
      <c r="G9613">
        <v>0.2</v>
      </c>
      <c r="H9613">
        <f t="shared" si="150"/>
        <v>60321000</v>
      </c>
    </row>
    <row r="9614" spans="1:8" x14ac:dyDescent="0.3">
      <c r="A9614" s="1" t="s">
        <v>2486</v>
      </c>
      <c r="B9614" t="s">
        <v>2487</v>
      </c>
      <c r="C9614">
        <v>2011</v>
      </c>
      <c r="D9614">
        <v>0</v>
      </c>
      <c r="E9614">
        <v>0</v>
      </c>
      <c r="F9614">
        <v>0</v>
      </c>
      <c r="G9614">
        <v>0</v>
      </c>
      <c r="H9614" t="str">
        <f t="shared" si="150"/>
        <v/>
      </c>
    </row>
    <row r="9615" spans="1:8" x14ac:dyDescent="0.3">
      <c r="A9615" s="1" t="s">
        <v>2490</v>
      </c>
      <c r="B9615" t="s">
        <v>2491</v>
      </c>
      <c r="C9615">
        <v>2011</v>
      </c>
      <c r="D9615">
        <v>0</v>
      </c>
      <c r="E9615">
        <v>0</v>
      </c>
      <c r="F9615">
        <v>0</v>
      </c>
      <c r="G9615">
        <v>0</v>
      </c>
      <c r="H9615" t="str">
        <f t="shared" si="150"/>
        <v/>
      </c>
    </row>
    <row r="9616" spans="1:8" x14ac:dyDescent="0.3">
      <c r="A9616" s="1" t="s">
        <v>2492</v>
      </c>
      <c r="B9616" t="s">
        <v>2493</v>
      </c>
      <c r="C9616">
        <v>2011</v>
      </c>
      <c r="D9616">
        <v>71233988</v>
      </c>
      <c r="E9616">
        <v>24.09</v>
      </c>
      <c r="F9616">
        <v>71233980</v>
      </c>
      <c r="G9616">
        <v>0.25</v>
      </c>
      <c r="H9616">
        <f t="shared" si="150"/>
        <v>284935952</v>
      </c>
    </row>
    <row r="9617" spans="1:8" x14ac:dyDescent="0.3">
      <c r="A9617" s="1" t="s">
        <v>2496</v>
      </c>
      <c r="B9617" t="s">
        <v>2497</v>
      </c>
      <c r="C9617">
        <v>2011</v>
      </c>
      <c r="D9617">
        <v>581632212</v>
      </c>
      <c r="E9617">
        <v>37.159999999999997</v>
      </c>
      <c r="F9617">
        <v>0</v>
      </c>
      <c r="G9617">
        <v>1.62429738</v>
      </c>
      <c r="H9617">
        <f t="shared" si="150"/>
        <v>358082343.27140266</v>
      </c>
    </row>
    <row r="9618" spans="1:8" x14ac:dyDescent="0.3">
      <c r="A9618" s="1" t="s">
        <v>2500</v>
      </c>
      <c r="B9618" t="s">
        <v>2501</v>
      </c>
      <c r="C9618">
        <v>2011</v>
      </c>
      <c r="D9618">
        <v>0</v>
      </c>
      <c r="E9618">
        <v>0</v>
      </c>
      <c r="F9618">
        <v>0</v>
      </c>
      <c r="G9618">
        <v>0</v>
      </c>
      <c r="H9618" t="str">
        <f t="shared" si="150"/>
        <v/>
      </c>
    </row>
    <row r="9619" spans="1:8" x14ac:dyDescent="0.3">
      <c r="A9619" s="1" t="s">
        <v>2502</v>
      </c>
      <c r="B9619" t="s">
        <v>2503</v>
      </c>
      <c r="C9619">
        <v>2011</v>
      </c>
      <c r="D9619">
        <v>585689594</v>
      </c>
      <c r="E9619">
        <v>84.61</v>
      </c>
      <c r="F9619">
        <v>10648900</v>
      </c>
      <c r="G9619">
        <v>5.2382</v>
      </c>
      <c r="H9619">
        <f t="shared" si="150"/>
        <v>111811231.72082013</v>
      </c>
    </row>
    <row r="9620" spans="1:8" x14ac:dyDescent="0.3">
      <c r="A9620" s="1" t="s">
        <v>2506</v>
      </c>
      <c r="B9620" t="s">
        <v>2507</v>
      </c>
      <c r="C9620">
        <v>2011</v>
      </c>
      <c r="D9620">
        <v>81458003</v>
      </c>
      <c r="E9620">
        <v>92.86</v>
      </c>
      <c r="F9620">
        <v>0</v>
      </c>
      <c r="G9620">
        <v>1.4</v>
      </c>
      <c r="H9620">
        <f t="shared" si="150"/>
        <v>58184287.857142858</v>
      </c>
    </row>
    <row r="9621" spans="1:8" x14ac:dyDescent="0.3">
      <c r="A9621" s="1" t="s">
        <v>2508</v>
      </c>
      <c r="B9621" t="s">
        <v>2509</v>
      </c>
      <c r="C9621">
        <v>2011</v>
      </c>
      <c r="D9621">
        <v>0</v>
      </c>
      <c r="E9621">
        <v>0</v>
      </c>
      <c r="F9621">
        <v>0</v>
      </c>
      <c r="G9621">
        <v>0</v>
      </c>
      <c r="H9621" t="str">
        <f t="shared" si="150"/>
        <v/>
      </c>
    </row>
    <row r="9622" spans="1:8" x14ac:dyDescent="0.3">
      <c r="A9622" s="1" t="s">
        <v>2510</v>
      </c>
      <c r="B9622" t="s">
        <v>2511</v>
      </c>
      <c r="C9622">
        <v>2011</v>
      </c>
      <c r="D9622">
        <v>8907028</v>
      </c>
      <c r="E9622">
        <v>73.680000000000007</v>
      </c>
      <c r="F9622">
        <v>0</v>
      </c>
      <c r="G9622">
        <v>7.5373319999999994E-2</v>
      </c>
      <c r="H9622">
        <f t="shared" si="150"/>
        <v>118172159.59174944</v>
      </c>
    </row>
    <row r="9623" spans="1:8" x14ac:dyDescent="0.3">
      <c r="A9623" s="1" t="s">
        <v>2512</v>
      </c>
      <c r="B9623" t="s">
        <v>2513</v>
      </c>
      <c r="C9623">
        <v>2011</v>
      </c>
      <c r="D9623">
        <v>23121384</v>
      </c>
      <c r="E9623">
        <v>44.04</v>
      </c>
      <c r="F9623">
        <v>23121390</v>
      </c>
      <c r="G9623">
        <v>0.30996463000000002</v>
      </c>
      <c r="H9623">
        <f t="shared" si="150"/>
        <v>74593620.568901673</v>
      </c>
    </row>
    <row r="9624" spans="1:8" x14ac:dyDescent="0.3">
      <c r="A9624" s="1" t="s">
        <v>2514</v>
      </c>
      <c r="B9624" t="s">
        <v>2515</v>
      </c>
      <c r="C9624">
        <v>2011</v>
      </c>
      <c r="D9624">
        <v>352241980</v>
      </c>
      <c r="E9624">
        <v>30.61</v>
      </c>
      <c r="F9624">
        <v>88060500</v>
      </c>
      <c r="G9624">
        <v>1.9598036299999999</v>
      </c>
      <c r="H9624">
        <f t="shared" si="150"/>
        <v>179733303.17793116</v>
      </c>
    </row>
    <row r="9625" spans="1:8" x14ac:dyDescent="0.3">
      <c r="A9625" s="1" t="s">
        <v>2516</v>
      </c>
      <c r="B9625" t="s">
        <v>2517</v>
      </c>
      <c r="C9625">
        <v>2011</v>
      </c>
      <c r="D9625">
        <v>75151760</v>
      </c>
      <c r="E9625">
        <v>83.16</v>
      </c>
      <c r="F9625">
        <v>0</v>
      </c>
      <c r="G9625">
        <v>1</v>
      </c>
      <c r="H9625">
        <f t="shared" si="150"/>
        <v>75151760</v>
      </c>
    </row>
    <row r="9626" spans="1:8" x14ac:dyDescent="0.3">
      <c r="A9626" s="1" t="s">
        <v>2518</v>
      </c>
      <c r="B9626" t="s">
        <v>2519</v>
      </c>
      <c r="C9626">
        <v>2011</v>
      </c>
      <c r="D9626">
        <v>642520124</v>
      </c>
      <c r="E9626">
        <v>66.72</v>
      </c>
      <c r="F9626">
        <v>0</v>
      </c>
      <c r="G9626">
        <v>3.9440908100000001</v>
      </c>
      <c r="H9626">
        <f t="shared" si="150"/>
        <v>162907031.03765503</v>
      </c>
    </row>
    <row r="9627" spans="1:8" x14ac:dyDescent="0.3">
      <c r="A9627" s="1" t="s">
        <v>2520</v>
      </c>
      <c r="B9627" t="s">
        <v>2521</v>
      </c>
      <c r="C9627">
        <v>2011</v>
      </c>
      <c r="D9627">
        <v>43521903</v>
      </c>
      <c r="E9627">
        <v>53.81</v>
      </c>
      <c r="F9627">
        <v>0</v>
      </c>
      <c r="G9627">
        <v>0.69599999999999995</v>
      </c>
      <c r="H9627">
        <f t="shared" si="150"/>
        <v>62531469.827586211</v>
      </c>
    </row>
    <row r="9628" spans="1:8" x14ac:dyDescent="0.3">
      <c r="A9628" s="1" t="s">
        <v>2522</v>
      </c>
      <c r="B9628" t="s">
        <v>2523</v>
      </c>
      <c r="C9628">
        <v>2011</v>
      </c>
      <c r="D9628">
        <v>141300000</v>
      </c>
      <c r="E9628">
        <v>77.510000000000005</v>
      </c>
      <c r="F9628">
        <v>0</v>
      </c>
      <c r="G9628">
        <v>0.60013044999999998</v>
      </c>
      <c r="H9628">
        <f t="shared" si="150"/>
        <v>235448809.50466686</v>
      </c>
    </row>
    <row r="9629" spans="1:8" x14ac:dyDescent="0.3">
      <c r="A9629" s="1" t="s">
        <v>2524</v>
      </c>
      <c r="B9629" t="s">
        <v>2525</v>
      </c>
      <c r="C9629">
        <v>2011</v>
      </c>
      <c r="D9629">
        <v>0</v>
      </c>
      <c r="E9629">
        <v>0</v>
      </c>
      <c r="F9629">
        <v>0</v>
      </c>
      <c r="G9629">
        <v>0</v>
      </c>
      <c r="H9629" t="str">
        <f t="shared" si="150"/>
        <v/>
      </c>
    </row>
    <row r="9630" spans="1:8" x14ac:dyDescent="0.3">
      <c r="A9630" s="1" t="s">
        <v>2526</v>
      </c>
      <c r="B9630" t="s">
        <v>2527</v>
      </c>
      <c r="C9630">
        <v>2011</v>
      </c>
      <c r="D9630">
        <v>0</v>
      </c>
      <c r="E9630">
        <v>0</v>
      </c>
      <c r="F9630">
        <v>0</v>
      </c>
      <c r="G9630">
        <v>0</v>
      </c>
      <c r="H9630" t="str">
        <f t="shared" si="150"/>
        <v/>
      </c>
    </row>
    <row r="9631" spans="1:8" x14ac:dyDescent="0.3">
      <c r="A9631" s="1" t="s">
        <v>2528</v>
      </c>
      <c r="B9631" t="s">
        <v>2529</v>
      </c>
      <c r="C9631">
        <v>2011</v>
      </c>
      <c r="D9631">
        <v>418149081</v>
      </c>
      <c r="E9631">
        <v>81.06</v>
      </c>
      <c r="F9631">
        <v>0</v>
      </c>
      <c r="G9631">
        <v>3.5</v>
      </c>
      <c r="H9631">
        <f t="shared" si="150"/>
        <v>119471166</v>
      </c>
    </row>
    <row r="9632" spans="1:8" x14ac:dyDescent="0.3">
      <c r="A9632" s="1" t="s">
        <v>2530</v>
      </c>
      <c r="B9632" t="s">
        <v>2531</v>
      </c>
      <c r="C9632">
        <v>2011</v>
      </c>
      <c r="D9632">
        <v>480577314</v>
      </c>
      <c r="E9632">
        <v>36.5</v>
      </c>
      <c r="F9632">
        <v>168202050</v>
      </c>
      <c r="G9632">
        <v>2</v>
      </c>
      <c r="H9632">
        <f t="shared" si="150"/>
        <v>240288657</v>
      </c>
    </row>
    <row r="9633" spans="1:8" x14ac:dyDescent="0.3">
      <c r="A9633" s="1" t="s">
        <v>2532</v>
      </c>
      <c r="B9633" t="s">
        <v>2533</v>
      </c>
      <c r="C9633">
        <v>2011</v>
      </c>
      <c r="D9633">
        <v>251285583</v>
      </c>
      <c r="E9633">
        <v>63.81</v>
      </c>
      <c r="F9633">
        <v>17330040</v>
      </c>
      <c r="G9633">
        <v>2.8992672399999999</v>
      </c>
      <c r="H9633">
        <f t="shared" si="150"/>
        <v>86672100.982315794</v>
      </c>
    </row>
    <row r="9634" spans="1:8" x14ac:dyDescent="0.3">
      <c r="A9634" s="1" t="s">
        <v>2536</v>
      </c>
      <c r="B9634" t="s">
        <v>2537</v>
      </c>
      <c r="C9634">
        <v>2011</v>
      </c>
      <c r="D9634">
        <v>396691780</v>
      </c>
      <c r="E9634">
        <v>79.14</v>
      </c>
      <c r="F9634">
        <v>0</v>
      </c>
      <c r="G9634">
        <v>4</v>
      </c>
      <c r="H9634">
        <f t="shared" si="150"/>
        <v>99172945</v>
      </c>
    </row>
    <row r="9635" spans="1:8" x14ac:dyDescent="0.3">
      <c r="A9635" s="1" t="s">
        <v>2538</v>
      </c>
      <c r="B9635" t="s">
        <v>2539</v>
      </c>
      <c r="C9635">
        <v>2011</v>
      </c>
      <c r="D9635">
        <v>358215407</v>
      </c>
      <c r="E9635">
        <v>58.91</v>
      </c>
      <c r="F9635">
        <v>0</v>
      </c>
      <c r="G9635">
        <v>0.69895238999999998</v>
      </c>
      <c r="H9635">
        <f t="shared" si="150"/>
        <v>512503300.83283645</v>
      </c>
    </row>
    <row r="9636" spans="1:8" x14ac:dyDescent="0.3">
      <c r="A9636" s="1" t="s">
        <v>2540</v>
      </c>
      <c r="B9636" t="s">
        <v>2541</v>
      </c>
      <c r="C9636">
        <v>2011</v>
      </c>
      <c r="D9636">
        <v>0</v>
      </c>
      <c r="E9636">
        <v>0</v>
      </c>
      <c r="F9636">
        <v>0</v>
      </c>
      <c r="G9636">
        <v>0</v>
      </c>
      <c r="H9636" t="str">
        <f t="shared" si="150"/>
        <v/>
      </c>
    </row>
    <row r="9637" spans="1:8" x14ac:dyDescent="0.3">
      <c r="A9637" s="1" t="s">
        <v>2542</v>
      </c>
      <c r="B9637" t="s">
        <v>2543</v>
      </c>
      <c r="C9637">
        <v>2011</v>
      </c>
      <c r="D9637">
        <v>48439864</v>
      </c>
      <c r="E9637">
        <v>0</v>
      </c>
      <c r="F9637">
        <v>0</v>
      </c>
      <c r="G9637">
        <v>0.5</v>
      </c>
      <c r="H9637">
        <f t="shared" si="150"/>
        <v>96879728</v>
      </c>
    </row>
    <row r="9638" spans="1:8" x14ac:dyDescent="0.3">
      <c r="A9638" s="1" t="s">
        <v>2544</v>
      </c>
      <c r="B9638" t="s">
        <v>2545</v>
      </c>
      <c r="C9638">
        <v>2011</v>
      </c>
      <c r="D9638">
        <v>1012028762</v>
      </c>
      <c r="E9638">
        <v>59.2</v>
      </c>
      <c r="F9638">
        <v>144575530</v>
      </c>
      <c r="G9638">
        <v>3.4985843600000002</v>
      </c>
      <c r="H9638">
        <f t="shared" si="150"/>
        <v>289268074.70207751</v>
      </c>
    </row>
    <row r="9639" spans="1:8" x14ac:dyDescent="0.3">
      <c r="A9639" s="1" t="s">
        <v>2546</v>
      </c>
      <c r="B9639" t="s">
        <v>2547</v>
      </c>
      <c r="C9639">
        <v>2011</v>
      </c>
      <c r="D9639">
        <v>1039621142</v>
      </c>
      <c r="E9639">
        <v>67.92</v>
      </c>
      <c r="F9639">
        <v>0</v>
      </c>
      <c r="G9639">
        <v>7</v>
      </c>
      <c r="H9639">
        <f t="shared" si="150"/>
        <v>148517306</v>
      </c>
    </row>
    <row r="9640" spans="1:8" x14ac:dyDescent="0.3">
      <c r="A9640" s="1" t="s">
        <v>2548</v>
      </c>
      <c r="B9640" t="s">
        <v>2549</v>
      </c>
      <c r="C9640">
        <v>2011</v>
      </c>
      <c r="D9640">
        <v>0</v>
      </c>
      <c r="E9640">
        <v>0</v>
      </c>
      <c r="F9640">
        <v>0</v>
      </c>
      <c r="G9640">
        <v>0</v>
      </c>
      <c r="H9640" t="str">
        <f t="shared" si="150"/>
        <v/>
      </c>
    </row>
    <row r="9641" spans="1:8" x14ac:dyDescent="0.3">
      <c r="A9641" s="1" t="s">
        <v>3238</v>
      </c>
      <c r="B9641" t="s">
        <v>3239</v>
      </c>
      <c r="C9641">
        <v>2011</v>
      </c>
      <c r="D9641">
        <v>15469080</v>
      </c>
      <c r="E9641">
        <v>64.19</v>
      </c>
      <c r="F9641">
        <v>0</v>
      </c>
      <c r="G9641">
        <v>0.12</v>
      </c>
      <c r="H9641">
        <f t="shared" si="150"/>
        <v>128909000</v>
      </c>
    </row>
    <row r="9642" spans="1:8" x14ac:dyDescent="0.3">
      <c r="A9642" s="1" t="s">
        <v>2550</v>
      </c>
      <c r="B9642" t="s">
        <v>2551</v>
      </c>
      <c r="C9642">
        <v>2011</v>
      </c>
      <c r="D9642">
        <v>0</v>
      </c>
      <c r="E9642">
        <v>0</v>
      </c>
      <c r="F9642">
        <v>0</v>
      </c>
      <c r="G9642">
        <v>0</v>
      </c>
      <c r="H9642" t="str">
        <f t="shared" si="150"/>
        <v/>
      </c>
    </row>
    <row r="9643" spans="1:8" x14ac:dyDescent="0.3">
      <c r="A9643" s="1" t="s">
        <v>2552</v>
      </c>
      <c r="B9643" t="s">
        <v>2553</v>
      </c>
      <c r="C9643">
        <v>2011</v>
      </c>
      <c r="D9643">
        <v>130000000</v>
      </c>
      <c r="E9643">
        <v>44.46</v>
      </c>
      <c r="F9643">
        <v>0</v>
      </c>
      <c r="G9643">
        <v>1.04636671</v>
      </c>
      <c r="H9643">
        <f t="shared" si="150"/>
        <v>124239426.53909545</v>
      </c>
    </row>
    <row r="9644" spans="1:8" x14ac:dyDescent="0.3">
      <c r="A9644" s="1" t="s">
        <v>2554</v>
      </c>
      <c r="B9644" t="s">
        <v>2555</v>
      </c>
      <c r="C9644">
        <v>2011</v>
      </c>
      <c r="D9644">
        <v>0</v>
      </c>
      <c r="E9644">
        <v>0</v>
      </c>
      <c r="F9644">
        <v>0</v>
      </c>
      <c r="G9644">
        <v>0</v>
      </c>
      <c r="H9644" t="str">
        <f t="shared" si="150"/>
        <v/>
      </c>
    </row>
    <row r="9645" spans="1:8" x14ac:dyDescent="0.3">
      <c r="A9645" s="1" t="s">
        <v>2556</v>
      </c>
      <c r="B9645" t="s">
        <v>2557</v>
      </c>
      <c r="C9645">
        <v>2011</v>
      </c>
      <c r="D9645">
        <v>70351068</v>
      </c>
      <c r="E9645">
        <v>52.55</v>
      </c>
      <c r="F9645">
        <v>0</v>
      </c>
      <c r="G9645">
        <v>1.5</v>
      </c>
      <c r="H9645">
        <f t="shared" si="150"/>
        <v>46900712</v>
      </c>
    </row>
    <row r="9646" spans="1:8" x14ac:dyDescent="0.3">
      <c r="A9646" s="1" t="s">
        <v>2558</v>
      </c>
      <c r="B9646" t="s">
        <v>2559</v>
      </c>
      <c r="C9646">
        <v>2011</v>
      </c>
      <c r="D9646">
        <v>0</v>
      </c>
      <c r="E9646">
        <v>0</v>
      </c>
      <c r="F9646">
        <v>0</v>
      </c>
      <c r="G9646">
        <v>0</v>
      </c>
      <c r="H9646" t="str">
        <f t="shared" si="150"/>
        <v/>
      </c>
    </row>
    <row r="9647" spans="1:8" x14ac:dyDescent="0.3">
      <c r="A9647" s="1" t="s">
        <v>2562</v>
      </c>
      <c r="B9647" t="s">
        <v>2563</v>
      </c>
      <c r="C9647">
        <v>2011</v>
      </c>
      <c r="D9647">
        <v>101287136</v>
      </c>
      <c r="E9647">
        <v>101.21</v>
      </c>
      <c r="F9647">
        <v>0</v>
      </c>
      <c r="G9647">
        <v>0.6</v>
      </c>
      <c r="H9647">
        <f t="shared" si="150"/>
        <v>168811893.33333334</v>
      </c>
    </row>
    <row r="9648" spans="1:8" x14ac:dyDescent="0.3">
      <c r="A9648" s="1" t="s">
        <v>2564</v>
      </c>
      <c r="B9648" t="s">
        <v>2565</v>
      </c>
      <c r="C9648">
        <v>2011</v>
      </c>
      <c r="D9648">
        <v>0</v>
      </c>
      <c r="E9648">
        <v>0</v>
      </c>
      <c r="F9648">
        <v>0</v>
      </c>
      <c r="G9648">
        <v>0</v>
      </c>
      <c r="H9648" t="str">
        <f t="shared" si="150"/>
        <v/>
      </c>
    </row>
    <row r="9649" spans="1:8" x14ac:dyDescent="0.3">
      <c r="A9649" s="1" t="s">
        <v>2566</v>
      </c>
      <c r="B9649" t="s">
        <v>2567</v>
      </c>
      <c r="C9649">
        <v>2011</v>
      </c>
      <c r="D9649">
        <v>37768320</v>
      </c>
      <c r="E9649">
        <v>89.82</v>
      </c>
      <c r="F9649">
        <v>0</v>
      </c>
      <c r="G9649">
        <v>0.83</v>
      </c>
      <c r="H9649">
        <f t="shared" si="150"/>
        <v>45504000</v>
      </c>
    </row>
    <row r="9650" spans="1:8" x14ac:dyDescent="0.3">
      <c r="A9650" s="1" t="s">
        <v>2570</v>
      </c>
      <c r="B9650" t="s">
        <v>2571</v>
      </c>
      <c r="C9650">
        <v>2012</v>
      </c>
      <c r="D9650">
        <v>501931830</v>
      </c>
      <c r="E9650">
        <v>71.27</v>
      </c>
      <c r="F9650">
        <v>0</v>
      </c>
      <c r="G9650">
        <v>0.43374000000000001</v>
      </c>
      <c r="H9650">
        <f t="shared" si="150"/>
        <v>1157218218.2874532</v>
      </c>
    </row>
    <row r="9651" spans="1:8" x14ac:dyDescent="0.3">
      <c r="A9651" s="1" t="s">
        <v>7</v>
      </c>
      <c r="B9651" t="s">
        <v>8</v>
      </c>
      <c r="C9651">
        <v>2012</v>
      </c>
      <c r="D9651">
        <v>102577540</v>
      </c>
      <c r="E9651">
        <v>70.349999999999994</v>
      </c>
      <c r="F9651">
        <v>0</v>
      </c>
      <c r="G9651">
        <v>0.12645560169</v>
      </c>
      <c r="H9651">
        <f t="shared" si="150"/>
        <v>811174346.00852275</v>
      </c>
    </row>
    <row r="9652" spans="1:8" x14ac:dyDescent="0.3">
      <c r="A9652" s="1" t="s">
        <v>9</v>
      </c>
      <c r="B9652" t="s">
        <v>10</v>
      </c>
      <c r="C9652">
        <v>2012</v>
      </c>
      <c r="D9652">
        <v>686229638</v>
      </c>
      <c r="E9652">
        <v>63.95</v>
      </c>
      <c r="F9652">
        <v>0</v>
      </c>
      <c r="G9652">
        <v>0.4123</v>
      </c>
      <c r="H9652">
        <f t="shared" si="150"/>
        <v>1664393980.1115692</v>
      </c>
    </row>
    <row r="9653" spans="1:8" x14ac:dyDescent="0.3">
      <c r="A9653" s="1" t="s">
        <v>11</v>
      </c>
      <c r="B9653" t="s">
        <v>12</v>
      </c>
      <c r="C9653">
        <v>2012</v>
      </c>
      <c r="D9653">
        <v>0</v>
      </c>
      <c r="E9653">
        <v>0</v>
      </c>
      <c r="F9653">
        <v>847238000</v>
      </c>
      <c r="G9653">
        <v>0</v>
      </c>
      <c r="H9653" t="str">
        <f t="shared" si="150"/>
        <v/>
      </c>
    </row>
    <row r="9654" spans="1:8" x14ac:dyDescent="0.3">
      <c r="A9654" s="1" t="s">
        <v>13</v>
      </c>
      <c r="B9654" t="s">
        <v>14</v>
      </c>
      <c r="C9654">
        <v>2012</v>
      </c>
      <c r="D9654">
        <v>7015134151</v>
      </c>
      <c r="E9654">
        <v>90.12</v>
      </c>
      <c r="F9654">
        <v>0</v>
      </c>
      <c r="G9654">
        <v>1.9</v>
      </c>
      <c r="H9654">
        <f t="shared" si="150"/>
        <v>3692175868.9473686</v>
      </c>
    </row>
    <row r="9655" spans="1:8" x14ac:dyDescent="0.3">
      <c r="A9655" s="1" t="s">
        <v>15</v>
      </c>
      <c r="B9655" t="s">
        <v>16</v>
      </c>
      <c r="C9655">
        <v>2012</v>
      </c>
      <c r="D9655">
        <v>5492560783</v>
      </c>
      <c r="E9655">
        <v>108.07</v>
      </c>
      <c r="F9655">
        <v>646183620</v>
      </c>
      <c r="G9655">
        <v>1.7</v>
      </c>
      <c r="H9655">
        <f t="shared" si="150"/>
        <v>3230918107.647059</v>
      </c>
    </row>
    <row r="9656" spans="1:8" x14ac:dyDescent="0.3">
      <c r="A9656" s="1" t="s">
        <v>17</v>
      </c>
      <c r="B9656" t="s">
        <v>18</v>
      </c>
      <c r="C9656">
        <v>2012</v>
      </c>
      <c r="D9656">
        <v>0</v>
      </c>
      <c r="E9656">
        <v>0</v>
      </c>
      <c r="F9656">
        <v>0</v>
      </c>
      <c r="G9656">
        <v>0</v>
      </c>
      <c r="H9656" t="str">
        <f t="shared" si="150"/>
        <v/>
      </c>
    </row>
    <row r="9657" spans="1:8" x14ac:dyDescent="0.3">
      <c r="A9657" s="1" t="s">
        <v>19</v>
      </c>
      <c r="B9657" t="s">
        <v>20</v>
      </c>
      <c r="C9657">
        <v>2012</v>
      </c>
      <c r="D9657">
        <v>452918931</v>
      </c>
      <c r="E9657">
        <v>64.91</v>
      </c>
      <c r="F9657">
        <v>0</v>
      </c>
      <c r="G9657">
        <v>0.75</v>
      </c>
      <c r="H9657">
        <f t="shared" si="150"/>
        <v>603891908</v>
      </c>
    </row>
    <row r="9658" spans="1:8" x14ac:dyDescent="0.3">
      <c r="A9658" s="1" t="s">
        <v>21</v>
      </c>
      <c r="B9658" t="s">
        <v>22</v>
      </c>
      <c r="C9658">
        <v>2012</v>
      </c>
      <c r="D9658">
        <v>0</v>
      </c>
      <c r="E9658">
        <v>0</v>
      </c>
      <c r="F9658">
        <v>0</v>
      </c>
      <c r="G9658">
        <v>0</v>
      </c>
      <c r="H9658" t="str">
        <f t="shared" si="150"/>
        <v/>
      </c>
    </row>
    <row r="9659" spans="1:8" x14ac:dyDescent="0.3">
      <c r="A9659" s="1" t="s">
        <v>23</v>
      </c>
      <c r="B9659" t="s">
        <v>24</v>
      </c>
      <c r="C9659">
        <v>2012</v>
      </c>
      <c r="D9659">
        <v>0</v>
      </c>
      <c r="E9659">
        <v>0</v>
      </c>
      <c r="F9659">
        <v>0</v>
      </c>
      <c r="G9659">
        <v>0</v>
      </c>
      <c r="H9659" t="str">
        <f t="shared" si="150"/>
        <v/>
      </c>
    </row>
    <row r="9660" spans="1:8" x14ac:dyDescent="0.3">
      <c r="A9660" s="1" t="s">
        <v>25</v>
      </c>
      <c r="B9660" t="s">
        <v>26</v>
      </c>
      <c r="C9660">
        <v>2012</v>
      </c>
      <c r="D9660">
        <v>159980289</v>
      </c>
      <c r="E9660">
        <v>187.35</v>
      </c>
      <c r="F9660">
        <v>0</v>
      </c>
      <c r="G9660">
        <v>0.38</v>
      </c>
      <c r="H9660">
        <f t="shared" si="150"/>
        <v>421000760.52631581</v>
      </c>
    </row>
    <row r="9661" spans="1:8" x14ac:dyDescent="0.3">
      <c r="A9661" s="1" t="s">
        <v>27</v>
      </c>
      <c r="B9661" t="s">
        <v>28</v>
      </c>
      <c r="C9661">
        <v>2012</v>
      </c>
      <c r="D9661">
        <v>57200079</v>
      </c>
      <c r="E9661">
        <v>84.21</v>
      </c>
      <c r="F9661">
        <v>0</v>
      </c>
      <c r="G9661">
        <v>0.1</v>
      </c>
      <c r="H9661">
        <f t="shared" si="150"/>
        <v>572000790</v>
      </c>
    </row>
    <row r="9662" spans="1:8" x14ac:dyDescent="0.3">
      <c r="A9662" s="1" t="s">
        <v>29</v>
      </c>
      <c r="B9662" t="s">
        <v>30</v>
      </c>
      <c r="C9662">
        <v>2012</v>
      </c>
      <c r="D9662">
        <v>303637748</v>
      </c>
      <c r="E9662">
        <v>37.520000000000003</v>
      </c>
      <c r="F9662">
        <v>0</v>
      </c>
      <c r="G9662">
        <v>0.6</v>
      </c>
      <c r="H9662">
        <f t="shared" si="150"/>
        <v>506062913.33333337</v>
      </c>
    </row>
    <row r="9663" spans="1:8" x14ac:dyDescent="0.3">
      <c r="A9663" s="1" t="s">
        <v>31</v>
      </c>
      <c r="B9663" t="s">
        <v>32</v>
      </c>
      <c r="C9663">
        <v>2012</v>
      </c>
      <c r="D9663">
        <v>72000000</v>
      </c>
      <c r="E9663">
        <v>63.5</v>
      </c>
      <c r="F9663">
        <v>0</v>
      </c>
      <c r="G9663">
        <v>0.3</v>
      </c>
      <c r="H9663">
        <f t="shared" si="150"/>
        <v>240000000</v>
      </c>
    </row>
    <row r="9664" spans="1:8" x14ac:dyDescent="0.3">
      <c r="A9664" s="1" t="s">
        <v>35</v>
      </c>
      <c r="B9664" t="s">
        <v>36</v>
      </c>
      <c r="C9664">
        <v>2012</v>
      </c>
      <c r="D9664">
        <v>679748658</v>
      </c>
      <c r="E9664">
        <v>89.91</v>
      </c>
      <c r="F9664">
        <v>0</v>
      </c>
      <c r="G9664">
        <v>1.2</v>
      </c>
      <c r="H9664">
        <f t="shared" si="150"/>
        <v>566457215</v>
      </c>
    </row>
    <row r="9665" spans="1:8" x14ac:dyDescent="0.3">
      <c r="A9665" s="1" t="s">
        <v>39</v>
      </c>
      <c r="B9665" t="s">
        <v>40</v>
      </c>
      <c r="C9665">
        <v>2012</v>
      </c>
      <c r="D9665">
        <v>0</v>
      </c>
      <c r="E9665">
        <v>0</v>
      </c>
      <c r="F9665">
        <v>0</v>
      </c>
      <c r="G9665">
        <v>0</v>
      </c>
      <c r="H9665" t="str">
        <f t="shared" si="150"/>
        <v/>
      </c>
    </row>
    <row r="9666" spans="1:8" x14ac:dyDescent="0.3">
      <c r="A9666" s="1" t="s">
        <v>41</v>
      </c>
      <c r="B9666" t="s">
        <v>42</v>
      </c>
      <c r="C9666">
        <v>2012</v>
      </c>
      <c r="D9666">
        <v>185621470</v>
      </c>
      <c r="E9666">
        <v>57.36</v>
      </c>
      <c r="F9666">
        <v>0</v>
      </c>
      <c r="G9666">
        <v>0.8</v>
      </c>
      <c r="H9666">
        <f t="shared" si="150"/>
        <v>232026837.5</v>
      </c>
    </row>
    <row r="9667" spans="1:8" x14ac:dyDescent="0.3">
      <c r="A9667" s="1" t="s">
        <v>43</v>
      </c>
      <c r="B9667" t="s">
        <v>44</v>
      </c>
      <c r="C9667">
        <v>2012</v>
      </c>
      <c r="D9667">
        <v>6807464322</v>
      </c>
      <c r="E9667">
        <v>68.94</v>
      </c>
      <c r="F9667">
        <v>2917484710</v>
      </c>
      <c r="G9667">
        <v>1.4</v>
      </c>
      <c r="H9667">
        <f t="shared" ref="H9667:H9730" si="151">IF(G9667=0, "",D9667/G9667)</f>
        <v>4862474515.7142859</v>
      </c>
    </row>
    <row r="9668" spans="1:8" x14ac:dyDescent="0.3">
      <c r="A9668" s="1" t="s">
        <v>45</v>
      </c>
      <c r="B9668" t="s">
        <v>46</v>
      </c>
      <c r="C9668">
        <v>2012</v>
      </c>
      <c r="D9668">
        <v>0</v>
      </c>
      <c r="E9668">
        <v>0</v>
      </c>
      <c r="F9668">
        <v>0</v>
      </c>
      <c r="G9668">
        <v>0</v>
      </c>
      <c r="H9668" t="str">
        <f t="shared" si="151"/>
        <v/>
      </c>
    </row>
    <row r="9669" spans="1:8" x14ac:dyDescent="0.3">
      <c r="A9669" s="1" t="s">
        <v>47</v>
      </c>
      <c r="B9669" t="s">
        <v>48</v>
      </c>
      <c r="C9669">
        <v>2012</v>
      </c>
      <c r="D9669">
        <v>0</v>
      </c>
      <c r="E9669">
        <v>0</v>
      </c>
      <c r="F9669">
        <v>0</v>
      </c>
      <c r="G9669">
        <v>0</v>
      </c>
      <c r="H9669" t="str">
        <f t="shared" si="151"/>
        <v/>
      </c>
    </row>
    <row r="9670" spans="1:8" x14ac:dyDescent="0.3">
      <c r="A9670" s="1" t="s">
        <v>49</v>
      </c>
      <c r="B9670" t="s">
        <v>50</v>
      </c>
      <c r="C9670">
        <v>2012</v>
      </c>
      <c r="D9670">
        <v>30704730</v>
      </c>
      <c r="E9670">
        <v>-57.9</v>
      </c>
      <c r="F9670">
        <v>61409460</v>
      </c>
      <c r="G9670">
        <v>0.1</v>
      </c>
      <c r="H9670">
        <f t="shared" si="151"/>
        <v>307047300</v>
      </c>
    </row>
    <row r="9671" spans="1:8" x14ac:dyDescent="0.3">
      <c r="A9671" s="1" t="s">
        <v>51</v>
      </c>
      <c r="B9671" t="s">
        <v>52</v>
      </c>
      <c r="C9671">
        <v>2012</v>
      </c>
      <c r="D9671">
        <v>70831178</v>
      </c>
      <c r="E9671">
        <v>48.88</v>
      </c>
      <c r="F9671">
        <v>0</v>
      </c>
      <c r="G9671">
        <v>0.4</v>
      </c>
      <c r="H9671">
        <f t="shared" si="151"/>
        <v>177077945</v>
      </c>
    </row>
    <row r="9672" spans="1:8" x14ac:dyDescent="0.3">
      <c r="A9672" s="1" t="s">
        <v>55</v>
      </c>
      <c r="B9672" t="s">
        <v>56</v>
      </c>
      <c r="C9672">
        <v>2012</v>
      </c>
      <c r="D9672">
        <v>74962422</v>
      </c>
      <c r="E9672">
        <v>93.05</v>
      </c>
      <c r="F9672">
        <v>0</v>
      </c>
      <c r="G9672">
        <v>0.38053002000000002</v>
      </c>
      <c r="H9672">
        <f t="shared" si="151"/>
        <v>196994765.35386088</v>
      </c>
    </row>
    <row r="9673" spans="1:8" x14ac:dyDescent="0.3">
      <c r="A9673" s="1" t="s">
        <v>57</v>
      </c>
      <c r="B9673" t="s">
        <v>58</v>
      </c>
      <c r="C9673">
        <v>2012</v>
      </c>
      <c r="D9673">
        <v>1149794614</v>
      </c>
      <c r="E9673">
        <v>51.3</v>
      </c>
      <c r="F9673">
        <v>862345960</v>
      </c>
      <c r="G9673">
        <v>2</v>
      </c>
      <c r="H9673">
        <f t="shared" si="151"/>
        <v>574897307</v>
      </c>
    </row>
    <row r="9674" spans="1:8" x14ac:dyDescent="0.3">
      <c r="A9674" s="1" t="s">
        <v>59</v>
      </c>
      <c r="B9674" t="s">
        <v>60</v>
      </c>
      <c r="C9674">
        <v>2012</v>
      </c>
      <c r="D9674">
        <v>852428044</v>
      </c>
      <c r="E9674">
        <v>54.07</v>
      </c>
      <c r="F9674">
        <v>0</v>
      </c>
      <c r="G9674">
        <v>0.99923101999999997</v>
      </c>
      <c r="H9674">
        <f t="shared" si="151"/>
        <v>853084048.57167065</v>
      </c>
    </row>
    <row r="9675" spans="1:8" x14ac:dyDescent="0.3">
      <c r="A9675" s="1" t="s">
        <v>61</v>
      </c>
      <c r="B9675" t="s">
        <v>62</v>
      </c>
      <c r="C9675">
        <v>2012</v>
      </c>
      <c r="D9675">
        <v>146937620</v>
      </c>
      <c r="E9675">
        <v>39.68</v>
      </c>
      <c r="F9675">
        <v>97958420</v>
      </c>
      <c r="G9675">
        <v>1.2</v>
      </c>
      <c r="H9675">
        <f t="shared" si="151"/>
        <v>122448016.66666667</v>
      </c>
    </row>
    <row r="9676" spans="1:8" x14ac:dyDescent="0.3">
      <c r="A9676" s="1" t="s">
        <v>63</v>
      </c>
      <c r="B9676" t="s">
        <v>64</v>
      </c>
      <c r="C9676">
        <v>2012</v>
      </c>
      <c r="D9676">
        <v>447929762</v>
      </c>
      <c r="E9676">
        <v>99.96</v>
      </c>
      <c r="F9676">
        <v>0</v>
      </c>
      <c r="G9676">
        <v>2.8</v>
      </c>
      <c r="H9676">
        <f t="shared" si="151"/>
        <v>159974915</v>
      </c>
    </row>
    <row r="9677" spans="1:8" x14ac:dyDescent="0.3">
      <c r="A9677" s="1" t="s">
        <v>65</v>
      </c>
      <c r="B9677" t="s">
        <v>66</v>
      </c>
      <c r="C9677">
        <v>2012</v>
      </c>
      <c r="D9677">
        <v>208361480</v>
      </c>
      <c r="E9677">
        <v>88.89</v>
      </c>
      <c r="F9677">
        <v>0</v>
      </c>
      <c r="G9677">
        <v>2.2999999999999998</v>
      </c>
      <c r="H9677">
        <f t="shared" si="151"/>
        <v>90591947.826086968</v>
      </c>
    </row>
    <row r="9678" spans="1:8" x14ac:dyDescent="0.3">
      <c r="A9678" s="1" t="s">
        <v>67</v>
      </c>
      <c r="B9678" t="s">
        <v>68</v>
      </c>
      <c r="C9678">
        <v>2012</v>
      </c>
      <c r="D9678">
        <v>1339570313</v>
      </c>
      <c r="E9678">
        <v>17.53</v>
      </c>
      <c r="F9678">
        <v>0</v>
      </c>
      <c r="G9678">
        <v>2.5</v>
      </c>
      <c r="H9678">
        <f t="shared" si="151"/>
        <v>535828125.19999999</v>
      </c>
    </row>
    <row r="9679" spans="1:8" x14ac:dyDescent="0.3">
      <c r="A9679" s="1" t="s">
        <v>69</v>
      </c>
      <c r="B9679" t="s">
        <v>70</v>
      </c>
      <c r="C9679">
        <v>2012</v>
      </c>
      <c r="D9679">
        <v>0</v>
      </c>
      <c r="E9679">
        <v>0</v>
      </c>
      <c r="F9679">
        <v>0</v>
      </c>
      <c r="G9679">
        <v>0</v>
      </c>
      <c r="H9679" t="str">
        <f t="shared" si="151"/>
        <v/>
      </c>
    </row>
    <row r="9680" spans="1:8" x14ac:dyDescent="0.3">
      <c r="A9680" s="1" t="s">
        <v>71</v>
      </c>
      <c r="B9680" t="s">
        <v>72</v>
      </c>
      <c r="C9680">
        <v>2012</v>
      </c>
      <c r="D9680">
        <v>75839757</v>
      </c>
      <c r="E9680">
        <v>51.78</v>
      </c>
      <c r="F9680">
        <v>0</v>
      </c>
      <c r="G9680">
        <v>0.7</v>
      </c>
      <c r="H9680">
        <f t="shared" si="151"/>
        <v>108342510</v>
      </c>
    </row>
    <row r="9681" spans="1:8" x14ac:dyDescent="0.3">
      <c r="A9681" s="1" t="s">
        <v>3060</v>
      </c>
      <c r="B9681" t="s">
        <v>3061</v>
      </c>
      <c r="C9681">
        <v>2012</v>
      </c>
      <c r="D9681">
        <v>80973750</v>
      </c>
      <c r="E9681">
        <v>82.95</v>
      </c>
      <c r="F9681">
        <v>0</v>
      </c>
      <c r="G9681">
        <v>2.5</v>
      </c>
      <c r="H9681">
        <f t="shared" si="151"/>
        <v>32389500</v>
      </c>
    </row>
    <row r="9682" spans="1:8" x14ac:dyDescent="0.3">
      <c r="A9682" s="1" t="s">
        <v>3362</v>
      </c>
      <c r="B9682" t="s">
        <v>3363</v>
      </c>
      <c r="C9682">
        <v>2012</v>
      </c>
      <c r="D9682">
        <v>21780000</v>
      </c>
      <c r="E9682">
        <v>12.14</v>
      </c>
      <c r="F9682">
        <v>59895000</v>
      </c>
      <c r="G9682">
        <v>0.4</v>
      </c>
      <c r="H9682">
        <f t="shared" si="151"/>
        <v>54450000</v>
      </c>
    </row>
    <row r="9683" spans="1:8" x14ac:dyDescent="0.3">
      <c r="A9683" s="1" t="s">
        <v>76</v>
      </c>
      <c r="B9683" t="s">
        <v>77</v>
      </c>
      <c r="C9683">
        <v>2012</v>
      </c>
      <c r="D9683">
        <v>7345085516</v>
      </c>
      <c r="E9683">
        <v>49.56</v>
      </c>
      <c r="F9683">
        <v>2448361840</v>
      </c>
      <c r="G9683">
        <v>1.2</v>
      </c>
      <c r="H9683">
        <f t="shared" si="151"/>
        <v>6120904596.666667</v>
      </c>
    </row>
    <row r="9684" spans="1:8" x14ac:dyDescent="0.3">
      <c r="A9684" s="1" t="s">
        <v>78</v>
      </c>
      <c r="B9684" t="s">
        <v>79</v>
      </c>
      <c r="C9684">
        <v>2012</v>
      </c>
      <c r="D9684">
        <v>2355689581</v>
      </c>
      <c r="E9684">
        <v>55.18</v>
      </c>
      <c r="F9684">
        <v>785229860</v>
      </c>
      <c r="G9684">
        <v>0.3</v>
      </c>
      <c r="H9684">
        <f t="shared" si="151"/>
        <v>7852298603.333334</v>
      </c>
    </row>
    <row r="9685" spans="1:8" x14ac:dyDescent="0.3">
      <c r="A9685" s="1" t="s">
        <v>80</v>
      </c>
      <c r="B9685" t="s">
        <v>81</v>
      </c>
      <c r="C9685">
        <v>2012</v>
      </c>
      <c r="D9685">
        <v>1142602365</v>
      </c>
      <c r="E9685">
        <v>67.59</v>
      </c>
      <c r="F9685">
        <v>0</v>
      </c>
      <c r="G9685">
        <v>1</v>
      </c>
      <c r="H9685">
        <f t="shared" si="151"/>
        <v>1142602365</v>
      </c>
    </row>
    <row r="9686" spans="1:8" x14ac:dyDescent="0.3">
      <c r="A9686" s="1" t="s">
        <v>82</v>
      </c>
      <c r="B9686" t="s">
        <v>83</v>
      </c>
      <c r="C9686">
        <v>2012</v>
      </c>
      <c r="D9686">
        <v>169921411</v>
      </c>
      <c r="E9686">
        <v>20.38</v>
      </c>
      <c r="F9686">
        <v>254882110</v>
      </c>
      <c r="G9686">
        <v>0.4</v>
      </c>
      <c r="H9686">
        <f t="shared" si="151"/>
        <v>424803527.5</v>
      </c>
    </row>
    <row r="9687" spans="1:8" x14ac:dyDescent="0.3">
      <c r="A9687" s="1" t="s">
        <v>84</v>
      </c>
      <c r="B9687" t="s">
        <v>85</v>
      </c>
      <c r="C9687">
        <v>2012</v>
      </c>
      <c r="D9687">
        <v>494838750</v>
      </c>
      <c r="E9687">
        <v>70.69</v>
      </c>
      <c r="F9687">
        <v>106036880</v>
      </c>
      <c r="G9687">
        <v>1.4</v>
      </c>
      <c r="H9687">
        <f t="shared" si="151"/>
        <v>353456250</v>
      </c>
    </row>
    <row r="9688" spans="1:8" x14ac:dyDescent="0.3">
      <c r="A9688" s="1" t="s">
        <v>86</v>
      </c>
      <c r="B9688" t="s">
        <v>87</v>
      </c>
      <c r="C9688">
        <v>2012</v>
      </c>
      <c r="D9688">
        <v>469676935</v>
      </c>
      <c r="E9688">
        <v>75.89</v>
      </c>
      <c r="F9688">
        <v>0</v>
      </c>
      <c r="G9688">
        <v>1</v>
      </c>
      <c r="H9688">
        <f t="shared" si="151"/>
        <v>469676935</v>
      </c>
    </row>
    <row r="9689" spans="1:8" x14ac:dyDescent="0.3">
      <c r="A9689" s="1" t="s">
        <v>88</v>
      </c>
      <c r="B9689" t="s">
        <v>89</v>
      </c>
      <c r="C9689">
        <v>2012</v>
      </c>
      <c r="D9689">
        <v>0</v>
      </c>
      <c r="E9689">
        <v>0</v>
      </c>
      <c r="F9689">
        <v>0</v>
      </c>
      <c r="G9689">
        <v>0</v>
      </c>
      <c r="H9689" t="str">
        <f t="shared" si="151"/>
        <v/>
      </c>
    </row>
    <row r="9690" spans="1:8" x14ac:dyDescent="0.3">
      <c r="A9690" s="1" t="s">
        <v>90</v>
      </c>
      <c r="B9690" t="s">
        <v>91</v>
      </c>
      <c r="C9690">
        <v>2012</v>
      </c>
      <c r="D9690">
        <v>0</v>
      </c>
      <c r="E9690">
        <v>0</v>
      </c>
      <c r="F9690">
        <v>0</v>
      </c>
      <c r="G9690">
        <v>0</v>
      </c>
      <c r="H9690" t="str">
        <f t="shared" si="151"/>
        <v/>
      </c>
    </row>
    <row r="9691" spans="1:8" x14ac:dyDescent="0.3">
      <c r="A9691" s="1" t="s">
        <v>94</v>
      </c>
      <c r="B9691" t="s">
        <v>95</v>
      </c>
      <c r="C9691">
        <v>2012</v>
      </c>
      <c r="D9691">
        <v>906620328</v>
      </c>
      <c r="E9691">
        <v>50.74</v>
      </c>
      <c r="F9691">
        <v>0</v>
      </c>
      <c r="G9691">
        <v>1</v>
      </c>
      <c r="H9691">
        <f t="shared" si="151"/>
        <v>906620328</v>
      </c>
    </row>
    <row r="9692" spans="1:8" x14ac:dyDescent="0.3">
      <c r="A9692" s="1" t="s">
        <v>96</v>
      </c>
      <c r="B9692" t="s">
        <v>97</v>
      </c>
      <c r="C9692">
        <v>2012</v>
      </c>
      <c r="D9692">
        <v>899261674</v>
      </c>
      <c r="E9692">
        <v>74.11</v>
      </c>
      <c r="F9692">
        <v>224815410</v>
      </c>
      <c r="G9692">
        <v>0.79884712000000002</v>
      </c>
      <c r="H9692">
        <f t="shared" si="151"/>
        <v>1125699337.8157263</v>
      </c>
    </row>
    <row r="9693" spans="1:8" x14ac:dyDescent="0.3">
      <c r="A9693" s="1" t="s">
        <v>98</v>
      </c>
      <c r="B9693" t="s">
        <v>99</v>
      </c>
      <c r="C9693">
        <v>2012</v>
      </c>
      <c r="D9693">
        <v>1159994833</v>
      </c>
      <c r="E9693">
        <v>72.83</v>
      </c>
      <c r="F9693">
        <v>0</v>
      </c>
      <c r="G9693">
        <v>0.5</v>
      </c>
      <c r="H9693">
        <f t="shared" si="151"/>
        <v>2319989666</v>
      </c>
    </row>
    <row r="9694" spans="1:8" x14ac:dyDescent="0.3">
      <c r="A9694" s="1" t="s">
        <v>100</v>
      </c>
      <c r="B9694" t="s">
        <v>101</v>
      </c>
      <c r="C9694">
        <v>2012</v>
      </c>
      <c r="D9694">
        <v>220000000</v>
      </c>
      <c r="E9694">
        <v>124.74</v>
      </c>
      <c r="F9694">
        <v>0</v>
      </c>
      <c r="G9694">
        <v>1</v>
      </c>
      <c r="H9694">
        <f t="shared" si="151"/>
        <v>220000000</v>
      </c>
    </row>
    <row r="9695" spans="1:8" x14ac:dyDescent="0.3">
      <c r="A9695" s="1" t="s">
        <v>102</v>
      </c>
      <c r="B9695" t="s">
        <v>103</v>
      </c>
      <c r="C9695">
        <v>2012</v>
      </c>
      <c r="D9695">
        <v>0</v>
      </c>
      <c r="E9695">
        <v>0</v>
      </c>
      <c r="F9695">
        <v>0</v>
      </c>
      <c r="G9695">
        <v>0</v>
      </c>
      <c r="H9695" t="str">
        <f t="shared" si="151"/>
        <v/>
      </c>
    </row>
    <row r="9696" spans="1:8" x14ac:dyDescent="0.3">
      <c r="A9696" s="1" t="s">
        <v>104</v>
      </c>
      <c r="B9696" t="s">
        <v>105</v>
      </c>
      <c r="C9696">
        <v>2012</v>
      </c>
      <c r="D9696">
        <v>201967779</v>
      </c>
      <c r="E9696">
        <v>27.57</v>
      </c>
      <c r="F9696">
        <v>144262700</v>
      </c>
      <c r="G9696">
        <v>0.35</v>
      </c>
      <c r="H9696">
        <f t="shared" si="151"/>
        <v>577050797.14285719</v>
      </c>
    </row>
    <row r="9697" spans="1:8" x14ac:dyDescent="0.3">
      <c r="A9697" s="1" t="s">
        <v>106</v>
      </c>
      <c r="B9697" t="s">
        <v>107</v>
      </c>
      <c r="C9697">
        <v>2012</v>
      </c>
      <c r="D9697">
        <v>0</v>
      </c>
      <c r="E9697">
        <v>0</v>
      </c>
      <c r="F9697">
        <v>0</v>
      </c>
      <c r="G9697">
        <v>0</v>
      </c>
      <c r="H9697" t="str">
        <f t="shared" si="151"/>
        <v/>
      </c>
    </row>
    <row r="9698" spans="1:8" x14ac:dyDescent="0.3">
      <c r="A9698" s="1" t="s">
        <v>108</v>
      </c>
      <c r="B9698" t="s">
        <v>109</v>
      </c>
      <c r="C9698">
        <v>2012</v>
      </c>
      <c r="D9698">
        <v>57952097</v>
      </c>
      <c r="E9698">
        <v>29.85</v>
      </c>
      <c r="F9698">
        <v>41394360</v>
      </c>
      <c r="G9698">
        <v>0.7</v>
      </c>
      <c r="H9698">
        <f t="shared" si="151"/>
        <v>82788710</v>
      </c>
    </row>
    <row r="9699" spans="1:8" x14ac:dyDescent="0.3">
      <c r="A9699" s="1" t="s">
        <v>110</v>
      </c>
      <c r="B9699" t="s">
        <v>111</v>
      </c>
      <c r="C9699">
        <v>2012</v>
      </c>
      <c r="D9699">
        <v>30048753</v>
      </c>
      <c r="E9699">
        <v>87.65</v>
      </c>
      <c r="F9699">
        <v>0</v>
      </c>
      <c r="G9699">
        <v>0.4</v>
      </c>
      <c r="H9699">
        <f t="shared" si="151"/>
        <v>75121882.5</v>
      </c>
    </row>
    <row r="9700" spans="1:8" x14ac:dyDescent="0.3">
      <c r="A9700" s="1" t="s">
        <v>112</v>
      </c>
      <c r="B9700" t="s">
        <v>113</v>
      </c>
      <c r="C9700">
        <v>2012</v>
      </c>
      <c r="D9700">
        <v>45307270</v>
      </c>
      <c r="E9700">
        <v>60.3</v>
      </c>
      <c r="F9700">
        <v>0</v>
      </c>
      <c r="G9700">
        <v>0.45</v>
      </c>
      <c r="H9700">
        <f t="shared" si="151"/>
        <v>100682822.22222222</v>
      </c>
    </row>
    <row r="9701" spans="1:8" x14ac:dyDescent="0.3">
      <c r="A9701" s="1" t="s">
        <v>114</v>
      </c>
      <c r="B9701" t="s">
        <v>115</v>
      </c>
      <c r="C9701">
        <v>2012</v>
      </c>
      <c r="D9701">
        <v>3698806891</v>
      </c>
      <c r="E9701">
        <v>50.56</v>
      </c>
      <c r="F9701">
        <v>1707141630</v>
      </c>
      <c r="G9701">
        <v>0.65</v>
      </c>
      <c r="H9701">
        <f t="shared" si="151"/>
        <v>5690472140</v>
      </c>
    </row>
    <row r="9702" spans="1:8" x14ac:dyDescent="0.3">
      <c r="A9702" s="1" t="s">
        <v>116</v>
      </c>
      <c r="B9702" t="s">
        <v>117</v>
      </c>
      <c r="C9702">
        <v>2012</v>
      </c>
      <c r="D9702">
        <v>0</v>
      </c>
      <c r="E9702">
        <v>0</v>
      </c>
      <c r="F9702">
        <v>0</v>
      </c>
      <c r="G9702">
        <v>0</v>
      </c>
      <c r="H9702" t="str">
        <f t="shared" si="151"/>
        <v/>
      </c>
    </row>
    <row r="9703" spans="1:8" x14ac:dyDescent="0.3">
      <c r="A9703" s="1" t="s">
        <v>118</v>
      </c>
      <c r="B9703" t="s">
        <v>119</v>
      </c>
      <c r="C9703">
        <v>2012</v>
      </c>
      <c r="D9703">
        <v>0</v>
      </c>
      <c r="E9703">
        <v>0</v>
      </c>
      <c r="F9703">
        <v>0</v>
      </c>
      <c r="G9703">
        <v>0</v>
      </c>
      <c r="H9703" t="str">
        <f t="shared" si="151"/>
        <v/>
      </c>
    </row>
    <row r="9704" spans="1:8" x14ac:dyDescent="0.3">
      <c r="A9704" s="1" t="s">
        <v>3062</v>
      </c>
      <c r="B9704" t="s">
        <v>3063</v>
      </c>
      <c r="C9704">
        <v>2012</v>
      </c>
      <c r="D9704">
        <v>98888813</v>
      </c>
      <c r="E9704">
        <v>58.6</v>
      </c>
      <c r="F9704">
        <v>0</v>
      </c>
      <c r="G9704">
        <v>1.5</v>
      </c>
      <c r="H9704">
        <f t="shared" si="151"/>
        <v>65925875.333333336</v>
      </c>
    </row>
    <row r="9705" spans="1:8" x14ac:dyDescent="0.3">
      <c r="A9705" s="1" t="s">
        <v>120</v>
      </c>
      <c r="B9705" t="s">
        <v>121</v>
      </c>
      <c r="C9705">
        <v>2012</v>
      </c>
      <c r="D9705">
        <v>6557374043</v>
      </c>
      <c r="E9705">
        <v>133.35</v>
      </c>
      <c r="F9705">
        <v>1008826780</v>
      </c>
      <c r="G9705">
        <v>1.3</v>
      </c>
      <c r="H9705">
        <f t="shared" si="151"/>
        <v>5044133879.2307692</v>
      </c>
    </row>
    <row r="9706" spans="1:8" x14ac:dyDescent="0.3">
      <c r="A9706" s="1" t="s">
        <v>124</v>
      </c>
      <c r="B9706" t="s">
        <v>125</v>
      </c>
      <c r="C9706">
        <v>2012</v>
      </c>
      <c r="D9706">
        <v>0</v>
      </c>
      <c r="E9706">
        <v>0</v>
      </c>
      <c r="F9706">
        <v>0</v>
      </c>
      <c r="G9706">
        <v>0</v>
      </c>
      <c r="H9706" t="str">
        <f t="shared" si="151"/>
        <v/>
      </c>
    </row>
    <row r="9707" spans="1:8" x14ac:dyDescent="0.3">
      <c r="A9707" s="1" t="s">
        <v>126</v>
      </c>
      <c r="B9707" t="s">
        <v>127</v>
      </c>
      <c r="C9707">
        <v>2012</v>
      </c>
      <c r="D9707">
        <v>552960324</v>
      </c>
      <c r="E9707">
        <v>83.04</v>
      </c>
      <c r="F9707">
        <v>0</v>
      </c>
      <c r="G9707">
        <v>0.32</v>
      </c>
      <c r="H9707">
        <f t="shared" si="151"/>
        <v>1728001012.5</v>
      </c>
    </row>
    <row r="9708" spans="1:8" x14ac:dyDescent="0.3">
      <c r="A9708" s="1" t="s">
        <v>128</v>
      </c>
      <c r="B9708" t="s">
        <v>129</v>
      </c>
      <c r="C9708">
        <v>2012</v>
      </c>
      <c r="D9708">
        <v>108000000</v>
      </c>
      <c r="E9708">
        <v>92.07</v>
      </c>
      <c r="F9708">
        <v>0</v>
      </c>
      <c r="G9708">
        <v>1.2</v>
      </c>
      <c r="H9708">
        <f t="shared" si="151"/>
        <v>90000000</v>
      </c>
    </row>
    <row r="9709" spans="1:8" x14ac:dyDescent="0.3">
      <c r="A9709" s="1" t="s">
        <v>130</v>
      </c>
      <c r="B9709" t="s">
        <v>131</v>
      </c>
      <c r="C9709">
        <v>2012</v>
      </c>
      <c r="D9709">
        <v>0</v>
      </c>
      <c r="E9709">
        <v>0</v>
      </c>
      <c r="F9709">
        <v>0</v>
      </c>
      <c r="G9709">
        <v>0</v>
      </c>
      <c r="H9709" t="str">
        <f t="shared" si="151"/>
        <v/>
      </c>
    </row>
    <row r="9710" spans="1:8" x14ac:dyDescent="0.3">
      <c r="A9710" s="1" t="s">
        <v>132</v>
      </c>
      <c r="B9710" t="s">
        <v>133</v>
      </c>
      <c r="C9710">
        <v>2012</v>
      </c>
      <c r="D9710">
        <v>83600000</v>
      </c>
      <c r="E9710">
        <v>90.97</v>
      </c>
      <c r="F9710">
        <v>0</v>
      </c>
      <c r="G9710">
        <v>0.38</v>
      </c>
      <c r="H9710">
        <f t="shared" si="151"/>
        <v>220000000</v>
      </c>
    </row>
    <row r="9711" spans="1:8" x14ac:dyDescent="0.3">
      <c r="A9711" s="1" t="s">
        <v>134</v>
      </c>
      <c r="B9711" t="s">
        <v>135</v>
      </c>
      <c r="C9711">
        <v>2012</v>
      </c>
      <c r="D9711">
        <v>384848398</v>
      </c>
      <c r="E9711">
        <v>34.31</v>
      </c>
      <c r="F9711">
        <v>0</v>
      </c>
      <c r="G9711">
        <v>1</v>
      </c>
      <c r="H9711">
        <f t="shared" si="151"/>
        <v>384848398</v>
      </c>
    </row>
    <row r="9712" spans="1:8" x14ac:dyDescent="0.3">
      <c r="A9712" s="1" t="s">
        <v>136</v>
      </c>
      <c r="B9712" t="s">
        <v>137</v>
      </c>
      <c r="C9712">
        <v>2012</v>
      </c>
      <c r="D9712">
        <v>189941840</v>
      </c>
      <c r="E9712">
        <v>113.27</v>
      </c>
      <c r="F9712">
        <v>0</v>
      </c>
      <c r="G9712">
        <v>0.5</v>
      </c>
      <c r="H9712">
        <f t="shared" si="151"/>
        <v>379883680</v>
      </c>
    </row>
    <row r="9713" spans="1:8" x14ac:dyDescent="0.3">
      <c r="A9713" s="1" t="s">
        <v>138</v>
      </c>
      <c r="B9713" t="s">
        <v>139</v>
      </c>
      <c r="C9713">
        <v>2012</v>
      </c>
      <c r="D9713">
        <v>0</v>
      </c>
      <c r="E9713">
        <v>0</v>
      </c>
      <c r="F9713">
        <v>0</v>
      </c>
      <c r="G9713">
        <v>0</v>
      </c>
      <c r="H9713" t="str">
        <f t="shared" si="151"/>
        <v/>
      </c>
    </row>
    <row r="9714" spans="1:8" x14ac:dyDescent="0.3">
      <c r="A9714" s="1" t="s">
        <v>140</v>
      </c>
      <c r="B9714" t="s">
        <v>141</v>
      </c>
      <c r="C9714">
        <v>2012</v>
      </c>
      <c r="D9714">
        <v>150020640</v>
      </c>
      <c r="E9714">
        <v>85.07</v>
      </c>
      <c r="F9714">
        <v>0</v>
      </c>
      <c r="G9714">
        <v>0.5</v>
      </c>
      <c r="H9714">
        <f t="shared" si="151"/>
        <v>300041280</v>
      </c>
    </row>
    <row r="9715" spans="1:8" x14ac:dyDescent="0.3">
      <c r="A9715" s="1" t="s">
        <v>142</v>
      </c>
      <c r="B9715" t="s">
        <v>143</v>
      </c>
      <c r="C9715">
        <v>2012</v>
      </c>
      <c r="D9715">
        <v>0</v>
      </c>
      <c r="E9715">
        <v>0</v>
      </c>
      <c r="F9715">
        <v>0</v>
      </c>
      <c r="G9715">
        <v>0</v>
      </c>
      <c r="H9715" t="str">
        <f t="shared" si="151"/>
        <v/>
      </c>
    </row>
    <row r="9716" spans="1:8" x14ac:dyDescent="0.3">
      <c r="A9716" s="1" t="s">
        <v>144</v>
      </c>
      <c r="B9716" t="s">
        <v>145</v>
      </c>
      <c r="C9716">
        <v>2012</v>
      </c>
      <c r="D9716">
        <v>0</v>
      </c>
      <c r="E9716">
        <v>0</v>
      </c>
      <c r="F9716">
        <v>354256930</v>
      </c>
      <c r="G9716">
        <v>0</v>
      </c>
      <c r="H9716" t="str">
        <f t="shared" si="151"/>
        <v/>
      </c>
    </row>
    <row r="9717" spans="1:8" x14ac:dyDescent="0.3">
      <c r="A9717" s="1" t="s">
        <v>146</v>
      </c>
      <c r="B9717" t="s">
        <v>147</v>
      </c>
      <c r="C9717">
        <v>2012</v>
      </c>
      <c r="D9717">
        <v>1684664637</v>
      </c>
      <c r="E9717">
        <v>68.34</v>
      </c>
      <c r="F9717">
        <v>0</v>
      </c>
      <c r="G9717">
        <v>1</v>
      </c>
      <c r="H9717">
        <f t="shared" si="151"/>
        <v>1684664637</v>
      </c>
    </row>
    <row r="9718" spans="1:8" x14ac:dyDescent="0.3">
      <c r="A9718" s="1" t="s">
        <v>148</v>
      </c>
      <c r="B9718" t="s">
        <v>149</v>
      </c>
      <c r="C9718">
        <v>2012</v>
      </c>
      <c r="D9718">
        <v>0</v>
      </c>
      <c r="E9718">
        <v>0</v>
      </c>
      <c r="F9718">
        <v>0</v>
      </c>
      <c r="G9718">
        <v>0</v>
      </c>
      <c r="H9718" t="str">
        <f t="shared" si="151"/>
        <v/>
      </c>
    </row>
    <row r="9719" spans="1:8" x14ac:dyDescent="0.3">
      <c r="A9719" s="1" t="s">
        <v>150</v>
      </c>
      <c r="B9719" t="s">
        <v>151</v>
      </c>
      <c r="C9719">
        <v>2012</v>
      </c>
      <c r="D9719">
        <v>0</v>
      </c>
      <c r="E9719">
        <v>0</v>
      </c>
      <c r="F9719">
        <v>0</v>
      </c>
      <c r="G9719">
        <v>0</v>
      </c>
      <c r="H9719" t="str">
        <f t="shared" si="151"/>
        <v/>
      </c>
    </row>
    <row r="9720" spans="1:8" x14ac:dyDescent="0.3">
      <c r="A9720" s="1" t="s">
        <v>152</v>
      </c>
      <c r="B9720" t="s">
        <v>153</v>
      </c>
      <c r="C9720">
        <v>2012</v>
      </c>
      <c r="D9720">
        <v>0</v>
      </c>
      <c r="E9720">
        <v>0</v>
      </c>
      <c r="F9720">
        <v>0</v>
      </c>
      <c r="G9720">
        <v>0</v>
      </c>
      <c r="H9720" t="str">
        <f t="shared" si="151"/>
        <v/>
      </c>
    </row>
    <row r="9721" spans="1:8" x14ac:dyDescent="0.3">
      <c r="A9721" s="1" t="s">
        <v>154</v>
      </c>
      <c r="B9721" t="s">
        <v>155</v>
      </c>
      <c r="C9721">
        <v>2012</v>
      </c>
      <c r="D9721">
        <v>0</v>
      </c>
      <c r="E9721">
        <v>0</v>
      </c>
      <c r="F9721">
        <v>0</v>
      </c>
      <c r="G9721">
        <v>0</v>
      </c>
      <c r="H9721" t="str">
        <f t="shared" si="151"/>
        <v/>
      </c>
    </row>
    <row r="9722" spans="1:8" x14ac:dyDescent="0.3">
      <c r="A9722" s="1" t="s">
        <v>156</v>
      </c>
      <c r="B9722" t="s">
        <v>157</v>
      </c>
      <c r="C9722">
        <v>2012</v>
      </c>
      <c r="D9722">
        <v>46000000</v>
      </c>
      <c r="E9722">
        <v>-549.52</v>
      </c>
      <c r="F9722">
        <v>0</v>
      </c>
      <c r="G9722">
        <v>0.5</v>
      </c>
      <c r="H9722">
        <f t="shared" si="151"/>
        <v>92000000</v>
      </c>
    </row>
    <row r="9723" spans="1:8" x14ac:dyDescent="0.3">
      <c r="A9723" s="1" t="s">
        <v>158</v>
      </c>
      <c r="B9723" t="s">
        <v>159</v>
      </c>
      <c r="C9723">
        <v>2012</v>
      </c>
      <c r="D9723">
        <v>235364447</v>
      </c>
      <c r="E9723">
        <v>34.049999999999997</v>
      </c>
      <c r="F9723">
        <v>235364440</v>
      </c>
      <c r="G9723">
        <v>0.15</v>
      </c>
      <c r="H9723">
        <f t="shared" si="151"/>
        <v>1569096313.3333335</v>
      </c>
    </row>
    <row r="9724" spans="1:8" x14ac:dyDescent="0.3">
      <c r="A9724" s="1" t="s">
        <v>160</v>
      </c>
      <c r="B9724" t="s">
        <v>161</v>
      </c>
      <c r="C9724">
        <v>2012</v>
      </c>
      <c r="D9724">
        <v>8803830</v>
      </c>
      <c r="E9724">
        <v>-19.3</v>
      </c>
      <c r="F9724">
        <v>17607660</v>
      </c>
      <c r="G9724">
        <v>0.1</v>
      </c>
      <c r="H9724">
        <f t="shared" si="151"/>
        <v>88038300</v>
      </c>
    </row>
    <row r="9725" spans="1:8" x14ac:dyDescent="0.3">
      <c r="A9725" s="1" t="s">
        <v>162</v>
      </c>
      <c r="B9725" t="s">
        <v>163</v>
      </c>
      <c r="C9725">
        <v>2012</v>
      </c>
      <c r="D9725">
        <v>247726400</v>
      </c>
      <c r="E9725">
        <v>79.61</v>
      </c>
      <c r="F9725">
        <v>0</v>
      </c>
      <c r="G9725">
        <v>1.1954164899999999</v>
      </c>
      <c r="H9725">
        <f t="shared" si="151"/>
        <v>207230201.41708103</v>
      </c>
    </row>
    <row r="9726" spans="1:8" x14ac:dyDescent="0.3">
      <c r="A9726" s="1" t="s">
        <v>164</v>
      </c>
      <c r="B9726" t="s">
        <v>165</v>
      </c>
      <c r="C9726">
        <v>2012</v>
      </c>
      <c r="D9726">
        <v>0</v>
      </c>
      <c r="E9726">
        <v>0</v>
      </c>
      <c r="F9726">
        <v>0</v>
      </c>
      <c r="G9726">
        <v>0</v>
      </c>
      <c r="H9726" t="str">
        <f t="shared" si="151"/>
        <v/>
      </c>
    </row>
    <row r="9727" spans="1:8" x14ac:dyDescent="0.3">
      <c r="A9727" s="1" t="s">
        <v>166</v>
      </c>
      <c r="B9727" t="s">
        <v>167</v>
      </c>
      <c r="C9727">
        <v>2012</v>
      </c>
      <c r="D9727">
        <v>547030253</v>
      </c>
      <c r="E9727">
        <v>56.99</v>
      </c>
      <c r="F9727">
        <v>0</v>
      </c>
      <c r="G9727">
        <v>0.60235002000000004</v>
      </c>
      <c r="H9727">
        <f t="shared" si="151"/>
        <v>908160097.67875493</v>
      </c>
    </row>
    <row r="9728" spans="1:8" x14ac:dyDescent="0.3">
      <c r="A9728" s="1" t="s">
        <v>168</v>
      </c>
      <c r="B9728" t="s">
        <v>169</v>
      </c>
      <c r="C9728">
        <v>2012</v>
      </c>
      <c r="D9728">
        <v>41600110</v>
      </c>
      <c r="E9728">
        <v>159.06</v>
      </c>
      <c r="F9728">
        <v>0</v>
      </c>
      <c r="G9728">
        <v>0.3</v>
      </c>
      <c r="H9728">
        <f t="shared" si="151"/>
        <v>138667033.33333334</v>
      </c>
    </row>
    <row r="9729" spans="1:8" x14ac:dyDescent="0.3">
      <c r="A9729" s="1" t="s">
        <v>170</v>
      </c>
      <c r="B9729" t="s">
        <v>171</v>
      </c>
      <c r="C9729">
        <v>2012</v>
      </c>
      <c r="D9729">
        <v>41586454</v>
      </c>
      <c r="E9729">
        <v>-143.66999999999999</v>
      </c>
      <c r="F9729">
        <v>0</v>
      </c>
      <c r="G9729">
        <v>0.3</v>
      </c>
      <c r="H9729">
        <f t="shared" si="151"/>
        <v>138621513.33333334</v>
      </c>
    </row>
    <row r="9730" spans="1:8" x14ac:dyDescent="0.3">
      <c r="A9730" s="1" t="s">
        <v>172</v>
      </c>
      <c r="B9730" t="s">
        <v>173</v>
      </c>
      <c r="C9730">
        <v>2012</v>
      </c>
      <c r="D9730">
        <v>0</v>
      </c>
      <c r="E9730">
        <v>0</v>
      </c>
      <c r="F9730">
        <v>377030400</v>
      </c>
      <c r="G9730">
        <v>0</v>
      </c>
      <c r="H9730" t="str">
        <f t="shared" si="151"/>
        <v/>
      </c>
    </row>
    <row r="9731" spans="1:8" x14ac:dyDescent="0.3">
      <c r="A9731" s="1" t="s">
        <v>174</v>
      </c>
      <c r="B9731" t="s">
        <v>175</v>
      </c>
      <c r="C9731">
        <v>2012</v>
      </c>
      <c r="D9731">
        <v>0</v>
      </c>
      <c r="E9731">
        <v>0</v>
      </c>
      <c r="F9731">
        <v>0</v>
      </c>
      <c r="G9731">
        <v>0</v>
      </c>
      <c r="H9731" t="str">
        <f t="shared" ref="H9731:H9794" si="152">IF(G9731=0, "",D9731/G9731)</f>
        <v/>
      </c>
    </row>
    <row r="9732" spans="1:8" x14ac:dyDescent="0.3">
      <c r="A9732" s="1" t="s">
        <v>176</v>
      </c>
      <c r="B9732" t="s">
        <v>177</v>
      </c>
      <c r="C9732">
        <v>2012</v>
      </c>
      <c r="D9732">
        <v>563062500</v>
      </c>
      <c r="E9732">
        <v>70.05</v>
      </c>
      <c r="F9732">
        <v>0</v>
      </c>
      <c r="G9732">
        <v>1.3</v>
      </c>
      <c r="H9732">
        <f t="shared" si="152"/>
        <v>433125000</v>
      </c>
    </row>
    <row r="9733" spans="1:8" x14ac:dyDescent="0.3">
      <c r="A9733" s="1" t="s">
        <v>178</v>
      </c>
      <c r="B9733" t="s">
        <v>179</v>
      </c>
      <c r="C9733">
        <v>2012</v>
      </c>
      <c r="D9733">
        <v>66320700</v>
      </c>
      <c r="E9733">
        <v>73.7</v>
      </c>
      <c r="F9733">
        <v>0</v>
      </c>
      <c r="G9733">
        <v>0.5</v>
      </c>
      <c r="H9733">
        <f t="shared" si="152"/>
        <v>132641400</v>
      </c>
    </row>
    <row r="9734" spans="1:8" x14ac:dyDescent="0.3">
      <c r="A9734" s="1" t="s">
        <v>180</v>
      </c>
      <c r="B9734" t="s">
        <v>181</v>
      </c>
      <c r="C9734">
        <v>2012</v>
      </c>
      <c r="D9734">
        <v>0</v>
      </c>
      <c r="E9734">
        <v>0</v>
      </c>
      <c r="F9734">
        <v>64433870</v>
      </c>
      <c r="G9734">
        <v>0</v>
      </c>
      <c r="H9734" t="str">
        <f t="shared" si="152"/>
        <v/>
      </c>
    </row>
    <row r="9735" spans="1:8" x14ac:dyDescent="0.3">
      <c r="A9735" s="1" t="s">
        <v>182</v>
      </c>
      <c r="B9735" t="s">
        <v>183</v>
      </c>
      <c r="C9735">
        <v>2012</v>
      </c>
      <c r="D9735">
        <v>28061970</v>
      </c>
      <c r="E9735">
        <v>-161.41999999999999</v>
      </c>
      <c r="F9735">
        <v>0</v>
      </c>
      <c r="G9735">
        <v>0.2</v>
      </c>
      <c r="H9735">
        <f t="shared" si="152"/>
        <v>140309850</v>
      </c>
    </row>
    <row r="9736" spans="1:8" x14ac:dyDescent="0.3">
      <c r="A9736" s="1" t="s">
        <v>184</v>
      </c>
      <c r="B9736" t="s">
        <v>185</v>
      </c>
      <c r="C9736">
        <v>2012</v>
      </c>
      <c r="D9736">
        <v>0</v>
      </c>
      <c r="E9736">
        <v>0</v>
      </c>
      <c r="F9736">
        <v>60570630</v>
      </c>
      <c r="G9736">
        <v>0</v>
      </c>
      <c r="H9736" t="str">
        <f t="shared" si="152"/>
        <v/>
      </c>
    </row>
    <row r="9737" spans="1:8" x14ac:dyDescent="0.3">
      <c r="A9737" s="1" t="s">
        <v>186</v>
      </c>
      <c r="B9737" t="s">
        <v>187</v>
      </c>
      <c r="C9737">
        <v>2012</v>
      </c>
      <c r="D9737">
        <v>0</v>
      </c>
      <c r="E9737">
        <v>0</v>
      </c>
      <c r="F9737">
        <v>0</v>
      </c>
      <c r="G9737">
        <v>0</v>
      </c>
      <c r="H9737" t="str">
        <f t="shared" si="152"/>
        <v/>
      </c>
    </row>
    <row r="9738" spans="1:8" x14ac:dyDescent="0.3">
      <c r="A9738" s="1" t="s">
        <v>188</v>
      </c>
      <c r="B9738" t="s">
        <v>189</v>
      </c>
      <c r="C9738">
        <v>2012</v>
      </c>
      <c r="D9738">
        <v>0</v>
      </c>
      <c r="E9738">
        <v>0</v>
      </c>
      <c r="F9738">
        <v>0</v>
      </c>
      <c r="G9738">
        <v>0</v>
      </c>
      <c r="H9738" t="str">
        <f t="shared" si="152"/>
        <v/>
      </c>
    </row>
    <row r="9739" spans="1:8" x14ac:dyDescent="0.3">
      <c r="A9739" s="1" t="s">
        <v>192</v>
      </c>
      <c r="B9739" t="s">
        <v>193</v>
      </c>
      <c r="C9739">
        <v>2012</v>
      </c>
      <c r="D9739">
        <v>35862891</v>
      </c>
      <c r="E9739">
        <v>0</v>
      </c>
      <c r="F9739">
        <v>0</v>
      </c>
      <c r="G9739">
        <v>0.1</v>
      </c>
      <c r="H9739">
        <f t="shared" si="152"/>
        <v>358628910</v>
      </c>
    </row>
    <row r="9740" spans="1:8" x14ac:dyDescent="0.3">
      <c r="A9740" s="1" t="s">
        <v>194</v>
      </c>
      <c r="B9740" t="s">
        <v>195</v>
      </c>
      <c r="C9740">
        <v>2012</v>
      </c>
      <c r="D9740">
        <v>0</v>
      </c>
      <c r="E9740">
        <v>0</v>
      </c>
      <c r="F9740">
        <v>0</v>
      </c>
      <c r="G9740">
        <v>0</v>
      </c>
      <c r="H9740" t="str">
        <f t="shared" si="152"/>
        <v/>
      </c>
    </row>
    <row r="9741" spans="1:8" x14ac:dyDescent="0.3">
      <c r="A9741" s="1" t="s">
        <v>196</v>
      </c>
      <c r="B9741" t="s">
        <v>197</v>
      </c>
      <c r="C9741">
        <v>2012</v>
      </c>
      <c r="D9741">
        <v>0</v>
      </c>
      <c r="E9741">
        <v>0</v>
      </c>
      <c r="F9741">
        <v>0</v>
      </c>
      <c r="G9741">
        <v>0</v>
      </c>
      <c r="H9741" t="str">
        <f t="shared" si="152"/>
        <v/>
      </c>
    </row>
    <row r="9742" spans="1:8" x14ac:dyDescent="0.3">
      <c r="A9742" s="1" t="s">
        <v>198</v>
      </c>
      <c r="B9742" t="s">
        <v>199</v>
      </c>
      <c r="C9742">
        <v>2012</v>
      </c>
      <c r="D9742">
        <v>0</v>
      </c>
      <c r="E9742">
        <v>0</v>
      </c>
      <c r="F9742">
        <v>0</v>
      </c>
      <c r="G9742">
        <v>0</v>
      </c>
      <c r="H9742" t="str">
        <f t="shared" si="152"/>
        <v/>
      </c>
    </row>
    <row r="9743" spans="1:8" x14ac:dyDescent="0.3">
      <c r="A9743" s="1" t="s">
        <v>200</v>
      </c>
      <c r="B9743" t="s">
        <v>201</v>
      </c>
      <c r="C9743">
        <v>2012</v>
      </c>
      <c r="D9743">
        <v>43379204</v>
      </c>
      <c r="E9743">
        <v>82.89</v>
      </c>
      <c r="F9743">
        <v>0</v>
      </c>
      <c r="G9743">
        <v>0.2</v>
      </c>
      <c r="H9743">
        <f t="shared" si="152"/>
        <v>216896020</v>
      </c>
    </row>
    <row r="9744" spans="1:8" x14ac:dyDescent="0.3">
      <c r="A9744" s="1" t="s">
        <v>202</v>
      </c>
      <c r="B9744" t="s">
        <v>203</v>
      </c>
      <c r="C9744">
        <v>2012</v>
      </c>
      <c r="D9744">
        <v>86339389</v>
      </c>
      <c r="E9744">
        <v>101.89</v>
      </c>
      <c r="F9744">
        <v>0</v>
      </c>
      <c r="G9744">
        <v>1</v>
      </c>
      <c r="H9744">
        <f t="shared" si="152"/>
        <v>86339389</v>
      </c>
    </row>
    <row r="9745" spans="1:8" x14ac:dyDescent="0.3">
      <c r="A9745" s="1" t="s">
        <v>204</v>
      </c>
      <c r="B9745" t="s">
        <v>205</v>
      </c>
      <c r="C9745">
        <v>2012</v>
      </c>
      <c r="D9745">
        <v>95261707</v>
      </c>
      <c r="E9745">
        <v>95.87</v>
      </c>
      <c r="F9745">
        <v>0</v>
      </c>
      <c r="G9745">
        <v>1</v>
      </c>
      <c r="H9745">
        <f t="shared" si="152"/>
        <v>95261707</v>
      </c>
    </row>
    <row r="9746" spans="1:8" x14ac:dyDescent="0.3">
      <c r="A9746" s="1" t="s">
        <v>206</v>
      </c>
      <c r="B9746" t="s">
        <v>207</v>
      </c>
      <c r="C9746">
        <v>2012</v>
      </c>
      <c r="D9746">
        <v>67283905</v>
      </c>
      <c r="E9746">
        <v>35.9</v>
      </c>
      <c r="F9746">
        <v>0</v>
      </c>
      <c r="G9746">
        <v>0.4</v>
      </c>
      <c r="H9746">
        <f t="shared" si="152"/>
        <v>168209762.5</v>
      </c>
    </row>
    <row r="9747" spans="1:8" x14ac:dyDescent="0.3">
      <c r="A9747" s="1" t="s">
        <v>208</v>
      </c>
      <c r="B9747" t="s">
        <v>209</v>
      </c>
      <c r="C9747">
        <v>2012</v>
      </c>
      <c r="D9747">
        <v>0</v>
      </c>
      <c r="E9747">
        <v>0</v>
      </c>
      <c r="F9747">
        <v>0</v>
      </c>
      <c r="G9747">
        <v>0</v>
      </c>
      <c r="H9747" t="str">
        <f t="shared" si="152"/>
        <v/>
      </c>
    </row>
    <row r="9748" spans="1:8" x14ac:dyDescent="0.3">
      <c r="A9748" s="1" t="s">
        <v>210</v>
      </c>
      <c r="B9748" t="s">
        <v>211</v>
      </c>
      <c r="C9748">
        <v>2012</v>
      </c>
      <c r="D9748">
        <v>0</v>
      </c>
      <c r="E9748">
        <v>0</v>
      </c>
      <c r="F9748">
        <v>0</v>
      </c>
      <c r="G9748">
        <v>0</v>
      </c>
      <c r="H9748" t="str">
        <f t="shared" si="152"/>
        <v/>
      </c>
    </row>
    <row r="9749" spans="1:8" x14ac:dyDescent="0.3">
      <c r="A9749" s="1" t="s">
        <v>212</v>
      </c>
      <c r="B9749" t="s">
        <v>213</v>
      </c>
      <c r="C9749">
        <v>2012</v>
      </c>
      <c r="D9749">
        <v>0</v>
      </c>
      <c r="E9749">
        <v>0</v>
      </c>
      <c r="F9749">
        <v>0</v>
      </c>
      <c r="G9749">
        <v>0</v>
      </c>
      <c r="H9749" t="str">
        <f t="shared" si="152"/>
        <v/>
      </c>
    </row>
    <row r="9750" spans="1:8" x14ac:dyDescent="0.3">
      <c r="A9750" s="1" t="s">
        <v>214</v>
      </c>
      <c r="B9750" t="s">
        <v>215</v>
      </c>
      <c r="C9750">
        <v>2012</v>
      </c>
      <c r="D9750">
        <v>0</v>
      </c>
      <c r="E9750">
        <v>0</v>
      </c>
      <c r="F9750">
        <v>0</v>
      </c>
      <c r="G9750">
        <v>0</v>
      </c>
      <c r="H9750" t="str">
        <f t="shared" si="152"/>
        <v/>
      </c>
    </row>
    <row r="9751" spans="1:8" x14ac:dyDescent="0.3">
      <c r="A9751" s="1" t="s">
        <v>216</v>
      </c>
      <c r="B9751" t="s">
        <v>217</v>
      </c>
      <c r="C9751">
        <v>2012</v>
      </c>
      <c r="D9751">
        <v>0</v>
      </c>
      <c r="E9751">
        <v>0</v>
      </c>
      <c r="F9751">
        <v>0</v>
      </c>
      <c r="G9751">
        <v>0</v>
      </c>
      <c r="H9751" t="str">
        <f t="shared" si="152"/>
        <v/>
      </c>
    </row>
    <row r="9752" spans="1:8" x14ac:dyDescent="0.3">
      <c r="A9752" s="1" t="s">
        <v>218</v>
      </c>
      <c r="B9752" t="s">
        <v>219</v>
      </c>
      <c r="C9752">
        <v>2012</v>
      </c>
      <c r="D9752">
        <v>145004034</v>
      </c>
      <c r="E9752">
        <v>82.56</v>
      </c>
      <c r="F9752">
        <v>0</v>
      </c>
      <c r="G9752">
        <v>1</v>
      </c>
      <c r="H9752">
        <f t="shared" si="152"/>
        <v>145004034</v>
      </c>
    </row>
    <row r="9753" spans="1:8" x14ac:dyDescent="0.3">
      <c r="A9753" s="1" t="s">
        <v>220</v>
      </c>
      <c r="B9753" t="s">
        <v>221</v>
      </c>
      <c r="C9753">
        <v>2012</v>
      </c>
      <c r="D9753">
        <v>14293624</v>
      </c>
      <c r="E9753">
        <v>-16.760000000000002</v>
      </c>
      <c r="F9753">
        <v>0</v>
      </c>
      <c r="G9753">
        <v>0.10217865</v>
      </c>
      <c r="H9753">
        <f t="shared" si="152"/>
        <v>139888557.93260139</v>
      </c>
    </row>
    <row r="9754" spans="1:8" x14ac:dyDescent="0.3">
      <c r="A9754" s="1" t="s">
        <v>222</v>
      </c>
      <c r="B9754" t="s">
        <v>223</v>
      </c>
      <c r="C9754">
        <v>2012</v>
      </c>
      <c r="D9754">
        <v>0</v>
      </c>
      <c r="E9754">
        <v>0</v>
      </c>
      <c r="F9754">
        <v>0</v>
      </c>
      <c r="G9754">
        <v>0</v>
      </c>
      <c r="H9754" t="str">
        <f t="shared" si="152"/>
        <v/>
      </c>
    </row>
    <row r="9755" spans="1:8" x14ac:dyDescent="0.3">
      <c r="A9755" s="1" t="s">
        <v>224</v>
      </c>
      <c r="B9755" t="s">
        <v>225</v>
      </c>
      <c r="C9755">
        <v>2012</v>
      </c>
      <c r="D9755">
        <v>1230144065</v>
      </c>
      <c r="E9755">
        <v>68.64</v>
      </c>
      <c r="F9755">
        <v>49205760</v>
      </c>
      <c r="G9755">
        <v>5</v>
      </c>
      <c r="H9755">
        <f t="shared" si="152"/>
        <v>246028813</v>
      </c>
    </row>
    <row r="9756" spans="1:8" x14ac:dyDescent="0.3">
      <c r="A9756" s="1" t="s">
        <v>226</v>
      </c>
      <c r="B9756" t="s">
        <v>227</v>
      </c>
      <c r="C9756">
        <v>2012</v>
      </c>
      <c r="D9756">
        <v>1029427360</v>
      </c>
      <c r="E9756">
        <v>87.58</v>
      </c>
      <c r="F9756">
        <v>0</v>
      </c>
      <c r="G9756">
        <v>6.1422577</v>
      </c>
      <c r="H9756">
        <f t="shared" si="152"/>
        <v>167597552.93236881</v>
      </c>
    </row>
    <row r="9757" spans="1:8" x14ac:dyDescent="0.3">
      <c r="A9757" s="1" t="s">
        <v>228</v>
      </c>
      <c r="B9757" t="s">
        <v>229</v>
      </c>
      <c r="C9757">
        <v>2012</v>
      </c>
      <c r="D9757">
        <v>44780052</v>
      </c>
      <c r="E9757">
        <v>54.07</v>
      </c>
      <c r="F9757">
        <v>30000000</v>
      </c>
      <c r="G9757">
        <v>0.89559999999999995</v>
      </c>
      <c r="H9757">
        <f t="shared" si="152"/>
        <v>50000058.06163466</v>
      </c>
    </row>
    <row r="9758" spans="1:8" x14ac:dyDescent="0.3">
      <c r="A9758" s="1" t="s">
        <v>230</v>
      </c>
      <c r="B9758" t="s">
        <v>231</v>
      </c>
      <c r="C9758">
        <v>2012</v>
      </c>
      <c r="D9758">
        <v>520972223</v>
      </c>
      <c r="E9758">
        <v>51.68</v>
      </c>
      <c r="F9758">
        <v>0</v>
      </c>
      <c r="G9758">
        <v>1</v>
      </c>
      <c r="H9758">
        <f t="shared" si="152"/>
        <v>520972223</v>
      </c>
    </row>
    <row r="9759" spans="1:8" x14ac:dyDescent="0.3">
      <c r="A9759" s="1" t="s">
        <v>232</v>
      </c>
      <c r="B9759" t="s">
        <v>233</v>
      </c>
      <c r="C9759">
        <v>2012</v>
      </c>
      <c r="D9759">
        <v>1866650016</v>
      </c>
      <c r="E9759">
        <v>62.41</v>
      </c>
      <c r="F9759">
        <v>0</v>
      </c>
      <c r="G9759">
        <v>1</v>
      </c>
      <c r="H9759">
        <f t="shared" si="152"/>
        <v>1866650016</v>
      </c>
    </row>
    <row r="9760" spans="1:8" x14ac:dyDescent="0.3">
      <c r="A9760" s="1" t="s">
        <v>234</v>
      </c>
      <c r="B9760" t="s">
        <v>235</v>
      </c>
      <c r="C9760">
        <v>2012</v>
      </c>
      <c r="D9760">
        <v>0</v>
      </c>
      <c r="E9760">
        <v>0</v>
      </c>
      <c r="F9760">
        <v>0</v>
      </c>
      <c r="G9760">
        <v>0</v>
      </c>
      <c r="H9760" t="str">
        <f t="shared" si="152"/>
        <v/>
      </c>
    </row>
    <row r="9761" spans="1:8" x14ac:dyDescent="0.3">
      <c r="A9761" s="1" t="s">
        <v>236</v>
      </c>
      <c r="B9761" t="s">
        <v>237</v>
      </c>
      <c r="C9761">
        <v>2012</v>
      </c>
      <c r="D9761">
        <v>944886000</v>
      </c>
      <c r="E9761">
        <v>125.72</v>
      </c>
      <c r="F9761">
        <v>0</v>
      </c>
      <c r="G9761">
        <v>2.2999999999999998</v>
      </c>
      <c r="H9761">
        <f t="shared" si="152"/>
        <v>410820000.00000006</v>
      </c>
    </row>
    <row r="9762" spans="1:8" x14ac:dyDescent="0.3">
      <c r="A9762" s="1" t="s">
        <v>238</v>
      </c>
      <c r="B9762" t="s">
        <v>239</v>
      </c>
      <c r="C9762">
        <v>2012</v>
      </c>
      <c r="D9762">
        <v>0</v>
      </c>
      <c r="E9762">
        <v>0</v>
      </c>
      <c r="F9762">
        <v>0</v>
      </c>
      <c r="G9762">
        <v>0</v>
      </c>
      <c r="H9762" t="str">
        <f t="shared" si="152"/>
        <v/>
      </c>
    </row>
    <row r="9763" spans="1:8" x14ac:dyDescent="0.3">
      <c r="A9763" s="1" t="s">
        <v>240</v>
      </c>
      <c r="B9763" t="s">
        <v>241</v>
      </c>
      <c r="C9763">
        <v>2012</v>
      </c>
      <c r="D9763">
        <v>480000000</v>
      </c>
      <c r="E9763">
        <v>93.4</v>
      </c>
      <c r="F9763">
        <v>0</v>
      </c>
      <c r="G9763">
        <v>1</v>
      </c>
      <c r="H9763">
        <f t="shared" si="152"/>
        <v>480000000</v>
      </c>
    </row>
    <row r="9764" spans="1:8" x14ac:dyDescent="0.3">
      <c r="A9764" s="1" t="s">
        <v>242</v>
      </c>
      <c r="B9764" t="s">
        <v>243</v>
      </c>
      <c r="C9764">
        <v>2012</v>
      </c>
      <c r="D9764">
        <v>100533506</v>
      </c>
      <c r="E9764">
        <v>93.42</v>
      </c>
      <c r="F9764">
        <v>0</v>
      </c>
      <c r="G9764">
        <v>0.5</v>
      </c>
      <c r="H9764">
        <f t="shared" si="152"/>
        <v>201067012</v>
      </c>
    </row>
    <row r="9765" spans="1:8" x14ac:dyDescent="0.3">
      <c r="A9765" s="1" t="s">
        <v>244</v>
      </c>
      <c r="B9765" t="s">
        <v>245</v>
      </c>
      <c r="C9765">
        <v>2012</v>
      </c>
      <c r="D9765">
        <v>0</v>
      </c>
      <c r="E9765">
        <v>0</v>
      </c>
      <c r="F9765">
        <v>0</v>
      </c>
      <c r="G9765">
        <v>0</v>
      </c>
      <c r="H9765" t="str">
        <f t="shared" si="152"/>
        <v/>
      </c>
    </row>
    <row r="9766" spans="1:8" x14ac:dyDescent="0.3">
      <c r="A9766" s="1" t="s">
        <v>246</v>
      </c>
      <c r="B9766" t="s">
        <v>247</v>
      </c>
      <c r="C9766">
        <v>2012</v>
      </c>
      <c r="D9766">
        <v>0</v>
      </c>
      <c r="E9766">
        <v>0</v>
      </c>
      <c r="F9766">
        <v>0</v>
      </c>
      <c r="G9766">
        <v>0</v>
      </c>
      <c r="H9766" t="str">
        <f t="shared" si="152"/>
        <v/>
      </c>
    </row>
    <row r="9767" spans="1:8" x14ac:dyDescent="0.3">
      <c r="A9767" s="1" t="s">
        <v>248</v>
      </c>
      <c r="B9767" t="s">
        <v>249</v>
      </c>
      <c r="C9767">
        <v>2012</v>
      </c>
      <c r="D9767">
        <v>159477505</v>
      </c>
      <c r="E9767">
        <v>59.45</v>
      </c>
      <c r="F9767">
        <v>0</v>
      </c>
      <c r="G9767">
        <v>0.7</v>
      </c>
      <c r="H9767">
        <f t="shared" si="152"/>
        <v>227825007.14285716</v>
      </c>
    </row>
    <row r="9768" spans="1:8" x14ac:dyDescent="0.3">
      <c r="A9768" s="1" t="s">
        <v>250</v>
      </c>
      <c r="B9768" t="s">
        <v>251</v>
      </c>
      <c r="C9768">
        <v>2012</v>
      </c>
      <c r="D9768">
        <v>65264637</v>
      </c>
      <c r="E9768">
        <v>52.1</v>
      </c>
      <c r="F9768">
        <v>0</v>
      </c>
      <c r="G9768">
        <v>0.25</v>
      </c>
      <c r="H9768">
        <f t="shared" si="152"/>
        <v>261058548</v>
      </c>
    </row>
    <row r="9769" spans="1:8" x14ac:dyDescent="0.3">
      <c r="A9769" s="1" t="s">
        <v>254</v>
      </c>
      <c r="B9769" t="s">
        <v>255</v>
      </c>
      <c r="C9769">
        <v>2012</v>
      </c>
      <c r="D9769">
        <v>266805000</v>
      </c>
      <c r="E9769">
        <v>93.33</v>
      </c>
      <c r="F9769">
        <v>0</v>
      </c>
      <c r="G9769">
        <v>3.5</v>
      </c>
      <c r="H9769">
        <f t="shared" si="152"/>
        <v>76230000</v>
      </c>
    </row>
    <row r="9770" spans="1:8" x14ac:dyDescent="0.3">
      <c r="A9770" s="1" t="s">
        <v>256</v>
      </c>
      <c r="B9770" t="s">
        <v>257</v>
      </c>
      <c r="C9770">
        <v>2012</v>
      </c>
      <c r="D9770">
        <v>0</v>
      </c>
      <c r="E9770">
        <v>0</v>
      </c>
      <c r="F9770">
        <v>0</v>
      </c>
      <c r="G9770">
        <v>0</v>
      </c>
      <c r="H9770" t="str">
        <f t="shared" si="152"/>
        <v/>
      </c>
    </row>
    <row r="9771" spans="1:8" x14ac:dyDescent="0.3">
      <c r="A9771" s="1" t="s">
        <v>260</v>
      </c>
      <c r="B9771" t="s">
        <v>261</v>
      </c>
      <c r="C9771">
        <v>2012</v>
      </c>
      <c r="D9771">
        <v>0</v>
      </c>
      <c r="E9771">
        <v>0</v>
      </c>
      <c r="F9771">
        <v>0</v>
      </c>
      <c r="G9771">
        <v>0</v>
      </c>
      <c r="H9771" t="str">
        <f t="shared" si="152"/>
        <v/>
      </c>
    </row>
    <row r="9772" spans="1:8" x14ac:dyDescent="0.3">
      <c r="A9772" s="1" t="s">
        <v>262</v>
      </c>
      <c r="B9772" t="s">
        <v>263</v>
      </c>
      <c r="C9772">
        <v>2012</v>
      </c>
      <c r="D9772">
        <v>110792658</v>
      </c>
      <c r="E9772">
        <v>35.79</v>
      </c>
      <c r="F9772">
        <v>0</v>
      </c>
      <c r="G9772">
        <v>1.6</v>
      </c>
      <c r="H9772">
        <f t="shared" si="152"/>
        <v>69245411.25</v>
      </c>
    </row>
    <row r="9773" spans="1:8" x14ac:dyDescent="0.3">
      <c r="A9773" s="1" t="s">
        <v>264</v>
      </c>
      <c r="B9773" t="s">
        <v>265</v>
      </c>
      <c r="C9773">
        <v>2012</v>
      </c>
      <c r="D9773">
        <v>0</v>
      </c>
      <c r="E9773">
        <v>0</v>
      </c>
      <c r="F9773">
        <v>0</v>
      </c>
      <c r="G9773">
        <v>0</v>
      </c>
      <c r="H9773" t="str">
        <f t="shared" si="152"/>
        <v/>
      </c>
    </row>
    <row r="9774" spans="1:8" x14ac:dyDescent="0.3">
      <c r="A9774" s="1" t="s">
        <v>266</v>
      </c>
      <c r="B9774" t="s">
        <v>267</v>
      </c>
      <c r="C9774">
        <v>2012</v>
      </c>
      <c r="D9774">
        <v>76644800</v>
      </c>
      <c r="E9774">
        <v>95.83</v>
      </c>
      <c r="F9774">
        <v>0</v>
      </c>
      <c r="G9774">
        <v>0.5</v>
      </c>
      <c r="H9774">
        <f t="shared" si="152"/>
        <v>153289600</v>
      </c>
    </row>
    <row r="9775" spans="1:8" x14ac:dyDescent="0.3">
      <c r="A9775" s="1" t="s">
        <v>268</v>
      </c>
      <c r="B9775" t="s">
        <v>269</v>
      </c>
      <c r="C9775">
        <v>2012</v>
      </c>
      <c r="D9775">
        <v>80850000</v>
      </c>
      <c r="E9775">
        <v>87.64</v>
      </c>
      <c r="F9775">
        <v>0</v>
      </c>
      <c r="G9775">
        <v>0.55000000000000004</v>
      </c>
      <c r="H9775">
        <f t="shared" si="152"/>
        <v>147000000</v>
      </c>
    </row>
    <row r="9776" spans="1:8" x14ac:dyDescent="0.3">
      <c r="A9776" s="1" t="s">
        <v>270</v>
      </c>
      <c r="B9776" t="s">
        <v>271</v>
      </c>
      <c r="C9776">
        <v>2012</v>
      </c>
      <c r="D9776">
        <v>0</v>
      </c>
      <c r="E9776">
        <v>0</v>
      </c>
      <c r="F9776">
        <v>0</v>
      </c>
      <c r="G9776">
        <v>0</v>
      </c>
      <c r="H9776" t="str">
        <f t="shared" si="152"/>
        <v/>
      </c>
    </row>
    <row r="9777" spans="1:8" x14ac:dyDescent="0.3">
      <c r="A9777" s="1" t="s">
        <v>272</v>
      </c>
      <c r="B9777" t="s">
        <v>273</v>
      </c>
      <c r="C9777">
        <v>2012</v>
      </c>
      <c r="D9777">
        <v>137991674</v>
      </c>
      <c r="E9777">
        <v>51.84</v>
      </c>
      <c r="F9777">
        <v>0</v>
      </c>
      <c r="G9777">
        <v>1.5</v>
      </c>
      <c r="H9777">
        <f t="shared" si="152"/>
        <v>91994449.333333328</v>
      </c>
    </row>
    <row r="9778" spans="1:8" x14ac:dyDescent="0.3">
      <c r="A9778" s="1" t="s">
        <v>274</v>
      </c>
      <c r="B9778" t="s">
        <v>275</v>
      </c>
      <c r="C9778">
        <v>2012</v>
      </c>
      <c r="D9778">
        <v>231781296</v>
      </c>
      <c r="E9778">
        <v>115.86</v>
      </c>
      <c r="F9778">
        <v>0</v>
      </c>
      <c r="G9778">
        <v>1.2</v>
      </c>
      <c r="H9778">
        <f t="shared" si="152"/>
        <v>193151080</v>
      </c>
    </row>
    <row r="9779" spans="1:8" x14ac:dyDescent="0.3">
      <c r="A9779" s="1" t="s">
        <v>276</v>
      </c>
      <c r="B9779" t="s">
        <v>277</v>
      </c>
      <c r="C9779">
        <v>2012</v>
      </c>
      <c r="D9779">
        <v>378369966</v>
      </c>
      <c r="E9779">
        <v>76.95</v>
      </c>
      <c r="F9779">
        <v>75673990</v>
      </c>
      <c r="G9779">
        <v>1</v>
      </c>
      <c r="H9779">
        <f t="shared" si="152"/>
        <v>378369966</v>
      </c>
    </row>
    <row r="9780" spans="1:8" x14ac:dyDescent="0.3">
      <c r="A9780" s="1" t="s">
        <v>278</v>
      </c>
      <c r="B9780" t="s">
        <v>279</v>
      </c>
      <c r="C9780">
        <v>2012</v>
      </c>
      <c r="D9780">
        <v>28427159</v>
      </c>
      <c r="E9780">
        <v>39.049999999999997</v>
      </c>
      <c r="F9780">
        <v>0</v>
      </c>
      <c r="G9780">
        <v>0.3</v>
      </c>
      <c r="H9780">
        <f t="shared" si="152"/>
        <v>94757196.666666672</v>
      </c>
    </row>
    <row r="9781" spans="1:8" x14ac:dyDescent="0.3">
      <c r="A9781" s="1" t="s">
        <v>280</v>
      </c>
      <c r="B9781" t="s">
        <v>281</v>
      </c>
      <c r="C9781">
        <v>2012</v>
      </c>
      <c r="D9781">
        <v>474304980</v>
      </c>
      <c r="E9781">
        <v>85.98</v>
      </c>
      <c r="F9781">
        <v>0</v>
      </c>
      <c r="G9781">
        <v>3.8920223599999999</v>
      </c>
      <c r="H9781">
        <f t="shared" si="152"/>
        <v>121865944.26451343</v>
      </c>
    </row>
    <row r="9782" spans="1:8" x14ac:dyDescent="0.3">
      <c r="A9782" s="1" t="s">
        <v>282</v>
      </c>
      <c r="B9782" t="s">
        <v>283</v>
      </c>
      <c r="C9782">
        <v>2012</v>
      </c>
      <c r="D9782">
        <v>47490090</v>
      </c>
      <c r="E9782">
        <v>16.600000000000001</v>
      </c>
      <c r="F9782">
        <v>110810190</v>
      </c>
      <c r="G9782">
        <v>0.22279919000000001</v>
      </c>
      <c r="H9782">
        <f t="shared" si="152"/>
        <v>213151986.77338099</v>
      </c>
    </row>
    <row r="9783" spans="1:8" x14ac:dyDescent="0.3">
      <c r="A9783" s="1" t="s">
        <v>284</v>
      </c>
      <c r="B9783" t="s">
        <v>285</v>
      </c>
      <c r="C9783">
        <v>2012</v>
      </c>
      <c r="D9783">
        <v>367134273</v>
      </c>
      <c r="E9783">
        <v>59.57</v>
      </c>
      <c r="F9783">
        <v>0</v>
      </c>
      <c r="G9783">
        <v>4.5</v>
      </c>
      <c r="H9783">
        <f t="shared" si="152"/>
        <v>81585394</v>
      </c>
    </row>
    <row r="9784" spans="1:8" x14ac:dyDescent="0.3">
      <c r="A9784" s="1" t="s">
        <v>286</v>
      </c>
      <c r="B9784" t="s">
        <v>287</v>
      </c>
      <c r="C9784">
        <v>2012</v>
      </c>
      <c r="D9784">
        <v>0</v>
      </c>
      <c r="E9784">
        <v>0</v>
      </c>
      <c r="F9784">
        <v>0</v>
      </c>
      <c r="G9784">
        <v>0</v>
      </c>
      <c r="H9784" t="str">
        <f t="shared" si="152"/>
        <v/>
      </c>
    </row>
    <row r="9785" spans="1:8" x14ac:dyDescent="0.3">
      <c r="A9785" s="1" t="s">
        <v>288</v>
      </c>
      <c r="B9785" t="s">
        <v>289</v>
      </c>
      <c r="C9785">
        <v>2012</v>
      </c>
      <c r="D9785">
        <v>0</v>
      </c>
      <c r="E9785">
        <v>0</v>
      </c>
      <c r="F9785">
        <v>0</v>
      </c>
      <c r="G9785">
        <v>0</v>
      </c>
      <c r="H9785" t="str">
        <f t="shared" si="152"/>
        <v/>
      </c>
    </row>
    <row r="9786" spans="1:8" x14ac:dyDescent="0.3">
      <c r="A9786" s="1" t="s">
        <v>290</v>
      </c>
      <c r="B9786" t="s">
        <v>291</v>
      </c>
      <c r="C9786">
        <v>2012</v>
      </c>
      <c r="D9786">
        <v>85473612</v>
      </c>
      <c r="E9786">
        <v>88.51</v>
      </c>
      <c r="F9786">
        <v>0</v>
      </c>
      <c r="G9786">
        <v>1</v>
      </c>
      <c r="H9786">
        <f t="shared" si="152"/>
        <v>85473612</v>
      </c>
    </row>
    <row r="9787" spans="1:8" x14ac:dyDescent="0.3">
      <c r="A9787" s="1" t="s">
        <v>292</v>
      </c>
      <c r="B9787" t="s">
        <v>293</v>
      </c>
      <c r="C9787">
        <v>2012</v>
      </c>
      <c r="D9787">
        <v>0</v>
      </c>
      <c r="E9787">
        <v>0</v>
      </c>
      <c r="F9787">
        <v>0</v>
      </c>
      <c r="G9787">
        <v>0</v>
      </c>
      <c r="H9787" t="str">
        <f t="shared" si="152"/>
        <v/>
      </c>
    </row>
    <row r="9788" spans="1:8" x14ac:dyDescent="0.3">
      <c r="A9788" s="1" t="s">
        <v>296</v>
      </c>
      <c r="B9788" t="s">
        <v>297</v>
      </c>
      <c r="C9788">
        <v>2012</v>
      </c>
      <c r="D9788">
        <v>387518797</v>
      </c>
      <c r="E9788">
        <v>65.92</v>
      </c>
      <c r="F9788">
        <v>25834580</v>
      </c>
      <c r="G9788">
        <v>7.4999999900000001</v>
      </c>
      <c r="H9788">
        <f t="shared" si="152"/>
        <v>51669173.002225563</v>
      </c>
    </row>
    <row r="9789" spans="1:8" x14ac:dyDescent="0.3">
      <c r="A9789" s="1" t="s">
        <v>298</v>
      </c>
      <c r="B9789" t="s">
        <v>299</v>
      </c>
      <c r="C9789">
        <v>2012</v>
      </c>
      <c r="D9789">
        <v>380700000</v>
      </c>
      <c r="E9789">
        <v>83.43</v>
      </c>
      <c r="F9789">
        <v>0</v>
      </c>
      <c r="G9789">
        <v>2.7</v>
      </c>
      <c r="H9789">
        <f t="shared" si="152"/>
        <v>141000000</v>
      </c>
    </row>
    <row r="9790" spans="1:8" x14ac:dyDescent="0.3">
      <c r="A9790" s="1" t="s">
        <v>2572</v>
      </c>
      <c r="B9790" t="s">
        <v>2573</v>
      </c>
      <c r="C9790">
        <v>2012</v>
      </c>
      <c r="D9790">
        <v>295463850</v>
      </c>
      <c r="E9790">
        <v>59.52</v>
      </c>
      <c r="F9790">
        <v>0</v>
      </c>
      <c r="G9790">
        <v>1.5</v>
      </c>
      <c r="H9790">
        <f t="shared" si="152"/>
        <v>196975900</v>
      </c>
    </row>
    <row r="9791" spans="1:8" x14ac:dyDescent="0.3">
      <c r="A9791" s="1" t="s">
        <v>300</v>
      </c>
      <c r="B9791" t="s">
        <v>301</v>
      </c>
      <c r="C9791">
        <v>2012</v>
      </c>
      <c r="D9791">
        <v>882289030</v>
      </c>
      <c r="E9791">
        <v>73.05</v>
      </c>
      <c r="F9791">
        <v>0</v>
      </c>
      <c r="G9791">
        <v>17.5</v>
      </c>
      <c r="H9791">
        <f t="shared" si="152"/>
        <v>50416516</v>
      </c>
    </row>
    <row r="9792" spans="1:8" x14ac:dyDescent="0.3">
      <c r="A9792" s="1" t="s">
        <v>302</v>
      </c>
      <c r="B9792" t="s">
        <v>303</v>
      </c>
      <c r="C9792">
        <v>2012</v>
      </c>
      <c r="D9792">
        <v>19202949</v>
      </c>
      <c r="E9792">
        <v>102.16</v>
      </c>
      <c r="F9792">
        <v>0</v>
      </c>
      <c r="G9792">
        <v>0.37023420000000001</v>
      </c>
      <c r="H9792">
        <f t="shared" si="152"/>
        <v>51867031.73288691</v>
      </c>
    </row>
    <row r="9793" spans="1:8" x14ac:dyDescent="0.3">
      <c r="A9793" s="1" t="s">
        <v>304</v>
      </c>
      <c r="B9793" t="s">
        <v>305</v>
      </c>
      <c r="C9793">
        <v>2012</v>
      </c>
      <c r="D9793">
        <v>45815780</v>
      </c>
      <c r="E9793">
        <v>40.86</v>
      </c>
      <c r="F9793">
        <v>0</v>
      </c>
      <c r="G9793">
        <v>0.5</v>
      </c>
      <c r="H9793">
        <f t="shared" si="152"/>
        <v>91631560</v>
      </c>
    </row>
    <row r="9794" spans="1:8" x14ac:dyDescent="0.3">
      <c r="A9794" s="1" t="s">
        <v>306</v>
      </c>
      <c r="B9794" t="s">
        <v>307</v>
      </c>
      <c r="C9794">
        <v>2012</v>
      </c>
      <c r="D9794">
        <v>15808451</v>
      </c>
      <c r="E9794">
        <v>12.65</v>
      </c>
      <c r="F9794">
        <v>47425320</v>
      </c>
      <c r="G9794">
        <v>0.20000009999999999</v>
      </c>
      <c r="H9794">
        <f t="shared" si="152"/>
        <v>79042215.478892267</v>
      </c>
    </row>
    <row r="9795" spans="1:8" x14ac:dyDescent="0.3">
      <c r="A9795" s="1" t="s">
        <v>308</v>
      </c>
      <c r="B9795" t="s">
        <v>309</v>
      </c>
      <c r="C9795">
        <v>2012</v>
      </c>
      <c r="D9795">
        <v>0</v>
      </c>
      <c r="E9795">
        <v>0</v>
      </c>
      <c r="F9795">
        <v>0</v>
      </c>
      <c r="G9795">
        <v>0</v>
      </c>
      <c r="H9795" t="str">
        <f t="shared" ref="H9795:H9858" si="153">IF(G9795=0, "",D9795/G9795)</f>
        <v/>
      </c>
    </row>
    <row r="9796" spans="1:8" x14ac:dyDescent="0.3">
      <c r="A9796" s="1" t="s">
        <v>2574</v>
      </c>
      <c r="B9796" t="s">
        <v>2575</v>
      </c>
      <c r="C9796">
        <v>2012</v>
      </c>
      <c r="D9796">
        <v>299245485</v>
      </c>
      <c r="E9796">
        <v>74.45</v>
      </c>
      <c r="F9796">
        <v>21374680</v>
      </c>
      <c r="G9796">
        <v>7</v>
      </c>
      <c r="H9796">
        <f t="shared" si="153"/>
        <v>42749355</v>
      </c>
    </row>
    <row r="9797" spans="1:8" x14ac:dyDescent="0.3">
      <c r="A9797" s="1" t="s">
        <v>318</v>
      </c>
      <c r="B9797" t="s">
        <v>319</v>
      </c>
      <c r="C9797">
        <v>2012</v>
      </c>
      <c r="D9797">
        <v>586000000</v>
      </c>
      <c r="E9797">
        <v>80.34</v>
      </c>
      <c r="F9797">
        <v>0</v>
      </c>
      <c r="G9797">
        <v>3.9405664100000002</v>
      </c>
      <c r="H9797">
        <f t="shared" si="153"/>
        <v>148709586.14297277</v>
      </c>
    </row>
    <row r="9798" spans="1:8" x14ac:dyDescent="0.3">
      <c r="A9798" s="1" t="s">
        <v>2576</v>
      </c>
      <c r="B9798" t="s">
        <v>2577</v>
      </c>
      <c r="C9798">
        <v>2012</v>
      </c>
      <c r="D9798">
        <v>195936096</v>
      </c>
      <c r="E9798">
        <v>48.5</v>
      </c>
      <c r="F9798">
        <v>0</v>
      </c>
      <c r="G9798">
        <v>2.0331427</v>
      </c>
      <c r="H9798">
        <f t="shared" si="153"/>
        <v>96371049.607093498</v>
      </c>
    </row>
    <row r="9799" spans="1:8" x14ac:dyDescent="0.3">
      <c r="A9799" s="1" t="s">
        <v>2578</v>
      </c>
      <c r="B9799" t="s">
        <v>2579</v>
      </c>
      <c r="C9799">
        <v>2012</v>
      </c>
      <c r="D9799">
        <v>0</v>
      </c>
      <c r="E9799">
        <v>0</v>
      </c>
      <c r="F9799">
        <v>0</v>
      </c>
      <c r="G9799">
        <v>0</v>
      </c>
      <c r="H9799" t="str">
        <f t="shared" si="153"/>
        <v/>
      </c>
    </row>
    <row r="9800" spans="1:8" x14ac:dyDescent="0.3">
      <c r="A9800" s="1" t="s">
        <v>2580</v>
      </c>
      <c r="B9800" t="s">
        <v>2581</v>
      </c>
      <c r="C9800">
        <v>2012</v>
      </c>
      <c r="D9800">
        <v>0</v>
      </c>
      <c r="E9800">
        <v>0</v>
      </c>
      <c r="F9800">
        <v>0</v>
      </c>
      <c r="G9800">
        <v>0</v>
      </c>
      <c r="H9800" t="str">
        <f t="shared" si="153"/>
        <v/>
      </c>
    </row>
    <row r="9801" spans="1:8" x14ac:dyDescent="0.3">
      <c r="A9801" s="1" t="s">
        <v>2930</v>
      </c>
      <c r="B9801" t="s">
        <v>2931</v>
      </c>
      <c r="C9801">
        <v>2012</v>
      </c>
      <c r="D9801">
        <v>44635273</v>
      </c>
      <c r="E9801">
        <v>599.77</v>
      </c>
      <c r="F9801">
        <v>0</v>
      </c>
      <c r="G9801">
        <v>1</v>
      </c>
      <c r="H9801">
        <f t="shared" si="153"/>
        <v>44635273</v>
      </c>
    </row>
    <row r="9802" spans="1:8" x14ac:dyDescent="0.3">
      <c r="A9802" s="1" t="s">
        <v>3064</v>
      </c>
      <c r="B9802" t="s">
        <v>3065</v>
      </c>
      <c r="C9802">
        <v>2012</v>
      </c>
      <c r="D9802">
        <v>26376972</v>
      </c>
      <c r="E9802">
        <v>88.07</v>
      </c>
      <c r="F9802">
        <v>0</v>
      </c>
      <c r="G9802">
        <v>0.5</v>
      </c>
      <c r="H9802">
        <f t="shared" si="153"/>
        <v>52753944</v>
      </c>
    </row>
    <row r="9803" spans="1:8" x14ac:dyDescent="0.3">
      <c r="A9803" s="1" t="s">
        <v>3066</v>
      </c>
      <c r="B9803" t="s">
        <v>3067</v>
      </c>
      <c r="C9803">
        <v>2012</v>
      </c>
      <c r="D9803">
        <v>24600000</v>
      </c>
      <c r="E9803">
        <v>56.84</v>
      </c>
      <c r="F9803">
        <v>14760000</v>
      </c>
      <c r="G9803">
        <v>1</v>
      </c>
      <c r="H9803">
        <f t="shared" si="153"/>
        <v>24600000</v>
      </c>
    </row>
    <row r="9804" spans="1:8" x14ac:dyDescent="0.3">
      <c r="A9804" s="1" t="s">
        <v>3068</v>
      </c>
      <c r="B9804" t="s">
        <v>3069</v>
      </c>
      <c r="C9804">
        <v>2012</v>
      </c>
      <c r="D9804">
        <v>1956897</v>
      </c>
      <c r="E9804">
        <v>15.33</v>
      </c>
      <c r="F9804">
        <v>17608000</v>
      </c>
      <c r="G9804">
        <v>0.10074375100000001</v>
      </c>
      <c r="H9804">
        <f t="shared" si="153"/>
        <v>19424500.086362675</v>
      </c>
    </row>
    <row r="9805" spans="1:8" x14ac:dyDescent="0.3">
      <c r="A9805" s="1" t="s">
        <v>3070</v>
      </c>
      <c r="B9805" t="s">
        <v>3071</v>
      </c>
      <c r="C9805">
        <v>2012</v>
      </c>
      <c r="D9805">
        <v>135406068</v>
      </c>
      <c r="E9805">
        <v>53.03</v>
      </c>
      <c r="F9805">
        <v>0</v>
      </c>
      <c r="G9805">
        <v>3.5</v>
      </c>
      <c r="H9805">
        <f t="shared" si="153"/>
        <v>38687448</v>
      </c>
    </row>
    <row r="9806" spans="1:8" x14ac:dyDescent="0.3">
      <c r="A9806" s="1" t="s">
        <v>3072</v>
      </c>
      <c r="B9806" t="s">
        <v>3073</v>
      </c>
      <c r="C9806">
        <v>2012</v>
      </c>
      <c r="D9806">
        <v>15989192</v>
      </c>
      <c r="E9806">
        <v>23.37</v>
      </c>
      <c r="F9806">
        <v>26648660</v>
      </c>
      <c r="G9806">
        <v>0.3</v>
      </c>
      <c r="H9806">
        <f t="shared" si="153"/>
        <v>53297306.666666672</v>
      </c>
    </row>
    <row r="9807" spans="1:8" x14ac:dyDescent="0.3">
      <c r="A9807" s="1" t="s">
        <v>3240</v>
      </c>
      <c r="B9807" t="s">
        <v>3241</v>
      </c>
      <c r="C9807">
        <v>2012</v>
      </c>
      <c r="D9807">
        <v>30648953</v>
      </c>
      <c r="E9807">
        <v>167.66</v>
      </c>
      <c r="F9807">
        <v>0</v>
      </c>
      <c r="G9807">
        <v>0.45</v>
      </c>
      <c r="H9807">
        <f t="shared" si="153"/>
        <v>68108784.444444448</v>
      </c>
    </row>
    <row r="9808" spans="1:8" x14ac:dyDescent="0.3">
      <c r="A9808" s="1" t="s">
        <v>3242</v>
      </c>
      <c r="B9808" t="s">
        <v>3243</v>
      </c>
      <c r="C9808">
        <v>2012</v>
      </c>
      <c r="D9808">
        <v>132985887</v>
      </c>
      <c r="E9808">
        <v>89.2</v>
      </c>
      <c r="F9808">
        <v>0</v>
      </c>
      <c r="G9808">
        <v>3.4</v>
      </c>
      <c r="H9808">
        <f t="shared" si="153"/>
        <v>39113496.176470593</v>
      </c>
    </row>
    <row r="9809" spans="1:8" x14ac:dyDescent="0.3">
      <c r="A9809" s="1" t="s">
        <v>322</v>
      </c>
      <c r="B9809" t="s">
        <v>323</v>
      </c>
      <c r="C9809">
        <v>2012</v>
      </c>
      <c r="D9809">
        <v>0</v>
      </c>
      <c r="E9809">
        <v>0</v>
      </c>
      <c r="F9809">
        <v>0</v>
      </c>
      <c r="G9809">
        <v>0</v>
      </c>
      <c r="H9809" t="str">
        <f t="shared" si="153"/>
        <v/>
      </c>
    </row>
    <row r="9810" spans="1:8" x14ac:dyDescent="0.3">
      <c r="A9810" s="1" t="s">
        <v>324</v>
      </c>
      <c r="B9810" t="s">
        <v>325</v>
      </c>
      <c r="C9810">
        <v>2012</v>
      </c>
      <c r="D9810">
        <v>0</v>
      </c>
      <c r="E9810">
        <v>0</v>
      </c>
      <c r="F9810">
        <v>0</v>
      </c>
      <c r="G9810">
        <v>0</v>
      </c>
      <c r="H9810" t="str">
        <f t="shared" si="153"/>
        <v/>
      </c>
    </row>
    <row r="9811" spans="1:8" x14ac:dyDescent="0.3">
      <c r="A9811" s="1" t="s">
        <v>326</v>
      </c>
      <c r="B9811" t="s">
        <v>327</v>
      </c>
      <c r="C9811">
        <v>2012</v>
      </c>
      <c r="D9811">
        <v>329760043</v>
      </c>
      <c r="E9811">
        <v>68.69</v>
      </c>
      <c r="F9811">
        <v>0</v>
      </c>
      <c r="G9811">
        <v>0.6</v>
      </c>
      <c r="H9811">
        <f t="shared" si="153"/>
        <v>549600071.66666675</v>
      </c>
    </row>
    <row r="9812" spans="1:8" x14ac:dyDescent="0.3">
      <c r="A9812" s="1" t="s">
        <v>328</v>
      </c>
      <c r="B9812" t="s">
        <v>329</v>
      </c>
      <c r="C9812">
        <v>2012</v>
      </c>
      <c r="D9812">
        <v>0</v>
      </c>
      <c r="E9812">
        <v>0</v>
      </c>
      <c r="F9812">
        <v>0</v>
      </c>
      <c r="G9812">
        <v>0</v>
      </c>
      <c r="H9812" t="str">
        <f t="shared" si="153"/>
        <v/>
      </c>
    </row>
    <row r="9813" spans="1:8" x14ac:dyDescent="0.3">
      <c r="A9813" s="1" t="s">
        <v>332</v>
      </c>
      <c r="B9813" t="s">
        <v>333</v>
      </c>
      <c r="C9813">
        <v>2012</v>
      </c>
      <c r="D9813">
        <v>442941454</v>
      </c>
      <c r="E9813">
        <v>78.27</v>
      </c>
      <c r="F9813">
        <v>0</v>
      </c>
      <c r="G9813">
        <v>0.7</v>
      </c>
      <c r="H9813">
        <f t="shared" si="153"/>
        <v>632773505.71428573</v>
      </c>
    </row>
    <row r="9814" spans="1:8" x14ac:dyDescent="0.3">
      <c r="A9814" s="1" t="s">
        <v>334</v>
      </c>
      <c r="B9814" t="s">
        <v>335</v>
      </c>
      <c r="C9814">
        <v>2012</v>
      </c>
      <c r="D9814">
        <v>116036158</v>
      </c>
      <c r="E9814">
        <v>83.91</v>
      </c>
      <c r="F9814">
        <v>0</v>
      </c>
      <c r="G9814">
        <v>0.20279631000000001</v>
      </c>
      <c r="H9814">
        <f t="shared" si="153"/>
        <v>572180815.32154107</v>
      </c>
    </row>
    <row r="9815" spans="1:8" x14ac:dyDescent="0.3">
      <c r="A9815" s="1" t="s">
        <v>336</v>
      </c>
      <c r="B9815" t="s">
        <v>337</v>
      </c>
      <c r="C9815">
        <v>2012</v>
      </c>
      <c r="D9815">
        <v>79687837</v>
      </c>
      <c r="E9815">
        <v>74.040000000000006</v>
      </c>
      <c r="F9815">
        <v>0</v>
      </c>
      <c r="G9815">
        <v>0.2</v>
      </c>
      <c r="H9815">
        <f t="shared" si="153"/>
        <v>398439185</v>
      </c>
    </row>
    <row r="9816" spans="1:8" x14ac:dyDescent="0.3">
      <c r="A9816" s="1" t="s">
        <v>338</v>
      </c>
      <c r="B9816" t="s">
        <v>339</v>
      </c>
      <c r="C9816">
        <v>2012</v>
      </c>
      <c r="D9816">
        <v>71313234</v>
      </c>
      <c r="E9816">
        <v>80.59</v>
      </c>
      <c r="F9816">
        <v>0</v>
      </c>
      <c r="G9816">
        <v>0.22</v>
      </c>
      <c r="H9816">
        <f t="shared" si="153"/>
        <v>324151063.63636363</v>
      </c>
    </row>
    <row r="9817" spans="1:8" x14ac:dyDescent="0.3">
      <c r="A9817" s="1" t="s">
        <v>340</v>
      </c>
      <c r="B9817" t="s">
        <v>341</v>
      </c>
      <c r="C9817">
        <v>2012</v>
      </c>
      <c r="D9817">
        <v>0</v>
      </c>
      <c r="E9817">
        <v>0</v>
      </c>
      <c r="F9817">
        <v>0</v>
      </c>
      <c r="G9817">
        <v>0</v>
      </c>
      <c r="H9817" t="str">
        <f t="shared" si="153"/>
        <v/>
      </c>
    </row>
    <row r="9818" spans="1:8" x14ac:dyDescent="0.3">
      <c r="A9818" s="1" t="s">
        <v>342</v>
      </c>
      <c r="B9818" t="s">
        <v>343</v>
      </c>
      <c r="C9818">
        <v>2012</v>
      </c>
      <c r="D9818">
        <v>270925133</v>
      </c>
      <c r="E9818">
        <v>91.98</v>
      </c>
      <c r="F9818">
        <v>0</v>
      </c>
      <c r="G9818">
        <v>0.85572238</v>
      </c>
      <c r="H9818">
        <f t="shared" si="153"/>
        <v>316604005.37847334</v>
      </c>
    </row>
    <row r="9819" spans="1:8" x14ac:dyDescent="0.3">
      <c r="A9819" s="1" t="s">
        <v>344</v>
      </c>
      <c r="B9819" t="s">
        <v>345</v>
      </c>
      <c r="C9819">
        <v>2012</v>
      </c>
      <c r="D9819">
        <v>44744714</v>
      </c>
      <c r="E9819">
        <v>50.97</v>
      </c>
      <c r="F9819">
        <v>0</v>
      </c>
      <c r="G9819">
        <v>0.4</v>
      </c>
      <c r="H9819">
        <f t="shared" si="153"/>
        <v>111861785</v>
      </c>
    </row>
    <row r="9820" spans="1:8" x14ac:dyDescent="0.3">
      <c r="A9820" s="1" t="s">
        <v>346</v>
      </c>
      <c r="B9820" t="s">
        <v>347</v>
      </c>
      <c r="C9820">
        <v>2012</v>
      </c>
      <c r="D9820">
        <v>0</v>
      </c>
      <c r="E9820">
        <v>0</v>
      </c>
      <c r="F9820">
        <v>0</v>
      </c>
      <c r="G9820">
        <v>0</v>
      </c>
      <c r="H9820" t="str">
        <f t="shared" si="153"/>
        <v/>
      </c>
    </row>
    <row r="9821" spans="1:8" x14ac:dyDescent="0.3">
      <c r="A9821" s="1" t="s">
        <v>348</v>
      </c>
      <c r="B9821" t="s">
        <v>349</v>
      </c>
      <c r="C9821">
        <v>2012</v>
      </c>
      <c r="D9821">
        <v>0</v>
      </c>
      <c r="E9821">
        <v>0</v>
      </c>
      <c r="F9821">
        <v>0</v>
      </c>
      <c r="G9821">
        <v>0</v>
      </c>
      <c r="H9821" t="str">
        <f t="shared" si="153"/>
        <v/>
      </c>
    </row>
    <row r="9822" spans="1:8" x14ac:dyDescent="0.3">
      <c r="A9822" s="1" t="s">
        <v>350</v>
      </c>
      <c r="B9822" t="s">
        <v>351</v>
      </c>
      <c r="C9822">
        <v>2012</v>
      </c>
      <c r="D9822">
        <v>120432342</v>
      </c>
      <c r="E9822">
        <v>41.96</v>
      </c>
      <c r="F9822">
        <v>0</v>
      </c>
      <c r="G9822">
        <v>0.5</v>
      </c>
      <c r="H9822">
        <f t="shared" si="153"/>
        <v>240864684</v>
      </c>
    </row>
    <row r="9823" spans="1:8" x14ac:dyDescent="0.3">
      <c r="A9823" s="1" t="s">
        <v>352</v>
      </c>
      <c r="B9823" t="s">
        <v>353</v>
      </c>
      <c r="C9823">
        <v>2012</v>
      </c>
      <c r="D9823">
        <v>149040540</v>
      </c>
      <c r="E9823">
        <v>45.97</v>
      </c>
      <c r="F9823">
        <v>0</v>
      </c>
      <c r="G9823">
        <v>0.5</v>
      </c>
      <c r="H9823">
        <f t="shared" si="153"/>
        <v>298081080</v>
      </c>
    </row>
    <row r="9824" spans="1:8" x14ac:dyDescent="0.3">
      <c r="A9824" s="1" t="s">
        <v>354</v>
      </c>
      <c r="B9824" t="s">
        <v>355</v>
      </c>
      <c r="C9824">
        <v>2012</v>
      </c>
      <c r="D9824">
        <v>294132962</v>
      </c>
      <c r="E9824">
        <v>68.58</v>
      </c>
      <c r="F9824">
        <v>0</v>
      </c>
      <c r="G9824">
        <v>1</v>
      </c>
      <c r="H9824">
        <f t="shared" si="153"/>
        <v>294132962</v>
      </c>
    </row>
    <row r="9825" spans="1:8" x14ac:dyDescent="0.3">
      <c r="A9825" s="1" t="s">
        <v>356</v>
      </c>
      <c r="B9825" t="s">
        <v>357</v>
      </c>
      <c r="C9825">
        <v>2012</v>
      </c>
      <c r="D9825">
        <v>639931776</v>
      </c>
      <c r="E9825">
        <v>104.76</v>
      </c>
      <c r="F9825">
        <v>0</v>
      </c>
      <c r="G9825">
        <v>0.75</v>
      </c>
      <c r="H9825">
        <f t="shared" si="153"/>
        <v>853242368</v>
      </c>
    </row>
    <row r="9826" spans="1:8" x14ac:dyDescent="0.3">
      <c r="A9826" s="1" t="s">
        <v>358</v>
      </c>
      <c r="B9826" t="s">
        <v>359</v>
      </c>
      <c r="C9826">
        <v>2012</v>
      </c>
      <c r="D9826">
        <v>481869648</v>
      </c>
      <c r="E9826">
        <v>79.209999999999994</v>
      </c>
      <c r="F9826">
        <v>0</v>
      </c>
      <c r="G9826">
        <v>3.7</v>
      </c>
      <c r="H9826">
        <f t="shared" si="153"/>
        <v>130235040</v>
      </c>
    </row>
    <row r="9827" spans="1:8" x14ac:dyDescent="0.3">
      <c r="A9827" s="1" t="s">
        <v>360</v>
      </c>
      <c r="B9827" t="s">
        <v>361</v>
      </c>
      <c r="C9827">
        <v>2012</v>
      </c>
      <c r="D9827">
        <v>78919837</v>
      </c>
      <c r="E9827">
        <v>17.61</v>
      </c>
      <c r="F9827">
        <v>78919840</v>
      </c>
      <c r="G9827">
        <v>0.5</v>
      </c>
      <c r="H9827">
        <f t="shared" si="153"/>
        <v>157839674</v>
      </c>
    </row>
    <row r="9828" spans="1:8" x14ac:dyDescent="0.3">
      <c r="A9828" s="1" t="s">
        <v>362</v>
      </c>
      <c r="B9828" t="s">
        <v>363</v>
      </c>
      <c r="C9828">
        <v>2012</v>
      </c>
      <c r="D9828">
        <v>128979862</v>
      </c>
      <c r="E9828">
        <v>31.83</v>
      </c>
      <c r="F9828">
        <v>0</v>
      </c>
      <c r="G9828">
        <v>0.3</v>
      </c>
      <c r="H9828">
        <f t="shared" si="153"/>
        <v>429932873.33333337</v>
      </c>
    </row>
    <row r="9829" spans="1:8" x14ac:dyDescent="0.3">
      <c r="A9829" s="1" t="s">
        <v>364</v>
      </c>
      <c r="B9829" t="s">
        <v>365</v>
      </c>
      <c r="C9829">
        <v>2012</v>
      </c>
      <c r="D9829">
        <v>1062843635</v>
      </c>
      <c r="E9829">
        <v>92.63</v>
      </c>
      <c r="F9829">
        <v>0</v>
      </c>
      <c r="G9829">
        <v>1.2</v>
      </c>
      <c r="H9829">
        <f t="shared" si="153"/>
        <v>885703029.16666675</v>
      </c>
    </row>
    <row r="9830" spans="1:8" x14ac:dyDescent="0.3">
      <c r="A9830" s="1" t="s">
        <v>366</v>
      </c>
      <c r="B9830" t="s">
        <v>367</v>
      </c>
      <c r="C9830">
        <v>2012</v>
      </c>
      <c r="D9830">
        <v>225318555</v>
      </c>
      <c r="E9830">
        <v>34.22</v>
      </c>
      <c r="F9830">
        <v>225318560</v>
      </c>
      <c r="G9830">
        <v>0.5</v>
      </c>
      <c r="H9830">
        <f t="shared" si="153"/>
        <v>450637110</v>
      </c>
    </row>
    <row r="9831" spans="1:8" x14ac:dyDescent="0.3">
      <c r="A9831" s="1" t="s">
        <v>368</v>
      </c>
      <c r="B9831" t="s">
        <v>369</v>
      </c>
      <c r="C9831">
        <v>2012</v>
      </c>
      <c r="D9831">
        <v>266953631</v>
      </c>
      <c r="E9831">
        <v>63.75</v>
      </c>
      <c r="F9831">
        <v>0</v>
      </c>
      <c r="G9831">
        <v>0.8</v>
      </c>
      <c r="H9831">
        <f t="shared" si="153"/>
        <v>333692038.75</v>
      </c>
    </row>
    <row r="9832" spans="1:8" x14ac:dyDescent="0.3">
      <c r="A9832" s="1" t="s">
        <v>370</v>
      </c>
      <c r="B9832" t="s">
        <v>371</v>
      </c>
      <c r="C9832">
        <v>2012</v>
      </c>
      <c r="D9832">
        <v>67928265</v>
      </c>
      <c r="E9832">
        <v>85.84</v>
      </c>
      <c r="F9832">
        <v>0</v>
      </c>
      <c r="G9832">
        <v>0.45</v>
      </c>
      <c r="H9832">
        <f t="shared" si="153"/>
        <v>150951700</v>
      </c>
    </row>
    <row r="9833" spans="1:8" x14ac:dyDescent="0.3">
      <c r="A9833" s="1" t="s">
        <v>372</v>
      </c>
      <c r="B9833" t="s">
        <v>373</v>
      </c>
      <c r="C9833">
        <v>2012</v>
      </c>
      <c r="D9833">
        <v>173894365</v>
      </c>
      <c r="E9833">
        <v>29.73</v>
      </c>
      <c r="F9833">
        <v>434735910</v>
      </c>
      <c r="G9833">
        <v>0.2</v>
      </c>
      <c r="H9833">
        <f t="shared" si="153"/>
        <v>869471825</v>
      </c>
    </row>
    <row r="9834" spans="1:8" x14ac:dyDescent="0.3">
      <c r="A9834" s="1" t="s">
        <v>374</v>
      </c>
      <c r="B9834" t="s">
        <v>375</v>
      </c>
      <c r="C9834">
        <v>2012</v>
      </c>
      <c r="D9834">
        <v>322678863</v>
      </c>
      <c r="E9834">
        <v>84.82</v>
      </c>
      <c r="F9834">
        <v>0</v>
      </c>
      <c r="G9834">
        <v>0.95003700000000002</v>
      </c>
      <c r="H9834">
        <f t="shared" si="153"/>
        <v>339648732.62830818</v>
      </c>
    </row>
    <row r="9835" spans="1:8" x14ac:dyDescent="0.3">
      <c r="A9835" s="1" t="s">
        <v>376</v>
      </c>
      <c r="B9835" t="s">
        <v>377</v>
      </c>
      <c r="C9835">
        <v>2012</v>
      </c>
      <c r="D9835">
        <v>507472350</v>
      </c>
      <c r="E9835">
        <v>96.17</v>
      </c>
      <c r="F9835">
        <v>0</v>
      </c>
      <c r="G9835">
        <v>2</v>
      </c>
      <c r="H9835">
        <f t="shared" si="153"/>
        <v>253736175</v>
      </c>
    </row>
    <row r="9836" spans="1:8" x14ac:dyDescent="0.3">
      <c r="A9836" s="1" t="s">
        <v>378</v>
      </c>
      <c r="B9836" t="s">
        <v>379</v>
      </c>
      <c r="C9836">
        <v>2012</v>
      </c>
      <c r="D9836">
        <v>1091636823</v>
      </c>
      <c r="E9836">
        <v>84.6</v>
      </c>
      <c r="F9836">
        <v>0</v>
      </c>
      <c r="G9836">
        <v>1.1000000000000001</v>
      </c>
      <c r="H9836">
        <f t="shared" si="153"/>
        <v>992397111.81818175</v>
      </c>
    </row>
    <row r="9837" spans="1:8" x14ac:dyDescent="0.3">
      <c r="A9837" s="1" t="s">
        <v>380</v>
      </c>
      <c r="B9837" t="s">
        <v>381</v>
      </c>
      <c r="C9837">
        <v>2012</v>
      </c>
      <c r="D9837">
        <v>0</v>
      </c>
      <c r="E9837">
        <v>0</v>
      </c>
      <c r="F9837">
        <v>0</v>
      </c>
      <c r="G9837">
        <v>0</v>
      </c>
      <c r="H9837" t="str">
        <f t="shared" si="153"/>
        <v/>
      </c>
    </row>
    <row r="9838" spans="1:8" x14ac:dyDescent="0.3">
      <c r="A9838" s="1" t="s">
        <v>382</v>
      </c>
      <c r="B9838" t="s">
        <v>383</v>
      </c>
      <c r="C9838">
        <v>2012</v>
      </c>
      <c r="D9838">
        <v>203748700</v>
      </c>
      <c r="E9838">
        <v>73.849999999999994</v>
      </c>
      <c r="F9838">
        <v>0</v>
      </c>
      <c r="G9838">
        <v>1.164752</v>
      </c>
      <c r="H9838">
        <f t="shared" si="153"/>
        <v>174928826.05052406</v>
      </c>
    </row>
    <row r="9839" spans="1:8" x14ac:dyDescent="0.3">
      <c r="A9839" s="1" t="s">
        <v>384</v>
      </c>
      <c r="B9839" t="s">
        <v>385</v>
      </c>
      <c r="C9839">
        <v>2012</v>
      </c>
      <c r="D9839">
        <v>0</v>
      </c>
      <c r="E9839">
        <v>0</v>
      </c>
      <c r="F9839">
        <v>0</v>
      </c>
      <c r="G9839">
        <v>0</v>
      </c>
      <c r="H9839" t="str">
        <f t="shared" si="153"/>
        <v/>
      </c>
    </row>
    <row r="9840" spans="1:8" x14ac:dyDescent="0.3">
      <c r="A9840" s="1" t="s">
        <v>386</v>
      </c>
      <c r="B9840" t="s">
        <v>387</v>
      </c>
      <c r="C9840">
        <v>2012</v>
      </c>
      <c r="D9840">
        <v>2646000000</v>
      </c>
      <c r="E9840">
        <v>62.61</v>
      </c>
      <c r="F9840">
        <v>0</v>
      </c>
      <c r="G9840">
        <v>2.7</v>
      </c>
      <c r="H9840">
        <f t="shared" si="153"/>
        <v>979999999.99999988</v>
      </c>
    </row>
    <row r="9841" spans="1:8" x14ac:dyDescent="0.3">
      <c r="A9841" s="1" t="s">
        <v>388</v>
      </c>
      <c r="B9841" t="s">
        <v>389</v>
      </c>
      <c r="C9841">
        <v>2012</v>
      </c>
      <c r="D9841">
        <v>1753093152</v>
      </c>
      <c r="E9841">
        <v>89.15</v>
      </c>
      <c r="F9841">
        <v>0</v>
      </c>
      <c r="G9841">
        <v>7.4</v>
      </c>
      <c r="H9841">
        <f t="shared" si="153"/>
        <v>236904480</v>
      </c>
    </row>
    <row r="9842" spans="1:8" x14ac:dyDescent="0.3">
      <c r="A9842" s="1" t="s">
        <v>390</v>
      </c>
      <c r="B9842" t="s">
        <v>391</v>
      </c>
      <c r="C9842">
        <v>2012</v>
      </c>
      <c r="D9842">
        <v>127813900</v>
      </c>
      <c r="E9842">
        <v>55.87</v>
      </c>
      <c r="F9842">
        <v>0</v>
      </c>
      <c r="G9842">
        <v>1</v>
      </c>
      <c r="H9842">
        <f t="shared" si="153"/>
        <v>127813900</v>
      </c>
    </row>
    <row r="9843" spans="1:8" x14ac:dyDescent="0.3">
      <c r="A9843" s="1" t="s">
        <v>392</v>
      </c>
      <c r="B9843" t="s">
        <v>393</v>
      </c>
      <c r="C9843">
        <v>2012</v>
      </c>
      <c r="D9843">
        <v>0</v>
      </c>
      <c r="E9843">
        <v>0</v>
      </c>
      <c r="F9843">
        <v>0</v>
      </c>
      <c r="G9843">
        <v>0</v>
      </c>
      <c r="H9843" t="str">
        <f t="shared" si="153"/>
        <v/>
      </c>
    </row>
    <row r="9844" spans="1:8" x14ac:dyDescent="0.3">
      <c r="A9844" s="1" t="s">
        <v>394</v>
      </c>
      <c r="B9844" t="s">
        <v>395</v>
      </c>
      <c r="C9844">
        <v>2012</v>
      </c>
      <c r="D9844">
        <v>567000000</v>
      </c>
      <c r="E9844">
        <v>64.38</v>
      </c>
      <c r="F9844">
        <v>0</v>
      </c>
      <c r="G9844">
        <v>3.5</v>
      </c>
      <c r="H9844">
        <f t="shared" si="153"/>
        <v>162000000</v>
      </c>
    </row>
    <row r="9845" spans="1:8" x14ac:dyDescent="0.3">
      <c r="A9845" s="1" t="s">
        <v>396</v>
      </c>
      <c r="B9845" t="s">
        <v>397</v>
      </c>
      <c r="C9845">
        <v>2012</v>
      </c>
      <c r="D9845">
        <v>37000000</v>
      </c>
      <c r="E9845">
        <v>32.71</v>
      </c>
      <c r="F9845">
        <v>65000000</v>
      </c>
      <c r="G9845">
        <v>0.39572192</v>
      </c>
      <c r="H9845">
        <f t="shared" si="153"/>
        <v>93500001.212972984</v>
      </c>
    </row>
    <row r="9846" spans="1:8" x14ac:dyDescent="0.3">
      <c r="A9846" s="1" t="s">
        <v>398</v>
      </c>
      <c r="B9846" t="s">
        <v>399</v>
      </c>
      <c r="C9846">
        <v>2012</v>
      </c>
      <c r="D9846">
        <v>0</v>
      </c>
      <c r="E9846">
        <v>0</v>
      </c>
      <c r="F9846">
        <v>0</v>
      </c>
      <c r="G9846">
        <v>0</v>
      </c>
      <c r="H9846" t="str">
        <f t="shared" si="153"/>
        <v/>
      </c>
    </row>
    <row r="9847" spans="1:8" x14ac:dyDescent="0.3">
      <c r="A9847" s="1" t="s">
        <v>400</v>
      </c>
      <c r="B9847" t="s">
        <v>401</v>
      </c>
      <c r="C9847">
        <v>2012</v>
      </c>
      <c r="D9847">
        <v>58829285</v>
      </c>
      <c r="E9847">
        <v>65.569999999999993</v>
      </c>
      <c r="F9847">
        <v>0</v>
      </c>
      <c r="G9847">
        <v>1.1000000000000001</v>
      </c>
      <c r="H9847">
        <f t="shared" si="153"/>
        <v>53481168.18181818</v>
      </c>
    </row>
    <row r="9848" spans="1:8" x14ac:dyDescent="0.3">
      <c r="A9848" s="1" t="s">
        <v>402</v>
      </c>
      <c r="B9848" t="s">
        <v>403</v>
      </c>
      <c r="C9848">
        <v>2012</v>
      </c>
      <c r="D9848">
        <v>46520336</v>
      </c>
      <c r="E9848">
        <v>102.11</v>
      </c>
      <c r="F9848">
        <v>0</v>
      </c>
      <c r="G9848">
        <v>0.35</v>
      </c>
      <c r="H9848">
        <f t="shared" si="153"/>
        <v>132915245.71428572</v>
      </c>
    </row>
    <row r="9849" spans="1:8" x14ac:dyDescent="0.3">
      <c r="A9849" s="1" t="s">
        <v>404</v>
      </c>
      <c r="B9849" t="s">
        <v>405</v>
      </c>
      <c r="C9849">
        <v>2012</v>
      </c>
      <c r="D9849">
        <v>0</v>
      </c>
      <c r="E9849">
        <v>0</v>
      </c>
      <c r="F9849">
        <v>0</v>
      </c>
      <c r="G9849">
        <v>0</v>
      </c>
      <c r="H9849" t="str">
        <f t="shared" si="153"/>
        <v/>
      </c>
    </row>
    <row r="9850" spans="1:8" x14ac:dyDescent="0.3">
      <c r="A9850" s="1" t="s">
        <v>406</v>
      </c>
      <c r="B9850" t="s">
        <v>407</v>
      </c>
      <c r="C9850">
        <v>2012</v>
      </c>
      <c r="D9850">
        <v>443391390</v>
      </c>
      <c r="E9850">
        <v>84.74</v>
      </c>
      <c r="F9850">
        <v>0</v>
      </c>
      <c r="G9850">
        <v>4.5</v>
      </c>
      <c r="H9850">
        <f t="shared" si="153"/>
        <v>98531420</v>
      </c>
    </row>
    <row r="9851" spans="1:8" x14ac:dyDescent="0.3">
      <c r="A9851" s="1" t="s">
        <v>408</v>
      </c>
      <c r="B9851" t="s">
        <v>409</v>
      </c>
      <c r="C9851">
        <v>2012</v>
      </c>
      <c r="D9851">
        <v>89595097</v>
      </c>
      <c r="E9851">
        <v>72.03</v>
      </c>
      <c r="F9851">
        <v>0</v>
      </c>
      <c r="G9851">
        <v>0.6</v>
      </c>
      <c r="H9851">
        <f t="shared" si="153"/>
        <v>149325161.66666669</v>
      </c>
    </row>
    <row r="9852" spans="1:8" x14ac:dyDescent="0.3">
      <c r="A9852" s="1" t="s">
        <v>410</v>
      </c>
      <c r="B9852" t="s">
        <v>411</v>
      </c>
      <c r="C9852">
        <v>2012</v>
      </c>
      <c r="D9852">
        <v>59632800</v>
      </c>
      <c r="E9852">
        <v>81.97</v>
      </c>
      <c r="F9852">
        <v>0</v>
      </c>
      <c r="G9852">
        <v>0.6</v>
      </c>
      <c r="H9852">
        <f t="shared" si="153"/>
        <v>99388000</v>
      </c>
    </row>
    <row r="9853" spans="1:8" x14ac:dyDescent="0.3">
      <c r="A9853" s="1" t="s">
        <v>412</v>
      </c>
      <c r="B9853" t="s">
        <v>413</v>
      </c>
      <c r="C9853">
        <v>2012</v>
      </c>
      <c r="D9853">
        <v>300572299</v>
      </c>
      <c r="E9853">
        <v>34.950000000000003</v>
      </c>
      <c r="F9853">
        <v>10019080</v>
      </c>
      <c r="G9853">
        <v>1.5</v>
      </c>
      <c r="H9853">
        <f t="shared" si="153"/>
        <v>200381532.66666666</v>
      </c>
    </row>
    <row r="9854" spans="1:8" x14ac:dyDescent="0.3">
      <c r="A9854" s="1" t="s">
        <v>414</v>
      </c>
      <c r="B9854" t="s">
        <v>415</v>
      </c>
      <c r="C9854">
        <v>2012</v>
      </c>
      <c r="D9854">
        <v>72304830</v>
      </c>
      <c r="E9854">
        <v>91.23</v>
      </c>
      <c r="F9854">
        <v>0</v>
      </c>
      <c r="G9854">
        <v>0.26</v>
      </c>
      <c r="H9854">
        <f t="shared" si="153"/>
        <v>278095500</v>
      </c>
    </row>
    <row r="9855" spans="1:8" x14ac:dyDescent="0.3">
      <c r="A9855" s="1" t="s">
        <v>416</v>
      </c>
      <c r="B9855" t="s">
        <v>417</v>
      </c>
      <c r="C9855">
        <v>2012</v>
      </c>
      <c r="D9855">
        <v>0</v>
      </c>
      <c r="E9855">
        <v>0</v>
      </c>
      <c r="F9855">
        <v>0</v>
      </c>
      <c r="G9855">
        <v>0</v>
      </c>
      <c r="H9855" t="str">
        <f t="shared" si="153"/>
        <v/>
      </c>
    </row>
    <row r="9856" spans="1:8" x14ac:dyDescent="0.3">
      <c r="A9856" s="1" t="s">
        <v>418</v>
      </c>
      <c r="B9856" t="s">
        <v>419</v>
      </c>
      <c r="C9856">
        <v>2012</v>
      </c>
      <c r="D9856">
        <v>22415061</v>
      </c>
      <c r="E9856">
        <v>27.7</v>
      </c>
      <c r="F9856">
        <v>37358430</v>
      </c>
      <c r="G9856">
        <v>0.29765595</v>
      </c>
      <c r="H9856">
        <f t="shared" si="153"/>
        <v>75305267.709246188</v>
      </c>
    </row>
    <row r="9857" spans="1:8" x14ac:dyDescent="0.3">
      <c r="A9857" s="1" t="s">
        <v>2932</v>
      </c>
      <c r="B9857" t="s">
        <v>2933</v>
      </c>
      <c r="C9857">
        <v>2012</v>
      </c>
      <c r="D9857">
        <v>50962177</v>
      </c>
      <c r="E9857">
        <v>54.79</v>
      </c>
      <c r="F9857">
        <v>29121240</v>
      </c>
      <c r="G9857">
        <v>0.7</v>
      </c>
      <c r="H9857">
        <f t="shared" si="153"/>
        <v>72803110</v>
      </c>
    </row>
    <row r="9858" spans="1:8" x14ac:dyDescent="0.3">
      <c r="A9858" s="1" t="s">
        <v>420</v>
      </c>
      <c r="B9858" t="s">
        <v>421</v>
      </c>
      <c r="C9858">
        <v>2012</v>
      </c>
      <c r="D9858">
        <v>0</v>
      </c>
      <c r="E9858">
        <v>0</v>
      </c>
      <c r="F9858">
        <v>0</v>
      </c>
      <c r="G9858">
        <v>0</v>
      </c>
      <c r="H9858" t="str">
        <f t="shared" si="153"/>
        <v/>
      </c>
    </row>
    <row r="9859" spans="1:8" x14ac:dyDescent="0.3">
      <c r="A9859" s="1" t="s">
        <v>2934</v>
      </c>
      <c r="B9859" t="s">
        <v>2935</v>
      </c>
      <c r="C9859">
        <v>2012</v>
      </c>
      <c r="D9859">
        <v>116340000</v>
      </c>
      <c r="E9859">
        <v>64.59</v>
      </c>
      <c r="F9859">
        <v>0</v>
      </c>
      <c r="G9859">
        <v>1.5</v>
      </c>
      <c r="H9859">
        <f t="shared" ref="H9859:H9922" si="154">IF(G9859=0, "",D9859/G9859)</f>
        <v>77560000</v>
      </c>
    </row>
    <row r="9860" spans="1:8" x14ac:dyDescent="0.3">
      <c r="A9860" s="1" t="s">
        <v>2710</v>
      </c>
      <c r="B9860" t="s">
        <v>2711</v>
      </c>
      <c r="C9860">
        <v>2012</v>
      </c>
      <c r="D9860">
        <v>400500000</v>
      </c>
      <c r="E9860">
        <v>73.16</v>
      </c>
      <c r="F9860">
        <v>0</v>
      </c>
      <c r="G9860">
        <v>3</v>
      </c>
      <c r="H9860">
        <f t="shared" si="154"/>
        <v>133500000</v>
      </c>
    </row>
    <row r="9861" spans="1:8" x14ac:dyDescent="0.3">
      <c r="A9861" s="1" t="s">
        <v>422</v>
      </c>
      <c r="B9861" t="s">
        <v>423</v>
      </c>
      <c r="C9861">
        <v>2012</v>
      </c>
      <c r="D9861">
        <v>47898590</v>
      </c>
      <c r="E9861">
        <v>34.22</v>
      </c>
      <c r="F9861">
        <v>31932390</v>
      </c>
      <c r="G9861">
        <v>0.9</v>
      </c>
      <c r="H9861">
        <f t="shared" si="154"/>
        <v>53220655.555555552</v>
      </c>
    </row>
    <row r="9862" spans="1:8" x14ac:dyDescent="0.3">
      <c r="A9862" s="1" t="s">
        <v>424</v>
      </c>
      <c r="B9862" t="s">
        <v>425</v>
      </c>
      <c r="C9862">
        <v>2012</v>
      </c>
      <c r="D9862">
        <v>32447415</v>
      </c>
      <c r="E9862">
        <v>68.819999999999993</v>
      </c>
      <c r="F9862">
        <v>0</v>
      </c>
      <c r="G9862">
        <v>1.3</v>
      </c>
      <c r="H9862">
        <f t="shared" si="154"/>
        <v>24959550</v>
      </c>
    </row>
    <row r="9863" spans="1:8" x14ac:dyDescent="0.3">
      <c r="A9863" s="1" t="s">
        <v>2936</v>
      </c>
      <c r="B9863" t="s">
        <v>2937</v>
      </c>
      <c r="C9863">
        <v>2012</v>
      </c>
      <c r="D9863">
        <v>0</v>
      </c>
      <c r="E9863">
        <v>0</v>
      </c>
      <c r="F9863">
        <v>0</v>
      </c>
      <c r="G9863">
        <v>0</v>
      </c>
      <c r="H9863" t="str">
        <f t="shared" si="154"/>
        <v/>
      </c>
    </row>
    <row r="9864" spans="1:8" x14ac:dyDescent="0.3">
      <c r="A9864" s="1" t="s">
        <v>426</v>
      </c>
      <c r="B9864" t="s">
        <v>427</v>
      </c>
      <c r="C9864">
        <v>2012</v>
      </c>
      <c r="D9864">
        <v>4800000</v>
      </c>
      <c r="E9864">
        <v>5.92</v>
      </c>
      <c r="F9864">
        <v>0</v>
      </c>
      <c r="G9864">
        <v>0.10184711</v>
      </c>
      <c r="H9864">
        <f t="shared" si="154"/>
        <v>47129466.903871886</v>
      </c>
    </row>
    <row r="9865" spans="1:8" x14ac:dyDescent="0.3">
      <c r="A9865" s="1" t="s">
        <v>3074</v>
      </c>
      <c r="B9865" t="s">
        <v>3075</v>
      </c>
      <c r="C9865">
        <v>2012</v>
      </c>
      <c r="D9865">
        <v>0</v>
      </c>
      <c r="E9865">
        <v>0</v>
      </c>
      <c r="F9865">
        <v>0</v>
      </c>
      <c r="G9865">
        <v>0</v>
      </c>
      <c r="H9865" t="str">
        <f t="shared" si="154"/>
        <v/>
      </c>
    </row>
    <row r="9866" spans="1:8" x14ac:dyDescent="0.3">
      <c r="A9866" s="1" t="s">
        <v>428</v>
      </c>
      <c r="B9866" t="s">
        <v>429</v>
      </c>
      <c r="C9866">
        <v>2012</v>
      </c>
      <c r="D9866">
        <v>57008479</v>
      </c>
      <c r="E9866">
        <v>84.86</v>
      </c>
      <c r="F9866">
        <v>0</v>
      </c>
      <c r="G9866">
        <v>1.1550483499999999</v>
      </c>
      <c r="H9866">
        <f t="shared" si="154"/>
        <v>49355924.364551492</v>
      </c>
    </row>
    <row r="9867" spans="1:8" x14ac:dyDescent="0.3">
      <c r="A9867" s="1" t="s">
        <v>430</v>
      </c>
      <c r="B9867" t="s">
        <v>431</v>
      </c>
      <c r="C9867">
        <v>2012</v>
      </c>
      <c r="D9867">
        <v>612846519</v>
      </c>
      <c r="E9867">
        <v>74.430000000000007</v>
      </c>
      <c r="F9867">
        <v>0</v>
      </c>
      <c r="G9867">
        <v>1.5073789</v>
      </c>
      <c r="H9867">
        <f t="shared" si="154"/>
        <v>406564347.55720675</v>
      </c>
    </row>
    <row r="9868" spans="1:8" x14ac:dyDescent="0.3">
      <c r="A9868" s="1" t="s">
        <v>3076</v>
      </c>
      <c r="B9868" t="s">
        <v>3077</v>
      </c>
      <c r="C9868">
        <v>2012</v>
      </c>
      <c r="D9868">
        <v>0</v>
      </c>
      <c r="E9868">
        <v>0</v>
      </c>
      <c r="F9868">
        <v>24000000</v>
      </c>
      <c r="G9868">
        <v>0</v>
      </c>
      <c r="H9868" t="str">
        <f t="shared" si="154"/>
        <v/>
      </c>
    </row>
    <row r="9869" spans="1:8" x14ac:dyDescent="0.3">
      <c r="A9869" s="1" t="s">
        <v>432</v>
      </c>
      <c r="B9869" t="s">
        <v>433</v>
      </c>
      <c r="C9869">
        <v>2012</v>
      </c>
      <c r="D9869">
        <v>34879680</v>
      </c>
      <c r="E9869">
        <v>78.55</v>
      </c>
      <c r="F9869">
        <v>0</v>
      </c>
      <c r="G9869">
        <v>0.5</v>
      </c>
      <c r="H9869">
        <f t="shared" si="154"/>
        <v>69759360</v>
      </c>
    </row>
    <row r="9870" spans="1:8" x14ac:dyDescent="0.3">
      <c r="A9870" s="1" t="s">
        <v>434</v>
      </c>
      <c r="B9870" t="s">
        <v>435</v>
      </c>
      <c r="C9870">
        <v>2012</v>
      </c>
      <c r="D9870">
        <v>140000000</v>
      </c>
      <c r="E9870">
        <v>75</v>
      </c>
      <c r="F9870">
        <v>0</v>
      </c>
      <c r="G9870">
        <v>4</v>
      </c>
      <c r="H9870">
        <f t="shared" si="154"/>
        <v>35000000</v>
      </c>
    </row>
    <row r="9871" spans="1:8" x14ac:dyDescent="0.3">
      <c r="A9871" s="1" t="s">
        <v>3078</v>
      </c>
      <c r="B9871" t="s">
        <v>3079</v>
      </c>
      <c r="C9871">
        <v>2012</v>
      </c>
      <c r="D9871">
        <v>779916000</v>
      </c>
      <c r="E9871">
        <v>66.61</v>
      </c>
      <c r="F9871">
        <v>259972000</v>
      </c>
      <c r="G9871">
        <v>1.2</v>
      </c>
      <c r="H9871">
        <f t="shared" si="154"/>
        <v>649930000</v>
      </c>
    </row>
    <row r="9872" spans="1:8" x14ac:dyDescent="0.3">
      <c r="A9872" s="1" t="s">
        <v>438</v>
      </c>
      <c r="B9872" t="s">
        <v>439</v>
      </c>
      <c r="C9872">
        <v>2012</v>
      </c>
      <c r="D9872">
        <v>0</v>
      </c>
      <c r="E9872">
        <v>0</v>
      </c>
      <c r="F9872">
        <v>0</v>
      </c>
      <c r="G9872">
        <v>0</v>
      </c>
      <c r="H9872" t="str">
        <f t="shared" si="154"/>
        <v/>
      </c>
    </row>
    <row r="9873" spans="1:8" x14ac:dyDescent="0.3">
      <c r="A9873" s="1" t="s">
        <v>2584</v>
      </c>
      <c r="B9873" t="s">
        <v>2585</v>
      </c>
      <c r="C9873">
        <v>2012</v>
      </c>
      <c r="D9873">
        <v>0</v>
      </c>
      <c r="E9873">
        <v>0</v>
      </c>
      <c r="F9873">
        <v>0</v>
      </c>
      <c r="G9873">
        <v>0</v>
      </c>
      <c r="H9873" t="str">
        <f t="shared" si="154"/>
        <v/>
      </c>
    </row>
    <row r="9874" spans="1:8" x14ac:dyDescent="0.3">
      <c r="A9874" s="1" t="s">
        <v>442</v>
      </c>
      <c r="B9874" t="s">
        <v>443</v>
      </c>
      <c r="C9874">
        <v>2012</v>
      </c>
      <c r="D9874">
        <v>237806080</v>
      </c>
      <c r="E9874">
        <v>-12.19</v>
      </c>
      <c r="F9874">
        <v>0</v>
      </c>
      <c r="G9874">
        <v>0.1</v>
      </c>
      <c r="H9874">
        <f t="shared" si="154"/>
        <v>2378060800</v>
      </c>
    </row>
    <row r="9875" spans="1:8" x14ac:dyDescent="0.3">
      <c r="A9875" s="1" t="s">
        <v>444</v>
      </c>
      <c r="B9875" t="s">
        <v>445</v>
      </c>
      <c r="C9875">
        <v>2012</v>
      </c>
      <c r="D9875">
        <v>0</v>
      </c>
      <c r="E9875">
        <v>0</v>
      </c>
      <c r="F9875">
        <v>0</v>
      </c>
      <c r="G9875">
        <v>0</v>
      </c>
      <c r="H9875" t="str">
        <f t="shared" si="154"/>
        <v/>
      </c>
    </row>
    <row r="9876" spans="1:8" x14ac:dyDescent="0.3">
      <c r="A9876" s="1" t="s">
        <v>446</v>
      </c>
      <c r="B9876" t="s">
        <v>447</v>
      </c>
      <c r="C9876">
        <v>2012</v>
      </c>
      <c r="D9876">
        <v>0</v>
      </c>
      <c r="E9876">
        <v>0</v>
      </c>
      <c r="F9876">
        <v>0</v>
      </c>
      <c r="G9876">
        <v>0</v>
      </c>
      <c r="H9876" t="str">
        <f t="shared" si="154"/>
        <v/>
      </c>
    </row>
    <row r="9877" spans="1:8" x14ac:dyDescent="0.3">
      <c r="A9877" s="1" t="s">
        <v>450</v>
      </c>
      <c r="B9877" t="s">
        <v>451</v>
      </c>
      <c r="C9877">
        <v>2012</v>
      </c>
      <c r="D9877">
        <v>434100000</v>
      </c>
      <c r="E9877">
        <v>33.39</v>
      </c>
      <c r="F9877">
        <v>0</v>
      </c>
      <c r="G9877">
        <v>3</v>
      </c>
      <c r="H9877">
        <f t="shared" si="154"/>
        <v>144700000</v>
      </c>
    </row>
    <row r="9878" spans="1:8" x14ac:dyDescent="0.3">
      <c r="A9878" s="1" t="s">
        <v>452</v>
      </c>
      <c r="B9878" t="s">
        <v>453</v>
      </c>
      <c r="C9878">
        <v>2012</v>
      </c>
      <c r="D9878">
        <v>56946115</v>
      </c>
      <c r="E9878">
        <v>45.64</v>
      </c>
      <c r="F9878">
        <v>0</v>
      </c>
      <c r="G9878">
        <v>0.3</v>
      </c>
      <c r="H9878">
        <f t="shared" si="154"/>
        <v>189820383.33333334</v>
      </c>
    </row>
    <row r="9879" spans="1:8" x14ac:dyDescent="0.3">
      <c r="A9879" s="1" t="s">
        <v>454</v>
      </c>
      <c r="B9879" t="s">
        <v>455</v>
      </c>
      <c r="C9879">
        <v>2012</v>
      </c>
      <c r="D9879">
        <v>0</v>
      </c>
      <c r="E9879">
        <v>0</v>
      </c>
      <c r="F9879">
        <v>0</v>
      </c>
      <c r="G9879">
        <v>0</v>
      </c>
      <c r="H9879" t="str">
        <f t="shared" si="154"/>
        <v/>
      </c>
    </row>
    <row r="9880" spans="1:8" x14ac:dyDescent="0.3">
      <c r="A9880" s="1" t="s">
        <v>2712</v>
      </c>
      <c r="B9880" t="s">
        <v>2713</v>
      </c>
      <c r="C9880">
        <v>2012</v>
      </c>
      <c r="D9880">
        <v>94102666</v>
      </c>
      <c r="E9880">
        <v>67.52</v>
      </c>
      <c r="F9880">
        <v>0</v>
      </c>
      <c r="G9880">
        <v>2.0178328900000002</v>
      </c>
      <c r="H9880">
        <f t="shared" si="154"/>
        <v>46635510.039684206</v>
      </c>
    </row>
    <row r="9881" spans="1:8" x14ac:dyDescent="0.3">
      <c r="A9881" s="1" t="s">
        <v>456</v>
      </c>
      <c r="B9881" t="s">
        <v>457</v>
      </c>
      <c r="C9881">
        <v>2012</v>
      </c>
      <c r="D9881">
        <v>19979500</v>
      </c>
      <c r="E9881">
        <v>32.630000000000003</v>
      </c>
      <c r="F9881">
        <v>0</v>
      </c>
      <c r="G9881">
        <v>0.5</v>
      </c>
      <c r="H9881">
        <f t="shared" si="154"/>
        <v>39959000</v>
      </c>
    </row>
    <row r="9882" spans="1:8" x14ac:dyDescent="0.3">
      <c r="A9882" s="1" t="s">
        <v>458</v>
      </c>
      <c r="B9882" t="s">
        <v>459</v>
      </c>
      <c r="C9882">
        <v>2012</v>
      </c>
      <c r="D9882">
        <v>0</v>
      </c>
      <c r="E9882">
        <v>0</v>
      </c>
      <c r="F9882">
        <v>0</v>
      </c>
      <c r="G9882">
        <v>0</v>
      </c>
      <c r="H9882" t="str">
        <f t="shared" si="154"/>
        <v/>
      </c>
    </row>
    <row r="9883" spans="1:8" x14ac:dyDescent="0.3">
      <c r="A9883" s="1" t="s">
        <v>3080</v>
      </c>
      <c r="B9883" t="s">
        <v>3081</v>
      </c>
      <c r="C9883">
        <v>2012</v>
      </c>
      <c r="D9883">
        <v>0</v>
      </c>
      <c r="E9883">
        <v>0</v>
      </c>
      <c r="F9883">
        <v>0</v>
      </c>
      <c r="G9883">
        <v>0</v>
      </c>
      <c r="H9883" t="str">
        <f t="shared" si="154"/>
        <v/>
      </c>
    </row>
    <row r="9884" spans="1:8" x14ac:dyDescent="0.3">
      <c r="A9884" s="1" t="s">
        <v>3244</v>
      </c>
      <c r="B9884" t="s">
        <v>3245</v>
      </c>
      <c r="C9884">
        <v>2012</v>
      </c>
      <c r="D9884">
        <v>77400000</v>
      </c>
      <c r="E9884">
        <v>64.19</v>
      </c>
      <c r="F9884">
        <v>0</v>
      </c>
      <c r="G9884">
        <v>1.2</v>
      </c>
      <c r="H9884">
        <f t="shared" si="154"/>
        <v>64500000</v>
      </c>
    </row>
    <row r="9885" spans="1:8" x14ac:dyDescent="0.3">
      <c r="A9885" s="1" t="s">
        <v>460</v>
      </c>
      <c r="B9885" t="s">
        <v>461</v>
      </c>
      <c r="C9885">
        <v>2012</v>
      </c>
      <c r="D9885">
        <v>0</v>
      </c>
      <c r="E9885">
        <v>0</v>
      </c>
      <c r="F9885">
        <v>0</v>
      </c>
      <c r="G9885">
        <v>0</v>
      </c>
      <c r="H9885" t="str">
        <f t="shared" si="154"/>
        <v/>
      </c>
    </row>
    <row r="9886" spans="1:8" x14ac:dyDescent="0.3">
      <c r="A9886" s="1" t="s">
        <v>462</v>
      </c>
      <c r="B9886" t="s">
        <v>463</v>
      </c>
      <c r="C9886">
        <v>2012</v>
      </c>
      <c r="D9886">
        <v>0</v>
      </c>
      <c r="E9886">
        <v>0</v>
      </c>
      <c r="F9886">
        <v>0</v>
      </c>
      <c r="G9886">
        <v>0</v>
      </c>
      <c r="H9886" t="str">
        <f t="shared" si="154"/>
        <v/>
      </c>
    </row>
    <row r="9887" spans="1:8" x14ac:dyDescent="0.3">
      <c r="A9887" s="1" t="s">
        <v>464</v>
      </c>
      <c r="B9887" t="s">
        <v>465</v>
      </c>
      <c r="C9887">
        <v>2012</v>
      </c>
      <c r="D9887">
        <v>644020945</v>
      </c>
      <c r="E9887">
        <v>57.09</v>
      </c>
      <c r="F9887">
        <v>0</v>
      </c>
      <c r="G9887">
        <v>0.6</v>
      </c>
      <c r="H9887">
        <f t="shared" si="154"/>
        <v>1073368241.6666667</v>
      </c>
    </row>
    <row r="9888" spans="1:8" x14ac:dyDescent="0.3">
      <c r="A9888" s="1" t="s">
        <v>466</v>
      </c>
      <c r="B9888" t="s">
        <v>467</v>
      </c>
      <c r="C9888">
        <v>2012</v>
      </c>
      <c r="D9888">
        <v>0</v>
      </c>
      <c r="E9888">
        <v>0</v>
      </c>
      <c r="F9888">
        <v>0</v>
      </c>
      <c r="G9888">
        <v>0</v>
      </c>
      <c r="H9888" t="str">
        <f t="shared" si="154"/>
        <v/>
      </c>
    </row>
    <row r="9889" spans="1:8" x14ac:dyDescent="0.3">
      <c r="A9889" s="1" t="s">
        <v>468</v>
      </c>
      <c r="B9889" t="s">
        <v>469</v>
      </c>
      <c r="C9889">
        <v>2012</v>
      </c>
      <c r="D9889">
        <v>0</v>
      </c>
      <c r="E9889">
        <v>0</v>
      </c>
      <c r="F9889">
        <v>0</v>
      </c>
      <c r="G9889">
        <v>0</v>
      </c>
      <c r="H9889" t="str">
        <f t="shared" si="154"/>
        <v/>
      </c>
    </row>
    <row r="9890" spans="1:8" x14ac:dyDescent="0.3">
      <c r="A9890" s="1" t="s">
        <v>470</v>
      </c>
      <c r="B9890" t="s">
        <v>471</v>
      </c>
      <c r="C9890">
        <v>2012</v>
      </c>
      <c r="D9890">
        <v>664148599</v>
      </c>
      <c r="E9890">
        <v>20.23</v>
      </c>
      <c r="F9890">
        <v>0</v>
      </c>
      <c r="G9890">
        <v>0.4</v>
      </c>
      <c r="H9890">
        <f t="shared" si="154"/>
        <v>1660371497.5</v>
      </c>
    </row>
    <row r="9891" spans="1:8" x14ac:dyDescent="0.3">
      <c r="A9891" s="1" t="s">
        <v>472</v>
      </c>
      <c r="B9891" t="s">
        <v>473</v>
      </c>
      <c r="C9891">
        <v>2012</v>
      </c>
      <c r="D9891">
        <v>274845324</v>
      </c>
      <c r="E9891">
        <v>58.12</v>
      </c>
      <c r="F9891">
        <v>0</v>
      </c>
      <c r="G9891">
        <v>0.40208319999999997</v>
      </c>
      <c r="H9891">
        <f t="shared" si="154"/>
        <v>683553364.07987201</v>
      </c>
    </row>
    <row r="9892" spans="1:8" x14ac:dyDescent="0.3">
      <c r="A9892" s="1" t="s">
        <v>474</v>
      </c>
      <c r="B9892" t="s">
        <v>475</v>
      </c>
      <c r="C9892">
        <v>2012</v>
      </c>
      <c r="D9892">
        <v>6108990606</v>
      </c>
      <c r="E9892">
        <v>103.63</v>
      </c>
      <c r="F9892">
        <v>1531074450</v>
      </c>
      <c r="G9892">
        <v>0.4</v>
      </c>
      <c r="H9892">
        <f t="shared" si="154"/>
        <v>15272476515</v>
      </c>
    </row>
    <row r="9893" spans="1:8" x14ac:dyDescent="0.3">
      <c r="A9893" s="1" t="s">
        <v>476</v>
      </c>
      <c r="B9893" t="s">
        <v>477</v>
      </c>
      <c r="C9893">
        <v>2012</v>
      </c>
      <c r="D9893">
        <v>1297590867</v>
      </c>
      <c r="E9893">
        <v>73.3</v>
      </c>
      <c r="F9893">
        <v>0</v>
      </c>
      <c r="G9893">
        <v>1.2999000000000001</v>
      </c>
      <c r="H9893">
        <f t="shared" si="154"/>
        <v>998223607.20055389</v>
      </c>
    </row>
    <row r="9894" spans="1:8" x14ac:dyDescent="0.3">
      <c r="A9894" s="1" t="s">
        <v>478</v>
      </c>
      <c r="B9894" t="s">
        <v>479</v>
      </c>
      <c r="C9894">
        <v>2012</v>
      </c>
      <c r="D9894">
        <v>0</v>
      </c>
      <c r="E9894">
        <v>0</v>
      </c>
      <c r="F9894">
        <v>0</v>
      </c>
      <c r="G9894">
        <v>0</v>
      </c>
      <c r="H9894" t="str">
        <f t="shared" si="154"/>
        <v/>
      </c>
    </row>
    <row r="9895" spans="1:8" x14ac:dyDescent="0.3">
      <c r="A9895" s="1" t="s">
        <v>480</v>
      </c>
      <c r="B9895" t="s">
        <v>481</v>
      </c>
      <c r="C9895">
        <v>2012</v>
      </c>
      <c r="D9895">
        <v>0</v>
      </c>
      <c r="E9895">
        <v>0</v>
      </c>
      <c r="F9895">
        <v>0</v>
      </c>
      <c r="G9895">
        <v>0</v>
      </c>
      <c r="H9895" t="str">
        <f t="shared" si="154"/>
        <v/>
      </c>
    </row>
    <row r="9896" spans="1:8" x14ac:dyDescent="0.3">
      <c r="A9896" s="1" t="s">
        <v>482</v>
      </c>
      <c r="B9896" t="s">
        <v>483</v>
      </c>
      <c r="C9896">
        <v>2012</v>
      </c>
      <c r="D9896">
        <v>0</v>
      </c>
      <c r="E9896">
        <v>0</v>
      </c>
      <c r="F9896">
        <v>0</v>
      </c>
      <c r="G9896">
        <v>0</v>
      </c>
      <c r="H9896" t="str">
        <f t="shared" si="154"/>
        <v/>
      </c>
    </row>
    <row r="9897" spans="1:8" x14ac:dyDescent="0.3">
      <c r="A9897" s="1" t="s">
        <v>484</v>
      </c>
      <c r="B9897" t="s">
        <v>485</v>
      </c>
      <c r="C9897">
        <v>2012</v>
      </c>
      <c r="D9897">
        <v>323827695</v>
      </c>
      <c r="E9897">
        <v>82.49</v>
      </c>
      <c r="F9897">
        <v>0</v>
      </c>
      <c r="G9897">
        <v>0.5</v>
      </c>
      <c r="H9897">
        <f t="shared" si="154"/>
        <v>647655390</v>
      </c>
    </row>
    <row r="9898" spans="1:8" x14ac:dyDescent="0.3">
      <c r="A9898" s="1" t="s">
        <v>486</v>
      </c>
      <c r="B9898" t="s">
        <v>487</v>
      </c>
      <c r="C9898">
        <v>2012</v>
      </c>
      <c r="D9898">
        <v>0</v>
      </c>
      <c r="E9898">
        <v>0</v>
      </c>
      <c r="F9898">
        <v>0</v>
      </c>
      <c r="G9898">
        <v>0</v>
      </c>
      <c r="H9898" t="str">
        <f t="shared" si="154"/>
        <v/>
      </c>
    </row>
    <row r="9899" spans="1:8" x14ac:dyDescent="0.3">
      <c r="A9899" s="1" t="s">
        <v>488</v>
      </c>
      <c r="B9899" t="s">
        <v>489</v>
      </c>
      <c r="C9899">
        <v>2012</v>
      </c>
      <c r="D9899">
        <v>420000000</v>
      </c>
      <c r="E9899">
        <v>68.900000000000006</v>
      </c>
      <c r="F9899">
        <v>0</v>
      </c>
      <c r="G9899">
        <v>2.1</v>
      </c>
      <c r="H9899">
        <f t="shared" si="154"/>
        <v>200000000</v>
      </c>
    </row>
    <row r="9900" spans="1:8" x14ac:dyDescent="0.3">
      <c r="A9900" s="1" t="s">
        <v>490</v>
      </c>
      <c r="B9900" t="s">
        <v>491</v>
      </c>
      <c r="C9900">
        <v>2012</v>
      </c>
      <c r="D9900">
        <v>0</v>
      </c>
      <c r="E9900">
        <v>0</v>
      </c>
      <c r="F9900">
        <v>0</v>
      </c>
      <c r="G9900">
        <v>0</v>
      </c>
      <c r="H9900" t="str">
        <f t="shared" si="154"/>
        <v/>
      </c>
    </row>
    <row r="9901" spans="1:8" x14ac:dyDescent="0.3">
      <c r="A9901" s="1" t="s">
        <v>492</v>
      </c>
      <c r="B9901" t="s">
        <v>493</v>
      </c>
      <c r="C9901">
        <v>2012</v>
      </c>
      <c r="D9901">
        <v>1453998560</v>
      </c>
      <c r="E9901">
        <v>89.44</v>
      </c>
      <c r="F9901">
        <v>0</v>
      </c>
      <c r="G9901">
        <v>2.5</v>
      </c>
      <c r="H9901">
        <f t="shared" si="154"/>
        <v>581599424</v>
      </c>
    </row>
    <row r="9902" spans="1:8" x14ac:dyDescent="0.3">
      <c r="A9902" s="1" t="s">
        <v>494</v>
      </c>
      <c r="B9902" t="s">
        <v>495</v>
      </c>
      <c r="C9902">
        <v>2012</v>
      </c>
      <c r="D9902">
        <v>0</v>
      </c>
      <c r="E9902">
        <v>0</v>
      </c>
      <c r="F9902">
        <v>0</v>
      </c>
      <c r="G9902">
        <v>0</v>
      </c>
      <c r="H9902" t="str">
        <f t="shared" si="154"/>
        <v/>
      </c>
    </row>
    <row r="9903" spans="1:8" x14ac:dyDescent="0.3">
      <c r="A9903" s="1" t="s">
        <v>496</v>
      </c>
      <c r="B9903" t="s">
        <v>497</v>
      </c>
      <c r="C9903">
        <v>2012</v>
      </c>
      <c r="D9903">
        <v>52506620</v>
      </c>
      <c r="E9903">
        <v>34.96</v>
      </c>
      <c r="F9903">
        <v>0</v>
      </c>
      <c r="G9903">
        <v>0.2</v>
      </c>
      <c r="H9903">
        <f t="shared" si="154"/>
        <v>262533100</v>
      </c>
    </row>
    <row r="9904" spans="1:8" x14ac:dyDescent="0.3">
      <c r="A9904" s="1" t="s">
        <v>498</v>
      </c>
      <c r="B9904" t="s">
        <v>499</v>
      </c>
      <c r="C9904">
        <v>2012</v>
      </c>
      <c r="D9904">
        <v>0</v>
      </c>
      <c r="E9904">
        <v>0</v>
      </c>
      <c r="F9904">
        <v>0</v>
      </c>
      <c r="G9904">
        <v>0</v>
      </c>
      <c r="H9904" t="str">
        <f t="shared" si="154"/>
        <v/>
      </c>
    </row>
    <row r="9905" spans="1:8" x14ac:dyDescent="0.3">
      <c r="A9905" s="1" t="s">
        <v>500</v>
      </c>
      <c r="B9905" t="s">
        <v>501</v>
      </c>
      <c r="C9905">
        <v>2012</v>
      </c>
      <c r="D9905">
        <v>0</v>
      </c>
      <c r="E9905">
        <v>0</v>
      </c>
      <c r="F9905">
        <v>0</v>
      </c>
      <c r="G9905">
        <v>0</v>
      </c>
      <c r="H9905" t="str">
        <f t="shared" si="154"/>
        <v/>
      </c>
    </row>
    <row r="9906" spans="1:8" x14ac:dyDescent="0.3">
      <c r="A9906" s="1" t="s">
        <v>502</v>
      </c>
      <c r="B9906" t="s">
        <v>503</v>
      </c>
      <c r="C9906">
        <v>2012</v>
      </c>
      <c r="D9906">
        <v>0</v>
      </c>
      <c r="E9906">
        <v>0</v>
      </c>
      <c r="F9906">
        <v>0</v>
      </c>
      <c r="G9906">
        <v>0</v>
      </c>
      <c r="H9906" t="str">
        <f t="shared" si="154"/>
        <v/>
      </c>
    </row>
    <row r="9907" spans="1:8" x14ac:dyDescent="0.3">
      <c r="A9907" s="1" t="s">
        <v>504</v>
      </c>
      <c r="B9907" t="s">
        <v>505</v>
      </c>
      <c r="C9907">
        <v>2012</v>
      </c>
      <c r="D9907">
        <v>0</v>
      </c>
      <c r="E9907">
        <v>0</v>
      </c>
      <c r="F9907">
        <v>0</v>
      </c>
      <c r="G9907">
        <v>0</v>
      </c>
      <c r="H9907" t="str">
        <f t="shared" si="154"/>
        <v/>
      </c>
    </row>
    <row r="9908" spans="1:8" x14ac:dyDescent="0.3">
      <c r="A9908" s="1" t="s">
        <v>506</v>
      </c>
      <c r="B9908" t="s">
        <v>507</v>
      </c>
      <c r="C9908">
        <v>2012</v>
      </c>
      <c r="D9908">
        <v>137833457</v>
      </c>
      <c r="E9908">
        <v>0</v>
      </c>
      <c r="F9908">
        <v>689167280</v>
      </c>
      <c r="G9908">
        <v>0.19999998999999999</v>
      </c>
      <c r="H9908">
        <f t="shared" si="154"/>
        <v>689167319.45836604</v>
      </c>
    </row>
    <row r="9909" spans="1:8" x14ac:dyDescent="0.3">
      <c r="A9909" s="1" t="s">
        <v>508</v>
      </c>
      <c r="B9909" t="s">
        <v>509</v>
      </c>
      <c r="C9909">
        <v>2012</v>
      </c>
      <c r="D9909">
        <v>0</v>
      </c>
      <c r="E9909">
        <v>0</v>
      </c>
      <c r="F9909">
        <v>0</v>
      </c>
      <c r="G9909">
        <v>0</v>
      </c>
      <c r="H9909" t="str">
        <f t="shared" si="154"/>
        <v/>
      </c>
    </row>
    <row r="9910" spans="1:8" x14ac:dyDescent="0.3">
      <c r="A9910" s="1" t="s">
        <v>510</v>
      </c>
      <c r="B9910" t="s">
        <v>511</v>
      </c>
      <c r="C9910">
        <v>2012</v>
      </c>
      <c r="D9910">
        <v>112413000</v>
      </c>
      <c r="E9910">
        <v>69.510000000000005</v>
      </c>
      <c r="F9910">
        <v>0</v>
      </c>
      <c r="G9910">
        <v>0.35</v>
      </c>
      <c r="H9910">
        <f t="shared" si="154"/>
        <v>321180000</v>
      </c>
    </row>
    <row r="9911" spans="1:8" x14ac:dyDescent="0.3">
      <c r="A9911" s="1" t="s">
        <v>512</v>
      </c>
      <c r="B9911" t="s">
        <v>513</v>
      </c>
      <c r="C9911">
        <v>2012</v>
      </c>
      <c r="D9911">
        <v>0</v>
      </c>
      <c r="E9911">
        <v>0</v>
      </c>
      <c r="F9911">
        <v>0</v>
      </c>
      <c r="G9911">
        <v>0</v>
      </c>
      <c r="H9911" t="str">
        <f t="shared" si="154"/>
        <v/>
      </c>
    </row>
    <row r="9912" spans="1:8" x14ac:dyDescent="0.3">
      <c r="A9912" s="1" t="s">
        <v>514</v>
      </c>
      <c r="B9912" t="s">
        <v>515</v>
      </c>
      <c r="C9912">
        <v>2012</v>
      </c>
      <c r="D9912">
        <v>138378636</v>
      </c>
      <c r="E9912">
        <v>-64.17</v>
      </c>
      <c r="F9912">
        <v>0</v>
      </c>
      <c r="G9912">
        <v>0.49991869999999999</v>
      </c>
      <c r="H9912">
        <f t="shared" si="154"/>
        <v>276802280.05073625</v>
      </c>
    </row>
    <row r="9913" spans="1:8" x14ac:dyDescent="0.3">
      <c r="A9913" s="1" t="s">
        <v>516</v>
      </c>
      <c r="B9913" t="s">
        <v>517</v>
      </c>
      <c r="C9913">
        <v>2012</v>
      </c>
      <c r="D9913">
        <v>0</v>
      </c>
      <c r="E9913">
        <v>0</v>
      </c>
      <c r="F9913">
        <v>0</v>
      </c>
      <c r="G9913">
        <v>0</v>
      </c>
      <c r="H9913" t="str">
        <f t="shared" si="154"/>
        <v/>
      </c>
    </row>
    <row r="9914" spans="1:8" x14ac:dyDescent="0.3">
      <c r="A9914" s="1" t="s">
        <v>518</v>
      </c>
      <c r="B9914" t="s">
        <v>519</v>
      </c>
      <c r="C9914">
        <v>2012</v>
      </c>
      <c r="D9914">
        <v>56486175</v>
      </c>
      <c r="E9914">
        <v>142.11000000000001</v>
      </c>
      <c r="F9914">
        <v>0</v>
      </c>
      <c r="G9914">
        <v>0.7</v>
      </c>
      <c r="H9914">
        <f t="shared" si="154"/>
        <v>80694535.714285716</v>
      </c>
    </row>
    <row r="9915" spans="1:8" x14ac:dyDescent="0.3">
      <c r="A9915" s="1" t="s">
        <v>520</v>
      </c>
      <c r="B9915" t="s">
        <v>521</v>
      </c>
      <c r="C9915">
        <v>2012</v>
      </c>
      <c r="D9915">
        <v>259083200</v>
      </c>
      <c r="E9915">
        <v>76.930000000000007</v>
      </c>
      <c r="F9915">
        <v>0</v>
      </c>
      <c r="G9915">
        <v>0.7</v>
      </c>
      <c r="H9915">
        <f t="shared" si="154"/>
        <v>370118857.14285719</v>
      </c>
    </row>
    <row r="9916" spans="1:8" x14ac:dyDescent="0.3">
      <c r="A9916" s="1" t="s">
        <v>2586</v>
      </c>
      <c r="B9916" t="s">
        <v>2587</v>
      </c>
      <c r="C9916">
        <v>2012</v>
      </c>
      <c r="D9916">
        <v>0</v>
      </c>
      <c r="E9916">
        <v>0</v>
      </c>
      <c r="F9916">
        <v>0</v>
      </c>
      <c r="G9916">
        <v>0</v>
      </c>
      <c r="H9916" t="str">
        <f t="shared" si="154"/>
        <v/>
      </c>
    </row>
    <row r="9917" spans="1:8" x14ac:dyDescent="0.3">
      <c r="A9917" s="1" t="s">
        <v>2714</v>
      </c>
      <c r="B9917" t="s">
        <v>2715</v>
      </c>
      <c r="C9917">
        <v>2012</v>
      </c>
      <c r="D9917">
        <v>48337206</v>
      </c>
      <c r="E9917">
        <v>82.41</v>
      </c>
      <c r="F9917">
        <v>0</v>
      </c>
      <c r="G9917">
        <v>0.28000000000000003</v>
      </c>
      <c r="H9917">
        <f t="shared" si="154"/>
        <v>172632878.57142857</v>
      </c>
    </row>
    <row r="9918" spans="1:8" x14ac:dyDescent="0.3">
      <c r="A9918" s="1" t="s">
        <v>2588</v>
      </c>
      <c r="B9918" t="s">
        <v>2589</v>
      </c>
      <c r="C9918">
        <v>2012</v>
      </c>
      <c r="D9918">
        <v>665355419</v>
      </c>
      <c r="E9918">
        <v>33.119999999999997</v>
      </c>
      <c r="F9918">
        <v>73928380</v>
      </c>
      <c r="G9918">
        <v>2.7</v>
      </c>
      <c r="H9918">
        <f t="shared" si="154"/>
        <v>246427932.96296296</v>
      </c>
    </row>
    <row r="9919" spans="1:8" x14ac:dyDescent="0.3">
      <c r="A9919" s="1" t="s">
        <v>522</v>
      </c>
      <c r="B9919" t="s">
        <v>523</v>
      </c>
      <c r="C9919">
        <v>2012</v>
      </c>
      <c r="D9919">
        <v>0</v>
      </c>
      <c r="E9919">
        <v>0</v>
      </c>
      <c r="F9919">
        <v>0</v>
      </c>
      <c r="G9919">
        <v>0</v>
      </c>
      <c r="H9919" t="str">
        <f t="shared" si="154"/>
        <v/>
      </c>
    </row>
    <row r="9920" spans="1:8" x14ac:dyDescent="0.3">
      <c r="A9920" s="1" t="s">
        <v>524</v>
      </c>
      <c r="B9920" t="s">
        <v>525</v>
      </c>
      <c r="C9920">
        <v>2012</v>
      </c>
      <c r="D9920">
        <v>560982552</v>
      </c>
      <c r="E9920">
        <v>53.02</v>
      </c>
      <c r="F9920">
        <v>0</v>
      </c>
      <c r="G9920">
        <v>5.9428775099999998</v>
      </c>
      <c r="H9920">
        <f t="shared" si="154"/>
        <v>94395778.990235329</v>
      </c>
    </row>
    <row r="9921" spans="1:8" x14ac:dyDescent="0.3">
      <c r="A9921" s="1" t="s">
        <v>526</v>
      </c>
      <c r="B9921" t="s">
        <v>527</v>
      </c>
      <c r="C9921">
        <v>2012</v>
      </c>
      <c r="D9921">
        <v>0</v>
      </c>
      <c r="E9921">
        <v>0</v>
      </c>
      <c r="F9921">
        <v>0</v>
      </c>
      <c r="G9921">
        <v>0</v>
      </c>
      <c r="H9921" t="str">
        <f t="shared" si="154"/>
        <v/>
      </c>
    </row>
    <row r="9922" spans="1:8" x14ac:dyDescent="0.3">
      <c r="A9922" s="1" t="s">
        <v>528</v>
      </c>
      <c r="B9922" t="s">
        <v>529</v>
      </c>
      <c r="C9922">
        <v>2012</v>
      </c>
      <c r="D9922">
        <v>0</v>
      </c>
      <c r="E9922">
        <v>0</v>
      </c>
      <c r="F9922">
        <v>0</v>
      </c>
      <c r="G9922">
        <v>0</v>
      </c>
      <c r="H9922" t="str">
        <f t="shared" si="154"/>
        <v/>
      </c>
    </row>
    <row r="9923" spans="1:8" x14ac:dyDescent="0.3">
      <c r="A9923" s="1" t="s">
        <v>2590</v>
      </c>
      <c r="B9923" t="s">
        <v>2591</v>
      </c>
      <c r="C9923">
        <v>2012</v>
      </c>
      <c r="D9923">
        <v>326000000</v>
      </c>
      <c r="E9923">
        <v>99.42</v>
      </c>
      <c r="F9923">
        <v>0</v>
      </c>
      <c r="G9923">
        <v>2</v>
      </c>
      <c r="H9923">
        <f t="shared" ref="H9923:H9986" si="155">IF(G9923=0, "",D9923/G9923)</f>
        <v>163000000</v>
      </c>
    </row>
    <row r="9924" spans="1:8" x14ac:dyDescent="0.3">
      <c r="A9924" s="1" t="s">
        <v>2870</v>
      </c>
      <c r="B9924" t="s">
        <v>2871</v>
      </c>
      <c r="C9924">
        <v>2012</v>
      </c>
      <c r="D9924">
        <v>45329394</v>
      </c>
      <c r="E9924">
        <v>90.28</v>
      </c>
      <c r="F9924">
        <v>0</v>
      </c>
      <c r="G9924">
        <v>1.1000000000000001</v>
      </c>
      <c r="H9924">
        <f t="shared" si="155"/>
        <v>41208540</v>
      </c>
    </row>
    <row r="9925" spans="1:8" x14ac:dyDescent="0.3">
      <c r="A9925" s="1" t="s">
        <v>3246</v>
      </c>
      <c r="B9925" t="s">
        <v>3247</v>
      </c>
      <c r="C9925">
        <v>2012</v>
      </c>
      <c r="D9925">
        <v>6160000</v>
      </c>
      <c r="E9925">
        <v>-6.51</v>
      </c>
      <c r="F9925">
        <v>0</v>
      </c>
      <c r="G9925">
        <v>0.1</v>
      </c>
      <c r="H9925">
        <f t="shared" si="155"/>
        <v>61600000</v>
      </c>
    </row>
    <row r="9926" spans="1:8" x14ac:dyDescent="0.3">
      <c r="A9926" s="1" t="s">
        <v>3248</v>
      </c>
      <c r="B9926" t="s">
        <v>3249</v>
      </c>
      <c r="C9926">
        <v>2012</v>
      </c>
      <c r="D9926">
        <v>45000000</v>
      </c>
      <c r="E9926">
        <v>123.51</v>
      </c>
      <c r="F9926">
        <v>0</v>
      </c>
      <c r="G9926">
        <v>1.5</v>
      </c>
      <c r="H9926">
        <f t="shared" si="155"/>
        <v>30000000</v>
      </c>
    </row>
    <row r="9927" spans="1:8" x14ac:dyDescent="0.3">
      <c r="A9927" s="1" t="s">
        <v>3250</v>
      </c>
      <c r="B9927" t="s">
        <v>3251</v>
      </c>
      <c r="C9927">
        <v>2012</v>
      </c>
      <c r="D9927">
        <v>45075000</v>
      </c>
      <c r="E9927">
        <v>44.44</v>
      </c>
      <c r="F9927">
        <v>0</v>
      </c>
      <c r="G9927">
        <v>1.5</v>
      </c>
      <c r="H9927">
        <f t="shared" si="155"/>
        <v>30050000</v>
      </c>
    </row>
    <row r="9928" spans="1:8" x14ac:dyDescent="0.3">
      <c r="A9928" s="1" t="s">
        <v>3364</v>
      </c>
      <c r="B9928" t="s">
        <v>3365</v>
      </c>
      <c r="C9928">
        <v>2012</v>
      </c>
      <c r="D9928">
        <v>10062500</v>
      </c>
      <c r="E9928">
        <v>28.05</v>
      </c>
      <c r="F9928">
        <v>30187500</v>
      </c>
      <c r="G9928">
        <v>0.5</v>
      </c>
      <c r="H9928">
        <f t="shared" si="155"/>
        <v>20125000</v>
      </c>
    </row>
    <row r="9929" spans="1:8" x14ac:dyDescent="0.3">
      <c r="A9929" s="1" t="s">
        <v>530</v>
      </c>
      <c r="B9929" t="s">
        <v>531</v>
      </c>
      <c r="C9929">
        <v>2012</v>
      </c>
      <c r="D9929">
        <v>0</v>
      </c>
      <c r="E9929">
        <v>0</v>
      </c>
      <c r="F9929">
        <v>0</v>
      </c>
      <c r="G9929">
        <v>0</v>
      </c>
      <c r="H9929" t="str">
        <f t="shared" si="155"/>
        <v/>
      </c>
    </row>
    <row r="9930" spans="1:8" x14ac:dyDescent="0.3">
      <c r="A9930" s="1" t="s">
        <v>532</v>
      </c>
      <c r="B9930" t="s">
        <v>533</v>
      </c>
      <c r="C9930">
        <v>2012</v>
      </c>
      <c r="D9930">
        <v>40316613</v>
      </c>
      <c r="E9930">
        <v>9.3800000000000008</v>
      </c>
      <c r="F9930">
        <v>201583060</v>
      </c>
      <c r="G9930">
        <v>0.1</v>
      </c>
      <c r="H9930">
        <f t="shared" si="155"/>
        <v>403166130</v>
      </c>
    </row>
    <row r="9931" spans="1:8" x14ac:dyDescent="0.3">
      <c r="A9931" s="1" t="s">
        <v>534</v>
      </c>
      <c r="B9931" t="s">
        <v>535</v>
      </c>
      <c r="C9931">
        <v>2012</v>
      </c>
      <c r="D9931">
        <v>2044615185</v>
      </c>
      <c r="E9931">
        <v>80.66</v>
      </c>
      <c r="F9931">
        <v>0</v>
      </c>
      <c r="G9931">
        <v>2.6</v>
      </c>
      <c r="H9931">
        <f t="shared" si="155"/>
        <v>786390455.76923072</v>
      </c>
    </row>
    <row r="9932" spans="1:8" x14ac:dyDescent="0.3">
      <c r="A9932" s="1" t="s">
        <v>536</v>
      </c>
      <c r="B9932" t="s">
        <v>537</v>
      </c>
      <c r="C9932">
        <v>2012</v>
      </c>
      <c r="D9932">
        <v>1208293031</v>
      </c>
      <c r="E9932">
        <v>79.02</v>
      </c>
      <c r="F9932">
        <v>0</v>
      </c>
      <c r="G9932">
        <v>2.2000000000000002</v>
      </c>
      <c r="H9932">
        <f t="shared" si="155"/>
        <v>549224105</v>
      </c>
    </row>
    <row r="9933" spans="1:8" x14ac:dyDescent="0.3">
      <c r="A9933" s="1" t="s">
        <v>538</v>
      </c>
      <c r="B9933" t="s">
        <v>539</v>
      </c>
      <c r="C9933">
        <v>2012</v>
      </c>
      <c r="D9933">
        <v>4227933318</v>
      </c>
      <c r="E9933">
        <v>26.54</v>
      </c>
      <c r="F9933">
        <v>4227933300</v>
      </c>
      <c r="G9933">
        <v>1.5</v>
      </c>
      <c r="H9933">
        <f t="shared" si="155"/>
        <v>2818622212</v>
      </c>
    </row>
    <row r="9934" spans="1:8" x14ac:dyDescent="0.3">
      <c r="A9934" s="1" t="s">
        <v>540</v>
      </c>
      <c r="B9934" t="s">
        <v>541</v>
      </c>
      <c r="C9934">
        <v>2012</v>
      </c>
      <c r="D9934">
        <v>1247256000</v>
      </c>
      <c r="E9934">
        <v>46.91</v>
      </c>
      <c r="F9934">
        <v>293500000</v>
      </c>
      <c r="G9934">
        <v>1.7</v>
      </c>
      <c r="H9934">
        <f t="shared" si="155"/>
        <v>733680000</v>
      </c>
    </row>
    <row r="9935" spans="1:8" x14ac:dyDescent="0.3">
      <c r="A9935" s="1" t="s">
        <v>542</v>
      </c>
      <c r="B9935" t="s">
        <v>543</v>
      </c>
      <c r="C9935">
        <v>2012</v>
      </c>
      <c r="D9935">
        <v>894940978</v>
      </c>
      <c r="E9935">
        <v>68.75</v>
      </c>
      <c r="F9935">
        <v>0</v>
      </c>
      <c r="G9935">
        <v>1.8</v>
      </c>
      <c r="H9935">
        <f t="shared" si="155"/>
        <v>497189432.22222221</v>
      </c>
    </row>
    <row r="9936" spans="1:8" x14ac:dyDescent="0.3">
      <c r="A9936" s="1" t="s">
        <v>544</v>
      </c>
      <c r="B9936" t="s">
        <v>545</v>
      </c>
      <c r="C9936">
        <v>2012</v>
      </c>
      <c r="D9936">
        <v>190015198</v>
      </c>
      <c r="E9936">
        <v>52.08</v>
      </c>
      <c r="F9936">
        <v>190015200</v>
      </c>
      <c r="G9936">
        <v>0.5</v>
      </c>
      <c r="H9936">
        <f t="shared" si="155"/>
        <v>380030396</v>
      </c>
    </row>
    <row r="9937" spans="1:8" x14ac:dyDescent="0.3">
      <c r="A9937" s="1" t="s">
        <v>546</v>
      </c>
      <c r="B9937" t="s">
        <v>547</v>
      </c>
      <c r="C9937">
        <v>2012</v>
      </c>
      <c r="D9937">
        <v>0</v>
      </c>
      <c r="E9937">
        <v>0</v>
      </c>
      <c r="F9937">
        <v>0</v>
      </c>
      <c r="G9937">
        <v>0</v>
      </c>
      <c r="H9937" t="str">
        <f t="shared" si="155"/>
        <v/>
      </c>
    </row>
    <row r="9938" spans="1:8" x14ac:dyDescent="0.3">
      <c r="A9938" s="1" t="s">
        <v>550</v>
      </c>
      <c r="B9938" t="s">
        <v>551</v>
      </c>
      <c r="C9938">
        <v>2012</v>
      </c>
      <c r="D9938">
        <v>306933125</v>
      </c>
      <c r="E9938">
        <v>66.819999999999993</v>
      </c>
      <c r="F9938">
        <v>0</v>
      </c>
      <c r="G9938">
        <v>5</v>
      </c>
      <c r="H9938">
        <f t="shared" si="155"/>
        <v>61386625</v>
      </c>
    </row>
    <row r="9939" spans="1:8" x14ac:dyDescent="0.3">
      <c r="A9939" s="1" t="s">
        <v>552</v>
      </c>
      <c r="B9939" t="s">
        <v>553</v>
      </c>
      <c r="C9939">
        <v>2012</v>
      </c>
      <c r="D9939">
        <v>1258335927</v>
      </c>
      <c r="E9939">
        <v>42.43</v>
      </c>
      <c r="F9939">
        <v>0</v>
      </c>
      <c r="G9939">
        <v>0.8</v>
      </c>
      <c r="H9939">
        <f t="shared" si="155"/>
        <v>1572919908.75</v>
      </c>
    </row>
    <row r="9940" spans="1:8" x14ac:dyDescent="0.3">
      <c r="A9940" s="1" t="s">
        <v>554</v>
      </c>
      <c r="B9940" t="s">
        <v>555</v>
      </c>
      <c r="C9940">
        <v>2012</v>
      </c>
      <c r="D9940">
        <v>1245645769</v>
      </c>
      <c r="E9940">
        <v>58.22</v>
      </c>
      <c r="F9940">
        <v>0</v>
      </c>
      <c r="G9940">
        <v>0.9</v>
      </c>
      <c r="H9940">
        <f t="shared" si="155"/>
        <v>1384050854.4444444</v>
      </c>
    </row>
    <row r="9941" spans="1:8" x14ac:dyDescent="0.3">
      <c r="A9941" s="1" t="s">
        <v>556</v>
      </c>
      <c r="B9941" t="s">
        <v>557</v>
      </c>
      <c r="C9941">
        <v>2012</v>
      </c>
      <c r="D9941">
        <v>403369565</v>
      </c>
      <c r="E9941">
        <v>87.02</v>
      </c>
      <c r="F9941">
        <v>0</v>
      </c>
      <c r="G9941">
        <v>0.45</v>
      </c>
      <c r="H9941">
        <f t="shared" si="155"/>
        <v>896376811.11111104</v>
      </c>
    </row>
    <row r="9942" spans="1:8" x14ac:dyDescent="0.3">
      <c r="A9942" s="1" t="s">
        <v>558</v>
      </c>
      <c r="B9942" t="s">
        <v>559</v>
      </c>
      <c r="C9942">
        <v>2012</v>
      </c>
      <c r="D9942">
        <v>4915612656</v>
      </c>
      <c r="E9942">
        <v>65.22</v>
      </c>
      <c r="F9942">
        <v>0</v>
      </c>
      <c r="G9942">
        <v>9</v>
      </c>
      <c r="H9942">
        <f t="shared" si="155"/>
        <v>546179184</v>
      </c>
    </row>
    <row r="9943" spans="1:8" x14ac:dyDescent="0.3">
      <c r="A9943" s="1" t="s">
        <v>2872</v>
      </c>
      <c r="B9943" t="s">
        <v>2873</v>
      </c>
      <c r="C9943">
        <v>2012</v>
      </c>
      <c r="D9943">
        <v>594852143</v>
      </c>
      <c r="E9943">
        <v>87.46</v>
      </c>
      <c r="F9943">
        <v>0</v>
      </c>
      <c r="G9943">
        <v>0.8</v>
      </c>
      <c r="H9943">
        <f t="shared" si="155"/>
        <v>743565178.75</v>
      </c>
    </row>
    <row r="9944" spans="1:8" x14ac:dyDescent="0.3">
      <c r="A9944" s="1" t="s">
        <v>560</v>
      </c>
      <c r="B9944" t="s">
        <v>561</v>
      </c>
      <c r="C9944">
        <v>2012</v>
      </c>
      <c r="D9944">
        <v>13151750</v>
      </c>
      <c r="E9944">
        <v>41.89</v>
      </c>
      <c r="F9944">
        <v>0</v>
      </c>
      <c r="G9944">
        <v>0.31</v>
      </c>
      <c r="H9944">
        <f t="shared" si="155"/>
        <v>42425000</v>
      </c>
    </row>
    <row r="9945" spans="1:8" x14ac:dyDescent="0.3">
      <c r="A9945" s="1" t="s">
        <v>562</v>
      </c>
      <c r="B9945" t="s">
        <v>563</v>
      </c>
      <c r="C9945">
        <v>2012</v>
      </c>
      <c r="D9945">
        <v>3990000000</v>
      </c>
      <c r="E9945">
        <v>80.78</v>
      </c>
      <c r="F9945">
        <v>0</v>
      </c>
      <c r="G9945">
        <v>13.3</v>
      </c>
      <c r="H9945">
        <f t="shared" si="155"/>
        <v>300000000</v>
      </c>
    </row>
    <row r="9946" spans="1:8" x14ac:dyDescent="0.3">
      <c r="A9946" s="1" t="s">
        <v>3366</v>
      </c>
      <c r="B9946" t="s">
        <v>3367</v>
      </c>
      <c r="C9946">
        <v>2012</v>
      </c>
      <c r="D9946">
        <v>143072688</v>
      </c>
      <c r="E9946">
        <v>52.16</v>
      </c>
      <c r="F9946">
        <v>0</v>
      </c>
      <c r="G9946">
        <v>2.2000000000000002</v>
      </c>
      <c r="H9946">
        <f t="shared" si="155"/>
        <v>65033039.999999993</v>
      </c>
    </row>
    <row r="9947" spans="1:8" x14ac:dyDescent="0.3">
      <c r="A9947" s="1" t="s">
        <v>2716</v>
      </c>
      <c r="B9947" t="s">
        <v>2717</v>
      </c>
      <c r="C9947">
        <v>2012</v>
      </c>
      <c r="D9947">
        <v>31155604</v>
      </c>
      <c r="E9947">
        <v>107.39</v>
      </c>
      <c r="F9947">
        <v>0</v>
      </c>
      <c r="G9947">
        <v>0.89999998999999997</v>
      </c>
      <c r="H9947">
        <f t="shared" si="155"/>
        <v>34617338.162414871</v>
      </c>
    </row>
    <row r="9948" spans="1:8" x14ac:dyDescent="0.3">
      <c r="A9948" s="1" t="s">
        <v>2718</v>
      </c>
      <c r="B9948" t="s">
        <v>2719</v>
      </c>
      <c r="C9948">
        <v>2012</v>
      </c>
      <c r="D9948">
        <v>242356000</v>
      </c>
      <c r="E9948">
        <v>97.37</v>
      </c>
      <c r="F9948">
        <v>0</v>
      </c>
      <c r="G9948">
        <v>4</v>
      </c>
      <c r="H9948">
        <f t="shared" si="155"/>
        <v>60589000</v>
      </c>
    </row>
    <row r="9949" spans="1:8" x14ac:dyDescent="0.3">
      <c r="A9949" s="1" t="s">
        <v>3082</v>
      </c>
      <c r="B9949" t="s">
        <v>3083</v>
      </c>
      <c r="C9949">
        <v>2012</v>
      </c>
      <c r="D9949">
        <v>93669923</v>
      </c>
      <c r="E9949">
        <v>50.2</v>
      </c>
      <c r="F9949">
        <v>37467970</v>
      </c>
      <c r="G9949">
        <v>2.5</v>
      </c>
      <c r="H9949">
        <f t="shared" si="155"/>
        <v>37467969.200000003</v>
      </c>
    </row>
    <row r="9950" spans="1:8" x14ac:dyDescent="0.3">
      <c r="A9950" s="1" t="s">
        <v>3084</v>
      </c>
      <c r="B9950" t="s">
        <v>3085</v>
      </c>
      <c r="C9950">
        <v>2012</v>
      </c>
      <c r="D9950">
        <v>41817000</v>
      </c>
      <c r="E9950">
        <v>67.86</v>
      </c>
      <c r="F9950">
        <v>0</v>
      </c>
      <c r="G9950">
        <v>1.5</v>
      </c>
      <c r="H9950">
        <f t="shared" si="155"/>
        <v>27878000</v>
      </c>
    </row>
    <row r="9951" spans="1:8" x14ac:dyDescent="0.3">
      <c r="A9951" s="1" t="s">
        <v>566</v>
      </c>
      <c r="B9951" t="s">
        <v>567</v>
      </c>
      <c r="C9951">
        <v>2012</v>
      </c>
      <c r="D9951">
        <v>5400264994</v>
      </c>
      <c r="E9951">
        <v>72.95</v>
      </c>
      <c r="F9951">
        <v>114899260</v>
      </c>
      <c r="G9951">
        <v>2.34061583</v>
      </c>
      <c r="H9951">
        <f t="shared" si="155"/>
        <v>2307198355.5712347</v>
      </c>
    </row>
    <row r="9952" spans="1:8" x14ac:dyDescent="0.3">
      <c r="A9952" s="1" t="s">
        <v>568</v>
      </c>
      <c r="B9952" t="s">
        <v>569</v>
      </c>
      <c r="C9952">
        <v>2012</v>
      </c>
      <c r="D9952">
        <v>0</v>
      </c>
      <c r="E9952">
        <v>0</v>
      </c>
      <c r="F9952">
        <v>0</v>
      </c>
      <c r="G9952">
        <v>0</v>
      </c>
      <c r="H9952" t="str">
        <f t="shared" si="155"/>
        <v/>
      </c>
    </row>
    <row r="9953" spans="1:8" x14ac:dyDescent="0.3">
      <c r="A9953" s="1" t="s">
        <v>570</v>
      </c>
      <c r="B9953" t="s">
        <v>571</v>
      </c>
      <c r="C9953">
        <v>2012</v>
      </c>
      <c r="D9953">
        <v>5061310216</v>
      </c>
      <c r="E9953">
        <v>81.94</v>
      </c>
      <c r="F9953">
        <v>0</v>
      </c>
      <c r="G9953">
        <v>0.40639653999999997</v>
      </c>
      <c r="H9953">
        <f t="shared" si="155"/>
        <v>12454117389.877384</v>
      </c>
    </row>
    <row r="9954" spans="1:8" x14ac:dyDescent="0.3">
      <c r="A9954" s="1" t="s">
        <v>572</v>
      </c>
      <c r="B9954" t="s">
        <v>573</v>
      </c>
      <c r="C9954">
        <v>2012</v>
      </c>
      <c r="D9954">
        <v>0</v>
      </c>
      <c r="E9954">
        <v>0</v>
      </c>
      <c r="F9954">
        <v>0</v>
      </c>
      <c r="G9954">
        <v>0</v>
      </c>
      <c r="H9954" t="str">
        <f t="shared" si="155"/>
        <v/>
      </c>
    </row>
    <row r="9955" spans="1:8" x14ac:dyDescent="0.3">
      <c r="A9955" s="1" t="s">
        <v>574</v>
      </c>
      <c r="B9955" t="s">
        <v>575</v>
      </c>
      <c r="C9955">
        <v>2012</v>
      </c>
      <c r="D9955">
        <v>12843221947</v>
      </c>
      <c r="E9955">
        <v>86.88</v>
      </c>
      <c r="F9955">
        <v>0</v>
      </c>
      <c r="G9955">
        <v>5.2910150099999997</v>
      </c>
      <c r="H9955">
        <f t="shared" si="155"/>
        <v>2427364489.1814437</v>
      </c>
    </row>
    <row r="9956" spans="1:8" x14ac:dyDescent="0.3">
      <c r="A9956" s="1" t="s">
        <v>576</v>
      </c>
      <c r="B9956" t="s">
        <v>577</v>
      </c>
      <c r="C9956">
        <v>2012</v>
      </c>
      <c r="D9956">
        <v>7987973811</v>
      </c>
      <c r="E9956">
        <v>61.14</v>
      </c>
      <c r="F9956">
        <v>0</v>
      </c>
      <c r="G9956">
        <v>1.04945018</v>
      </c>
      <c r="H9956">
        <f t="shared" si="155"/>
        <v>7611579818.8723927</v>
      </c>
    </row>
    <row r="9957" spans="1:8" x14ac:dyDescent="0.3">
      <c r="A9957" s="1" t="s">
        <v>578</v>
      </c>
      <c r="B9957" t="s">
        <v>579</v>
      </c>
      <c r="C9957">
        <v>2012</v>
      </c>
      <c r="D9957">
        <v>138823321</v>
      </c>
      <c r="E9957">
        <v>106.63</v>
      </c>
      <c r="F9957">
        <v>0</v>
      </c>
      <c r="G9957">
        <v>0.10017722</v>
      </c>
      <c r="H9957">
        <f t="shared" si="155"/>
        <v>1385777335.4061933</v>
      </c>
    </row>
    <row r="9958" spans="1:8" x14ac:dyDescent="0.3">
      <c r="A9958" s="1" t="s">
        <v>580</v>
      </c>
      <c r="B9958" t="s">
        <v>581</v>
      </c>
      <c r="C9958">
        <v>2012</v>
      </c>
      <c r="D9958">
        <v>595910295</v>
      </c>
      <c r="E9958">
        <v>67.319999999999993</v>
      </c>
      <c r="F9958">
        <v>0</v>
      </c>
      <c r="G9958">
        <v>0.5</v>
      </c>
      <c r="H9958">
        <f t="shared" si="155"/>
        <v>1191820590</v>
      </c>
    </row>
    <row r="9959" spans="1:8" x14ac:dyDescent="0.3">
      <c r="A9959" s="1" t="s">
        <v>582</v>
      </c>
      <c r="B9959" t="s">
        <v>583</v>
      </c>
      <c r="C9959">
        <v>2012</v>
      </c>
      <c r="D9959">
        <v>0</v>
      </c>
      <c r="E9959">
        <v>0</v>
      </c>
      <c r="F9959">
        <v>0</v>
      </c>
      <c r="G9959">
        <v>0</v>
      </c>
      <c r="H9959" t="str">
        <f t="shared" si="155"/>
        <v/>
      </c>
    </row>
    <row r="9960" spans="1:8" x14ac:dyDescent="0.3">
      <c r="A9960" s="1" t="s">
        <v>584</v>
      </c>
      <c r="B9960" t="s">
        <v>585</v>
      </c>
      <c r="C9960">
        <v>2012</v>
      </c>
      <c r="D9960">
        <v>296973188</v>
      </c>
      <c r="E9960">
        <v>50.3</v>
      </c>
      <c r="F9960">
        <v>0</v>
      </c>
      <c r="G9960">
        <v>0.2</v>
      </c>
      <c r="H9960">
        <f t="shared" si="155"/>
        <v>1484865940</v>
      </c>
    </row>
    <row r="9961" spans="1:8" x14ac:dyDescent="0.3">
      <c r="A9961" s="1" t="s">
        <v>586</v>
      </c>
      <c r="B9961" t="s">
        <v>587</v>
      </c>
      <c r="C9961">
        <v>2012</v>
      </c>
      <c r="D9961">
        <v>63778278</v>
      </c>
      <c r="E9961">
        <v>16.87</v>
      </c>
      <c r="F9961">
        <v>0</v>
      </c>
      <c r="G9961">
        <v>0.19994015000000001</v>
      </c>
      <c r="H9961">
        <f t="shared" si="155"/>
        <v>318986846.81390905</v>
      </c>
    </row>
    <row r="9962" spans="1:8" x14ac:dyDescent="0.3">
      <c r="A9962" s="1" t="s">
        <v>588</v>
      </c>
      <c r="B9962" t="s">
        <v>589</v>
      </c>
      <c r="C9962">
        <v>2012</v>
      </c>
      <c r="D9962">
        <v>17753799791</v>
      </c>
      <c r="E9962">
        <v>18.760000000000002</v>
      </c>
      <c r="F9962">
        <v>11835866530</v>
      </c>
      <c r="G9962">
        <v>1.5</v>
      </c>
      <c r="H9962">
        <f t="shared" si="155"/>
        <v>11835866527.333334</v>
      </c>
    </row>
    <row r="9963" spans="1:8" x14ac:dyDescent="0.3">
      <c r="A9963" s="1" t="s">
        <v>590</v>
      </c>
      <c r="B9963" t="s">
        <v>591</v>
      </c>
      <c r="C9963">
        <v>2012</v>
      </c>
      <c r="D9963">
        <v>0</v>
      </c>
      <c r="E9963" t="s">
        <v>75</v>
      </c>
      <c r="F9963">
        <v>0</v>
      </c>
      <c r="G9963">
        <v>0</v>
      </c>
      <c r="H9963" t="str">
        <f t="shared" si="155"/>
        <v/>
      </c>
    </row>
    <row r="9964" spans="1:8" x14ac:dyDescent="0.3">
      <c r="A9964" s="1" t="s">
        <v>592</v>
      </c>
      <c r="B9964" t="s">
        <v>593</v>
      </c>
      <c r="C9964">
        <v>2012</v>
      </c>
      <c r="D9964">
        <v>0</v>
      </c>
      <c r="E9964">
        <v>0</v>
      </c>
      <c r="F9964">
        <v>0</v>
      </c>
      <c r="G9964">
        <v>0</v>
      </c>
      <c r="H9964" t="str">
        <f t="shared" si="155"/>
        <v/>
      </c>
    </row>
    <row r="9965" spans="1:8" x14ac:dyDescent="0.3">
      <c r="A9965" s="1" t="s">
        <v>594</v>
      </c>
      <c r="B9965" t="s">
        <v>595</v>
      </c>
      <c r="C9965">
        <v>2012</v>
      </c>
      <c r="D9965">
        <v>0</v>
      </c>
      <c r="E9965">
        <v>0</v>
      </c>
      <c r="F9965">
        <v>0</v>
      </c>
      <c r="G9965">
        <v>0</v>
      </c>
      <c r="H9965" t="str">
        <f t="shared" si="155"/>
        <v/>
      </c>
    </row>
    <row r="9966" spans="1:8" x14ac:dyDescent="0.3">
      <c r="A9966" s="1" t="s">
        <v>596</v>
      </c>
      <c r="B9966" t="s">
        <v>597</v>
      </c>
      <c r="C9966">
        <v>2012</v>
      </c>
      <c r="D9966">
        <v>4384185625</v>
      </c>
      <c r="E9966">
        <v>68.5</v>
      </c>
      <c r="F9966">
        <v>0</v>
      </c>
      <c r="G9966">
        <v>1.0069012500000001</v>
      </c>
      <c r="H9966">
        <f t="shared" si="155"/>
        <v>4354136639.5165358</v>
      </c>
    </row>
    <row r="9967" spans="1:8" x14ac:dyDescent="0.3">
      <c r="A9967" s="1" t="s">
        <v>598</v>
      </c>
      <c r="B9967" t="s">
        <v>599</v>
      </c>
      <c r="C9967">
        <v>2012</v>
      </c>
      <c r="D9967">
        <v>5140792961</v>
      </c>
      <c r="E9967">
        <v>75.400000000000006</v>
      </c>
      <c r="F9967">
        <v>0</v>
      </c>
      <c r="G9967">
        <v>1.649613</v>
      </c>
      <c r="H9967">
        <f t="shared" si="155"/>
        <v>3116363026.3583035</v>
      </c>
    </row>
    <row r="9968" spans="1:8" x14ac:dyDescent="0.3">
      <c r="A9968" s="1" t="s">
        <v>602</v>
      </c>
      <c r="B9968" t="s">
        <v>603</v>
      </c>
      <c r="C9968">
        <v>2012</v>
      </c>
      <c r="D9968">
        <v>0</v>
      </c>
      <c r="E9968">
        <v>0</v>
      </c>
      <c r="F9968">
        <v>0</v>
      </c>
      <c r="G9968">
        <v>0</v>
      </c>
      <c r="H9968" t="str">
        <f t="shared" si="155"/>
        <v/>
      </c>
    </row>
    <row r="9969" spans="1:8" x14ac:dyDescent="0.3">
      <c r="A9969" s="1" t="s">
        <v>604</v>
      </c>
      <c r="B9969" t="s">
        <v>605</v>
      </c>
      <c r="C9969">
        <v>2012</v>
      </c>
      <c r="D9969">
        <v>152824064</v>
      </c>
      <c r="E9969">
        <v>38.29</v>
      </c>
      <c r="F9969">
        <v>50941350</v>
      </c>
      <c r="G9969">
        <v>0.3</v>
      </c>
      <c r="H9969">
        <f t="shared" si="155"/>
        <v>509413546.66666669</v>
      </c>
    </row>
    <row r="9970" spans="1:8" x14ac:dyDescent="0.3">
      <c r="A9970" s="1" t="s">
        <v>606</v>
      </c>
      <c r="B9970" t="s">
        <v>607</v>
      </c>
      <c r="C9970">
        <v>2012</v>
      </c>
      <c r="D9970">
        <v>0</v>
      </c>
      <c r="E9970">
        <v>0</v>
      </c>
      <c r="F9970">
        <v>0</v>
      </c>
      <c r="G9970">
        <v>0</v>
      </c>
      <c r="H9970" t="str">
        <f t="shared" si="155"/>
        <v/>
      </c>
    </row>
    <row r="9971" spans="1:8" x14ac:dyDescent="0.3">
      <c r="A9971" s="1" t="s">
        <v>608</v>
      </c>
      <c r="B9971" t="s">
        <v>609</v>
      </c>
      <c r="C9971">
        <v>2012</v>
      </c>
      <c r="D9971">
        <v>77773307004</v>
      </c>
      <c r="E9971">
        <v>46.76</v>
      </c>
      <c r="F9971">
        <v>0</v>
      </c>
      <c r="G9971">
        <v>2.9995522000000001</v>
      </c>
      <c r="H9971">
        <f t="shared" si="155"/>
        <v>25928305899.793976</v>
      </c>
    </row>
    <row r="9972" spans="1:8" x14ac:dyDescent="0.3">
      <c r="A9972" s="1" t="s">
        <v>610</v>
      </c>
      <c r="B9972" t="s">
        <v>611</v>
      </c>
      <c r="C9972">
        <v>2012</v>
      </c>
      <c r="D9972">
        <v>591596845</v>
      </c>
      <c r="E9972">
        <v>11.54</v>
      </c>
      <c r="F9972">
        <v>0</v>
      </c>
      <c r="G9972">
        <v>0.5</v>
      </c>
      <c r="H9972">
        <f t="shared" si="155"/>
        <v>1183193690</v>
      </c>
    </row>
    <row r="9973" spans="1:8" x14ac:dyDescent="0.3">
      <c r="A9973" s="1" t="s">
        <v>612</v>
      </c>
      <c r="B9973" t="s">
        <v>613</v>
      </c>
      <c r="C9973">
        <v>2012</v>
      </c>
      <c r="D9973">
        <v>608773265</v>
      </c>
      <c r="E9973">
        <v>77.44</v>
      </c>
      <c r="F9973">
        <v>0</v>
      </c>
      <c r="G9973">
        <v>1</v>
      </c>
      <c r="H9973">
        <f t="shared" si="155"/>
        <v>608773265</v>
      </c>
    </row>
    <row r="9974" spans="1:8" x14ac:dyDescent="0.3">
      <c r="A9974" s="1" t="s">
        <v>620</v>
      </c>
      <c r="B9974" t="s">
        <v>621</v>
      </c>
      <c r="C9974">
        <v>2012</v>
      </c>
      <c r="D9974">
        <v>0</v>
      </c>
      <c r="E9974">
        <v>0</v>
      </c>
      <c r="F9974">
        <v>0</v>
      </c>
      <c r="G9974">
        <v>0</v>
      </c>
      <c r="H9974" t="str">
        <f t="shared" si="155"/>
        <v/>
      </c>
    </row>
    <row r="9975" spans="1:8" x14ac:dyDescent="0.3">
      <c r="A9975" s="1" t="s">
        <v>622</v>
      </c>
      <c r="B9975" t="s">
        <v>623</v>
      </c>
      <c r="C9975">
        <v>2012</v>
      </c>
      <c r="D9975">
        <v>97204036</v>
      </c>
      <c r="E9975">
        <v>79.819999999999993</v>
      </c>
      <c r="F9975">
        <v>0</v>
      </c>
      <c r="G9975">
        <v>0.37</v>
      </c>
      <c r="H9975">
        <f t="shared" si="155"/>
        <v>262713610.8108108</v>
      </c>
    </row>
    <row r="9976" spans="1:8" x14ac:dyDescent="0.3">
      <c r="A9976" s="1" t="s">
        <v>624</v>
      </c>
      <c r="B9976" t="s">
        <v>625</v>
      </c>
      <c r="C9976">
        <v>2012</v>
      </c>
      <c r="D9976">
        <v>245547952</v>
      </c>
      <c r="E9976">
        <v>71.97</v>
      </c>
      <c r="F9976">
        <v>0</v>
      </c>
      <c r="G9976">
        <v>0.45</v>
      </c>
      <c r="H9976">
        <f t="shared" si="155"/>
        <v>545662115.55555558</v>
      </c>
    </row>
    <row r="9977" spans="1:8" x14ac:dyDescent="0.3">
      <c r="A9977" s="1" t="s">
        <v>628</v>
      </c>
      <c r="B9977" t="s">
        <v>629</v>
      </c>
      <c r="C9977">
        <v>2012</v>
      </c>
      <c r="D9977">
        <v>0</v>
      </c>
      <c r="E9977">
        <v>0</v>
      </c>
      <c r="F9977">
        <v>0</v>
      </c>
      <c r="G9977">
        <v>0</v>
      </c>
      <c r="H9977" t="str">
        <f t="shared" si="155"/>
        <v/>
      </c>
    </row>
    <row r="9978" spans="1:8" x14ac:dyDescent="0.3">
      <c r="A9978" s="1" t="s">
        <v>632</v>
      </c>
      <c r="B9978" t="s">
        <v>633</v>
      </c>
      <c r="C9978">
        <v>2012</v>
      </c>
      <c r="D9978">
        <v>0</v>
      </c>
      <c r="E9978">
        <v>0</v>
      </c>
      <c r="F9978">
        <v>0</v>
      </c>
      <c r="G9978">
        <v>0</v>
      </c>
      <c r="H9978" t="str">
        <f t="shared" si="155"/>
        <v/>
      </c>
    </row>
    <row r="9979" spans="1:8" x14ac:dyDescent="0.3">
      <c r="A9979" s="1" t="s">
        <v>634</v>
      </c>
      <c r="B9979" t="s">
        <v>635</v>
      </c>
      <c r="C9979">
        <v>2012</v>
      </c>
      <c r="D9979">
        <v>786056425</v>
      </c>
      <c r="E9979">
        <v>91.57</v>
      </c>
      <c r="F9979">
        <v>0</v>
      </c>
      <c r="G9979">
        <v>1.4935792999999999</v>
      </c>
      <c r="H9979">
        <f t="shared" si="155"/>
        <v>526290385.1171478</v>
      </c>
    </row>
    <row r="9980" spans="1:8" x14ac:dyDescent="0.3">
      <c r="A9980" s="1" t="s">
        <v>636</v>
      </c>
      <c r="B9980" t="s">
        <v>637</v>
      </c>
      <c r="C9980">
        <v>2012</v>
      </c>
      <c r="D9980">
        <v>3173777844</v>
      </c>
      <c r="E9980">
        <v>55.03</v>
      </c>
      <c r="F9980">
        <v>0</v>
      </c>
      <c r="G9980">
        <v>2</v>
      </c>
      <c r="H9980">
        <f t="shared" si="155"/>
        <v>1586888922</v>
      </c>
    </row>
    <row r="9981" spans="1:8" x14ac:dyDescent="0.3">
      <c r="A9981" s="1" t="s">
        <v>638</v>
      </c>
      <c r="B9981" t="s">
        <v>639</v>
      </c>
      <c r="C9981">
        <v>2012</v>
      </c>
      <c r="D9981">
        <v>0</v>
      </c>
      <c r="E9981">
        <v>0</v>
      </c>
      <c r="F9981">
        <v>0</v>
      </c>
      <c r="G9981">
        <v>0</v>
      </c>
      <c r="H9981" t="str">
        <f t="shared" si="155"/>
        <v/>
      </c>
    </row>
    <row r="9982" spans="1:8" x14ac:dyDescent="0.3">
      <c r="A9982" s="1" t="s">
        <v>640</v>
      </c>
      <c r="B9982" t="s">
        <v>641</v>
      </c>
      <c r="C9982">
        <v>2012</v>
      </c>
      <c r="D9982">
        <v>0</v>
      </c>
      <c r="E9982">
        <v>0</v>
      </c>
      <c r="F9982">
        <v>0</v>
      </c>
      <c r="G9982">
        <v>0</v>
      </c>
      <c r="H9982" t="str">
        <f t="shared" si="155"/>
        <v/>
      </c>
    </row>
    <row r="9983" spans="1:8" x14ac:dyDescent="0.3">
      <c r="A9983" s="1" t="s">
        <v>642</v>
      </c>
      <c r="B9983" t="s">
        <v>643</v>
      </c>
      <c r="C9983">
        <v>2012</v>
      </c>
      <c r="D9983">
        <v>0</v>
      </c>
      <c r="E9983" t="s">
        <v>75</v>
      </c>
      <c r="F9983">
        <v>2186914120</v>
      </c>
      <c r="G9983">
        <v>0</v>
      </c>
      <c r="H9983" t="str">
        <f t="shared" si="155"/>
        <v/>
      </c>
    </row>
    <row r="9984" spans="1:8" x14ac:dyDescent="0.3">
      <c r="A9984" s="1" t="s">
        <v>644</v>
      </c>
      <c r="B9984" t="s">
        <v>645</v>
      </c>
      <c r="C9984">
        <v>2012</v>
      </c>
      <c r="D9984">
        <v>180225249</v>
      </c>
      <c r="E9984">
        <v>62.83</v>
      </c>
      <c r="F9984">
        <v>0</v>
      </c>
      <c r="G9984">
        <v>1</v>
      </c>
      <c r="H9984">
        <f t="shared" si="155"/>
        <v>180225249</v>
      </c>
    </row>
    <row r="9985" spans="1:8" x14ac:dyDescent="0.3">
      <c r="A9985" s="1" t="s">
        <v>646</v>
      </c>
      <c r="B9985" t="s">
        <v>647</v>
      </c>
      <c r="C9985">
        <v>2012</v>
      </c>
      <c r="D9985">
        <v>0</v>
      </c>
      <c r="E9985">
        <v>0</v>
      </c>
      <c r="F9985">
        <v>0</v>
      </c>
      <c r="G9985">
        <v>0</v>
      </c>
      <c r="H9985" t="str">
        <f t="shared" si="155"/>
        <v/>
      </c>
    </row>
    <row r="9986" spans="1:8" x14ac:dyDescent="0.3">
      <c r="A9986" s="1" t="s">
        <v>648</v>
      </c>
      <c r="B9986" t="s">
        <v>649</v>
      </c>
      <c r="C9986">
        <v>2012</v>
      </c>
      <c r="D9986">
        <v>0</v>
      </c>
      <c r="E9986">
        <v>0</v>
      </c>
      <c r="F9986">
        <v>0</v>
      </c>
      <c r="G9986">
        <v>0</v>
      </c>
      <c r="H9986" t="str">
        <f t="shared" si="155"/>
        <v/>
      </c>
    </row>
    <row r="9987" spans="1:8" x14ac:dyDescent="0.3">
      <c r="A9987" s="1" t="s">
        <v>650</v>
      </c>
      <c r="B9987" t="s">
        <v>651</v>
      </c>
      <c r="C9987">
        <v>2012</v>
      </c>
      <c r="D9987">
        <v>1237015972</v>
      </c>
      <c r="E9987">
        <v>14.76</v>
      </c>
      <c r="F9987">
        <v>618507990</v>
      </c>
      <c r="G9987">
        <v>1</v>
      </c>
      <c r="H9987">
        <f t="shared" ref="H9987:H10050" si="156">IF(G9987=0, "",D9987/G9987)</f>
        <v>1237015972</v>
      </c>
    </row>
    <row r="9988" spans="1:8" x14ac:dyDescent="0.3">
      <c r="A9988" s="1" t="s">
        <v>652</v>
      </c>
      <c r="B9988" t="s">
        <v>653</v>
      </c>
      <c r="C9988">
        <v>2012</v>
      </c>
      <c r="D9988">
        <v>874489924</v>
      </c>
      <c r="E9988">
        <v>54.07</v>
      </c>
      <c r="F9988">
        <v>0</v>
      </c>
      <c r="G9988">
        <v>2.2000000000000002</v>
      </c>
      <c r="H9988">
        <f t="shared" si="156"/>
        <v>397495419.99999994</v>
      </c>
    </row>
    <row r="9989" spans="1:8" x14ac:dyDescent="0.3">
      <c r="A9989" s="1" t="s">
        <v>654</v>
      </c>
      <c r="B9989" t="s">
        <v>655</v>
      </c>
      <c r="C9989">
        <v>2012</v>
      </c>
      <c r="D9989">
        <v>2869980053</v>
      </c>
      <c r="E9989">
        <v>88.22</v>
      </c>
      <c r="F9989">
        <v>0</v>
      </c>
      <c r="G9989">
        <v>0.8</v>
      </c>
      <c r="H9989">
        <f t="shared" si="156"/>
        <v>3587475066.25</v>
      </c>
    </row>
    <row r="9990" spans="1:8" x14ac:dyDescent="0.3">
      <c r="A9990" s="1" t="s">
        <v>656</v>
      </c>
      <c r="B9990" t="s">
        <v>657</v>
      </c>
      <c r="C9990">
        <v>2012</v>
      </c>
      <c r="D9990">
        <v>14302445320</v>
      </c>
      <c r="E9990">
        <v>63.67</v>
      </c>
      <c r="F9990">
        <v>0</v>
      </c>
      <c r="G9990">
        <v>19.17296825</v>
      </c>
      <c r="H9990">
        <f t="shared" si="156"/>
        <v>745969279.95225775</v>
      </c>
    </row>
    <row r="9991" spans="1:8" x14ac:dyDescent="0.3">
      <c r="A9991" s="1" t="s">
        <v>658</v>
      </c>
      <c r="B9991" t="s">
        <v>659</v>
      </c>
      <c r="C9991">
        <v>2012</v>
      </c>
      <c r="D9991">
        <v>0</v>
      </c>
      <c r="E9991">
        <v>0</v>
      </c>
      <c r="F9991">
        <v>0</v>
      </c>
      <c r="G9991">
        <v>0</v>
      </c>
      <c r="H9991" t="str">
        <f t="shared" si="156"/>
        <v/>
      </c>
    </row>
    <row r="9992" spans="1:8" x14ac:dyDescent="0.3">
      <c r="A9992" s="1" t="s">
        <v>660</v>
      </c>
      <c r="B9992" t="s">
        <v>661</v>
      </c>
      <c r="C9992">
        <v>2012</v>
      </c>
      <c r="D9992">
        <v>0</v>
      </c>
      <c r="E9992">
        <v>0</v>
      </c>
      <c r="F9992">
        <v>0</v>
      </c>
      <c r="G9992">
        <v>0</v>
      </c>
      <c r="H9992" t="str">
        <f t="shared" si="156"/>
        <v/>
      </c>
    </row>
    <row r="9993" spans="1:8" x14ac:dyDescent="0.3">
      <c r="A9993" s="1" t="s">
        <v>662</v>
      </c>
      <c r="B9993" t="s">
        <v>663</v>
      </c>
      <c r="C9993">
        <v>2012</v>
      </c>
      <c r="D9993">
        <v>753519728</v>
      </c>
      <c r="E9993">
        <v>81.88</v>
      </c>
      <c r="F9993">
        <v>0</v>
      </c>
      <c r="G9993">
        <v>2</v>
      </c>
      <c r="H9993">
        <f t="shared" si="156"/>
        <v>376759864</v>
      </c>
    </row>
    <row r="9994" spans="1:8" x14ac:dyDescent="0.3">
      <c r="A9994" s="1" t="s">
        <v>664</v>
      </c>
      <c r="B9994" t="s">
        <v>665</v>
      </c>
      <c r="C9994">
        <v>2012</v>
      </c>
      <c r="D9994">
        <v>0</v>
      </c>
      <c r="E9994">
        <v>0</v>
      </c>
      <c r="F9994">
        <v>0</v>
      </c>
      <c r="G9994">
        <v>0</v>
      </c>
      <c r="H9994" t="str">
        <f t="shared" si="156"/>
        <v/>
      </c>
    </row>
    <row r="9995" spans="1:8" x14ac:dyDescent="0.3">
      <c r="A9995" s="1" t="s">
        <v>666</v>
      </c>
      <c r="B9995" t="s">
        <v>667</v>
      </c>
      <c r="C9995">
        <v>2012</v>
      </c>
      <c r="D9995">
        <v>1366326000</v>
      </c>
      <c r="E9995">
        <v>103.07</v>
      </c>
      <c r="F9995">
        <v>0</v>
      </c>
      <c r="G9995">
        <v>2</v>
      </c>
      <c r="H9995">
        <f t="shared" si="156"/>
        <v>683163000</v>
      </c>
    </row>
    <row r="9996" spans="1:8" x14ac:dyDescent="0.3">
      <c r="A9996" s="1" t="s">
        <v>668</v>
      </c>
      <c r="B9996" t="s">
        <v>669</v>
      </c>
      <c r="C9996">
        <v>2012</v>
      </c>
      <c r="D9996">
        <v>0</v>
      </c>
      <c r="E9996">
        <v>0</v>
      </c>
      <c r="F9996">
        <v>0</v>
      </c>
      <c r="G9996">
        <v>0</v>
      </c>
      <c r="H9996" t="str">
        <f t="shared" si="156"/>
        <v/>
      </c>
    </row>
    <row r="9997" spans="1:8" x14ac:dyDescent="0.3">
      <c r="A9997" s="1" t="s">
        <v>670</v>
      </c>
      <c r="B9997" t="s">
        <v>671</v>
      </c>
      <c r="C9997">
        <v>2012</v>
      </c>
      <c r="D9997">
        <v>0</v>
      </c>
      <c r="E9997">
        <v>0</v>
      </c>
      <c r="F9997">
        <v>0</v>
      </c>
      <c r="G9997">
        <v>0</v>
      </c>
      <c r="H9997" t="str">
        <f t="shared" si="156"/>
        <v/>
      </c>
    </row>
    <row r="9998" spans="1:8" x14ac:dyDescent="0.3">
      <c r="A9998" s="1" t="s">
        <v>672</v>
      </c>
      <c r="B9998" t="s">
        <v>673</v>
      </c>
      <c r="C9998">
        <v>2012</v>
      </c>
      <c r="D9998">
        <v>57350000</v>
      </c>
      <c r="E9998">
        <v>37.590000000000003</v>
      </c>
      <c r="F9998">
        <v>0</v>
      </c>
      <c r="G9998">
        <v>0.19927027999999999</v>
      </c>
      <c r="H9998">
        <f t="shared" si="156"/>
        <v>287800067.32564437</v>
      </c>
    </row>
    <row r="9999" spans="1:8" x14ac:dyDescent="0.3">
      <c r="A9999" s="1" t="s">
        <v>3252</v>
      </c>
      <c r="B9999" t="s">
        <v>3253</v>
      </c>
      <c r="C9999">
        <v>2012</v>
      </c>
      <c r="D9999">
        <v>0</v>
      </c>
      <c r="E9999" t="s">
        <v>75</v>
      </c>
      <c r="F9999">
        <v>0</v>
      </c>
      <c r="G9999">
        <v>0</v>
      </c>
      <c r="H9999" t="str">
        <f t="shared" si="156"/>
        <v/>
      </c>
    </row>
    <row r="10000" spans="1:8" x14ac:dyDescent="0.3">
      <c r="A10000" s="1" t="s">
        <v>674</v>
      </c>
      <c r="B10000" t="s">
        <v>675</v>
      </c>
      <c r="C10000">
        <v>2012</v>
      </c>
      <c r="D10000">
        <v>0</v>
      </c>
      <c r="E10000">
        <v>0</v>
      </c>
      <c r="F10000">
        <v>0</v>
      </c>
      <c r="G10000">
        <v>0</v>
      </c>
      <c r="H10000" t="str">
        <f t="shared" si="156"/>
        <v/>
      </c>
    </row>
    <row r="10001" spans="1:8" x14ac:dyDescent="0.3">
      <c r="A10001" s="1" t="s">
        <v>676</v>
      </c>
      <c r="B10001" t="s">
        <v>677</v>
      </c>
      <c r="C10001">
        <v>2012</v>
      </c>
      <c r="D10001">
        <v>0</v>
      </c>
      <c r="E10001">
        <v>0</v>
      </c>
      <c r="F10001">
        <v>0</v>
      </c>
      <c r="G10001">
        <v>0</v>
      </c>
      <c r="H10001" t="str">
        <f t="shared" si="156"/>
        <v/>
      </c>
    </row>
    <row r="10002" spans="1:8" x14ac:dyDescent="0.3">
      <c r="A10002" s="1" t="s">
        <v>678</v>
      </c>
      <c r="B10002" t="s">
        <v>679</v>
      </c>
      <c r="C10002">
        <v>2012</v>
      </c>
      <c r="D10002">
        <v>270000000</v>
      </c>
      <c r="E10002">
        <v>71.11</v>
      </c>
      <c r="F10002">
        <v>0</v>
      </c>
      <c r="G10002">
        <v>0.71033500000000005</v>
      </c>
      <c r="H10002">
        <f t="shared" si="156"/>
        <v>380102346.07614714</v>
      </c>
    </row>
    <row r="10003" spans="1:8" x14ac:dyDescent="0.3">
      <c r="A10003" s="1" t="s">
        <v>680</v>
      </c>
      <c r="B10003" t="s">
        <v>681</v>
      </c>
      <c r="C10003">
        <v>2012</v>
      </c>
      <c r="D10003">
        <v>0</v>
      </c>
      <c r="E10003">
        <v>0</v>
      </c>
      <c r="F10003">
        <v>0</v>
      </c>
      <c r="G10003">
        <v>0</v>
      </c>
      <c r="H10003" t="str">
        <f t="shared" si="156"/>
        <v/>
      </c>
    </row>
    <row r="10004" spans="1:8" x14ac:dyDescent="0.3">
      <c r="A10004" s="1" t="s">
        <v>682</v>
      </c>
      <c r="B10004" t="s">
        <v>683</v>
      </c>
      <c r="C10004">
        <v>2012</v>
      </c>
      <c r="D10004">
        <v>991296507</v>
      </c>
      <c r="E10004">
        <v>91.74</v>
      </c>
      <c r="F10004">
        <v>0</v>
      </c>
      <c r="G10004">
        <v>3</v>
      </c>
      <c r="H10004">
        <f t="shared" si="156"/>
        <v>330432169</v>
      </c>
    </row>
    <row r="10005" spans="1:8" x14ac:dyDescent="0.3">
      <c r="A10005" s="1" t="s">
        <v>684</v>
      </c>
      <c r="B10005" t="s">
        <v>685</v>
      </c>
      <c r="C10005">
        <v>2012</v>
      </c>
      <c r="D10005">
        <v>987772295</v>
      </c>
      <c r="E10005">
        <v>75.58</v>
      </c>
      <c r="F10005">
        <v>0</v>
      </c>
      <c r="G10005">
        <v>2.2000000000000002</v>
      </c>
      <c r="H10005">
        <f t="shared" si="156"/>
        <v>448987406.81818175</v>
      </c>
    </row>
    <row r="10006" spans="1:8" x14ac:dyDescent="0.3">
      <c r="A10006" s="1" t="s">
        <v>686</v>
      </c>
      <c r="B10006" t="s">
        <v>687</v>
      </c>
      <c r="C10006">
        <v>2012</v>
      </c>
      <c r="D10006">
        <v>0</v>
      </c>
      <c r="E10006">
        <v>0</v>
      </c>
      <c r="F10006">
        <v>0</v>
      </c>
      <c r="G10006">
        <v>0</v>
      </c>
      <c r="H10006" t="str">
        <f t="shared" si="156"/>
        <v/>
      </c>
    </row>
    <row r="10007" spans="1:8" x14ac:dyDescent="0.3">
      <c r="A10007" s="1" t="s">
        <v>688</v>
      </c>
      <c r="B10007" t="s">
        <v>689</v>
      </c>
      <c r="C10007">
        <v>2012</v>
      </c>
      <c r="D10007">
        <v>1252452772</v>
      </c>
      <c r="E10007">
        <v>80.87</v>
      </c>
      <c r="F10007">
        <v>0</v>
      </c>
      <c r="G10007">
        <v>1.99991377</v>
      </c>
      <c r="H10007">
        <f t="shared" si="156"/>
        <v>626253386.9147768</v>
      </c>
    </row>
    <row r="10008" spans="1:8" x14ac:dyDescent="0.3">
      <c r="A10008" s="1" t="s">
        <v>690</v>
      </c>
      <c r="B10008" t="s">
        <v>691</v>
      </c>
      <c r="C10008">
        <v>2012</v>
      </c>
      <c r="D10008">
        <v>929341818</v>
      </c>
      <c r="E10008">
        <v>29.54</v>
      </c>
      <c r="F10008">
        <v>0</v>
      </c>
      <c r="G10008">
        <v>1.1000000000000001</v>
      </c>
      <c r="H10008">
        <f t="shared" si="156"/>
        <v>844856198.18181813</v>
      </c>
    </row>
    <row r="10009" spans="1:8" x14ac:dyDescent="0.3">
      <c r="A10009" s="1" t="s">
        <v>692</v>
      </c>
      <c r="B10009" t="s">
        <v>693</v>
      </c>
      <c r="C10009">
        <v>2012</v>
      </c>
      <c r="D10009">
        <v>1695850158</v>
      </c>
      <c r="E10009">
        <v>26.77</v>
      </c>
      <c r="F10009">
        <v>49877950</v>
      </c>
      <c r="G10009">
        <v>3.4</v>
      </c>
      <c r="H10009">
        <f t="shared" si="156"/>
        <v>498779458.2352941</v>
      </c>
    </row>
    <row r="10010" spans="1:8" x14ac:dyDescent="0.3">
      <c r="A10010" s="1" t="s">
        <v>694</v>
      </c>
      <c r="B10010" t="s">
        <v>695</v>
      </c>
      <c r="C10010">
        <v>2012</v>
      </c>
      <c r="D10010">
        <v>0</v>
      </c>
      <c r="E10010">
        <v>0</v>
      </c>
      <c r="F10010">
        <v>0</v>
      </c>
      <c r="G10010">
        <v>0</v>
      </c>
      <c r="H10010" t="str">
        <f t="shared" si="156"/>
        <v/>
      </c>
    </row>
    <row r="10011" spans="1:8" x14ac:dyDescent="0.3">
      <c r="A10011" s="1" t="s">
        <v>696</v>
      </c>
      <c r="B10011" t="s">
        <v>697</v>
      </c>
      <c r="C10011">
        <v>2012</v>
      </c>
      <c r="D10011">
        <v>0</v>
      </c>
      <c r="E10011">
        <v>0</v>
      </c>
      <c r="F10011">
        <v>0</v>
      </c>
      <c r="G10011">
        <v>0</v>
      </c>
      <c r="H10011" t="str">
        <f t="shared" si="156"/>
        <v/>
      </c>
    </row>
    <row r="10012" spans="1:8" x14ac:dyDescent="0.3">
      <c r="A10012" s="1" t="s">
        <v>698</v>
      </c>
      <c r="B10012" t="s">
        <v>699</v>
      </c>
      <c r="C10012">
        <v>2012</v>
      </c>
      <c r="D10012">
        <v>15417033728</v>
      </c>
      <c r="E10012">
        <v>66.87</v>
      </c>
      <c r="F10012">
        <v>0</v>
      </c>
      <c r="G10012">
        <v>3.9997862199999998</v>
      </c>
      <c r="H10012">
        <f t="shared" si="156"/>
        <v>3854464433.8516674</v>
      </c>
    </row>
    <row r="10013" spans="1:8" x14ac:dyDescent="0.3">
      <c r="A10013" s="1" t="s">
        <v>700</v>
      </c>
      <c r="B10013" t="s">
        <v>701</v>
      </c>
      <c r="C10013">
        <v>2012</v>
      </c>
      <c r="D10013">
        <v>558140913</v>
      </c>
      <c r="E10013">
        <v>49.38</v>
      </c>
      <c r="F10013">
        <v>0</v>
      </c>
      <c r="G10013">
        <v>1.79406</v>
      </c>
      <c r="H10013">
        <f t="shared" si="156"/>
        <v>311104931.27320158</v>
      </c>
    </row>
    <row r="10014" spans="1:8" x14ac:dyDescent="0.3">
      <c r="A10014" s="1" t="s">
        <v>702</v>
      </c>
      <c r="B10014" t="s">
        <v>703</v>
      </c>
      <c r="C10014">
        <v>2012</v>
      </c>
      <c r="D10014">
        <v>0</v>
      </c>
      <c r="E10014">
        <v>0</v>
      </c>
      <c r="F10014">
        <v>0</v>
      </c>
      <c r="G10014">
        <v>0</v>
      </c>
      <c r="H10014" t="str">
        <f t="shared" si="156"/>
        <v/>
      </c>
    </row>
    <row r="10015" spans="1:8" x14ac:dyDescent="0.3">
      <c r="A10015" s="1" t="s">
        <v>704</v>
      </c>
      <c r="B10015" t="s">
        <v>705</v>
      </c>
      <c r="C10015">
        <v>2012</v>
      </c>
      <c r="D10015">
        <v>2770690657</v>
      </c>
      <c r="E10015">
        <v>72.31</v>
      </c>
      <c r="F10015">
        <v>67577820</v>
      </c>
      <c r="G10015">
        <v>4.0999999999999996</v>
      </c>
      <c r="H10015">
        <f t="shared" si="156"/>
        <v>675778209.02439034</v>
      </c>
    </row>
    <row r="10016" spans="1:8" x14ac:dyDescent="0.3">
      <c r="A10016" s="1" t="s">
        <v>706</v>
      </c>
      <c r="B10016" t="s">
        <v>707</v>
      </c>
      <c r="C10016">
        <v>2012</v>
      </c>
      <c r="D10016">
        <v>54054649</v>
      </c>
      <c r="E10016">
        <v>-117.92</v>
      </c>
      <c r="F10016">
        <v>0</v>
      </c>
      <c r="G10016">
        <v>0.14999999</v>
      </c>
      <c r="H10016">
        <f t="shared" si="156"/>
        <v>360364350.69095671</v>
      </c>
    </row>
    <row r="10017" spans="1:8" x14ac:dyDescent="0.3">
      <c r="A10017" s="1" t="s">
        <v>708</v>
      </c>
      <c r="B10017" t="s">
        <v>709</v>
      </c>
      <c r="C10017">
        <v>2012</v>
      </c>
      <c r="D10017">
        <v>0</v>
      </c>
      <c r="E10017">
        <v>0</v>
      </c>
      <c r="F10017">
        <v>0</v>
      </c>
      <c r="G10017">
        <v>0</v>
      </c>
      <c r="H10017" t="str">
        <f t="shared" si="156"/>
        <v/>
      </c>
    </row>
    <row r="10018" spans="1:8" x14ac:dyDescent="0.3">
      <c r="A10018" s="1" t="s">
        <v>710</v>
      </c>
      <c r="B10018" t="s">
        <v>711</v>
      </c>
      <c r="C10018">
        <v>2012</v>
      </c>
      <c r="D10018">
        <v>0</v>
      </c>
      <c r="E10018">
        <v>0</v>
      </c>
      <c r="F10018">
        <v>0</v>
      </c>
      <c r="G10018">
        <v>0</v>
      </c>
      <c r="H10018" t="str">
        <f t="shared" si="156"/>
        <v/>
      </c>
    </row>
    <row r="10019" spans="1:8" x14ac:dyDescent="0.3">
      <c r="A10019" s="1" t="s">
        <v>714</v>
      </c>
      <c r="B10019" t="s">
        <v>715</v>
      </c>
      <c r="C10019">
        <v>2012</v>
      </c>
      <c r="D10019">
        <v>1235414850</v>
      </c>
      <c r="E10019">
        <v>63.98</v>
      </c>
      <c r="F10019">
        <v>0</v>
      </c>
      <c r="G10019">
        <v>2.4985943800000001</v>
      </c>
      <c r="H10019">
        <f t="shared" si="156"/>
        <v>494443940.11644256</v>
      </c>
    </row>
    <row r="10020" spans="1:8" x14ac:dyDescent="0.3">
      <c r="A10020" s="1" t="s">
        <v>716</v>
      </c>
      <c r="B10020" t="s">
        <v>717</v>
      </c>
      <c r="C10020">
        <v>2012</v>
      </c>
      <c r="D10020">
        <v>503041592</v>
      </c>
      <c r="E10020">
        <v>157.94</v>
      </c>
      <c r="F10020">
        <v>0</v>
      </c>
      <c r="G10020">
        <v>1.2</v>
      </c>
      <c r="H10020">
        <f t="shared" si="156"/>
        <v>419201326.66666669</v>
      </c>
    </row>
    <row r="10021" spans="1:8" x14ac:dyDescent="0.3">
      <c r="A10021" s="1" t="s">
        <v>720</v>
      </c>
      <c r="B10021" t="s">
        <v>721</v>
      </c>
      <c r="C10021">
        <v>2012</v>
      </c>
      <c r="D10021">
        <v>2763585604</v>
      </c>
      <c r="E10021">
        <v>79.599999999999994</v>
      </c>
      <c r="F10021">
        <v>0</v>
      </c>
      <c r="G10021">
        <v>4.8858785200000003</v>
      </c>
      <c r="H10021">
        <f t="shared" si="156"/>
        <v>565627162.58446801</v>
      </c>
    </row>
    <row r="10022" spans="1:8" x14ac:dyDescent="0.3">
      <c r="A10022" s="1" t="s">
        <v>722</v>
      </c>
      <c r="B10022" t="s">
        <v>723</v>
      </c>
      <c r="C10022">
        <v>2012</v>
      </c>
      <c r="D10022">
        <v>0</v>
      </c>
      <c r="E10022">
        <v>0</v>
      </c>
      <c r="F10022">
        <v>0</v>
      </c>
      <c r="G10022">
        <v>0</v>
      </c>
      <c r="H10022" t="str">
        <f t="shared" si="156"/>
        <v/>
      </c>
    </row>
    <row r="10023" spans="1:8" x14ac:dyDescent="0.3">
      <c r="A10023" s="1" t="s">
        <v>724</v>
      </c>
      <c r="B10023" t="s">
        <v>725</v>
      </c>
      <c r="C10023">
        <v>2012</v>
      </c>
      <c r="D10023">
        <v>172259786</v>
      </c>
      <c r="E10023">
        <v>82.62</v>
      </c>
      <c r="F10023">
        <v>0</v>
      </c>
      <c r="G10023">
        <v>1.5</v>
      </c>
      <c r="H10023">
        <f t="shared" si="156"/>
        <v>114839857.33333333</v>
      </c>
    </row>
    <row r="10024" spans="1:8" x14ac:dyDescent="0.3">
      <c r="A10024" s="1" t="s">
        <v>726</v>
      </c>
      <c r="B10024" t="s">
        <v>727</v>
      </c>
      <c r="C10024">
        <v>2012</v>
      </c>
      <c r="D10024">
        <v>89050000</v>
      </c>
      <c r="E10024">
        <v>76.17</v>
      </c>
      <c r="F10024">
        <v>0</v>
      </c>
      <c r="G10024">
        <v>0.5</v>
      </c>
      <c r="H10024">
        <f t="shared" si="156"/>
        <v>178100000</v>
      </c>
    </row>
    <row r="10025" spans="1:8" x14ac:dyDescent="0.3">
      <c r="A10025" s="1" t="s">
        <v>728</v>
      </c>
      <c r="B10025" t="s">
        <v>729</v>
      </c>
      <c r="C10025">
        <v>2012</v>
      </c>
      <c r="D10025">
        <v>0</v>
      </c>
      <c r="E10025">
        <v>0</v>
      </c>
      <c r="F10025">
        <v>0</v>
      </c>
      <c r="G10025">
        <v>0</v>
      </c>
      <c r="H10025" t="str">
        <f t="shared" si="156"/>
        <v/>
      </c>
    </row>
    <row r="10026" spans="1:8" x14ac:dyDescent="0.3">
      <c r="A10026" s="1" t="s">
        <v>730</v>
      </c>
      <c r="B10026" t="s">
        <v>731</v>
      </c>
      <c r="C10026">
        <v>2012</v>
      </c>
      <c r="D10026">
        <v>166021516</v>
      </c>
      <c r="E10026">
        <v>167.54</v>
      </c>
      <c r="F10026">
        <v>0</v>
      </c>
      <c r="G10026">
        <v>0.5</v>
      </c>
      <c r="H10026">
        <f t="shared" si="156"/>
        <v>332043032</v>
      </c>
    </row>
    <row r="10027" spans="1:8" x14ac:dyDescent="0.3">
      <c r="A10027" s="1" t="s">
        <v>734</v>
      </c>
      <c r="B10027" t="s">
        <v>735</v>
      </c>
      <c r="C10027">
        <v>2012</v>
      </c>
      <c r="D10027">
        <v>428820071</v>
      </c>
      <c r="E10027">
        <v>79.260000000000005</v>
      </c>
      <c r="F10027">
        <v>0</v>
      </c>
      <c r="G10027">
        <v>1.8</v>
      </c>
      <c r="H10027">
        <f t="shared" si="156"/>
        <v>238233372.77777776</v>
      </c>
    </row>
    <row r="10028" spans="1:8" x14ac:dyDescent="0.3">
      <c r="A10028" s="1" t="s">
        <v>736</v>
      </c>
      <c r="B10028" t="s">
        <v>737</v>
      </c>
      <c r="C10028">
        <v>2012</v>
      </c>
      <c r="D10028">
        <v>170065651</v>
      </c>
      <c r="E10028">
        <v>24.97</v>
      </c>
      <c r="F10028">
        <v>0</v>
      </c>
      <c r="G10028">
        <v>0.5</v>
      </c>
      <c r="H10028">
        <f t="shared" si="156"/>
        <v>340131302</v>
      </c>
    </row>
    <row r="10029" spans="1:8" x14ac:dyDescent="0.3">
      <c r="A10029" s="1" t="s">
        <v>738</v>
      </c>
      <c r="B10029" t="s">
        <v>739</v>
      </c>
      <c r="C10029">
        <v>2012</v>
      </c>
      <c r="D10029">
        <v>0</v>
      </c>
      <c r="E10029">
        <v>0</v>
      </c>
      <c r="F10029">
        <v>0</v>
      </c>
      <c r="G10029">
        <v>0</v>
      </c>
      <c r="H10029" t="str">
        <f t="shared" si="156"/>
        <v/>
      </c>
    </row>
    <row r="10030" spans="1:8" x14ac:dyDescent="0.3">
      <c r="A10030" s="1" t="s">
        <v>742</v>
      </c>
      <c r="B10030" t="s">
        <v>743</v>
      </c>
      <c r="C10030">
        <v>2012</v>
      </c>
      <c r="D10030">
        <v>0</v>
      </c>
      <c r="E10030">
        <v>0</v>
      </c>
      <c r="F10030">
        <v>0</v>
      </c>
      <c r="G10030">
        <v>0</v>
      </c>
      <c r="H10030" t="str">
        <f t="shared" si="156"/>
        <v/>
      </c>
    </row>
    <row r="10031" spans="1:8" x14ac:dyDescent="0.3">
      <c r="A10031" s="1" t="s">
        <v>744</v>
      </c>
      <c r="B10031" t="s">
        <v>745</v>
      </c>
      <c r="C10031">
        <v>2012</v>
      </c>
      <c r="D10031">
        <v>0</v>
      </c>
      <c r="E10031">
        <v>0</v>
      </c>
      <c r="F10031">
        <v>0</v>
      </c>
      <c r="G10031">
        <v>0</v>
      </c>
      <c r="H10031" t="str">
        <f t="shared" si="156"/>
        <v/>
      </c>
    </row>
    <row r="10032" spans="1:8" x14ac:dyDescent="0.3">
      <c r="A10032" s="1" t="s">
        <v>750</v>
      </c>
      <c r="B10032" t="s">
        <v>751</v>
      </c>
      <c r="C10032">
        <v>2012</v>
      </c>
      <c r="D10032">
        <v>41502339016</v>
      </c>
      <c r="E10032">
        <v>88.07</v>
      </c>
      <c r="F10032">
        <v>0</v>
      </c>
      <c r="G10032">
        <v>5.35</v>
      </c>
      <c r="H10032">
        <f t="shared" si="156"/>
        <v>7757446545.0467291</v>
      </c>
    </row>
    <row r="10033" spans="1:8" x14ac:dyDescent="0.3">
      <c r="A10033" s="1" t="s">
        <v>752</v>
      </c>
      <c r="B10033" t="s">
        <v>753</v>
      </c>
      <c r="C10033">
        <v>2012</v>
      </c>
      <c r="D10033">
        <v>0</v>
      </c>
      <c r="E10033">
        <v>0</v>
      </c>
      <c r="F10033">
        <v>0</v>
      </c>
      <c r="G10033">
        <v>0</v>
      </c>
      <c r="H10033" t="str">
        <f t="shared" si="156"/>
        <v/>
      </c>
    </row>
    <row r="10034" spans="1:8" x14ac:dyDescent="0.3">
      <c r="A10034" s="1" t="s">
        <v>754</v>
      </c>
      <c r="B10034" t="s">
        <v>755</v>
      </c>
      <c r="C10034">
        <v>2012</v>
      </c>
      <c r="D10034">
        <v>185996223</v>
      </c>
      <c r="E10034">
        <v>89.76</v>
      </c>
      <c r="F10034">
        <v>0</v>
      </c>
      <c r="G10034">
        <v>1.1499999999999999</v>
      </c>
      <c r="H10034">
        <f t="shared" si="156"/>
        <v>161735846.08695653</v>
      </c>
    </row>
    <row r="10035" spans="1:8" x14ac:dyDescent="0.3">
      <c r="A10035" s="1" t="s">
        <v>756</v>
      </c>
      <c r="B10035" t="s">
        <v>757</v>
      </c>
      <c r="C10035">
        <v>2012</v>
      </c>
      <c r="D10035">
        <v>55366411</v>
      </c>
      <c r="E10035">
        <v>31.08</v>
      </c>
      <c r="F10035">
        <v>54843550</v>
      </c>
      <c r="G10035">
        <v>0.64610160000000005</v>
      </c>
      <c r="H10035">
        <f t="shared" si="156"/>
        <v>85693041.156375393</v>
      </c>
    </row>
    <row r="10036" spans="1:8" x14ac:dyDescent="0.3">
      <c r="A10036" s="1" t="s">
        <v>758</v>
      </c>
      <c r="B10036" t="s">
        <v>759</v>
      </c>
      <c r="C10036">
        <v>2012</v>
      </c>
      <c r="D10036">
        <v>81797732</v>
      </c>
      <c r="E10036">
        <v>31704.65</v>
      </c>
      <c r="F10036">
        <v>0</v>
      </c>
      <c r="G10036">
        <v>0.4</v>
      </c>
      <c r="H10036">
        <f t="shared" si="156"/>
        <v>204494330</v>
      </c>
    </row>
    <row r="10037" spans="1:8" x14ac:dyDescent="0.3">
      <c r="A10037" s="1" t="s">
        <v>762</v>
      </c>
      <c r="B10037" t="s">
        <v>763</v>
      </c>
      <c r="C10037">
        <v>2012</v>
      </c>
      <c r="D10037">
        <v>250000000</v>
      </c>
      <c r="E10037">
        <v>99.57</v>
      </c>
      <c r="F10037">
        <v>0</v>
      </c>
      <c r="G10037">
        <v>1.20019572</v>
      </c>
      <c r="H10037">
        <f t="shared" si="156"/>
        <v>208299359.70776501</v>
      </c>
    </row>
    <row r="10038" spans="1:8" x14ac:dyDescent="0.3">
      <c r="A10038" s="1" t="s">
        <v>764</v>
      </c>
      <c r="B10038" t="s">
        <v>765</v>
      </c>
      <c r="C10038">
        <v>2012</v>
      </c>
      <c r="D10038">
        <v>305297376</v>
      </c>
      <c r="E10038">
        <v>90.92</v>
      </c>
      <c r="F10038">
        <v>0</v>
      </c>
      <c r="G10038">
        <v>2</v>
      </c>
      <c r="H10038">
        <f t="shared" si="156"/>
        <v>152648688</v>
      </c>
    </row>
    <row r="10039" spans="1:8" x14ac:dyDescent="0.3">
      <c r="A10039" s="1" t="s">
        <v>766</v>
      </c>
      <c r="B10039" t="s">
        <v>767</v>
      </c>
      <c r="C10039">
        <v>2012</v>
      </c>
      <c r="D10039">
        <v>250929733</v>
      </c>
      <c r="E10039">
        <v>71.209999999999994</v>
      </c>
      <c r="F10039">
        <v>0</v>
      </c>
      <c r="G10039">
        <v>1</v>
      </c>
      <c r="H10039">
        <f t="shared" si="156"/>
        <v>250929733</v>
      </c>
    </row>
    <row r="10040" spans="1:8" x14ac:dyDescent="0.3">
      <c r="A10040" s="1" t="s">
        <v>768</v>
      </c>
      <c r="B10040" t="s">
        <v>769</v>
      </c>
      <c r="C10040">
        <v>2012</v>
      </c>
      <c r="D10040">
        <v>58277815</v>
      </c>
      <c r="E10040">
        <v>49.18</v>
      </c>
      <c r="F10040">
        <v>58277810</v>
      </c>
      <c r="G10040">
        <v>0.5</v>
      </c>
      <c r="H10040">
        <f t="shared" si="156"/>
        <v>116555630</v>
      </c>
    </row>
    <row r="10041" spans="1:8" x14ac:dyDescent="0.3">
      <c r="A10041" s="1" t="s">
        <v>770</v>
      </c>
      <c r="B10041" t="s">
        <v>771</v>
      </c>
      <c r="C10041">
        <v>2012</v>
      </c>
      <c r="D10041">
        <v>0</v>
      </c>
      <c r="E10041">
        <v>0</v>
      </c>
      <c r="F10041">
        <v>0</v>
      </c>
      <c r="G10041">
        <v>0</v>
      </c>
      <c r="H10041" t="str">
        <f t="shared" si="156"/>
        <v/>
      </c>
    </row>
    <row r="10042" spans="1:8" x14ac:dyDescent="0.3">
      <c r="A10042" s="1" t="s">
        <v>772</v>
      </c>
      <c r="B10042" t="s">
        <v>773</v>
      </c>
      <c r="C10042">
        <v>2012</v>
      </c>
      <c r="D10042">
        <v>46785092</v>
      </c>
      <c r="E10042">
        <v>57.75</v>
      </c>
      <c r="F10042">
        <v>9357030</v>
      </c>
      <c r="G10042">
        <v>0.5</v>
      </c>
      <c r="H10042">
        <f t="shared" si="156"/>
        <v>93570184</v>
      </c>
    </row>
    <row r="10043" spans="1:8" x14ac:dyDescent="0.3">
      <c r="A10043" s="1" t="s">
        <v>774</v>
      </c>
      <c r="B10043" t="s">
        <v>775</v>
      </c>
      <c r="C10043">
        <v>2012</v>
      </c>
      <c r="D10043">
        <v>0</v>
      </c>
      <c r="E10043">
        <v>0</v>
      </c>
      <c r="F10043">
        <v>0</v>
      </c>
      <c r="G10043">
        <v>0</v>
      </c>
      <c r="H10043" t="str">
        <f t="shared" si="156"/>
        <v/>
      </c>
    </row>
    <row r="10044" spans="1:8" x14ac:dyDescent="0.3">
      <c r="A10044" s="1" t="s">
        <v>776</v>
      </c>
      <c r="B10044" t="s">
        <v>777</v>
      </c>
      <c r="C10044">
        <v>2012</v>
      </c>
      <c r="D10044">
        <v>0</v>
      </c>
      <c r="E10044">
        <v>0</v>
      </c>
      <c r="F10044">
        <v>0</v>
      </c>
      <c r="G10044">
        <v>0</v>
      </c>
      <c r="H10044" t="str">
        <f t="shared" si="156"/>
        <v/>
      </c>
    </row>
    <row r="10045" spans="1:8" x14ac:dyDescent="0.3">
      <c r="A10045" s="1" t="s">
        <v>778</v>
      </c>
      <c r="B10045" t="s">
        <v>779</v>
      </c>
      <c r="C10045">
        <v>2012</v>
      </c>
      <c r="D10045">
        <v>241201506</v>
      </c>
      <c r="E10045">
        <v>56.41</v>
      </c>
      <c r="F10045">
        <v>0</v>
      </c>
      <c r="G10045">
        <v>1.9</v>
      </c>
      <c r="H10045">
        <f t="shared" si="156"/>
        <v>126948161.05263159</v>
      </c>
    </row>
    <row r="10046" spans="1:8" x14ac:dyDescent="0.3">
      <c r="A10046" s="1" t="s">
        <v>780</v>
      </c>
      <c r="B10046" t="s">
        <v>781</v>
      </c>
      <c r="C10046">
        <v>2012</v>
      </c>
      <c r="D10046">
        <v>0</v>
      </c>
      <c r="E10046">
        <v>0</v>
      </c>
      <c r="F10046">
        <v>0</v>
      </c>
      <c r="G10046">
        <v>0</v>
      </c>
      <c r="H10046" t="str">
        <f t="shared" si="156"/>
        <v/>
      </c>
    </row>
    <row r="10047" spans="1:8" x14ac:dyDescent="0.3">
      <c r="A10047" s="1" t="s">
        <v>782</v>
      </c>
      <c r="B10047" t="s">
        <v>783</v>
      </c>
      <c r="C10047">
        <v>2012</v>
      </c>
      <c r="D10047">
        <v>334926146</v>
      </c>
      <c r="E10047">
        <v>44.95</v>
      </c>
      <c r="F10047">
        <v>0</v>
      </c>
      <c r="G10047">
        <v>2</v>
      </c>
      <c r="H10047">
        <f t="shared" si="156"/>
        <v>167463073</v>
      </c>
    </row>
    <row r="10048" spans="1:8" x14ac:dyDescent="0.3">
      <c r="A10048" s="1" t="s">
        <v>784</v>
      </c>
      <c r="B10048" t="s">
        <v>785</v>
      </c>
      <c r="C10048">
        <v>2012</v>
      </c>
      <c r="D10048">
        <v>0</v>
      </c>
      <c r="E10048">
        <v>0</v>
      </c>
      <c r="F10048">
        <v>0</v>
      </c>
      <c r="G10048">
        <v>0</v>
      </c>
      <c r="H10048" t="str">
        <f t="shared" si="156"/>
        <v/>
      </c>
    </row>
    <row r="10049" spans="1:8" x14ac:dyDescent="0.3">
      <c r="A10049" s="1" t="s">
        <v>788</v>
      </c>
      <c r="B10049" t="s">
        <v>789</v>
      </c>
      <c r="C10049">
        <v>2012</v>
      </c>
      <c r="D10049">
        <v>361240027</v>
      </c>
      <c r="E10049">
        <v>79.78</v>
      </c>
      <c r="F10049">
        <v>0</v>
      </c>
      <c r="G10049">
        <v>2.5</v>
      </c>
      <c r="H10049">
        <f t="shared" si="156"/>
        <v>144496010.80000001</v>
      </c>
    </row>
    <row r="10050" spans="1:8" x14ac:dyDescent="0.3">
      <c r="A10050" s="1" t="s">
        <v>790</v>
      </c>
      <c r="B10050" t="s">
        <v>791</v>
      </c>
      <c r="C10050">
        <v>2012</v>
      </c>
      <c r="D10050">
        <v>0</v>
      </c>
      <c r="E10050">
        <v>0</v>
      </c>
      <c r="F10050">
        <v>0</v>
      </c>
      <c r="G10050">
        <v>0</v>
      </c>
      <c r="H10050" t="str">
        <f t="shared" si="156"/>
        <v/>
      </c>
    </row>
    <row r="10051" spans="1:8" x14ac:dyDescent="0.3">
      <c r="A10051" s="1" t="s">
        <v>792</v>
      </c>
      <c r="B10051" t="s">
        <v>793</v>
      </c>
      <c r="C10051">
        <v>2012</v>
      </c>
      <c r="D10051">
        <v>73800000</v>
      </c>
      <c r="E10051">
        <v>0</v>
      </c>
      <c r="F10051">
        <v>0</v>
      </c>
      <c r="G10051">
        <v>0.3</v>
      </c>
      <c r="H10051">
        <f t="shared" ref="H10051:H10114" si="157">IF(G10051=0, "",D10051/G10051)</f>
        <v>246000000</v>
      </c>
    </row>
    <row r="10052" spans="1:8" x14ac:dyDescent="0.3">
      <c r="A10052" s="1" t="s">
        <v>794</v>
      </c>
      <c r="B10052" t="s">
        <v>795</v>
      </c>
      <c r="C10052">
        <v>2012</v>
      </c>
      <c r="D10052">
        <v>88153245</v>
      </c>
      <c r="E10052">
        <v>52.68</v>
      </c>
      <c r="F10052">
        <v>0</v>
      </c>
      <c r="G10052">
        <v>1.5</v>
      </c>
      <c r="H10052">
        <f t="shared" si="157"/>
        <v>58768830</v>
      </c>
    </row>
    <row r="10053" spans="1:8" x14ac:dyDescent="0.3">
      <c r="A10053" s="1" t="s">
        <v>796</v>
      </c>
      <c r="B10053" t="s">
        <v>797</v>
      </c>
      <c r="C10053">
        <v>2012</v>
      </c>
      <c r="D10053">
        <v>0</v>
      </c>
      <c r="E10053">
        <v>0</v>
      </c>
      <c r="F10053">
        <v>0</v>
      </c>
      <c r="G10053">
        <v>0</v>
      </c>
      <c r="H10053" t="str">
        <f t="shared" si="157"/>
        <v/>
      </c>
    </row>
    <row r="10054" spans="1:8" x14ac:dyDescent="0.3">
      <c r="A10054" s="1" t="s">
        <v>798</v>
      </c>
      <c r="B10054" t="s">
        <v>799</v>
      </c>
      <c r="C10054">
        <v>2012</v>
      </c>
      <c r="D10054">
        <v>332038679</v>
      </c>
      <c r="E10054">
        <v>68.88</v>
      </c>
      <c r="F10054">
        <v>99611600</v>
      </c>
      <c r="G10054">
        <v>2</v>
      </c>
      <c r="H10054">
        <f t="shared" si="157"/>
        <v>166019339.5</v>
      </c>
    </row>
    <row r="10055" spans="1:8" x14ac:dyDescent="0.3">
      <c r="A10055" s="1" t="s">
        <v>800</v>
      </c>
      <c r="B10055" t="s">
        <v>801</v>
      </c>
      <c r="C10055">
        <v>2012</v>
      </c>
      <c r="D10055">
        <v>0</v>
      </c>
      <c r="E10055">
        <v>0</v>
      </c>
      <c r="F10055">
        <v>0</v>
      </c>
      <c r="G10055">
        <v>0</v>
      </c>
      <c r="H10055" t="str">
        <f t="shared" si="157"/>
        <v/>
      </c>
    </row>
    <row r="10056" spans="1:8" x14ac:dyDescent="0.3">
      <c r="A10056" s="1" t="s">
        <v>802</v>
      </c>
      <c r="B10056" t="s">
        <v>803</v>
      </c>
      <c r="C10056">
        <v>2012</v>
      </c>
      <c r="D10056">
        <v>886599873</v>
      </c>
      <c r="E10056">
        <v>0</v>
      </c>
      <c r="F10056">
        <v>0</v>
      </c>
      <c r="G10056">
        <v>1.6</v>
      </c>
      <c r="H10056">
        <f t="shared" si="157"/>
        <v>554124920.625</v>
      </c>
    </row>
    <row r="10057" spans="1:8" x14ac:dyDescent="0.3">
      <c r="A10057" s="1" t="s">
        <v>804</v>
      </c>
      <c r="B10057" t="s">
        <v>805</v>
      </c>
      <c r="C10057">
        <v>2012</v>
      </c>
      <c r="D10057">
        <v>8170000</v>
      </c>
      <c r="E10057">
        <v>6.56</v>
      </c>
      <c r="F10057">
        <v>73530000</v>
      </c>
      <c r="G10057">
        <v>4.9481410000000003E-2</v>
      </c>
      <c r="H10057">
        <f t="shared" si="157"/>
        <v>165112513.97241911</v>
      </c>
    </row>
    <row r="10058" spans="1:8" x14ac:dyDescent="0.3">
      <c r="A10058" s="1" t="s">
        <v>806</v>
      </c>
      <c r="B10058" t="s">
        <v>807</v>
      </c>
      <c r="C10058">
        <v>2012</v>
      </c>
      <c r="D10058">
        <v>0</v>
      </c>
      <c r="E10058">
        <v>0</v>
      </c>
      <c r="F10058">
        <v>0</v>
      </c>
      <c r="G10058">
        <v>0</v>
      </c>
      <c r="H10058" t="str">
        <f t="shared" si="157"/>
        <v/>
      </c>
    </row>
    <row r="10059" spans="1:8" x14ac:dyDescent="0.3">
      <c r="A10059" s="1" t="s">
        <v>808</v>
      </c>
      <c r="B10059" t="s">
        <v>809</v>
      </c>
      <c r="C10059">
        <v>2012</v>
      </c>
      <c r="D10059">
        <v>0</v>
      </c>
      <c r="E10059">
        <v>0</v>
      </c>
      <c r="F10059">
        <v>0</v>
      </c>
      <c r="G10059">
        <v>0</v>
      </c>
      <c r="H10059" t="str">
        <f t="shared" si="157"/>
        <v/>
      </c>
    </row>
    <row r="10060" spans="1:8" x14ac:dyDescent="0.3">
      <c r="A10060" s="1" t="s">
        <v>814</v>
      </c>
      <c r="B10060" t="s">
        <v>815</v>
      </c>
      <c r="C10060">
        <v>2012</v>
      </c>
      <c r="D10060">
        <v>500000000</v>
      </c>
      <c r="E10060">
        <v>0</v>
      </c>
      <c r="F10060">
        <v>0</v>
      </c>
      <c r="G10060">
        <v>0.53667200000000004</v>
      </c>
      <c r="H10060">
        <f t="shared" si="157"/>
        <v>931667759.82350481</v>
      </c>
    </row>
    <row r="10061" spans="1:8" x14ac:dyDescent="0.3">
      <c r="A10061" s="1" t="s">
        <v>816</v>
      </c>
      <c r="B10061" t="s">
        <v>817</v>
      </c>
      <c r="C10061">
        <v>2012</v>
      </c>
      <c r="D10061">
        <v>1309739090</v>
      </c>
      <c r="E10061">
        <v>84.06</v>
      </c>
      <c r="F10061">
        <v>0</v>
      </c>
      <c r="G10061">
        <v>1.0981920000000001</v>
      </c>
      <c r="H10061">
        <f t="shared" si="157"/>
        <v>1192632153.5760596</v>
      </c>
    </row>
    <row r="10062" spans="1:8" x14ac:dyDescent="0.3">
      <c r="A10062" s="1" t="s">
        <v>818</v>
      </c>
      <c r="B10062" t="s">
        <v>819</v>
      </c>
      <c r="C10062">
        <v>2012</v>
      </c>
      <c r="D10062">
        <v>1029315628</v>
      </c>
      <c r="E10062">
        <v>68.95</v>
      </c>
      <c r="F10062">
        <v>0</v>
      </c>
      <c r="G10062">
        <v>3.9929320700000002</v>
      </c>
      <c r="H10062">
        <f t="shared" si="157"/>
        <v>257784407.53689054</v>
      </c>
    </row>
    <row r="10063" spans="1:8" x14ac:dyDescent="0.3">
      <c r="A10063" s="1" t="s">
        <v>820</v>
      </c>
      <c r="B10063" t="s">
        <v>821</v>
      </c>
      <c r="C10063">
        <v>2012</v>
      </c>
      <c r="D10063">
        <v>2799950888</v>
      </c>
      <c r="E10063">
        <v>87.66</v>
      </c>
      <c r="F10063">
        <v>0</v>
      </c>
      <c r="G10063">
        <v>6.5</v>
      </c>
      <c r="H10063">
        <f t="shared" si="157"/>
        <v>430761675.07692307</v>
      </c>
    </row>
    <row r="10064" spans="1:8" x14ac:dyDescent="0.3">
      <c r="A10064" s="1" t="s">
        <v>822</v>
      </c>
      <c r="B10064" t="s">
        <v>823</v>
      </c>
      <c r="C10064">
        <v>2012</v>
      </c>
      <c r="D10064">
        <v>50719190</v>
      </c>
      <c r="E10064" t="s">
        <v>75</v>
      </c>
      <c r="F10064">
        <v>1470856510</v>
      </c>
      <c r="G10064">
        <v>0.25</v>
      </c>
      <c r="H10064">
        <f t="shared" si="157"/>
        <v>202876760</v>
      </c>
    </row>
    <row r="10065" spans="1:8" x14ac:dyDescent="0.3">
      <c r="A10065" s="1" t="s">
        <v>824</v>
      </c>
      <c r="B10065" t="s">
        <v>825</v>
      </c>
      <c r="C10065">
        <v>2012</v>
      </c>
      <c r="D10065">
        <v>50000000</v>
      </c>
      <c r="E10065">
        <v>68.489999999999995</v>
      </c>
      <c r="F10065">
        <v>0</v>
      </c>
      <c r="G10065">
        <v>0.5</v>
      </c>
      <c r="H10065">
        <f t="shared" si="157"/>
        <v>100000000</v>
      </c>
    </row>
    <row r="10066" spans="1:8" x14ac:dyDescent="0.3">
      <c r="A10066" s="1" t="s">
        <v>826</v>
      </c>
      <c r="B10066" t="s">
        <v>827</v>
      </c>
      <c r="C10066">
        <v>2012</v>
      </c>
      <c r="D10066">
        <v>12144423726</v>
      </c>
      <c r="E10066">
        <v>4.33</v>
      </c>
      <c r="F10066">
        <v>0</v>
      </c>
      <c r="G10066">
        <v>8.9998109599999996</v>
      </c>
      <c r="H10066">
        <f t="shared" si="157"/>
        <v>1349408757.5812814</v>
      </c>
    </row>
    <row r="10067" spans="1:8" x14ac:dyDescent="0.3">
      <c r="A10067" s="1" t="s">
        <v>828</v>
      </c>
      <c r="B10067" t="s">
        <v>829</v>
      </c>
      <c r="C10067">
        <v>2012</v>
      </c>
      <c r="D10067">
        <v>616353059</v>
      </c>
      <c r="E10067">
        <v>42.73</v>
      </c>
      <c r="F10067">
        <v>0</v>
      </c>
      <c r="G10067">
        <v>2.5</v>
      </c>
      <c r="H10067">
        <f t="shared" si="157"/>
        <v>246541223.59999999</v>
      </c>
    </row>
    <row r="10068" spans="1:8" x14ac:dyDescent="0.3">
      <c r="A10068" s="1" t="s">
        <v>830</v>
      </c>
      <c r="B10068" t="s">
        <v>831</v>
      </c>
      <c r="C10068">
        <v>2012</v>
      </c>
      <c r="D10068">
        <v>30668877</v>
      </c>
      <c r="E10068">
        <v>11.38</v>
      </c>
      <c r="F10068">
        <v>0</v>
      </c>
      <c r="G10068">
        <v>0.2</v>
      </c>
      <c r="H10068">
        <f t="shared" si="157"/>
        <v>153344385</v>
      </c>
    </row>
    <row r="10069" spans="1:8" x14ac:dyDescent="0.3">
      <c r="A10069" s="1" t="s">
        <v>832</v>
      </c>
      <c r="B10069" t="s">
        <v>833</v>
      </c>
      <c r="C10069">
        <v>2012</v>
      </c>
      <c r="D10069">
        <v>277163910</v>
      </c>
      <c r="E10069">
        <v>88.77</v>
      </c>
      <c r="F10069">
        <v>0</v>
      </c>
      <c r="G10069">
        <v>1</v>
      </c>
      <c r="H10069">
        <f t="shared" si="157"/>
        <v>277163910</v>
      </c>
    </row>
    <row r="10070" spans="1:8" x14ac:dyDescent="0.3">
      <c r="A10070" s="1" t="s">
        <v>834</v>
      </c>
      <c r="B10070" t="s">
        <v>835</v>
      </c>
      <c r="C10070">
        <v>2012</v>
      </c>
      <c r="D10070">
        <v>1293343579</v>
      </c>
      <c r="E10070">
        <v>90.96</v>
      </c>
      <c r="F10070">
        <v>0</v>
      </c>
      <c r="G10070">
        <v>3.0042399999999998</v>
      </c>
      <c r="H10070">
        <f t="shared" si="157"/>
        <v>430506077.74345595</v>
      </c>
    </row>
    <row r="10071" spans="1:8" x14ac:dyDescent="0.3">
      <c r="A10071" s="1" t="s">
        <v>836</v>
      </c>
      <c r="B10071" t="s">
        <v>837</v>
      </c>
      <c r="C10071">
        <v>2012</v>
      </c>
      <c r="D10071">
        <v>284151538</v>
      </c>
      <c r="E10071">
        <v>68.34</v>
      </c>
      <c r="F10071">
        <v>0</v>
      </c>
      <c r="G10071">
        <v>2</v>
      </c>
      <c r="H10071">
        <f t="shared" si="157"/>
        <v>142075769</v>
      </c>
    </row>
    <row r="10072" spans="1:8" x14ac:dyDescent="0.3">
      <c r="A10072" s="1" t="s">
        <v>838</v>
      </c>
      <c r="B10072" t="s">
        <v>839</v>
      </c>
      <c r="C10072">
        <v>2012</v>
      </c>
      <c r="D10072">
        <v>39467540</v>
      </c>
      <c r="E10072">
        <v>45.44</v>
      </c>
      <c r="F10072">
        <v>0</v>
      </c>
      <c r="G10072">
        <v>0.23</v>
      </c>
      <c r="H10072">
        <f t="shared" si="157"/>
        <v>171598000</v>
      </c>
    </row>
    <row r="10073" spans="1:8" x14ac:dyDescent="0.3">
      <c r="A10073" s="1" t="s">
        <v>840</v>
      </c>
      <c r="B10073" t="s">
        <v>841</v>
      </c>
      <c r="C10073">
        <v>2012</v>
      </c>
      <c r="D10073">
        <v>64212358</v>
      </c>
      <c r="E10073">
        <v>50.49</v>
      </c>
      <c r="F10073">
        <v>0</v>
      </c>
      <c r="G10073">
        <v>0.41444718000000003</v>
      </c>
      <c r="H10073">
        <f t="shared" si="157"/>
        <v>154934961.79657924</v>
      </c>
    </row>
    <row r="10074" spans="1:8" x14ac:dyDescent="0.3">
      <c r="A10074" s="1" t="s">
        <v>842</v>
      </c>
      <c r="B10074" t="s">
        <v>843</v>
      </c>
      <c r="C10074">
        <v>2012</v>
      </c>
      <c r="D10074">
        <v>218202353</v>
      </c>
      <c r="E10074">
        <v>74.41</v>
      </c>
      <c r="F10074">
        <v>0</v>
      </c>
      <c r="G10074">
        <v>2.5</v>
      </c>
      <c r="H10074">
        <f t="shared" si="157"/>
        <v>87280941.200000003</v>
      </c>
    </row>
    <row r="10075" spans="1:8" x14ac:dyDescent="0.3">
      <c r="A10075" s="1" t="s">
        <v>846</v>
      </c>
      <c r="B10075" t="s">
        <v>847</v>
      </c>
      <c r="C10075">
        <v>2012</v>
      </c>
      <c r="D10075">
        <v>182568839</v>
      </c>
      <c r="E10075">
        <v>121.47</v>
      </c>
      <c r="F10075">
        <v>0</v>
      </c>
      <c r="G10075">
        <v>1</v>
      </c>
      <c r="H10075">
        <f t="shared" si="157"/>
        <v>182568839</v>
      </c>
    </row>
    <row r="10076" spans="1:8" x14ac:dyDescent="0.3">
      <c r="A10076" s="1" t="s">
        <v>848</v>
      </c>
      <c r="B10076" t="s">
        <v>849</v>
      </c>
      <c r="C10076">
        <v>2012</v>
      </c>
      <c r="D10076">
        <v>0</v>
      </c>
      <c r="E10076">
        <v>0</v>
      </c>
      <c r="F10076">
        <v>0</v>
      </c>
      <c r="G10076">
        <v>0</v>
      </c>
      <c r="H10076" t="str">
        <f t="shared" si="157"/>
        <v/>
      </c>
    </row>
    <row r="10077" spans="1:8" x14ac:dyDescent="0.3">
      <c r="A10077" s="1" t="s">
        <v>850</v>
      </c>
      <c r="B10077" t="s">
        <v>851</v>
      </c>
      <c r="C10077">
        <v>2012</v>
      </c>
      <c r="D10077">
        <v>0</v>
      </c>
      <c r="E10077">
        <v>0</v>
      </c>
      <c r="F10077">
        <v>0</v>
      </c>
      <c r="G10077">
        <v>0</v>
      </c>
      <c r="H10077" t="str">
        <f t="shared" si="157"/>
        <v/>
      </c>
    </row>
    <row r="10078" spans="1:8" x14ac:dyDescent="0.3">
      <c r="A10078" s="1" t="s">
        <v>852</v>
      </c>
      <c r="B10078" t="s">
        <v>853</v>
      </c>
      <c r="C10078">
        <v>2012</v>
      </c>
      <c r="D10078">
        <v>238116822</v>
      </c>
      <c r="E10078">
        <v>72.760000000000005</v>
      </c>
      <c r="F10078">
        <v>0</v>
      </c>
      <c r="G10078">
        <v>1.5</v>
      </c>
      <c r="H10078">
        <f t="shared" si="157"/>
        <v>158744548</v>
      </c>
    </row>
    <row r="10079" spans="1:8" x14ac:dyDescent="0.3">
      <c r="A10079" s="1" t="s">
        <v>854</v>
      </c>
      <c r="B10079" t="s">
        <v>855</v>
      </c>
      <c r="C10079">
        <v>2012</v>
      </c>
      <c r="D10079">
        <v>6996125</v>
      </c>
      <c r="E10079">
        <v>98.33</v>
      </c>
      <c r="F10079">
        <v>0</v>
      </c>
      <c r="G10079">
        <v>0.1</v>
      </c>
      <c r="H10079">
        <f t="shared" si="157"/>
        <v>69961250</v>
      </c>
    </row>
    <row r="10080" spans="1:8" x14ac:dyDescent="0.3">
      <c r="A10080" s="1" t="s">
        <v>858</v>
      </c>
      <c r="B10080" t="s">
        <v>859</v>
      </c>
      <c r="C10080">
        <v>2012</v>
      </c>
      <c r="D10080">
        <v>70880835</v>
      </c>
      <c r="E10080">
        <v>78.459999999999994</v>
      </c>
      <c r="F10080">
        <v>0</v>
      </c>
      <c r="G10080">
        <v>1.5</v>
      </c>
      <c r="H10080">
        <f t="shared" si="157"/>
        <v>47253890</v>
      </c>
    </row>
    <row r="10081" spans="1:8" x14ac:dyDescent="0.3">
      <c r="A10081" s="1" t="s">
        <v>860</v>
      </c>
      <c r="B10081" t="s">
        <v>861</v>
      </c>
      <c r="C10081">
        <v>2012</v>
      </c>
      <c r="D10081">
        <v>113510138</v>
      </c>
      <c r="E10081">
        <v>86.41</v>
      </c>
      <c r="F10081">
        <v>0</v>
      </c>
      <c r="G10081">
        <v>0.73542244999999995</v>
      </c>
      <c r="H10081">
        <f t="shared" si="157"/>
        <v>154346849.2157127</v>
      </c>
    </row>
    <row r="10082" spans="1:8" x14ac:dyDescent="0.3">
      <c r="A10082" s="1" t="s">
        <v>864</v>
      </c>
      <c r="B10082" t="s">
        <v>865</v>
      </c>
      <c r="C10082">
        <v>2012</v>
      </c>
      <c r="D10082">
        <v>4504218756</v>
      </c>
      <c r="E10082">
        <v>41.66</v>
      </c>
      <c r="F10082">
        <v>0</v>
      </c>
      <c r="G10082">
        <v>6</v>
      </c>
      <c r="H10082">
        <f t="shared" si="157"/>
        <v>750703126</v>
      </c>
    </row>
    <row r="10083" spans="1:8" x14ac:dyDescent="0.3">
      <c r="A10083" s="1" t="s">
        <v>866</v>
      </c>
      <c r="B10083" t="s">
        <v>867</v>
      </c>
      <c r="C10083">
        <v>2012</v>
      </c>
      <c r="D10083">
        <v>0</v>
      </c>
      <c r="E10083">
        <v>0</v>
      </c>
      <c r="F10083">
        <v>0</v>
      </c>
      <c r="G10083">
        <v>0</v>
      </c>
      <c r="H10083" t="str">
        <f t="shared" si="157"/>
        <v/>
      </c>
    </row>
    <row r="10084" spans="1:8" x14ac:dyDescent="0.3">
      <c r="A10084" s="1" t="s">
        <v>868</v>
      </c>
      <c r="B10084" t="s">
        <v>869</v>
      </c>
      <c r="C10084">
        <v>2012</v>
      </c>
      <c r="D10084">
        <v>244304339</v>
      </c>
      <c r="E10084">
        <v>60.6</v>
      </c>
      <c r="F10084">
        <v>0</v>
      </c>
      <c r="G10084">
        <v>1</v>
      </c>
      <c r="H10084">
        <f t="shared" si="157"/>
        <v>244304339</v>
      </c>
    </row>
    <row r="10085" spans="1:8" x14ac:dyDescent="0.3">
      <c r="A10085" s="1" t="s">
        <v>870</v>
      </c>
      <c r="B10085" t="s">
        <v>871</v>
      </c>
      <c r="C10085">
        <v>2012</v>
      </c>
      <c r="D10085">
        <v>143289076</v>
      </c>
      <c r="E10085">
        <v>83.15</v>
      </c>
      <c r="F10085">
        <v>0</v>
      </c>
      <c r="G10085">
        <v>0.6</v>
      </c>
      <c r="H10085">
        <f t="shared" si="157"/>
        <v>238815126.66666669</v>
      </c>
    </row>
    <row r="10086" spans="1:8" x14ac:dyDescent="0.3">
      <c r="A10086" s="1" t="s">
        <v>872</v>
      </c>
      <c r="B10086" t="s">
        <v>873</v>
      </c>
      <c r="C10086">
        <v>2012</v>
      </c>
      <c r="D10086">
        <v>36332294</v>
      </c>
      <c r="E10086">
        <v>35.369999999999997</v>
      </c>
      <c r="F10086">
        <v>48443050</v>
      </c>
      <c r="G10086">
        <v>0.15</v>
      </c>
      <c r="H10086">
        <f t="shared" si="157"/>
        <v>242215293.33333334</v>
      </c>
    </row>
    <row r="10087" spans="1:8" x14ac:dyDescent="0.3">
      <c r="A10087" s="1" t="s">
        <v>876</v>
      </c>
      <c r="B10087" t="s">
        <v>877</v>
      </c>
      <c r="C10087">
        <v>2012</v>
      </c>
      <c r="D10087">
        <v>265900726</v>
      </c>
      <c r="E10087">
        <v>103.04</v>
      </c>
      <c r="F10087">
        <v>0</v>
      </c>
      <c r="G10087">
        <v>2</v>
      </c>
      <c r="H10087">
        <f t="shared" si="157"/>
        <v>132950363</v>
      </c>
    </row>
    <row r="10088" spans="1:8" x14ac:dyDescent="0.3">
      <c r="A10088" s="1" t="s">
        <v>878</v>
      </c>
      <c r="B10088" t="s">
        <v>879</v>
      </c>
      <c r="C10088">
        <v>2012</v>
      </c>
      <c r="D10088">
        <v>0</v>
      </c>
      <c r="E10088">
        <v>0</v>
      </c>
      <c r="F10088">
        <v>0</v>
      </c>
      <c r="G10088">
        <v>0</v>
      </c>
      <c r="H10088" t="str">
        <f t="shared" si="157"/>
        <v/>
      </c>
    </row>
    <row r="10089" spans="1:8" x14ac:dyDescent="0.3">
      <c r="A10089" s="1" t="s">
        <v>880</v>
      </c>
      <c r="B10089" t="s">
        <v>881</v>
      </c>
      <c r="C10089">
        <v>2012</v>
      </c>
      <c r="D10089">
        <v>0</v>
      </c>
      <c r="E10089">
        <v>0</v>
      </c>
      <c r="F10089">
        <v>0</v>
      </c>
      <c r="G10089">
        <v>0</v>
      </c>
      <c r="H10089" t="str">
        <f t="shared" si="157"/>
        <v/>
      </c>
    </row>
    <row r="10090" spans="1:8" x14ac:dyDescent="0.3">
      <c r="A10090" s="1" t="s">
        <v>882</v>
      </c>
      <c r="B10090" t="s">
        <v>883</v>
      </c>
      <c r="C10090">
        <v>2012</v>
      </c>
      <c r="D10090">
        <v>33354242</v>
      </c>
      <c r="E10090">
        <v>-213.19</v>
      </c>
      <c r="F10090">
        <v>0</v>
      </c>
      <c r="G10090">
        <v>0.3</v>
      </c>
      <c r="H10090">
        <f t="shared" si="157"/>
        <v>111180806.66666667</v>
      </c>
    </row>
    <row r="10091" spans="1:8" x14ac:dyDescent="0.3">
      <c r="A10091" s="1" t="s">
        <v>884</v>
      </c>
      <c r="B10091" t="s">
        <v>885</v>
      </c>
      <c r="C10091">
        <v>2012</v>
      </c>
      <c r="D10091">
        <v>0</v>
      </c>
      <c r="E10091">
        <v>0</v>
      </c>
      <c r="F10091">
        <v>0</v>
      </c>
      <c r="G10091">
        <v>0</v>
      </c>
      <c r="H10091" t="str">
        <f t="shared" si="157"/>
        <v/>
      </c>
    </row>
    <row r="10092" spans="1:8" x14ac:dyDescent="0.3">
      <c r="A10092" s="1" t="s">
        <v>886</v>
      </c>
      <c r="B10092" t="s">
        <v>887</v>
      </c>
      <c r="C10092">
        <v>2012</v>
      </c>
      <c r="D10092">
        <v>412995748</v>
      </c>
      <c r="E10092">
        <v>80.349999999999994</v>
      </c>
      <c r="F10092">
        <v>0</v>
      </c>
      <c r="G10092">
        <v>1.3</v>
      </c>
      <c r="H10092">
        <f t="shared" si="157"/>
        <v>317689036.92307693</v>
      </c>
    </row>
    <row r="10093" spans="1:8" x14ac:dyDescent="0.3">
      <c r="A10093" s="1" t="s">
        <v>888</v>
      </c>
      <c r="B10093" t="s">
        <v>889</v>
      </c>
      <c r="C10093">
        <v>2012</v>
      </c>
      <c r="D10093">
        <v>101598165</v>
      </c>
      <c r="E10093">
        <v>117.04</v>
      </c>
      <c r="F10093">
        <v>0</v>
      </c>
      <c r="G10093">
        <v>0.5</v>
      </c>
      <c r="H10093">
        <f t="shared" si="157"/>
        <v>203196330</v>
      </c>
    </row>
    <row r="10094" spans="1:8" x14ac:dyDescent="0.3">
      <c r="A10094" s="1" t="s">
        <v>892</v>
      </c>
      <c r="B10094" t="s">
        <v>893</v>
      </c>
      <c r="C10094">
        <v>2012</v>
      </c>
      <c r="D10094">
        <v>47999660</v>
      </c>
      <c r="E10094">
        <v>72.349999999999994</v>
      </c>
      <c r="F10094">
        <v>0</v>
      </c>
      <c r="G10094">
        <v>0.6</v>
      </c>
      <c r="H10094">
        <f t="shared" si="157"/>
        <v>79999433.333333343</v>
      </c>
    </row>
    <row r="10095" spans="1:8" x14ac:dyDescent="0.3">
      <c r="A10095" s="1" t="s">
        <v>894</v>
      </c>
      <c r="B10095" t="s">
        <v>895</v>
      </c>
      <c r="C10095">
        <v>2012</v>
      </c>
      <c r="D10095">
        <v>2016042616</v>
      </c>
      <c r="E10095">
        <v>109.07</v>
      </c>
      <c r="F10095">
        <v>0</v>
      </c>
      <c r="G10095">
        <v>2.4931982499999998</v>
      </c>
      <c r="H10095">
        <f t="shared" si="157"/>
        <v>808617050.81013918</v>
      </c>
    </row>
    <row r="10096" spans="1:8" x14ac:dyDescent="0.3">
      <c r="A10096" s="1" t="s">
        <v>896</v>
      </c>
      <c r="B10096" t="s">
        <v>897</v>
      </c>
      <c r="C10096">
        <v>2012</v>
      </c>
      <c r="D10096">
        <v>0</v>
      </c>
      <c r="E10096">
        <v>0</v>
      </c>
      <c r="F10096">
        <v>0</v>
      </c>
      <c r="G10096">
        <v>0</v>
      </c>
      <c r="H10096" t="str">
        <f t="shared" si="157"/>
        <v/>
      </c>
    </row>
    <row r="10097" spans="1:8" x14ac:dyDescent="0.3">
      <c r="A10097" s="1" t="s">
        <v>898</v>
      </c>
      <c r="B10097" t="s">
        <v>899</v>
      </c>
      <c r="C10097">
        <v>2012</v>
      </c>
      <c r="D10097">
        <v>0</v>
      </c>
      <c r="E10097">
        <v>0</v>
      </c>
      <c r="F10097">
        <v>0</v>
      </c>
      <c r="G10097">
        <v>0</v>
      </c>
      <c r="H10097" t="str">
        <f t="shared" si="157"/>
        <v/>
      </c>
    </row>
    <row r="10098" spans="1:8" x14ac:dyDescent="0.3">
      <c r="A10098" s="1" t="s">
        <v>900</v>
      </c>
      <c r="B10098" t="s">
        <v>901</v>
      </c>
      <c r="C10098">
        <v>2012</v>
      </c>
      <c r="D10098">
        <v>263205997</v>
      </c>
      <c r="E10098">
        <v>75.569999999999993</v>
      </c>
      <c r="F10098">
        <v>0</v>
      </c>
      <c r="G10098">
        <v>2.2999999999999998</v>
      </c>
      <c r="H10098">
        <f t="shared" si="157"/>
        <v>114437390.00000001</v>
      </c>
    </row>
    <row r="10099" spans="1:8" x14ac:dyDescent="0.3">
      <c r="A10099" s="1" t="s">
        <v>904</v>
      </c>
      <c r="B10099" t="s">
        <v>905</v>
      </c>
      <c r="C10099">
        <v>2012</v>
      </c>
      <c r="D10099">
        <v>98873508</v>
      </c>
      <c r="E10099">
        <v>84.5</v>
      </c>
      <c r="F10099">
        <v>0</v>
      </c>
      <c r="G10099">
        <v>0.35</v>
      </c>
      <c r="H10099">
        <f t="shared" si="157"/>
        <v>282495737.14285713</v>
      </c>
    </row>
    <row r="10100" spans="1:8" x14ac:dyDescent="0.3">
      <c r="A10100" s="1" t="s">
        <v>906</v>
      </c>
      <c r="B10100" t="s">
        <v>907</v>
      </c>
      <c r="C10100">
        <v>2012</v>
      </c>
      <c r="D10100">
        <v>0</v>
      </c>
      <c r="E10100">
        <v>0</v>
      </c>
      <c r="F10100">
        <v>0</v>
      </c>
      <c r="G10100">
        <v>0</v>
      </c>
      <c r="H10100" t="str">
        <f t="shared" si="157"/>
        <v/>
      </c>
    </row>
    <row r="10101" spans="1:8" x14ac:dyDescent="0.3">
      <c r="A10101" s="1" t="s">
        <v>908</v>
      </c>
      <c r="B10101" t="s">
        <v>909</v>
      </c>
      <c r="C10101">
        <v>2012</v>
      </c>
      <c r="D10101">
        <v>71279078</v>
      </c>
      <c r="E10101">
        <v>37.1</v>
      </c>
      <c r="F10101">
        <v>0</v>
      </c>
      <c r="G10101">
        <v>0.6</v>
      </c>
      <c r="H10101">
        <f t="shared" si="157"/>
        <v>118798463.33333334</v>
      </c>
    </row>
    <row r="10102" spans="1:8" x14ac:dyDescent="0.3">
      <c r="A10102" s="1" t="s">
        <v>910</v>
      </c>
      <c r="B10102" t="s">
        <v>911</v>
      </c>
      <c r="C10102">
        <v>2012</v>
      </c>
      <c r="D10102">
        <v>1662454250</v>
      </c>
      <c r="E10102">
        <v>9.89</v>
      </c>
      <c r="F10102">
        <v>0</v>
      </c>
      <c r="G10102">
        <v>2</v>
      </c>
      <c r="H10102">
        <f t="shared" si="157"/>
        <v>831227125</v>
      </c>
    </row>
    <row r="10103" spans="1:8" x14ac:dyDescent="0.3">
      <c r="A10103" s="1" t="s">
        <v>912</v>
      </c>
      <c r="B10103" t="s">
        <v>913</v>
      </c>
      <c r="C10103">
        <v>2012</v>
      </c>
      <c r="D10103">
        <v>66077260</v>
      </c>
      <c r="E10103">
        <v>0</v>
      </c>
      <c r="F10103">
        <v>0</v>
      </c>
      <c r="G10103">
        <v>0.2</v>
      </c>
      <c r="H10103">
        <f t="shared" si="157"/>
        <v>330386300</v>
      </c>
    </row>
    <row r="10104" spans="1:8" x14ac:dyDescent="0.3">
      <c r="A10104" s="1" t="s">
        <v>914</v>
      </c>
      <c r="B10104" t="s">
        <v>915</v>
      </c>
      <c r="C10104">
        <v>2012</v>
      </c>
      <c r="D10104">
        <v>1656515798</v>
      </c>
      <c r="E10104">
        <v>100.87</v>
      </c>
      <c r="F10104">
        <v>0</v>
      </c>
      <c r="G10104">
        <v>1</v>
      </c>
      <c r="H10104">
        <f t="shared" si="157"/>
        <v>1656515798</v>
      </c>
    </row>
    <row r="10105" spans="1:8" x14ac:dyDescent="0.3">
      <c r="A10105" s="1" t="s">
        <v>916</v>
      </c>
      <c r="B10105" t="s">
        <v>917</v>
      </c>
      <c r="C10105">
        <v>2012</v>
      </c>
      <c r="D10105">
        <v>303859667</v>
      </c>
      <c r="E10105">
        <v>152.69</v>
      </c>
      <c r="F10105">
        <v>0</v>
      </c>
      <c r="G10105">
        <v>0.2</v>
      </c>
      <c r="H10105">
        <f t="shared" si="157"/>
        <v>1519298335</v>
      </c>
    </row>
    <row r="10106" spans="1:8" x14ac:dyDescent="0.3">
      <c r="A10106" s="1" t="s">
        <v>918</v>
      </c>
      <c r="B10106" t="s">
        <v>919</v>
      </c>
      <c r="C10106">
        <v>2012</v>
      </c>
      <c r="D10106">
        <v>134993762</v>
      </c>
      <c r="E10106">
        <v>101.62</v>
      </c>
      <c r="F10106">
        <v>449979210</v>
      </c>
      <c r="G10106">
        <v>0.29480221000000001</v>
      </c>
      <c r="H10106">
        <f t="shared" si="157"/>
        <v>457912991.9005695</v>
      </c>
    </row>
    <row r="10107" spans="1:8" x14ac:dyDescent="0.3">
      <c r="A10107" s="1" t="s">
        <v>920</v>
      </c>
      <c r="B10107" t="s">
        <v>921</v>
      </c>
      <c r="C10107">
        <v>2012</v>
      </c>
      <c r="D10107">
        <v>41000000</v>
      </c>
      <c r="E10107">
        <v>182.3</v>
      </c>
      <c r="F10107">
        <v>0</v>
      </c>
      <c r="G10107">
        <v>0.1</v>
      </c>
      <c r="H10107">
        <f t="shared" si="157"/>
        <v>410000000</v>
      </c>
    </row>
    <row r="10108" spans="1:8" x14ac:dyDescent="0.3">
      <c r="A10108" s="1" t="s">
        <v>922</v>
      </c>
      <c r="B10108" t="s">
        <v>923</v>
      </c>
      <c r="C10108">
        <v>2012</v>
      </c>
      <c r="D10108">
        <v>151752042</v>
      </c>
      <c r="E10108">
        <v>12.76</v>
      </c>
      <c r="F10108">
        <v>0</v>
      </c>
      <c r="G10108">
        <v>1</v>
      </c>
      <c r="H10108">
        <f t="shared" si="157"/>
        <v>151752042</v>
      </c>
    </row>
    <row r="10109" spans="1:8" x14ac:dyDescent="0.3">
      <c r="A10109" s="1" t="s">
        <v>924</v>
      </c>
      <c r="B10109" t="s">
        <v>925</v>
      </c>
      <c r="C10109">
        <v>2012</v>
      </c>
      <c r="D10109">
        <v>597238225</v>
      </c>
      <c r="E10109">
        <v>9.06</v>
      </c>
      <c r="F10109">
        <v>1194476450</v>
      </c>
      <c r="G10109">
        <v>0.5</v>
      </c>
      <c r="H10109">
        <f t="shared" si="157"/>
        <v>1194476450</v>
      </c>
    </row>
    <row r="10110" spans="1:8" x14ac:dyDescent="0.3">
      <c r="A10110" s="1" t="s">
        <v>926</v>
      </c>
      <c r="B10110" t="s">
        <v>927</v>
      </c>
      <c r="C10110">
        <v>2012</v>
      </c>
      <c r="D10110">
        <v>112642858</v>
      </c>
      <c r="E10110">
        <v>18.23</v>
      </c>
      <c r="F10110">
        <v>0</v>
      </c>
      <c r="G10110">
        <v>0.2</v>
      </c>
      <c r="H10110">
        <f t="shared" si="157"/>
        <v>563214290</v>
      </c>
    </row>
    <row r="10111" spans="1:8" x14ac:dyDescent="0.3">
      <c r="A10111" s="1" t="s">
        <v>928</v>
      </c>
      <c r="B10111" t="s">
        <v>929</v>
      </c>
      <c r="C10111">
        <v>2012</v>
      </c>
      <c r="D10111">
        <v>205877361</v>
      </c>
      <c r="E10111">
        <v>58.93</v>
      </c>
      <c r="F10111">
        <v>0</v>
      </c>
      <c r="G10111">
        <v>0.13500000000000001</v>
      </c>
      <c r="H10111">
        <f t="shared" si="157"/>
        <v>1525017488.8888888</v>
      </c>
    </row>
    <row r="10112" spans="1:8" x14ac:dyDescent="0.3">
      <c r="A10112" s="1" t="s">
        <v>930</v>
      </c>
      <c r="B10112" t="s">
        <v>931</v>
      </c>
      <c r="C10112">
        <v>2012</v>
      </c>
      <c r="D10112">
        <v>68081612</v>
      </c>
      <c r="E10112">
        <v>41.92</v>
      </c>
      <c r="F10112">
        <v>45387730</v>
      </c>
      <c r="G10112">
        <v>0.30703395</v>
      </c>
      <c r="H10112">
        <f t="shared" si="157"/>
        <v>221739687.09323514</v>
      </c>
    </row>
    <row r="10113" spans="1:8" x14ac:dyDescent="0.3">
      <c r="A10113" s="1" t="s">
        <v>932</v>
      </c>
      <c r="B10113" t="s">
        <v>933</v>
      </c>
      <c r="C10113">
        <v>2012</v>
      </c>
      <c r="D10113">
        <v>498722065</v>
      </c>
      <c r="E10113">
        <v>382.89</v>
      </c>
      <c r="F10113">
        <v>0</v>
      </c>
      <c r="G10113">
        <v>0.98993841999999999</v>
      </c>
      <c r="H10113">
        <f t="shared" si="157"/>
        <v>503790998.4340238</v>
      </c>
    </row>
    <row r="10114" spans="1:8" x14ac:dyDescent="0.3">
      <c r="A10114" s="1" t="s">
        <v>936</v>
      </c>
      <c r="B10114" t="s">
        <v>937</v>
      </c>
      <c r="C10114">
        <v>2012</v>
      </c>
      <c r="D10114">
        <v>0</v>
      </c>
      <c r="E10114">
        <v>0</v>
      </c>
      <c r="F10114">
        <v>0</v>
      </c>
      <c r="G10114">
        <v>0</v>
      </c>
      <c r="H10114" t="str">
        <f t="shared" si="157"/>
        <v/>
      </c>
    </row>
    <row r="10115" spans="1:8" x14ac:dyDescent="0.3">
      <c r="A10115" s="1" t="s">
        <v>938</v>
      </c>
      <c r="B10115" t="s">
        <v>939</v>
      </c>
      <c r="C10115">
        <v>2012</v>
      </c>
      <c r="D10115">
        <v>67722582</v>
      </c>
      <c r="E10115" t="s">
        <v>75</v>
      </c>
      <c r="F10115">
        <v>0</v>
      </c>
      <c r="G10115">
        <v>0.15</v>
      </c>
      <c r="H10115">
        <f t="shared" ref="H10115:H10178" si="158">IF(G10115=0, "",D10115/G10115)</f>
        <v>451483880</v>
      </c>
    </row>
    <row r="10116" spans="1:8" x14ac:dyDescent="0.3">
      <c r="A10116" s="1" t="s">
        <v>940</v>
      </c>
      <c r="B10116" t="s">
        <v>941</v>
      </c>
      <c r="C10116">
        <v>2012</v>
      </c>
      <c r="D10116">
        <v>175698900</v>
      </c>
      <c r="E10116">
        <v>71.94</v>
      </c>
      <c r="F10116">
        <v>0</v>
      </c>
      <c r="G10116">
        <v>0.65</v>
      </c>
      <c r="H10116">
        <f t="shared" si="158"/>
        <v>270306000</v>
      </c>
    </row>
    <row r="10117" spans="1:8" x14ac:dyDescent="0.3">
      <c r="A10117" s="1" t="s">
        <v>942</v>
      </c>
      <c r="B10117" t="s">
        <v>943</v>
      </c>
      <c r="C10117">
        <v>2012</v>
      </c>
      <c r="D10117">
        <v>0</v>
      </c>
      <c r="E10117">
        <v>0</v>
      </c>
      <c r="F10117">
        <v>0</v>
      </c>
      <c r="G10117">
        <v>0</v>
      </c>
      <c r="H10117" t="str">
        <f t="shared" si="158"/>
        <v/>
      </c>
    </row>
    <row r="10118" spans="1:8" x14ac:dyDescent="0.3">
      <c r="A10118" s="1" t="s">
        <v>944</v>
      </c>
      <c r="B10118" t="s">
        <v>945</v>
      </c>
      <c r="C10118">
        <v>2012</v>
      </c>
      <c r="D10118">
        <v>40612870</v>
      </c>
      <c r="E10118">
        <v>-232.31</v>
      </c>
      <c r="F10118">
        <v>0</v>
      </c>
      <c r="G10118">
        <v>0.15</v>
      </c>
      <c r="H10118">
        <f t="shared" si="158"/>
        <v>270752466.66666669</v>
      </c>
    </row>
    <row r="10119" spans="1:8" x14ac:dyDescent="0.3">
      <c r="A10119" s="1" t="s">
        <v>946</v>
      </c>
      <c r="B10119" t="s">
        <v>947</v>
      </c>
      <c r="C10119">
        <v>2012</v>
      </c>
      <c r="D10119">
        <v>589091032</v>
      </c>
      <c r="E10119">
        <v>210.94</v>
      </c>
      <c r="F10119">
        <v>0</v>
      </c>
      <c r="G10119">
        <v>1</v>
      </c>
      <c r="H10119">
        <f t="shared" si="158"/>
        <v>589091032</v>
      </c>
    </row>
    <row r="10120" spans="1:8" x14ac:dyDescent="0.3">
      <c r="A10120" s="1" t="s">
        <v>948</v>
      </c>
      <c r="B10120" t="s">
        <v>949</v>
      </c>
      <c r="C10120">
        <v>2012</v>
      </c>
      <c r="D10120">
        <v>461208069</v>
      </c>
      <c r="E10120">
        <v>70.06</v>
      </c>
      <c r="F10120">
        <v>0</v>
      </c>
      <c r="G10120">
        <v>2.1</v>
      </c>
      <c r="H10120">
        <f t="shared" si="158"/>
        <v>219622890</v>
      </c>
    </row>
    <row r="10121" spans="1:8" x14ac:dyDescent="0.3">
      <c r="A10121" s="1" t="s">
        <v>950</v>
      </c>
      <c r="B10121" t="s">
        <v>951</v>
      </c>
      <c r="C10121">
        <v>2012</v>
      </c>
      <c r="D10121">
        <v>543093942</v>
      </c>
      <c r="E10121">
        <v>57.88</v>
      </c>
      <c r="F10121">
        <v>0</v>
      </c>
      <c r="G10121">
        <v>1.7</v>
      </c>
      <c r="H10121">
        <f t="shared" si="158"/>
        <v>319467024.70588237</v>
      </c>
    </row>
    <row r="10122" spans="1:8" x14ac:dyDescent="0.3">
      <c r="A10122" s="1" t="s">
        <v>952</v>
      </c>
      <c r="B10122" t="s">
        <v>953</v>
      </c>
      <c r="C10122">
        <v>2012</v>
      </c>
      <c r="D10122">
        <v>0</v>
      </c>
      <c r="E10122">
        <v>0</v>
      </c>
      <c r="F10122">
        <v>0</v>
      </c>
      <c r="G10122">
        <v>0</v>
      </c>
      <c r="H10122" t="str">
        <f t="shared" si="158"/>
        <v/>
      </c>
    </row>
    <row r="10123" spans="1:8" x14ac:dyDescent="0.3">
      <c r="A10123" s="1" t="s">
        <v>954</v>
      </c>
      <c r="B10123" t="s">
        <v>955</v>
      </c>
      <c r="C10123">
        <v>2012</v>
      </c>
      <c r="D10123">
        <v>599670858</v>
      </c>
      <c r="E10123">
        <v>74.63</v>
      </c>
      <c r="F10123">
        <v>0</v>
      </c>
      <c r="G10123">
        <v>1.47087305</v>
      </c>
      <c r="H10123">
        <f t="shared" si="158"/>
        <v>407697223.08801568</v>
      </c>
    </row>
    <row r="10124" spans="1:8" x14ac:dyDescent="0.3">
      <c r="A10124" s="1" t="s">
        <v>956</v>
      </c>
      <c r="B10124" t="s">
        <v>957</v>
      </c>
      <c r="C10124">
        <v>2012</v>
      </c>
      <c r="D10124">
        <v>24833120</v>
      </c>
      <c r="E10124">
        <v>0</v>
      </c>
      <c r="F10124">
        <v>223498080</v>
      </c>
      <c r="G10124">
        <v>0.15</v>
      </c>
      <c r="H10124">
        <f t="shared" si="158"/>
        <v>165554133.33333334</v>
      </c>
    </row>
    <row r="10125" spans="1:8" x14ac:dyDescent="0.3">
      <c r="A10125" s="1" t="s">
        <v>958</v>
      </c>
      <c r="B10125" t="s">
        <v>959</v>
      </c>
      <c r="C10125">
        <v>2012</v>
      </c>
      <c r="D10125">
        <v>0</v>
      </c>
      <c r="E10125">
        <v>0</v>
      </c>
      <c r="F10125">
        <v>0</v>
      </c>
      <c r="G10125">
        <v>0</v>
      </c>
      <c r="H10125" t="str">
        <f t="shared" si="158"/>
        <v/>
      </c>
    </row>
    <row r="10126" spans="1:8" x14ac:dyDescent="0.3">
      <c r="A10126" s="1" t="s">
        <v>960</v>
      </c>
      <c r="B10126" t="s">
        <v>961</v>
      </c>
      <c r="C10126">
        <v>2012</v>
      </c>
      <c r="D10126">
        <v>1794900000</v>
      </c>
      <c r="E10126">
        <v>54.26</v>
      </c>
      <c r="F10126">
        <v>0</v>
      </c>
      <c r="G10126">
        <v>3</v>
      </c>
      <c r="H10126">
        <f t="shared" si="158"/>
        <v>598300000</v>
      </c>
    </row>
    <row r="10127" spans="1:8" x14ac:dyDescent="0.3">
      <c r="A10127" s="1" t="s">
        <v>962</v>
      </c>
      <c r="B10127" t="s">
        <v>963</v>
      </c>
      <c r="C10127">
        <v>2012</v>
      </c>
      <c r="D10127">
        <v>0</v>
      </c>
      <c r="E10127">
        <v>0</v>
      </c>
      <c r="F10127">
        <v>0</v>
      </c>
      <c r="G10127">
        <v>0</v>
      </c>
      <c r="H10127" t="str">
        <f t="shared" si="158"/>
        <v/>
      </c>
    </row>
    <row r="10128" spans="1:8" x14ac:dyDescent="0.3">
      <c r="A10128" s="1" t="s">
        <v>964</v>
      </c>
      <c r="B10128" t="s">
        <v>965</v>
      </c>
      <c r="C10128">
        <v>2012</v>
      </c>
      <c r="D10128">
        <v>2458011060</v>
      </c>
      <c r="E10128">
        <v>45.31</v>
      </c>
      <c r="F10128">
        <v>0</v>
      </c>
      <c r="G10128">
        <v>7.5</v>
      </c>
      <c r="H10128">
        <f t="shared" si="158"/>
        <v>327734808</v>
      </c>
    </row>
    <row r="10129" spans="1:8" x14ac:dyDescent="0.3">
      <c r="A10129" s="1" t="s">
        <v>966</v>
      </c>
      <c r="B10129" t="s">
        <v>967</v>
      </c>
      <c r="C10129">
        <v>2012</v>
      </c>
      <c r="D10129">
        <v>106035660</v>
      </c>
      <c r="E10129">
        <v>107.77</v>
      </c>
      <c r="F10129">
        <v>0</v>
      </c>
      <c r="G10129">
        <v>1</v>
      </c>
      <c r="H10129">
        <f t="shared" si="158"/>
        <v>106035660</v>
      </c>
    </row>
    <row r="10130" spans="1:8" x14ac:dyDescent="0.3">
      <c r="A10130" s="1" t="s">
        <v>968</v>
      </c>
      <c r="B10130" t="s">
        <v>969</v>
      </c>
      <c r="C10130">
        <v>2012</v>
      </c>
      <c r="D10130">
        <v>656646760</v>
      </c>
      <c r="E10130">
        <v>-47.68</v>
      </c>
      <c r="F10130">
        <v>164161690</v>
      </c>
      <c r="G10130">
        <v>0.79541004000000004</v>
      </c>
      <c r="H10130">
        <f t="shared" si="158"/>
        <v>825544973.00536966</v>
      </c>
    </row>
    <row r="10131" spans="1:8" x14ac:dyDescent="0.3">
      <c r="A10131" s="1" t="s">
        <v>970</v>
      </c>
      <c r="B10131" t="s">
        <v>971</v>
      </c>
      <c r="C10131">
        <v>2012</v>
      </c>
      <c r="D10131">
        <v>1384063630</v>
      </c>
      <c r="E10131">
        <v>47.11</v>
      </c>
      <c r="F10131">
        <v>0</v>
      </c>
      <c r="G10131">
        <v>5</v>
      </c>
      <c r="H10131">
        <f t="shared" si="158"/>
        <v>276812726</v>
      </c>
    </row>
    <row r="10132" spans="1:8" x14ac:dyDescent="0.3">
      <c r="A10132" s="1" t="s">
        <v>2720</v>
      </c>
      <c r="B10132" t="s">
        <v>2721</v>
      </c>
      <c r="C10132">
        <v>2012</v>
      </c>
      <c r="D10132">
        <v>113739114</v>
      </c>
      <c r="E10132">
        <v>62.44</v>
      </c>
      <c r="F10132">
        <v>0</v>
      </c>
      <c r="G10132">
        <v>1.49267913</v>
      </c>
      <c r="H10132">
        <f t="shared" si="158"/>
        <v>76197966.270219103</v>
      </c>
    </row>
    <row r="10133" spans="1:8" x14ac:dyDescent="0.3">
      <c r="A10133" s="1" t="s">
        <v>2722</v>
      </c>
      <c r="B10133" t="s">
        <v>2723</v>
      </c>
      <c r="C10133">
        <v>2012</v>
      </c>
      <c r="D10133">
        <v>256500000</v>
      </c>
      <c r="E10133">
        <v>87.79</v>
      </c>
      <c r="F10133">
        <v>0</v>
      </c>
      <c r="G10133">
        <v>1.9</v>
      </c>
      <c r="H10133">
        <f t="shared" si="158"/>
        <v>135000000</v>
      </c>
    </row>
    <row r="10134" spans="1:8" x14ac:dyDescent="0.3">
      <c r="A10134" s="1" t="s">
        <v>2874</v>
      </c>
      <c r="B10134" t="s">
        <v>2875</v>
      </c>
      <c r="C10134">
        <v>2012</v>
      </c>
      <c r="D10134">
        <v>49953148</v>
      </c>
      <c r="E10134">
        <v>-72.53</v>
      </c>
      <c r="F10134">
        <v>0</v>
      </c>
      <c r="G10134">
        <v>0.5</v>
      </c>
      <c r="H10134">
        <f t="shared" si="158"/>
        <v>99906296</v>
      </c>
    </row>
    <row r="10135" spans="1:8" x14ac:dyDescent="0.3">
      <c r="A10135" s="1" t="s">
        <v>980</v>
      </c>
      <c r="B10135" t="s">
        <v>981</v>
      </c>
      <c r="C10135">
        <v>2012</v>
      </c>
      <c r="D10135">
        <v>94404288</v>
      </c>
      <c r="E10135">
        <v>19.55</v>
      </c>
      <c r="F10135">
        <v>0</v>
      </c>
      <c r="G10135">
        <v>0.25453915999999999</v>
      </c>
      <c r="H10135">
        <f t="shared" si="158"/>
        <v>370883159.98214185</v>
      </c>
    </row>
    <row r="10136" spans="1:8" x14ac:dyDescent="0.3">
      <c r="A10136" s="1" t="s">
        <v>982</v>
      </c>
      <c r="B10136" t="s">
        <v>983</v>
      </c>
      <c r="C10136">
        <v>2012</v>
      </c>
      <c r="D10136">
        <v>0</v>
      </c>
      <c r="E10136">
        <v>0</v>
      </c>
      <c r="F10136">
        <v>0</v>
      </c>
      <c r="G10136">
        <v>0</v>
      </c>
      <c r="H10136" t="str">
        <f t="shared" si="158"/>
        <v/>
      </c>
    </row>
    <row r="10137" spans="1:8" x14ac:dyDescent="0.3">
      <c r="A10137" s="1" t="s">
        <v>984</v>
      </c>
      <c r="B10137" t="s">
        <v>985</v>
      </c>
      <c r="C10137">
        <v>2012</v>
      </c>
      <c r="D10137">
        <v>710380214</v>
      </c>
      <c r="E10137">
        <v>43.67</v>
      </c>
      <c r="F10137">
        <v>0</v>
      </c>
      <c r="G10137">
        <v>1.25</v>
      </c>
      <c r="H10137">
        <f t="shared" si="158"/>
        <v>568304171.20000005</v>
      </c>
    </row>
    <row r="10138" spans="1:8" x14ac:dyDescent="0.3">
      <c r="A10138" s="1" t="s">
        <v>986</v>
      </c>
      <c r="B10138" t="s">
        <v>987</v>
      </c>
      <c r="C10138">
        <v>2012</v>
      </c>
      <c r="D10138">
        <v>2145041780</v>
      </c>
      <c r="E10138">
        <v>117.66</v>
      </c>
      <c r="F10138">
        <v>0</v>
      </c>
      <c r="G10138">
        <v>2.5</v>
      </c>
      <c r="H10138">
        <f t="shared" si="158"/>
        <v>858016712</v>
      </c>
    </row>
    <row r="10139" spans="1:8" x14ac:dyDescent="0.3">
      <c r="A10139" s="1" t="s">
        <v>988</v>
      </c>
      <c r="B10139" t="s">
        <v>989</v>
      </c>
      <c r="C10139">
        <v>2012</v>
      </c>
      <c r="D10139">
        <v>320142328</v>
      </c>
      <c r="E10139">
        <v>54.19</v>
      </c>
      <c r="F10139">
        <v>0</v>
      </c>
      <c r="G10139">
        <v>0.3</v>
      </c>
      <c r="H10139">
        <f t="shared" si="158"/>
        <v>1067141093.3333334</v>
      </c>
    </row>
    <row r="10140" spans="1:8" x14ac:dyDescent="0.3">
      <c r="A10140" s="1" t="s">
        <v>990</v>
      </c>
      <c r="B10140" t="s">
        <v>991</v>
      </c>
      <c r="C10140">
        <v>2012</v>
      </c>
      <c r="D10140">
        <v>531940748</v>
      </c>
      <c r="E10140">
        <v>64.91</v>
      </c>
      <c r="F10140">
        <v>0</v>
      </c>
      <c r="G10140">
        <v>1.1000000000000001</v>
      </c>
      <c r="H10140">
        <f t="shared" si="158"/>
        <v>483582498.18181813</v>
      </c>
    </row>
    <row r="10141" spans="1:8" x14ac:dyDescent="0.3">
      <c r="A10141" s="1" t="s">
        <v>992</v>
      </c>
      <c r="B10141" t="s">
        <v>993</v>
      </c>
      <c r="C10141">
        <v>2012</v>
      </c>
      <c r="D10141">
        <v>0</v>
      </c>
      <c r="E10141">
        <v>0</v>
      </c>
      <c r="F10141">
        <v>0</v>
      </c>
      <c r="G10141">
        <v>0</v>
      </c>
      <c r="H10141" t="str">
        <f t="shared" si="158"/>
        <v/>
      </c>
    </row>
    <row r="10142" spans="1:8" x14ac:dyDescent="0.3">
      <c r="A10142" s="1" t="s">
        <v>994</v>
      </c>
      <c r="B10142" t="s">
        <v>995</v>
      </c>
      <c r="C10142">
        <v>2012</v>
      </c>
      <c r="D10142">
        <v>0</v>
      </c>
      <c r="E10142">
        <v>0</v>
      </c>
      <c r="F10142">
        <v>0</v>
      </c>
      <c r="G10142">
        <v>0</v>
      </c>
      <c r="H10142" t="str">
        <f t="shared" si="158"/>
        <v/>
      </c>
    </row>
    <row r="10143" spans="1:8" x14ac:dyDescent="0.3">
      <c r="A10143" s="1" t="s">
        <v>996</v>
      </c>
      <c r="B10143" t="s">
        <v>997</v>
      </c>
      <c r="C10143">
        <v>2012</v>
      </c>
      <c r="D10143">
        <v>85341526</v>
      </c>
      <c r="E10143">
        <v>8.8699999999999992</v>
      </c>
      <c r="F10143">
        <v>85341520</v>
      </c>
      <c r="G10143">
        <v>0.5</v>
      </c>
      <c r="H10143">
        <f t="shared" si="158"/>
        <v>170683052</v>
      </c>
    </row>
    <row r="10144" spans="1:8" x14ac:dyDescent="0.3">
      <c r="A10144" s="1" t="s">
        <v>998</v>
      </c>
      <c r="B10144" t="s">
        <v>999</v>
      </c>
      <c r="C10144">
        <v>2012</v>
      </c>
      <c r="D10144">
        <v>256473497</v>
      </c>
      <c r="E10144">
        <v>44.96</v>
      </c>
      <c r="F10144">
        <v>0</v>
      </c>
      <c r="G10144">
        <v>1</v>
      </c>
      <c r="H10144">
        <f t="shared" si="158"/>
        <v>256473497</v>
      </c>
    </row>
    <row r="10145" spans="1:8" x14ac:dyDescent="0.3">
      <c r="A10145" s="1" t="s">
        <v>1000</v>
      </c>
      <c r="B10145" t="s">
        <v>1001</v>
      </c>
      <c r="C10145">
        <v>2012</v>
      </c>
      <c r="D10145">
        <v>0</v>
      </c>
      <c r="E10145">
        <v>0</v>
      </c>
      <c r="F10145">
        <v>0</v>
      </c>
      <c r="G10145">
        <v>0</v>
      </c>
      <c r="H10145" t="str">
        <f t="shared" si="158"/>
        <v/>
      </c>
    </row>
    <row r="10146" spans="1:8" x14ac:dyDescent="0.3">
      <c r="A10146" s="1" t="s">
        <v>1002</v>
      </c>
      <c r="B10146" t="s">
        <v>1003</v>
      </c>
      <c r="C10146">
        <v>2012</v>
      </c>
      <c r="D10146">
        <v>0</v>
      </c>
      <c r="E10146">
        <v>0</v>
      </c>
      <c r="F10146">
        <v>0</v>
      </c>
      <c r="G10146">
        <v>0</v>
      </c>
      <c r="H10146" t="str">
        <f t="shared" si="158"/>
        <v/>
      </c>
    </row>
    <row r="10147" spans="1:8" x14ac:dyDescent="0.3">
      <c r="A10147" s="1" t="s">
        <v>1004</v>
      </c>
      <c r="B10147" t="s">
        <v>1005</v>
      </c>
      <c r="C10147">
        <v>2012</v>
      </c>
      <c r="D10147">
        <v>1774637973</v>
      </c>
      <c r="E10147">
        <v>31.91</v>
      </c>
      <c r="F10147">
        <v>0</v>
      </c>
      <c r="G10147">
        <v>0.8</v>
      </c>
      <c r="H10147">
        <f t="shared" si="158"/>
        <v>2218297466.25</v>
      </c>
    </row>
    <row r="10148" spans="1:8" x14ac:dyDescent="0.3">
      <c r="A10148" s="1" t="s">
        <v>1006</v>
      </c>
      <c r="B10148" t="s">
        <v>1007</v>
      </c>
      <c r="C10148">
        <v>2012</v>
      </c>
      <c r="D10148">
        <v>169513119</v>
      </c>
      <c r="E10148">
        <v>62.67</v>
      </c>
      <c r="F10148">
        <v>0</v>
      </c>
      <c r="G10148">
        <v>1.5</v>
      </c>
      <c r="H10148">
        <f t="shared" si="158"/>
        <v>113008746</v>
      </c>
    </row>
    <row r="10149" spans="1:8" x14ac:dyDescent="0.3">
      <c r="A10149" s="1" t="s">
        <v>1008</v>
      </c>
      <c r="B10149" t="s">
        <v>1009</v>
      </c>
      <c r="C10149">
        <v>2012</v>
      </c>
      <c r="D10149">
        <v>333835590</v>
      </c>
      <c r="E10149">
        <v>52.74</v>
      </c>
      <c r="F10149">
        <v>0</v>
      </c>
      <c r="G10149">
        <v>0.8</v>
      </c>
      <c r="H10149">
        <f t="shared" si="158"/>
        <v>417294487.5</v>
      </c>
    </row>
    <row r="10150" spans="1:8" x14ac:dyDescent="0.3">
      <c r="A10150" s="1" t="s">
        <v>1010</v>
      </c>
      <c r="B10150" t="s">
        <v>1011</v>
      </c>
      <c r="C10150">
        <v>2012</v>
      </c>
      <c r="D10150">
        <v>0</v>
      </c>
      <c r="E10150">
        <v>0</v>
      </c>
      <c r="F10150">
        <v>0</v>
      </c>
      <c r="G10150">
        <v>0</v>
      </c>
      <c r="H10150" t="str">
        <f t="shared" si="158"/>
        <v/>
      </c>
    </row>
    <row r="10151" spans="1:8" x14ac:dyDescent="0.3">
      <c r="A10151" s="1" t="s">
        <v>1016</v>
      </c>
      <c r="B10151" t="s">
        <v>1017</v>
      </c>
      <c r="C10151">
        <v>2012</v>
      </c>
      <c r="D10151">
        <v>0</v>
      </c>
      <c r="E10151">
        <v>0</v>
      </c>
      <c r="F10151">
        <v>0</v>
      </c>
      <c r="G10151">
        <v>0</v>
      </c>
      <c r="H10151" t="str">
        <f t="shared" si="158"/>
        <v/>
      </c>
    </row>
    <row r="10152" spans="1:8" x14ac:dyDescent="0.3">
      <c r="A10152" s="1" t="s">
        <v>2592</v>
      </c>
      <c r="B10152" t="s">
        <v>2593</v>
      </c>
      <c r="C10152">
        <v>2012</v>
      </c>
      <c r="D10152">
        <v>28630305</v>
      </c>
      <c r="E10152">
        <v>45.08</v>
      </c>
      <c r="F10152">
        <v>25051510</v>
      </c>
      <c r="G10152">
        <v>0.4</v>
      </c>
      <c r="H10152">
        <f t="shared" si="158"/>
        <v>71575762.5</v>
      </c>
    </row>
    <row r="10153" spans="1:8" x14ac:dyDescent="0.3">
      <c r="A10153" s="1" t="s">
        <v>3088</v>
      </c>
      <c r="B10153" t="s">
        <v>3089</v>
      </c>
      <c r="C10153">
        <v>2012</v>
      </c>
      <c r="D10153">
        <v>0</v>
      </c>
      <c r="E10153">
        <v>0</v>
      </c>
      <c r="F10153">
        <v>0</v>
      </c>
      <c r="G10153">
        <v>0</v>
      </c>
      <c r="H10153" t="str">
        <f t="shared" si="158"/>
        <v/>
      </c>
    </row>
    <row r="10154" spans="1:8" x14ac:dyDescent="0.3">
      <c r="A10154" s="1" t="s">
        <v>3254</v>
      </c>
      <c r="B10154" t="s">
        <v>3255</v>
      </c>
      <c r="C10154">
        <v>2012</v>
      </c>
      <c r="D10154">
        <v>114600000</v>
      </c>
      <c r="E10154">
        <v>79.97</v>
      </c>
      <c r="F10154">
        <v>19100000</v>
      </c>
      <c r="G10154">
        <v>3</v>
      </c>
      <c r="H10154">
        <f t="shared" si="158"/>
        <v>38200000</v>
      </c>
    </row>
    <row r="10155" spans="1:8" x14ac:dyDescent="0.3">
      <c r="A10155" s="1" t="s">
        <v>3256</v>
      </c>
      <c r="B10155" t="s">
        <v>3257</v>
      </c>
      <c r="C10155">
        <v>2012</v>
      </c>
      <c r="D10155">
        <v>19000000</v>
      </c>
      <c r="E10155">
        <v>53.13</v>
      </c>
      <c r="F10155">
        <v>0</v>
      </c>
      <c r="G10155">
        <v>0.2</v>
      </c>
      <c r="H10155">
        <f t="shared" si="158"/>
        <v>95000000</v>
      </c>
    </row>
    <row r="10156" spans="1:8" x14ac:dyDescent="0.3">
      <c r="A10156" s="1" t="s">
        <v>3368</v>
      </c>
      <c r="B10156" t="s">
        <v>3369</v>
      </c>
      <c r="C10156">
        <v>2012</v>
      </c>
      <c r="D10156">
        <v>51600000</v>
      </c>
      <c r="E10156">
        <v>20.66</v>
      </c>
      <c r="F10156">
        <v>0</v>
      </c>
      <c r="G10156">
        <v>0.6</v>
      </c>
      <c r="H10156">
        <f t="shared" si="158"/>
        <v>86000000</v>
      </c>
    </row>
    <row r="10157" spans="1:8" x14ac:dyDescent="0.3">
      <c r="A10157" s="1" t="s">
        <v>1018</v>
      </c>
      <c r="B10157" t="s">
        <v>1019</v>
      </c>
      <c r="C10157">
        <v>2012</v>
      </c>
      <c r="D10157">
        <v>45644723</v>
      </c>
      <c r="E10157">
        <v>21.81</v>
      </c>
      <c r="F10157">
        <v>140445300</v>
      </c>
      <c r="G10157">
        <v>0.13</v>
      </c>
      <c r="H10157">
        <f t="shared" si="158"/>
        <v>351113253.84615386</v>
      </c>
    </row>
    <row r="10158" spans="1:8" x14ac:dyDescent="0.3">
      <c r="A10158" s="1" t="s">
        <v>1020</v>
      </c>
      <c r="B10158" t="s">
        <v>1021</v>
      </c>
      <c r="C10158">
        <v>2012</v>
      </c>
      <c r="D10158">
        <v>16501085</v>
      </c>
      <c r="E10158">
        <v>23.49</v>
      </c>
      <c r="F10158">
        <v>49503270</v>
      </c>
      <c r="G10158">
        <v>0.2</v>
      </c>
      <c r="H10158">
        <f t="shared" si="158"/>
        <v>82505425</v>
      </c>
    </row>
    <row r="10159" spans="1:8" x14ac:dyDescent="0.3">
      <c r="A10159" s="1" t="s">
        <v>1022</v>
      </c>
      <c r="B10159" t="s">
        <v>1023</v>
      </c>
      <c r="C10159">
        <v>2012</v>
      </c>
      <c r="D10159">
        <v>146769337</v>
      </c>
      <c r="E10159">
        <v>54.06</v>
      </c>
      <c r="F10159">
        <v>0</v>
      </c>
      <c r="G10159">
        <v>0.4</v>
      </c>
      <c r="H10159">
        <f t="shared" si="158"/>
        <v>366923342.5</v>
      </c>
    </row>
    <row r="10160" spans="1:8" x14ac:dyDescent="0.3">
      <c r="A10160" s="1" t="s">
        <v>1024</v>
      </c>
      <c r="B10160" t="s">
        <v>1025</v>
      </c>
      <c r="C10160">
        <v>2012</v>
      </c>
      <c r="D10160">
        <v>0</v>
      </c>
      <c r="E10160">
        <v>0</v>
      </c>
      <c r="F10160">
        <v>0</v>
      </c>
      <c r="G10160">
        <v>0</v>
      </c>
      <c r="H10160" t="str">
        <f t="shared" si="158"/>
        <v/>
      </c>
    </row>
    <row r="10161" spans="1:8" x14ac:dyDescent="0.3">
      <c r="A10161" s="1" t="s">
        <v>1026</v>
      </c>
      <c r="B10161" t="s">
        <v>1027</v>
      </c>
      <c r="C10161">
        <v>2012</v>
      </c>
      <c r="D10161">
        <v>52530358</v>
      </c>
      <c r="E10161">
        <v>18.82</v>
      </c>
      <c r="F10161">
        <v>196113330</v>
      </c>
      <c r="G10161">
        <v>0.15</v>
      </c>
      <c r="H10161">
        <f t="shared" si="158"/>
        <v>350202386.66666669</v>
      </c>
    </row>
    <row r="10162" spans="1:8" x14ac:dyDescent="0.3">
      <c r="A10162" s="1" t="s">
        <v>1028</v>
      </c>
      <c r="B10162" t="s">
        <v>1029</v>
      </c>
      <c r="C10162">
        <v>2012</v>
      </c>
      <c r="D10162">
        <v>849382974</v>
      </c>
      <c r="E10162">
        <v>77.97</v>
      </c>
      <c r="F10162">
        <v>96630600</v>
      </c>
      <c r="G10162">
        <v>8.7899999999999991</v>
      </c>
      <c r="H10162">
        <f t="shared" si="158"/>
        <v>96630600.000000015</v>
      </c>
    </row>
    <row r="10163" spans="1:8" x14ac:dyDescent="0.3">
      <c r="A10163" s="1" t="s">
        <v>3370</v>
      </c>
      <c r="B10163" t="s">
        <v>3371</v>
      </c>
      <c r="C10163">
        <v>2012</v>
      </c>
      <c r="D10163">
        <v>38000000</v>
      </c>
      <c r="E10163">
        <v>60.7</v>
      </c>
      <c r="F10163">
        <v>0</v>
      </c>
      <c r="G10163">
        <v>0.4</v>
      </c>
      <c r="H10163">
        <f t="shared" si="158"/>
        <v>95000000</v>
      </c>
    </row>
    <row r="10164" spans="1:8" x14ac:dyDescent="0.3">
      <c r="A10164" s="1" t="s">
        <v>2594</v>
      </c>
      <c r="B10164" t="s">
        <v>2595</v>
      </c>
      <c r="C10164">
        <v>2012</v>
      </c>
      <c r="D10164">
        <v>22576000</v>
      </c>
      <c r="E10164">
        <v>73.78</v>
      </c>
      <c r="F10164">
        <v>0</v>
      </c>
      <c r="G10164">
        <v>1</v>
      </c>
      <c r="H10164">
        <f t="shared" si="158"/>
        <v>22576000</v>
      </c>
    </row>
    <row r="10165" spans="1:8" x14ac:dyDescent="0.3">
      <c r="A10165" s="1" t="s">
        <v>2728</v>
      </c>
      <c r="B10165" t="s">
        <v>2729</v>
      </c>
      <c r="C10165">
        <v>2012</v>
      </c>
      <c r="D10165">
        <v>12702200</v>
      </c>
      <c r="E10165">
        <v>68.39</v>
      </c>
      <c r="F10165">
        <v>0</v>
      </c>
      <c r="G10165">
        <v>0.35</v>
      </c>
      <c r="H10165">
        <f t="shared" si="158"/>
        <v>36292000</v>
      </c>
    </row>
    <row r="10166" spans="1:8" x14ac:dyDescent="0.3">
      <c r="A10166" s="1" t="s">
        <v>2942</v>
      </c>
      <c r="B10166" t="s">
        <v>2943</v>
      </c>
      <c r="C10166">
        <v>2012</v>
      </c>
      <c r="D10166">
        <v>56636132</v>
      </c>
      <c r="E10166">
        <v>40.049999999999997</v>
      </c>
      <c r="F10166">
        <v>40454370</v>
      </c>
      <c r="G10166">
        <v>0.7</v>
      </c>
      <c r="H10166">
        <f t="shared" si="158"/>
        <v>80908760</v>
      </c>
    </row>
    <row r="10167" spans="1:8" x14ac:dyDescent="0.3">
      <c r="A10167" s="1" t="s">
        <v>3258</v>
      </c>
      <c r="B10167" t="s">
        <v>3259</v>
      </c>
      <c r="C10167">
        <v>2012</v>
      </c>
      <c r="D10167">
        <v>928989376</v>
      </c>
      <c r="E10167">
        <v>90.69</v>
      </c>
      <c r="F10167">
        <v>67950470</v>
      </c>
      <c r="G10167">
        <v>13.671566390000001</v>
      </c>
      <c r="H10167">
        <f t="shared" si="158"/>
        <v>67950471.035967365</v>
      </c>
    </row>
    <row r="10168" spans="1:8" x14ac:dyDescent="0.3">
      <c r="A10168" s="1" t="s">
        <v>3260</v>
      </c>
      <c r="B10168" t="s">
        <v>3261</v>
      </c>
      <c r="C10168">
        <v>2012</v>
      </c>
      <c r="D10168">
        <v>188454600</v>
      </c>
      <c r="E10168">
        <v>102.77</v>
      </c>
      <c r="F10168">
        <v>0</v>
      </c>
      <c r="G10168">
        <v>8.1</v>
      </c>
      <c r="H10168">
        <f t="shared" si="158"/>
        <v>23266000</v>
      </c>
    </row>
    <row r="10169" spans="1:8" x14ac:dyDescent="0.3">
      <c r="A10169" s="1" t="s">
        <v>3262</v>
      </c>
      <c r="B10169" t="s">
        <v>3263</v>
      </c>
      <c r="C10169">
        <v>2012</v>
      </c>
      <c r="D10169">
        <v>13168750</v>
      </c>
      <c r="E10169">
        <v>51.97</v>
      </c>
      <c r="F10169">
        <v>0</v>
      </c>
      <c r="G10169">
        <v>0.35</v>
      </c>
      <c r="H10169">
        <f t="shared" si="158"/>
        <v>37625000</v>
      </c>
    </row>
    <row r="10170" spans="1:8" x14ac:dyDescent="0.3">
      <c r="A10170" s="1" t="s">
        <v>3372</v>
      </c>
      <c r="B10170" t="s">
        <v>3373</v>
      </c>
      <c r="C10170">
        <v>2012</v>
      </c>
      <c r="D10170">
        <v>109890000</v>
      </c>
      <c r="E10170">
        <v>79.67</v>
      </c>
      <c r="F10170">
        <v>0</v>
      </c>
      <c r="G10170">
        <v>1.8</v>
      </c>
      <c r="H10170">
        <f t="shared" si="158"/>
        <v>61050000</v>
      </c>
    </row>
    <row r="10171" spans="1:8" x14ac:dyDescent="0.3">
      <c r="A10171" s="1" t="s">
        <v>3374</v>
      </c>
      <c r="B10171" t="s">
        <v>3375</v>
      </c>
      <c r="C10171">
        <v>2012</v>
      </c>
      <c r="D10171">
        <v>12527200</v>
      </c>
      <c r="E10171">
        <v>11.59</v>
      </c>
      <c r="F10171">
        <v>62636000</v>
      </c>
      <c r="G10171">
        <v>1</v>
      </c>
      <c r="H10171">
        <f t="shared" si="158"/>
        <v>12527200</v>
      </c>
    </row>
    <row r="10172" spans="1:8" x14ac:dyDescent="0.3">
      <c r="A10172" s="1" t="s">
        <v>3376</v>
      </c>
      <c r="B10172" t="s">
        <v>3377</v>
      </c>
      <c r="C10172">
        <v>2012</v>
      </c>
      <c r="D10172">
        <v>45000000</v>
      </c>
      <c r="E10172">
        <v>49.06</v>
      </c>
      <c r="F10172">
        <v>0</v>
      </c>
      <c r="G10172">
        <v>2</v>
      </c>
      <c r="H10172">
        <f t="shared" si="158"/>
        <v>22500000</v>
      </c>
    </row>
    <row r="10173" spans="1:8" x14ac:dyDescent="0.3">
      <c r="A10173" s="1" t="s">
        <v>3378</v>
      </c>
      <c r="B10173" t="s">
        <v>3379</v>
      </c>
      <c r="C10173">
        <v>2012</v>
      </c>
      <c r="D10173">
        <v>11070000</v>
      </c>
      <c r="E10173">
        <v>51.71</v>
      </c>
      <c r="F10173">
        <v>0</v>
      </c>
      <c r="G10173">
        <v>0.6</v>
      </c>
      <c r="H10173">
        <f t="shared" si="158"/>
        <v>18450000</v>
      </c>
    </row>
    <row r="10174" spans="1:8" x14ac:dyDescent="0.3">
      <c r="A10174" s="1" t="s">
        <v>1030</v>
      </c>
      <c r="B10174" t="s">
        <v>1031</v>
      </c>
      <c r="C10174">
        <v>2012</v>
      </c>
      <c r="D10174">
        <v>724211139</v>
      </c>
      <c r="E10174">
        <v>8.58</v>
      </c>
      <c r="F10174">
        <v>5069477970</v>
      </c>
      <c r="G10174">
        <v>0.1</v>
      </c>
      <c r="H10174">
        <f t="shared" si="158"/>
        <v>7242111390</v>
      </c>
    </row>
    <row r="10175" spans="1:8" x14ac:dyDescent="0.3">
      <c r="A10175" s="1" t="s">
        <v>1034</v>
      </c>
      <c r="B10175" t="s">
        <v>1035</v>
      </c>
      <c r="C10175">
        <v>2012</v>
      </c>
      <c r="D10175">
        <v>1801851398</v>
      </c>
      <c r="E10175">
        <v>52.31</v>
      </c>
      <c r="F10175">
        <v>0</v>
      </c>
      <c r="G10175">
        <v>1.5</v>
      </c>
      <c r="H10175">
        <f t="shared" si="158"/>
        <v>1201234265.3333333</v>
      </c>
    </row>
    <row r="10176" spans="1:8" x14ac:dyDescent="0.3">
      <c r="A10176" s="1" t="s">
        <v>1038</v>
      </c>
      <c r="B10176" t="s">
        <v>1039</v>
      </c>
      <c r="C10176">
        <v>2012</v>
      </c>
      <c r="D10176">
        <v>231874418</v>
      </c>
      <c r="E10176">
        <v>8.27</v>
      </c>
      <c r="F10176">
        <v>1681089540</v>
      </c>
      <c r="G10176">
        <v>0.1</v>
      </c>
      <c r="H10176">
        <f t="shared" si="158"/>
        <v>2318744180</v>
      </c>
    </row>
    <row r="10177" spans="1:8" x14ac:dyDescent="0.3">
      <c r="A10177" s="1" t="s">
        <v>1040</v>
      </c>
      <c r="B10177" t="s">
        <v>1041</v>
      </c>
      <c r="C10177">
        <v>2012</v>
      </c>
      <c r="D10177">
        <v>0</v>
      </c>
      <c r="E10177">
        <v>0</v>
      </c>
      <c r="F10177">
        <v>0</v>
      </c>
      <c r="G10177">
        <v>0</v>
      </c>
      <c r="H10177" t="str">
        <f t="shared" si="158"/>
        <v/>
      </c>
    </row>
    <row r="10178" spans="1:8" x14ac:dyDescent="0.3">
      <c r="A10178" s="1" t="s">
        <v>1042</v>
      </c>
      <c r="B10178" t="s">
        <v>1043</v>
      </c>
      <c r="C10178">
        <v>2012</v>
      </c>
      <c r="D10178">
        <v>1074368000</v>
      </c>
      <c r="E10178">
        <v>92.47</v>
      </c>
      <c r="F10178">
        <v>0</v>
      </c>
      <c r="G10178">
        <v>0.8</v>
      </c>
      <c r="H10178">
        <f t="shared" si="158"/>
        <v>1342960000</v>
      </c>
    </row>
    <row r="10179" spans="1:8" x14ac:dyDescent="0.3">
      <c r="A10179" s="1" t="s">
        <v>1044</v>
      </c>
      <c r="B10179" t="s">
        <v>1045</v>
      </c>
      <c r="C10179">
        <v>2012</v>
      </c>
      <c r="D10179">
        <v>477569650</v>
      </c>
      <c r="E10179">
        <v>10.43</v>
      </c>
      <c r="F10179">
        <v>3342995490</v>
      </c>
      <c r="G10179">
        <v>0.2</v>
      </c>
      <c r="H10179">
        <f t="shared" ref="H10179:H10242" si="159">IF(G10179=0, "",D10179/G10179)</f>
        <v>2387848250</v>
      </c>
    </row>
    <row r="10180" spans="1:8" x14ac:dyDescent="0.3">
      <c r="A10180" s="1" t="s">
        <v>1052</v>
      </c>
      <c r="B10180" t="s">
        <v>1053</v>
      </c>
      <c r="C10180">
        <v>2012</v>
      </c>
      <c r="D10180">
        <v>400199000</v>
      </c>
      <c r="E10180">
        <v>54.27</v>
      </c>
      <c r="F10180">
        <v>0</v>
      </c>
      <c r="G10180">
        <v>1.1000000000000001</v>
      </c>
      <c r="H10180">
        <f t="shared" si="159"/>
        <v>363817272.72727269</v>
      </c>
    </row>
    <row r="10181" spans="1:8" x14ac:dyDescent="0.3">
      <c r="A10181" s="1" t="s">
        <v>1054</v>
      </c>
      <c r="B10181" t="s">
        <v>1055</v>
      </c>
      <c r="C10181">
        <v>2012</v>
      </c>
      <c r="D10181">
        <v>0</v>
      </c>
      <c r="E10181">
        <v>0</v>
      </c>
      <c r="F10181">
        <v>529135350</v>
      </c>
      <c r="G10181">
        <v>0</v>
      </c>
      <c r="H10181" t="str">
        <f t="shared" si="159"/>
        <v/>
      </c>
    </row>
    <row r="10182" spans="1:8" x14ac:dyDescent="0.3">
      <c r="A10182" s="1" t="s">
        <v>1056</v>
      </c>
      <c r="B10182" t="s">
        <v>1057</v>
      </c>
      <c r="C10182">
        <v>2012</v>
      </c>
      <c r="D10182">
        <v>0</v>
      </c>
      <c r="E10182">
        <v>0</v>
      </c>
      <c r="F10182">
        <v>1959287750</v>
      </c>
      <c r="G10182">
        <v>0</v>
      </c>
      <c r="H10182" t="str">
        <f t="shared" si="159"/>
        <v/>
      </c>
    </row>
    <row r="10183" spans="1:8" x14ac:dyDescent="0.3">
      <c r="A10183" s="1" t="s">
        <v>1058</v>
      </c>
      <c r="B10183" t="s">
        <v>1059</v>
      </c>
      <c r="C10183">
        <v>2012</v>
      </c>
      <c r="D10183">
        <v>14138951</v>
      </c>
      <c r="E10183">
        <v>3.09</v>
      </c>
      <c r="F10183">
        <v>127250560</v>
      </c>
      <c r="G10183">
        <v>0.02</v>
      </c>
      <c r="H10183">
        <f t="shared" si="159"/>
        <v>706947550</v>
      </c>
    </row>
    <row r="10184" spans="1:8" x14ac:dyDescent="0.3">
      <c r="A10184" s="1" t="s">
        <v>1060</v>
      </c>
      <c r="B10184" t="s">
        <v>1061</v>
      </c>
      <c r="C10184">
        <v>2012</v>
      </c>
      <c r="D10184">
        <v>0</v>
      </c>
      <c r="E10184">
        <v>0</v>
      </c>
      <c r="F10184">
        <v>0</v>
      </c>
      <c r="G10184">
        <v>0</v>
      </c>
      <c r="H10184" t="str">
        <f t="shared" si="159"/>
        <v/>
      </c>
    </row>
    <row r="10185" spans="1:8" x14ac:dyDescent="0.3">
      <c r="A10185" s="1" t="s">
        <v>1062</v>
      </c>
      <c r="B10185" t="s">
        <v>1063</v>
      </c>
      <c r="C10185">
        <v>2012</v>
      </c>
      <c r="D10185">
        <v>0</v>
      </c>
      <c r="E10185">
        <v>0</v>
      </c>
      <c r="F10185">
        <v>1858245080</v>
      </c>
      <c r="G10185">
        <v>0</v>
      </c>
      <c r="H10185" t="str">
        <f t="shared" si="159"/>
        <v/>
      </c>
    </row>
    <row r="10186" spans="1:8" x14ac:dyDescent="0.3">
      <c r="A10186" s="1" t="s">
        <v>1064</v>
      </c>
      <c r="B10186" t="s">
        <v>1065</v>
      </c>
      <c r="C10186">
        <v>2012</v>
      </c>
      <c r="D10186">
        <v>0</v>
      </c>
      <c r="E10186">
        <v>0</v>
      </c>
      <c r="F10186">
        <v>0</v>
      </c>
      <c r="G10186">
        <v>0</v>
      </c>
      <c r="H10186" t="str">
        <f t="shared" si="159"/>
        <v/>
      </c>
    </row>
    <row r="10187" spans="1:8" x14ac:dyDescent="0.3">
      <c r="A10187" s="1" t="s">
        <v>1066</v>
      </c>
      <c r="B10187" t="s">
        <v>1067</v>
      </c>
      <c r="C10187">
        <v>2012</v>
      </c>
      <c r="D10187">
        <v>515719722</v>
      </c>
      <c r="E10187">
        <v>20.22</v>
      </c>
      <c r="F10187">
        <v>1105434020</v>
      </c>
      <c r="G10187">
        <v>0.23</v>
      </c>
      <c r="H10187">
        <f t="shared" si="159"/>
        <v>2242259660.869565</v>
      </c>
    </row>
    <row r="10188" spans="1:8" x14ac:dyDescent="0.3">
      <c r="A10188" s="1" t="s">
        <v>1068</v>
      </c>
      <c r="B10188" t="s">
        <v>1069</v>
      </c>
      <c r="C10188">
        <v>2012</v>
      </c>
      <c r="D10188">
        <v>0</v>
      </c>
      <c r="E10188">
        <v>0</v>
      </c>
      <c r="F10188">
        <v>1420187610</v>
      </c>
      <c r="G10188">
        <v>0</v>
      </c>
      <c r="H10188" t="str">
        <f t="shared" si="159"/>
        <v/>
      </c>
    </row>
    <row r="10189" spans="1:8" x14ac:dyDescent="0.3">
      <c r="A10189" s="1" t="s">
        <v>1070</v>
      </c>
      <c r="B10189" t="s">
        <v>1071</v>
      </c>
      <c r="C10189">
        <v>2012</v>
      </c>
      <c r="D10189">
        <v>190731504</v>
      </c>
      <c r="E10189">
        <v>36.770000000000003</v>
      </c>
      <c r="F10189">
        <v>0</v>
      </c>
      <c r="G10189">
        <v>0.95299999999999996</v>
      </c>
      <c r="H10189">
        <f t="shared" si="159"/>
        <v>200137989.50682059</v>
      </c>
    </row>
    <row r="10190" spans="1:8" x14ac:dyDescent="0.3">
      <c r="A10190" s="1" t="s">
        <v>1072</v>
      </c>
      <c r="B10190" t="s">
        <v>1073</v>
      </c>
      <c r="C10190">
        <v>2012</v>
      </c>
      <c r="D10190">
        <v>1007806504</v>
      </c>
      <c r="E10190">
        <v>24.33</v>
      </c>
      <c r="F10190">
        <v>0</v>
      </c>
      <c r="G10190">
        <v>0.6</v>
      </c>
      <c r="H10190">
        <f t="shared" si="159"/>
        <v>1679677506.6666667</v>
      </c>
    </row>
    <row r="10191" spans="1:8" x14ac:dyDescent="0.3">
      <c r="A10191" s="1" t="s">
        <v>1074</v>
      </c>
      <c r="B10191" t="s">
        <v>1075</v>
      </c>
      <c r="C10191">
        <v>2012</v>
      </c>
      <c r="D10191">
        <v>379155960</v>
      </c>
      <c r="E10191">
        <v>49.34</v>
      </c>
      <c r="F10191">
        <v>0</v>
      </c>
      <c r="G10191">
        <v>1.2</v>
      </c>
      <c r="H10191">
        <f t="shared" si="159"/>
        <v>315963300</v>
      </c>
    </row>
    <row r="10192" spans="1:8" x14ac:dyDescent="0.3">
      <c r="A10192" s="1" t="s">
        <v>1076</v>
      </c>
      <c r="B10192" t="s">
        <v>1077</v>
      </c>
      <c r="C10192">
        <v>2012</v>
      </c>
      <c r="D10192">
        <v>275625000</v>
      </c>
      <c r="E10192">
        <v>40.6</v>
      </c>
      <c r="F10192">
        <v>110250000</v>
      </c>
      <c r="G10192">
        <v>0.5</v>
      </c>
      <c r="H10192">
        <f t="shared" si="159"/>
        <v>551250000</v>
      </c>
    </row>
    <row r="10193" spans="1:8" x14ac:dyDescent="0.3">
      <c r="A10193" s="1" t="s">
        <v>1078</v>
      </c>
      <c r="B10193" t="s">
        <v>1079</v>
      </c>
      <c r="C10193">
        <v>2012</v>
      </c>
      <c r="D10193">
        <v>451745676</v>
      </c>
      <c r="E10193">
        <v>70.930000000000007</v>
      </c>
      <c r="F10193">
        <v>0</v>
      </c>
      <c r="G10193">
        <v>1.5</v>
      </c>
      <c r="H10193">
        <f t="shared" si="159"/>
        <v>301163784</v>
      </c>
    </row>
    <row r="10194" spans="1:8" x14ac:dyDescent="0.3">
      <c r="A10194" s="1" t="s">
        <v>1082</v>
      </c>
      <c r="B10194" t="s">
        <v>1083</v>
      </c>
      <c r="C10194">
        <v>2012</v>
      </c>
      <c r="D10194">
        <v>688021909</v>
      </c>
      <c r="E10194">
        <v>58.8</v>
      </c>
      <c r="F10194">
        <v>0</v>
      </c>
      <c r="G10194">
        <v>0.52</v>
      </c>
      <c r="H10194">
        <f t="shared" si="159"/>
        <v>1323119055.7692308</v>
      </c>
    </row>
    <row r="10195" spans="1:8" x14ac:dyDescent="0.3">
      <c r="A10195" s="1" t="s">
        <v>1084</v>
      </c>
      <c r="B10195" t="s">
        <v>1085</v>
      </c>
      <c r="C10195">
        <v>2012</v>
      </c>
      <c r="D10195">
        <v>491983570</v>
      </c>
      <c r="E10195">
        <v>56</v>
      </c>
      <c r="F10195">
        <v>0</v>
      </c>
      <c r="G10195">
        <v>0.32332640000000001</v>
      </c>
      <c r="H10195">
        <f t="shared" si="159"/>
        <v>1521631298.8979557</v>
      </c>
    </row>
    <row r="10196" spans="1:8" x14ac:dyDescent="0.3">
      <c r="A10196" s="1" t="s">
        <v>3264</v>
      </c>
      <c r="B10196" t="s">
        <v>3265</v>
      </c>
      <c r="C10196">
        <v>2012</v>
      </c>
      <c r="D10196">
        <v>0</v>
      </c>
      <c r="E10196">
        <v>0</v>
      </c>
      <c r="F10196">
        <v>695124830</v>
      </c>
      <c r="G10196">
        <v>0</v>
      </c>
      <c r="H10196" t="str">
        <f t="shared" si="159"/>
        <v/>
      </c>
    </row>
    <row r="10197" spans="1:8" x14ac:dyDescent="0.3">
      <c r="A10197" s="1" t="s">
        <v>1086</v>
      </c>
      <c r="B10197" t="s">
        <v>1087</v>
      </c>
      <c r="C10197">
        <v>2012</v>
      </c>
      <c r="D10197">
        <v>4312515072</v>
      </c>
      <c r="E10197">
        <v>48.24</v>
      </c>
      <c r="F10197">
        <v>4312515070</v>
      </c>
      <c r="G10197">
        <v>0.5</v>
      </c>
      <c r="H10197">
        <f t="shared" si="159"/>
        <v>8625030144</v>
      </c>
    </row>
    <row r="10198" spans="1:8" x14ac:dyDescent="0.3">
      <c r="A10198" s="1" t="s">
        <v>1088</v>
      </c>
      <c r="B10198" t="s">
        <v>1089</v>
      </c>
      <c r="C10198">
        <v>2012</v>
      </c>
      <c r="D10198">
        <v>9535165205</v>
      </c>
      <c r="E10198">
        <v>32.71</v>
      </c>
      <c r="F10198">
        <v>0</v>
      </c>
      <c r="G10198">
        <v>1</v>
      </c>
      <c r="H10198">
        <f t="shared" si="159"/>
        <v>9535165205</v>
      </c>
    </row>
    <row r="10199" spans="1:8" x14ac:dyDescent="0.3">
      <c r="A10199" s="1" t="s">
        <v>1090</v>
      </c>
      <c r="B10199" t="s">
        <v>1091</v>
      </c>
      <c r="C10199">
        <v>2012</v>
      </c>
      <c r="D10199">
        <v>7465769550</v>
      </c>
      <c r="E10199">
        <v>46.33</v>
      </c>
      <c r="F10199">
        <v>7465769550</v>
      </c>
      <c r="G10199">
        <v>0.7</v>
      </c>
      <c r="H10199">
        <f t="shared" si="159"/>
        <v>10665385071.428572</v>
      </c>
    </row>
    <row r="10200" spans="1:8" x14ac:dyDescent="0.3">
      <c r="A10200" s="1" t="s">
        <v>1092</v>
      </c>
      <c r="B10200" t="s">
        <v>1093</v>
      </c>
      <c r="C10200">
        <v>2012</v>
      </c>
      <c r="D10200">
        <v>2704828256</v>
      </c>
      <c r="E10200">
        <v>38.729999999999997</v>
      </c>
      <c r="F10200">
        <v>0</v>
      </c>
      <c r="G10200">
        <v>0.18</v>
      </c>
      <c r="H10200">
        <f t="shared" si="159"/>
        <v>15026823644.444445</v>
      </c>
    </row>
    <row r="10201" spans="1:8" x14ac:dyDescent="0.3">
      <c r="A10201" s="1" t="s">
        <v>1094</v>
      </c>
      <c r="B10201" t="s">
        <v>1095</v>
      </c>
      <c r="C10201">
        <v>2012</v>
      </c>
      <c r="D10201">
        <v>1503210000</v>
      </c>
      <c r="E10201">
        <v>21.34</v>
      </c>
      <c r="F10201">
        <v>5010700000</v>
      </c>
      <c r="G10201">
        <v>0.3</v>
      </c>
      <c r="H10201">
        <f t="shared" si="159"/>
        <v>5010700000</v>
      </c>
    </row>
    <row r="10202" spans="1:8" x14ac:dyDescent="0.3">
      <c r="A10202" s="1" t="s">
        <v>1096</v>
      </c>
      <c r="B10202" t="s">
        <v>1097</v>
      </c>
      <c r="C10202">
        <v>2012</v>
      </c>
      <c r="D10202">
        <v>5441547929</v>
      </c>
      <c r="E10202">
        <v>86.24</v>
      </c>
      <c r="F10202">
        <v>0</v>
      </c>
      <c r="G10202">
        <v>0.55000000000000004</v>
      </c>
      <c r="H10202">
        <f t="shared" si="159"/>
        <v>9893723507.2727261</v>
      </c>
    </row>
    <row r="10203" spans="1:8" x14ac:dyDescent="0.3">
      <c r="A10203" s="1" t="s">
        <v>1098</v>
      </c>
      <c r="B10203" t="s">
        <v>1099</v>
      </c>
      <c r="C10203">
        <v>2012</v>
      </c>
      <c r="D10203">
        <v>12594806381</v>
      </c>
      <c r="E10203">
        <v>60.6</v>
      </c>
      <c r="F10203">
        <v>0</v>
      </c>
      <c r="G10203">
        <v>1.1000000000000001</v>
      </c>
      <c r="H10203">
        <f t="shared" si="159"/>
        <v>11449823982.727272</v>
      </c>
    </row>
    <row r="10204" spans="1:8" x14ac:dyDescent="0.3">
      <c r="A10204" s="1" t="s">
        <v>1100</v>
      </c>
      <c r="B10204" t="s">
        <v>1101</v>
      </c>
      <c r="C10204">
        <v>2012</v>
      </c>
      <c r="D10204">
        <v>1534941750</v>
      </c>
      <c r="E10204">
        <v>14.78</v>
      </c>
      <c r="F10204">
        <v>6139767000</v>
      </c>
      <c r="G10204">
        <v>0.22272568000000001</v>
      </c>
      <c r="H10204">
        <f t="shared" si="159"/>
        <v>6891624486.2289791</v>
      </c>
    </row>
    <row r="10205" spans="1:8" x14ac:dyDescent="0.3">
      <c r="A10205" s="1" t="s">
        <v>1102</v>
      </c>
      <c r="B10205" t="s">
        <v>1103</v>
      </c>
      <c r="C10205">
        <v>2012</v>
      </c>
      <c r="D10205">
        <v>264925927</v>
      </c>
      <c r="E10205">
        <v>2.63</v>
      </c>
      <c r="F10205">
        <v>2384333340</v>
      </c>
      <c r="G10205">
        <v>2.9156353140000001E-2</v>
      </c>
      <c r="H10205">
        <f t="shared" si="159"/>
        <v>9086387646.9017143</v>
      </c>
    </row>
    <row r="10206" spans="1:8" x14ac:dyDescent="0.3">
      <c r="A10206" s="1" t="s">
        <v>1104</v>
      </c>
      <c r="B10206" t="s">
        <v>1105</v>
      </c>
      <c r="C10206">
        <v>2012</v>
      </c>
      <c r="D10206">
        <v>450536439</v>
      </c>
      <c r="E10206">
        <v>31.03</v>
      </c>
      <c r="F10206">
        <v>750894070</v>
      </c>
      <c r="G10206">
        <v>0.18</v>
      </c>
      <c r="H10206">
        <f t="shared" si="159"/>
        <v>2502980216.666667</v>
      </c>
    </row>
    <row r="10207" spans="1:8" x14ac:dyDescent="0.3">
      <c r="A10207" s="1" t="s">
        <v>1106</v>
      </c>
      <c r="B10207" t="s">
        <v>1107</v>
      </c>
      <c r="C10207">
        <v>2012</v>
      </c>
      <c r="D10207">
        <v>2534474844</v>
      </c>
      <c r="E10207">
        <v>26.33</v>
      </c>
      <c r="F10207">
        <v>6054619170</v>
      </c>
      <c r="G10207">
        <v>0.33338378000000002</v>
      </c>
      <c r="H10207">
        <f t="shared" si="159"/>
        <v>7602274003.8522568</v>
      </c>
    </row>
    <row r="10208" spans="1:8" x14ac:dyDescent="0.3">
      <c r="A10208" s="1" t="s">
        <v>1108</v>
      </c>
      <c r="B10208" t="s">
        <v>1109</v>
      </c>
      <c r="C10208">
        <v>2012</v>
      </c>
      <c r="D10208">
        <v>9762802579</v>
      </c>
      <c r="E10208">
        <v>45.85</v>
      </c>
      <c r="F10208">
        <v>9625298320</v>
      </c>
      <c r="G10208">
        <v>0.71</v>
      </c>
      <c r="H10208">
        <f t="shared" si="159"/>
        <v>13750426167.605635</v>
      </c>
    </row>
    <row r="10209" spans="1:8" x14ac:dyDescent="0.3">
      <c r="A10209" s="1" t="s">
        <v>1110</v>
      </c>
      <c r="B10209" t="s">
        <v>1111</v>
      </c>
      <c r="C10209">
        <v>2012</v>
      </c>
      <c r="D10209">
        <v>3656412328</v>
      </c>
      <c r="E10209">
        <v>35.75</v>
      </c>
      <c r="F10209">
        <v>5281484470</v>
      </c>
      <c r="G10209">
        <v>0.45</v>
      </c>
      <c r="H10209">
        <f t="shared" si="159"/>
        <v>8125360728.8888884</v>
      </c>
    </row>
    <row r="10210" spans="1:8" x14ac:dyDescent="0.3">
      <c r="A10210" s="1" t="s">
        <v>1112</v>
      </c>
      <c r="B10210" t="s">
        <v>1113</v>
      </c>
      <c r="C10210">
        <v>2012</v>
      </c>
      <c r="D10210">
        <v>478101260</v>
      </c>
      <c r="E10210">
        <v>980.88</v>
      </c>
      <c r="F10210">
        <v>0</v>
      </c>
      <c r="G10210">
        <v>0.2</v>
      </c>
      <c r="H10210">
        <f t="shared" si="159"/>
        <v>2390506300</v>
      </c>
    </row>
    <row r="10211" spans="1:8" x14ac:dyDescent="0.3">
      <c r="A10211" s="1" t="s">
        <v>1114</v>
      </c>
      <c r="B10211" t="s">
        <v>1115</v>
      </c>
      <c r="C10211">
        <v>2012</v>
      </c>
      <c r="D10211">
        <v>31404806</v>
      </c>
      <c r="E10211">
        <v>85.34</v>
      </c>
      <c r="F10211">
        <v>0</v>
      </c>
      <c r="G10211">
        <v>0.42994779999999999</v>
      </c>
      <c r="H10211">
        <f t="shared" si="159"/>
        <v>73043299.674983799</v>
      </c>
    </row>
    <row r="10212" spans="1:8" x14ac:dyDescent="0.3">
      <c r="A10212" s="1" t="s">
        <v>1116</v>
      </c>
      <c r="B10212" t="s">
        <v>1117</v>
      </c>
      <c r="C10212">
        <v>2012</v>
      </c>
      <c r="D10212">
        <v>1095903742</v>
      </c>
      <c r="E10212">
        <v>68.150000000000006</v>
      </c>
      <c r="F10212">
        <v>410963900</v>
      </c>
      <c r="G10212">
        <v>0.8</v>
      </c>
      <c r="H10212">
        <f t="shared" si="159"/>
        <v>1369879677.5</v>
      </c>
    </row>
    <row r="10213" spans="1:8" x14ac:dyDescent="0.3">
      <c r="A10213" s="1" t="s">
        <v>1118</v>
      </c>
      <c r="B10213" t="s">
        <v>1119</v>
      </c>
      <c r="C10213">
        <v>2012</v>
      </c>
      <c r="D10213">
        <v>179489523</v>
      </c>
      <c r="E10213">
        <v>88.97</v>
      </c>
      <c r="F10213">
        <v>0</v>
      </c>
      <c r="G10213">
        <v>2.6</v>
      </c>
      <c r="H10213">
        <f t="shared" si="159"/>
        <v>69034431.923076928</v>
      </c>
    </row>
    <row r="10214" spans="1:8" x14ac:dyDescent="0.3">
      <c r="A10214" s="1" t="s">
        <v>1120</v>
      </c>
      <c r="B10214" t="s">
        <v>1121</v>
      </c>
      <c r="C10214">
        <v>2012</v>
      </c>
      <c r="D10214">
        <v>630733243</v>
      </c>
      <c r="E10214">
        <v>62.67</v>
      </c>
      <c r="F10214">
        <v>504586590</v>
      </c>
      <c r="G10214">
        <v>1</v>
      </c>
      <c r="H10214">
        <f t="shared" si="159"/>
        <v>630733243</v>
      </c>
    </row>
    <row r="10215" spans="1:8" x14ac:dyDescent="0.3">
      <c r="A10215" s="1" t="s">
        <v>1122</v>
      </c>
      <c r="B10215" t="s">
        <v>1123</v>
      </c>
      <c r="C10215">
        <v>2012</v>
      </c>
      <c r="D10215">
        <v>142045662</v>
      </c>
      <c r="E10215">
        <v>133.41</v>
      </c>
      <c r="F10215">
        <v>0</v>
      </c>
      <c r="G10215">
        <v>0.6</v>
      </c>
      <c r="H10215">
        <f t="shared" si="159"/>
        <v>236742770</v>
      </c>
    </row>
    <row r="10216" spans="1:8" x14ac:dyDescent="0.3">
      <c r="A10216" s="1" t="s">
        <v>1124</v>
      </c>
      <c r="B10216" t="s">
        <v>1125</v>
      </c>
      <c r="C10216">
        <v>2012</v>
      </c>
      <c r="D10216">
        <v>526054563</v>
      </c>
      <c r="E10216">
        <v>103.31</v>
      </c>
      <c r="F10216">
        <v>0</v>
      </c>
      <c r="G10216">
        <v>1.08</v>
      </c>
      <c r="H10216">
        <f t="shared" si="159"/>
        <v>487087558.33333331</v>
      </c>
    </row>
    <row r="10217" spans="1:8" x14ac:dyDescent="0.3">
      <c r="A10217" s="1" t="s">
        <v>1126</v>
      </c>
      <c r="B10217" t="s">
        <v>1127</v>
      </c>
      <c r="C10217">
        <v>2012</v>
      </c>
      <c r="D10217">
        <v>208725000</v>
      </c>
      <c r="E10217">
        <v>164.09</v>
      </c>
      <c r="F10217">
        <v>0</v>
      </c>
      <c r="G10217">
        <v>1</v>
      </c>
      <c r="H10217">
        <f t="shared" si="159"/>
        <v>208725000</v>
      </c>
    </row>
    <row r="10218" spans="1:8" x14ac:dyDescent="0.3">
      <c r="A10218" s="1" t="s">
        <v>1128</v>
      </c>
      <c r="B10218" t="s">
        <v>1129</v>
      </c>
      <c r="C10218">
        <v>2012</v>
      </c>
      <c r="D10218">
        <v>147907042</v>
      </c>
      <c r="E10218">
        <v>89.82</v>
      </c>
      <c r="F10218">
        <v>0</v>
      </c>
      <c r="G10218">
        <v>0.7</v>
      </c>
      <c r="H10218">
        <f t="shared" si="159"/>
        <v>211295774.2857143</v>
      </c>
    </row>
    <row r="10219" spans="1:8" x14ac:dyDescent="0.3">
      <c r="A10219" s="1" t="s">
        <v>1130</v>
      </c>
      <c r="B10219" t="s">
        <v>1131</v>
      </c>
      <c r="C10219">
        <v>2012</v>
      </c>
      <c r="D10219">
        <v>5042167936</v>
      </c>
      <c r="E10219">
        <v>85.23</v>
      </c>
      <c r="F10219">
        <v>0</v>
      </c>
      <c r="G10219">
        <v>4.8499999999999996</v>
      </c>
      <c r="H10219">
        <f t="shared" si="159"/>
        <v>1039622254.8453609</v>
      </c>
    </row>
    <row r="10220" spans="1:8" x14ac:dyDescent="0.3">
      <c r="A10220" s="1" t="s">
        <v>1132</v>
      </c>
      <c r="B10220" t="s">
        <v>1133</v>
      </c>
      <c r="C10220">
        <v>2012</v>
      </c>
      <c r="D10220">
        <v>0</v>
      </c>
      <c r="E10220">
        <v>0</v>
      </c>
      <c r="F10220">
        <v>0</v>
      </c>
      <c r="G10220">
        <v>0</v>
      </c>
      <c r="H10220" t="str">
        <f t="shared" si="159"/>
        <v/>
      </c>
    </row>
    <row r="10221" spans="1:8" x14ac:dyDescent="0.3">
      <c r="A10221" s="1" t="s">
        <v>1134</v>
      </c>
      <c r="B10221" t="s">
        <v>1135</v>
      </c>
      <c r="C10221">
        <v>2012</v>
      </c>
      <c r="D10221">
        <v>2524302969</v>
      </c>
      <c r="E10221">
        <v>75.98</v>
      </c>
      <c r="F10221">
        <v>0</v>
      </c>
      <c r="G10221">
        <v>3</v>
      </c>
      <c r="H10221">
        <f t="shared" si="159"/>
        <v>841434323</v>
      </c>
    </row>
    <row r="10222" spans="1:8" x14ac:dyDescent="0.3">
      <c r="A10222" s="1" t="s">
        <v>1136</v>
      </c>
      <c r="B10222" t="s">
        <v>1137</v>
      </c>
      <c r="C10222">
        <v>2012</v>
      </c>
      <c r="D10222">
        <v>21850752</v>
      </c>
      <c r="E10222">
        <v>76</v>
      </c>
      <c r="F10222">
        <v>0</v>
      </c>
      <c r="G10222">
        <v>0.4</v>
      </c>
      <c r="H10222">
        <f t="shared" si="159"/>
        <v>54626880</v>
      </c>
    </row>
    <row r="10223" spans="1:8" x14ac:dyDescent="0.3">
      <c r="A10223" s="1" t="s">
        <v>1138</v>
      </c>
      <c r="B10223" t="s">
        <v>1139</v>
      </c>
      <c r="C10223">
        <v>2012</v>
      </c>
      <c r="D10223">
        <v>0</v>
      </c>
      <c r="E10223">
        <v>0</v>
      </c>
      <c r="F10223">
        <v>60485450</v>
      </c>
      <c r="G10223">
        <v>0</v>
      </c>
      <c r="H10223" t="str">
        <f t="shared" si="159"/>
        <v/>
      </c>
    </row>
    <row r="10224" spans="1:8" x14ac:dyDescent="0.3">
      <c r="A10224" s="1" t="s">
        <v>3266</v>
      </c>
      <c r="B10224" t="s">
        <v>3267</v>
      </c>
      <c r="C10224">
        <v>2012</v>
      </c>
      <c r="D10224">
        <v>252744800</v>
      </c>
      <c r="E10224">
        <v>152.19999999999999</v>
      </c>
      <c r="F10224">
        <v>0</v>
      </c>
      <c r="G10224">
        <v>5.6</v>
      </c>
      <c r="H10224">
        <f t="shared" si="159"/>
        <v>45133000</v>
      </c>
    </row>
    <row r="10225" spans="1:8" x14ac:dyDescent="0.3">
      <c r="A10225" s="1" t="s">
        <v>1142</v>
      </c>
      <c r="B10225" t="s">
        <v>1143</v>
      </c>
      <c r="C10225">
        <v>2012</v>
      </c>
      <c r="D10225">
        <v>40800000</v>
      </c>
      <c r="E10225">
        <v>72.23</v>
      </c>
      <c r="F10225">
        <v>0</v>
      </c>
      <c r="G10225">
        <v>0.4</v>
      </c>
      <c r="H10225">
        <f t="shared" si="159"/>
        <v>102000000</v>
      </c>
    </row>
    <row r="10226" spans="1:8" x14ac:dyDescent="0.3">
      <c r="A10226" s="1" t="s">
        <v>1144</v>
      </c>
      <c r="B10226" t="s">
        <v>1145</v>
      </c>
      <c r="C10226">
        <v>2012</v>
      </c>
      <c r="D10226">
        <v>97465736</v>
      </c>
      <c r="E10226">
        <v>30.29</v>
      </c>
      <c r="F10226">
        <v>0</v>
      </c>
      <c r="G10226">
        <v>0.7</v>
      </c>
      <c r="H10226">
        <f t="shared" si="159"/>
        <v>139236765.71428573</v>
      </c>
    </row>
    <row r="10227" spans="1:8" x14ac:dyDescent="0.3">
      <c r="A10227" s="1" t="s">
        <v>1146</v>
      </c>
      <c r="B10227" t="s">
        <v>1147</v>
      </c>
      <c r="C10227">
        <v>2012</v>
      </c>
      <c r="D10227">
        <v>41514155</v>
      </c>
      <c r="E10227">
        <v>23.13</v>
      </c>
      <c r="F10227">
        <v>0</v>
      </c>
      <c r="G10227">
        <v>0.99368091000000003</v>
      </c>
      <c r="H10227">
        <f t="shared" si="159"/>
        <v>41778154.920979612</v>
      </c>
    </row>
    <row r="10228" spans="1:8" x14ac:dyDescent="0.3">
      <c r="A10228" s="1" t="s">
        <v>1148</v>
      </c>
      <c r="B10228" t="s">
        <v>1149</v>
      </c>
      <c r="C10228">
        <v>2012</v>
      </c>
      <c r="D10228">
        <v>291018075</v>
      </c>
      <c r="E10228">
        <v>81.75</v>
      </c>
      <c r="F10228">
        <v>0</v>
      </c>
      <c r="G10228">
        <v>0.5</v>
      </c>
      <c r="H10228">
        <f t="shared" si="159"/>
        <v>582036150</v>
      </c>
    </row>
    <row r="10229" spans="1:8" x14ac:dyDescent="0.3">
      <c r="A10229" s="1" t="s">
        <v>1150</v>
      </c>
      <c r="B10229" t="s">
        <v>1151</v>
      </c>
      <c r="C10229">
        <v>2012</v>
      </c>
      <c r="D10229">
        <v>160268919</v>
      </c>
      <c r="E10229">
        <v>0</v>
      </c>
      <c r="F10229">
        <v>0</v>
      </c>
      <c r="G10229">
        <v>0.60030300000000003</v>
      </c>
      <c r="H10229">
        <f t="shared" si="159"/>
        <v>266980040.07975972</v>
      </c>
    </row>
    <row r="10230" spans="1:8" x14ac:dyDescent="0.3">
      <c r="A10230" s="1" t="s">
        <v>1154</v>
      </c>
      <c r="B10230" t="s">
        <v>1155</v>
      </c>
      <c r="C10230">
        <v>2012</v>
      </c>
      <c r="D10230">
        <v>2280383349</v>
      </c>
      <c r="E10230">
        <v>40.85</v>
      </c>
      <c r="F10230">
        <v>0</v>
      </c>
      <c r="G10230">
        <v>17</v>
      </c>
      <c r="H10230">
        <f t="shared" si="159"/>
        <v>134140197</v>
      </c>
    </row>
    <row r="10231" spans="1:8" x14ac:dyDescent="0.3">
      <c r="A10231" s="1" t="s">
        <v>1158</v>
      </c>
      <c r="B10231" t="s">
        <v>1159</v>
      </c>
      <c r="C10231">
        <v>2012</v>
      </c>
      <c r="D10231">
        <v>578475345</v>
      </c>
      <c r="E10231">
        <v>58.56</v>
      </c>
      <c r="F10231">
        <v>0</v>
      </c>
      <c r="G10231">
        <v>2.5</v>
      </c>
      <c r="H10231">
        <f t="shared" si="159"/>
        <v>231390138</v>
      </c>
    </row>
    <row r="10232" spans="1:8" x14ac:dyDescent="0.3">
      <c r="A10232" s="1" t="s">
        <v>1160</v>
      </c>
      <c r="B10232" t="s">
        <v>1161</v>
      </c>
      <c r="C10232">
        <v>2012</v>
      </c>
      <c r="D10232">
        <v>11271925</v>
      </c>
      <c r="E10232">
        <v>80.3</v>
      </c>
      <c r="F10232">
        <v>0</v>
      </c>
      <c r="G10232">
        <v>0.1</v>
      </c>
      <c r="H10232">
        <f t="shared" si="159"/>
        <v>112719250</v>
      </c>
    </row>
    <row r="10233" spans="1:8" x14ac:dyDescent="0.3">
      <c r="A10233" s="1" t="s">
        <v>1164</v>
      </c>
      <c r="B10233" t="s">
        <v>1165</v>
      </c>
      <c r="C10233">
        <v>2012</v>
      </c>
      <c r="D10233">
        <v>0</v>
      </c>
      <c r="E10233">
        <v>0</v>
      </c>
      <c r="F10233">
        <v>0</v>
      </c>
      <c r="G10233">
        <v>0</v>
      </c>
      <c r="H10233" t="str">
        <f t="shared" si="159"/>
        <v/>
      </c>
    </row>
    <row r="10234" spans="1:8" x14ac:dyDescent="0.3">
      <c r="A10234" s="1" t="s">
        <v>1166</v>
      </c>
      <c r="B10234" t="s">
        <v>1167</v>
      </c>
      <c r="C10234">
        <v>2012</v>
      </c>
      <c r="D10234">
        <v>247133376</v>
      </c>
      <c r="E10234">
        <v>46.97</v>
      </c>
      <c r="F10234">
        <v>0</v>
      </c>
      <c r="G10234">
        <v>1.2038279999999999</v>
      </c>
      <c r="H10234">
        <f t="shared" si="159"/>
        <v>205289606.15636122</v>
      </c>
    </row>
    <row r="10235" spans="1:8" x14ac:dyDescent="0.3">
      <c r="A10235" s="1" t="s">
        <v>1168</v>
      </c>
      <c r="B10235" t="s">
        <v>1169</v>
      </c>
      <c r="C10235">
        <v>2012</v>
      </c>
      <c r="D10235">
        <v>459753584</v>
      </c>
      <c r="E10235">
        <v>81.52</v>
      </c>
      <c r="F10235">
        <v>0</v>
      </c>
      <c r="G10235">
        <v>1.9907941300000001</v>
      </c>
      <c r="H10235">
        <f t="shared" si="159"/>
        <v>230939792.855427</v>
      </c>
    </row>
    <row r="10236" spans="1:8" x14ac:dyDescent="0.3">
      <c r="A10236" s="1" t="s">
        <v>1170</v>
      </c>
      <c r="B10236" t="s">
        <v>1171</v>
      </c>
      <c r="C10236">
        <v>2012</v>
      </c>
      <c r="D10236">
        <v>0</v>
      </c>
      <c r="E10236">
        <v>0</v>
      </c>
      <c r="F10236">
        <v>0</v>
      </c>
      <c r="G10236">
        <v>0</v>
      </c>
      <c r="H10236" t="str">
        <f t="shared" si="159"/>
        <v/>
      </c>
    </row>
    <row r="10237" spans="1:8" x14ac:dyDescent="0.3">
      <c r="A10237" s="1" t="s">
        <v>1172</v>
      </c>
      <c r="B10237" t="s">
        <v>1173</v>
      </c>
      <c r="C10237">
        <v>2012</v>
      </c>
      <c r="D10237">
        <v>70662031</v>
      </c>
      <c r="E10237">
        <v>220.14</v>
      </c>
      <c r="F10237">
        <v>0</v>
      </c>
      <c r="G10237">
        <v>0.2</v>
      </c>
      <c r="H10237">
        <f t="shared" si="159"/>
        <v>353310155</v>
      </c>
    </row>
    <row r="10238" spans="1:8" x14ac:dyDescent="0.3">
      <c r="A10238" s="1" t="s">
        <v>1174</v>
      </c>
      <c r="B10238" t="s">
        <v>1175</v>
      </c>
      <c r="C10238">
        <v>2012</v>
      </c>
      <c r="D10238">
        <v>18220800</v>
      </c>
      <c r="E10238">
        <v>-116.24</v>
      </c>
      <c r="F10238">
        <v>0</v>
      </c>
      <c r="G10238">
        <v>0.4</v>
      </c>
      <c r="H10238">
        <f t="shared" si="159"/>
        <v>45552000</v>
      </c>
    </row>
    <row r="10239" spans="1:8" x14ac:dyDescent="0.3">
      <c r="A10239" s="1" t="s">
        <v>1176</v>
      </c>
      <c r="B10239" t="s">
        <v>1177</v>
      </c>
      <c r="C10239">
        <v>2012</v>
      </c>
      <c r="D10239">
        <v>0</v>
      </c>
      <c r="E10239">
        <v>0</v>
      </c>
      <c r="F10239">
        <v>0</v>
      </c>
      <c r="G10239">
        <v>0</v>
      </c>
      <c r="H10239" t="str">
        <f t="shared" si="159"/>
        <v/>
      </c>
    </row>
    <row r="10240" spans="1:8" x14ac:dyDescent="0.3">
      <c r="A10240" s="1" t="s">
        <v>1180</v>
      </c>
      <c r="B10240" t="s">
        <v>1181</v>
      </c>
      <c r="C10240">
        <v>2012</v>
      </c>
      <c r="D10240">
        <v>0</v>
      </c>
      <c r="E10240">
        <v>0</v>
      </c>
      <c r="F10240">
        <v>0</v>
      </c>
      <c r="G10240">
        <v>0</v>
      </c>
      <c r="H10240" t="str">
        <f t="shared" si="159"/>
        <v/>
      </c>
    </row>
    <row r="10241" spans="1:8" x14ac:dyDescent="0.3">
      <c r="A10241" s="1" t="s">
        <v>1182</v>
      </c>
      <c r="B10241" t="s">
        <v>1183</v>
      </c>
      <c r="C10241">
        <v>2012</v>
      </c>
      <c r="D10241">
        <v>442472271</v>
      </c>
      <c r="E10241">
        <v>43.89</v>
      </c>
      <c r="F10241">
        <v>147490760</v>
      </c>
      <c r="G10241">
        <v>1.5</v>
      </c>
      <c r="H10241">
        <f t="shared" si="159"/>
        <v>294981514</v>
      </c>
    </row>
    <row r="10242" spans="1:8" x14ac:dyDescent="0.3">
      <c r="A10242" s="1" t="s">
        <v>1184</v>
      </c>
      <c r="B10242" t="s">
        <v>1185</v>
      </c>
      <c r="C10242">
        <v>2012</v>
      </c>
      <c r="D10242">
        <v>415341791</v>
      </c>
      <c r="E10242">
        <v>64.37</v>
      </c>
      <c r="F10242">
        <v>0</v>
      </c>
      <c r="G10242">
        <v>2</v>
      </c>
      <c r="H10242">
        <f t="shared" si="159"/>
        <v>207670895.5</v>
      </c>
    </row>
    <row r="10243" spans="1:8" x14ac:dyDescent="0.3">
      <c r="A10243" s="1" t="s">
        <v>1186</v>
      </c>
      <c r="B10243" t="s">
        <v>1187</v>
      </c>
      <c r="C10243">
        <v>2012</v>
      </c>
      <c r="D10243">
        <v>0</v>
      </c>
      <c r="E10243">
        <v>0</v>
      </c>
      <c r="F10243">
        <v>0</v>
      </c>
      <c r="G10243">
        <v>0</v>
      </c>
      <c r="H10243" t="str">
        <f t="shared" ref="H10243:H10306" si="160">IF(G10243=0, "",D10243/G10243)</f>
        <v/>
      </c>
    </row>
    <row r="10244" spans="1:8" x14ac:dyDescent="0.3">
      <c r="A10244" s="1" t="s">
        <v>1188</v>
      </c>
      <c r="B10244" t="s">
        <v>1189</v>
      </c>
      <c r="C10244">
        <v>2012</v>
      </c>
      <c r="D10244">
        <v>42552330</v>
      </c>
      <c r="E10244">
        <v>87.92</v>
      </c>
      <c r="F10244">
        <v>0</v>
      </c>
      <c r="G10244">
        <v>0.6</v>
      </c>
      <c r="H10244">
        <f t="shared" si="160"/>
        <v>70920550</v>
      </c>
    </row>
    <row r="10245" spans="1:8" x14ac:dyDescent="0.3">
      <c r="A10245" s="1" t="s">
        <v>1190</v>
      </c>
      <c r="B10245" t="s">
        <v>1191</v>
      </c>
      <c r="C10245">
        <v>2012</v>
      </c>
      <c r="D10245">
        <v>638708908</v>
      </c>
      <c r="E10245">
        <v>74.89</v>
      </c>
      <c r="F10245">
        <v>0</v>
      </c>
      <c r="G10245">
        <v>2</v>
      </c>
      <c r="H10245">
        <f t="shared" si="160"/>
        <v>319354454</v>
      </c>
    </row>
    <row r="10246" spans="1:8" x14ac:dyDescent="0.3">
      <c r="A10246" s="1" t="s">
        <v>1192</v>
      </c>
      <c r="B10246" t="s">
        <v>1193</v>
      </c>
      <c r="C10246">
        <v>2012</v>
      </c>
      <c r="D10246">
        <v>13642231</v>
      </c>
      <c r="E10246">
        <v>39.43</v>
      </c>
      <c r="F10246">
        <v>0</v>
      </c>
      <c r="G10246">
        <v>0.14998800000000001</v>
      </c>
      <c r="H10246">
        <f t="shared" si="160"/>
        <v>90955483.105315089</v>
      </c>
    </row>
    <row r="10247" spans="1:8" x14ac:dyDescent="0.3">
      <c r="A10247" s="1" t="s">
        <v>1194</v>
      </c>
      <c r="B10247" t="s">
        <v>1195</v>
      </c>
      <c r="C10247">
        <v>2012</v>
      </c>
      <c r="D10247">
        <v>278000000</v>
      </c>
      <c r="E10247">
        <v>85.41</v>
      </c>
      <c r="F10247">
        <v>0</v>
      </c>
      <c r="G10247">
        <v>1.30221377</v>
      </c>
      <c r="H10247">
        <f t="shared" si="160"/>
        <v>213482614.30225852</v>
      </c>
    </row>
    <row r="10248" spans="1:8" x14ac:dyDescent="0.3">
      <c r="A10248" s="1" t="s">
        <v>1196</v>
      </c>
      <c r="B10248" t="s">
        <v>1197</v>
      </c>
      <c r="C10248">
        <v>2012</v>
      </c>
      <c r="D10248">
        <v>75795370</v>
      </c>
      <c r="E10248">
        <v>84.67</v>
      </c>
      <c r="F10248">
        <v>0</v>
      </c>
      <c r="G10248">
        <v>0.8</v>
      </c>
      <c r="H10248">
        <f t="shared" si="160"/>
        <v>94744212.5</v>
      </c>
    </row>
    <row r="10249" spans="1:8" x14ac:dyDescent="0.3">
      <c r="A10249" s="1" t="s">
        <v>1198</v>
      </c>
      <c r="B10249" t="s">
        <v>1199</v>
      </c>
      <c r="C10249">
        <v>2012</v>
      </c>
      <c r="D10249">
        <v>824530200</v>
      </c>
      <c r="E10249">
        <v>57.9</v>
      </c>
      <c r="F10249">
        <v>133700000</v>
      </c>
      <c r="G10249">
        <v>3.7</v>
      </c>
      <c r="H10249">
        <f t="shared" si="160"/>
        <v>222846000</v>
      </c>
    </row>
    <row r="10250" spans="1:8" x14ac:dyDescent="0.3">
      <c r="A10250" s="1" t="s">
        <v>1200</v>
      </c>
      <c r="B10250" t="s">
        <v>1201</v>
      </c>
      <c r="C10250">
        <v>2012</v>
      </c>
      <c r="D10250">
        <v>0</v>
      </c>
      <c r="E10250">
        <v>0</v>
      </c>
      <c r="F10250">
        <v>0</v>
      </c>
      <c r="G10250">
        <v>0</v>
      </c>
      <c r="H10250" t="str">
        <f t="shared" si="160"/>
        <v/>
      </c>
    </row>
    <row r="10251" spans="1:8" x14ac:dyDescent="0.3">
      <c r="A10251" s="1" t="s">
        <v>1202</v>
      </c>
      <c r="B10251" t="s">
        <v>1203</v>
      </c>
      <c r="C10251">
        <v>2012</v>
      </c>
      <c r="D10251">
        <v>30985688</v>
      </c>
      <c r="E10251">
        <v>299.32</v>
      </c>
      <c r="F10251">
        <v>0</v>
      </c>
      <c r="G10251">
        <v>0.3</v>
      </c>
      <c r="H10251">
        <f t="shared" si="160"/>
        <v>103285626.66666667</v>
      </c>
    </row>
    <row r="10252" spans="1:8" x14ac:dyDescent="0.3">
      <c r="A10252" s="1" t="s">
        <v>1204</v>
      </c>
      <c r="B10252" t="s">
        <v>1205</v>
      </c>
      <c r="C10252">
        <v>2012</v>
      </c>
      <c r="D10252">
        <v>365907975</v>
      </c>
      <c r="E10252">
        <v>84.15</v>
      </c>
      <c r="F10252">
        <v>0</v>
      </c>
      <c r="G10252">
        <v>1.5</v>
      </c>
      <c r="H10252">
        <f t="shared" si="160"/>
        <v>243938650</v>
      </c>
    </row>
    <row r="10253" spans="1:8" x14ac:dyDescent="0.3">
      <c r="A10253" s="1" t="s">
        <v>1206</v>
      </c>
      <c r="B10253" t="s">
        <v>1207</v>
      </c>
      <c r="C10253">
        <v>2012</v>
      </c>
      <c r="D10253">
        <v>3397138466</v>
      </c>
      <c r="E10253">
        <v>76.52</v>
      </c>
      <c r="F10253">
        <v>0</v>
      </c>
      <c r="G10253">
        <v>5.5929358999999996</v>
      </c>
      <c r="H10253">
        <f t="shared" si="160"/>
        <v>607398069.05350018</v>
      </c>
    </row>
    <row r="10254" spans="1:8" x14ac:dyDescent="0.3">
      <c r="A10254" s="1" t="s">
        <v>1208</v>
      </c>
      <c r="B10254" t="s">
        <v>1209</v>
      </c>
      <c r="C10254">
        <v>2012</v>
      </c>
      <c r="D10254">
        <v>812640544</v>
      </c>
      <c r="E10254">
        <v>76.959999999999994</v>
      </c>
      <c r="F10254">
        <v>0</v>
      </c>
      <c r="G10254">
        <v>1.9989349000000001</v>
      </c>
      <c r="H10254">
        <f t="shared" si="160"/>
        <v>406536773.15854555</v>
      </c>
    </row>
    <row r="10255" spans="1:8" x14ac:dyDescent="0.3">
      <c r="A10255" s="1" t="s">
        <v>1210</v>
      </c>
      <c r="B10255" t="s">
        <v>1211</v>
      </c>
      <c r="C10255">
        <v>2012</v>
      </c>
      <c r="D10255">
        <v>708886740</v>
      </c>
      <c r="E10255">
        <v>65.7</v>
      </c>
      <c r="F10255">
        <v>0</v>
      </c>
      <c r="G10255">
        <v>2.1</v>
      </c>
      <c r="H10255">
        <f t="shared" si="160"/>
        <v>337565114.28571427</v>
      </c>
    </row>
    <row r="10256" spans="1:8" x14ac:dyDescent="0.3">
      <c r="A10256" s="1" t="s">
        <v>1212</v>
      </c>
      <c r="B10256" t="s">
        <v>1213</v>
      </c>
      <c r="C10256">
        <v>2012</v>
      </c>
      <c r="D10256">
        <v>1692466596</v>
      </c>
      <c r="E10256">
        <v>49.3</v>
      </c>
      <c r="F10256">
        <v>0</v>
      </c>
      <c r="G10256">
        <v>1.1000000000000001</v>
      </c>
      <c r="H10256">
        <f t="shared" si="160"/>
        <v>1538605996.3636363</v>
      </c>
    </row>
    <row r="10257" spans="1:8" x14ac:dyDescent="0.3">
      <c r="A10257" s="1" t="s">
        <v>1214</v>
      </c>
      <c r="B10257" t="s">
        <v>1215</v>
      </c>
      <c r="C10257">
        <v>2012</v>
      </c>
      <c r="D10257">
        <v>0</v>
      </c>
      <c r="E10257">
        <v>0</v>
      </c>
      <c r="F10257">
        <v>0</v>
      </c>
      <c r="G10257">
        <v>0</v>
      </c>
      <c r="H10257" t="str">
        <f t="shared" si="160"/>
        <v/>
      </c>
    </row>
    <row r="10258" spans="1:8" x14ac:dyDescent="0.3">
      <c r="A10258" s="1" t="s">
        <v>1216</v>
      </c>
      <c r="B10258" t="s">
        <v>1217</v>
      </c>
      <c r="C10258">
        <v>2012</v>
      </c>
      <c r="D10258">
        <v>20773184</v>
      </c>
      <c r="E10258">
        <v>38.119999999999997</v>
      </c>
      <c r="F10258">
        <v>0</v>
      </c>
      <c r="G10258">
        <v>0.2</v>
      </c>
      <c r="H10258">
        <f t="shared" si="160"/>
        <v>103865920</v>
      </c>
    </row>
    <row r="10259" spans="1:8" x14ac:dyDescent="0.3">
      <c r="A10259" s="1" t="s">
        <v>1218</v>
      </c>
      <c r="B10259" t="s">
        <v>1219</v>
      </c>
      <c r="C10259">
        <v>2012</v>
      </c>
      <c r="D10259">
        <v>595052142</v>
      </c>
      <c r="E10259">
        <v>77.56</v>
      </c>
      <c r="F10259">
        <v>0</v>
      </c>
      <c r="G10259">
        <v>2</v>
      </c>
      <c r="H10259">
        <f t="shared" si="160"/>
        <v>297526071</v>
      </c>
    </row>
    <row r="10260" spans="1:8" x14ac:dyDescent="0.3">
      <c r="A10260" s="1" t="s">
        <v>1220</v>
      </c>
      <c r="B10260" t="s">
        <v>1221</v>
      </c>
      <c r="C10260">
        <v>2012</v>
      </c>
      <c r="D10260">
        <v>681465488</v>
      </c>
      <c r="E10260">
        <v>59.28</v>
      </c>
      <c r="F10260">
        <v>0</v>
      </c>
      <c r="G10260">
        <v>2.2000000000000002</v>
      </c>
      <c r="H10260">
        <f t="shared" si="160"/>
        <v>309757040</v>
      </c>
    </row>
    <row r="10261" spans="1:8" x14ac:dyDescent="0.3">
      <c r="A10261" s="1" t="s">
        <v>1222</v>
      </c>
      <c r="B10261" t="s">
        <v>1223</v>
      </c>
      <c r="C10261">
        <v>2012</v>
      </c>
      <c r="D10261">
        <v>0</v>
      </c>
      <c r="E10261">
        <v>0</v>
      </c>
      <c r="F10261">
        <v>0</v>
      </c>
      <c r="G10261">
        <v>0</v>
      </c>
      <c r="H10261" t="str">
        <f t="shared" si="160"/>
        <v/>
      </c>
    </row>
    <row r="10262" spans="1:8" x14ac:dyDescent="0.3">
      <c r="A10262" s="1" t="s">
        <v>1224</v>
      </c>
      <c r="B10262" t="s">
        <v>1225</v>
      </c>
      <c r="C10262">
        <v>2012</v>
      </c>
      <c r="D10262">
        <v>1314014745</v>
      </c>
      <c r="E10262">
        <v>45.05</v>
      </c>
      <c r="F10262">
        <v>0</v>
      </c>
      <c r="G10262">
        <v>2.5</v>
      </c>
      <c r="H10262">
        <f t="shared" si="160"/>
        <v>525605898</v>
      </c>
    </row>
    <row r="10263" spans="1:8" x14ac:dyDescent="0.3">
      <c r="A10263" s="1" t="s">
        <v>1226</v>
      </c>
      <c r="B10263" t="s">
        <v>1227</v>
      </c>
      <c r="C10263">
        <v>2012</v>
      </c>
      <c r="D10263">
        <v>14795588380</v>
      </c>
      <c r="E10263">
        <v>88.98</v>
      </c>
      <c r="F10263">
        <v>0</v>
      </c>
      <c r="G10263">
        <v>5.5</v>
      </c>
      <c r="H10263">
        <f t="shared" si="160"/>
        <v>2690106978.181818</v>
      </c>
    </row>
    <row r="10264" spans="1:8" x14ac:dyDescent="0.3">
      <c r="A10264" s="1" t="s">
        <v>1228</v>
      </c>
      <c r="B10264" t="s">
        <v>1229</v>
      </c>
      <c r="C10264">
        <v>2012</v>
      </c>
      <c r="D10264">
        <v>0</v>
      </c>
      <c r="E10264">
        <v>0</v>
      </c>
      <c r="F10264">
        <v>0</v>
      </c>
      <c r="G10264">
        <v>0</v>
      </c>
      <c r="H10264" t="str">
        <f t="shared" si="160"/>
        <v/>
      </c>
    </row>
    <row r="10265" spans="1:8" x14ac:dyDescent="0.3">
      <c r="A10265" s="1" t="s">
        <v>1230</v>
      </c>
      <c r="B10265" t="s">
        <v>1231</v>
      </c>
      <c r="C10265">
        <v>2012</v>
      </c>
      <c r="D10265">
        <v>22538335</v>
      </c>
      <c r="E10265">
        <v>11.92</v>
      </c>
      <c r="F10265">
        <v>156034620</v>
      </c>
      <c r="G10265">
        <v>0.129833</v>
      </c>
      <c r="H10265">
        <f t="shared" si="160"/>
        <v>173594810.25625226</v>
      </c>
    </row>
    <row r="10266" spans="1:8" x14ac:dyDescent="0.3">
      <c r="A10266" s="1" t="s">
        <v>1232</v>
      </c>
      <c r="B10266" t="s">
        <v>1233</v>
      </c>
      <c r="C10266">
        <v>2012</v>
      </c>
      <c r="D10266">
        <v>78550000</v>
      </c>
      <c r="E10266">
        <v>50.03</v>
      </c>
      <c r="F10266">
        <v>0</v>
      </c>
      <c r="G10266">
        <v>0.5</v>
      </c>
      <c r="H10266">
        <f t="shared" si="160"/>
        <v>157100000</v>
      </c>
    </row>
    <row r="10267" spans="1:8" x14ac:dyDescent="0.3">
      <c r="A10267" s="1" t="s">
        <v>1234</v>
      </c>
      <c r="B10267" t="s">
        <v>1235</v>
      </c>
      <c r="C10267">
        <v>2012</v>
      </c>
      <c r="D10267">
        <v>0</v>
      </c>
      <c r="E10267">
        <v>0</v>
      </c>
      <c r="F10267">
        <v>0</v>
      </c>
      <c r="G10267">
        <v>0</v>
      </c>
      <c r="H10267" t="str">
        <f t="shared" si="160"/>
        <v/>
      </c>
    </row>
    <row r="10268" spans="1:8" x14ac:dyDescent="0.3">
      <c r="A10268" s="1" t="s">
        <v>1236</v>
      </c>
      <c r="B10268" t="s">
        <v>1237</v>
      </c>
      <c r="C10268">
        <v>2012</v>
      </c>
      <c r="D10268">
        <v>0</v>
      </c>
      <c r="E10268">
        <v>0</v>
      </c>
      <c r="F10268">
        <v>0</v>
      </c>
      <c r="G10268">
        <v>0</v>
      </c>
      <c r="H10268" t="str">
        <f t="shared" si="160"/>
        <v/>
      </c>
    </row>
    <row r="10269" spans="1:8" x14ac:dyDescent="0.3">
      <c r="A10269" s="1" t="s">
        <v>1238</v>
      </c>
      <c r="B10269" t="s">
        <v>1239</v>
      </c>
      <c r="C10269">
        <v>2012</v>
      </c>
      <c r="D10269">
        <v>0</v>
      </c>
      <c r="E10269">
        <v>0</v>
      </c>
      <c r="F10269">
        <v>0</v>
      </c>
      <c r="G10269">
        <v>0</v>
      </c>
      <c r="H10269" t="str">
        <f t="shared" si="160"/>
        <v/>
      </c>
    </row>
    <row r="10270" spans="1:8" x14ac:dyDescent="0.3">
      <c r="A10270" s="1" t="s">
        <v>1240</v>
      </c>
      <c r="B10270" t="s">
        <v>1241</v>
      </c>
      <c r="C10270">
        <v>2012</v>
      </c>
      <c r="D10270">
        <v>77590597</v>
      </c>
      <c r="E10270">
        <v>-162.52000000000001</v>
      </c>
      <c r="F10270">
        <v>96988240</v>
      </c>
      <c r="G10270">
        <v>0.4</v>
      </c>
      <c r="H10270">
        <f t="shared" si="160"/>
        <v>193976492.5</v>
      </c>
    </row>
    <row r="10271" spans="1:8" x14ac:dyDescent="0.3">
      <c r="A10271" s="1" t="s">
        <v>1244</v>
      </c>
      <c r="B10271" t="s">
        <v>1245</v>
      </c>
      <c r="C10271">
        <v>2012</v>
      </c>
      <c r="D10271">
        <v>0</v>
      </c>
      <c r="E10271">
        <v>0</v>
      </c>
      <c r="F10271">
        <v>0</v>
      </c>
      <c r="G10271">
        <v>0</v>
      </c>
      <c r="H10271" t="str">
        <f t="shared" si="160"/>
        <v/>
      </c>
    </row>
    <row r="10272" spans="1:8" x14ac:dyDescent="0.3">
      <c r="A10272" s="1" t="s">
        <v>1246</v>
      </c>
      <c r="B10272" t="s">
        <v>1247</v>
      </c>
      <c r="C10272">
        <v>2012</v>
      </c>
      <c r="D10272">
        <v>39178427</v>
      </c>
      <c r="E10272">
        <v>57.56</v>
      </c>
      <c r="F10272">
        <v>0</v>
      </c>
      <c r="G10272">
        <v>0.3</v>
      </c>
      <c r="H10272">
        <f t="shared" si="160"/>
        <v>130594756.66666667</v>
      </c>
    </row>
    <row r="10273" spans="1:8" x14ac:dyDescent="0.3">
      <c r="A10273" s="1" t="s">
        <v>1248</v>
      </c>
      <c r="B10273" t="s">
        <v>1249</v>
      </c>
      <c r="C10273">
        <v>2012</v>
      </c>
      <c r="D10273">
        <v>133537167</v>
      </c>
      <c r="E10273">
        <v>-830.46</v>
      </c>
      <c r="F10273">
        <v>66768580</v>
      </c>
      <c r="G10273">
        <v>1</v>
      </c>
      <c r="H10273">
        <f t="shared" si="160"/>
        <v>133537167</v>
      </c>
    </row>
    <row r="10274" spans="1:8" x14ac:dyDescent="0.3">
      <c r="A10274" s="1" t="s">
        <v>1250</v>
      </c>
      <c r="B10274" t="s">
        <v>1251</v>
      </c>
      <c r="C10274">
        <v>2012</v>
      </c>
      <c r="D10274">
        <v>57370371</v>
      </c>
      <c r="E10274">
        <v>3.52</v>
      </c>
      <c r="F10274">
        <v>0</v>
      </c>
      <c r="G10274">
        <v>0.38800000000000001</v>
      </c>
      <c r="H10274">
        <f t="shared" si="160"/>
        <v>147861780.92783505</v>
      </c>
    </row>
    <row r="10275" spans="1:8" x14ac:dyDescent="0.3">
      <c r="A10275" s="1" t="s">
        <v>1252</v>
      </c>
      <c r="B10275" t="s">
        <v>1253</v>
      </c>
      <c r="C10275">
        <v>2012</v>
      </c>
      <c r="D10275">
        <v>298787472</v>
      </c>
      <c r="E10275">
        <v>82.97</v>
      </c>
      <c r="F10275">
        <v>0</v>
      </c>
      <c r="G10275">
        <v>1.742</v>
      </c>
      <c r="H10275">
        <f t="shared" si="160"/>
        <v>171519788.74856487</v>
      </c>
    </row>
    <row r="10276" spans="1:8" x14ac:dyDescent="0.3">
      <c r="A10276" s="1" t="s">
        <v>1254</v>
      </c>
      <c r="B10276" t="s">
        <v>1255</v>
      </c>
      <c r="C10276">
        <v>2012</v>
      </c>
      <c r="D10276">
        <v>373001144</v>
      </c>
      <c r="E10276">
        <v>13.32</v>
      </c>
      <c r="F10276">
        <v>0</v>
      </c>
      <c r="G10276">
        <v>0.98935200000000001</v>
      </c>
      <c r="H10276">
        <f t="shared" si="160"/>
        <v>377015606.17454654</v>
      </c>
    </row>
    <row r="10277" spans="1:8" x14ac:dyDescent="0.3">
      <c r="A10277" s="1" t="s">
        <v>1256</v>
      </c>
      <c r="B10277" t="s">
        <v>1257</v>
      </c>
      <c r="C10277">
        <v>2012</v>
      </c>
      <c r="D10277">
        <v>777597394</v>
      </c>
      <c r="E10277">
        <v>76.36</v>
      </c>
      <c r="F10277">
        <v>0</v>
      </c>
      <c r="G10277">
        <v>4.48212264</v>
      </c>
      <c r="H10277">
        <f t="shared" si="160"/>
        <v>173488647.33429071</v>
      </c>
    </row>
    <row r="10278" spans="1:8" x14ac:dyDescent="0.3">
      <c r="A10278" s="1" t="s">
        <v>1258</v>
      </c>
      <c r="B10278" t="s">
        <v>1259</v>
      </c>
      <c r="C10278">
        <v>2012</v>
      </c>
      <c r="D10278">
        <v>0</v>
      </c>
      <c r="E10278">
        <v>0</v>
      </c>
      <c r="F10278">
        <v>0</v>
      </c>
      <c r="G10278">
        <v>0</v>
      </c>
      <c r="H10278" t="str">
        <f t="shared" si="160"/>
        <v/>
      </c>
    </row>
    <row r="10279" spans="1:8" x14ac:dyDescent="0.3">
      <c r="A10279" s="1" t="s">
        <v>1260</v>
      </c>
      <c r="B10279" t="s">
        <v>1261</v>
      </c>
      <c r="C10279">
        <v>2012</v>
      </c>
      <c r="D10279">
        <v>48837213</v>
      </c>
      <c r="E10279">
        <v>81.319999999999993</v>
      </c>
      <c r="F10279">
        <v>0</v>
      </c>
      <c r="G10279">
        <v>0.15</v>
      </c>
      <c r="H10279">
        <f t="shared" si="160"/>
        <v>325581420</v>
      </c>
    </row>
    <row r="10280" spans="1:8" x14ac:dyDescent="0.3">
      <c r="A10280" s="1" t="s">
        <v>1264</v>
      </c>
      <c r="B10280" t="s">
        <v>1265</v>
      </c>
      <c r="C10280">
        <v>2012</v>
      </c>
      <c r="D10280">
        <v>7210514</v>
      </c>
      <c r="E10280">
        <v>20.43</v>
      </c>
      <c r="F10280">
        <v>0</v>
      </c>
      <c r="G10280">
        <v>0.1</v>
      </c>
      <c r="H10280">
        <f t="shared" si="160"/>
        <v>72105140</v>
      </c>
    </row>
    <row r="10281" spans="1:8" x14ac:dyDescent="0.3">
      <c r="A10281" s="1" t="s">
        <v>1268</v>
      </c>
      <c r="B10281" t="s">
        <v>1269</v>
      </c>
      <c r="C10281">
        <v>2012</v>
      </c>
      <c r="D10281">
        <v>0</v>
      </c>
      <c r="E10281">
        <v>0</v>
      </c>
      <c r="F10281">
        <v>0</v>
      </c>
      <c r="G10281">
        <v>0</v>
      </c>
      <c r="H10281" t="str">
        <f t="shared" si="160"/>
        <v/>
      </c>
    </row>
    <row r="10282" spans="1:8" x14ac:dyDescent="0.3">
      <c r="A10282" s="1" t="s">
        <v>1270</v>
      </c>
      <c r="B10282" t="s">
        <v>1271</v>
      </c>
      <c r="C10282">
        <v>2012</v>
      </c>
      <c r="D10282">
        <v>0</v>
      </c>
      <c r="E10282">
        <v>0</v>
      </c>
      <c r="F10282">
        <v>0</v>
      </c>
      <c r="G10282">
        <v>0</v>
      </c>
      <c r="H10282" t="str">
        <f t="shared" si="160"/>
        <v/>
      </c>
    </row>
    <row r="10283" spans="1:8" x14ac:dyDescent="0.3">
      <c r="A10283" s="1" t="s">
        <v>1272</v>
      </c>
      <c r="B10283" t="s">
        <v>1273</v>
      </c>
      <c r="C10283">
        <v>2012</v>
      </c>
      <c r="D10283">
        <v>36554968</v>
      </c>
      <c r="E10283">
        <v>57.24</v>
      </c>
      <c r="F10283">
        <v>36554970</v>
      </c>
      <c r="G10283">
        <v>0.48228130000000002</v>
      </c>
      <c r="H10283">
        <f t="shared" si="160"/>
        <v>75795947.30295369</v>
      </c>
    </row>
    <row r="10284" spans="1:8" x14ac:dyDescent="0.3">
      <c r="A10284" s="1" t="s">
        <v>1274</v>
      </c>
      <c r="B10284" t="s">
        <v>1275</v>
      </c>
      <c r="C10284">
        <v>2012</v>
      </c>
      <c r="D10284">
        <v>0</v>
      </c>
      <c r="E10284" t="s">
        <v>75</v>
      </c>
      <c r="F10284">
        <v>0</v>
      </c>
      <c r="G10284">
        <v>0</v>
      </c>
      <c r="H10284" t="str">
        <f t="shared" si="160"/>
        <v/>
      </c>
    </row>
    <row r="10285" spans="1:8" x14ac:dyDescent="0.3">
      <c r="A10285" s="1" t="s">
        <v>1276</v>
      </c>
      <c r="B10285" t="s">
        <v>1277</v>
      </c>
      <c r="C10285">
        <v>2012</v>
      </c>
      <c r="D10285">
        <v>35793360</v>
      </c>
      <c r="E10285">
        <v>483.1</v>
      </c>
      <c r="F10285">
        <v>0</v>
      </c>
      <c r="G10285">
        <v>0.2</v>
      </c>
      <c r="H10285">
        <f t="shared" si="160"/>
        <v>178966800</v>
      </c>
    </row>
    <row r="10286" spans="1:8" x14ac:dyDescent="0.3">
      <c r="A10286" s="1" t="s">
        <v>1278</v>
      </c>
      <c r="B10286" t="s">
        <v>1279</v>
      </c>
      <c r="C10286">
        <v>2012</v>
      </c>
      <c r="D10286">
        <v>0</v>
      </c>
      <c r="E10286">
        <v>0</v>
      </c>
      <c r="F10286">
        <v>0</v>
      </c>
      <c r="G10286">
        <v>0</v>
      </c>
      <c r="H10286" t="str">
        <f t="shared" si="160"/>
        <v/>
      </c>
    </row>
    <row r="10287" spans="1:8" x14ac:dyDescent="0.3">
      <c r="A10287" s="1" t="s">
        <v>1280</v>
      </c>
      <c r="B10287" t="s">
        <v>1281</v>
      </c>
      <c r="C10287">
        <v>2012</v>
      </c>
      <c r="D10287">
        <v>144484614</v>
      </c>
      <c r="E10287">
        <v>76.83</v>
      </c>
      <c r="F10287">
        <v>0</v>
      </c>
      <c r="G10287">
        <v>1.4</v>
      </c>
      <c r="H10287">
        <f t="shared" si="160"/>
        <v>103203295.71428572</v>
      </c>
    </row>
    <row r="10288" spans="1:8" x14ac:dyDescent="0.3">
      <c r="A10288" s="1" t="s">
        <v>1282</v>
      </c>
      <c r="B10288" t="s">
        <v>1283</v>
      </c>
      <c r="C10288">
        <v>2012</v>
      </c>
      <c r="D10288">
        <v>0</v>
      </c>
      <c r="E10288">
        <v>0</v>
      </c>
      <c r="F10288">
        <v>0</v>
      </c>
      <c r="G10288">
        <v>0</v>
      </c>
      <c r="H10288" t="str">
        <f t="shared" si="160"/>
        <v/>
      </c>
    </row>
    <row r="10289" spans="1:8" x14ac:dyDescent="0.3">
      <c r="A10289" s="1" t="s">
        <v>1288</v>
      </c>
      <c r="B10289" t="s">
        <v>1289</v>
      </c>
      <c r="C10289">
        <v>2012</v>
      </c>
      <c r="D10289">
        <v>79586872</v>
      </c>
      <c r="E10289">
        <v>76.150000000000006</v>
      </c>
      <c r="F10289">
        <v>0</v>
      </c>
      <c r="G10289">
        <v>0.35</v>
      </c>
      <c r="H10289">
        <f t="shared" si="160"/>
        <v>227391062.85714287</v>
      </c>
    </row>
    <row r="10290" spans="1:8" x14ac:dyDescent="0.3">
      <c r="A10290" s="1" t="s">
        <v>1294</v>
      </c>
      <c r="B10290" t="s">
        <v>1295</v>
      </c>
      <c r="C10290">
        <v>2012</v>
      </c>
      <c r="D10290">
        <v>47137397</v>
      </c>
      <c r="E10290">
        <v>97.88</v>
      </c>
      <c r="F10290">
        <v>0</v>
      </c>
      <c r="G10290">
        <v>0.55000000000000004</v>
      </c>
      <c r="H10290">
        <f t="shared" si="160"/>
        <v>85704358.181818172</v>
      </c>
    </row>
    <row r="10291" spans="1:8" x14ac:dyDescent="0.3">
      <c r="A10291" s="1" t="s">
        <v>1296</v>
      </c>
      <c r="B10291" t="s">
        <v>1297</v>
      </c>
      <c r="C10291">
        <v>2012</v>
      </c>
      <c r="D10291">
        <v>0</v>
      </c>
      <c r="E10291">
        <v>0</v>
      </c>
      <c r="F10291">
        <v>0</v>
      </c>
      <c r="G10291">
        <v>0</v>
      </c>
      <c r="H10291" t="str">
        <f t="shared" si="160"/>
        <v/>
      </c>
    </row>
    <row r="10292" spans="1:8" x14ac:dyDescent="0.3">
      <c r="A10292" s="1" t="s">
        <v>1298</v>
      </c>
      <c r="B10292" t="s">
        <v>1299</v>
      </c>
      <c r="C10292">
        <v>2012</v>
      </c>
      <c r="D10292">
        <v>0</v>
      </c>
      <c r="E10292">
        <v>0</v>
      </c>
      <c r="F10292">
        <v>0</v>
      </c>
      <c r="G10292">
        <v>0</v>
      </c>
      <c r="H10292" t="str">
        <f t="shared" si="160"/>
        <v/>
      </c>
    </row>
    <row r="10293" spans="1:8" x14ac:dyDescent="0.3">
      <c r="A10293" s="1" t="s">
        <v>1300</v>
      </c>
      <c r="B10293" t="s">
        <v>1301</v>
      </c>
      <c r="C10293">
        <v>2012</v>
      </c>
      <c r="D10293">
        <v>0</v>
      </c>
      <c r="E10293">
        <v>0</v>
      </c>
      <c r="F10293">
        <v>0</v>
      </c>
      <c r="G10293">
        <v>0</v>
      </c>
      <c r="H10293" t="str">
        <f t="shared" si="160"/>
        <v/>
      </c>
    </row>
    <row r="10294" spans="1:8" x14ac:dyDescent="0.3">
      <c r="A10294" s="1" t="s">
        <v>1302</v>
      </c>
      <c r="B10294" t="s">
        <v>1303</v>
      </c>
      <c r="C10294">
        <v>2012</v>
      </c>
      <c r="D10294">
        <v>151592347</v>
      </c>
      <c r="E10294">
        <v>84.95</v>
      </c>
      <c r="F10294">
        <v>0</v>
      </c>
      <c r="G10294">
        <v>1.96</v>
      </c>
      <c r="H10294">
        <f t="shared" si="160"/>
        <v>77343034.183673471</v>
      </c>
    </row>
    <row r="10295" spans="1:8" x14ac:dyDescent="0.3">
      <c r="A10295" s="1" t="s">
        <v>1304</v>
      </c>
      <c r="B10295" t="s">
        <v>1305</v>
      </c>
      <c r="C10295">
        <v>2012</v>
      </c>
      <c r="D10295">
        <v>15652745</v>
      </c>
      <c r="E10295">
        <v>34.92</v>
      </c>
      <c r="F10295">
        <v>0</v>
      </c>
      <c r="G10295">
        <v>0.3</v>
      </c>
      <c r="H10295">
        <f t="shared" si="160"/>
        <v>52175816.666666672</v>
      </c>
    </row>
    <row r="10296" spans="1:8" x14ac:dyDescent="0.3">
      <c r="A10296" s="1" t="s">
        <v>1306</v>
      </c>
      <c r="B10296" t="s">
        <v>1307</v>
      </c>
      <c r="C10296">
        <v>2012</v>
      </c>
      <c r="D10296">
        <v>33869849</v>
      </c>
      <c r="E10296">
        <v>18.399999999999999</v>
      </c>
      <c r="F10296">
        <v>135479400</v>
      </c>
      <c r="G10296">
        <v>0.3</v>
      </c>
      <c r="H10296">
        <f t="shared" si="160"/>
        <v>112899496.66666667</v>
      </c>
    </row>
    <row r="10297" spans="1:8" x14ac:dyDescent="0.3">
      <c r="A10297" s="1" t="s">
        <v>1308</v>
      </c>
      <c r="B10297" t="s">
        <v>1309</v>
      </c>
      <c r="C10297">
        <v>2012</v>
      </c>
      <c r="D10297">
        <v>19041507</v>
      </c>
      <c r="E10297">
        <v>0</v>
      </c>
      <c r="F10297">
        <v>0</v>
      </c>
      <c r="G10297">
        <v>0.3</v>
      </c>
      <c r="H10297">
        <f t="shared" si="160"/>
        <v>63471690</v>
      </c>
    </row>
    <row r="10298" spans="1:8" x14ac:dyDescent="0.3">
      <c r="A10298" s="1" t="s">
        <v>1310</v>
      </c>
      <c r="B10298" t="s">
        <v>1311</v>
      </c>
      <c r="C10298">
        <v>2012</v>
      </c>
      <c r="D10298">
        <v>78384011</v>
      </c>
      <c r="E10298">
        <v>93.95</v>
      </c>
      <c r="F10298">
        <v>0</v>
      </c>
      <c r="G10298">
        <v>2.16</v>
      </c>
      <c r="H10298">
        <f t="shared" si="160"/>
        <v>36288893.981481478</v>
      </c>
    </row>
    <row r="10299" spans="1:8" x14ac:dyDescent="0.3">
      <c r="A10299" s="1" t="s">
        <v>1312</v>
      </c>
      <c r="B10299" t="s">
        <v>1313</v>
      </c>
      <c r="C10299">
        <v>2012</v>
      </c>
      <c r="D10299">
        <v>83025089</v>
      </c>
      <c r="E10299">
        <v>83</v>
      </c>
      <c r="F10299">
        <v>0</v>
      </c>
      <c r="G10299">
        <v>1</v>
      </c>
      <c r="H10299">
        <f t="shared" si="160"/>
        <v>83025089</v>
      </c>
    </row>
    <row r="10300" spans="1:8" x14ac:dyDescent="0.3">
      <c r="A10300" s="1" t="s">
        <v>1314</v>
      </c>
      <c r="B10300" t="s">
        <v>1315</v>
      </c>
      <c r="C10300">
        <v>2012</v>
      </c>
      <c r="D10300">
        <v>0</v>
      </c>
      <c r="E10300">
        <v>0</v>
      </c>
      <c r="F10300">
        <v>0</v>
      </c>
      <c r="G10300">
        <v>0</v>
      </c>
      <c r="H10300" t="str">
        <f t="shared" si="160"/>
        <v/>
      </c>
    </row>
    <row r="10301" spans="1:8" x14ac:dyDescent="0.3">
      <c r="A10301" s="1" t="s">
        <v>1318</v>
      </c>
      <c r="B10301" t="s">
        <v>1319</v>
      </c>
      <c r="C10301">
        <v>2012</v>
      </c>
      <c r="D10301">
        <v>30722000</v>
      </c>
      <c r="E10301">
        <v>94.35</v>
      </c>
      <c r="F10301">
        <v>0</v>
      </c>
      <c r="G10301">
        <v>0.50890299999999999</v>
      </c>
      <c r="H10301">
        <f t="shared" si="160"/>
        <v>60369068.368628204</v>
      </c>
    </row>
    <row r="10302" spans="1:8" x14ac:dyDescent="0.3">
      <c r="A10302" s="1" t="s">
        <v>2944</v>
      </c>
      <c r="B10302" t="s">
        <v>2945</v>
      </c>
      <c r="C10302">
        <v>2012</v>
      </c>
      <c r="D10302">
        <v>1136245572</v>
      </c>
      <c r="E10302">
        <v>73.11</v>
      </c>
      <c r="F10302">
        <v>0</v>
      </c>
      <c r="G10302">
        <v>1.4990762</v>
      </c>
      <c r="H10302">
        <f t="shared" si="160"/>
        <v>757963852.67139852</v>
      </c>
    </row>
    <row r="10303" spans="1:8" x14ac:dyDescent="0.3">
      <c r="A10303" s="1" t="s">
        <v>1324</v>
      </c>
      <c r="B10303" t="s">
        <v>1325</v>
      </c>
      <c r="C10303">
        <v>2012</v>
      </c>
      <c r="D10303">
        <v>24332346</v>
      </c>
      <c r="E10303">
        <v>93.9</v>
      </c>
      <c r="F10303">
        <v>0</v>
      </c>
      <c r="G10303">
        <v>0.5</v>
      </c>
      <c r="H10303">
        <f t="shared" si="160"/>
        <v>48664692</v>
      </c>
    </row>
    <row r="10304" spans="1:8" x14ac:dyDescent="0.3">
      <c r="A10304" s="1" t="s">
        <v>1326</v>
      </c>
      <c r="B10304" t="s">
        <v>1327</v>
      </c>
      <c r="C10304">
        <v>2012</v>
      </c>
      <c r="D10304">
        <v>0</v>
      </c>
      <c r="E10304">
        <v>0</v>
      </c>
      <c r="F10304">
        <v>0</v>
      </c>
      <c r="G10304">
        <v>0</v>
      </c>
      <c r="H10304" t="str">
        <f t="shared" si="160"/>
        <v/>
      </c>
    </row>
    <row r="10305" spans="1:8" x14ac:dyDescent="0.3">
      <c r="A10305" s="1" t="s">
        <v>1328</v>
      </c>
      <c r="B10305" t="s">
        <v>1329</v>
      </c>
      <c r="C10305">
        <v>2012</v>
      </c>
      <c r="D10305">
        <v>15399000</v>
      </c>
      <c r="E10305">
        <v>21.51</v>
      </c>
      <c r="F10305">
        <v>0</v>
      </c>
      <c r="G10305">
        <v>0.52200000000000002</v>
      </c>
      <c r="H10305">
        <f t="shared" si="160"/>
        <v>29500000</v>
      </c>
    </row>
    <row r="10306" spans="1:8" x14ac:dyDescent="0.3">
      <c r="A10306" s="1" t="s">
        <v>1330</v>
      </c>
      <c r="B10306" t="s">
        <v>1331</v>
      </c>
      <c r="C10306">
        <v>2012</v>
      </c>
      <c r="D10306">
        <v>55169862</v>
      </c>
      <c r="E10306">
        <v>104.19</v>
      </c>
      <c r="F10306">
        <v>0</v>
      </c>
      <c r="G10306">
        <v>1.7</v>
      </c>
      <c r="H10306">
        <f t="shared" si="160"/>
        <v>32452860</v>
      </c>
    </row>
    <row r="10307" spans="1:8" x14ac:dyDescent="0.3">
      <c r="A10307" s="1" t="s">
        <v>2876</v>
      </c>
      <c r="B10307" t="s">
        <v>2877</v>
      </c>
      <c r="C10307">
        <v>2012</v>
      </c>
      <c r="D10307">
        <v>10289980</v>
      </c>
      <c r="E10307">
        <v>61.7</v>
      </c>
      <c r="F10307">
        <v>0</v>
      </c>
      <c r="G10307">
        <v>0.3044</v>
      </c>
      <c r="H10307">
        <f t="shared" ref="H10307:H10370" si="161">IF(G10307=0, "",D10307/G10307)</f>
        <v>33804139.29040736</v>
      </c>
    </row>
    <row r="10308" spans="1:8" x14ac:dyDescent="0.3">
      <c r="A10308" s="1" t="s">
        <v>1332</v>
      </c>
      <c r="B10308" t="s">
        <v>1333</v>
      </c>
      <c r="C10308">
        <v>2012</v>
      </c>
      <c r="D10308">
        <v>0</v>
      </c>
      <c r="E10308">
        <v>0</v>
      </c>
      <c r="F10308">
        <v>0</v>
      </c>
      <c r="G10308">
        <v>0</v>
      </c>
      <c r="H10308" t="str">
        <f t="shared" si="161"/>
        <v/>
      </c>
    </row>
    <row r="10309" spans="1:8" x14ac:dyDescent="0.3">
      <c r="A10309" s="1" t="s">
        <v>1334</v>
      </c>
      <c r="B10309" t="s">
        <v>1335</v>
      </c>
      <c r="C10309">
        <v>2012</v>
      </c>
      <c r="D10309">
        <v>0</v>
      </c>
      <c r="E10309">
        <v>0</v>
      </c>
      <c r="F10309">
        <v>0</v>
      </c>
      <c r="G10309">
        <v>0</v>
      </c>
      <c r="H10309" t="str">
        <f t="shared" si="161"/>
        <v/>
      </c>
    </row>
    <row r="10310" spans="1:8" x14ac:dyDescent="0.3">
      <c r="A10310" s="1" t="s">
        <v>1336</v>
      </c>
      <c r="B10310" t="s">
        <v>1337</v>
      </c>
      <c r="C10310">
        <v>2012</v>
      </c>
      <c r="D10310">
        <v>0</v>
      </c>
      <c r="E10310">
        <v>0</v>
      </c>
      <c r="F10310">
        <v>0</v>
      </c>
      <c r="G10310">
        <v>0</v>
      </c>
      <c r="H10310" t="str">
        <f t="shared" si="161"/>
        <v/>
      </c>
    </row>
    <row r="10311" spans="1:8" x14ac:dyDescent="0.3">
      <c r="A10311" s="1" t="s">
        <v>1338</v>
      </c>
      <c r="B10311" t="s">
        <v>1339</v>
      </c>
      <c r="C10311">
        <v>2012</v>
      </c>
      <c r="D10311">
        <v>147708864</v>
      </c>
      <c r="E10311">
        <v>76.98</v>
      </c>
      <c r="F10311">
        <v>0</v>
      </c>
      <c r="G10311">
        <v>4.5579999999999998</v>
      </c>
      <c r="H10311">
        <f t="shared" si="161"/>
        <v>32406508.117595438</v>
      </c>
    </row>
    <row r="10312" spans="1:8" x14ac:dyDescent="0.3">
      <c r="A10312" s="1" t="s">
        <v>2878</v>
      </c>
      <c r="B10312" t="s">
        <v>2879</v>
      </c>
      <c r="C10312">
        <v>2012</v>
      </c>
      <c r="D10312">
        <v>246838430</v>
      </c>
      <c r="E10312">
        <v>90.07</v>
      </c>
      <c r="F10312">
        <v>0</v>
      </c>
      <c r="G10312">
        <v>10</v>
      </c>
      <c r="H10312">
        <f t="shared" si="161"/>
        <v>24683843</v>
      </c>
    </row>
    <row r="10313" spans="1:8" x14ac:dyDescent="0.3">
      <c r="A10313" s="1" t="s">
        <v>1342</v>
      </c>
      <c r="B10313" t="s">
        <v>1343</v>
      </c>
      <c r="C10313">
        <v>2012</v>
      </c>
      <c r="D10313">
        <v>0</v>
      </c>
      <c r="E10313">
        <v>0</v>
      </c>
      <c r="F10313">
        <v>0</v>
      </c>
      <c r="G10313">
        <v>0</v>
      </c>
      <c r="H10313" t="str">
        <f t="shared" si="161"/>
        <v/>
      </c>
    </row>
    <row r="10314" spans="1:8" x14ac:dyDescent="0.3">
      <c r="A10314" s="1" t="s">
        <v>1346</v>
      </c>
      <c r="B10314" t="s">
        <v>1347</v>
      </c>
      <c r="C10314">
        <v>2012</v>
      </c>
      <c r="D10314">
        <v>0</v>
      </c>
      <c r="E10314">
        <v>0</v>
      </c>
      <c r="F10314">
        <v>0</v>
      </c>
      <c r="G10314">
        <v>0</v>
      </c>
      <c r="H10314" t="str">
        <f t="shared" si="161"/>
        <v/>
      </c>
    </row>
    <row r="10315" spans="1:8" x14ac:dyDescent="0.3">
      <c r="A10315" s="1" t="s">
        <v>1350</v>
      </c>
      <c r="B10315" t="s">
        <v>1351</v>
      </c>
      <c r="C10315">
        <v>2012</v>
      </c>
      <c r="D10315">
        <v>13913057</v>
      </c>
      <c r="E10315">
        <v>11.89</v>
      </c>
      <c r="F10315">
        <v>78840630</v>
      </c>
      <c r="G10315">
        <v>0.15</v>
      </c>
      <c r="H10315">
        <f t="shared" si="161"/>
        <v>92753713.333333343</v>
      </c>
    </row>
    <row r="10316" spans="1:8" x14ac:dyDescent="0.3">
      <c r="A10316" s="1" t="s">
        <v>1352</v>
      </c>
      <c r="B10316" t="s">
        <v>1353</v>
      </c>
      <c r="C10316">
        <v>2012</v>
      </c>
      <c r="D10316">
        <v>2948904</v>
      </c>
      <c r="E10316">
        <v>9.4499999999999993</v>
      </c>
      <c r="F10316">
        <v>24574200</v>
      </c>
      <c r="G10316">
        <v>0.12</v>
      </c>
      <c r="H10316">
        <f t="shared" si="161"/>
        <v>24574200</v>
      </c>
    </row>
    <row r="10317" spans="1:8" x14ac:dyDescent="0.3">
      <c r="A10317" s="1" t="s">
        <v>1354</v>
      </c>
      <c r="B10317" t="s">
        <v>1355</v>
      </c>
      <c r="C10317">
        <v>2012</v>
      </c>
      <c r="D10317">
        <v>265525509</v>
      </c>
      <c r="E10317">
        <v>39.56</v>
      </c>
      <c r="F10317">
        <v>0</v>
      </c>
      <c r="G10317">
        <v>1</v>
      </c>
      <c r="H10317">
        <f t="shared" si="161"/>
        <v>265525509</v>
      </c>
    </row>
    <row r="10318" spans="1:8" x14ac:dyDescent="0.3">
      <c r="A10318" s="1" t="s">
        <v>3090</v>
      </c>
      <c r="B10318" t="s">
        <v>3091</v>
      </c>
      <c r="C10318">
        <v>2012</v>
      </c>
      <c r="D10318">
        <v>0</v>
      </c>
      <c r="E10318">
        <v>0</v>
      </c>
      <c r="F10318">
        <v>0</v>
      </c>
      <c r="G10318">
        <v>0</v>
      </c>
      <c r="H10318" t="str">
        <f t="shared" si="161"/>
        <v/>
      </c>
    </row>
    <row r="10319" spans="1:8" x14ac:dyDescent="0.3">
      <c r="A10319" s="1" t="s">
        <v>3268</v>
      </c>
      <c r="B10319" t="s">
        <v>3269</v>
      </c>
      <c r="C10319">
        <v>2012</v>
      </c>
      <c r="D10319">
        <v>60000000</v>
      </c>
      <c r="E10319">
        <v>50.34</v>
      </c>
      <c r="F10319">
        <v>12000000</v>
      </c>
      <c r="G10319">
        <v>2.5</v>
      </c>
      <c r="H10319">
        <f t="shared" si="161"/>
        <v>24000000</v>
      </c>
    </row>
    <row r="10320" spans="1:8" x14ac:dyDescent="0.3">
      <c r="A10320" s="1" t="s">
        <v>1356</v>
      </c>
      <c r="B10320" t="s">
        <v>1357</v>
      </c>
      <c r="C10320">
        <v>2012</v>
      </c>
      <c r="D10320">
        <v>295389336</v>
      </c>
      <c r="E10320">
        <v>89.91</v>
      </c>
      <c r="F10320">
        <v>0</v>
      </c>
      <c r="G10320">
        <v>4.28</v>
      </c>
      <c r="H10320">
        <f t="shared" si="161"/>
        <v>69016200</v>
      </c>
    </row>
    <row r="10321" spans="1:8" x14ac:dyDescent="0.3">
      <c r="A10321" s="1" t="s">
        <v>2598</v>
      </c>
      <c r="B10321" t="s">
        <v>2599</v>
      </c>
      <c r="C10321">
        <v>2012</v>
      </c>
      <c r="D10321">
        <v>0</v>
      </c>
      <c r="E10321">
        <v>0</v>
      </c>
      <c r="F10321">
        <v>0</v>
      </c>
      <c r="G10321">
        <v>0</v>
      </c>
      <c r="H10321" t="str">
        <f t="shared" si="161"/>
        <v/>
      </c>
    </row>
    <row r="10322" spans="1:8" x14ac:dyDescent="0.3">
      <c r="A10322" s="1" t="s">
        <v>1358</v>
      </c>
      <c r="B10322" t="s">
        <v>1359</v>
      </c>
      <c r="C10322">
        <v>2012</v>
      </c>
      <c r="D10322">
        <v>3668852</v>
      </c>
      <c r="E10322">
        <v>84.42</v>
      </c>
      <c r="F10322">
        <v>0</v>
      </c>
      <c r="G10322">
        <v>6.4899399999999996E-2</v>
      </c>
      <c r="H10322">
        <f t="shared" si="161"/>
        <v>56531370.089708075</v>
      </c>
    </row>
    <row r="10323" spans="1:8" x14ac:dyDescent="0.3">
      <c r="A10323" s="1" t="s">
        <v>3270</v>
      </c>
      <c r="B10323" t="s">
        <v>3271</v>
      </c>
      <c r="C10323">
        <v>2012</v>
      </c>
      <c r="D10323">
        <v>102439448</v>
      </c>
      <c r="E10323">
        <v>51.48</v>
      </c>
      <c r="F10323">
        <v>0</v>
      </c>
      <c r="G10323">
        <v>1.4808369400000001</v>
      </c>
      <c r="H10323">
        <f t="shared" si="161"/>
        <v>69176723.805930987</v>
      </c>
    </row>
    <row r="10324" spans="1:8" x14ac:dyDescent="0.3">
      <c r="A10324" s="1" t="s">
        <v>1360</v>
      </c>
      <c r="B10324" t="s">
        <v>1361</v>
      </c>
      <c r="C10324">
        <v>2012</v>
      </c>
      <c r="D10324">
        <v>30455932</v>
      </c>
      <c r="E10324">
        <v>107.13</v>
      </c>
      <c r="F10324">
        <v>0</v>
      </c>
      <c r="G10324">
        <v>0.5</v>
      </c>
      <c r="H10324">
        <f t="shared" si="161"/>
        <v>60911864</v>
      </c>
    </row>
    <row r="10325" spans="1:8" x14ac:dyDescent="0.3">
      <c r="A10325" s="1" t="s">
        <v>1362</v>
      </c>
      <c r="B10325" t="s">
        <v>1363</v>
      </c>
      <c r="C10325">
        <v>2012</v>
      </c>
      <c r="D10325">
        <v>0</v>
      </c>
      <c r="E10325">
        <v>0</v>
      </c>
      <c r="F10325">
        <v>0</v>
      </c>
      <c r="G10325">
        <v>0</v>
      </c>
      <c r="H10325" t="str">
        <f t="shared" si="161"/>
        <v/>
      </c>
    </row>
    <row r="10326" spans="1:8" x14ac:dyDescent="0.3">
      <c r="A10326" s="1" t="s">
        <v>1364</v>
      </c>
      <c r="B10326" t="s">
        <v>1365</v>
      </c>
      <c r="C10326">
        <v>2012</v>
      </c>
      <c r="D10326">
        <v>153876308</v>
      </c>
      <c r="E10326">
        <v>101.91</v>
      </c>
      <c r="F10326">
        <v>0</v>
      </c>
      <c r="G10326">
        <v>2.5</v>
      </c>
      <c r="H10326">
        <f t="shared" si="161"/>
        <v>61550523.200000003</v>
      </c>
    </row>
    <row r="10327" spans="1:8" x14ac:dyDescent="0.3">
      <c r="A10327" s="1" t="s">
        <v>1366</v>
      </c>
      <c r="B10327" t="s">
        <v>1367</v>
      </c>
      <c r="C10327">
        <v>2012</v>
      </c>
      <c r="D10327">
        <v>0</v>
      </c>
      <c r="E10327">
        <v>0</v>
      </c>
      <c r="F10327">
        <v>0</v>
      </c>
      <c r="G10327">
        <v>0</v>
      </c>
      <c r="H10327" t="str">
        <f t="shared" si="161"/>
        <v/>
      </c>
    </row>
    <row r="10328" spans="1:8" x14ac:dyDescent="0.3">
      <c r="A10328" s="1" t="s">
        <v>1368</v>
      </c>
      <c r="B10328" t="s">
        <v>1369</v>
      </c>
      <c r="C10328">
        <v>2012</v>
      </c>
      <c r="D10328">
        <v>102182844</v>
      </c>
      <c r="E10328">
        <v>45.01</v>
      </c>
      <c r="F10328">
        <v>0</v>
      </c>
      <c r="G10328">
        <v>2</v>
      </c>
      <c r="H10328">
        <f t="shared" si="161"/>
        <v>51091422</v>
      </c>
    </row>
    <row r="10329" spans="1:8" x14ac:dyDescent="0.3">
      <c r="A10329" s="1" t="s">
        <v>1370</v>
      </c>
      <c r="B10329" t="s">
        <v>1371</v>
      </c>
      <c r="C10329">
        <v>2012</v>
      </c>
      <c r="D10329">
        <v>0</v>
      </c>
      <c r="E10329">
        <v>0</v>
      </c>
      <c r="F10329">
        <v>0</v>
      </c>
      <c r="G10329">
        <v>0</v>
      </c>
      <c r="H10329" t="str">
        <f t="shared" si="161"/>
        <v/>
      </c>
    </row>
    <row r="10330" spans="1:8" x14ac:dyDescent="0.3">
      <c r="A10330" s="1" t="s">
        <v>1372</v>
      </c>
      <c r="B10330" t="s">
        <v>1373</v>
      </c>
      <c r="C10330">
        <v>2012</v>
      </c>
      <c r="D10330">
        <v>0</v>
      </c>
      <c r="E10330">
        <v>0</v>
      </c>
      <c r="F10330">
        <v>0</v>
      </c>
      <c r="G10330">
        <v>0</v>
      </c>
      <c r="H10330" t="str">
        <f t="shared" si="161"/>
        <v/>
      </c>
    </row>
    <row r="10331" spans="1:8" x14ac:dyDescent="0.3">
      <c r="A10331" s="1" t="s">
        <v>1374</v>
      </c>
      <c r="B10331" t="s">
        <v>1375</v>
      </c>
      <c r="C10331">
        <v>2012</v>
      </c>
      <c r="D10331">
        <v>0</v>
      </c>
      <c r="E10331">
        <v>0</v>
      </c>
      <c r="F10331">
        <v>0</v>
      </c>
      <c r="G10331">
        <v>0</v>
      </c>
      <c r="H10331" t="str">
        <f t="shared" si="161"/>
        <v/>
      </c>
    </row>
    <row r="10332" spans="1:8" x14ac:dyDescent="0.3">
      <c r="A10332" s="1" t="s">
        <v>3092</v>
      </c>
      <c r="B10332" t="s">
        <v>3093</v>
      </c>
      <c r="C10332">
        <v>2012</v>
      </c>
      <c r="D10332">
        <v>23970000</v>
      </c>
      <c r="E10332">
        <v>33.369999999999997</v>
      </c>
      <c r="F10332">
        <v>11985000</v>
      </c>
      <c r="G10332">
        <v>0.51</v>
      </c>
      <c r="H10332">
        <f t="shared" si="161"/>
        <v>47000000</v>
      </c>
    </row>
    <row r="10333" spans="1:8" x14ac:dyDescent="0.3">
      <c r="A10333" s="1" t="s">
        <v>1378</v>
      </c>
      <c r="B10333" t="s">
        <v>1379</v>
      </c>
      <c r="C10333">
        <v>2012</v>
      </c>
      <c r="D10333">
        <v>0</v>
      </c>
      <c r="E10333">
        <v>0</v>
      </c>
      <c r="F10333">
        <v>0</v>
      </c>
      <c r="G10333">
        <v>0</v>
      </c>
      <c r="H10333" t="str">
        <f t="shared" si="161"/>
        <v/>
      </c>
    </row>
    <row r="10334" spans="1:8" x14ac:dyDescent="0.3">
      <c r="A10334" s="1" t="s">
        <v>1380</v>
      </c>
      <c r="B10334" t="s">
        <v>1381</v>
      </c>
      <c r="C10334">
        <v>2012</v>
      </c>
      <c r="D10334">
        <v>0</v>
      </c>
      <c r="E10334">
        <v>0</v>
      </c>
      <c r="F10334">
        <v>0</v>
      </c>
      <c r="G10334">
        <v>0</v>
      </c>
      <c r="H10334" t="str">
        <f t="shared" si="161"/>
        <v/>
      </c>
    </row>
    <row r="10335" spans="1:8" x14ac:dyDescent="0.3">
      <c r="A10335" s="1" t="s">
        <v>1382</v>
      </c>
      <c r="B10335" t="s">
        <v>1383</v>
      </c>
      <c r="C10335">
        <v>2012</v>
      </c>
      <c r="D10335">
        <v>1338000000</v>
      </c>
      <c r="E10335">
        <v>47.95</v>
      </c>
      <c r="F10335">
        <v>0</v>
      </c>
      <c r="G10335">
        <v>3</v>
      </c>
      <c r="H10335">
        <f t="shared" si="161"/>
        <v>446000000</v>
      </c>
    </row>
    <row r="10336" spans="1:8" x14ac:dyDescent="0.3">
      <c r="A10336" s="1" t="s">
        <v>1386</v>
      </c>
      <c r="B10336" t="s">
        <v>1387</v>
      </c>
      <c r="C10336">
        <v>2012</v>
      </c>
      <c r="D10336">
        <v>0</v>
      </c>
      <c r="E10336">
        <v>0</v>
      </c>
      <c r="F10336">
        <v>0</v>
      </c>
      <c r="G10336">
        <v>0</v>
      </c>
      <c r="H10336" t="str">
        <f t="shared" si="161"/>
        <v/>
      </c>
    </row>
    <row r="10337" spans="1:8" x14ac:dyDescent="0.3">
      <c r="A10337" s="1" t="s">
        <v>1396</v>
      </c>
      <c r="B10337" t="s">
        <v>1397</v>
      </c>
      <c r="C10337">
        <v>2012</v>
      </c>
      <c r="D10337">
        <v>0</v>
      </c>
      <c r="E10337">
        <v>0</v>
      </c>
      <c r="F10337">
        <v>0</v>
      </c>
      <c r="G10337">
        <v>0</v>
      </c>
      <c r="H10337" t="str">
        <f t="shared" si="161"/>
        <v/>
      </c>
    </row>
    <row r="10338" spans="1:8" x14ac:dyDescent="0.3">
      <c r="A10338" s="1" t="s">
        <v>1398</v>
      </c>
      <c r="B10338" t="s">
        <v>1399</v>
      </c>
      <c r="C10338">
        <v>2012</v>
      </c>
      <c r="D10338">
        <v>0</v>
      </c>
      <c r="E10338">
        <v>0</v>
      </c>
      <c r="F10338">
        <v>0</v>
      </c>
      <c r="G10338">
        <v>0</v>
      </c>
      <c r="H10338" t="str">
        <f t="shared" si="161"/>
        <v/>
      </c>
    </row>
    <row r="10339" spans="1:8" x14ac:dyDescent="0.3">
      <c r="A10339" s="1" t="s">
        <v>1400</v>
      </c>
      <c r="B10339" t="s">
        <v>1401</v>
      </c>
      <c r="C10339">
        <v>2012</v>
      </c>
      <c r="D10339">
        <v>32257074</v>
      </c>
      <c r="E10339">
        <v>65.489999999999995</v>
      </c>
      <c r="F10339">
        <v>8064270</v>
      </c>
      <c r="G10339">
        <v>0.8</v>
      </c>
      <c r="H10339">
        <f t="shared" si="161"/>
        <v>40321342.5</v>
      </c>
    </row>
    <row r="10340" spans="1:8" x14ac:dyDescent="0.3">
      <c r="A10340" s="1" t="s">
        <v>1402</v>
      </c>
      <c r="B10340" t="s">
        <v>1403</v>
      </c>
      <c r="C10340">
        <v>2012</v>
      </c>
      <c r="D10340">
        <v>0</v>
      </c>
      <c r="E10340">
        <v>0</v>
      </c>
      <c r="F10340">
        <v>0</v>
      </c>
      <c r="G10340">
        <v>0</v>
      </c>
      <c r="H10340" t="str">
        <f t="shared" si="161"/>
        <v/>
      </c>
    </row>
    <row r="10341" spans="1:8" x14ac:dyDescent="0.3">
      <c r="A10341" s="1" t="s">
        <v>1404</v>
      </c>
      <c r="B10341" t="s">
        <v>1405</v>
      </c>
      <c r="C10341">
        <v>2012</v>
      </c>
      <c r="D10341">
        <v>56798950</v>
      </c>
      <c r="E10341">
        <v>57.29</v>
      </c>
      <c r="F10341">
        <v>28399460</v>
      </c>
      <c r="G10341">
        <v>0.6</v>
      </c>
      <c r="H10341">
        <f t="shared" si="161"/>
        <v>94664916.666666672</v>
      </c>
    </row>
    <row r="10342" spans="1:8" x14ac:dyDescent="0.3">
      <c r="A10342" s="1" t="s">
        <v>1406</v>
      </c>
      <c r="B10342" t="s">
        <v>1407</v>
      </c>
      <c r="C10342">
        <v>2012</v>
      </c>
      <c r="D10342">
        <v>987795387</v>
      </c>
      <c r="E10342">
        <v>65.010000000000005</v>
      </c>
      <c r="F10342">
        <v>0</v>
      </c>
      <c r="G10342">
        <v>6.5</v>
      </c>
      <c r="H10342">
        <f t="shared" si="161"/>
        <v>151968521.07692307</v>
      </c>
    </row>
    <row r="10343" spans="1:8" x14ac:dyDescent="0.3">
      <c r="A10343" s="1" t="s">
        <v>1408</v>
      </c>
      <c r="B10343" t="s">
        <v>1409</v>
      </c>
      <c r="C10343">
        <v>2012</v>
      </c>
      <c r="D10343">
        <v>117371094</v>
      </c>
      <c r="E10343">
        <v>75.12</v>
      </c>
      <c r="F10343">
        <v>0</v>
      </c>
      <c r="G10343">
        <v>2</v>
      </c>
      <c r="H10343">
        <f t="shared" si="161"/>
        <v>58685547</v>
      </c>
    </row>
    <row r="10344" spans="1:8" x14ac:dyDescent="0.3">
      <c r="A10344" s="1" t="s">
        <v>1414</v>
      </c>
      <c r="B10344" t="s">
        <v>1415</v>
      </c>
      <c r="C10344">
        <v>2012</v>
      </c>
      <c r="D10344">
        <v>63044402</v>
      </c>
      <c r="E10344">
        <v>73.72</v>
      </c>
      <c r="F10344">
        <v>0</v>
      </c>
      <c r="G10344">
        <v>0.75</v>
      </c>
      <c r="H10344">
        <f t="shared" si="161"/>
        <v>84059202.666666672</v>
      </c>
    </row>
    <row r="10345" spans="1:8" x14ac:dyDescent="0.3">
      <c r="A10345" s="1" t="s">
        <v>1416</v>
      </c>
      <c r="B10345" t="s">
        <v>1417</v>
      </c>
      <c r="C10345">
        <v>2012</v>
      </c>
      <c r="D10345">
        <v>0</v>
      </c>
      <c r="E10345">
        <v>0</v>
      </c>
      <c r="F10345">
        <v>0</v>
      </c>
      <c r="G10345">
        <v>0</v>
      </c>
      <c r="H10345" t="str">
        <f t="shared" si="161"/>
        <v/>
      </c>
    </row>
    <row r="10346" spans="1:8" x14ac:dyDescent="0.3">
      <c r="A10346" s="1" t="s">
        <v>1418</v>
      </c>
      <c r="B10346" t="s">
        <v>1419</v>
      </c>
      <c r="C10346">
        <v>2012</v>
      </c>
      <c r="D10346">
        <v>0</v>
      </c>
      <c r="E10346">
        <v>0</v>
      </c>
      <c r="F10346">
        <v>0</v>
      </c>
      <c r="G10346">
        <v>0</v>
      </c>
      <c r="H10346" t="str">
        <f t="shared" si="161"/>
        <v/>
      </c>
    </row>
    <row r="10347" spans="1:8" x14ac:dyDescent="0.3">
      <c r="A10347" s="1" t="s">
        <v>1420</v>
      </c>
      <c r="B10347" t="s">
        <v>1421</v>
      </c>
      <c r="C10347">
        <v>2012</v>
      </c>
      <c r="D10347">
        <v>20971890</v>
      </c>
      <c r="E10347">
        <v>0</v>
      </c>
      <c r="F10347">
        <v>0</v>
      </c>
      <c r="G10347">
        <v>0.25</v>
      </c>
      <c r="H10347">
        <f t="shared" si="161"/>
        <v>83887560</v>
      </c>
    </row>
    <row r="10348" spans="1:8" x14ac:dyDescent="0.3">
      <c r="A10348" s="1" t="s">
        <v>1422</v>
      </c>
      <c r="B10348" t="s">
        <v>1423</v>
      </c>
      <c r="C10348">
        <v>2012</v>
      </c>
      <c r="D10348">
        <v>4800000</v>
      </c>
      <c r="E10348">
        <v>25.78</v>
      </c>
      <c r="F10348">
        <v>24000000</v>
      </c>
      <c r="G10348">
        <v>0.2</v>
      </c>
      <c r="H10348">
        <f t="shared" si="161"/>
        <v>24000000</v>
      </c>
    </row>
    <row r="10349" spans="1:8" x14ac:dyDescent="0.3">
      <c r="A10349" s="1" t="s">
        <v>1424</v>
      </c>
      <c r="B10349" t="s">
        <v>1425</v>
      </c>
      <c r="C10349">
        <v>2012</v>
      </c>
      <c r="D10349">
        <v>0</v>
      </c>
      <c r="E10349">
        <v>0</v>
      </c>
      <c r="F10349">
        <v>0</v>
      </c>
      <c r="G10349">
        <v>0</v>
      </c>
      <c r="H10349" t="str">
        <f t="shared" si="161"/>
        <v/>
      </c>
    </row>
    <row r="10350" spans="1:8" x14ac:dyDescent="0.3">
      <c r="A10350" s="1" t="s">
        <v>1426</v>
      </c>
      <c r="B10350" t="s">
        <v>1427</v>
      </c>
      <c r="C10350">
        <v>2012</v>
      </c>
      <c r="D10350">
        <v>0</v>
      </c>
      <c r="E10350">
        <v>0</v>
      </c>
      <c r="F10350">
        <v>0</v>
      </c>
      <c r="G10350">
        <v>0</v>
      </c>
      <c r="H10350" t="str">
        <f t="shared" si="161"/>
        <v/>
      </c>
    </row>
    <row r="10351" spans="1:8" x14ac:dyDescent="0.3">
      <c r="A10351" s="1" t="s">
        <v>1428</v>
      </c>
      <c r="B10351" t="s">
        <v>1429</v>
      </c>
      <c r="C10351">
        <v>2012</v>
      </c>
      <c r="D10351">
        <v>258255008</v>
      </c>
      <c r="E10351">
        <v>4.63</v>
      </c>
      <c r="F10351">
        <v>0</v>
      </c>
      <c r="G10351">
        <v>2.0007900300000001</v>
      </c>
      <c r="H10351">
        <f t="shared" si="161"/>
        <v>129076516.83970056</v>
      </c>
    </row>
    <row r="10352" spans="1:8" x14ac:dyDescent="0.3">
      <c r="A10352" s="1" t="s">
        <v>1430</v>
      </c>
      <c r="B10352" t="s">
        <v>1431</v>
      </c>
      <c r="C10352">
        <v>2012</v>
      </c>
      <c r="D10352">
        <v>0</v>
      </c>
      <c r="E10352">
        <v>0</v>
      </c>
      <c r="F10352">
        <v>0</v>
      </c>
      <c r="G10352">
        <v>0</v>
      </c>
      <c r="H10352" t="str">
        <f t="shared" si="161"/>
        <v/>
      </c>
    </row>
    <row r="10353" spans="1:8" x14ac:dyDescent="0.3">
      <c r="A10353" s="1" t="s">
        <v>1432</v>
      </c>
      <c r="B10353" t="s">
        <v>1433</v>
      </c>
      <c r="C10353">
        <v>2012</v>
      </c>
      <c r="D10353">
        <v>0</v>
      </c>
      <c r="E10353">
        <v>0</v>
      </c>
      <c r="F10353">
        <v>0</v>
      </c>
      <c r="G10353">
        <v>0</v>
      </c>
      <c r="H10353" t="str">
        <f t="shared" si="161"/>
        <v/>
      </c>
    </row>
    <row r="10354" spans="1:8" x14ac:dyDescent="0.3">
      <c r="A10354" s="1" t="s">
        <v>1434</v>
      </c>
      <c r="B10354" t="s">
        <v>1435</v>
      </c>
      <c r="C10354">
        <v>2012</v>
      </c>
      <c r="D10354">
        <v>0</v>
      </c>
      <c r="E10354">
        <v>0</v>
      </c>
      <c r="F10354">
        <v>0</v>
      </c>
      <c r="G10354">
        <v>0</v>
      </c>
      <c r="H10354" t="str">
        <f t="shared" si="161"/>
        <v/>
      </c>
    </row>
    <row r="10355" spans="1:8" x14ac:dyDescent="0.3">
      <c r="A10355" s="1" t="s">
        <v>1436</v>
      </c>
      <c r="B10355" t="s">
        <v>1437</v>
      </c>
      <c r="C10355">
        <v>2012</v>
      </c>
      <c r="D10355">
        <v>3273766736</v>
      </c>
      <c r="E10355">
        <v>45.12</v>
      </c>
      <c r="F10355">
        <v>1091255580</v>
      </c>
      <c r="G10355">
        <v>1.5</v>
      </c>
      <c r="H10355">
        <f t="shared" si="161"/>
        <v>2182511157.3333335</v>
      </c>
    </row>
    <row r="10356" spans="1:8" x14ac:dyDescent="0.3">
      <c r="A10356" s="1" t="s">
        <v>1438</v>
      </c>
      <c r="B10356" t="s">
        <v>1439</v>
      </c>
      <c r="C10356">
        <v>2012</v>
      </c>
      <c r="D10356">
        <v>0</v>
      </c>
      <c r="E10356">
        <v>0</v>
      </c>
      <c r="F10356">
        <v>0</v>
      </c>
      <c r="G10356">
        <v>0</v>
      </c>
      <c r="H10356" t="str">
        <f t="shared" si="161"/>
        <v/>
      </c>
    </row>
    <row r="10357" spans="1:8" x14ac:dyDescent="0.3">
      <c r="A10357" s="1" t="s">
        <v>1440</v>
      </c>
      <c r="B10357" t="s">
        <v>1441</v>
      </c>
      <c r="C10357">
        <v>2012</v>
      </c>
      <c r="D10357">
        <v>9418462</v>
      </c>
      <c r="E10357">
        <v>4.87</v>
      </c>
      <c r="F10357">
        <v>56510770</v>
      </c>
      <c r="G10357">
        <v>9.9502409999999999E-2</v>
      </c>
      <c r="H10357">
        <f t="shared" si="161"/>
        <v>94655616.884053364</v>
      </c>
    </row>
    <row r="10358" spans="1:8" x14ac:dyDescent="0.3">
      <c r="A10358" s="1" t="s">
        <v>1442</v>
      </c>
      <c r="B10358" t="s">
        <v>1443</v>
      </c>
      <c r="C10358">
        <v>2012</v>
      </c>
      <c r="D10358">
        <v>0</v>
      </c>
      <c r="E10358">
        <v>0</v>
      </c>
      <c r="F10358">
        <v>0</v>
      </c>
      <c r="G10358">
        <v>0</v>
      </c>
      <c r="H10358" t="str">
        <f t="shared" si="161"/>
        <v/>
      </c>
    </row>
    <row r="10359" spans="1:8" x14ac:dyDescent="0.3">
      <c r="A10359" s="1" t="s">
        <v>1446</v>
      </c>
      <c r="B10359" t="s">
        <v>1447</v>
      </c>
      <c r="C10359">
        <v>2012</v>
      </c>
      <c r="D10359">
        <v>0</v>
      </c>
      <c r="E10359">
        <v>0</v>
      </c>
      <c r="F10359">
        <v>0</v>
      </c>
      <c r="G10359">
        <v>0</v>
      </c>
      <c r="H10359" t="str">
        <f t="shared" si="161"/>
        <v/>
      </c>
    </row>
    <row r="10360" spans="1:8" x14ac:dyDescent="0.3">
      <c r="A10360" s="1" t="s">
        <v>2946</v>
      </c>
      <c r="B10360" t="s">
        <v>2947</v>
      </c>
      <c r="C10360">
        <v>2012</v>
      </c>
      <c r="D10360">
        <v>58092000</v>
      </c>
      <c r="E10360">
        <v>47.56</v>
      </c>
      <c r="F10360">
        <v>23236800</v>
      </c>
      <c r="G10360">
        <v>1.5</v>
      </c>
      <c r="H10360">
        <f t="shared" si="161"/>
        <v>38728000</v>
      </c>
    </row>
    <row r="10361" spans="1:8" x14ac:dyDescent="0.3">
      <c r="A10361" s="1" t="s">
        <v>1450</v>
      </c>
      <c r="B10361" t="s">
        <v>1451</v>
      </c>
      <c r="C10361">
        <v>2012</v>
      </c>
      <c r="D10361">
        <v>0</v>
      </c>
      <c r="E10361">
        <v>0</v>
      </c>
      <c r="F10361">
        <v>0</v>
      </c>
      <c r="G10361">
        <v>0</v>
      </c>
      <c r="H10361" t="str">
        <f t="shared" si="161"/>
        <v/>
      </c>
    </row>
    <row r="10362" spans="1:8" x14ac:dyDescent="0.3">
      <c r="A10362" s="1" t="s">
        <v>1452</v>
      </c>
      <c r="B10362" t="s">
        <v>1453</v>
      </c>
      <c r="C10362">
        <v>2012</v>
      </c>
      <c r="D10362">
        <v>526959765</v>
      </c>
      <c r="E10362">
        <v>82.7</v>
      </c>
      <c r="F10362">
        <v>0</v>
      </c>
      <c r="G10362">
        <v>2.3474738300000002</v>
      </c>
      <c r="H10362">
        <f t="shared" si="161"/>
        <v>224479505.69911143</v>
      </c>
    </row>
    <row r="10363" spans="1:8" x14ac:dyDescent="0.3">
      <c r="A10363" s="1" t="s">
        <v>1454</v>
      </c>
      <c r="B10363" t="s">
        <v>1455</v>
      </c>
      <c r="C10363">
        <v>2012</v>
      </c>
      <c r="D10363">
        <v>508091668</v>
      </c>
      <c r="E10363">
        <v>62.64</v>
      </c>
      <c r="F10363">
        <v>46190150</v>
      </c>
      <c r="G10363">
        <v>1.1000000000000001</v>
      </c>
      <c r="H10363">
        <f t="shared" si="161"/>
        <v>461901516.36363631</v>
      </c>
    </row>
    <row r="10364" spans="1:8" x14ac:dyDescent="0.3">
      <c r="A10364" s="1" t="s">
        <v>1456</v>
      </c>
      <c r="B10364" t="s">
        <v>1457</v>
      </c>
      <c r="C10364">
        <v>2012</v>
      </c>
      <c r="D10364">
        <v>320648989</v>
      </c>
      <c r="E10364">
        <v>65.099999999999994</v>
      </c>
      <c r="F10364">
        <v>0</v>
      </c>
      <c r="G10364">
        <v>2.35318</v>
      </c>
      <c r="H10364">
        <f t="shared" si="161"/>
        <v>136261989.73304209</v>
      </c>
    </row>
    <row r="10365" spans="1:8" x14ac:dyDescent="0.3">
      <c r="A10365" s="1" t="s">
        <v>1458</v>
      </c>
      <c r="B10365" t="s">
        <v>1459</v>
      </c>
      <c r="C10365">
        <v>2012</v>
      </c>
      <c r="D10365">
        <v>0</v>
      </c>
      <c r="E10365">
        <v>0</v>
      </c>
      <c r="F10365">
        <v>0</v>
      </c>
      <c r="G10365">
        <v>0</v>
      </c>
      <c r="H10365" t="str">
        <f t="shared" si="161"/>
        <v/>
      </c>
    </row>
    <row r="10366" spans="1:8" x14ac:dyDescent="0.3">
      <c r="A10366" s="1" t="s">
        <v>1462</v>
      </c>
      <c r="B10366" t="s">
        <v>1463</v>
      </c>
      <c r="C10366">
        <v>2012</v>
      </c>
      <c r="D10366">
        <v>0</v>
      </c>
      <c r="E10366">
        <v>0</v>
      </c>
      <c r="F10366">
        <v>0</v>
      </c>
      <c r="G10366">
        <v>0</v>
      </c>
      <c r="H10366" t="str">
        <f t="shared" si="161"/>
        <v/>
      </c>
    </row>
    <row r="10367" spans="1:8" x14ac:dyDescent="0.3">
      <c r="A10367" s="1" t="s">
        <v>1468</v>
      </c>
      <c r="B10367" t="s">
        <v>1469</v>
      </c>
      <c r="C10367">
        <v>2012</v>
      </c>
      <c r="D10367">
        <v>2648480</v>
      </c>
      <c r="E10367">
        <v>5.62</v>
      </c>
      <c r="F10367">
        <v>5296960</v>
      </c>
      <c r="G10367">
        <v>0.1</v>
      </c>
      <c r="H10367">
        <f t="shared" si="161"/>
        <v>26484800</v>
      </c>
    </row>
    <row r="10368" spans="1:8" x14ac:dyDescent="0.3">
      <c r="A10368" s="1" t="s">
        <v>1470</v>
      </c>
      <c r="B10368" t="s">
        <v>1471</v>
      </c>
      <c r="C10368">
        <v>2012</v>
      </c>
      <c r="D10368">
        <v>0</v>
      </c>
      <c r="E10368">
        <v>0</v>
      </c>
      <c r="F10368">
        <v>0</v>
      </c>
      <c r="G10368">
        <v>0</v>
      </c>
      <c r="H10368" t="str">
        <f t="shared" si="161"/>
        <v/>
      </c>
    </row>
    <row r="10369" spans="1:8" x14ac:dyDescent="0.3">
      <c r="A10369" s="1" t="s">
        <v>1476</v>
      </c>
      <c r="B10369" t="s">
        <v>1477</v>
      </c>
      <c r="C10369">
        <v>2012</v>
      </c>
      <c r="D10369">
        <v>0</v>
      </c>
      <c r="E10369">
        <v>0</v>
      </c>
      <c r="F10369">
        <v>0</v>
      </c>
      <c r="G10369">
        <v>0</v>
      </c>
      <c r="H10369" t="str">
        <f t="shared" si="161"/>
        <v/>
      </c>
    </row>
    <row r="10370" spans="1:8" x14ac:dyDescent="0.3">
      <c r="A10370" s="1" t="s">
        <v>1480</v>
      </c>
      <c r="B10370" t="s">
        <v>1481</v>
      </c>
      <c r="C10370">
        <v>2012</v>
      </c>
      <c r="D10370">
        <v>36700572</v>
      </c>
      <c r="E10370">
        <v>54.33</v>
      </c>
      <c r="F10370">
        <v>0</v>
      </c>
      <c r="G10370">
        <v>0.69075452999999998</v>
      </c>
      <c r="H10370">
        <f t="shared" si="161"/>
        <v>53131134.731754854</v>
      </c>
    </row>
    <row r="10371" spans="1:8" x14ac:dyDescent="0.3">
      <c r="A10371" s="1" t="s">
        <v>1482</v>
      </c>
      <c r="B10371" t="s">
        <v>1483</v>
      </c>
      <c r="C10371">
        <v>2012</v>
      </c>
      <c r="D10371">
        <v>44109324</v>
      </c>
      <c r="E10371">
        <v>87.28</v>
      </c>
      <c r="F10371">
        <v>0</v>
      </c>
      <c r="G10371">
        <v>1</v>
      </c>
      <c r="H10371">
        <f t="shared" ref="H10371:H10434" si="162">IF(G10371=0, "",D10371/G10371)</f>
        <v>44109324</v>
      </c>
    </row>
    <row r="10372" spans="1:8" x14ac:dyDescent="0.3">
      <c r="A10372" s="1" t="s">
        <v>1486</v>
      </c>
      <c r="B10372" t="s">
        <v>1487</v>
      </c>
      <c r="C10372">
        <v>2012</v>
      </c>
      <c r="D10372">
        <v>0</v>
      </c>
      <c r="E10372">
        <v>0</v>
      </c>
      <c r="F10372">
        <v>0</v>
      </c>
      <c r="G10372">
        <v>0</v>
      </c>
      <c r="H10372" t="str">
        <f t="shared" si="162"/>
        <v/>
      </c>
    </row>
    <row r="10373" spans="1:8" x14ac:dyDescent="0.3">
      <c r="A10373" s="1" t="s">
        <v>1488</v>
      </c>
      <c r="B10373" t="s">
        <v>1489</v>
      </c>
      <c r="C10373">
        <v>2012</v>
      </c>
      <c r="D10373">
        <v>0</v>
      </c>
      <c r="E10373">
        <v>0</v>
      </c>
      <c r="F10373">
        <v>0</v>
      </c>
      <c r="G10373">
        <v>0</v>
      </c>
      <c r="H10373" t="str">
        <f t="shared" si="162"/>
        <v/>
      </c>
    </row>
    <row r="10374" spans="1:8" x14ac:dyDescent="0.3">
      <c r="A10374" s="1" t="s">
        <v>1490</v>
      </c>
      <c r="B10374" t="s">
        <v>1491</v>
      </c>
      <c r="C10374">
        <v>2012</v>
      </c>
      <c r="D10374">
        <v>45907539</v>
      </c>
      <c r="E10374">
        <v>60.47</v>
      </c>
      <c r="F10374">
        <v>0</v>
      </c>
      <c r="G10374">
        <v>1</v>
      </c>
      <c r="H10374">
        <f t="shared" si="162"/>
        <v>45907539</v>
      </c>
    </row>
    <row r="10375" spans="1:8" x14ac:dyDescent="0.3">
      <c r="A10375" s="1" t="s">
        <v>1492</v>
      </c>
      <c r="B10375" t="s">
        <v>1493</v>
      </c>
      <c r="C10375">
        <v>2012</v>
      </c>
      <c r="D10375">
        <v>0</v>
      </c>
      <c r="E10375">
        <v>0</v>
      </c>
      <c r="F10375">
        <v>0</v>
      </c>
      <c r="G10375">
        <v>0</v>
      </c>
      <c r="H10375" t="str">
        <f t="shared" si="162"/>
        <v/>
      </c>
    </row>
    <row r="10376" spans="1:8" x14ac:dyDescent="0.3">
      <c r="A10376" s="1" t="s">
        <v>1494</v>
      </c>
      <c r="B10376" t="s">
        <v>1495</v>
      </c>
      <c r="C10376">
        <v>2012</v>
      </c>
      <c r="D10376">
        <v>107971680</v>
      </c>
      <c r="E10376">
        <v>61.6</v>
      </c>
      <c r="F10376">
        <v>0</v>
      </c>
      <c r="G10376">
        <v>3.0578152599999999</v>
      </c>
      <c r="H10376">
        <f t="shared" si="162"/>
        <v>35310072.983284153</v>
      </c>
    </row>
    <row r="10377" spans="1:8" x14ac:dyDescent="0.3">
      <c r="A10377" s="1" t="s">
        <v>1496</v>
      </c>
      <c r="B10377" t="s">
        <v>1497</v>
      </c>
      <c r="C10377">
        <v>2012</v>
      </c>
      <c r="D10377">
        <v>382120145</v>
      </c>
      <c r="E10377">
        <v>76.72</v>
      </c>
      <c r="F10377">
        <v>0</v>
      </c>
      <c r="G10377">
        <v>5.5</v>
      </c>
      <c r="H10377">
        <f t="shared" si="162"/>
        <v>69476390</v>
      </c>
    </row>
    <row r="10378" spans="1:8" x14ac:dyDescent="0.3">
      <c r="A10378" s="1" t="s">
        <v>1498</v>
      </c>
      <c r="B10378" t="s">
        <v>1499</v>
      </c>
      <c r="C10378">
        <v>2012</v>
      </c>
      <c r="D10378">
        <v>0</v>
      </c>
      <c r="E10378">
        <v>0</v>
      </c>
      <c r="F10378">
        <v>0</v>
      </c>
      <c r="G10378">
        <v>0</v>
      </c>
      <c r="H10378" t="str">
        <f t="shared" si="162"/>
        <v/>
      </c>
    </row>
    <row r="10379" spans="1:8" x14ac:dyDescent="0.3">
      <c r="A10379" s="1" t="s">
        <v>1500</v>
      </c>
      <c r="B10379" t="s">
        <v>1501</v>
      </c>
      <c r="C10379">
        <v>2012</v>
      </c>
      <c r="D10379">
        <v>81135019</v>
      </c>
      <c r="E10379">
        <v>70.290000000000006</v>
      </c>
      <c r="F10379">
        <v>0</v>
      </c>
      <c r="G10379">
        <v>0.73183980999999998</v>
      </c>
      <c r="H10379">
        <f t="shared" si="162"/>
        <v>110864451.33396064</v>
      </c>
    </row>
    <row r="10380" spans="1:8" x14ac:dyDescent="0.3">
      <c r="A10380" s="1" t="s">
        <v>1502</v>
      </c>
      <c r="B10380" t="s">
        <v>1503</v>
      </c>
      <c r="C10380">
        <v>2012</v>
      </c>
      <c r="D10380">
        <v>56526792</v>
      </c>
      <c r="E10380">
        <v>77.75</v>
      </c>
      <c r="F10380">
        <v>0</v>
      </c>
      <c r="G10380">
        <v>1.5844822000000001</v>
      </c>
      <c r="H10380">
        <f t="shared" si="162"/>
        <v>35675245.831098638</v>
      </c>
    </row>
    <row r="10381" spans="1:8" x14ac:dyDescent="0.3">
      <c r="A10381" s="1" t="s">
        <v>1506</v>
      </c>
      <c r="B10381" t="s">
        <v>1507</v>
      </c>
      <c r="C10381">
        <v>2012</v>
      </c>
      <c r="D10381">
        <v>115886386</v>
      </c>
      <c r="E10381">
        <v>89.56</v>
      </c>
      <c r="F10381">
        <v>0</v>
      </c>
      <c r="G10381">
        <v>2.2999999999999998</v>
      </c>
      <c r="H10381">
        <f t="shared" si="162"/>
        <v>50385385.217391305</v>
      </c>
    </row>
    <row r="10382" spans="1:8" x14ac:dyDescent="0.3">
      <c r="A10382" s="1" t="s">
        <v>3094</v>
      </c>
      <c r="B10382" t="s">
        <v>3095</v>
      </c>
      <c r="C10382">
        <v>2012</v>
      </c>
      <c r="D10382">
        <v>0</v>
      </c>
      <c r="E10382">
        <v>0</v>
      </c>
      <c r="F10382">
        <v>0</v>
      </c>
      <c r="G10382">
        <v>0</v>
      </c>
      <c r="H10382" t="str">
        <f t="shared" si="162"/>
        <v/>
      </c>
    </row>
    <row r="10383" spans="1:8" x14ac:dyDescent="0.3">
      <c r="A10383" s="1" t="s">
        <v>1508</v>
      </c>
      <c r="B10383" t="s">
        <v>1509</v>
      </c>
      <c r="C10383">
        <v>2012</v>
      </c>
      <c r="D10383">
        <v>76429971</v>
      </c>
      <c r="E10383">
        <v>58.8</v>
      </c>
      <c r="F10383">
        <v>0</v>
      </c>
      <c r="G10383">
        <v>0.79493769999999997</v>
      </c>
      <c r="H10383">
        <f t="shared" si="162"/>
        <v>96145862.751257122</v>
      </c>
    </row>
    <row r="10384" spans="1:8" x14ac:dyDescent="0.3">
      <c r="A10384" s="1" t="s">
        <v>1510</v>
      </c>
      <c r="B10384" t="s">
        <v>1511</v>
      </c>
      <c r="C10384">
        <v>2012</v>
      </c>
      <c r="D10384">
        <v>0</v>
      </c>
      <c r="E10384">
        <v>0</v>
      </c>
      <c r="F10384">
        <v>0</v>
      </c>
      <c r="G10384">
        <v>0</v>
      </c>
      <c r="H10384" t="str">
        <f t="shared" si="162"/>
        <v/>
      </c>
    </row>
    <row r="10385" spans="1:8" x14ac:dyDescent="0.3">
      <c r="A10385" s="1" t="s">
        <v>1512</v>
      </c>
      <c r="B10385" t="s">
        <v>1513</v>
      </c>
      <c r="C10385">
        <v>2012</v>
      </c>
      <c r="D10385">
        <v>213977364</v>
      </c>
      <c r="E10385">
        <v>60.63</v>
      </c>
      <c r="F10385">
        <v>0</v>
      </c>
      <c r="G10385">
        <v>1.8243707199999999</v>
      </c>
      <c r="H10385">
        <f t="shared" si="162"/>
        <v>117288312.9805986</v>
      </c>
    </row>
    <row r="10386" spans="1:8" x14ac:dyDescent="0.3">
      <c r="A10386" s="1" t="s">
        <v>1514</v>
      </c>
      <c r="B10386" t="s">
        <v>1515</v>
      </c>
      <c r="C10386">
        <v>2012</v>
      </c>
      <c r="D10386">
        <v>60729243</v>
      </c>
      <c r="E10386">
        <v>99.52</v>
      </c>
      <c r="F10386">
        <v>0</v>
      </c>
      <c r="G10386">
        <v>1.2</v>
      </c>
      <c r="H10386">
        <f t="shared" si="162"/>
        <v>50607702.5</v>
      </c>
    </row>
    <row r="10387" spans="1:8" x14ac:dyDescent="0.3">
      <c r="A10387" s="1" t="s">
        <v>1516</v>
      </c>
      <c r="B10387" t="s">
        <v>1517</v>
      </c>
      <c r="C10387">
        <v>2012</v>
      </c>
      <c r="D10387">
        <v>9138621</v>
      </c>
      <c r="E10387">
        <v>0</v>
      </c>
      <c r="F10387">
        <v>0</v>
      </c>
      <c r="G10387">
        <v>0.152752</v>
      </c>
      <c r="H10387">
        <f t="shared" si="162"/>
        <v>59826522.729653291</v>
      </c>
    </row>
    <row r="10388" spans="1:8" x14ac:dyDescent="0.3">
      <c r="A10388" s="1" t="s">
        <v>1518</v>
      </c>
      <c r="B10388" t="s">
        <v>1519</v>
      </c>
      <c r="C10388">
        <v>2012</v>
      </c>
      <c r="D10388">
        <v>0</v>
      </c>
      <c r="E10388">
        <v>0</v>
      </c>
      <c r="F10388">
        <v>0</v>
      </c>
      <c r="G10388">
        <v>0</v>
      </c>
      <c r="H10388" t="str">
        <f t="shared" si="162"/>
        <v/>
      </c>
    </row>
    <row r="10389" spans="1:8" x14ac:dyDescent="0.3">
      <c r="A10389" s="1" t="s">
        <v>1520</v>
      </c>
      <c r="B10389" t="s">
        <v>1521</v>
      </c>
      <c r="C10389">
        <v>2012</v>
      </c>
      <c r="D10389">
        <v>0</v>
      </c>
      <c r="E10389">
        <v>0</v>
      </c>
      <c r="F10389">
        <v>0</v>
      </c>
      <c r="G10389">
        <v>0</v>
      </c>
      <c r="H10389" t="str">
        <f t="shared" si="162"/>
        <v/>
      </c>
    </row>
    <row r="10390" spans="1:8" x14ac:dyDescent="0.3">
      <c r="A10390" s="1" t="s">
        <v>1522</v>
      </c>
      <c r="B10390" t="s">
        <v>1523</v>
      </c>
      <c r="C10390">
        <v>2012</v>
      </c>
      <c r="D10390">
        <v>14571423</v>
      </c>
      <c r="E10390">
        <v>53.17</v>
      </c>
      <c r="F10390">
        <v>0</v>
      </c>
      <c r="G10390">
        <v>0.19</v>
      </c>
      <c r="H10390">
        <f t="shared" si="162"/>
        <v>76691700</v>
      </c>
    </row>
    <row r="10391" spans="1:8" x14ac:dyDescent="0.3">
      <c r="A10391" s="1" t="s">
        <v>1524</v>
      </c>
      <c r="B10391" t="s">
        <v>1525</v>
      </c>
      <c r="C10391">
        <v>2012</v>
      </c>
      <c r="D10391">
        <v>627518571</v>
      </c>
      <c r="E10391">
        <v>72.38</v>
      </c>
      <c r="F10391">
        <v>18456420</v>
      </c>
      <c r="G10391">
        <v>3.4</v>
      </c>
      <c r="H10391">
        <f t="shared" si="162"/>
        <v>184564285.58823529</v>
      </c>
    </row>
    <row r="10392" spans="1:8" x14ac:dyDescent="0.3">
      <c r="A10392" s="1" t="s">
        <v>1526</v>
      </c>
      <c r="B10392" t="s">
        <v>1527</v>
      </c>
      <c r="C10392">
        <v>2012</v>
      </c>
      <c r="D10392">
        <v>0</v>
      </c>
      <c r="E10392">
        <v>0</v>
      </c>
      <c r="F10392">
        <v>34863060</v>
      </c>
      <c r="G10392">
        <v>0</v>
      </c>
      <c r="H10392" t="str">
        <f t="shared" si="162"/>
        <v/>
      </c>
    </row>
    <row r="10393" spans="1:8" x14ac:dyDescent="0.3">
      <c r="A10393" s="1" t="s">
        <v>1528</v>
      </c>
      <c r="B10393" t="s">
        <v>1529</v>
      </c>
      <c r="C10393">
        <v>2012</v>
      </c>
      <c r="D10393">
        <v>0</v>
      </c>
      <c r="E10393">
        <v>0</v>
      </c>
      <c r="F10393">
        <v>0</v>
      </c>
      <c r="G10393">
        <v>0</v>
      </c>
      <c r="H10393" t="str">
        <f t="shared" si="162"/>
        <v/>
      </c>
    </row>
    <row r="10394" spans="1:8" x14ac:dyDescent="0.3">
      <c r="A10394" s="1" t="s">
        <v>1532</v>
      </c>
      <c r="B10394" t="s">
        <v>1533</v>
      </c>
      <c r="C10394">
        <v>2012</v>
      </c>
      <c r="D10394">
        <v>119478263</v>
      </c>
      <c r="E10394">
        <v>227.34</v>
      </c>
      <c r="F10394">
        <v>0</v>
      </c>
      <c r="G10394">
        <v>1.7</v>
      </c>
      <c r="H10394">
        <f t="shared" si="162"/>
        <v>70281331.176470593</v>
      </c>
    </row>
    <row r="10395" spans="1:8" x14ac:dyDescent="0.3">
      <c r="A10395" s="1" t="s">
        <v>1534</v>
      </c>
      <c r="B10395" t="s">
        <v>1535</v>
      </c>
      <c r="C10395">
        <v>2012</v>
      </c>
      <c r="D10395">
        <v>0</v>
      </c>
      <c r="E10395">
        <v>0</v>
      </c>
      <c r="F10395">
        <v>0</v>
      </c>
      <c r="G10395">
        <v>0</v>
      </c>
      <c r="H10395" t="str">
        <f t="shared" si="162"/>
        <v/>
      </c>
    </row>
    <row r="10396" spans="1:8" x14ac:dyDescent="0.3">
      <c r="A10396" s="1" t="s">
        <v>1536</v>
      </c>
      <c r="B10396" t="s">
        <v>1537</v>
      </c>
      <c r="C10396">
        <v>2012</v>
      </c>
      <c r="D10396">
        <v>0</v>
      </c>
      <c r="E10396">
        <v>0</v>
      </c>
      <c r="F10396">
        <v>0</v>
      </c>
      <c r="G10396">
        <v>0</v>
      </c>
      <c r="H10396" t="str">
        <f t="shared" si="162"/>
        <v/>
      </c>
    </row>
    <row r="10397" spans="1:8" x14ac:dyDescent="0.3">
      <c r="A10397" s="1" t="s">
        <v>1542</v>
      </c>
      <c r="B10397" t="s">
        <v>1543</v>
      </c>
      <c r="C10397">
        <v>2012</v>
      </c>
      <c r="D10397">
        <v>0</v>
      </c>
      <c r="E10397">
        <v>0</v>
      </c>
      <c r="F10397">
        <v>0</v>
      </c>
      <c r="G10397">
        <v>0</v>
      </c>
      <c r="H10397" t="str">
        <f t="shared" si="162"/>
        <v/>
      </c>
    </row>
    <row r="10398" spans="1:8" x14ac:dyDescent="0.3">
      <c r="A10398" s="1" t="s">
        <v>1544</v>
      </c>
      <c r="B10398" t="s">
        <v>1545</v>
      </c>
      <c r="C10398">
        <v>2012</v>
      </c>
      <c r="D10398">
        <v>94989914</v>
      </c>
      <c r="E10398">
        <v>166.37</v>
      </c>
      <c r="F10398">
        <v>0</v>
      </c>
      <c r="G10398">
        <v>1</v>
      </c>
      <c r="H10398">
        <f t="shared" si="162"/>
        <v>94989914</v>
      </c>
    </row>
    <row r="10399" spans="1:8" x14ac:dyDescent="0.3">
      <c r="A10399" s="1" t="s">
        <v>1546</v>
      </c>
      <c r="B10399" t="s">
        <v>1547</v>
      </c>
      <c r="C10399">
        <v>2012</v>
      </c>
      <c r="D10399">
        <v>63674386</v>
      </c>
      <c r="E10399">
        <v>48.43</v>
      </c>
      <c r="F10399">
        <v>0</v>
      </c>
      <c r="G10399">
        <v>1</v>
      </c>
      <c r="H10399">
        <f t="shared" si="162"/>
        <v>63674386</v>
      </c>
    </row>
    <row r="10400" spans="1:8" x14ac:dyDescent="0.3">
      <c r="A10400" s="1" t="s">
        <v>1548</v>
      </c>
      <c r="B10400" t="s">
        <v>1549</v>
      </c>
      <c r="C10400">
        <v>2012</v>
      </c>
      <c r="D10400">
        <v>0</v>
      </c>
      <c r="E10400">
        <v>0</v>
      </c>
      <c r="F10400">
        <v>0</v>
      </c>
      <c r="G10400">
        <v>0</v>
      </c>
      <c r="H10400" t="str">
        <f t="shared" si="162"/>
        <v/>
      </c>
    </row>
    <row r="10401" spans="1:8" x14ac:dyDescent="0.3">
      <c r="A10401" s="1" t="s">
        <v>1554</v>
      </c>
      <c r="B10401" t="s">
        <v>1555</v>
      </c>
      <c r="C10401">
        <v>2012</v>
      </c>
      <c r="D10401">
        <v>91398067</v>
      </c>
      <c r="E10401">
        <v>86</v>
      </c>
      <c r="F10401">
        <v>0</v>
      </c>
      <c r="G10401">
        <v>1.9</v>
      </c>
      <c r="H10401">
        <f t="shared" si="162"/>
        <v>48104245.78947369</v>
      </c>
    </row>
    <row r="10402" spans="1:8" x14ac:dyDescent="0.3">
      <c r="A10402" s="1" t="s">
        <v>1558</v>
      </c>
      <c r="B10402" t="s">
        <v>1559</v>
      </c>
      <c r="C10402">
        <v>2012</v>
      </c>
      <c r="D10402">
        <v>93000000</v>
      </c>
      <c r="E10402">
        <v>70.819999999999993</v>
      </c>
      <c r="F10402">
        <v>0</v>
      </c>
      <c r="G10402">
        <v>1.5</v>
      </c>
      <c r="H10402">
        <f t="shared" si="162"/>
        <v>62000000</v>
      </c>
    </row>
    <row r="10403" spans="1:8" x14ac:dyDescent="0.3">
      <c r="A10403" s="1" t="s">
        <v>1560</v>
      </c>
      <c r="B10403" t="s">
        <v>1561</v>
      </c>
      <c r="C10403">
        <v>2012</v>
      </c>
      <c r="D10403">
        <v>0</v>
      </c>
      <c r="E10403">
        <v>0</v>
      </c>
      <c r="F10403">
        <v>0</v>
      </c>
      <c r="G10403">
        <v>0</v>
      </c>
      <c r="H10403" t="str">
        <f t="shared" si="162"/>
        <v/>
      </c>
    </row>
    <row r="10404" spans="1:8" x14ac:dyDescent="0.3">
      <c r="A10404" s="1" t="s">
        <v>1562</v>
      </c>
      <c r="B10404" t="s">
        <v>1563</v>
      </c>
      <c r="C10404">
        <v>2012</v>
      </c>
      <c r="D10404">
        <v>0</v>
      </c>
      <c r="E10404">
        <v>0</v>
      </c>
      <c r="F10404">
        <v>0</v>
      </c>
      <c r="G10404">
        <v>0</v>
      </c>
      <c r="H10404" t="str">
        <f t="shared" si="162"/>
        <v/>
      </c>
    </row>
    <row r="10405" spans="1:8" x14ac:dyDescent="0.3">
      <c r="A10405" s="1" t="s">
        <v>1566</v>
      </c>
      <c r="B10405" t="s">
        <v>1567</v>
      </c>
      <c r="C10405">
        <v>2012</v>
      </c>
      <c r="D10405">
        <v>11250000</v>
      </c>
      <c r="E10405">
        <v>11.52</v>
      </c>
      <c r="F10405">
        <v>0</v>
      </c>
      <c r="G10405">
        <v>0.3</v>
      </c>
      <c r="H10405">
        <f t="shared" si="162"/>
        <v>37500000</v>
      </c>
    </row>
    <row r="10406" spans="1:8" x14ac:dyDescent="0.3">
      <c r="A10406" s="1" t="s">
        <v>1568</v>
      </c>
      <c r="B10406" t="s">
        <v>1569</v>
      </c>
      <c r="C10406">
        <v>2012</v>
      </c>
      <c r="D10406">
        <v>10036800</v>
      </c>
      <c r="E10406">
        <v>39.369999999999997</v>
      </c>
      <c r="F10406">
        <v>0</v>
      </c>
      <c r="G10406">
        <v>0.2</v>
      </c>
      <c r="H10406">
        <f t="shared" si="162"/>
        <v>50184000</v>
      </c>
    </row>
    <row r="10407" spans="1:8" x14ac:dyDescent="0.3">
      <c r="A10407" s="1" t="s">
        <v>1572</v>
      </c>
      <c r="B10407" t="s">
        <v>1573</v>
      </c>
      <c r="C10407">
        <v>2012</v>
      </c>
      <c r="D10407">
        <v>4603054</v>
      </c>
      <c r="E10407">
        <v>11.98</v>
      </c>
      <c r="F10407">
        <v>18412210</v>
      </c>
      <c r="G10407">
        <v>0.2</v>
      </c>
      <c r="H10407">
        <f t="shared" si="162"/>
        <v>23015270</v>
      </c>
    </row>
    <row r="10408" spans="1:8" x14ac:dyDescent="0.3">
      <c r="A10408" s="1" t="s">
        <v>1574</v>
      </c>
      <c r="B10408" t="s">
        <v>1575</v>
      </c>
      <c r="C10408">
        <v>2012</v>
      </c>
      <c r="D10408">
        <v>20123612</v>
      </c>
      <c r="E10408">
        <v>150.12</v>
      </c>
      <c r="F10408">
        <v>19907700</v>
      </c>
      <c r="G10408">
        <v>0.25</v>
      </c>
      <c r="H10408">
        <f t="shared" si="162"/>
        <v>80494448</v>
      </c>
    </row>
    <row r="10409" spans="1:8" x14ac:dyDescent="0.3">
      <c r="A10409" s="1" t="s">
        <v>1578</v>
      </c>
      <c r="B10409" t="s">
        <v>1579</v>
      </c>
      <c r="C10409">
        <v>2012</v>
      </c>
      <c r="D10409">
        <v>387491076</v>
      </c>
      <c r="E10409">
        <v>76.36</v>
      </c>
      <c r="F10409">
        <v>57834490</v>
      </c>
      <c r="G10409">
        <v>6.6999999900000002</v>
      </c>
      <c r="H10409">
        <f t="shared" si="162"/>
        <v>57834489.041544013</v>
      </c>
    </row>
    <row r="10410" spans="1:8" x14ac:dyDescent="0.3">
      <c r="A10410" s="1" t="s">
        <v>3096</v>
      </c>
      <c r="B10410" t="s">
        <v>3097</v>
      </c>
      <c r="C10410">
        <v>2012</v>
      </c>
      <c r="D10410">
        <v>31824000</v>
      </c>
      <c r="E10410">
        <v>94.35</v>
      </c>
      <c r="F10410">
        <v>0</v>
      </c>
      <c r="G10410">
        <v>0.4</v>
      </c>
      <c r="H10410">
        <f t="shared" si="162"/>
        <v>79560000</v>
      </c>
    </row>
    <row r="10411" spans="1:8" x14ac:dyDescent="0.3">
      <c r="A10411" s="1" t="s">
        <v>1580</v>
      </c>
      <c r="B10411" t="s">
        <v>1581</v>
      </c>
      <c r="C10411">
        <v>2012</v>
      </c>
      <c r="D10411">
        <v>10560480</v>
      </c>
      <c r="E10411">
        <v>85.79</v>
      </c>
      <c r="F10411">
        <v>0</v>
      </c>
      <c r="G10411">
        <v>0.2</v>
      </c>
      <c r="H10411">
        <f t="shared" si="162"/>
        <v>52802400</v>
      </c>
    </row>
    <row r="10412" spans="1:8" x14ac:dyDescent="0.3">
      <c r="A10412" s="1" t="s">
        <v>1582</v>
      </c>
      <c r="B10412" t="s">
        <v>1583</v>
      </c>
      <c r="C10412">
        <v>2012</v>
      </c>
      <c r="D10412">
        <v>0</v>
      </c>
      <c r="E10412">
        <v>0</v>
      </c>
      <c r="F10412">
        <v>0</v>
      </c>
      <c r="G10412">
        <v>0</v>
      </c>
      <c r="H10412" t="str">
        <f t="shared" si="162"/>
        <v/>
      </c>
    </row>
    <row r="10413" spans="1:8" x14ac:dyDescent="0.3">
      <c r="A10413" s="1" t="s">
        <v>1584</v>
      </c>
      <c r="B10413" t="s">
        <v>1585</v>
      </c>
      <c r="C10413">
        <v>2012</v>
      </c>
      <c r="D10413">
        <v>0</v>
      </c>
      <c r="E10413">
        <v>0</v>
      </c>
      <c r="F10413">
        <v>0</v>
      </c>
      <c r="G10413">
        <v>0</v>
      </c>
      <c r="H10413" t="str">
        <f t="shared" si="162"/>
        <v/>
      </c>
    </row>
    <row r="10414" spans="1:8" x14ac:dyDescent="0.3">
      <c r="A10414" s="1" t="s">
        <v>1586</v>
      </c>
      <c r="B10414" t="s">
        <v>1587</v>
      </c>
      <c r="C10414">
        <v>2012</v>
      </c>
      <c r="D10414">
        <v>76568804</v>
      </c>
      <c r="E10414">
        <v>41.22</v>
      </c>
      <c r="F10414">
        <v>0</v>
      </c>
      <c r="G10414">
        <v>1.3</v>
      </c>
      <c r="H10414">
        <f t="shared" si="162"/>
        <v>58899080</v>
      </c>
    </row>
    <row r="10415" spans="1:8" x14ac:dyDescent="0.3">
      <c r="A10415" s="1" t="s">
        <v>1596</v>
      </c>
      <c r="B10415" t="s">
        <v>1597</v>
      </c>
      <c r="C10415">
        <v>2012</v>
      </c>
      <c r="D10415">
        <v>0</v>
      </c>
      <c r="E10415">
        <v>0</v>
      </c>
      <c r="F10415">
        <v>0</v>
      </c>
      <c r="G10415">
        <v>0</v>
      </c>
      <c r="H10415" t="str">
        <f t="shared" si="162"/>
        <v/>
      </c>
    </row>
    <row r="10416" spans="1:8" x14ac:dyDescent="0.3">
      <c r="A10416" s="1" t="s">
        <v>1598</v>
      </c>
      <c r="B10416" t="s">
        <v>1599</v>
      </c>
      <c r="C10416">
        <v>2012</v>
      </c>
      <c r="D10416">
        <v>0</v>
      </c>
      <c r="E10416">
        <v>0</v>
      </c>
      <c r="F10416">
        <v>0</v>
      </c>
      <c r="G10416">
        <v>0</v>
      </c>
      <c r="H10416" t="str">
        <f t="shared" si="162"/>
        <v/>
      </c>
    </row>
    <row r="10417" spans="1:8" x14ac:dyDescent="0.3">
      <c r="A10417" s="1" t="s">
        <v>1600</v>
      </c>
      <c r="B10417" t="s">
        <v>1601</v>
      </c>
      <c r="C10417">
        <v>2012</v>
      </c>
      <c r="D10417">
        <v>0</v>
      </c>
      <c r="E10417">
        <v>0</v>
      </c>
      <c r="F10417">
        <v>5076450</v>
      </c>
      <c r="G10417">
        <v>0</v>
      </c>
      <c r="H10417" t="str">
        <f t="shared" si="162"/>
        <v/>
      </c>
    </row>
    <row r="10418" spans="1:8" x14ac:dyDescent="0.3">
      <c r="A10418" s="1" t="s">
        <v>1602</v>
      </c>
      <c r="B10418" t="s">
        <v>1603</v>
      </c>
      <c r="C10418">
        <v>2012</v>
      </c>
      <c r="D10418">
        <v>23622489</v>
      </c>
      <c r="E10418">
        <v>-26.19</v>
      </c>
      <c r="F10418">
        <v>0</v>
      </c>
      <c r="G10418">
        <v>9.997259E-2</v>
      </c>
      <c r="H10418">
        <f t="shared" si="162"/>
        <v>236289656.99498233</v>
      </c>
    </row>
    <row r="10419" spans="1:8" x14ac:dyDescent="0.3">
      <c r="A10419" s="1" t="s">
        <v>1604</v>
      </c>
      <c r="B10419" t="s">
        <v>1605</v>
      </c>
      <c r="C10419">
        <v>2012</v>
      </c>
      <c r="D10419">
        <v>782304800</v>
      </c>
      <c r="E10419">
        <v>79.38</v>
      </c>
      <c r="F10419">
        <v>0</v>
      </c>
      <c r="G10419">
        <v>4.4725855399999999</v>
      </c>
      <c r="H10419">
        <f t="shared" si="162"/>
        <v>174911087.33495569</v>
      </c>
    </row>
    <row r="10420" spans="1:8" x14ac:dyDescent="0.3">
      <c r="A10420" s="1" t="s">
        <v>3272</v>
      </c>
      <c r="B10420" t="s">
        <v>3273</v>
      </c>
      <c r="C10420">
        <v>2012</v>
      </c>
      <c r="D10420">
        <v>8000010</v>
      </c>
      <c r="E10420">
        <v>94.03</v>
      </c>
      <c r="F10420">
        <v>11506990</v>
      </c>
      <c r="G10420">
        <v>0.69662199999999996</v>
      </c>
      <c r="H10420">
        <f t="shared" si="162"/>
        <v>11484004.237592267</v>
      </c>
    </row>
    <row r="10421" spans="1:8" x14ac:dyDescent="0.3">
      <c r="A10421" s="1" t="s">
        <v>1606</v>
      </c>
      <c r="B10421" t="s">
        <v>1607</v>
      </c>
      <c r="C10421">
        <v>2012</v>
      </c>
      <c r="D10421">
        <v>72296174</v>
      </c>
      <c r="E10421">
        <v>53.21</v>
      </c>
      <c r="F10421">
        <v>16430940</v>
      </c>
      <c r="G10421">
        <v>2.2000002099999998</v>
      </c>
      <c r="H10421">
        <f t="shared" si="162"/>
        <v>32861894.135910109</v>
      </c>
    </row>
    <row r="10422" spans="1:8" x14ac:dyDescent="0.3">
      <c r="A10422" s="1" t="s">
        <v>1608</v>
      </c>
      <c r="B10422" t="s">
        <v>1609</v>
      </c>
      <c r="C10422">
        <v>2012</v>
      </c>
      <c r="D10422">
        <v>555679842</v>
      </c>
      <c r="E10422">
        <v>74.91</v>
      </c>
      <c r="F10422">
        <v>0</v>
      </c>
      <c r="G10422">
        <v>1.1519314199999999</v>
      </c>
      <c r="H10422">
        <f t="shared" si="162"/>
        <v>482389691.21963876</v>
      </c>
    </row>
    <row r="10423" spans="1:8" x14ac:dyDescent="0.3">
      <c r="A10423" s="1" t="s">
        <v>2602</v>
      </c>
      <c r="B10423" t="s">
        <v>2603</v>
      </c>
      <c r="C10423">
        <v>2012</v>
      </c>
      <c r="D10423">
        <v>0</v>
      </c>
      <c r="E10423">
        <v>0</v>
      </c>
      <c r="F10423">
        <v>0</v>
      </c>
      <c r="G10423">
        <v>0</v>
      </c>
      <c r="H10423" t="str">
        <f t="shared" si="162"/>
        <v/>
      </c>
    </row>
    <row r="10424" spans="1:8" x14ac:dyDescent="0.3">
      <c r="A10424" s="1" t="s">
        <v>1610</v>
      </c>
      <c r="B10424" t="s">
        <v>1611</v>
      </c>
      <c r="C10424">
        <v>2012</v>
      </c>
      <c r="D10424">
        <v>310000000</v>
      </c>
      <c r="E10424">
        <v>92.8</v>
      </c>
      <c r="F10424">
        <v>0</v>
      </c>
      <c r="G10424">
        <v>5</v>
      </c>
      <c r="H10424">
        <f t="shared" si="162"/>
        <v>62000000</v>
      </c>
    </row>
    <row r="10425" spans="1:8" x14ac:dyDescent="0.3">
      <c r="A10425" s="1" t="s">
        <v>1612</v>
      </c>
      <c r="B10425" t="s">
        <v>1613</v>
      </c>
      <c r="C10425">
        <v>2012</v>
      </c>
      <c r="D10425">
        <v>246172484</v>
      </c>
      <c r="E10425">
        <v>85.94</v>
      </c>
      <c r="F10425">
        <v>0</v>
      </c>
      <c r="G10425">
        <v>3.96601464</v>
      </c>
      <c r="H10425">
        <f t="shared" si="162"/>
        <v>62070493.012602694</v>
      </c>
    </row>
    <row r="10426" spans="1:8" x14ac:dyDescent="0.3">
      <c r="A10426" s="1" t="s">
        <v>1614</v>
      </c>
      <c r="B10426" t="s">
        <v>1615</v>
      </c>
      <c r="C10426">
        <v>2012</v>
      </c>
      <c r="D10426">
        <v>0</v>
      </c>
      <c r="E10426">
        <v>0</v>
      </c>
      <c r="F10426">
        <v>0</v>
      </c>
      <c r="G10426">
        <v>0</v>
      </c>
      <c r="H10426" t="str">
        <f t="shared" si="162"/>
        <v/>
      </c>
    </row>
    <row r="10427" spans="1:8" x14ac:dyDescent="0.3">
      <c r="A10427" s="1" t="s">
        <v>1616</v>
      </c>
      <c r="B10427" t="s">
        <v>1617</v>
      </c>
      <c r="C10427">
        <v>2012</v>
      </c>
      <c r="D10427">
        <v>0</v>
      </c>
      <c r="E10427">
        <v>0</v>
      </c>
      <c r="F10427">
        <v>0</v>
      </c>
      <c r="G10427">
        <v>0</v>
      </c>
      <c r="H10427" t="str">
        <f t="shared" si="162"/>
        <v/>
      </c>
    </row>
    <row r="10428" spans="1:8" x14ac:dyDescent="0.3">
      <c r="A10428" s="1" t="s">
        <v>1620</v>
      </c>
      <c r="B10428" t="s">
        <v>1621</v>
      </c>
      <c r="C10428">
        <v>2012</v>
      </c>
      <c r="D10428">
        <v>62525786</v>
      </c>
      <c r="E10428">
        <v>91.42</v>
      </c>
      <c r="F10428">
        <v>0</v>
      </c>
      <c r="G10428">
        <v>0.89</v>
      </c>
      <c r="H10428">
        <f t="shared" si="162"/>
        <v>70253692.134831458</v>
      </c>
    </row>
    <row r="10429" spans="1:8" x14ac:dyDescent="0.3">
      <c r="A10429" s="1" t="s">
        <v>1624</v>
      </c>
      <c r="B10429" t="s">
        <v>1625</v>
      </c>
      <c r="C10429">
        <v>2012</v>
      </c>
      <c r="D10429">
        <v>199178126</v>
      </c>
      <c r="E10429">
        <v>24.71</v>
      </c>
      <c r="F10429">
        <v>0</v>
      </c>
      <c r="G10429">
        <v>1.99835458</v>
      </c>
      <c r="H10429">
        <f t="shared" si="162"/>
        <v>99671063.380553812</v>
      </c>
    </row>
    <row r="10430" spans="1:8" x14ac:dyDescent="0.3">
      <c r="A10430" s="1" t="s">
        <v>1626</v>
      </c>
      <c r="B10430" t="s">
        <v>1627</v>
      </c>
      <c r="C10430">
        <v>2012</v>
      </c>
      <c r="D10430">
        <v>0</v>
      </c>
      <c r="E10430">
        <v>0</v>
      </c>
      <c r="F10430">
        <v>0</v>
      </c>
      <c r="G10430">
        <v>0</v>
      </c>
      <c r="H10430" t="str">
        <f t="shared" si="162"/>
        <v/>
      </c>
    </row>
    <row r="10431" spans="1:8" x14ac:dyDescent="0.3">
      <c r="A10431" s="1" t="s">
        <v>1630</v>
      </c>
      <c r="B10431" t="s">
        <v>1631</v>
      </c>
      <c r="C10431">
        <v>2012</v>
      </c>
      <c r="D10431">
        <v>0</v>
      </c>
      <c r="E10431">
        <v>0</v>
      </c>
      <c r="F10431">
        <v>0</v>
      </c>
      <c r="G10431">
        <v>0</v>
      </c>
      <c r="H10431" t="str">
        <f t="shared" si="162"/>
        <v/>
      </c>
    </row>
    <row r="10432" spans="1:8" x14ac:dyDescent="0.3">
      <c r="A10432" s="1" t="s">
        <v>1632</v>
      </c>
      <c r="B10432" t="s">
        <v>1633</v>
      </c>
      <c r="C10432">
        <v>2012</v>
      </c>
      <c r="D10432">
        <v>7938000</v>
      </c>
      <c r="E10432">
        <v>52.85</v>
      </c>
      <c r="F10432">
        <v>0</v>
      </c>
      <c r="G10432">
        <v>0.24</v>
      </c>
      <c r="H10432">
        <f t="shared" si="162"/>
        <v>33075000</v>
      </c>
    </row>
    <row r="10433" spans="1:8" x14ac:dyDescent="0.3">
      <c r="A10433" s="1" t="s">
        <v>1634</v>
      </c>
      <c r="B10433" t="s">
        <v>1635</v>
      </c>
      <c r="C10433">
        <v>2012</v>
      </c>
      <c r="D10433">
        <v>113638373</v>
      </c>
      <c r="E10433">
        <v>75.02</v>
      </c>
      <c r="F10433">
        <v>22727680</v>
      </c>
      <c r="G10433">
        <v>2.5</v>
      </c>
      <c r="H10433">
        <f t="shared" si="162"/>
        <v>45455349.200000003</v>
      </c>
    </row>
    <row r="10434" spans="1:8" x14ac:dyDescent="0.3">
      <c r="A10434" s="1" t="s">
        <v>1636</v>
      </c>
      <c r="B10434" t="s">
        <v>1637</v>
      </c>
      <c r="C10434">
        <v>2012</v>
      </c>
      <c r="D10434">
        <v>7954579</v>
      </c>
      <c r="E10434">
        <v>8.6300000000000008</v>
      </c>
      <c r="F10434">
        <v>71591160</v>
      </c>
      <c r="G10434">
        <v>7.4052082000000005E-2</v>
      </c>
      <c r="H10434">
        <f t="shared" si="162"/>
        <v>107418708.36258188</v>
      </c>
    </row>
    <row r="10435" spans="1:8" x14ac:dyDescent="0.3">
      <c r="A10435" s="1" t="s">
        <v>1638</v>
      </c>
      <c r="B10435" t="s">
        <v>1639</v>
      </c>
      <c r="C10435">
        <v>2012</v>
      </c>
      <c r="D10435">
        <v>0</v>
      </c>
      <c r="E10435">
        <v>0</v>
      </c>
      <c r="F10435">
        <v>0</v>
      </c>
      <c r="G10435">
        <v>0</v>
      </c>
      <c r="H10435" t="str">
        <f t="shared" ref="H10435:H10498" si="163">IF(G10435=0, "",D10435/G10435)</f>
        <v/>
      </c>
    </row>
    <row r="10436" spans="1:8" x14ac:dyDescent="0.3">
      <c r="A10436" s="1" t="s">
        <v>1640</v>
      </c>
      <c r="B10436" t="s">
        <v>1641</v>
      </c>
      <c r="C10436">
        <v>2012</v>
      </c>
      <c r="D10436">
        <v>37887150</v>
      </c>
      <c r="E10436">
        <v>30.81</v>
      </c>
      <c r="F10436">
        <v>0</v>
      </c>
      <c r="G10436">
        <v>1.5</v>
      </c>
      <c r="H10436">
        <f t="shared" si="163"/>
        <v>25258100</v>
      </c>
    </row>
    <row r="10437" spans="1:8" x14ac:dyDescent="0.3">
      <c r="A10437" s="1" t="s">
        <v>3100</v>
      </c>
      <c r="B10437" t="s">
        <v>3101</v>
      </c>
      <c r="C10437">
        <v>2012</v>
      </c>
      <c r="D10437">
        <v>0</v>
      </c>
      <c r="E10437">
        <v>0</v>
      </c>
      <c r="F10437">
        <v>0</v>
      </c>
      <c r="G10437">
        <v>0</v>
      </c>
      <c r="H10437" t="str">
        <f t="shared" si="163"/>
        <v/>
      </c>
    </row>
    <row r="10438" spans="1:8" x14ac:dyDescent="0.3">
      <c r="A10438" s="1" t="s">
        <v>2732</v>
      </c>
      <c r="B10438" t="s">
        <v>2733</v>
      </c>
      <c r="C10438">
        <v>2012</v>
      </c>
      <c r="D10438">
        <v>9886508</v>
      </c>
      <c r="E10438">
        <v>50.44</v>
      </c>
      <c r="F10438">
        <v>0</v>
      </c>
      <c r="G10438">
        <v>0.3</v>
      </c>
      <c r="H10438">
        <f t="shared" si="163"/>
        <v>32955026.666666668</v>
      </c>
    </row>
    <row r="10439" spans="1:8" x14ac:dyDescent="0.3">
      <c r="A10439" s="1" t="s">
        <v>3102</v>
      </c>
      <c r="B10439" t="s">
        <v>3103</v>
      </c>
      <c r="C10439">
        <v>2012</v>
      </c>
      <c r="D10439">
        <v>13277000</v>
      </c>
      <c r="E10439">
        <v>26.95</v>
      </c>
      <c r="F10439">
        <v>0</v>
      </c>
      <c r="G10439">
        <v>0.5</v>
      </c>
      <c r="H10439">
        <f t="shared" si="163"/>
        <v>26554000</v>
      </c>
    </row>
    <row r="10440" spans="1:8" x14ac:dyDescent="0.3">
      <c r="A10440" s="1" t="s">
        <v>1642</v>
      </c>
      <c r="B10440" t="s">
        <v>1643</v>
      </c>
      <c r="C10440">
        <v>2012</v>
      </c>
      <c r="D10440">
        <v>0</v>
      </c>
      <c r="E10440">
        <v>0</v>
      </c>
      <c r="F10440">
        <v>0</v>
      </c>
      <c r="G10440">
        <v>0</v>
      </c>
      <c r="H10440" t="str">
        <f t="shared" si="163"/>
        <v/>
      </c>
    </row>
    <row r="10441" spans="1:8" x14ac:dyDescent="0.3">
      <c r="A10441" s="1" t="s">
        <v>2948</v>
      </c>
      <c r="B10441" t="s">
        <v>2949</v>
      </c>
      <c r="C10441">
        <v>2012</v>
      </c>
      <c r="D10441">
        <v>0</v>
      </c>
      <c r="E10441">
        <v>0</v>
      </c>
      <c r="F10441">
        <v>0</v>
      </c>
      <c r="G10441">
        <v>0</v>
      </c>
      <c r="H10441" t="str">
        <f t="shared" si="163"/>
        <v/>
      </c>
    </row>
    <row r="10442" spans="1:8" x14ac:dyDescent="0.3">
      <c r="A10442" s="1" t="s">
        <v>2606</v>
      </c>
      <c r="B10442" t="s">
        <v>2607</v>
      </c>
      <c r="C10442">
        <v>2012</v>
      </c>
      <c r="D10442">
        <v>0</v>
      </c>
      <c r="E10442">
        <v>0</v>
      </c>
      <c r="F10442">
        <v>0</v>
      </c>
      <c r="G10442">
        <v>0</v>
      </c>
      <c r="H10442" t="str">
        <f t="shared" si="163"/>
        <v/>
      </c>
    </row>
    <row r="10443" spans="1:8" x14ac:dyDescent="0.3">
      <c r="A10443" s="1" t="s">
        <v>1644</v>
      </c>
      <c r="B10443" t="s">
        <v>1645</v>
      </c>
      <c r="C10443">
        <v>2012</v>
      </c>
      <c r="D10443">
        <v>0</v>
      </c>
      <c r="E10443">
        <v>0</v>
      </c>
      <c r="F10443">
        <v>0</v>
      </c>
      <c r="G10443">
        <v>0</v>
      </c>
      <c r="H10443" t="str">
        <f t="shared" si="163"/>
        <v/>
      </c>
    </row>
    <row r="10444" spans="1:8" x14ac:dyDescent="0.3">
      <c r="A10444" s="1" t="s">
        <v>1646</v>
      </c>
      <c r="B10444" t="s">
        <v>1647</v>
      </c>
      <c r="C10444">
        <v>2012</v>
      </c>
      <c r="D10444">
        <v>65000000</v>
      </c>
      <c r="E10444">
        <v>14.43</v>
      </c>
      <c r="F10444">
        <v>0</v>
      </c>
      <c r="G10444">
        <v>0.5</v>
      </c>
      <c r="H10444">
        <f t="shared" si="163"/>
        <v>130000000</v>
      </c>
    </row>
    <row r="10445" spans="1:8" x14ac:dyDescent="0.3">
      <c r="A10445" s="1" t="s">
        <v>1648</v>
      </c>
      <c r="B10445" t="s">
        <v>1649</v>
      </c>
      <c r="C10445">
        <v>2012</v>
      </c>
      <c r="D10445">
        <v>46338132</v>
      </c>
      <c r="E10445">
        <v>53.26</v>
      </c>
      <c r="F10445">
        <v>0</v>
      </c>
      <c r="G10445">
        <v>1.2</v>
      </c>
      <c r="H10445">
        <f t="shared" si="163"/>
        <v>38615110</v>
      </c>
    </row>
    <row r="10446" spans="1:8" x14ac:dyDescent="0.3">
      <c r="A10446" s="1" t="s">
        <v>1650</v>
      </c>
      <c r="B10446" t="s">
        <v>1651</v>
      </c>
      <c r="C10446">
        <v>2012</v>
      </c>
      <c r="D10446">
        <v>58310562</v>
      </c>
      <c r="E10446">
        <v>54.9</v>
      </c>
      <c r="F10446">
        <v>11662120</v>
      </c>
      <c r="G10446">
        <v>1.5</v>
      </c>
      <c r="H10446">
        <f t="shared" si="163"/>
        <v>38873708</v>
      </c>
    </row>
    <row r="10447" spans="1:8" x14ac:dyDescent="0.3">
      <c r="A10447" s="1" t="s">
        <v>1652</v>
      </c>
      <c r="B10447" t="s">
        <v>1653</v>
      </c>
      <c r="C10447">
        <v>2012</v>
      </c>
      <c r="D10447">
        <v>402035733</v>
      </c>
      <c r="E10447">
        <v>0</v>
      </c>
      <c r="F10447">
        <v>0</v>
      </c>
      <c r="G10447">
        <v>3</v>
      </c>
      <c r="H10447">
        <f t="shared" si="163"/>
        <v>134011911</v>
      </c>
    </row>
    <row r="10448" spans="1:8" x14ac:dyDescent="0.3">
      <c r="A10448" s="1" t="s">
        <v>2608</v>
      </c>
      <c r="B10448" t="s">
        <v>2609</v>
      </c>
      <c r="C10448">
        <v>2012</v>
      </c>
      <c r="D10448">
        <v>35203127</v>
      </c>
      <c r="E10448">
        <v>181.63</v>
      </c>
      <c r="F10448">
        <v>0</v>
      </c>
      <c r="G10448">
        <v>0.9</v>
      </c>
      <c r="H10448">
        <f t="shared" si="163"/>
        <v>39114585.555555552</v>
      </c>
    </row>
    <row r="10449" spans="1:8" x14ac:dyDescent="0.3">
      <c r="A10449" s="1" t="s">
        <v>1654</v>
      </c>
      <c r="B10449" t="s">
        <v>1655</v>
      </c>
      <c r="C10449">
        <v>2012</v>
      </c>
      <c r="D10449">
        <v>153284282</v>
      </c>
      <c r="E10449">
        <v>66.19</v>
      </c>
      <c r="F10449">
        <v>0</v>
      </c>
      <c r="G10449">
        <v>2</v>
      </c>
      <c r="H10449">
        <f t="shared" si="163"/>
        <v>76642141</v>
      </c>
    </row>
    <row r="10450" spans="1:8" x14ac:dyDescent="0.3">
      <c r="A10450" s="1" t="s">
        <v>1656</v>
      </c>
      <c r="B10450" t="s">
        <v>1657</v>
      </c>
      <c r="C10450">
        <v>2012</v>
      </c>
      <c r="D10450">
        <v>0</v>
      </c>
      <c r="E10450">
        <v>0</v>
      </c>
      <c r="F10450">
        <v>0</v>
      </c>
      <c r="G10450">
        <v>0</v>
      </c>
      <c r="H10450" t="str">
        <f t="shared" si="163"/>
        <v/>
      </c>
    </row>
    <row r="10451" spans="1:8" x14ac:dyDescent="0.3">
      <c r="A10451" s="1" t="s">
        <v>1658</v>
      </c>
      <c r="B10451" t="s">
        <v>1659</v>
      </c>
      <c r="C10451">
        <v>2012</v>
      </c>
      <c r="D10451">
        <v>408696502</v>
      </c>
      <c r="E10451">
        <v>71.040000000000006</v>
      </c>
      <c r="F10451">
        <v>23840630</v>
      </c>
      <c r="G10451">
        <v>5.9999999700000002</v>
      </c>
      <c r="H10451">
        <f t="shared" si="163"/>
        <v>68116084.00724709</v>
      </c>
    </row>
    <row r="10452" spans="1:8" x14ac:dyDescent="0.3">
      <c r="A10452" s="1" t="s">
        <v>1660</v>
      </c>
      <c r="B10452" t="s">
        <v>1661</v>
      </c>
      <c r="C10452">
        <v>2012</v>
      </c>
      <c r="D10452">
        <v>0</v>
      </c>
      <c r="E10452">
        <v>0</v>
      </c>
      <c r="F10452">
        <v>0</v>
      </c>
      <c r="G10452">
        <v>0</v>
      </c>
      <c r="H10452" t="str">
        <f t="shared" si="163"/>
        <v/>
      </c>
    </row>
    <row r="10453" spans="1:8" x14ac:dyDescent="0.3">
      <c r="A10453" s="1" t="s">
        <v>1662</v>
      </c>
      <c r="B10453" t="s">
        <v>1663</v>
      </c>
      <c r="C10453">
        <v>2012</v>
      </c>
      <c r="D10453">
        <v>0</v>
      </c>
      <c r="E10453">
        <v>0</v>
      </c>
      <c r="F10453">
        <v>0</v>
      </c>
      <c r="G10453">
        <v>0</v>
      </c>
      <c r="H10453" t="str">
        <f t="shared" si="163"/>
        <v/>
      </c>
    </row>
    <row r="10454" spans="1:8" x14ac:dyDescent="0.3">
      <c r="A10454" s="1" t="s">
        <v>1664</v>
      </c>
      <c r="B10454" t="s">
        <v>1665</v>
      </c>
      <c r="C10454">
        <v>2012</v>
      </c>
      <c r="D10454">
        <v>59937573</v>
      </c>
      <c r="E10454">
        <v>68.25</v>
      </c>
      <c r="F10454">
        <v>0</v>
      </c>
      <c r="G10454">
        <v>1</v>
      </c>
      <c r="H10454">
        <f t="shared" si="163"/>
        <v>59937573</v>
      </c>
    </row>
    <row r="10455" spans="1:8" x14ac:dyDescent="0.3">
      <c r="A10455" s="1" t="s">
        <v>3104</v>
      </c>
      <c r="B10455" t="s">
        <v>3105</v>
      </c>
      <c r="C10455">
        <v>2012</v>
      </c>
      <c r="D10455">
        <v>30429050</v>
      </c>
      <c r="E10455">
        <v>16.239999999999998</v>
      </c>
      <c r="F10455">
        <v>0</v>
      </c>
      <c r="G10455">
        <v>0.5</v>
      </c>
      <c r="H10455">
        <f t="shared" si="163"/>
        <v>60858100</v>
      </c>
    </row>
    <row r="10456" spans="1:8" x14ac:dyDescent="0.3">
      <c r="A10456" s="1" t="s">
        <v>2610</v>
      </c>
      <c r="B10456" t="s">
        <v>2611</v>
      </c>
      <c r="C10456">
        <v>2012</v>
      </c>
      <c r="D10456">
        <v>0</v>
      </c>
      <c r="E10456">
        <v>0</v>
      </c>
      <c r="F10456">
        <v>0</v>
      </c>
      <c r="G10456">
        <v>0</v>
      </c>
      <c r="H10456" t="str">
        <f t="shared" si="163"/>
        <v/>
      </c>
    </row>
    <row r="10457" spans="1:8" x14ac:dyDescent="0.3">
      <c r="A10457" s="1" t="s">
        <v>1668</v>
      </c>
      <c r="B10457" t="s">
        <v>1669</v>
      </c>
      <c r="C10457">
        <v>2012</v>
      </c>
      <c r="D10457">
        <v>0</v>
      </c>
      <c r="E10457">
        <v>0</v>
      </c>
      <c r="F10457">
        <v>0</v>
      </c>
      <c r="G10457">
        <v>0</v>
      </c>
      <c r="H10457" t="str">
        <f t="shared" si="163"/>
        <v/>
      </c>
    </row>
    <row r="10458" spans="1:8" x14ac:dyDescent="0.3">
      <c r="A10458" s="1" t="s">
        <v>1670</v>
      </c>
      <c r="B10458" t="s">
        <v>1671</v>
      </c>
      <c r="C10458">
        <v>2012</v>
      </c>
      <c r="D10458">
        <v>34893280</v>
      </c>
      <c r="E10458">
        <v>67.86</v>
      </c>
      <c r="F10458">
        <v>0</v>
      </c>
      <c r="G10458">
        <v>1.1000000000000001</v>
      </c>
      <c r="H10458">
        <f t="shared" si="163"/>
        <v>31721163.636363633</v>
      </c>
    </row>
    <row r="10459" spans="1:8" x14ac:dyDescent="0.3">
      <c r="A10459" s="1" t="s">
        <v>2734</v>
      </c>
      <c r="B10459" t="s">
        <v>2735</v>
      </c>
      <c r="C10459">
        <v>2012</v>
      </c>
      <c r="D10459">
        <v>165419776</v>
      </c>
      <c r="E10459">
        <v>73.430000000000007</v>
      </c>
      <c r="F10459">
        <v>0</v>
      </c>
      <c r="G10459">
        <v>3.4365198389999998</v>
      </c>
      <c r="H10459">
        <f t="shared" si="163"/>
        <v>48135842.000008896</v>
      </c>
    </row>
    <row r="10460" spans="1:8" x14ac:dyDescent="0.3">
      <c r="A10460" s="1" t="s">
        <v>1674</v>
      </c>
      <c r="B10460" t="s">
        <v>1675</v>
      </c>
      <c r="C10460">
        <v>2012</v>
      </c>
      <c r="D10460">
        <v>0</v>
      </c>
      <c r="E10460">
        <v>0</v>
      </c>
      <c r="F10460">
        <v>0</v>
      </c>
      <c r="G10460">
        <v>0</v>
      </c>
      <c r="H10460" t="str">
        <f t="shared" si="163"/>
        <v/>
      </c>
    </row>
    <row r="10461" spans="1:8" x14ac:dyDescent="0.3">
      <c r="A10461" s="1" t="s">
        <v>1678</v>
      </c>
      <c r="B10461" t="s">
        <v>1679</v>
      </c>
      <c r="C10461">
        <v>2012</v>
      </c>
      <c r="D10461">
        <v>58752000</v>
      </c>
      <c r="E10461">
        <v>42.37</v>
      </c>
      <c r="F10461">
        <v>0</v>
      </c>
      <c r="G10461">
        <v>1.2</v>
      </c>
      <c r="H10461">
        <f t="shared" si="163"/>
        <v>48960000</v>
      </c>
    </row>
    <row r="10462" spans="1:8" x14ac:dyDescent="0.3">
      <c r="A10462" s="1" t="s">
        <v>2612</v>
      </c>
      <c r="B10462" t="s">
        <v>2613</v>
      </c>
      <c r="C10462">
        <v>2012</v>
      </c>
      <c r="D10462">
        <v>41270622</v>
      </c>
      <c r="E10462">
        <v>87.57</v>
      </c>
      <c r="F10462">
        <v>17687410</v>
      </c>
      <c r="G10462">
        <v>0.7</v>
      </c>
      <c r="H10462">
        <f t="shared" si="163"/>
        <v>58958031.428571433</v>
      </c>
    </row>
    <row r="10463" spans="1:8" x14ac:dyDescent="0.3">
      <c r="A10463" s="1" t="s">
        <v>3380</v>
      </c>
      <c r="B10463" t="s">
        <v>3381</v>
      </c>
      <c r="C10463">
        <v>2012</v>
      </c>
      <c r="D10463">
        <v>122500000</v>
      </c>
      <c r="E10463">
        <v>56.74</v>
      </c>
      <c r="F10463">
        <v>35000000</v>
      </c>
      <c r="G10463">
        <v>3.5</v>
      </c>
      <c r="H10463">
        <f t="shared" si="163"/>
        <v>35000000</v>
      </c>
    </row>
    <row r="10464" spans="1:8" x14ac:dyDescent="0.3">
      <c r="A10464" s="1" t="s">
        <v>1680</v>
      </c>
      <c r="B10464" t="s">
        <v>1681</v>
      </c>
      <c r="C10464">
        <v>2012</v>
      </c>
      <c r="D10464">
        <v>0</v>
      </c>
      <c r="E10464">
        <v>0</v>
      </c>
      <c r="F10464">
        <v>0</v>
      </c>
      <c r="G10464">
        <v>0</v>
      </c>
      <c r="H10464" t="str">
        <f t="shared" si="163"/>
        <v/>
      </c>
    </row>
    <row r="10465" spans="1:8" x14ac:dyDescent="0.3">
      <c r="A10465" s="1" t="s">
        <v>1682</v>
      </c>
      <c r="B10465" t="s">
        <v>1683</v>
      </c>
      <c r="C10465">
        <v>2012</v>
      </c>
      <c r="D10465">
        <v>0</v>
      </c>
      <c r="E10465">
        <v>0</v>
      </c>
      <c r="F10465">
        <v>0</v>
      </c>
      <c r="G10465">
        <v>0</v>
      </c>
      <c r="H10465" t="str">
        <f t="shared" si="163"/>
        <v/>
      </c>
    </row>
    <row r="10466" spans="1:8" x14ac:dyDescent="0.3">
      <c r="A10466" s="1" t="s">
        <v>2614</v>
      </c>
      <c r="B10466" t="s">
        <v>2615</v>
      </c>
      <c r="C10466">
        <v>2012</v>
      </c>
      <c r="D10466">
        <v>110000000</v>
      </c>
      <c r="E10466">
        <v>77.14</v>
      </c>
      <c r="F10466">
        <v>0</v>
      </c>
      <c r="G10466">
        <v>2.3764832600000001</v>
      </c>
      <c r="H10466">
        <f t="shared" si="163"/>
        <v>46286881.902967833</v>
      </c>
    </row>
    <row r="10467" spans="1:8" x14ac:dyDescent="0.3">
      <c r="A10467" s="1" t="s">
        <v>1684</v>
      </c>
      <c r="B10467" t="s">
        <v>1685</v>
      </c>
      <c r="C10467">
        <v>2012</v>
      </c>
      <c r="D10467">
        <v>0</v>
      </c>
      <c r="E10467">
        <v>0</v>
      </c>
      <c r="F10467">
        <v>0</v>
      </c>
      <c r="G10467">
        <v>0</v>
      </c>
      <c r="H10467" t="str">
        <f t="shared" si="163"/>
        <v/>
      </c>
    </row>
    <row r="10468" spans="1:8" x14ac:dyDescent="0.3">
      <c r="A10468" s="1" t="s">
        <v>1686</v>
      </c>
      <c r="B10468" t="s">
        <v>1687</v>
      </c>
      <c r="C10468">
        <v>2012</v>
      </c>
      <c r="D10468">
        <v>0</v>
      </c>
      <c r="E10468">
        <v>0</v>
      </c>
      <c r="F10468">
        <v>0</v>
      </c>
      <c r="G10468">
        <v>0</v>
      </c>
      <c r="H10468" t="str">
        <f t="shared" si="163"/>
        <v/>
      </c>
    </row>
    <row r="10469" spans="1:8" x14ac:dyDescent="0.3">
      <c r="A10469" s="1" t="s">
        <v>1688</v>
      </c>
      <c r="B10469" t="s">
        <v>1689</v>
      </c>
      <c r="C10469">
        <v>2012</v>
      </c>
      <c r="D10469">
        <v>0</v>
      </c>
      <c r="E10469">
        <v>0</v>
      </c>
      <c r="F10469">
        <v>0</v>
      </c>
      <c r="G10469">
        <v>0</v>
      </c>
      <c r="H10469" t="str">
        <f t="shared" si="163"/>
        <v/>
      </c>
    </row>
    <row r="10470" spans="1:8" x14ac:dyDescent="0.3">
      <c r="A10470" s="1" t="s">
        <v>1692</v>
      </c>
      <c r="B10470" t="s">
        <v>1693</v>
      </c>
      <c r="C10470">
        <v>2012</v>
      </c>
      <c r="D10470">
        <v>54136931</v>
      </c>
      <c r="E10470">
        <v>41.24</v>
      </c>
      <c r="F10470">
        <v>0</v>
      </c>
      <c r="G10470">
        <v>0.79980609999999996</v>
      </c>
      <c r="H10470">
        <f t="shared" si="163"/>
        <v>67687569.524663538</v>
      </c>
    </row>
    <row r="10471" spans="1:8" x14ac:dyDescent="0.3">
      <c r="A10471" s="1" t="s">
        <v>1694</v>
      </c>
      <c r="B10471" t="s">
        <v>1695</v>
      </c>
      <c r="C10471">
        <v>2012</v>
      </c>
      <c r="D10471">
        <v>0</v>
      </c>
      <c r="E10471">
        <v>0</v>
      </c>
      <c r="F10471">
        <v>0</v>
      </c>
      <c r="G10471">
        <v>0</v>
      </c>
      <c r="H10471" t="str">
        <f t="shared" si="163"/>
        <v/>
      </c>
    </row>
    <row r="10472" spans="1:8" x14ac:dyDescent="0.3">
      <c r="A10472" s="1" t="s">
        <v>1696</v>
      </c>
      <c r="B10472" t="s">
        <v>1697</v>
      </c>
      <c r="C10472">
        <v>2012</v>
      </c>
      <c r="D10472">
        <v>355929366</v>
      </c>
      <c r="E10472">
        <v>75.28</v>
      </c>
      <c r="F10472">
        <v>0</v>
      </c>
      <c r="G10472">
        <v>3.2</v>
      </c>
      <c r="H10472">
        <f t="shared" si="163"/>
        <v>111227926.875</v>
      </c>
    </row>
    <row r="10473" spans="1:8" x14ac:dyDescent="0.3">
      <c r="A10473" s="1" t="s">
        <v>1698</v>
      </c>
      <c r="B10473" t="s">
        <v>1699</v>
      </c>
      <c r="C10473">
        <v>2012</v>
      </c>
      <c r="D10473">
        <v>0</v>
      </c>
      <c r="E10473">
        <v>0</v>
      </c>
      <c r="F10473">
        <v>0</v>
      </c>
      <c r="G10473">
        <v>0</v>
      </c>
      <c r="H10473" t="str">
        <f t="shared" si="163"/>
        <v/>
      </c>
    </row>
    <row r="10474" spans="1:8" x14ac:dyDescent="0.3">
      <c r="A10474" s="1" t="s">
        <v>2616</v>
      </c>
      <c r="B10474" t="s">
        <v>2617</v>
      </c>
      <c r="C10474">
        <v>2012</v>
      </c>
      <c r="D10474">
        <v>0</v>
      </c>
      <c r="E10474">
        <v>0</v>
      </c>
      <c r="F10474">
        <v>0</v>
      </c>
      <c r="G10474">
        <v>0</v>
      </c>
      <c r="H10474" t="str">
        <f t="shared" si="163"/>
        <v/>
      </c>
    </row>
    <row r="10475" spans="1:8" x14ac:dyDescent="0.3">
      <c r="A10475" s="1" t="s">
        <v>1700</v>
      </c>
      <c r="B10475" t="s">
        <v>1701</v>
      </c>
      <c r="C10475">
        <v>2012</v>
      </c>
      <c r="D10475">
        <v>239525549</v>
      </c>
      <c r="E10475">
        <v>55.37</v>
      </c>
      <c r="F10475">
        <v>0</v>
      </c>
      <c r="G10475">
        <v>2.1</v>
      </c>
      <c r="H10475">
        <f t="shared" si="163"/>
        <v>114059785.23809524</v>
      </c>
    </row>
    <row r="10476" spans="1:8" x14ac:dyDescent="0.3">
      <c r="A10476" s="1" t="s">
        <v>2618</v>
      </c>
      <c r="B10476" t="s">
        <v>2619</v>
      </c>
      <c r="C10476">
        <v>2012</v>
      </c>
      <c r="D10476">
        <v>23586950</v>
      </c>
      <c r="E10476">
        <v>87.63</v>
      </c>
      <c r="F10476">
        <v>0</v>
      </c>
      <c r="G10476">
        <v>1.35</v>
      </c>
      <c r="H10476">
        <f t="shared" si="163"/>
        <v>17471814.814814813</v>
      </c>
    </row>
    <row r="10477" spans="1:8" x14ac:dyDescent="0.3">
      <c r="A10477" s="1" t="s">
        <v>1704</v>
      </c>
      <c r="B10477" t="s">
        <v>1705</v>
      </c>
      <c r="C10477">
        <v>2012</v>
      </c>
      <c r="D10477">
        <v>31800000</v>
      </c>
      <c r="E10477">
        <v>69.489999999999995</v>
      </c>
      <c r="F10477">
        <v>0</v>
      </c>
      <c r="G10477">
        <v>1</v>
      </c>
      <c r="H10477">
        <f t="shared" si="163"/>
        <v>31800000</v>
      </c>
    </row>
    <row r="10478" spans="1:8" x14ac:dyDescent="0.3">
      <c r="A10478" s="1" t="s">
        <v>1706</v>
      </c>
      <c r="B10478" t="s">
        <v>1707</v>
      </c>
      <c r="C10478">
        <v>2012</v>
      </c>
      <c r="D10478">
        <v>371350948</v>
      </c>
      <c r="E10478">
        <v>80.58</v>
      </c>
      <c r="F10478">
        <v>0</v>
      </c>
      <c r="G10478">
        <v>4</v>
      </c>
      <c r="H10478">
        <f t="shared" si="163"/>
        <v>92837737</v>
      </c>
    </row>
    <row r="10479" spans="1:8" x14ac:dyDescent="0.3">
      <c r="A10479" s="1" t="s">
        <v>2736</v>
      </c>
      <c r="B10479" t="s">
        <v>2737</v>
      </c>
      <c r="C10479">
        <v>2012</v>
      </c>
      <c r="D10479">
        <v>21328480</v>
      </c>
      <c r="E10479">
        <v>78.75</v>
      </c>
      <c r="F10479">
        <v>1938950</v>
      </c>
      <c r="G10479">
        <v>0.55000000000000004</v>
      </c>
      <c r="H10479">
        <f t="shared" si="163"/>
        <v>38779054.545454539</v>
      </c>
    </row>
    <row r="10480" spans="1:8" x14ac:dyDescent="0.3">
      <c r="A10480" s="1" t="s">
        <v>1708</v>
      </c>
      <c r="B10480" t="s">
        <v>1709</v>
      </c>
      <c r="C10480">
        <v>2012</v>
      </c>
      <c r="D10480">
        <v>8800000</v>
      </c>
      <c r="E10480">
        <v>69.5</v>
      </c>
      <c r="F10480">
        <v>0</v>
      </c>
      <c r="G10480">
        <v>0.2</v>
      </c>
      <c r="H10480">
        <f t="shared" si="163"/>
        <v>44000000</v>
      </c>
    </row>
    <row r="10481" spans="1:8" x14ac:dyDescent="0.3">
      <c r="A10481" s="1" t="s">
        <v>2622</v>
      </c>
      <c r="B10481" t="s">
        <v>2623</v>
      </c>
      <c r="C10481">
        <v>2012</v>
      </c>
      <c r="D10481">
        <v>0</v>
      </c>
      <c r="E10481">
        <v>0</v>
      </c>
      <c r="F10481">
        <v>0</v>
      </c>
      <c r="G10481">
        <v>0</v>
      </c>
      <c r="H10481" t="str">
        <f t="shared" si="163"/>
        <v/>
      </c>
    </row>
    <row r="10482" spans="1:8" x14ac:dyDescent="0.3">
      <c r="A10482" s="1" t="s">
        <v>2624</v>
      </c>
      <c r="B10482" t="s">
        <v>2625</v>
      </c>
      <c r="C10482">
        <v>2012</v>
      </c>
      <c r="D10482">
        <v>920333032</v>
      </c>
      <c r="E10482">
        <v>88.85</v>
      </c>
      <c r="F10482">
        <v>0</v>
      </c>
      <c r="G10482">
        <v>8</v>
      </c>
      <c r="H10482">
        <f t="shared" si="163"/>
        <v>115041629</v>
      </c>
    </row>
    <row r="10483" spans="1:8" x14ac:dyDescent="0.3">
      <c r="A10483" s="1" t="s">
        <v>2626</v>
      </c>
      <c r="B10483" t="s">
        <v>2627</v>
      </c>
      <c r="C10483">
        <v>2012</v>
      </c>
      <c r="D10483">
        <v>0</v>
      </c>
      <c r="E10483">
        <v>0</v>
      </c>
      <c r="F10483">
        <v>0</v>
      </c>
      <c r="G10483">
        <v>0</v>
      </c>
      <c r="H10483" t="str">
        <f t="shared" si="163"/>
        <v/>
      </c>
    </row>
    <row r="10484" spans="1:8" x14ac:dyDescent="0.3">
      <c r="A10484" s="1" t="s">
        <v>2630</v>
      </c>
      <c r="B10484" t="s">
        <v>2631</v>
      </c>
      <c r="C10484">
        <v>2012</v>
      </c>
      <c r="D10484">
        <v>33692764</v>
      </c>
      <c r="E10484">
        <v>0</v>
      </c>
      <c r="F10484">
        <v>8423190</v>
      </c>
      <c r="G10484">
        <v>0.4</v>
      </c>
      <c r="H10484">
        <f t="shared" si="163"/>
        <v>84231910</v>
      </c>
    </row>
    <row r="10485" spans="1:8" x14ac:dyDescent="0.3">
      <c r="A10485" s="1" t="s">
        <v>2632</v>
      </c>
      <c r="B10485" t="s">
        <v>2633</v>
      </c>
      <c r="C10485">
        <v>2012</v>
      </c>
      <c r="D10485">
        <v>0</v>
      </c>
      <c r="E10485">
        <v>0</v>
      </c>
      <c r="F10485">
        <v>0</v>
      </c>
      <c r="G10485">
        <v>0</v>
      </c>
      <c r="H10485" t="str">
        <f t="shared" si="163"/>
        <v/>
      </c>
    </row>
    <row r="10486" spans="1:8" x14ac:dyDescent="0.3">
      <c r="A10486" s="1" t="s">
        <v>2634</v>
      </c>
      <c r="B10486" t="s">
        <v>2635</v>
      </c>
      <c r="C10486">
        <v>2012</v>
      </c>
      <c r="D10486">
        <v>0</v>
      </c>
      <c r="E10486">
        <v>0</v>
      </c>
      <c r="F10486">
        <v>0</v>
      </c>
      <c r="G10486">
        <v>0</v>
      </c>
      <c r="H10486" t="str">
        <f t="shared" si="163"/>
        <v/>
      </c>
    </row>
    <row r="10487" spans="1:8" x14ac:dyDescent="0.3">
      <c r="A10487" s="1" t="s">
        <v>2636</v>
      </c>
      <c r="B10487" t="s">
        <v>2637</v>
      </c>
      <c r="C10487">
        <v>2012</v>
      </c>
      <c r="D10487">
        <v>0</v>
      </c>
      <c r="E10487">
        <v>0</v>
      </c>
      <c r="F10487">
        <v>0</v>
      </c>
      <c r="G10487">
        <v>0</v>
      </c>
      <c r="H10487" t="str">
        <f t="shared" si="163"/>
        <v/>
      </c>
    </row>
    <row r="10488" spans="1:8" x14ac:dyDescent="0.3">
      <c r="A10488" s="1" t="s">
        <v>2638</v>
      </c>
      <c r="B10488" t="s">
        <v>2639</v>
      </c>
      <c r="C10488">
        <v>2012</v>
      </c>
      <c r="D10488">
        <v>23646000</v>
      </c>
      <c r="E10488">
        <v>53.4</v>
      </c>
      <c r="F10488">
        <v>0</v>
      </c>
      <c r="G10488">
        <v>0.5</v>
      </c>
      <c r="H10488">
        <f t="shared" si="163"/>
        <v>47292000</v>
      </c>
    </row>
    <row r="10489" spans="1:8" x14ac:dyDescent="0.3">
      <c r="A10489" s="1" t="s">
        <v>2640</v>
      </c>
      <c r="B10489" t="s">
        <v>2641</v>
      </c>
      <c r="C10489">
        <v>2012</v>
      </c>
      <c r="D10489">
        <v>0</v>
      </c>
      <c r="E10489">
        <v>0</v>
      </c>
      <c r="F10489">
        <v>0</v>
      </c>
      <c r="G10489">
        <v>0</v>
      </c>
      <c r="H10489" t="str">
        <f t="shared" si="163"/>
        <v/>
      </c>
    </row>
    <row r="10490" spans="1:8" x14ac:dyDescent="0.3">
      <c r="A10490" s="1" t="s">
        <v>2642</v>
      </c>
      <c r="B10490" t="s">
        <v>2643</v>
      </c>
      <c r="C10490">
        <v>2012</v>
      </c>
      <c r="D10490">
        <v>0</v>
      </c>
      <c r="E10490">
        <v>0</v>
      </c>
      <c r="F10490">
        <v>0</v>
      </c>
      <c r="G10490">
        <v>0</v>
      </c>
      <c r="H10490" t="str">
        <f t="shared" si="163"/>
        <v/>
      </c>
    </row>
    <row r="10491" spans="1:8" x14ac:dyDescent="0.3">
      <c r="A10491" s="1" t="s">
        <v>2644</v>
      </c>
      <c r="B10491" t="s">
        <v>2645</v>
      </c>
      <c r="C10491">
        <v>2012</v>
      </c>
      <c r="D10491">
        <v>101427697</v>
      </c>
      <c r="E10491">
        <v>79.489999999999995</v>
      </c>
      <c r="F10491">
        <v>0</v>
      </c>
      <c r="G10491">
        <v>1.68</v>
      </c>
      <c r="H10491">
        <f t="shared" si="163"/>
        <v>60373629.166666672</v>
      </c>
    </row>
    <row r="10492" spans="1:8" x14ac:dyDescent="0.3">
      <c r="A10492" s="1" t="s">
        <v>2646</v>
      </c>
      <c r="B10492" t="s">
        <v>2647</v>
      </c>
      <c r="C10492">
        <v>2012</v>
      </c>
      <c r="D10492">
        <v>254719904</v>
      </c>
      <c r="E10492">
        <v>85.58</v>
      </c>
      <c r="F10492">
        <v>0</v>
      </c>
      <c r="G10492">
        <v>7.8</v>
      </c>
      <c r="H10492">
        <f t="shared" si="163"/>
        <v>32656397.948717948</v>
      </c>
    </row>
    <row r="10493" spans="1:8" x14ac:dyDescent="0.3">
      <c r="A10493" s="1" t="s">
        <v>2738</v>
      </c>
      <c r="B10493" t="s">
        <v>2739</v>
      </c>
      <c r="C10493">
        <v>2012</v>
      </c>
      <c r="D10493">
        <v>90158640</v>
      </c>
      <c r="E10493">
        <v>63.3</v>
      </c>
      <c r="F10493">
        <v>25044070</v>
      </c>
      <c r="G10493">
        <v>1.80000001</v>
      </c>
      <c r="H10493">
        <f t="shared" si="163"/>
        <v>50088133.05506593</v>
      </c>
    </row>
    <row r="10494" spans="1:8" x14ac:dyDescent="0.3">
      <c r="A10494" s="1" t="s">
        <v>2648</v>
      </c>
      <c r="B10494" t="s">
        <v>2649</v>
      </c>
      <c r="C10494">
        <v>2012</v>
      </c>
      <c r="D10494">
        <v>201912054</v>
      </c>
      <c r="E10494">
        <v>92.89</v>
      </c>
      <c r="F10494">
        <v>0</v>
      </c>
      <c r="G10494">
        <v>2.7</v>
      </c>
      <c r="H10494">
        <f t="shared" si="163"/>
        <v>74782242.222222224</v>
      </c>
    </row>
    <row r="10495" spans="1:8" x14ac:dyDescent="0.3">
      <c r="A10495" s="1" t="s">
        <v>2650</v>
      </c>
      <c r="B10495" t="s">
        <v>2651</v>
      </c>
      <c r="C10495">
        <v>2012</v>
      </c>
      <c r="D10495">
        <v>0</v>
      </c>
      <c r="E10495">
        <v>0</v>
      </c>
      <c r="F10495">
        <v>0</v>
      </c>
      <c r="G10495">
        <v>0</v>
      </c>
      <c r="H10495" t="str">
        <f t="shared" si="163"/>
        <v/>
      </c>
    </row>
    <row r="10496" spans="1:8" x14ac:dyDescent="0.3">
      <c r="A10496" s="1" t="s">
        <v>2652</v>
      </c>
      <c r="B10496" t="s">
        <v>2653</v>
      </c>
      <c r="C10496">
        <v>2012</v>
      </c>
      <c r="D10496">
        <v>103997519</v>
      </c>
      <c r="E10496">
        <v>78.88</v>
      </c>
      <c r="F10496">
        <v>0</v>
      </c>
      <c r="G10496">
        <v>1.7</v>
      </c>
      <c r="H10496">
        <f t="shared" si="163"/>
        <v>61175011.176470593</v>
      </c>
    </row>
    <row r="10497" spans="1:8" x14ac:dyDescent="0.3">
      <c r="A10497" s="1" t="s">
        <v>2654</v>
      </c>
      <c r="B10497" t="s">
        <v>2655</v>
      </c>
      <c r="C10497">
        <v>2012</v>
      </c>
      <c r="D10497">
        <v>77569660</v>
      </c>
      <c r="E10497">
        <v>91.41</v>
      </c>
      <c r="F10497">
        <v>0</v>
      </c>
      <c r="G10497">
        <v>0.1</v>
      </c>
      <c r="H10497">
        <f t="shared" si="163"/>
        <v>775696600</v>
      </c>
    </row>
    <row r="10498" spans="1:8" x14ac:dyDescent="0.3">
      <c r="A10498" s="1" t="s">
        <v>1710</v>
      </c>
      <c r="B10498" t="s">
        <v>1711</v>
      </c>
      <c r="C10498">
        <v>2012</v>
      </c>
      <c r="D10498">
        <v>420650550</v>
      </c>
      <c r="E10498">
        <v>44.39</v>
      </c>
      <c r="F10498">
        <v>0</v>
      </c>
      <c r="G10498">
        <v>4.5</v>
      </c>
      <c r="H10498">
        <f t="shared" si="163"/>
        <v>93477900</v>
      </c>
    </row>
    <row r="10499" spans="1:8" x14ac:dyDescent="0.3">
      <c r="A10499" s="1" t="s">
        <v>2658</v>
      </c>
      <c r="B10499" t="s">
        <v>2659</v>
      </c>
      <c r="C10499">
        <v>2012</v>
      </c>
      <c r="D10499">
        <v>0</v>
      </c>
      <c r="E10499">
        <v>0</v>
      </c>
      <c r="F10499">
        <v>0</v>
      </c>
      <c r="G10499">
        <v>0</v>
      </c>
      <c r="H10499" t="str">
        <f t="shared" ref="H10499:H10562" si="164">IF(G10499=0, "",D10499/G10499)</f>
        <v/>
      </c>
    </row>
    <row r="10500" spans="1:8" x14ac:dyDescent="0.3">
      <c r="A10500" s="1" t="s">
        <v>2660</v>
      </c>
      <c r="B10500" t="s">
        <v>2661</v>
      </c>
      <c r="C10500">
        <v>2012</v>
      </c>
      <c r="D10500">
        <v>0</v>
      </c>
      <c r="E10500">
        <v>0</v>
      </c>
      <c r="F10500">
        <v>0</v>
      </c>
      <c r="G10500">
        <v>0</v>
      </c>
      <c r="H10500" t="str">
        <f t="shared" si="164"/>
        <v/>
      </c>
    </row>
    <row r="10501" spans="1:8" x14ac:dyDescent="0.3">
      <c r="A10501" s="1" t="s">
        <v>2662</v>
      </c>
      <c r="B10501" t="s">
        <v>2663</v>
      </c>
      <c r="C10501">
        <v>2012</v>
      </c>
      <c r="D10501">
        <v>69564600</v>
      </c>
      <c r="E10501">
        <v>66.41</v>
      </c>
      <c r="F10501">
        <v>23188200</v>
      </c>
      <c r="G10501">
        <v>1.5</v>
      </c>
      <c r="H10501">
        <f t="shared" si="164"/>
        <v>46376400</v>
      </c>
    </row>
    <row r="10502" spans="1:8" x14ac:dyDescent="0.3">
      <c r="A10502" s="1" t="s">
        <v>2740</v>
      </c>
      <c r="B10502" t="s">
        <v>2741</v>
      </c>
      <c r="C10502">
        <v>2012</v>
      </c>
      <c r="D10502">
        <v>0</v>
      </c>
      <c r="E10502">
        <v>0</v>
      </c>
      <c r="F10502">
        <v>0</v>
      </c>
      <c r="G10502">
        <v>0</v>
      </c>
      <c r="H10502" t="str">
        <f t="shared" si="164"/>
        <v/>
      </c>
    </row>
    <row r="10503" spans="1:8" x14ac:dyDescent="0.3">
      <c r="A10503" s="1" t="s">
        <v>2664</v>
      </c>
      <c r="B10503" t="s">
        <v>2665</v>
      </c>
      <c r="C10503">
        <v>2012</v>
      </c>
      <c r="D10503">
        <v>73152444</v>
      </c>
      <c r="E10503">
        <v>120.37</v>
      </c>
      <c r="F10503">
        <v>18288120</v>
      </c>
      <c r="G10503">
        <v>1.2</v>
      </c>
      <c r="H10503">
        <f t="shared" si="164"/>
        <v>60960370</v>
      </c>
    </row>
    <row r="10504" spans="1:8" x14ac:dyDescent="0.3">
      <c r="A10504" s="1" t="s">
        <v>2666</v>
      </c>
      <c r="B10504" t="s">
        <v>2667</v>
      </c>
      <c r="C10504">
        <v>2012</v>
      </c>
      <c r="D10504">
        <v>95221230</v>
      </c>
      <c r="E10504">
        <v>89.21</v>
      </c>
      <c r="F10504">
        <v>0</v>
      </c>
      <c r="G10504">
        <v>2.5</v>
      </c>
      <c r="H10504">
        <f t="shared" si="164"/>
        <v>38088492</v>
      </c>
    </row>
    <row r="10505" spans="1:8" x14ac:dyDescent="0.3">
      <c r="A10505" s="1" t="s">
        <v>2670</v>
      </c>
      <c r="B10505" t="s">
        <v>2671</v>
      </c>
      <c r="C10505">
        <v>2012</v>
      </c>
      <c r="D10505">
        <v>66580920</v>
      </c>
      <c r="E10505">
        <v>72.52</v>
      </c>
      <c r="F10505">
        <v>0</v>
      </c>
      <c r="G10505">
        <v>0.8</v>
      </c>
      <c r="H10505">
        <f t="shared" si="164"/>
        <v>83226150</v>
      </c>
    </row>
    <row r="10506" spans="1:8" x14ac:dyDescent="0.3">
      <c r="A10506" s="1" t="s">
        <v>2744</v>
      </c>
      <c r="B10506" t="s">
        <v>2745</v>
      </c>
      <c r="C10506">
        <v>2012</v>
      </c>
      <c r="D10506">
        <v>97103545</v>
      </c>
      <c r="E10506">
        <v>79.25</v>
      </c>
      <c r="F10506">
        <v>0</v>
      </c>
      <c r="G10506">
        <v>0.69778419999999997</v>
      </c>
      <c r="H10506">
        <f t="shared" si="164"/>
        <v>139159850.56698045</v>
      </c>
    </row>
    <row r="10507" spans="1:8" x14ac:dyDescent="0.3">
      <c r="A10507" s="1" t="s">
        <v>2672</v>
      </c>
      <c r="B10507" t="s">
        <v>2673</v>
      </c>
      <c r="C10507">
        <v>2012</v>
      </c>
      <c r="D10507">
        <v>93231886</v>
      </c>
      <c r="E10507">
        <v>88.23</v>
      </c>
      <c r="F10507">
        <v>0</v>
      </c>
      <c r="G10507">
        <v>2.7409796800000001</v>
      </c>
      <c r="H10507">
        <f t="shared" si="164"/>
        <v>34014074.12111862</v>
      </c>
    </row>
    <row r="10508" spans="1:8" x14ac:dyDescent="0.3">
      <c r="A10508" s="1" t="s">
        <v>2676</v>
      </c>
      <c r="B10508" t="s">
        <v>2677</v>
      </c>
      <c r="C10508">
        <v>2012</v>
      </c>
      <c r="D10508">
        <v>60661678</v>
      </c>
      <c r="E10508">
        <v>49.5</v>
      </c>
      <c r="F10508">
        <v>0</v>
      </c>
      <c r="G10508">
        <v>1.2</v>
      </c>
      <c r="H10508">
        <f t="shared" si="164"/>
        <v>50551398.333333336</v>
      </c>
    </row>
    <row r="10509" spans="1:8" x14ac:dyDescent="0.3">
      <c r="A10509" s="1" t="s">
        <v>2746</v>
      </c>
      <c r="B10509" t="s">
        <v>2747</v>
      </c>
      <c r="C10509">
        <v>2012</v>
      </c>
      <c r="D10509">
        <v>42500000</v>
      </c>
      <c r="E10509">
        <v>-161.76</v>
      </c>
      <c r="F10509">
        <v>0</v>
      </c>
      <c r="G10509">
        <v>0.5</v>
      </c>
      <c r="H10509">
        <f t="shared" si="164"/>
        <v>85000000</v>
      </c>
    </row>
    <row r="10510" spans="1:8" x14ac:dyDescent="0.3">
      <c r="A10510" s="1" t="s">
        <v>2680</v>
      </c>
      <c r="B10510" t="s">
        <v>2681</v>
      </c>
      <c r="C10510">
        <v>2012</v>
      </c>
      <c r="D10510">
        <v>115001780</v>
      </c>
      <c r="E10510">
        <v>54.6</v>
      </c>
      <c r="F10510">
        <v>0</v>
      </c>
      <c r="G10510">
        <v>2</v>
      </c>
      <c r="H10510">
        <f t="shared" si="164"/>
        <v>57500890</v>
      </c>
    </row>
    <row r="10511" spans="1:8" x14ac:dyDescent="0.3">
      <c r="A10511" s="1" t="s">
        <v>2682</v>
      </c>
      <c r="B10511" t="s">
        <v>2683</v>
      </c>
      <c r="C10511">
        <v>2012</v>
      </c>
      <c r="D10511">
        <v>119536623</v>
      </c>
      <c r="E10511">
        <v>15.73</v>
      </c>
      <c r="F10511">
        <v>57957150</v>
      </c>
      <c r="G10511">
        <v>1.65</v>
      </c>
      <c r="H10511">
        <f t="shared" si="164"/>
        <v>72446438.181818187</v>
      </c>
    </row>
    <row r="10512" spans="1:8" x14ac:dyDescent="0.3">
      <c r="A10512" s="1" t="s">
        <v>2684</v>
      </c>
      <c r="B10512" t="s">
        <v>2685</v>
      </c>
      <c r="C10512">
        <v>2012</v>
      </c>
      <c r="D10512">
        <v>0</v>
      </c>
      <c r="E10512">
        <v>0</v>
      </c>
      <c r="F10512">
        <v>0</v>
      </c>
      <c r="G10512">
        <v>0</v>
      </c>
      <c r="H10512" t="str">
        <f t="shared" si="164"/>
        <v/>
      </c>
    </row>
    <row r="10513" spans="1:8" x14ac:dyDescent="0.3">
      <c r="A10513" s="1" t="s">
        <v>2686</v>
      </c>
      <c r="B10513" t="s">
        <v>2687</v>
      </c>
      <c r="C10513">
        <v>2012</v>
      </c>
      <c r="D10513">
        <v>7929016</v>
      </c>
      <c r="E10513">
        <v>28.29</v>
      </c>
      <c r="F10513">
        <v>0</v>
      </c>
      <c r="G10513">
        <v>0.5</v>
      </c>
      <c r="H10513">
        <f t="shared" si="164"/>
        <v>15858032</v>
      </c>
    </row>
    <row r="10514" spans="1:8" x14ac:dyDescent="0.3">
      <c r="A10514" s="1" t="s">
        <v>2688</v>
      </c>
      <c r="B10514" t="s">
        <v>2689</v>
      </c>
      <c r="C10514">
        <v>2012</v>
      </c>
      <c r="D10514">
        <v>0</v>
      </c>
      <c r="E10514">
        <v>0</v>
      </c>
      <c r="F10514">
        <v>0</v>
      </c>
      <c r="G10514">
        <v>0</v>
      </c>
      <c r="H10514" t="str">
        <f t="shared" si="164"/>
        <v/>
      </c>
    </row>
    <row r="10515" spans="1:8" x14ac:dyDescent="0.3">
      <c r="A10515" s="1" t="s">
        <v>2690</v>
      </c>
      <c r="B10515" t="s">
        <v>2691</v>
      </c>
      <c r="C10515">
        <v>2012</v>
      </c>
      <c r="D10515">
        <v>103703380</v>
      </c>
      <c r="E10515">
        <v>92.03</v>
      </c>
      <c r="F10515">
        <v>40999010</v>
      </c>
      <c r="G10515">
        <v>2.15</v>
      </c>
      <c r="H10515">
        <f t="shared" si="164"/>
        <v>48234130.232558139</v>
      </c>
    </row>
    <row r="10516" spans="1:8" x14ac:dyDescent="0.3">
      <c r="A10516" s="1" t="s">
        <v>2748</v>
      </c>
      <c r="B10516" t="s">
        <v>2749</v>
      </c>
      <c r="C10516">
        <v>2012</v>
      </c>
      <c r="D10516">
        <v>0</v>
      </c>
      <c r="E10516">
        <v>0</v>
      </c>
      <c r="F10516">
        <v>0</v>
      </c>
      <c r="G10516">
        <v>0</v>
      </c>
      <c r="H10516" t="str">
        <f t="shared" si="164"/>
        <v/>
      </c>
    </row>
    <row r="10517" spans="1:8" x14ac:dyDescent="0.3">
      <c r="A10517" s="1" t="s">
        <v>2750</v>
      </c>
      <c r="B10517" t="s">
        <v>2751</v>
      </c>
      <c r="C10517">
        <v>2012</v>
      </c>
      <c r="D10517">
        <v>167783524</v>
      </c>
      <c r="E10517">
        <v>55.89</v>
      </c>
      <c r="F10517">
        <v>0</v>
      </c>
      <c r="G10517">
        <v>3.98205762</v>
      </c>
      <c r="H10517">
        <f t="shared" si="164"/>
        <v>42134881.011591189</v>
      </c>
    </row>
    <row r="10518" spans="1:8" x14ac:dyDescent="0.3">
      <c r="A10518" s="1" t="s">
        <v>2752</v>
      </c>
      <c r="B10518" t="s">
        <v>2753</v>
      </c>
      <c r="C10518">
        <v>2012</v>
      </c>
      <c r="D10518">
        <v>129654843</v>
      </c>
      <c r="E10518">
        <v>86.22</v>
      </c>
      <c r="F10518">
        <v>0</v>
      </c>
      <c r="G10518">
        <v>1.09962216</v>
      </c>
      <c r="H10518">
        <f t="shared" si="164"/>
        <v>117908539.60236669</v>
      </c>
    </row>
    <row r="10519" spans="1:8" x14ac:dyDescent="0.3">
      <c r="A10519" s="1" t="s">
        <v>2756</v>
      </c>
      <c r="B10519" t="s">
        <v>2757</v>
      </c>
      <c r="C10519">
        <v>2012</v>
      </c>
      <c r="D10519">
        <v>0</v>
      </c>
      <c r="E10519">
        <v>0</v>
      </c>
      <c r="F10519">
        <v>0</v>
      </c>
      <c r="G10519">
        <v>0</v>
      </c>
      <c r="H10519" t="str">
        <f t="shared" si="164"/>
        <v/>
      </c>
    </row>
    <row r="10520" spans="1:8" x14ac:dyDescent="0.3">
      <c r="A10520" s="1" t="s">
        <v>2758</v>
      </c>
      <c r="B10520" t="s">
        <v>2759</v>
      </c>
      <c r="C10520">
        <v>2012</v>
      </c>
      <c r="D10520">
        <v>0</v>
      </c>
      <c r="E10520">
        <v>0</v>
      </c>
      <c r="F10520">
        <v>0</v>
      </c>
      <c r="G10520">
        <v>0</v>
      </c>
      <c r="H10520" t="str">
        <f t="shared" si="164"/>
        <v/>
      </c>
    </row>
    <row r="10521" spans="1:8" x14ac:dyDescent="0.3">
      <c r="A10521" s="1" t="s">
        <v>2760</v>
      </c>
      <c r="B10521" t="s">
        <v>2761</v>
      </c>
      <c r="C10521">
        <v>2012</v>
      </c>
      <c r="D10521">
        <v>92770585</v>
      </c>
      <c r="E10521">
        <v>65.56</v>
      </c>
      <c r="F10521">
        <v>33734760</v>
      </c>
      <c r="G10521">
        <v>2.75</v>
      </c>
      <c r="H10521">
        <f t="shared" si="164"/>
        <v>33734758.18181818</v>
      </c>
    </row>
    <row r="10522" spans="1:8" x14ac:dyDescent="0.3">
      <c r="A10522" s="1" t="s">
        <v>2762</v>
      </c>
      <c r="B10522" t="s">
        <v>2763</v>
      </c>
      <c r="C10522">
        <v>2012</v>
      </c>
      <c r="D10522">
        <v>40743984</v>
      </c>
      <c r="E10522">
        <v>58.69</v>
      </c>
      <c r="F10522">
        <v>0</v>
      </c>
      <c r="G10522">
        <v>2.36</v>
      </c>
      <c r="H10522">
        <f t="shared" si="164"/>
        <v>17264400</v>
      </c>
    </row>
    <row r="10523" spans="1:8" x14ac:dyDescent="0.3">
      <c r="A10523" s="1" t="s">
        <v>2764</v>
      </c>
      <c r="B10523" t="s">
        <v>2765</v>
      </c>
      <c r="C10523">
        <v>2012</v>
      </c>
      <c r="D10523">
        <v>0</v>
      </c>
      <c r="E10523">
        <v>0</v>
      </c>
      <c r="F10523">
        <v>0</v>
      </c>
      <c r="G10523">
        <v>0</v>
      </c>
      <c r="H10523" t="str">
        <f t="shared" si="164"/>
        <v/>
      </c>
    </row>
    <row r="10524" spans="1:8" x14ac:dyDescent="0.3">
      <c r="A10524" s="1" t="s">
        <v>2766</v>
      </c>
      <c r="B10524" t="s">
        <v>2767</v>
      </c>
      <c r="C10524">
        <v>2012</v>
      </c>
      <c r="D10524">
        <v>0</v>
      </c>
      <c r="E10524">
        <v>0</v>
      </c>
      <c r="F10524">
        <v>0</v>
      </c>
      <c r="G10524">
        <v>0</v>
      </c>
      <c r="H10524" t="str">
        <f t="shared" si="164"/>
        <v/>
      </c>
    </row>
    <row r="10525" spans="1:8" x14ac:dyDescent="0.3">
      <c r="A10525" s="1" t="s">
        <v>2768</v>
      </c>
      <c r="B10525" t="s">
        <v>2769</v>
      </c>
      <c r="C10525">
        <v>2012</v>
      </c>
      <c r="D10525">
        <v>5220522</v>
      </c>
      <c r="E10525">
        <v>0</v>
      </c>
      <c r="F10525">
        <v>0</v>
      </c>
      <c r="G10525">
        <v>0.14457999999999999</v>
      </c>
      <c r="H10525">
        <f t="shared" si="164"/>
        <v>36108189.237792231</v>
      </c>
    </row>
    <row r="10526" spans="1:8" x14ac:dyDescent="0.3">
      <c r="A10526" s="1" t="s">
        <v>2770</v>
      </c>
      <c r="B10526" t="s">
        <v>2771</v>
      </c>
      <c r="C10526">
        <v>2012</v>
      </c>
      <c r="D10526">
        <v>5566164</v>
      </c>
      <c r="E10526">
        <v>61.44</v>
      </c>
      <c r="F10526">
        <v>0</v>
      </c>
      <c r="G10526">
        <v>0.2</v>
      </c>
      <c r="H10526">
        <f t="shared" si="164"/>
        <v>27830820</v>
      </c>
    </row>
    <row r="10527" spans="1:8" x14ac:dyDescent="0.3">
      <c r="A10527" s="1" t="s">
        <v>2772</v>
      </c>
      <c r="B10527" t="s">
        <v>2773</v>
      </c>
      <c r="C10527">
        <v>2012</v>
      </c>
      <c r="D10527">
        <v>37613400</v>
      </c>
      <c r="E10527">
        <v>62.63</v>
      </c>
      <c r="F10527">
        <v>0</v>
      </c>
      <c r="G10527">
        <v>2.2000000000000002</v>
      </c>
      <c r="H10527">
        <f t="shared" si="164"/>
        <v>17097000</v>
      </c>
    </row>
    <row r="10528" spans="1:8" x14ac:dyDescent="0.3">
      <c r="A10528" s="1" t="s">
        <v>2776</v>
      </c>
      <c r="B10528" t="s">
        <v>2777</v>
      </c>
      <c r="C10528">
        <v>2012</v>
      </c>
      <c r="D10528">
        <v>9108437</v>
      </c>
      <c r="E10528">
        <v>0</v>
      </c>
      <c r="F10528">
        <v>0</v>
      </c>
      <c r="G10528">
        <v>0.3</v>
      </c>
      <c r="H10528">
        <f t="shared" si="164"/>
        <v>30361456.666666668</v>
      </c>
    </row>
    <row r="10529" spans="1:8" x14ac:dyDescent="0.3">
      <c r="A10529" s="1" t="s">
        <v>2778</v>
      </c>
      <c r="B10529" t="s">
        <v>2779</v>
      </c>
      <c r="C10529">
        <v>2012</v>
      </c>
      <c r="D10529">
        <v>0</v>
      </c>
      <c r="E10529">
        <v>0</v>
      </c>
      <c r="F10529">
        <v>0</v>
      </c>
      <c r="G10529">
        <v>0</v>
      </c>
      <c r="H10529" t="str">
        <f t="shared" si="164"/>
        <v/>
      </c>
    </row>
    <row r="10530" spans="1:8" x14ac:dyDescent="0.3">
      <c r="A10530" s="1" t="s">
        <v>3106</v>
      </c>
      <c r="B10530" t="s">
        <v>3107</v>
      </c>
      <c r="C10530">
        <v>2012</v>
      </c>
      <c r="D10530">
        <v>0</v>
      </c>
      <c r="E10530">
        <v>0</v>
      </c>
      <c r="F10530">
        <v>0</v>
      </c>
      <c r="G10530">
        <v>0</v>
      </c>
      <c r="H10530" t="str">
        <f t="shared" si="164"/>
        <v/>
      </c>
    </row>
    <row r="10531" spans="1:8" x14ac:dyDescent="0.3">
      <c r="A10531" s="1" t="s">
        <v>2780</v>
      </c>
      <c r="B10531" t="s">
        <v>2781</v>
      </c>
      <c r="C10531">
        <v>2012</v>
      </c>
      <c r="D10531">
        <v>0</v>
      </c>
      <c r="E10531">
        <v>0</v>
      </c>
      <c r="F10531">
        <v>0</v>
      </c>
      <c r="G10531">
        <v>0</v>
      </c>
      <c r="H10531" t="str">
        <f t="shared" si="164"/>
        <v/>
      </c>
    </row>
    <row r="10532" spans="1:8" x14ac:dyDescent="0.3">
      <c r="A10532" s="1" t="s">
        <v>2782</v>
      </c>
      <c r="B10532" t="s">
        <v>2783</v>
      </c>
      <c r="C10532">
        <v>2012</v>
      </c>
      <c r="D10532">
        <v>65534105</v>
      </c>
      <c r="E10532">
        <v>77.69</v>
      </c>
      <c r="F10532">
        <v>0</v>
      </c>
      <c r="G10532">
        <v>1.5</v>
      </c>
      <c r="H10532">
        <f t="shared" si="164"/>
        <v>43689403.333333336</v>
      </c>
    </row>
    <row r="10533" spans="1:8" x14ac:dyDescent="0.3">
      <c r="A10533" s="1" t="s">
        <v>2786</v>
      </c>
      <c r="B10533" t="s">
        <v>2787</v>
      </c>
      <c r="C10533">
        <v>2012</v>
      </c>
      <c r="D10533">
        <v>0</v>
      </c>
      <c r="E10533">
        <v>0</v>
      </c>
      <c r="F10533">
        <v>0</v>
      </c>
      <c r="G10533">
        <v>0</v>
      </c>
      <c r="H10533" t="str">
        <f t="shared" si="164"/>
        <v/>
      </c>
    </row>
    <row r="10534" spans="1:8" x14ac:dyDescent="0.3">
      <c r="A10534" s="1" t="s">
        <v>2788</v>
      </c>
      <c r="B10534" t="s">
        <v>2789</v>
      </c>
      <c r="C10534">
        <v>2012</v>
      </c>
      <c r="D10534">
        <v>0</v>
      </c>
      <c r="E10534">
        <v>0</v>
      </c>
      <c r="F10534">
        <v>0</v>
      </c>
      <c r="G10534">
        <v>0</v>
      </c>
      <c r="H10534" t="str">
        <f t="shared" si="164"/>
        <v/>
      </c>
    </row>
    <row r="10535" spans="1:8" x14ac:dyDescent="0.3">
      <c r="A10535" s="1" t="s">
        <v>2790</v>
      </c>
      <c r="B10535" t="s">
        <v>2791</v>
      </c>
      <c r="C10535">
        <v>2012</v>
      </c>
      <c r="D10535">
        <v>0</v>
      </c>
      <c r="E10535">
        <v>0</v>
      </c>
      <c r="F10535">
        <v>0</v>
      </c>
      <c r="G10535">
        <v>0</v>
      </c>
      <c r="H10535" t="str">
        <f t="shared" si="164"/>
        <v/>
      </c>
    </row>
    <row r="10536" spans="1:8" x14ac:dyDescent="0.3">
      <c r="A10536" s="1" t="s">
        <v>2882</v>
      </c>
      <c r="B10536" t="s">
        <v>2883</v>
      </c>
      <c r="C10536">
        <v>2012</v>
      </c>
      <c r="D10536">
        <v>283667504</v>
      </c>
      <c r="E10536">
        <v>48.63</v>
      </c>
      <c r="F10536">
        <v>70916870</v>
      </c>
      <c r="G10536">
        <v>7.8811441699999998</v>
      </c>
      <c r="H10536">
        <f t="shared" si="164"/>
        <v>35993188.029702038</v>
      </c>
    </row>
    <row r="10537" spans="1:8" x14ac:dyDescent="0.3">
      <c r="A10537" s="1" t="s">
        <v>3274</v>
      </c>
      <c r="B10537" t="s">
        <v>3275</v>
      </c>
      <c r="C10537">
        <v>2012</v>
      </c>
      <c r="D10537">
        <v>121708500</v>
      </c>
      <c r="E10537">
        <v>0</v>
      </c>
      <c r="F10537">
        <v>0</v>
      </c>
      <c r="G10537">
        <v>1.5</v>
      </c>
      <c r="H10537">
        <f t="shared" si="164"/>
        <v>81139000</v>
      </c>
    </row>
    <row r="10538" spans="1:8" x14ac:dyDescent="0.3">
      <c r="A10538" s="1" t="s">
        <v>2792</v>
      </c>
      <c r="B10538" t="s">
        <v>2793</v>
      </c>
      <c r="C10538">
        <v>2012</v>
      </c>
      <c r="D10538">
        <v>0</v>
      </c>
      <c r="E10538">
        <v>0</v>
      </c>
      <c r="F10538">
        <v>0</v>
      </c>
      <c r="G10538">
        <v>0</v>
      </c>
      <c r="H10538" t="str">
        <f t="shared" si="164"/>
        <v/>
      </c>
    </row>
    <row r="10539" spans="1:8" x14ac:dyDescent="0.3">
      <c r="A10539" s="1" t="s">
        <v>2794</v>
      </c>
      <c r="B10539" t="s">
        <v>2795</v>
      </c>
      <c r="C10539">
        <v>2012</v>
      </c>
      <c r="D10539">
        <v>13740958</v>
      </c>
      <c r="E10539">
        <v>241.75</v>
      </c>
      <c r="F10539">
        <v>0</v>
      </c>
      <c r="G10539">
        <v>0.1</v>
      </c>
      <c r="H10539">
        <f t="shared" si="164"/>
        <v>137409580</v>
      </c>
    </row>
    <row r="10540" spans="1:8" x14ac:dyDescent="0.3">
      <c r="A10540" s="1" t="s">
        <v>2798</v>
      </c>
      <c r="B10540" t="s">
        <v>2799</v>
      </c>
      <c r="C10540">
        <v>2012</v>
      </c>
      <c r="D10540">
        <v>150896050</v>
      </c>
      <c r="E10540">
        <v>78.180000000000007</v>
      </c>
      <c r="F10540">
        <v>0</v>
      </c>
      <c r="G10540">
        <v>3.5</v>
      </c>
      <c r="H10540">
        <f t="shared" si="164"/>
        <v>43113157.142857142</v>
      </c>
    </row>
    <row r="10541" spans="1:8" x14ac:dyDescent="0.3">
      <c r="A10541" s="1" t="s">
        <v>2800</v>
      </c>
      <c r="B10541" t="s">
        <v>2801</v>
      </c>
      <c r="C10541">
        <v>2012</v>
      </c>
      <c r="D10541">
        <v>99080960</v>
      </c>
      <c r="E10541">
        <v>81.25</v>
      </c>
      <c r="F10541">
        <v>0</v>
      </c>
      <c r="G10541">
        <v>2.2000000000000002</v>
      </c>
      <c r="H10541">
        <f t="shared" si="164"/>
        <v>45036800</v>
      </c>
    </row>
    <row r="10542" spans="1:8" x14ac:dyDescent="0.3">
      <c r="A10542" s="1" t="s">
        <v>2806</v>
      </c>
      <c r="B10542" t="s">
        <v>2807</v>
      </c>
      <c r="C10542">
        <v>2012</v>
      </c>
      <c r="D10542">
        <v>95000000</v>
      </c>
      <c r="E10542">
        <v>102.8</v>
      </c>
      <c r="F10542">
        <v>0</v>
      </c>
      <c r="G10542">
        <v>0.8327888</v>
      </c>
      <c r="H10542">
        <f t="shared" si="164"/>
        <v>114074540.86798477</v>
      </c>
    </row>
    <row r="10543" spans="1:8" x14ac:dyDescent="0.3">
      <c r="A10543" s="1" t="s">
        <v>2808</v>
      </c>
      <c r="B10543" t="s">
        <v>2809</v>
      </c>
      <c r="C10543">
        <v>2012</v>
      </c>
      <c r="D10543">
        <v>519840000</v>
      </c>
      <c r="E10543">
        <v>64.89</v>
      </c>
      <c r="F10543">
        <v>0</v>
      </c>
      <c r="G10543">
        <v>8</v>
      </c>
      <c r="H10543">
        <f t="shared" si="164"/>
        <v>64980000</v>
      </c>
    </row>
    <row r="10544" spans="1:8" x14ac:dyDescent="0.3">
      <c r="A10544" s="1" t="s">
        <v>2810</v>
      </c>
      <c r="B10544" t="s">
        <v>2811</v>
      </c>
      <c r="C10544">
        <v>2012</v>
      </c>
      <c r="D10544">
        <v>0</v>
      </c>
      <c r="E10544">
        <v>0</v>
      </c>
      <c r="F10544">
        <v>0</v>
      </c>
      <c r="G10544">
        <v>0</v>
      </c>
      <c r="H10544" t="str">
        <f t="shared" si="164"/>
        <v/>
      </c>
    </row>
    <row r="10545" spans="1:8" x14ac:dyDescent="0.3">
      <c r="A10545" s="1" t="s">
        <v>2812</v>
      </c>
      <c r="B10545" t="s">
        <v>2813</v>
      </c>
      <c r="C10545">
        <v>2012</v>
      </c>
      <c r="D10545">
        <v>40360019</v>
      </c>
      <c r="E10545">
        <v>100.94</v>
      </c>
      <c r="F10545">
        <v>0</v>
      </c>
      <c r="G10545">
        <v>0.88226296999999998</v>
      </c>
      <c r="H10545">
        <f t="shared" si="164"/>
        <v>45746019.466282256</v>
      </c>
    </row>
    <row r="10546" spans="1:8" x14ac:dyDescent="0.3">
      <c r="A10546" s="1" t="s">
        <v>2814</v>
      </c>
      <c r="B10546" t="s">
        <v>2815</v>
      </c>
      <c r="C10546">
        <v>2012</v>
      </c>
      <c r="D10546">
        <v>0</v>
      </c>
      <c r="E10546">
        <v>0</v>
      </c>
      <c r="F10546">
        <v>0</v>
      </c>
      <c r="G10546">
        <v>0</v>
      </c>
      <c r="H10546" t="str">
        <f t="shared" si="164"/>
        <v/>
      </c>
    </row>
    <row r="10547" spans="1:8" x14ac:dyDescent="0.3">
      <c r="A10547" s="1" t="s">
        <v>2816</v>
      </c>
      <c r="B10547" t="s">
        <v>2817</v>
      </c>
      <c r="C10547">
        <v>2012</v>
      </c>
      <c r="D10547">
        <v>140841940</v>
      </c>
      <c r="E10547">
        <v>39.49</v>
      </c>
      <c r="F10547">
        <v>0</v>
      </c>
      <c r="G10547">
        <v>1</v>
      </c>
      <c r="H10547">
        <f t="shared" si="164"/>
        <v>140841940</v>
      </c>
    </row>
    <row r="10548" spans="1:8" x14ac:dyDescent="0.3">
      <c r="A10548" s="1" t="s">
        <v>2818</v>
      </c>
      <c r="B10548" t="s">
        <v>2819</v>
      </c>
      <c r="C10548">
        <v>2012</v>
      </c>
      <c r="D10548">
        <v>0</v>
      </c>
      <c r="E10548">
        <v>0</v>
      </c>
      <c r="F10548">
        <v>0</v>
      </c>
      <c r="G10548">
        <v>0</v>
      </c>
      <c r="H10548" t="str">
        <f t="shared" si="164"/>
        <v/>
      </c>
    </row>
    <row r="10549" spans="1:8" x14ac:dyDescent="0.3">
      <c r="A10549" s="1" t="s">
        <v>2884</v>
      </c>
      <c r="B10549" t="s">
        <v>2885</v>
      </c>
      <c r="C10549">
        <v>2012</v>
      </c>
      <c r="D10549">
        <v>101830667</v>
      </c>
      <c r="E10549">
        <v>5.74</v>
      </c>
      <c r="F10549">
        <v>33943560</v>
      </c>
      <c r="G10549">
        <v>1.49849576</v>
      </c>
      <c r="H10549">
        <f t="shared" si="164"/>
        <v>67955258.678876743</v>
      </c>
    </row>
    <row r="10550" spans="1:8" x14ac:dyDescent="0.3">
      <c r="A10550" s="1" t="s">
        <v>2822</v>
      </c>
      <c r="B10550" t="s">
        <v>2823</v>
      </c>
      <c r="C10550">
        <v>2012</v>
      </c>
      <c r="D10550">
        <v>0</v>
      </c>
      <c r="E10550">
        <v>0</v>
      </c>
      <c r="F10550">
        <v>0</v>
      </c>
      <c r="G10550">
        <v>0</v>
      </c>
      <c r="H10550" t="str">
        <f t="shared" si="164"/>
        <v/>
      </c>
    </row>
    <row r="10551" spans="1:8" x14ac:dyDescent="0.3">
      <c r="A10551" s="1" t="s">
        <v>2824</v>
      </c>
      <c r="B10551" t="s">
        <v>2825</v>
      </c>
      <c r="C10551">
        <v>2012</v>
      </c>
      <c r="D10551">
        <v>0</v>
      </c>
      <c r="E10551">
        <v>0</v>
      </c>
      <c r="F10551">
        <v>0</v>
      </c>
      <c r="G10551">
        <v>0</v>
      </c>
      <c r="H10551" t="str">
        <f t="shared" si="164"/>
        <v/>
      </c>
    </row>
    <row r="10552" spans="1:8" x14ac:dyDescent="0.3">
      <c r="A10552" s="1" t="s">
        <v>3108</v>
      </c>
      <c r="B10552" t="s">
        <v>3109</v>
      </c>
      <c r="C10552">
        <v>2012</v>
      </c>
      <c r="D10552">
        <v>0</v>
      </c>
      <c r="E10552">
        <v>0</v>
      </c>
      <c r="F10552">
        <v>0</v>
      </c>
      <c r="G10552">
        <v>0</v>
      </c>
      <c r="H10552" t="str">
        <f t="shared" si="164"/>
        <v/>
      </c>
    </row>
    <row r="10553" spans="1:8" x14ac:dyDescent="0.3">
      <c r="A10553" s="1" t="s">
        <v>2826</v>
      </c>
      <c r="B10553" t="s">
        <v>2827</v>
      </c>
      <c r="C10553">
        <v>2012</v>
      </c>
      <c r="D10553">
        <v>147571061</v>
      </c>
      <c r="E10553">
        <v>61.62</v>
      </c>
      <c r="F10553">
        <v>0</v>
      </c>
      <c r="G10553">
        <v>1.2</v>
      </c>
      <c r="H10553">
        <f t="shared" si="164"/>
        <v>122975884.16666667</v>
      </c>
    </row>
    <row r="10554" spans="1:8" x14ac:dyDescent="0.3">
      <c r="A10554" s="1" t="s">
        <v>2828</v>
      </c>
      <c r="B10554" t="s">
        <v>2829</v>
      </c>
      <c r="C10554">
        <v>2012</v>
      </c>
      <c r="D10554">
        <v>0</v>
      </c>
      <c r="E10554">
        <v>0</v>
      </c>
      <c r="F10554">
        <v>0</v>
      </c>
      <c r="G10554">
        <v>0</v>
      </c>
      <c r="H10554" t="str">
        <f t="shared" si="164"/>
        <v/>
      </c>
    </row>
    <row r="10555" spans="1:8" x14ac:dyDescent="0.3">
      <c r="A10555" s="1" t="s">
        <v>2830</v>
      </c>
      <c r="B10555" t="s">
        <v>2831</v>
      </c>
      <c r="C10555">
        <v>2012</v>
      </c>
      <c r="D10555">
        <v>347263212</v>
      </c>
      <c r="E10555">
        <v>100.8</v>
      </c>
      <c r="F10555">
        <v>0</v>
      </c>
      <c r="G10555">
        <v>2.9441950100000001</v>
      </c>
      <c r="H10555">
        <f t="shared" si="164"/>
        <v>117948441.19377813</v>
      </c>
    </row>
    <row r="10556" spans="1:8" x14ac:dyDescent="0.3">
      <c r="A10556" s="1" t="s">
        <v>2832</v>
      </c>
      <c r="B10556" t="s">
        <v>2833</v>
      </c>
      <c r="C10556">
        <v>2012</v>
      </c>
      <c r="D10556">
        <v>0</v>
      </c>
      <c r="E10556">
        <v>0</v>
      </c>
      <c r="F10556">
        <v>0</v>
      </c>
      <c r="G10556">
        <v>0</v>
      </c>
      <c r="H10556" t="str">
        <f t="shared" si="164"/>
        <v/>
      </c>
    </row>
    <row r="10557" spans="1:8" x14ac:dyDescent="0.3">
      <c r="A10557" s="1" t="s">
        <v>2950</v>
      </c>
      <c r="B10557" t="s">
        <v>2951</v>
      </c>
      <c r="C10557">
        <v>2012</v>
      </c>
      <c r="D10557">
        <v>0</v>
      </c>
      <c r="E10557">
        <v>0</v>
      </c>
      <c r="F10557">
        <v>0</v>
      </c>
      <c r="G10557">
        <v>0</v>
      </c>
      <c r="H10557" t="str">
        <f t="shared" si="164"/>
        <v/>
      </c>
    </row>
    <row r="10558" spans="1:8" x14ac:dyDescent="0.3">
      <c r="A10558" s="1" t="s">
        <v>2886</v>
      </c>
      <c r="B10558" t="s">
        <v>2887</v>
      </c>
      <c r="C10558">
        <v>2012</v>
      </c>
      <c r="D10558">
        <v>238525000</v>
      </c>
      <c r="E10558">
        <v>79.03</v>
      </c>
      <c r="F10558">
        <v>0</v>
      </c>
      <c r="G10558">
        <v>7</v>
      </c>
      <c r="H10558">
        <f t="shared" si="164"/>
        <v>34075000</v>
      </c>
    </row>
    <row r="10559" spans="1:8" x14ac:dyDescent="0.3">
      <c r="A10559" s="1" t="s">
        <v>2952</v>
      </c>
      <c r="B10559" t="s">
        <v>2953</v>
      </c>
      <c r="C10559">
        <v>2012</v>
      </c>
      <c r="D10559">
        <v>0</v>
      </c>
      <c r="E10559">
        <v>0</v>
      </c>
      <c r="F10559">
        <v>0</v>
      </c>
      <c r="G10559">
        <v>0</v>
      </c>
      <c r="H10559" t="str">
        <f t="shared" si="164"/>
        <v/>
      </c>
    </row>
    <row r="10560" spans="1:8" x14ac:dyDescent="0.3">
      <c r="A10560" s="1" t="s">
        <v>2888</v>
      </c>
      <c r="B10560" t="s">
        <v>2889</v>
      </c>
      <c r="C10560">
        <v>2012</v>
      </c>
      <c r="D10560">
        <v>90876768</v>
      </c>
      <c r="E10560">
        <v>57.79</v>
      </c>
      <c r="F10560">
        <v>0</v>
      </c>
      <c r="G10560">
        <v>1.5</v>
      </c>
      <c r="H10560">
        <f t="shared" si="164"/>
        <v>60584512</v>
      </c>
    </row>
    <row r="10561" spans="1:8" x14ac:dyDescent="0.3">
      <c r="A10561" s="1" t="s">
        <v>2890</v>
      </c>
      <c r="B10561" t="s">
        <v>2891</v>
      </c>
      <c r="C10561">
        <v>2012</v>
      </c>
      <c r="D10561">
        <v>0</v>
      </c>
      <c r="E10561">
        <v>0</v>
      </c>
      <c r="F10561">
        <v>0</v>
      </c>
      <c r="G10561">
        <v>0</v>
      </c>
      <c r="H10561" t="str">
        <f t="shared" si="164"/>
        <v/>
      </c>
    </row>
    <row r="10562" spans="1:8" x14ac:dyDescent="0.3">
      <c r="A10562" s="1" t="s">
        <v>2838</v>
      </c>
      <c r="B10562" t="s">
        <v>2839</v>
      </c>
      <c r="C10562">
        <v>2012</v>
      </c>
      <c r="D10562">
        <v>301142400</v>
      </c>
      <c r="E10562">
        <v>74.73</v>
      </c>
      <c r="F10562">
        <v>0</v>
      </c>
      <c r="G10562">
        <v>3.8</v>
      </c>
      <c r="H10562">
        <f t="shared" si="164"/>
        <v>79248000</v>
      </c>
    </row>
    <row r="10563" spans="1:8" x14ac:dyDescent="0.3">
      <c r="A10563" s="1" t="s">
        <v>2842</v>
      </c>
      <c r="B10563" t="s">
        <v>2843</v>
      </c>
      <c r="C10563">
        <v>2012</v>
      </c>
      <c r="D10563">
        <v>75622675</v>
      </c>
      <c r="E10563">
        <v>-21.37</v>
      </c>
      <c r="F10563">
        <v>0</v>
      </c>
      <c r="G10563">
        <v>0.49990084000000001</v>
      </c>
      <c r="H10563">
        <f t="shared" ref="H10563:H10626" si="165">IF(G10563=0, "",D10563/G10563)</f>
        <v>151275350.92759594</v>
      </c>
    </row>
    <row r="10564" spans="1:8" x14ac:dyDescent="0.3">
      <c r="A10564" s="1" t="s">
        <v>2844</v>
      </c>
      <c r="B10564" t="s">
        <v>2845</v>
      </c>
      <c r="C10564">
        <v>2012</v>
      </c>
      <c r="D10564">
        <v>0</v>
      </c>
      <c r="E10564">
        <v>0</v>
      </c>
      <c r="F10564">
        <v>0</v>
      </c>
      <c r="G10564">
        <v>0</v>
      </c>
      <c r="H10564" t="str">
        <f t="shared" si="165"/>
        <v/>
      </c>
    </row>
    <row r="10565" spans="1:8" x14ac:dyDescent="0.3">
      <c r="A10565" s="1" t="s">
        <v>2846</v>
      </c>
      <c r="B10565" t="s">
        <v>2847</v>
      </c>
      <c r="C10565">
        <v>2012</v>
      </c>
      <c r="D10565">
        <v>104030210</v>
      </c>
      <c r="E10565">
        <v>65.13</v>
      </c>
      <c r="F10565">
        <v>0</v>
      </c>
      <c r="G10565">
        <v>1.2</v>
      </c>
      <c r="H10565">
        <f t="shared" si="165"/>
        <v>86691841.666666672</v>
      </c>
    </row>
    <row r="10566" spans="1:8" x14ac:dyDescent="0.3">
      <c r="A10566" s="1" t="s">
        <v>2848</v>
      </c>
      <c r="B10566" t="s">
        <v>2849</v>
      </c>
      <c r="C10566">
        <v>2012</v>
      </c>
      <c r="D10566">
        <v>0</v>
      </c>
      <c r="E10566">
        <v>0</v>
      </c>
      <c r="F10566">
        <v>0</v>
      </c>
      <c r="G10566">
        <v>0</v>
      </c>
      <c r="H10566" t="str">
        <f t="shared" si="165"/>
        <v/>
      </c>
    </row>
    <row r="10567" spans="1:8" x14ac:dyDescent="0.3">
      <c r="A10567" s="1" t="s">
        <v>3382</v>
      </c>
      <c r="B10567" t="s">
        <v>3383</v>
      </c>
      <c r="C10567">
        <v>2012</v>
      </c>
      <c r="D10567">
        <v>80000000</v>
      </c>
      <c r="E10567">
        <v>85.02</v>
      </c>
      <c r="F10567">
        <v>0</v>
      </c>
      <c r="G10567">
        <v>4</v>
      </c>
      <c r="H10567">
        <f t="shared" si="165"/>
        <v>20000000</v>
      </c>
    </row>
    <row r="10568" spans="1:8" x14ac:dyDescent="0.3">
      <c r="A10568" s="1" t="s">
        <v>2954</v>
      </c>
      <c r="B10568" t="s">
        <v>2955</v>
      </c>
      <c r="C10568">
        <v>2012</v>
      </c>
      <c r="D10568">
        <v>112500000</v>
      </c>
      <c r="E10568">
        <v>99.67</v>
      </c>
      <c r="F10568">
        <v>0</v>
      </c>
      <c r="G10568">
        <v>2.5</v>
      </c>
      <c r="H10568">
        <f t="shared" si="165"/>
        <v>45000000</v>
      </c>
    </row>
    <row r="10569" spans="1:8" x14ac:dyDescent="0.3">
      <c r="A10569" s="1" t="s">
        <v>2850</v>
      </c>
      <c r="B10569" t="s">
        <v>2851</v>
      </c>
      <c r="C10569">
        <v>2012</v>
      </c>
      <c r="D10569">
        <v>0</v>
      </c>
      <c r="E10569">
        <v>0</v>
      </c>
      <c r="F10569">
        <v>0</v>
      </c>
      <c r="G10569">
        <v>0</v>
      </c>
      <c r="H10569" t="str">
        <f t="shared" si="165"/>
        <v/>
      </c>
    </row>
    <row r="10570" spans="1:8" x14ac:dyDescent="0.3">
      <c r="A10570" s="1" t="s">
        <v>2892</v>
      </c>
      <c r="B10570" t="s">
        <v>2893</v>
      </c>
      <c r="C10570">
        <v>2012</v>
      </c>
      <c r="D10570">
        <v>0</v>
      </c>
      <c r="E10570">
        <v>0</v>
      </c>
      <c r="F10570">
        <v>0</v>
      </c>
      <c r="G10570">
        <v>0</v>
      </c>
      <c r="H10570" t="str">
        <f t="shared" si="165"/>
        <v/>
      </c>
    </row>
    <row r="10571" spans="1:8" x14ac:dyDescent="0.3">
      <c r="A10571" s="1" t="s">
        <v>2894</v>
      </c>
      <c r="B10571" t="s">
        <v>2895</v>
      </c>
      <c r="C10571">
        <v>2012</v>
      </c>
      <c r="D10571">
        <v>74142044</v>
      </c>
      <c r="E10571">
        <v>0</v>
      </c>
      <c r="F10571">
        <v>0</v>
      </c>
      <c r="G10571">
        <v>1</v>
      </c>
      <c r="H10571">
        <f t="shared" si="165"/>
        <v>74142044</v>
      </c>
    </row>
    <row r="10572" spans="1:8" x14ac:dyDescent="0.3">
      <c r="A10572" s="1" t="s">
        <v>2896</v>
      </c>
      <c r="B10572" t="s">
        <v>2897</v>
      </c>
      <c r="C10572">
        <v>2012</v>
      </c>
      <c r="D10572">
        <v>2741041</v>
      </c>
      <c r="E10572">
        <v>12.35</v>
      </c>
      <c r="F10572">
        <v>26039890</v>
      </c>
      <c r="G10572">
        <v>0.1</v>
      </c>
      <c r="H10572">
        <f t="shared" si="165"/>
        <v>27410410</v>
      </c>
    </row>
    <row r="10573" spans="1:8" x14ac:dyDescent="0.3">
      <c r="A10573" s="1" t="s">
        <v>2898</v>
      </c>
      <c r="B10573" t="s">
        <v>2899</v>
      </c>
      <c r="C10573">
        <v>2012</v>
      </c>
      <c r="D10573">
        <v>102070929</v>
      </c>
      <c r="E10573">
        <v>70.48</v>
      </c>
      <c r="F10573">
        <v>0</v>
      </c>
      <c r="G10573">
        <v>3</v>
      </c>
      <c r="H10573">
        <f t="shared" si="165"/>
        <v>34023643</v>
      </c>
    </row>
    <row r="10574" spans="1:8" x14ac:dyDescent="0.3">
      <c r="A10574" s="1" t="s">
        <v>2900</v>
      </c>
      <c r="B10574" t="s">
        <v>2901</v>
      </c>
      <c r="C10574">
        <v>2012</v>
      </c>
      <c r="D10574">
        <v>0</v>
      </c>
      <c r="E10574">
        <v>0</v>
      </c>
      <c r="F10574">
        <v>0</v>
      </c>
      <c r="G10574">
        <v>0</v>
      </c>
      <c r="H10574" t="str">
        <f t="shared" si="165"/>
        <v/>
      </c>
    </row>
    <row r="10575" spans="1:8" x14ac:dyDescent="0.3">
      <c r="A10575" s="1" t="s">
        <v>2902</v>
      </c>
      <c r="B10575" t="s">
        <v>2903</v>
      </c>
      <c r="C10575">
        <v>2012</v>
      </c>
      <c r="D10575">
        <v>0</v>
      </c>
      <c r="E10575">
        <v>0</v>
      </c>
      <c r="F10575">
        <v>0</v>
      </c>
      <c r="G10575">
        <v>0</v>
      </c>
      <c r="H10575" t="str">
        <f t="shared" si="165"/>
        <v/>
      </c>
    </row>
    <row r="10576" spans="1:8" x14ac:dyDescent="0.3">
      <c r="A10576" s="1" t="s">
        <v>2904</v>
      </c>
      <c r="B10576" t="s">
        <v>2905</v>
      </c>
      <c r="C10576">
        <v>2012</v>
      </c>
      <c r="D10576">
        <v>0</v>
      </c>
      <c r="E10576">
        <v>0</v>
      </c>
      <c r="F10576">
        <v>0</v>
      </c>
      <c r="G10576">
        <v>0</v>
      </c>
      <c r="H10576" t="str">
        <f t="shared" si="165"/>
        <v/>
      </c>
    </row>
    <row r="10577" spans="1:8" x14ac:dyDescent="0.3">
      <c r="A10577" s="1" t="s">
        <v>2906</v>
      </c>
      <c r="B10577" t="s">
        <v>2907</v>
      </c>
      <c r="C10577">
        <v>2012</v>
      </c>
      <c r="D10577">
        <v>0</v>
      </c>
      <c r="E10577">
        <v>0</v>
      </c>
      <c r="F10577">
        <v>0</v>
      </c>
      <c r="G10577">
        <v>0</v>
      </c>
      <c r="H10577" t="str">
        <f t="shared" si="165"/>
        <v/>
      </c>
    </row>
    <row r="10578" spans="1:8" x14ac:dyDescent="0.3">
      <c r="A10578" s="1" t="s">
        <v>2956</v>
      </c>
      <c r="B10578" t="s">
        <v>2957</v>
      </c>
      <c r="C10578">
        <v>2012</v>
      </c>
      <c r="D10578">
        <v>16877025</v>
      </c>
      <c r="E10578">
        <v>73.03</v>
      </c>
      <c r="F10578">
        <v>0</v>
      </c>
      <c r="G10578">
        <v>0.51518664000000003</v>
      </c>
      <c r="H10578">
        <f t="shared" si="165"/>
        <v>32759050.195866879</v>
      </c>
    </row>
    <row r="10579" spans="1:8" x14ac:dyDescent="0.3">
      <c r="A10579" s="1" t="s">
        <v>2958</v>
      </c>
      <c r="B10579" t="s">
        <v>2959</v>
      </c>
      <c r="C10579">
        <v>2012</v>
      </c>
      <c r="D10579">
        <v>0</v>
      </c>
      <c r="E10579">
        <v>0</v>
      </c>
      <c r="F10579">
        <v>0</v>
      </c>
      <c r="G10579">
        <v>0</v>
      </c>
      <c r="H10579" t="str">
        <f t="shared" si="165"/>
        <v/>
      </c>
    </row>
    <row r="10580" spans="1:8" x14ac:dyDescent="0.3">
      <c r="A10580" s="1" t="s">
        <v>2960</v>
      </c>
      <c r="B10580" t="s">
        <v>2961</v>
      </c>
      <c r="C10580">
        <v>2012</v>
      </c>
      <c r="D10580">
        <v>0</v>
      </c>
      <c r="E10580">
        <v>0</v>
      </c>
      <c r="F10580">
        <v>0</v>
      </c>
      <c r="G10580">
        <v>0</v>
      </c>
      <c r="H10580" t="str">
        <f t="shared" si="165"/>
        <v/>
      </c>
    </row>
    <row r="10581" spans="1:8" x14ac:dyDescent="0.3">
      <c r="A10581" s="1" t="s">
        <v>3112</v>
      </c>
      <c r="B10581" t="s">
        <v>3113</v>
      </c>
      <c r="C10581">
        <v>2012</v>
      </c>
      <c r="D10581">
        <v>117388203</v>
      </c>
      <c r="E10581">
        <v>66.67</v>
      </c>
      <c r="F10581">
        <v>0</v>
      </c>
      <c r="G10581">
        <v>1</v>
      </c>
      <c r="H10581">
        <f t="shared" si="165"/>
        <v>117388203</v>
      </c>
    </row>
    <row r="10582" spans="1:8" x14ac:dyDescent="0.3">
      <c r="A10582" s="1" t="s">
        <v>2962</v>
      </c>
      <c r="B10582" t="s">
        <v>2963</v>
      </c>
      <c r="C10582">
        <v>2012</v>
      </c>
      <c r="D10582">
        <v>38451371</v>
      </c>
      <c r="E10582">
        <v>-76</v>
      </c>
      <c r="F10582">
        <v>0</v>
      </c>
      <c r="G10582">
        <v>1</v>
      </c>
      <c r="H10582">
        <f t="shared" si="165"/>
        <v>38451371</v>
      </c>
    </row>
    <row r="10583" spans="1:8" x14ac:dyDescent="0.3">
      <c r="A10583" s="1" t="s">
        <v>2908</v>
      </c>
      <c r="B10583" t="s">
        <v>2909</v>
      </c>
      <c r="C10583">
        <v>2012</v>
      </c>
      <c r="D10583">
        <v>0</v>
      </c>
      <c r="E10583">
        <v>0</v>
      </c>
      <c r="F10583">
        <v>0</v>
      </c>
      <c r="G10583">
        <v>0</v>
      </c>
      <c r="H10583" t="str">
        <f t="shared" si="165"/>
        <v/>
      </c>
    </row>
    <row r="10584" spans="1:8" x14ac:dyDescent="0.3">
      <c r="A10584" s="1" t="s">
        <v>3114</v>
      </c>
      <c r="B10584" t="s">
        <v>3115</v>
      </c>
      <c r="C10584">
        <v>2012</v>
      </c>
      <c r="D10584">
        <v>0</v>
      </c>
      <c r="E10584">
        <v>0</v>
      </c>
      <c r="F10584">
        <v>0</v>
      </c>
      <c r="G10584">
        <v>0</v>
      </c>
      <c r="H10584" t="str">
        <f t="shared" si="165"/>
        <v/>
      </c>
    </row>
    <row r="10585" spans="1:8" x14ac:dyDescent="0.3">
      <c r="A10585" s="1" t="s">
        <v>2964</v>
      </c>
      <c r="B10585" t="s">
        <v>2965</v>
      </c>
      <c r="C10585">
        <v>2012</v>
      </c>
      <c r="D10585">
        <v>0</v>
      </c>
      <c r="E10585">
        <v>0</v>
      </c>
      <c r="F10585">
        <v>0</v>
      </c>
      <c r="G10585">
        <v>0</v>
      </c>
      <c r="H10585" t="str">
        <f t="shared" si="165"/>
        <v/>
      </c>
    </row>
    <row r="10586" spans="1:8" x14ac:dyDescent="0.3">
      <c r="A10586" s="1" t="s">
        <v>2910</v>
      </c>
      <c r="B10586" t="s">
        <v>2911</v>
      </c>
      <c r="C10586">
        <v>2012</v>
      </c>
      <c r="D10586">
        <v>212648298</v>
      </c>
      <c r="E10586" t="s">
        <v>75</v>
      </c>
      <c r="F10586">
        <v>0</v>
      </c>
      <c r="G10586">
        <v>2.0094496300000002</v>
      </c>
      <c r="H10586">
        <f t="shared" si="165"/>
        <v>105824149.47121614</v>
      </c>
    </row>
    <row r="10587" spans="1:8" x14ac:dyDescent="0.3">
      <c r="A10587" s="1" t="s">
        <v>2912</v>
      </c>
      <c r="B10587" t="s">
        <v>2913</v>
      </c>
      <c r="C10587">
        <v>2012</v>
      </c>
      <c r="D10587">
        <v>0</v>
      </c>
      <c r="E10587">
        <v>0</v>
      </c>
      <c r="F10587">
        <v>0</v>
      </c>
      <c r="G10587">
        <v>0</v>
      </c>
      <c r="H10587" t="str">
        <f t="shared" si="165"/>
        <v/>
      </c>
    </row>
    <row r="10588" spans="1:8" x14ac:dyDescent="0.3">
      <c r="A10588" s="1" t="s">
        <v>2966</v>
      </c>
      <c r="B10588" t="s">
        <v>2967</v>
      </c>
      <c r="C10588">
        <v>2012</v>
      </c>
      <c r="D10588">
        <v>7502477</v>
      </c>
      <c r="E10588">
        <v>316.27</v>
      </c>
      <c r="F10588">
        <v>0</v>
      </c>
      <c r="G10588">
        <v>0.3</v>
      </c>
      <c r="H10588">
        <f t="shared" si="165"/>
        <v>25008256.666666668</v>
      </c>
    </row>
    <row r="10589" spans="1:8" x14ac:dyDescent="0.3">
      <c r="A10589" s="1" t="s">
        <v>3116</v>
      </c>
      <c r="B10589" t="s">
        <v>3117</v>
      </c>
      <c r="C10589">
        <v>2012</v>
      </c>
      <c r="D10589">
        <v>792000000</v>
      </c>
      <c r="E10589">
        <v>52.2</v>
      </c>
      <c r="F10589">
        <v>0</v>
      </c>
      <c r="G10589">
        <v>12</v>
      </c>
      <c r="H10589">
        <f t="shared" si="165"/>
        <v>66000000</v>
      </c>
    </row>
    <row r="10590" spans="1:8" x14ac:dyDescent="0.3">
      <c r="A10590" s="1" t="s">
        <v>2968</v>
      </c>
      <c r="B10590" t="s">
        <v>2969</v>
      </c>
      <c r="C10590">
        <v>2012</v>
      </c>
      <c r="D10590">
        <v>17250000</v>
      </c>
      <c r="E10590">
        <v>17.989999999999998</v>
      </c>
      <c r="F10590">
        <v>67000000</v>
      </c>
      <c r="G10590">
        <v>0.51186942999999996</v>
      </c>
      <c r="H10590">
        <f t="shared" si="165"/>
        <v>33700000.408307254</v>
      </c>
    </row>
    <row r="10591" spans="1:8" x14ac:dyDescent="0.3">
      <c r="A10591" s="1" t="s">
        <v>2914</v>
      </c>
      <c r="B10591" t="s">
        <v>2915</v>
      </c>
      <c r="C10591">
        <v>2012</v>
      </c>
      <c r="D10591">
        <v>30059721</v>
      </c>
      <c r="E10591">
        <v>11.24</v>
      </c>
      <c r="F10591">
        <v>195388180</v>
      </c>
      <c r="G10591">
        <v>0.73339118000000003</v>
      </c>
      <c r="H10591">
        <f t="shared" si="165"/>
        <v>40987295.483973503</v>
      </c>
    </row>
    <row r="10592" spans="1:8" x14ac:dyDescent="0.3">
      <c r="A10592" s="1" t="s">
        <v>3118</v>
      </c>
      <c r="B10592" t="s">
        <v>3119</v>
      </c>
      <c r="C10592">
        <v>2012</v>
      </c>
      <c r="D10592">
        <v>63651532</v>
      </c>
      <c r="E10592">
        <v>88.34</v>
      </c>
      <c r="F10592">
        <v>0</v>
      </c>
      <c r="G10592">
        <v>0.9</v>
      </c>
      <c r="H10592">
        <f t="shared" si="165"/>
        <v>70723924.444444448</v>
      </c>
    </row>
    <row r="10593" spans="1:8" x14ac:dyDescent="0.3">
      <c r="A10593" s="1" t="s">
        <v>2916</v>
      </c>
      <c r="B10593" t="s">
        <v>2917</v>
      </c>
      <c r="C10593">
        <v>2012</v>
      </c>
      <c r="D10593">
        <v>7639806</v>
      </c>
      <c r="E10593">
        <v>19.61</v>
      </c>
      <c r="F10593">
        <v>0</v>
      </c>
      <c r="G10593">
        <v>0.18429999999999999</v>
      </c>
      <c r="H10593">
        <f t="shared" si="165"/>
        <v>41453098.209441133</v>
      </c>
    </row>
    <row r="10594" spans="1:8" x14ac:dyDescent="0.3">
      <c r="A10594" s="1" t="s">
        <v>2970</v>
      </c>
      <c r="B10594" t="s">
        <v>2971</v>
      </c>
      <c r="C10594">
        <v>2012</v>
      </c>
      <c r="D10594">
        <v>46662216</v>
      </c>
      <c r="E10594">
        <v>123.15</v>
      </c>
      <c r="F10594">
        <v>0</v>
      </c>
      <c r="G10594">
        <v>0.48114330999999999</v>
      </c>
      <c r="H10594">
        <f t="shared" si="165"/>
        <v>96981949.099531278</v>
      </c>
    </row>
    <row r="10595" spans="1:8" x14ac:dyDescent="0.3">
      <c r="A10595" s="1" t="s">
        <v>3120</v>
      </c>
      <c r="B10595" t="s">
        <v>3121</v>
      </c>
      <c r="C10595">
        <v>2012</v>
      </c>
      <c r="D10595">
        <v>0</v>
      </c>
      <c r="E10595">
        <v>0</v>
      </c>
      <c r="F10595">
        <v>0</v>
      </c>
      <c r="G10595">
        <v>0</v>
      </c>
      <c r="H10595" t="str">
        <f t="shared" si="165"/>
        <v/>
      </c>
    </row>
    <row r="10596" spans="1:8" x14ac:dyDescent="0.3">
      <c r="A10596" s="1" t="s">
        <v>2972</v>
      </c>
      <c r="B10596" t="s">
        <v>2973</v>
      </c>
      <c r="C10596">
        <v>2012</v>
      </c>
      <c r="D10596">
        <v>0</v>
      </c>
      <c r="E10596">
        <v>0</v>
      </c>
      <c r="F10596">
        <v>0</v>
      </c>
      <c r="G10596">
        <v>0</v>
      </c>
      <c r="H10596" t="str">
        <f t="shared" si="165"/>
        <v/>
      </c>
    </row>
    <row r="10597" spans="1:8" x14ac:dyDescent="0.3">
      <c r="A10597" s="1" t="s">
        <v>2974</v>
      </c>
      <c r="B10597" t="s">
        <v>2975</v>
      </c>
      <c r="C10597">
        <v>2012</v>
      </c>
      <c r="D10597">
        <v>0</v>
      </c>
      <c r="E10597">
        <v>0</v>
      </c>
      <c r="F10597">
        <v>0</v>
      </c>
      <c r="G10597">
        <v>0</v>
      </c>
      <c r="H10597" t="str">
        <f t="shared" si="165"/>
        <v/>
      </c>
    </row>
    <row r="10598" spans="1:8" x14ac:dyDescent="0.3">
      <c r="A10598" s="1" t="s">
        <v>2976</v>
      </c>
      <c r="B10598" t="s">
        <v>2977</v>
      </c>
      <c r="C10598">
        <v>2012</v>
      </c>
      <c r="D10598">
        <v>0</v>
      </c>
      <c r="E10598">
        <v>0</v>
      </c>
      <c r="F10598">
        <v>0</v>
      </c>
      <c r="G10598">
        <v>0</v>
      </c>
      <c r="H10598" t="str">
        <f t="shared" si="165"/>
        <v/>
      </c>
    </row>
    <row r="10599" spans="1:8" x14ac:dyDescent="0.3">
      <c r="A10599" s="1" t="s">
        <v>2978</v>
      </c>
      <c r="B10599" t="s">
        <v>2979</v>
      </c>
      <c r="C10599">
        <v>2012</v>
      </c>
      <c r="D10599">
        <v>243492858</v>
      </c>
      <c r="E10599">
        <v>29.92</v>
      </c>
      <c r="F10599">
        <v>0</v>
      </c>
      <c r="G10599">
        <v>3.035984</v>
      </c>
      <c r="H10599">
        <f t="shared" si="165"/>
        <v>80202286.309809268</v>
      </c>
    </row>
    <row r="10600" spans="1:8" x14ac:dyDescent="0.3">
      <c r="A10600" s="1" t="s">
        <v>2980</v>
      </c>
      <c r="B10600" t="s">
        <v>2981</v>
      </c>
      <c r="C10600">
        <v>2012</v>
      </c>
      <c r="D10600">
        <v>27156780</v>
      </c>
      <c r="E10600">
        <v>22.48</v>
      </c>
      <c r="F10600">
        <v>81470320</v>
      </c>
      <c r="G10600">
        <v>0.5</v>
      </c>
      <c r="H10600">
        <f t="shared" si="165"/>
        <v>54313560</v>
      </c>
    </row>
    <row r="10601" spans="1:8" x14ac:dyDescent="0.3">
      <c r="A10601" s="1" t="s">
        <v>2982</v>
      </c>
      <c r="B10601" t="s">
        <v>2983</v>
      </c>
      <c r="C10601">
        <v>2012</v>
      </c>
      <c r="D10601">
        <v>0</v>
      </c>
      <c r="E10601">
        <v>0</v>
      </c>
      <c r="F10601">
        <v>0</v>
      </c>
      <c r="G10601">
        <v>0</v>
      </c>
      <c r="H10601" t="str">
        <f t="shared" si="165"/>
        <v/>
      </c>
    </row>
    <row r="10602" spans="1:8" x14ac:dyDescent="0.3">
      <c r="A10602" s="1" t="s">
        <v>3276</v>
      </c>
      <c r="B10602" t="s">
        <v>3277</v>
      </c>
      <c r="C10602">
        <v>2012</v>
      </c>
      <c r="D10602">
        <v>2298800000</v>
      </c>
      <c r="E10602">
        <v>69.63</v>
      </c>
      <c r="F10602">
        <v>0</v>
      </c>
      <c r="G10602">
        <v>0.7</v>
      </c>
      <c r="H10602">
        <f t="shared" si="165"/>
        <v>3284000000</v>
      </c>
    </row>
    <row r="10603" spans="1:8" x14ac:dyDescent="0.3">
      <c r="A10603" s="1" t="s">
        <v>2984</v>
      </c>
      <c r="B10603" t="s">
        <v>2985</v>
      </c>
      <c r="C10603">
        <v>2012</v>
      </c>
      <c r="D10603">
        <v>36757056</v>
      </c>
      <c r="E10603">
        <v>81.08</v>
      </c>
      <c r="F10603">
        <v>5251000</v>
      </c>
      <c r="G10603">
        <v>2.1</v>
      </c>
      <c r="H10603">
        <f t="shared" si="165"/>
        <v>17503360</v>
      </c>
    </row>
    <row r="10604" spans="1:8" x14ac:dyDescent="0.3">
      <c r="A10604" s="1" t="s">
        <v>2986</v>
      </c>
      <c r="B10604" t="s">
        <v>2987</v>
      </c>
      <c r="C10604">
        <v>2012</v>
      </c>
      <c r="D10604">
        <v>60373272</v>
      </c>
      <c r="E10604">
        <v>598.58000000000004</v>
      </c>
      <c r="F10604">
        <v>0</v>
      </c>
      <c r="G10604">
        <v>1.5</v>
      </c>
      <c r="H10604">
        <f t="shared" si="165"/>
        <v>40248848</v>
      </c>
    </row>
    <row r="10605" spans="1:8" x14ac:dyDescent="0.3">
      <c r="A10605" s="1" t="s">
        <v>2988</v>
      </c>
      <c r="B10605" t="s">
        <v>2989</v>
      </c>
      <c r="C10605">
        <v>2012</v>
      </c>
      <c r="D10605">
        <v>0</v>
      </c>
      <c r="E10605">
        <v>0</v>
      </c>
      <c r="F10605">
        <v>0</v>
      </c>
      <c r="G10605">
        <v>0</v>
      </c>
      <c r="H10605" t="str">
        <f t="shared" si="165"/>
        <v/>
      </c>
    </row>
    <row r="10606" spans="1:8" x14ac:dyDescent="0.3">
      <c r="A10606" s="1" t="s">
        <v>2990</v>
      </c>
      <c r="B10606" t="s">
        <v>2991</v>
      </c>
      <c r="C10606">
        <v>2012</v>
      </c>
      <c r="D10606">
        <v>150297860</v>
      </c>
      <c r="E10606">
        <v>87.31</v>
      </c>
      <c r="F10606">
        <v>0</v>
      </c>
      <c r="G10606">
        <v>5</v>
      </c>
      <c r="H10606">
        <f t="shared" si="165"/>
        <v>30059572</v>
      </c>
    </row>
    <row r="10607" spans="1:8" x14ac:dyDescent="0.3">
      <c r="A10607" s="1" t="s">
        <v>3122</v>
      </c>
      <c r="B10607" t="s">
        <v>3123</v>
      </c>
      <c r="C10607">
        <v>2012</v>
      </c>
      <c r="D10607">
        <v>256868863</v>
      </c>
      <c r="E10607">
        <v>57.9</v>
      </c>
      <c r="F10607">
        <v>0</v>
      </c>
      <c r="G10607">
        <v>3.8</v>
      </c>
      <c r="H10607">
        <f t="shared" si="165"/>
        <v>67597069.210526317</v>
      </c>
    </row>
    <row r="10608" spans="1:8" x14ac:dyDescent="0.3">
      <c r="A10608" s="1" t="s">
        <v>2992</v>
      </c>
      <c r="B10608" t="s">
        <v>2993</v>
      </c>
      <c r="C10608">
        <v>2012</v>
      </c>
      <c r="D10608">
        <v>0</v>
      </c>
      <c r="E10608">
        <v>0</v>
      </c>
      <c r="F10608">
        <v>0</v>
      </c>
      <c r="G10608">
        <v>0</v>
      </c>
      <c r="H10608" t="str">
        <f t="shared" si="165"/>
        <v/>
      </c>
    </row>
    <row r="10609" spans="1:8" x14ac:dyDescent="0.3">
      <c r="A10609" s="1" t="s">
        <v>2994</v>
      </c>
      <c r="B10609" t="s">
        <v>2995</v>
      </c>
      <c r="C10609">
        <v>2012</v>
      </c>
      <c r="D10609">
        <v>242690118</v>
      </c>
      <c r="E10609">
        <v>40.450000000000003</v>
      </c>
      <c r="F10609">
        <v>66188210</v>
      </c>
      <c r="G10609">
        <v>5.5</v>
      </c>
      <c r="H10609">
        <f t="shared" si="165"/>
        <v>44125476</v>
      </c>
    </row>
    <row r="10610" spans="1:8" x14ac:dyDescent="0.3">
      <c r="A10610" s="1" t="s">
        <v>2996</v>
      </c>
      <c r="B10610" t="s">
        <v>2997</v>
      </c>
      <c r="C10610">
        <v>2012</v>
      </c>
      <c r="D10610">
        <v>50633541</v>
      </c>
      <c r="E10610">
        <v>33.799999999999997</v>
      </c>
      <c r="F10610">
        <v>0</v>
      </c>
      <c r="G10610">
        <v>1.5</v>
      </c>
      <c r="H10610">
        <f t="shared" si="165"/>
        <v>33755694</v>
      </c>
    </row>
    <row r="10611" spans="1:8" x14ac:dyDescent="0.3">
      <c r="A10611" s="1" t="s">
        <v>2998</v>
      </c>
      <c r="B10611" t="s">
        <v>2999</v>
      </c>
      <c r="C10611">
        <v>2012</v>
      </c>
      <c r="D10611">
        <v>0</v>
      </c>
      <c r="E10611">
        <v>0</v>
      </c>
      <c r="F10611">
        <v>0</v>
      </c>
      <c r="G10611">
        <v>0</v>
      </c>
      <c r="H10611" t="str">
        <f t="shared" si="165"/>
        <v/>
      </c>
    </row>
    <row r="10612" spans="1:8" x14ac:dyDescent="0.3">
      <c r="A10612" s="1" t="s">
        <v>3000</v>
      </c>
      <c r="B10612" t="s">
        <v>3001</v>
      </c>
      <c r="C10612">
        <v>2012</v>
      </c>
      <c r="D10612">
        <v>225524092</v>
      </c>
      <c r="E10612">
        <v>79.099999999999994</v>
      </c>
      <c r="F10612">
        <v>0</v>
      </c>
      <c r="G10612">
        <v>0.43092000000000003</v>
      </c>
      <c r="H10612">
        <f t="shared" si="165"/>
        <v>523354896.50051051</v>
      </c>
    </row>
    <row r="10613" spans="1:8" x14ac:dyDescent="0.3">
      <c r="A10613" s="1" t="s">
        <v>1712</v>
      </c>
      <c r="B10613" t="s">
        <v>1713</v>
      </c>
      <c r="C10613">
        <v>2012</v>
      </c>
      <c r="D10613">
        <v>0</v>
      </c>
      <c r="E10613">
        <v>0</v>
      </c>
      <c r="F10613">
        <v>0</v>
      </c>
      <c r="G10613">
        <v>0</v>
      </c>
      <c r="H10613" t="str">
        <f t="shared" si="165"/>
        <v/>
      </c>
    </row>
    <row r="10614" spans="1:8" x14ac:dyDescent="0.3">
      <c r="A10614" s="1" t="s">
        <v>1714</v>
      </c>
      <c r="B10614" t="s">
        <v>1715</v>
      </c>
      <c r="C10614">
        <v>2012</v>
      </c>
      <c r="D10614">
        <v>3973702109</v>
      </c>
      <c r="E10614">
        <v>87.22</v>
      </c>
      <c r="F10614">
        <v>0</v>
      </c>
      <c r="G10614">
        <v>2.4</v>
      </c>
      <c r="H10614">
        <f t="shared" si="165"/>
        <v>1655709212.0833335</v>
      </c>
    </row>
    <row r="10615" spans="1:8" x14ac:dyDescent="0.3">
      <c r="A10615" s="1" t="s">
        <v>3124</v>
      </c>
      <c r="B10615" t="s">
        <v>3125</v>
      </c>
      <c r="C10615">
        <v>2012</v>
      </c>
      <c r="D10615">
        <v>420579038</v>
      </c>
      <c r="E10615">
        <v>23.03</v>
      </c>
      <c r="F10615">
        <v>0</v>
      </c>
      <c r="G10615">
        <v>0.5</v>
      </c>
      <c r="H10615">
        <f t="shared" si="165"/>
        <v>841158076</v>
      </c>
    </row>
    <row r="10616" spans="1:8" x14ac:dyDescent="0.3">
      <c r="A10616" s="1" t="s">
        <v>3126</v>
      </c>
      <c r="B10616" t="s">
        <v>3127</v>
      </c>
      <c r="C10616">
        <v>2012</v>
      </c>
      <c r="D10616">
        <v>0</v>
      </c>
      <c r="E10616">
        <v>0</v>
      </c>
      <c r="F10616">
        <v>0</v>
      </c>
      <c r="G10616">
        <v>0</v>
      </c>
      <c r="H10616" t="str">
        <f t="shared" si="165"/>
        <v/>
      </c>
    </row>
    <row r="10617" spans="1:8" x14ac:dyDescent="0.3">
      <c r="A10617" s="1" t="s">
        <v>3128</v>
      </c>
      <c r="B10617" t="s">
        <v>3129</v>
      </c>
      <c r="C10617">
        <v>2012</v>
      </c>
      <c r="D10617">
        <v>456725116</v>
      </c>
      <c r="E10617">
        <v>82.99</v>
      </c>
      <c r="F10617">
        <v>0</v>
      </c>
      <c r="G10617">
        <v>1.8</v>
      </c>
      <c r="H10617">
        <f t="shared" si="165"/>
        <v>253736175.55555555</v>
      </c>
    </row>
    <row r="10618" spans="1:8" x14ac:dyDescent="0.3">
      <c r="A10618" s="1" t="s">
        <v>1716</v>
      </c>
      <c r="B10618" t="s">
        <v>1717</v>
      </c>
      <c r="C10618">
        <v>2012</v>
      </c>
      <c r="D10618">
        <v>12712033</v>
      </c>
      <c r="E10618">
        <v>306.07</v>
      </c>
      <c r="F10618">
        <v>0</v>
      </c>
      <c r="G10618">
        <v>0.3</v>
      </c>
      <c r="H10618">
        <f t="shared" si="165"/>
        <v>42373443.333333336</v>
      </c>
    </row>
    <row r="10619" spans="1:8" x14ac:dyDescent="0.3">
      <c r="A10619" s="1" t="s">
        <v>1718</v>
      </c>
      <c r="B10619" t="s">
        <v>1719</v>
      </c>
      <c r="C10619">
        <v>2012</v>
      </c>
      <c r="D10619">
        <v>439987900</v>
      </c>
      <c r="E10619">
        <v>78.040000000000006</v>
      </c>
      <c r="F10619">
        <v>0</v>
      </c>
      <c r="G10619">
        <v>4</v>
      </c>
      <c r="H10619">
        <f t="shared" si="165"/>
        <v>109996975</v>
      </c>
    </row>
    <row r="10620" spans="1:8" x14ac:dyDescent="0.3">
      <c r="A10620" s="1" t="s">
        <v>1720</v>
      </c>
      <c r="B10620" t="s">
        <v>1721</v>
      </c>
      <c r="C10620">
        <v>2012</v>
      </c>
      <c r="D10620">
        <v>225904696</v>
      </c>
      <c r="E10620">
        <v>83.43</v>
      </c>
      <c r="F10620">
        <v>0</v>
      </c>
      <c r="G10620">
        <v>2</v>
      </c>
      <c r="H10620">
        <f t="shared" si="165"/>
        <v>112952348</v>
      </c>
    </row>
    <row r="10621" spans="1:8" x14ac:dyDescent="0.3">
      <c r="A10621" s="1" t="s">
        <v>1722</v>
      </c>
      <c r="B10621" t="s">
        <v>1723</v>
      </c>
      <c r="C10621">
        <v>2012</v>
      </c>
      <c r="D10621">
        <v>299587800</v>
      </c>
      <c r="E10621">
        <v>55.82</v>
      </c>
      <c r="F10621">
        <v>190452250</v>
      </c>
      <c r="G10621">
        <v>1.4</v>
      </c>
      <c r="H10621">
        <f t="shared" si="165"/>
        <v>213991285.71428573</v>
      </c>
    </row>
    <row r="10622" spans="1:8" x14ac:dyDescent="0.3">
      <c r="A10622" s="1" t="s">
        <v>1724</v>
      </c>
      <c r="B10622" t="s">
        <v>1725</v>
      </c>
      <c r="C10622">
        <v>2012</v>
      </c>
      <c r="D10622">
        <v>41692779</v>
      </c>
      <c r="E10622">
        <v>22.24</v>
      </c>
      <c r="F10622">
        <v>0</v>
      </c>
      <c r="G10622">
        <v>0.5</v>
      </c>
      <c r="H10622">
        <f t="shared" si="165"/>
        <v>83385558</v>
      </c>
    </row>
    <row r="10623" spans="1:8" x14ac:dyDescent="0.3">
      <c r="A10623" s="1" t="s">
        <v>1726</v>
      </c>
      <c r="B10623" t="s">
        <v>1727</v>
      </c>
      <c r="C10623">
        <v>2012</v>
      </c>
      <c r="D10623">
        <v>125243098</v>
      </c>
      <c r="E10623">
        <v>75.180000000000007</v>
      </c>
      <c r="F10623">
        <v>0</v>
      </c>
      <c r="G10623">
        <v>1.6</v>
      </c>
      <c r="H10623">
        <f t="shared" si="165"/>
        <v>78276936.25</v>
      </c>
    </row>
    <row r="10624" spans="1:8" x14ac:dyDescent="0.3">
      <c r="A10624" s="1" t="s">
        <v>1728</v>
      </c>
      <c r="B10624" t="s">
        <v>1729</v>
      </c>
      <c r="C10624">
        <v>2012</v>
      </c>
      <c r="D10624">
        <v>0</v>
      </c>
      <c r="E10624">
        <v>0</v>
      </c>
      <c r="F10624">
        <v>0</v>
      </c>
      <c r="G10624">
        <v>0</v>
      </c>
      <c r="H10624" t="str">
        <f t="shared" si="165"/>
        <v/>
      </c>
    </row>
    <row r="10625" spans="1:8" x14ac:dyDescent="0.3">
      <c r="A10625" s="1" t="s">
        <v>1730</v>
      </c>
      <c r="B10625" t="s">
        <v>1731</v>
      </c>
      <c r="C10625">
        <v>2012</v>
      </c>
      <c r="D10625">
        <v>21936511</v>
      </c>
      <c r="E10625">
        <v>72.540000000000006</v>
      </c>
      <c r="F10625">
        <v>21936510</v>
      </c>
      <c r="G10625">
        <v>0.39756018999999998</v>
      </c>
      <c r="H10625">
        <f t="shared" si="165"/>
        <v>55177836.090681016</v>
      </c>
    </row>
    <row r="10626" spans="1:8" x14ac:dyDescent="0.3">
      <c r="A10626" s="1" t="s">
        <v>1732</v>
      </c>
      <c r="B10626" t="s">
        <v>1733</v>
      </c>
      <c r="C10626">
        <v>2012</v>
      </c>
      <c r="D10626">
        <v>20070090</v>
      </c>
      <c r="E10626">
        <v>27.46</v>
      </c>
      <c r="F10626">
        <v>20070090</v>
      </c>
      <c r="G10626">
        <v>0.4</v>
      </c>
      <c r="H10626">
        <f t="shared" si="165"/>
        <v>50175225</v>
      </c>
    </row>
    <row r="10627" spans="1:8" x14ac:dyDescent="0.3">
      <c r="A10627" s="1" t="s">
        <v>1734</v>
      </c>
      <c r="B10627" t="s">
        <v>1735</v>
      </c>
      <c r="C10627">
        <v>2012</v>
      </c>
      <c r="D10627">
        <v>121102422</v>
      </c>
      <c r="E10627">
        <v>41.25</v>
      </c>
      <c r="F10627">
        <v>121102420</v>
      </c>
      <c r="G10627">
        <v>1.1975499999999999</v>
      </c>
      <c r="H10627">
        <f t="shared" ref="H10627:H10690" si="166">IF(G10627=0, "",D10627/G10627)</f>
        <v>101125148.84555969</v>
      </c>
    </row>
    <row r="10628" spans="1:8" x14ac:dyDescent="0.3">
      <c r="A10628" s="1" t="s">
        <v>1736</v>
      </c>
      <c r="B10628" t="s">
        <v>1737</v>
      </c>
      <c r="C10628">
        <v>2012</v>
      </c>
      <c r="D10628">
        <v>18167847</v>
      </c>
      <c r="E10628">
        <v>18.489999999999998</v>
      </c>
      <c r="F10628">
        <v>54503540</v>
      </c>
      <c r="G10628">
        <v>0.20248376000000001</v>
      </c>
      <c r="H10628">
        <f t="shared" si="166"/>
        <v>89724958.683106229</v>
      </c>
    </row>
    <row r="10629" spans="1:8" x14ac:dyDescent="0.3">
      <c r="A10629" s="1" t="s">
        <v>1738</v>
      </c>
      <c r="B10629" t="s">
        <v>1739</v>
      </c>
      <c r="C10629">
        <v>2012</v>
      </c>
      <c r="D10629">
        <v>18733500</v>
      </c>
      <c r="E10629">
        <v>64.23</v>
      </c>
      <c r="F10629">
        <v>0</v>
      </c>
      <c r="G10629">
        <v>0.5</v>
      </c>
      <c r="H10629">
        <f t="shared" si="166"/>
        <v>37467000</v>
      </c>
    </row>
    <row r="10630" spans="1:8" x14ac:dyDescent="0.3">
      <c r="A10630" s="1" t="s">
        <v>1740</v>
      </c>
      <c r="B10630" t="s">
        <v>1741</v>
      </c>
      <c r="C10630">
        <v>2012</v>
      </c>
      <c r="D10630">
        <v>0</v>
      </c>
      <c r="E10630">
        <v>0</v>
      </c>
      <c r="F10630">
        <v>0</v>
      </c>
      <c r="G10630">
        <v>0</v>
      </c>
      <c r="H10630" t="str">
        <f t="shared" si="166"/>
        <v/>
      </c>
    </row>
    <row r="10631" spans="1:8" x14ac:dyDescent="0.3">
      <c r="A10631" s="1" t="s">
        <v>1742</v>
      </c>
      <c r="B10631" t="s">
        <v>1743</v>
      </c>
      <c r="C10631">
        <v>2012</v>
      </c>
      <c r="D10631">
        <v>0</v>
      </c>
      <c r="E10631">
        <v>0</v>
      </c>
      <c r="F10631">
        <v>0</v>
      </c>
      <c r="G10631">
        <v>0</v>
      </c>
      <c r="H10631" t="str">
        <f t="shared" si="166"/>
        <v/>
      </c>
    </row>
    <row r="10632" spans="1:8" x14ac:dyDescent="0.3">
      <c r="A10632" s="1" t="s">
        <v>1744</v>
      </c>
      <c r="B10632" t="s">
        <v>1745</v>
      </c>
      <c r="C10632">
        <v>2012</v>
      </c>
      <c r="D10632">
        <v>132170281</v>
      </c>
      <c r="E10632">
        <v>67.81</v>
      </c>
      <c r="F10632">
        <v>39453820</v>
      </c>
      <c r="G10632">
        <v>2.6759300000000001</v>
      </c>
      <c r="H10632">
        <f t="shared" si="166"/>
        <v>49392278.94601129</v>
      </c>
    </row>
    <row r="10633" spans="1:8" x14ac:dyDescent="0.3">
      <c r="A10633" s="1" t="s">
        <v>1746</v>
      </c>
      <c r="B10633" t="s">
        <v>1747</v>
      </c>
      <c r="C10633">
        <v>2012</v>
      </c>
      <c r="D10633">
        <v>164819527</v>
      </c>
      <c r="E10633">
        <v>71.069999999999993</v>
      </c>
      <c r="F10633">
        <v>0</v>
      </c>
      <c r="G10633">
        <v>1.9</v>
      </c>
      <c r="H10633">
        <f t="shared" si="166"/>
        <v>86747119.473684222</v>
      </c>
    </row>
    <row r="10634" spans="1:8" x14ac:dyDescent="0.3">
      <c r="A10634" s="1" t="s">
        <v>1748</v>
      </c>
      <c r="B10634" t="s">
        <v>1749</v>
      </c>
      <c r="C10634">
        <v>2012</v>
      </c>
      <c r="D10634">
        <v>14563353</v>
      </c>
      <c r="E10634">
        <v>56.42</v>
      </c>
      <c r="F10634">
        <v>0</v>
      </c>
      <c r="G10634">
        <v>0.2</v>
      </c>
      <c r="H10634">
        <f t="shared" si="166"/>
        <v>72816765</v>
      </c>
    </row>
    <row r="10635" spans="1:8" x14ac:dyDescent="0.3">
      <c r="A10635" s="1" t="s">
        <v>1750</v>
      </c>
      <c r="B10635" t="s">
        <v>1751</v>
      </c>
      <c r="C10635">
        <v>2012</v>
      </c>
      <c r="D10635">
        <v>0</v>
      </c>
      <c r="E10635">
        <v>0</v>
      </c>
      <c r="F10635">
        <v>183531420</v>
      </c>
      <c r="G10635">
        <v>0</v>
      </c>
      <c r="H10635" t="str">
        <f t="shared" si="166"/>
        <v/>
      </c>
    </row>
    <row r="10636" spans="1:8" x14ac:dyDescent="0.3">
      <c r="A10636" s="1" t="s">
        <v>1756</v>
      </c>
      <c r="B10636" t="s">
        <v>1757</v>
      </c>
      <c r="C10636">
        <v>2012</v>
      </c>
      <c r="D10636">
        <v>264060864</v>
      </c>
      <c r="E10636">
        <v>83.8</v>
      </c>
      <c r="F10636">
        <v>0</v>
      </c>
      <c r="G10636">
        <v>4</v>
      </c>
      <c r="H10636">
        <f t="shared" si="166"/>
        <v>66015216</v>
      </c>
    </row>
    <row r="10637" spans="1:8" x14ac:dyDescent="0.3">
      <c r="A10637" s="1" t="s">
        <v>1758</v>
      </c>
      <c r="B10637" t="s">
        <v>1759</v>
      </c>
      <c r="C10637">
        <v>2012</v>
      </c>
      <c r="D10637">
        <v>9152000</v>
      </c>
      <c r="E10637">
        <v>24.73</v>
      </c>
      <c r="F10637">
        <v>0</v>
      </c>
      <c r="G10637">
        <v>0.2</v>
      </c>
      <c r="H10637">
        <f t="shared" si="166"/>
        <v>45760000</v>
      </c>
    </row>
    <row r="10638" spans="1:8" x14ac:dyDescent="0.3">
      <c r="A10638" s="1" t="s">
        <v>1760</v>
      </c>
      <c r="B10638" t="s">
        <v>1761</v>
      </c>
      <c r="C10638">
        <v>2012</v>
      </c>
      <c r="D10638">
        <v>0</v>
      </c>
      <c r="E10638">
        <v>0</v>
      </c>
      <c r="F10638">
        <v>163020310</v>
      </c>
      <c r="G10638">
        <v>0</v>
      </c>
      <c r="H10638" t="str">
        <f t="shared" si="166"/>
        <v/>
      </c>
    </row>
    <row r="10639" spans="1:8" x14ac:dyDescent="0.3">
      <c r="A10639" s="1" t="s">
        <v>1762</v>
      </c>
      <c r="B10639" t="s">
        <v>1763</v>
      </c>
      <c r="C10639">
        <v>2012</v>
      </c>
      <c r="D10639">
        <v>21345000</v>
      </c>
      <c r="E10639">
        <v>56.49</v>
      </c>
      <c r="F10639">
        <v>0</v>
      </c>
      <c r="G10639">
        <v>0.39998138</v>
      </c>
      <c r="H10639">
        <f t="shared" si="166"/>
        <v>53364984.14001172</v>
      </c>
    </row>
    <row r="10640" spans="1:8" x14ac:dyDescent="0.3">
      <c r="A10640" s="1" t="s">
        <v>1764</v>
      </c>
      <c r="B10640" t="s">
        <v>1765</v>
      </c>
      <c r="C10640">
        <v>2012</v>
      </c>
      <c r="D10640">
        <v>29086800</v>
      </c>
      <c r="E10640">
        <v>47.94</v>
      </c>
      <c r="F10640">
        <v>0</v>
      </c>
      <c r="G10640">
        <v>0.3</v>
      </c>
      <c r="H10640">
        <f t="shared" si="166"/>
        <v>96956000</v>
      </c>
    </row>
    <row r="10641" spans="1:8" x14ac:dyDescent="0.3">
      <c r="A10641" s="1" t="s">
        <v>1766</v>
      </c>
      <c r="B10641" t="s">
        <v>1767</v>
      </c>
      <c r="C10641">
        <v>2012</v>
      </c>
      <c r="D10641">
        <v>0</v>
      </c>
      <c r="E10641">
        <v>0</v>
      </c>
      <c r="F10641">
        <v>0</v>
      </c>
      <c r="G10641">
        <v>0</v>
      </c>
      <c r="H10641" t="str">
        <f t="shared" si="166"/>
        <v/>
      </c>
    </row>
    <row r="10642" spans="1:8" x14ac:dyDescent="0.3">
      <c r="A10642" s="1" t="s">
        <v>3002</v>
      </c>
      <c r="B10642" t="s">
        <v>3003</v>
      </c>
      <c r="C10642">
        <v>2012</v>
      </c>
      <c r="D10642">
        <v>0</v>
      </c>
      <c r="E10642">
        <v>0</v>
      </c>
      <c r="F10642">
        <v>0</v>
      </c>
      <c r="G10642">
        <v>0</v>
      </c>
      <c r="H10642" t="str">
        <f t="shared" si="166"/>
        <v/>
      </c>
    </row>
    <row r="10643" spans="1:8" x14ac:dyDescent="0.3">
      <c r="A10643" s="1" t="s">
        <v>2852</v>
      </c>
      <c r="B10643" t="s">
        <v>2853</v>
      </c>
      <c r="C10643">
        <v>2012</v>
      </c>
      <c r="D10643">
        <v>71456276</v>
      </c>
      <c r="E10643">
        <v>90.16</v>
      </c>
      <c r="F10643">
        <v>0</v>
      </c>
      <c r="G10643">
        <v>1.2</v>
      </c>
      <c r="H10643">
        <f t="shared" si="166"/>
        <v>59546896.666666672</v>
      </c>
    </row>
    <row r="10644" spans="1:8" x14ac:dyDescent="0.3">
      <c r="A10644" s="1" t="s">
        <v>2918</v>
      </c>
      <c r="B10644" t="s">
        <v>2919</v>
      </c>
      <c r="C10644">
        <v>2012</v>
      </c>
      <c r="D10644">
        <v>0</v>
      </c>
      <c r="E10644">
        <v>0</v>
      </c>
      <c r="F10644">
        <v>0</v>
      </c>
      <c r="G10644">
        <v>0</v>
      </c>
      <c r="H10644" t="str">
        <f t="shared" si="166"/>
        <v/>
      </c>
    </row>
    <row r="10645" spans="1:8" x14ac:dyDescent="0.3">
      <c r="A10645" s="1" t="s">
        <v>2920</v>
      </c>
      <c r="B10645" t="s">
        <v>2921</v>
      </c>
      <c r="C10645">
        <v>2012</v>
      </c>
      <c r="D10645">
        <v>0</v>
      </c>
      <c r="E10645">
        <v>0</v>
      </c>
      <c r="F10645">
        <v>0</v>
      </c>
      <c r="G10645">
        <v>0</v>
      </c>
      <c r="H10645" t="str">
        <f t="shared" si="166"/>
        <v/>
      </c>
    </row>
    <row r="10646" spans="1:8" x14ac:dyDescent="0.3">
      <c r="A10646" s="1" t="s">
        <v>3004</v>
      </c>
      <c r="B10646" t="s">
        <v>3005</v>
      </c>
      <c r="C10646">
        <v>2012</v>
      </c>
      <c r="D10646">
        <v>112625000</v>
      </c>
      <c r="E10646">
        <v>99.13</v>
      </c>
      <c r="F10646">
        <v>0</v>
      </c>
      <c r="G10646">
        <v>4.25</v>
      </c>
      <c r="H10646">
        <f t="shared" si="166"/>
        <v>26500000</v>
      </c>
    </row>
    <row r="10647" spans="1:8" x14ac:dyDescent="0.3">
      <c r="A10647" s="1" t="s">
        <v>3130</v>
      </c>
      <c r="B10647" t="s">
        <v>3131</v>
      </c>
      <c r="C10647">
        <v>2012</v>
      </c>
      <c r="D10647">
        <v>0</v>
      </c>
      <c r="E10647">
        <v>0</v>
      </c>
      <c r="F10647">
        <v>0</v>
      </c>
      <c r="G10647">
        <v>0</v>
      </c>
      <c r="H10647" t="str">
        <f t="shared" si="166"/>
        <v/>
      </c>
    </row>
    <row r="10648" spans="1:8" x14ac:dyDescent="0.3">
      <c r="A10648" s="1" t="s">
        <v>3132</v>
      </c>
      <c r="B10648" t="s">
        <v>3133</v>
      </c>
      <c r="C10648">
        <v>2012</v>
      </c>
      <c r="D10648">
        <v>0</v>
      </c>
      <c r="E10648">
        <v>0</v>
      </c>
      <c r="F10648">
        <v>0</v>
      </c>
      <c r="G10648">
        <v>0</v>
      </c>
      <c r="H10648" t="str">
        <f t="shared" si="166"/>
        <v/>
      </c>
    </row>
    <row r="10649" spans="1:8" x14ac:dyDescent="0.3">
      <c r="A10649" s="1" t="s">
        <v>3134</v>
      </c>
      <c r="B10649" t="s">
        <v>3135</v>
      </c>
      <c r="C10649">
        <v>2012</v>
      </c>
      <c r="D10649">
        <v>0</v>
      </c>
      <c r="E10649">
        <v>0</v>
      </c>
      <c r="F10649">
        <v>0</v>
      </c>
      <c r="G10649">
        <v>0</v>
      </c>
      <c r="H10649" t="str">
        <f t="shared" si="166"/>
        <v/>
      </c>
    </row>
    <row r="10650" spans="1:8" x14ac:dyDescent="0.3">
      <c r="A10650" s="1" t="s">
        <v>3136</v>
      </c>
      <c r="B10650" t="s">
        <v>3137</v>
      </c>
      <c r="C10650">
        <v>2012</v>
      </c>
      <c r="D10650">
        <v>0</v>
      </c>
      <c r="E10650">
        <v>0</v>
      </c>
      <c r="F10650">
        <v>0</v>
      </c>
      <c r="G10650">
        <v>0</v>
      </c>
      <c r="H10650" t="str">
        <f t="shared" si="166"/>
        <v/>
      </c>
    </row>
    <row r="10651" spans="1:8" x14ac:dyDescent="0.3">
      <c r="A10651" s="1" t="s">
        <v>3138</v>
      </c>
      <c r="B10651" t="s">
        <v>3139</v>
      </c>
      <c r="C10651">
        <v>2012</v>
      </c>
      <c r="D10651">
        <v>0</v>
      </c>
      <c r="E10651">
        <v>0</v>
      </c>
      <c r="F10651">
        <v>0</v>
      </c>
      <c r="G10651">
        <v>0</v>
      </c>
      <c r="H10651" t="str">
        <f t="shared" si="166"/>
        <v/>
      </c>
    </row>
    <row r="10652" spans="1:8" x14ac:dyDescent="0.3">
      <c r="A10652" s="1" t="s">
        <v>3278</v>
      </c>
      <c r="B10652" t="s">
        <v>3279</v>
      </c>
      <c r="C10652">
        <v>2012</v>
      </c>
      <c r="D10652">
        <v>0</v>
      </c>
      <c r="E10652">
        <v>0</v>
      </c>
      <c r="F10652">
        <v>0</v>
      </c>
      <c r="G10652">
        <v>0</v>
      </c>
      <c r="H10652" t="str">
        <f t="shared" si="166"/>
        <v/>
      </c>
    </row>
    <row r="10653" spans="1:8" x14ac:dyDescent="0.3">
      <c r="A10653" s="1" t="s">
        <v>3140</v>
      </c>
      <c r="B10653" t="s">
        <v>3141</v>
      </c>
      <c r="C10653">
        <v>2012</v>
      </c>
      <c r="D10653">
        <v>10395000</v>
      </c>
      <c r="E10653" t="s">
        <v>75</v>
      </c>
      <c r="F10653">
        <v>10395000</v>
      </c>
      <c r="G10653">
        <v>0.48348837</v>
      </c>
      <c r="H10653">
        <f t="shared" si="166"/>
        <v>21500000.093073592</v>
      </c>
    </row>
    <row r="10654" spans="1:8" x14ac:dyDescent="0.3">
      <c r="A10654" s="1" t="s">
        <v>3142</v>
      </c>
      <c r="B10654" t="s">
        <v>3143</v>
      </c>
      <c r="C10654">
        <v>2012</v>
      </c>
      <c r="D10654">
        <v>10143901</v>
      </c>
      <c r="E10654">
        <v>10.52</v>
      </c>
      <c r="F10654">
        <v>76079250</v>
      </c>
      <c r="G10654">
        <v>0.4</v>
      </c>
      <c r="H10654">
        <f t="shared" si="166"/>
        <v>25359752.5</v>
      </c>
    </row>
    <row r="10655" spans="1:8" x14ac:dyDescent="0.3">
      <c r="A10655" s="1" t="s">
        <v>3280</v>
      </c>
      <c r="B10655" t="s">
        <v>3281</v>
      </c>
      <c r="C10655">
        <v>2012</v>
      </c>
      <c r="D10655">
        <v>0</v>
      </c>
      <c r="E10655">
        <v>0</v>
      </c>
      <c r="F10655">
        <v>0</v>
      </c>
      <c r="G10655">
        <v>0</v>
      </c>
      <c r="H10655" t="str">
        <f t="shared" si="166"/>
        <v/>
      </c>
    </row>
    <row r="10656" spans="1:8" x14ac:dyDescent="0.3">
      <c r="A10656" s="1" t="s">
        <v>3282</v>
      </c>
      <c r="B10656" t="s">
        <v>3283</v>
      </c>
      <c r="C10656">
        <v>2012</v>
      </c>
      <c r="D10656">
        <v>0</v>
      </c>
      <c r="E10656">
        <v>0</v>
      </c>
      <c r="F10656">
        <v>0</v>
      </c>
      <c r="G10656">
        <v>0</v>
      </c>
      <c r="H10656" t="str">
        <f t="shared" si="166"/>
        <v/>
      </c>
    </row>
    <row r="10657" spans="1:8" x14ac:dyDescent="0.3">
      <c r="A10657" s="1" t="s">
        <v>3284</v>
      </c>
      <c r="B10657" t="s">
        <v>3285</v>
      </c>
      <c r="C10657">
        <v>2012</v>
      </c>
      <c r="D10657">
        <v>0</v>
      </c>
      <c r="E10657">
        <v>0</v>
      </c>
      <c r="F10657">
        <v>0</v>
      </c>
      <c r="G10657">
        <v>0</v>
      </c>
      <c r="H10657" t="str">
        <f t="shared" si="166"/>
        <v/>
      </c>
    </row>
    <row r="10658" spans="1:8" x14ac:dyDescent="0.3">
      <c r="A10658" s="1" t="s">
        <v>3286</v>
      </c>
      <c r="B10658" t="s">
        <v>3287</v>
      </c>
      <c r="C10658">
        <v>2012</v>
      </c>
      <c r="D10658">
        <v>0</v>
      </c>
      <c r="E10658">
        <v>0</v>
      </c>
      <c r="F10658">
        <v>0</v>
      </c>
      <c r="G10658">
        <v>0</v>
      </c>
      <c r="H10658" t="str">
        <f t="shared" si="166"/>
        <v/>
      </c>
    </row>
    <row r="10659" spans="1:8" x14ac:dyDescent="0.3">
      <c r="A10659" s="1" t="s">
        <v>3288</v>
      </c>
      <c r="B10659" t="s">
        <v>3289</v>
      </c>
      <c r="C10659">
        <v>2012</v>
      </c>
      <c r="D10659">
        <v>0</v>
      </c>
      <c r="E10659">
        <v>0</v>
      </c>
      <c r="F10659">
        <v>0</v>
      </c>
      <c r="G10659">
        <v>0</v>
      </c>
      <c r="H10659" t="str">
        <f t="shared" si="166"/>
        <v/>
      </c>
    </row>
    <row r="10660" spans="1:8" x14ac:dyDescent="0.3">
      <c r="A10660" s="1" t="s">
        <v>3290</v>
      </c>
      <c r="B10660" t="s">
        <v>3291</v>
      </c>
      <c r="C10660">
        <v>2012</v>
      </c>
      <c r="D10660">
        <v>120714000</v>
      </c>
      <c r="E10660">
        <v>69.099999999999994</v>
      </c>
      <c r="F10660">
        <v>0</v>
      </c>
      <c r="G10660">
        <v>3</v>
      </c>
      <c r="H10660">
        <f t="shared" si="166"/>
        <v>40238000</v>
      </c>
    </row>
    <row r="10661" spans="1:8" x14ac:dyDescent="0.3">
      <c r="A10661" s="1" t="s">
        <v>3292</v>
      </c>
      <c r="B10661" t="s">
        <v>3293</v>
      </c>
      <c r="C10661">
        <v>2012</v>
      </c>
      <c r="D10661">
        <v>360000000</v>
      </c>
      <c r="E10661">
        <v>83.4</v>
      </c>
      <c r="F10661">
        <v>0</v>
      </c>
      <c r="G10661">
        <v>3</v>
      </c>
      <c r="H10661">
        <f t="shared" si="166"/>
        <v>120000000</v>
      </c>
    </row>
    <row r="10662" spans="1:8" x14ac:dyDescent="0.3">
      <c r="A10662" s="1" t="s">
        <v>3384</v>
      </c>
      <c r="B10662" t="s">
        <v>3385</v>
      </c>
      <c r="C10662">
        <v>2012</v>
      </c>
      <c r="D10662">
        <v>0</v>
      </c>
      <c r="E10662">
        <v>0</v>
      </c>
      <c r="F10662">
        <v>0</v>
      </c>
      <c r="G10662">
        <v>0</v>
      </c>
      <c r="H10662" t="str">
        <f t="shared" si="166"/>
        <v/>
      </c>
    </row>
    <row r="10663" spans="1:8" x14ac:dyDescent="0.3">
      <c r="A10663" s="1" t="s">
        <v>3386</v>
      </c>
      <c r="B10663" t="s">
        <v>3387</v>
      </c>
      <c r="C10663">
        <v>2012</v>
      </c>
      <c r="D10663">
        <v>0</v>
      </c>
      <c r="E10663">
        <v>0</v>
      </c>
      <c r="F10663">
        <v>0</v>
      </c>
      <c r="G10663">
        <v>0</v>
      </c>
      <c r="H10663" t="str">
        <f t="shared" si="166"/>
        <v/>
      </c>
    </row>
    <row r="10664" spans="1:8" x14ac:dyDescent="0.3">
      <c r="A10664" s="1" t="s">
        <v>3294</v>
      </c>
      <c r="B10664" t="s">
        <v>3295</v>
      </c>
      <c r="C10664">
        <v>2012</v>
      </c>
      <c r="D10664">
        <v>708655</v>
      </c>
      <c r="E10664">
        <v>6.05</v>
      </c>
      <c r="F10664">
        <v>53621470</v>
      </c>
      <c r="G10664">
        <v>1.4999999999999999E-2</v>
      </c>
      <c r="H10664">
        <f t="shared" si="166"/>
        <v>47243666.666666672</v>
      </c>
    </row>
    <row r="10665" spans="1:8" x14ac:dyDescent="0.3">
      <c r="A10665" s="1" t="s">
        <v>3296</v>
      </c>
      <c r="B10665" t="s">
        <v>3297</v>
      </c>
      <c r="C10665">
        <v>2012</v>
      </c>
      <c r="D10665">
        <v>16653600</v>
      </c>
      <c r="E10665">
        <v>116.13</v>
      </c>
      <c r="F10665">
        <v>0</v>
      </c>
      <c r="G10665">
        <v>0.36</v>
      </c>
      <c r="H10665">
        <f t="shared" si="166"/>
        <v>46260000</v>
      </c>
    </row>
    <row r="10666" spans="1:8" x14ac:dyDescent="0.3">
      <c r="A10666" s="1" t="s">
        <v>3388</v>
      </c>
      <c r="B10666" t="s">
        <v>3389</v>
      </c>
      <c r="C10666">
        <v>2012</v>
      </c>
      <c r="D10666">
        <v>0</v>
      </c>
      <c r="E10666">
        <v>0</v>
      </c>
      <c r="F10666">
        <v>0</v>
      </c>
      <c r="G10666">
        <v>0</v>
      </c>
      <c r="H10666" t="str">
        <f t="shared" si="166"/>
        <v/>
      </c>
    </row>
    <row r="10667" spans="1:8" x14ac:dyDescent="0.3">
      <c r="A10667" s="1" t="s">
        <v>3390</v>
      </c>
      <c r="B10667" t="s">
        <v>3391</v>
      </c>
      <c r="C10667">
        <v>2012</v>
      </c>
      <c r="D10667">
        <v>0</v>
      </c>
      <c r="E10667">
        <v>0</v>
      </c>
      <c r="F10667">
        <v>0</v>
      </c>
      <c r="G10667">
        <v>0</v>
      </c>
      <c r="H10667" t="str">
        <f t="shared" si="166"/>
        <v/>
      </c>
    </row>
    <row r="10668" spans="1:8" x14ac:dyDescent="0.3">
      <c r="A10668" s="1" t="s">
        <v>3392</v>
      </c>
      <c r="B10668" t="s">
        <v>3393</v>
      </c>
      <c r="C10668">
        <v>2012</v>
      </c>
      <c r="D10668">
        <v>0</v>
      </c>
      <c r="E10668">
        <v>0</v>
      </c>
      <c r="F10668">
        <v>0</v>
      </c>
      <c r="G10668">
        <v>0</v>
      </c>
      <c r="H10668" t="str">
        <f t="shared" si="166"/>
        <v/>
      </c>
    </row>
    <row r="10669" spans="1:8" x14ac:dyDescent="0.3">
      <c r="A10669" s="1" t="s">
        <v>3394</v>
      </c>
      <c r="B10669" t="s">
        <v>3395</v>
      </c>
      <c r="C10669">
        <v>2012</v>
      </c>
      <c r="D10669">
        <v>49611533</v>
      </c>
      <c r="E10669">
        <v>96.33</v>
      </c>
      <c r="F10669">
        <v>0</v>
      </c>
      <c r="G10669">
        <v>1.5</v>
      </c>
      <c r="H10669">
        <f t="shared" si="166"/>
        <v>33074355.333333332</v>
      </c>
    </row>
    <row r="10670" spans="1:8" x14ac:dyDescent="0.3">
      <c r="A10670" s="1" t="s">
        <v>3396</v>
      </c>
      <c r="B10670" t="s">
        <v>3397</v>
      </c>
      <c r="C10670">
        <v>2012</v>
      </c>
      <c r="D10670">
        <v>0</v>
      </c>
      <c r="E10670">
        <v>0</v>
      </c>
      <c r="F10670">
        <v>0</v>
      </c>
      <c r="G10670">
        <v>0</v>
      </c>
      <c r="H10670" t="str">
        <f t="shared" si="166"/>
        <v/>
      </c>
    </row>
    <row r="10671" spans="1:8" x14ac:dyDescent="0.3">
      <c r="A10671" s="1" t="s">
        <v>3398</v>
      </c>
      <c r="B10671" t="s">
        <v>3399</v>
      </c>
      <c r="C10671">
        <v>2012</v>
      </c>
      <c r="D10671">
        <v>22270000</v>
      </c>
      <c r="E10671">
        <v>60.9</v>
      </c>
      <c r="F10671">
        <v>0</v>
      </c>
      <c r="G10671">
        <v>1</v>
      </c>
      <c r="H10671">
        <f t="shared" si="166"/>
        <v>22270000</v>
      </c>
    </row>
    <row r="10672" spans="1:8" x14ac:dyDescent="0.3">
      <c r="A10672" s="1" t="s">
        <v>3400</v>
      </c>
      <c r="B10672" t="s">
        <v>3401</v>
      </c>
      <c r="C10672">
        <v>2012</v>
      </c>
      <c r="D10672">
        <v>0</v>
      </c>
      <c r="E10672">
        <v>0</v>
      </c>
      <c r="F10672">
        <v>0</v>
      </c>
      <c r="G10672">
        <v>0</v>
      </c>
      <c r="H10672" t="str">
        <f t="shared" si="166"/>
        <v/>
      </c>
    </row>
    <row r="10673" spans="1:8" x14ac:dyDescent="0.3">
      <c r="A10673" s="1" t="s">
        <v>3402</v>
      </c>
      <c r="B10673" t="s">
        <v>3403</v>
      </c>
      <c r="C10673">
        <v>2012</v>
      </c>
      <c r="D10673">
        <v>0</v>
      </c>
      <c r="E10673">
        <v>0</v>
      </c>
      <c r="F10673">
        <v>0</v>
      </c>
      <c r="G10673">
        <v>0</v>
      </c>
      <c r="H10673" t="str">
        <f t="shared" si="166"/>
        <v/>
      </c>
    </row>
    <row r="10674" spans="1:8" x14ac:dyDescent="0.3">
      <c r="A10674" s="1" t="s">
        <v>3404</v>
      </c>
      <c r="B10674" t="s">
        <v>3405</v>
      </c>
      <c r="C10674">
        <v>2012</v>
      </c>
      <c r="D10674">
        <v>0</v>
      </c>
      <c r="E10674">
        <v>0</v>
      </c>
      <c r="F10674">
        <v>0</v>
      </c>
      <c r="G10674">
        <v>0</v>
      </c>
      <c r="H10674" t="str">
        <f t="shared" si="166"/>
        <v/>
      </c>
    </row>
    <row r="10675" spans="1:8" x14ac:dyDescent="0.3">
      <c r="A10675" s="1" t="s">
        <v>3406</v>
      </c>
      <c r="B10675" t="s">
        <v>3407</v>
      </c>
      <c r="C10675">
        <v>2012</v>
      </c>
      <c r="D10675">
        <v>12000000</v>
      </c>
      <c r="E10675">
        <v>94.58</v>
      </c>
      <c r="F10675">
        <v>0</v>
      </c>
      <c r="G10675">
        <v>0.6</v>
      </c>
      <c r="H10675">
        <f t="shared" si="166"/>
        <v>20000000</v>
      </c>
    </row>
    <row r="10676" spans="1:8" x14ac:dyDescent="0.3">
      <c r="A10676" s="1" t="s">
        <v>3408</v>
      </c>
      <c r="B10676" t="s">
        <v>3409</v>
      </c>
      <c r="C10676">
        <v>2012</v>
      </c>
      <c r="D10676">
        <v>0</v>
      </c>
      <c r="E10676">
        <v>0</v>
      </c>
      <c r="F10676">
        <v>0</v>
      </c>
      <c r="G10676">
        <v>0</v>
      </c>
      <c r="H10676" t="str">
        <f t="shared" si="166"/>
        <v/>
      </c>
    </row>
    <row r="10677" spans="1:8" x14ac:dyDescent="0.3">
      <c r="A10677" s="1" t="s">
        <v>3410</v>
      </c>
      <c r="B10677" t="s">
        <v>3411</v>
      </c>
      <c r="C10677">
        <v>2012</v>
      </c>
      <c r="D10677">
        <v>0</v>
      </c>
      <c r="E10677">
        <v>0</v>
      </c>
      <c r="F10677">
        <v>0</v>
      </c>
      <c r="G10677">
        <v>0</v>
      </c>
      <c r="H10677" t="str">
        <f t="shared" si="166"/>
        <v/>
      </c>
    </row>
    <row r="10678" spans="1:8" x14ac:dyDescent="0.3">
      <c r="A10678" s="1" t="s">
        <v>3412</v>
      </c>
      <c r="B10678" t="s">
        <v>3413</v>
      </c>
      <c r="C10678">
        <v>2012</v>
      </c>
      <c r="D10678">
        <v>0</v>
      </c>
      <c r="E10678">
        <v>0</v>
      </c>
      <c r="F10678">
        <v>0</v>
      </c>
      <c r="G10678">
        <v>0</v>
      </c>
      <c r="H10678" t="str">
        <f t="shared" si="166"/>
        <v/>
      </c>
    </row>
    <row r="10679" spans="1:8" x14ac:dyDescent="0.3">
      <c r="A10679" s="1" t="s">
        <v>1768</v>
      </c>
      <c r="B10679" t="s">
        <v>1769</v>
      </c>
      <c r="C10679">
        <v>2012</v>
      </c>
      <c r="D10679">
        <v>66094880</v>
      </c>
      <c r="E10679">
        <v>40.72</v>
      </c>
      <c r="F10679">
        <v>66094870</v>
      </c>
      <c r="G10679">
        <v>1</v>
      </c>
      <c r="H10679">
        <f t="shared" si="166"/>
        <v>66094880</v>
      </c>
    </row>
    <row r="10680" spans="1:8" x14ac:dyDescent="0.3">
      <c r="A10680" s="1" t="s">
        <v>1770</v>
      </c>
      <c r="B10680" t="s">
        <v>1771</v>
      </c>
      <c r="C10680">
        <v>2012</v>
      </c>
      <c r="D10680">
        <v>148352274</v>
      </c>
      <c r="E10680">
        <v>72.91</v>
      </c>
      <c r="F10680">
        <v>29670450</v>
      </c>
      <c r="G10680">
        <v>0.97892820000000003</v>
      </c>
      <c r="H10680">
        <f t="shared" si="166"/>
        <v>151545612.84474182</v>
      </c>
    </row>
    <row r="10681" spans="1:8" x14ac:dyDescent="0.3">
      <c r="A10681" s="1" t="s">
        <v>1772</v>
      </c>
      <c r="B10681" t="s">
        <v>1773</v>
      </c>
      <c r="C10681">
        <v>2012</v>
      </c>
      <c r="D10681">
        <v>0</v>
      </c>
      <c r="E10681">
        <v>0</v>
      </c>
      <c r="F10681">
        <v>0</v>
      </c>
      <c r="G10681">
        <v>0</v>
      </c>
      <c r="H10681" t="str">
        <f t="shared" si="166"/>
        <v/>
      </c>
    </row>
    <row r="10682" spans="1:8" x14ac:dyDescent="0.3">
      <c r="A10682" s="1" t="s">
        <v>1774</v>
      </c>
      <c r="B10682" t="s">
        <v>1775</v>
      </c>
      <c r="C10682">
        <v>2012</v>
      </c>
      <c r="D10682">
        <v>0</v>
      </c>
      <c r="E10682">
        <v>0</v>
      </c>
      <c r="F10682">
        <v>0</v>
      </c>
      <c r="G10682">
        <v>0</v>
      </c>
      <c r="H10682" t="str">
        <f t="shared" si="166"/>
        <v/>
      </c>
    </row>
    <row r="10683" spans="1:8" x14ac:dyDescent="0.3">
      <c r="A10683" s="1" t="s">
        <v>1776</v>
      </c>
      <c r="B10683" t="s">
        <v>1777</v>
      </c>
      <c r="C10683">
        <v>2012</v>
      </c>
      <c r="D10683">
        <v>93523800</v>
      </c>
      <c r="E10683">
        <v>69.12</v>
      </c>
      <c r="F10683">
        <v>0</v>
      </c>
      <c r="G10683">
        <v>1.7</v>
      </c>
      <c r="H10683">
        <f t="shared" si="166"/>
        <v>55014000</v>
      </c>
    </row>
    <row r="10684" spans="1:8" x14ac:dyDescent="0.3">
      <c r="A10684" s="1" t="s">
        <v>1778</v>
      </c>
      <c r="B10684" t="s">
        <v>1779</v>
      </c>
      <c r="C10684">
        <v>2012</v>
      </c>
      <c r="D10684">
        <v>197852578</v>
      </c>
      <c r="E10684">
        <v>104.52</v>
      </c>
      <c r="F10684">
        <v>395705160</v>
      </c>
      <c r="G10684">
        <v>0.489147</v>
      </c>
      <c r="H10684">
        <f t="shared" si="166"/>
        <v>404484905.35564971</v>
      </c>
    </row>
    <row r="10685" spans="1:8" x14ac:dyDescent="0.3">
      <c r="A10685" s="1" t="s">
        <v>1780</v>
      </c>
      <c r="B10685" t="s">
        <v>1781</v>
      </c>
      <c r="C10685">
        <v>2012</v>
      </c>
      <c r="D10685">
        <v>264629829</v>
      </c>
      <c r="E10685">
        <v>91.87</v>
      </c>
      <c r="F10685">
        <v>0</v>
      </c>
      <c r="G10685">
        <v>2.2000000000000002</v>
      </c>
      <c r="H10685">
        <f t="shared" si="166"/>
        <v>120286285.90909091</v>
      </c>
    </row>
    <row r="10686" spans="1:8" x14ac:dyDescent="0.3">
      <c r="A10686" s="1" t="s">
        <v>1782</v>
      </c>
      <c r="B10686" t="s">
        <v>1783</v>
      </c>
      <c r="C10686">
        <v>2012</v>
      </c>
      <c r="D10686">
        <v>0</v>
      </c>
      <c r="E10686">
        <v>0</v>
      </c>
      <c r="F10686">
        <v>0</v>
      </c>
      <c r="G10686">
        <v>0</v>
      </c>
      <c r="H10686" t="str">
        <f t="shared" si="166"/>
        <v/>
      </c>
    </row>
    <row r="10687" spans="1:8" x14ac:dyDescent="0.3">
      <c r="A10687" s="1" t="s">
        <v>1786</v>
      </c>
      <c r="B10687" t="s">
        <v>1787</v>
      </c>
      <c r="C10687">
        <v>2012</v>
      </c>
      <c r="D10687">
        <v>0</v>
      </c>
      <c r="E10687">
        <v>0</v>
      </c>
      <c r="F10687">
        <v>0</v>
      </c>
      <c r="G10687">
        <v>0</v>
      </c>
      <c r="H10687" t="str">
        <f t="shared" si="166"/>
        <v/>
      </c>
    </row>
    <row r="10688" spans="1:8" x14ac:dyDescent="0.3">
      <c r="A10688" s="1" t="s">
        <v>1790</v>
      </c>
      <c r="B10688" t="s">
        <v>1791</v>
      </c>
      <c r="C10688">
        <v>2012</v>
      </c>
      <c r="D10688">
        <v>0</v>
      </c>
      <c r="E10688">
        <v>0</v>
      </c>
      <c r="F10688">
        <v>0</v>
      </c>
      <c r="G10688">
        <v>0</v>
      </c>
      <c r="H10688" t="str">
        <f t="shared" si="166"/>
        <v/>
      </c>
    </row>
    <row r="10689" spans="1:8" x14ac:dyDescent="0.3">
      <c r="A10689" s="1" t="s">
        <v>1792</v>
      </c>
      <c r="B10689" t="s">
        <v>1793</v>
      </c>
      <c r="C10689">
        <v>2012</v>
      </c>
      <c r="D10689">
        <v>0</v>
      </c>
      <c r="E10689">
        <v>0</v>
      </c>
      <c r="F10689">
        <v>29315190</v>
      </c>
      <c r="G10689">
        <v>0</v>
      </c>
      <c r="H10689" t="str">
        <f t="shared" si="166"/>
        <v/>
      </c>
    </row>
    <row r="10690" spans="1:8" x14ac:dyDescent="0.3">
      <c r="A10690" s="1" t="s">
        <v>1794</v>
      </c>
      <c r="B10690" t="s">
        <v>1795</v>
      </c>
      <c r="C10690">
        <v>2012</v>
      </c>
      <c r="D10690">
        <v>0</v>
      </c>
      <c r="E10690">
        <v>0</v>
      </c>
      <c r="F10690">
        <v>0</v>
      </c>
      <c r="G10690">
        <v>0</v>
      </c>
      <c r="H10690" t="str">
        <f t="shared" si="166"/>
        <v/>
      </c>
    </row>
    <row r="10691" spans="1:8" x14ac:dyDescent="0.3">
      <c r="A10691" s="1" t="s">
        <v>1796</v>
      </c>
      <c r="B10691" t="s">
        <v>1797</v>
      </c>
      <c r="C10691">
        <v>2012</v>
      </c>
      <c r="D10691">
        <v>720000000</v>
      </c>
      <c r="E10691">
        <v>53.95</v>
      </c>
      <c r="F10691">
        <v>0</v>
      </c>
      <c r="G10691">
        <v>12</v>
      </c>
      <c r="H10691">
        <f t="shared" ref="H10691:H10754" si="167">IF(G10691=0, "",D10691/G10691)</f>
        <v>60000000</v>
      </c>
    </row>
    <row r="10692" spans="1:8" x14ac:dyDescent="0.3">
      <c r="A10692" s="1" t="s">
        <v>1798</v>
      </c>
      <c r="B10692" t="s">
        <v>1799</v>
      </c>
      <c r="C10692">
        <v>2012</v>
      </c>
      <c r="D10692">
        <v>64058870</v>
      </c>
      <c r="E10692">
        <v>18.21</v>
      </c>
      <c r="F10692">
        <v>56941210</v>
      </c>
      <c r="G10692">
        <v>0.9</v>
      </c>
      <c r="H10692">
        <f t="shared" si="167"/>
        <v>71176522.222222224</v>
      </c>
    </row>
    <row r="10693" spans="1:8" x14ac:dyDescent="0.3">
      <c r="A10693" s="1" t="s">
        <v>1800</v>
      </c>
      <c r="B10693" t="s">
        <v>1801</v>
      </c>
      <c r="C10693">
        <v>2012</v>
      </c>
      <c r="D10693">
        <v>0</v>
      </c>
      <c r="E10693">
        <v>0</v>
      </c>
      <c r="F10693">
        <v>0</v>
      </c>
      <c r="G10693">
        <v>0</v>
      </c>
      <c r="H10693" t="str">
        <f t="shared" si="167"/>
        <v/>
      </c>
    </row>
    <row r="10694" spans="1:8" x14ac:dyDescent="0.3">
      <c r="A10694" s="1" t="s">
        <v>1802</v>
      </c>
      <c r="B10694" t="s">
        <v>1803</v>
      </c>
      <c r="C10694">
        <v>2012</v>
      </c>
      <c r="D10694">
        <v>29807000</v>
      </c>
      <c r="E10694">
        <v>136.04</v>
      </c>
      <c r="F10694">
        <v>0</v>
      </c>
      <c r="G10694">
        <v>1</v>
      </c>
      <c r="H10694">
        <f t="shared" si="167"/>
        <v>29807000</v>
      </c>
    </row>
    <row r="10695" spans="1:8" x14ac:dyDescent="0.3">
      <c r="A10695" s="1" t="s">
        <v>1806</v>
      </c>
      <c r="B10695" t="s">
        <v>1807</v>
      </c>
      <c r="C10695">
        <v>2012</v>
      </c>
      <c r="D10695">
        <v>23047247</v>
      </c>
      <c r="E10695">
        <v>15.73</v>
      </c>
      <c r="F10695">
        <v>53776880</v>
      </c>
      <c r="G10695">
        <v>0.36000014000000002</v>
      </c>
      <c r="H10695">
        <f t="shared" si="167"/>
        <v>64020105.658847794</v>
      </c>
    </row>
    <row r="10696" spans="1:8" x14ac:dyDescent="0.3">
      <c r="A10696" s="1" t="s">
        <v>3144</v>
      </c>
      <c r="B10696" t="s">
        <v>3145</v>
      </c>
      <c r="C10696">
        <v>2012</v>
      </c>
      <c r="D10696">
        <v>0</v>
      </c>
      <c r="E10696">
        <v>0</v>
      </c>
      <c r="F10696">
        <v>0</v>
      </c>
      <c r="G10696">
        <v>0</v>
      </c>
      <c r="H10696" t="str">
        <f t="shared" si="167"/>
        <v/>
      </c>
    </row>
    <row r="10697" spans="1:8" x14ac:dyDescent="0.3">
      <c r="A10697" s="1" t="s">
        <v>3006</v>
      </c>
      <c r="B10697" t="s">
        <v>3007</v>
      </c>
      <c r="C10697">
        <v>2012</v>
      </c>
      <c r="D10697">
        <v>17175000</v>
      </c>
      <c r="E10697">
        <v>44.78</v>
      </c>
      <c r="F10697">
        <v>0</v>
      </c>
      <c r="G10697">
        <v>0.5</v>
      </c>
      <c r="H10697">
        <f t="shared" si="167"/>
        <v>34350000</v>
      </c>
    </row>
    <row r="10698" spans="1:8" x14ac:dyDescent="0.3">
      <c r="A10698" s="1" t="s">
        <v>3008</v>
      </c>
      <c r="B10698" t="s">
        <v>3009</v>
      </c>
      <c r="C10698">
        <v>2012</v>
      </c>
      <c r="D10698">
        <v>75441660</v>
      </c>
      <c r="E10698">
        <v>61.44</v>
      </c>
      <c r="F10698">
        <v>0</v>
      </c>
      <c r="G10698">
        <v>1.4305819099999999</v>
      </c>
      <c r="H10698">
        <f t="shared" si="167"/>
        <v>52734946.159077324</v>
      </c>
    </row>
    <row r="10699" spans="1:8" x14ac:dyDescent="0.3">
      <c r="A10699" s="1" t="s">
        <v>3298</v>
      </c>
      <c r="B10699" t="s">
        <v>3299</v>
      </c>
      <c r="C10699">
        <v>2012</v>
      </c>
      <c r="D10699">
        <v>4452000</v>
      </c>
      <c r="E10699">
        <v>25.1</v>
      </c>
      <c r="F10699">
        <v>7420000</v>
      </c>
      <c r="G10699">
        <v>0.3</v>
      </c>
      <c r="H10699">
        <f t="shared" si="167"/>
        <v>14840000</v>
      </c>
    </row>
    <row r="10700" spans="1:8" x14ac:dyDescent="0.3">
      <c r="A10700" s="1" t="s">
        <v>3300</v>
      </c>
      <c r="B10700" t="s">
        <v>3301</v>
      </c>
      <c r="C10700">
        <v>2012</v>
      </c>
      <c r="D10700">
        <v>135800000</v>
      </c>
      <c r="E10700">
        <v>76.14</v>
      </c>
      <c r="F10700">
        <v>0</v>
      </c>
      <c r="G10700">
        <v>3.5</v>
      </c>
      <c r="H10700">
        <f t="shared" si="167"/>
        <v>38800000</v>
      </c>
    </row>
    <row r="10701" spans="1:8" x14ac:dyDescent="0.3">
      <c r="A10701" s="1" t="s">
        <v>3414</v>
      </c>
      <c r="B10701" t="s">
        <v>3415</v>
      </c>
      <c r="C10701">
        <v>2012</v>
      </c>
      <c r="D10701">
        <v>20187840</v>
      </c>
      <c r="E10701">
        <v>44.11</v>
      </c>
      <c r="F10701">
        <v>19000320</v>
      </c>
      <c r="G10701">
        <v>0.85</v>
      </c>
      <c r="H10701">
        <f t="shared" si="167"/>
        <v>23750400</v>
      </c>
    </row>
    <row r="10702" spans="1:8" x14ac:dyDescent="0.3">
      <c r="A10702" s="1" t="s">
        <v>1808</v>
      </c>
      <c r="B10702" t="s">
        <v>1809</v>
      </c>
      <c r="C10702">
        <v>2012</v>
      </c>
      <c r="D10702">
        <v>0</v>
      </c>
      <c r="E10702">
        <v>0</v>
      </c>
      <c r="F10702">
        <v>0</v>
      </c>
      <c r="G10702">
        <v>0</v>
      </c>
      <c r="H10702" t="str">
        <f t="shared" si="167"/>
        <v/>
      </c>
    </row>
    <row r="10703" spans="1:8" x14ac:dyDescent="0.3">
      <c r="A10703" s="1" t="s">
        <v>1810</v>
      </c>
      <c r="B10703" t="s">
        <v>1811</v>
      </c>
      <c r="C10703">
        <v>2012</v>
      </c>
      <c r="D10703">
        <v>0</v>
      </c>
      <c r="E10703">
        <v>0</v>
      </c>
      <c r="F10703">
        <v>0</v>
      </c>
      <c r="G10703">
        <v>0</v>
      </c>
      <c r="H10703" t="str">
        <f t="shared" si="167"/>
        <v/>
      </c>
    </row>
    <row r="10704" spans="1:8" x14ac:dyDescent="0.3">
      <c r="A10704" s="1" t="s">
        <v>1812</v>
      </c>
      <c r="B10704" t="s">
        <v>1813</v>
      </c>
      <c r="C10704">
        <v>2012</v>
      </c>
      <c r="D10704">
        <v>196680000</v>
      </c>
      <c r="E10704">
        <v>63.86</v>
      </c>
      <c r="F10704">
        <v>0</v>
      </c>
      <c r="G10704">
        <v>1</v>
      </c>
      <c r="H10704">
        <f t="shared" si="167"/>
        <v>196680000</v>
      </c>
    </row>
    <row r="10705" spans="1:8" x14ac:dyDescent="0.3">
      <c r="A10705" s="1" t="s">
        <v>1814</v>
      </c>
      <c r="B10705" t="s">
        <v>1815</v>
      </c>
      <c r="C10705">
        <v>2012</v>
      </c>
      <c r="D10705">
        <v>17365700</v>
      </c>
      <c r="E10705">
        <v>93.04</v>
      </c>
      <c r="F10705">
        <v>26048550</v>
      </c>
      <c r="G10705">
        <v>0.2</v>
      </c>
      <c r="H10705">
        <f t="shared" si="167"/>
        <v>86828500</v>
      </c>
    </row>
    <row r="10706" spans="1:8" x14ac:dyDescent="0.3">
      <c r="A10706" s="1" t="s">
        <v>1816</v>
      </c>
      <c r="B10706" t="s">
        <v>1817</v>
      </c>
      <c r="C10706">
        <v>2012</v>
      </c>
      <c r="D10706">
        <v>0</v>
      </c>
      <c r="E10706">
        <v>0</v>
      </c>
      <c r="F10706">
        <v>0</v>
      </c>
      <c r="G10706">
        <v>0</v>
      </c>
      <c r="H10706" t="str">
        <f t="shared" si="167"/>
        <v/>
      </c>
    </row>
    <row r="10707" spans="1:8" x14ac:dyDescent="0.3">
      <c r="A10707" s="1" t="s">
        <v>1818</v>
      </c>
      <c r="B10707" t="s">
        <v>1819</v>
      </c>
      <c r="C10707">
        <v>2012</v>
      </c>
      <c r="D10707">
        <v>12800000</v>
      </c>
      <c r="E10707">
        <v>58.07</v>
      </c>
      <c r="F10707">
        <v>0</v>
      </c>
      <c r="G10707">
        <v>0.2</v>
      </c>
      <c r="H10707">
        <f t="shared" si="167"/>
        <v>64000000</v>
      </c>
    </row>
    <row r="10708" spans="1:8" x14ac:dyDescent="0.3">
      <c r="A10708" s="1" t="s">
        <v>1820</v>
      </c>
      <c r="B10708" t="s">
        <v>1821</v>
      </c>
      <c r="C10708">
        <v>2012</v>
      </c>
      <c r="D10708">
        <v>226499870</v>
      </c>
      <c r="E10708">
        <v>98.23</v>
      </c>
      <c r="F10708">
        <v>45299970</v>
      </c>
      <c r="G10708">
        <v>1</v>
      </c>
      <c r="H10708">
        <f t="shared" si="167"/>
        <v>226499870</v>
      </c>
    </row>
    <row r="10709" spans="1:8" x14ac:dyDescent="0.3">
      <c r="A10709" s="1" t="s">
        <v>1822</v>
      </c>
      <c r="B10709" t="s">
        <v>1823</v>
      </c>
      <c r="C10709">
        <v>2012</v>
      </c>
      <c r="D10709">
        <v>102333080</v>
      </c>
      <c r="E10709">
        <v>83.34</v>
      </c>
      <c r="F10709">
        <v>0</v>
      </c>
      <c r="G10709">
        <v>1.3437937600000001</v>
      </c>
      <c r="H10709">
        <f t="shared" si="167"/>
        <v>76152370.286345124</v>
      </c>
    </row>
    <row r="10710" spans="1:8" x14ac:dyDescent="0.3">
      <c r="A10710" s="1" t="s">
        <v>1824</v>
      </c>
      <c r="B10710" t="s">
        <v>1825</v>
      </c>
      <c r="C10710">
        <v>2012</v>
      </c>
      <c r="D10710">
        <v>42040806</v>
      </c>
      <c r="E10710">
        <v>30.54</v>
      </c>
      <c r="F10710">
        <v>28027210</v>
      </c>
      <c r="G10710">
        <v>0.6</v>
      </c>
      <c r="H10710">
        <f t="shared" si="167"/>
        <v>70068010</v>
      </c>
    </row>
    <row r="10711" spans="1:8" x14ac:dyDescent="0.3">
      <c r="A10711" s="1" t="s">
        <v>1826</v>
      </c>
      <c r="B10711" t="s">
        <v>1827</v>
      </c>
      <c r="C10711">
        <v>2012</v>
      </c>
      <c r="D10711">
        <v>0</v>
      </c>
      <c r="E10711">
        <v>0</v>
      </c>
      <c r="F10711">
        <v>0</v>
      </c>
      <c r="G10711">
        <v>0</v>
      </c>
      <c r="H10711" t="str">
        <f t="shared" si="167"/>
        <v/>
      </c>
    </row>
    <row r="10712" spans="1:8" x14ac:dyDescent="0.3">
      <c r="A10712" s="1" t="s">
        <v>1828</v>
      </c>
      <c r="B10712" t="s">
        <v>1829</v>
      </c>
      <c r="C10712">
        <v>2012</v>
      </c>
      <c r="D10712">
        <v>0</v>
      </c>
      <c r="E10712">
        <v>0</v>
      </c>
      <c r="F10712">
        <v>0</v>
      </c>
      <c r="G10712">
        <v>0</v>
      </c>
      <c r="H10712" t="str">
        <f t="shared" si="167"/>
        <v/>
      </c>
    </row>
    <row r="10713" spans="1:8" x14ac:dyDescent="0.3">
      <c r="A10713" s="1" t="s">
        <v>1830</v>
      </c>
      <c r="B10713" t="s">
        <v>1831</v>
      </c>
      <c r="C10713">
        <v>2012</v>
      </c>
      <c r="D10713">
        <v>662274176</v>
      </c>
      <c r="E10713">
        <v>68.099999999999994</v>
      </c>
      <c r="F10713">
        <v>132454830</v>
      </c>
      <c r="G10713">
        <v>1.5</v>
      </c>
      <c r="H10713">
        <f t="shared" si="167"/>
        <v>441516117.33333331</v>
      </c>
    </row>
    <row r="10714" spans="1:8" x14ac:dyDescent="0.3">
      <c r="A10714" s="1" t="s">
        <v>1832</v>
      </c>
      <c r="B10714" t="s">
        <v>1833</v>
      </c>
      <c r="C10714">
        <v>2012</v>
      </c>
      <c r="D10714">
        <v>70217055</v>
      </c>
      <c r="E10714">
        <v>21.93</v>
      </c>
      <c r="F10714">
        <v>0</v>
      </c>
      <c r="G10714">
        <v>0.5</v>
      </c>
      <c r="H10714">
        <f t="shared" si="167"/>
        <v>140434110</v>
      </c>
    </row>
    <row r="10715" spans="1:8" x14ac:dyDescent="0.3">
      <c r="A10715" s="1" t="s">
        <v>1834</v>
      </c>
      <c r="B10715" t="s">
        <v>1835</v>
      </c>
      <c r="C10715">
        <v>2012</v>
      </c>
      <c r="D10715">
        <v>0</v>
      </c>
      <c r="E10715">
        <v>0</v>
      </c>
      <c r="F10715">
        <v>0</v>
      </c>
      <c r="G10715">
        <v>0</v>
      </c>
      <c r="H10715" t="str">
        <f t="shared" si="167"/>
        <v/>
      </c>
    </row>
    <row r="10716" spans="1:8" x14ac:dyDescent="0.3">
      <c r="A10716" s="1" t="s">
        <v>1836</v>
      </c>
      <c r="B10716" t="s">
        <v>1837</v>
      </c>
      <c r="C10716">
        <v>2012</v>
      </c>
      <c r="D10716">
        <v>151323480</v>
      </c>
      <c r="E10716">
        <v>71.38</v>
      </c>
      <c r="F10716">
        <v>0</v>
      </c>
      <c r="G10716">
        <v>2</v>
      </c>
      <c r="H10716">
        <f t="shared" si="167"/>
        <v>75661740</v>
      </c>
    </row>
    <row r="10717" spans="1:8" x14ac:dyDescent="0.3">
      <c r="A10717" s="1" t="s">
        <v>3302</v>
      </c>
      <c r="B10717" t="s">
        <v>3303</v>
      </c>
      <c r="C10717">
        <v>2012</v>
      </c>
      <c r="D10717">
        <v>245700000</v>
      </c>
      <c r="E10717">
        <v>55.31</v>
      </c>
      <c r="F10717">
        <v>0</v>
      </c>
      <c r="G10717">
        <v>3</v>
      </c>
      <c r="H10717">
        <f t="shared" si="167"/>
        <v>81900000</v>
      </c>
    </row>
    <row r="10718" spans="1:8" x14ac:dyDescent="0.3">
      <c r="A10718" s="1" t="s">
        <v>3304</v>
      </c>
      <c r="B10718" t="s">
        <v>3305</v>
      </c>
      <c r="C10718">
        <v>2012</v>
      </c>
      <c r="D10718">
        <v>0</v>
      </c>
      <c r="E10718">
        <v>0</v>
      </c>
      <c r="F10718">
        <v>0</v>
      </c>
      <c r="G10718">
        <v>0</v>
      </c>
      <c r="H10718" t="str">
        <f t="shared" si="167"/>
        <v/>
      </c>
    </row>
    <row r="10719" spans="1:8" x14ac:dyDescent="0.3">
      <c r="A10719" s="1" t="s">
        <v>3306</v>
      </c>
      <c r="B10719" t="s">
        <v>3307</v>
      </c>
      <c r="C10719">
        <v>2012</v>
      </c>
      <c r="D10719">
        <v>36000000</v>
      </c>
      <c r="E10719">
        <v>103.12</v>
      </c>
      <c r="F10719">
        <v>0</v>
      </c>
      <c r="G10719">
        <v>0.6</v>
      </c>
      <c r="H10719">
        <f t="shared" si="167"/>
        <v>60000000</v>
      </c>
    </row>
    <row r="10720" spans="1:8" x14ac:dyDescent="0.3">
      <c r="A10720" s="1" t="s">
        <v>3416</v>
      </c>
      <c r="B10720" t="s">
        <v>3417</v>
      </c>
      <c r="C10720">
        <v>2012</v>
      </c>
      <c r="D10720">
        <v>24045820</v>
      </c>
      <c r="E10720">
        <v>49.88</v>
      </c>
      <c r="F10720">
        <v>4371960</v>
      </c>
      <c r="G10720">
        <v>0.55000000000000004</v>
      </c>
      <c r="H10720">
        <f t="shared" si="167"/>
        <v>43719672.727272727</v>
      </c>
    </row>
    <row r="10721" spans="1:8" x14ac:dyDescent="0.3">
      <c r="A10721" s="1" t="s">
        <v>3418</v>
      </c>
      <c r="B10721" t="s">
        <v>3419</v>
      </c>
      <c r="C10721">
        <v>2012</v>
      </c>
      <c r="D10721">
        <v>63900000</v>
      </c>
      <c r="E10721">
        <v>65.66</v>
      </c>
      <c r="F10721">
        <v>0</v>
      </c>
      <c r="G10721">
        <v>3</v>
      </c>
      <c r="H10721">
        <f t="shared" si="167"/>
        <v>21300000</v>
      </c>
    </row>
    <row r="10722" spans="1:8" x14ac:dyDescent="0.3">
      <c r="A10722" s="1" t="s">
        <v>3420</v>
      </c>
      <c r="B10722" t="s">
        <v>3421</v>
      </c>
      <c r="C10722">
        <v>2012</v>
      </c>
      <c r="D10722">
        <v>120580096</v>
      </c>
      <c r="E10722">
        <v>82.96</v>
      </c>
      <c r="F10722">
        <v>0</v>
      </c>
      <c r="G10722">
        <v>2</v>
      </c>
      <c r="H10722">
        <f t="shared" si="167"/>
        <v>60290048</v>
      </c>
    </row>
    <row r="10723" spans="1:8" x14ac:dyDescent="0.3">
      <c r="A10723" s="1" t="s">
        <v>3422</v>
      </c>
      <c r="B10723" t="s">
        <v>3423</v>
      </c>
      <c r="C10723">
        <v>2012</v>
      </c>
      <c r="D10723">
        <v>11926440</v>
      </c>
      <c r="E10723">
        <v>10.58</v>
      </c>
      <c r="F10723">
        <v>119280000</v>
      </c>
      <c r="G10723">
        <v>0.27</v>
      </c>
      <c r="H10723">
        <f t="shared" si="167"/>
        <v>44172000</v>
      </c>
    </row>
    <row r="10724" spans="1:8" x14ac:dyDescent="0.3">
      <c r="A10724" s="1" t="s">
        <v>1838</v>
      </c>
      <c r="B10724" t="s">
        <v>1839</v>
      </c>
      <c r="C10724">
        <v>2012</v>
      </c>
      <c r="D10724">
        <v>0</v>
      </c>
      <c r="E10724">
        <v>0</v>
      </c>
      <c r="F10724">
        <v>0</v>
      </c>
      <c r="G10724">
        <v>0</v>
      </c>
      <c r="H10724" t="str">
        <f t="shared" si="167"/>
        <v/>
      </c>
    </row>
    <row r="10725" spans="1:8" x14ac:dyDescent="0.3">
      <c r="A10725" s="1" t="s">
        <v>1840</v>
      </c>
      <c r="B10725" t="s">
        <v>1841</v>
      </c>
      <c r="C10725">
        <v>2012</v>
      </c>
      <c r="D10725">
        <v>0</v>
      </c>
      <c r="E10725">
        <v>0</v>
      </c>
      <c r="F10725">
        <v>0</v>
      </c>
      <c r="G10725">
        <v>0</v>
      </c>
      <c r="H10725" t="str">
        <f t="shared" si="167"/>
        <v/>
      </c>
    </row>
    <row r="10726" spans="1:8" x14ac:dyDescent="0.3">
      <c r="A10726" s="1" t="s">
        <v>1842</v>
      </c>
      <c r="B10726" t="s">
        <v>1843</v>
      </c>
      <c r="C10726">
        <v>2012</v>
      </c>
      <c r="D10726">
        <v>0</v>
      </c>
      <c r="E10726">
        <v>0</v>
      </c>
      <c r="F10726">
        <v>0</v>
      </c>
      <c r="G10726">
        <v>0</v>
      </c>
      <c r="H10726" t="str">
        <f t="shared" si="167"/>
        <v/>
      </c>
    </row>
    <row r="10727" spans="1:8" x14ac:dyDescent="0.3">
      <c r="A10727" s="1" t="s">
        <v>1844</v>
      </c>
      <c r="B10727" t="s">
        <v>1845</v>
      </c>
      <c r="C10727">
        <v>2012</v>
      </c>
      <c r="D10727">
        <v>79030093</v>
      </c>
      <c r="E10727">
        <v>93.08</v>
      </c>
      <c r="F10727">
        <v>0</v>
      </c>
      <c r="G10727">
        <v>1</v>
      </c>
      <c r="H10727">
        <f t="shared" si="167"/>
        <v>79030093</v>
      </c>
    </row>
    <row r="10728" spans="1:8" x14ac:dyDescent="0.3">
      <c r="A10728" s="1" t="s">
        <v>1846</v>
      </c>
      <c r="B10728" t="s">
        <v>1847</v>
      </c>
      <c r="C10728">
        <v>2012</v>
      </c>
      <c r="D10728">
        <v>0</v>
      </c>
      <c r="E10728">
        <v>0</v>
      </c>
      <c r="F10728">
        <v>0</v>
      </c>
      <c r="G10728">
        <v>0</v>
      </c>
      <c r="H10728" t="str">
        <f t="shared" si="167"/>
        <v/>
      </c>
    </row>
    <row r="10729" spans="1:8" x14ac:dyDescent="0.3">
      <c r="A10729" s="1" t="s">
        <v>1848</v>
      </c>
      <c r="B10729" t="s">
        <v>1849</v>
      </c>
      <c r="C10729">
        <v>2012</v>
      </c>
      <c r="D10729">
        <v>42739200</v>
      </c>
      <c r="E10729">
        <v>93.4</v>
      </c>
      <c r="F10729">
        <v>0</v>
      </c>
      <c r="G10729">
        <v>0.7</v>
      </c>
      <c r="H10729">
        <f t="shared" si="167"/>
        <v>61056000.000000007</v>
      </c>
    </row>
    <row r="10730" spans="1:8" x14ac:dyDescent="0.3">
      <c r="A10730" s="1" t="s">
        <v>1850</v>
      </c>
      <c r="B10730" t="s">
        <v>1851</v>
      </c>
      <c r="C10730">
        <v>2012</v>
      </c>
      <c r="D10730">
        <v>136877400</v>
      </c>
      <c r="E10730">
        <v>-573.92999999999995</v>
      </c>
      <c r="F10730">
        <v>0</v>
      </c>
      <c r="G10730">
        <v>1.46761312</v>
      </c>
      <c r="H10730">
        <f t="shared" si="167"/>
        <v>93265315.044335395</v>
      </c>
    </row>
    <row r="10731" spans="1:8" x14ac:dyDescent="0.3">
      <c r="A10731" s="1" t="s">
        <v>1852</v>
      </c>
      <c r="B10731" t="s">
        <v>1853</v>
      </c>
      <c r="C10731">
        <v>2012</v>
      </c>
      <c r="D10731">
        <v>0</v>
      </c>
      <c r="E10731">
        <v>0</v>
      </c>
      <c r="F10731">
        <v>0</v>
      </c>
      <c r="G10731">
        <v>0</v>
      </c>
      <c r="H10731" t="str">
        <f t="shared" si="167"/>
        <v/>
      </c>
    </row>
    <row r="10732" spans="1:8" x14ac:dyDescent="0.3">
      <c r="A10732" s="1" t="s">
        <v>1854</v>
      </c>
      <c r="B10732" t="s">
        <v>1855</v>
      </c>
      <c r="C10732">
        <v>2012</v>
      </c>
      <c r="D10732">
        <v>19358146</v>
      </c>
      <c r="E10732">
        <v>27.44</v>
      </c>
      <c r="F10732">
        <v>35489940</v>
      </c>
      <c r="G10732">
        <v>0.3</v>
      </c>
      <c r="H10732">
        <f t="shared" si="167"/>
        <v>64527153.333333336</v>
      </c>
    </row>
    <row r="10733" spans="1:8" x14ac:dyDescent="0.3">
      <c r="A10733" s="1" t="s">
        <v>1856</v>
      </c>
      <c r="B10733" t="s">
        <v>1857</v>
      </c>
      <c r="C10733">
        <v>2012</v>
      </c>
      <c r="D10733">
        <v>51230523</v>
      </c>
      <c r="E10733">
        <v>66.98</v>
      </c>
      <c r="F10733">
        <v>21955940</v>
      </c>
      <c r="G10733">
        <v>0.7</v>
      </c>
      <c r="H10733">
        <f t="shared" si="167"/>
        <v>73186461.428571433</v>
      </c>
    </row>
    <row r="10734" spans="1:8" x14ac:dyDescent="0.3">
      <c r="A10734" s="1" t="s">
        <v>1858</v>
      </c>
      <c r="B10734" t="s">
        <v>1859</v>
      </c>
      <c r="C10734">
        <v>2012</v>
      </c>
      <c r="D10734">
        <v>59989043</v>
      </c>
      <c r="E10734">
        <v>96.09</v>
      </c>
      <c r="F10734">
        <v>0</v>
      </c>
      <c r="G10734">
        <v>0.8</v>
      </c>
      <c r="H10734">
        <f t="shared" si="167"/>
        <v>74986303.75</v>
      </c>
    </row>
    <row r="10735" spans="1:8" x14ac:dyDescent="0.3">
      <c r="A10735" s="1" t="s">
        <v>1860</v>
      </c>
      <c r="B10735" t="s">
        <v>1861</v>
      </c>
      <c r="C10735">
        <v>2012</v>
      </c>
      <c r="D10735">
        <v>132370227</v>
      </c>
      <c r="E10735">
        <v>71.27</v>
      </c>
      <c r="F10735">
        <v>0</v>
      </c>
      <c r="G10735">
        <v>1.5</v>
      </c>
      <c r="H10735">
        <f t="shared" si="167"/>
        <v>88246818</v>
      </c>
    </row>
    <row r="10736" spans="1:8" x14ac:dyDescent="0.3">
      <c r="A10736" s="1" t="s">
        <v>2692</v>
      </c>
      <c r="B10736" t="s">
        <v>2693</v>
      </c>
      <c r="C10736">
        <v>2012</v>
      </c>
      <c r="D10736">
        <v>116790000</v>
      </c>
      <c r="E10736">
        <v>-119.49</v>
      </c>
      <c r="F10736">
        <v>0</v>
      </c>
      <c r="G10736">
        <v>0.4</v>
      </c>
      <c r="H10736">
        <f t="shared" si="167"/>
        <v>291975000</v>
      </c>
    </row>
    <row r="10737" spans="1:8" x14ac:dyDescent="0.3">
      <c r="A10737" s="1" t="s">
        <v>2922</v>
      </c>
      <c r="B10737" t="s">
        <v>2923</v>
      </c>
      <c r="C10737">
        <v>2012</v>
      </c>
      <c r="D10737">
        <v>0</v>
      </c>
      <c r="E10737">
        <v>0</v>
      </c>
      <c r="F10737">
        <v>0</v>
      </c>
      <c r="G10737">
        <v>0</v>
      </c>
      <c r="H10737" t="str">
        <f t="shared" si="167"/>
        <v/>
      </c>
    </row>
    <row r="10738" spans="1:8" x14ac:dyDescent="0.3">
      <c r="A10738" s="1" t="s">
        <v>3010</v>
      </c>
      <c r="B10738" t="s">
        <v>3011</v>
      </c>
      <c r="C10738">
        <v>2012</v>
      </c>
      <c r="D10738">
        <v>27231500</v>
      </c>
      <c r="E10738">
        <v>167.53</v>
      </c>
      <c r="F10738">
        <v>0</v>
      </c>
      <c r="G10738">
        <v>0.5</v>
      </c>
      <c r="H10738">
        <f t="shared" si="167"/>
        <v>54463000</v>
      </c>
    </row>
    <row r="10739" spans="1:8" x14ac:dyDescent="0.3">
      <c r="A10739" s="1" t="s">
        <v>2854</v>
      </c>
      <c r="B10739" t="s">
        <v>2855</v>
      </c>
      <c r="C10739">
        <v>2012</v>
      </c>
      <c r="D10739">
        <v>0</v>
      </c>
      <c r="E10739">
        <v>0</v>
      </c>
      <c r="F10739">
        <v>0</v>
      </c>
      <c r="G10739">
        <v>0</v>
      </c>
      <c r="H10739" t="str">
        <f t="shared" si="167"/>
        <v/>
      </c>
    </row>
    <row r="10740" spans="1:8" x14ac:dyDescent="0.3">
      <c r="A10740" s="1" t="s">
        <v>3308</v>
      </c>
      <c r="B10740" t="s">
        <v>3309</v>
      </c>
      <c r="C10740">
        <v>2012</v>
      </c>
      <c r="D10740">
        <v>14250000</v>
      </c>
      <c r="E10740">
        <v>62.83</v>
      </c>
      <c r="F10740">
        <v>0</v>
      </c>
      <c r="G10740">
        <v>0.5</v>
      </c>
      <c r="H10740">
        <f t="shared" si="167"/>
        <v>28500000</v>
      </c>
    </row>
    <row r="10741" spans="1:8" x14ac:dyDescent="0.3">
      <c r="A10741" s="1" t="s">
        <v>2856</v>
      </c>
      <c r="B10741" t="s">
        <v>2857</v>
      </c>
      <c r="C10741">
        <v>2012</v>
      </c>
      <c r="D10741">
        <v>0</v>
      </c>
      <c r="E10741">
        <v>0</v>
      </c>
      <c r="F10741">
        <v>0</v>
      </c>
      <c r="G10741">
        <v>0</v>
      </c>
      <c r="H10741" t="str">
        <f t="shared" si="167"/>
        <v/>
      </c>
    </row>
    <row r="10742" spans="1:8" x14ac:dyDescent="0.3">
      <c r="A10742" s="1" t="s">
        <v>2858</v>
      </c>
      <c r="B10742" t="s">
        <v>2859</v>
      </c>
      <c r="C10742">
        <v>2012</v>
      </c>
      <c r="D10742">
        <v>0</v>
      </c>
      <c r="E10742">
        <v>0</v>
      </c>
      <c r="F10742">
        <v>0</v>
      </c>
      <c r="G10742">
        <v>0</v>
      </c>
      <c r="H10742" t="str">
        <f t="shared" si="167"/>
        <v/>
      </c>
    </row>
    <row r="10743" spans="1:8" x14ac:dyDescent="0.3">
      <c r="A10743" s="1" t="s">
        <v>2860</v>
      </c>
      <c r="B10743" t="s">
        <v>2861</v>
      </c>
      <c r="C10743">
        <v>2012</v>
      </c>
      <c r="D10743">
        <v>142884720</v>
      </c>
      <c r="E10743">
        <v>54.64</v>
      </c>
      <c r="F10743">
        <v>0</v>
      </c>
      <c r="G10743">
        <v>2</v>
      </c>
      <c r="H10743">
        <f t="shared" si="167"/>
        <v>71442360</v>
      </c>
    </row>
    <row r="10744" spans="1:8" x14ac:dyDescent="0.3">
      <c r="A10744" s="1" t="s">
        <v>2862</v>
      </c>
      <c r="B10744" t="s">
        <v>2863</v>
      </c>
      <c r="C10744">
        <v>2012</v>
      </c>
      <c r="D10744">
        <v>0</v>
      </c>
      <c r="E10744">
        <v>0</v>
      </c>
      <c r="F10744">
        <v>0</v>
      </c>
      <c r="G10744">
        <v>0</v>
      </c>
      <c r="H10744" t="str">
        <f t="shared" si="167"/>
        <v/>
      </c>
    </row>
    <row r="10745" spans="1:8" x14ac:dyDescent="0.3">
      <c r="A10745" s="1" t="s">
        <v>3012</v>
      </c>
      <c r="B10745" t="s">
        <v>3013</v>
      </c>
      <c r="C10745">
        <v>2012</v>
      </c>
      <c r="D10745">
        <v>0</v>
      </c>
      <c r="E10745">
        <v>0</v>
      </c>
      <c r="F10745">
        <v>0</v>
      </c>
      <c r="G10745">
        <v>0</v>
      </c>
      <c r="H10745" t="str">
        <f t="shared" si="167"/>
        <v/>
      </c>
    </row>
    <row r="10746" spans="1:8" x14ac:dyDescent="0.3">
      <c r="A10746" s="1" t="s">
        <v>2924</v>
      </c>
      <c r="B10746" t="s">
        <v>2925</v>
      </c>
      <c r="C10746">
        <v>2012</v>
      </c>
      <c r="D10746">
        <v>189608724</v>
      </c>
      <c r="E10746">
        <v>91.84</v>
      </c>
      <c r="F10746">
        <v>0</v>
      </c>
      <c r="G10746">
        <v>3</v>
      </c>
      <c r="H10746">
        <f t="shared" si="167"/>
        <v>63202908</v>
      </c>
    </row>
    <row r="10747" spans="1:8" x14ac:dyDescent="0.3">
      <c r="A10747" s="1" t="s">
        <v>3014</v>
      </c>
      <c r="B10747" t="s">
        <v>3015</v>
      </c>
      <c r="C10747">
        <v>2012</v>
      </c>
      <c r="D10747">
        <v>35157435</v>
      </c>
      <c r="E10747">
        <v>105.82</v>
      </c>
      <c r="F10747">
        <v>0</v>
      </c>
      <c r="G10747">
        <v>0.8</v>
      </c>
      <c r="H10747">
        <f t="shared" si="167"/>
        <v>43946793.75</v>
      </c>
    </row>
    <row r="10748" spans="1:8" x14ac:dyDescent="0.3">
      <c r="A10748" s="1" t="s">
        <v>3016</v>
      </c>
      <c r="B10748" t="s">
        <v>3017</v>
      </c>
      <c r="C10748">
        <v>2012</v>
      </c>
      <c r="D10748">
        <v>0</v>
      </c>
      <c r="E10748">
        <v>0</v>
      </c>
      <c r="F10748">
        <v>0</v>
      </c>
      <c r="G10748">
        <v>0</v>
      </c>
      <c r="H10748" t="str">
        <f t="shared" si="167"/>
        <v/>
      </c>
    </row>
    <row r="10749" spans="1:8" x14ac:dyDescent="0.3">
      <c r="A10749" s="1" t="s">
        <v>3146</v>
      </c>
      <c r="B10749" t="s">
        <v>3147</v>
      </c>
      <c r="C10749">
        <v>2012</v>
      </c>
      <c r="D10749">
        <v>14588979</v>
      </c>
      <c r="E10749">
        <v>550.32000000000005</v>
      </c>
      <c r="F10749">
        <v>24314970</v>
      </c>
      <c r="G10749">
        <v>0.3</v>
      </c>
      <c r="H10749">
        <f t="shared" si="167"/>
        <v>48629930</v>
      </c>
    </row>
    <row r="10750" spans="1:8" x14ac:dyDescent="0.3">
      <c r="A10750" s="1" t="s">
        <v>2926</v>
      </c>
      <c r="B10750" t="s">
        <v>2927</v>
      </c>
      <c r="C10750">
        <v>2012</v>
      </c>
      <c r="D10750">
        <v>0</v>
      </c>
      <c r="E10750">
        <v>0</v>
      </c>
      <c r="F10750">
        <v>0</v>
      </c>
      <c r="G10750">
        <v>0</v>
      </c>
      <c r="H10750" t="str">
        <f t="shared" si="167"/>
        <v/>
      </c>
    </row>
    <row r="10751" spans="1:8" x14ac:dyDescent="0.3">
      <c r="A10751" s="1" t="s">
        <v>3018</v>
      </c>
      <c r="B10751" t="s">
        <v>3019</v>
      </c>
      <c r="C10751">
        <v>2012</v>
      </c>
      <c r="D10751">
        <v>37400634</v>
      </c>
      <c r="E10751">
        <v>38.700000000000003</v>
      </c>
      <c r="F10751">
        <v>12466880</v>
      </c>
      <c r="G10751">
        <v>1.8</v>
      </c>
      <c r="H10751">
        <f t="shared" si="167"/>
        <v>20778130</v>
      </c>
    </row>
    <row r="10752" spans="1:8" x14ac:dyDescent="0.3">
      <c r="A10752" s="1" t="s">
        <v>3020</v>
      </c>
      <c r="B10752" t="s">
        <v>3021</v>
      </c>
      <c r="C10752">
        <v>2012</v>
      </c>
      <c r="D10752">
        <v>0</v>
      </c>
      <c r="E10752">
        <v>0</v>
      </c>
      <c r="F10752">
        <v>0</v>
      </c>
      <c r="G10752">
        <v>0</v>
      </c>
      <c r="H10752" t="str">
        <f t="shared" si="167"/>
        <v/>
      </c>
    </row>
    <row r="10753" spans="1:8" x14ac:dyDescent="0.3">
      <c r="A10753" s="1" t="s">
        <v>3022</v>
      </c>
      <c r="B10753" t="s">
        <v>3023</v>
      </c>
      <c r="C10753">
        <v>2012</v>
      </c>
      <c r="D10753">
        <v>0</v>
      </c>
      <c r="E10753">
        <v>0</v>
      </c>
      <c r="F10753">
        <v>20636000</v>
      </c>
      <c r="G10753">
        <v>0</v>
      </c>
      <c r="H10753" t="str">
        <f t="shared" si="167"/>
        <v/>
      </c>
    </row>
    <row r="10754" spans="1:8" x14ac:dyDescent="0.3">
      <c r="A10754" s="1" t="s">
        <v>3024</v>
      </c>
      <c r="B10754" t="s">
        <v>3025</v>
      </c>
      <c r="C10754">
        <v>2012</v>
      </c>
      <c r="D10754">
        <v>0</v>
      </c>
      <c r="E10754">
        <v>0</v>
      </c>
      <c r="F10754">
        <v>0</v>
      </c>
      <c r="G10754">
        <v>0</v>
      </c>
      <c r="H10754" t="str">
        <f t="shared" si="167"/>
        <v/>
      </c>
    </row>
    <row r="10755" spans="1:8" x14ac:dyDescent="0.3">
      <c r="A10755" s="1" t="s">
        <v>3026</v>
      </c>
      <c r="B10755" t="s">
        <v>3027</v>
      </c>
      <c r="C10755">
        <v>2012</v>
      </c>
      <c r="D10755">
        <v>20700000</v>
      </c>
      <c r="E10755">
        <v>39.270000000000003</v>
      </c>
      <c r="F10755">
        <v>22500000</v>
      </c>
      <c r="G10755">
        <v>1.1499999999999999</v>
      </c>
      <c r="H10755">
        <f t="shared" ref="H10755:H10818" si="168">IF(G10755=0, "",D10755/G10755)</f>
        <v>18000000</v>
      </c>
    </row>
    <row r="10756" spans="1:8" x14ac:dyDescent="0.3">
      <c r="A10756" s="1" t="s">
        <v>3148</v>
      </c>
      <c r="B10756" t="s">
        <v>3149</v>
      </c>
      <c r="C10756">
        <v>2012</v>
      </c>
      <c r="D10756">
        <v>0</v>
      </c>
      <c r="E10756">
        <v>0</v>
      </c>
      <c r="F10756">
        <v>0</v>
      </c>
      <c r="G10756">
        <v>0</v>
      </c>
      <c r="H10756" t="str">
        <f t="shared" si="168"/>
        <v/>
      </c>
    </row>
    <row r="10757" spans="1:8" x14ac:dyDescent="0.3">
      <c r="A10757" s="1" t="s">
        <v>3424</v>
      </c>
      <c r="B10757" t="s">
        <v>3425</v>
      </c>
      <c r="C10757">
        <v>2012</v>
      </c>
      <c r="D10757">
        <v>38307156</v>
      </c>
      <c r="E10757">
        <v>61.53</v>
      </c>
      <c r="F10757">
        <v>0</v>
      </c>
      <c r="G10757">
        <v>0.49999979999999999</v>
      </c>
      <c r="H10757">
        <f t="shared" si="168"/>
        <v>76614342.645737052</v>
      </c>
    </row>
    <row r="10758" spans="1:8" x14ac:dyDescent="0.3">
      <c r="A10758" s="1" t="s">
        <v>3426</v>
      </c>
      <c r="B10758" t="s">
        <v>3427</v>
      </c>
      <c r="C10758">
        <v>2012</v>
      </c>
      <c r="D10758">
        <v>6524350</v>
      </c>
      <c r="E10758">
        <v>83.71</v>
      </c>
      <c r="F10758">
        <v>0</v>
      </c>
      <c r="G10758">
        <v>0.49</v>
      </c>
      <c r="H10758">
        <f t="shared" si="168"/>
        <v>13315000</v>
      </c>
    </row>
    <row r="10759" spans="1:8" x14ac:dyDescent="0.3">
      <c r="A10759" s="1" t="s">
        <v>3428</v>
      </c>
      <c r="B10759" t="s">
        <v>3429</v>
      </c>
      <c r="C10759">
        <v>2012</v>
      </c>
      <c r="D10759">
        <v>51796806</v>
      </c>
      <c r="E10759">
        <v>17.07</v>
      </c>
      <c r="F10759">
        <v>0</v>
      </c>
      <c r="G10759">
        <v>0.64746007000000005</v>
      </c>
      <c r="H10759">
        <f t="shared" si="168"/>
        <v>80000000.617798716</v>
      </c>
    </row>
    <row r="10760" spans="1:8" x14ac:dyDescent="0.3">
      <c r="A10760" s="1" t="s">
        <v>1862</v>
      </c>
      <c r="B10760" t="s">
        <v>1863</v>
      </c>
      <c r="C10760">
        <v>2012</v>
      </c>
      <c r="D10760">
        <v>22476675</v>
      </c>
      <c r="E10760">
        <v>16.62</v>
      </c>
      <c r="F10760">
        <v>22476670</v>
      </c>
      <c r="G10760">
        <v>0.49999987000000001</v>
      </c>
      <c r="H10760">
        <f t="shared" si="168"/>
        <v>44953361.687874034</v>
      </c>
    </row>
    <row r="10761" spans="1:8" x14ac:dyDescent="0.3">
      <c r="A10761" s="1" t="s">
        <v>1864</v>
      </c>
      <c r="B10761" t="s">
        <v>1865</v>
      </c>
      <c r="C10761">
        <v>2012</v>
      </c>
      <c r="D10761">
        <v>38183069</v>
      </c>
      <c r="E10761">
        <v>52.84</v>
      </c>
      <c r="F10761">
        <v>30546450</v>
      </c>
      <c r="G10761">
        <v>0.46400363999999999</v>
      </c>
      <c r="H10761">
        <f t="shared" si="168"/>
        <v>82290451.428355172</v>
      </c>
    </row>
    <row r="10762" spans="1:8" x14ac:dyDescent="0.3">
      <c r="A10762" s="1" t="s">
        <v>1866</v>
      </c>
      <c r="B10762" t="s">
        <v>1867</v>
      </c>
      <c r="C10762">
        <v>2012</v>
      </c>
      <c r="D10762">
        <v>11404752835</v>
      </c>
      <c r="E10762">
        <v>90.08</v>
      </c>
      <c r="F10762">
        <v>0</v>
      </c>
      <c r="G10762">
        <v>3.5</v>
      </c>
      <c r="H10762">
        <f t="shared" si="168"/>
        <v>3258500810</v>
      </c>
    </row>
    <row r="10763" spans="1:8" x14ac:dyDescent="0.3">
      <c r="A10763" s="1" t="s">
        <v>1868</v>
      </c>
      <c r="B10763" t="s">
        <v>1869</v>
      </c>
      <c r="C10763">
        <v>2012</v>
      </c>
      <c r="D10763">
        <v>25611258</v>
      </c>
      <c r="E10763">
        <v>-52.52</v>
      </c>
      <c r="F10763">
        <v>0</v>
      </c>
      <c r="G10763">
        <v>0.5</v>
      </c>
      <c r="H10763">
        <f t="shared" si="168"/>
        <v>51222516</v>
      </c>
    </row>
    <row r="10764" spans="1:8" x14ac:dyDescent="0.3">
      <c r="A10764" s="1" t="s">
        <v>1870</v>
      </c>
      <c r="B10764" t="s">
        <v>1871</v>
      </c>
      <c r="C10764">
        <v>2012</v>
      </c>
      <c r="D10764">
        <v>742352072</v>
      </c>
      <c r="E10764">
        <v>80.48</v>
      </c>
      <c r="F10764">
        <v>0</v>
      </c>
      <c r="G10764">
        <v>2.4</v>
      </c>
      <c r="H10764">
        <f t="shared" si="168"/>
        <v>309313363.33333337</v>
      </c>
    </row>
    <row r="10765" spans="1:8" x14ac:dyDescent="0.3">
      <c r="A10765" s="1" t="s">
        <v>1872</v>
      </c>
      <c r="B10765" t="s">
        <v>1873</v>
      </c>
      <c r="C10765">
        <v>2012</v>
      </c>
      <c r="D10765">
        <v>0</v>
      </c>
      <c r="E10765">
        <v>0</v>
      </c>
      <c r="F10765">
        <v>0</v>
      </c>
      <c r="G10765">
        <v>0</v>
      </c>
      <c r="H10765" t="str">
        <f t="shared" si="168"/>
        <v/>
      </c>
    </row>
    <row r="10766" spans="1:8" x14ac:dyDescent="0.3">
      <c r="A10766" s="1" t="s">
        <v>1874</v>
      </c>
      <c r="B10766" t="s">
        <v>1875</v>
      </c>
      <c r="C10766">
        <v>2012</v>
      </c>
      <c r="D10766">
        <v>149606314</v>
      </c>
      <c r="E10766">
        <v>85.6</v>
      </c>
      <c r="F10766">
        <v>0</v>
      </c>
      <c r="G10766">
        <v>2</v>
      </c>
      <c r="H10766">
        <f t="shared" si="168"/>
        <v>74803157</v>
      </c>
    </row>
    <row r="10767" spans="1:8" x14ac:dyDescent="0.3">
      <c r="A10767" s="1" t="s">
        <v>1876</v>
      </c>
      <c r="B10767" t="s">
        <v>1877</v>
      </c>
      <c r="C10767">
        <v>2012</v>
      </c>
      <c r="D10767">
        <v>111005347</v>
      </c>
      <c r="E10767">
        <v>56.92</v>
      </c>
      <c r="F10767">
        <v>0</v>
      </c>
      <c r="G10767">
        <v>1.2</v>
      </c>
      <c r="H10767">
        <f t="shared" si="168"/>
        <v>92504455.833333343</v>
      </c>
    </row>
    <row r="10768" spans="1:8" x14ac:dyDescent="0.3">
      <c r="A10768" s="1" t="s">
        <v>2864</v>
      </c>
      <c r="B10768" t="s">
        <v>2865</v>
      </c>
      <c r="C10768">
        <v>2012</v>
      </c>
      <c r="D10768">
        <v>0</v>
      </c>
      <c r="E10768">
        <v>0</v>
      </c>
      <c r="F10768">
        <v>0</v>
      </c>
      <c r="G10768">
        <v>0</v>
      </c>
      <c r="H10768" t="str">
        <f t="shared" si="168"/>
        <v/>
      </c>
    </row>
    <row r="10769" spans="1:8" x14ac:dyDescent="0.3">
      <c r="A10769" s="1" t="s">
        <v>3030</v>
      </c>
      <c r="B10769" t="s">
        <v>3031</v>
      </c>
      <c r="C10769">
        <v>2012</v>
      </c>
      <c r="D10769">
        <v>0</v>
      </c>
      <c r="E10769">
        <v>0</v>
      </c>
      <c r="F10769">
        <v>0</v>
      </c>
      <c r="G10769">
        <v>0</v>
      </c>
      <c r="H10769" t="str">
        <f t="shared" si="168"/>
        <v/>
      </c>
    </row>
    <row r="10770" spans="1:8" x14ac:dyDescent="0.3">
      <c r="A10770" s="1" t="s">
        <v>3032</v>
      </c>
      <c r="B10770" t="s">
        <v>3033</v>
      </c>
      <c r="C10770">
        <v>2012</v>
      </c>
      <c r="D10770">
        <v>647018513</v>
      </c>
      <c r="E10770">
        <v>54.67</v>
      </c>
      <c r="F10770">
        <v>0</v>
      </c>
      <c r="G10770">
        <v>1.5</v>
      </c>
      <c r="H10770">
        <f t="shared" si="168"/>
        <v>431345675.33333331</v>
      </c>
    </row>
    <row r="10771" spans="1:8" x14ac:dyDescent="0.3">
      <c r="A10771" s="1" t="s">
        <v>3034</v>
      </c>
      <c r="B10771" t="s">
        <v>3035</v>
      </c>
      <c r="C10771">
        <v>2012</v>
      </c>
      <c r="D10771">
        <v>75442500</v>
      </c>
      <c r="E10771">
        <v>0</v>
      </c>
      <c r="F10771">
        <v>352065000</v>
      </c>
      <c r="G10771">
        <v>3</v>
      </c>
      <c r="H10771">
        <f t="shared" si="168"/>
        <v>25147500</v>
      </c>
    </row>
    <row r="10772" spans="1:8" x14ac:dyDescent="0.3">
      <c r="A10772" s="1" t="s">
        <v>3036</v>
      </c>
      <c r="B10772" t="s">
        <v>3037</v>
      </c>
      <c r="C10772">
        <v>2012</v>
      </c>
      <c r="D10772">
        <v>352842480</v>
      </c>
      <c r="E10772">
        <v>56.02</v>
      </c>
      <c r="F10772">
        <v>0</v>
      </c>
      <c r="G10772">
        <v>1.7</v>
      </c>
      <c r="H10772">
        <f t="shared" si="168"/>
        <v>207554400</v>
      </c>
    </row>
    <row r="10773" spans="1:8" x14ac:dyDescent="0.3">
      <c r="A10773" s="1" t="s">
        <v>3038</v>
      </c>
      <c r="B10773" t="s">
        <v>3039</v>
      </c>
      <c r="C10773">
        <v>2012</v>
      </c>
      <c r="D10773">
        <v>0</v>
      </c>
      <c r="E10773">
        <v>0</v>
      </c>
      <c r="F10773">
        <v>0</v>
      </c>
      <c r="G10773">
        <v>0</v>
      </c>
      <c r="H10773" t="str">
        <f t="shared" si="168"/>
        <v/>
      </c>
    </row>
    <row r="10774" spans="1:8" x14ac:dyDescent="0.3">
      <c r="A10774" s="1" t="s">
        <v>3040</v>
      </c>
      <c r="B10774" t="s">
        <v>3041</v>
      </c>
      <c r="C10774">
        <v>2012</v>
      </c>
      <c r="D10774">
        <v>0</v>
      </c>
      <c r="E10774">
        <v>0</v>
      </c>
      <c r="F10774">
        <v>0</v>
      </c>
      <c r="G10774">
        <v>0</v>
      </c>
      <c r="H10774" t="str">
        <f t="shared" si="168"/>
        <v/>
      </c>
    </row>
    <row r="10775" spans="1:8" x14ac:dyDescent="0.3">
      <c r="A10775" s="1" t="s">
        <v>3310</v>
      </c>
      <c r="B10775" t="s">
        <v>3311</v>
      </c>
      <c r="C10775">
        <v>2012</v>
      </c>
      <c r="D10775">
        <v>0</v>
      </c>
      <c r="E10775">
        <v>0</v>
      </c>
      <c r="F10775">
        <v>0</v>
      </c>
      <c r="G10775">
        <v>0</v>
      </c>
      <c r="H10775" t="str">
        <f t="shared" si="168"/>
        <v/>
      </c>
    </row>
    <row r="10776" spans="1:8" x14ac:dyDescent="0.3">
      <c r="A10776" s="1" t="s">
        <v>3150</v>
      </c>
      <c r="B10776" t="s">
        <v>3151</v>
      </c>
      <c r="C10776">
        <v>2012</v>
      </c>
      <c r="D10776">
        <v>0</v>
      </c>
      <c r="E10776">
        <v>0</v>
      </c>
      <c r="F10776">
        <v>0</v>
      </c>
      <c r="G10776">
        <v>0</v>
      </c>
      <c r="H10776" t="str">
        <f t="shared" si="168"/>
        <v/>
      </c>
    </row>
    <row r="10777" spans="1:8" x14ac:dyDescent="0.3">
      <c r="A10777" s="1" t="s">
        <v>3152</v>
      </c>
      <c r="B10777" t="s">
        <v>3153</v>
      </c>
      <c r="C10777">
        <v>2012</v>
      </c>
      <c r="D10777">
        <v>36229246</v>
      </c>
      <c r="E10777">
        <v>92.99</v>
      </c>
      <c r="F10777">
        <v>0</v>
      </c>
      <c r="G10777">
        <v>0.51129011000000002</v>
      </c>
      <c r="H10777">
        <f t="shared" si="168"/>
        <v>70858491.669240385</v>
      </c>
    </row>
    <row r="10778" spans="1:8" x14ac:dyDescent="0.3">
      <c r="A10778" s="1" t="s">
        <v>3042</v>
      </c>
      <c r="B10778" t="s">
        <v>3043</v>
      </c>
      <c r="C10778">
        <v>2012</v>
      </c>
      <c r="D10778">
        <v>0</v>
      </c>
      <c r="E10778">
        <v>0</v>
      </c>
      <c r="F10778">
        <v>0</v>
      </c>
      <c r="G10778">
        <v>0</v>
      </c>
      <c r="H10778" t="str">
        <f t="shared" si="168"/>
        <v/>
      </c>
    </row>
    <row r="10779" spans="1:8" x14ac:dyDescent="0.3">
      <c r="A10779" s="1" t="s">
        <v>3154</v>
      </c>
      <c r="B10779" t="s">
        <v>3155</v>
      </c>
      <c r="C10779">
        <v>2012</v>
      </c>
      <c r="D10779">
        <v>0</v>
      </c>
      <c r="E10779">
        <v>0</v>
      </c>
      <c r="F10779">
        <v>0</v>
      </c>
      <c r="G10779">
        <v>0</v>
      </c>
      <c r="H10779" t="str">
        <f t="shared" si="168"/>
        <v/>
      </c>
    </row>
    <row r="10780" spans="1:8" x14ac:dyDescent="0.3">
      <c r="A10780" s="1" t="s">
        <v>3044</v>
      </c>
      <c r="B10780" t="s">
        <v>3045</v>
      </c>
      <c r="C10780">
        <v>2012</v>
      </c>
      <c r="D10780">
        <v>0</v>
      </c>
      <c r="E10780">
        <v>0</v>
      </c>
      <c r="F10780">
        <v>0</v>
      </c>
      <c r="G10780">
        <v>0</v>
      </c>
      <c r="H10780" t="str">
        <f t="shared" si="168"/>
        <v/>
      </c>
    </row>
    <row r="10781" spans="1:8" x14ac:dyDescent="0.3">
      <c r="A10781" s="1" t="s">
        <v>3048</v>
      </c>
      <c r="B10781" t="s">
        <v>3049</v>
      </c>
      <c r="C10781">
        <v>2012</v>
      </c>
      <c r="D10781">
        <v>118499500</v>
      </c>
      <c r="E10781">
        <v>19.190000000000001</v>
      </c>
      <c r="F10781">
        <v>177749250</v>
      </c>
      <c r="G10781">
        <v>2</v>
      </c>
      <c r="H10781">
        <f t="shared" si="168"/>
        <v>59249750</v>
      </c>
    </row>
    <row r="10782" spans="1:8" x14ac:dyDescent="0.3">
      <c r="A10782" s="1" t="s">
        <v>3050</v>
      </c>
      <c r="B10782" t="s">
        <v>3051</v>
      </c>
      <c r="C10782">
        <v>2012</v>
      </c>
      <c r="D10782">
        <v>0</v>
      </c>
      <c r="E10782">
        <v>0</v>
      </c>
      <c r="F10782">
        <v>0</v>
      </c>
      <c r="G10782">
        <v>0</v>
      </c>
      <c r="H10782" t="str">
        <f t="shared" si="168"/>
        <v/>
      </c>
    </row>
    <row r="10783" spans="1:8" x14ac:dyDescent="0.3">
      <c r="A10783" s="1" t="s">
        <v>3156</v>
      </c>
      <c r="B10783" t="s">
        <v>3157</v>
      </c>
      <c r="C10783">
        <v>2012</v>
      </c>
      <c r="D10783">
        <v>3435457403</v>
      </c>
      <c r="E10783">
        <v>53.82</v>
      </c>
      <c r="F10783">
        <v>0</v>
      </c>
      <c r="G10783">
        <v>1.4811735399999999</v>
      </c>
      <c r="H10783">
        <f t="shared" si="168"/>
        <v>2319415861.9657764</v>
      </c>
    </row>
    <row r="10784" spans="1:8" x14ac:dyDescent="0.3">
      <c r="A10784" s="1" t="s">
        <v>3052</v>
      </c>
      <c r="B10784" t="s">
        <v>3053</v>
      </c>
      <c r="C10784">
        <v>2012</v>
      </c>
      <c r="D10784">
        <v>12603061</v>
      </c>
      <c r="E10784">
        <v>25.46</v>
      </c>
      <c r="F10784">
        <v>29407120</v>
      </c>
      <c r="G10784">
        <v>0.15</v>
      </c>
      <c r="H10784">
        <f t="shared" si="168"/>
        <v>84020406.666666672</v>
      </c>
    </row>
    <row r="10785" spans="1:8" x14ac:dyDescent="0.3">
      <c r="A10785" s="1" t="s">
        <v>3054</v>
      </c>
      <c r="B10785" t="s">
        <v>3055</v>
      </c>
      <c r="C10785">
        <v>2012</v>
      </c>
      <c r="D10785">
        <v>50000000</v>
      </c>
      <c r="E10785">
        <v>88.86</v>
      </c>
      <c r="F10785">
        <v>0</v>
      </c>
      <c r="G10785">
        <v>1</v>
      </c>
      <c r="H10785">
        <f t="shared" si="168"/>
        <v>50000000</v>
      </c>
    </row>
    <row r="10786" spans="1:8" x14ac:dyDescent="0.3">
      <c r="A10786" s="1" t="s">
        <v>3056</v>
      </c>
      <c r="B10786" t="s">
        <v>3057</v>
      </c>
      <c r="C10786">
        <v>2012</v>
      </c>
      <c r="D10786">
        <v>305125226</v>
      </c>
      <c r="E10786">
        <v>49.63</v>
      </c>
      <c r="F10786">
        <v>0</v>
      </c>
      <c r="G10786">
        <v>2.0033879400000001</v>
      </c>
      <c r="H10786">
        <f t="shared" si="168"/>
        <v>152304613.55377829</v>
      </c>
    </row>
    <row r="10787" spans="1:8" x14ac:dyDescent="0.3">
      <c r="A10787" s="1" t="s">
        <v>3158</v>
      </c>
      <c r="B10787" t="s">
        <v>3159</v>
      </c>
      <c r="C10787">
        <v>2012</v>
      </c>
      <c r="D10787">
        <v>0</v>
      </c>
      <c r="E10787">
        <v>0</v>
      </c>
      <c r="F10787">
        <v>0</v>
      </c>
      <c r="G10787">
        <v>0</v>
      </c>
      <c r="H10787" t="str">
        <f t="shared" si="168"/>
        <v/>
      </c>
    </row>
    <row r="10788" spans="1:8" x14ac:dyDescent="0.3">
      <c r="A10788" s="1" t="s">
        <v>3160</v>
      </c>
      <c r="B10788" t="s">
        <v>3161</v>
      </c>
      <c r="C10788">
        <v>2012</v>
      </c>
      <c r="D10788">
        <v>10331950</v>
      </c>
      <c r="E10788">
        <v>0</v>
      </c>
      <c r="F10788">
        <v>0</v>
      </c>
      <c r="G10788">
        <v>0.5</v>
      </c>
      <c r="H10788">
        <f t="shared" si="168"/>
        <v>20663900</v>
      </c>
    </row>
    <row r="10789" spans="1:8" x14ac:dyDescent="0.3">
      <c r="A10789" s="1" t="s">
        <v>3162</v>
      </c>
      <c r="B10789" t="s">
        <v>3163</v>
      </c>
      <c r="C10789">
        <v>2012</v>
      </c>
      <c r="D10789">
        <v>0</v>
      </c>
      <c r="E10789">
        <v>0</v>
      </c>
      <c r="F10789">
        <v>0</v>
      </c>
      <c r="G10789">
        <v>0</v>
      </c>
      <c r="H10789" t="str">
        <f t="shared" si="168"/>
        <v/>
      </c>
    </row>
    <row r="10790" spans="1:8" x14ac:dyDescent="0.3">
      <c r="A10790" s="1" t="s">
        <v>3164</v>
      </c>
      <c r="B10790" t="s">
        <v>3165</v>
      </c>
      <c r="C10790">
        <v>2012</v>
      </c>
      <c r="D10790">
        <v>0</v>
      </c>
      <c r="E10790">
        <v>0</v>
      </c>
      <c r="F10790">
        <v>0</v>
      </c>
      <c r="G10790">
        <v>0</v>
      </c>
      <c r="H10790" t="str">
        <f t="shared" si="168"/>
        <v/>
      </c>
    </row>
    <row r="10791" spans="1:8" x14ac:dyDescent="0.3">
      <c r="A10791" s="1" t="s">
        <v>3166</v>
      </c>
      <c r="B10791" t="s">
        <v>3167</v>
      </c>
      <c r="C10791">
        <v>2012</v>
      </c>
      <c r="D10791">
        <v>22073983</v>
      </c>
      <c r="E10791">
        <v>18.86</v>
      </c>
      <c r="F10791">
        <v>0</v>
      </c>
      <c r="G10791">
        <v>0.5</v>
      </c>
      <c r="H10791">
        <f t="shared" si="168"/>
        <v>44147966</v>
      </c>
    </row>
    <row r="10792" spans="1:8" x14ac:dyDescent="0.3">
      <c r="A10792" s="1" t="s">
        <v>3168</v>
      </c>
      <c r="B10792" t="s">
        <v>3169</v>
      </c>
      <c r="C10792">
        <v>2012</v>
      </c>
      <c r="D10792">
        <v>108815816</v>
      </c>
      <c r="E10792">
        <v>88.96</v>
      </c>
      <c r="F10792">
        <v>0</v>
      </c>
      <c r="G10792">
        <v>1</v>
      </c>
      <c r="H10792">
        <f t="shared" si="168"/>
        <v>108815816</v>
      </c>
    </row>
    <row r="10793" spans="1:8" x14ac:dyDescent="0.3">
      <c r="A10793" s="1" t="s">
        <v>3170</v>
      </c>
      <c r="B10793" t="s">
        <v>3171</v>
      </c>
      <c r="C10793">
        <v>2012</v>
      </c>
      <c r="D10793">
        <v>0</v>
      </c>
      <c r="E10793">
        <v>0</v>
      </c>
      <c r="F10793">
        <v>14278470</v>
      </c>
      <c r="G10793">
        <v>0</v>
      </c>
      <c r="H10793" t="str">
        <f t="shared" si="168"/>
        <v/>
      </c>
    </row>
    <row r="10794" spans="1:8" x14ac:dyDescent="0.3">
      <c r="A10794" s="1" t="s">
        <v>3172</v>
      </c>
      <c r="B10794" t="s">
        <v>3173</v>
      </c>
      <c r="C10794">
        <v>2012</v>
      </c>
      <c r="D10794">
        <v>60244942</v>
      </c>
      <c r="E10794">
        <v>0</v>
      </c>
      <c r="F10794">
        <v>0</v>
      </c>
      <c r="G10794">
        <v>0.6</v>
      </c>
      <c r="H10794">
        <f t="shared" si="168"/>
        <v>100408236.66666667</v>
      </c>
    </row>
    <row r="10795" spans="1:8" x14ac:dyDescent="0.3">
      <c r="A10795" s="1" t="s">
        <v>3174</v>
      </c>
      <c r="B10795" t="s">
        <v>3175</v>
      </c>
      <c r="C10795">
        <v>2012</v>
      </c>
      <c r="D10795">
        <v>859547500</v>
      </c>
      <c r="E10795">
        <v>27.33</v>
      </c>
      <c r="F10795">
        <v>0</v>
      </c>
      <c r="G10795">
        <v>1.75</v>
      </c>
      <c r="H10795">
        <f t="shared" si="168"/>
        <v>491170000</v>
      </c>
    </row>
    <row r="10796" spans="1:8" x14ac:dyDescent="0.3">
      <c r="A10796" s="1" t="s">
        <v>3176</v>
      </c>
      <c r="B10796" t="s">
        <v>3177</v>
      </c>
      <c r="C10796">
        <v>2012</v>
      </c>
      <c r="D10796">
        <v>0</v>
      </c>
      <c r="E10796">
        <v>0</v>
      </c>
      <c r="F10796">
        <v>0</v>
      </c>
      <c r="G10796">
        <v>0</v>
      </c>
      <c r="H10796" t="str">
        <f t="shared" si="168"/>
        <v/>
      </c>
    </row>
    <row r="10797" spans="1:8" x14ac:dyDescent="0.3">
      <c r="A10797" s="1" t="s">
        <v>3178</v>
      </c>
      <c r="B10797" t="s">
        <v>3179</v>
      </c>
      <c r="C10797">
        <v>2012</v>
      </c>
      <c r="D10797">
        <v>0</v>
      </c>
      <c r="E10797">
        <v>0</v>
      </c>
      <c r="F10797">
        <v>0</v>
      </c>
      <c r="G10797">
        <v>0</v>
      </c>
      <c r="H10797" t="str">
        <f t="shared" si="168"/>
        <v/>
      </c>
    </row>
    <row r="10798" spans="1:8" x14ac:dyDescent="0.3">
      <c r="A10798" s="1" t="s">
        <v>3182</v>
      </c>
      <c r="B10798" t="s">
        <v>3183</v>
      </c>
      <c r="C10798">
        <v>2012</v>
      </c>
      <c r="D10798">
        <v>34716488</v>
      </c>
      <c r="E10798">
        <v>44.97</v>
      </c>
      <c r="F10798">
        <v>34716480</v>
      </c>
      <c r="G10798">
        <v>2.4534620399999998</v>
      </c>
      <c r="H10798">
        <f t="shared" si="168"/>
        <v>14150000.054616701</v>
      </c>
    </row>
    <row r="10799" spans="1:8" x14ac:dyDescent="0.3">
      <c r="A10799" s="1" t="s">
        <v>3184</v>
      </c>
      <c r="B10799" t="s">
        <v>3185</v>
      </c>
      <c r="C10799">
        <v>2012</v>
      </c>
      <c r="D10799">
        <v>5057072</v>
      </c>
      <c r="E10799">
        <v>-348.28</v>
      </c>
      <c r="F10799">
        <v>0</v>
      </c>
      <c r="G10799">
        <v>0.1</v>
      </c>
      <c r="H10799">
        <f t="shared" si="168"/>
        <v>50570720</v>
      </c>
    </row>
    <row r="10800" spans="1:8" x14ac:dyDescent="0.3">
      <c r="A10800" s="1" t="s">
        <v>3186</v>
      </c>
      <c r="B10800" t="s">
        <v>3187</v>
      </c>
      <c r="C10800">
        <v>2012</v>
      </c>
      <c r="D10800">
        <v>0</v>
      </c>
      <c r="E10800">
        <v>0</v>
      </c>
      <c r="F10800">
        <v>0</v>
      </c>
      <c r="G10800">
        <v>0</v>
      </c>
      <c r="H10800" t="str">
        <f t="shared" si="168"/>
        <v/>
      </c>
    </row>
    <row r="10801" spans="1:8" x14ac:dyDescent="0.3">
      <c r="A10801" s="1" t="s">
        <v>3188</v>
      </c>
      <c r="B10801" t="s">
        <v>3189</v>
      </c>
      <c r="C10801">
        <v>2012</v>
      </c>
      <c r="D10801">
        <v>0</v>
      </c>
      <c r="E10801">
        <v>0</v>
      </c>
      <c r="F10801">
        <v>0</v>
      </c>
      <c r="G10801">
        <v>0</v>
      </c>
      <c r="H10801" t="str">
        <f t="shared" si="168"/>
        <v/>
      </c>
    </row>
    <row r="10802" spans="1:8" x14ac:dyDescent="0.3">
      <c r="A10802" s="1" t="s">
        <v>3190</v>
      </c>
      <c r="B10802" t="s">
        <v>3191</v>
      </c>
      <c r="C10802">
        <v>2012</v>
      </c>
      <c r="D10802">
        <v>35362723</v>
      </c>
      <c r="E10802">
        <v>51.98</v>
      </c>
      <c r="F10802">
        <v>17681360</v>
      </c>
      <c r="G10802">
        <v>1.0587979999999999</v>
      </c>
      <c r="H10802">
        <f t="shared" si="168"/>
        <v>33398932.563151803</v>
      </c>
    </row>
    <row r="10803" spans="1:8" x14ac:dyDescent="0.3">
      <c r="A10803" s="1" t="s">
        <v>3192</v>
      </c>
      <c r="B10803" t="s">
        <v>3193</v>
      </c>
      <c r="C10803">
        <v>2012</v>
      </c>
      <c r="D10803">
        <v>210713755</v>
      </c>
      <c r="E10803">
        <v>79.42</v>
      </c>
      <c r="F10803">
        <v>0</v>
      </c>
      <c r="G10803">
        <v>3.5</v>
      </c>
      <c r="H10803">
        <f t="shared" si="168"/>
        <v>60203930</v>
      </c>
    </row>
    <row r="10804" spans="1:8" x14ac:dyDescent="0.3">
      <c r="A10804" s="1" t="s">
        <v>3194</v>
      </c>
      <c r="B10804" t="s">
        <v>3195</v>
      </c>
      <c r="C10804">
        <v>2012</v>
      </c>
      <c r="D10804">
        <v>146129033</v>
      </c>
      <c r="E10804">
        <v>76.760000000000005</v>
      </c>
      <c r="F10804">
        <v>0</v>
      </c>
      <c r="G10804">
        <v>2.43940461</v>
      </c>
      <c r="H10804">
        <f t="shared" si="168"/>
        <v>59903565.157237284</v>
      </c>
    </row>
    <row r="10805" spans="1:8" x14ac:dyDescent="0.3">
      <c r="A10805" s="1" t="s">
        <v>3312</v>
      </c>
      <c r="B10805" t="s">
        <v>3313</v>
      </c>
      <c r="C10805">
        <v>2012</v>
      </c>
      <c r="D10805">
        <v>0</v>
      </c>
      <c r="E10805">
        <v>0</v>
      </c>
      <c r="F10805">
        <v>0</v>
      </c>
      <c r="G10805">
        <v>0</v>
      </c>
      <c r="H10805" t="str">
        <f t="shared" si="168"/>
        <v/>
      </c>
    </row>
    <row r="10806" spans="1:8" x14ac:dyDescent="0.3">
      <c r="A10806" s="1" t="s">
        <v>3196</v>
      </c>
      <c r="B10806" t="s">
        <v>3197</v>
      </c>
      <c r="C10806">
        <v>2012</v>
      </c>
      <c r="D10806">
        <v>180000000</v>
      </c>
      <c r="E10806">
        <v>77.59</v>
      </c>
      <c r="F10806">
        <v>0</v>
      </c>
      <c r="G10806">
        <v>1.8176310200000001</v>
      </c>
      <c r="H10806">
        <f t="shared" si="168"/>
        <v>99030000.049184889</v>
      </c>
    </row>
    <row r="10807" spans="1:8" x14ac:dyDescent="0.3">
      <c r="A10807" s="1" t="s">
        <v>3198</v>
      </c>
      <c r="B10807" t="s">
        <v>3199</v>
      </c>
      <c r="C10807">
        <v>2012</v>
      </c>
      <c r="D10807">
        <v>0</v>
      </c>
      <c r="E10807">
        <v>0</v>
      </c>
      <c r="F10807">
        <v>0</v>
      </c>
      <c r="G10807">
        <v>0</v>
      </c>
      <c r="H10807" t="str">
        <f t="shared" si="168"/>
        <v/>
      </c>
    </row>
    <row r="10808" spans="1:8" x14ac:dyDescent="0.3">
      <c r="A10808" s="1" t="s">
        <v>3200</v>
      </c>
      <c r="B10808" t="s">
        <v>3201</v>
      </c>
      <c r="C10808">
        <v>2012</v>
      </c>
      <c r="D10808">
        <v>24988037</v>
      </c>
      <c r="E10808">
        <v>14.29</v>
      </c>
      <c r="F10808">
        <v>99952150</v>
      </c>
      <c r="G10808">
        <v>0.5</v>
      </c>
      <c r="H10808">
        <f t="shared" si="168"/>
        <v>49976074</v>
      </c>
    </row>
    <row r="10809" spans="1:8" x14ac:dyDescent="0.3">
      <c r="A10809" s="1" t="s">
        <v>3202</v>
      </c>
      <c r="B10809" t="s">
        <v>3203</v>
      </c>
      <c r="C10809">
        <v>2012</v>
      </c>
      <c r="D10809">
        <v>12562000</v>
      </c>
      <c r="E10809">
        <v>28.91</v>
      </c>
      <c r="F10809">
        <v>12562000</v>
      </c>
      <c r="G10809">
        <v>0.5</v>
      </c>
      <c r="H10809">
        <f t="shared" si="168"/>
        <v>25124000</v>
      </c>
    </row>
    <row r="10810" spans="1:8" x14ac:dyDescent="0.3">
      <c r="A10810" s="1" t="s">
        <v>3204</v>
      </c>
      <c r="B10810" t="s">
        <v>3205</v>
      </c>
      <c r="C10810">
        <v>2012</v>
      </c>
      <c r="D10810">
        <v>60000000</v>
      </c>
      <c r="E10810">
        <v>53.83</v>
      </c>
      <c r="F10810">
        <v>0</v>
      </c>
      <c r="G10810">
        <v>2.5</v>
      </c>
      <c r="H10810">
        <f t="shared" si="168"/>
        <v>24000000</v>
      </c>
    </row>
    <row r="10811" spans="1:8" x14ac:dyDescent="0.3">
      <c r="A10811" s="1" t="s">
        <v>3206</v>
      </c>
      <c r="B10811" t="s">
        <v>3207</v>
      </c>
      <c r="C10811">
        <v>2012</v>
      </c>
      <c r="D10811">
        <v>0</v>
      </c>
      <c r="E10811">
        <v>0</v>
      </c>
      <c r="F10811">
        <v>0</v>
      </c>
      <c r="G10811">
        <v>0</v>
      </c>
      <c r="H10811" t="str">
        <f t="shared" si="168"/>
        <v/>
      </c>
    </row>
    <row r="10812" spans="1:8" x14ac:dyDescent="0.3">
      <c r="A10812" s="1" t="s">
        <v>3208</v>
      </c>
      <c r="B10812" t="s">
        <v>3209</v>
      </c>
      <c r="C10812">
        <v>2012</v>
      </c>
      <c r="D10812">
        <v>0</v>
      </c>
      <c r="E10812">
        <v>0</v>
      </c>
      <c r="F10812">
        <v>0</v>
      </c>
      <c r="G10812">
        <v>0</v>
      </c>
      <c r="H10812" t="str">
        <f t="shared" si="168"/>
        <v/>
      </c>
    </row>
    <row r="10813" spans="1:8" x14ac:dyDescent="0.3">
      <c r="A10813" s="1" t="s">
        <v>3212</v>
      </c>
      <c r="B10813" t="s">
        <v>3213</v>
      </c>
      <c r="C10813">
        <v>2012</v>
      </c>
      <c r="D10813">
        <v>47064000</v>
      </c>
      <c r="E10813">
        <v>14.64</v>
      </c>
      <c r="F10813">
        <v>235320000</v>
      </c>
      <c r="G10813">
        <v>1</v>
      </c>
      <c r="H10813">
        <f t="shared" si="168"/>
        <v>47064000</v>
      </c>
    </row>
    <row r="10814" spans="1:8" x14ac:dyDescent="0.3">
      <c r="A10814" s="1" t="s">
        <v>3214</v>
      </c>
      <c r="B10814" t="s">
        <v>3215</v>
      </c>
      <c r="C10814">
        <v>2012</v>
      </c>
      <c r="D10814">
        <v>33906000</v>
      </c>
      <c r="E10814">
        <v>102.67</v>
      </c>
      <c r="F10814">
        <v>0</v>
      </c>
      <c r="G10814">
        <v>0.99850691999999996</v>
      </c>
      <c r="H10814">
        <f t="shared" si="168"/>
        <v>33956700.069740131</v>
      </c>
    </row>
    <row r="10815" spans="1:8" x14ac:dyDescent="0.3">
      <c r="A10815" s="1" t="s">
        <v>3216</v>
      </c>
      <c r="B10815" t="s">
        <v>3217</v>
      </c>
      <c r="C10815">
        <v>2012</v>
      </c>
      <c r="D10815">
        <v>0</v>
      </c>
      <c r="E10815" t="s">
        <v>75</v>
      </c>
      <c r="F10815">
        <v>0</v>
      </c>
      <c r="G10815">
        <v>0</v>
      </c>
      <c r="H10815" t="str">
        <f t="shared" si="168"/>
        <v/>
      </c>
    </row>
    <row r="10816" spans="1:8" x14ac:dyDescent="0.3">
      <c r="A10816" s="1" t="s">
        <v>3218</v>
      </c>
      <c r="B10816" t="s">
        <v>3219</v>
      </c>
      <c r="C10816">
        <v>2012</v>
      </c>
      <c r="D10816">
        <v>0</v>
      </c>
      <c r="E10816">
        <v>0</v>
      </c>
      <c r="F10816">
        <v>0</v>
      </c>
      <c r="G10816">
        <v>0</v>
      </c>
      <c r="H10816" t="str">
        <f t="shared" si="168"/>
        <v/>
      </c>
    </row>
    <row r="10817" spans="1:8" x14ac:dyDescent="0.3">
      <c r="A10817" s="1" t="s">
        <v>3220</v>
      </c>
      <c r="B10817" t="s">
        <v>3221</v>
      </c>
      <c r="C10817">
        <v>2012</v>
      </c>
      <c r="D10817">
        <v>135304000</v>
      </c>
      <c r="E10817">
        <v>34.380000000000003</v>
      </c>
      <c r="F10817">
        <v>67652000</v>
      </c>
      <c r="G10817">
        <v>2</v>
      </c>
      <c r="H10817">
        <f t="shared" si="168"/>
        <v>67652000</v>
      </c>
    </row>
    <row r="10818" spans="1:8" x14ac:dyDescent="0.3">
      <c r="A10818" s="1" t="s">
        <v>1878</v>
      </c>
      <c r="B10818" t="s">
        <v>1879</v>
      </c>
      <c r="C10818">
        <v>2012</v>
      </c>
      <c r="D10818">
        <v>439913719</v>
      </c>
      <c r="E10818">
        <v>86.67</v>
      </c>
      <c r="F10818">
        <v>131974120</v>
      </c>
      <c r="G10818">
        <v>2</v>
      </c>
      <c r="H10818">
        <f t="shared" si="168"/>
        <v>219956859.5</v>
      </c>
    </row>
    <row r="10819" spans="1:8" x14ac:dyDescent="0.3">
      <c r="A10819" s="1" t="s">
        <v>1880</v>
      </c>
      <c r="B10819" t="s">
        <v>1881</v>
      </c>
      <c r="C10819">
        <v>2012</v>
      </c>
      <c r="D10819">
        <v>211967360</v>
      </c>
      <c r="E10819">
        <v>32.57</v>
      </c>
      <c r="F10819">
        <v>211967360</v>
      </c>
      <c r="G10819">
        <v>0.5</v>
      </c>
      <c r="H10819">
        <f t="shared" ref="H10819:H10882" si="169">IF(G10819=0, "",D10819/G10819)</f>
        <v>423934720</v>
      </c>
    </row>
    <row r="10820" spans="1:8" x14ac:dyDescent="0.3">
      <c r="A10820" s="1" t="s">
        <v>1882</v>
      </c>
      <c r="B10820" t="s">
        <v>1883</v>
      </c>
      <c r="C10820">
        <v>2012</v>
      </c>
      <c r="D10820">
        <v>39148535</v>
      </c>
      <c r="E10820">
        <v>73.75</v>
      </c>
      <c r="F10820">
        <v>0</v>
      </c>
      <c r="G10820">
        <v>1.2</v>
      </c>
      <c r="H10820">
        <f t="shared" si="169"/>
        <v>32623779.166666668</v>
      </c>
    </row>
    <row r="10821" spans="1:8" x14ac:dyDescent="0.3">
      <c r="A10821" s="1" t="s">
        <v>1884</v>
      </c>
      <c r="B10821" t="s">
        <v>1885</v>
      </c>
      <c r="C10821">
        <v>2012</v>
      </c>
      <c r="D10821">
        <v>0</v>
      </c>
      <c r="E10821">
        <v>0</v>
      </c>
      <c r="F10821">
        <v>0</v>
      </c>
      <c r="G10821">
        <v>0</v>
      </c>
      <c r="H10821" t="str">
        <f t="shared" si="169"/>
        <v/>
      </c>
    </row>
    <row r="10822" spans="1:8" x14ac:dyDescent="0.3">
      <c r="A10822" s="1" t="s">
        <v>1886</v>
      </c>
      <c r="B10822" t="s">
        <v>1887</v>
      </c>
      <c r="C10822">
        <v>2012</v>
      </c>
      <c r="D10822">
        <v>49599916</v>
      </c>
      <c r="E10822">
        <v>0</v>
      </c>
      <c r="F10822">
        <v>0</v>
      </c>
      <c r="G10822">
        <v>0.3</v>
      </c>
      <c r="H10822">
        <f t="shared" si="169"/>
        <v>165333053.33333334</v>
      </c>
    </row>
    <row r="10823" spans="1:8" x14ac:dyDescent="0.3">
      <c r="A10823" s="1" t="s">
        <v>1888</v>
      </c>
      <c r="B10823" t="s">
        <v>1889</v>
      </c>
      <c r="C10823">
        <v>2012</v>
      </c>
      <c r="D10823">
        <v>12127838</v>
      </c>
      <c r="E10823">
        <v>-61.44</v>
      </c>
      <c r="F10823">
        <v>0</v>
      </c>
      <c r="G10823">
        <v>0.2</v>
      </c>
      <c r="H10823">
        <f t="shared" si="169"/>
        <v>60639190</v>
      </c>
    </row>
    <row r="10824" spans="1:8" x14ac:dyDescent="0.3">
      <c r="A10824" s="1" t="s">
        <v>1890</v>
      </c>
      <c r="B10824" t="s">
        <v>1891</v>
      </c>
      <c r="C10824">
        <v>2012</v>
      </c>
      <c r="D10824">
        <v>54584284</v>
      </c>
      <c r="E10824">
        <v>148.37</v>
      </c>
      <c r="F10824">
        <v>0</v>
      </c>
      <c r="G10824">
        <v>1.1000000000000001</v>
      </c>
      <c r="H10824">
        <f t="shared" si="169"/>
        <v>49622076.36363636</v>
      </c>
    </row>
    <row r="10825" spans="1:8" x14ac:dyDescent="0.3">
      <c r="A10825" s="1" t="s">
        <v>1892</v>
      </c>
      <c r="B10825" t="s">
        <v>1893</v>
      </c>
      <c r="C10825">
        <v>2012</v>
      </c>
      <c r="D10825">
        <v>0</v>
      </c>
      <c r="E10825">
        <v>0</v>
      </c>
      <c r="F10825">
        <v>0</v>
      </c>
      <c r="G10825">
        <v>0</v>
      </c>
      <c r="H10825" t="str">
        <f t="shared" si="169"/>
        <v/>
      </c>
    </row>
    <row r="10826" spans="1:8" x14ac:dyDescent="0.3">
      <c r="A10826" s="1" t="s">
        <v>1894</v>
      </c>
      <c r="B10826" t="s">
        <v>1895</v>
      </c>
      <c r="C10826">
        <v>2012</v>
      </c>
      <c r="D10826">
        <v>44859547</v>
      </c>
      <c r="E10826">
        <v>69.069999999999993</v>
      </c>
      <c r="F10826">
        <v>0</v>
      </c>
      <c r="G10826">
        <v>0.7</v>
      </c>
      <c r="H10826">
        <f t="shared" si="169"/>
        <v>64085067.142857149</v>
      </c>
    </row>
    <row r="10827" spans="1:8" x14ac:dyDescent="0.3">
      <c r="A10827" s="1" t="s">
        <v>1896</v>
      </c>
      <c r="B10827" t="s">
        <v>1897</v>
      </c>
      <c r="C10827">
        <v>2012</v>
      </c>
      <c r="D10827">
        <v>1533730</v>
      </c>
      <c r="E10827">
        <v>11.54</v>
      </c>
      <c r="F10827">
        <v>0</v>
      </c>
      <c r="G10827">
        <v>0.05</v>
      </c>
      <c r="H10827">
        <f t="shared" si="169"/>
        <v>30674600</v>
      </c>
    </row>
    <row r="10828" spans="1:8" x14ac:dyDescent="0.3">
      <c r="A10828" s="1" t="s">
        <v>1898</v>
      </c>
      <c r="B10828" t="s">
        <v>1899</v>
      </c>
      <c r="C10828">
        <v>2012</v>
      </c>
      <c r="D10828">
        <v>0</v>
      </c>
      <c r="E10828">
        <v>0</v>
      </c>
      <c r="F10828">
        <v>0</v>
      </c>
      <c r="G10828">
        <v>0</v>
      </c>
      <c r="H10828" t="str">
        <f t="shared" si="169"/>
        <v/>
      </c>
    </row>
    <row r="10829" spans="1:8" x14ac:dyDescent="0.3">
      <c r="A10829" s="1" t="s">
        <v>1900</v>
      </c>
      <c r="B10829" t="s">
        <v>1901</v>
      </c>
      <c r="C10829">
        <v>2012</v>
      </c>
      <c r="D10829">
        <v>660455257</v>
      </c>
      <c r="E10829">
        <v>101.02</v>
      </c>
      <c r="F10829">
        <v>56610450</v>
      </c>
      <c r="G10829">
        <v>7</v>
      </c>
      <c r="H10829">
        <f t="shared" si="169"/>
        <v>94350751</v>
      </c>
    </row>
    <row r="10830" spans="1:8" x14ac:dyDescent="0.3">
      <c r="A10830" s="1" t="s">
        <v>1904</v>
      </c>
      <c r="B10830" t="s">
        <v>1905</v>
      </c>
      <c r="C10830">
        <v>2012</v>
      </c>
      <c r="D10830">
        <v>0</v>
      </c>
      <c r="E10830">
        <v>0</v>
      </c>
      <c r="F10830">
        <v>0</v>
      </c>
      <c r="G10830">
        <v>0</v>
      </c>
      <c r="H10830" t="str">
        <f t="shared" si="169"/>
        <v/>
      </c>
    </row>
    <row r="10831" spans="1:8" x14ac:dyDescent="0.3">
      <c r="A10831" s="1" t="s">
        <v>1906</v>
      </c>
      <c r="B10831" t="s">
        <v>1907</v>
      </c>
      <c r="C10831">
        <v>2012</v>
      </c>
      <c r="D10831">
        <v>0</v>
      </c>
      <c r="E10831">
        <v>0</v>
      </c>
      <c r="F10831">
        <v>0</v>
      </c>
      <c r="G10831">
        <v>0</v>
      </c>
      <c r="H10831" t="str">
        <f t="shared" si="169"/>
        <v/>
      </c>
    </row>
    <row r="10832" spans="1:8" x14ac:dyDescent="0.3">
      <c r="A10832" s="1" t="s">
        <v>1910</v>
      </c>
      <c r="B10832" t="s">
        <v>1911</v>
      </c>
      <c r="C10832">
        <v>2012</v>
      </c>
      <c r="D10832">
        <v>102697790</v>
      </c>
      <c r="E10832">
        <v>86.12</v>
      </c>
      <c r="F10832">
        <v>0</v>
      </c>
      <c r="G10832">
        <v>4.49276155</v>
      </c>
      <c r="H10832">
        <f t="shared" si="169"/>
        <v>22858500.024333585</v>
      </c>
    </row>
    <row r="10833" spans="1:8" x14ac:dyDescent="0.3">
      <c r="A10833" s="1" t="s">
        <v>1912</v>
      </c>
      <c r="B10833" t="s">
        <v>1913</v>
      </c>
      <c r="C10833">
        <v>2012</v>
      </c>
      <c r="D10833">
        <v>0</v>
      </c>
      <c r="E10833">
        <v>0</v>
      </c>
      <c r="F10833">
        <v>0</v>
      </c>
      <c r="G10833">
        <v>0</v>
      </c>
      <c r="H10833" t="str">
        <f t="shared" si="169"/>
        <v/>
      </c>
    </row>
    <row r="10834" spans="1:8" x14ac:dyDescent="0.3">
      <c r="A10834" s="1" t="s">
        <v>1914</v>
      </c>
      <c r="B10834" t="s">
        <v>1915</v>
      </c>
      <c r="C10834">
        <v>2012</v>
      </c>
      <c r="D10834">
        <v>48037091</v>
      </c>
      <c r="E10834">
        <v>80.540000000000006</v>
      </c>
      <c r="F10834">
        <v>0</v>
      </c>
      <c r="G10834">
        <v>1.5</v>
      </c>
      <c r="H10834">
        <f t="shared" si="169"/>
        <v>32024727.333333332</v>
      </c>
    </row>
    <row r="10835" spans="1:8" x14ac:dyDescent="0.3">
      <c r="A10835" s="1" t="s">
        <v>1916</v>
      </c>
      <c r="B10835" t="s">
        <v>1917</v>
      </c>
      <c r="C10835">
        <v>2012</v>
      </c>
      <c r="D10835">
        <v>13853200</v>
      </c>
      <c r="E10835">
        <v>104.19</v>
      </c>
      <c r="F10835">
        <v>0</v>
      </c>
      <c r="G10835">
        <v>0.4</v>
      </c>
      <c r="H10835">
        <f t="shared" si="169"/>
        <v>34633000</v>
      </c>
    </row>
    <row r="10836" spans="1:8" x14ac:dyDescent="0.3">
      <c r="A10836" s="1" t="s">
        <v>1918</v>
      </c>
      <c r="B10836" t="s">
        <v>1919</v>
      </c>
      <c r="C10836">
        <v>2012</v>
      </c>
      <c r="D10836">
        <v>198968006</v>
      </c>
      <c r="E10836">
        <v>71.239999999999995</v>
      </c>
      <c r="F10836">
        <v>265290680</v>
      </c>
      <c r="G10836">
        <v>0.59854010000000002</v>
      </c>
      <c r="H10836">
        <f t="shared" si="169"/>
        <v>332422181.90560663</v>
      </c>
    </row>
    <row r="10837" spans="1:8" x14ac:dyDescent="0.3">
      <c r="A10837" s="1" t="s">
        <v>3222</v>
      </c>
      <c r="B10837" t="s">
        <v>3223</v>
      </c>
      <c r="C10837">
        <v>2012</v>
      </c>
      <c r="D10837">
        <v>0</v>
      </c>
      <c r="E10837">
        <v>0</v>
      </c>
      <c r="F10837">
        <v>0</v>
      </c>
      <c r="G10837">
        <v>0</v>
      </c>
      <c r="H10837" t="str">
        <f t="shared" si="169"/>
        <v/>
      </c>
    </row>
    <row r="10838" spans="1:8" x14ac:dyDescent="0.3">
      <c r="A10838" s="1" t="s">
        <v>3224</v>
      </c>
      <c r="B10838" t="s">
        <v>3225</v>
      </c>
      <c r="C10838">
        <v>2012</v>
      </c>
      <c r="D10838">
        <v>0</v>
      </c>
      <c r="E10838">
        <v>0</v>
      </c>
      <c r="F10838">
        <v>0</v>
      </c>
      <c r="G10838">
        <v>0</v>
      </c>
      <c r="H10838" t="str">
        <f t="shared" si="169"/>
        <v/>
      </c>
    </row>
    <row r="10839" spans="1:8" x14ac:dyDescent="0.3">
      <c r="A10839" s="1" t="s">
        <v>3226</v>
      </c>
      <c r="B10839" t="s">
        <v>3227</v>
      </c>
      <c r="C10839">
        <v>2012</v>
      </c>
      <c r="D10839">
        <v>0</v>
      </c>
      <c r="E10839">
        <v>0</v>
      </c>
      <c r="F10839">
        <v>0</v>
      </c>
      <c r="G10839">
        <v>0</v>
      </c>
      <c r="H10839" t="str">
        <f t="shared" si="169"/>
        <v/>
      </c>
    </row>
    <row r="10840" spans="1:8" x14ac:dyDescent="0.3">
      <c r="A10840" s="1" t="s">
        <v>3430</v>
      </c>
      <c r="B10840" t="s">
        <v>3431</v>
      </c>
      <c r="C10840">
        <v>2012</v>
      </c>
      <c r="D10840">
        <v>0</v>
      </c>
      <c r="E10840">
        <v>0</v>
      </c>
      <c r="F10840">
        <v>0</v>
      </c>
      <c r="G10840">
        <v>0</v>
      </c>
      <c r="H10840" t="str">
        <f t="shared" si="169"/>
        <v/>
      </c>
    </row>
    <row r="10841" spans="1:8" x14ac:dyDescent="0.3">
      <c r="A10841" s="1" t="s">
        <v>3228</v>
      </c>
      <c r="B10841" t="s">
        <v>3229</v>
      </c>
      <c r="C10841">
        <v>2012</v>
      </c>
      <c r="D10841">
        <v>0</v>
      </c>
      <c r="E10841">
        <v>0</v>
      </c>
      <c r="F10841">
        <v>0</v>
      </c>
      <c r="G10841">
        <v>0</v>
      </c>
      <c r="H10841" t="str">
        <f t="shared" si="169"/>
        <v/>
      </c>
    </row>
    <row r="10842" spans="1:8" x14ac:dyDescent="0.3">
      <c r="A10842" s="1" t="s">
        <v>3230</v>
      </c>
      <c r="B10842" t="s">
        <v>3231</v>
      </c>
      <c r="C10842">
        <v>2012</v>
      </c>
      <c r="D10842">
        <v>0</v>
      </c>
      <c r="E10842">
        <v>0</v>
      </c>
      <c r="F10842">
        <v>0</v>
      </c>
      <c r="G10842">
        <v>0</v>
      </c>
      <c r="H10842" t="str">
        <f t="shared" si="169"/>
        <v/>
      </c>
    </row>
    <row r="10843" spans="1:8" x14ac:dyDescent="0.3">
      <c r="A10843" s="1" t="s">
        <v>3232</v>
      </c>
      <c r="B10843" t="s">
        <v>3233</v>
      </c>
      <c r="C10843">
        <v>2012</v>
      </c>
      <c r="D10843">
        <v>71322882</v>
      </c>
      <c r="E10843">
        <v>48.93</v>
      </c>
      <c r="F10843">
        <v>53492160</v>
      </c>
      <c r="G10843">
        <v>1.9742570800000001</v>
      </c>
      <c r="H10843">
        <f t="shared" si="169"/>
        <v>36126441.040798999</v>
      </c>
    </row>
    <row r="10844" spans="1:8" x14ac:dyDescent="0.3">
      <c r="A10844" s="1" t="s">
        <v>3236</v>
      </c>
      <c r="B10844" t="s">
        <v>3237</v>
      </c>
      <c r="C10844">
        <v>2012</v>
      </c>
      <c r="D10844">
        <v>0</v>
      </c>
      <c r="E10844">
        <v>0</v>
      </c>
      <c r="F10844">
        <v>0</v>
      </c>
      <c r="G10844">
        <v>0</v>
      </c>
      <c r="H10844" t="str">
        <f t="shared" si="169"/>
        <v/>
      </c>
    </row>
    <row r="10845" spans="1:8" x14ac:dyDescent="0.3">
      <c r="A10845" s="1" t="s">
        <v>3314</v>
      </c>
      <c r="B10845" t="s">
        <v>3315</v>
      </c>
      <c r="C10845">
        <v>2012</v>
      </c>
      <c r="D10845">
        <v>266794575</v>
      </c>
      <c r="E10845">
        <v>26.18</v>
      </c>
      <c r="F10845">
        <v>0</v>
      </c>
      <c r="G10845">
        <v>3</v>
      </c>
      <c r="H10845">
        <f t="shared" si="169"/>
        <v>88931525</v>
      </c>
    </row>
    <row r="10846" spans="1:8" x14ac:dyDescent="0.3">
      <c r="A10846" s="1" t="s">
        <v>3316</v>
      </c>
      <c r="B10846" t="s">
        <v>3317</v>
      </c>
      <c r="C10846">
        <v>2012</v>
      </c>
      <c r="D10846">
        <v>0</v>
      </c>
      <c r="E10846">
        <v>0</v>
      </c>
      <c r="F10846">
        <v>0</v>
      </c>
      <c r="G10846">
        <v>0</v>
      </c>
      <c r="H10846" t="str">
        <f t="shared" si="169"/>
        <v/>
      </c>
    </row>
    <row r="10847" spans="1:8" x14ac:dyDescent="0.3">
      <c r="A10847" s="1" t="s">
        <v>3318</v>
      </c>
      <c r="B10847" t="s">
        <v>3319</v>
      </c>
      <c r="C10847">
        <v>2012</v>
      </c>
      <c r="D10847">
        <v>0</v>
      </c>
      <c r="E10847">
        <v>0</v>
      </c>
      <c r="F10847">
        <v>0</v>
      </c>
      <c r="G10847">
        <v>0</v>
      </c>
      <c r="H10847" t="str">
        <f t="shared" si="169"/>
        <v/>
      </c>
    </row>
    <row r="10848" spans="1:8" x14ac:dyDescent="0.3">
      <c r="A10848" s="1" t="s">
        <v>3320</v>
      </c>
      <c r="B10848" t="s">
        <v>3321</v>
      </c>
      <c r="C10848">
        <v>2012</v>
      </c>
      <c r="D10848">
        <v>0</v>
      </c>
      <c r="E10848">
        <v>0</v>
      </c>
      <c r="F10848">
        <v>0</v>
      </c>
      <c r="G10848">
        <v>0</v>
      </c>
      <c r="H10848" t="str">
        <f t="shared" si="169"/>
        <v/>
      </c>
    </row>
    <row r="10849" spans="1:8" x14ac:dyDescent="0.3">
      <c r="A10849" s="1" t="s">
        <v>3322</v>
      </c>
      <c r="B10849" t="s">
        <v>3323</v>
      </c>
      <c r="C10849">
        <v>2012</v>
      </c>
      <c r="D10849">
        <v>0</v>
      </c>
      <c r="E10849">
        <v>0</v>
      </c>
      <c r="F10849">
        <v>0</v>
      </c>
      <c r="G10849">
        <v>0</v>
      </c>
      <c r="H10849" t="str">
        <f t="shared" si="169"/>
        <v/>
      </c>
    </row>
    <row r="10850" spans="1:8" x14ac:dyDescent="0.3">
      <c r="A10850" s="1" t="s">
        <v>3324</v>
      </c>
      <c r="B10850" t="s">
        <v>3325</v>
      </c>
      <c r="C10850">
        <v>2012</v>
      </c>
      <c r="D10850">
        <v>35288400</v>
      </c>
      <c r="E10850">
        <v>52.3</v>
      </c>
      <c r="F10850">
        <v>0</v>
      </c>
      <c r="G10850">
        <v>0.6</v>
      </c>
      <c r="H10850">
        <f t="shared" si="169"/>
        <v>58814000</v>
      </c>
    </row>
    <row r="10851" spans="1:8" x14ac:dyDescent="0.3">
      <c r="A10851" s="1" t="s">
        <v>3326</v>
      </c>
      <c r="B10851" t="s">
        <v>3327</v>
      </c>
      <c r="C10851">
        <v>2012</v>
      </c>
      <c r="D10851">
        <v>0</v>
      </c>
      <c r="E10851">
        <v>0</v>
      </c>
      <c r="F10851">
        <v>0</v>
      </c>
      <c r="G10851">
        <v>0</v>
      </c>
      <c r="H10851" t="str">
        <f t="shared" si="169"/>
        <v/>
      </c>
    </row>
    <row r="10852" spans="1:8" x14ac:dyDescent="0.3">
      <c r="A10852" s="1" t="s">
        <v>3328</v>
      </c>
      <c r="B10852" t="s">
        <v>3329</v>
      </c>
      <c r="C10852">
        <v>2012</v>
      </c>
      <c r="D10852">
        <v>0</v>
      </c>
      <c r="E10852">
        <v>0</v>
      </c>
      <c r="F10852">
        <v>0</v>
      </c>
      <c r="G10852">
        <v>0</v>
      </c>
      <c r="H10852" t="str">
        <f t="shared" si="169"/>
        <v/>
      </c>
    </row>
    <row r="10853" spans="1:8" x14ac:dyDescent="0.3">
      <c r="A10853" s="1" t="s">
        <v>3330</v>
      </c>
      <c r="B10853" t="s">
        <v>3331</v>
      </c>
      <c r="C10853">
        <v>2012</v>
      </c>
      <c r="D10853">
        <v>87505000</v>
      </c>
      <c r="E10853">
        <v>116.62</v>
      </c>
      <c r="F10853">
        <v>0</v>
      </c>
      <c r="G10853">
        <v>5.5</v>
      </c>
      <c r="H10853">
        <f t="shared" si="169"/>
        <v>15910000</v>
      </c>
    </row>
    <row r="10854" spans="1:8" x14ac:dyDescent="0.3">
      <c r="A10854" s="1" t="s">
        <v>3332</v>
      </c>
      <c r="B10854" t="s">
        <v>3333</v>
      </c>
      <c r="C10854">
        <v>2012</v>
      </c>
      <c r="D10854">
        <v>0</v>
      </c>
      <c r="E10854">
        <v>0</v>
      </c>
      <c r="F10854">
        <v>0</v>
      </c>
      <c r="G10854">
        <v>0</v>
      </c>
      <c r="H10854" t="str">
        <f t="shared" si="169"/>
        <v/>
      </c>
    </row>
    <row r="10855" spans="1:8" x14ac:dyDescent="0.3">
      <c r="A10855" s="1" t="s">
        <v>3334</v>
      </c>
      <c r="B10855" t="s">
        <v>3335</v>
      </c>
      <c r="C10855">
        <v>2012</v>
      </c>
      <c r="D10855">
        <v>89445256</v>
      </c>
      <c r="E10855">
        <v>78.489999999999995</v>
      </c>
      <c r="F10855">
        <v>0</v>
      </c>
      <c r="G10855">
        <v>4</v>
      </c>
      <c r="H10855">
        <f t="shared" si="169"/>
        <v>22361314</v>
      </c>
    </row>
    <row r="10856" spans="1:8" x14ac:dyDescent="0.3">
      <c r="A10856" s="1" t="s">
        <v>3432</v>
      </c>
      <c r="B10856" t="s">
        <v>3433</v>
      </c>
      <c r="C10856">
        <v>2012</v>
      </c>
      <c r="D10856">
        <v>0</v>
      </c>
      <c r="E10856">
        <v>0</v>
      </c>
      <c r="F10856">
        <v>11490300</v>
      </c>
      <c r="G10856">
        <v>0</v>
      </c>
      <c r="H10856" t="str">
        <f t="shared" si="169"/>
        <v/>
      </c>
    </row>
    <row r="10857" spans="1:8" x14ac:dyDescent="0.3">
      <c r="A10857" s="1" t="s">
        <v>3336</v>
      </c>
      <c r="B10857" t="s">
        <v>3337</v>
      </c>
      <c r="C10857">
        <v>2012</v>
      </c>
      <c r="D10857">
        <v>26876640</v>
      </c>
      <c r="E10857">
        <v>66.81</v>
      </c>
      <c r="F10857">
        <v>0</v>
      </c>
      <c r="G10857">
        <v>0.8</v>
      </c>
      <c r="H10857">
        <f t="shared" si="169"/>
        <v>33595800</v>
      </c>
    </row>
    <row r="10858" spans="1:8" x14ac:dyDescent="0.3">
      <c r="A10858" s="1" t="s">
        <v>3434</v>
      </c>
      <c r="B10858" t="s">
        <v>3435</v>
      </c>
      <c r="C10858">
        <v>2012</v>
      </c>
      <c r="D10858">
        <v>94771296</v>
      </c>
      <c r="E10858">
        <v>55.12</v>
      </c>
      <c r="F10858">
        <v>0</v>
      </c>
      <c r="G10858">
        <v>4</v>
      </c>
      <c r="H10858">
        <f t="shared" si="169"/>
        <v>23692824</v>
      </c>
    </row>
    <row r="10859" spans="1:8" x14ac:dyDescent="0.3">
      <c r="A10859" s="1" t="s">
        <v>3338</v>
      </c>
      <c r="B10859" t="s">
        <v>3339</v>
      </c>
      <c r="C10859">
        <v>2012</v>
      </c>
      <c r="D10859">
        <v>0</v>
      </c>
      <c r="E10859">
        <v>0</v>
      </c>
      <c r="F10859">
        <v>0</v>
      </c>
      <c r="G10859">
        <v>0</v>
      </c>
      <c r="H10859" t="str">
        <f t="shared" si="169"/>
        <v/>
      </c>
    </row>
    <row r="10860" spans="1:8" x14ac:dyDescent="0.3">
      <c r="A10860" s="1" t="s">
        <v>3340</v>
      </c>
      <c r="B10860" t="s">
        <v>3341</v>
      </c>
      <c r="C10860">
        <v>2012</v>
      </c>
      <c r="D10860">
        <v>42638556</v>
      </c>
      <c r="E10860">
        <v>43.3</v>
      </c>
      <c r="F10860">
        <v>26649090</v>
      </c>
      <c r="G10860">
        <v>0.8</v>
      </c>
      <c r="H10860">
        <f t="shared" si="169"/>
        <v>53298195</v>
      </c>
    </row>
    <row r="10861" spans="1:8" x14ac:dyDescent="0.3">
      <c r="A10861" s="1" t="s">
        <v>3342</v>
      </c>
      <c r="B10861" t="s">
        <v>3343</v>
      </c>
      <c r="C10861">
        <v>2012</v>
      </c>
      <c r="D10861">
        <v>12949426</v>
      </c>
      <c r="E10861">
        <v>19.940000000000001</v>
      </c>
      <c r="F10861">
        <v>6474710</v>
      </c>
      <c r="G10861">
        <v>0.2</v>
      </c>
      <c r="H10861">
        <f t="shared" si="169"/>
        <v>64747130</v>
      </c>
    </row>
    <row r="10862" spans="1:8" x14ac:dyDescent="0.3">
      <c r="A10862" s="1" t="s">
        <v>3344</v>
      </c>
      <c r="B10862" t="s">
        <v>3345</v>
      </c>
      <c r="C10862">
        <v>2012</v>
      </c>
      <c r="D10862">
        <v>64605975</v>
      </c>
      <c r="E10862">
        <v>79.77</v>
      </c>
      <c r="F10862">
        <v>0</v>
      </c>
      <c r="G10862">
        <v>1.08635872</v>
      </c>
      <c r="H10862">
        <f t="shared" si="169"/>
        <v>59470204.280221544</v>
      </c>
    </row>
    <row r="10863" spans="1:8" x14ac:dyDescent="0.3">
      <c r="A10863" s="1" t="s">
        <v>3346</v>
      </c>
      <c r="B10863" t="s">
        <v>3347</v>
      </c>
      <c r="C10863">
        <v>2012</v>
      </c>
      <c r="D10863">
        <v>25455000</v>
      </c>
      <c r="E10863">
        <v>49.07</v>
      </c>
      <c r="F10863">
        <v>12727500</v>
      </c>
      <c r="G10863">
        <v>1</v>
      </c>
      <c r="H10863">
        <f t="shared" si="169"/>
        <v>25455000</v>
      </c>
    </row>
    <row r="10864" spans="1:8" x14ac:dyDescent="0.3">
      <c r="A10864" s="1" t="s">
        <v>3350</v>
      </c>
      <c r="B10864" t="s">
        <v>3351</v>
      </c>
      <c r="C10864">
        <v>2012</v>
      </c>
      <c r="D10864">
        <v>89250000</v>
      </c>
      <c r="E10864">
        <v>58.33</v>
      </c>
      <c r="F10864">
        <v>0</v>
      </c>
      <c r="G10864">
        <v>3.5</v>
      </c>
      <c r="H10864">
        <f t="shared" si="169"/>
        <v>25500000</v>
      </c>
    </row>
    <row r="10865" spans="1:8" x14ac:dyDescent="0.3">
      <c r="A10865" s="1" t="s">
        <v>3352</v>
      </c>
      <c r="B10865" t="s">
        <v>3353</v>
      </c>
      <c r="C10865">
        <v>2012</v>
      </c>
      <c r="D10865">
        <v>140969700</v>
      </c>
      <c r="E10865">
        <v>64.81</v>
      </c>
      <c r="F10865">
        <v>0</v>
      </c>
      <c r="G10865">
        <v>2.5</v>
      </c>
      <c r="H10865">
        <f t="shared" si="169"/>
        <v>56387880</v>
      </c>
    </row>
    <row r="10866" spans="1:8" x14ac:dyDescent="0.3">
      <c r="A10866" s="1" t="s">
        <v>3354</v>
      </c>
      <c r="B10866" t="s">
        <v>3355</v>
      </c>
      <c r="C10866">
        <v>2012</v>
      </c>
      <c r="D10866">
        <v>0</v>
      </c>
      <c r="E10866">
        <v>0</v>
      </c>
      <c r="F10866">
        <v>28961070</v>
      </c>
      <c r="G10866">
        <v>0</v>
      </c>
      <c r="H10866" t="str">
        <f t="shared" si="169"/>
        <v/>
      </c>
    </row>
    <row r="10867" spans="1:8" x14ac:dyDescent="0.3">
      <c r="A10867" s="1" t="s">
        <v>3436</v>
      </c>
      <c r="B10867" t="s">
        <v>3437</v>
      </c>
      <c r="C10867">
        <v>2012</v>
      </c>
      <c r="D10867">
        <v>95750000</v>
      </c>
      <c r="E10867">
        <v>88.13</v>
      </c>
      <c r="F10867">
        <v>0</v>
      </c>
      <c r="G10867">
        <v>2.3125</v>
      </c>
      <c r="H10867">
        <f t="shared" si="169"/>
        <v>41405405.405405402</v>
      </c>
    </row>
    <row r="10868" spans="1:8" x14ac:dyDescent="0.3">
      <c r="A10868" s="1" t="s">
        <v>3356</v>
      </c>
      <c r="B10868" t="s">
        <v>3357</v>
      </c>
      <c r="C10868">
        <v>2012</v>
      </c>
      <c r="D10868">
        <v>116670090</v>
      </c>
      <c r="E10868">
        <v>86.01</v>
      </c>
      <c r="F10868">
        <v>4666800</v>
      </c>
      <c r="G10868">
        <v>5</v>
      </c>
      <c r="H10868">
        <f t="shared" si="169"/>
        <v>23334018</v>
      </c>
    </row>
    <row r="10869" spans="1:8" x14ac:dyDescent="0.3">
      <c r="A10869" s="1" t="s">
        <v>3438</v>
      </c>
      <c r="B10869" t="s">
        <v>3439</v>
      </c>
      <c r="C10869">
        <v>2012</v>
      </c>
      <c r="D10869">
        <v>85185740</v>
      </c>
      <c r="E10869">
        <v>90.14</v>
      </c>
      <c r="F10869">
        <v>0</v>
      </c>
      <c r="G10869">
        <v>6.5775414999999997</v>
      </c>
      <c r="H10869">
        <f t="shared" si="169"/>
        <v>12951000.005093088</v>
      </c>
    </row>
    <row r="10870" spans="1:8" x14ac:dyDescent="0.3">
      <c r="A10870" s="1" t="s">
        <v>3440</v>
      </c>
      <c r="B10870" t="s">
        <v>3441</v>
      </c>
      <c r="C10870">
        <v>2012</v>
      </c>
      <c r="D10870">
        <v>0</v>
      </c>
      <c r="E10870">
        <v>0</v>
      </c>
      <c r="F10870">
        <v>0</v>
      </c>
      <c r="G10870">
        <v>0</v>
      </c>
      <c r="H10870" t="str">
        <f t="shared" si="169"/>
        <v/>
      </c>
    </row>
    <row r="10871" spans="1:8" x14ac:dyDescent="0.3">
      <c r="A10871" s="1" t="s">
        <v>3442</v>
      </c>
      <c r="B10871" t="s">
        <v>3443</v>
      </c>
      <c r="C10871">
        <v>2012</v>
      </c>
      <c r="D10871">
        <v>57835000</v>
      </c>
      <c r="E10871">
        <v>85.03</v>
      </c>
      <c r="F10871">
        <v>0</v>
      </c>
      <c r="G10871">
        <v>1</v>
      </c>
      <c r="H10871">
        <f t="shared" si="169"/>
        <v>57835000</v>
      </c>
    </row>
    <row r="10872" spans="1:8" x14ac:dyDescent="0.3">
      <c r="A10872" s="1" t="s">
        <v>3444</v>
      </c>
      <c r="B10872" t="s">
        <v>3445</v>
      </c>
      <c r="C10872">
        <v>2012</v>
      </c>
      <c r="D10872">
        <v>60900000</v>
      </c>
      <c r="E10872">
        <v>79.83</v>
      </c>
      <c r="F10872">
        <v>0</v>
      </c>
      <c r="G10872">
        <v>1</v>
      </c>
      <c r="H10872">
        <f t="shared" si="169"/>
        <v>60900000</v>
      </c>
    </row>
    <row r="10873" spans="1:8" x14ac:dyDescent="0.3">
      <c r="A10873" s="1" t="s">
        <v>3446</v>
      </c>
      <c r="B10873" t="s">
        <v>3447</v>
      </c>
      <c r="C10873">
        <v>2012</v>
      </c>
      <c r="D10873">
        <v>44131500</v>
      </c>
      <c r="E10873">
        <v>49.64</v>
      </c>
      <c r="F10873">
        <v>31522500</v>
      </c>
      <c r="G10873">
        <v>3.5</v>
      </c>
      <c r="H10873">
        <f t="shared" si="169"/>
        <v>12609000</v>
      </c>
    </row>
    <row r="10874" spans="1:8" x14ac:dyDescent="0.3">
      <c r="A10874" s="1" t="s">
        <v>3448</v>
      </c>
      <c r="B10874" t="s">
        <v>3449</v>
      </c>
      <c r="C10874">
        <v>2012</v>
      </c>
      <c r="D10874">
        <v>271600000</v>
      </c>
      <c r="E10874">
        <v>91.03</v>
      </c>
      <c r="F10874">
        <v>0</v>
      </c>
      <c r="G10874">
        <v>9.6999999999999993</v>
      </c>
      <c r="H10874">
        <f t="shared" si="169"/>
        <v>28000000.000000004</v>
      </c>
    </row>
    <row r="10875" spans="1:8" x14ac:dyDescent="0.3">
      <c r="A10875" s="1" t="s">
        <v>3450</v>
      </c>
      <c r="B10875" t="s">
        <v>3451</v>
      </c>
      <c r="C10875">
        <v>2012</v>
      </c>
      <c r="D10875">
        <v>142385376</v>
      </c>
      <c r="E10875">
        <v>59.7</v>
      </c>
      <c r="F10875">
        <v>23730890</v>
      </c>
      <c r="G10875">
        <v>3</v>
      </c>
      <c r="H10875">
        <f t="shared" si="169"/>
        <v>47461792</v>
      </c>
    </row>
    <row r="10876" spans="1:8" x14ac:dyDescent="0.3">
      <c r="A10876" s="1" t="s">
        <v>3452</v>
      </c>
      <c r="B10876" t="s">
        <v>3453</v>
      </c>
      <c r="C10876">
        <v>2012</v>
      </c>
      <c r="D10876">
        <v>26411206</v>
      </c>
      <c r="E10876">
        <v>23.58</v>
      </c>
      <c r="F10876">
        <v>61626140</v>
      </c>
      <c r="G10876">
        <v>1.49999997</v>
      </c>
      <c r="H10876">
        <f t="shared" si="169"/>
        <v>17607471.018816087</v>
      </c>
    </row>
    <row r="10877" spans="1:8" x14ac:dyDescent="0.3">
      <c r="A10877" s="1" t="s">
        <v>3454</v>
      </c>
      <c r="B10877" t="s">
        <v>3455</v>
      </c>
      <c r="C10877">
        <v>2012</v>
      </c>
      <c r="D10877">
        <v>0</v>
      </c>
      <c r="E10877">
        <v>0</v>
      </c>
      <c r="F10877">
        <v>0</v>
      </c>
      <c r="G10877">
        <v>0</v>
      </c>
      <c r="H10877" t="str">
        <f t="shared" si="169"/>
        <v/>
      </c>
    </row>
    <row r="10878" spans="1:8" x14ac:dyDescent="0.3">
      <c r="A10878" s="1" t="s">
        <v>3456</v>
      </c>
      <c r="B10878" t="s">
        <v>3457</v>
      </c>
      <c r="C10878">
        <v>2012</v>
      </c>
      <c r="D10878">
        <v>0</v>
      </c>
      <c r="E10878">
        <v>0</v>
      </c>
      <c r="F10878">
        <v>0</v>
      </c>
      <c r="G10878">
        <v>0</v>
      </c>
      <c r="H10878" t="str">
        <f t="shared" si="169"/>
        <v/>
      </c>
    </row>
    <row r="10879" spans="1:8" x14ac:dyDescent="0.3">
      <c r="A10879" s="1" t="s">
        <v>3458</v>
      </c>
      <c r="B10879" t="s">
        <v>3459</v>
      </c>
      <c r="C10879">
        <v>2012</v>
      </c>
      <c r="D10879">
        <v>30000000</v>
      </c>
      <c r="E10879">
        <v>52.15</v>
      </c>
      <c r="F10879">
        <v>6000000</v>
      </c>
      <c r="G10879">
        <v>1</v>
      </c>
      <c r="H10879">
        <f t="shared" si="169"/>
        <v>30000000</v>
      </c>
    </row>
    <row r="10880" spans="1:8" x14ac:dyDescent="0.3">
      <c r="A10880" s="1" t="s">
        <v>1920</v>
      </c>
      <c r="B10880" t="s">
        <v>1921</v>
      </c>
      <c r="C10880">
        <v>2012</v>
      </c>
      <c r="D10880">
        <v>0</v>
      </c>
      <c r="E10880">
        <v>0</v>
      </c>
      <c r="F10880">
        <v>0</v>
      </c>
      <c r="G10880">
        <v>0</v>
      </c>
      <c r="H10880" t="str">
        <f t="shared" si="169"/>
        <v/>
      </c>
    </row>
    <row r="10881" spans="1:8" x14ac:dyDescent="0.3">
      <c r="A10881" s="1" t="s">
        <v>1922</v>
      </c>
      <c r="B10881" t="s">
        <v>1923</v>
      </c>
      <c r="C10881">
        <v>2012</v>
      </c>
      <c r="D10881">
        <v>0</v>
      </c>
      <c r="E10881">
        <v>0</v>
      </c>
      <c r="F10881">
        <v>0</v>
      </c>
      <c r="G10881">
        <v>0</v>
      </c>
      <c r="H10881" t="str">
        <f t="shared" si="169"/>
        <v/>
      </c>
    </row>
    <row r="10882" spans="1:8" x14ac:dyDescent="0.3">
      <c r="A10882" s="1" t="s">
        <v>1924</v>
      </c>
      <c r="B10882" t="s">
        <v>1925</v>
      </c>
      <c r="C10882">
        <v>2012</v>
      </c>
      <c r="D10882">
        <v>0</v>
      </c>
      <c r="E10882">
        <v>0</v>
      </c>
      <c r="F10882">
        <v>0</v>
      </c>
      <c r="G10882">
        <v>0</v>
      </c>
      <c r="H10882" t="str">
        <f t="shared" si="169"/>
        <v/>
      </c>
    </row>
    <row r="10883" spans="1:8" x14ac:dyDescent="0.3">
      <c r="A10883" s="1" t="s">
        <v>1926</v>
      </c>
      <c r="B10883" t="s">
        <v>1927</v>
      </c>
      <c r="C10883">
        <v>2012</v>
      </c>
      <c r="D10883">
        <v>133319267</v>
      </c>
      <c r="E10883">
        <v>66.06</v>
      </c>
      <c r="F10883">
        <v>0</v>
      </c>
      <c r="G10883">
        <v>0.3</v>
      </c>
      <c r="H10883">
        <f t="shared" ref="H10883:H10946" si="170">IF(G10883=0, "",D10883/G10883)</f>
        <v>444397556.66666669</v>
      </c>
    </row>
    <row r="10884" spans="1:8" x14ac:dyDescent="0.3">
      <c r="A10884" s="1" t="s">
        <v>1928</v>
      </c>
      <c r="B10884" t="s">
        <v>1929</v>
      </c>
      <c r="C10884">
        <v>2012</v>
      </c>
      <c r="D10884">
        <v>25758590</v>
      </c>
      <c r="E10884">
        <v>10.08</v>
      </c>
      <c r="F10884">
        <v>25758590</v>
      </c>
      <c r="G10884">
        <v>0.25</v>
      </c>
      <c r="H10884">
        <f t="shared" si="170"/>
        <v>103034360</v>
      </c>
    </row>
    <row r="10885" spans="1:8" x14ac:dyDescent="0.3">
      <c r="A10885" s="1" t="s">
        <v>1930</v>
      </c>
      <c r="B10885" t="s">
        <v>1931</v>
      </c>
      <c r="C10885">
        <v>2012</v>
      </c>
      <c r="D10885">
        <v>0</v>
      </c>
      <c r="E10885">
        <v>0</v>
      </c>
      <c r="F10885">
        <v>0</v>
      </c>
      <c r="G10885">
        <v>0</v>
      </c>
      <c r="H10885" t="str">
        <f t="shared" si="170"/>
        <v/>
      </c>
    </row>
    <row r="10886" spans="1:8" x14ac:dyDescent="0.3">
      <c r="A10886" s="1" t="s">
        <v>1932</v>
      </c>
      <c r="B10886" t="s">
        <v>1933</v>
      </c>
      <c r="C10886">
        <v>2012</v>
      </c>
      <c r="D10886">
        <v>0</v>
      </c>
      <c r="E10886">
        <v>0</v>
      </c>
      <c r="F10886">
        <v>107361980</v>
      </c>
      <c r="G10886">
        <v>0</v>
      </c>
      <c r="H10886" t="str">
        <f t="shared" si="170"/>
        <v/>
      </c>
    </row>
    <row r="10887" spans="1:8" x14ac:dyDescent="0.3">
      <c r="A10887" s="1" t="s">
        <v>1934</v>
      </c>
      <c r="B10887" t="s">
        <v>1935</v>
      </c>
      <c r="C10887">
        <v>2012</v>
      </c>
      <c r="D10887">
        <v>216215633</v>
      </c>
      <c r="E10887">
        <v>66.41</v>
      </c>
      <c r="F10887">
        <v>0</v>
      </c>
      <c r="G10887">
        <v>3.6</v>
      </c>
      <c r="H10887">
        <f t="shared" si="170"/>
        <v>60059898.055555552</v>
      </c>
    </row>
    <row r="10888" spans="1:8" x14ac:dyDescent="0.3">
      <c r="A10888" s="1" t="s">
        <v>1936</v>
      </c>
      <c r="B10888" t="s">
        <v>1937</v>
      </c>
      <c r="C10888">
        <v>2012</v>
      </c>
      <c r="D10888">
        <v>0</v>
      </c>
      <c r="E10888">
        <v>0</v>
      </c>
      <c r="F10888">
        <v>0</v>
      </c>
      <c r="G10888">
        <v>0</v>
      </c>
      <c r="H10888" t="str">
        <f t="shared" si="170"/>
        <v/>
      </c>
    </row>
    <row r="10889" spans="1:8" x14ac:dyDescent="0.3">
      <c r="A10889" s="1" t="s">
        <v>1938</v>
      </c>
      <c r="B10889" t="s">
        <v>1939</v>
      </c>
      <c r="C10889">
        <v>2012</v>
      </c>
      <c r="D10889">
        <v>0</v>
      </c>
      <c r="E10889">
        <v>0</v>
      </c>
      <c r="F10889">
        <v>0</v>
      </c>
      <c r="G10889">
        <v>0</v>
      </c>
      <c r="H10889" t="str">
        <f t="shared" si="170"/>
        <v/>
      </c>
    </row>
    <row r="10890" spans="1:8" x14ac:dyDescent="0.3">
      <c r="A10890" s="1" t="s">
        <v>1940</v>
      </c>
      <c r="B10890" t="s">
        <v>1941</v>
      </c>
      <c r="C10890">
        <v>2012</v>
      </c>
      <c r="D10890">
        <v>0</v>
      </c>
      <c r="E10890">
        <v>0</v>
      </c>
      <c r="F10890">
        <v>0</v>
      </c>
      <c r="G10890">
        <v>0</v>
      </c>
      <c r="H10890" t="str">
        <f t="shared" si="170"/>
        <v/>
      </c>
    </row>
    <row r="10891" spans="1:8" x14ac:dyDescent="0.3">
      <c r="A10891" s="1" t="s">
        <v>1942</v>
      </c>
      <c r="B10891" t="s">
        <v>1943</v>
      </c>
      <c r="C10891">
        <v>2012</v>
      </c>
      <c r="D10891">
        <v>0</v>
      </c>
      <c r="E10891">
        <v>0</v>
      </c>
      <c r="F10891">
        <v>0</v>
      </c>
      <c r="G10891">
        <v>0</v>
      </c>
      <c r="H10891" t="str">
        <f t="shared" si="170"/>
        <v/>
      </c>
    </row>
    <row r="10892" spans="1:8" x14ac:dyDescent="0.3">
      <c r="A10892" s="1" t="s">
        <v>1944</v>
      </c>
      <c r="B10892" t="s">
        <v>1945</v>
      </c>
      <c r="C10892">
        <v>2012</v>
      </c>
      <c r="D10892">
        <v>0</v>
      </c>
      <c r="E10892">
        <v>0</v>
      </c>
      <c r="F10892">
        <v>0</v>
      </c>
      <c r="G10892">
        <v>0</v>
      </c>
      <c r="H10892" t="str">
        <f t="shared" si="170"/>
        <v/>
      </c>
    </row>
    <row r="10893" spans="1:8" x14ac:dyDescent="0.3">
      <c r="A10893" s="1" t="s">
        <v>1946</v>
      </c>
      <c r="B10893" t="s">
        <v>1947</v>
      </c>
      <c r="C10893">
        <v>2012</v>
      </c>
      <c r="D10893">
        <v>63649242</v>
      </c>
      <c r="E10893">
        <v>-34.15</v>
      </c>
      <c r="F10893">
        <v>127298480</v>
      </c>
      <c r="G10893">
        <v>1</v>
      </c>
      <c r="H10893">
        <f t="shared" si="170"/>
        <v>63649242</v>
      </c>
    </row>
    <row r="10894" spans="1:8" x14ac:dyDescent="0.3">
      <c r="A10894" s="1" t="s">
        <v>1948</v>
      </c>
      <c r="B10894" t="s">
        <v>1949</v>
      </c>
      <c r="C10894">
        <v>2012</v>
      </c>
      <c r="D10894">
        <v>0</v>
      </c>
      <c r="E10894">
        <v>0</v>
      </c>
      <c r="F10894">
        <v>0</v>
      </c>
      <c r="G10894">
        <v>0</v>
      </c>
      <c r="H10894" t="str">
        <f t="shared" si="170"/>
        <v/>
      </c>
    </row>
    <row r="10895" spans="1:8" x14ac:dyDescent="0.3">
      <c r="A10895" s="1" t="s">
        <v>1950</v>
      </c>
      <c r="B10895" t="s">
        <v>1951</v>
      </c>
      <c r="C10895">
        <v>2012</v>
      </c>
      <c r="D10895">
        <v>0</v>
      </c>
      <c r="E10895">
        <v>0</v>
      </c>
      <c r="F10895">
        <v>0</v>
      </c>
      <c r="G10895">
        <v>0</v>
      </c>
      <c r="H10895" t="str">
        <f t="shared" si="170"/>
        <v/>
      </c>
    </row>
    <row r="10896" spans="1:8" x14ac:dyDescent="0.3">
      <c r="A10896" s="1" t="s">
        <v>1952</v>
      </c>
      <c r="B10896" t="s">
        <v>1953</v>
      </c>
      <c r="C10896">
        <v>2012</v>
      </c>
      <c r="D10896">
        <v>0</v>
      </c>
      <c r="E10896">
        <v>0</v>
      </c>
      <c r="F10896">
        <v>0</v>
      </c>
      <c r="G10896">
        <v>0</v>
      </c>
      <c r="H10896" t="str">
        <f t="shared" si="170"/>
        <v/>
      </c>
    </row>
    <row r="10897" spans="1:8" x14ac:dyDescent="0.3">
      <c r="A10897" s="1" t="s">
        <v>1954</v>
      </c>
      <c r="B10897" t="s">
        <v>1955</v>
      </c>
      <c r="C10897">
        <v>2012</v>
      </c>
      <c r="D10897">
        <v>81837240</v>
      </c>
      <c r="E10897">
        <v>89.98</v>
      </c>
      <c r="F10897">
        <v>0</v>
      </c>
      <c r="G10897">
        <v>1.0300800000000001</v>
      </c>
      <c r="H10897">
        <f t="shared" si="170"/>
        <v>79447460.391425908</v>
      </c>
    </row>
    <row r="10898" spans="1:8" x14ac:dyDescent="0.3">
      <c r="A10898" s="1" t="s">
        <v>1956</v>
      </c>
      <c r="B10898" t="s">
        <v>1957</v>
      </c>
      <c r="C10898">
        <v>2012</v>
      </c>
      <c r="D10898">
        <v>0</v>
      </c>
      <c r="E10898">
        <v>0</v>
      </c>
      <c r="F10898">
        <v>0</v>
      </c>
      <c r="G10898">
        <v>0</v>
      </c>
      <c r="H10898" t="str">
        <f t="shared" si="170"/>
        <v/>
      </c>
    </row>
    <row r="10899" spans="1:8" x14ac:dyDescent="0.3">
      <c r="A10899" s="1" t="s">
        <v>1958</v>
      </c>
      <c r="B10899" t="s">
        <v>1959</v>
      </c>
      <c r="C10899">
        <v>2012</v>
      </c>
      <c r="D10899">
        <v>0</v>
      </c>
      <c r="E10899">
        <v>0</v>
      </c>
      <c r="F10899">
        <v>0</v>
      </c>
      <c r="G10899">
        <v>0</v>
      </c>
      <c r="H10899" t="str">
        <f t="shared" si="170"/>
        <v/>
      </c>
    </row>
    <row r="10900" spans="1:8" x14ac:dyDescent="0.3">
      <c r="A10900" s="1" t="s">
        <v>1960</v>
      </c>
      <c r="B10900" t="s">
        <v>1961</v>
      </c>
      <c r="C10900">
        <v>2012</v>
      </c>
      <c r="D10900">
        <v>1552322962</v>
      </c>
      <c r="E10900">
        <v>66.63</v>
      </c>
      <c r="F10900">
        <v>0</v>
      </c>
      <c r="G10900">
        <v>0.97311283999999998</v>
      </c>
      <c r="H10900">
        <f t="shared" si="170"/>
        <v>1595213728.7593493</v>
      </c>
    </row>
    <row r="10901" spans="1:8" x14ac:dyDescent="0.3">
      <c r="A10901" s="1" t="s">
        <v>1962</v>
      </c>
      <c r="B10901" t="s">
        <v>1963</v>
      </c>
      <c r="C10901">
        <v>2012</v>
      </c>
      <c r="D10901">
        <v>0</v>
      </c>
      <c r="E10901">
        <v>0</v>
      </c>
      <c r="F10901">
        <v>0</v>
      </c>
      <c r="G10901">
        <v>0</v>
      </c>
      <c r="H10901" t="str">
        <f t="shared" si="170"/>
        <v/>
      </c>
    </row>
    <row r="10902" spans="1:8" x14ac:dyDescent="0.3">
      <c r="A10902" s="1" t="s">
        <v>1964</v>
      </c>
      <c r="B10902" t="s">
        <v>1965</v>
      </c>
      <c r="C10902">
        <v>2012</v>
      </c>
      <c r="D10902">
        <v>433012340</v>
      </c>
      <c r="E10902">
        <v>98.13</v>
      </c>
      <c r="F10902">
        <v>0</v>
      </c>
      <c r="G10902">
        <v>1.9321999999999999</v>
      </c>
      <c r="H10902">
        <f t="shared" si="170"/>
        <v>224103270.88293138</v>
      </c>
    </row>
    <row r="10903" spans="1:8" x14ac:dyDescent="0.3">
      <c r="A10903" s="1" t="s">
        <v>1966</v>
      </c>
      <c r="B10903" t="s">
        <v>1967</v>
      </c>
      <c r="C10903">
        <v>2012</v>
      </c>
      <c r="D10903">
        <v>0</v>
      </c>
      <c r="E10903">
        <v>0</v>
      </c>
      <c r="F10903">
        <v>0</v>
      </c>
      <c r="G10903">
        <v>0</v>
      </c>
      <c r="H10903" t="str">
        <f t="shared" si="170"/>
        <v/>
      </c>
    </row>
    <row r="10904" spans="1:8" x14ac:dyDescent="0.3">
      <c r="A10904" s="1" t="s">
        <v>1968</v>
      </c>
      <c r="B10904" t="s">
        <v>1969</v>
      </c>
      <c r="C10904">
        <v>2012</v>
      </c>
      <c r="D10904">
        <v>27282626</v>
      </c>
      <c r="E10904">
        <v>83.9</v>
      </c>
      <c r="F10904">
        <v>0</v>
      </c>
      <c r="G10904">
        <v>0.3</v>
      </c>
      <c r="H10904">
        <f t="shared" si="170"/>
        <v>90942086.666666672</v>
      </c>
    </row>
    <row r="10905" spans="1:8" x14ac:dyDescent="0.3">
      <c r="A10905" s="1" t="s">
        <v>1970</v>
      </c>
      <c r="B10905" t="s">
        <v>1971</v>
      </c>
      <c r="C10905">
        <v>2012</v>
      </c>
      <c r="D10905">
        <v>0</v>
      </c>
      <c r="E10905">
        <v>0</v>
      </c>
      <c r="F10905">
        <v>0</v>
      </c>
      <c r="G10905">
        <v>0</v>
      </c>
      <c r="H10905" t="str">
        <f t="shared" si="170"/>
        <v/>
      </c>
    </row>
    <row r="10906" spans="1:8" x14ac:dyDescent="0.3">
      <c r="A10906" s="1" t="s">
        <v>1972</v>
      </c>
      <c r="B10906" t="s">
        <v>1973</v>
      </c>
      <c r="C10906">
        <v>2012</v>
      </c>
      <c r="D10906">
        <v>517764000</v>
      </c>
      <c r="E10906">
        <v>77.28</v>
      </c>
      <c r="F10906">
        <v>0</v>
      </c>
      <c r="G10906">
        <v>4</v>
      </c>
      <c r="H10906">
        <f t="shared" si="170"/>
        <v>129441000</v>
      </c>
    </row>
    <row r="10907" spans="1:8" x14ac:dyDescent="0.3">
      <c r="A10907" s="1" t="s">
        <v>1974</v>
      </c>
      <c r="B10907" t="s">
        <v>1975</v>
      </c>
      <c r="C10907">
        <v>2012</v>
      </c>
      <c r="D10907">
        <v>0</v>
      </c>
      <c r="E10907">
        <v>0</v>
      </c>
      <c r="F10907">
        <v>0</v>
      </c>
      <c r="G10907">
        <v>0</v>
      </c>
      <c r="H10907" t="str">
        <f t="shared" si="170"/>
        <v/>
      </c>
    </row>
    <row r="10908" spans="1:8" x14ac:dyDescent="0.3">
      <c r="A10908" s="1" t="s">
        <v>1976</v>
      </c>
      <c r="B10908" t="s">
        <v>1977</v>
      </c>
      <c r="C10908">
        <v>2012</v>
      </c>
      <c r="D10908">
        <v>724038518</v>
      </c>
      <c r="E10908">
        <v>81.94</v>
      </c>
      <c r="F10908">
        <v>0</v>
      </c>
      <c r="G10908">
        <v>1</v>
      </c>
      <c r="H10908">
        <f t="shared" si="170"/>
        <v>724038518</v>
      </c>
    </row>
    <row r="10909" spans="1:8" x14ac:dyDescent="0.3">
      <c r="A10909" s="1" t="s">
        <v>1978</v>
      </c>
      <c r="B10909" t="s">
        <v>1979</v>
      </c>
      <c r="C10909">
        <v>2012</v>
      </c>
      <c r="D10909">
        <v>0</v>
      </c>
      <c r="E10909">
        <v>0</v>
      </c>
      <c r="F10909">
        <v>0</v>
      </c>
      <c r="G10909">
        <v>0</v>
      </c>
      <c r="H10909" t="str">
        <f t="shared" si="170"/>
        <v/>
      </c>
    </row>
    <row r="10910" spans="1:8" x14ac:dyDescent="0.3">
      <c r="A10910" s="1" t="s">
        <v>1980</v>
      </c>
      <c r="B10910" t="s">
        <v>1981</v>
      </c>
      <c r="C10910">
        <v>2012</v>
      </c>
      <c r="D10910">
        <v>0</v>
      </c>
      <c r="E10910">
        <v>0</v>
      </c>
      <c r="F10910">
        <v>0</v>
      </c>
      <c r="G10910">
        <v>0</v>
      </c>
      <c r="H10910" t="str">
        <f t="shared" si="170"/>
        <v/>
      </c>
    </row>
    <row r="10911" spans="1:8" x14ac:dyDescent="0.3">
      <c r="A10911" s="1" t="s">
        <v>1982</v>
      </c>
      <c r="B10911" t="s">
        <v>1983</v>
      </c>
      <c r="C10911">
        <v>2012</v>
      </c>
      <c r="D10911">
        <v>39784725</v>
      </c>
      <c r="E10911">
        <v>22.04</v>
      </c>
      <c r="F10911">
        <v>0</v>
      </c>
      <c r="G10911">
        <v>0.5</v>
      </c>
      <c r="H10911">
        <f t="shared" si="170"/>
        <v>79569450</v>
      </c>
    </row>
    <row r="10912" spans="1:8" x14ac:dyDescent="0.3">
      <c r="A10912" s="1" t="s">
        <v>1984</v>
      </c>
      <c r="B10912" t="s">
        <v>1985</v>
      </c>
      <c r="C10912">
        <v>2012</v>
      </c>
      <c r="D10912">
        <v>0</v>
      </c>
      <c r="E10912">
        <v>0</v>
      </c>
      <c r="F10912">
        <v>0</v>
      </c>
      <c r="G10912">
        <v>0</v>
      </c>
      <c r="H10912" t="str">
        <f t="shared" si="170"/>
        <v/>
      </c>
    </row>
    <row r="10913" spans="1:8" x14ac:dyDescent="0.3">
      <c r="A10913" s="1" t="s">
        <v>1988</v>
      </c>
      <c r="B10913" t="s">
        <v>1989</v>
      </c>
      <c r="C10913">
        <v>2012</v>
      </c>
      <c r="D10913">
        <v>544151985</v>
      </c>
      <c r="E10913">
        <v>72.17</v>
      </c>
      <c r="F10913">
        <v>0</v>
      </c>
      <c r="G10913">
        <v>2.7297302000000001</v>
      </c>
      <c r="H10913">
        <f t="shared" si="170"/>
        <v>199342772.04391846</v>
      </c>
    </row>
    <row r="10914" spans="1:8" x14ac:dyDescent="0.3">
      <c r="A10914" s="1" t="s">
        <v>1990</v>
      </c>
      <c r="B10914" t="s">
        <v>1991</v>
      </c>
      <c r="C10914">
        <v>2012</v>
      </c>
      <c r="D10914">
        <v>77845726</v>
      </c>
      <c r="E10914">
        <v>58.58</v>
      </c>
      <c r="F10914">
        <v>0</v>
      </c>
      <c r="G10914">
        <v>0.99371524</v>
      </c>
      <c r="H10914">
        <f t="shared" si="170"/>
        <v>78338061.918019891</v>
      </c>
    </row>
    <row r="10915" spans="1:8" x14ac:dyDescent="0.3">
      <c r="A10915" s="1" t="s">
        <v>1992</v>
      </c>
      <c r="B10915" t="s">
        <v>1993</v>
      </c>
      <c r="C10915">
        <v>2012</v>
      </c>
      <c r="D10915">
        <v>0</v>
      </c>
      <c r="E10915">
        <v>0</v>
      </c>
      <c r="F10915">
        <v>0</v>
      </c>
      <c r="G10915">
        <v>0</v>
      </c>
      <c r="H10915" t="str">
        <f t="shared" si="170"/>
        <v/>
      </c>
    </row>
    <row r="10916" spans="1:8" x14ac:dyDescent="0.3">
      <c r="A10916" s="1" t="s">
        <v>1994</v>
      </c>
      <c r="B10916" t="s">
        <v>1995</v>
      </c>
      <c r="C10916">
        <v>2012</v>
      </c>
      <c r="D10916">
        <v>0</v>
      </c>
      <c r="E10916">
        <v>0</v>
      </c>
      <c r="F10916">
        <v>0</v>
      </c>
      <c r="G10916">
        <v>0</v>
      </c>
      <c r="H10916" t="str">
        <f t="shared" si="170"/>
        <v/>
      </c>
    </row>
    <row r="10917" spans="1:8" x14ac:dyDescent="0.3">
      <c r="A10917" s="1" t="s">
        <v>1996</v>
      </c>
      <c r="B10917" t="s">
        <v>1997</v>
      </c>
      <c r="C10917">
        <v>2012</v>
      </c>
      <c r="D10917">
        <v>83787843</v>
      </c>
      <c r="E10917">
        <v>79</v>
      </c>
      <c r="F10917">
        <v>0</v>
      </c>
      <c r="G10917">
        <v>1.5999999899999999</v>
      </c>
      <c r="H10917">
        <f t="shared" si="170"/>
        <v>52367402.202296264</v>
      </c>
    </row>
    <row r="10918" spans="1:8" x14ac:dyDescent="0.3">
      <c r="A10918" s="1" t="s">
        <v>1998</v>
      </c>
      <c r="B10918" t="s">
        <v>1999</v>
      </c>
      <c r="C10918">
        <v>2012</v>
      </c>
      <c r="D10918">
        <v>56358531</v>
      </c>
      <c r="E10918">
        <v>56.93</v>
      </c>
      <c r="F10918">
        <v>30346900</v>
      </c>
      <c r="G10918">
        <v>0.65</v>
      </c>
      <c r="H10918">
        <f t="shared" si="170"/>
        <v>86705432.307692304</v>
      </c>
    </row>
    <row r="10919" spans="1:8" x14ac:dyDescent="0.3">
      <c r="A10919" s="1" t="s">
        <v>2002</v>
      </c>
      <c r="B10919" t="s">
        <v>2003</v>
      </c>
      <c r="C10919">
        <v>2012</v>
      </c>
      <c r="D10919">
        <v>121498414</v>
      </c>
      <c r="E10919">
        <v>75.3</v>
      </c>
      <c r="F10919">
        <v>0</v>
      </c>
      <c r="G10919">
        <v>0.5</v>
      </c>
      <c r="H10919">
        <f t="shared" si="170"/>
        <v>242996828</v>
      </c>
    </row>
    <row r="10920" spans="1:8" x14ac:dyDescent="0.3">
      <c r="A10920" s="1" t="s">
        <v>2004</v>
      </c>
      <c r="B10920" t="s">
        <v>2005</v>
      </c>
      <c r="C10920">
        <v>2012</v>
      </c>
      <c r="D10920">
        <v>143800000</v>
      </c>
      <c r="E10920">
        <v>80.06</v>
      </c>
      <c r="F10920">
        <v>0</v>
      </c>
      <c r="G10920">
        <v>1</v>
      </c>
      <c r="H10920">
        <f t="shared" si="170"/>
        <v>143800000</v>
      </c>
    </row>
    <row r="10921" spans="1:8" x14ac:dyDescent="0.3">
      <c r="A10921" s="1" t="s">
        <v>2006</v>
      </c>
      <c r="B10921" t="s">
        <v>2007</v>
      </c>
      <c r="C10921">
        <v>2012</v>
      </c>
      <c r="D10921">
        <v>0</v>
      </c>
      <c r="E10921">
        <v>0</v>
      </c>
      <c r="F10921">
        <v>0</v>
      </c>
      <c r="G10921">
        <v>0</v>
      </c>
      <c r="H10921" t="str">
        <f t="shared" si="170"/>
        <v/>
      </c>
    </row>
    <row r="10922" spans="1:8" x14ac:dyDescent="0.3">
      <c r="A10922" s="1" t="s">
        <v>2008</v>
      </c>
      <c r="B10922" t="s">
        <v>2009</v>
      </c>
      <c r="C10922">
        <v>2012</v>
      </c>
      <c r="D10922">
        <v>536887379</v>
      </c>
      <c r="E10922">
        <v>66.88</v>
      </c>
      <c r="F10922">
        <v>29827080</v>
      </c>
      <c r="G10922">
        <v>3.5810309999999999</v>
      </c>
      <c r="H10922">
        <f t="shared" si="170"/>
        <v>149925364.79019591</v>
      </c>
    </row>
    <row r="10923" spans="1:8" x14ac:dyDescent="0.3">
      <c r="A10923" s="1" t="s">
        <v>2010</v>
      </c>
      <c r="B10923" t="s">
        <v>2011</v>
      </c>
      <c r="C10923">
        <v>2012</v>
      </c>
      <c r="D10923">
        <v>33760970</v>
      </c>
      <c r="E10923">
        <v>32.81</v>
      </c>
      <c r="F10923">
        <v>0</v>
      </c>
      <c r="G10923">
        <v>0.3</v>
      </c>
      <c r="H10923">
        <f t="shared" si="170"/>
        <v>112536566.66666667</v>
      </c>
    </row>
    <row r="10924" spans="1:8" x14ac:dyDescent="0.3">
      <c r="A10924" s="1" t="s">
        <v>2012</v>
      </c>
      <c r="B10924" t="s">
        <v>2013</v>
      </c>
      <c r="C10924">
        <v>2012</v>
      </c>
      <c r="D10924">
        <v>116963628</v>
      </c>
      <c r="E10924">
        <v>89.62</v>
      </c>
      <c r="F10924">
        <v>0</v>
      </c>
      <c r="G10924">
        <v>1.5</v>
      </c>
      <c r="H10924">
        <f t="shared" si="170"/>
        <v>77975752</v>
      </c>
    </row>
    <row r="10925" spans="1:8" x14ac:dyDescent="0.3">
      <c r="A10925" s="1" t="s">
        <v>2014</v>
      </c>
      <c r="B10925" t="s">
        <v>2015</v>
      </c>
      <c r="C10925">
        <v>2012</v>
      </c>
      <c r="D10925">
        <v>0</v>
      </c>
      <c r="E10925">
        <v>0</v>
      </c>
      <c r="F10925">
        <v>0</v>
      </c>
      <c r="G10925">
        <v>0</v>
      </c>
      <c r="H10925" t="str">
        <f t="shared" si="170"/>
        <v/>
      </c>
    </row>
    <row r="10926" spans="1:8" x14ac:dyDescent="0.3">
      <c r="A10926" s="1" t="s">
        <v>2016</v>
      </c>
      <c r="B10926" t="s">
        <v>2017</v>
      </c>
      <c r="C10926">
        <v>2012</v>
      </c>
      <c r="D10926">
        <v>0</v>
      </c>
      <c r="E10926">
        <v>0</v>
      </c>
      <c r="F10926">
        <v>0</v>
      </c>
      <c r="G10926">
        <v>0</v>
      </c>
      <c r="H10926" t="str">
        <f t="shared" si="170"/>
        <v/>
      </c>
    </row>
    <row r="10927" spans="1:8" x14ac:dyDescent="0.3">
      <c r="A10927" s="1" t="s">
        <v>2018</v>
      </c>
      <c r="B10927" t="s">
        <v>2019</v>
      </c>
      <c r="C10927">
        <v>2012</v>
      </c>
      <c r="D10927">
        <v>21600000</v>
      </c>
      <c r="E10927">
        <v>25.84</v>
      </c>
      <c r="F10927">
        <v>14400000</v>
      </c>
      <c r="G10927">
        <v>0.15065862999999999</v>
      </c>
      <c r="H10927">
        <f t="shared" si="170"/>
        <v>143370479.34127638</v>
      </c>
    </row>
    <row r="10928" spans="1:8" x14ac:dyDescent="0.3">
      <c r="A10928" s="1" t="s">
        <v>2020</v>
      </c>
      <c r="B10928" t="s">
        <v>2021</v>
      </c>
      <c r="C10928">
        <v>2012</v>
      </c>
      <c r="D10928">
        <v>0</v>
      </c>
      <c r="E10928">
        <v>0</v>
      </c>
      <c r="F10928">
        <v>0</v>
      </c>
      <c r="G10928">
        <v>0</v>
      </c>
      <c r="H10928" t="str">
        <f t="shared" si="170"/>
        <v/>
      </c>
    </row>
    <row r="10929" spans="1:8" x14ac:dyDescent="0.3">
      <c r="A10929" s="1" t="s">
        <v>2022</v>
      </c>
      <c r="B10929" t="s">
        <v>2023</v>
      </c>
      <c r="C10929">
        <v>2012</v>
      </c>
      <c r="D10929">
        <v>0</v>
      </c>
      <c r="E10929">
        <v>0</v>
      </c>
      <c r="F10929">
        <v>0</v>
      </c>
      <c r="G10929">
        <v>0</v>
      </c>
      <c r="H10929" t="str">
        <f t="shared" si="170"/>
        <v/>
      </c>
    </row>
    <row r="10930" spans="1:8" x14ac:dyDescent="0.3">
      <c r="A10930" s="1" t="s">
        <v>2024</v>
      </c>
      <c r="B10930" t="s">
        <v>2025</v>
      </c>
      <c r="C10930">
        <v>2012</v>
      </c>
      <c r="D10930">
        <v>57625624</v>
      </c>
      <c r="E10930">
        <v>76.25</v>
      </c>
      <c r="F10930">
        <v>0</v>
      </c>
      <c r="G10930">
        <v>0.8</v>
      </c>
      <c r="H10930">
        <f t="shared" si="170"/>
        <v>72032030</v>
      </c>
    </row>
    <row r="10931" spans="1:8" x14ac:dyDescent="0.3">
      <c r="A10931" s="1" t="s">
        <v>2026</v>
      </c>
      <c r="B10931" t="s">
        <v>2027</v>
      </c>
      <c r="C10931">
        <v>2012</v>
      </c>
      <c r="D10931">
        <v>30089735</v>
      </c>
      <c r="E10931">
        <v>101.62</v>
      </c>
      <c r="F10931">
        <v>0</v>
      </c>
      <c r="G10931">
        <v>0.49767549999999999</v>
      </c>
      <c r="H10931">
        <f t="shared" si="170"/>
        <v>60460551.102073543</v>
      </c>
    </row>
    <row r="10932" spans="1:8" x14ac:dyDescent="0.3">
      <c r="A10932" s="1" t="s">
        <v>2028</v>
      </c>
      <c r="B10932" t="s">
        <v>2029</v>
      </c>
      <c r="C10932">
        <v>2012</v>
      </c>
      <c r="D10932">
        <v>0</v>
      </c>
      <c r="E10932">
        <v>0</v>
      </c>
      <c r="F10932">
        <v>0</v>
      </c>
      <c r="G10932">
        <v>0</v>
      </c>
      <c r="H10932" t="str">
        <f t="shared" si="170"/>
        <v/>
      </c>
    </row>
    <row r="10933" spans="1:8" x14ac:dyDescent="0.3">
      <c r="A10933" s="1" t="s">
        <v>2030</v>
      </c>
      <c r="B10933" t="s">
        <v>2031</v>
      </c>
      <c r="C10933">
        <v>2012</v>
      </c>
      <c r="D10933">
        <v>97693380</v>
      </c>
      <c r="E10933">
        <v>62.78</v>
      </c>
      <c r="F10933">
        <v>0</v>
      </c>
      <c r="G10933">
        <v>0.4</v>
      </c>
      <c r="H10933">
        <f t="shared" si="170"/>
        <v>244233450</v>
      </c>
    </row>
    <row r="10934" spans="1:8" x14ac:dyDescent="0.3">
      <c r="A10934" s="1" t="s">
        <v>2032</v>
      </c>
      <c r="B10934" t="s">
        <v>2033</v>
      </c>
      <c r="C10934">
        <v>2012</v>
      </c>
      <c r="D10934">
        <v>0</v>
      </c>
      <c r="E10934">
        <v>0</v>
      </c>
      <c r="F10934">
        <v>0</v>
      </c>
      <c r="G10934">
        <v>0</v>
      </c>
      <c r="H10934" t="str">
        <f t="shared" si="170"/>
        <v/>
      </c>
    </row>
    <row r="10935" spans="1:8" x14ac:dyDescent="0.3">
      <c r="A10935" s="1" t="s">
        <v>2034</v>
      </c>
      <c r="B10935" t="s">
        <v>2035</v>
      </c>
      <c r="C10935">
        <v>2012</v>
      </c>
      <c r="D10935">
        <v>0</v>
      </c>
      <c r="E10935">
        <v>0</v>
      </c>
      <c r="F10935">
        <v>0</v>
      </c>
      <c r="G10935">
        <v>0</v>
      </c>
      <c r="H10935" t="str">
        <f t="shared" si="170"/>
        <v/>
      </c>
    </row>
    <row r="10936" spans="1:8" x14ac:dyDescent="0.3">
      <c r="A10936" s="1" t="s">
        <v>2036</v>
      </c>
      <c r="B10936" t="s">
        <v>2037</v>
      </c>
      <c r="C10936">
        <v>2012</v>
      </c>
      <c r="D10936">
        <v>182174472</v>
      </c>
      <c r="E10936">
        <v>32.42</v>
      </c>
      <c r="F10936">
        <v>0</v>
      </c>
      <c r="G10936">
        <v>0.40444014</v>
      </c>
      <c r="H10936">
        <f t="shared" si="170"/>
        <v>450436180.74111038</v>
      </c>
    </row>
    <row r="10937" spans="1:8" x14ac:dyDescent="0.3">
      <c r="A10937" s="1" t="s">
        <v>2038</v>
      </c>
      <c r="B10937" t="s">
        <v>2039</v>
      </c>
      <c r="C10937">
        <v>2012</v>
      </c>
      <c r="D10937">
        <v>503631186</v>
      </c>
      <c r="E10937">
        <v>93.66</v>
      </c>
      <c r="F10937">
        <v>0</v>
      </c>
      <c r="G10937">
        <v>3</v>
      </c>
      <c r="H10937">
        <f t="shared" si="170"/>
        <v>167877062</v>
      </c>
    </row>
    <row r="10938" spans="1:8" x14ac:dyDescent="0.3">
      <c r="A10938" s="1" t="s">
        <v>2040</v>
      </c>
      <c r="B10938" t="s">
        <v>2041</v>
      </c>
      <c r="C10938">
        <v>2012</v>
      </c>
      <c r="D10938">
        <v>26983830</v>
      </c>
      <c r="E10938">
        <v>75.540000000000006</v>
      </c>
      <c r="F10938">
        <v>0</v>
      </c>
      <c r="G10938">
        <v>0.8</v>
      </c>
      <c r="H10938">
        <f t="shared" si="170"/>
        <v>33729787.5</v>
      </c>
    </row>
    <row r="10939" spans="1:8" x14ac:dyDescent="0.3">
      <c r="A10939" s="1" t="s">
        <v>2042</v>
      </c>
      <c r="B10939" t="s">
        <v>2043</v>
      </c>
      <c r="C10939">
        <v>2012</v>
      </c>
      <c r="D10939">
        <v>0</v>
      </c>
      <c r="E10939">
        <v>0</v>
      </c>
      <c r="F10939">
        <v>0</v>
      </c>
      <c r="G10939">
        <v>0</v>
      </c>
      <c r="H10939" t="str">
        <f t="shared" si="170"/>
        <v/>
      </c>
    </row>
    <row r="10940" spans="1:8" x14ac:dyDescent="0.3">
      <c r="A10940" s="1" t="s">
        <v>2044</v>
      </c>
      <c r="B10940" t="s">
        <v>2045</v>
      </c>
      <c r="C10940">
        <v>2012</v>
      </c>
      <c r="D10940">
        <v>190458498</v>
      </c>
      <c r="E10940">
        <v>68.150000000000006</v>
      </c>
      <c r="F10940">
        <v>0</v>
      </c>
      <c r="G10940">
        <v>1.5</v>
      </c>
      <c r="H10940">
        <f t="shared" si="170"/>
        <v>126972332</v>
      </c>
    </row>
    <row r="10941" spans="1:8" x14ac:dyDescent="0.3">
      <c r="A10941" s="1" t="s">
        <v>2046</v>
      </c>
      <c r="B10941" t="s">
        <v>2047</v>
      </c>
      <c r="C10941">
        <v>2012</v>
      </c>
      <c r="D10941">
        <v>398195660</v>
      </c>
      <c r="E10941">
        <v>62.76</v>
      </c>
      <c r="F10941">
        <v>0</v>
      </c>
      <c r="G10941">
        <v>2</v>
      </c>
      <c r="H10941">
        <f t="shared" si="170"/>
        <v>199097830</v>
      </c>
    </row>
    <row r="10942" spans="1:8" x14ac:dyDescent="0.3">
      <c r="A10942" s="1" t="s">
        <v>2048</v>
      </c>
      <c r="B10942" t="s">
        <v>2049</v>
      </c>
      <c r="C10942">
        <v>2012</v>
      </c>
      <c r="D10942">
        <v>0</v>
      </c>
      <c r="E10942">
        <v>0</v>
      </c>
      <c r="F10942">
        <v>0</v>
      </c>
      <c r="G10942">
        <v>0</v>
      </c>
      <c r="H10942" t="str">
        <f t="shared" si="170"/>
        <v/>
      </c>
    </row>
    <row r="10943" spans="1:8" x14ac:dyDescent="0.3">
      <c r="A10943" s="1" t="s">
        <v>2050</v>
      </c>
      <c r="B10943" t="s">
        <v>2051</v>
      </c>
      <c r="C10943">
        <v>2012</v>
      </c>
      <c r="D10943">
        <v>0</v>
      </c>
      <c r="E10943">
        <v>0</v>
      </c>
      <c r="F10943">
        <v>0</v>
      </c>
      <c r="G10943">
        <v>0</v>
      </c>
      <c r="H10943" t="str">
        <f t="shared" si="170"/>
        <v/>
      </c>
    </row>
    <row r="10944" spans="1:8" x14ac:dyDescent="0.3">
      <c r="A10944" s="1" t="s">
        <v>2052</v>
      </c>
      <c r="B10944" t="s">
        <v>2053</v>
      </c>
      <c r="C10944">
        <v>2012</v>
      </c>
      <c r="D10944">
        <v>0</v>
      </c>
      <c r="E10944">
        <v>0</v>
      </c>
      <c r="F10944">
        <v>0</v>
      </c>
      <c r="G10944">
        <v>0</v>
      </c>
      <c r="H10944" t="str">
        <f t="shared" si="170"/>
        <v/>
      </c>
    </row>
    <row r="10945" spans="1:8" x14ac:dyDescent="0.3">
      <c r="A10945" s="1" t="s">
        <v>2054</v>
      </c>
      <c r="B10945" t="s">
        <v>2055</v>
      </c>
      <c r="C10945">
        <v>2012</v>
      </c>
      <c r="D10945">
        <v>44269032</v>
      </c>
      <c r="E10945">
        <v>84.75</v>
      </c>
      <c r="F10945">
        <v>0</v>
      </c>
      <c r="G10945">
        <v>2</v>
      </c>
      <c r="H10945">
        <f t="shared" si="170"/>
        <v>22134516</v>
      </c>
    </row>
    <row r="10946" spans="1:8" x14ac:dyDescent="0.3">
      <c r="A10946" s="1" t="s">
        <v>2056</v>
      </c>
      <c r="B10946" t="s">
        <v>2057</v>
      </c>
      <c r="C10946">
        <v>2012</v>
      </c>
      <c r="D10946">
        <v>0</v>
      </c>
      <c r="E10946">
        <v>0</v>
      </c>
      <c r="F10946">
        <v>0</v>
      </c>
      <c r="G10946">
        <v>0</v>
      </c>
      <c r="H10946" t="str">
        <f t="shared" si="170"/>
        <v/>
      </c>
    </row>
    <row r="10947" spans="1:8" x14ac:dyDescent="0.3">
      <c r="A10947" s="1" t="s">
        <v>2058</v>
      </c>
      <c r="B10947" t="s">
        <v>2059</v>
      </c>
      <c r="C10947">
        <v>2012</v>
      </c>
      <c r="D10947">
        <v>298774323</v>
      </c>
      <c r="E10947">
        <v>80.67</v>
      </c>
      <c r="F10947">
        <v>0</v>
      </c>
      <c r="G10947">
        <v>3</v>
      </c>
      <c r="H10947">
        <f t="shared" ref="H10947:H11010" si="171">IF(G10947=0, "",D10947/G10947)</f>
        <v>99591441</v>
      </c>
    </row>
    <row r="10948" spans="1:8" x14ac:dyDescent="0.3">
      <c r="A10948" s="1" t="s">
        <v>2060</v>
      </c>
      <c r="B10948" t="s">
        <v>2061</v>
      </c>
      <c r="C10948">
        <v>2012</v>
      </c>
      <c r="D10948">
        <v>153975732</v>
      </c>
      <c r="E10948">
        <v>89.52</v>
      </c>
      <c r="F10948">
        <v>0</v>
      </c>
      <c r="G10948">
        <v>1.6311575</v>
      </c>
      <c r="H10948">
        <f t="shared" si="171"/>
        <v>94396606.091073364</v>
      </c>
    </row>
    <row r="10949" spans="1:8" x14ac:dyDescent="0.3">
      <c r="A10949" s="1" t="s">
        <v>2062</v>
      </c>
      <c r="B10949" t="s">
        <v>2063</v>
      </c>
      <c r="C10949">
        <v>2012</v>
      </c>
      <c r="D10949">
        <v>0</v>
      </c>
      <c r="E10949">
        <v>0</v>
      </c>
      <c r="F10949">
        <v>0</v>
      </c>
      <c r="G10949">
        <v>0</v>
      </c>
      <c r="H10949" t="str">
        <f t="shared" si="171"/>
        <v/>
      </c>
    </row>
    <row r="10950" spans="1:8" x14ac:dyDescent="0.3">
      <c r="A10950" s="1" t="s">
        <v>2066</v>
      </c>
      <c r="B10950" t="s">
        <v>2067</v>
      </c>
      <c r="C10950">
        <v>2012</v>
      </c>
      <c r="D10950">
        <v>38304513</v>
      </c>
      <c r="E10950">
        <v>48.63</v>
      </c>
      <c r="F10950">
        <v>30643610</v>
      </c>
      <c r="G10950">
        <v>1</v>
      </c>
      <c r="H10950">
        <f t="shared" si="171"/>
        <v>38304513</v>
      </c>
    </row>
    <row r="10951" spans="1:8" x14ac:dyDescent="0.3">
      <c r="A10951" s="1" t="s">
        <v>2070</v>
      </c>
      <c r="B10951" t="s">
        <v>2071</v>
      </c>
      <c r="C10951">
        <v>2012</v>
      </c>
      <c r="D10951">
        <v>0</v>
      </c>
      <c r="E10951">
        <v>0</v>
      </c>
      <c r="F10951">
        <v>0</v>
      </c>
      <c r="G10951">
        <v>0</v>
      </c>
      <c r="H10951" t="str">
        <f t="shared" si="171"/>
        <v/>
      </c>
    </row>
    <row r="10952" spans="1:8" x14ac:dyDescent="0.3">
      <c r="A10952" s="1" t="s">
        <v>2074</v>
      </c>
      <c r="B10952" t="s">
        <v>2075</v>
      </c>
      <c r="C10952">
        <v>2012</v>
      </c>
      <c r="D10952">
        <v>0</v>
      </c>
      <c r="E10952">
        <v>0</v>
      </c>
      <c r="F10952">
        <v>0</v>
      </c>
      <c r="G10952">
        <v>0</v>
      </c>
      <c r="H10952" t="str">
        <f t="shared" si="171"/>
        <v/>
      </c>
    </row>
    <row r="10953" spans="1:8" x14ac:dyDescent="0.3">
      <c r="A10953" s="1" t="s">
        <v>2076</v>
      </c>
      <c r="B10953" t="s">
        <v>2077</v>
      </c>
      <c r="C10953">
        <v>2012</v>
      </c>
      <c r="D10953">
        <v>30509000</v>
      </c>
      <c r="E10953">
        <v>58.75</v>
      </c>
      <c r="F10953">
        <v>0</v>
      </c>
      <c r="G10953">
        <v>0.2</v>
      </c>
      <c r="H10953">
        <f t="shared" si="171"/>
        <v>152545000</v>
      </c>
    </row>
    <row r="10954" spans="1:8" x14ac:dyDescent="0.3">
      <c r="A10954" s="1" t="s">
        <v>2078</v>
      </c>
      <c r="B10954" t="s">
        <v>2079</v>
      </c>
      <c r="C10954">
        <v>2012</v>
      </c>
      <c r="D10954">
        <v>1951417495</v>
      </c>
      <c r="E10954">
        <v>89.65</v>
      </c>
      <c r="F10954">
        <v>0</v>
      </c>
      <c r="G10954">
        <v>10.77</v>
      </c>
      <c r="H10954">
        <f t="shared" si="171"/>
        <v>181190110.95636028</v>
      </c>
    </row>
    <row r="10955" spans="1:8" x14ac:dyDescent="0.3">
      <c r="A10955" s="1" t="s">
        <v>2080</v>
      </c>
      <c r="B10955" t="s">
        <v>2081</v>
      </c>
      <c r="C10955">
        <v>2012</v>
      </c>
      <c r="D10955">
        <v>153910218</v>
      </c>
      <c r="E10955">
        <v>22.17</v>
      </c>
      <c r="F10955">
        <v>260463450</v>
      </c>
      <c r="G10955">
        <v>1.3</v>
      </c>
      <c r="H10955">
        <f t="shared" si="171"/>
        <v>118392475.38461538</v>
      </c>
    </row>
    <row r="10956" spans="1:8" x14ac:dyDescent="0.3">
      <c r="A10956" s="1" t="s">
        <v>2082</v>
      </c>
      <c r="B10956" t="s">
        <v>2083</v>
      </c>
      <c r="C10956">
        <v>2012</v>
      </c>
      <c r="D10956">
        <v>328119324</v>
      </c>
      <c r="E10956">
        <v>17.64</v>
      </c>
      <c r="F10956">
        <v>656238650</v>
      </c>
      <c r="G10956">
        <v>0.49642659712999998</v>
      </c>
      <c r="H10956">
        <f t="shared" si="171"/>
        <v>660962418.00290751</v>
      </c>
    </row>
    <row r="10957" spans="1:8" x14ac:dyDescent="0.3">
      <c r="A10957" s="1" t="s">
        <v>2084</v>
      </c>
      <c r="B10957" t="s">
        <v>2085</v>
      </c>
      <c r="C10957">
        <v>2012</v>
      </c>
      <c r="D10957">
        <v>66783856</v>
      </c>
      <c r="E10957">
        <v>-162.80000000000001</v>
      </c>
      <c r="F10957">
        <v>200351570</v>
      </c>
      <c r="G10957">
        <v>0.5</v>
      </c>
      <c r="H10957">
        <f t="shared" si="171"/>
        <v>133567712</v>
      </c>
    </row>
    <row r="10958" spans="1:8" x14ac:dyDescent="0.3">
      <c r="A10958" s="1" t="s">
        <v>2086</v>
      </c>
      <c r="B10958" t="s">
        <v>2087</v>
      </c>
      <c r="C10958">
        <v>2012</v>
      </c>
      <c r="D10958">
        <v>355119131</v>
      </c>
      <c r="E10958">
        <v>83.64</v>
      </c>
      <c r="F10958">
        <v>0</v>
      </c>
      <c r="G10958">
        <v>1</v>
      </c>
      <c r="H10958">
        <f t="shared" si="171"/>
        <v>355119131</v>
      </c>
    </row>
    <row r="10959" spans="1:8" x14ac:dyDescent="0.3">
      <c r="A10959" s="1" t="s">
        <v>2088</v>
      </c>
      <c r="B10959" t="s">
        <v>2089</v>
      </c>
      <c r="C10959">
        <v>2012</v>
      </c>
      <c r="D10959">
        <v>0</v>
      </c>
      <c r="E10959">
        <v>0</v>
      </c>
      <c r="F10959">
        <v>0</v>
      </c>
      <c r="G10959">
        <v>0</v>
      </c>
      <c r="H10959" t="str">
        <f t="shared" si="171"/>
        <v/>
      </c>
    </row>
    <row r="10960" spans="1:8" x14ac:dyDescent="0.3">
      <c r="A10960" s="1" t="s">
        <v>2090</v>
      </c>
      <c r="B10960" t="s">
        <v>2091</v>
      </c>
      <c r="C10960">
        <v>2012</v>
      </c>
      <c r="D10960">
        <v>129600000</v>
      </c>
      <c r="E10960">
        <v>26.55</v>
      </c>
      <c r="F10960">
        <v>300000000</v>
      </c>
      <c r="G10960">
        <v>1.08</v>
      </c>
      <c r="H10960">
        <f t="shared" si="171"/>
        <v>119999999.99999999</v>
      </c>
    </row>
    <row r="10961" spans="1:8" x14ac:dyDescent="0.3">
      <c r="A10961" s="1" t="s">
        <v>2092</v>
      </c>
      <c r="B10961" t="s">
        <v>2093</v>
      </c>
      <c r="C10961">
        <v>2012</v>
      </c>
      <c r="D10961">
        <v>127726402</v>
      </c>
      <c r="E10961">
        <v>80.78</v>
      </c>
      <c r="F10961">
        <v>0</v>
      </c>
      <c r="G10961">
        <v>1.8</v>
      </c>
      <c r="H10961">
        <f t="shared" si="171"/>
        <v>70959112.222222224</v>
      </c>
    </row>
    <row r="10962" spans="1:8" x14ac:dyDescent="0.3">
      <c r="A10962" s="1" t="s">
        <v>2094</v>
      </c>
      <c r="B10962" t="s">
        <v>2095</v>
      </c>
      <c r="C10962">
        <v>2012</v>
      </c>
      <c r="D10962">
        <v>104258224</v>
      </c>
      <c r="E10962">
        <v>80.790000000000006</v>
      </c>
      <c r="F10962">
        <v>0</v>
      </c>
      <c r="G10962">
        <v>0.3</v>
      </c>
      <c r="H10962">
        <f t="shared" si="171"/>
        <v>347527413.33333337</v>
      </c>
    </row>
    <row r="10963" spans="1:8" x14ac:dyDescent="0.3">
      <c r="A10963" s="1" t="s">
        <v>2096</v>
      </c>
      <c r="B10963" t="s">
        <v>2097</v>
      </c>
      <c r="C10963">
        <v>2012</v>
      </c>
      <c r="D10963">
        <v>2700016344</v>
      </c>
      <c r="E10963">
        <v>71.92</v>
      </c>
      <c r="F10963">
        <v>0</v>
      </c>
      <c r="G10963">
        <v>3.5</v>
      </c>
      <c r="H10963">
        <f t="shared" si="171"/>
        <v>771433241.14285719</v>
      </c>
    </row>
    <row r="10964" spans="1:8" x14ac:dyDescent="0.3">
      <c r="A10964" s="1" t="s">
        <v>2098</v>
      </c>
      <c r="B10964" t="s">
        <v>2099</v>
      </c>
      <c r="C10964">
        <v>2012</v>
      </c>
      <c r="D10964">
        <v>0</v>
      </c>
      <c r="E10964">
        <v>0</v>
      </c>
      <c r="F10964">
        <v>0</v>
      </c>
      <c r="G10964">
        <v>0</v>
      </c>
      <c r="H10964" t="str">
        <f t="shared" si="171"/>
        <v/>
      </c>
    </row>
    <row r="10965" spans="1:8" x14ac:dyDescent="0.3">
      <c r="A10965" s="1" t="s">
        <v>2100</v>
      </c>
      <c r="B10965" t="s">
        <v>2101</v>
      </c>
      <c r="C10965">
        <v>2012</v>
      </c>
      <c r="D10965">
        <v>187107742</v>
      </c>
      <c r="E10965">
        <v>40.31</v>
      </c>
      <c r="F10965">
        <v>46776930</v>
      </c>
      <c r="G10965">
        <v>0.8</v>
      </c>
      <c r="H10965">
        <f t="shared" si="171"/>
        <v>233884677.5</v>
      </c>
    </row>
    <row r="10966" spans="1:8" x14ac:dyDescent="0.3">
      <c r="A10966" s="1" t="s">
        <v>2102</v>
      </c>
      <c r="B10966" t="s">
        <v>2103</v>
      </c>
      <c r="C10966">
        <v>2012</v>
      </c>
      <c r="D10966">
        <v>79939860</v>
      </c>
      <c r="E10966">
        <v>9.98</v>
      </c>
      <c r="F10966">
        <v>373052680</v>
      </c>
      <c r="G10966">
        <v>1.5</v>
      </c>
      <c r="H10966">
        <f t="shared" si="171"/>
        <v>53293240</v>
      </c>
    </row>
    <row r="10967" spans="1:8" x14ac:dyDescent="0.3">
      <c r="A10967" s="1" t="s">
        <v>2104</v>
      </c>
      <c r="B10967" t="s">
        <v>2105</v>
      </c>
      <c r="C10967">
        <v>2012</v>
      </c>
      <c r="D10967">
        <v>1316977856</v>
      </c>
      <c r="E10967">
        <v>63.16</v>
      </c>
      <c r="F10967">
        <v>0</v>
      </c>
      <c r="G10967">
        <v>3.3</v>
      </c>
      <c r="H10967">
        <f t="shared" si="171"/>
        <v>399084198.78787881</v>
      </c>
    </row>
    <row r="10968" spans="1:8" x14ac:dyDescent="0.3">
      <c r="A10968" s="1" t="s">
        <v>2106</v>
      </c>
      <c r="B10968" t="s">
        <v>2107</v>
      </c>
      <c r="C10968">
        <v>2012</v>
      </c>
      <c r="D10968">
        <v>0</v>
      </c>
      <c r="E10968">
        <v>0</v>
      </c>
      <c r="F10968">
        <v>560800000</v>
      </c>
      <c r="G10968">
        <v>0</v>
      </c>
      <c r="H10968" t="str">
        <f t="shared" si="171"/>
        <v/>
      </c>
    </row>
    <row r="10969" spans="1:8" x14ac:dyDescent="0.3">
      <c r="A10969" s="1" t="s">
        <v>2110</v>
      </c>
      <c r="B10969" t="s">
        <v>2111</v>
      </c>
      <c r="C10969">
        <v>2012</v>
      </c>
      <c r="D10969">
        <v>113491399</v>
      </c>
      <c r="E10969">
        <v>14.52</v>
      </c>
      <c r="F10969">
        <v>158887960</v>
      </c>
      <c r="G10969">
        <v>0.5</v>
      </c>
      <c r="H10969">
        <f t="shared" si="171"/>
        <v>226982798</v>
      </c>
    </row>
    <row r="10970" spans="1:8" x14ac:dyDescent="0.3">
      <c r="A10970" s="1" t="s">
        <v>2112</v>
      </c>
      <c r="B10970" t="s">
        <v>2113</v>
      </c>
      <c r="C10970">
        <v>2012</v>
      </c>
      <c r="D10970">
        <v>2481503080</v>
      </c>
      <c r="E10970">
        <v>122.21</v>
      </c>
      <c r="F10970">
        <v>0</v>
      </c>
      <c r="G10970">
        <v>9.9738909099999997</v>
      </c>
      <c r="H10970">
        <f t="shared" si="171"/>
        <v>248799901.90307787</v>
      </c>
    </row>
    <row r="10971" spans="1:8" x14ac:dyDescent="0.3">
      <c r="A10971" s="1" t="s">
        <v>3058</v>
      </c>
      <c r="B10971" t="s">
        <v>3059</v>
      </c>
      <c r="C10971">
        <v>2012</v>
      </c>
      <c r="D10971">
        <v>461358190</v>
      </c>
      <c r="E10971">
        <v>66.27</v>
      </c>
      <c r="F10971">
        <v>0</v>
      </c>
      <c r="G10971">
        <v>10</v>
      </c>
      <c r="H10971">
        <f t="shared" si="171"/>
        <v>46135819</v>
      </c>
    </row>
    <row r="10972" spans="1:8" x14ac:dyDescent="0.3">
      <c r="A10972" s="1" t="s">
        <v>3460</v>
      </c>
      <c r="B10972" t="s">
        <v>3461</v>
      </c>
      <c r="C10972">
        <v>2012</v>
      </c>
      <c r="D10972">
        <v>15060000</v>
      </c>
      <c r="E10972">
        <v>40.64</v>
      </c>
      <c r="F10972">
        <v>22590000</v>
      </c>
      <c r="G10972">
        <v>0.6</v>
      </c>
      <c r="H10972">
        <f t="shared" si="171"/>
        <v>25100000</v>
      </c>
    </row>
    <row r="10973" spans="1:8" x14ac:dyDescent="0.3">
      <c r="A10973" s="1" t="s">
        <v>2114</v>
      </c>
      <c r="B10973" t="s">
        <v>2115</v>
      </c>
      <c r="C10973">
        <v>2012</v>
      </c>
      <c r="D10973">
        <v>26244000</v>
      </c>
      <c r="E10973">
        <v>99.32</v>
      </c>
      <c r="F10973">
        <v>0</v>
      </c>
      <c r="G10973">
        <v>0.36449999999999999</v>
      </c>
      <c r="H10973">
        <f t="shared" si="171"/>
        <v>72000000</v>
      </c>
    </row>
    <row r="10974" spans="1:8" x14ac:dyDescent="0.3">
      <c r="A10974" s="1" t="s">
        <v>2116</v>
      </c>
      <c r="B10974" t="s">
        <v>2117</v>
      </c>
      <c r="C10974">
        <v>2012</v>
      </c>
      <c r="D10974">
        <v>0</v>
      </c>
      <c r="E10974">
        <v>0</v>
      </c>
      <c r="F10974">
        <v>0</v>
      </c>
      <c r="G10974">
        <v>0</v>
      </c>
      <c r="H10974" t="str">
        <f t="shared" si="171"/>
        <v/>
      </c>
    </row>
    <row r="10975" spans="1:8" x14ac:dyDescent="0.3">
      <c r="A10975" s="1" t="s">
        <v>2118</v>
      </c>
      <c r="B10975" t="s">
        <v>2119</v>
      </c>
      <c r="C10975">
        <v>2012</v>
      </c>
      <c r="D10975">
        <v>163174452</v>
      </c>
      <c r="E10975">
        <v>60.29</v>
      </c>
      <c r="F10975">
        <v>0</v>
      </c>
      <c r="G10975">
        <v>1.5</v>
      </c>
      <c r="H10975">
        <f t="shared" si="171"/>
        <v>108782968</v>
      </c>
    </row>
    <row r="10976" spans="1:8" x14ac:dyDescent="0.3">
      <c r="A10976" s="1" t="s">
        <v>2122</v>
      </c>
      <c r="B10976" t="s">
        <v>2123</v>
      </c>
      <c r="C10976">
        <v>2012</v>
      </c>
      <c r="D10976">
        <v>0</v>
      </c>
      <c r="E10976">
        <v>0</v>
      </c>
      <c r="F10976">
        <v>0</v>
      </c>
      <c r="G10976">
        <v>0</v>
      </c>
      <c r="H10976" t="str">
        <f t="shared" si="171"/>
        <v/>
      </c>
    </row>
    <row r="10977" spans="1:8" x14ac:dyDescent="0.3">
      <c r="A10977" s="1" t="s">
        <v>2124</v>
      </c>
      <c r="B10977" t="s">
        <v>2125</v>
      </c>
      <c r="C10977">
        <v>2012</v>
      </c>
      <c r="D10977">
        <v>403350031</v>
      </c>
      <c r="E10977">
        <v>55.63</v>
      </c>
      <c r="F10977">
        <v>0</v>
      </c>
      <c r="G10977">
        <v>1</v>
      </c>
      <c r="H10977">
        <f t="shared" si="171"/>
        <v>403350031</v>
      </c>
    </row>
    <row r="10978" spans="1:8" x14ac:dyDescent="0.3">
      <c r="A10978" s="1" t="s">
        <v>2126</v>
      </c>
      <c r="B10978" t="s">
        <v>2127</v>
      </c>
      <c r="C10978">
        <v>2012</v>
      </c>
      <c r="D10978">
        <v>87720000</v>
      </c>
      <c r="E10978">
        <v>61.08</v>
      </c>
      <c r="F10978">
        <v>0</v>
      </c>
      <c r="G10978">
        <v>0.68</v>
      </c>
      <c r="H10978">
        <f t="shared" si="171"/>
        <v>128999999.99999999</v>
      </c>
    </row>
    <row r="10979" spans="1:8" x14ac:dyDescent="0.3">
      <c r="A10979" s="1" t="s">
        <v>2128</v>
      </c>
      <c r="B10979" t="s">
        <v>2129</v>
      </c>
      <c r="C10979">
        <v>2012</v>
      </c>
      <c r="D10979">
        <v>0</v>
      </c>
      <c r="E10979">
        <v>0</v>
      </c>
      <c r="F10979">
        <v>0</v>
      </c>
      <c r="G10979">
        <v>0</v>
      </c>
      <c r="H10979" t="str">
        <f t="shared" si="171"/>
        <v/>
      </c>
    </row>
    <row r="10980" spans="1:8" x14ac:dyDescent="0.3">
      <c r="A10980" s="1" t="s">
        <v>2130</v>
      </c>
      <c r="B10980" t="s">
        <v>2131</v>
      </c>
      <c r="C10980">
        <v>2012</v>
      </c>
      <c r="D10980">
        <v>35119797</v>
      </c>
      <c r="E10980">
        <v>49.72</v>
      </c>
      <c r="F10980">
        <v>0</v>
      </c>
      <c r="G10980">
        <v>0.5</v>
      </c>
      <c r="H10980">
        <f t="shared" si="171"/>
        <v>70239594</v>
      </c>
    </row>
    <row r="10981" spans="1:8" x14ac:dyDescent="0.3">
      <c r="A10981" s="1" t="s">
        <v>2132</v>
      </c>
      <c r="B10981" t="s">
        <v>2133</v>
      </c>
      <c r="C10981">
        <v>2012</v>
      </c>
      <c r="D10981">
        <v>79764394</v>
      </c>
      <c r="E10981">
        <v>98.32</v>
      </c>
      <c r="F10981">
        <v>0</v>
      </c>
      <c r="G10981">
        <v>2.0499999999999998</v>
      </c>
      <c r="H10981">
        <f t="shared" si="171"/>
        <v>38909460.487804882</v>
      </c>
    </row>
    <row r="10982" spans="1:8" x14ac:dyDescent="0.3">
      <c r="A10982" s="1" t="s">
        <v>2134</v>
      </c>
      <c r="B10982" t="s">
        <v>2135</v>
      </c>
      <c r="C10982">
        <v>2012</v>
      </c>
      <c r="D10982">
        <v>183181500</v>
      </c>
      <c r="E10982">
        <v>79.739999999999995</v>
      </c>
      <c r="F10982">
        <v>0</v>
      </c>
      <c r="G10982">
        <v>3</v>
      </c>
      <c r="H10982">
        <f t="shared" si="171"/>
        <v>61060500</v>
      </c>
    </row>
    <row r="10983" spans="1:8" x14ac:dyDescent="0.3">
      <c r="A10983" s="1" t="s">
        <v>2136</v>
      </c>
      <c r="B10983" t="s">
        <v>2137</v>
      </c>
      <c r="C10983">
        <v>2012</v>
      </c>
      <c r="D10983">
        <v>98240202</v>
      </c>
      <c r="E10983">
        <v>90.25</v>
      </c>
      <c r="F10983">
        <v>0</v>
      </c>
      <c r="G10983">
        <v>1.6373367000000001</v>
      </c>
      <c r="H10983">
        <f t="shared" si="171"/>
        <v>60000000</v>
      </c>
    </row>
    <row r="10984" spans="1:8" x14ac:dyDescent="0.3">
      <c r="A10984" s="1" t="s">
        <v>2144</v>
      </c>
      <c r="B10984" t="s">
        <v>2145</v>
      </c>
      <c r="C10984">
        <v>2012</v>
      </c>
      <c r="D10984">
        <v>384721160</v>
      </c>
      <c r="E10984">
        <v>19.690000000000001</v>
      </c>
      <c r="F10984">
        <v>1538884610</v>
      </c>
      <c r="G10984">
        <v>0.13062562999999999</v>
      </c>
      <c r="H10984">
        <f t="shared" si="171"/>
        <v>2945219556.0702753</v>
      </c>
    </row>
    <row r="10985" spans="1:8" x14ac:dyDescent="0.3">
      <c r="A10985" s="1" t="s">
        <v>2698</v>
      </c>
      <c r="B10985" t="s">
        <v>2699</v>
      </c>
      <c r="C10985">
        <v>2012</v>
      </c>
      <c r="D10985">
        <v>1600307422</v>
      </c>
      <c r="E10985">
        <v>52.37</v>
      </c>
      <c r="F10985">
        <v>0</v>
      </c>
      <c r="G10985">
        <v>5.03</v>
      </c>
      <c r="H10985">
        <f t="shared" si="171"/>
        <v>318152568.98608351</v>
      </c>
    </row>
    <row r="10986" spans="1:8" x14ac:dyDescent="0.3">
      <c r="A10986" s="1" t="s">
        <v>2146</v>
      </c>
      <c r="B10986" t="s">
        <v>2147</v>
      </c>
      <c r="C10986">
        <v>2012</v>
      </c>
      <c r="D10986">
        <v>0</v>
      </c>
      <c r="E10986">
        <v>0</v>
      </c>
      <c r="F10986">
        <v>0</v>
      </c>
      <c r="G10986">
        <v>0</v>
      </c>
      <c r="H10986" t="str">
        <f t="shared" si="171"/>
        <v/>
      </c>
    </row>
    <row r="10987" spans="1:8" x14ac:dyDescent="0.3">
      <c r="A10987" s="1" t="s">
        <v>2148</v>
      </c>
      <c r="B10987" t="s">
        <v>2149</v>
      </c>
      <c r="C10987">
        <v>2012</v>
      </c>
      <c r="D10987">
        <v>2400000000</v>
      </c>
      <c r="E10987">
        <v>88.81</v>
      </c>
      <c r="F10987">
        <v>0</v>
      </c>
      <c r="G10987">
        <v>4.8</v>
      </c>
      <c r="H10987">
        <f t="shared" si="171"/>
        <v>500000000</v>
      </c>
    </row>
    <row r="10988" spans="1:8" x14ac:dyDescent="0.3">
      <c r="A10988" s="1" t="s">
        <v>2150</v>
      </c>
      <c r="B10988" t="s">
        <v>2151</v>
      </c>
      <c r="C10988">
        <v>2012</v>
      </c>
      <c r="D10988">
        <v>0</v>
      </c>
      <c r="E10988">
        <v>0</v>
      </c>
      <c r="F10988">
        <v>0</v>
      </c>
      <c r="G10988">
        <v>0</v>
      </c>
      <c r="H10988" t="str">
        <f t="shared" si="171"/>
        <v/>
      </c>
    </row>
    <row r="10989" spans="1:8" x14ac:dyDescent="0.3">
      <c r="A10989" s="1" t="s">
        <v>2152</v>
      </c>
      <c r="B10989" t="s">
        <v>2153</v>
      </c>
      <c r="C10989">
        <v>2012</v>
      </c>
      <c r="D10989">
        <v>0</v>
      </c>
      <c r="E10989">
        <v>0</v>
      </c>
      <c r="F10989">
        <v>9147687760</v>
      </c>
      <c r="G10989">
        <v>0</v>
      </c>
      <c r="H10989" t="str">
        <f t="shared" si="171"/>
        <v/>
      </c>
    </row>
    <row r="10990" spans="1:8" x14ac:dyDescent="0.3">
      <c r="A10990" s="1" t="s">
        <v>2154</v>
      </c>
      <c r="B10990" t="s">
        <v>2155</v>
      </c>
      <c r="C10990">
        <v>2012</v>
      </c>
      <c r="D10990">
        <v>0</v>
      </c>
      <c r="E10990">
        <v>0</v>
      </c>
      <c r="F10990">
        <v>15219019550</v>
      </c>
      <c r="G10990">
        <v>0</v>
      </c>
      <c r="H10990" t="str">
        <f t="shared" si="171"/>
        <v/>
      </c>
    </row>
    <row r="10991" spans="1:8" x14ac:dyDescent="0.3">
      <c r="A10991" s="1" t="s">
        <v>2156</v>
      </c>
      <c r="B10991" t="s">
        <v>2157</v>
      </c>
      <c r="C10991">
        <v>2012</v>
      </c>
      <c r="D10991">
        <v>2020951081</v>
      </c>
      <c r="E10991">
        <v>23.17</v>
      </c>
      <c r="F10991">
        <v>5710000000</v>
      </c>
      <c r="G10991">
        <v>0.35221092750999999</v>
      </c>
      <c r="H10991">
        <f t="shared" si="171"/>
        <v>5737900000.1146221</v>
      </c>
    </row>
    <row r="10992" spans="1:8" x14ac:dyDescent="0.3">
      <c r="A10992" s="1" t="s">
        <v>2158</v>
      </c>
      <c r="B10992" t="s">
        <v>2159</v>
      </c>
      <c r="C10992">
        <v>2012</v>
      </c>
      <c r="D10992">
        <v>5878705583</v>
      </c>
      <c r="E10992">
        <v>133.4</v>
      </c>
      <c r="F10992">
        <v>0</v>
      </c>
      <c r="G10992">
        <v>0.95427300000000004</v>
      </c>
      <c r="H10992">
        <f t="shared" si="171"/>
        <v>6160402298.9228449</v>
      </c>
    </row>
    <row r="10993" spans="1:8" x14ac:dyDescent="0.3">
      <c r="A10993" s="1" t="s">
        <v>2160</v>
      </c>
      <c r="B10993" t="s">
        <v>2161</v>
      </c>
      <c r="C10993">
        <v>2012</v>
      </c>
      <c r="D10993">
        <v>1126589038</v>
      </c>
      <c r="E10993">
        <v>69.319999999999993</v>
      </c>
      <c r="F10993">
        <v>0</v>
      </c>
      <c r="G10993">
        <v>0.62</v>
      </c>
      <c r="H10993">
        <f t="shared" si="171"/>
        <v>1817079093.5483871</v>
      </c>
    </row>
    <row r="10994" spans="1:8" x14ac:dyDescent="0.3">
      <c r="A10994" s="1" t="s">
        <v>2700</v>
      </c>
      <c r="B10994" t="s">
        <v>2701</v>
      </c>
      <c r="C10994">
        <v>2012</v>
      </c>
      <c r="D10994">
        <v>11304952688</v>
      </c>
      <c r="E10994">
        <v>60.92</v>
      </c>
      <c r="F10994">
        <v>3251521160</v>
      </c>
      <c r="G10994">
        <v>1.4999</v>
      </c>
      <c r="H10994">
        <f t="shared" si="171"/>
        <v>7537137601.1734114</v>
      </c>
    </row>
    <row r="10995" spans="1:8" x14ac:dyDescent="0.3">
      <c r="A10995" s="1" t="s">
        <v>2162</v>
      </c>
      <c r="B10995" t="s">
        <v>2163</v>
      </c>
      <c r="C10995">
        <v>2012</v>
      </c>
      <c r="D10995">
        <v>2016996387</v>
      </c>
      <c r="E10995">
        <v>71.33</v>
      </c>
      <c r="F10995">
        <v>0</v>
      </c>
      <c r="G10995">
        <v>1.538</v>
      </c>
      <c r="H10995">
        <f t="shared" si="171"/>
        <v>1311441083.8751626</v>
      </c>
    </row>
    <row r="10996" spans="1:8" x14ac:dyDescent="0.3">
      <c r="A10996" s="1" t="s">
        <v>2702</v>
      </c>
      <c r="B10996" t="s">
        <v>2703</v>
      </c>
      <c r="C10996">
        <v>2012</v>
      </c>
      <c r="D10996">
        <v>10295000000</v>
      </c>
      <c r="E10996">
        <v>54.2</v>
      </c>
      <c r="F10996">
        <v>0</v>
      </c>
      <c r="G10996">
        <v>1.45</v>
      </c>
      <c r="H10996">
        <f t="shared" si="171"/>
        <v>7100000000</v>
      </c>
    </row>
    <row r="10997" spans="1:8" x14ac:dyDescent="0.3">
      <c r="A10997" s="1" t="s">
        <v>2164</v>
      </c>
      <c r="B10997" t="s">
        <v>2165</v>
      </c>
      <c r="C10997">
        <v>2012</v>
      </c>
      <c r="D10997">
        <v>3631384881</v>
      </c>
      <c r="E10997">
        <v>34.97</v>
      </c>
      <c r="F10997">
        <v>3631000000</v>
      </c>
      <c r="G10997">
        <v>0.57898355000000001</v>
      </c>
      <c r="H10997">
        <f t="shared" si="171"/>
        <v>6272000095.6849289</v>
      </c>
    </row>
    <row r="10998" spans="1:8" x14ac:dyDescent="0.3">
      <c r="A10998" s="1" t="s">
        <v>2704</v>
      </c>
      <c r="B10998" t="s">
        <v>2705</v>
      </c>
      <c r="C10998">
        <v>2012</v>
      </c>
      <c r="D10998">
        <v>0</v>
      </c>
      <c r="E10998">
        <v>0</v>
      </c>
      <c r="F10998">
        <v>0</v>
      </c>
      <c r="G10998">
        <v>0</v>
      </c>
      <c r="H10998" t="str">
        <f t="shared" si="171"/>
        <v/>
      </c>
    </row>
    <row r="10999" spans="1:8" x14ac:dyDescent="0.3">
      <c r="A10999" s="1" t="s">
        <v>2166</v>
      </c>
      <c r="B10999" t="s">
        <v>2167</v>
      </c>
      <c r="C10999">
        <v>2012</v>
      </c>
      <c r="D10999">
        <v>1316275000</v>
      </c>
      <c r="E10999">
        <v>18.37</v>
      </c>
      <c r="F10999">
        <v>4125000000</v>
      </c>
      <c r="G10999">
        <v>0.28999999999999998</v>
      </c>
      <c r="H10999">
        <f t="shared" si="171"/>
        <v>4538879310.3448277</v>
      </c>
    </row>
    <row r="11000" spans="1:8" x14ac:dyDescent="0.3">
      <c r="A11000" s="1" t="s">
        <v>2168</v>
      </c>
      <c r="B11000" t="s">
        <v>2169</v>
      </c>
      <c r="C11000">
        <v>2012</v>
      </c>
      <c r="D11000">
        <v>5932422861</v>
      </c>
      <c r="E11000">
        <v>68.349999999999994</v>
      </c>
      <c r="F11000">
        <v>0</v>
      </c>
      <c r="G11000">
        <v>1.25487068</v>
      </c>
      <c r="H11000">
        <f t="shared" si="171"/>
        <v>4727517309.592411</v>
      </c>
    </row>
    <row r="11001" spans="1:8" x14ac:dyDescent="0.3">
      <c r="A11001" s="1" t="s">
        <v>2706</v>
      </c>
      <c r="B11001" t="s">
        <v>2707</v>
      </c>
      <c r="C11001">
        <v>2012</v>
      </c>
      <c r="D11001">
        <v>13</v>
      </c>
      <c r="E11001">
        <v>0</v>
      </c>
      <c r="F11001">
        <v>5754138150</v>
      </c>
      <c r="G11001">
        <v>1E-8</v>
      </c>
      <c r="H11001">
        <f t="shared" si="171"/>
        <v>1300000000</v>
      </c>
    </row>
    <row r="11002" spans="1:8" x14ac:dyDescent="0.3">
      <c r="A11002" s="1" t="s">
        <v>2170</v>
      </c>
      <c r="B11002" t="s">
        <v>2171</v>
      </c>
      <c r="C11002">
        <v>2012</v>
      </c>
      <c r="D11002">
        <v>490590272</v>
      </c>
      <c r="E11002">
        <v>34.51</v>
      </c>
      <c r="F11002">
        <v>500000000</v>
      </c>
      <c r="G11002">
        <v>0.32991999999999999</v>
      </c>
      <c r="H11002">
        <f t="shared" si="171"/>
        <v>1486997672.1629486</v>
      </c>
    </row>
    <row r="11003" spans="1:8" x14ac:dyDescent="0.3">
      <c r="A11003" s="1" t="s">
        <v>2172</v>
      </c>
      <c r="B11003" t="s">
        <v>2173</v>
      </c>
      <c r="C11003">
        <v>2012</v>
      </c>
      <c r="D11003">
        <v>0</v>
      </c>
      <c r="E11003">
        <v>0</v>
      </c>
      <c r="F11003">
        <v>1533615800</v>
      </c>
      <c r="G11003">
        <v>0</v>
      </c>
      <c r="H11003" t="str">
        <f t="shared" si="171"/>
        <v/>
      </c>
    </row>
    <row r="11004" spans="1:8" x14ac:dyDescent="0.3">
      <c r="A11004" s="1" t="s">
        <v>2174</v>
      </c>
      <c r="B11004" t="s">
        <v>2175</v>
      </c>
      <c r="C11004">
        <v>2012</v>
      </c>
      <c r="D11004">
        <v>1993180200</v>
      </c>
      <c r="E11004">
        <v>26.97</v>
      </c>
      <c r="F11004">
        <v>1993180200</v>
      </c>
      <c r="G11004">
        <v>0.3</v>
      </c>
      <c r="H11004">
        <f t="shared" si="171"/>
        <v>6643934000</v>
      </c>
    </row>
    <row r="11005" spans="1:8" x14ac:dyDescent="0.3">
      <c r="A11005" s="1" t="s">
        <v>2866</v>
      </c>
      <c r="B11005" t="s">
        <v>2867</v>
      </c>
      <c r="C11005">
        <v>2012</v>
      </c>
      <c r="D11005">
        <v>98732466</v>
      </c>
      <c r="E11005">
        <v>65.64</v>
      </c>
      <c r="F11005">
        <v>0</v>
      </c>
      <c r="G11005">
        <v>0.42309999999999998</v>
      </c>
      <c r="H11005">
        <f t="shared" si="171"/>
        <v>233354918.45899317</v>
      </c>
    </row>
    <row r="11006" spans="1:8" x14ac:dyDescent="0.3">
      <c r="A11006" s="1" t="s">
        <v>2928</v>
      </c>
      <c r="B11006" t="s">
        <v>2929</v>
      </c>
      <c r="C11006">
        <v>2012</v>
      </c>
      <c r="D11006">
        <v>48341808</v>
      </c>
      <c r="E11006">
        <v>16.09</v>
      </c>
      <c r="F11006">
        <v>21018170</v>
      </c>
      <c r="G11006">
        <v>0.23</v>
      </c>
      <c r="H11006">
        <f t="shared" si="171"/>
        <v>210181773.91304347</v>
      </c>
    </row>
    <row r="11007" spans="1:8" x14ac:dyDescent="0.3">
      <c r="A11007" s="1" t="s">
        <v>3360</v>
      </c>
      <c r="B11007" t="s">
        <v>3361</v>
      </c>
      <c r="C11007">
        <v>2012</v>
      </c>
      <c r="D11007">
        <v>3250666681</v>
      </c>
      <c r="E11007">
        <v>43.82</v>
      </c>
      <c r="F11007">
        <v>4876000020</v>
      </c>
      <c r="G11007">
        <v>0.4</v>
      </c>
      <c r="H11007">
        <f t="shared" si="171"/>
        <v>8126666702.5</v>
      </c>
    </row>
    <row r="11008" spans="1:8" x14ac:dyDescent="0.3">
      <c r="A11008" s="1" t="s">
        <v>2176</v>
      </c>
      <c r="B11008" t="s">
        <v>2177</v>
      </c>
      <c r="C11008">
        <v>2012</v>
      </c>
      <c r="D11008">
        <v>0</v>
      </c>
      <c r="E11008">
        <v>0</v>
      </c>
      <c r="F11008">
        <v>0</v>
      </c>
      <c r="G11008">
        <v>0</v>
      </c>
      <c r="H11008" t="str">
        <f t="shared" si="171"/>
        <v/>
      </c>
    </row>
    <row r="11009" spans="1:8" x14ac:dyDescent="0.3">
      <c r="A11009" s="1" t="s">
        <v>2178</v>
      </c>
      <c r="B11009" t="s">
        <v>2179</v>
      </c>
      <c r="C11009">
        <v>2012</v>
      </c>
      <c r="D11009">
        <v>0</v>
      </c>
      <c r="E11009">
        <v>0</v>
      </c>
      <c r="F11009">
        <v>0</v>
      </c>
      <c r="G11009">
        <v>0</v>
      </c>
      <c r="H11009" t="str">
        <f t="shared" si="171"/>
        <v/>
      </c>
    </row>
    <row r="11010" spans="1:8" x14ac:dyDescent="0.3">
      <c r="A11010" s="1" t="s">
        <v>2180</v>
      </c>
      <c r="B11010" t="s">
        <v>2181</v>
      </c>
      <c r="C11010">
        <v>2012</v>
      </c>
      <c r="D11010">
        <v>691982000</v>
      </c>
      <c r="E11010">
        <v>78.53</v>
      </c>
      <c r="F11010">
        <v>0</v>
      </c>
      <c r="G11010">
        <v>3.1</v>
      </c>
      <c r="H11010">
        <f t="shared" si="171"/>
        <v>223220000</v>
      </c>
    </row>
    <row r="11011" spans="1:8" x14ac:dyDescent="0.3">
      <c r="A11011" s="1" t="s">
        <v>2182</v>
      </c>
      <c r="B11011" t="s">
        <v>2183</v>
      </c>
      <c r="C11011">
        <v>2012</v>
      </c>
      <c r="D11011">
        <v>375669466</v>
      </c>
      <c r="E11011">
        <v>88.15</v>
      </c>
      <c r="F11011">
        <v>9162660</v>
      </c>
      <c r="G11011">
        <v>4.0999999999999996</v>
      </c>
      <c r="H11011">
        <f t="shared" ref="H11011:H11074" si="172">IF(G11011=0, "",D11011/G11011)</f>
        <v>91626699.02439025</v>
      </c>
    </row>
    <row r="11012" spans="1:8" x14ac:dyDescent="0.3">
      <c r="A11012" s="1" t="s">
        <v>2184</v>
      </c>
      <c r="B11012" t="s">
        <v>2185</v>
      </c>
      <c r="C11012">
        <v>2012</v>
      </c>
      <c r="D11012">
        <v>0</v>
      </c>
      <c r="E11012">
        <v>0</v>
      </c>
      <c r="F11012">
        <v>0</v>
      </c>
      <c r="G11012">
        <v>0</v>
      </c>
      <c r="H11012" t="str">
        <f t="shared" si="172"/>
        <v/>
      </c>
    </row>
    <row r="11013" spans="1:8" x14ac:dyDescent="0.3">
      <c r="A11013" s="1" t="s">
        <v>2708</v>
      </c>
      <c r="B11013" t="s">
        <v>2709</v>
      </c>
      <c r="C11013">
        <v>2012</v>
      </c>
      <c r="D11013">
        <v>680731856</v>
      </c>
      <c r="E11013" t="s">
        <v>75</v>
      </c>
      <c r="F11013">
        <v>0</v>
      </c>
      <c r="G11013">
        <v>0.47634738773000002</v>
      </c>
      <c r="H11013">
        <f t="shared" si="172"/>
        <v>1429066000.0130992</v>
      </c>
    </row>
    <row r="11014" spans="1:8" x14ac:dyDescent="0.3">
      <c r="A11014" s="1" t="s">
        <v>2188</v>
      </c>
      <c r="B11014" t="s">
        <v>2189</v>
      </c>
      <c r="C11014">
        <v>2012</v>
      </c>
      <c r="D11014">
        <v>355360948</v>
      </c>
      <c r="E11014">
        <v>32.299999999999997</v>
      </c>
      <c r="F11014">
        <v>0</v>
      </c>
      <c r="G11014">
        <v>0.15</v>
      </c>
      <c r="H11014">
        <f t="shared" si="172"/>
        <v>2369072986.666667</v>
      </c>
    </row>
    <row r="11015" spans="1:8" x14ac:dyDescent="0.3">
      <c r="A11015" s="1" t="s">
        <v>2190</v>
      </c>
      <c r="B11015" t="s">
        <v>2191</v>
      </c>
      <c r="C11015">
        <v>2012</v>
      </c>
      <c r="D11015">
        <v>3580104666</v>
      </c>
      <c r="E11015">
        <v>231.16</v>
      </c>
      <c r="F11015">
        <v>0</v>
      </c>
      <c r="G11015">
        <v>1.0949</v>
      </c>
      <c r="H11015">
        <f t="shared" si="172"/>
        <v>3269800590.0082202</v>
      </c>
    </row>
    <row r="11016" spans="1:8" x14ac:dyDescent="0.3">
      <c r="A11016" s="1" t="s">
        <v>2196</v>
      </c>
      <c r="B11016" t="s">
        <v>2197</v>
      </c>
      <c r="C11016">
        <v>2012</v>
      </c>
      <c r="D11016">
        <v>548206530</v>
      </c>
      <c r="E11016">
        <v>29.41</v>
      </c>
      <c r="F11016">
        <v>0</v>
      </c>
      <c r="G11016">
        <v>1.2323</v>
      </c>
      <c r="H11016">
        <f t="shared" si="172"/>
        <v>444864505.39641321</v>
      </c>
    </row>
    <row r="11017" spans="1:8" x14ac:dyDescent="0.3">
      <c r="A11017" s="1" t="s">
        <v>2198</v>
      </c>
      <c r="B11017" t="s">
        <v>2199</v>
      </c>
      <c r="C11017">
        <v>2012</v>
      </c>
      <c r="D11017">
        <v>0</v>
      </c>
      <c r="E11017">
        <v>0</v>
      </c>
      <c r="F11017">
        <v>0</v>
      </c>
      <c r="G11017">
        <v>0</v>
      </c>
      <c r="H11017" t="str">
        <f t="shared" si="172"/>
        <v/>
      </c>
    </row>
    <row r="11018" spans="1:8" x14ac:dyDescent="0.3">
      <c r="A11018" s="1" t="s">
        <v>2200</v>
      </c>
      <c r="B11018" t="s">
        <v>2201</v>
      </c>
      <c r="C11018">
        <v>2012</v>
      </c>
      <c r="D11018">
        <v>6396048</v>
      </c>
      <c r="E11018">
        <v>6.49</v>
      </c>
      <c r="F11018">
        <v>0</v>
      </c>
      <c r="G11018">
        <v>2.75E-2</v>
      </c>
      <c r="H11018">
        <f t="shared" si="172"/>
        <v>232583563.63636363</v>
      </c>
    </row>
    <row r="11019" spans="1:8" x14ac:dyDescent="0.3">
      <c r="A11019" s="1" t="s">
        <v>2202</v>
      </c>
      <c r="B11019" t="s">
        <v>2203</v>
      </c>
      <c r="C11019">
        <v>2012</v>
      </c>
      <c r="D11019">
        <v>107364591</v>
      </c>
      <c r="E11019">
        <v>66.17</v>
      </c>
      <c r="F11019">
        <v>0</v>
      </c>
      <c r="G11019">
        <v>0.35</v>
      </c>
      <c r="H11019">
        <f t="shared" si="172"/>
        <v>306755974.28571433</v>
      </c>
    </row>
    <row r="11020" spans="1:8" x14ac:dyDescent="0.3">
      <c r="A11020" s="1" t="s">
        <v>2204</v>
      </c>
      <c r="B11020" t="s">
        <v>2205</v>
      </c>
      <c r="C11020">
        <v>2012</v>
      </c>
      <c r="D11020">
        <v>0</v>
      </c>
      <c r="E11020">
        <v>0</v>
      </c>
      <c r="F11020">
        <v>0</v>
      </c>
      <c r="G11020">
        <v>0</v>
      </c>
      <c r="H11020" t="str">
        <f t="shared" si="172"/>
        <v/>
      </c>
    </row>
    <row r="11021" spans="1:8" x14ac:dyDescent="0.3">
      <c r="A11021" s="1" t="s">
        <v>2206</v>
      </c>
      <c r="B11021" t="s">
        <v>2207</v>
      </c>
      <c r="C11021">
        <v>2012</v>
      </c>
      <c r="D11021">
        <v>415774556</v>
      </c>
      <c r="E11021">
        <v>66.930000000000007</v>
      </c>
      <c r="F11021">
        <v>0</v>
      </c>
      <c r="G11021">
        <v>1.79</v>
      </c>
      <c r="H11021">
        <f t="shared" si="172"/>
        <v>232276288.26815641</v>
      </c>
    </row>
    <row r="11022" spans="1:8" x14ac:dyDescent="0.3">
      <c r="A11022" s="1" t="s">
        <v>2868</v>
      </c>
      <c r="B11022" t="s">
        <v>2869</v>
      </c>
      <c r="C11022">
        <v>2012</v>
      </c>
      <c r="D11022">
        <v>82099708</v>
      </c>
      <c r="E11022">
        <v>35.31</v>
      </c>
      <c r="F11022">
        <v>78409840</v>
      </c>
      <c r="G11022">
        <v>0.89</v>
      </c>
      <c r="H11022">
        <f t="shared" si="172"/>
        <v>92246862.921348318</v>
      </c>
    </row>
    <row r="11023" spans="1:8" x14ac:dyDescent="0.3">
      <c r="A11023" s="1" t="s">
        <v>2208</v>
      </c>
      <c r="B11023" t="s">
        <v>2209</v>
      </c>
      <c r="C11023">
        <v>2012</v>
      </c>
      <c r="D11023">
        <v>0</v>
      </c>
      <c r="E11023">
        <v>0</v>
      </c>
      <c r="F11023">
        <v>0</v>
      </c>
      <c r="G11023">
        <v>0</v>
      </c>
      <c r="H11023" t="str">
        <f t="shared" si="172"/>
        <v/>
      </c>
    </row>
    <row r="11024" spans="1:8" x14ac:dyDescent="0.3">
      <c r="A11024" s="1" t="s">
        <v>2210</v>
      </c>
      <c r="B11024" t="s">
        <v>2211</v>
      </c>
      <c r="C11024">
        <v>2012</v>
      </c>
      <c r="D11024">
        <v>0</v>
      </c>
      <c r="E11024">
        <v>0</v>
      </c>
      <c r="F11024">
        <v>0</v>
      </c>
      <c r="G11024">
        <v>0</v>
      </c>
      <c r="H11024" t="str">
        <f t="shared" si="172"/>
        <v/>
      </c>
    </row>
    <row r="11025" spans="1:8" x14ac:dyDescent="0.3">
      <c r="A11025" s="1" t="s">
        <v>2212</v>
      </c>
      <c r="B11025" t="s">
        <v>2213</v>
      </c>
      <c r="C11025">
        <v>2012</v>
      </c>
      <c r="D11025">
        <v>0</v>
      </c>
      <c r="E11025">
        <v>0</v>
      </c>
      <c r="F11025">
        <v>0</v>
      </c>
      <c r="G11025">
        <v>0</v>
      </c>
      <c r="H11025" t="str">
        <f t="shared" si="172"/>
        <v/>
      </c>
    </row>
    <row r="11026" spans="1:8" x14ac:dyDescent="0.3">
      <c r="A11026" s="1" t="s">
        <v>2214</v>
      </c>
      <c r="B11026" t="s">
        <v>2215</v>
      </c>
      <c r="C11026">
        <v>2012</v>
      </c>
      <c r="D11026">
        <v>204031218</v>
      </c>
      <c r="E11026">
        <v>64.260000000000005</v>
      </c>
      <c r="F11026">
        <v>0</v>
      </c>
      <c r="G11026">
        <v>2</v>
      </c>
      <c r="H11026">
        <f t="shared" si="172"/>
        <v>102015609</v>
      </c>
    </row>
    <row r="11027" spans="1:8" x14ac:dyDescent="0.3">
      <c r="A11027" s="1" t="s">
        <v>2216</v>
      </c>
      <c r="B11027" t="s">
        <v>2217</v>
      </c>
      <c r="C11027">
        <v>2012</v>
      </c>
      <c r="D11027">
        <v>0</v>
      </c>
      <c r="E11027">
        <v>0</v>
      </c>
      <c r="F11027">
        <v>0</v>
      </c>
      <c r="G11027">
        <v>0</v>
      </c>
      <c r="H11027" t="str">
        <f t="shared" si="172"/>
        <v/>
      </c>
    </row>
    <row r="11028" spans="1:8" x14ac:dyDescent="0.3">
      <c r="A11028" s="1" t="s">
        <v>2218</v>
      </c>
      <c r="B11028" t="s">
        <v>2219</v>
      </c>
      <c r="C11028">
        <v>2012</v>
      </c>
      <c r="D11028">
        <v>223859036</v>
      </c>
      <c r="E11028">
        <v>66.319999999999993</v>
      </c>
      <c r="F11028">
        <v>0</v>
      </c>
      <c r="G11028">
        <v>1.4</v>
      </c>
      <c r="H11028">
        <f t="shared" si="172"/>
        <v>159899311.42857143</v>
      </c>
    </row>
    <row r="11029" spans="1:8" x14ac:dyDescent="0.3">
      <c r="A11029" s="1" t="s">
        <v>2220</v>
      </c>
      <c r="B11029" t="s">
        <v>2221</v>
      </c>
      <c r="C11029">
        <v>2012</v>
      </c>
      <c r="D11029">
        <v>0</v>
      </c>
      <c r="E11029">
        <v>0</v>
      </c>
      <c r="F11029">
        <v>0</v>
      </c>
      <c r="G11029">
        <v>0</v>
      </c>
      <c r="H11029" t="str">
        <f t="shared" si="172"/>
        <v/>
      </c>
    </row>
    <row r="11030" spans="1:8" x14ac:dyDescent="0.3">
      <c r="A11030" s="1" t="s">
        <v>2224</v>
      </c>
      <c r="B11030" t="s">
        <v>2225</v>
      </c>
      <c r="C11030">
        <v>2012</v>
      </c>
      <c r="D11030">
        <v>0</v>
      </c>
      <c r="E11030">
        <v>0</v>
      </c>
      <c r="F11030">
        <v>0</v>
      </c>
      <c r="G11030">
        <v>0</v>
      </c>
      <c r="H11030" t="str">
        <f t="shared" si="172"/>
        <v/>
      </c>
    </row>
    <row r="11031" spans="1:8" x14ac:dyDescent="0.3">
      <c r="A11031" s="1" t="s">
        <v>2226</v>
      </c>
      <c r="B11031" t="s">
        <v>2227</v>
      </c>
      <c r="C11031">
        <v>2012</v>
      </c>
      <c r="D11031">
        <v>198529054</v>
      </c>
      <c r="E11031">
        <v>77.84</v>
      </c>
      <c r="F11031">
        <v>39705810</v>
      </c>
      <c r="G11031">
        <v>2.5</v>
      </c>
      <c r="H11031">
        <f t="shared" si="172"/>
        <v>79411621.599999994</v>
      </c>
    </row>
    <row r="11032" spans="1:8" x14ac:dyDescent="0.3">
      <c r="A11032" s="1" t="s">
        <v>2228</v>
      </c>
      <c r="B11032" t="s">
        <v>2229</v>
      </c>
      <c r="C11032">
        <v>2012</v>
      </c>
      <c r="D11032">
        <v>0</v>
      </c>
      <c r="E11032">
        <v>0</v>
      </c>
      <c r="F11032">
        <v>0</v>
      </c>
      <c r="G11032">
        <v>0</v>
      </c>
      <c r="H11032" t="str">
        <f t="shared" si="172"/>
        <v/>
      </c>
    </row>
    <row r="11033" spans="1:8" x14ac:dyDescent="0.3">
      <c r="A11033" s="1" t="s">
        <v>2230</v>
      </c>
      <c r="B11033" t="s">
        <v>2231</v>
      </c>
      <c r="C11033">
        <v>2012</v>
      </c>
      <c r="D11033">
        <v>0</v>
      </c>
      <c r="E11033">
        <v>0</v>
      </c>
      <c r="F11033">
        <v>0</v>
      </c>
      <c r="G11033">
        <v>0</v>
      </c>
      <c r="H11033" t="str">
        <f t="shared" si="172"/>
        <v/>
      </c>
    </row>
    <row r="11034" spans="1:8" x14ac:dyDescent="0.3">
      <c r="A11034" s="1" t="s">
        <v>2232</v>
      </c>
      <c r="B11034" t="s">
        <v>2233</v>
      </c>
      <c r="C11034">
        <v>2012</v>
      </c>
      <c r="D11034">
        <v>527504794</v>
      </c>
      <c r="E11034">
        <v>82.15</v>
      </c>
      <c r="F11034">
        <v>0</v>
      </c>
      <c r="G11034">
        <v>3.1367028000000001</v>
      </c>
      <c r="H11034">
        <f t="shared" si="172"/>
        <v>168171748.37220791</v>
      </c>
    </row>
    <row r="11035" spans="1:8" x14ac:dyDescent="0.3">
      <c r="A11035" s="1" t="s">
        <v>2234</v>
      </c>
      <c r="B11035" t="s">
        <v>2235</v>
      </c>
      <c r="C11035">
        <v>2012</v>
      </c>
      <c r="D11035">
        <v>0</v>
      </c>
      <c r="E11035">
        <v>0</v>
      </c>
      <c r="F11035">
        <v>0</v>
      </c>
      <c r="G11035">
        <v>0</v>
      </c>
      <c r="H11035" t="str">
        <f t="shared" si="172"/>
        <v/>
      </c>
    </row>
    <row r="11036" spans="1:8" x14ac:dyDescent="0.3">
      <c r="A11036" s="1" t="s">
        <v>2236</v>
      </c>
      <c r="B11036" t="s">
        <v>2237</v>
      </c>
      <c r="C11036">
        <v>2012</v>
      </c>
      <c r="D11036">
        <v>17730000</v>
      </c>
      <c r="E11036">
        <v>-46.95</v>
      </c>
      <c r="F11036">
        <v>0</v>
      </c>
      <c r="G11036">
        <v>0.2</v>
      </c>
      <c r="H11036">
        <f t="shared" si="172"/>
        <v>88650000</v>
      </c>
    </row>
    <row r="11037" spans="1:8" x14ac:dyDescent="0.3">
      <c r="A11037" s="1" t="s">
        <v>2238</v>
      </c>
      <c r="B11037" t="s">
        <v>2239</v>
      </c>
      <c r="C11037">
        <v>2012</v>
      </c>
      <c r="D11037">
        <v>27266872</v>
      </c>
      <c r="E11037">
        <v>101.16</v>
      </c>
      <c r="F11037">
        <v>0</v>
      </c>
      <c r="G11037">
        <v>0.3</v>
      </c>
      <c r="H11037">
        <f t="shared" si="172"/>
        <v>90889573.333333343</v>
      </c>
    </row>
    <row r="11038" spans="1:8" x14ac:dyDescent="0.3">
      <c r="A11038" s="1" t="s">
        <v>2242</v>
      </c>
      <c r="B11038" t="s">
        <v>2243</v>
      </c>
      <c r="C11038">
        <v>2012</v>
      </c>
      <c r="D11038">
        <v>95230286</v>
      </c>
      <c r="E11038">
        <v>91.99</v>
      </c>
      <c r="F11038">
        <v>0</v>
      </c>
      <c r="G11038">
        <v>0.20867640000000001</v>
      </c>
      <c r="H11038">
        <f t="shared" si="172"/>
        <v>456353885.72929186</v>
      </c>
    </row>
    <row r="11039" spans="1:8" x14ac:dyDescent="0.3">
      <c r="A11039" s="1" t="s">
        <v>2244</v>
      </c>
      <c r="B11039" t="s">
        <v>2245</v>
      </c>
      <c r="C11039">
        <v>2012</v>
      </c>
      <c r="D11039">
        <v>2003847287</v>
      </c>
      <c r="E11039">
        <v>60.72</v>
      </c>
      <c r="F11039">
        <v>0</v>
      </c>
      <c r="G11039">
        <v>6.5</v>
      </c>
      <c r="H11039">
        <f t="shared" si="172"/>
        <v>308284198</v>
      </c>
    </row>
    <row r="11040" spans="1:8" x14ac:dyDescent="0.3">
      <c r="A11040" s="1" t="s">
        <v>2246</v>
      </c>
      <c r="B11040" t="s">
        <v>2247</v>
      </c>
      <c r="C11040">
        <v>2012</v>
      </c>
      <c r="D11040">
        <v>54983271</v>
      </c>
      <c r="E11040">
        <v>87.14</v>
      </c>
      <c r="F11040">
        <v>0</v>
      </c>
      <c r="G11040">
        <v>0.8</v>
      </c>
      <c r="H11040">
        <f t="shared" si="172"/>
        <v>68729088.75</v>
      </c>
    </row>
    <row r="11041" spans="1:8" x14ac:dyDescent="0.3">
      <c r="A11041" s="1" t="s">
        <v>2248</v>
      </c>
      <c r="B11041" t="s">
        <v>2249</v>
      </c>
      <c r="C11041">
        <v>2012</v>
      </c>
      <c r="D11041">
        <v>98241686</v>
      </c>
      <c r="E11041">
        <v>87.51</v>
      </c>
      <c r="F11041">
        <v>0</v>
      </c>
      <c r="G11041">
        <v>2.2000000000000002</v>
      </c>
      <c r="H11041">
        <f t="shared" si="172"/>
        <v>44655311.818181813</v>
      </c>
    </row>
    <row r="11042" spans="1:8" x14ac:dyDescent="0.3">
      <c r="A11042" s="1" t="s">
        <v>2250</v>
      </c>
      <c r="B11042" t="s">
        <v>2251</v>
      </c>
      <c r="C11042">
        <v>2012</v>
      </c>
      <c r="D11042">
        <v>0</v>
      </c>
      <c r="E11042">
        <v>0</v>
      </c>
      <c r="F11042">
        <v>0</v>
      </c>
      <c r="G11042">
        <v>0</v>
      </c>
      <c r="H11042" t="str">
        <f t="shared" si="172"/>
        <v/>
      </c>
    </row>
    <row r="11043" spans="1:8" x14ac:dyDescent="0.3">
      <c r="A11043" s="1" t="s">
        <v>2252</v>
      </c>
      <c r="B11043" t="s">
        <v>2253</v>
      </c>
      <c r="C11043">
        <v>2012</v>
      </c>
      <c r="D11043">
        <v>0</v>
      </c>
      <c r="E11043">
        <v>0</v>
      </c>
      <c r="F11043">
        <v>0</v>
      </c>
      <c r="G11043">
        <v>0</v>
      </c>
      <c r="H11043" t="str">
        <f t="shared" si="172"/>
        <v/>
      </c>
    </row>
    <row r="11044" spans="1:8" x14ac:dyDescent="0.3">
      <c r="A11044" s="1" t="s">
        <v>2254</v>
      </c>
      <c r="B11044" t="s">
        <v>2255</v>
      </c>
      <c r="C11044">
        <v>2012</v>
      </c>
      <c r="D11044">
        <v>170539770</v>
      </c>
      <c r="E11044">
        <v>85.15</v>
      </c>
      <c r="F11044">
        <v>0</v>
      </c>
      <c r="G11044">
        <v>1.5</v>
      </c>
      <c r="H11044">
        <f t="shared" si="172"/>
        <v>113693180</v>
      </c>
    </row>
    <row r="11045" spans="1:8" x14ac:dyDescent="0.3">
      <c r="A11045" s="1" t="s">
        <v>2256</v>
      </c>
      <c r="B11045" t="s">
        <v>2257</v>
      </c>
      <c r="C11045">
        <v>2012</v>
      </c>
      <c r="D11045">
        <v>0</v>
      </c>
      <c r="E11045">
        <v>0</v>
      </c>
      <c r="F11045">
        <v>0</v>
      </c>
      <c r="G11045">
        <v>0</v>
      </c>
      <c r="H11045" t="str">
        <f t="shared" si="172"/>
        <v/>
      </c>
    </row>
    <row r="11046" spans="1:8" x14ac:dyDescent="0.3">
      <c r="A11046" s="1" t="s">
        <v>2258</v>
      </c>
      <c r="B11046" t="s">
        <v>2259</v>
      </c>
      <c r="C11046">
        <v>2012</v>
      </c>
      <c r="D11046">
        <v>154850858</v>
      </c>
      <c r="E11046">
        <v>78.97</v>
      </c>
      <c r="F11046">
        <v>0</v>
      </c>
      <c r="G11046">
        <v>1.7</v>
      </c>
      <c r="H11046">
        <f t="shared" si="172"/>
        <v>91088740</v>
      </c>
    </row>
    <row r="11047" spans="1:8" x14ac:dyDescent="0.3">
      <c r="A11047" s="1" t="s">
        <v>2260</v>
      </c>
      <c r="B11047" t="s">
        <v>2261</v>
      </c>
      <c r="C11047">
        <v>2012</v>
      </c>
      <c r="D11047">
        <v>36184135</v>
      </c>
      <c r="E11047">
        <v>96.22</v>
      </c>
      <c r="F11047">
        <v>0</v>
      </c>
      <c r="G11047">
        <v>0.2</v>
      </c>
      <c r="H11047">
        <f t="shared" si="172"/>
        <v>180920675</v>
      </c>
    </row>
    <row r="11048" spans="1:8" x14ac:dyDescent="0.3">
      <c r="A11048" s="1" t="s">
        <v>2262</v>
      </c>
      <c r="B11048" t="s">
        <v>2263</v>
      </c>
      <c r="C11048">
        <v>2012</v>
      </c>
      <c r="D11048">
        <v>86847561</v>
      </c>
      <c r="E11048">
        <v>90.24</v>
      </c>
      <c r="F11048">
        <v>0</v>
      </c>
      <c r="G11048">
        <v>3.2527242099999998</v>
      </c>
      <c r="H11048">
        <f t="shared" si="172"/>
        <v>26699946.073817309</v>
      </c>
    </row>
    <row r="11049" spans="1:8" x14ac:dyDescent="0.3">
      <c r="A11049" s="1" t="s">
        <v>2264</v>
      </c>
      <c r="B11049" t="s">
        <v>2265</v>
      </c>
      <c r="C11049">
        <v>2012</v>
      </c>
      <c r="D11049">
        <v>60012288</v>
      </c>
      <c r="E11049">
        <v>0</v>
      </c>
      <c r="F11049">
        <v>0</v>
      </c>
      <c r="G11049">
        <v>0.6</v>
      </c>
      <c r="H11049">
        <f t="shared" si="172"/>
        <v>100020480</v>
      </c>
    </row>
    <row r="11050" spans="1:8" x14ac:dyDescent="0.3">
      <c r="A11050" s="1" t="s">
        <v>2266</v>
      </c>
      <c r="B11050" t="s">
        <v>2267</v>
      </c>
      <c r="C11050">
        <v>2012</v>
      </c>
      <c r="D11050">
        <v>0</v>
      </c>
      <c r="E11050">
        <v>0</v>
      </c>
      <c r="F11050">
        <v>0</v>
      </c>
      <c r="G11050">
        <v>0</v>
      </c>
      <c r="H11050" t="str">
        <f t="shared" si="172"/>
        <v/>
      </c>
    </row>
    <row r="11051" spans="1:8" x14ac:dyDescent="0.3">
      <c r="A11051" s="1" t="s">
        <v>2268</v>
      </c>
      <c r="B11051" t="s">
        <v>2269</v>
      </c>
      <c r="C11051">
        <v>2012</v>
      </c>
      <c r="D11051">
        <v>0</v>
      </c>
      <c r="E11051">
        <v>0</v>
      </c>
      <c r="F11051">
        <v>0</v>
      </c>
      <c r="G11051">
        <v>0</v>
      </c>
      <c r="H11051" t="str">
        <f t="shared" si="172"/>
        <v/>
      </c>
    </row>
    <row r="11052" spans="1:8" x14ac:dyDescent="0.3">
      <c r="A11052" s="1" t="s">
        <v>2270</v>
      </c>
      <c r="B11052" t="s">
        <v>2271</v>
      </c>
      <c r="C11052">
        <v>2012</v>
      </c>
      <c r="D11052">
        <v>0</v>
      </c>
      <c r="E11052">
        <v>0</v>
      </c>
      <c r="F11052">
        <v>0</v>
      </c>
      <c r="G11052">
        <v>0</v>
      </c>
      <c r="H11052" t="str">
        <f t="shared" si="172"/>
        <v/>
      </c>
    </row>
    <row r="11053" spans="1:8" x14ac:dyDescent="0.3">
      <c r="A11053" s="1" t="s">
        <v>2272</v>
      </c>
      <c r="B11053" t="s">
        <v>2273</v>
      </c>
      <c r="C11053">
        <v>2012</v>
      </c>
      <c r="D11053">
        <v>288841030</v>
      </c>
      <c r="E11053">
        <v>83.26</v>
      </c>
      <c r="F11053">
        <v>0</v>
      </c>
      <c r="G11053">
        <v>2.5</v>
      </c>
      <c r="H11053">
        <f t="shared" si="172"/>
        <v>115536412</v>
      </c>
    </row>
    <row r="11054" spans="1:8" x14ac:dyDescent="0.3">
      <c r="A11054" s="1" t="s">
        <v>2276</v>
      </c>
      <c r="B11054" t="s">
        <v>2277</v>
      </c>
      <c r="C11054">
        <v>2012</v>
      </c>
      <c r="D11054">
        <v>127618232</v>
      </c>
      <c r="E11054">
        <v>22.62</v>
      </c>
      <c r="F11054">
        <v>0</v>
      </c>
      <c r="G11054">
        <v>0.98457004999999997</v>
      </c>
      <c r="H11054">
        <f t="shared" si="172"/>
        <v>129618234.88333817</v>
      </c>
    </row>
    <row r="11055" spans="1:8" x14ac:dyDescent="0.3">
      <c r="A11055" s="1" t="s">
        <v>2278</v>
      </c>
      <c r="B11055" t="s">
        <v>2279</v>
      </c>
      <c r="C11055">
        <v>2012</v>
      </c>
      <c r="D11055">
        <v>376502336</v>
      </c>
      <c r="E11055">
        <v>73.790000000000006</v>
      </c>
      <c r="F11055">
        <v>0</v>
      </c>
      <c r="G11055">
        <v>2</v>
      </c>
      <c r="H11055">
        <f t="shared" si="172"/>
        <v>188251168</v>
      </c>
    </row>
    <row r="11056" spans="1:8" x14ac:dyDescent="0.3">
      <c r="A11056" s="1" t="s">
        <v>2280</v>
      </c>
      <c r="B11056" t="s">
        <v>2281</v>
      </c>
      <c r="C11056">
        <v>2012</v>
      </c>
      <c r="D11056">
        <v>0</v>
      </c>
      <c r="E11056">
        <v>0</v>
      </c>
      <c r="F11056">
        <v>0</v>
      </c>
      <c r="G11056">
        <v>0</v>
      </c>
      <c r="H11056" t="str">
        <f t="shared" si="172"/>
        <v/>
      </c>
    </row>
    <row r="11057" spans="1:8" x14ac:dyDescent="0.3">
      <c r="A11057" s="1" t="s">
        <v>2282</v>
      </c>
      <c r="B11057" t="s">
        <v>2283</v>
      </c>
      <c r="C11057">
        <v>2012</v>
      </c>
      <c r="D11057">
        <v>67145225</v>
      </c>
      <c r="E11057">
        <v>247.03</v>
      </c>
      <c r="F11057">
        <v>0</v>
      </c>
      <c r="G11057">
        <v>0.5</v>
      </c>
      <c r="H11057">
        <f t="shared" si="172"/>
        <v>134290450</v>
      </c>
    </row>
    <row r="11058" spans="1:8" x14ac:dyDescent="0.3">
      <c r="A11058" s="1" t="s">
        <v>2284</v>
      </c>
      <c r="B11058" t="s">
        <v>2285</v>
      </c>
      <c r="C11058">
        <v>2012</v>
      </c>
      <c r="D11058">
        <v>147529598</v>
      </c>
      <c r="E11058">
        <v>86.86</v>
      </c>
      <c r="F11058">
        <v>0</v>
      </c>
      <c r="G11058">
        <v>0.55000000000000004</v>
      </c>
      <c r="H11058">
        <f t="shared" si="172"/>
        <v>268235632.72727272</v>
      </c>
    </row>
    <row r="11059" spans="1:8" x14ac:dyDescent="0.3">
      <c r="A11059" s="1" t="s">
        <v>2286</v>
      </c>
      <c r="B11059" t="s">
        <v>2287</v>
      </c>
      <c r="C11059">
        <v>2012</v>
      </c>
      <c r="D11059">
        <v>411904485</v>
      </c>
      <c r="E11059">
        <v>99.7</v>
      </c>
      <c r="F11059">
        <v>0</v>
      </c>
      <c r="G11059">
        <v>4.9878906599999997</v>
      </c>
      <c r="H11059">
        <f t="shared" si="172"/>
        <v>82580897.031932935</v>
      </c>
    </row>
    <row r="11060" spans="1:8" x14ac:dyDescent="0.3">
      <c r="A11060" s="1" t="s">
        <v>2288</v>
      </c>
      <c r="B11060" t="s">
        <v>2289</v>
      </c>
      <c r="C11060">
        <v>2012</v>
      </c>
      <c r="D11060">
        <v>0</v>
      </c>
      <c r="E11060">
        <v>0</v>
      </c>
      <c r="F11060">
        <v>0</v>
      </c>
      <c r="G11060">
        <v>0</v>
      </c>
      <c r="H11060" t="str">
        <f t="shared" si="172"/>
        <v/>
      </c>
    </row>
    <row r="11061" spans="1:8" x14ac:dyDescent="0.3">
      <c r="A11061" s="1" t="s">
        <v>2290</v>
      </c>
      <c r="B11061" t="s">
        <v>2291</v>
      </c>
      <c r="C11061">
        <v>2012</v>
      </c>
      <c r="D11061">
        <v>0</v>
      </c>
      <c r="E11061">
        <v>0</v>
      </c>
      <c r="F11061">
        <v>0</v>
      </c>
      <c r="G11061">
        <v>0</v>
      </c>
      <c r="H11061" t="str">
        <f t="shared" si="172"/>
        <v/>
      </c>
    </row>
    <row r="11062" spans="1:8" x14ac:dyDescent="0.3">
      <c r="A11062" s="1" t="s">
        <v>2292</v>
      </c>
      <c r="B11062" t="s">
        <v>2293</v>
      </c>
      <c r="C11062">
        <v>2012</v>
      </c>
      <c r="D11062">
        <v>325782388</v>
      </c>
      <c r="E11062">
        <v>82.66</v>
      </c>
      <c r="F11062">
        <v>8144560</v>
      </c>
      <c r="G11062">
        <v>4</v>
      </c>
      <c r="H11062">
        <f t="shared" si="172"/>
        <v>81445597</v>
      </c>
    </row>
    <row r="11063" spans="1:8" x14ac:dyDescent="0.3">
      <c r="A11063" s="1" t="s">
        <v>2294</v>
      </c>
      <c r="B11063" t="s">
        <v>2295</v>
      </c>
      <c r="C11063">
        <v>2012</v>
      </c>
      <c r="D11063">
        <v>1550687645</v>
      </c>
      <c r="E11063">
        <v>37.39</v>
      </c>
      <c r="F11063">
        <v>0</v>
      </c>
      <c r="G11063">
        <v>2.5996653300000001</v>
      </c>
      <c r="H11063">
        <f t="shared" si="172"/>
        <v>596495105.39112353</v>
      </c>
    </row>
    <row r="11064" spans="1:8" x14ac:dyDescent="0.3">
      <c r="A11064" s="1" t="s">
        <v>2296</v>
      </c>
      <c r="B11064" t="s">
        <v>2297</v>
      </c>
      <c r="C11064">
        <v>2012</v>
      </c>
      <c r="D11064">
        <v>0</v>
      </c>
      <c r="E11064">
        <v>0</v>
      </c>
      <c r="F11064">
        <v>0</v>
      </c>
      <c r="G11064">
        <v>0</v>
      </c>
      <c r="H11064" t="str">
        <f t="shared" si="172"/>
        <v/>
      </c>
    </row>
    <row r="11065" spans="1:8" x14ac:dyDescent="0.3">
      <c r="A11065" s="1" t="s">
        <v>2300</v>
      </c>
      <c r="B11065" t="s">
        <v>2301</v>
      </c>
      <c r="C11065">
        <v>2012</v>
      </c>
      <c r="D11065">
        <v>0</v>
      </c>
      <c r="E11065">
        <v>0</v>
      </c>
      <c r="F11065">
        <v>0</v>
      </c>
      <c r="G11065">
        <v>0</v>
      </c>
      <c r="H11065" t="str">
        <f t="shared" si="172"/>
        <v/>
      </c>
    </row>
    <row r="11066" spans="1:8" x14ac:dyDescent="0.3">
      <c r="A11066" s="1" t="s">
        <v>2302</v>
      </c>
      <c r="B11066" t="s">
        <v>2303</v>
      </c>
      <c r="C11066">
        <v>2012</v>
      </c>
      <c r="D11066">
        <v>46478124</v>
      </c>
      <c r="E11066">
        <v>89.25</v>
      </c>
      <c r="F11066">
        <v>0</v>
      </c>
      <c r="G11066">
        <v>0.9</v>
      </c>
      <c r="H11066">
        <f t="shared" si="172"/>
        <v>51642360</v>
      </c>
    </row>
    <row r="11067" spans="1:8" x14ac:dyDescent="0.3">
      <c r="A11067" s="1" t="s">
        <v>2304</v>
      </c>
      <c r="B11067" t="s">
        <v>2305</v>
      </c>
      <c r="C11067">
        <v>2012</v>
      </c>
      <c r="D11067">
        <v>246286374</v>
      </c>
      <c r="E11067">
        <v>56.98</v>
      </c>
      <c r="F11067">
        <v>82095460</v>
      </c>
      <c r="G11067">
        <v>1.4999999900000001</v>
      </c>
      <c r="H11067">
        <f t="shared" si="172"/>
        <v>164190917.0946061</v>
      </c>
    </row>
    <row r="11068" spans="1:8" x14ac:dyDescent="0.3">
      <c r="A11068" s="1" t="s">
        <v>2306</v>
      </c>
      <c r="B11068" t="s">
        <v>2307</v>
      </c>
      <c r="C11068">
        <v>2012</v>
      </c>
      <c r="D11068">
        <v>487190498</v>
      </c>
      <c r="E11068">
        <v>48.24</v>
      </c>
      <c r="F11068">
        <v>0</v>
      </c>
      <c r="G11068">
        <v>1.5</v>
      </c>
      <c r="H11068">
        <f t="shared" si="172"/>
        <v>324793665.33333331</v>
      </c>
    </row>
    <row r="11069" spans="1:8" x14ac:dyDescent="0.3">
      <c r="A11069" s="1" t="s">
        <v>2308</v>
      </c>
      <c r="B11069" t="s">
        <v>2309</v>
      </c>
      <c r="C11069">
        <v>2012</v>
      </c>
      <c r="D11069">
        <v>96096000</v>
      </c>
      <c r="E11069">
        <v>72.23</v>
      </c>
      <c r="F11069">
        <v>0</v>
      </c>
      <c r="G11069">
        <v>1.2</v>
      </c>
      <c r="H11069">
        <f t="shared" si="172"/>
        <v>80080000</v>
      </c>
    </row>
    <row r="11070" spans="1:8" x14ac:dyDescent="0.3">
      <c r="A11070" s="1" t="s">
        <v>2310</v>
      </c>
      <c r="B11070" t="s">
        <v>2311</v>
      </c>
      <c r="C11070">
        <v>2012</v>
      </c>
      <c r="D11070">
        <v>94046185</v>
      </c>
      <c r="E11070">
        <v>82.36</v>
      </c>
      <c r="F11070">
        <v>8177930</v>
      </c>
      <c r="G11070">
        <v>1.1499999999999999</v>
      </c>
      <c r="H11070">
        <f t="shared" si="172"/>
        <v>81779291.304347828</v>
      </c>
    </row>
    <row r="11071" spans="1:8" x14ac:dyDescent="0.3">
      <c r="A11071" s="1" t="s">
        <v>2312</v>
      </c>
      <c r="B11071" t="s">
        <v>2313</v>
      </c>
      <c r="C11071">
        <v>2012</v>
      </c>
      <c r="D11071">
        <v>0</v>
      </c>
      <c r="E11071">
        <v>0</v>
      </c>
      <c r="F11071">
        <v>0</v>
      </c>
      <c r="G11071">
        <v>0</v>
      </c>
      <c r="H11071" t="str">
        <f t="shared" si="172"/>
        <v/>
      </c>
    </row>
    <row r="11072" spans="1:8" x14ac:dyDescent="0.3">
      <c r="A11072" s="1" t="s">
        <v>2314</v>
      </c>
      <c r="B11072" t="s">
        <v>2315</v>
      </c>
      <c r="C11072">
        <v>2012</v>
      </c>
      <c r="D11072">
        <v>108920326</v>
      </c>
      <c r="E11072">
        <v>80.48</v>
      </c>
      <c r="F11072">
        <v>0</v>
      </c>
      <c r="G11072">
        <v>0.95</v>
      </c>
      <c r="H11072">
        <f t="shared" si="172"/>
        <v>114652974.73684211</v>
      </c>
    </row>
    <row r="11073" spans="1:8" x14ac:dyDescent="0.3">
      <c r="A11073" s="1" t="s">
        <v>2318</v>
      </c>
      <c r="B11073" t="s">
        <v>2319</v>
      </c>
      <c r="C11073">
        <v>2012</v>
      </c>
      <c r="D11073">
        <v>68489120</v>
      </c>
      <c r="E11073">
        <v>84.55</v>
      </c>
      <c r="F11073">
        <v>0</v>
      </c>
      <c r="G11073">
        <v>1</v>
      </c>
      <c r="H11073">
        <f t="shared" si="172"/>
        <v>68489120</v>
      </c>
    </row>
    <row r="11074" spans="1:8" x14ac:dyDescent="0.3">
      <c r="A11074" s="1" t="s">
        <v>2320</v>
      </c>
      <c r="B11074" t="s">
        <v>2321</v>
      </c>
      <c r="C11074">
        <v>2012</v>
      </c>
      <c r="D11074">
        <v>0</v>
      </c>
      <c r="E11074">
        <v>0</v>
      </c>
      <c r="F11074">
        <v>0</v>
      </c>
      <c r="G11074">
        <v>0</v>
      </c>
      <c r="H11074" t="str">
        <f t="shared" si="172"/>
        <v/>
      </c>
    </row>
    <row r="11075" spans="1:8" x14ac:dyDescent="0.3">
      <c r="A11075" s="1" t="s">
        <v>2322</v>
      </c>
      <c r="B11075" t="s">
        <v>2323</v>
      </c>
      <c r="C11075">
        <v>2012</v>
      </c>
      <c r="D11075">
        <v>177812586</v>
      </c>
      <c r="E11075">
        <v>72.08</v>
      </c>
      <c r="F11075">
        <v>0</v>
      </c>
      <c r="G11075">
        <v>1.6748654999999999</v>
      </c>
      <c r="H11075">
        <f t="shared" ref="H11075:H11138" si="173">IF(G11075=0, "",D11075/G11075)</f>
        <v>106165292.67574024</v>
      </c>
    </row>
    <row r="11076" spans="1:8" x14ac:dyDescent="0.3">
      <c r="A11076" s="1" t="s">
        <v>2324</v>
      </c>
      <c r="B11076" t="s">
        <v>2325</v>
      </c>
      <c r="C11076">
        <v>2012</v>
      </c>
      <c r="D11076">
        <v>35490972</v>
      </c>
      <c r="E11076">
        <v>75.13</v>
      </c>
      <c r="F11076">
        <v>0</v>
      </c>
      <c r="G11076">
        <v>0.3</v>
      </c>
      <c r="H11076">
        <f t="shared" si="173"/>
        <v>118303240</v>
      </c>
    </row>
    <row r="11077" spans="1:8" x14ac:dyDescent="0.3">
      <c r="A11077" s="1" t="s">
        <v>2326</v>
      </c>
      <c r="B11077" t="s">
        <v>2327</v>
      </c>
      <c r="C11077">
        <v>2012</v>
      </c>
      <c r="D11077">
        <v>0</v>
      </c>
      <c r="E11077">
        <v>0</v>
      </c>
      <c r="F11077">
        <v>0</v>
      </c>
      <c r="G11077">
        <v>0</v>
      </c>
      <c r="H11077" t="str">
        <f t="shared" si="173"/>
        <v/>
      </c>
    </row>
    <row r="11078" spans="1:8" x14ac:dyDescent="0.3">
      <c r="A11078" s="1" t="s">
        <v>2328</v>
      </c>
      <c r="B11078" t="s">
        <v>2329</v>
      </c>
      <c r="C11078">
        <v>2012</v>
      </c>
      <c r="D11078">
        <v>171000000</v>
      </c>
      <c r="E11078">
        <v>87.38</v>
      </c>
      <c r="F11078">
        <v>0</v>
      </c>
      <c r="G11078">
        <v>1.00170234</v>
      </c>
      <c r="H11078">
        <f t="shared" si="173"/>
        <v>170709394.56924897</v>
      </c>
    </row>
    <row r="11079" spans="1:8" x14ac:dyDescent="0.3">
      <c r="A11079" s="1" t="s">
        <v>2330</v>
      </c>
      <c r="B11079" t="s">
        <v>2331</v>
      </c>
      <c r="C11079">
        <v>2012</v>
      </c>
      <c r="D11079">
        <v>0</v>
      </c>
      <c r="E11079">
        <v>0</v>
      </c>
      <c r="F11079">
        <v>0</v>
      </c>
      <c r="G11079">
        <v>0</v>
      </c>
      <c r="H11079" t="str">
        <f t="shared" si="173"/>
        <v/>
      </c>
    </row>
    <row r="11080" spans="1:8" x14ac:dyDescent="0.3">
      <c r="A11080" s="1" t="s">
        <v>2332</v>
      </c>
      <c r="B11080" t="s">
        <v>2333</v>
      </c>
      <c r="C11080">
        <v>2012</v>
      </c>
      <c r="D11080">
        <v>0</v>
      </c>
      <c r="E11080">
        <v>0</v>
      </c>
      <c r="F11080">
        <v>0</v>
      </c>
      <c r="G11080">
        <v>0</v>
      </c>
      <c r="H11080" t="str">
        <f t="shared" si="173"/>
        <v/>
      </c>
    </row>
    <row r="11081" spans="1:8" x14ac:dyDescent="0.3">
      <c r="A11081" s="1" t="s">
        <v>2334</v>
      </c>
      <c r="B11081" t="s">
        <v>2335</v>
      </c>
      <c r="C11081">
        <v>2012</v>
      </c>
      <c r="D11081">
        <v>0</v>
      </c>
      <c r="E11081">
        <v>0</v>
      </c>
      <c r="F11081">
        <v>0</v>
      </c>
      <c r="G11081">
        <v>0</v>
      </c>
      <c r="H11081" t="str">
        <f t="shared" si="173"/>
        <v/>
      </c>
    </row>
    <row r="11082" spans="1:8" x14ac:dyDescent="0.3">
      <c r="A11082" s="1" t="s">
        <v>2336</v>
      </c>
      <c r="B11082" t="s">
        <v>2337</v>
      </c>
      <c r="C11082">
        <v>2012</v>
      </c>
      <c r="D11082">
        <v>0</v>
      </c>
      <c r="E11082">
        <v>0</v>
      </c>
      <c r="F11082">
        <v>0</v>
      </c>
      <c r="G11082">
        <v>0</v>
      </c>
      <c r="H11082" t="str">
        <f t="shared" si="173"/>
        <v/>
      </c>
    </row>
    <row r="11083" spans="1:8" x14ac:dyDescent="0.3">
      <c r="A11083" s="1" t="s">
        <v>2338</v>
      </c>
      <c r="B11083" t="s">
        <v>2339</v>
      </c>
      <c r="C11083">
        <v>2012</v>
      </c>
      <c r="D11083">
        <v>0</v>
      </c>
      <c r="E11083">
        <v>0</v>
      </c>
      <c r="F11083">
        <v>0</v>
      </c>
      <c r="G11083">
        <v>0</v>
      </c>
      <c r="H11083" t="str">
        <f t="shared" si="173"/>
        <v/>
      </c>
    </row>
    <row r="11084" spans="1:8" x14ac:dyDescent="0.3">
      <c r="A11084" s="1" t="s">
        <v>2340</v>
      </c>
      <c r="B11084" t="s">
        <v>2341</v>
      </c>
      <c r="C11084">
        <v>2012</v>
      </c>
      <c r="D11084">
        <v>0</v>
      </c>
      <c r="E11084">
        <v>0</v>
      </c>
      <c r="F11084">
        <v>0</v>
      </c>
      <c r="G11084">
        <v>0</v>
      </c>
      <c r="H11084" t="str">
        <f t="shared" si="173"/>
        <v/>
      </c>
    </row>
    <row r="11085" spans="1:8" x14ac:dyDescent="0.3">
      <c r="A11085" s="1" t="s">
        <v>2342</v>
      </c>
      <c r="B11085" t="s">
        <v>2343</v>
      </c>
      <c r="C11085">
        <v>2012</v>
      </c>
      <c r="D11085">
        <v>0</v>
      </c>
      <c r="E11085">
        <v>0</v>
      </c>
      <c r="F11085">
        <v>0</v>
      </c>
      <c r="G11085">
        <v>0</v>
      </c>
      <c r="H11085" t="str">
        <f t="shared" si="173"/>
        <v/>
      </c>
    </row>
    <row r="11086" spans="1:8" x14ac:dyDescent="0.3">
      <c r="A11086" s="1" t="s">
        <v>2344</v>
      </c>
      <c r="B11086" t="s">
        <v>2345</v>
      </c>
      <c r="C11086">
        <v>2012</v>
      </c>
      <c r="D11086">
        <v>15000000</v>
      </c>
      <c r="E11086">
        <v>88.31</v>
      </c>
      <c r="F11086">
        <v>0</v>
      </c>
      <c r="G11086">
        <v>0.3</v>
      </c>
      <c r="H11086">
        <f t="shared" si="173"/>
        <v>50000000</v>
      </c>
    </row>
    <row r="11087" spans="1:8" x14ac:dyDescent="0.3">
      <c r="A11087" s="1" t="s">
        <v>2346</v>
      </c>
      <c r="B11087" t="s">
        <v>2347</v>
      </c>
      <c r="C11087">
        <v>2012</v>
      </c>
      <c r="D11087">
        <v>57286821</v>
      </c>
      <c r="E11087">
        <v>129.29</v>
      </c>
      <c r="F11087">
        <v>0</v>
      </c>
      <c r="G11087">
        <v>0.50000000436000003</v>
      </c>
      <c r="H11087">
        <f t="shared" si="173"/>
        <v>114573641.00091784</v>
      </c>
    </row>
    <row r="11088" spans="1:8" x14ac:dyDescent="0.3">
      <c r="A11088" s="1" t="s">
        <v>2348</v>
      </c>
      <c r="B11088" t="s">
        <v>2349</v>
      </c>
      <c r="C11088">
        <v>2012</v>
      </c>
      <c r="D11088">
        <v>3611862232</v>
      </c>
      <c r="E11088">
        <v>70.64</v>
      </c>
      <c r="F11088">
        <v>135444840</v>
      </c>
      <c r="G11088">
        <v>8</v>
      </c>
      <c r="H11088">
        <f t="shared" si="173"/>
        <v>451482779</v>
      </c>
    </row>
    <row r="11089" spans="1:8" x14ac:dyDescent="0.3">
      <c r="A11089" s="1" t="s">
        <v>2350</v>
      </c>
      <c r="B11089" t="s">
        <v>2351</v>
      </c>
      <c r="C11089">
        <v>2012</v>
      </c>
      <c r="D11089">
        <v>0</v>
      </c>
      <c r="E11089">
        <v>0</v>
      </c>
      <c r="F11089">
        <v>281980960</v>
      </c>
      <c r="G11089">
        <v>0</v>
      </c>
      <c r="H11089" t="str">
        <f t="shared" si="173"/>
        <v/>
      </c>
    </row>
    <row r="11090" spans="1:8" x14ac:dyDescent="0.3">
      <c r="A11090" s="1" t="s">
        <v>2354</v>
      </c>
      <c r="B11090" t="s">
        <v>2355</v>
      </c>
      <c r="C11090">
        <v>2012</v>
      </c>
      <c r="D11090">
        <v>0</v>
      </c>
      <c r="E11090">
        <v>0</v>
      </c>
      <c r="F11090">
        <v>0</v>
      </c>
      <c r="G11090">
        <v>0</v>
      </c>
      <c r="H11090" t="str">
        <f t="shared" si="173"/>
        <v/>
      </c>
    </row>
    <row r="11091" spans="1:8" x14ac:dyDescent="0.3">
      <c r="A11091" s="1" t="s">
        <v>2356</v>
      </c>
      <c r="B11091" t="s">
        <v>2357</v>
      </c>
      <c r="C11091">
        <v>2012</v>
      </c>
      <c r="D11091">
        <v>0</v>
      </c>
      <c r="E11091">
        <v>0</v>
      </c>
      <c r="F11091">
        <v>0</v>
      </c>
      <c r="G11091">
        <v>0</v>
      </c>
      <c r="H11091" t="str">
        <f t="shared" si="173"/>
        <v/>
      </c>
    </row>
    <row r="11092" spans="1:8" x14ac:dyDescent="0.3">
      <c r="A11092" s="1" t="s">
        <v>2358</v>
      </c>
      <c r="B11092" t="s">
        <v>2359</v>
      </c>
      <c r="C11092">
        <v>2012</v>
      </c>
      <c r="D11092">
        <v>0</v>
      </c>
      <c r="E11092">
        <v>0</v>
      </c>
      <c r="F11092">
        <v>0</v>
      </c>
      <c r="G11092">
        <v>0</v>
      </c>
      <c r="H11092" t="str">
        <f t="shared" si="173"/>
        <v/>
      </c>
    </row>
    <row r="11093" spans="1:8" x14ac:dyDescent="0.3">
      <c r="A11093" s="1" t="s">
        <v>2360</v>
      </c>
      <c r="B11093" t="s">
        <v>2361</v>
      </c>
      <c r="C11093">
        <v>2012</v>
      </c>
      <c r="D11093">
        <v>151500000</v>
      </c>
      <c r="E11093">
        <v>69.88</v>
      </c>
      <c r="F11093">
        <v>0</v>
      </c>
      <c r="G11093">
        <v>1.01</v>
      </c>
      <c r="H11093">
        <f t="shared" si="173"/>
        <v>150000000</v>
      </c>
    </row>
    <row r="11094" spans="1:8" x14ac:dyDescent="0.3">
      <c r="A11094" s="1" t="s">
        <v>2362</v>
      </c>
      <c r="B11094" t="s">
        <v>2363</v>
      </c>
      <c r="C11094">
        <v>2012</v>
      </c>
      <c r="D11094">
        <v>154132000</v>
      </c>
      <c r="E11094">
        <v>47.42</v>
      </c>
      <c r="F11094">
        <v>77066000</v>
      </c>
      <c r="G11094">
        <v>2</v>
      </c>
      <c r="H11094">
        <f t="shared" si="173"/>
        <v>77066000</v>
      </c>
    </row>
    <row r="11095" spans="1:8" x14ac:dyDescent="0.3">
      <c r="A11095" s="1" t="s">
        <v>2364</v>
      </c>
      <c r="B11095" t="s">
        <v>2365</v>
      </c>
      <c r="C11095">
        <v>2012</v>
      </c>
      <c r="D11095">
        <v>157974860</v>
      </c>
      <c r="E11095">
        <v>71.64</v>
      </c>
      <c r="F11095">
        <v>39493720</v>
      </c>
      <c r="G11095">
        <v>1.6</v>
      </c>
      <c r="H11095">
        <f t="shared" si="173"/>
        <v>98734287.5</v>
      </c>
    </row>
    <row r="11096" spans="1:8" x14ac:dyDescent="0.3">
      <c r="A11096" s="1" t="s">
        <v>2366</v>
      </c>
      <c r="B11096" t="s">
        <v>2367</v>
      </c>
      <c r="C11096">
        <v>2012</v>
      </c>
      <c r="D11096">
        <v>57179273</v>
      </c>
      <c r="E11096">
        <v>-52.87</v>
      </c>
      <c r="F11096">
        <v>0</v>
      </c>
      <c r="G11096">
        <v>1</v>
      </c>
      <c r="H11096">
        <f t="shared" si="173"/>
        <v>57179273</v>
      </c>
    </row>
    <row r="11097" spans="1:8" x14ac:dyDescent="0.3">
      <c r="A11097" s="1" t="s">
        <v>2368</v>
      </c>
      <c r="B11097" t="s">
        <v>2369</v>
      </c>
      <c r="C11097">
        <v>2012</v>
      </c>
      <c r="D11097">
        <v>0</v>
      </c>
      <c r="E11097">
        <v>0</v>
      </c>
      <c r="F11097">
        <v>0</v>
      </c>
      <c r="G11097">
        <v>0</v>
      </c>
      <c r="H11097" t="str">
        <f t="shared" si="173"/>
        <v/>
      </c>
    </row>
    <row r="11098" spans="1:8" x14ac:dyDescent="0.3">
      <c r="A11098" s="1" t="s">
        <v>2370</v>
      </c>
      <c r="B11098" t="s">
        <v>2371</v>
      </c>
      <c r="C11098">
        <v>2012</v>
      </c>
      <c r="D11098">
        <v>361866583</v>
      </c>
      <c r="E11098">
        <v>79.849999999999994</v>
      </c>
      <c r="F11098">
        <v>0</v>
      </c>
      <c r="G11098">
        <v>1.3</v>
      </c>
      <c r="H11098">
        <f t="shared" si="173"/>
        <v>278358910</v>
      </c>
    </row>
    <row r="11099" spans="1:8" x14ac:dyDescent="0.3">
      <c r="A11099" s="1" t="s">
        <v>2372</v>
      </c>
      <c r="B11099" t="s">
        <v>2373</v>
      </c>
      <c r="C11099">
        <v>2012</v>
      </c>
      <c r="D11099">
        <v>393899430</v>
      </c>
      <c r="E11099">
        <v>85.37</v>
      </c>
      <c r="F11099">
        <v>0</v>
      </c>
      <c r="G11099">
        <v>2.2000000000000002</v>
      </c>
      <c r="H11099">
        <f t="shared" si="173"/>
        <v>179045195.45454544</v>
      </c>
    </row>
    <row r="11100" spans="1:8" x14ac:dyDescent="0.3">
      <c r="A11100" s="1" t="s">
        <v>2374</v>
      </c>
      <c r="B11100" t="s">
        <v>2375</v>
      </c>
      <c r="C11100">
        <v>2012</v>
      </c>
      <c r="D11100">
        <v>0</v>
      </c>
      <c r="E11100">
        <v>0</v>
      </c>
      <c r="F11100">
        <v>0</v>
      </c>
      <c r="G11100">
        <v>0</v>
      </c>
      <c r="H11100" t="str">
        <f t="shared" si="173"/>
        <v/>
      </c>
    </row>
    <row r="11101" spans="1:8" x14ac:dyDescent="0.3">
      <c r="A11101" s="1" t="s">
        <v>2376</v>
      </c>
      <c r="B11101" t="s">
        <v>2377</v>
      </c>
      <c r="C11101">
        <v>2012</v>
      </c>
      <c r="D11101">
        <v>0</v>
      </c>
      <c r="E11101">
        <v>0</v>
      </c>
      <c r="F11101">
        <v>0</v>
      </c>
      <c r="G11101">
        <v>0</v>
      </c>
      <c r="H11101" t="str">
        <f t="shared" si="173"/>
        <v/>
      </c>
    </row>
    <row r="11102" spans="1:8" x14ac:dyDescent="0.3">
      <c r="A11102" s="1" t="s">
        <v>2378</v>
      </c>
      <c r="B11102" t="s">
        <v>2379</v>
      </c>
      <c r="C11102">
        <v>2012</v>
      </c>
      <c r="D11102">
        <v>415487898</v>
      </c>
      <c r="E11102">
        <v>61.69</v>
      </c>
      <c r="F11102">
        <v>0</v>
      </c>
      <c r="G11102">
        <v>3.5</v>
      </c>
      <c r="H11102">
        <f t="shared" si="173"/>
        <v>118710828</v>
      </c>
    </row>
    <row r="11103" spans="1:8" x14ac:dyDescent="0.3">
      <c r="A11103" s="1" t="s">
        <v>2380</v>
      </c>
      <c r="B11103" t="s">
        <v>2381</v>
      </c>
      <c r="C11103">
        <v>2012</v>
      </c>
      <c r="D11103">
        <v>128160000</v>
      </c>
      <c r="E11103">
        <v>83.53</v>
      </c>
      <c r="F11103">
        <v>0</v>
      </c>
      <c r="G11103">
        <v>1.2</v>
      </c>
      <c r="H11103">
        <f t="shared" si="173"/>
        <v>106800000</v>
      </c>
    </row>
    <row r="11104" spans="1:8" x14ac:dyDescent="0.3">
      <c r="A11104" s="1" t="s">
        <v>2382</v>
      </c>
      <c r="B11104" t="s">
        <v>2383</v>
      </c>
      <c r="C11104">
        <v>2012</v>
      </c>
      <c r="D11104">
        <v>159466454</v>
      </c>
      <c r="E11104">
        <v>80.52</v>
      </c>
      <c r="F11104">
        <v>19933300</v>
      </c>
      <c r="G11104">
        <v>4</v>
      </c>
      <c r="H11104">
        <f t="shared" si="173"/>
        <v>39866613.5</v>
      </c>
    </row>
    <row r="11105" spans="1:8" x14ac:dyDescent="0.3">
      <c r="A11105" s="1" t="s">
        <v>2384</v>
      </c>
      <c r="B11105" t="s">
        <v>2385</v>
      </c>
      <c r="C11105">
        <v>2012</v>
      </c>
      <c r="D11105">
        <v>164577756</v>
      </c>
      <c r="E11105">
        <v>131.01</v>
      </c>
      <c r="F11105">
        <v>0</v>
      </c>
      <c r="G11105">
        <v>0.99979949999999995</v>
      </c>
      <c r="H11105">
        <f t="shared" si="173"/>
        <v>164610760.45747173</v>
      </c>
    </row>
    <row r="11106" spans="1:8" x14ac:dyDescent="0.3">
      <c r="A11106" s="1" t="s">
        <v>2386</v>
      </c>
      <c r="B11106" t="s">
        <v>2387</v>
      </c>
      <c r="C11106">
        <v>2012</v>
      </c>
      <c r="D11106">
        <v>138758275</v>
      </c>
      <c r="E11106">
        <v>126.67</v>
      </c>
      <c r="F11106">
        <v>0</v>
      </c>
      <c r="G11106">
        <v>0.8</v>
      </c>
      <c r="H11106">
        <f t="shared" si="173"/>
        <v>173447843.75</v>
      </c>
    </row>
    <row r="11107" spans="1:8" x14ac:dyDescent="0.3">
      <c r="A11107" s="1" t="s">
        <v>2388</v>
      </c>
      <c r="B11107" t="s">
        <v>2389</v>
      </c>
      <c r="C11107">
        <v>2012</v>
      </c>
      <c r="D11107">
        <v>0</v>
      </c>
      <c r="E11107">
        <v>0</v>
      </c>
      <c r="F11107">
        <v>0</v>
      </c>
      <c r="G11107">
        <v>0</v>
      </c>
      <c r="H11107" t="str">
        <f t="shared" si="173"/>
        <v/>
      </c>
    </row>
    <row r="11108" spans="1:8" x14ac:dyDescent="0.3">
      <c r="A11108" s="1" t="s">
        <v>2390</v>
      </c>
      <c r="B11108" t="s">
        <v>2391</v>
      </c>
      <c r="C11108">
        <v>2012</v>
      </c>
      <c r="D11108">
        <v>0</v>
      </c>
      <c r="E11108">
        <v>0</v>
      </c>
      <c r="F11108">
        <v>0</v>
      </c>
      <c r="G11108">
        <v>0</v>
      </c>
      <c r="H11108" t="str">
        <f t="shared" si="173"/>
        <v/>
      </c>
    </row>
    <row r="11109" spans="1:8" x14ac:dyDescent="0.3">
      <c r="A11109" s="1" t="s">
        <v>2392</v>
      </c>
      <c r="B11109" t="s">
        <v>2393</v>
      </c>
      <c r="C11109">
        <v>2012</v>
      </c>
      <c r="D11109">
        <v>160560000</v>
      </c>
      <c r="E11109">
        <v>90.9</v>
      </c>
      <c r="F11109">
        <v>0</v>
      </c>
      <c r="G11109">
        <v>1.8</v>
      </c>
      <c r="H11109">
        <f t="shared" si="173"/>
        <v>89200000</v>
      </c>
    </row>
    <row r="11110" spans="1:8" x14ac:dyDescent="0.3">
      <c r="A11110" s="1" t="s">
        <v>2394</v>
      </c>
      <c r="B11110" t="s">
        <v>2395</v>
      </c>
      <c r="C11110">
        <v>2012</v>
      </c>
      <c r="D11110">
        <v>558996125</v>
      </c>
      <c r="E11110">
        <v>90.01</v>
      </c>
      <c r="F11110">
        <v>0</v>
      </c>
      <c r="G11110">
        <v>2.4990835100000002</v>
      </c>
      <c r="H11110">
        <f t="shared" si="173"/>
        <v>223680450.35837957</v>
      </c>
    </row>
    <row r="11111" spans="1:8" x14ac:dyDescent="0.3">
      <c r="A11111" s="1" t="s">
        <v>2396</v>
      </c>
      <c r="B11111" t="s">
        <v>2397</v>
      </c>
      <c r="C11111">
        <v>2012</v>
      </c>
      <c r="D11111">
        <v>175135749</v>
      </c>
      <c r="E11111">
        <v>68.41</v>
      </c>
      <c r="F11111">
        <v>38072990</v>
      </c>
      <c r="G11111">
        <v>2.2999999999999998</v>
      </c>
      <c r="H11111">
        <f t="shared" si="173"/>
        <v>76145977.826086968</v>
      </c>
    </row>
    <row r="11112" spans="1:8" x14ac:dyDescent="0.3">
      <c r="A11112" s="1" t="s">
        <v>2398</v>
      </c>
      <c r="B11112" t="s">
        <v>2399</v>
      </c>
      <c r="C11112">
        <v>2012</v>
      </c>
      <c r="D11112">
        <v>36097000</v>
      </c>
      <c r="E11112">
        <v>48.28</v>
      </c>
      <c r="F11112">
        <v>0</v>
      </c>
      <c r="G11112">
        <v>1</v>
      </c>
      <c r="H11112">
        <f t="shared" si="173"/>
        <v>36097000</v>
      </c>
    </row>
    <row r="11113" spans="1:8" x14ac:dyDescent="0.3">
      <c r="A11113" s="1" t="s">
        <v>2400</v>
      </c>
      <c r="B11113" t="s">
        <v>2401</v>
      </c>
      <c r="C11113">
        <v>2012</v>
      </c>
      <c r="D11113">
        <v>86206895</v>
      </c>
      <c r="E11113">
        <v>76.239999999999995</v>
      </c>
      <c r="F11113">
        <v>0</v>
      </c>
      <c r="G11113">
        <v>1.2</v>
      </c>
      <c r="H11113">
        <f t="shared" si="173"/>
        <v>71839079.166666672</v>
      </c>
    </row>
    <row r="11114" spans="1:8" x14ac:dyDescent="0.3">
      <c r="A11114" s="1" t="s">
        <v>2402</v>
      </c>
      <c r="B11114" t="s">
        <v>2403</v>
      </c>
      <c r="C11114">
        <v>2012</v>
      </c>
      <c r="D11114">
        <v>364407400</v>
      </c>
      <c r="E11114">
        <v>60.36</v>
      </c>
      <c r="F11114">
        <v>104116400</v>
      </c>
      <c r="G11114">
        <v>3.3545739999999999</v>
      </c>
      <c r="H11114">
        <f t="shared" si="173"/>
        <v>108630007.86388972</v>
      </c>
    </row>
    <row r="11115" spans="1:8" x14ac:dyDescent="0.3">
      <c r="A11115" s="1" t="s">
        <v>2404</v>
      </c>
      <c r="B11115" t="s">
        <v>2405</v>
      </c>
      <c r="C11115">
        <v>2012</v>
      </c>
      <c r="D11115">
        <v>28523032</v>
      </c>
      <c r="E11115">
        <v>31.09</v>
      </c>
      <c r="F11115">
        <v>24448310</v>
      </c>
      <c r="G11115">
        <v>0.35</v>
      </c>
      <c r="H11115">
        <f t="shared" si="173"/>
        <v>81494377.142857149</v>
      </c>
    </row>
    <row r="11116" spans="1:8" x14ac:dyDescent="0.3">
      <c r="A11116" s="1" t="s">
        <v>2406</v>
      </c>
      <c r="B11116" t="s">
        <v>2407</v>
      </c>
      <c r="C11116">
        <v>2012</v>
      </c>
      <c r="D11116">
        <v>34532639</v>
      </c>
      <c r="E11116">
        <v>59.18</v>
      </c>
      <c r="F11116">
        <v>0</v>
      </c>
      <c r="G11116">
        <v>0.3</v>
      </c>
      <c r="H11116">
        <f t="shared" si="173"/>
        <v>115108796.66666667</v>
      </c>
    </row>
    <row r="11117" spans="1:8" x14ac:dyDescent="0.3">
      <c r="A11117" s="1" t="s">
        <v>2408</v>
      </c>
      <c r="B11117" t="s">
        <v>2409</v>
      </c>
      <c r="C11117">
        <v>2012</v>
      </c>
      <c r="D11117">
        <v>260121090</v>
      </c>
      <c r="E11117">
        <v>61.91</v>
      </c>
      <c r="F11117">
        <v>0</v>
      </c>
      <c r="G11117">
        <v>1.6</v>
      </c>
      <c r="H11117">
        <f t="shared" si="173"/>
        <v>162575681.25</v>
      </c>
    </row>
    <row r="11118" spans="1:8" x14ac:dyDescent="0.3">
      <c r="A11118" s="1" t="s">
        <v>2410</v>
      </c>
      <c r="B11118" t="s">
        <v>2411</v>
      </c>
      <c r="C11118">
        <v>2012</v>
      </c>
      <c r="D11118">
        <v>105144000</v>
      </c>
      <c r="E11118">
        <v>66.42</v>
      </c>
      <c r="F11118">
        <v>0</v>
      </c>
      <c r="G11118">
        <v>3</v>
      </c>
      <c r="H11118">
        <f t="shared" si="173"/>
        <v>35048000</v>
      </c>
    </row>
    <row r="11119" spans="1:8" x14ac:dyDescent="0.3">
      <c r="A11119" s="1" t="s">
        <v>2412</v>
      </c>
      <c r="B11119" t="s">
        <v>2413</v>
      </c>
      <c r="C11119">
        <v>2012</v>
      </c>
      <c r="D11119">
        <v>0</v>
      </c>
      <c r="E11119">
        <v>0</v>
      </c>
      <c r="F11119">
        <v>0</v>
      </c>
      <c r="G11119">
        <v>0</v>
      </c>
      <c r="H11119" t="str">
        <f t="shared" si="173"/>
        <v/>
      </c>
    </row>
    <row r="11120" spans="1:8" x14ac:dyDescent="0.3">
      <c r="A11120" s="1" t="s">
        <v>2414</v>
      </c>
      <c r="B11120" t="s">
        <v>2415</v>
      </c>
      <c r="C11120">
        <v>2012</v>
      </c>
      <c r="D11120">
        <v>0</v>
      </c>
      <c r="E11120">
        <v>0</v>
      </c>
      <c r="F11120">
        <v>0</v>
      </c>
      <c r="G11120">
        <v>0</v>
      </c>
      <c r="H11120" t="str">
        <f t="shared" si="173"/>
        <v/>
      </c>
    </row>
    <row r="11121" spans="1:8" x14ac:dyDescent="0.3">
      <c r="A11121" s="1" t="s">
        <v>2416</v>
      </c>
      <c r="B11121" t="s">
        <v>2417</v>
      </c>
      <c r="C11121">
        <v>2012</v>
      </c>
      <c r="D11121">
        <v>810913045</v>
      </c>
      <c r="E11121">
        <v>74.94</v>
      </c>
      <c r="F11121">
        <v>0</v>
      </c>
      <c r="G11121">
        <v>2.5</v>
      </c>
      <c r="H11121">
        <f t="shared" si="173"/>
        <v>324365218</v>
      </c>
    </row>
    <row r="11122" spans="1:8" x14ac:dyDescent="0.3">
      <c r="A11122" s="1" t="s">
        <v>2418</v>
      </c>
      <c r="B11122" t="s">
        <v>2419</v>
      </c>
      <c r="C11122">
        <v>2012</v>
      </c>
      <c r="D11122">
        <v>521440008</v>
      </c>
      <c r="E11122">
        <v>0</v>
      </c>
      <c r="F11122">
        <v>0</v>
      </c>
      <c r="G11122">
        <v>1.9992099999999999</v>
      </c>
      <c r="H11122">
        <f t="shared" si="173"/>
        <v>260823029.09649312</v>
      </c>
    </row>
    <row r="11123" spans="1:8" x14ac:dyDescent="0.3">
      <c r="A11123" s="1" t="s">
        <v>2420</v>
      </c>
      <c r="B11123" t="s">
        <v>2421</v>
      </c>
      <c r="C11123">
        <v>2012</v>
      </c>
      <c r="D11123">
        <v>0</v>
      </c>
      <c r="E11123">
        <v>0</v>
      </c>
      <c r="F11123">
        <v>0</v>
      </c>
      <c r="G11123">
        <v>0</v>
      </c>
      <c r="H11123" t="str">
        <f t="shared" si="173"/>
        <v/>
      </c>
    </row>
    <row r="11124" spans="1:8" x14ac:dyDescent="0.3">
      <c r="A11124" s="1" t="s">
        <v>2422</v>
      </c>
      <c r="B11124" t="s">
        <v>2423</v>
      </c>
      <c r="C11124">
        <v>2012</v>
      </c>
      <c r="D11124">
        <v>101626134</v>
      </c>
      <c r="E11124">
        <v>85.64</v>
      </c>
      <c r="F11124">
        <v>0</v>
      </c>
      <c r="G11124">
        <v>1.3547146000000001</v>
      </c>
      <c r="H11124">
        <f t="shared" si="173"/>
        <v>75016637.452641308</v>
      </c>
    </row>
    <row r="11125" spans="1:8" x14ac:dyDescent="0.3">
      <c r="A11125" s="1" t="s">
        <v>2424</v>
      </c>
      <c r="B11125" t="s">
        <v>2425</v>
      </c>
      <c r="C11125">
        <v>2012</v>
      </c>
      <c r="D11125">
        <v>28862062</v>
      </c>
      <c r="E11125">
        <v>44.47</v>
      </c>
      <c r="F11125">
        <v>4810340</v>
      </c>
      <c r="G11125">
        <v>0.59606570000000003</v>
      </c>
      <c r="H11125">
        <f t="shared" si="173"/>
        <v>48420940.845950365</v>
      </c>
    </row>
    <row r="11126" spans="1:8" x14ac:dyDescent="0.3">
      <c r="A11126" s="1" t="s">
        <v>2426</v>
      </c>
      <c r="B11126" t="s">
        <v>2427</v>
      </c>
      <c r="C11126">
        <v>2012</v>
      </c>
      <c r="D11126">
        <v>96393000</v>
      </c>
      <c r="E11126">
        <v>137.36000000000001</v>
      </c>
      <c r="F11126">
        <v>0</v>
      </c>
      <c r="G11126">
        <v>1.5</v>
      </c>
      <c r="H11126">
        <f t="shared" si="173"/>
        <v>64262000</v>
      </c>
    </row>
    <row r="11127" spans="1:8" x14ac:dyDescent="0.3">
      <c r="A11127" s="1" t="s">
        <v>2428</v>
      </c>
      <c r="B11127" t="s">
        <v>2429</v>
      </c>
      <c r="C11127">
        <v>2012</v>
      </c>
      <c r="D11127">
        <v>0</v>
      </c>
      <c r="E11127">
        <v>0</v>
      </c>
      <c r="F11127">
        <v>0</v>
      </c>
      <c r="G11127">
        <v>0</v>
      </c>
      <c r="H11127" t="str">
        <f t="shared" si="173"/>
        <v/>
      </c>
    </row>
    <row r="11128" spans="1:8" x14ac:dyDescent="0.3">
      <c r="A11128" s="1" t="s">
        <v>2430</v>
      </c>
      <c r="B11128" t="s">
        <v>2431</v>
      </c>
      <c r="C11128">
        <v>2012</v>
      </c>
      <c r="D11128">
        <v>0</v>
      </c>
      <c r="E11128">
        <v>0</v>
      </c>
      <c r="F11128">
        <v>0</v>
      </c>
      <c r="G11128">
        <v>0</v>
      </c>
      <c r="H11128" t="str">
        <f t="shared" si="173"/>
        <v/>
      </c>
    </row>
    <row r="11129" spans="1:8" x14ac:dyDescent="0.3">
      <c r="A11129" s="1" t="s">
        <v>2432</v>
      </c>
      <c r="B11129" t="s">
        <v>2433</v>
      </c>
      <c r="C11129">
        <v>2012</v>
      </c>
      <c r="D11129">
        <v>46786871</v>
      </c>
      <c r="E11129">
        <v>75.94</v>
      </c>
      <c r="F11129">
        <v>7197980</v>
      </c>
      <c r="G11129">
        <v>1.2983765700000001</v>
      </c>
      <c r="H11129">
        <f t="shared" si="173"/>
        <v>36034900.876253486</v>
      </c>
    </row>
    <row r="11130" spans="1:8" x14ac:dyDescent="0.3">
      <c r="A11130" s="1" t="s">
        <v>2434</v>
      </c>
      <c r="B11130" t="s">
        <v>2435</v>
      </c>
      <c r="C11130">
        <v>2012</v>
      </c>
      <c r="D11130">
        <v>0</v>
      </c>
      <c r="E11130">
        <v>0</v>
      </c>
      <c r="F11130">
        <v>0</v>
      </c>
      <c r="G11130">
        <v>0</v>
      </c>
      <c r="H11130" t="str">
        <f t="shared" si="173"/>
        <v/>
      </c>
    </row>
    <row r="11131" spans="1:8" x14ac:dyDescent="0.3">
      <c r="A11131" s="1" t="s">
        <v>2436</v>
      </c>
      <c r="B11131" t="s">
        <v>2437</v>
      </c>
      <c r="C11131">
        <v>2012</v>
      </c>
      <c r="D11131">
        <v>191526000</v>
      </c>
      <c r="E11131">
        <v>73.12</v>
      </c>
      <c r="F11131">
        <v>0</v>
      </c>
      <c r="G11131">
        <v>2.4999349899999999</v>
      </c>
      <c r="H11131">
        <f t="shared" si="173"/>
        <v>76612392.228647515</v>
      </c>
    </row>
    <row r="11132" spans="1:8" x14ac:dyDescent="0.3">
      <c r="A11132" s="1" t="s">
        <v>2438</v>
      </c>
      <c r="B11132" t="s">
        <v>2439</v>
      </c>
      <c r="C11132">
        <v>2012</v>
      </c>
      <c r="D11132">
        <v>327408936</v>
      </c>
      <c r="E11132">
        <v>63.23</v>
      </c>
      <c r="F11132">
        <v>0</v>
      </c>
      <c r="G11132">
        <v>4.0984999999999996</v>
      </c>
      <c r="H11132">
        <f t="shared" si="173"/>
        <v>79885064.291814089</v>
      </c>
    </row>
    <row r="11133" spans="1:8" x14ac:dyDescent="0.3">
      <c r="A11133" s="1" t="s">
        <v>2440</v>
      </c>
      <c r="B11133" t="s">
        <v>2441</v>
      </c>
      <c r="C11133">
        <v>2012</v>
      </c>
      <c r="D11133">
        <v>0</v>
      </c>
      <c r="E11133">
        <v>0</v>
      </c>
      <c r="F11133">
        <v>0</v>
      </c>
      <c r="G11133">
        <v>0</v>
      </c>
      <c r="H11133" t="str">
        <f t="shared" si="173"/>
        <v/>
      </c>
    </row>
    <row r="11134" spans="1:8" x14ac:dyDescent="0.3">
      <c r="A11134" s="1" t="s">
        <v>2442</v>
      </c>
      <c r="B11134" t="s">
        <v>2443</v>
      </c>
      <c r="C11134">
        <v>2012</v>
      </c>
      <c r="D11134">
        <v>0</v>
      </c>
      <c r="E11134">
        <v>0</v>
      </c>
      <c r="F11134">
        <v>0</v>
      </c>
      <c r="G11134">
        <v>0</v>
      </c>
      <c r="H11134" t="str">
        <f t="shared" si="173"/>
        <v/>
      </c>
    </row>
    <row r="11135" spans="1:8" x14ac:dyDescent="0.3">
      <c r="A11135" s="1" t="s">
        <v>2444</v>
      </c>
      <c r="B11135" t="s">
        <v>2445</v>
      </c>
      <c r="C11135">
        <v>2012</v>
      </c>
      <c r="D11135">
        <v>38055893</v>
      </c>
      <c r="E11135">
        <v>69.819999999999993</v>
      </c>
      <c r="F11135">
        <v>0</v>
      </c>
      <c r="G11135">
        <v>0.5</v>
      </c>
      <c r="H11135">
        <f t="shared" si="173"/>
        <v>76111786</v>
      </c>
    </row>
    <row r="11136" spans="1:8" x14ac:dyDescent="0.3">
      <c r="A11136" s="1" t="s">
        <v>2446</v>
      </c>
      <c r="B11136" t="s">
        <v>2447</v>
      </c>
      <c r="C11136">
        <v>2012</v>
      </c>
      <c r="D11136">
        <v>0</v>
      </c>
      <c r="E11136">
        <v>0</v>
      </c>
      <c r="F11136">
        <v>0</v>
      </c>
      <c r="G11136">
        <v>0</v>
      </c>
      <c r="H11136" t="str">
        <f t="shared" si="173"/>
        <v/>
      </c>
    </row>
    <row r="11137" spans="1:8" x14ac:dyDescent="0.3">
      <c r="A11137" s="1" t="s">
        <v>2448</v>
      </c>
      <c r="B11137" t="s">
        <v>2449</v>
      </c>
      <c r="C11137">
        <v>2012</v>
      </c>
      <c r="D11137">
        <v>4469462</v>
      </c>
      <c r="E11137">
        <v>45.91</v>
      </c>
      <c r="F11137">
        <v>0</v>
      </c>
      <c r="G11137">
        <v>0.125</v>
      </c>
      <c r="H11137">
        <f t="shared" si="173"/>
        <v>35755696</v>
      </c>
    </row>
    <row r="11138" spans="1:8" x14ac:dyDescent="0.3">
      <c r="A11138" s="1" t="s">
        <v>2450</v>
      </c>
      <c r="B11138" t="s">
        <v>2451</v>
      </c>
      <c r="C11138">
        <v>2012</v>
      </c>
      <c r="D11138">
        <v>259030188</v>
      </c>
      <c r="E11138">
        <v>63.75</v>
      </c>
      <c r="F11138">
        <v>0</v>
      </c>
      <c r="G11138">
        <v>3</v>
      </c>
      <c r="H11138">
        <f t="shared" si="173"/>
        <v>86343396</v>
      </c>
    </row>
    <row r="11139" spans="1:8" x14ac:dyDescent="0.3">
      <c r="A11139" s="1" t="s">
        <v>2452</v>
      </c>
      <c r="B11139" t="s">
        <v>2453</v>
      </c>
      <c r="C11139">
        <v>2012</v>
      </c>
      <c r="D11139">
        <v>94634670</v>
      </c>
      <c r="E11139">
        <v>75.66</v>
      </c>
      <c r="F11139">
        <v>0</v>
      </c>
      <c r="G11139">
        <v>2.4875392600000001</v>
      </c>
      <c r="H11139">
        <f t="shared" ref="H11139:H11202" si="174">IF(G11139=0, "",D11139/G11139)</f>
        <v>38043488.005089812</v>
      </c>
    </row>
    <row r="11140" spans="1:8" x14ac:dyDescent="0.3">
      <c r="A11140" s="1" t="s">
        <v>2456</v>
      </c>
      <c r="B11140" t="s">
        <v>2457</v>
      </c>
      <c r="C11140">
        <v>2012</v>
      </c>
      <c r="D11140">
        <v>0</v>
      </c>
      <c r="E11140">
        <v>0</v>
      </c>
      <c r="F11140">
        <v>0</v>
      </c>
      <c r="G11140">
        <v>0</v>
      </c>
      <c r="H11140" t="str">
        <f t="shared" si="174"/>
        <v/>
      </c>
    </row>
    <row r="11141" spans="1:8" x14ac:dyDescent="0.3">
      <c r="A11141" s="1" t="s">
        <v>2458</v>
      </c>
      <c r="B11141" t="s">
        <v>2459</v>
      </c>
      <c r="C11141">
        <v>2012</v>
      </c>
      <c r="D11141">
        <v>14286828</v>
      </c>
      <c r="E11141">
        <v>0</v>
      </c>
      <c r="F11141">
        <v>0</v>
      </c>
      <c r="G11141">
        <v>0.2</v>
      </c>
      <c r="H11141">
        <f t="shared" si="174"/>
        <v>71434140</v>
      </c>
    </row>
    <row r="11142" spans="1:8" x14ac:dyDescent="0.3">
      <c r="A11142" s="1" t="s">
        <v>2460</v>
      </c>
      <c r="B11142" t="s">
        <v>2461</v>
      </c>
      <c r="C11142">
        <v>2012</v>
      </c>
      <c r="D11142">
        <v>0</v>
      </c>
      <c r="E11142">
        <v>0</v>
      </c>
      <c r="F11142">
        <v>0</v>
      </c>
      <c r="G11142">
        <v>0</v>
      </c>
      <c r="H11142" t="str">
        <f t="shared" si="174"/>
        <v/>
      </c>
    </row>
    <row r="11143" spans="1:8" x14ac:dyDescent="0.3">
      <c r="A11143" s="1" t="s">
        <v>2462</v>
      </c>
      <c r="B11143" t="s">
        <v>2463</v>
      </c>
      <c r="C11143">
        <v>2012</v>
      </c>
      <c r="D11143">
        <v>0</v>
      </c>
      <c r="E11143">
        <v>0</v>
      </c>
      <c r="F11143">
        <v>0</v>
      </c>
      <c r="G11143">
        <v>0</v>
      </c>
      <c r="H11143" t="str">
        <f t="shared" si="174"/>
        <v/>
      </c>
    </row>
    <row r="11144" spans="1:8" x14ac:dyDescent="0.3">
      <c r="A11144" s="1" t="s">
        <v>2464</v>
      </c>
      <c r="B11144" t="s">
        <v>2465</v>
      </c>
      <c r="C11144">
        <v>2012</v>
      </c>
      <c r="D11144">
        <v>76238371</v>
      </c>
      <c r="E11144">
        <v>0</v>
      </c>
      <c r="F11144">
        <v>0</v>
      </c>
      <c r="G11144">
        <v>1</v>
      </c>
      <c r="H11144">
        <f t="shared" si="174"/>
        <v>76238371</v>
      </c>
    </row>
    <row r="11145" spans="1:8" x14ac:dyDescent="0.3">
      <c r="A11145" s="1" t="s">
        <v>2466</v>
      </c>
      <c r="B11145" t="s">
        <v>2467</v>
      </c>
      <c r="C11145">
        <v>2012</v>
      </c>
      <c r="D11145">
        <v>0</v>
      </c>
      <c r="E11145">
        <v>0</v>
      </c>
      <c r="F11145">
        <v>0</v>
      </c>
      <c r="G11145">
        <v>0</v>
      </c>
      <c r="H11145" t="str">
        <f t="shared" si="174"/>
        <v/>
      </c>
    </row>
    <row r="11146" spans="1:8" x14ac:dyDescent="0.3">
      <c r="A11146" s="1" t="s">
        <v>2468</v>
      </c>
      <c r="B11146" t="s">
        <v>2469</v>
      </c>
      <c r="C11146">
        <v>2012</v>
      </c>
      <c r="D11146">
        <v>2292439902</v>
      </c>
      <c r="E11146">
        <v>21.15</v>
      </c>
      <c r="F11146">
        <v>0</v>
      </c>
      <c r="G11146">
        <v>3</v>
      </c>
      <c r="H11146">
        <f t="shared" si="174"/>
        <v>764146634</v>
      </c>
    </row>
    <row r="11147" spans="1:8" x14ac:dyDescent="0.3">
      <c r="A11147" s="1" t="s">
        <v>2470</v>
      </c>
      <c r="B11147" t="s">
        <v>2471</v>
      </c>
      <c r="C11147">
        <v>2012</v>
      </c>
      <c r="D11147">
        <v>0</v>
      </c>
      <c r="E11147">
        <v>0</v>
      </c>
      <c r="F11147">
        <v>0</v>
      </c>
      <c r="G11147">
        <v>0</v>
      </c>
      <c r="H11147" t="str">
        <f t="shared" si="174"/>
        <v/>
      </c>
    </row>
    <row r="11148" spans="1:8" x14ac:dyDescent="0.3">
      <c r="A11148" s="1" t="s">
        <v>2472</v>
      </c>
      <c r="B11148" t="s">
        <v>2473</v>
      </c>
      <c r="C11148">
        <v>2012</v>
      </c>
      <c r="D11148">
        <v>37947661</v>
      </c>
      <c r="E11148">
        <v>40.68</v>
      </c>
      <c r="F11148">
        <v>0</v>
      </c>
      <c r="G11148">
        <v>1.6</v>
      </c>
      <c r="H11148">
        <f t="shared" si="174"/>
        <v>23717288.125</v>
      </c>
    </row>
    <row r="11149" spans="1:8" x14ac:dyDescent="0.3">
      <c r="A11149" s="1" t="s">
        <v>2474</v>
      </c>
      <c r="B11149" t="s">
        <v>2475</v>
      </c>
      <c r="C11149">
        <v>2012</v>
      </c>
      <c r="D11149">
        <v>0</v>
      </c>
      <c r="E11149">
        <v>0</v>
      </c>
      <c r="F11149">
        <v>0</v>
      </c>
      <c r="G11149">
        <v>0</v>
      </c>
      <c r="H11149" t="str">
        <f t="shared" si="174"/>
        <v/>
      </c>
    </row>
    <row r="11150" spans="1:8" x14ac:dyDescent="0.3">
      <c r="A11150" s="1" t="s">
        <v>2476</v>
      </c>
      <c r="B11150" t="s">
        <v>2477</v>
      </c>
      <c r="C11150">
        <v>2012</v>
      </c>
      <c r="D11150">
        <v>0</v>
      </c>
      <c r="E11150">
        <v>0</v>
      </c>
      <c r="F11150">
        <v>0</v>
      </c>
      <c r="G11150">
        <v>0</v>
      </c>
      <c r="H11150" t="str">
        <f t="shared" si="174"/>
        <v/>
      </c>
    </row>
    <row r="11151" spans="1:8" x14ac:dyDescent="0.3">
      <c r="A11151" s="1" t="s">
        <v>2478</v>
      </c>
      <c r="B11151" t="s">
        <v>2479</v>
      </c>
      <c r="C11151">
        <v>2012</v>
      </c>
      <c r="D11151">
        <v>0</v>
      </c>
      <c r="E11151">
        <v>0</v>
      </c>
      <c r="F11151">
        <v>0</v>
      </c>
      <c r="G11151">
        <v>0</v>
      </c>
      <c r="H11151" t="str">
        <f t="shared" si="174"/>
        <v/>
      </c>
    </row>
    <row r="11152" spans="1:8" x14ac:dyDescent="0.3">
      <c r="A11152" s="1" t="s">
        <v>2480</v>
      </c>
      <c r="B11152" t="s">
        <v>2481</v>
      </c>
      <c r="C11152">
        <v>2012</v>
      </c>
      <c r="D11152">
        <v>70630000</v>
      </c>
      <c r="E11152">
        <v>28.91</v>
      </c>
      <c r="F11152">
        <v>70630000</v>
      </c>
      <c r="G11152">
        <v>0.99390000000000001</v>
      </c>
      <c r="H11152">
        <f t="shared" si="174"/>
        <v>71063487.272361398</v>
      </c>
    </row>
    <row r="11153" spans="1:8" x14ac:dyDescent="0.3">
      <c r="A11153" s="1" t="s">
        <v>2482</v>
      </c>
      <c r="B11153" t="s">
        <v>2483</v>
      </c>
      <c r="C11153">
        <v>2012</v>
      </c>
      <c r="D11153">
        <v>0</v>
      </c>
      <c r="E11153">
        <v>0</v>
      </c>
      <c r="F11153">
        <v>0</v>
      </c>
      <c r="G11153">
        <v>0</v>
      </c>
      <c r="H11153" t="str">
        <f t="shared" si="174"/>
        <v/>
      </c>
    </row>
    <row r="11154" spans="1:8" x14ac:dyDescent="0.3">
      <c r="A11154" s="1" t="s">
        <v>2484</v>
      </c>
      <c r="B11154" t="s">
        <v>2485</v>
      </c>
      <c r="C11154">
        <v>2012</v>
      </c>
      <c r="D11154">
        <v>12064200</v>
      </c>
      <c r="E11154">
        <v>-184.4</v>
      </c>
      <c r="F11154">
        <v>0</v>
      </c>
      <c r="G11154">
        <v>0.2</v>
      </c>
      <c r="H11154">
        <f t="shared" si="174"/>
        <v>60321000</v>
      </c>
    </row>
    <row r="11155" spans="1:8" x14ac:dyDescent="0.3">
      <c r="A11155" s="1" t="s">
        <v>2486</v>
      </c>
      <c r="B11155" t="s">
        <v>2487</v>
      </c>
      <c r="C11155">
        <v>2012</v>
      </c>
      <c r="D11155">
        <v>0</v>
      </c>
      <c r="E11155">
        <v>0</v>
      </c>
      <c r="F11155">
        <v>0</v>
      </c>
      <c r="G11155">
        <v>0</v>
      </c>
      <c r="H11155" t="str">
        <f t="shared" si="174"/>
        <v/>
      </c>
    </row>
    <row r="11156" spans="1:8" x14ac:dyDescent="0.3">
      <c r="A11156" s="1" t="s">
        <v>2490</v>
      </c>
      <c r="B11156" t="s">
        <v>2491</v>
      </c>
      <c r="C11156">
        <v>2012</v>
      </c>
      <c r="D11156">
        <v>0</v>
      </c>
      <c r="E11156">
        <v>0</v>
      </c>
      <c r="F11156">
        <v>0</v>
      </c>
      <c r="G11156">
        <v>0</v>
      </c>
      <c r="H11156" t="str">
        <f t="shared" si="174"/>
        <v/>
      </c>
    </row>
    <row r="11157" spans="1:8" x14ac:dyDescent="0.3">
      <c r="A11157" s="1" t="s">
        <v>2492</v>
      </c>
      <c r="B11157" t="s">
        <v>2493</v>
      </c>
      <c r="C11157">
        <v>2012</v>
      </c>
      <c r="D11157">
        <v>0</v>
      </c>
      <c r="E11157">
        <v>0</v>
      </c>
      <c r="F11157">
        <v>0</v>
      </c>
      <c r="G11157">
        <v>0</v>
      </c>
      <c r="H11157" t="str">
        <f t="shared" si="174"/>
        <v/>
      </c>
    </row>
    <row r="11158" spans="1:8" x14ac:dyDescent="0.3">
      <c r="A11158" s="1" t="s">
        <v>2496</v>
      </c>
      <c r="B11158" t="s">
        <v>2497</v>
      </c>
      <c r="C11158">
        <v>2012</v>
      </c>
      <c r="D11158">
        <v>755240940</v>
      </c>
      <c r="E11158">
        <v>38.25</v>
      </c>
      <c r="F11158">
        <v>0</v>
      </c>
      <c r="G11158">
        <v>2.1</v>
      </c>
      <c r="H11158">
        <f t="shared" si="174"/>
        <v>359638542.85714287</v>
      </c>
    </row>
    <row r="11159" spans="1:8" x14ac:dyDescent="0.3">
      <c r="A11159" s="1" t="s">
        <v>2500</v>
      </c>
      <c r="B11159" t="s">
        <v>2501</v>
      </c>
      <c r="C11159">
        <v>2012</v>
      </c>
      <c r="D11159">
        <v>0</v>
      </c>
      <c r="E11159">
        <v>0</v>
      </c>
      <c r="F11159">
        <v>0</v>
      </c>
      <c r="G11159">
        <v>0</v>
      </c>
      <c r="H11159" t="str">
        <f t="shared" si="174"/>
        <v/>
      </c>
    </row>
    <row r="11160" spans="1:8" x14ac:dyDescent="0.3">
      <c r="A11160" s="1" t="s">
        <v>2502</v>
      </c>
      <c r="B11160" t="s">
        <v>2503</v>
      </c>
      <c r="C11160">
        <v>2012</v>
      </c>
      <c r="D11160">
        <v>542573120</v>
      </c>
      <c r="E11160">
        <v>87.79</v>
      </c>
      <c r="F11160">
        <v>11422600</v>
      </c>
      <c r="G11160">
        <v>4.6596104800000004</v>
      </c>
      <c r="H11160">
        <f t="shared" si="174"/>
        <v>116441733.12958983</v>
      </c>
    </row>
    <row r="11161" spans="1:8" x14ac:dyDescent="0.3">
      <c r="A11161" s="1" t="s">
        <v>2506</v>
      </c>
      <c r="B11161" t="s">
        <v>2507</v>
      </c>
      <c r="C11161">
        <v>2012</v>
      </c>
      <c r="D11161">
        <v>122187005</v>
      </c>
      <c r="E11161">
        <v>80.02</v>
      </c>
      <c r="F11161">
        <v>11636860</v>
      </c>
      <c r="G11161">
        <v>2.1</v>
      </c>
      <c r="H11161">
        <f t="shared" si="174"/>
        <v>58184288.09523809</v>
      </c>
    </row>
    <row r="11162" spans="1:8" x14ac:dyDescent="0.3">
      <c r="A11162" s="1" t="s">
        <v>2508</v>
      </c>
      <c r="B11162" t="s">
        <v>2509</v>
      </c>
      <c r="C11162">
        <v>2012</v>
      </c>
      <c r="D11162">
        <v>0</v>
      </c>
      <c r="E11162">
        <v>0</v>
      </c>
      <c r="F11162">
        <v>0</v>
      </c>
      <c r="G11162">
        <v>0</v>
      </c>
      <c r="H11162" t="str">
        <f t="shared" si="174"/>
        <v/>
      </c>
    </row>
    <row r="11163" spans="1:8" x14ac:dyDescent="0.3">
      <c r="A11163" s="1" t="s">
        <v>2510</v>
      </c>
      <c r="B11163" t="s">
        <v>2511</v>
      </c>
      <c r="C11163">
        <v>2012</v>
      </c>
      <c r="D11163">
        <v>0</v>
      </c>
      <c r="E11163">
        <v>0</v>
      </c>
      <c r="F11163">
        <v>0</v>
      </c>
      <c r="G11163">
        <v>0</v>
      </c>
      <c r="H11163" t="str">
        <f t="shared" si="174"/>
        <v/>
      </c>
    </row>
    <row r="11164" spans="1:8" x14ac:dyDescent="0.3">
      <c r="A11164" s="1" t="s">
        <v>2512</v>
      </c>
      <c r="B11164" t="s">
        <v>2513</v>
      </c>
      <c r="C11164">
        <v>2012</v>
      </c>
      <c r="D11164">
        <v>10797910</v>
      </c>
      <c r="E11164">
        <v>55.43</v>
      </c>
      <c r="F11164">
        <v>10797910</v>
      </c>
      <c r="G11164">
        <v>0.14000000000000001</v>
      </c>
      <c r="H11164">
        <f t="shared" si="174"/>
        <v>77127928.571428567</v>
      </c>
    </row>
    <row r="11165" spans="1:8" x14ac:dyDescent="0.3">
      <c r="A11165" s="1" t="s">
        <v>2514</v>
      </c>
      <c r="B11165" t="s">
        <v>2515</v>
      </c>
      <c r="C11165">
        <v>2012</v>
      </c>
      <c r="D11165">
        <v>380262256</v>
      </c>
      <c r="E11165">
        <v>22.28</v>
      </c>
      <c r="F11165">
        <v>95065570</v>
      </c>
      <c r="G11165">
        <v>1.98767446</v>
      </c>
      <c r="H11165">
        <f t="shared" si="174"/>
        <v>191310128.31950358</v>
      </c>
    </row>
    <row r="11166" spans="1:8" x14ac:dyDescent="0.3">
      <c r="A11166" s="1" t="s">
        <v>2516</v>
      </c>
      <c r="B11166" t="s">
        <v>2517</v>
      </c>
      <c r="C11166">
        <v>2012</v>
      </c>
      <c r="D11166">
        <v>36845380</v>
      </c>
      <c r="E11166">
        <v>0</v>
      </c>
      <c r="F11166">
        <v>0</v>
      </c>
      <c r="G11166">
        <v>0.5</v>
      </c>
      <c r="H11166">
        <f t="shared" si="174"/>
        <v>73690760</v>
      </c>
    </row>
    <row r="11167" spans="1:8" x14ac:dyDescent="0.3">
      <c r="A11167" s="1" t="s">
        <v>2518</v>
      </c>
      <c r="B11167" t="s">
        <v>2519</v>
      </c>
      <c r="C11167">
        <v>2012</v>
      </c>
      <c r="D11167">
        <v>814535155</v>
      </c>
      <c r="E11167">
        <v>62.04</v>
      </c>
      <c r="F11167">
        <v>0</v>
      </c>
      <c r="G11167">
        <v>5</v>
      </c>
      <c r="H11167">
        <f t="shared" si="174"/>
        <v>162907031</v>
      </c>
    </row>
    <row r="11168" spans="1:8" x14ac:dyDescent="0.3">
      <c r="A11168" s="1" t="s">
        <v>2520</v>
      </c>
      <c r="B11168" t="s">
        <v>2521</v>
      </c>
      <c r="C11168">
        <v>2012</v>
      </c>
      <c r="D11168">
        <v>16363917</v>
      </c>
      <c r="E11168">
        <v>75.38</v>
      </c>
      <c r="F11168">
        <v>0</v>
      </c>
      <c r="G11168">
        <v>0.26372146000000002</v>
      </c>
      <c r="H11168">
        <f t="shared" si="174"/>
        <v>62050001.543294959</v>
      </c>
    </row>
    <row r="11169" spans="1:8" x14ac:dyDescent="0.3">
      <c r="A11169" s="1" t="s">
        <v>2522</v>
      </c>
      <c r="B11169" t="s">
        <v>2523</v>
      </c>
      <c r="C11169">
        <v>2012</v>
      </c>
      <c r="D11169">
        <v>192000000</v>
      </c>
      <c r="E11169">
        <v>40.51</v>
      </c>
      <c r="F11169">
        <v>0</v>
      </c>
      <c r="G11169">
        <v>0.80290950000000005</v>
      </c>
      <c r="H11169">
        <f t="shared" si="174"/>
        <v>239130312.943115</v>
      </c>
    </row>
    <row r="11170" spans="1:8" x14ac:dyDescent="0.3">
      <c r="A11170" s="1" t="s">
        <v>2524</v>
      </c>
      <c r="B11170" t="s">
        <v>2525</v>
      </c>
      <c r="C11170">
        <v>2012</v>
      </c>
      <c r="D11170">
        <v>0</v>
      </c>
      <c r="E11170">
        <v>0</v>
      </c>
      <c r="F11170">
        <v>0</v>
      </c>
      <c r="G11170">
        <v>0</v>
      </c>
      <c r="H11170" t="str">
        <f t="shared" si="174"/>
        <v/>
      </c>
    </row>
    <row r="11171" spans="1:8" x14ac:dyDescent="0.3">
      <c r="A11171" s="1" t="s">
        <v>2526</v>
      </c>
      <c r="B11171" t="s">
        <v>2527</v>
      </c>
      <c r="C11171">
        <v>2012</v>
      </c>
      <c r="D11171">
        <v>39340000</v>
      </c>
      <c r="E11171">
        <v>283.16000000000003</v>
      </c>
      <c r="F11171">
        <v>39340000</v>
      </c>
      <c r="G11171">
        <v>1</v>
      </c>
      <c r="H11171">
        <f t="shared" si="174"/>
        <v>39340000</v>
      </c>
    </row>
    <row r="11172" spans="1:8" x14ac:dyDescent="0.3">
      <c r="A11172" s="1" t="s">
        <v>2528</v>
      </c>
      <c r="B11172" t="s">
        <v>2529</v>
      </c>
      <c r="C11172">
        <v>2012</v>
      </c>
      <c r="D11172">
        <v>394254848</v>
      </c>
      <c r="E11172">
        <v>82.34</v>
      </c>
      <c r="F11172">
        <v>0</v>
      </c>
      <c r="G11172">
        <v>3.3</v>
      </c>
      <c r="H11172">
        <f t="shared" si="174"/>
        <v>119471166.06060606</v>
      </c>
    </row>
    <row r="11173" spans="1:8" x14ac:dyDescent="0.3">
      <c r="A11173" s="1" t="s">
        <v>2530</v>
      </c>
      <c r="B11173" t="s">
        <v>2531</v>
      </c>
      <c r="C11173">
        <v>2012</v>
      </c>
      <c r="D11173">
        <v>385759293</v>
      </c>
      <c r="E11173">
        <v>37.549999999999997</v>
      </c>
      <c r="F11173">
        <v>128586430</v>
      </c>
      <c r="G11173">
        <v>1.5</v>
      </c>
      <c r="H11173">
        <f t="shared" si="174"/>
        <v>257172862</v>
      </c>
    </row>
    <row r="11174" spans="1:8" x14ac:dyDescent="0.3">
      <c r="A11174" s="1" t="s">
        <v>2532</v>
      </c>
      <c r="B11174" t="s">
        <v>2533</v>
      </c>
      <c r="C11174">
        <v>2012</v>
      </c>
      <c r="D11174">
        <v>292333157</v>
      </c>
      <c r="E11174">
        <v>69.319999999999993</v>
      </c>
      <c r="F11174">
        <v>0</v>
      </c>
      <c r="G11174">
        <v>3.3</v>
      </c>
      <c r="H11174">
        <f t="shared" si="174"/>
        <v>88585805.151515156</v>
      </c>
    </row>
    <row r="11175" spans="1:8" x14ac:dyDescent="0.3">
      <c r="A11175" s="1" t="s">
        <v>2536</v>
      </c>
      <c r="B11175" t="s">
        <v>2537</v>
      </c>
      <c r="C11175">
        <v>2012</v>
      </c>
      <c r="D11175">
        <v>485947430</v>
      </c>
      <c r="E11175">
        <v>78.3</v>
      </c>
      <c r="F11175">
        <v>0</v>
      </c>
      <c r="G11175">
        <v>4.9000000000000004</v>
      </c>
      <c r="H11175">
        <f t="shared" si="174"/>
        <v>99172944.897959173</v>
      </c>
    </row>
    <row r="11176" spans="1:8" x14ac:dyDescent="0.3">
      <c r="A11176" s="1" t="s">
        <v>2538</v>
      </c>
      <c r="B11176" t="s">
        <v>2539</v>
      </c>
      <c r="C11176">
        <v>2012</v>
      </c>
      <c r="D11176">
        <v>772531943</v>
      </c>
      <c r="E11176">
        <v>73.760000000000005</v>
      </c>
      <c r="F11176">
        <v>0</v>
      </c>
      <c r="G11176">
        <v>1.4989696800000001</v>
      </c>
      <c r="H11176">
        <f t="shared" si="174"/>
        <v>515375296.31686741</v>
      </c>
    </row>
    <row r="11177" spans="1:8" x14ac:dyDescent="0.3">
      <c r="A11177" s="1" t="s">
        <v>2540</v>
      </c>
      <c r="B11177" t="s">
        <v>2541</v>
      </c>
      <c r="C11177">
        <v>2012</v>
      </c>
      <c r="D11177">
        <v>0</v>
      </c>
      <c r="E11177">
        <v>0</v>
      </c>
      <c r="F11177">
        <v>0</v>
      </c>
      <c r="G11177">
        <v>0</v>
      </c>
      <c r="H11177" t="str">
        <f t="shared" si="174"/>
        <v/>
      </c>
    </row>
    <row r="11178" spans="1:8" x14ac:dyDescent="0.3">
      <c r="A11178" s="1" t="s">
        <v>2542</v>
      </c>
      <c r="B11178" t="s">
        <v>2543</v>
      </c>
      <c r="C11178">
        <v>2012</v>
      </c>
      <c r="D11178">
        <v>0</v>
      </c>
      <c r="E11178">
        <v>0</v>
      </c>
      <c r="F11178">
        <v>0</v>
      </c>
      <c r="G11178">
        <v>0</v>
      </c>
      <c r="H11178" t="str">
        <f t="shared" si="174"/>
        <v/>
      </c>
    </row>
    <row r="11179" spans="1:8" x14ac:dyDescent="0.3">
      <c r="A11179" s="1" t="s">
        <v>2544</v>
      </c>
      <c r="B11179" t="s">
        <v>2545</v>
      </c>
      <c r="C11179">
        <v>2012</v>
      </c>
      <c r="D11179">
        <v>669267781</v>
      </c>
      <c r="E11179">
        <v>60.31</v>
      </c>
      <c r="F11179">
        <v>91263780</v>
      </c>
      <c r="G11179">
        <v>2.1966856099999998</v>
      </c>
      <c r="H11179">
        <f t="shared" si="174"/>
        <v>304671627.9986921</v>
      </c>
    </row>
    <row r="11180" spans="1:8" x14ac:dyDescent="0.3">
      <c r="A11180" s="1" t="s">
        <v>2546</v>
      </c>
      <c r="B11180" t="s">
        <v>2547</v>
      </c>
      <c r="C11180">
        <v>2012</v>
      </c>
      <c r="D11180">
        <v>1113879795</v>
      </c>
      <c r="E11180">
        <v>65.3</v>
      </c>
      <c r="F11180">
        <v>0</v>
      </c>
      <c r="G11180">
        <v>7.5</v>
      </c>
      <c r="H11180">
        <f t="shared" si="174"/>
        <v>148517306</v>
      </c>
    </row>
    <row r="11181" spans="1:8" x14ac:dyDescent="0.3">
      <c r="A11181" s="1" t="s">
        <v>2548</v>
      </c>
      <c r="B11181" t="s">
        <v>2549</v>
      </c>
      <c r="C11181">
        <v>2012</v>
      </c>
      <c r="D11181">
        <v>0</v>
      </c>
      <c r="E11181">
        <v>0</v>
      </c>
      <c r="F11181">
        <v>0</v>
      </c>
      <c r="G11181">
        <v>0</v>
      </c>
      <c r="H11181" t="str">
        <f t="shared" si="174"/>
        <v/>
      </c>
    </row>
    <row r="11182" spans="1:8" x14ac:dyDescent="0.3">
      <c r="A11182" s="1" t="s">
        <v>3238</v>
      </c>
      <c r="B11182" t="s">
        <v>3239</v>
      </c>
      <c r="C11182">
        <v>2012</v>
      </c>
      <c r="D11182">
        <v>0</v>
      </c>
      <c r="E11182">
        <v>0</v>
      </c>
      <c r="F11182">
        <v>0</v>
      </c>
      <c r="G11182">
        <v>0</v>
      </c>
      <c r="H11182" t="str">
        <f t="shared" si="174"/>
        <v/>
      </c>
    </row>
    <row r="11183" spans="1:8" x14ac:dyDescent="0.3">
      <c r="A11183" s="1" t="s">
        <v>2550</v>
      </c>
      <c r="B11183" t="s">
        <v>2551</v>
      </c>
      <c r="C11183">
        <v>2012</v>
      </c>
      <c r="D11183">
        <v>0</v>
      </c>
      <c r="E11183">
        <v>0</v>
      </c>
      <c r="F11183">
        <v>0</v>
      </c>
      <c r="G11183">
        <v>0</v>
      </c>
      <c r="H11183" t="str">
        <f t="shared" si="174"/>
        <v/>
      </c>
    </row>
    <row r="11184" spans="1:8" x14ac:dyDescent="0.3">
      <c r="A11184" s="1" t="s">
        <v>2552</v>
      </c>
      <c r="B11184" t="s">
        <v>2553</v>
      </c>
      <c r="C11184">
        <v>2012</v>
      </c>
      <c r="D11184">
        <v>245000000</v>
      </c>
      <c r="E11184">
        <v>98.98</v>
      </c>
      <c r="F11184">
        <v>0</v>
      </c>
      <c r="G11184">
        <v>2.0005323700000002</v>
      </c>
      <c r="H11184">
        <f t="shared" si="174"/>
        <v>122467401.01486085</v>
      </c>
    </row>
    <row r="11185" spans="1:8" x14ac:dyDescent="0.3">
      <c r="A11185" s="1" t="s">
        <v>2554</v>
      </c>
      <c r="B11185" t="s">
        <v>2555</v>
      </c>
      <c r="C11185">
        <v>2012</v>
      </c>
      <c r="D11185">
        <v>0</v>
      </c>
      <c r="E11185">
        <v>0</v>
      </c>
      <c r="F11185">
        <v>0</v>
      </c>
      <c r="G11185">
        <v>0</v>
      </c>
      <c r="H11185" t="str">
        <f t="shared" si="174"/>
        <v/>
      </c>
    </row>
    <row r="11186" spans="1:8" x14ac:dyDescent="0.3">
      <c r="A11186" s="1" t="s">
        <v>2556</v>
      </c>
      <c r="B11186" t="s">
        <v>2557</v>
      </c>
      <c r="C11186">
        <v>2012</v>
      </c>
      <c r="D11186">
        <v>117251780</v>
      </c>
      <c r="E11186">
        <v>88.24</v>
      </c>
      <c r="F11186">
        <v>0</v>
      </c>
      <c r="G11186">
        <v>2.5</v>
      </c>
      <c r="H11186">
        <f t="shared" si="174"/>
        <v>46900712</v>
      </c>
    </row>
    <row r="11187" spans="1:8" x14ac:dyDescent="0.3">
      <c r="A11187" s="1" t="s">
        <v>2558</v>
      </c>
      <c r="B11187" t="s">
        <v>2559</v>
      </c>
      <c r="C11187">
        <v>2012</v>
      </c>
      <c r="D11187">
        <v>0</v>
      </c>
      <c r="E11187">
        <v>0</v>
      </c>
      <c r="F11187">
        <v>0</v>
      </c>
      <c r="G11187">
        <v>0</v>
      </c>
      <c r="H11187" t="str">
        <f t="shared" si="174"/>
        <v/>
      </c>
    </row>
    <row r="11188" spans="1:8" x14ac:dyDescent="0.3">
      <c r="A11188" s="1" t="s">
        <v>2562</v>
      </c>
      <c r="B11188" t="s">
        <v>2563</v>
      </c>
      <c r="C11188">
        <v>2012</v>
      </c>
      <c r="D11188">
        <v>303969553</v>
      </c>
      <c r="E11188">
        <v>74.790000000000006</v>
      </c>
      <c r="F11188">
        <v>0</v>
      </c>
      <c r="G11188">
        <v>1.8</v>
      </c>
      <c r="H11188">
        <f t="shared" si="174"/>
        <v>168871973.8888889</v>
      </c>
    </row>
    <row r="11189" spans="1:8" x14ac:dyDescent="0.3">
      <c r="A11189" s="1" t="s">
        <v>2564</v>
      </c>
      <c r="B11189" t="s">
        <v>2565</v>
      </c>
      <c r="C11189">
        <v>2012</v>
      </c>
      <c r="D11189">
        <v>0</v>
      </c>
      <c r="E11189">
        <v>0</v>
      </c>
      <c r="F11189">
        <v>0</v>
      </c>
      <c r="G11189">
        <v>0</v>
      </c>
      <c r="H11189" t="str">
        <f t="shared" si="174"/>
        <v/>
      </c>
    </row>
    <row r="11190" spans="1:8" x14ac:dyDescent="0.3">
      <c r="A11190" s="1" t="s">
        <v>2566</v>
      </c>
      <c r="B11190" t="s">
        <v>2567</v>
      </c>
      <c r="C11190">
        <v>2012</v>
      </c>
      <c r="D11190">
        <v>34583040</v>
      </c>
      <c r="E11190">
        <v>88.4</v>
      </c>
      <c r="F11190">
        <v>0</v>
      </c>
      <c r="G11190">
        <v>0.76</v>
      </c>
      <c r="H11190">
        <f t="shared" si="174"/>
        <v>45504000</v>
      </c>
    </row>
    <row r="11191" spans="1:8" x14ac:dyDescent="0.3">
      <c r="A11191" s="1" t="s">
        <v>3462</v>
      </c>
      <c r="B11191" t="s">
        <v>3463</v>
      </c>
      <c r="C11191">
        <v>2012</v>
      </c>
      <c r="D11191">
        <v>98170000</v>
      </c>
      <c r="E11191">
        <v>67.2</v>
      </c>
      <c r="F11191">
        <v>0</v>
      </c>
      <c r="G11191">
        <v>4.9692490600000001</v>
      </c>
      <c r="H11191">
        <f t="shared" si="174"/>
        <v>19755500.039275553</v>
      </c>
    </row>
    <row r="11192" spans="1:8" x14ac:dyDescent="0.3">
      <c r="A11192" s="1" t="s">
        <v>3464</v>
      </c>
      <c r="B11192" t="s">
        <v>3465</v>
      </c>
      <c r="C11192">
        <v>2012</v>
      </c>
      <c r="D11192">
        <v>62250000</v>
      </c>
      <c r="E11192">
        <v>15.32</v>
      </c>
      <c r="F11192">
        <v>186750000</v>
      </c>
      <c r="G11192">
        <v>1.5</v>
      </c>
      <c r="H11192">
        <f t="shared" si="174"/>
        <v>41500000</v>
      </c>
    </row>
    <row r="11193" spans="1:8" x14ac:dyDescent="0.3">
      <c r="A11193" s="1" t="s">
        <v>3466</v>
      </c>
      <c r="B11193" t="s">
        <v>3467</v>
      </c>
      <c r="C11193">
        <v>2012</v>
      </c>
      <c r="D11193">
        <v>5980000</v>
      </c>
      <c r="E11193">
        <v>567.9</v>
      </c>
      <c r="F11193">
        <v>23000000</v>
      </c>
      <c r="G11193">
        <v>0.26</v>
      </c>
      <c r="H11193">
        <f t="shared" si="174"/>
        <v>23000000</v>
      </c>
    </row>
    <row r="11194" spans="1:8" x14ac:dyDescent="0.3">
      <c r="A11194" s="1" t="s">
        <v>3468</v>
      </c>
      <c r="B11194" t="s">
        <v>3469</v>
      </c>
      <c r="C11194">
        <v>2012</v>
      </c>
      <c r="D11194">
        <v>104500000</v>
      </c>
      <c r="E11194">
        <v>68.25</v>
      </c>
      <c r="F11194">
        <v>0</v>
      </c>
      <c r="G11194">
        <v>2</v>
      </c>
      <c r="H11194">
        <f t="shared" si="174"/>
        <v>52250000</v>
      </c>
    </row>
    <row r="11195" spans="1:8" x14ac:dyDescent="0.3">
      <c r="A11195" s="1" t="s">
        <v>3470</v>
      </c>
      <c r="B11195" t="s">
        <v>3471</v>
      </c>
      <c r="C11195">
        <v>2012</v>
      </c>
      <c r="D11195">
        <v>390933109</v>
      </c>
      <c r="E11195">
        <v>75.17</v>
      </c>
      <c r="F11195">
        <v>27923790</v>
      </c>
      <c r="G11195">
        <v>7</v>
      </c>
      <c r="H11195">
        <f t="shared" si="174"/>
        <v>55847587</v>
      </c>
    </row>
    <row r="11196" spans="1:8" x14ac:dyDescent="0.3">
      <c r="A11196" s="1" t="s">
        <v>3472</v>
      </c>
      <c r="B11196" t="s">
        <v>3473</v>
      </c>
      <c r="C11196">
        <v>2012</v>
      </c>
      <c r="D11196">
        <v>83250000</v>
      </c>
      <c r="E11196">
        <v>54.53</v>
      </c>
      <c r="F11196">
        <v>0</v>
      </c>
      <c r="G11196">
        <v>1.5</v>
      </c>
      <c r="H11196">
        <f t="shared" si="174"/>
        <v>55500000</v>
      </c>
    </row>
    <row r="11197" spans="1:8" x14ac:dyDescent="0.3">
      <c r="A11197" s="1" t="s">
        <v>3474</v>
      </c>
      <c r="B11197" t="s">
        <v>3475</v>
      </c>
      <c r="C11197">
        <v>2012</v>
      </c>
      <c r="D11197">
        <v>635304022</v>
      </c>
      <c r="E11197">
        <v>66.73</v>
      </c>
      <c r="F11197">
        <v>16289850</v>
      </c>
      <c r="G11197">
        <v>1.95</v>
      </c>
      <c r="H11197">
        <f t="shared" si="174"/>
        <v>325796934.35897434</v>
      </c>
    </row>
    <row r="11198" spans="1:8" x14ac:dyDescent="0.3">
      <c r="A11198" s="1" t="s">
        <v>3476</v>
      </c>
      <c r="B11198" t="s">
        <v>3477</v>
      </c>
      <c r="C11198">
        <v>2012</v>
      </c>
      <c r="D11198">
        <v>93650229</v>
      </c>
      <c r="E11198">
        <v>53.85</v>
      </c>
      <c r="F11198">
        <v>60635280</v>
      </c>
      <c r="G11198">
        <v>1.736</v>
      </c>
      <c r="H11198">
        <f t="shared" si="174"/>
        <v>53945984.447004609</v>
      </c>
    </row>
    <row r="11199" spans="1:8" x14ac:dyDescent="0.3">
      <c r="A11199" s="1" t="s">
        <v>3478</v>
      </c>
      <c r="B11199" t="s">
        <v>3479</v>
      </c>
      <c r="C11199">
        <v>2012</v>
      </c>
      <c r="D11199">
        <v>21735000</v>
      </c>
      <c r="E11199">
        <v>58.01</v>
      </c>
      <c r="F11199">
        <v>0</v>
      </c>
      <c r="G11199">
        <v>0.7</v>
      </c>
      <c r="H11199">
        <f t="shared" si="174"/>
        <v>31050000.000000004</v>
      </c>
    </row>
    <row r="11200" spans="1:8" x14ac:dyDescent="0.3">
      <c r="A11200" s="1" t="s">
        <v>3480</v>
      </c>
      <c r="B11200" t="s">
        <v>3481</v>
      </c>
      <c r="C11200">
        <v>2012</v>
      </c>
      <c r="D11200">
        <v>60920000</v>
      </c>
      <c r="E11200">
        <v>88.72</v>
      </c>
      <c r="F11200">
        <v>0</v>
      </c>
      <c r="G11200">
        <v>2</v>
      </c>
      <c r="H11200">
        <f t="shared" si="174"/>
        <v>30460000</v>
      </c>
    </row>
    <row r="11201" spans="1:8" x14ac:dyDescent="0.3">
      <c r="A11201" s="1" t="s">
        <v>3482</v>
      </c>
      <c r="B11201" t="s">
        <v>3483</v>
      </c>
      <c r="C11201">
        <v>2012</v>
      </c>
      <c r="D11201">
        <v>64625107</v>
      </c>
      <c r="E11201">
        <v>90.05</v>
      </c>
      <c r="F11201">
        <v>0</v>
      </c>
      <c r="G11201">
        <v>3.5599999900000001</v>
      </c>
      <c r="H11201">
        <f t="shared" si="174"/>
        <v>18153119.994812135</v>
      </c>
    </row>
    <row r="11202" spans="1:8" x14ac:dyDescent="0.3">
      <c r="A11202" s="1" t="s">
        <v>2570</v>
      </c>
      <c r="B11202" t="s">
        <v>2571</v>
      </c>
      <c r="C11202">
        <v>2013</v>
      </c>
      <c r="D11202">
        <v>236906154</v>
      </c>
      <c r="E11202">
        <v>30.21</v>
      </c>
      <c r="F11202">
        <v>0</v>
      </c>
      <c r="G11202">
        <v>0.20472135</v>
      </c>
      <c r="H11202">
        <f t="shared" si="174"/>
        <v>1157212738.1926701</v>
      </c>
    </row>
    <row r="11203" spans="1:8" x14ac:dyDescent="0.3">
      <c r="A11203" s="1" t="s">
        <v>7</v>
      </c>
      <c r="B11203" t="s">
        <v>8</v>
      </c>
      <c r="C11203">
        <v>2013</v>
      </c>
      <c r="D11203">
        <v>189031313</v>
      </c>
      <c r="E11203">
        <v>60.34</v>
      </c>
      <c r="F11203">
        <v>0</v>
      </c>
      <c r="G11203">
        <v>0.23303413615999999</v>
      </c>
      <c r="H11203">
        <f t="shared" ref="H11203:H11266" si="175">IF(G11203=0, "",D11203/G11203)</f>
        <v>811174346.02032769</v>
      </c>
    </row>
    <row r="11204" spans="1:8" x14ac:dyDescent="0.3">
      <c r="A11204" s="1" t="s">
        <v>9</v>
      </c>
      <c r="B11204" t="s">
        <v>10</v>
      </c>
      <c r="C11204">
        <v>2013</v>
      </c>
      <c r="D11204">
        <v>409407052</v>
      </c>
      <c r="E11204">
        <v>29.89</v>
      </c>
      <c r="F11204">
        <v>0</v>
      </c>
      <c r="G11204">
        <v>0.24598500000000001</v>
      </c>
      <c r="H11204">
        <f t="shared" si="175"/>
        <v>1664357794.1744416</v>
      </c>
    </row>
    <row r="11205" spans="1:8" x14ac:dyDescent="0.3">
      <c r="A11205" s="1" t="s">
        <v>11</v>
      </c>
      <c r="B11205" t="s">
        <v>12</v>
      </c>
      <c r="C11205">
        <v>2013</v>
      </c>
      <c r="D11205">
        <v>344875825</v>
      </c>
      <c r="E11205">
        <v>34.369999999999997</v>
      </c>
      <c r="F11205">
        <v>0</v>
      </c>
      <c r="G11205">
        <v>0.21272561197000001</v>
      </c>
      <c r="H11205">
        <f t="shared" si="175"/>
        <v>1621223800.0219584</v>
      </c>
    </row>
    <row r="11206" spans="1:8" x14ac:dyDescent="0.3">
      <c r="A11206" s="1" t="s">
        <v>13</v>
      </c>
      <c r="B11206" t="s">
        <v>14</v>
      </c>
      <c r="C11206">
        <v>2013</v>
      </c>
      <c r="D11206">
        <v>8492004499</v>
      </c>
      <c r="E11206">
        <v>84.69</v>
      </c>
      <c r="F11206">
        <v>0</v>
      </c>
      <c r="G11206">
        <v>2.2999999999999998</v>
      </c>
      <c r="H11206">
        <f t="shared" si="175"/>
        <v>3692175869.130435</v>
      </c>
    </row>
    <row r="11207" spans="1:8" x14ac:dyDescent="0.3">
      <c r="A11207" s="1" t="s">
        <v>15</v>
      </c>
      <c r="B11207" t="s">
        <v>16</v>
      </c>
      <c r="C11207">
        <v>2013</v>
      </c>
      <c r="D11207">
        <v>5931965648</v>
      </c>
      <c r="E11207">
        <v>56.4</v>
      </c>
      <c r="F11207">
        <v>659107290</v>
      </c>
      <c r="G11207">
        <v>1.8</v>
      </c>
      <c r="H11207">
        <f t="shared" si="175"/>
        <v>3295536471.1111112</v>
      </c>
    </row>
    <row r="11208" spans="1:8" x14ac:dyDescent="0.3">
      <c r="A11208" s="1" t="s">
        <v>17</v>
      </c>
      <c r="B11208" t="s">
        <v>18</v>
      </c>
      <c r="C11208">
        <v>2013</v>
      </c>
      <c r="D11208">
        <v>776828548</v>
      </c>
      <c r="E11208">
        <v>61.07</v>
      </c>
      <c r="F11208">
        <v>0</v>
      </c>
      <c r="G11208">
        <v>1</v>
      </c>
      <c r="H11208">
        <f t="shared" si="175"/>
        <v>776828548</v>
      </c>
    </row>
    <row r="11209" spans="1:8" x14ac:dyDescent="0.3">
      <c r="A11209" s="1" t="s">
        <v>19</v>
      </c>
      <c r="B11209" t="s">
        <v>20</v>
      </c>
      <c r="C11209">
        <v>2013</v>
      </c>
      <c r="D11209">
        <v>543502717</v>
      </c>
      <c r="E11209">
        <v>48.83</v>
      </c>
      <c r="F11209">
        <v>120778380</v>
      </c>
      <c r="G11209">
        <v>0.9</v>
      </c>
      <c r="H11209">
        <f t="shared" si="175"/>
        <v>603891907.77777779</v>
      </c>
    </row>
    <row r="11210" spans="1:8" x14ac:dyDescent="0.3">
      <c r="A11210" s="1" t="s">
        <v>21</v>
      </c>
      <c r="B11210" t="s">
        <v>22</v>
      </c>
      <c r="C11210">
        <v>2013</v>
      </c>
      <c r="D11210">
        <v>0</v>
      </c>
      <c r="E11210">
        <v>0</v>
      </c>
      <c r="F11210">
        <v>0</v>
      </c>
      <c r="G11210">
        <v>0</v>
      </c>
      <c r="H11210" t="str">
        <f t="shared" si="175"/>
        <v/>
      </c>
    </row>
    <row r="11211" spans="1:8" x14ac:dyDescent="0.3">
      <c r="A11211" s="1" t="s">
        <v>23</v>
      </c>
      <c r="B11211" t="s">
        <v>24</v>
      </c>
      <c r="C11211">
        <v>2013</v>
      </c>
      <c r="D11211">
        <v>182132122</v>
      </c>
      <c r="E11211">
        <v>101.5</v>
      </c>
      <c r="F11211">
        <v>0</v>
      </c>
      <c r="G11211">
        <v>0.45</v>
      </c>
      <c r="H11211">
        <f t="shared" si="175"/>
        <v>404738048.8888889</v>
      </c>
    </row>
    <row r="11212" spans="1:8" x14ac:dyDescent="0.3">
      <c r="A11212" s="1" t="s">
        <v>25</v>
      </c>
      <c r="B11212" t="s">
        <v>26</v>
      </c>
      <c r="C11212">
        <v>2013</v>
      </c>
      <c r="D11212">
        <v>505200912</v>
      </c>
      <c r="E11212">
        <v>184.02</v>
      </c>
      <c r="F11212">
        <v>0</v>
      </c>
      <c r="G11212">
        <v>1.2</v>
      </c>
      <c r="H11212">
        <f t="shared" si="175"/>
        <v>421000760</v>
      </c>
    </row>
    <row r="11213" spans="1:8" x14ac:dyDescent="0.3">
      <c r="A11213" s="1" t="s">
        <v>27</v>
      </c>
      <c r="B11213" t="s">
        <v>28</v>
      </c>
      <c r="C11213">
        <v>2013</v>
      </c>
      <c r="D11213">
        <v>114400159</v>
      </c>
      <c r="E11213">
        <v>78.34</v>
      </c>
      <c r="F11213">
        <v>0</v>
      </c>
      <c r="G11213">
        <v>0.2</v>
      </c>
      <c r="H11213">
        <f t="shared" si="175"/>
        <v>572000795</v>
      </c>
    </row>
    <row r="11214" spans="1:8" x14ac:dyDescent="0.3">
      <c r="A11214" s="1" t="s">
        <v>29</v>
      </c>
      <c r="B11214" t="s">
        <v>30</v>
      </c>
      <c r="C11214">
        <v>2013</v>
      </c>
      <c r="D11214">
        <v>303637748</v>
      </c>
      <c r="E11214">
        <v>34.79</v>
      </c>
      <c r="F11214">
        <v>0</v>
      </c>
      <c r="G11214">
        <v>0.6</v>
      </c>
      <c r="H11214">
        <f t="shared" si="175"/>
        <v>506062913.33333337</v>
      </c>
    </row>
    <row r="11215" spans="1:8" x14ac:dyDescent="0.3">
      <c r="A11215" s="1" t="s">
        <v>31</v>
      </c>
      <c r="B11215" t="s">
        <v>32</v>
      </c>
      <c r="C11215">
        <v>2013</v>
      </c>
      <c r="D11215">
        <v>240000000</v>
      </c>
      <c r="E11215">
        <v>91.09</v>
      </c>
      <c r="F11215">
        <v>0</v>
      </c>
      <c r="G11215">
        <v>1</v>
      </c>
      <c r="H11215">
        <f t="shared" si="175"/>
        <v>240000000</v>
      </c>
    </row>
    <row r="11216" spans="1:8" x14ac:dyDescent="0.3">
      <c r="A11216" s="1" t="s">
        <v>35</v>
      </c>
      <c r="B11216" t="s">
        <v>36</v>
      </c>
      <c r="C11216">
        <v>2013</v>
      </c>
      <c r="D11216">
        <v>566457220</v>
      </c>
      <c r="E11216">
        <v>31.55</v>
      </c>
      <c r="F11216">
        <v>1699371650</v>
      </c>
      <c r="G11216">
        <v>1</v>
      </c>
      <c r="H11216">
        <f t="shared" si="175"/>
        <v>566457220</v>
      </c>
    </row>
    <row r="11217" spans="1:8" x14ac:dyDescent="0.3">
      <c r="A11217" s="1" t="s">
        <v>39</v>
      </c>
      <c r="B11217" t="s">
        <v>40</v>
      </c>
      <c r="C11217">
        <v>2013</v>
      </c>
      <c r="D11217">
        <v>0</v>
      </c>
      <c r="E11217">
        <v>0</v>
      </c>
      <c r="F11217">
        <v>0</v>
      </c>
      <c r="G11217">
        <v>0</v>
      </c>
      <c r="H11217" t="str">
        <f t="shared" si="175"/>
        <v/>
      </c>
    </row>
    <row r="11218" spans="1:8" x14ac:dyDescent="0.3">
      <c r="A11218" s="1" t="s">
        <v>41</v>
      </c>
      <c r="B11218" t="s">
        <v>42</v>
      </c>
      <c r="C11218">
        <v>2013</v>
      </c>
      <c r="D11218">
        <v>185621470</v>
      </c>
      <c r="E11218">
        <v>40.97</v>
      </c>
      <c r="F11218">
        <v>116013420</v>
      </c>
      <c r="G11218">
        <v>0.8</v>
      </c>
      <c r="H11218">
        <f t="shared" si="175"/>
        <v>232026837.5</v>
      </c>
    </row>
    <row r="11219" spans="1:8" x14ac:dyDescent="0.3">
      <c r="A11219" s="1" t="s">
        <v>43</v>
      </c>
      <c r="B11219" t="s">
        <v>44</v>
      </c>
      <c r="C11219">
        <v>2013</v>
      </c>
      <c r="D11219">
        <v>7731334483</v>
      </c>
      <c r="E11219">
        <v>60.57</v>
      </c>
      <c r="F11219">
        <v>3092533790</v>
      </c>
      <c r="G11219">
        <v>1.5</v>
      </c>
      <c r="H11219">
        <f t="shared" si="175"/>
        <v>5154222988.666667</v>
      </c>
    </row>
    <row r="11220" spans="1:8" x14ac:dyDescent="0.3">
      <c r="A11220" s="1" t="s">
        <v>45</v>
      </c>
      <c r="B11220" t="s">
        <v>46</v>
      </c>
      <c r="C11220">
        <v>2013</v>
      </c>
      <c r="D11220">
        <v>0</v>
      </c>
      <c r="E11220">
        <v>0</v>
      </c>
      <c r="F11220">
        <v>0</v>
      </c>
      <c r="G11220">
        <v>0</v>
      </c>
      <c r="H11220" t="str">
        <f t="shared" si="175"/>
        <v/>
      </c>
    </row>
    <row r="11221" spans="1:8" x14ac:dyDescent="0.3">
      <c r="A11221" s="1" t="s">
        <v>47</v>
      </c>
      <c r="B11221" t="s">
        <v>48</v>
      </c>
      <c r="C11221">
        <v>2013</v>
      </c>
      <c r="D11221">
        <v>0</v>
      </c>
      <c r="E11221">
        <v>0</v>
      </c>
      <c r="F11221">
        <v>0</v>
      </c>
      <c r="G11221">
        <v>0</v>
      </c>
      <c r="H11221" t="str">
        <f t="shared" si="175"/>
        <v/>
      </c>
    </row>
    <row r="11222" spans="1:8" x14ac:dyDescent="0.3">
      <c r="A11222" s="1" t="s">
        <v>49</v>
      </c>
      <c r="B11222" t="s">
        <v>50</v>
      </c>
      <c r="C11222">
        <v>2013</v>
      </c>
      <c r="D11222">
        <v>46978236</v>
      </c>
      <c r="E11222">
        <v>166.93</v>
      </c>
      <c r="F11222">
        <v>0</v>
      </c>
      <c r="G11222">
        <v>0.15</v>
      </c>
      <c r="H11222">
        <f t="shared" si="175"/>
        <v>313188240</v>
      </c>
    </row>
    <row r="11223" spans="1:8" x14ac:dyDescent="0.3">
      <c r="A11223" s="1" t="s">
        <v>51</v>
      </c>
      <c r="B11223" t="s">
        <v>52</v>
      </c>
      <c r="C11223">
        <v>2013</v>
      </c>
      <c r="D11223">
        <v>61977280</v>
      </c>
      <c r="E11223">
        <v>108.22</v>
      </c>
      <c r="F11223">
        <v>0</v>
      </c>
      <c r="G11223">
        <v>0.35</v>
      </c>
      <c r="H11223">
        <f t="shared" si="175"/>
        <v>177077942.85714287</v>
      </c>
    </row>
    <row r="11224" spans="1:8" x14ac:dyDescent="0.3">
      <c r="A11224" s="1" t="s">
        <v>55</v>
      </c>
      <c r="B11224" t="s">
        <v>56</v>
      </c>
      <c r="C11224">
        <v>2013</v>
      </c>
      <c r="D11224">
        <v>50359103</v>
      </c>
      <c r="E11224">
        <v>80.91</v>
      </c>
      <c r="F11224">
        <v>0</v>
      </c>
      <c r="G11224">
        <v>0.24182654000000001</v>
      </c>
      <c r="H11224">
        <f t="shared" si="175"/>
        <v>208244731.9471221</v>
      </c>
    </row>
    <row r="11225" spans="1:8" x14ac:dyDescent="0.3">
      <c r="A11225" s="1" t="s">
        <v>57</v>
      </c>
      <c r="B11225" t="s">
        <v>58</v>
      </c>
      <c r="C11225">
        <v>2013</v>
      </c>
      <c r="D11225">
        <v>1057811045</v>
      </c>
      <c r="E11225">
        <v>56.88</v>
      </c>
      <c r="F11225">
        <v>595018710</v>
      </c>
      <c r="G11225">
        <v>1.6</v>
      </c>
      <c r="H11225">
        <f t="shared" si="175"/>
        <v>661131903.125</v>
      </c>
    </row>
    <row r="11226" spans="1:8" x14ac:dyDescent="0.3">
      <c r="A11226" s="1" t="s">
        <v>59</v>
      </c>
      <c r="B11226" t="s">
        <v>60</v>
      </c>
      <c r="C11226">
        <v>2013</v>
      </c>
      <c r="D11226">
        <v>854291044</v>
      </c>
      <c r="E11226">
        <v>64.03</v>
      </c>
      <c r="F11226">
        <v>0</v>
      </c>
      <c r="G11226">
        <v>0.99971065999999997</v>
      </c>
      <c r="H11226">
        <f t="shared" si="175"/>
        <v>854538296.11059666</v>
      </c>
    </row>
    <row r="11227" spans="1:8" x14ac:dyDescent="0.3">
      <c r="A11227" s="1" t="s">
        <v>61</v>
      </c>
      <c r="B11227" t="s">
        <v>62</v>
      </c>
      <c r="C11227">
        <v>2013</v>
      </c>
      <c r="D11227">
        <v>132243860</v>
      </c>
      <c r="E11227">
        <v>38.6</v>
      </c>
      <c r="F11227">
        <v>158692630</v>
      </c>
      <c r="G11227">
        <v>1</v>
      </c>
      <c r="H11227">
        <f t="shared" si="175"/>
        <v>132243860</v>
      </c>
    </row>
    <row r="11228" spans="1:8" x14ac:dyDescent="0.3">
      <c r="A11228" s="1" t="s">
        <v>63</v>
      </c>
      <c r="B11228" t="s">
        <v>64</v>
      </c>
      <c r="C11228">
        <v>2013</v>
      </c>
      <c r="D11228">
        <v>607904677</v>
      </c>
      <c r="E11228">
        <v>86</v>
      </c>
      <c r="F11228">
        <v>0</v>
      </c>
      <c r="G11228">
        <v>3.8</v>
      </c>
      <c r="H11228">
        <f t="shared" si="175"/>
        <v>159974915</v>
      </c>
    </row>
    <row r="11229" spans="1:8" x14ac:dyDescent="0.3">
      <c r="A11229" s="1" t="s">
        <v>65</v>
      </c>
      <c r="B11229" t="s">
        <v>66</v>
      </c>
      <c r="C11229">
        <v>2013</v>
      </c>
      <c r="D11229">
        <v>208361480</v>
      </c>
      <c r="E11229">
        <v>88.25</v>
      </c>
      <c r="F11229">
        <v>0</v>
      </c>
      <c r="G11229">
        <v>2.2999999999999998</v>
      </c>
      <c r="H11229">
        <f t="shared" si="175"/>
        <v>90591947.826086968</v>
      </c>
    </row>
    <row r="11230" spans="1:8" x14ac:dyDescent="0.3">
      <c r="A11230" s="1" t="s">
        <v>67</v>
      </c>
      <c r="B11230" t="s">
        <v>68</v>
      </c>
      <c r="C11230">
        <v>2013</v>
      </c>
      <c r="D11230">
        <v>803742188</v>
      </c>
      <c r="E11230">
        <v>257.51</v>
      </c>
      <c r="F11230">
        <v>0</v>
      </c>
      <c r="G11230">
        <v>2</v>
      </c>
      <c r="H11230">
        <f t="shared" si="175"/>
        <v>401871094</v>
      </c>
    </row>
    <row r="11231" spans="1:8" x14ac:dyDescent="0.3">
      <c r="A11231" s="1" t="s">
        <v>69</v>
      </c>
      <c r="B11231" t="s">
        <v>70</v>
      </c>
      <c r="C11231">
        <v>2013</v>
      </c>
      <c r="D11231">
        <v>0</v>
      </c>
      <c r="E11231">
        <v>0</v>
      </c>
      <c r="F11231">
        <v>0</v>
      </c>
      <c r="G11231">
        <v>0</v>
      </c>
      <c r="H11231" t="str">
        <f t="shared" si="175"/>
        <v/>
      </c>
    </row>
    <row r="11232" spans="1:8" x14ac:dyDescent="0.3">
      <c r="A11232" s="1" t="s">
        <v>71</v>
      </c>
      <c r="B11232" t="s">
        <v>72</v>
      </c>
      <c r="C11232">
        <v>2013</v>
      </c>
      <c r="D11232">
        <v>140845263</v>
      </c>
      <c r="E11232">
        <v>103.43</v>
      </c>
      <c r="F11232">
        <v>0</v>
      </c>
      <c r="G11232">
        <v>1.3</v>
      </c>
      <c r="H11232">
        <f t="shared" si="175"/>
        <v>108342510</v>
      </c>
    </row>
    <row r="11233" spans="1:8" x14ac:dyDescent="0.3">
      <c r="A11233" s="1" t="s">
        <v>3060</v>
      </c>
      <c r="B11233" t="s">
        <v>3061</v>
      </c>
      <c r="C11233">
        <v>2013</v>
      </c>
      <c r="D11233">
        <v>64779000</v>
      </c>
      <c r="E11233">
        <v>81.739999999999995</v>
      </c>
      <c r="F11233">
        <v>0</v>
      </c>
      <c r="G11233">
        <v>2</v>
      </c>
      <c r="H11233">
        <f t="shared" si="175"/>
        <v>32389500</v>
      </c>
    </row>
    <row r="11234" spans="1:8" x14ac:dyDescent="0.3">
      <c r="A11234" s="1" t="s">
        <v>3362</v>
      </c>
      <c r="B11234" t="s">
        <v>3363</v>
      </c>
      <c r="C11234">
        <v>2013</v>
      </c>
      <c r="D11234">
        <v>26155800</v>
      </c>
      <c r="E11234">
        <v>14.38</v>
      </c>
      <c r="F11234">
        <v>151098750</v>
      </c>
      <c r="G11234">
        <v>0.43</v>
      </c>
      <c r="H11234">
        <f t="shared" si="175"/>
        <v>60827441.860465117</v>
      </c>
    </row>
    <row r="11235" spans="1:8" x14ac:dyDescent="0.3">
      <c r="A11235" s="1" t="s">
        <v>3484</v>
      </c>
      <c r="B11235" t="s">
        <v>3485</v>
      </c>
      <c r="C11235">
        <v>2013</v>
      </c>
      <c r="D11235">
        <v>178269000</v>
      </c>
      <c r="E11235">
        <v>63.39</v>
      </c>
      <c r="F11235">
        <v>25467000</v>
      </c>
      <c r="G11235">
        <v>7</v>
      </c>
      <c r="H11235">
        <f t="shared" si="175"/>
        <v>25467000</v>
      </c>
    </row>
    <row r="11236" spans="1:8" x14ac:dyDescent="0.3">
      <c r="A11236" s="1" t="s">
        <v>76</v>
      </c>
      <c r="B11236" t="s">
        <v>77</v>
      </c>
      <c r="C11236">
        <v>2013</v>
      </c>
      <c r="D11236">
        <v>12094907484</v>
      </c>
      <c r="E11236">
        <v>58.38</v>
      </c>
      <c r="F11236">
        <v>0</v>
      </c>
      <c r="G11236">
        <v>1.9</v>
      </c>
      <c r="H11236">
        <f t="shared" si="175"/>
        <v>6365740781.0526323</v>
      </c>
    </row>
    <row r="11237" spans="1:8" x14ac:dyDescent="0.3">
      <c r="A11237" s="1" t="s">
        <v>78</v>
      </c>
      <c r="B11237" t="s">
        <v>79</v>
      </c>
      <c r="C11237">
        <v>2013</v>
      </c>
      <c r="D11237">
        <v>15068561019</v>
      </c>
      <c r="E11237">
        <v>59.63</v>
      </c>
      <c r="F11237">
        <v>0</v>
      </c>
      <c r="G11237">
        <v>1.9</v>
      </c>
      <c r="H11237">
        <f t="shared" si="175"/>
        <v>7930821588.9473686</v>
      </c>
    </row>
    <row r="11238" spans="1:8" x14ac:dyDescent="0.3">
      <c r="A11238" s="1" t="s">
        <v>80</v>
      </c>
      <c r="B11238" t="s">
        <v>81</v>
      </c>
      <c r="C11238">
        <v>2013</v>
      </c>
      <c r="D11238">
        <v>685561419</v>
      </c>
      <c r="E11238">
        <v>83.9</v>
      </c>
      <c r="F11238">
        <v>0</v>
      </c>
      <c r="G11238">
        <v>0.6</v>
      </c>
      <c r="H11238">
        <f t="shared" si="175"/>
        <v>1142602365</v>
      </c>
    </row>
    <row r="11239" spans="1:8" x14ac:dyDescent="0.3">
      <c r="A11239" s="1" t="s">
        <v>82</v>
      </c>
      <c r="B11239" t="s">
        <v>83</v>
      </c>
      <c r="C11239">
        <v>2013</v>
      </c>
      <c r="D11239">
        <v>360233391</v>
      </c>
      <c r="E11239">
        <v>47.83</v>
      </c>
      <c r="F11239">
        <v>180116690</v>
      </c>
      <c r="G11239">
        <v>0.8</v>
      </c>
      <c r="H11239">
        <f t="shared" si="175"/>
        <v>450291738.75</v>
      </c>
    </row>
    <row r="11240" spans="1:8" x14ac:dyDescent="0.3">
      <c r="A11240" s="1" t="s">
        <v>84</v>
      </c>
      <c r="B11240" t="s">
        <v>85</v>
      </c>
      <c r="C11240">
        <v>2013</v>
      </c>
      <c r="D11240">
        <v>509683914</v>
      </c>
      <c r="E11240">
        <v>63.8</v>
      </c>
      <c r="F11240">
        <v>109217990</v>
      </c>
      <c r="G11240">
        <v>1.4</v>
      </c>
      <c r="H11240">
        <f t="shared" si="175"/>
        <v>364059938.5714286</v>
      </c>
    </row>
    <row r="11241" spans="1:8" x14ac:dyDescent="0.3">
      <c r="A11241" s="1" t="s">
        <v>86</v>
      </c>
      <c r="B11241" t="s">
        <v>87</v>
      </c>
      <c r="C11241">
        <v>2013</v>
      </c>
      <c r="D11241">
        <v>469676935</v>
      </c>
      <c r="E11241">
        <v>87.49</v>
      </c>
      <c r="F11241">
        <v>0</v>
      </c>
      <c r="G11241">
        <v>1</v>
      </c>
      <c r="H11241">
        <f t="shared" si="175"/>
        <v>469676935</v>
      </c>
    </row>
    <row r="11242" spans="1:8" x14ac:dyDescent="0.3">
      <c r="A11242" s="1" t="s">
        <v>88</v>
      </c>
      <c r="B11242" t="s">
        <v>89</v>
      </c>
      <c r="C11242">
        <v>2013</v>
      </c>
      <c r="D11242">
        <v>0</v>
      </c>
      <c r="E11242">
        <v>0</v>
      </c>
      <c r="F11242">
        <v>0</v>
      </c>
      <c r="G11242">
        <v>0</v>
      </c>
      <c r="H11242" t="str">
        <f t="shared" si="175"/>
        <v/>
      </c>
    </row>
    <row r="11243" spans="1:8" x14ac:dyDescent="0.3">
      <c r="A11243" s="1" t="s">
        <v>90</v>
      </c>
      <c r="B11243" t="s">
        <v>91</v>
      </c>
      <c r="C11243">
        <v>2013</v>
      </c>
      <c r="D11243">
        <v>251366559</v>
      </c>
      <c r="E11243">
        <v>23.15</v>
      </c>
      <c r="F11243">
        <v>251366550</v>
      </c>
      <c r="G11243">
        <v>0.5</v>
      </c>
      <c r="H11243">
        <f t="shared" si="175"/>
        <v>502733118</v>
      </c>
    </row>
    <row r="11244" spans="1:8" x14ac:dyDescent="0.3">
      <c r="A11244" s="1" t="s">
        <v>94</v>
      </c>
      <c r="B11244" t="s">
        <v>95</v>
      </c>
      <c r="C11244">
        <v>2013</v>
      </c>
      <c r="D11244">
        <v>906620328</v>
      </c>
      <c r="E11244">
        <v>46.48</v>
      </c>
      <c r="F11244">
        <v>0</v>
      </c>
      <c r="G11244">
        <v>1</v>
      </c>
      <c r="H11244">
        <f t="shared" si="175"/>
        <v>906620328</v>
      </c>
    </row>
    <row r="11245" spans="1:8" x14ac:dyDescent="0.3">
      <c r="A11245" s="1" t="s">
        <v>96</v>
      </c>
      <c r="B11245" t="s">
        <v>97</v>
      </c>
      <c r="C11245">
        <v>2013</v>
      </c>
      <c r="D11245">
        <v>461409830</v>
      </c>
      <c r="E11245">
        <v>77.16</v>
      </c>
      <c r="F11245">
        <v>0</v>
      </c>
      <c r="G11245">
        <v>0.39950110999999999</v>
      </c>
      <c r="H11245">
        <f t="shared" si="175"/>
        <v>1154965076.3173099</v>
      </c>
    </row>
    <row r="11246" spans="1:8" x14ac:dyDescent="0.3">
      <c r="A11246" s="1" t="s">
        <v>98</v>
      </c>
      <c r="B11246" t="s">
        <v>99</v>
      </c>
      <c r="C11246">
        <v>2013</v>
      </c>
      <c r="D11246">
        <v>0</v>
      </c>
      <c r="E11246">
        <v>0</v>
      </c>
      <c r="F11246">
        <v>0</v>
      </c>
      <c r="G11246">
        <v>0</v>
      </c>
      <c r="H11246" t="str">
        <f t="shared" si="175"/>
        <v/>
      </c>
    </row>
    <row r="11247" spans="1:8" x14ac:dyDescent="0.3">
      <c r="A11247" s="1" t="s">
        <v>100</v>
      </c>
      <c r="B11247" t="s">
        <v>101</v>
      </c>
      <c r="C11247">
        <v>2013</v>
      </c>
      <c r="D11247">
        <v>220000000</v>
      </c>
      <c r="E11247">
        <v>126.59</v>
      </c>
      <c r="F11247">
        <v>0</v>
      </c>
      <c r="G11247">
        <v>1</v>
      </c>
      <c r="H11247">
        <f t="shared" si="175"/>
        <v>220000000</v>
      </c>
    </row>
    <row r="11248" spans="1:8" x14ac:dyDescent="0.3">
      <c r="A11248" s="1" t="s">
        <v>102</v>
      </c>
      <c r="B11248" t="s">
        <v>103</v>
      </c>
      <c r="C11248">
        <v>2013</v>
      </c>
      <c r="D11248">
        <v>0</v>
      </c>
      <c r="E11248">
        <v>0</v>
      </c>
      <c r="F11248">
        <v>0</v>
      </c>
      <c r="G11248">
        <v>0</v>
      </c>
      <c r="H11248" t="str">
        <f t="shared" si="175"/>
        <v/>
      </c>
    </row>
    <row r="11249" spans="1:8" x14ac:dyDescent="0.3">
      <c r="A11249" s="1" t="s">
        <v>104</v>
      </c>
      <c r="B11249" t="s">
        <v>105</v>
      </c>
      <c r="C11249">
        <v>2013</v>
      </c>
      <c r="D11249">
        <v>650624775</v>
      </c>
      <c r="E11249">
        <v>48.31</v>
      </c>
      <c r="F11249">
        <v>0</v>
      </c>
      <c r="G11249">
        <v>1.1000000000000001</v>
      </c>
      <c r="H11249">
        <f t="shared" si="175"/>
        <v>591477068.18181813</v>
      </c>
    </row>
    <row r="11250" spans="1:8" x14ac:dyDescent="0.3">
      <c r="A11250" s="1" t="s">
        <v>106</v>
      </c>
      <c r="B11250" t="s">
        <v>107</v>
      </c>
      <c r="C11250">
        <v>2013</v>
      </c>
      <c r="D11250">
        <v>0</v>
      </c>
      <c r="E11250">
        <v>0</v>
      </c>
      <c r="F11250">
        <v>0</v>
      </c>
      <c r="G11250">
        <v>0</v>
      </c>
      <c r="H11250" t="str">
        <f t="shared" si="175"/>
        <v/>
      </c>
    </row>
    <row r="11251" spans="1:8" x14ac:dyDescent="0.3">
      <c r="A11251" s="1" t="s">
        <v>108</v>
      </c>
      <c r="B11251" t="s">
        <v>109</v>
      </c>
      <c r="C11251">
        <v>2013</v>
      </c>
      <c r="D11251">
        <v>86928146</v>
      </c>
      <c r="E11251">
        <v>36.270000000000003</v>
      </c>
      <c r="F11251">
        <v>43464080</v>
      </c>
      <c r="G11251">
        <v>1</v>
      </c>
      <c r="H11251">
        <f t="shared" si="175"/>
        <v>86928146</v>
      </c>
    </row>
    <row r="11252" spans="1:8" x14ac:dyDescent="0.3">
      <c r="A11252" s="1" t="s">
        <v>110</v>
      </c>
      <c r="B11252" t="s">
        <v>111</v>
      </c>
      <c r="C11252">
        <v>2013</v>
      </c>
      <c r="D11252">
        <v>97658447</v>
      </c>
      <c r="E11252">
        <v>224.48</v>
      </c>
      <c r="F11252">
        <v>0</v>
      </c>
      <c r="G11252">
        <v>1.3</v>
      </c>
      <c r="H11252">
        <f t="shared" si="175"/>
        <v>75121882.307692304</v>
      </c>
    </row>
    <row r="11253" spans="1:8" x14ac:dyDescent="0.3">
      <c r="A11253" s="1" t="s">
        <v>112</v>
      </c>
      <c r="B11253" t="s">
        <v>113</v>
      </c>
      <c r="C11253">
        <v>2013</v>
      </c>
      <c r="D11253">
        <v>65443834</v>
      </c>
      <c r="E11253">
        <v>90.34</v>
      </c>
      <c r="F11253">
        <v>0</v>
      </c>
      <c r="G11253">
        <v>0.65</v>
      </c>
      <c r="H11253">
        <f t="shared" si="175"/>
        <v>100682821.53846154</v>
      </c>
    </row>
    <row r="11254" spans="1:8" x14ac:dyDescent="0.3">
      <c r="A11254" s="1" t="s">
        <v>114</v>
      </c>
      <c r="B11254" t="s">
        <v>115</v>
      </c>
      <c r="C11254">
        <v>2013</v>
      </c>
      <c r="D11254">
        <v>14652965728</v>
      </c>
      <c r="E11254">
        <v>58.93</v>
      </c>
      <c r="F11254">
        <v>0</v>
      </c>
      <c r="G11254">
        <v>2.5</v>
      </c>
      <c r="H11254">
        <f t="shared" si="175"/>
        <v>5861186291.1999998</v>
      </c>
    </row>
    <row r="11255" spans="1:8" x14ac:dyDescent="0.3">
      <c r="A11255" s="1" t="s">
        <v>116</v>
      </c>
      <c r="B11255" t="s">
        <v>117</v>
      </c>
      <c r="C11255">
        <v>2013</v>
      </c>
      <c r="D11255">
        <v>0</v>
      </c>
      <c r="E11255">
        <v>0</v>
      </c>
      <c r="F11255">
        <v>0</v>
      </c>
      <c r="G11255">
        <v>0</v>
      </c>
      <c r="H11255" t="str">
        <f t="shared" si="175"/>
        <v/>
      </c>
    </row>
    <row r="11256" spans="1:8" x14ac:dyDescent="0.3">
      <c r="A11256" s="1" t="s">
        <v>118</v>
      </c>
      <c r="B11256" t="s">
        <v>119</v>
      </c>
      <c r="C11256">
        <v>2013</v>
      </c>
      <c r="D11256">
        <v>4948818</v>
      </c>
      <c r="E11256">
        <v>79.22</v>
      </c>
      <c r="F11256">
        <v>0</v>
      </c>
      <c r="G11256">
        <v>7.8861500000000001E-2</v>
      </c>
      <c r="H11256">
        <f t="shared" si="175"/>
        <v>62753282.653766416</v>
      </c>
    </row>
    <row r="11257" spans="1:8" x14ac:dyDescent="0.3">
      <c r="A11257" s="1" t="s">
        <v>3062</v>
      </c>
      <c r="B11257" t="s">
        <v>3063</v>
      </c>
      <c r="C11257">
        <v>2013</v>
      </c>
      <c r="D11257">
        <v>98888813</v>
      </c>
      <c r="E11257">
        <v>45.05</v>
      </c>
      <c r="F11257">
        <v>0</v>
      </c>
      <c r="G11257">
        <v>1.5</v>
      </c>
      <c r="H11257">
        <f t="shared" si="175"/>
        <v>65925875.333333336</v>
      </c>
    </row>
    <row r="11258" spans="1:8" x14ac:dyDescent="0.3">
      <c r="A11258" s="1" t="s">
        <v>120</v>
      </c>
      <c r="B11258" t="s">
        <v>121</v>
      </c>
      <c r="C11258">
        <v>2013</v>
      </c>
      <c r="D11258">
        <v>6688521525</v>
      </c>
      <c r="E11258">
        <v>50.61</v>
      </c>
      <c r="F11258">
        <v>1029003320</v>
      </c>
      <c r="G11258">
        <v>1.3</v>
      </c>
      <c r="H11258">
        <f t="shared" si="175"/>
        <v>5145016557.6923075</v>
      </c>
    </row>
    <row r="11259" spans="1:8" x14ac:dyDescent="0.3">
      <c r="A11259" s="1" t="s">
        <v>124</v>
      </c>
      <c r="B11259" t="s">
        <v>125</v>
      </c>
      <c r="C11259">
        <v>2013</v>
      </c>
      <c r="D11259">
        <v>0</v>
      </c>
      <c r="E11259">
        <v>0</v>
      </c>
      <c r="F11259">
        <v>0</v>
      </c>
      <c r="G11259">
        <v>0</v>
      </c>
      <c r="H11259" t="str">
        <f t="shared" si="175"/>
        <v/>
      </c>
    </row>
    <row r="11260" spans="1:8" x14ac:dyDescent="0.3">
      <c r="A11260" s="1" t="s">
        <v>126</v>
      </c>
      <c r="B11260" t="s">
        <v>127</v>
      </c>
      <c r="C11260">
        <v>2013</v>
      </c>
      <c r="D11260">
        <v>593213255</v>
      </c>
      <c r="E11260">
        <v>51.48</v>
      </c>
      <c r="F11260">
        <v>0</v>
      </c>
      <c r="G11260">
        <v>0.35751179</v>
      </c>
      <c r="H11260">
        <f t="shared" si="175"/>
        <v>1659283054.6931055</v>
      </c>
    </row>
    <row r="11261" spans="1:8" x14ac:dyDescent="0.3">
      <c r="A11261" s="1" t="s">
        <v>128</v>
      </c>
      <c r="B11261" t="s">
        <v>129</v>
      </c>
      <c r="C11261">
        <v>2013</v>
      </c>
      <c r="D11261">
        <v>81000000</v>
      </c>
      <c r="E11261">
        <v>83.52</v>
      </c>
      <c r="F11261">
        <v>0</v>
      </c>
      <c r="G11261">
        <v>0.9</v>
      </c>
      <c r="H11261">
        <f t="shared" si="175"/>
        <v>90000000</v>
      </c>
    </row>
    <row r="11262" spans="1:8" x14ac:dyDescent="0.3">
      <c r="A11262" s="1" t="s">
        <v>130</v>
      </c>
      <c r="B11262" t="s">
        <v>131</v>
      </c>
      <c r="C11262">
        <v>2013</v>
      </c>
      <c r="D11262">
        <v>0</v>
      </c>
      <c r="E11262">
        <v>0</v>
      </c>
      <c r="F11262">
        <v>0</v>
      </c>
      <c r="G11262">
        <v>0</v>
      </c>
      <c r="H11262" t="str">
        <f t="shared" si="175"/>
        <v/>
      </c>
    </row>
    <row r="11263" spans="1:8" x14ac:dyDescent="0.3">
      <c r="A11263" s="1" t="s">
        <v>132</v>
      </c>
      <c r="B11263" t="s">
        <v>133</v>
      </c>
      <c r="C11263">
        <v>2013</v>
      </c>
      <c r="D11263">
        <v>110000000</v>
      </c>
      <c r="E11263">
        <v>80.72</v>
      </c>
      <c r="F11263">
        <v>0</v>
      </c>
      <c r="G11263">
        <v>0.5</v>
      </c>
      <c r="H11263">
        <f t="shared" si="175"/>
        <v>220000000</v>
      </c>
    </row>
    <row r="11264" spans="1:8" x14ac:dyDescent="0.3">
      <c r="A11264" s="1" t="s">
        <v>134</v>
      </c>
      <c r="B11264" t="s">
        <v>135</v>
      </c>
      <c r="C11264">
        <v>2013</v>
      </c>
      <c r="D11264">
        <v>677333179</v>
      </c>
      <c r="E11264">
        <v>1082.4000000000001</v>
      </c>
      <c r="F11264">
        <v>0</v>
      </c>
      <c r="G11264">
        <v>2.30891</v>
      </c>
      <c r="H11264">
        <f t="shared" si="175"/>
        <v>293356249.91879284</v>
      </c>
    </row>
    <row r="11265" spans="1:8" x14ac:dyDescent="0.3">
      <c r="A11265" s="1" t="s">
        <v>136</v>
      </c>
      <c r="B11265" t="s">
        <v>137</v>
      </c>
      <c r="C11265">
        <v>2013</v>
      </c>
      <c r="D11265">
        <v>75976736</v>
      </c>
      <c r="E11265">
        <v>456.89</v>
      </c>
      <c r="F11265">
        <v>0</v>
      </c>
      <c r="G11265">
        <v>0.2</v>
      </c>
      <c r="H11265">
        <f t="shared" si="175"/>
        <v>379883680</v>
      </c>
    </row>
    <row r="11266" spans="1:8" x14ac:dyDescent="0.3">
      <c r="A11266" s="1" t="s">
        <v>138</v>
      </c>
      <c r="B11266" t="s">
        <v>139</v>
      </c>
      <c r="C11266">
        <v>2013</v>
      </c>
      <c r="D11266">
        <v>0</v>
      </c>
      <c r="E11266">
        <v>0</v>
      </c>
      <c r="F11266">
        <v>0</v>
      </c>
      <c r="G11266">
        <v>0</v>
      </c>
      <c r="H11266" t="str">
        <f t="shared" si="175"/>
        <v/>
      </c>
    </row>
    <row r="11267" spans="1:8" x14ac:dyDescent="0.3">
      <c r="A11267" s="1" t="s">
        <v>140</v>
      </c>
      <c r="B11267" t="s">
        <v>141</v>
      </c>
      <c r="C11267">
        <v>2013</v>
      </c>
      <c r="D11267">
        <v>135018576</v>
      </c>
      <c r="E11267">
        <v>82.13</v>
      </c>
      <c r="F11267">
        <v>0</v>
      </c>
      <c r="G11267">
        <v>0.45</v>
      </c>
      <c r="H11267">
        <f t="shared" ref="H11267:H11330" si="176">IF(G11267=0, "",D11267/G11267)</f>
        <v>300041280</v>
      </c>
    </row>
    <row r="11268" spans="1:8" x14ac:dyDescent="0.3">
      <c r="A11268" s="1" t="s">
        <v>142</v>
      </c>
      <c r="B11268" t="s">
        <v>143</v>
      </c>
      <c r="C11268">
        <v>2013</v>
      </c>
      <c r="D11268">
        <v>0</v>
      </c>
      <c r="E11268">
        <v>0</v>
      </c>
      <c r="F11268">
        <v>0</v>
      </c>
      <c r="G11268">
        <v>0</v>
      </c>
      <c r="H11268" t="str">
        <f t="shared" si="176"/>
        <v/>
      </c>
    </row>
    <row r="11269" spans="1:8" x14ac:dyDescent="0.3">
      <c r="A11269" s="1" t="s">
        <v>144</v>
      </c>
      <c r="B11269" t="s">
        <v>145</v>
      </c>
      <c r="C11269">
        <v>2013</v>
      </c>
      <c r="D11269">
        <v>0</v>
      </c>
      <c r="E11269">
        <v>0</v>
      </c>
      <c r="F11269">
        <v>0</v>
      </c>
      <c r="G11269">
        <v>0</v>
      </c>
      <c r="H11269" t="str">
        <f t="shared" si="176"/>
        <v/>
      </c>
    </row>
    <row r="11270" spans="1:8" x14ac:dyDescent="0.3">
      <c r="A11270" s="1" t="s">
        <v>146</v>
      </c>
      <c r="B11270" t="s">
        <v>147</v>
      </c>
      <c r="C11270">
        <v>2013</v>
      </c>
      <c r="D11270">
        <v>1684664637</v>
      </c>
      <c r="E11270">
        <v>79.13</v>
      </c>
      <c r="F11270">
        <v>0</v>
      </c>
      <c r="G11270">
        <v>1</v>
      </c>
      <c r="H11270">
        <f t="shared" si="176"/>
        <v>1684664637</v>
      </c>
    </row>
    <row r="11271" spans="1:8" x14ac:dyDescent="0.3">
      <c r="A11271" s="1" t="s">
        <v>148</v>
      </c>
      <c r="B11271" t="s">
        <v>149</v>
      </c>
      <c r="C11271">
        <v>2013</v>
      </c>
      <c r="D11271">
        <v>0</v>
      </c>
      <c r="E11271">
        <v>0</v>
      </c>
      <c r="F11271">
        <v>0</v>
      </c>
      <c r="G11271">
        <v>0</v>
      </c>
      <c r="H11271" t="str">
        <f t="shared" si="176"/>
        <v/>
      </c>
    </row>
    <row r="11272" spans="1:8" x14ac:dyDescent="0.3">
      <c r="A11272" s="1" t="s">
        <v>150</v>
      </c>
      <c r="B11272" t="s">
        <v>151</v>
      </c>
      <c r="C11272">
        <v>2013</v>
      </c>
      <c r="D11272">
        <v>0</v>
      </c>
      <c r="E11272">
        <v>0</v>
      </c>
      <c r="F11272">
        <v>0</v>
      </c>
      <c r="G11272">
        <v>0</v>
      </c>
      <c r="H11272" t="str">
        <f t="shared" si="176"/>
        <v/>
      </c>
    </row>
    <row r="11273" spans="1:8" x14ac:dyDescent="0.3">
      <c r="A11273" s="1" t="s">
        <v>152</v>
      </c>
      <c r="B11273" t="s">
        <v>153</v>
      </c>
      <c r="C11273">
        <v>2013</v>
      </c>
      <c r="D11273">
        <v>0</v>
      </c>
      <c r="E11273">
        <v>0</v>
      </c>
      <c r="F11273">
        <v>0</v>
      </c>
      <c r="G11273">
        <v>0</v>
      </c>
      <c r="H11273" t="str">
        <f t="shared" si="176"/>
        <v/>
      </c>
    </row>
    <row r="11274" spans="1:8" x14ac:dyDescent="0.3">
      <c r="A11274" s="1" t="s">
        <v>154</v>
      </c>
      <c r="B11274" t="s">
        <v>155</v>
      </c>
      <c r="C11274">
        <v>2013</v>
      </c>
      <c r="D11274">
        <v>0</v>
      </c>
      <c r="E11274">
        <v>0</v>
      </c>
      <c r="F11274">
        <v>0</v>
      </c>
      <c r="G11274">
        <v>0</v>
      </c>
      <c r="H11274" t="str">
        <f t="shared" si="176"/>
        <v/>
      </c>
    </row>
    <row r="11275" spans="1:8" x14ac:dyDescent="0.3">
      <c r="A11275" s="1" t="s">
        <v>156</v>
      </c>
      <c r="B11275" t="s">
        <v>157</v>
      </c>
      <c r="C11275">
        <v>2013</v>
      </c>
      <c r="D11275">
        <v>46000000</v>
      </c>
      <c r="E11275">
        <v>2813.46</v>
      </c>
      <c r="F11275">
        <v>0</v>
      </c>
      <c r="G11275">
        <v>0.5</v>
      </c>
      <c r="H11275">
        <f t="shared" si="176"/>
        <v>92000000</v>
      </c>
    </row>
    <row r="11276" spans="1:8" x14ac:dyDescent="0.3">
      <c r="A11276" s="1" t="s">
        <v>158</v>
      </c>
      <c r="B11276" t="s">
        <v>159</v>
      </c>
      <c r="C11276">
        <v>2013</v>
      </c>
      <c r="D11276">
        <v>477789827</v>
      </c>
      <c r="E11276">
        <v>39.409999999999997</v>
      </c>
      <c r="F11276">
        <v>477789820</v>
      </c>
      <c r="G11276">
        <v>0.3</v>
      </c>
      <c r="H11276">
        <f t="shared" si="176"/>
        <v>1592632756.6666667</v>
      </c>
    </row>
    <row r="11277" spans="1:8" x14ac:dyDescent="0.3">
      <c r="A11277" s="1" t="s">
        <v>160</v>
      </c>
      <c r="B11277" t="s">
        <v>161</v>
      </c>
      <c r="C11277">
        <v>2013</v>
      </c>
      <c r="D11277">
        <v>0</v>
      </c>
      <c r="E11277">
        <v>0</v>
      </c>
      <c r="F11277">
        <v>0</v>
      </c>
      <c r="G11277">
        <v>0</v>
      </c>
      <c r="H11277" t="str">
        <f t="shared" si="176"/>
        <v/>
      </c>
    </row>
    <row r="11278" spans="1:8" x14ac:dyDescent="0.3">
      <c r="A11278" s="1" t="s">
        <v>162</v>
      </c>
      <c r="B11278" t="s">
        <v>163</v>
      </c>
      <c r="C11278">
        <v>2013</v>
      </c>
      <c r="D11278">
        <v>856284624</v>
      </c>
      <c r="E11278">
        <v>65.760000000000005</v>
      </c>
      <c r="F11278">
        <v>0</v>
      </c>
      <c r="G11278">
        <v>4</v>
      </c>
      <c r="H11278">
        <f t="shared" si="176"/>
        <v>214071156</v>
      </c>
    </row>
    <row r="11279" spans="1:8" x14ac:dyDescent="0.3">
      <c r="A11279" s="1" t="s">
        <v>164</v>
      </c>
      <c r="B11279" t="s">
        <v>165</v>
      </c>
      <c r="C11279">
        <v>2013</v>
      </c>
      <c r="D11279">
        <v>0</v>
      </c>
      <c r="E11279">
        <v>0</v>
      </c>
      <c r="F11279">
        <v>0</v>
      </c>
      <c r="G11279">
        <v>0</v>
      </c>
      <c r="H11279" t="str">
        <f t="shared" si="176"/>
        <v/>
      </c>
    </row>
    <row r="11280" spans="1:8" x14ac:dyDescent="0.3">
      <c r="A11280" s="1" t="s">
        <v>166</v>
      </c>
      <c r="B11280" t="s">
        <v>167</v>
      </c>
      <c r="C11280">
        <v>2013</v>
      </c>
      <c r="D11280">
        <v>0</v>
      </c>
      <c r="E11280">
        <v>0</v>
      </c>
      <c r="F11280">
        <v>455858530</v>
      </c>
      <c r="G11280">
        <v>0</v>
      </c>
      <c r="H11280" t="str">
        <f t="shared" si="176"/>
        <v/>
      </c>
    </row>
    <row r="11281" spans="1:8" x14ac:dyDescent="0.3">
      <c r="A11281" s="1" t="s">
        <v>168</v>
      </c>
      <c r="B11281" t="s">
        <v>169</v>
      </c>
      <c r="C11281">
        <v>2013</v>
      </c>
      <c r="D11281">
        <v>69333517</v>
      </c>
      <c r="E11281">
        <v>106.2</v>
      </c>
      <c r="F11281">
        <v>0</v>
      </c>
      <c r="G11281">
        <v>0.5</v>
      </c>
      <c r="H11281">
        <f t="shared" si="176"/>
        <v>138667034</v>
      </c>
    </row>
    <row r="11282" spans="1:8" x14ac:dyDescent="0.3">
      <c r="A11282" s="1" t="s">
        <v>170</v>
      </c>
      <c r="B11282" t="s">
        <v>171</v>
      </c>
      <c r="C11282">
        <v>2013</v>
      </c>
      <c r="D11282">
        <v>41586454</v>
      </c>
      <c r="E11282">
        <v>-363.64</v>
      </c>
      <c r="F11282">
        <v>0</v>
      </c>
      <c r="G11282">
        <v>0.3</v>
      </c>
      <c r="H11282">
        <f t="shared" si="176"/>
        <v>138621513.33333334</v>
      </c>
    </row>
    <row r="11283" spans="1:8" x14ac:dyDescent="0.3">
      <c r="A11283" s="1" t="s">
        <v>172</v>
      </c>
      <c r="B11283" t="s">
        <v>173</v>
      </c>
      <c r="C11283">
        <v>2013</v>
      </c>
      <c r="D11283">
        <v>0</v>
      </c>
      <c r="E11283">
        <v>0</v>
      </c>
      <c r="F11283">
        <v>791763840</v>
      </c>
      <c r="G11283">
        <v>0</v>
      </c>
      <c r="H11283" t="str">
        <f t="shared" si="176"/>
        <v/>
      </c>
    </row>
    <row r="11284" spans="1:8" x14ac:dyDescent="0.3">
      <c r="A11284" s="1" t="s">
        <v>174</v>
      </c>
      <c r="B11284" t="s">
        <v>175</v>
      </c>
      <c r="C11284">
        <v>2013</v>
      </c>
      <c r="D11284">
        <v>0</v>
      </c>
      <c r="E11284">
        <v>0</v>
      </c>
      <c r="F11284">
        <v>0</v>
      </c>
      <c r="G11284">
        <v>0</v>
      </c>
      <c r="H11284" t="str">
        <f t="shared" si="176"/>
        <v/>
      </c>
    </row>
    <row r="11285" spans="1:8" x14ac:dyDescent="0.3">
      <c r="A11285" s="1" t="s">
        <v>176</v>
      </c>
      <c r="B11285" t="s">
        <v>177</v>
      </c>
      <c r="C11285">
        <v>2013</v>
      </c>
      <c r="D11285">
        <v>800000000</v>
      </c>
      <c r="E11285">
        <v>100.37</v>
      </c>
      <c r="F11285">
        <v>0</v>
      </c>
      <c r="G11285">
        <v>2</v>
      </c>
      <c r="H11285">
        <f t="shared" si="176"/>
        <v>400000000</v>
      </c>
    </row>
    <row r="11286" spans="1:8" x14ac:dyDescent="0.3">
      <c r="A11286" s="1" t="s">
        <v>178</v>
      </c>
      <c r="B11286" t="s">
        <v>179</v>
      </c>
      <c r="C11286">
        <v>2013</v>
      </c>
      <c r="D11286">
        <v>106113120</v>
      </c>
      <c r="E11286">
        <v>77.48</v>
      </c>
      <c r="F11286">
        <v>0</v>
      </c>
      <c r="G11286">
        <v>0.8</v>
      </c>
      <c r="H11286">
        <f t="shared" si="176"/>
        <v>132641400</v>
      </c>
    </row>
    <row r="11287" spans="1:8" x14ac:dyDescent="0.3">
      <c r="A11287" s="1" t="s">
        <v>180</v>
      </c>
      <c r="B11287" t="s">
        <v>181</v>
      </c>
      <c r="C11287">
        <v>2013</v>
      </c>
      <c r="D11287">
        <v>0</v>
      </c>
      <c r="E11287">
        <v>0</v>
      </c>
      <c r="F11287">
        <v>41123970</v>
      </c>
      <c r="G11287">
        <v>0</v>
      </c>
      <c r="H11287" t="str">
        <f t="shared" si="176"/>
        <v/>
      </c>
    </row>
    <row r="11288" spans="1:8" x14ac:dyDescent="0.3">
      <c r="A11288" s="1" t="s">
        <v>182</v>
      </c>
      <c r="B11288" t="s">
        <v>183</v>
      </c>
      <c r="C11288">
        <v>2013</v>
      </c>
      <c r="D11288">
        <v>35077462</v>
      </c>
      <c r="E11288">
        <v>95.75</v>
      </c>
      <c r="F11288">
        <v>0</v>
      </c>
      <c r="G11288">
        <v>0.25</v>
      </c>
      <c r="H11288">
        <f t="shared" si="176"/>
        <v>140309848</v>
      </c>
    </row>
    <row r="11289" spans="1:8" x14ac:dyDescent="0.3">
      <c r="A11289" s="1" t="s">
        <v>184</v>
      </c>
      <c r="B11289" t="s">
        <v>185</v>
      </c>
      <c r="C11289">
        <v>2013</v>
      </c>
      <c r="D11289">
        <v>122352678</v>
      </c>
      <c r="E11289">
        <v>33.31</v>
      </c>
      <c r="F11289">
        <v>0</v>
      </c>
      <c r="G11289">
        <v>0.2</v>
      </c>
      <c r="H11289">
        <f t="shared" si="176"/>
        <v>611763390</v>
      </c>
    </row>
    <row r="11290" spans="1:8" x14ac:dyDescent="0.3">
      <c r="A11290" s="1" t="s">
        <v>186</v>
      </c>
      <c r="B11290" t="s">
        <v>187</v>
      </c>
      <c r="C11290">
        <v>2013</v>
      </c>
      <c r="D11290">
        <v>0</v>
      </c>
      <c r="E11290">
        <v>0</v>
      </c>
      <c r="F11290">
        <v>0</v>
      </c>
      <c r="G11290">
        <v>0</v>
      </c>
      <c r="H11290" t="str">
        <f t="shared" si="176"/>
        <v/>
      </c>
    </row>
    <row r="11291" spans="1:8" x14ac:dyDescent="0.3">
      <c r="A11291" s="1" t="s">
        <v>188</v>
      </c>
      <c r="B11291" t="s">
        <v>189</v>
      </c>
      <c r="C11291">
        <v>2013</v>
      </c>
      <c r="D11291">
        <v>31787459</v>
      </c>
      <c r="E11291">
        <v>17.510000000000002</v>
      </c>
      <c r="F11291">
        <v>127149840</v>
      </c>
      <c r="G11291">
        <v>9.8581329999999995E-2</v>
      </c>
      <c r="H11291">
        <f t="shared" si="176"/>
        <v>322449078.33968157</v>
      </c>
    </row>
    <row r="11292" spans="1:8" x14ac:dyDescent="0.3">
      <c r="A11292" s="1" t="s">
        <v>192</v>
      </c>
      <c r="B11292" t="s">
        <v>193</v>
      </c>
      <c r="C11292">
        <v>2013</v>
      </c>
      <c r="D11292">
        <v>125520117</v>
      </c>
      <c r="E11292">
        <v>71.25</v>
      </c>
      <c r="F11292">
        <v>0</v>
      </c>
      <c r="G11292">
        <v>0.35</v>
      </c>
      <c r="H11292">
        <f t="shared" si="176"/>
        <v>358628905.71428573</v>
      </c>
    </row>
    <row r="11293" spans="1:8" x14ac:dyDescent="0.3">
      <c r="A11293" s="1" t="s">
        <v>194</v>
      </c>
      <c r="B11293" t="s">
        <v>195</v>
      </c>
      <c r="C11293">
        <v>2013</v>
      </c>
      <c r="D11293">
        <v>94237827</v>
      </c>
      <c r="E11293">
        <v>0</v>
      </c>
      <c r="F11293">
        <v>0</v>
      </c>
      <c r="G11293">
        <v>0.2</v>
      </c>
      <c r="H11293">
        <f t="shared" si="176"/>
        <v>471189135</v>
      </c>
    </row>
    <row r="11294" spans="1:8" x14ac:dyDescent="0.3">
      <c r="A11294" s="1" t="s">
        <v>196</v>
      </c>
      <c r="B11294" t="s">
        <v>197</v>
      </c>
      <c r="C11294">
        <v>2013</v>
      </c>
      <c r="D11294">
        <v>0</v>
      </c>
      <c r="E11294">
        <v>0</v>
      </c>
      <c r="F11294">
        <v>0</v>
      </c>
      <c r="G11294">
        <v>0</v>
      </c>
      <c r="H11294" t="str">
        <f t="shared" si="176"/>
        <v/>
      </c>
    </row>
    <row r="11295" spans="1:8" x14ac:dyDescent="0.3">
      <c r="A11295" s="1" t="s">
        <v>198</v>
      </c>
      <c r="B11295" t="s">
        <v>199</v>
      </c>
      <c r="C11295">
        <v>2013</v>
      </c>
      <c r="D11295">
        <v>56523231</v>
      </c>
      <c r="E11295">
        <v>0</v>
      </c>
      <c r="F11295">
        <v>0</v>
      </c>
      <c r="G11295">
        <v>0.3</v>
      </c>
      <c r="H11295">
        <f t="shared" si="176"/>
        <v>188410770</v>
      </c>
    </row>
    <row r="11296" spans="1:8" x14ac:dyDescent="0.3">
      <c r="A11296" s="1" t="s">
        <v>200</v>
      </c>
      <c r="B11296" t="s">
        <v>201</v>
      </c>
      <c r="C11296">
        <v>2013</v>
      </c>
      <c r="D11296">
        <v>0</v>
      </c>
      <c r="E11296">
        <v>0</v>
      </c>
      <c r="F11296">
        <v>0</v>
      </c>
      <c r="G11296">
        <v>0</v>
      </c>
      <c r="H11296" t="str">
        <f t="shared" si="176"/>
        <v/>
      </c>
    </row>
    <row r="11297" spans="1:8" x14ac:dyDescent="0.3">
      <c r="A11297" s="1" t="s">
        <v>202</v>
      </c>
      <c r="B11297" t="s">
        <v>203</v>
      </c>
      <c r="C11297">
        <v>2013</v>
      </c>
      <c r="D11297">
        <v>43169695</v>
      </c>
      <c r="E11297">
        <v>41.34</v>
      </c>
      <c r="F11297">
        <v>172678780</v>
      </c>
      <c r="G11297">
        <v>0.5</v>
      </c>
      <c r="H11297">
        <f t="shared" si="176"/>
        <v>86339390</v>
      </c>
    </row>
    <row r="11298" spans="1:8" x14ac:dyDescent="0.3">
      <c r="A11298" s="1" t="s">
        <v>204</v>
      </c>
      <c r="B11298" t="s">
        <v>205</v>
      </c>
      <c r="C11298">
        <v>2013</v>
      </c>
      <c r="D11298">
        <v>49893745</v>
      </c>
      <c r="E11298">
        <v>50.77</v>
      </c>
      <c r="F11298">
        <v>0</v>
      </c>
      <c r="G11298">
        <v>0.47326309999999999</v>
      </c>
      <c r="H11298">
        <f t="shared" si="176"/>
        <v>105424963.4083029</v>
      </c>
    </row>
    <row r="11299" spans="1:8" x14ac:dyDescent="0.3">
      <c r="A11299" s="1" t="s">
        <v>206</v>
      </c>
      <c r="B11299" t="s">
        <v>207</v>
      </c>
      <c r="C11299">
        <v>2013</v>
      </c>
      <c r="D11299">
        <v>42052440</v>
      </c>
      <c r="E11299">
        <v>0</v>
      </c>
      <c r="F11299">
        <v>0</v>
      </c>
      <c r="G11299">
        <v>0.2</v>
      </c>
      <c r="H11299">
        <f t="shared" si="176"/>
        <v>210262200</v>
      </c>
    </row>
    <row r="11300" spans="1:8" x14ac:dyDescent="0.3">
      <c r="A11300" s="1" t="s">
        <v>208</v>
      </c>
      <c r="B11300" t="s">
        <v>209</v>
      </c>
      <c r="C11300">
        <v>2013</v>
      </c>
      <c r="D11300">
        <v>0</v>
      </c>
      <c r="E11300">
        <v>0</v>
      </c>
      <c r="F11300">
        <v>0</v>
      </c>
      <c r="G11300">
        <v>0</v>
      </c>
      <c r="H11300" t="str">
        <f t="shared" si="176"/>
        <v/>
      </c>
    </row>
    <row r="11301" spans="1:8" x14ac:dyDescent="0.3">
      <c r="A11301" s="1" t="s">
        <v>210</v>
      </c>
      <c r="B11301" t="s">
        <v>211</v>
      </c>
      <c r="C11301">
        <v>2013</v>
      </c>
      <c r="D11301">
        <v>0</v>
      </c>
      <c r="E11301">
        <v>0</v>
      </c>
      <c r="F11301">
        <v>0</v>
      </c>
      <c r="G11301">
        <v>0</v>
      </c>
      <c r="H11301" t="str">
        <f t="shared" si="176"/>
        <v/>
      </c>
    </row>
    <row r="11302" spans="1:8" x14ac:dyDescent="0.3">
      <c r="A11302" s="1" t="s">
        <v>212</v>
      </c>
      <c r="B11302" t="s">
        <v>213</v>
      </c>
      <c r="C11302">
        <v>2013</v>
      </c>
      <c r="D11302">
        <v>25730100</v>
      </c>
      <c r="E11302">
        <v>87.82</v>
      </c>
      <c r="F11302">
        <v>0</v>
      </c>
      <c r="G11302">
        <v>0.3</v>
      </c>
      <c r="H11302">
        <f t="shared" si="176"/>
        <v>85767000</v>
      </c>
    </row>
    <row r="11303" spans="1:8" x14ac:dyDescent="0.3">
      <c r="A11303" s="1" t="s">
        <v>214</v>
      </c>
      <c r="B11303" t="s">
        <v>215</v>
      </c>
      <c r="C11303">
        <v>2013</v>
      </c>
      <c r="D11303">
        <v>0</v>
      </c>
      <c r="E11303">
        <v>0</v>
      </c>
      <c r="F11303">
        <v>0</v>
      </c>
      <c r="G11303">
        <v>0</v>
      </c>
      <c r="H11303" t="str">
        <f t="shared" si="176"/>
        <v/>
      </c>
    </row>
    <row r="11304" spans="1:8" x14ac:dyDescent="0.3">
      <c r="A11304" s="1" t="s">
        <v>216</v>
      </c>
      <c r="B11304" t="s">
        <v>217</v>
      </c>
      <c r="C11304">
        <v>2013</v>
      </c>
      <c r="D11304">
        <v>0</v>
      </c>
      <c r="E11304">
        <v>0</v>
      </c>
      <c r="F11304">
        <v>0</v>
      </c>
      <c r="G11304">
        <v>0</v>
      </c>
      <c r="H11304" t="str">
        <f t="shared" si="176"/>
        <v/>
      </c>
    </row>
    <row r="11305" spans="1:8" x14ac:dyDescent="0.3">
      <c r="A11305" s="1" t="s">
        <v>218</v>
      </c>
      <c r="B11305" t="s">
        <v>219</v>
      </c>
      <c r="C11305">
        <v>2013</v>
      </c>
      <c r="D11305">
        <v>362592585</v>
      </c>
      <c r="E11305">
        <v>154.06</v>
      </c>
      <c r="F11305">
        <v>0</v>
      </c>
      <c r="G11305">
        <v>2.49986211</v>
      </c>
      <c r="H11305">
        <f t="shared" si="176"/>
        <v>145045034.10390103</v>
      </c>
    </row>
    <row r="11306" spans="1:8" x14ac:dyDescent="0.3">
      <c r="A11306" s="1" t="s">
        <v>220</v>
      </c>
      <c r="B11306" t="s">
        <v>221</v>
      </c>
      <c r="C11306">
        <v>2013</v>
      </c>
      <c r="D11306">
        <v>38969091</v>
      </c>
      <c r="E11306">
        <v>54.67</v>
      </c>
      <c r="F11306">
        <v>0</v>
      </c>
      <c r="G11306">
        <v>0.3</v>
      </c>
      <c r="H11306">
        <f t="shared" si="176"/>
        <v>129896970</v>
      </c>
    </row>
    <row r="11307" spans="1:8" x14ac:dyDescent="0.3">
      <c r="A11307" s="1" t="s">
        <v>222</v>
      </c>
      <c r="B11307" t="s">
        <v>223</v>
      </c>
      <c r="C11307">
        <v>2013</v>
      </c>
      <c r="D11307">
        <v>0</v>
      </c>
      <c r="E11307">
        <v>0</v>
      </c>
      <c r="F11307">
        <v>0</v>
      </c>
      <c r="G11307">
        <v>0</v>
      </c>
      <c r="H11307" t="str">
        <f t="shared" si="176"/>
        <v/>
      </c>
    </row>
    <row r="11308" spans="1:8" x14ac:dyDescent="0.3">
      <c r="A11308" s="1" t="s">
        <v>224</v>
      </c>
      <c r="B11308" t="s">
        <v>225</v>
      </c>
      <c r="C11308">
        <v>2013</v>
      </c>
      <c r="D11308">
        <v>1756645723</v>
      </c>
      <c r="E11308">
        <v>64.16</v>
      </c>
      <c r="F11308">
        <v>100379750</v>
      </c>
      <c r="G11308">
        <v>7</v>
      </c>
      <c r="H11308">
        <f t="shared" si="176"/>
        <v>250949389</v>
      </c>
    </row>
    <row r="11309" spans="1:8" x14ac:dyDescent="0.3">
      <c r="A11309" s="1" t="s">
        <v>226</v>
      </c>
      <c r="B11309" t="s">
        <v>227</v>
      </c>
      <c r="C11309">
        <v>2013</v>
      </c>
      <c r="D11309">
        <v>1310744435</v>
      </c>
      <c r="E11309">
        <v>97.74</v>
      </c>
      <c r="F11309">
        <v>0</v>
      </c>
      <c r="G11309">
        <v>7.689317</v>
      </c>
      <c r="H11309">
        <f t="shared" si="176"/>
        <v>170463050.87955147</v>
      </c>
    </row>
    <row r="11310" spans="1:8" x14ac:dyDescent="0.3">
      <c r="A11310" s="1" t="s">
        <v>228</v>
      </c>
      <c r="B11310" t="s">
        <v>229</v>
      </c>
      <c r="C11310">
        <v>2013</v>
      </c>
      <c r="D11310">
        <v>86000000</v>
      </c>
      <c r="E11310">
        <v>59</v>
      </c>
      <c r="F11310">
        <v>20000000</v>
      </c>
      <c r="G11310">
        <v>1.6226</v>
      </c>
      <c r="H11310">
        <f t="shared" si="176"/>
        <v>53001355.848637991</v>
      </c>
    </row>
    <row r="11311" spans="1:8" x14ac:dyDescent="0.3">
      <c r="A11311" s="1" t="s">
        <v>230</v>
      </c>
      <c r="B11311" t="s">
        <v>231</v>
      </c>
      <c r="C11311">
        <v>2013</v>
      </c>
      <c r="D11311">
        <v>729361112</v>
      </c>
      <c r="E11311">
        <v>62.2</v>
      </c>
      <c r="F11311">
        <v>0</v>
      </c>
      <c r="G11311">
        <v>1.4</v>
      </c>
      <c r="H11311">
        <f t="shared" si="176"/>
        <v>520972222.85714287</v>
      </c>
    </row>
    <row r="11312" spans="1:8" x14ac:dyDescent="0.3">
      <c r="A11312" s="1" t="s">
        <v>232</v>
      </c>
      <c r="B11312" t="s">
        <v>233</v>
      </c>
      <c r="C11312">
        <v>2013</v>
      </c>
      <c r="D11312">
        <v>2202962175</v>
      </c>
      <c r="E11312">
        <v>58.59</v>
      </c>
      <c r="F11312">
        <v>0</v>
      </c>
      <c r="G11312">
        <v>1.1000000000000001</v>
      </c>
      <c r="H11312">
        <f t="shared" si="176"/>
        <v>2002692886.3636363</v>
      </c>
    </row>
    <row r="11313" spans="1:8" x14ac:dyDescent="0.3">
      <c r="A11313" s="1" t="s">
        <v>234</v>
      </c>
      <c r="B11313" t="s">
        <v>235</v>
      </c>
      <c r="C11313">
        <v>2013</v>
      </c>
      <c r="D11313">
        <v>0</v>
      </c>
      <c r="E11313">
        <v>0</v>
      </c>
      <c r="F11313">
        <v>0</v>
      </c>
      <c r="G11313">
        <v>0</v>
      </c>
      <c r="H11313" t="str">
        <f t="shared" si="176"/>
        <v/>
      </c>
    </row>
    <row r="11314" spans="1:8" x14ac:dyDescent="0.3">
      <c r="A11314" s="1" t="s">
        <v>236</v>
      </c>
      <c r="B11314" t="s">
        <v>237</v>
      </c>
      <c r="C11314">
        <v>2013</v>
      </c>
      <c r="D11314">
        <v>1027050000</v>
      </c>
      <c r="E11314">
        <v>59.94</v>
      </c>
      <c r="F11314">
        <v>0</v>
      </c>
      <c r="G11314">
        <v>2.5</v>
      </c>
      <c r="H11314">
        <f t="shared" si="176"/>
        <v>410820000</v>
      </c>
    </row>
    <row r="11315" spans="1:8" x14ac:dyDescent="0.3">
      <c r="A11315" s="1" t="s">
        <v>238</v>
      </c>
      <c r="B11315" t="s">
        <v>239</v>
      </c>
      <c r="C11315">
        <v>2013</v>
      </c>
      <c r="D11315">
        <v>0</v>
      </c>
      <c r="E11315">
        <v>0</v>
      </c>
      <c r="F11315">
        <v>0</v>
      </c>
      <c r="G11315">
        <v>0</v>
      </c>
      <c r="H11315" t="str">
        <f t="shared" si="176"/>
        <v/>
      </c>
    </row>
    <row r="11316" spans="1:8" x14ac:dyDescent="0.3">
      <c r="A11316" s="1" t="s">
        <v>240</v>
      </c>
      <c r="B11316" t="s">
        <v>241</v>
      </c>
      <c r="C11316">
        <v>2013</v>
      </c>
      <c r="D11316">
        <v>384000000</v>
      </c>
      <c r="E11316">
        <v>65.3</v>
      </c>
      <c r="F11316">
        <v>0</v>
      </c>
      <c r="G11316">
        <v>0.8</v>
      </c>
      <c r="H11316">
        <f t="shared" si="176"/>
        <v>480000000</v>
      </c>
    </row>
    <row r="11317" spans="1:8" x14ac:dyDescent="0.3">
      <c r="A11317" s="1" t="s">
        <v>242</v>
      </c>
      <c r="B11317" t="s">
        <v>243</v>
      </c>
      <c r="C11317">
        <v>2013</v>
      </c>
      <c r="D11317">
        <v>60320103</v>
      </c>
      <c r="E11317">
        <v>86.61</v>
      </c>
      <c r="F11317">
        <v>0</v>
      </c>
      <c r="G11317">
        <v>0.3</v>
      </c>
      <c r="H11317">
        <f t="shared" si="176"/>
        <v>201067010</v>
      </c>
    </row>
    <row r="11318" spans="1:8" x14ac:dyDescent="0.3">
      <c r="A11318" s="1" t="s">
        <v>244</v>
      </c>
      <c r="B11318" t="s">
        <v>245</v>
      </c>
      <c r="C11318">
        <v>2013</v>
      </c>
      <c r="D11318">
        <v>90736750</v>
      </c>
      <c r="E11318">
        <v>43.87</v>
      </c>
      <c r="F11318">
        <v>0</v>
      </c>
      <c r="G11318">
        <v>0.5</v>
      </c>
      <c r="H11318">
        <f t="shared" si="176"/>
        <v>181473500</v>
      </c>
    </row>
    <row r="11319" spans="1:8" x14ac:dyDescent="0.3">
      <c r="A11319" s="1" t="s">
        <v>246</v>
      </c>
      <c r="B11319" t="s">
        <v>247</v>
      </c>
      <c r="C11319">
        <v>2013</v>
      </c>
      <c r="D11319">
        <v>0</v>
      </c>
      <c r="E11319">
        <v>0</v>
      </c>
      <c r="F11319">
        <v>0</v>
      </c>
      <c r="G11319">
        <v>0</v>
      </c>
      <c r="H11319" t="str">
        <f t="shared" si="176"/>
        <v/>
      </c>
    </row>
    <row r="11320" spans="1:8" x14ac:dyDescent="0.3">
      <c r="A11320" s="1" t="s">
        <v>248</v>
      </c>
      <c r="B11320" t="s">
        <v>249</v>
      </c>
      <c r="C11320">
        <v>2013</v>
      </c>
      <c r="D11320">
        <v>113912504</v>
      </c>
      <c r="E11320">
        <v>32.99</v>
      </c>
      <c r="F11320">
        <v>0</v>
      </c>
      <c r="G11320">
        <v>0.5</v>
      </c>
      <c r="H11320">
        <f t="shared" si="176"/>
        <v>227825008</v>
      </c>
    </row>
    <row r="11321" spans="1:8" x14ac:dyDescent="0.3">
      <c r="A11321" s="1" t="s">
        <v>250</v>
      </c>
      <c r="B11321" t="s">
        <v>251</v>
      </c>
      <c r="C11321">
        <v>2013</v>
      </c>
      <c r="D11321">
        <v>83538735</v>
      </c>
      <c r="E11321">
        <v>72.97</v>
      </c>
      <c r="F11321">
        <v>0</v>
      </c>
      <c r="G11321">
        <v>0.32</v>
      </c>
      <c r="H11321">
        <f t="shared" si="176"/>
        <v>261058546.875</v>
      </c>
    </row>
    <row r="11322" spans="1:8" x14ac:dyDescent="0.3">
      <c r="A11322" s="1" t="s">
        <v>254</v>
      </c>
      <c r="B11322" t="s">
        <v>255</v>
      </c>
      <c r="C11322">
        <v>2013</v>
      </c>
      <c r="D11322">
        <v>282051000</v>
      </c>
      <c r="E11322">
        <v>92.06</v>
      </c>
      <c r="F11322">
        <v>0</v>
      </c>
      <c r="G11322">
        <v>3.7</v>
      </c>
      <c r="H11322">
        <f t="shared" si="176"/>
        <v>76230000</v>
      </c>
    </row>
    <row r="11323" spans="1:8" x14ac:dyDescent="0.3">
      <c r="A11323" s="1" t="s">
        <v>256</v>
      </c>
      <c r="B11323" t="s">
        <v>257</v>
      </c>
      <c r="C11323">
        <v>2013</v>
      </c>
      <c r="D11323">
        <v>0</v>
      </c>
      <c r="E11323">
        <v>0</v>
      </c>
      <c r="F11323">
        <v>0</v>
      </c>
      <c r="G11323">
        <v>0</v>
      </c>
      <c r="H11323" t="str">
        <f t="shared" si="176"/>
        <v/>
      </c>
    </row>
    <row r="11324" spans="1:8" x14ac:dyDescent="0.3">
      <c r="A11324" s="1" t="s">
        <v>260</v>
      </c>
      <c r="B11324" t="s">
        <v>261</v>
      </c>
      <c r="C11324">
        <v>2013</v>
      </c>
      <c r="D11324">
        <v>0</v>
      </c>
      <c r="E11324">
        <v>0</v>
      </c>
      <c r="F11324">
        <v>0</v>
      </c>
      <c r="G11324">
        <v>0</v>
      </c>
      <c r="H11324" t="str">
        <f t="shared" si="176"/>
        <v/>
      </c>
    </row>
    <row r="11325" spans="1:8" x14ac:dyDescent="0.3">
      <c r="A11325" s="1" t="s">
        <v>262</v>
      </c>
      <c r="B11325" t="s">
        <v>263</v>
      </c>
      <c r="C11325">
        <v>2013</v>
      </c>
      <c r="D11325">
        <v>110792658</v>
      </c>
      <c r="E11325">
        <v>37.25</v>
      </c>
      <c r="F11325">
        <v>0</v>
      </c>
      <c r="G11325">
        <v>1.6</v>
      </c>
      <c r="H11325">
        <f t="shared" si="176"/>
        <v>69245411.25</v>
      </c>
    </row>
    <row r="11326" spans="1:8" x14ac:dyDescent="0.3">
      <c r="A11326" s="1" t="s">
        <v>264</v>
      </c>
      <c r="B11326" t="s">
        <v>265</v>
      </c>
      <c r="C11326">
        <v>2013</v>
      </c>
      <c r="D11326">
        <v>0</v>
      </c>
      <c r="E11326">
        <v>0</v>
      </c>
      <c r="F11326">
        <v>0</v>
      </c>
      <c r="G11326">
        <v>0</v>
      </c>
      <c r="H11326" t="str">
        <f t="shared" si="176"/>
        <v/>
      </c>
    </row>
    <row r="11327" spans="1:8" x14ac:dyDescent="0.3">
      <c r="A11327" s="1" t="s">
        <v>266</v>
      </c>
      <c r="B11327" t="s">
        <v>267</v>
      </c>
      <c r="C11327">
        <v>2013</v>
      </c>
      <c r="D11327">
        <v>689803200</v>
      </c>
      <c r="E11327">
        <v>64.22</v>
      </c>
      <c r="F11327">
        <v>0</v>
      </c>
      <c r="G11327">
        <v>4.5</v>
      </c>
      <c r="H11327">
        <f t="shared" si="176"/>
        <v>153289600</v>
      </c>
    </row>
    <row r="11328" spans="1:8" x14ac:dyDescent="0.3">
      <c r="A11328" s="1" t="s">
        <v>268</v>
      </c>
      <c r="B11328" t="s">
        <v>269</v>
      </c>
      <c r="C11328">
        <v>2013</v>
      </c>
      <c r="D11328">
        <v>88200000</v>
      </c>
      <c r="E11328">
        <v>81.81</v>
      </c>
      <c r="F11328">
        <v>0</v>
      </c>
      <c r="G11328">
        <v>0.6</v>
      </c>
      <c r="H11328">
        <f t="shared" si="176"/>
        <v>147000000</v>
      </c>
    </row>
    <row r="11329" spans="1:8" x14ac:dyDescent="0.3">
      <c r="A11329" s="1" t="s">
        <v>270</v>
      </c>
      <c r="B11329" t="s">
        <v>271</v>
      </c>
      <c r="C11329">
        <v>2013</v>
      </c>
      <c r="D11329">
        <v>0</v>
      </c>
      <c r="E11329">
        <v>0</v>
      </c>
      <c r="F11329">
        <v>0</v>
      </c>
      <c r="G11329">
        <v>0</v>
      </c>
      <c r="H11329" t="str">
        <f t="shared" si="176"/>
        <v/>
      </c>
    </row>
    <row r="11330" spans="1:8" x14ac:dyDescent="0.3">
      <c r="A11330" s="1" t="s">
        <v>272</v>
      </c>
      <c r="B11330" t="s">
        <v>273</v>
      </c>
      <c r="C11330">
        <v>2013</v>
      </c>
      <c r="D11330">
        <v>183988898</v>
      </c>
      <c r="E11330">
        <v>77.97</v>
      </c>
      <c r="F11330">
        <v>0</v>
      </c>
      <c r="G11330">
        <v>2</v>
      </c>
      <c r="H11330">
        <f t="shared" si="176"/>
        <v>91994449</v>
      </c>
    </row>
    <row r="11331" spans="1:8" x14ac:dyDescent="0.3">
      <c r="A11331" s="1" t="s">
        <v>274</v>
      </c>
      <c r="B11331" t="s">
        <v>275</v>
      </c>
      <c r="C11331">
        <v>2013</v>
      </c>
      <c r="D11331">
        <v>193151080</v>
      </c>
      <c r="E11331">
        <v>68.150000000000006</v>
      </c>
      <c r="F11331">
        <v>0</v>
      </c>
      <c r="G11331">
        <v>1</v>
      </c>
      <c r="H11331">
        <f t="shared" ref="H11331:H11394" si="177">IF(G11331=0, "",D11331/G11331)</f>
        <v>193151080</v>
      </c>
    </row>
    <row r="11332" spans="1:8" x14ac:dyDescent="0.3">
      <c r="A11332" s="1" t="s">
        <v>276</v>
      </c>
      <c r="B11332" t="s">
        <v>277</v>
      </c>
      <c r="C11332">
        <v>2013</v>
      </c>
      <c r="D11332">
        <v>1157812095</v>
      </c>
      <c r="E11332">
        <v>36.22</v>
      </c>
      <c r="F11332">
        <v>77187470</v>
      </c>
      <c r="G11332">
        <v>3</v>
      </c>
      <c r="H11332">
        <f t="shared" si="177"/>
        <v>385937365</v>
      </c>
    </row>
    <row r="11333" spans="1:8" x14ac:dyDescent="0.3">
      <c r="A11333" s="1" t="s">
        <v>278</v>
      </c>
      <c r="B11333" t="s">
        <v>279</v>
      </c>
      <c r="C11333">
        <v>2013</v>
      </c>
      <c r="D11333">
        <v>142135797</v>
      </c>
      <c r="E11333">
        <v>70.97</v>
      </c>
      <c r="F11333">
        <v>0</v>
      </c>
      <c r="G11333">
        <v>1.5</v>
      </c>
      <c r="H11333">
        <f t="shared" si="177"/>
        <v>94757198</v>
      </c>
    </row>
    <row r="11334" spans="1:8" x14ac:dyDescent="0.3">
      <c r="A11334" s="1" t="s">
        <v>280</v>
      </c>
      <c r="B11334" t="s">
        <v>281</v>
      </c>
      <c r="C11334">
        <v>2013</v>
      </c>
      <c r="D11334">
        <v>433098932</v>
      </c>
      <c r="E11334">
        <v>70.45</v>
      </c>
      <c r="F11334">
        <v>0</v>
      </c>
      <c r="G11334">
        <v>3.5</v>
      </c>
      <c r="H11334">
        <f t="shared" si="177"/>
        <v>123742552</v>
      </c>
    </row>
    <row r="11335" spans="1:8" x14ac:dyDescent="0.3">
      <c r="A11335" s="1" t="s">
        <v>282</v>
      </c>
      <c r="B11335" t="s">
        <v>283</v>
      </c>
      <c r="C11335">
        <v>2013</v>
      </c>
      <c r="D11335">
        <v>291502906</v>
      </c>
      <c r="E11335">
        <v>62.5</v>
      </c>
      <c r="F11335">
        <v>67269900</v>
      </c>
      <c r="G11335">
        <v>1.29386</v>
      </c>
      <c r="H11335">
        <f t="shared" si="177"/>
        <v>225297100.14993894</v>
      </c>
    </row>
    <row r="11336" spans="1:8" x14ac:dyDescent="0.3">
      <c r="A11336" s="1" t="s">
        <v>284</v>
      </c>
      <c r="B11336" t="s">
        <v>285</v>
      </c>
      <c r="C11336">
        <v>2013</v>
      </c>
      <c r="D11336">
        <v>448719667</v>
      </c>
      <c r="E11336">
        <v>78.319999999999993</v>
      </c>
      <c r="F11336">
        <v>0</v>
      </c>
      <c r="G11336">
        <v>5.5</v>
      </c>
      <c r="H11336">
        <f t="shared" si="177"/>
        <v>81585394</v>
      </c>
    </row>
    <row r="11337" spans="1:8" x14ac:dyDescent="0.3">
      <c r="A11337" s="1" t="s">
        <v>286</v>
      </c>
      <c r="B11337" t="s">
        <v>287</v>
      </c>
      <c r="C11337">
        <v>2013</v>
      </c>
      <c r="D11337">
        <v>0</v>
      </c>
      <c r="E11337">
        <v>0</v>
      </c>
      <c r="F11337">
        <v>0</v>
      </c>
      <c r="G11337">
        <v>0</v>
      </c>
      <c r="H11337" t="str">
        <f t="shared" si="177"/>
        <v/>
      </c>
    </row>
    <row r="11338" spans="1:8" x14ac:dyDescent="0.3">
      <c r="A11338" s="1" t="s">
        <v>288</v>
      </c>
      <c r="B11338" t="s">
        <v>289</v>
      </c>
      <c r="C11338">
        <v>2013</v>
      </c>
      <c r="D11338">
        <v>0</v>
      </c>
      <c r="E11338">
        <v>0</v>
      </c>
      <c r="F11338">
        <v>0</v>
      </c>
      <c r="G11338">
        <v>0</v>
      </c>
      <c r="H11338" t="str">
        <f t="shared" si="177"/>
        <v/>
      </c>
    </row>
    <row r="11339" spans="1:8" x14ac:dyDescent="0.3">
      <c r="A11339" s="1" t="s">
        <v>290</v>
      </c>
      <c r="B11339" t="s">
        <v>291</v>
      </c>
      <c r="C11339">
        <v>2013</v>
      </c>
      <c r="D11339">
        <v>111115696</v>
      </c>
      <c r="E11339">
        <v>94.56</v>
      </c>
      <c r="F11339">
        <v>0</v>
      </c>
      <c r="G11339">
        <v>1.3</v>
      </c>
      <c r="H11339">
        <f t="shared" si="177"/>
        <v>85473612.307692304</v>
      </c>
    </row>
    <row r="11340" spans="1:8" x14ac:dyDescent="0.3">
      <c r="A11340" s="1" t="s">
        <v>292</v>
      </c>
      <c r="B11340" t="s">
        <v>293</v>
      </c>
      <c r="C11340">
        <v>2013</v>
      </c>
      <c r="D11340">
        <v>0</v>
      </c>
      <c r="E11340">
        <v>0</v>
      </c>
      <c r="F11340">
        <v>0</v>
      </c>
      <c r="G11340">
        <v>0</v>
      </c>
      <c r="H11340" t="str">
        <f t="shared" si="177"/>
        <v/>
      </c>
    </row>
    <row r="11341" spans="1:8" x14ac:dyDescent="0.3">
      <c r="A11341" s="1" t="s">
        <v>294</v>
      </c>
      <c r="B11341" t="s">
        <v>295</v>
      </c>
      <c r="C11341">
        <v>2013</v>
      </c>
      <c r="D11341">
        <v>194864880</v>
      </c>
      <c r="E11341">
        <v>-535.27</v>
      </c>
      <c r="F11341">
        <v>0</v>
      </c>
      <c r="G11341">
        <v>1.2</v>
      </c>
      <c r="H11341">
        <f t="shared" si="177"/>
        <v>162387400</v>
      </c>
    </row>
    <row r="11342" spans="1:8" x14ac:dyDescent="0.3">
      <c r="A11342" s="1" t="s">
        <v>296</v>
      </c>
      <c r="B11342" t="s">
        <v>297</v>
      </c>
      <c r="C11342">
        <v>2013</v>
      </c>
      <c r="D11342">
        <v>544973679</v>
      </c>
      <c r="E11342">
        <v>76.959999999999994</v>
      </c>
      <c r="F11342">
        <v>0</v>
      </c>
      <c r="G11342">
        <v>9</v>
      </c>
      <c r="H11342">
        <f t="shared" si="177"/>
        <v>60552631</v>
      </c>
    </row>
    <row r="11343" spans="1:8" x14ac:dyDescent="0.3">
      <c r="A11343" s="1" t="s">
        <v>298</v>
      </c>
      <c r="B11343" t="s">
        <v>299</v>
      </c>
      <c r="C11343">
        <v>2013</v>
      </c>
      <c r="D11343">
        <v>465300000</v>
      </c>
      <c r="E11343">
        <v>88.45</v>
      </c>
      <c r="F11343">
        <v>0</v>
      </c>
      <c r="G11343">
        <v>3.3</v>
      </c>
      <c r="H11343">
        <f t="shared" si="177"/>
        <v>141000000</v>
      </c>
    </row>
    <row r="11344" spans="1:8" x14ac:dyDescent="0.3">
      <c r="A11344" s="1" t="s">
        <v>2572</v>
      </c>
      <c r="B11344" t="s">
        <v>2573</v>
      </c>
      <c r="C11344">
        <v>2013</v>
      </c>
      <c r="D11344">
        <v>317714240</v>
      </c>
      <c r="E11344">
        <v>47.79</v>
      </c>
      <c r="F11344">
        <v>0</v>
      </c>
      <c r="G11344">
        <v>1.6</v>
      </c>
      <c r="H11344">
        <f t="shared" si="177"/>
        <v>198571400</v>
      </c>
    </row>
    <row r="11345" spans="1:8" x14ac:dyDescent="0.3">
      <c r="A11345" s="1" t="s">
        <v>300</v>
      </c>
      <c r="B11345" t="s">
        <v>301</v>
      </c>
      <c r="C11345">
        <v>2013</v>
      </c>
      <c r="D11345">
        <v>1134371610</v>
      </c>
      <c r="E11345">
        <v>70.98</v>
      </c>
      <c r="F11345">
        <v>0</v>
      </c>
      <c r="G11345">
        <v>22.5</v>
      </c>
      <c r="H11345">
        <f t="shared" si="177"/>
        <v>50416516</v>
      </c>
    </row>
    <row r="11346" spans="1:8" x14ac:dyDescent="0.3">
      <c r="A11346" s="1" t="s">
        <v>302</v>
      </c>
      <c r="B11346" t="s">
        <v>303</v>
      </c>
      <c r="C11346">
        <v>2013</v>
      </c>
      <c r="D11346">
        <v>0</v>
      </c>
      <c r="E11346">
        <v>0</v>
      </c>
      <c r="F11346">
        <v>0</v>
      </c>
      <c r="G11346">
        <v>0</v>
      </c>
      <c r="H11346" t="str">
        <f t="shared" si="177"/>
        <v/>
      </c>
    </row>
    <row r="11347" spans="1:8" x14ac:dyDescent="0.3">
      <c r="A11347" s="1" t="s">
        <v>304</v>
      </c>
      <c r="B11347" t="s">
        <v>305</v>
      </c>
      <c r="C11347">
        <v>2013</v>
      </c>
      <c r="D11347">
        <v>51543280</v>
      </c>
      <c r="E11347">
        <v>60.33</v>
      </c>
      <c r="F11347">
        <v>0</v>
      </c>
      <c r="G11347">
        <v>0.5</v>
      </c>
      <c r="H11347">
        <f t="shared" si="177"/>
        <v>103086560</v>
      </c>
    </row>
    <row r="11348" spans="1:8" x14ac:dyDescent="0.3">
      <c r="A11348" s="1" t="s">
        <v>306</v>
      </c>
      <c r="B11348" t="s">
        <v>307</v>
      </c>
      <c r="C11348">
        <v>2013</v>
      </c>
      <c r="D11348">
        <v>0</v>
      </c>
      <c r="E11348">
        <v>0</v>
      </c>
      <c r="F11348">
        <v>0</v>
      </c>
      <c r="G11348">
        <v>0</v>
      </c>
      <c r="H11348" t="str">
        <f t="shared" si="177"/>
        <v/>
      </c>
    </row>
    <row r="11349" spans="1:8" x14ac:dyDescent="0.3">
      <c r="A11349" s="1" t="s">
        <v>308</v>
      </c>
      <c r="B11349" t="s">
        <v>309</v>
      </c>
      <c r="C11349">
        <v>2013</v>
      </c>
      <c r="D11349">
        <v>0</v>
      </c>
      <c r="E11349">
        <v>0</v>
      </c>
      <c r="F11349">
        <v>0</v>
      </c>
      <c r="G11349">
        <v>0</v>
      </c>
      <c r="H11349" t="str">
        <f t="shared" si="177"/>
        <v/>
      </c>
    </row>
    <row r="11350" spans="1:8" x14ac:dyDescent="0.3">
      <c r="A11350" s="1" t="s">
        <v>2574</v>
      </c>
      <c r="B11350" t="s">
        <v>2575</v>
      </c>
      <c r="C11350">
        <v>2013</v>
      </c>
      <c r="D11350">
        <v>336651173</v>
      </c>
      <c r="E11350">
        <v>67.89</v>
      </c>
      <c r="F11350">
        <v>26932100</v>
      </c>
      <c r="G11350">
        <v>7.5</v>
      </c>
      <c r="H11350">
        <f t="shared" si="177"/>
        <v>44886823.06666667</v>
      </c>
    </row>
    <row r="11351" spans="1:8" x14ac:dyDescent="0.3">
      <c r="A11351" s="1" t="s">
        <v>318</v>
      </c>
      <c r="B11351" t="s">
        <v>319</v>
      </c>
      <c r="C11351">
        <v>2013</v>
      </c>
      <c r="D11351">
        <v>524497187</v>
      </c>
      <c r="E11351">
        <v>80.09</v>
      </c>
      <c r="F11351">
        <v>0</v>
      </c>
      <c r="G11351">
        <v>3.5</v>
      </c>
      <c r="H11351">
        <f t="shared" si="177"/>
        <v>149856339.14285713</v>
      </c>
    </row>
    <row r="11352" spans="1:8" x14ac:dyDescent="0.3">
      <c r="A11352" s="1" t="s">
        <v>2576</v>
      </c>
      <c r="B11352" t="s">
        <v>2577</v>
      </c>
      <c r="C11352">
        <v>2013</v>
      </c>
      <c r="D11352">
        <v>261206230</v>
      </c>
      <c r="E11352">
        <v>66.959999999999994</v>
      </c>
      <c r="F11352">
        <v>29022910</v>
      </c>
      <c r="G11352">
        <v>2.7</v>
      </c>
      <c r="H11352">
        <f t="shared" si="177"/>
        <v>96743048.148148134</v>
      </c>
    </row>
    <row r="11353" spans="1:8" x14ac:dyDescent="0.3">
      <c r="A11353" s="1" t="s">
        <v>2578</v>
      </c>
      <c r="B11353" t="s">
        <v>2579</v>
      </c>
      <c r="C11353">
        <v>2013</v>
      </c>
      <c r="D11353">
        <v>0</v>
      </c>
      <c r="E11353">
        <v>0</v>
      </c>
      <c r="F11353">
        <v>0</v>
      </c>
      <c r="G11353">
        <v>0</v>
      </c>
      <c r="H11353" t="str">
        <f t="shared" si="177"/>
        <v/>
      </c>
    </row>
    <row r="11354" spans="1:8" x14ac:dyDescent="0.3">
      <c r="A11354" s="1" t="s">
        <v>2580</v>
      </c>
      <c r="B11354" t="s">
        <v>2581</v>
      </c>
      <c r="C11354">
        <v>2013</v>
      </c>
      <c r="D11354">
        <v>0</v>
      </c>
      <c r="E11354">
        <v>0</v>
      </c>
      <c r="F11354">
        <v>0</v>
      </c>
      <c r="G11354">
        <v>0</v>
      </c>
      <c r="H11354" t="str">
        <f t="shared" si="177"/>
        <v/>
      </c>
    </row>
    <row r="11355" spans="1:8" x14ac:dyDescent="0.3">
      <c r="A11355" s="1" t="s">
        <v>2930</v>
      </c>
      <c r="B11355" t="s">
        <v>2931</v>
      </c>
      <c r="C11355">
        <v>2013</v>
      </c>
      <c r="D11355">
        <v>44935273</v>
      </c>
      <c r="E11355">
        <v>126.07</v>
      </c>
      <c r="F11355">
        <v>0</v>
      </c>
      <c r="G11355">
        <v>1</v>
      </c>
      <c r="H11355">
        <f t="shared" si="177"/>
        <v>44935273</v>
      </c>
    </row>
    <row r="11356" spans="1:8" x14ac:dyDescent="0.3">
      <c r="A11356" s="1" t="s">
        <v>3064</v>
      </c>
      <c r="B11356" t="s">
        <v>3065</v>
      </c>
      <c r="C11356">
        <v>2013</v>
      </c>
      <c r="D11356">
        <v>63304732</v>
      </c>
      <c r="E11356">
        <v>58.55</v>
      </c>
      <c r="F11356">
        <v>15826180</v>
      </c>
      <c r="G11356">
        <v>1.2</v>
      </c>
      <c r="H11356">
        <f t="shared" si="177"/>
        <v>52753943.333333336</v>
      </c>
    </row>
    <row r="11357" spans="1:8" x14ac:dyDescent="0.3">
      <c r="A11357" s="1" t="s">
        <v>3066</v>
      </c>
      <c r="B11357" t="s">
        <v>3067</v>
      </c>
      <c r="C11357">
        <v>2013</v>
      </c>
      <c r="D11357">
        <v>57367200</v>
      </c>
      <c r="E11357">
        <v>120.42</v>
      </c>
      <c r="F11357">
        <v>15645600</v>
      </c>
      <c r="G11357">
        <v>2.2000000000000002</v>
      </c>
      <c r="H11357">
        <f t="shared" si="177"/>
        <v>26075999.999999996</v>
      </c>
    </row>
    <row r="11358" spans="1:8" x14ac:dyDescent="0.3">
      <c r="A11358" s="1" t="s">
        <v>3068</v>
      </c>
      <c r="B11358" t="s">
        <v>3069</v>
      </c>
      <c r="C11358">
        <v>2013</v>
      </c>
      <c r="D11358">
        <v>1726199</v>
      </c>
      <c r="E11358">
        <v>9</v>
      </c>
      <c r="F11358">
        <v>15535500</v>
      </c>
      <c r="G11358">
        <v>8.1480979999999995E-2</v>
      </c>
      <c r="H11358">
        <f t="shared" si="177"/>
        <v>21185299.931345943</v>
      </c>
    </row>
    <row r="11359" spans="1:8" x14ac:dyDescent="0.3">
      <c r="A11359" s="1" t="s">
        <v>3070</v>
      </c>
      <c r="B11359" t="s">
        <v>3071</v>
      </c>
      <c r="C11359">
        <v>2013</v>
      </c>
      <c r="D11359">
        <v>135406068</v>
      </c>
      <c r="E11359">
        <v>56.26</v>
      </c>
      <c r="F11359">
        <v>0</v>
      </c>
      <c r="G11359">
        <v>3.5</v>
      </c>
      <c r="H11359">
        <f t="shared" si="177"/>
        <v>38687448</v>
      </c>
    </row>
    <row r="11360" spans="1:8" x14ac:dyDescent="0.3">
      <c r="A11360" s="1" t="s">
        <v>3072</v>
      </c>
      <c r="B11360" t="s">
        <v>3073</v>
      </c>
      <c r="C11360">
        <v>2013</v>
      </c>
      <c r="D11360">
        <v>11241714</v>
      </c>
      <c r="E11360">
        <v>19.16</v>
      </c>
      <c r="F11360">
        <v>28104290</v>
      </c>
      <c r="G11360">
        <v>0.2</v>
      </c>
      <c r="H11360">
        <f t="shared" si="177"/>
        <v>56208570</v>
      </c>
    </row>
    <row r="11361" spans="1:8" x14ac:dyDescent="0.3">
      <c r="A11361" s="1" t="s">
        <v>3240</v>
      </c>
      <c r="B11361" t="s">
        <v>3241</v>
      </c>
      <c r="C11361">
        <v>2013</v>
      </c>
      <c r="D11361">
        <v>0</v>
      </c>
      <c r="E11361">
        <v>0</v>
      </c>
      <c r="F11361">
        <v>0</v>
      </c>
      <c r="G11361">
        <v>0</v>
      </c>
      <c r="H11361" t="str">
        <f t="shared" si="177"/>
        <v/>
      </c>
    </row>
    <row r="11362" spans="1:8" x14ac:dyDescent="0.3">
      <c r="A11362" s="1" t="s">
        <v>3242</v>
      </c>
      <c r="B11362" t="s">
        <v>3243</v>
      </c>
      <c r="C11362">
        <v>2013</v>
      </c>
      <c r="D11362">
        <v>50847545</v>
      </c>
      <c r="E11362">
        <v>16.510000000000002</v>
      </c>
      <c r="F11362">
        <v>58670250</v>
      </c>
      <c r="G11362">
        <v>1.3</v>
      </c>
      <c r="H11362">
        <f t="shared" si="177"/>
        <v>39113496.153846152</v>
      </c>
    </row>
    <row r="11363" spans="1:8" x14ac:dyDescent="0.3">
      <c r="A11363" s="1" t="s">
        <v>322</v>
      </c>
      <c r="B11363" t="s">
        <v>323</v>
      </c>
      <c r="C11363">
        <v>2013</v>
      </c>
      <c r="D11363">
        <v>0</v>
      </c>
      <c r="E11363">
        <v>0</v>
      </c>
      <c r="F11363">
        <v>0</v>
      </c>
      <c r="G11363">
        <v>0</v>
      </c>
      <c r="H11363" t="str">
        <f t="shared" si="177"/>
        <v/>
      </c>
    </row>
    <row r="11364" spans="1:8" x14ac:dyDescent="0.3">
      <c r="A11364" s="1" t="s">
        <v>324</v>
      </c>
      <c r="B11364" t="s">
        <v>325</v>
      </c>
      <c r="C11364">
        <v>2013</v>
      </c>
      <c r="D11364">
        <v>0</v>
      </c>
      <c r="E11364">
        <v>0</v>
      </c>
      <c r="F11364">
        <v>0</v>
      </c>
      <c r="G11364">
        <v>0</v>
      </c>
      <c r="H11364" t="str">
        <f t="shared" si="177"/>
        <v/>
      </c>
    </row>
    <row r="11365" spans="1:8" x14ac:dyDescent="0.3">
      <c r="A11365" s="1" t="s">
        <v>326</v>
      </c>
      <c r="B11365" t="s">
        <v>327</v>
      </c>
      <c r="C11365">
        <v>2013</v>
      </c>
      <c r="D11365">
        <v>373100050</v>
      </c>
      <c r="E11365">
        <v>87.17</v>
      </c>
      <c r="F11365">
        <v>0</v>
      </c>
      <c r="G11365">
        <v>0.71338400000000002</v>
      </c>
      <c r="H11365">
        <f t="shared" si="177"/>
        <v>523000305.58577144</v>
      </c>
    </row>
    <row r="11366" spans="1:8" x14ac:dyDescent="0.3">
      <c r="A11366" s="1" t="s">
        <v>328</v>
      </c>
      <c r="B11366" t="s">
        <v>329</v>
      </c>
      <c r="C11366">
        <v>2013</v>
      </c>
      <c r="D11366">
        <v>0</v>
      </c>
      <c r="E11366">
        <v>0</v>
      </c>
      <c r="F11366">
        <v>0</v>
      </c>
      <c r="G11366">
        <v>0</v>
      </c>
      <c r="H11366" t="str">
        <f t="shared" si="177"/>
        <v/>
      </c>
    </row>
    <row r="11367" spans="1:8" x14ac:dyDescent="0.3">
      <c r="A11367" s="1" t="s">
        <v>332</v>
      </c>
      <c r="B11367" t="s">
        <v>333</v>
      </c>
      <c r="C11367">
        <v>2013</v>
      </c>
      <c r="D11367">
        <v>442941454</v>
      </c>
      <c r="E11367">
        <v>106.6</v>
      </c>
      <c r="F11367">
        <v>0</v>
      </c>
      <c r="G11367">
        <v>0.7</v>
      </c>
      <c r="H11367">
        <f t="shared" si="177"/>
        <v>632773505.71428573</v>
      </c>
    </row>
    <row r="11368" spans="1:8" x14ac:dyDescent="0.3">
      <c r="A11368" s="1" t="s">
        <v>334</v>
      </c>
      <c r="B11368" t="s">
        <v>335</v>
      </c>
      <c r="C11368">
        <v>2013</v>
      </c>
      <c r="D11368">
        <v>116036158</v>
      </c>
      <c r="E11368">
        <v>81.36</v>
      </c>
      <c r="F11368">
        <v>0</v>
      </c>
      <c r="G11368">
        <v>0.20279631000000001</v>
      </c>
      <c r="H11368">
        <f t="shared" si="177"/>
        <v>572180815.32154107</v>
      </c>
    </row>
    <row r="11369" spans="1:8" x14ac:dyDescent="0.3">
      <c r="A11369" s="1" t="s">
        <v>336</v>
      </c>
      <c r="B11369" t="s">
        <v>337</v>
      </c>
      <c r="C11369">
        <v>2013</v>
      </c>
      <c r="D11369">
        <v>0</v>
      </c>
      <c r="E11369">
        <v>0</v>
      </c>
      <c r="F11369">
        <v>0</v>
      </c>
      <c r="G11369">
        <v>0</v>
      </c>
      <c r="H11369" t="str">
        <f t="shared" si="177"/>
        <v/>
      </c>
    </row>
    <row r="11370" spans="1:8" x14ac:dyDescent="0.3">
      <c r="A11370" s="1" t="s">
        <v>338</v>
      </c>
      <c r="B11370" t="s">
        <v>339</v>
      </c>
      <c r="C11370">
        <v>2013</v>
      </c>
      <c r="D11370">
        <v>243113297</v>
      </c>
      <c r="E11370">
        <v>473.3</v>
      </c>
      <c r="F11370">
        <v>0</v>
      </c>
      <c r="G11370">
        <v>0.75</v>
      </c>
      <c r="H11370">
        <f t="shared" si="177"/>
        <v>324151062.66666669</v>
      </c>
    </row>
    <row r="11371" spans="1:8" x14ac:dyDescent="0.3">
      <c r="A11371" s="1" t="s">
        <v>340</v>
      </c>
      <c r="B11371" t="s">
        <v>341</v>
      </c>
      <c r="C11371">
        <v>2013</v>
      </c>
      <c r="D11371">
        <v>0</v>
      </c>
      <c r="E11371">
        <v>0</v>
      </c>
      <c r="F11371">
        <v>0</v>
      </c>
      <c r="G11371">
        <v>0</v>
      </c>
      <c r="H11371" t="str">
        <f t="shared" si="177"/>
        <v/>
      </c>
    </row>
    <row r="11372" spans="1:8" x14ac:dyDescent="0.3">
      <c r="A11372" s="1" t="s">
        <v>342</v>
      </c>
      <c r="B11372" t="s">
        <v>343</v>
      </c>
      <c r="C11372">
        <v>2013</v>
      </c>
      <c r="D11372">
        <v>242202065</v>
      </c>
      <c r="E11372">
        <v>100.53</v>
      </c>
      <c r="F11372">
        <v>0</v>
      </c>
      <c r="G11372">
        <v>0.9</v>
      </c>
      <c r="H11372">
        <f t="shared" si="177"/>
        <v>269113405.55555552</v>
      </c>
    </row>
    <row r="11373" spans="1:8" x14ac:dyDescent="0.3">
      <c r="A11373" s="1" t="s">
        <v>344</v>
      </c>
      <c r="B11373" t="s">
        <v>345</v>
      </c>
      <c r="C11373">
        <v>2013</v>
      </c>
      <c r="D11373">
        <v>33558535</v>
      </c>
      <c r="E11373">
        <v>109.62</v>
      </c>
      <c r="F11373">
        <v>0</v>
      </c>
      <c r="G11373">
        <v>0.3</v>
      </c>
      <c r="H11373">
        <f t="shared" si="177"/>
        <v>111861783.33333334</v>
      </c>
    </row>
    <row r="11374" spans="1:8" x14ac:dyDescent="0.3">
      <c r="A11374" s="1" t="s">
        <v>346</v>
      </c>
      <c r="B11374" t="s">
        <v>347</v>
      </c>
      <c r="C11374">
        <v>2013</v>
      </c>
      <c r="D11374">
        <v>0</v>
      </c>
      <c r="E11374">
        <v>0</v>
      </c>
      <c r="F11374">
        <v>0</v>
      </c>
      <c r="G11374">
        <v>0</v>
      </c>
      <c r="H11374" t="str">
        <f t="shared" si="177"/>
        <v/>
      </c>
    </row>
    <row r="11375" spans="1:8" x14ac:dyDescent="0.3">
      <c r="A11375" s="1" t="s">
        <v>348</v>
      </c>
      <c r="B11375" t="s">
        <v>349</v>
      </c>
      <c r="C11375">
        <v>2013</v>
      </c>
      <c r="D11375">
        <v>0</v>
      </c>
      <c r="E11375">
        <v>0</v>
      </c>
      <c r="F11375">
        <v>0</v>
      </c>
      <c r="G11375">
        <v>0</v>
      </c>
      <c r="H11375" t="str">
        <f t="shared" si="177"/>
        <v/>
      </c>
    </row>
    <row r="11376" spans="1:8" x14ac:dyDescent="0.3">
      <c r="A11376" s="1" t="s">
        <v>350</v>
      </c>
      <c r="B11376" t="s">
        <v>351</v>
      </c>
      <c r="C11376">
        <v>2013</v>
      </c>
      <c r="D11376">
        <v>0</v>
      </c>
      <c r="E11376">
        <v>0</v>
      </c>
      <c r="F11376">
        <v>0</v>
      </c>
      <c r="G11376">
        <v>0</v>
      </c>
      <c r="H11376" t="str">
        <f t="shared" si="177"/>
        <v/>
      </c>
    </row>
    <row r="11377" spans="1:8" x14ac:dyDescent="0.3">
      <c r="A11377" s="1" t="s">
        <v>352</v>
      </c>
      <c r="B11377" t="s">
        <v>353</v>
      </c>
      <c r="C11377">
        <v>2013</v>
      </c>
      <c r="D11377">
        <v>149040540</v>
      </c>
      <c r="E11377">
        <v>62.01</v>
      </c>
      <c r="F11377">
        <v>0</v>
      </c>
      <c r="G11377">
        <v>0.5</v>
      </c>
      <c r="H11377">
        <f t="shared" si="177"/>
        <v>298081080</v>
      </c>
    </row>
    <row r="11378" spans="1:8" x14ac:dyDescent="0.3">
      <c r="A11378" s="1" t="s">
        <v>354</v>
      </c>
      <c r="B11378" t="s">
        <v>355</v>
      </c>
      <c r="C11378">
        <v>2013</v>
      </c>
      <c r="D11378">
        <v>588265924</v>
      </c>
      <c r="E11378">
        <v>68.849999999999994</v>
      </c>
      <c r="F11378">
        <v>0</v>
      </c>
      <c r="G11378">
        <v>2</v>
      </c>
      <c r="H11378">
        <f t="shared" si="177"/>
        <v>294132962</v>
      </c>
    </row>
    <row r="11379" spans="1:8" x14ac:dyDescent="0.3">
      <c r="A11379" s="1" t="s">
        <v>356</v>
      </c>
      <c r="B11379" t="s">
        <v>357</v>
      </c>
      <c r="C11379">
        <v>2013</v>
      </c>
      <c r="D11379">
        <v>426621184</v>
      </c>
      <c r="E11379">
        <v>-189.7</v>
      </c>
      <c r="F11379">
        <v>0</v>
      </c>
      <c r="G11379">
        <v>0.50016589</v>
      </c>
      <c r="H11379">
        <f t="shared" si="177"/>
        <v>852959373.13917983</v>
      </c>
    </row>
    <row r="11380" spans="1:8" x14ac:dyDescent="0.3">
      <c r="A11380" s="1" t="s">
        <v>358</v>
      </c>
      <c r="B11380" t="s">
        <v>359</v>
      </c>
      <c r="C11380">
        <v>2013</v>
      </c>
      <c r="D11380">
        <v>651175200</v>
      </c>
      <c r="E11380">
        <v>77.91</v>
      </c>
      <c r="F11380">
        <v>0</v>
      </c>
      <c r="G11380">
        <v>5</v>
      </c>
      <c r="H11380">
        <f t="shared" si="177"/>
        <v>130235040</v>
      </c>
    </row>
    <row r="11381" spans="1:8" x14ac:dyDescent="0.3">
      <c r="A11381" s="1" t="s">
        <v>360</v>
      </c>
      <c r="B11381" t="s">
        <v>361</v>
      </c>
      <c r="C11381">
        <v>2013</v>
      </c>
      <c r="D11381">
        <v>82865829</v>
      </c>
      <c r="E11381">
        <v>19.079999999999998</v>
      </c>
      <c r="F11381">
        <v>82865830</v>
      </c>
      <c r="G11381">
        <v>0.5</v>
      </c>
      <c r="H11381">
        <f t="shared" si="177"/>
        <v>165731658</v>
      </c>
    </row>
    <row r="11382" spans="1:8" x14ac:dyDescent="0.3">
      <c r="A11382" s="1" t="s">
        <v>362</v>
      </c>
      <c r="B11382" t="s">
        <v>363</v>
      </c>
      <c r="C11382">
        <v>2013</v>
      </c>
      <c r="D11382">
        <v>257959724</v>
      </c>
      <c r="E11382">
        <v>86.92</v>
      </c>
      <c r="F11382">
        <v>0</v>
      </c>
      <c r="G11382">
        <v>0.6</v>
      </c>
      <c r="H11382">
        <f t="shared" si="177"/>
        <v>429932873.33333337</v>
      </c>
    </row>
    <row r="11383" spans="1:8" x14ac:dyDescent="0.3">
      <c r="A11383" s="1" t="s">
        <v>364</v>
      </c>
      <c r="B11383" t="s">
        <v>365</v>
      </c>
      <c r="C11383">
        <v>2013</v>
      </c>
      <c r="D11383">
        <v>1062843635</v>
      </c>
      <c r="E11383">
        <v>84</v>
      </c>
      <c r="F11383">
        <v>0</v>
      </c>
      <c r="G11383">
        <v>1.2</v>
      </c>
      <c r="H11383">
        <f t="shared" si="177"/>
        <v>885703029.16666675</v>
      </c>
    </row>
    <row r="11384" spans="1:8" x14ac:dyDescent="0.3">
      <c r="A11384" s="1" t="s">
        <v>366</v>
      </c>
      <c r="B11384" t="s">
        <v>367</v>
      </c>
      <c r="C11384">
        <v>2013</v>
      </c>
      <c r="D11384">
        <v>236584483</v>
      </c>
      <c r="E11384">
        <v>40.22</v>
      </c>
      <c r="F11384">
        <v>236584490</v>
      </c>
      <c r="G11384">
        <v>0.5</v>
      </c>
      <c r="H11384">
        <f t="shared" si="177"/>
        <v>473168966</v>
      </c>
    </row>
    <row r="11385" spans="1:8" x14ac:dyDescent="0.3">
      <c r="A11385" s="1" t="s">
        <v>368</v>
      </c>
      <c r="B11385" t="s">
        <v>369</v>
      </c>
      <c r="C11385">
        <v>2013</v>
      </c>
      <c r="D11385">
        <v>266978631</v>
      </c>
      <c r="E11385">
        <v>58.57</v>
      </c>
      <c r="F11385">
        <v>0</v>
      </c>
      <c r="G11385">
        <v>0.79510095000000003</v>
      </c>
      <c r="H11385">
        <f t="shared" si="177"/>
        <v>335779539.69241261</v>
      </c>
    </row>
    <row r="11386" spans="1:8" x14ac:dyDescent="0.3">
      <c r="A11386" s="1" t="s">
        <v>370</v>
      </c>
      <c r="B11386" t="s">
        <v>371</v>
      </c>
      <c r="C11386">
        <v>2013</v>
      </c>
      <c r="D11386">
        <v>72456816</v>
      </c>
      <c r="E11386">
        <v>95.02</v>
      </c>
      <c r="F11386">
        <v>0</v>
      </c>
      <c r="G11386">
        <v>0.48</v>
      </c>
      <c r="H11386">
        <f t="shared" si="177"/>
        <v>150951700</v>
      </c>
    </row>
    <row r="11387" spans="1:8" x14ac:dyDescent="0.3">
      <c r="A11387" s="1" t="s">
        <v>372</v>
      </c>
      <c r="B11387" t="s">
        <v>373</v>
      </c>
      <c r="C11387">
        <v>2013</v>
      </c>
      <c r="D11387">
        <v>0</v>
      </c>
      <c r="E11387">
        <v>0</v>
      </c>
      <c r="F11387">
        <v>456472700</v>
      </c>
      <c r="G11387">
        <v>0</v>
      </c>
      <c r="H11387" t="str">
        <f t="shared" si="177"/>
        <v/>
      </c>
    </row>
    <row r="11388" spans="1:8" x14ac:dyDescent="0.3">
      <c r="A11388" s="1" t="s">
        <v>374</v>
      </c>
      <c r="B11388" t="s">
        <v>375</v>
      </c>
      <c r="C11388">
        <v>2013</v>
      </c>
      <c r="D11388">
        <v>474413382</v>
      </c>
      <c r="E11388">
        <v>96.28</v>
      </c>
      <c r="F11388">
        <v>0</v>
      </c>
      <c r="G11388">
        <v>1.16439</v>
      </c>
      <c r="H11388">
        <f t="shared" si="177"/>
        <v>407435122.25285339</v>
      </c>
    </row>
    <row r="11389" spans="1:8" x14ac:dyDescent="0.3">
      <c r="A11389" s="1" t="s">
        <v>376</v>
      </c>
      <c r="B11389" t="s">
        <v>377</v>
      </c>
      <c r="C11389">
        <v>2013</v>
      </c>
      <c r="D11389">
        <v>583593203</v>
      </c>
      <c r="E11389">
        <v>92.38</v>
      </c>
      <c r="F11389">
        <v>0</v>
      </c>
      <c r="G11389">
        <v>2.2999999999999998</v>
      </c>
      <c r="H11389">
        <f t="shared" si="177"/>
        <v>253736175.21739131</v>
      </c>
    </row>
    <row r="11390" spans="1:8" x14ac:dyDescent="0.3">
      <c r="A11390" s="1" t="s">
        <v>378</v>
      </c>
      <c r="B11390" t="s">
        <v>379</v>
      </c>
      <c r="C11390">
        <v>2013</v>
      </c>
      <c r="D11390">
        <v>1389355957</v>
      </c>
      <c r="E11390">
        <v>71.989999999999995</v>
      </c>
      <c r="F11390">
        <v>297719140</v>
      </c>
      <c r="G11390">
        <v>1.4</v>
      </c>
      <c r="H11390">
        <f t="shared" si="177"/>
        <v>992397112.14285719</v>
      </c>
    </row>
    <row r="11391" spans="1:8" x14ac:dyDescent="0.3">
      <c r="A11391" s="1" t="s">
        <v>380</v>
      </c>
      <c r="B11391" t="s">
        <v>381</v>
      </c>
      <c r="C11391">
        <v>2013</v>
      </c>
      <c r="D11391">
        <v>0</v>
      </c>
      <c r="E11391">
        <v>0</v>
      </c>
      <c r="F11391">
        <v>0</v>
      </c>
      <c r="G11391">
        <v>0</v>
      </c>
      <c r="H11391" t="str">
        <f t="shared" si="177"/>
        <v/>
      </c>
    </row>
    <row r="11392" spans="1:8" x14ac:dyDescent="0.3">
      <c r="A11392" s="1" t="s">
        <v>382</v>
      </c>
      <c r="B11392" t="s">
        <v>383</v>
      </c>
      <c r="C11392">
        <v>2013</v>
      </c>
      <c r="D11392">
        <v>446740223</v>
      </c>
      <c r="E11392">
        <v>149.72</v>
      </c>
      <c r="F11392">
        <v>0</v>
      </c>
      <c r="G11392">
        <v>2.5</v>
      </c>
      <c r="H11392">
        <f t="shared" si="177"/>
        <v>178696089.19999999</v>
      </c>
    </row>
    <row r="11393" spans="1:8" x14ac:dyDescent="0.3">
      <c r="A11393" s="1" t="s">
        <v>384</v>
      </c>
      <c r="B11393" t="s">
        <v>385</v>
      </c>
      <c r="C11393">
        <v>2013</v>
      </c>
      <c r="D11393">
        <v>0</v>
      </c>
      <c r="E11393">
        <v>0</v>
      </c>
      <c r="F11393">
        <v>0</v>
      </c>
      <c r="G11393">
        <v>0</v>
      </c>
      <c r="H11393" t="str">
        <f t="shared" si="177"/>
        <v/>
      </c>
    </row>
    <row r="11394" spans="1:8" x14ac:dyDescent="0.3">
      <c r="A11394" s="1" t="s">
        <v>386</v>
      </c>
      <c r="B11394" t="s">
        <v>387</v>
      </c>
      <c r="C11394">
        <v>2013</v>
      </c>
      <c r="D11394">
        <v>1960000000</v>
      </c>
      <c r="E11394">
        <v>77.22</v>
      </c>
      <c r="F11394">
        <v>0</v>
      </c>
      <c r="G11394">
        <v>2</v>
      </c>
      <c r="H11394">
        <f t="shared" si="177"/>
        <v>980000000</v>
      </c>
    </row>
    <row r="11395" spans="1:8" x14ac:dyDescent="0.3">
      <c r="A11395" s="1" t="s">
        <v>388</v>
      </c>
      <c r="B11395" t="s">
        <v>389</v>
      </c>
      <c r="C11395">
        <v>2013</v>
      </c>
      <c r="D11395">
        <v>1966307184</v>
      </c>
      <c r="E11395">
        <v>88.98</v>
      </c>
      <c r="F11395">
        <v>0</v>
      </c>
      <c r="G11395">
        <v>8.3000000000000007</v>
      </c>
      <c r="H11395">
        <f t="shared" ref="H11395:H11458" si="178">IF(G11395=0, "",D11395/G11395)</f>
        <v>236904479.99999997</v>
      </c>
    </row>
    <row r="11396" spans="1:8" x14ac:dyDescent="0.3">
      <c r="A11396" s="1" t="s">
        <v>390</v>
      </c>
      <c r="B11396" t="s">
        <v>391</v>
      </c>
      <c r="C11396">
        <v>2013</v>
      </c>
      <c r="D11396">
        <v>25562780</v>
      </c>
      <c r="E11396">
        <v>69.87</v>
      </c>
      <c r="F11396">
        <v>0</v>
      </c>
      <c r="G11396">
        <v>0.2</v>
      </c>
      <c r="H11396">
        <f t="shared" si="178"/>
        <v>127813900</v>
      </c>
    </row>
    <row r="11397" spans="1:8" x14ac:dyDescent="0.3">
      <c r="A11397" s="1" t="s">
        <v>392</v>
      </c>
      <c r="B11397" t="s">
        <v>393</v>
      </c>
      <c r="C11397">
        <v>2013</v>
      </c>
      <c r="D11397">
        <v>63640492</v>
      </c>
      <c r="E11397">
        <v>51.16</v>
      </c>
      <c r="F11397">
        <v>0</v>
      </c>
      <c r="G11397">
        <v>0.35</v>
      </c>
      <c r="H11397">
        <f t="shared" si="178"/>
        <v>181829977.14285716</v>
      </c>
    </row>
    <row r="11398" spans="1:8" x14ac:dyDescent="0.3">
      <c r="A11398" s="1" t="s">
        <v>394</v>
      </c>
      <c r="B11398" t="s">
        <v>395</v>
      </c>
      <c r="C11398">
        <v>2013</v>
      </c>
      <c r="D11398">
        <v>680400000</v>
      </c>
      <c r="E11398">
        <v>66.37</v>
      </c>
      <c r="F11398">
        <v>0</v>
      </c>
      <c r="G11398">
        <v>4.2</v>
      </c>
      <c r="H11398">
        <f t="shared" si="178"/>
        <v>162000000</v>
      </c>
    </row>
    <row r="11399" spans="1:8" x14ac:dyDescent="0.3">
      <c r="A11399" s="1" t="s">
        <v>396</v>
      </c>
      <c r="B11399" t="s">
        <v>397</v>
      </c>
      <c r="C11399">
        <v>2013</v>
      </c>
      <c r="D11399">
        <v>50000000</v>
      </c>
      <c r="E11399">
        <v>45.82</v>
      </c>
      <c r="F11399">
        <v>50000000</v>
      </c>
      <c r="G11399">
        <v>0.5</v>
      </c>
      <c r="H11399">
        <f t="shared" si="178"/>
        <v>100000000</v>
      </c>
    </row>
    <row r="11400" spans="1:8" x14ac:dyDescent="0.3">
      <c r="A11400" s="1" t="s">
        <v>398</v>
      </c>
      <c r="B11400" t="s">
        <v>399</v>
      </c>
      <c r="C11400">
        <v>2013</v>
      </c>
      <c r="D11400">
        <v>0</v>
      </c>
      <c r="E11400">
        <v>0</v>
      </c>
      <c r="F11400">
        <v>0</v>
      </c>
      <c r="G11400">
        <v>0</v>
      </c>
      <c r="H11400" t="str">
        <f t="shared" si="178"/>
        <v/>
      </c>
    </row>
    <row r="11401" spans="1:8" x14ac:dyDescent="0.3">
      <c r="A11401" s="1" t="s">
        <v>400</v>
      </c>
      <c r="B11401" t="s">
        <v>401</v>
      </c>
      <c r="C11401">
        <v>2013</v>
      </c>
      <c r="D11401">
        <v>144399154</v>
      </c>
      <c r="E11401">
        <v>72.67</v>
      </c>
      <c r="F11401">
        <v>0</v>
      </c>
      <c r="G11401">
        <v>2.7</v>
      </c>
      <c r="H11401">
        <f t="shared" si="178"/>
        <v>53481168.148148142</v>
      </c>
    </row>
    <row r="11402" spans="1:8" x14ac:dyDescent="0.3">
      <c r="A11402" s="1" t="s">
        <v>402</v>
      </c>
      <c r="B11402" t="s">
        <v>403</v>
      </c>
      <c r="C11402">
        <v>2013</v>
      </c>
      <c r="D11402">
        <v>53166098</v>
      </c>
      <c r="E11402">
        <v>83.63</v>
      </c>
      <c r="F11402">
        <v>0</v>
      </c>
      <c r="G11402">
        <v>0.4</v>
      </c>
      <c r="H11402">
        <f t="shared" si="178"/>
        <v>132915245</v>
      </c>
    </row>
    <row r="11403" spans="1:8" x14ac:dyDescent="0.3">
      <c r="A11403" s="1" t="s">
        <v>404</v>
      </c>
      <c r="B11403" t="s">
        <v>405</v>
      </c>
      <c r="C11403">
        <v>2013</v>
      </c>
      <c r="D11403">
        <v>0</v>
      </c>
      <c r="E11403">
        <v>0</v>
      </c>
      <c r="F11403">
        <v>0</v>
      </c>
      <c r="G11403">
        <v>0</v>
      </c>
      <c r="H11403" t="str">
        <f t="shared" si="178"/>
        <v/>
      </c>
    </row>
    <row r="11404" spans="1:8" x14ac:dyDescent="0.3">
      <c r="A11404" s="1" t="s">
        <v>406</v>
      </c>
      <c r="B11404" t="s">
        <v>407</v>
      </c>
      <c r="C11404">
        <v>2013</v>
      </c>
      <c r="D11404">
        <v>325153686</v>
      </c>
      <c r="E11404">
        <v>87.59</v>
      </c>
      <c r="F11404">
        <v>0</v>
      </c>
      <c r="G11404">
        <v>3.3</v>
      </c>
      <c r="H11404">
        <f t="shared" si="178"/>
        <v>98531420</v>
      </c>
    </row>
    <row r="11405" spans="1:8" x14ac:dyDescent="0.3">
      <c r="A11405" s="1" t="s">
        <v>408</v>
      </c>
      <c r="B11405" t="s">
        <v>409</v>
      </c>
      <c r="C11405">
        <v>2013</v>
      </c>
      <c r="D11405">
        <v>119460130</v>
      </c>
      <c r="E11405">
        <v>39.729999999999997</v>
      </c>
      <c r="F11405">
        <v>119460130</v>
      </c>
      <c r="G11405">
        <v>0.8</v>
      </c>
      <c r="H11405">
        <f t="shared" si="178"/>
        <v>149325162.5</v>
      </c>
    </row>
    <row r="11406" spans="1:8" x14ac:dyDescent="0.3">
      <c r="A11406" s="1" t="s">
        <v>410</v>
      </c>
      <c r="B11406" t="s">
        <v>411</v>
      </c>
      <c r="C11406">
        <v>2013</v>
      </c>
      <c r="D11406">
        <v>49694000</v>
      </c>
      <c r="E11406">
        <v>74.23</v>
      </c>
      <c r="F11406">
        <v>0</v>
      </c>
      <c r="G11406">
        <v>0.5</v>
      </c>
      <c r="H11406">
        <f t="shared" si="178"/>
        <v>99388000</v>
      </c>
    </row>
    <row r="11407" spans="1:8" x14ac:dyDescent="0.3">
      <c r="A11407" s="1" t="s">
        <v>412</v>
      </c>
      <c r="B11407" t="s">
        <v>413</v>
      </c>
      <c r="C11407">
        <v>2013</v>
      </c>
      <c r="D11407">
        <v>402896064</v>
      </c>
      <c r="E11407">
        <v>47.01</v>
      </c>
      <c r="F11407">
        <v>1007240160</v>
      </c>
      <c r="G11407">
        <v>2</v>
      </c>
      <c r="H11407">
        <f t="shared" si="178"/>
        <v>201448032</v>
      </c>
    </row>
    <row r="11408" spans="1:8" x14ac:dyDescent="0.3">
      <c r="A11408" s="1" t="s">
        <v>414</v>
      </c>
      <c r="B11408" t="s">
        <v>415</v>
      </c>
      <c r="C11408">
        <v>2013</v>
      </c>
      <c r="D11408">
        <v>100000000</v>
      </c>
      <c r="E11408">
        <v>79.39</v>
      </c>
      <c r="F11408">
        <v>0</v>
      </c>
      <c r="G11408">
        <v>0.5</v>
      </c>
      <c r="H11408">
        <f t="shared" si="178"/>
        <v>200000000</v>
      </c>
    </row>
    <row r="11409" spans="1:8" x14ac:dyDescent="0.3">
      <c r="A11409" s="1" t="s">
        <v>416</v>
      </c>
      <c r="B11409" t="s">
        <v>417</v>
      </c>
      <c r="C11409">
        <v>2013</v>
      </c>
      <c r="D11409">
        <v>0</v>
      </c>
      <c r="E11409">
        <v>0</v>
      </c>
      <c r="F11409">
        <v>0</v>
      </c>
      <c r="G11409">
        <v>0</v>
      </c>
      <c r="H11409" t="str">
        <f t="shared" si="178"/>
        <v/>
      </c>
    </row>
    <row r="11410" spans="1:8" x14ac:dyDescent="0.3">
      <c r="A11410" s="1" t="s">
        <v>418</v>
      </c>
      <c r="B11410" t="s">
        <v>419</v>
      </c>
      <c r="C11410">
        <v>2013</v>
      </c>
      <c r="D11410">
        <v>24999273</v>
      </c>
      <c r="E11410">
        <v>0</v>
      </c>
      <c r="F11410">
        <v>58331630</v>
      </c>
      <c r="G11410">
        <v>0.3</v>
      </c>
      <c r="H11410">
        <f t="shared" si="178"/>
        <v>83330910</v>
      </c>
    </row>
    <row r="11411" spans="1:8" x14ac:dyDescent="0.3">
      <c r="A11411" s="1" t="s">
        <v>2932</v>
      </c>
      <c r="B11411" t="s">
        <v>2933</v>
      </c>
      <c r="C11411">
        <v>2013</v>
      </c>
      <c r="D11411">
        <v>37857617</v>
      </c>
      <c r="E11411">
        <v>30</v>
      </c>
      <c r="F11411">
        <v>68143710</v>
      </c>
      <c r="G11411">
        <v>0.5</v>
      </c>
      <c r="H11411">
        <f t="shared" si="178"/>
        <v>75715234</v>
      </c>
    </row>
    <row r="11412" spans="1:8" x14ac:dyDescent="0.3">
      <c r="A11412" s="1" t="s">
        <v>420</v>
      </c>
      <c r="B11412" t="s">
        <v>421</v>
      </c>
      <c r="C11412">
        <v>2013</v>
      </c>
      <c r="D11412">
        <v>0</v>
      </c>
      <c r="E11412">
        <v>0</v>
      </c>
      <c r="F11412">
        <v>43491350</v>
      </c>
      <c r="G11412">
        <v>0</v>
      </c>
      <c r="H11412" t="str">
        <f t="shared" si="178"/>
        <v/>
      </c>
    </row>
    <row r="11413" spans="1:8" x14ac:dyDescent="0.3">
      <c r="A11413" s="1" t="s">
        <v>2934</v>
      </c>
      <c r="B11413" t="s">
        <v>2935</v>
      </c>
      <c r="C11413">
        <v>2013</v>
      </c>
      <c r="D11413">
        <v>77560000</v>
      </c>
      <c r="E11413">
        <v>80.099999999999994</v>
      </c>
      <c r="F11413">
        <v>0</v>
      </c>
      <c r="G11413">
        <v>1</v>
      </c>
      <c r="H11413">
        <f t="shared" si="178"/>
        <v>77560000</v>
      </c>
    </row>
    <row r="11414" spans="1:8" x14ac:dyDescent="0.3">
      <c r="A11414" s="1" t="s">
        <v>2710</v>
      </c>
      <c r="B11414" t="s">
        <v>2711</v>
      </c>
      <c r="C11414">
        <v>2013</v>
      </c>
      <c r="D11414">
        <v>267000000</v>
      </c>
      <c r="E11414">
        <v>49.34</v>
      </c>
      <c r="F11414">
        <v>165000000</v>
      </c>
      <c r="G11414">
        <v>2</v>
      </c>
      <c r="H11414">
        <f t="shared" si="178"/>
        <v>133500000</v>
      </c>
    </row>
    <row r="11415" spans="1:8" x14ac:dyDescent="0.3">
      <c r="A11415" s="1" t="s">
        <v>422</v>
      </c>
      <c r="B11415" t="s">
        <v>423</v>
      </c>
      <c r="C11415">
        <v>2013</v>
      </c>
      <c r="D11415">
        <v>50946791</v>
      </c>
      <c r="E11415">
        <v>55.5</v>
      </c>
      <c r="F11415">
        <v>45286030</v>
      </c>
      <c r="G11415">
        <v>0.9</v>
      </c>
      <c r="H11415">
        <f t="shared" si="178"/>
        <v>56607545.555555552</v>
      </c>
    </row>
    <row r="11416" spans="1:8" x14ac:dyDescent="0.3">
      <c r="A11416" s="1" t="s">
        <v>424</v>
      </c>
      <c r="B11416" t="s">
        <v>425</v>
      </c>
      <c r="C11416">
        <v>2013</v>
      </c>
      <c r="D11416">
        <v>49919100</v>
      </c>
      <c r="E11416">
        <v>64.41</v>
      </c>
      <c r="F11416">
        <v>0</v>
      </c>
      <c r="G11416">
        <v>2</v>
      </c>
      <c r="H11416">
        <f t="shared" si="178"/>
        <v>24959550</v>
      </c>
    </row>
    <row r="11417" spans="1:8" x14ac:dyDescent="0.3">
      <c r="A11417" s="1" t="s">
        <v>2936</v>
      </c>
      <c r="B11417" t="s">
        <v>2937</v>
      </c>
      <c r="C11417">
        <v>2013</v>
      </c>
      <c r="D11417">
        <v>0</v>
      </c>
      <c r="E11417">
        <v>0</v>
      </c>
      <c r="F11417">
        <v>0</v>
      </c>
      <c r="G11417">
        <v>0</v>
      </c>
      <c r="H11417" t="str">
        <f t="shared" si="178"/>
        <v/>
      </c>
    </row>
    <row r="11418" spans="1:8" x14ac:dyDescent="0.3">
      <c r="A11418" s="1" t="s">
        <v>426</v>
      </c>
      <c r="B11418" t="s">
        <v>427</v>
      </c>
      <c r="C11418">
        <v>2013</v>
      </c>
      <c r="D11418">
        <v>23703803</v>
      </c>
      <c r="E11418">
        <v>86.84</v>
      </c>
      <c r="F11418">
        <v>0</v>
      </c>
      <c r="G11418">
        <v>0.5</v>
      </c>
      <c r="H11418">
        <f t="shared" si="178"/>
        <v>47407606</v>
      </c>
    </row>
    <row r="11419" spans="1:8" x14ac:dyDescent="0.3">
      <c r="A11419" s="1" t="s">
        <v>3074</v>
      </c>
      <c r="B11419" t="s">
        <v>3075</v>
      </c>
      <c r="C11419">
        <v>2013</v>
      </c>
      <c r="D11419">
        <v>0</v>
      </c>
      <c r="E11419">
        <v>0</v>
      </c>
      <c r="F11419">
        <v>0</v>
      </c>
      <c r="G11419">
        <v>0</v>
      </c>
      <c r="H11419" t="str">
        <f t="shared" si="178"/>
        <v/>
      </c>
    </row>
    <row r="11420" spans="1:8" x14ac:dyDescent="0.3">
      <c r="A11420" s="1" t="s">
        <v>428</v>
      </c>
      <c r="B11420" t="s">
        <v>429</v>
      </c>
      <c r="C11420">
        <v>2013</v>
      </c>
      <c r="D11420">
        <v>50660958</v>
      </c>
      <c r="E11420">
        <v>96.79</v>
      </c>
      <c r="F11420">
        <v>0</v>
      </c>
      <c r="G11420">
        <v>1.02644128</v>
      </c>
      <c r="H11420">
        <f t="shared" si="178"/>
        <v>49355924.188863486</v>
      </c>
    </row>
    <row r="11421" spans="1:8" x14ac:dyDescent="0.3">
      <c r="A11421" s="1" t="s">
        <v>430</v>
      </c>
      <c r="B11421" t="s">
        <v>431</v>
      </c>
      <c r="C11421">
        <v>2013</v>
      </c>
      <c r="D11421">
        <v>393366376</v>
      </c>
      <c r="E11421">
        <v>754.31</v>
      </c>
      <c r="F11421">
        <v>0</v>
      </c>
      <c r="G11421">
        <v>0.97</v>
      </c>
      <c r="H11421">
        <f t="shared" si="178"/>
        <v>405532346.3917526</v>
      </c>
    </row>
    <row r="11422" spans="1:8" x14ac:dyDescent="0.3">
      <c r="A11422" s="1" t="s">
        <v>3076</v>
      </c>
      <c r="B11422" t="s">
        <v>3077</v>
      </c>
      <c r="C11422">
        <v>2013</v>
      </c>
      <c r="D11422">
        <v>35000000</v>
      </c>
      <c r="E11422">
        <v>0</v>
      </c>
      <c r="F11422">
        <v>35000000</v>
      </c>
      <c r="G11422">
        <v>0.7</v>
      </c>
      <c r="H11422">
        <f t="shared" si="178"/>
        <v>50000000</v>
      </c>
    </row>
    <row r="11423" spans="1:8" x14ac:dyDescent="0.3">
      <c r="A11423" s="1" t="s">
        <v>432</v>
      </c>
      <c r="B11423" t="s">
        <v>433</v>
      </c>
      <c r="C11423">
        <v>2013</v>
      </c>
      <c r="D11423">
        <v>70528582</v>
      </c>
      <c r="E11423">
        <v>81.75</v>
      </c>
      <c r="F11423">
        <v>0</v>
      </c>
      <c r="G11423">
        <v>0.98559775999999999</v>
      </c>
      <c r="H11423">
        <f t="shared" si="178"/>
        <v>71559194.696221709</v>
      </c>
    </row>
    <row r="11424" spans="1:8" x14ac:dyDescent="0.3">
      <c r="A11424" s="1" t="s">
        <v>434</v>
      </c>
      <c r="B11424" t="s">
        <v>435</v>
      </c>
      <c r="C11424">
        <v>2013</v>
      </c>
      <c r="D11424">
        <v>175000000</v>
      </c>
      <c r="E11424">
        <v>79.87</v>
      </c>
      <c r="F11424">
        <v>0</v>
      </c>
      <c r="G11424">
        <v>5</v>
      </c>
      <c r="H11424">
        <f t="shared" si="178"/>
        <v>35000000</v>
      </c>
    </row>
    <row r="11425" spans="1:8" x14ac:dyDescent="0.3">
      <c r="A11425" s="1" t="s">
        <v>3078</v>
      </c>
      <c r="B11425" t="s">
        <v>3079</v>
      </c>
      <c r="C11425">
        <v>2013</v>
      </c>
      <c r="D11425">
        <v>811112640</v>
      </c>
      <c r="E11425">
        <v>63.7</v>
      </c>
      <c r="F11425">
        <v>270370880</v>
      </c>
      <c r="G11425">
        <v>1.2</v>
      </c>
      <c r="H11425">
        <f t="shared" si="178"/>
        <v>675927200</v>
      </c>
    </row>
    <row r="11426" spans="1:8" x14ac:dyDescent="0.3">
      <c r="A11426" s="1" t="s">
        <v>438</v>
      </c>
      <c r="B11426" t="s">
        <v>439</v>
      </c>
      <c r="C11426">
        <v>2013</v>
      </c>
      <c r="D11426">
        <v>0</v>
      </c>
      <c r="E11426">
        <v>0</v>
      </c>
      <c r="F11426">
        <v>0</v>
      </c>
      <c r="G11426">
        <v>0</v>
      </c>
      <c r="H11426" t="str">
        <f t="shared" si="178"/>
        <v/>
      </c>
    </row>
    <row r="11427" spans="1:8" x14ac:dyDescent="0.3">
      <c r="A11427" s="1" t="s">
        <v>2584</v>
      </c>
      <c r="B11427" t="s">
        <v>2585</v>
      </c>
      <c r="C11427">
        <v>2013</v>
      </c>
      <c r="D11427">
        <v>0</v>
      </c>
      <c r="E11427">
        <v>0</v>
      </c>
      <c r="F11427">
        <v>0</v>
      </c>
      <c r="G11427">
        <v>0</v>
      </c>
      <c r="H11427" t="str">
        <f t="shared" si="178"/>
        <v/>
      </c>
    </row>
    <row r="11428" spans="1:8" x14ac:dyDescent="0.3">
      <c r="A11428" s="1" t="s">
        <v>442</v>
      </c>
      <c r="B11428" t="s">
        <v>443</v>
      </c>
      <c r="C11428">
        <v>2013</v>
      </c>
      <c r="D11428">
        <v>237806080</v>
      </c>
      <c r="E11428">
        <v>-26.54</v>
      </c>
      <c r="F11428">
        <v>0</v>
      </c>
      <c r="G11428">
        <v>0.1</v>
      </c>
      <c r="H11428">
        <f t="shared" si="178"/>
        <v>2378060800</v>
      </c>
    </row>
    <row r="11429" spans="1:8" x14ac:dyDescent="0.3">
      <c r="A11429" s="1" t="s">
        <v>444</v>
      </c>
      <c r="B11429" t="s">
        <v>445</v>
      </c>
      <c r="C11429">
        <v>2013</v>
      </c>
      <c r="D11429">
        <v>0</v>
      </c>
      <c r="E11429">
        <v>0</v>
      </c>
      <c r="F11429">
        <v>0</v>
      </c>
      <c r="G11429">
        <v>0</v>
      </c>
      <c r="H11429" t="str">
        <f t="shared" si="178"/>
        <v/>
      </c>
    </row>
    <row r="11430" spans="1:8" x14ac:dyDescent="0.3">
      <c r="A11430" s="1" t="s">
        <v>446</v>
      </c>
      <c r="B11430" t="s">
        <v>447</v>
      </c>
      <c r="C11430">
        <v>2013</v>
      </c>
      <c r="D11430">
        <v>43733508</v>
      </c>
      <c r="E11430">
        <v>15.58</v>
      </c>
      <c r="F11430">
        <v>0</v>
      </c>
      <c r="G11430">
        <v>0.1</v>
      </c>
      <c r="H11430">
        <f t="shared" si="178"/>
        <v>437335080</v>
      </c>
    </row>
    <row r="11431" spans="1:8" x14ac:dyDescent="0.3">
      <c r="A11431" s="1" t="s">
        <v>450</v>
      </c>
      <c r="B11431" t="s">
        <v>451</v>
      </c>
      <c r="C11431">
        <v>2013</v>
      </c>
      <c r="D11431">
        <v>55600000</v>
      </c>
      <c r="E11431">
        <v>98.65</v>
      </c>
      <c r="F11431">
        <v>0</v>
      </c>
      <c r="G11431">
        <v>0.30837267000000002</v>
      </c>
      <c r="H11431">
        <f t="shared" si="178"/>
        <v>180301321.77407292</v>
      </c>
    </row>
    <row r="11432" spans="1:8" x14ac:dyDescent="0.3">
      <c r="A11432" s="1" t="s">
        <v>452</v>
      </c>
      <c r="B11432" t="s">
        <v>453</v>
      </c>
      <c r="C11432">
        <v>2013</v>
      </c>
      <c r="D11432">
        <v>66437134</v>
      </c>
      <c r="E11432">
        <v>46.59</v>
      </c>
      <c r="F11432">
        <v>0</v>
      </c>
      <c r="G11432">
        <v>0.35</v>
      </c>
      <c r="H11432">
        <f t="shared" si="178"/>
        <v>189820382.85714287</v>
      </c>
    </row>
    <row r="11433" spans="1:8" x14ac:dyDescent="0.3">
      <c r="A11433" s="1" t="s">
        <v>454</v>
      </c>
      <c r="B11433" t="s">
        <v>455</v>
      </c>
      <c r="C11433">
        <v>2013</v>
      </c>
      <c r="D11433">
        <v>122051691</v>
      </c>
      <c r="E11433">
        <v>68.09</v>
      </c>
      <c r="F11433">
        <v>0</v>
      </c>
      <c r="G11433">
        <v>0.33</v>
      </c>
      <c r="H11433">
        <f t="shared" si="178"/>
        <v>369853609.09090906</v>
      </c>
    </row>
    <row r="11434" spans="1:8" x14ac:dyDescent="0.3">
      <c r="A11434" s="1" t="s">
        <v>2712</v>
      </c>
      <c r="B11434" t="s">
        <v>2713</v>
      </c>
      <c r="C11434">
        <v>2013</v>
      </c>
      <c r="D11434">
        <v>93271020</v>
      </c>
      <c r="E11434">
        <v>96.15</v>
      </c>
      <c r="F11434">
        <v>0</v>
      </c>
      <c r="G11434">
        <v>2</v>
      </c>
      <c r="H11434">
        <f t="shared" si="178"/>
        <v>46635510</v>
      </c>
    </row>
    <row r="11435" spans="1:8" x14ac:dyDescent="0.3">
      <c r="A11435" s="1" t="s">
        <v>456</v>
      </c>
      <c r="B11435" t="s">
        <v>457</v>
      </c>
      <c r="C11435">
        <v>2013</v>
      </c>
      <c r="D11435">
        <v>23975400</v>
      </c>
      <c r="E11435">
        <v>58.23</v>
      </c>
      <c r="F11435">
        <v>0</v>
      </c>
      <c r="G11435">
        <v>0.6</v>
      </c>
      <c r="H11435">
        <f t="shared" si="178"/>
        <v>39959000</v>
      </c>
    </row>
    <row r="11436" spans="1:8" x14ac:dyDescent="0.3">
      <c r="A11436" s="1" t="s">
        <v>458</v>
      </c>
      <c r="B11436" t="s">
        <v>459</v>
      </c>
      <c r="C11436">
        <v>2013</v>
      </c>
      <c r="D11436">
        <v>60918461</v>
      </c>
      <c r="E11436">
        <v>213.22</v>
      </c>
      <c r="F11436">
        <v>0</v>
      </c>
      <c r="G11436">
        <v>0.149953</v>
      </c>
      <c r="H11436">
        <f t="shared" si="178"/>
        <v>406250365.11440253</v>
      </c>
    </row>
    <row r="11437" spans="1:8" x14ac:dyDescent="0.3">
      <c r="A11437" s="1" t="s">
        <v>3080</v>
      </c>
      <c r="B11437" t="s">
        <v>3081</v>
      </c>
      <c r="C11437">
        <v>2013</v>
      </c>
      <c r="D11437">
        <v>0</v>
      </c>
      <c r="E11437">
        <v>0</v>
      </c>
      <c r="F11437">
        <v>0</v>
      </c>
      <c r="G11437">
        <v>0</v>
      </c>
      <c r="H11437" t="str">
        <f t="shared" si="178"/>
        <v/>
      </c>
    </row>
    <row r="11438" spans="1:8" x14ac:dyDescent="0.3">
      <c r="A11438" s="1" t="s">
        <v>3244</v>
      </c>
      <c r="B11438" t="s">
        <v>3245</v>
      </c>
      <c r="C11438">
        <v>2013</v>
      </c>
      <c r="D11438">
        <v>116160000</v>
      </c>
      <c r="E11438">
        <v>70.17</v>
      </c>
      <c r="F11438">
        <v>0</v>
      </c>
      <c r="G11438">
        <v>1.6</v>
      </c>
      <c r="H11438">
        <f t="shared" si="178"/>
        <v>72600000</v>
      </c>
    </row>
    <row r="11439" spans="1:8" x14ac:dyDescent="0.3">
      <c r="A11439" s="1" t="s">
        <v>460</v>
      </c>
      <c r="B11439" t="s">
        <v>461</v>
      </c>
      <c r="C11439">
        <v>2013</v>
      </c>
      <c r="D11439">
        <v>0</v>
      </c>
      <c r="E11439">
        <v>0</v>
      </c>
      <c r="F11439">
        <v>0</v>
      </c>
      <c r="G11439">
        <v>0</v>
      </c>
      <c r="H11439" t="str">
        <f t="shared" si="178"/>
        <v/>
      </c>
    </row>
    <row r="11440" spans="1:8" x14ac:dyDescent="0.3">
      <c r="A11440" s="1" t="s">
        <v>462</v>
      </c>
      <c r="B11440" t="s">
        <v>463</v>
      </c>
      <c r="C11440">
        <v>2013</v>
      </c>
      <c r="D11440">
        <v>0</v>
      </c>
      <c r="E11440">
        <v>0</v>
      </c>
      <c r="F11440">
        <v>0</v>
      </c>
      <c r="G11440">
        <v>0</v>
      </c>
      <c r="H11440" t="str">
        <f t="shared" si="178"/>
        <v/>
      </c>
    </row>
    <row r="11441" spans="1:8" x14ac:dyDescent="0.3">
      <c r="A11441" s="1" t="s">
        <v>464</v>
      </c>
      <c r="B11441" t="s">
        <v>465</v>
      </c>
      <c r="C11441">
        <v>2013</v>
      </c>
      <c r="D11441">
        <v>644020945</v>
      </c>
      <c r="E11441">
        <v>53.58</v>
      </c>
      <c r="F11441">
        <v>0</v>
      </c>
      <c r="G11441">
        <v>0.6</v>
      </c>
      <c r="H11441">
        <f t="shared" si="178"/>
        <v>1073368241.6666667</v>
      </c>
    </row>
    <row r="11442" spans="1:8" x14ac:dyDescent="0.3">
      <c r="A11442" s="1" t="s">
        <v>466</v>
      </c>
      <c r="B11442" t="s">
        <v>467</v>
      </c>
      <c r="C11442">
        <v>2013</v>
      </c>
      <c r="D11442">
        <v>0</v>
      </c>
      <c r="E11442">
        <v>0</v>
      </c>
      <c r="F11442">
        <v>0</v>
      </c>
      <c r="G11442">
        <v>0</v>
      </c>
      <c r="H11442" t="str">
        <f t="shared" si="178"/>
        <v/>
      </c>
    </row>
    <row r="11443" spans="1:8" x14ac:dyDescent="0.3">
      <c r="A11443" s="1" t="s">
        <v>468</v>
      </c>
      <c r="B11443" t="s">
        <v>469</v>
      </c>
      <c r="C11443">
        <v>2013</v>
      </c>
      <c r="D11443">
        <v>0</v>
      </c>
      <c r="E11443">
        <v>0</v>
      </c>
      <c r="F11443">
        <v>0</v>
      </c>
      <c r="G11443">
        <v>0</v>
      </c>
      <c r="H11443" t="str">
        <f t="shared" si="178"/>
        <v/>
      </c>
    </row>
    <row r="11444" spans="1:8" x14ac:dyDescent="0.3">
      <c r="A11444" s="1" t="s">
        <v>470</v>
      </c>
      <c r="B11444" t="s">
        <v>471</v>
      </c>
      <c r="C11444">
        <v>2013</v>
      </c>
      <c r="D11444">
        <v>664148599</v>
      </c>
      <c r="E11444">
        <v>108.78</v>
      </c>
      <c r="F11444">
        <v>0</v>
      </c>
      <c r="G11444">
        <v>0.4</v>
      </c>
      <c r="H11444">
        <f t="shared" si="178"/>
        <v>1660371497.5</v>
      </c>
    </row>
    <row r="11445" spans="1:8" x14ac:dyDescent="0.3">
      <c r="A11445" s="1" t="s">
        <v>472</v>
      </c>
      <c r="B11445" t="s">
        <v>473</v>
      </c>
      <c r="C11445">
        <v>2013</v>
      </c>
      <c r="D11445">
        <v>627442647</v>
      </c>
      <c r="E11445">
        <v>74</v>
      </c>
      <c r="F11445">
        <v>0</v>
      </c>
      <c r="G11445">
        <v>0.8</v>
      </c>
      <c r="H11445">
        <f t="shared" si="178"/>
        <v>784303308.75</v>
      </c>
    </row>
    <row r="11446" spans="1:8" x14ac:dyDescent="0.3">
      <c r="A11446" s="1" t="s">
        <v>474</v>
      </c>
      <c r="B11446" t="s">
        <v>475</v>
      </c>
      <c r="C11446">
        <v>2013</v>
      </c>
      <c r="D11446">
        <v>10797908772</v>
      </c>
      <c r="E11446">
        <v>67.56</v>
      </c>
      <c r="F11446">
        <v>3092770390</v>
      </c>
      <c r="G11446">
        <v>0.7</v>
      </c>
      <c r="H11446">
        <f t="shared" si="178"/>
        <v>15425583960.000002</v>
      </c>
    </row>
    <row r="11447" spans="1:8" x14ac:dyDescent="0.3">
      <c r="A11447" s="1" t="s">
        <v>476</v>
      </c>
      <c r="B11447" t="s">
        <v>477</v>
      </c>
      <c r="C11447">
        <v>2013</v>
      </c>
      <c r="D11447">
        <v>1597123310</v>
      </c>
      <c r="E11447">
        <v>75.44</v>
      </c>
      <c r="F11447">
        <v>0</v>
      </c>
      <c r="G11447">
        <v>1.5999000000000001</v>
      </c>
      <c r="H11447">
        <f t="shared" si="178"/>
        <v>998264460.27876735</v>
      </c>
    </row>
    <row r="11448" spans="1:8" x14ac:dyDescent="0.3">
      <c r="A11448" s="1" t="s">
        <v>478</v>
      </c>
      <c r="B11448" t="s">
        <v>479</v>
      </c>
      <c r="C11448">
        <v>2013</v>
      </c>
      <c r="D11448">
        <v>0</v>
      </c>
      <c r="E11448">
        <v>0</v>
      </c>
      <c r="F11448">
        <v>0</v>
      </c>
      <c r="G11448">
        <v>0</v>
      </c>
      <c r="H11448" t="str">
        <f t="shared" si="178"/>
        <v/>
      </c>
    </row>
    <row r="11449" spans="1:8" x14ac:dyDescent="0.3">
      <c r="A11449" s="1" t="s">
        <v>480</v>
      </c>
      <c r="B11449" t="s">
        <v>481</v>
      </c>
      <c r="C11449">
        <v>2013</v>
      </c>
      <c r="D11449">
        <v>0</v>
      </c>
      <c r="E11449">
        <v>0</v>
      </c>
      <c r="F11449">
        <v>0</v>
      </c>
      <c r="G11449">
        <v>0</v>
      </c>
      <c r="H11449" t="str">
        <f t="shared" si="178"/>
        <v/>
      </c>
    </row>
    <row r="11450" spans="1:8" x14ac:dyDescent="0.3">
      <c r="A11450" s="1" t="s">
        <v>482</v>
      </c>
      <c r="B11450" t="s">
        <v>483</v>
      </c>
      <c r="C11450">
        <v>2013</v>
      </c>
      <c r="D11450">
        <v>179811083</v>
      </c>
      <c r="E11450">
        <v>642.07000000000005</v>
      </c>
      <c r="F11450">
        <v>0</v>
      </c>
      <c r="G11450">
        <v>0.5</v>
      </c>
      <c r="H11450">
        <f t="shared" si="178"/>
        <v>359622166</v>
      </c>
    </row>
    <row r="11451" spans="1:8" x14ac:dyDescent="0.3">
      <c r="A11451" s="1" t="s">
        <v>484</v>
      </c>
      <c r="B11451" t="s">
        <v>485</v>
      </c>
      <c r="C11451">
        <v>2013</v>
      </c>
      <c r="D11451">
        <v>777186468</v>
      </c>
      <c r="E11451">
        <v>166.07</v>
      </c>
      <c r="F11451">
        <v>0</v>
      </c>
      <c r="G11451">
        <v>1.2</v>
      </c>
      <c r="H11451">
        <f t="shared" si="178"/>
        <v>647655390</v>
      </c>
    </row>
    <row r="11452" spans="1:8" x14ac:dyDescent="0.3">
      <c r="A11452" s="1" t="s">
        <v>486</v>
      </c>
      <c r="B11452" t="s">
        <v>487</v>
      </c>
      <c r="C11452">
        <v>2013</v>
      </c>
      <c r="D11452">
        <v>143887000</v>
      </c>
      <c r="E11452">
        <v>101.62</v>
      </c>
      <c r="F11452">
        <v>0</v>
      </c>
      <c r="G11452">
        <v>0.5</v>
      </c>
      <c r="H11452">
        <f t="shared" si="178"/>
        <v>287774000</v>
      </c>
    </row>
    <row r="11453" spans="1:8" x14ac:dyDescent="0.3">
      <c r="A11453" s="1" t="s">
        <v>488</v>
      </c>
      <c r="B11453" t="s">
        <v>489</v>
      </c>
      <c r="C11453">
        <v>2013</v>
      </c>
      <c r="D11453">
        <v>300000000</v>
      </c>
      <c r="E11453">
        <v>68.88</v>
      </c>
      <c r="F11453">
        <v>0</v>
      </c>
      <c r="G11453">
        <v>1.5</v>
      </c>
      <c r="H11453">
        <f t="shared" si="178"/>
        <v>200000000</v>
      </c>
    </row>
    <row r="11454" spans="1:8" x14ac:dyDescent="0.3">
      <c r="A11454" s="1" t="s">
        <v>490</v>
      </c>
      <c r="B11454" t="s">
        <v>491</v>
      </c>
      <c r="C11454">
        <v>2013</v>
      </c>
      <c r="D11454">
        <v>0</v>
      </c>
      <c r="E11454">
        <v>0</v>
      </c>
      <c r="F11454">
        <v>0</v>
      </c>
      <c r="G11454">
        <v>0</v>
      </c>
      <c r="H11454" t="str">
        <f t="shared" si="178"/>
        <v/>
      </c>
    </row>
    <row r="11455" spans="1:8" x14ac:dyDescent="0.3">
      <c r="A11455" s="1" t="s">
        <v>492</v>
      </c>
      <c r="B11455" t="s">
        <v>493</v>
      </c>
      <c r="C11455">
        <v>2013</v>
      </c>
      <c r="D11455">
        <v>1744798272</v>
      </c>
      <c r="E11455">
        <v>120.64</v>
      </c>
      <c r="F11455">
        <v>0</v>
      </c>
      <c r="G11455">
        <v>3</v>
      </c>
      <c r="H11455">
        <f t="shared" si="178"/>
        <v>581599424</v>
      </c>
    </row>
    <row r="11456" spans="1:8" x14ac:dyDescent="0.3">
      <c r="A11456" s="1" t="s">
        <v>494</v>
      </c>
      <c r="B11456" t="s">
        <v>495</v>
      </c>
      <c r="C11456">
        <v>2013</v>
      </c>
      <c r="D11456">
        <v>0</v>
      </c>
      <c r="E11456">
        <v>0</v>
      </c>
      <c r="F11456">
        <v>0</v>
      </c>
      <c r="G11456">
        <v>0</v>
      </c>
      <c r="H11456" t="str">
        <f t="shared" si="178"/>
        <v/>
      </c>
    </row>
    <row r="11457" spans="1:8" x14ac:dyDescent="0.3">
      <c r="A11457" s="1" t="s">
        <v>496</v>
      </c>
      <c r="B11457" t="s">
        <v>497</v>
      </c>
      <c r="C11457">
        <v>2013</v>
      </c>
      <c r="D11457">
        <v>131266550</v>
      </c>
      <c r="E11457">
        <v>73.739999999999995</v>
      </c>
      <c r="F11457">
        <v>0</v>
      </c>
      <c r="G11457">
        <v>0.5057796</v>
      </c>
      <c r="H11457">
        <f t="shared" si="178"/>
        <v>259533104.93345323</v>
      </c>
    </row>
    <row r="11458" spans="1:8" x14ac:dyDescent="0.3">
      <c r="A11458" s="1" t="s">
        <v>498</v>
      </c>
      <c r="B11458" t="s">
        <v>499</v>
      </c>
      <c r="C11458">
        <v>2013</v>
      </c>
      <c r="D11458">
        <v>0</v>
      </c>
      <c r="E11458">
        <v>0</v>
      </c>
      <c r="F11458">
        <v>0</v>
      </c>
      <c r="G11458">
        <v>0</v>
      </c>
      <c r="H11458" t="str">
        <f t="shared" si="178"/>
        <v/>
      </c>
    </row>
    <row r="11459" spans="1:8" x14ac:dyDescent="0.3">
      <c r="A11459" s="1" t="s">
        <v>500</v>
      </c>
      <c r="B11459" t="s">
        <v>501</v>
      </c>
      <c r="C11459">
        <v>2013</v>
      </c>
      <c r="D11459">
        <v>327068451</v>
      </c>
      <c r="E11459">
        <v>42.37</v>
      </c>
      <c r="F11459">
        <v>327068460</v>
      </c>
      <c r="G11459">
        <v>0.2</v>
      </c>
      <c r="H11459">
        <f t="shared" ref="H11459:H11522" si="179">IF(G11459=0, "",D11459/G11459)</f>
        <v>1635342255</v>
      </c>
    </row>
    <row r="11460" spans="1:8" x14ac:dyDescent="0.3">
      <c r="A11460" s="1" t="s">
        <v>502</v>
      </c>
      <c r="B11460" t="s">
        <v>503</v>
      </c>
      <c r="C11460">
        <v>2013</v>
      </c>
      <c r="D11460">
        <v>0</v>
      </c>
      <c r="E11460">
        <v>0</v>
      </c>
      <c r="F11460">
        <v>0</v>
      </c>
      <c r="G11460">
        <v>0</v>
      </c>
      <c r="H11460" t="str">
        <f t="shared" si="179"/>
        <v/>
      </c>
    </row>
    <row r="11461" spans="1:8" x14ac:dyDescent="0.3">
      <c r="A11461" s="1" t="s">
        <v>504</v>
      </c>
      <c r="B11461" t="s">
        <v>505</v>
      </c>
      <c r="C11461">
        <v>2013</v>
      </c>
      <c r="D11461">
        <v>0</v>
      </c>
      <c r="E11461">
        <v>0</v>
      </c>
      <c r="F11461">
        <v>0</v>
      </c>
      <c r="G11461">
        <v>0</v>
      </c>
      <c r="H11461" t="str">
        <f t="shared" si="179"/>
        <v/>
      </c>
    </row>
    <row r="11462" spans="1:8" x14ac:dyDescent="0.3">
      <c r="A11462" s="1" t="s">
        <v>506</v>
      </c>
      <c r="B11462" t="s">
        <v>507</v>
      </c>
      <c r="C11462">
        <v>2013</v>
      </c>
      <c r="D11462">
        <v>466258210</v>
      </c>
      <c r="E11462">
        <v>0</v>
      </c>
      <c r="F11462">
        <v>0</v>
      </c>
      <c r="G11462">
        <v>0.6</v>
      </c>
      <c r="H11462">
        <f t="shared" si="179"/>
        <v>777097016.66666675</v>
      </c>
    </row>
    <row r="11463" spans="1:8" x14ac:dyDescent="0.3">
      <c r="A11463" s="1" t="s">
        <v>508</v>
      </c>
      <c r="B11463" t="s">
        <v>509</v>
      </c>
      <c r="C11463">
        <v>2013</v>
      </c>
      <c r="D11463">
        <v>0</v>
      </c>
      <c r="E11463">
        <v>0</v>
      </c>
      <c r="F11463">
        <v>0</v>
      </c>
      <c r="G11463">
        <v>0</v>
      </c>
      <c r="H11463" t="str">
        <f t="shared" si="179"/>
        <v/>
      </c>
    </row>
    <row r="11464" spans="1:8" x14ac:dyDescent="0.3">
      <c r="A11464" s="1" t="s">
        <v>510</v>
      </c>
      <c r="B11464" t="s">
        <v>511</v>
      </c>
      <c r="C11464">
        <v>2013</v>
      </c>
      <c r="D11464">
        <v>369357000</v>
      </c>
      <c r="E11464">
        <v>72.14</v>
      </c>
      <c r="F11464">
        <v>0</v>
      </c>
      <c r="G11464">
        <v>1.1499999999999999</v>
      </c>
      <c r="H11464">
        <f t="shared" si="179"/>
        <v>321180000</v>
      </c>
    </row>
    <row r="11465" spans="1:8" x14ac:dyDescent="0.3">
      <c r="A11465" s="1" t="s">
        <v>512</v>
      </c>
      <c r="B11465" t="s">
        <v>513</v>
      </c>
      <c r="C11465">
        <v>2013</v>
      </c>
      <c r="D11465">
        <v>0</v>
      </c>
      <c r="E11465">
        <v>0</v>
      </c>
      <c r="F11465">
        <v>0</v>
      </c>
      <c r="G11465">
        <v>0</v>
      </c>
      <c r="H11465" t="str">
        <f t="shared" si="179"/>
        <v/>
      </c>
    </row>
    <row r="11466" spans="1:8" x14ac:dyDescent="0.3">
      <c r="A11466" s="1" t="s">
        <v>514</v>
      </c>
      <c r="B11466" t="s">
        <v>515</v>
      </c>
      <c r="C11466">
        <v>2013</v>
      </c>
      <c r="D11466">
        <v>276993903</v>
      </c>
      <c r="E11466">
        <v>83.64</v>
      </c>
      <c r="F11466">
        <v>0</v>
      </c>
      <c r="G11466">
        <v>1</v>
      </c>
      <c r="H11466">
        <f t="shared" si="179"/>
        <v>276993903</v>
      </c>
    </row>
    <row r="11467" spans="1:8" x14ac:dyDescent="0.3">
      <c r="A11467" s="1" t="s">
        <v>516</v>
      </c>
      <c r="B11467" t="s">
        <v>517</v>
      </c>
      <c r="C11467">
        <v>2013</v>
      </c>
      <c r="D11467">
        <v>97891159</v>
      </c>
      <c r="E11467">
        <v>233.55</v>
      </c>
      <c r="F11467">
        <v>0</v>
      </c>
      <c r="G11467">
        <v>0.75</v>
      </c>
      <c r="H11467">
        <f t="shared" si="179"/>
        <v>130521545.33333333</v>
      </c>
    </row>
    <row r="11468" spans="1:8" x14ac:dyDescent="0.3">
      <c r="A11468" s="1" t="s">
        <v>518</v>
      </c>
      <c r="B11468" t="s">
        <v>519</v>
      </c>
      <c r="C11468">
        <v>2013</v>
      </c>
      <c r="D11468">
        <v>0</v>
      </c>
      <c r="E11468">
        <v>0</v>
      </c>
      <c r="F11468">
        <v>0</v>
      </c>
      <c r="G11468">
        <v>0</v>
      </c>
      <c r="H11468" t="str">
        <f t="shared" si="179"/>
        <v/>
      </c>
    </row>
    <row r="11469" spans="1:8" x14ac:dyDescent="0.3">
      <c r="A11469" s="1" t="s">
        <v>520</v>
      </c>
      <c r="B11469" t="s">
        <v>521</v>
      </c>
      <c r="C11469">
        <v>2013</v>
      </c>
      <c r="D11469">
        <v>555178286</v>
      </c>
      <c r="E11469">
        <v>85.03</v>
      </c>
      <c r="F11469">
        <v>0</v>
      </c>
      <c r="G11469">
        <v>1.5</v>
      </c>
      <c r="H11469">
        <f t="shared" si="179"/>
        <v>370118857.33333331</v>
      </c>
    </row>
    <row r="11470" spans="1:8" x14ac:dyDescent="0.3">
      <c r="A11470" s="1" t="s">
        <v>2586</v>
      </c>
      <c r="B11470" t="s">
        <v>2587</v>
      </c>
      <c r="C11470">
        <v>2013</v>
      </c>
      <c r="D11470">
        <v>0</v>
      </c>
      <c r="E11470">
        <v>0</v>
      </c>
      <c r="F11470">
        <v>0</v>
      </c>
      <c r="G11470">
        <v>0</v>
      </c>
      <c r="H11470" t="str">
        <f t="shared" si="179"/>
        <v/>
      </c>
    </row>
    <row r="11471" spans="1:8" x14ac:dyDescent="0.3">
      <c r="A11471" s="1" t="s">
        <v>2714</v>
      </c>
      <c r="B11471" t="s">
        <v>2715</v>
      </c>
      <c r="C11471">
        <v>2013</v>
      </c>
      <c r="D11471">
        <v>0</v>
      </c>
      <c r="E11471">
        <v>0</v>
      </c>
      <c r="F11471">
        <v>0</v>
      </c>
      <c r="G11471">
        <v>0</v>
      </c>
      <c r="H11471" t="str">
        <f t="shared" si="179"/>
        <v/>
      </c>
    </row>
    <row r="11472" spans="1:8" x14ac:dyDescent="0.3">
      <c r="A11472" s="1" t="s">
        <v>2588</v>
      </c>
      <c r="B11472" t="s">
        <v>2589</v>
      </c>
      <c r="C11472">
        <v>2013</v>
      </c>
      <c r="D11472">
        <v>685316083</v>
      </c>
      <c r="E11472">
        <v>33.9</v>
      </c>
      <c r="F11472">
        <v>76146230</v>
      </c>
      <c r="G11472">
        <v>2.7</v>
      </c>
      <c r="H11472">
        <f t="shared" si="179"/>
        <v>253820771.48148146</v>
      </c>
    </row>
    <row r="11473" spans="1:8" x14ac:dyDescent="0.3">
      <c r="A11473" s="1" t="s">
        <v>522</v>
      </c>
      <c r="B11473" t="s">
        <v>523</v>
      </c>
      <c r="C11473">
        <v>2013</v>
      </c>
      <c r="D11473">
        <v>34200000</v>
      </c>
      <c r="E11473">
        <v>26.91</v>
      </c>
      <c r="F11473">
        <v>0</v>
      </c>
      <c r="G11473">
        <v>0.28413811437999997</v>
      </c>
      <c r="H11473">
        <f t="shared" si="179"/>
        <v>120364000.00269476</v>
      </c>
    </row>
    <row r="11474" spans="1:8" x14ac:dyDescent="0.3">
      <c r="A11474" s="1" t="s">
        <v>524</v>
      </c>
      <c r="B11474" t="s">
        <v>525</v>
      </c>
      <c r="C11474">
        <v>2013</v>
      </c>
      <c r="D11474">
        <v>714728040</v>
      </c>
      <c r="E11474">
        <v>51.2</v>
      </c>
      <c r="F11474">
        <v>0</v>
      </c>
      <c r="G11474">
        <v>7.5</v>
      </c>
      <c r="H11474">
        <f t="shared" si="179"/>
        <v>95297072</v>
      </c>
    </row>
    <row r="11475" spans="1:8" x14ac:dyDescent="0.3">
      <c r="A11475" s="1" t="s">
        <v>526</v>
      </c>
      <c r="B11475" t="s">
        <v>527</v>
      </c>
      <c r="C11475">
        <v>2013</v>
      </c>
      <c r="D11475">
        <v>0</v>
      </c>
      <c r="E11475">
        <v>0</v>
      </c>
      <c r="F11475">
        <v>0</v>
      </c>
      <c r="G11475">
        <v>0</v>
      </c>
      <c r="H11475" t="str">
        <f t="shared" si="179"/>
        <v/>
      </c>
    </row>
    <row r="11476" spans="1:8" x14ac:dyDescent="0.3">
      <c r="A11476" s="1" t="s">
        <v>528</v>
      </c>
      <c r="B11476" t="s">
        <v>529</v>
      </c>
      <c r="C11476">
        <v>2013</v>
      </c>
      <c r="D11476">
        <v>0</v>
      </c>
      <c r="E11476">
        <v>0</v>
      </c>
      <c r="F11476">
        <v>0</v>
      </c>
      <c r="G11476">
        <v>0</v>
      </c>
      <c r="H11476" t="str">
        <f t="shared" si="179"/>
        <v/>
      </c>
    </row>
    <row r="11477" spans="1:8" x14ac:dyDescent="0.3">
      <c r="A11477" s="1" t="s">
        <v>2590</v>
      </c>
      <c r="B11477" t="s">
        <v>2591</v>
      </c>
      <c r="C11477">
        <v>2013</v>
      </c>
      <c r="D11477">
        <v>733500000</v>
      </c>
      <c r="E11477">
        <v>81.03</v>
      </c>
      <c r="F11477">
        <v>0</v>
      </c>
      <c r="G11477">
        <v>4.5</v>
      </c>
      <c r="H11477">
        <f t="shared" si="179"/>
        <v>163000000</v>
      </c>
    </row>
    <row r="11478" spans="1:8" x14ac:dyDescent="0.3">
      <c r="A11478" s="1" t="s">
        <v>2870</v>
      </c>
      <c r="B11478" t="s">
        <v>2871</v>
      </c>
      <c r="C11478">
        <v>2013</v>
      </c>
      <c r="D11478">
        <v>41208540</v>
      </c>
      <c r="E11478">
        <v>92.34</v>
      </c>
      <c r="F11478">
        <v>20604270</v>
      </c>
      <c r="G11478">
        <v>1</v>
      </c>
      <c r="H11478">
        <f t="shared" si="179"/>
        <v>41208540</v>
      </c>
    </row>
    <row r="11479" spans="1:8" x14ac:dyDescent="0.3">
      <c r="A11479" s="1" t="s">
        <v>3246</v>
      </c>
      <c r="B11479" t="s">
        <v>3247</v>
      </c>
      <c r="C11479">
        <v>2013</v>
      </c>
      <c r="D11479">
        <v>92400000</v>
      </c>
      <c r="E11479">
        <v>67.680000000000007</v>
      </c>
      <c r="F11479">
        <v>0</v>
      </c>
      <c r="G11479">
        <v>1.5</v>
      </c>
      <c r="H11479">
        <f t="shared" si="179"/>
        <v>61600000</v>
      </c>
    </row>
    <row r="11480" spans="1:8" x14ac:dyDescent="0.3">
      <c r="A11480" s="1" t="s">
        <v>3248</v>
      </c>
      <c r="B11480" t="s">
        <v>3249</v>
      </c>
      <c r="C11480">
        <v>2013</v>
      </c>
      <c r="D11480">
        <v>60000000</v>
      </c>
      <c r="E11480">
        <v>76.5</v>
      </c>
      <c r="F11480">
        <v>0</v>
      </c>
      <c r="G11480">
        <v>2.0552717399999998</v>
      </c>
      <c r="H11480">
        <f t="shared" si="179"/>
        <v>29193219.968080722</v>
      </c>
    </row>
    <row r="11481" spans="1:8" x14ac:dyDescent="0.3">
      <c r="A11481" s="1" t="s">
        <v>3250</v>
      </c>
      <c r="B11481" t="s">
        <v>3251</v>
      </c>
      <c r="C11481">
        <v>2013</v>
      </c>
      <c r="D11481">
        <v>153078300</v>
      </c>
      <c r="E11481">
        <v>88.47</v>
      </c>
      <c r="F11481">
        <v>17008700</v>
      </c>
      <c r="G11481">
        <v>4.5</v>
      </c>
      <c r="H11481">
        <f t="shared" si="179"/>
        <v>34017400</v>
      </c>
    </row>
    <row r="11482" spans="1:8" x14ac:dyDescent="0.3">
      <c r="A11482" s="1" t="s">
        <v>3364</v>
      </c>
      <c r="B11482" t="s">
        <v>3365</v>
      </c>
      <c r="C11482">
        <v>2013</v>
      </c>
      <c r="D11482">
        <v>28538125</v>
      </c>
      <c r="E11482">
        <v>97.68</v>
      </c>
      <c r="F11482">
        <v>0</v>
      </c>
      <c r="G11482">
        <v>1.00370611</v>
      </c>
      <c r="H11482">
        <f t="shared" si="179"/>
        <v>28432750.100524943</v>
      </c>
    </row>
    <row r="11483" spans="1:8" x14ac:dyDescent="0.3">
      <c r="A11483" s="1" t="s">
        <v>530</v>
      </c>
      <c r="B11483" t="s">
        <v>531</v>
      </c>
      <c r="C11483">
        <v>2013</v>
      </c>
      <c r="D11483">
        <v>879893904</v>
      </c>
      <c r="E11483">
        <v>191.57</v>
      </c>
      <c r="F11483">
        <v>0</v>
      </c>
      <c r="G11483">
        <v>1.0551110100000001</v>
      </c>
      <c r="H11483">
        <f t="shared" si="179"/>
        <v>833934908.89645815</v>
      </c>
    </row>
    <row r="11484" spans="1:8" x14ac:dyDescent="0.3">
      <c r="A11484" s="1" t="s">
        <v>532</v>
      </c>
      <c r="B11484" t="s">
        <v>533</v>
      </c>
      <c r="C11484">
        <v>2013</v>
      </c>
      <c r="D11484">
        <v>84664887</v>
      </c>
      <c r="E11484">
        <v>13.27</v>
      </c>
      <c r="F11484">
        <v>338659540</v>
      </c>
      <c r="G11484">
        <v>0.2</v>
      </c>
      <c r="H11484">
        <f t="shared" si="179"/>
        <v>423324435</v>
      </c>
    </row>
    <row r="11485" spans="1:8" x14ac:dyDescent="0.3">
      <c r="A11485" s="1" t="s">
        <v>534</v>
      </c>
      <c r="B11485" t="s">
        <v>535</v>
      </c>
      <c r="C11485">
        <v>2013</v>
      </c>
      <c r="D11485">
        <v>1077354932</v>
      </c>
      <c r="E11485">
        <v>72.06</v>
      </c>
      <c r="F11485">
        <v>393195220</v>
      </c>
      <c r="G11485">
        <v>1.37</v>
      </c>
      <c r="H11485">
        <f t="shared" si="179"/>
        <v>786390461.31386852</v>
      </c>
    </row>
    <row r="11486" spans="1:8" x14ac:dyDescent="0.3">
      <c r="A11486" s="1" t="s">
        <v>536</v>
      </c>
      <c r="B11486" t="s">
        <v>537</v>
      </c>
      <c r="C11486">
        <v>2013</v>
      </c>
      <c r="D11486">
        <v>631607721</v>
      </c>
      <c r="E11486">
        <v>77.94</v>
      </c>
      <c r="F11486">
        <v>0</v>
      </c>
      <c r="G11486">
        <v>1.1499999999999999</v>
      </c>
      <c r="H11486">
        <f t="shared" si="179"/>
        <v>549224105.21739137</v>
      </c>
    </row>
    <row r="11487" spans="1:8" x14ac:dyDescent="0.3">
      <c r="A11487" s="1" t="s">
        <v>538</v>
      </c>
      <c r="B11487" t="s">
        <v>539</v>
      </c>
      <c r="C11487">
        <v>2013</v>
      </c>
      <c r="D11487">
        <v>9724246608</v>
      </c>
      <c r="E11487">
        <v>52.43</v>
      </c>
      <c r="F11487">
        <v>0</v>
      </c>
      <c r="G11487">
        <v>3</v>
      </c>
      <c r="H11487">
        <f t="shared" si="179"/>
        <v>3241415536</v>
      </c>
    </row>
    <row r="11488" spans="1:8" x14ac:dyDescent="0.3">
      <c r="A11488" s="1" t="s">
        <v>540</v>
      </c>
      <c r="B11488" t="s">
        <v>541</v>
      </c>
      <c r="C11488">
        <v>2013</v>
      </c>
      <c r="D11488">
        <v>1373454000</v>
      </c>
      <c r="E11488">
        <v>42.42</v>
      </c>
      <c r="F11488">
        <v>534200000</v>
      </c>
      <c r="G11488">
        <v>1.8</v>
      </c>
      <c r="H11488">
        <f t="shared" si="179"/>
        <v>763030000</v>
      </c>
    </row>
    <row r="11489" spans="1:8" x14ac:dyDescent="0.3">
      <c r="A11489" s="1" t="s">
        <v>542</v>
      </c>
      <c r="B11489" t="s">
        <v>543</v>
      </c>
      <c r="C11489">
        <v>2013</v>
      </c>
      <c r="D11489">
        <v>994378864</v>
      </c>
      <c r="E11489">
        <v>51.62</v>
      </c>
      <c r="F11489">
        <v>0</v>
      </c>
      <c r="G11489">
        <v>2</v>
      </c>
      <c r="H11489">
        <f t="shared" si="179"/>
        <v>497189432</v>
      </c>
    </row>
    <row r="11490" spans="1:8" x14ac:dyDescent="0.3">
      <c r="A11490" s="1" t="s">
        <v>544</v>
      </c>
      <c r="B11490" t="s">
        <v>545</v>
      </c>
      <c r="C11490">
        <v>2013</v>
      </c>
      <c r="D11490">
        <v>159612766</v>
      </c>
      <c r="E11490">
        <v>49.11</v>
      </c>
      <c r="F11490">
        <v>159612770</v>
      </c>
      <c r="G11490">
        <v>0.4</v>
      </c>
      <c r="H11490">
        <f t="shared" si="179"/>
        <v>399031915</v>
      </c>
    </row>
    <row r="11491" spans="1:8" x14ac:dyDescent="0.3">
      <c r="A11491" s="1" t="s">
        <v>546</v>
      </c>
      <c r="B11491" t="s">
        <v>547</v>
      </c>
      <c r="C11491">
        <v>2013</v>
      </c>
      <c r="D11491">
        <v>94304415</v>
      </c>
      <c r="E11491">
        <v>28.93</v>
      </c>
      <c r="F11491">
        <v>0</v>
      </c>
      <c r="G11491">
        <v>0.28000000000000003</v>
      </c>
      <c r="H11491">
        <f t="shared" si="179"/>
        <v>336801482.14285713</v>
      </c>
    </row>
    <row r="11492" spans="1:8" x14ac:dyDescent="0.3">
      <c r="A11492" s="1" t="s">
        <v>550</v>
      </c>
      <c r="B11492" t="s">
        <v>551</v>
      </c>
      <c r="C11492">
        <v>2013</v>
      </c>
      <c r="D11492">
        <v>306933125</v>
      </c>
      <c r="E11492">
        <v>70.28</v>
      </c>
      <c r="F11492">
        <v>61386630</v>
      </c>
      <c r="G11492">
        <v>5</v>
      </c>
      <c r="H11492">
        <f t="shared" si="179"/>
        <v>61386625</v>
      </c>
    </row>
    <row r="11493" spans="1:8" x14ac:dyDescent="0.3">
      <c r="A11493" s="1" t="s">
        <v>552</v>
      </c>
      <c r="B11493" t="s">
        <v>553</v>
      </c>
      <c r="C11493">
        <v>2013</v>
      </c>
      <c r="D11493">
        <v>1101043936</v>
      </c>
      <c r="E11493">
        <v>46.43</v>
      </c>
      <c r="F11493">
        <v>0</v>
      </c>
      <c r="G11493">
        <v>0.7</v>
      </c>
      <c r="H11493">
        <f t="shared" si="179"/>
        <v>1572919908.5714288</v>
      </c>
    </row>
    <row r="11494" spans="1:8" x14ac:dyDescent="0.3">
      <c r="A11494" s="1" t="s">
        <v>554</v>
      </c>
      <c r="B11494" t="s">
        <v>555</v>
      </c>
      <c r="C11494">
        <v>2013</v>
      </c>
      <c r="D11494">
        <v>1522455939</v>
      </c>
      <c r="E11494">
        <v>60.13</v>
      </c>
      <c r="F11494">
        <v>0</v>
      </c>
      <c r="G11494">
        <v>1.1000000000000001</v>
      </c>
      <c r="H11494">
        <f t="shared" si="179"/>
        <v>1384050853.6363635</v>
      </c>
    </row>
    <row r="11495" spans="1:8" x14ac:dyDescent="0.3">
      <c r="A11495" s="1" t="s">
        <v>556</v>
      </c>
      <c r="B11495" t="s">
        <v>557</v>
      </c>
      <c r="C11495">
        <v>2013</v>
      </c>
      <c r="D11495">
        <v>0</v>
      </c>
      <c r="E11495">
        <v>0</v>
      </c>
      <c r="F11495">
        <v>0</v>
      </c>
      <c r="G11495">
        <v>0</v>
      </c>
      <c r="H11495" t="str">
        <f t="shared" si="179"/>
        <v/>
      </c>
    </row>
    <row r="11496" spans="1:8" x14ac:dyDescent="0.3">
      <c r="A11496" s="1" t="s">
        <v>558</v>
      </c>
      <c r="B11496" t="s">
        <v>559</v>
      </c>
      <c r="C11496">
        <v>2013</v>
      </c>
      <c r="D11496">
        <v>6881857718</v>
      </c>
      <c r="E11496">
        <v>89.96</v>
      </c>
      <c r="F11496">
        <v>0</v>
      </c>
      <c r="G11496">
        <v>12.6</v>
      </c>
      <c r="H11496">
        <f t="shared" si="179"/>
        <v>546179183.96825397</v>
      </c>
    </row>
    <row r="11497" spans="1:8" x14ac:dyDescent="0.3">
      <c r="A11497" s="1" t="s">
        <v>2872</v>
      </c>
      <c r="B11497" t="s">
        <v>2873</v>
      </c>
      <c r="C11497">
        <v>2013</v>
      </c>
      <c r="D11497">
        <v>371782590</v>
      </c>
      <c r="E11497">
        <v>85.1</v>
      </c>
      <c r="F11497">
        <v>0</v>
      </c>
      <c r="G11497">
        <v>0.5</v>
      </c>
      <c r="H11497">
        <f t="shared" si="179"/>
        <v>743565180</v>
      </c>
    </row>
    <row r="11498" spans="1:8" x14ac:dyDescent="0.3">
      <c r="A11498" s="1" t="s">
        <v>560</v>
      </c>
      <c r="B11498" t="s">
        <v>561</v>
      </c>
      <c r="C11498">
        <v>2013</v>
      </c>
      <c r="D11498">
        <v>13151750</v>
      </c>
      <c r="E11498">
        <v>204.48</v>
      </c>
      <c r="F11498">
        <v>0</v>
      </c>
      <c r="G11498">
        <v>0.31</v>
      </c>
      <c r="H11498">
        <f t="shared" si="179"/>
        <v>42425000</v>
      </c>
    </row>
    <row r="11499" spans="1:8" x14ac:dyDescent="0.3">
      <c r="A11499" s="1" t="s">
        <v>562</v>
      </c>
      <c r="B11499" t="s">
        <v>563</v>
      </c>
      <c r="C11499">
        <v>2013</v>
      </c>
      <c r="D11499">
        <v>5841000000</v>
      </c>
      <c r="E11499">
        <v>80.010000000000005</v>
      </c>
      <c r="F11499">
        <v>0</v>
      </c>
      <c r="G11499">
        <v>19.47</v>
      </c>
      <c r="H11499">
        <f t="shared" si="179"/>
        <v>300000000</v>
      </c>
    </row>
    <row r="11500" spans="1:8" x14ac:dyDescent="0.3">
      <c r="A11500" s="1" t="s">
        <v>3366</v>
      </c>
      <c r="B11500" t="s">
        <v>3367</v>
      </c>
      <c r="C11500">
        <v>2013</v>
      </c>
      <c r="D11500">
        <v>250967640</v>
      </c>
      <c r="E11500">
        <v>75.34</v>
      </c>
      <c r="F11500">
        <v>0</v>
      </c>
      <c r="G11500">
        <v>3.5</v>
      </c>
      <c r="H11500">
        <f t="shared" si="179"/>
        <v>71705040</v>
      </c>
    </row>
    <row r="11501" spans="1:8" x14ac:dyDescent="0.3">
      <c r="A11501" s="1" t="s">
        <v>2716</v>
      </c>
      <c r="B11501" t="s">
        <v>2717</v>
      </c>
      <c r="C11501">
        <v>2013</v>
      </c>
      <c r="D11501">
        <v>23770403</v>
      </c>
      <c r="E11501">
        <v>170.97</v>
      </c>
      <c r="F11501">
        <v>0</v>
      </c>
      <c r="G11501">
        <v>0.6</v>
      </c>
      <c r="H11501">
        <f t="shared" si="179"/>
        <v>39617338.333333336</v>
      </c>
    </row>
    <row r="11502" spans="1:8" x14ac:dyDescent="0.3">
      <c r="A11502" s="1" t="s">
        <v>2718</v>
      </c>
      <c r="B11502" t="s">
        <v>2719</v>
      </c>
      <c r="C11502">
        <v>2013</v>
      </c>
      <c r="D11502">
        <v>372662544</v>
      </c>
      <c r="E11502">
        <v>102.42</v>
      </c>
      <c r="F11502">
        <v>92033640</v>
      </c>
      <c r="G11502">
        <v>5.9656075599999996</v>
      </c>
      <c r="H11502">
        <f t="shared" si="179"/>
        <v>62468498.011625834</v>
      </c>
    </row>
    <row r="11503" spans="1:8" x14ac:dyDescent="0.3">
      <c r="A11503" s="1" t="s">
        <v>3082</v>
      </c>
      <c r="B11503" t="s">
        <v>3083</v>
      </c>
      <c r="C11503">
        <v>2013</v>
      </c>
      <c r="D11503">
        <v>206073830</v>
      </c>
      <c r="E11503">
        <v>72.08</v>
      </c>
      <c r="F11503">
        <v>0</v>
      </c>
      <c r="G11503">
        <v>5</v>
      </c>
      <c r="H11503">
        <f t="shared" si="179"/>
        <v>41214766</v>
      </c>
    </row>
    <row r="11504" spans="1:8" x14ac:dyDescent="0.3">
      <c r="A11504" s="1" t="s">
        <v>3084</v>
      </c>
      <c r="B11504" t="s">
        <v>3085</v>
      </c>
      <c r="C11504">
        <v>2013</v>
      </c>
      <c r="D11504">
        <v>55756000</v>
      </c>
      <c r="E11504">
        <v>52.23</v>
      </c>
      <c r="F11504">
        <v>0</v>
      </c>
      <c r="G11504">
        <v>2</v>
      </c>
      <c r="H11504">
        <f t="shared" si="179"/>
        <v>27878000</v>
      </c>
    </row>
    <row r="11505" spans="1:8" x14ac:dyDescent="0.3">
      <c r="A11505" s="1" t="s">
        <v>566</v>
      </c>
      <c r="B11505" t="s">
        <v>567</v>
      </c>
      <c r="C11505">
        <v>2013</v>
      </c>
      <c r="D11505">
        <v>6307865704</v>
      </c>
      <c r="E11505">
        <v>72.05</v>
      </c>
      <c r="F11505">
        <v>116381290</v>
      </c>
      <c r="G11505">
        <v>2.71195158</v>
      </c>
      <c r="H11505">
        <f t="shared" si="179"/>
        <v>2325950710.3736711</v>
      </c>
    </row>
    <row r="11506" spans="1:8" x14ac:dyDescent="0.3">
      <c r="A11506" s="1" t="s">
        <v>568</v>
      </c>
      <c r="B11506" t="s">
        <v>569</v>
      </c>
      <c r="C11506">
        <v>2013</v>
      </c>
      <c r="D11506">
        <v>4000000</v>
      </c>
      <c r="E11506">
        <v>15.53</v>
      </c>
      <c r="F11506">
        <v>13000000</v>
      </c>
      <c r="G11506">
        <v>2.4899999999999999E-2</v>
      </c>
      <c r="H11506">
        <f t="shared" si="179"/>
        <v>160642570.2811245</v>
      </c>
    </row>
    <row r="11507" spans="1:8" x14ac:dyDescent="0.3">
      <c r="A11507" s="1" t="s">
        <v>570</v>
      </c>
      <c r="B11507" t="s">
        <v>571</v>
      </c>
      <c r="C11507">
        <v>2013</v>
      </c>
      <c r="D11507">
        <v>6253157145</v>
      </c>
      <c r="E11507">
        <v>0.99</v>
      </c>
      <c r="F11507">
        <v>0</v>
      </c>
      <c r="G11507">
        <v>0.5</v>
      </c>
      <c r="H11507">
        <f t="shared" si="179"/>
        <v>12506314290</v>
      </c>
    </row>
    <row r="11508" spans="1:8" x14ac:dyDescent="0.3">
      <c r="A11508" s="1" t="s">
        <v>572</v>
      </c>
      <c r="B11508" t="s">
        <v>573</v>
      </c>
      <c r="C11508">
        <v>2013</v>
      </c>
      <c r="D11508">
        <v>0</v>
      </c>
      <c r="E11508">
        <v>0</v>
      </c>
      <c r="F11508">
        <v>0</v>
      </c>
      <c r="G11508">
        <v>0</v>
      </c>
      <c r="H11508" t="str">
        <f t="shared" si="179"/>
        <v/>
      </c>
    </row>
    <row r="11509" spans="1:8" x14ac:dyDescent="0.3">
      <c r="A11509" s="1" t="s">
        <v>574</v>
      </c>
      <c r="B11509" t="s">
        <v>575</v>
      </c>
      <c r="C11509">
        <v>2013</v>
      </c>
      <c r="D11509">
        <v>14137751308</v>
      </c>
      <c r="E11509">
        <v>79.53</v>
      </c>
      <c r="F11509">
        <v>0</v>
      </c>
      <c r="G11509">
        <v>5.8</v>
      </c>
      <c r="H11509">
        <f t="shared" si="179"/>
        <v>2437543328.9655175</v>
      </c>
    </row>
    <row r="11510" spans="1:8" x14ac:dyDescent="0.3">
      <c r="A11510" s="1" t="s">
        <v>576</v>
      </c>
      <c r="B11510" t="s">
        <v>577</v>
      </c>
      <c r="C11510">
        <v>2013</v>
      </c>
      <c r="D11510">
        <v>10156005399</v>
      </c>
      <c r="E11510">
        <v>64.73</v>
      </c>
      <c r="F11510">
        <v>0</v>
      </c>
      <c r="G11510">
        <v>1.29411842</v>
      </c>
      <c r="H11510">
        <f t="shared" si="179"/>
        <v>7847817666.4852667</v>
      </c>
    </row>
    <row r="11511" spans="1:8" x14ac:dyDescent="0.3">
      <c r="A11511" s="1" t="s">
        <v>578</v>
      </c>
      <c r="B11511" t="s">
        <v>579</v>
      </c>
      <c r="C11511">
        <v>2013</v>
      </c>
      <c r="D11511">
        <v>0</v>
      </c>
      <c r="E11511">
        <v>0</v>
      </c>
      <c r="F11511">
        <v>0</v>
      </c>
      <c r="G11511">
        <v>0</v>
      </c>
      <c r="H11511" t="str">
        <f t="shared" si="179"/>
        <v/>
      </c>
    </row>
    <row r="11512" spans="1:8" x14ac:dyDescent="0.3">
      <c r="A11512" s="1" t="s">
        <v>580</v>
      </c>
      <c r="B11512" t="s">
        <v>581</v>
      </c>
      <c r="C11512">
        <v>2013</v>
      </c>
      <c r="D11512">
        <v>595910295</v>
      </c>
      <c r="E11512">
        <v>32.14</v>
      </c>
      <c r="F11512">
        <v>0</v>
      </c>
      <c r="G11512">
        <v>0.5</v>
      </c>
      <c r="H11512">
        <f t="shared" si="179"/>
        <v>1191820590</v>
      </c>
    </row>
    <row r="11513" spans="1:8" x14ac:dyDescent="0.3">
      <c r="A11513" s="1" t="s">
        <v>582</v>
      </c>
      <c r="B11513" t="s">
        <v>583</v>
      </c>
      <c r="C11513">
        <v>2013</v>
      </c>
      <c r="D11513">
        <v>0</v>
      </c>
      <c r="E11513">
        <v>0</v>
      </c>
      <c r="F11513">
        <v>0</v>
      </c>
      <c r="G11513">
        <v>0</v>
      </c>
      <c r="H11513" t="str">
        <f t="shared" si="179"/>
        <v/>
      </c>
    </row>
    <row r="11514" spans="1:8" x14ac:dyDescent="0.3">
      <c r="A11514" s="1" t="s">
        <v>584</v>
      </c>
      <c r="B11514" t="s">
        <v>585</v>
      </c>
      <c r="C11514">
        <v>2013</v>
      </c>
      <c r="D11514">
        <v>3022269884</v>
      </c>
      <c r="E11514" t="s">
        <v>75</v>
      </c>
      <c r="F11514">
        <v>2115588910</v>
      </c>
      <c r="G11514">
        <v>2</v>
      </c>
      <c r="H11514">
        <f t="shared" si="179"/>
        <v>1511134942</v>
      </c>
    </row>
    <row r="11515" spans="1:8" x14ac:dyDescent="0.3">
      <c r="A11515" s="1" t="s">
        <v>586</v>
      </c>
      <c r="B11515" t="s">
        <v>587</v>
      </c>
      <c r="C11515">
        <v>2013</v>
      </c>
      <c r="D11515">
        <v>255296472</v>
      </c>
      <c r="E11515">
        <v>93.05</v>
      </c>
      <c r="F11515">
        <v>0</v>
      </c>
      <c r="G11515">
        <v>0.8</v>
      </c>
      <c r="H11515">
        <f t="shared" si="179"/>
        <v>319120590</v>
      </c>
    </row>
    <row r="11516" spans="1:8" x14ac:dyDescent="0.3">
      <c r="A11516" s="1" t="s">
        <v>588</v>
      </c>
      <c r="B11516" t="s">
        <v>589</v>
      </c>
      <c r="C11516">
        <v>2013</v>
      </c>
      <c r="D11516">
        <v>23631672312</v>
      </c>
      <c r="E11516">
        <v>22.15</v>
      </c>
      <c r="F11516">
        <v>15754448210</v>
      </c>
      <c r="G11516">
        <v>1.8</v>
      </c>
      <c r="H11516">
        <f t="shared" si="179"/>
        <v>13128706840</v>
      </c>
    </row>
    <row r="11517" spans="1:8" x14ac:dyDescent="0.3">
      <c r="A11517" s="1" t="s">
        <v>590</v>
      </c>
      <c r="B11517" t="s">
        <v>591</v>
      </c>
      <c r="C11517">
        <v>2013</v>
      </c>
      <c r="D11517">
        <v>0</v>
      </c>
      <c r="E11517" t="s">
        <v>75</v>
      </c>
      <c r="F11517">
        <v>0</v>
      </c>
      <c r="G11517">
        <v>0</v>
      </c>
      <c r="H11517" t="str">
        <f t="shared" si="179"/>
        <v/>
      </c>
    </row>
    <row r="11518" spans="1:8" x14ac:dyDescent="0.3">
      <c r="A11518" s="1" t="s">
        <v>592</v>
      </c>
      <c r="B11518" t="s">
        <v>593</v>
      </c>
      <c r="C11518">
        <v>2013</v>
      </c>
      <c r="D11518">
        <v>0</v>
      </c>
      <c r="E11518">
        <v>0</v>
      </c>
      <c r="F11518">
        <v>0</v>
      </c>
      <c r="G11518">
        <v>0</v>
      </c>
      <c r="H11518" t="str">
        <f t="shared" si="179"/>
        <v/>
      </c>
    </row>
    <row r="11519" spans="1:8" x14ac:dyDescent="0.3">
      <c r="A11519" s="1" t="s">
        <v>594</v>
      </c>
      <c r="B11519" t="s">
        <v>595</v>
      </c>
      <c r="C11519">
        <v>2013</v>
      </c>
      <c r="D11519">
        <v>0</v>
      </c>
      <c r="E11519">
        <v>0</v>
      </c>
      <c r="F11519">
        <v>0</v>
      </c>
      <c r="G11519">
        <v>0</v>
      </c>
      <c r="H11519" t="str">
        <f t="shared" si="179"/>
        <v/>
      </c>
    </row>
    <row r="11520" spans="1:8" x14ac:dyDescent="0.3">
      <c r="A11520" s="1" t="s">
        <v>596</v>
      </c>
      <c r="B11520" t="s">
        <v>597</v>
      </c>
      <c r="C11520">
        <v>2013</v>
      </c>
      <c r="D11520">
        <v>4355335826</v>
      </c>
      <c r="E11520">
        <v>88.26</v>
      </c>
      <c r="F11520">
        <v>0</v>
      </c>
      <c r="G11520">
        <v>0.99947750000000002</v>
      </c>
      <c r="H11520">
        <f t="shared" si="179"/>
        <v>4357612678.6245813</v>
      </c>
    </row>
    <row r="11521" spans="1:8" x14ac:dyDescent="0.3">
      <c r="A11521" s="1" t="s">
        <v>598</v>
      </c>
      <c r="B11521" t="s">
        <v>599</v>
      </c>
      <c r="C11521">
        <v>2013</v>
      </c>
      <c r="D11521">
        <v>5609450050</v>
      </c>
      <c r="E11521">
        <v>95.2</v>
      </c>
      <c r="F11521">
        <v>0</v>
      </c>
      <c r="G11521">
        <v>1.8</v>
      </c>
      <c r="H11521">
        <f t="shared" si="179"/>
        <v>3116361138.8888888</v>
      </c>
    </row>
    <row r="11522" spans="1:8" x14ac:dyDescent="0.3">
      <c r="A11522" s="1" t="s">
        <v>602</v>
      </c>
      <c r="B11522" t="s">
        <v>603</v>
      </c>
      <c r="C11522">
        <v>2013</v>
      </c>
      <c r="D11522">
        <v>223879210</v>
      </c>
      <c r="E11522">
        <v>15.44</v>
      </c>
      <c r="F11522">
        <v>0</v>
      </c>
      <c r="G11522">
        <v>0.10179575</v>
      </c>
      <c r="H11522">
        <f t="shared" si="179"/>
        <v>2199298202.5281014</v>
      </c>
    </row>
    <row r="11523" spans="1:8" x14ac:dyDescent="0.3">
      <c r="A11523" s="1" t="s">
        <v>604</v>
      </c>
      <c r="B11523" t="s">
        <v>605</v>
      </c>
      <c r="C11523">
        <v>2013</v>
      </c>
      <c r="D11523">
        <v>154730234</v>
      </c>
      <c r="E11523">
        <v>47.54</v>
      </c>
      <c r="F11523">
        <v>25788370</v>
      </c>
      <c r="G11523">
        <v>0.3</v>
      </c>
      <c r="H11523">
        <f t="shared" ref="H11523:H11586" si="180">IF(G11523=0, "",D11523/G11523)</f>
        <v>515767446.66666669</v>
      </c>
    </row>
    <row r="11524" spans="1:8" x14ac:dyDescent="0.3">
      <c r="A11524" s="1" t="s">
        <v>606</v>
      </c>
      <c r="B11524" t="s">
        <v>607</v>
      </c>
      <c r="C11524">
        <v>2013</v>
      </c>
      <c r="D11524">
        <v>0</v>
      </c>
      <c r="E11524">
        <v>0</v>
      </c>
      <c r="F11524">
        <v>0</v>
      </c>
      <c r="G11524">
        <v>0</v>
      </c>
      <c r="H11524" t="str">
        <f t="shared" si="180"/>
        <v/>
      </c>
    </row>
    <row r="11525" spans="1:8" x14ac:dyDescent="0.3">
      <c r="A11525" s="1" t="s">
        <v>608</v>
      </c>
      <c r="B11525" t="s">
        <v>609</v>
      </c>
      <c r="C11525">
        <v>2013</v>
      </c>
      <c r="D11525">
        <v>77785851420</v>
      </c>
      <c r="E11525">
        <v>41.34</v>
      </c>
      <c r="F11525">
        <v>0</v>
      </c>
      <c r="G11525">
        <v>2.99991232</v>
      </c>
      <c r="H11525">
        <f t="shared" si="180"/>
        <v>25929374969.1991</v>
      </c>
    </row>
    <row r="11526" spans="1:8" x14ac:dyDescent="0.3">
      <c r="A11526" s="1" t="s">
        <v>610</v>
      </c>
      <c r="B11526" t="s">
        <v>611</v>
      </c>
      <c r="C11526">
        <v>2013</v>
      </c>
      <c r="D11526">
        <v>2200740267</v>
      </c>
      <c r="E11526">
        <v>60.72</v>
      </c>
      <c r="F11526">
        <v>0</v>
      </c>
      <c r="G11526">
        <v>3</v>
      </c>
      <c r="H11526">
        <f t="shared" si="180"/>
        <v>733580089</v>
      </c>
    </row>
    <row r="11527" spans="1:8" x14ac:dyDescent="0.3">
      <c r="A11527" s="1" t="s">
        <v>612</v>
      </c>
      <c r="B11527" t="s">
        <v>613</v>
      </c>
      <c r="C11527">
        <v>2013</v>
      </c>
      <c r="D11527">
        <v>608773265</v>
      </c>
      <c r="E11527">
        <v>94</v>
      </c>
      <c r="F11527">
        <v>121754650</v>
      </c>
      <c r="G11527">
        <v>1</v>
      </c>
      <c r="H11527">
        <f t="shared" si="180"/>
        <v>608773265</v>
      </c>
    </row>
    <row r="11528" spans="1:8" x14ac:dyDescent="0.3">
      <c r="A11528" s="1" t="s">
        <v>620</v>
      </c>
      <c r="B11528" t="s">
        <v>621</v>
      </c>
      <c r="C11528">
        <v>2013</v>
      </c>
      <c r="D11528">
        <v>0</v>
      </c>
      <c r="E11528">
        <v>0</v>
      </c>
      <c r="F11528">
        <v>0</v>
      </c>
      <c r="G11528">
        <v>0</v>
      </c>
      <c r="H11528" t="str">
        <f t="shared" si="180"/>
        <v/>
      </c>
    </row>
    <row r="11529" spans="1:8" x14ac:dyDescent="0.3">
      <c r="A11529" s="1" t="s">
        <v>622</v>
      </c>
      <c r="B11529" t="s">
        <v>623</v>
      </c>
      <c r="C11529">
        <v>2013</v>
      </c>
      <c r="D11529">
        <v>157628168</v>
      </c>
      <c r="E11529">
        <v>61.7</v>
      </c>
      <c r="F11529">
        <v>0</v>
      </c>
      <c r="G11529">
        <v>0.6</v>
      </c>
      <c r="H11529">
        <f t="shared" si="180"/>
        <v>262713613.33333334</v>
      </c>
    </row>
    <row r="11530" spans="1:8" x14ac:dyDescent="0.3">
      <c r="A11530" s="1" t="s">
        <v>624</v>
      </c>
      <c r="B11530" t="s">
        <v>625</v>
      </c>
      <c r="C11530">
        <v>2013</v>
      </c>
      <c r="D11530">
        <v>327397269</v>
      </c>
      <c r="E11530">
        <v>77.94</v>
      </c>
      <c r="F11530">
        <v>0</v>
      </c>
      <c r="G11530">
        <v>0.6</v>
      </c>
      <c r="H11530">
        <f t="shared" si="180"/>
        <v>545662115</v>
      </c>
    </row>
    <row r="11531" spans="1:8" x14ac:dyDescent="0.3">
      <c r="A11531" s="1" t="s">
        <v>628</v>
      </c>
      <c r="B11531" t="s">
        <v>629</v>
      </c>
      <c r="C11531">
        <v>2013</v>
      </c>
      <c r="D11531">
        <v>0</v>
      </c>
      <c r="E11531">
        <v>0</v>
      </c>
      <c r="F11531">
        <v>0</v>
      </c>
      <c r="G11531">
        <v>0</v>
      </c>
      <c r="H11531" t="str">
        <f t="shared" si="180"/>
        <v/>
      </c>
    </row>
    <row r="11532" spans="1:8" x14ac:dyDescent="0.3">
      <c r="A11532" s="1" t="s">
        <v>632</v>
      </c>
      <c r="B11532" t="s">
        <v>633</v>
      </c>
      <c r="C11532">
        <v>2013</v>
      </c>
      <c r="D11532">
        <v>0</v>
      </c>
      <c r="E11532">
        <v>0</v>
      </c>
      <c r="F11532">
        <v>0</v>
      </c>
      <c r="G11532">
        <v>0</v>
      </c>
      <c r="H11532" t="str">
        <f t="shared" si="180"/>
        <v/>
      </c>
    </row>
    <row r="11533" spans="1:8" x14ac:dyDescent="0.3">
      <c r="A11533" s="1" t="s">
        <v>634</v>
      </c>
      <c r="B11533" t="s">
        <v>635</v>
      </c>
      <c r="C11533">
        <v>2013</v>
      </c>
      <c r="D11533">
        <v>485403961</v>
      </c>
      <c r="E11533">
        <v>86.91</v>
      </c>
      <c r="F11533">
        <v>0</v>
      </c>
      <c r="G11533">
        <v>0.91267100000000001</v>
      </c>
      <c r="H11533">
        <f t="shared" si="180"/>
        <v>531849879.09115112</v>
      </c>
    </row>
    <row r="11534" spans="1:8" x14ac:dyDescent="0.3">
      <c r="A11534" s="1" t="s">
        <v>636</v>
      </c>
      <c r="B11534" t="s">
        <v>637</v>
      </c>
      <c r="C11534">
        <v>2013</v>
      </c>
      <c r="D11534">
        <v>4447858582</v>
      </c>
      <c r="E11534">
        <v>84.34</v>
      </c>
      <c r="F11534">
        <v>0</v>
      </c>
      <c r="G11534">
        <v>2.8</v>
      </c>
      <c r="H11534">
        <f t="shared" si="180"/>
        <v>1588520922.1428573</v>
      </c>
    </row>
    <row r="11535" spans="1:8" x14ac:dyDescent="0.3">
      <c r="A11535" s="1" t="s">
        <v>638</v>
      </c>
      <c r="B11535" t="s">
        <v>639</v>
      </c>
      <c r="C11535">
        <v>2013</v>
      </c>
      <c r="D11535">
        <v>0</v>
      </c>
      <c r="E11535">
        <v>0</v>
      </c>
      <c r="F11535">
        <v>0</v>
      </c>
      <c r="G11535">
        <v>0</v>
      </c>
      <c r="H11535" t="str">
        <f t="shared" si="180"/>
        <v/>
      </c>
    </row>
    <row r="11536" spans="1:8" x14ac:dyDescent="0.3">
      <c r="A11536" s="1" t="s">
        <v>640</v>
      </c>
      <c r="B11536" t="s">
        <v>641</v>
      </c>
      <c r="C11536">
        <v>2013</v>
      </c>
      <c r="D11536">
        <v>0</v>
      </c>
      <c r="E11536">
        <v>0</v>
      </c>
      <c r="F11536">
        <v>0</v>
      </c>
      <c r="G11536">
        <v>0</v>
      </c>
      <c r="H11536" t="str">
        <f t="shared" si="180"/>
        <v/>
      </c>
    </row>
    <row r="11537" spans="1:8" x14ac:dyDescent="0.3">
      <c r="A11537" s="1" t="s">
        <v>642</v>
      </c>
      <c r="B11537" t="s">
        <v>643</v>
      </c>
      <c r="C11537">
        <v>2013</v>
      </c>
      <c r="D11537">
        <v>0</v>
      </c>
      <c r="E11537" t="s">
        <v>75</v>
      </c>
      <c r="F11537">
        <v>2045873970</v>
      </c>
      <c r="G11537">
        <v>0</v>
      </c>
      <c r="H11537" t="str">
        <f t="shared" si="180"/>
        <v/>
      </c>
    </row>
    <row r="11538" spans="1:8" x14ac:dyDescent="0.3">
      <c r="A11538" s="1" t="s">
        <v>644</v>
      </c>
      <c r="B11538" t="s">
        <v>645</v>
      </c>
      <c r="C11538">
        <v>2013</v>
      </c>
      <c r="D11538">
        <v>288360398</v>
      </c>
      <c r="E11538">
        <v>59.55</v>
      </c>
      <c r="F11538">
        <v>0</v>
      </c>
      <c r="G11538">
        <v>1.6</v>
      </c>
      <c r="H11538">
        <f t="shared" si="180"/>
        <v>180225248.75</v>
      </c>
    </row>
    <row r="11539" spans="1:8" x14ac:dyDescent="0.3">
      <c r="A11539" s="1" t="s">
        <v>646</v>
      </c>
      <c r="B11539" t="s">
        <v>647</v>
      </c>
      <c r="C11539">
        <v>2013</v>
      </c>
      <c r="D11539">
        <v>0</v>
      </c>
      <c r="E11539">
        <v>0</v>
      </c>
      <c r="F11539">
        <v>0</v>
      </c>
      <c r="G11539">
        <v>0</v>
      </c>
      <c r="H11539" t="str">
        <f t="shared" si="180"/>
        <v/>
      </c>
    </row>
    <row r="11540" spans="1:8" x14ac:dyDescent="0.3">
      <c r="A11540" s="1" t="s">
        <v>648</v>
      </c>
      <c r="B11540" t="s">
        <v>649</v>
      </c>
      <c r="C11540">
        <v>2013</v>
      </c>
      <c r="D11540">
        <v>0</v>
      </c>
      <c r="E11540">
        <v>0</v>
      </c>
      <c r="F11540">
        <v>0</v>
      </c>
      <c r="G11540">
        <v>0</v>
      </c>
      <c r="H11540" t="str">
        <f t="shared" si="180"/>
        <v/>
      </c>
    </row>
    <row r="11541" spans="1:8" x14ac:dyDescent="0.3">
      <c r="A11541" s="1" t="s">
        <v>650</v>
      </c>
      <c r="B11541" t="s">
        <v>651</v>
      </c>
      <c r="C11541">
        <v>2013</v>
      </c>
      <c r="D11541">
        <v>1306490225</v>
      </c>
      <c r="E11541">
        <v>18.59</v>
      </c>
      <c r="F11541">
        <v>653245120</v>
      </c>
      <c r="G11541">
        <v>1</v>
      </c>
      <c r="H11541">
        <f t="shared" si="180"/>
        <v>1306490225</v>
      </c>
    </row>
    <row r="11542" spans="1:8" x14ac:dyDescent="0.3">
      <c r="A11542" s="1" t="s">
        <v>652</v>
      </c>
      <c r="B11542" t="s">
        <v>653</v>
      </c>
      <c r="C11542">
        <v>2013</v>
      </c>
      <c r="D11542">
        <v>1033488092</v>
      </c>
      <c r="E11542">
        <v>59.19</v>
      </c>
      <c r="F11542">
        <v>0</v>
      </c>
      <c r="G11542">
        <v>2.6</v>
      </c>
      <c r="H11542">
        <f t="shared" si="180"/>
        <v>397495420</v>
      </c>
    </row>
    <row r="11543" spans="1:8" x14ac:dyDescent="0.3">
      <c r="A11543" s="1" t="s">
        <v>654</v>
      </c>
      <c r="B11543" t="s">
        <v>655</v>
      </c>
      <c r="C11543">
        <v>2013</v>
      </c>
      <c r="D11543">
        <v>5739960106</v>
      </c>
      <c r="E11543">
        <v>81.14</v>
      </c>
      <c r="F11543">
        <v>0</v>
      </c>
      <c r="G11543">
        <v>1.6</v>
      </c>
      <c r="H11543">
        <f t="shared" si="180"/>
        <v>3587475066.25</v>
      </c>
    </row>
    <row r="11544" spans="1:8" x14ac:dyDescent="0.3">
      <c r="A11544" s="1" t="s">
        <v>656</v>
      </c>
      <c r="B11544" t="s">
        <v>657</v>
      </c>
      <c r="C11544">
        <v>2013</v>
      </c>
      <c r="D11544">
        <v>14483825460</v>
      </c>
      <c r="E11544">
        <v>67.52</v>
      </c>
      <c r="F11544">
        <v>0</v>
      </c>
      <c r="G11544">
        <v>19.5</v>
      </c>
      <c r="H11544">
        <f t="shared" si="180"/>
        <v>742760280</v>
      </c>
    </row>
    <row r="11545" spans="1:8" x14ac:dyDescent="0.3">
      <c r="A11545" s="1" t="s">
        <v>658</v>
      </c>
      <c r="B11545" t="s">
        <v>659</v>
      </c>
      <c r="C11545">
        <v>2013</v>
      </c>
      <c r="D11545">
        <v>0</v>
      </c>
      <c r="E11545">
        <v>0</v>
      </c>
      <c r="F11545">
        <v>0</v>
      </c>
      <c r="G11545">
        <v>0</v>
      </c>
      <c r="H11545" t="str">
        <f t="shared" si="180"/>
        <v/>
      </c>
    </row>
    <row r="11546" spans="1:8" x14ac:dyDescent="0.3">
      <c r="A11546" s="1" t="s">
        <v>660</v>
      </c>
      <c r="B11546" t="s">
        <v>661</v>
      </c>
      <c r="C11546">
        <v>2013</v>
      </c>
      <c r="D11546">
        <v>0</v>
      </c>
      <c r="E11546">
        <v>0</v>
      </c>
      <c r="F11546">
        <v>0</v>
      </c>
      <c r="G11546">
        <v>0</v>
      </c>
      <c r="H11546" t="str">
        <f t="shared" si="180"/>
        <v/>
      </c>
    </row>
    <row r="11547" spans="1:8" x14ac:dyDescent="0.3">
      <c r="A11547" s="1" t="s">
        <v>662</v>
      </c>
      <c r="B11547" t="s">
        <v>663</v>
      </c>
      <c r="C11547">
        <v>2013</v>
      </c>
      <c r="D11547">
        <v>941899660</v>
      </c>
      <c r="E11547">
        <v>78.17</v>
      </c>
      <c r="F11547">
        <v>0</v>
      </c>
      <c r="G11547">
        <v>2.5</v>
      </c>
      <c r="H11547">
        <f t="shared" si="180"/>
        <v>376759864</v>
      </c>
    </row>
    <row r="11548" spans="1:8" x14ac:dyDescent="0.3">
      <c r="A11548" s="1" t="s">
        <v>664</v>
      </c>
      <c r="B11548" t="s">
        <v>665</v>
      </c>
      <c r="C11548">
        <v>2013</v>
      </c>
      <c r="D11548">
        <v>0</v>
      </c>
      <c r="E11548">
        <v>0</v>
      </c>
      <c r="F11548">
        <v>0</v>
      </c>
      <c r="G11548">
        <v>0</v>
      </c>
      <c r="H11548" t="str">
        <f t="shared" si="180"/>
        <v/>
      </c>
    </row>
    <row r="11549" spans="1:8" x14ac:dyDescent="0.3">
      <c r="A11549" s="1" t="s">
        <v>666</v>
      </c>
      <c r="B11549" t="s">
        <v>667</v>
      </c>
      <c r="C11549">
        <v>2013</v>
      </c>
      <c r="D11549">
        <v>2151963450</v>
      </c>
      <c r="E11549">
        <v>62.35</v>
      </c>
      <c r="F11549">
        <v>0</v>
      </c>
      <c r="G11549">
        <v>3.15</v>
      </c>
      <c r="H11549">
        <f t="shared" si="180"/>
        <v>683163000</v>
      </c>
    </row>
    <row r="11550" spans="1:8" x14ac:dyDescent="0.3">
      <c r="A11550" s="1" t="s">
        <v>668</v>
      </c>
      <c r="B11550" t="s">
        <v>669</v>
      </c>
      <c r="C11550">
        <v>2013</v>
      </c>
      <c r="D11550">
        <v>0</v>
      </c>
      <c r="E11550">
        <v>0</v>
      </c>
      <c r="F11550">
        <v>0</v>
      </c>
      <c r="G11550">
        <v>0</v>
      </c>
      <c r="H11550" t="str">
        <f t="shared" si="180"/>
        <v/>
      </c>
    </row>
    <row r="11551" spans="1:8" x14ac:dyDescent="0.3">
      <c r="A11551" s="1" t="s">
        <v>670</v>
      </c>
      <c r="B11551" t="s">
        <v>671</v>
      </c>
      <c r="C11551">
        <v>2013</v>
      </c>
      <c r="D11551">
        <v>0</v>
      </c>
      <c r="E11551">
        <v>0</v>
      </c>
      <c r="F11551">
        <v>0</v>
      </c>
      <c r="G11551">
        <v>0</v>
      </c>
      <c r="H11551" t="str">
        <f t="shared" si="180"/>
        <v/>
      </c>
    </row>
    <row r="11552" spans="1:8" x14ac:dyDescent="0.3">
      <c r="A11552" s="1" t="s">
        <v>672</v>
      </c>
      <c r="B11552" t="s">
        <v>673</v>
      </c>
      <c r="C11552">
        <v>2013</v>
      </c>
      <c r="D11552">
        <v>57908012</v>
      </c>
      <c r="E11552">
        <v>1544.21</v>
      </c>
      <c r="F11552">
        <v>124502230</v>
      </c>
      <c r="G11552">
        <v>0.20488977999999999</v>
      </c>
      <c r="H11552">
        <f t="shared" si="180"/>
        <v>282630065.78463799</v>
      </c>
    </row>
    <row r="11553" spans="1:8" x14ac:dyDescent="0.3">
      <c r="A11553" s="1" t="s">
        <v>674</v>
      </c>
      <c r="B11553" t="s">
        <v>675</v>
      </c>
      <c r="C11553">
        <v>2013</v>
      </c>
      <c r="D11553">
        <v>226527360</v>
      </c>
      <c r="E11553">
        <v>0</v>
      </c>
      <c r="F11553">
        <v>0</v>
      </c>
      <c r="G11553">
        <v>0.4</v>
      </c>
      <c r="H11553">
        <f t="shared" si="180"/>
        <v>566318400</v>
      </c>
    </row>
    <row r="11554" spans="1:8" x14ac:dyDescent="0.3">
      <c r="A11554" s="1" t="s">
        <v>676</v>
      </c>
      <c r="B11554" t="s">
        <v>677</v>
      </c>
      <c r="C11554">
        <v>2013</v>
      </c>
      <c r="D11554">
        <v>0</v>
      </c>
      <c r="E11554">
        <v>0</v>
      </c>
      <c r="F11554">
        <v>0</v>
      </c>
      <c r="G11554">
        <v>0</v>
      </c>
      <c r="H11554" t="str">
        <f t="shared" si="180"/>
        <v/>
      </c>
    </row>
    <row r="11555" spans="1:8" x14ac:dyDescent="0.3">
      <c r="A11555" s="1" t="s">
        <v>678</v>
      </c>
      <c r="B11555" t="s">
        <v>679</v>
      </c>
      <c r="C11555">
        <v>2013</v>
      </c>
      <c r="D11555">
        <v>270000000</v>
      </c>
      <c r="E11555">
        <v>74.709999999999994</v>
      </c>
      <c r="F11555">
        <v>0</v>
      </c>
      <c r="G11555">
        <v>0.71033500000000005</v>
      </c>
      <c r="H11555">
        <f t="shared" si="180"/>
        <v>380102346.07614714</v>
      </c>
    </row>
    <row r="11556" spans="1:8" x14ac:dyDescent="0.3">
      <c r="A11556" s="1" t="s">
        <v>680</v>
      </c>
      <c r="B11556" t="s">
        <v>681</v>
      </c>
      <c r="C11556">
        <v>2013</v>
      </c>
      <c r="D11556">
        <v>0</v>
      </c>
      <c r="E11556">
        <v>0</v>
      </c>
      <c r="F11556">
        <v>0</v>
      </c>
      <c r="G11556">
        <v>0</v>
      </c>
      <c r="H11556" t="str">
        <f t="shared" si="180"/>
        <v/>
      </c>
    </row>
    <row r="11557" spans="1:8" x14ac:dyDescent="0.3">
      <c r="A11557" s="1" t="s">
        <v>682</v>
      </c>
      <c r="B11557" t="s">
        <v>683</v>
      </c>
      <c r="C11557">
        <v>2013</v>
      </c>
      <c r="D11557">
        <v>1113526158</v>
      </c>
      <c r="E11557">
        <v>88.79</v>
      </c>
      <c r="F11557">
        <v>0</v>
      </c>
      <c r="G11557">
        <v>3.3</v>
      </c>
      <c r="H11557">
        <f t="shared" si="180"/>
        <v>337432169.09090912</v>
      </c>
    </row>
    <row r="11558" spans="1:8" x14ac:dyDescent="0.3">
      <c r="A11558" s="1" t="s">
        <v>684</v>
      </c>
      <c r="B11558" t="s">
        <v>685</v>
      </c>
      <c r="C11558">
        <v>2013</v>
      </c>
      <c r="D11558">
        <v>992396695</v>
      </c>
      <c r="E11558">
        <v>204.84</v>
      </c>
      <c r="F11558">
        <v>0</v>
      </c>
      <c r="G11558">
        <v>2.0974587699999998</v>
      </c>
      <c r="H11558">
        <f t="shared" si="180"/>
        <v>473142408.89702928</v>
      </c>
    </row>
    <row r="11559" spans="1:8" x14ac:dyDescent="0.3">
      <c r="A11559" s="1" t="s">
        <v>686</v>
      </c>
      <c r="B11559" t="s">
        <v>687</v>
      </c>
      <c r="C11559">
        <v>2013</v>
      </c>
      <c r="D11559">
        <v>13573628</v>
      </c>
      <c r="E11559">
        <v>2.29</v>
      </c>
      <c r="F11559">
        <v>0</v>
      </c>
      <c r="G11559">
        <v>0.1</v>
      </c>
      <c r="H11559">
        <f t="shared" si="180"/>
        <v>135736280</v>
      </c>
    </row>
    <row r="11560" spans="1:8" x14ac:dyDescent="0.3">
      <c r="A11560" s="1" t="s">
        <v>688</v>
      </c>
      <c r="B11560" t="s">
        <v>689</v>
      </c>
      <c r="C11560">
        <v>2013</v>
      </c>
      <c r="D11560">
        <v>1880468658</v>
      </c>
      <c r="E11560">
        <v>79.83</v>
      </c>
      <c r="F11560">
        <v>0</v>
      </c>
      <c r="G11560">
        <v>3</v>
      </c>
      <c r="H11560">
        <f t="shared" si="180"/>
        <v>626822886</v>
      </c>
    </row>
    <row r="11561" spans="1:8" x14ac:dyDescent="0.3">
      <c r="A11561" s="1" t="s">
        <v>690</v>
      </c>
      <c r="B11561" t="s">
        <v>691</v>
      </c>
      <c r="C11561">
        <v>2013</v>
      </c>
      <c r="D11561">
        <v>1689712398</v>
      </c>
      <c r="E11561">
        <v>85.65</v>
      </c>
      <c r="F11561">
        <v>0</v>
      </c>
      <c r="G11561">
        <v>2</v>
      </c>
      <c r="H11561">
        <f t="shared" si="180"/>
        <v>844856199</v>
      </c>
    </row>
    <row r="11562" spans="1:8" x14ac:dyDescent="0.3">
      <c r="A11562" s="1" t="s">
        <v>692</v>
      </c>
      <c r="B11562" t="s">
        <v>693</v>
      </c>
      <c r="C11562">
        <v>2013</v>
      </c>
      <c r="D11562">
        <v>2524756490</v>
      </c>
      <c r="E11562">
        <v>83.18</v>
      </c>
      <c r="F11562">
        <v>0</v>
      </c>
      <c r="G11562">
        <v>5</v>
      </c>
      <c r="H11562">
        <f t="shared" si="180"/>
        <v>504951298</v>
      </c>
    </row>
    <row r="11563" spans="1:8" x14ac:dyDescent="0.3">
      <c r="A11563" s="1" t="s">
        <v>694</v>
      </c>
      <c r="B11563" t="s">
        <v>695</v>
      </c>
      <c r="C11563">
        <v>2013</v>
      </c>
      <c r="D11563">
        <v>0</v>
      </c>
      <c r="E11563">
        <v>0</v>
      </c>
      <c r="F11563">
        <v>0</v>
      </c>
      <c r="G11563">
        <v>0</v>
      </c>
      <c r="H11563" t="str">
        <f t="shared" si="180"/>
        <v/>
      </c>
    </row>
    <row r="11564" spans="1:8" x14ac:dyDescent="0.3">
      <c r="A11564" s="1" t="s">
        <v>696</v>
      </c>
      <c r="B11564" t="s">
        <v>697</v>
      </c>
      <c r="C11564">
        <v>2013</v>
      </c>
      <c r="D11564">
        <v>0</v>
      </c>
      <c r="E11564">
        <v>0</v>
      </c>
      <c r="F11564">
        <v>0</v>
      </c>
      <c r="G11564">
        <v>0</v>
      </c>
      <c r="H11564" t="str">
        <f t="shared" si="180"/>
        <v/>
      </c>
    </row>
    <row r="11565" spans="1:8" x14ac:dyDescent="0.3">
      <c r="A11565" s="1" t="s">
        <v>698</v>
      </c>
      <c r="B11565" t="s">
        <v>699</v>
      </c>
      <c r="C11565">
        <v>2013</v>
      </c>
      <c r="D11565">
        <v>14677984242</v>
      </c>
      <c r="E11565">
        <v>78.84</v>
      </c>
      <c r="F11565">
        <v>0</v>
      </c>
      <c r="G11565">
        <v>3.8</v>
      </c>
      <c r="H11565">
        <f t="shared" si="180"/>
        <v>3862627432.1052632</v>
      </c>
    </row>
    <row r="11566" spans="1:8" x14ac:dyDescent="0.3">
      <c r="A11566" s="1" t="s">
        <v>700</v>
      </c>
      <c r="B11566" t="s">
        <v>701</v>
      </c>
      <c r="C11566">
        <v>2013</v>
      </c>
      <c r="D11566">
        <v>562896952</v>
      </c>
      <c r="E11566">
        <v>67.33</v>
      </c>
      <c r="F11566">
        <v>0</v>
      </c>
      <c r="G11566">
        <v>1.7981</v>
      </c>
      <c r="H11566">
        <f t="shared" si="180"/>
        <v>313050971.5811134</v>
      </c>
    </row>
    <row r="11567" spans="1:8" x14ac:dyDescent="0.3">
      <c r="A11567" s="1" t="s">
        <v>702</v>
      </c>
      <c r="B11567" t="s">
        <v>703</v>
      </c>
      <c r="C11567">
        <v>2013</v>
      </c>
      <c r="D11567">
        <v>0</v>
      </c>
      <c r="E11567">
        <v>0</v>
      </c>
      <c r="F11567">
        <v>0</v>
      </c>
      <c r="G11567">
        <v>0</v>
      </c>
      <c r="H11567" t="str">
        <f t="shared" si="180"/>
        <v/>
      </c>
    </row>
    <row r="11568" spans="1:8" x14ac:dyDescent="0.3">
      <c r="A11568" s="1" t="s">
        <v>704</v>
      </c>
      <c r="B11568" t="s">
        <v>705</v>
      </c>
      <c r="C11568">
        <v>2013</v>
      </c>
      <c r="D11568">
        <v>3158919424</v>
      </c>
      <c r="E11568">
        <v>83.52</v>
      </c>
      <c r="F11568">
        <v>34336080</v>
      </c>
      <c r="G11568">
        <v>4.5999999999999996</v>
      </c>
      <c r="H11568">
        <f t="shared" si="180"/>
        <v>686721613.9130435</v>
      </c>
    </row>
    <row r="11569" spans="1:8" x14ac:dyDescent="0.3">
      <c r="A11569" s="1" t="s">
        <v>706</v>
      </c>
      <c r="B11569" t="s">
        <v>707</v>
      </c>
      <c r="C11569">
        <v>2013</v>
      </c>
      <c r="D11569">
        <v>54287000</v>
      </c>
      <c r="E11569">
        <v>51.81</v>
      </c>
      <c r="F11569">
        <v>0</v>
      </c>
      <c r="G11569">
        <v>0.15013356999999999</v>
      </c>
      <c r="H11569">
        <f t="shared" si="180"/>
        <v>361591348.29072541</v>
      </c>
    </row>
    <row r="11570" spans="1:8" x14ac:dyDescent="0.3">
      <c r="A11570" s="1" t="s">
        <v>708</v>
      </c>
      <c r="B11570" t="s">
        <v>709</v>
      </c>
      <c r="C11570">
        <v>2013</v>
      </c>
      <c r="D11570">
        <v>0</v>
      </c>
      <c r="E11570">
        <v>0</v>
      </c>
      <c r="F11570">
        <v>0</v>
      </c>
      <c r="G11570">
        <v>0</v>
      </c>
      <c r="H11570" t="str">
        <f t="shared" si="180"/>
        <v/>
      </c>
    </row>
    <row r="11571" spans="1:8" x14ac:dyDescent="0.3">
      <c r="A11571" s="1" t="s">
        <v>710</v>
      </c>
      <c r="B11571" t="s">
        <v>711</v>
      </c>
      <c r="C11571">
        <v>2013</v>
      </c>
      <c r="D11571">
        <v>107651676</v>
      </c>
      <c r="E11571">
        <v>211.6</v>
      </c>
      <c r="F11571">
        <v>0</v>
      </c>
      <c r="G11571">
        <v>0.5</v>
      </c>
      <c r="H11571">
        <f t="shared" si="180"/>
        <v>215303352</v>
      </c>
    </row>
    <row r="11572" spans="1:8" x14ac:dyDescent="0.3">
      <c r="A11572" s="1" t="s">
        <v>712</v>
      </c>
      <c r="B11572" t="s">
        <v>713</v>
      </c>
      <c r="C11572">
        <v>2013</v>
      </c>
      <c r="D11572">
        <v>144773539</v>
      </c>
      <c r="E11572" t="s">
        <v>75</v>
      </c>
      <c r="F11572">
        <v>0</v>
      </c>
      <c r="G11572">
        <v>0.8</v>
      </c>
      <c r="H11572">
        <f t="shared" si="180"/>
        <v>180966923.75</v>
      </c>
    </row>
    <row r="11573" spans="1:8" x14ac:dyDescent="0.3">
      <c r="A11573" s="1" t="s">
        <v>714</v>
      </c>
      <c r="B11573" t="s">
        <v>715</v>
      </c>
      <c r="C11573">
        <v>2013</v>
      </c>
      <c r="D11573">
        <v>1518197220</v>
      </c>
      <c r="E11573">
        <v>73.17</v>
      </c>
      <c r="F11573">
        <v>0</v>
      </c>
      <c r="G11573">
        <v>2.9966957700000001</v>
      </c>
      <c r="H11573">
        <f t="shared" si="180"/>
        <v>506623740.45397341</v>
      </c>
    </row>
    <row r="11574" spans="1:8" x14ac:dyDescent="0.3">
      <c r="A11574" s="1" t="s">
        <v>716</v>
      </c>
      <c r="B11574" t="s">
        <v>717</v>
      </c>
      <c r="C11574">
        <v>2013</v>
      </c>
      <c r="D11574">
        <v>1273427262</v>
      </c>
      <c r="E11574">
        <v>86.59</v>
      </c>
      <c r="F11574">
        <v>0</v>
      </c>
      <c r="G11574">
        <v>2.9734763900000001</v>
      </c>
      <c r="H11574">
        <f t="shared" si="180"/>
        <v>428262106.36231083</v>
      </c>
    </row>
    <row r="11575" spans="1:8" x14ac:dyDescent="0.3">
      <c r="A11575" s="1" t="s">
        <v>720</v>
      </c>
      <c r="B11575" t="s">
        <v>721</v>
      </c>
      <c r="C11575">
        <v>2013</v>
      </c>
      <c r="D11575">
        <v>3017820037</v>
      </c>
      <c r="E11575">
        <v>73.489999999999995</v>
      </c>
      <c r="F11575">
        <v>569400000</v>
      </c>
      <c r="G11575">
        <v>5.2781043700000003</v>
      </c>
      <c r="H11575">
        <f t="shared" si="180"/>
        <v>571762099.69489479</v>
      </c>
    </row>
    <row r="11576" spans="1:8" x14ac:dyDescent="0.3">
      <c r="A11576" s="1" t="s">
        <v>722</v>
      </c>
      <c r="B11576" t="s">
        <v>723</v>
      </c>
      <c r="C11576">
        <v>2013</v>
      </c>
      <c r="D11576">
        <v>0</v>
      </c>
      <c r="E11576">
        <v>0</v>
      </c>
      <c r="F11576">
        <v>0</v>
      </c>
      <c r="G11576">
        <v>0</v>
      </c>
      <c r="H11576" t="str">
        <f t="shared" si="180"/>
        <v/>
      </c>
    </row>
    <row r="11577" spans="1:8" x14ac:dyDescent="0.3">
      <c r="A11577" s="1" t="s">
        <v>724</v>
      </c>
      <c r="B11577" t="s">
        <v>725</v>
      </c>
      <c r="C11577">
        <v>2013</v>
      </c>
      <c r="D11577">
        <v>206711743</v>
      </c>
      <c r="E11577">
        <v>81.59</v>
      </c>
      <c r="F11577">
        <v>0</v>
      </c>
      <c r="G11577">
        <v>1.8</v>
      </c>
      <c r="H11577">
        <f t="shared" si="180"/>
        <v>114839857.22222222</v>
      </c>
    </row>
    <row r="11578" spans="1:8" x14ac:dyDescent="0.3">
      <c r="A11578" s="1" t="s">
        <v>726</v>
      </c>
      <c r="B11578" t="s">
        <v>727</v>
      </c>
      <c r="C11578">
        <v>2013</v>
      </c>
      <c r="D11578">
        <v>106860000</v>
      </c>
      <c r="E11578">
        <v>87.15</v>
      </c>
      <c r="F11578">
        <v>0</v>
      </c>
      <c r="G11578">
        <v>0.6</v>
      </c>
      <c r="H11578">
        <f t="shared" si="180"/>
        <v>178100000</v>
      </c>
    </row>
    <row r="11579" spans="1:8" x14ac:dyDescent="0.3">
      <c r="A11579" s="1" t="s">
        <v>728</v>
      </c>
      <c r="B11579" t="s">
        <v>729</v>
      </c>
      <c r="C11579">
        <v>2013</v>
      </c>
      <c r="D11579">
        <v>0</v>
      </c>
      <c r="E11579">
        <v>0</v>
      </c>
      <c r="F11579">
        <v>0</v>
      </c>
      <c r="G11579">
        <v>0</v>
      </c>
      <c r="H11579" t="str">
        <f t="shared" si="180"/>
        <v/>
      </c>
    </row>
    <row r="11580" spans="1:8" x14ac:dyDescent="0.3">
      <c r="A11580" s="1" t="s">
        <v>730</v>
      </c>
      <c r="B11580" t="s">
        <v>731</v>
      </c>
      <c r="C11580">
        <v>2013</v>
      </c>
      <c r="D11580">
        <v>199225820</v>
      </c>
      <c r="E11580">
        <v>54.21</v>
      </c>
      <c r="F11580">
        <v>0</v>
      </c>
      <c r="G11580">
        <v>0.6</v>
      </c>
      <c r="H11580">
        <f t="shared" si="180"/>
        <v>332043033.33333337</v>
      </c>
    </row>
    <row r="11581" spans="1:8" x14ac:dyDescent="0.3">
      <c r="A11581" s="1" t="s">
        <v>734</v>
      </c>
      <c r="B11581" t="s">
        <v>735</v>
      </c>
      <c r="C11581">
        <v>2013</v>
      </c>
      <c r="D11581">
        <v>571760095</v>
      </c>
      <c r="E11581">
        <v>50.9</v>
      </c>
      <c r="F11581">
        <v>0</v>
      </c>
      <c r="G11581">
        <v>2.4</v>
      </c>
      <c r="H11581">
        <f t="shared" si="180"/>
        <v>238233372.91666669</v>
      </c>
    </row>
    <row r="11582" spans="1:8" x14ac:dyDescent="0.3">
      <c r="A11582" s="1" t="s">
        <v>736</v>
      </c>
      <c r="B11582" t="s">
        <v>737</v>
      </c>
      <c r="C11582">
        <v>2013</v>
      </c>
      <c r="D11582">
        <v>242459212</v>
      </c>
      <c r="E11582">
        <v>51.05</v>
      </c>
      <c r="F11582">
        <v>0</v>
      </c>
      <c r="G11582">
        <v>0.70042667999999997</v>
      </c>
      <c r="H11582">
        <f t="shared" si="180"/>
        <v>346159303.92600125</v>
      </c>
    </row>
    <row r="11583" spans="1:8" x14ac:dyDescent="0.3">
      <c r="A11583" s="1" t="s">
        <v>738</v>
      </c>
      <c r="B11583" t="s">
        <v>739</v>
      </c>
      <c r="C11583">
        <v>2013</v>
      </c>
      <c r="D11583">
        <v>0</v>
      </c>
      <c r="E11583">
        <v>0</v>
      </c>
      <c r="F11583">
        <v>0</v>
      </c>
      <c r="G11583">
        <v>0</v>
      </c>
      <c r="H11583" t="str">
        <f t="shared" si="180"/>
        <v/>
      </c>
    </row>
    <row r="11584" spans="1:8" x14ac:dyDescent="0.3">
      <c r="A11584" s="1" t="s">
        <v>742</v>
      </c>
      <c r="B11584" t="s">
        <v>743</v>
      </c>
      <c r="C11584">
        <v>2013</v>
      </c>
      <c r="D11584">
        <v>0</v>
      </c>
      <c r="E11584">
        <v>0</v>
      </c>
      <c r="F11584">
        <v>0</v>
      </c>
      <c r="G11584">
        <v>0</v>
      </c>
      <c r="H11584" t="str">
        <f t="shared" si="180"/>
        <v/>
      </c>
    </row>
    <row r="11585" spans="1:8" x14ac:dyDescent="0.3">
      <c r="A11585" s="1" t="s">
        <v>744</v>
      </c>
      <c r="B11585" t="s">
        <v>745</v>
      </c>
      <c r="C11585">
        <v>2013</v>
      </c>
      <c r="D11585">
        <v>1443636767</v>
      </c>
      <c r="E11585">
        <v>2.2999999999999998</v>
      </c>
      <c r="F11585">
        <v>0</v>
      </c>
      <c r="G11585">
        <v>0.15</v>
      </c>
      <c r="H11585">
        <f t="shared" si="180"/>
        <v>9624245113.333334</v>
      </c>
    </row>
    <row r="11586" spans="1:8" x14ac:dyDescent="0.3">
      <c r="A11586" s="1" t="s">
        <v>750</v>
      </c>
      <c r="B11586" t="s">
        <v>751</v>
      </c>
      <c r="C11586">
        <v>2013</v>
      </c>
      <c r="D11586">
        <v>35103221361</v>
      </c>
      <c r="E11586">
        <v>46.65</v>
      </c>
      <c r="F11586">
        <v>0</v>
      </c>
      <c r="G11586">
        <v>4.5251000000000001</v>
      </c>
      <c r="H11586">
        <f t="shared" si="180"/>
        <v>7757446545.048728</v>
      </c>
    </row>
    <row r="11587" spans="1:8" x14ac:dyDescent="0.3">
      <c r="A11587" s="1" t="s">
        <v>752</v>
      </c>
      <c r="B11587" t="s">
        <v>753</v>
      </c>
      <c r="C11587">
        <v>2013</v>
      </c>
      <c r="D11587">
        <v>0</v>
      </c>
      <c r="E11587">
        <v>0</v>
      </c>
      <c r="F11587">
        <v>0</v>
      </c>
      <c r="G11587">
        <v>0</v>
      </c>
      <c r="H11587" t="str">
        <f t="shared" ref="H11587:H11650" si="181">IF(G11587=0, "",D11587/G11587)</f>
        <v/>
      </c>
    </row>
    <row r="11588" spans="1:8" x14ac:dyDescent="0.3">
      <c r="A11588" s="1" t="s">
        <v>754</v>
      </c>
      <c r="B11588" t="s">
        <v>755</v>
      </c>
      <c r="C11588">
        <v>2013</v>
      </c>
      <c r="D11588">
        <v>161735846</v>
      </c>
      <c r="E11588">
        <v>71.19</v>
      </c>
      <c r="F11588">
        <v>0</v>
      </c>
      <c r="G11588">
        <v>1</v>
      </c>
      <c r="H11588">
        <f t="shared" si="181"/>
        <v>161735846</v>
      </c>
    </row>
    <row r="11589" spans="1:8" x14ac:dyDescent="0.3">
      <c r="A11589" s="1" t="s">
        <v>756</v>
      </c>
      <c r="B11589" t="s">
        <v>757</v>
      </c>
      <c r="C11589">
        <v>2013</v>
      </c>
      <c r="D11589">
        <v>72941910</v>
      </c>
      <c r="E11589">
        <v>89.28</v>
      </c>
      <c r="F11589">
        <v>0</v>
      </c>
      <c r="G11589">
        <v>0.8</v>
      </c>
      <c r="H11589">
        <f t="shared" si="181"/>
        <v>91177387.5</v>
      </c>
    </row>
    <row r="11590" spans="1:8" x14ac:dyDescent="0.3">
      <c r="A11590" s="1" t="s">
        <v>758</v>
      </c>
      <c r="B11590" t="s">
        <v>759</v>
      </c>
      <c r="C11590">
        <v>2013</v>
      </c>
      <c r="D11590">
        <v>19671433</v>
      </c>
      <c r="E11590">
        <v>0</v>
      </c>
      <c r="F11590">
        <v>0</v>
      </c>
      <c r="G11590">
        <v>0.1</v>
      </c>
      <c r="H11590">
        <f t="shared" si="181"/>
        <v>196714330</v>
      </c>
    </row>
    <row r="11591" spans="1:8" x14ac:dyDescent="0.3">
      <c r="A11591" s="1" t="s">
        <v>762</v>
      </c>
      <c r="B11591" t="s">
        <v>763</v>
      </c>
      <c r="C11591">
        <v>2013</v>
      </c>
      <c r="D11591">
        <v>102000000</v>
      </c>
      <c r="E11591">
        <v>47.85</v>
      </c>
      <c r="F11591">
        <v>0</v>
      </c>
      <c r="G11591">
        <v>0.42428427000000002</v>
      </c>
      <c r="H11591">
        <f t="shared" si="181"/>
        <v>240404858.75189292</v>
      </c>
    </row>
    <row r="11592" spans="1:8" x14ac:dyDescent="0.3">
      <c r="A11592" s="1" t="s">
        <v>764</v>
      </c>
      <c r="B11592" t="s">
        <v>765</v>
      </c>
      <c r="C11592">
        <v>2013</v>
      </c>
      <c r="D11592">
        <v>427416326</v>
      </c>
      <c r="E11592">
        <v>85.73</v>
      </c>
      <c r="F11592">
        <v>0</v>
      </c>
      <c r="G11592">
        <v>2.8</v>
      </c>
      <c r="H11592">
        <f t="shared" si="181"/>
        <v>152648687.85714287</v>
      </c>
    </row>
    <row r="11593" spans="1:8" x14ac:dyDescent="0.3">
      <c r="A11593" s="1" t="s">
        <v>766</v>
      </c>
      <c r="B11593" t="s">
        <v>767</v>
      </c>
      <c r="C11593">
        <v>2013</v>
      </c>
      <c r="D11593">
        <v>250929732</v>
      </c>
      <c r="E11593">
        <v>81.89</v>
      </c>
      <c r="F11593">
        <v>0</v>
      </c>
      <c r="G11593">
        <v>1</v>
      </c>
      <c r="H11593">
        <f t="shared" si="181"/>
        <v>250929732</v>
      </c>
    </row>
    <row r="11594" spans="1:8" x14ac:dyDescent="0.3">
      <c r="A11594" s="1" t="s">
        <v>768</v>
      </c>
      <c r="B11594" t="s">
        <v>769</v>
      </c>
      <c r="C11594">
        <v>2013</v>
      </c>
      <c r="D11594">
        <v>30595853</v>
      </c>
      <c r="E11594">
        <v>25.07</v>
      </c>
      <c r="F11594">
        <v>91787560</v>
      </c>
      <c r="G11594">
        <v>0.25</v>
      </c>
      <c r="H11594">
        <f t="shared" si="181"/>
        <v>122383412</v>
      </c>
    </row>
    <row r="11595" spans="1:8" x14ac:dyDescent="0.3">
      <c r="A11595" s="1" t="s">
        <v>770</v>
      </c>
      <c r="B11595" t="s">
        <v>771</v>
      </c>
      <c r="C11595">
        <v>2013</v>
      </c>
      <c r="D11595">
        <v>0</v>
      </c>
      <c r="E11595">
        <v>0</v>
      </c>
      <c r="F11595">
        <v>0</v>
      </c>
      <c r="G11595">
        <v>0</v>
      </c>
      <c r="H11595" t="str">
        <f t="shared" si="181"/>
        <v/>
      </c>
    </row>
    <row r="11596" spans="1:8" x14ac:dyDescent="0.3">
      <c r="A11596" s="1" t="s">
        <v>772</v>
      </c>
      <c r="B11596" t="s">
        <v>773</v>
      </c>
      <c r="C11596">
        <v>2013</v>
      </c>
      <c r="D11596">
        <v>28351772</v>
      </c>
      <c r="E11596">
        <v>8.0500000000000007</v>
      </c>
      <c r="F11596">
        <v>147429220</v>
      </c>
      <c r="G11596">
        <v>0.3</v>
      </c>
      <c r="H11596">
        <f t="shared" si="181"/>
        <v>94505906.666666672</v>
      </c>
    </row>
    <row r="11597" spans="1:8" x14ac:dyDescent="0.3">
      <c r="A11597" s="1" t="s">
        <v>774</v>
      </c>
      <c r="B11597" t="s">
        <v>775</v>
      </c>
      <c r="C11597">
        <v>2013</v>
      </c>
      <c r="D11597">
        <v>0</v>
      </c>
      <c r="E11597">
        <v>0</v>
      </c>
      <c r="F11597">
        <v>0</v>
      </c>
      <c r="G11597">
        <v>0</v>
      </c>
      <c r="H11597" t="str">
        <f t="shared" si="181"/>
        <v/>
      </c>
    </row>
    <row r="11598" spans="1:8" x14ac:dyDescent="0.3">
      <c r="A11598" s="1" t="s">
        <v>776</v>
      </c>
      <c r="B11598" t="s">
        <v>777</v>
      </c>
      <c r="C11598">
        <v>2013</v>
      </c>
      <c r="D11598">
        <v>0</v>
      </c>
      <c r="E11598">
        <v>0</v>
      </c>
      <c r="F11598">
        <v>0</v>
      </c>
      <c r="G11598">
        <v>0</v>
      </c>
      <c r="H11598" t="str">
        <f t="shared" si="181"/>
        <v/>
      </c>
    </row>
    <row r="11599" spans="1:8" x14ac:dyDescent="0.3">
      <c r="A11599" s="1" t="s">
        <v>778</v>
      </c>
      <c r="B11599" t="s">
        <v>779</v>
      </c>
      <c r="C11599">
        <v>2013</v>
      </c>
      <c r="D11599">
        <v>253896322</v>
      </c>
      <c r="E11599">
        <v>49.87</v>
      </c>
      <c r="F11599">
        <v>0</v>
      </c>
      <c r="G11599">
        <v>1.9995546099999999</v>
      </c>
      <c r="H11599">
        <f t="shared" si="181"/>
        <v>126976438.01786439</v>
      </c>
    </row>
    <row r="11600" spans="1:8" x14ac:dyDescent="0.3">
      <c r="A11600" s="1" t="s">
        <v>780</v>
      </c>
      <c r="B11600" t="s">
        <v>781</v>
      </c>
      <c r="C11600">
        <v>2013</v>
      </c>
      <c r="D11600">
        <v>0</v>
      </c>
      <c r="E11600">
        <v>0</v>
      </c>
      <c r="F11600">
        <v>0</v>
      </c>
      <c r="G11600">
        <v>0</v>
      </c>
      <c r="H11600" t="str">
        <f t="shared" si="181"/>
        <v/>
      </c>
    </row>
    <row r="11601" spans="1:8" x14ac:dyDescent="0.3">
      <c r="A11601" s="1" t="s">
        <v>782</v>
      </c>
      <c r="B11601" t="s">
        <v>783</v>
      </c>
      <c r="C11601">
        <v>2013</v>
      </c>
      <c r="D11601">
        <v>334926146</v>
      </c>
      <c r="E11601">
        <v>64.33</v>
      </c>
      <c r="F11601">
        <v>0</v>
      </c>
      <c r="G11601">
        <v>2</v>
      </c>
      <c r="H11601">
        <f t="shared" si="181"/>
        <v>167463073</v>
      </c>
    </row>
    <row r="11602" spans="1:8" x14ac:dyDescent="0.3">
      <c r="A11602" s="1" t="s">
        <v>784</v>
      </c>
      <c r="B11602" t="s">
        <v>785</v>
      </c>
      <c r="C11602">
        <v>2013</v>
      </c>
      <c r="D11602">
        <v>0</v>
      </c>
      <c r="E11602">
        <v>0</v>
      </c>
      <c r="F11602">
        <v>0</v>
      </c>
      <c r="G11602">
        <v>0</v>
      </c>
      <c r="H11602" t="str">
        <f t="shared" si="181"/>
        <v/>
      </c>
    </row>
    <row r="11603" spans="1:8" x14ac:dyDescent="0.3">
      <c r="A11603" s="1" t="s">
        <v>788</v>
      </c>
      <c r="B11603" t="s">
        <v>789</v>
      </c>
      <c r="C11603">
        <v>2013</v>
      </c>
      <c r="D11603">
        <v>577984044</v>
      </c>
      <c r="E11603">
        <v>72.11</v>
      </c>
      <c r="F11603">
        <v>0</v>
      </c>
      <c r="G11603">
        <v>4</v>
      </c>
      <c r="H11603">
        <f t="shared" si="181"/>
        <v>144496011</v>
      </c>
    </row>
    <row r="11604" spans="1:8" x14ac:dyDescent="0.3">
      <c r="A11604" s="1" t="s">
        <v>790</v>
      </c>
      <c r="B11604" t="s">
        <v>791</v>
      </c>
      <c r="C11604">
        <v>2013</v>
      </c>
      <c r="D11604">
        <v>0</v>
      </c>
      <c r="E11604">
        <v>0</v>
      </c>
      <c r="F11604">
        <v>0</v>
      </c>
      <c r="G11604">
        <v>0</v>
      </c>
      <c r="H11604" t="str">
        <f t="shared" si="181"/>
        <v/>
      </c>
    </row>
    <row r="11605" spans="1:8" x14ac:dyDescent="0.3">
      <c r="A11605" s="1" t="s">
        <v>792</v>
      </c>
      <c r="B11605" t="s">
        <v>793</v>
      </c>
      <c r="C11605">
        <v>2013</v>
      </c>
      <c r="D11605">
        <v>39852000</v>
      </c>
      <c r="E11605">
        <v>10.45</v>
      </c>
      <c r="F11605">
        <v>0</v>
      </c>
      <c r="G11605">
        <v>0.18</v>
      </c>
      <c r="H11605">
        <f t="shared" si="181"/>
        <v>221400000</v>
      </c>
    </row>
    <row r="11606" spans="1:8" x14ac:dyDescent="0.3">
      <c r="A11606" s="1" t="s">
        <v>794</v>
      </c>
      <c r="B11606" t="s">
        <v>795</v>
      </c>
      <c r="C11606">
        <v>2013</v>
      </c>
      <c r="D11606">
        <v>235075320</v>
      </c>
      <c r="E11606">
        <v>85.07</v>
      </c>
      <c r="F11606">
        <v>0</v>
      </c>
      <c r="G11606">
        <v>4</v>
      </c>
      <c r="H11606">
        <f t="shared" si="181"/>
        <v>58768830</v>
      </c>
    </row>
    <row r="11607" spans="1:8" x14ac:dyDescent="0.3">
      <c r="A11607" s="1" t="s">
        <v>796</v>
      </c>
      <c r="B11607" t="s">
        <v>797</v>
      </c>
      <c r="C11607">
        <v>2013</v>
      </c>
      <c r="D11607">
        <v>0</v>
      </c>
      <c r="E11607">
        <v>0</v>
      </c>
      <c r="F11607">
        <v>0</v>
      </c>
      <c r="G11607">
        <v>0</v>
      </c>
      <c r="H11607" t="str">
        <f t="shared" si="181"/>
        <v/>
      </c>
    </row>
    <row r="11608" spans="1:8" x14ac:dyDescent="0.3">
      <c r="A11608" s="1" t="s">
        <v>798</v>
      </c>
      <c r="B11608" t="s">
        <v>799</v>
      </c>
      <c r="C11608">
        <v>2013</v>
      </c>
      <c r="D11608">
        <v>652001043</v>
      </c>
      <c r="E11608">
        <v>63.25</v>
      </c>
      <c r="F11608">
        <v>88108250</v>
      </c>
      <c r="G11608">
        <v>3.7</v>
      </c>
      <c r="H11608">
        <f t="shared" si="181"/>
        <v>176216498.1081081</v>
      </c>
    </row>
    <row r="11609" spans="1:8" x14ac:dyDescent="0.3">
      <c r="A11609" s="1" t="s">
        <v>800</v>
      </c>
      <c r="B11609" t="s">
        <v>801</v>
      </c>
      <c r="C11609">
        <v>2013</v>
      </c>
      <c r="D11609">
        <v>0</v>
      </c>
      <c r="E11609">
        <v>0</v>
      </c>
      <c r="F11609">
        <v>0</v>
      </c>
      <c r="G11609">
        <v>0</v>
      </c>
      <c r="H11609" t="str">
        <f t="shared" si="181"/>
        <v/>
      </c>
    </row>
    <row r="11610" spans="1:8" x14ac:dyDescent="0.3">
      <c r="A11610" s="1" t="s">
        <v>802</v>
      </c>
      <c r="B11610" t="s">
        <v>803</v>
      </c>
      <c r="C11610">
        <v>2013</v>
      </c>
      <c r="D11610">
        <v>1137691842</v>
      </c>
      <c r="E11610">
        <v>63.38</v>
      </c>
      <c r="F11610">
        <v>0</v>
      </c>
      <c r="G11610">
        <v>2</v>
      </c>
      <c r="H11610">
        <f t="shared" si="181"/>
        <v>568845921</v>
      </c>
    </row>
    <row r="11611" spans="1:8" x14ac:dyDescent="0.3">
      <c r="A11611" s="1" t="s">
        <v>804</v>
      </c>
      <c r="B11611" t="s">
        <v>805</v>
      </c>
      <c r="C11611">
        <v>2013</v>
      </c>
      <c r="D11611">
        <v>8698596</v>
      </c>
      <c r="E11611">
        <v>7.89</v>
      </c>
      <c r="F11611">
        <v>78287400</v>
      </c>
      <c r="G11611">
        <v>4.969208E-2</v>
      </c>
      <c r="H11611">
        <f t="shared" si="181"/>
        <v>175049947.5972831</v>
      </c>
    </row>
    <row r="11612" spans="1:8" x14ac:dyDescent="0.3">
      <c r="A11612" s="1" t="s">
        <v>806</v>
      </c>
      <c r="B11612" t="s">
        <v>807</v>
      </c>
      <c r="C11612">
        <v>2013</v>
      </c>
      <c r="D11612">
        <v>0</v>
      </c>
      <c r="E11612">
        <v>0</v>
      </c>
      <c r="F11612">
        <v>0</v>
      </c>
      <c r="G11612">
        <v>0</v>
      </c>
      <c r="H11612" t="str">
        <f t="shared" si="181"/>
        <v/>
      </c>
    </row>
    <row r="11613" spans="1:8" x14ac:dyDescent="0.3">
      <c r="A11613" s="1" t="s">
        <v>808</v>
      </c>
      <c r="B11613" t="s">
        <v>809</v>
      </c>
      <c r="C11613">
        <v>2013</v>
      </c>
      <c r="D11613">
        <v>0</v>
      </c>
      <c r="E11613">
        <v>0</v>
      </c>
      <c r="F11613">
        <v>0</v>
      </c>
      <c r="G11613">
        <v>0</v>
      </c>
      <c r="H11613" t="str">
        <f t="shared" si="181"/>
        <v/>
      </c>
    </row>
    <row r="11614" spans="1:8" x14ac:dyDescent="0.3">
      <c r="A11614" s="1" t="s">
        <v>814</v>
      </c>
      <c r="B11614" t="s">
        <v>815</v>
      </c>
      <c r="C11614">
        <v>2013</v>
      </c>
      <c r="D11614">
        <v>418000000</v>
      </c>
      <c r="E11614">
        <v>451.19</v>
      </c>
      <c r="F11614">
        <v>0</v>
      </c>
      <c r="G11614">
        <v>0.44698399999999999</v>
      </c>
      <c r="H11614">
        <f t="shared" si="181"/>
        <v>935156515.66946471</v>
      </c>
    </row>
    <row r="11615" spans="1:8" x14ac:dyDescent="0.3">
      <c r="A11615" s="1" t="s">
        <v>816</v>
      </c>
      <c r="B11615" t="s">
        <v>817</v>
      </c>
      <c r="C11615">
        <v>2013</v>
      </c>
      <c r="D11615">
        <v>1550175120</v>
      </c>
      <c r="E11615">
        <v>85.34</v>
      </c>
      <c r="F11615">
        <v>0</v>
      </c>
      <c r="G11615">
        <v>1.300135</v>
      </c>
      <c r="H11615">
        <f t="shared" si="181"/>
        <v>1192318582.3010688</v>
      </c>
    </row>
    <row r="11616" spans="1:8" x14ac:dyDescent="0.3">
      <c r="A11616" s="1" t="s">
        <v>818</v>
      </c>
      <c r="B11616" t="s">
        <v>819</v>
      </c>
      <c r="C11616">
        <v>2013</v>
      </c>
      <c r="D11616">
        <v>1033010628</v>
      </c>
      <c r="E11616">
        <v>72.239999999999995</v>
      </c>
      <c r="F11616">
        <v>0</v>
      </c>
      <c r="G11616">
        <v>4</v>
      </c>
      <c r="H11616">
        <f t="shared" si="181"/>
        <v>258252657</v>
      </c>
    </row>
    <row r="11617" spans="1:8" x14ac:dyDescent="0.3">
      <c r="A11617" s="1" t="s">
        <v>820</v>
      </c>
      <c r="B11617" t="s">
        <v>821</v>
      </c>
      <c r="C11617">
        <v>2013</v>
      </c>
      <c r="D11617">
        <v>2886103223</v>
      </c>
      <c r="E11617">
        <v>90.22</v>
      </c>
      <c r="F11617">
        <v>0</v>
      </c>
      <c r="G11617">
        <v>6.7</v>
      </c>
      <c r="H11617">
        <f t="shared" si="181"/>
        <v>430761675.07462686</v>
      </c>
    </row>
    <row r="11618" spans="1:8" x14ac:dyDescent="0.3">
      <c r="A11618" s="1" t="s">
        <v>822</v>
      </c>
      <c r="B11618" t="s">
        <v>823</v>
      </c>
      <c r="C11618">
        <v>2013</v>
      </c>
      <c r="D11618">
        <v>329094520</v>
      </c>
      <c r="E11618" t="s">
        <v>75</v>
      </c>
      <c r="F11618">
        <v>3167534760</v>
      </c>
      <c r="G11618">
        <v>0.4</v>
      </c>
      <c r="H11618">
        <f t="shared" si="181"/>
        <v>822736300</v>
      </c>
    </row>
    <row r="11619" spans="1:8" x14ac:dyDescent="0.3">
      <c r="A11619" s="1" t="s">
        <v>824</v>
      </c>
      <c r="B11619" t="s">
        <v>825</v>
      </c>
      <c r="C11619">
        <v>2013</v>
      </c>
      <c r="D11619">
        <v>60000000</v>
      </c>
      <c r="E11619">
        <v>63.29</v>
      </c>
      <c r="F11619">
        <v>0</v>
      </c>
      <c r="G11619">
        <v>0.6</v>
      </c>
      <c r="H11619">
        <f t="shared" si="181"/>
        <v>100000000</v>
      </c>
    </row>
    <row r="11620" spans="1:8" x14ac:dyDescent="0.3">
      <c r="A11620" s="1" t="s">
        <v>826</v>
      </c>
      <c r="B11620" t="s">
        <v>827</v>
      </c>
      <c r="C11620">
        <v>2013</v>
      </c>
      <c r="D11620">
        <v>23565322815</v>
      </c>
      <c r="E11620">
        <v>85.65</v>
      </c>
      <c r="F11620">
        <v>0</v>
      </c>
      <c r="G11620">
        <v>15</v>
      </c>
      <c r="H11620">
        <f t="shared" si="181"/>
        <v>1571021521</v>
      </c>
    </row>
    <row r="11621" spans="1:8" x14ac:dyDescent="0.3">
      <c r="A11621" s="1" t="s">
        <v>828</v>
      </c>
      <c r="B11621" t="s">
        <v>829</v>
      </c>
      <c r="C11621">
        <v>2013</v>
      </c>
      <c r="D11621">
        <v>493082447</v>
      </c>
      <c r="E11621">
        <v>96.32</v>
      </c>
      <c r="F11621">
        <v>0</v>
      </c>
      <c r="G11621">
        <v>2</v>
      </c>
      <c r="H11621">
        <f t="shared" si="181"/>
        <v>246541223.5</v>
      </c>
    </row>
    <row r="11622" spans="1:8" x14ac:dyDescent="0.3">
      <c r="A11622" s="1" t="s">
        <v>830</v>
      </c>
      <c r="B11622" t="s">
        <v>831</v>
      </c>
      <c r="C11622">
        <v>2013</v>
      </c>
      <c r="D11622">
        <v>28215367</v>
      </c>
      <c r="E11622">
        <v>10.44</v>
      </c>
      <c r="F11622">
        <v>0</v>
      </c>
      <c r="G11622">
        <v>0.2</v>
      </c>
      <c r="H11622">
        <f t="shared" si="181"/>
        <v>141076835</v>
      </c>
    </row>
    <row r="11623" spans="1:8" x14ac:dyDescent="0.3">
      <c r="A11623" s="1" t="s">
        <v>832</v>
      </c>
      <c r="B11623" t="s">
        <v>833</v>
      </c>
      <c r="C11623">
        <v>2013</v>
      </c>
      <c r="D11623">
        <v>137280686</v>
      </c>
      <c r="E11623">
        <v>90</v>
      </c>
      <c r="F11623">
        <v>0</v>
      </c>
      <c r="G11623">
        <v>0.49436950000000002</v>
      </c>
      <c r="H11623">
        <f t="shared" si="181"/>
        <v>277688421.31239891</v>
      </c>
    </row>
    <row r="11624" spans="1:8" x14ac:dyDescent="0.3">
      <c r="A11624" s="1" t="s">
        <v>834</v>
      </c>
      <c r="B11624" t="s">
        <v>835</v>
      </c>
      <c r="C11624">
        <v>2013</v>
      </c>
      <c r="D11624">
        <v>1523243908</v>
      </c>
      <c r="E11624">
        <v>59.13</v>
      </c>
      <c r="F11624">
        <v>0</v>
      </c>
      <c r="G11624">
        <v>3.52955</v>
      </c>
      <c r="H11624">
        <f t="shared" si="181"/>
        <v>431568870.81922626</v>
      </c>
    </row>
    <row r="11625" spans="1:8" x14ac:dyDescent="0.3">
      <c r="A11625" s="1" t="s">
        <v>836</v>
      </c>
      <c r="B11625" t="s">
        <v>837</v>
      </c>
      <c r="C11625">
        <v>2013</v>
      </c>
      <c r="D11625">
        <v>213113654</v>
      </c>
      <c r="E11625">
        <v>54.08</v>
      </c>
      <c r="F11625">
        <v>0</v>
      </c>
      <c r="G11625">
        <v>1.5</v>
      </c>
      <c r="H11625">
        <f t="shared" si="181"/>
        <v>142075769.33333334</v>
      </c>
    </row>
    <row r="11626" spans="1:8" x14ac:dyDescent="0.3">
      <c r="A11626" s="1" t="s">
        <v>838</v>
      </c>
      <c r="B11626" t="s">
        <v>839</v>
      </c>
      <c r="C11626">
        <v>2013</v>
      </c>
      <c r="D11626">
        <v>0</v>
      </c>
      <c r="E11626">
        <v>0</v>
      </c>
      <c r="F11626">
        <v>0</v>
      </c>
      <c r="G11626">
        <v>0</v>
      </c>
      <c r="H11626" t="str">
        <f t="shared" si="181"/>
        <v/>
      </c>
    </row>
    <row r="11627" spans="1:8" x14ac:dyDescent="0.3">
      <c r="A11627" s="1" t="s">
        <v>840</v>
      </c>
      <c r="B11627" t="s">
        <v>841</v>
      </c>
      <c r="C11627">
        <v>2013</v>
      </c>
      <c r="D11627">
        <v>104923428</v>
      </c>
      <c r="E11627">
        <v>46.05</v>
      </c>
      <c r="F11627">
        <v>0</v>
      </c>
      <c r="G11627">
        <v>0.65134506000000003</v>
      </c>
      <c r="H11627">
        <f t="shared" si="181"/>
        <v>161087316.75956827</v>
      </c>
    </row>
    <row r="11628" spans="1:8" x14ac:dyDescent="0.3">
      <c r="A11628" s="1" t="s">
        <v>842</v>
      </c>
      <c r="B11628" t="s">
        <v>843</v>
      </c>
      <c r="C11628">
        <v>2013</v>
      </c>
      <c r="D11628">
        <v>140115420</v>
      </c>
      <c r="E11628">
        <v>72.78</v>
      </c>
      <c r="F11628">
        <v>50041220</v>
      </c>
      <c r="G11628">
        <v>1.3964987900000001</v>
      </c>
      <c r="H11628">
        <f t="shared" si="181"/>
        <v>100333362.98128836</v>
      </c>
    </row>
    <row r="11629" spans="1:8" x14ac:dyDescent="0.3">
      <c r="A11629" s="1" t="s">
        <v>846</v>
      </c>
      <c r="B11629" t="s">
        <v>847</v>
      </c>
      <c r="C11629">
        <v>2013</v>
      </c>
      <c r="D11629">
        <v>273853259</v>
      </c>
      <c r="E11629">
        <v>78.78</v>
      </c>
      <c r="F11629">
        <v>0</v>
      </c>
      <c r="G11629">
        <v>1.5</v>
      </c>
      <c r="H11629">
        <f t="shared" si="181"/>
        <v>182568839.33333334</v>
      </c>
    </row>
    <row r="11630" spans="1:8" x14ac:dyDescent="0.3">
      <c r="A11630" s="1" t="s">
        <v>848</v>
      </c>
      <c r="B11630" t="s">
        <v>849</v>
      </c>
      <c r="C11630">
        <v>2013</v>
      </c>
      <c r="D11630">
        <v>0</v>
      </c>
      <c r="E11630">
        <v>0</v>
      </c>
      <c r="F11630">
        <v>0</v>
      </c>
      <c r="G11630">
        <v>0</v>
      </c>
      <c r="H11630" t="str">
        <f t="shared" si="181"/>
        <v/>
      </c>
    </row>
    <row r="11631" spans="1:8" x14ac:dyDescent="0.3">
      <c r="A11631" s="1" t="s">
        <v>850</v>
      </c>
      <c r="B11631" t="s">
        <v>851</v>
      </c>
      <c r="C11631">
        <v>2013</v>
      </c>
      <c r="D11631">
        <v>0</v>
      </c>
      <c r="E11631">
        <v>0</v>
      </c>
      <c r="F11631">
        <v>0</v>
      </c>
      <c r="G11631">
        <v>0</v>
      </c>
      <c r="H11631" t="str">
        <f t="shared" si="181"/>
        <v/>
      </c>
    </row>
    <row r="11632" spans="1:8" x14ac:dyDescent="0.3">
      <c r="A11632" s="1" t="s">
        <v>852</v>
      </c>
      <c r="B11632" t="s">
        <v>853</v>
      </c>
      <c r="C11632">
        <v>2013</v>
      </c>
      <c r="D11632">
        <v>238116822</v>
      </c>
      <c r="E11632">
        <v>83.32</v>
      </c>
      <c r="F11632">
        <v>0</v>
      </c>
      <c r="G11632">
        <v>1.5</v>
      </c>
      <c r="H11632">
        <f t="shared" si="181"/>
        <v>158744548</v>
      </c>
    </row>
    <row r="11633" spans="1:8" x14ac:dyDescent="0.3">
      <c r="A11633" s="1" t="s">
        <v>854</v>
      </c>
      <c r="B11633" t="s">
        <v>855</v>
      </c>
      <c r="C11633">
        <v>2013</v>
      </c>
      <c r="D11633">
        <v>20988375</v>
      </c>
      <c r="E11633">
        <v>67.92</v>
      </c>
      <c r="F11633">
        <v>0</v>
      </c>
      <c r="G11633">
        <v>0.3</v>
      </c>
      <c r="H11633">
        <f t="shared" si="181"/>
        <v>69961250</v>
      </c>
    </row>
    <row r="11634" spans="1:8" x14ac:dyDescent="0.3">
      <c r="A11634" s="1" t="s">
        <v>858</v>
      </c>
      <c r="B11634" t="s">
        <v>859</v>
      </c>
      <c r="C11634">
        <v>2013</v>
      </c>
      <c r="D11634">
        <v>47253890</v>
      </c>
      <c r="E11634">
        <v>66.27</v>
      </c>
      <c r="F11634">
        <v>0</v>
      </c>
      <c r="G11634">
        <v>1</v>
      </c>
      <c r="H11634">
        <f t="shared" si="181"/>
        <v>47253890</v>
      </c>
    </row>
    <row r="11635" spans="1:8" x14ac:dyDescent="0.3">
      <c r="A11635" s="1" t="s">
        <v>860</v>
      </c>
      <c r="B11635" t="s">
        <v>861</v>
      </c>
      <c r="C11635">
        <v>2013</v>
      </c>
      <c r="D11635">
        <v>308693700</v>
      </c>
      <c r="E11635">
        <v>83.11</v>
      </c>
      <c r="F11635">
        <v>0</v>
      </c>
      <c r="G11635">
        <v>2</v>
      </c>
      <c r="H11635">
        <f t="shared" si="181"/>
        <v>154346850</v>
      </c>
    </row>
    <row r="11636" spans="1:8" x14ac:dyDescent="0.3">
      <c r="A11636" s="1" t="s">
        <v>864</v>
      </c>
      <c r="B11636" t="s">
        <v>865</v>
      </c>
      <c r="C11636">
        <v>2013</v>
      </c>
      <c r="D11636">
        <v>3760265655</v>
      </c>
      <c r="E11636">
        <v>27.25</v>
      </c>
      <c r="F11636">
        <v>0</v>
      </c>
      <c r="G11636">
        <v>4.9022205400000001</v>
      </c>
      <c r="H11636">
        <f t="shared" si="181"/>
        <v>767053547.32979846</v>
      </c>
    </row>
    <row r="11637" spans="1:8" x14ac:dyDescent="0.3">
      <c r="A11637" s="1" t="s">
        <v>866</v>
      </c>
      <c r="B11637" t="s">
        <v>867</v>
      </c>
      <c r="C11637">
        <v>2013</v>
      </c>
      <c r="D11637">
        <v>0</v>
      </c>
      <c r="E11637">
        <v>0</v>
      </c>
      <c r="F11637">
        <v>0</v>
      </c>
      <c r="G11637">
        <v>0</v>
      </c>
      <c r="H11637" t="str">
        <f t="shared" si="181"/>
        <v/>
      </c>
    </row>
    <row r="11638" spans="1:8" x14ac:dyDescent="0.3">
      <c r="A11638" s="1" t="s">
        <v>868</v>
      </c>
      <c r="B11638" t="s">
        <v>869</v>
      </c>
      <c r="C11638">
        <v>2013</v>
      </c>
      <c r="D11638">
        <v>312709554</v>
      </c>
      <c r="E11638">
        <v>90.59</v>
      </c>
      <c r="F11638">
        <v>0</v>
      </c>
      <c r="G11638">
        <v>1.28</v>
      </c>
      <c r="H11638">
        <f t="shared" si="181"/>
        <v>244304339.0625</v>
      </c>
    </row>
    <row r="11639" spans="1:8" x14ac:dyDescent="0.3">
      <c r="A11639" s="1" t="s">
        <v>870</v>
      </c>
      <c r="B11639" t="s">
        <v>871</v>
      </c>
      <c r="C11639">
        <v>2013</v>
      </c>
      <c r="D11639">
        <v>716445378</v>
      </c>
      <c r="E11639">
        <v>65.459999999999994</v>
      </c>
      <c r="F11639">
        <v>0</v>
      </c>
      <c r="G11639">
        <v>3</v>
      </c>
      <c r="H11639">
        <f t="shared" si="181"/>
        <v>238815126</v>
      </c>
    </row>
    <row r="11640" spans="1:8" x14ac:dyDescent="0.3">
      <c r="A11640" s="1" t="s">
        <v>872</v>
      </c>
      <c r="B11640" t="s">
        <v>873</v>
      </c>
      <c r="C11640">
        <v>2013</v>
      </c>
      <c r="D11640">
        <v>37058943</v>
      </c>
      <c r="E11640">
        <v>48.76</v>
      </c>
      <c r="F11640">
        <v>24705950</v>
      </c>
      <c r="G11640">
        <v>0.14320094</v>
      </c>
      <c r="H11640">
        <f t="shared" si="181"/>
        <v>258789802.6367704</v>
      </c>
    </row>
    <row r="11641" spans="1:8" x14ac:dyDescent="0.3">
      <c r="A11641" s="1" t="s">
        <v>876</v>
      </c>
      <c r="B11641" t="s">
        <v>877</v>
      </c>
      <c r="C11641">
        <v>2013</v>
      </c>
      <c r="D11641">
        <v>265900726</v>
      </c>
      <c r="E11641">
        <v>99.62</v>
      </c>
      <c r="F11641">
        <v>0</v>
      </c>
      <c r="G11641">
        <v>2</v>
      </c>
      <c r="H11641">
        <f t="shared" si="181"/>
        <v>132950363</v>
      </c>
    </row>
    <row r="11642" spans="1:8" x14ac:dyDescent="0.3">
      <c r="A11642" s="1" t="s">
        <v>878</v>
      </c>
      <c r="B11642" t="s">
        <v>879</v>
      </c>
      <c r="C11642">
        <v>2013</v>
      </c>
      <c r="D11642">
        <v>0</v>
      </c>
      <c r="E11642">
        <v>0</v>
      </c>
      <c r="F11642">
        <v>0</v>
      </c>
      <c r="G11642">
        <v>0</v>
      </c>
      <c r="H11642" t="str">
        <f t="shared" si="181"/>
        <v/>
      </c>
    </row>
    <row r="11643" spans="1:8" x14ac:dyDescent="0.3">
      <c r="A11643" s="1" t="s">
        <v>880</v>
      </c>
      <c r="B11643" t="s">
        <v>881</v>
      </c>
      <c r="C11643">
        <v>2013</v>
      </c>
      <c r="D11643">
        <v>0</v>
      </c>
      <c r="E11643">
        <v>0</v>
      </c>
      <c r="F11643">
        <v>0</v>
      </c>
      <c r="G11643">
        <v>0</v>
      </c>
      <c r="H11643" t="str">
        <f t="shared" si="181"/>
        <v/>
      </c>
    </row>
    <row r="11644" spans="1:8" x14ac:dyDescent="0.3">
      <c r="A11644" s="1" t="s">
        <v>882</v>
      </c>
      <c r="B11644" t="s">
        <v>883</v>
      </c>
      <c r="C11644">
        <v>2013</v>
      </c>
      <c r="D11644">
        <v>166771211</v>
      </c>
      <c r="E11644">
        <v>136.38</v>
      </c>
      <c r="F11644">
        <v>0</v>
      </c>
      <c r="G11644">
        <v>1.5</v>
      </c>
      <c r="H11644">
        <f t="shared" si="181"/>
        <v>111180807.33333333</v>
      </c>
    </row>
    <row r="11645" spans="1:8" x14ac:dyDescent="0.3">
      <c r="A11645" s="1" t="s">
        <v>884</v>
      </c>
      <c r="B11645" t="s">
        <v>885</v>
      </c>
      <c r="C11645">
        <v>2013</v>
      </c>
      <c r="D11645">
        <v>94485613</v>
      </c>
      <c r="E11645">
        <v>68.260000000000005</v>
      </c>
      <c r="F11645">
        <v>0</v>
      </c>
      <c r="G11645">
        <v>0.59973339999999997</v>
      </c>
      <c r="H11645">
        <f t="shared" si="181"/>
        <v>157546024.61693814</v>
      </c>
    </row>
    <row r="11646" spans="1:8" x14ac:dyDescent="0.3">
      <c r="A11646" s="1" t="s">
        <v>886</v>
      </c>
      <c r="B11646" t="s">
        <v>887</v>
      </c>
      <c r="C11646">
        <v>2013</v>
      </c>
      <c r="D11646">
        <v>508302459</v>
      </c>
      <c r="E11646">
        <v>65.7</v>
      </c>
      <c r="F11646">
        <v>0</v>
      </c>
      <c r="G11646">
        <v>1.6</v>
      </c>
      <c r="H11646">
        <f t="shared" si="181"/>
        <v>317689036.875</v>
      </c>
    </row>
    <row r="11647" spans="1:8" x14ac:dyDescent="0.3">
      <c r="A11647" s="1" t="s">
        <v>888</v>
      </c>
      <c r="B11647" t="s">
        <v>889</v>
      </c>
      <c r="C11647">
        <v>2013</v>
      </c>
      <c r="D11647">
        <v>153224872</v>
      </c>
      <c r="E11647">
        <v>70.81</v>
      </c>
      <c r="F11647">
        <v>0</v>
      </c>
      <c r="G11647">
        <v>0.74836077999999995</v>
      </c>
      <c r="H11647">
        <f t="shared" si="181"/>
        <v>204747330.55893177</v>
      </c>
    </row>
    <row r="11648" spans="1:8" x14ac:dyDescent="0.3">
      <c r="A11648" s="1" t="s">
        <v>892</v>
      </c>
      <c r="B11648" t="s">
        <v>893</v>
      </c>
      <c r="C11648">
        <v>2013</v>
      </c>
      <c r="D11648">
        <v>159998866</v>
      </c>
      <c r="E11648">
        <v>58.38</v>
      </c>
      <c r="F11648">
        <v>0</v>
      </c>
      <c r="G11648">
        <v>2</v>
      </c>
      <c r="H11648">
        <f t="shared" si="181"/>
        <v>79999433</v>
      </c>
    </row>
    <row r="11649" spans="1:8" x14ac:dyDescent="0.3">
      <c r="A11649" s="1" t="s">
        <v>894</v>
      </c>
      <c r="B11649" t="s">
        <v>895</v>
      </c>
      <c r="C11649">
        <v>2013</v>
      </c>
      <c r="D11649">
        <v>1843943216</v>
      </c>
      <c r="E11649">
        <v>111.78</v>
      </c>
      <c r="F11649">
        <v>0</v>
      </c>
      <c r="G11649">
        <v>2.2100037000000001</v>
      </c>
      <c r="H11649">
        <f t="shared" si="181"/>
        <v>834362049.25810754</v>
      </c>
    </row>
    <row r="11650" spans="1:8" x14ac:dyDescent="0.3">
      <c r="A11650" s="1" t="s">
        <v>896</v>
      </c>
      <c r="B11650" t="s">
        <v>897</v>
      </c>
      <c r="C11650">
        <v>2013</v>
      </c>
      <c r="D11650">
        <v>0</v>
      </c>
      <c r="E11650">
        <v>0</v>
      </c>
      <c r="F11650">
        <v>0</v>
      </c>
      <c r="G11650">
        <v>0</v>
      </c>
      <c r="H11650" t="str">
        <f t="shared" si="181"/>
        <v/>
      </c>
    </row>
    <row r="11651" spans="1:8" x14ac:dyDescent="0.3">
      <c r="A11651" s="1" t="s">
        <v>898</v>
      </c>
      <c r="B11651" t="s">
        <v>899</v>
      </c>
      <c r="C11651">
        <v>2013</v>
      </c>
      <c r="D11651">
        <v>0</v>
      </c>
      <c r="E11651">
        <v>0</v>
      </c>
      <c r="F11651">
        <v>0</v>
      </c>
      <c r="G11651">
        <v>0</v>
      </c>
      <c r="H11651" t="str">
        <f t="shared" ref="H11651:H11714" si="182">IF(G11651=0, "",D11651/G11651)</f>
        <v/>
      </c>
    </row>
    <row r="11652" spans="1:8" x14ac:dyDescent="0.3">
      <c r="A11652" s="1" t="s">
        <v>900</v>
      </c>
      <c r="B11652" t="s">
        <v>901</v>
      </c>
      <c r="C11652">
        <v>2013</v>
      </c>
      <c r="D11652">
        <v>228874780</v>
      </c>
      <c r="E11652">
        <v>88.15</v>
      </c>
      <c r="F11652">
        <v>0</v>
      </c>
      <c r="G11652">
        <v>2</v>
      </c>
      <c r="H11652">
        <f t="shared" si="182"/>
        <v>114437390</v>
      </c>
    </row>
    <row r="11653" spans="1:8" x14ac:dyDescent="0.3">
      <c r="A11653" s="1" t="s">
        <v>904</v>
      </c>
      <c r="B11653" t="s">
        <v>905</v>
      </c>
      <c r="C11653">
        <v>2013</v>
      </c>
      <c r="D11653">
        <v>42374361</v>
      </c>
      <c r="E11653">
        <v>89.79</v>
      </c>
      <c r="F11653">
        <v>0</v>
      </c>
      <c r="G11653">
        <v>0.15</v>
      </c>
      <c r="H11653">
        <f t="shared" si="182"/>
        <v>282495740</v>
      </c>
    </row>
    <row r="11654" spans="1:8" x14ac:dyDescent="0.3">
      <c r="A11654" s="1" t="s">
        <v>906</v>
      </c>
      <c r="B11654" t="s">
        <v>907</v>
      </c>
      <c r="C11654">
        <v>2013</v>
      </c>
      <c r="D11654">
        <v>0</v>
      </c>
      <c r="E11654">
        <v>0</v>
      </c>
      <c r="F11654">
        <v>0</v>
      </c>
      <c r="G11654">
        <v>0</v>
      </c>
      <c r="H11654" t="str">
        <f t="shared" si="182"/>
        <v/>
      </c>
    </row>
    <row r="11655" spans="1:8" x14ac:dyDescent="0.3">
      <c r="A11655" s="1" t="s">
        <v>908</v>
      </c>
      <c r="B11655" t="s">
        <v>909</v>
      </c>
      <c r="C11655">
        <v>2013</v>
      </c>
      <c r="D11655">
        <v>237596926</v>
      </c>
      <c r="E11655">
        <v>66.55</v>
      </c>
      <c r="F11655">
        <v>0</v>
      </c>
      <c r="G11655">
        <v>2</v>
      </c>
      <c r="H11655">
        <f t="shared" si="182"/>
        <v>118798463</v>
      </c>
    </row>
    <row r="11656" spans="1:8" x14ac:dyDescent="0.3">
      <c r="A11656" s="1" t="s">
        <v>910</v>
      </c>
      <c r="B11656" t="s">
        <v>911</v>
      </c>
      <c r="C11656">
        <v>2013</v>
      </c>
      <c r="D11656">
        <v>0</v>
      </c>
      <c r="E11656">
        <v>0</v>
      </c>
      <c r="F11656">
        <v>0</v>
      </c>
      <c r="G11656">
        <v>0</v>
      </c>
      <c r="H11656" t="str">
        <f t="shared" si="182"/>
        <v/>
      </c>
    </row>
    <row r="11657" spans="1:8" x14ac:dyDescent="0.3">
      <c r="A11657" s="1" t="s">
        <v>912</v>
      </c>
      <c r="B11657" t="s">
        <v>913</v>
      </c>
      <c r="C11657">
        <v>2013</v>
      </c>
      <c r="D11657">
        <v>128267601</v>
      </c>
      <c r="E11657">
        <v>0</v>
      </c>
      <c r="F11657">
        <v>0</v>
      </c>
      <c r="G11657">
        <v>0.4</v>
      </c>
      <c r="H11657">
        <f t="shared" si="182"/>
        <v>320669002.5</v>
      </c>
    </row>
    <row r="11658" spans="1:8" x14ac:dyDescent="0.3">
      <c r="A11658" s="1" t="s">
        <v>914</v>
      </c>
      <c r="B11658" t="s">
        <v>915</v>
      </c>
      <c r="C11658">
        <v>2013</v>
      </c>
      <c r="D11658">
        <v>1656515798</v>
      </c>
      <c r="E11658">
        <v>98.15</v>
      </c>
      <c r="F11658">
        <v>0</v>
      </c>
      <c r="G11658">
        <v>1</v>
      </c>
      <c r="H11658">
        <f t="shared" si="182"/>
        <v>1656515798</v>
      </c>
    </row>
    <row r="11659" spans="1:8" x14ac:dyDescent="0.3">
      <c r="A11659" s="1" t="s">
        <v>916</v>
      </c>
      <c r="B11659" t="s">
        <v>917</v>
      </c>
      <c r="C11659">
        <v>2013</v>
      </c>
      <c r="D11659">
        <v>0</v>
      </c>
      <c r="E11659">
        <v>0</v>
      </c>
      <c r="F11659">
        <v>0</v>
      </c>
      <c r="G11659">
        <v>0</v>
      </c>
      <c r="H11659" t="str">
        <f t="shared" si="182"/>
        <v/>
      </c>
    </row>
    <row r="11660" spans="1:8" x14ac:dyDescent="0.3">
      <c r="A11660" s="1" t="s">
        <v>918</v>
      </c>
      <c r="B11660" t="s">
        <v>919</v>
      </c>
      <c r="C11660">
        <v>2013</v>
      </c>
      <c r="D11660">
        <v>201423691</v>
      </c>
      <c r="E11660">
        <v>11.93</v>
      </c>
      <c r="F11660">
        <v>0</v>
      </c>
      <c r="G11660">
        <v>0.4</v>
      </c>
      <c r="H11660">
        <f t="shared" si="182"/>
        <v>503559227.5</v>
      </c>
    </row>
    <row r="11661" spans="1:8" x14ac:dyDescent="0.3">
      <c r="A11661" s="1" t="s">
        <v>920</v>
      </c>
      <c r="B11661" t="s">
        <v>921</v>
      </c>
      <c r="C11661">
        <v>2013</v>
      </c>
      <c r="D11661">
        <v>79400000</v>
      </c>
      <c r="E11661">
        <v>11.78</v>
      </c>
      <c r="F11661">
        <v>0</v>
      </c>
      <c r="G11661">
        <v>0.20516699999999999</v>
      </c>
      <c r="H11661">
        <f t="shared" si="182"/>
        <v>387001808.28300852</v>
      </c>
    </row>
    <row r="11662" spans="1:8" x14ac:dyDescent="0.3">
      <c r="A11662" s="1" t="s">
        <v>922</v>
      </c>
      <c r="B11662" t="s">
        <v>923</v>
      </c>
      <c r="C11662">
        <v>2013</v>
      </c>
      <c r="D11662">
        <v>227628063</v>
      </c>
      <c r="E11662">
        <v>57.48</v>
      </c>
      <c r="F11662">
        <v>0</v>
      </c>
      <c r="G11662">
        <v>1.5</v>
      </c>
      <c r="H11662">
        <f t="shared" si="182"/>
        <v>151752042</v>
      </c>
    </row>
    <row r="11663" spans="1:8" x14ac:dyDescent="0.3">
      <c r="A11663" s="1" t="s">
        <v>924</v>
      </c>
      <c r="B11663" t="s">
        <v>925</v>
      </c>
      <c r="C11663">
        <v>2013</v>
      </c>
      <c r="D11663">
        <v>484177228</v>
      </c>
      <c r="E11663">
        <v>29.3</v>
      </c>
      <c r="F11663">
        <v>484177230</v>
      </c>
      <c r="G11663">
        <v>0.3</v>
      </c>
      <c r="H11663">
        <f t="shared" si="182"/>
        <v>1613924093.3333335</v>
      </c>
    </row>
    <row r="11664" spans="1:8" x14ac:dyDescent="0.3">
      <c r="A11664" s="1" t="s">
        <v>926</v>
      </c>
      <c r="B11664" t="s">
        <v>927</v>
      </c>
      <c r="C11664">
        <v>2013</v>
      </c>
      <c r="D11664">
        <v>225285716</v>
      </c>
      <c r="E11664">
        <v>87.21</v>
      </c>
      <c r="F11664">
        <v>0</v>
      </c>
      <c r="G11664">
        <v>0.4</v>
      </c>
      <c r="H11664">
        <f t="shared" si="182"/>
        <v>563214290</v>
      </c>
    </row>
    <row r="11665" spans="1:8" x14ac:dyDescent="0.3">
      <c r="A11665" s="1" t="s">
        <v>928</v>
      </c>
      <c r="B11665" t="s">
        <v>929</v>
      </c>
      <c r="C11665">
        <v>2013</v>
      </c>
      <c r="D11665">
        <v>215027466</v>
      </c>
      <c r="E11665">
        <v>84.34</v>
      </c>
      <c r="F11665">
        <v>0</v>
      </c>
      <c r="G11665">
        <v>0.14099999999999999</v>
      </c>
      <c r="H11665">
        <f t="shared" si="182"/>
        <v>1525017489.3617022</v>
      </c>
    </row>
    <row r="11666" spans="1:8" x14ac:dyDescent="0.3">
      <c r="A11666" s="1" t="s">
        <v>930</v>
      </c>
      <c r="B11666" t="s">
        <v>931</v>
      </c>
      <c r="C11666">
        <v>2013</v>
      </c>
      <c r="D11666">
        <v>22627846</v>
      </c>
      <c r="E11666">
        <v>-65.3</v>
      </c>
      <c r="F11666">
        <v>0</v>
      </c>
      <c r="G11666">
        <v>0.1</v>
      </c>
      <c r="H11666">
        <f t="shared" si="182"/>
        <v>226278460</v>
      </c>
    </row>
    <row r="11667" spans="1:8" x14ac:dyDescent="0.3">
      <c r="A11667" s="1" t="s">
        <v>932</v>
      </c>
      <c r="B11667" t="s">
        <v>933</v>
      </c>
      <c r="C11667">
        <v>2013</v>
      </c>
      <c r="D11667">
        <v>503791000</v>
      </c>
      <c r="E11667">
        <v>42.08</v>
      </c>
      <c r="F11667">
        <v>0</v>
      </c>
      <c r="G11667">
        <v>1</v>
      </c>
      <c r="H11667">
        <f t="shared" si="182"/>
        <v>503791000</v>
      </c>
    </row>
    <row r="11668" spans="1:8" x14ac:dyDescent="0.3">
      <c r="A11668" s="1" t="s">
        <v>936</v>
      </c>
      <c r="B11668" t="s">
        <v>937</v>
      </c>
      <c r="C11668">
        <v>2013</v>
      </c>
      <c r="D11668">
        <v>0</v>
      </c>
      <c r="E11668">
        <v>0</v>
      </c>
      <c r="F11668">
        <v>0</v>
      </c>
      <c r="G11668">
        <v>0</v>
      </c>
      <c r="H11668" t="str">
        <f t="shared" si="182"/>
        <v/>
      </c>
    </row>
    <row r="11669" spans="1:8" x14ac:dyDescent="0.3">
      <c r="A11669" s="1" t="s">
        <v>938</v>
      </c>
      <c r="B11669" t="s">
        <v>939</v>
      </c>
      <c r="C11669">
        <v>2013</v>
      </c>
      <c r="D11669">
        <v>90296775</v>
      </c>
      <c r="E11669" t="s">
        <v>75</v>
      </c>
      <c r="F11669">
        <v>85781940</v>
      </c>
      <c r="G11669">
        <v>0.2</v>
      </c>
      <c r="H11669">
        <f t="shared" si="182"/>
        <v>451483875</v>
      </c>
    </row>
    <row r="11670" spans="1:8" x14ac:dyDescent="0.3">
      <c r="A11670" s="1" t="s">
        <v>940</v>
      </c>
      <c r="B11670" t="s">
        <v>941</v>
      </c>
      <c r="C11670">
        <v>2013</v>
      </c>
      <c r="D11670">
        <v>216244800</v>
      </c>
      <c r="E11670">
        <v>65.61</v>
      </c>
      <c r="F11670">
        <v>0</v>
      </c>
      <c r="G11670">
        <v>0.8</v>
      </c>
      <c r="H11670">
        <f t="shared" si="182"/>
        <v>270306000</v>
      </c>
    </row>
    <row r="11671" spans="1:8" x14ac:dyDescent="0.3">
      <c r="A11671" s="1" t="s">
        <v>942</v>
      </c>
      <c r="B11671" t="s">
        <v>943</v>
      </c>
      <c r="C11671">
        <v>2013</v>
      </c>
      <c r="D11671">
        <v>36132000</v>
      </c>
      <c r="E11671">
        <v>22.42</v>
      </c>
      <c r="F11671">
        <v>0</v>
      </c>
      <c r="G11671">
        <v>0.29875970000000002</v>
      </c>
      <c r="H11671">
        <f t="shared" si="182"/>
        <v>120940006.29937705</v>
      </c>
    </row>
    <row r="11672" spans="1:8" x14ac:dyDescent="0.3">
      <c r="A11672" s="1" t="s">
        <v>944</v>
      </c>
      <c r="B11672" t="s">
        <v>945</v>
      </c>
      <c r="C11672">
        <v>2013</v>
      </c>
      <c r="D11672">
        <v>0</v>
      </c>
      <c r="E11672">
        <v>0</v>
      </c>
      <c r="F11672">
        <v>0</v>
      </c>
      <c r="G11672">
        <v>0</v>
      </c>
      <c r="H11672" t="str">
        <f t="shared" si="182"/>
        <v/>
      </c>
    </row>
    <row r="11673" spans="1:8" x14ac:dyDescent="0.3">
      <c r="A11673" s="1" t="s">
        <v>946</v>
      </c>
      <c r="B11673" t="s">
        <v>947</v>
      </c>
      <c r="C11673">
        <v>2013</v>
      </c>
      <c r="D11673">
        <v>589091032</v>
      </c>
      <c r="E11673">
        <v>0</v>
      </c>
      <c r="F11673">
        <v>0</v>
      </c>
      <c r="G11673">
        <v>1</v>
      </c>
      <c r="H11673">
        <f t="shared" si="182"/>
        <v>589091032</v>
      </c>
    </row>
    <row r="11674" spans="1:8" x14ac:dyDescent="0.3">
      <c r="A11674" s="1" t="s">
        <v>948</v>
      </c>
      <c r="B11674" t="s">
        <v>949</v>
      </c>
      <c r="C11674">
        <v>2013</v>
      </c>
      <c r="D11674">
        <v>549057225</v>
      </c>
      <c r="E11674">
        <v>65.66</v>
      </c>
      <c r="F11674">
        <v>0</v>
      </c>
      <c r="G11674">
        <v>2.5</v>
      </c>
      <c r="H11674">
        <f t="shared" si="182"/>
        <v>219622890</v>
      </c>
    </row>
    <row r="11675" spans="1:8" x14ac:dyDescent="0.3">
      <c r="A11675" s="1" t="s">
        <v>950</v>
      </c>
      <c r="B11675" t="s">
        <v>951</v>
      </c>
      <c r="C11675">
        <v>2013</v>
      </c>
      <c r="D11675">
        <v>319954563</v>
      </c>
      <c r="E11675">
        <v>36.200000000000003</v>
      </c>
      <c r="F11675">
        <v>0</v>
      </c>
      <c r="G11675">
        <v>0.96137693000000002</v>
      </c>
      <c r="H11675">
        <f t="shared" si="182"/>
        <v>332808654.97781396</v>
      </c>
    </row>
    <row r="11676" spans="1:8" x14ac:dyDescent="0.3">
      <c r="A11676" s="1" t="s">
        <v>952</v>
      </c>
      <c r="B11676" t="s">
        <v>953</v>
      </c>
      <c r="C11676">
        <v>2013</v>
      </c>
      <c r="D11676">
        <v>46004674</v>
      </c>
      <c r="E11676">
        <v>8.34</v>
      </c>
      <c r="F11676">
        <v>184018660</v>
      </c>
      <c r="G11676">
        <v>0.20057211999999999</v>
      </c>
      <c r="H11676">
        <f t="shared" si="182"/>
        <v>229367242.06734216</v>
      </c>
    </row>
    <row r="11677" spans="1:8" x14ac:dyDescent="0.3">
      <c r="A11677" s="1" t="s">
        <v>954</v>
      </c>
      <c r="B11677" t="s">
        <v>955</v>
      </c>
      <c r="C11677">
        <v>2013</v>
      </c>
      <c r="D11677">
        <v>694918216</v>
      </c>
      <c r="E11677">
        <v>77.53</v>
      </c>
      <c r="F11677">
        <v>0</v>
      </c>
      <c r="G11677">
        <v>1.7</v>
      </c>
      <c r="H11677">
        <f t="shared" si="182"/>
        <v>408775421.17647058</v>
      </c>
    </row>
    <row r="11678" spans="1:8" x14ac:dyDescent="0.3">
      <c r="A11678" s="1" t="s">
        <v>956</v>
      </c>
      <c r="B11678" t="s">
        <v>957</v>
      </c>
      <c r="C11678">
        <v>2013</v>
      </c>
      <c r="D11678">
        <v>56371183</v>
      </c>
      <c r="E11678">
        <v>5.69</v>
      </c>
      <c r="F11678">
        <v>507340640</v>
      </c>
      <c r="G11678">
        <v>0.3</v>
      </c>
      <c r="H11678">
        <f t="shared" si="182"/>
        <v>187903943.33333334</v>
      </c>
    </row>
    <row r="11679" spans="1:8" x14ac:dyDescent="0.3">
      <c r="A11679" s="1" t="s">
        <v>958</v>
      </c>
      <c r="B11679" t="s">
        <v>959</v>
      </c>
      <c r="C11679">
        <v>2013</v>
      </c>
      <c r="D11679">
        <v>0</v>
      </c>
      <c r="E11679">
        <v>0</v>
      </c>
      <c r="F11679">
        <v>0</v>
      </c>
      <c r="G11679">
        <v>0</v>
      </c>
      <c r="H11679" t="str">
        <f t="shared" si="182"/>
        <v/>
      </c>
    </row>
    <row r="11680" spans="1:8" x14ac:dyDescent="0.3">
      <c r="A11680" s="1" t="s">
        <v>960</v>
      </c>
      <c r="B11680" t="s">
        <v>961</v>
      </c>
      <c r="C11680">
        <v>2013</v>
      </c>
      <c r="D11680">
        <v>1196540200</v>
      </c>
      <c r="E11680">
        <v>18.670000000000002</v>
      </c>
      <c r="F11680">
        <v>2991350370</v>
      </c>
      <c r="G11680">
        <v>2</v>
      </c>
      <c r="H11680">
        <f t="shared" si="182"/>
        <v>598270100</v>
      </c>
    </row>
    <row r="11681" spans="1:8" x14ac:dyDescent="0.3">
      <c r="A11681" s="1" t="s">
        <v>962</v>
      </c>
      <c r="B11681" t="s">
        <v>963</v>
      </c>
      <c r="C11681">
        <v>2013</v>
      </c>
      <c r="D11681">
        <v>0</v>
      </c>
      <c r="E11681">
        <v>0</v>
      </c>
      <c r="F11681">
        <v>0</v>
      </c>
      <c r="G11681">
        <v>0</v>
      </c>
      <c r="H11681" t="str">
        <f t="shared" si="182"/>
        <v/>
      </c>
    </row>
    <row r="11682" spans="1:8" x14ac:dyDescent="0.3">
      <c r="A11682" s="1" t="s">
        <v>964</v>
      </c>
      <c r="B11682" t="s">
        <v>965</v>
      </c>
      <c r="C11682">
        <v>2013</v>
      </c>
      <c r="D11682">
        <v>1310939232</v>
      </c>
      <c r="E11682">
        <v>79.37</v>
      </c>
      <c r="F11682">
        <v>0</v>
      </c>
      <c r="G11682">
        <v>4</v>
      </c>
      <c r="H11682">
        <f t="shared" si="182"/>
        <v>327734808</v>
      </c>
    </row>
    <row r="11683" spans="1:8" x14ac:dyDescent="0.3">
      <c r="A11683" s="1" t="s">
        <v>966</v>
      </c>
      <c r="B11683" t="s">
        <v>967</v>
      </c>
      <c r="C11683">
        <v>2013</v>
      </c>
      <c r="D11683">
        <v>106035660</v>
      </c>
      <c r="E11683">
        <v>59.63</v>
      </c>
      <c r="F11683">
        <v>0</v>
      </c>
      <c r="G11683">
        <v>1</v>
      </c>
      <c r="H11683">
        <f t="shared" si="182"/>
        <v>106035660</v>
      </c>
    </row>
    <row r="11684" spans="1:8" x14ac:dyDescent="0.3">
      <c r="A11684" s="1" t="s">
        <v>968</v>
      </c>
      <c r="B11684" t="s">
        <v>969</v>
      </c>
      <c r="C11684">
        <v>2013</v>
      </c>
      <c r="D11684">
        <v>860727090</v>
      </c>
      <c r="E11684">
        <v>0</v>
      </c>
      <c r="F11684">
        <v>172145420</v>
      </c>
      <c r="G11684">
        <v>1</v>
      </c>
      <c r="H11684">
        <f t="shared" si="182"/>
        <v>860727090</v>
      </c>
    </row>
    <row r="11685" spans="1:8" x14ac:dyDescent="0.3">
      <c r="A11685" s="1" t="s">
        <v>970</v>
      </c>
      <c r="B11685" t="s">
        <v>971</v>
      </c>
      <c r="C11685">
        <v>2013</v>
      </c>
      <c r="D11685">
        <v>1522469993</v>
      </c>
      <c r="E11685">
        <v>45.15</v>
      </c>
      <c r="F11685">
        <v>0</v>
      </c>
      <c r="G11685">
        <v>5.5</v>
      </c>
      <c r="H11685">
        <f t="shared" si="182"/>
        <v>276812726</v>
      </c>
    </row>
    <row r="11686" spans="1:8" x14ac:dyDescent="0.3">
      <c r="A11686" s="1" t="s">
        <v>2720</v>
      </c>
      <c r="B11686" t="s">
        <v>2721</v>
      </c>
      <c r="C11686">
        <v>2013</v>
      </c>
      <c r="D11686">
        <v>132370438</v>
      </c>
      <c r="E11686">
        <v>57.45</v>
      </c>
      <c r="F11686">
        <v>0</v>
      </c>
      <c r="G11686">
        <v>1.6</v>
      </c>
      <c r="H11686">
        <f t="shared" si="182"/>
        <v>82731523.75</v>
      </c>
    </row>
    <row r="11687" spans="1:8" x14ac:dyDescent="0.3">
      <c r="A11687" s="1" t="s">
        <v>2722</v>
      </c>
      <c r="B11687" t="s">
        <v>2723</v>
      </c>
      <c r="C11687">
        <v>2013</v>
      </c>
      <c r="D11687">
        <v>931500000</v>
      </c>
      <c r="E11687">
        <v>83.58</v>
      </c>
      <c r="F11687">
        <v>0</v>
      </c>
      <c r="G11687">
        <v>6.9</v>
      </c>
      <c r="H11687">
        <f t="shared" si="182"/>
        <v>135000000</v>
      </c>
    </row>
    <row r="11688" spans="1:8" x14ac:dyDescent="0.3">
      <c r="A11688" s="1" t="s">
        <v>2874</v>
      </c>
      <c r="B11688" t="s">
        <v>2875</v>
      </c>
      <c r="C11688">
        <v>2013</v>
      </c>
      <c r="D11688">
        <v>0</v>
      </c>
      <c r="E11688">
        <v>0</v>
      </c>
      <c r="F11688">
        <v>0</v>
      </c>
      <c r="G11688">
        <v>0</v>
      </c>
      <c r="H11688" t="str">
        <f t="shared" si="182"/>
        <v/>
      </c>
    </row>
    <row r="11689" spans="1:8" x14ac:dyDescent="0.3">
      <c r="A11689" s="1" t="s">
        <v>980</v>
      </c>
      <c r="B11689" t="s">
        <v>981</v>
      </c>
      <c r="C11689">
        <v>2013</v>
      </c>
      <c r="D11689">
        <v>0</v>
      </c>
      <c r="E11689">
        <v>0</v>
      </c>
      <c r="F11689">
        <v>0</v>
      </c>
      <c r="G11689">
        <v>0</v>
      </c>
      <c r="H11689" t="str">
        <f t="shared" si="182"/>
        <v/>
      </c>
    </row>
    <row r="11690" spans="1:8" x14ac:dyDescent="0.3">
      <c r="A11690" s="1" t="s">
        <v>982</v>
      </c>
      <c r="B11690" t="s">
        <v>983</v>
      </c>
      <c r="C11690">
        <v>2013</v>
      </c>
      <c r="D11690">
        <v>0</v>
      </c>
      <c r="E11690">
        <v>0</v>
      </c>
      <c r="F11690">
        <v>0</v>
      </c>
      <c r="G11690">
        <v>0</v>
      </c>
      <c r="H11690" t="str">
        <f t="shared" si="182"/>
        <v/>
      </c>
    </row>
    <row r="11691" spans="1:8" x14ac:dyDescent="0.3">
      <c r="A11691" s="1" t="s">
        <v>984</v>
      </c>
      <c r="B11691" t="s">
        <v>985</v>
      </c>
      <c r="C11691">
        <v>2013</v>
      </c>
      <c r="D11691">
        <v>625134589</v>
      </c>
      <c r="E11691">
        <v>56.87</v>
      </c>
      <c r="F11691">
        <v>0</v>
      </c>
      <c r="G11691">
        <v>1.1000000000000001</v>
      </c>
      <c r="H11691">
        <f t="shared" si="182"/>
        <v>568304171.81818175</v>
      </c>
    </row>
    <row r="11692" spans="1:8" x14ac:dyDescent="0.3">
      <c r="A11692" s="1" t="s">
        <v>986</v>
      </c>
      <c r="B11692" t="s">
        <v>987</v>
      </c>
      <c r="C11692">
        <v>2013</v>
      </c>
      <c r="D11692">
        <v>1716033424</v>
      </c>
      <c r="E11692">
        <v>109.52</v>
      </c>
      <c r="F11692">
        <v>0</v>
      </c>
      <c r="G11692">
        <v>2</v>
      </c>
      <c r="H11692">
        <f t="shared" si="182"/>
        <v>858016712</v>
      </c>
    </row>
    <row r="11693" spans="1:8" x14ac:dyDescent="0.3">
      <c r="A11693" s="1" t="s">
        <v>988</v>
      </c>
      <c r="B11693" t="s">
        <v>989</v>
      </c>
      <c r="C11693">
        <v>2013</v>
      </c>
      <c r="D11693">
        <v>320142329</v>
      </c>
      <c r="E11693">
        <v>55.13</v>
      </c>
      <c r="F11693">
        <v>0</v>
      </c>
      <c r="G11693">
        <v>0.3</v>
      </c>
      <c r="H11693">
        <f t="shared" si="182"/>
        <v>1067141096.6666667</v>
      </c>
    </row>
    <row r="11694" spans="1:8" x14ac:dyDescent="0.3">
      <c r="A11694" s="1" t="s">
        <v>990</v>
      </c>
      <c r="B11694" t="s">
        <v>991</v>
      </c>
      <c r="C11694">
        <v>2013</v>
      </c>
      <c r="D11694">
        <v>677015497</v>
      </c>
      <c r="E11694">
        <v>76.680000000000007</v>
      </c>
      <c r="F11694">
        <v>0</v>
      </c>
      <c r="G11694">
        <v>1.39999999</v>
      </c>
      <c r="H11694">
        <f t="shared" si="182"/>
        <v>483582501.31130362</v>
      </c>
    </row>
    <row r="11695" spans="1:8" x14ac:dyDescent="0.3">
      <c r="A11695" s="1" t="s">
        <v>992</v>
      </c>
      <c r="B11695" t="s">
        <v>993</v>
      </c>
      <c r="C11695">
        <v>2013</v>
      </c>
      <c r="D11695">
        <v>0</v>
      </c>
      <c r="E11695">
        <v>0</v>
      </c>
      <c r="F11695">
        <v>0</v>
      </c>
      <c r="G11695">
        <v>0</v>
      </c>
      <c r="H11695" t="str">
        <f t="shared" si="182"/>
        <v/>
      </c>
    </row>
    <row r="11696" spans="1:8" x14ac:dyDescent="0.3">
      <c r="A11696" s="1" t="s">
        <v>994</v>
      </c>
      <c r="B11696" t="s">
        <v>995</v>
      </c>
      <c r="C11696">
        <v>2013</v>
      </c>
      <c r="D11696">
        <v>0</v>
      </c>
      <c r="E11696">
        <v>0</v>
      </c>
      <c r="F11696">
        <v>0</v>
      </c>
      <c r="G11696">
        <v>0</v>
      </c>
      <c r="H11696" t="str">
        <f t="shared" si="182"/>
        <v/>
      </c>
    </row>
    <row r="11697" spans="1:8" x14ac:dyDescent="0.3">
      <c r="A11697" s="1" t="s">
        <v>996</v>
      </c>
      <c r="B11697" t="s">
        <v>997</v>
      </c>
      <c r="C11697">
        <v>2013</v>
      </c>
      <c r="D11697">
        <v>71686882</v>
      </c>
      <c r="E11697">
        <v>340.7</v>
      </c>
      <c r="F11697">
        <v>0</v>
      </c>
      <c r="G11697">
        <v>0.41147992</v>
      </c>
      <c r="H11697">
        <f t="shared" si="182"/>
        <v>174217206.03036961</v>
      </c>
    </row>
    <row r="11698" spans="1:8" x14ac:dyDescent="0.3">
      <c r="A11698" s="1" t="s">
        <v>998</v>
      </c>
      <c r="B11698" t="s">
        <v>999</v>
      </c>
      <c r="C11698">
        <v>2013</v>
      </c>
      <c r="D11698">
        <v>384710246</v>
      </c>
      <c r="E11698">
        <v>96.99</v>
      </c>
      <c r="F11698">
        <v>0</v>
      </c>
      <c r="G11698">
        <v>1.5</v>
      </c>
      <c r="H11698">
        <f t="shared" si="182"/>
        <v>256473497.33333334</v>
      </c>
    </row>
    <row r="11699" spans="1:8" x14ac:dyDescent="0.3">
      <c r="A11699" s="1" t="s">
        <v>1000</v>
      </c>
      <c r="B11699" t="s">
        <v>1001</v>
      </c>
      <c r="C11699">
        <v>2013</v>
      </c>
      <c r="D11699">
        <v>13350150</v>
      </c>
      <c r="E11699">
        <v>16.59</v>
      </c>
      <c r="F11699">
        <v>44500500</v>
      </c>
      <c r="G11699">
        <v>0.15</v>
      </c>
      <c r="H11699">
        <f t="shared" si="182"/>
        <v>89001000</v>
      </c>
    </row>
    <row r="11700" spans="1:8" x14ac:dyDescent="0.3">
      <c r="A11700" s="1" t="s">
        <v>1002</v>
      </c>
      <c r="B11700" t="s">
        <v>1003</v>
      </c>
      <c r="C11700">
        <v>2013</v>
      </c>
      <c r="D11700">
        <v>347993681</v>
      </c>
      <c r="E11700">
        <v>-153.84</v>
      </c>
      <c r="F11700">
        <v>0</v>
      </c>
      <c r="G11700">
        <v>0.5</v>
      </c>
      <c r="H11700">
        <f t="shared" si="182"/>
        <v>695987362</v>
      </c>
    </row>
    <row r="11701" spans="1:8" x14ac:dyDescent="0.3">
      <c r="A11701" s="1" t="s">
        <v>1004</v>
      </c>
      <c r="B11701" t="s">
        <v>1005</v>
      </c>
      <c r="C11701">
        <v>2013</v>
      </c>
      <c r="D11701">
        <v>1774637973</v>
      </c>
      <c r="E11701">
        <v>83.35</v>
      </c>
      <c r="F11701">
        <v>0</v>
      </c>
      <c r="G11701">
        <v>0.8</v>
      </c>
      <c r="H11701">
        <f t="shared" si="182"/>
        <v>2218297466.25</v>
      </c>
    </row>
    <row r="11702" spans="1:8" x14ac:dyDescent="0.3">
      <c r="A11702" s="1" t="s">
        <v>1006</v>
      </c>
      <c r="B11702" t="s">
        <v>1007</v>
      </c>
      <c r="C11702">
        <v>2013</v>
      </c>
      <c r="D11702">
        <v>169513119</v>
      </c>
      <c r="E11702">
        <v>68.08</v>
      </c>
      <c r="F11702">
        <v>0</v>
      </c>
      <c r="G11702">
        <v>1.5</v>
      </c>
      <c r="H11702">
        <f t="shared" si="182"/>
        <v>113008746</v>
      </c>
    </row>
    <row r="11703" spans="1:8" x14ac:dyDescent="0.3">
      <c r="A11703" s="1" t="s">
        <v>1008</v>
      </c>
      <c r="B11703" t="s">
        <v>1009</v>
      </c>
      <c r="C11703">
        <v>2013</v>
      </c>
      <c r="D11703">
        <v>333835590</v>
      </c>
      <c r="E11703">
        <v>61.56</v>
      </c>
      <c r="F11703">
        <v>0</v>
      </c>
      <c r="G11703">
        <v>0.8</v>
      </c>
      <c r="H11703">
        <f t="shared" si="182"/>
        <v>417294487.5</v>
      </c>
    </row>
    <row r="11704" spans="1:8" x14ac:dyDescent="0.3">
      <c r="A11704" s="1" t="s">
        <v>1010</v>
      </c>
      <c r="B11704" t="s">
        <v>1011</v>
      </c>
      <c r="C11704">
        <v>2013</v>
      </c>
      <c r="D11704">
        <v>0</v>
      </c>
      <c r="E11704">
        <v>0</v>
      </c>
      <c r="F11704">
        <v>0</v>
      </c>
      <c r="G11704">
        <v>0</v>
      </c>
      <c r="H11704" t="str">
        <f t="shared" si="182"/>
        <v/>
      </c>
    </row>
    <row r="11705" spans="1:8" x14ac:dyDescent="0.3">
      <c r="A11705" s="1" t="s">
        <v>1016</v>
      </c>
      <c r="B11705" t="s">
        <v>1017</v>
      </c>
      <c r="C11705">
        <v>2013</v>
      </c>
      <c r="D11705">
        <v>0</v>
      </c>
      <c r="E11705">
        <v>0</v>
      </c>
      <c r="F11705">
        <v>0</v>
      </c>
      <c r="G11705">
        <v>0</v>
      </c>
      <c r="H11705" t="str">
        <f t="shared" si="182"/>
        <v/>
      </c>
    </row>
    <row r="11706" spans="1:8" x14ac:dyDescent="0.3">
      <c r="A11706" s="1" t="s">
        <v>2592</v>
      </c>
      <c r="B11706" t="s">
        <v>2593</v>
      </c>
      <c r="C11706">
        <v>2013</v>
      </c>
      <c r="D11706">
        <v>68078814</v>
      </c>
      <c r="E11706">
        <v>65.22</v>
      </c>
      <c r="F11706">
        <v>29176630</v>
      </c>
      <c r="G11706">
        <v>0.76433551</v>
      </c>
      <c r="H11706">
        <f t="shared" si="182"/>
        <v>89069280.583339632</v>
      </c>
    </row>
    <row r="11707" spans="1:8" x14ac:dyDescent="0.3">
      <c r="A11707" s="1" t="s">
        <v>3088</v>
      </c>
      <c r="B11707" t="s">
        <v>3089</v>
      </c>
      <c r="C11707">
        <v>2013</v>
      </c>
      <c r="D11707">
        <v>0</v>
      </c>
      <c r="E11707">
        <v>0</v>
      </c>
      <c r="F11707">
        <v>0</v>
      </c>
      <c r="G11707">
        <v>0</v>
      </c>
      <c r="H11707" t="str">
        <f t="shared" si="182"/>
        <v/>
      </c>
    </row>
    <row r="11708" spans="1:8" x14ac:dyDescent="0.3">
      <c r="A11708" s="1" t="s">
        <v>3254</v>
      </c>
      <c r="B11708" t="s">
        <v>3255</v>
      </c>
      <c r="C11708">
        <v>2013</v>
      </c>
      <c r="D11708">
        <v>172473000</v>
      </c>
      <c r="E11708">
        <v>79.739999999999995</v>
      </c>
      <c r="F11708">
        <v>20055000</v>
      </c>
      <c r="G11708">
        <v>4.2996786199999999</v>
      </c>
      <c r="H11708">
        <f t="shared" si="182"/>
        <v>40112998.026815318</v>
      </c>
    </row>
    <row r="11709" spans="1:8" x14ac:dyDescent="0.3">
      <c r="A11709" s="1" t="s">
        <v>3256</v>
      </c>
      <c r="B11709" t="s">
        <v>3257</v>
      </c>
      <c r="C11709">
        <v>2013</v>
      </c>
      <c r="D11709">
        <v>19000000</v>
      </c>
      <c r="E11709">
        <v>38.56</v>
      </c>
      <c r="F11709">
        <v>0</v>
      </c>
      <c r="G11709">
        <v>0.2</v>
      </c>
      <c r="H11709">
        <f t="shared" si="182"/>
        <v>95000000</v>
      </c>
    </row>
    <row r="11710" spans="1:8" x14ac:dyDescent="0.3">
      <c r="A11710" s="1" t="s">
        <v>3368</v>
      </c>
      <c r="B11710" t="s">
        <v>3369</v>
      </c>
      <c r="C11710">
        <v>2013</v>
      </c>
      <c r="D11710">
        <v>143200500</v>
      </c>
      <c r="E11710">
        <v>77.53</v>
      </c>
      <c r="F11710">
        <v>0</v>
      </c>
      <c r="G11710">
        <v>1.5</v>
      </c>
      <c r="H11710">
        <f t="shared" si="182"/>
        <v>95467000</v>
      </c>
    </row>
    <row r="11711" spans="1:8" x14ac:dyDescent="0.3">
      <c r="A11711" s="1" t="s">
        <v>1018</v>
      </c>
      <c r="B11711" t="s">
        <v>1019</v>
      </c>
      <c r="C11711">
        <v>2013</v>
      </c>
      <c r="D11711">
        <v>43818934</v>
      </c>
      <c r="E11711">
        <v>21.27</v>
      </c>
      <c r="F11711">
        <v>138759950</v>
      </c>
      <c r="G11711">
        <v>0.12</v>
      </c>
      <c r="H11711">
        <f t="shared" si="182"/>
        <v>365157783.33333337</v>
      </c>
    </row>
    <row r="11712" spans="1:8" x14ac:dyDescent="0.3">
      <c r="A11712" s="1" t="s">
        <v>1020</v>
      </c>
      <c r="B11712" t="s">
        <v>1021</v>
      </c>
      <c r="C11712">
        <v>2013</v>
      </c>
      <c r="D11712">
        <v>8745568</v>
      </c>
      <c r="E11712">
        <v>22.97</v>
      </c>
      <c r="F11712">
        <v>26236740</v>
      </c>
      <c r="G11712">
        <v>0.1</v>
      </c>
      <c r="H11712">
        <f t="shared" si="182"/>
        <v>87455680</v>
      </c>
    </row>
    <row r="11713" spans="1:8" x14ac:dyDescent="0.3">
      <c r="A11713" s="1" t="s">
        <v>1022</v>
      </c>
      <c r="B11713" t="s">
        <v>1023</v>
      </c>
      <c r="C11713">
        <v>2013</v>
      </c>
      <c r="D11713">
        <v>183461672</v>
      </c>
      <c r="E11713">
        <v>51.52</v>
      </c>
      <c r="F11713">
        <v>0</v>
      </c>
      <c r="G11713">
        <v>0.5</v>
      </c>
      <c r="H11713">
        <f t="shared" si="182"/>
        <v>366923344</v>
      </c>
    </row>
    <row r="11714" spans="1:8" x14ac:dyDescent="0.3">
      <c r="A11714" s="1" t="s">
        <v>1024</v>
      </c>
      <c r="B11714" t="s">
        <v>1025</v>
      </c>
      <c r="C11714">
        <v>2013</v>
      </c>
      <c r="D11714">
        <v>0</v>
      </c>
      <c r="E11714">
        <v>0</v>
      </c>
      <c r="F11714">
        <v>0</v>
      </c>
      <c r="G11714">
        <v>0</v>
      </c>
      <c r="H11714" t="str">
        <f t="shared" si="182"/>
        <v/>
      </c>
    </row>
    <row r="11715" spans="1:8" x14ac:dyDescent="0.3">
      <c r="A11715" s="1" t="s">
        <v>1026</v>
      </c>
      <c r="B11715" t="s">
        <v>1027</v>
      </c>
      <c r="C11715">
        <v>2013</v>
      </c>
      <c r="D11715">
        <v>51034293</v>
      </c>
      <c r="E11715">
        <v>16.82</v>
      </c>
      <c r="F11715">
        <v>221888230</v>
      </c>
      <c r="G11715">
        <v>0.13800000000000001</v>
      </c>
      <c r="H11715">
        <f t="shared" ref="H11715:H11778" si="183">IF(G11715=0, "",D11715/G11715)</f>
        <v>369813717.39130431</v>
      </c>
    </row>
    <row r="11716" spans="1:8" x14ac:dyDescent="0.3">
      <c r="A11716" s="1" t="s">
        <v>1028</v>
      </c>
      <c r="B11716" t="s">
        <v>1029</v>
      </c>
      <c r="C11716">
        <v>2013</v>
      </c>
      <c r="D11716">
        <v>879048568</v>
      </c>
      <c r="E11716">
        <v>77.569999999999993</v>
      </c>
      <c r="F11716">
        <v>106293660</v>
      </c>
      <c r="G11716">
        <v>8.27</v>
      </c>
      <c r="H11716">
        <f t="shared" si="183"/>
        <v>106293659.97581621</v>
      </c>
    </row>
    <row r="11717" spans="1:8" x14ac:dyDescent="0.3">
      <c r="A11717" s="1" t="s">
        <v>3370</v>
      </c>
      <c r="B11717" t="s">
        <v>3371</v>
      </c>
      <c r="C11717">
        <v>2013</v>
      </c>
      <c r="D11717">
        <v>57750000</v>
      </c>
      <c r="E11717">
        <v>88.6</v>
      </c>
      <c r="F11717">
        <v>0</v>
      </c>
      <c r="G11717">
        <v>0.55000000000000004</v>
      </c>
      <c r="H11717">
        <f t="shared" si="183"/>
        <v>104999999.99999999</v>
      </c>
    </row>
    <row r="11718" spans="1:8" x14ac:dyDescent="0.3">
      <c r="A11718" s="1" t="s">
        <v>2594</v>
      </c>
      <c r="B11718" t="s">
        <v>2595</v>
      </c>
      <c r="C11718">
        <v>2013</v>
      </c>
      <c r="D11718">
        <v>0</v>
      </c>
      <c r="E11718">
        <v>0</v>
      </c>
      <c r="F11718">
        <v>0</v>
      </c>
      <c r="G11718">
        <v>0</v>
      </c>
      <c r="H11718" t="str">
        <f t="shared" si="183"/>
        <v/>
      </c>
    </row>
    <row r="11719" spans="1:8" x14ac:dyDescent="0.3">
      <c r="A11719" s="1" t="s">
        <v>2728</v>
      </c>
      <c r="B11719" t="s">
        <v>2729</v>
      </c>
      <c r="C11719">
        <v>2013</v>
      </c>
      <c r="D11719">
        <v>56615520</v>
      </c>
      <c r="E11719">
        <v>91.12</v>
      </c>
      <c r="F11719">
        <v>0</v>
      </c>
      <c r="G11719">
        <v>1.56</v>
      </c>
      <c r="H11719">
        <f t="shared" si="183"/>
        <v>36292000</v>
      </c>
    </row>
    <row r="11720" spans="1:8" x14ac:dyDescent="0.3">
      <c r="A11720" s="1" t="s">
        <v>2942</v>
      </c>
      <c r="B11720" t="s">
        <v>2943</v>
      </c>
      <c r="C11720">
        <v>2013</v>
      </c>
      <c r="D11720">
        <v>59467937</v>
      </c>
      <c r="E11720">
        <v>41.94</v>
      </c>
      <c r="F11720">
        <v>42477090</v>
      </c>
      <c r="G11720">
        <v>0.7</v>
      </c>
      <c r="H11720">
        <f t="shared" si="183"/>
        <v>84954195.714285716</v>
      </c>
    </row>
    <row r="11721" spans="1:8" x14ac:dyDescent="0.3">
      <c r="A11721" s="1" t="s">
        <v>3258</v>
      </c>
      <c r="B11721" t="s">
        <v>3259</v>
      </c>
      <c r="C11721">
        <v>2013</v>
      </c>
      <c r="D11721">
        <v>917127506</v>
      </c>
      <c r="E11721">
        <v>80.59</v>
      </c>
      <c r="F11721">
        <v>22423650</v>
      </c>
      <c r="G11721">
        <v>12.27</v>
      </c>
      <c r="H11721">
        <f t="shared" si="183"/>
        <v>74745518.011409938</v>
      </c>
    </row>
    <row r="11722" spans="1:8" x14ac:dyDescent="0.3">
      <c r="A11722" s="1" t="s">
        <v>3260</v>
      </c>
      <c r="B11722" t="s">
        <v>3261</v>
      </c>
      <c r="C11722">
        <v>2013</v>
      </c>
      <c r="D11722">
        <v>202414200</v>
      </c>
      <c r="E11722">
        <v>82.83</v>
      </c>
      <c r="F11722">
        <v>0</v>
      </c>
      <c r="G11722">
        <v>8.6999999999999993</v>
      </c>
      <c r="H11722">
        <f t="shared" si="183"/>
        <v>23266000.000000004</v>
      </c>
    </row>
    <row r="11723" spans="1:8" x14ac:dyDescent="0.3">
      <c r="A11723" s="1" t="s">
        <v>3262</v>
      </c>
      <c r="B11723" t="s">
        <v>3263</v>
      </c>
      <c r="C11723">
        <v>2013</v>
      </c>
      <c r="D11723">
        <v>0</v>
      </c>
      <c r="E11723">
        <v>0</v>
      </c>
      <c r="F11723">
        <v>0</v>
      </c>
      <c r="G11723">
        <v>0</v>
      </c>
      <c r="H11723" t="str">
        <f t="shared" si="183"/>
        <v/>
      </c>
    </row>
    <row r="11724" spans="1:8" x14ac:dyDescent="0.3">
      <c r="A11724" s="1" t="s">
        <v>3372</v>
      </c>
      <c r="B11724" t="s">
        <v>3373</v>
      </c>
      <c r="C11724">
        <v>2013</v>
      </c>
      <c r="D11724">
        <v>280000000</v>
      </c>
      <c r="E11724">
        <v>75.260000000000005</v>
      </c>
      <c r="F11724">
        <v>0</v>
      </c>
      <c r="G11724">
        <v>4</v>
      </c>
      <c r="H11724">
        <f t="shared" si="183"/>
        <v>70000000</v>
      </c>
    </row>
    <row r="11725" spans="1:8" x14ac:dyDescent="0.3">
      <c r="A11725" s="1" t="s">
        <v>3374</v>
      </c>
      <c r="B11725" t="s">
        <v>3375</v>
      </c>
      <c r="C11725">
        <v>2013</v>
      </c>
      <c r="D11725">
        <v>56372400</v>
      </c>
      <c r="E11725">
        <v>41.87</v>
      </c>
      <c r="F11725">
        <v>46977000</v>
      </c>
      <c r="G11725">
        <v>3</v>
      </c>
      <c r="H11725">
        <f t="shared" si="183"/>
        <v>18790800</v>
      </c>
    </row>
    <row r="11726" spans="1:8" x14ac:dyDescent="0.3">
      <c r="A11726" s="1" t="s">
        <v>3376</v>
      </c>
      <c r="B11726" t="s">
        <v>3377</v>
      </c>
      <c r="C11726">
        <v>2013</v>
      </c>
      <c r="D11726">
        <v>90000000</v>
      </c>
      <c r="E11726">
        <v>50.64</v>
      </c>
      <c r="F11726">
        <v>0</v>
      </c>
      <c r="G11726">
        <v>4</v>
      </c>
      <c r="H11726">
        <f t="shared" si="183"/>
        <v>22500000</v>
      </c>
    </row>
    <row r="11727" spans="1:8" x14ac:dyDescent="0.3">
      <c r="A11727" s="1" t="s">
        <v>3378</v>
      </c>
      <c r="B11727" t="s">
        <v>3379</v>
      </c>
      <c r="C11727">
        <v>2013</v>
      </c>
      <c r="D11727">
        <v>20450000</v>
      </c>
      <c r="E11727">
        <v>36.76</v>
      </c>
      <c r="F11727">
        <v>16360000</v>
      </c>
      <c r="G11727">
        <v>1</v>
      </c>
      <c r="H11727">
        <f t="shared" si="183"/>
        <v>20450000</v>
      </c>
    </row>
    <row r="11728" spans="1:8" x14ac:dyDescent="0.3">
      <c r="A11728" s="1" t="s">
        <v>3486</v>
      </c>
      <c r="B11728" t="s">
        <v>3487</v>
      </c>
      <c r="C11728">
        <v>2013</v>
      </c>
      <c r="D11728">
        <v>17648565</v>
      </c>
      <c r="E11728">
        <v>20.399999999999999</v>
      </c>
      <c r="F11728">
        <v>70594260</v>
      </c>
      <c r="G11728">
        <v>0.5</v>
      </c>
      <c r="H11728">
        <f t="shared" si="183"/>
        <v>35297130</v>
      </c>
    </row>
    <row r="11729" spans="1:8" x14ac:dyDescent="0.3">
      <c r="A11729" s="1" t="s">
        <v>1030</v>
      </c>
      <c r="B11729" t="s">
        <v>1031</v>
      </c>
      <c r="C11729">
        <v>2013</v>
      </c>
      <c r="D11729">
        <v>4649435513</v>
      </c>
      <c r="E11729">
        <v>52.73</v>
      </c>
      <c r="F11729">
        <v>1549811830</v>
      </c>
      <c r="G11729">
        <v>0.6</v>
      </c>
      <c r="H11729">
        <f t="shared" si="183"/>
        <v>7749059188.333334</v>
      </c>
    </row>
    <row r="11730" spans="1:8" x14ac:dyDescent="0.3">
      <c r="A11730" s="1" t="s">
        <v>1034</v>
      </c>
      <c r="B11730" t="s">
        <v>1035</v>
      </c>
      <c r="C11730">
        <v>2013</v>
      </c>
      <c r="D11730">
        <v>1801851398</v>
      </c>
      <c r="E11730">
        <v>43.5</v>
      </c>
      <c r="F11730">
        <v>0</v>
      </c>
      <c r="G11730">
        <v>1.5</v>
      </c>
      <c r="H11730">
        <f t="shared" si="183"/>
        <v>1201234265.3333333</v>
      </c>
    </row>
    <row r="11731" spans="1:8" x14ac:dyDescent="0.3">
      <c r="A11731" s="1" t="s">
        <v>1038</v>
      </c>
      <c r="B11731" t="s">
        <v>1039</v>
      </c>
      <c r="C11731">
        <v>2013</v>
      </c>
      <c r="D11731">
        <v>513556959</v>
      </c>
      <c r="E11731">
        <v>16.78</v>
      </c>
      <c r="F11731">
        <v>1579240650</v>
      </c>
      <c r="G11731">
        <v>0.19065950000000001</v>
      </c>
      <c r="H11731">
        <f t="shared" si="183"/>
        <v>2693581798.9662199</v>
      </c>
    </row>
    <row r="11732" spans="1:8" x14ac:dyDescent="0.3">
      <c r="A11732" s="1" t="s">
        <v>1040</v>
      </c>
      <c r="B11732" t="s">
        <v>1041</v>
      </c>
      <c r="C11732">
        <v>2013</v>
      </c>
      <c r="D11732">
        <v>0</v>
      </c>
      <c r="E11732">
        <v>0</v>
      </c>
      <c r="F11732">
        <v>129600000</v>
      </c>
      <c r="G11732">
        <v>0</v>
      </c>
      <c r="H11732" t="str">
        <f t="shared" si="183"/>
        <v/>
      </c>
    </row>
    <row r="11733" spans="1:8" x14ac:dyDescent="0.3">
      <c r="A11733" s="1" t="s">
        <v>1042</v>
      </c>
      <c r="B11733" t="s">
        <v>1043</v>
      </c>
      <c r="C11733">
        <v>2013</v>
      </c>
      <c r="D11733">
        <v>940072000</v>
      </c>
      <c r="E11733">
        <v>67.11</v>
      </c>
      <c r="F11733">
        <v>0</v>
      </c>
      <c r="G11733">
        <v>0.7</v>
      </c>
      <c r="H11733">
        <f t="shared" si="183"/>
        <v>1342960000</v>
      </c>
    </row>
    <row r="11734" spans="1:8" x14ac:dyDescent="0.3">
      <c r="A11734" s="1" t="s">
        <v>1044</v>
      </c>
      <c r="B11734" t="s">
        <v>1045</v>
      </c>
      <c r="C11734">
        <v>2013</v>
      </c>
      <c r="D11734">
        <v>1104180597</v>
      </c>
      <c r="E11734">
        <v>18.41</v>
      </c>
      <c r="F11734">
        <v>2760455070</v>
      </c>
      <c r="G11734">
        <v>0.4</v>
      </c>
      <c r="H11734">
        <f t="shared" si="183"/>
        <v>2760451492.5</v>
      </c>
    </row>
    <row r="11735" spans="1:8" x14ac:dyDescent="0.3">
      <c r="A11735" s="1" t="s">
        <v>1052</v>
      </c>
      <c r="B11735" t="s">
        <v>1053</v>
      </c>
      <c r="C11735">
        <v>2013</v>
      </c>
      <c r="D11735">
        <v>400199000</v>
      </c>
      <c r="E11735">
        <v>48.76</v>
      </c>
      <c r="F11735">
        <v>0</v>
      </c>
      <c r="G11735">
        <v>1.1000000000000001</v>
      </c>
      <c r="H11735">
        <f t="shared" si="183"/>
        <v>363817272.72727269</v>
      </c>
    </row>
    <row r="11736" spans="1:8" x14ac:dyDescent="0.3">
      <c r="A11736" s="1" t="s">
        <v>1054</v>
      </c>
      <c r="B11736" t="s">
        <v>1055</v>
      </c>
      <c r="C11736">
        <v>2013</v>
      </c>
      <c r="D11736">
        <v>0</v>
      </c>
      <c r="E11736">
        <v>0</v>
      </c>
      <c r="F11736">
        <v>0</v>
      </c>
      <c r="G11736">
        <v>0</v>
      </c>
      <c r="H11736" t="str">
        <f t="shared" si="183"/>
        <v/>
      </c>
    </row>
    <row r="11737" spans="1:8" x14ac:dyDescent="0.3">
      <c r="A11737" s="1" t="s">
        <v>1056</v>
      </c>
      <c r="B11737" t="s">
        <v>1057</v>
      </c>
      <c r="C11737">
        <v>2013</v>
      </c>
      <c r="D11737">
        <v>0</v>
      </c>
      <c r="E11737">
        <v>0</v>
      </c>
      <c r="F11737">
        <v>2037659260</v>
      </c>
      <c r="G11737">
        <v>0</v>
      </c>
      <c r="H11737" t="str">
        <f t="shared" si="183"/>
        <v/>
      </c>
    </row>
    <row r="11738" spans="1:8" x14ac:dyDescent="0.3">
      <c r="A11738" s="1" t="s">
        <v>1058</v>
      </c>
      <c r="B11738" t="s">
        <v>1059</v>
      </c>
      <c r="C11738">
        <v>2013</v>
      </c>
      <c r="D11738">
        <v>14420983</v>
      </c>
      <c r="E11738">
        <v>3.44</v>
      </c>
      <c r="F11738">
        <v>187472780</v>
      </c>
      <c r="G11738">
        <v>0.02</v>
      </c>
      <c r="H11738">
        <f t="shared" si="183"/>
        <v>721049150</v>
      </c>
    </row>
    <row r="11739" spans="1:8" x14ac:dyDescent="0.3">
      <c r="A11739" s="1" t="s">
        <v>1060</v>
      </c>
      <c r="B11739" t="s">
        <v>1061</v>
      </c>
      <c r="C11739">
        <v>2013</v>
      </c>
      <c r="D11739">
        <v>2000913078</v>
      </c>
      <c r="E11739">
        <v>65.55</v>
      </c>
      <c r="F11739">
        <v>0</v>
      </c>
      <c r="G11739">
        <v>1.31</v>
      </c>
      <c r="H11739">
        <f t="shared" si="183"/>
        <v>1527414563.3587785</v>
      </c>
    </row>
    <row r="11740" spans="1:8" x14ac:dyDescent="0.3">
      <c r="A11740" s="1" t="s">
        <v>1062</v>
      </c>
      <c r="B11740" t="s">
        <v>1063</v>
      </c>
      <c r="C11740">
        <v>2013</v>
      </c>
      <c r="D11740">
        <v>0</v>
      </c>
      <c r="E11740">
        <v>0</v>
      </c>
      <c r="F11740">
        <v>2283020870</v>
      </c>
      <c r="G11740">
        <v>0</v>
      </c>
      <c r="H11740" t="str">
        <f t="shared" si="183"/>
        <v/>
      </c>
    </row>
    <row r="11741" spans="1:8" x14ac:dyDescent="0.3">
      <c r="A11741" s="1" t="s">
        <v>1064</v>
      </c>
      <c r="B11741" t="s">
        <v>1065</v>
      </c>
      <c r="C11741">
        <v>2013</v>
      </c>
      <c r="D11741">
        <v>124648056</v>
      </c>
      <c r="E11741">
        <v>4.9800000000000004</v>
      </c>
      <c r="F11741">
        <v>311620140</v>
      </c>
      <c r="G11741">
        <v>0.19600339999999999</v>
      </c>
      <c r="H11741">
        <f t="shared" si="183"/>
        <v>635948437.62914324</v>
      </c>
    </row>
    <row r="11742" spans="1:8" x14ac:dyDescent="0.3">
      <c r="A11742" s="1" t="s">
        <v>1066</v>
      </c>
      <c r="B11742" t="s">
        <v>1067</v>
      </c>
      <c r="C11742">
        <v>2013</v>
      </c>
      <c r="D11742">
        <v>681779567</v>
      </c>
      <c r="E11742">
        <v>22.27</v>
      </c>
      <c r="F11742">
        <v>1224476100</v>
      </c>
      <c r="G11742">
        <v>0.25</v>
      </c>
      <c r="H11742">
        <f t="shared" si="183"/>
        <v>2727118268</v>
      </c>
    </row>
    <row r="11743" spans="1:8" x14ac:dyDescent="0.3">
      <c r="A11743" s="1" t="s">
        <v>1068</v>
      </c>
      <c r="B11743" t="s">
        <v>1069</v>
      </c>
      <c r="C11743">
        <v>2013</v>
      </c>
      <c r="D11743">
        <v>0</v>
      </c>
      <c r="E11743">
        <v>0</v>
      </c>
      <c r="F11743">
        <v>1907817530</v>
      </c>
      <c r="G11743">
        <v>0</v>
      </c>
      <c r="H11743" t="str">
        <f t="shared" si="183"/>
        <v/>
      </c>
    </row>
    <row r="11744" spans="1:8" x14ac:dyDescent="0.3">
      <c r="A11744" s="1" t="s">
        <v>1070</v>
      </c>
      <c r="B11744" t="s">
        <v>1071</v>
      </c>
      <c r="C11744">
        <v>2013</v>
      </c>
      <c r="D11744">
        <v>246452852</v>
      </c>
      <c r="E11744">
        <v>35.409999999999997</v>
      </c>
      <c r="F11744">
        <v>0</v>
      </c>
      <c r="G11744">
        <v>1.23</v>
      </c>
      <c r="H11744">
        <f t="shared" si="183"/>
        <v>200368172.35772359</v>
      </c>
    </row>
    <row r="11745" spans="1:8" x14ac:dyDescent="0.3">
      <c r="A11745" s="1" t="s">
        <v>1072</v>
      </c>
      <c r="B11745" t="s">
        <v>1073</v>
      </c>
      <c r="C11745">
        <v>2013</v>
      </c>
      <c r="D11745">
        <v>1007806504</v>
      </c>
      <c r="E11745">
        <v>38.159999999999997</v>
      </c>
      <c r="F11745">
        <v>0</v>
      </c>
      <c r="G11745">
        <v>0.6</v>
      </c>
      <c r="H11745">
        <f t="shared" si="183"/>
        <v>1679677506.6666667</v>
      </c>
    </row>
    <row r="11746" spans="1:8" x14ac:dyDescent="0.3">
      <c r="A11746" s="1" t="s">
        <v>1074</v>
      </c>
      <c r="B11746" t="s">
        <v>1075</v>
      </c>
      <c r="C11746">
        <v>2013</v>
      </c>
      <c r="D11746">
        <v>315963300</v>
      </c>
      <c r="E11746">
        <v>32.520000000000003</v>
      </c>
      <c r="F11746">
        <v>0</v>
      </c>
      <c r="G11746">
        <v>1</v>
      </c>
      <c r="H11746">
        <f t="shared" si="183"/>
        <v>315963300</v>
      </c>
    </row>
    <row r="11747" spans="1:8" x14ac:dyDescent="0.3">
      <c r="A11747" s="1" t="s">
        <v>1076</v>
      </c>
      <c r="B11747" t="s">
        <v>1077</v>
      </c>
      <c r="C11747">
        <v>2013</v>
      </c>
      <c r="D11747">
        <v>674730000</v>
      </c>
      <c r="E11747">
        <v>92.16</v>
      </c>
      <c r="F11747">
        <v>0</v>
      </c>
      <c r="G11747">
        <v>1.2</v>
      </c>
      <c r="H11747">
        <f t="shared" si="183"/>
        <v>562275000</v>
      </c>
    </row>
    <row r="11748" spans="1:8" x14ac:dyDescent="0.3">
      <c r="A11748" s="1" t="s">
        <v>1078</v>
      </c>
      <c r="B11748" t="s">
        <v>1079</v>
      </c>
      <c r="C11748">
        <v>2013</v>
      </c>
      <c r="D11748">
        <v>331280162</v>
      </c>
      <c r="E11748">
        <v>46.92</v>
      </c>
      <c r="F11748">
        <v>0</v>
      </c>
      <c r="G11748">
        <v>1.1000000000000001</v>
      </c>
      <c r="H11748">
        <f t="shared" si="183"/>
        <v>301163783.63636363</v>
      </c>
    </row>
    <row r="11749" spans="1:8" x14ac:dyDescent="0.3">
      <c r="A11749" s="1" t="s">
        <v>1082</v>
      </c>
      <c r="B11749" t="s">
        <v>1083</v>
      </c>
      <c r="C11749">
        <v>2013</v>
      </c>
      <c r="D11749">
        <v>979108100</v>
      </c>
      <c r="E11749">
        <v>71.900000000000006</v>
      </c>
      <c r="F11749">
        <v>0</v>
      </c>
      <c r="G11749">
        <v>0.74</v>
      </c>
      <c r="H11749">
        <f t="shared" si="183"/>
        <v>1323119054.054054</v>
      </c>
    </row>
    <row r="11750" spans="1:8" x14ac:dyDescent="0.3">
      <c r="A11750" s="1" t="s">
        <v>1084</v>
      </c>
      <c r="B11750" t="s">
        <v>1085</v>
      </c>
      <c r="C11750">
        <v>2013</v>
      </c>
      <c r="D11750">
        <v>502138209</v>
      </c>
      <c r="E11750">
        <v>59.72</v>
      </c>
      <c r="F11750">
        <v>182595710</v>
      </c>
      <c r="G11750">
        <v>0.33</v>
      </c>
      <c r="H11750">
        <f t="shared" si="183"/>
        <v>1521630936.3636363</v>
      </c>
    </row>
    <row r="11751" spans="1:8" x14ac:dyDescent="0.3">
      <c r="A11751" s="1" t="s">
        <v>3264</v>
      </c>
      <c r="B11751" t="s">
        <v>3265</v>
      </c>
      <c r="C11751">
        <v>2013</v>
      </c>
      <c r="D11751">
        <v>0</v>
      </c>
      <c r="E11751">
        <v>0</v>
      </c>
      <c r="F11751">
        <v>644026930</v>
      </c>
      <c r="G11751">
        <v>0</v>
      </c>
      <c r="H11751" t="str">
        <f t="shared" si="183"/>
        <v/>
      </c>
    </row>
    <row r="11752" spans="1:8" x14ac:dyDescent="0.3">
      <c r="A11752" s="1" t="s">
        <v>1086</v>
      </c>
      <c r="B11752" t="s">
        <v>1087</v>
      </c>
      <c r="C11752">
        <v>2013</v>
      </c>
      <c r="D11752">
        <v>6339397155</v>
      </c>
      <c r="E11752">
        <v>63.07</v>
      </c>
      <c r="F11752">
        <v>2716884490</v>
      </c>
      <c r="G11752">
        <v>0.7</v>
      </c>
      <c r="H11752">
        <f t="shared" si="183"/>
        <v>9056281650</v>
      </c>
    </row>
    <row r="11753" spans="1:8" x14ac:dyDescent="0.3">
      <c r="A11753" s="1" t="s">
        <v>1088</v>
      </c>
      <c r="B11753" t="s">
        <v>1089</v>
      </c>
      <c r="C11753">
        <v>2013</v>
      </c>
      <c r="D11753">
        <v>15350405993</v>
      </c>
      <c r="E11753">
        <v>39.86</v>
      </c>
      <c r="F11753">
        <v>0</v>
      </c>
      <c r="G11753">
        <v>1.5</v>
      </c>
      <c r="H11753">
        <f t="shared" si="183"/>
        <v>10233603995.333334</v>
      </c>
    </row>
    <row r="11754" spans="1:8" x14ac:dyDescent="0.3">
      <c r="A11754" s="1" t="s">
        <v>1090</v>
      </c>
      <c r="B11754" t="s">
        <v>1091</v>
      </c>
      <c r="C11754">
        <v>2013</v>
      </c>
      <c r="D11754">
        <v>17947443041</v>
      </c>
      <c r="E11754">
        <v>47.46</v>
      </c>
      <c r="F11754">
        <v>5982481010</v>
      </c>
      <c r="G11754">
        <v>1.5</v>
      </c>
      <c r="H11754">
        <f t="shared" si="183"/>
        <v>11964962027.333334</v>
      </c>
    </row>
    <row r="11755" spans="1:8" x14ac:dyDescent="0.3">
      <c r="A11755" s="1" t="s">
        <v>1092</v>
      </c>
      <c r="B11755" t="s">
        <v>1093</v>
      </c>
      <c r="C11755">
        <v>2013</v>
      </c>
      <c r="D11755">
        <v>6014786656</v>
      </c>
      <c r="E11755">
        <v>72.430000000000007</v>
      </c>
      <c r="F11755">
        <v>0</v>
      </c>
      <c r="G11755">
        <v>0.4</v>
      </c>
      <c r="H11755">
        <f t="shared" si="183"/>
        <v>15036966640</v>
      </c>
    </row>
    <row r="11756" spans="1:8" x14ac:dyDescent="0.3">
      <c r="A11756" s="1" t="s">
        <v>1094</v>
      </c>
      <c r="B11756" t="s">
        <v>1095</v>
      </c>
      <c r="C11756">
        <v>2013</v>
      </c>
      <c r="D11756">
        <v>1786647624</v>
      </c>
      <c r="E11756">
        <v>21.23</v>
      </c>
      <c r="F11756">
        <v>5763379430</v>
      </c>
      <c r="G11756">
        <v>0.27642623</v>
      </c>
      <c r="H11756">
        <f t="shared" si="183"/>
        <v>6463379484.6458673</v>
      </c>
    </row>
    <row r="11757" spans="1:8" x14ac:dyDescent="0.3">
      <c r="A11757" s="1" t="s">
        <v>1096</v>
      </c>
      <c r="B11757" t="s">
        <v>1097</v>
      </c>
      <c r="C11757">
        <v>2013</v>
      </c>
      <c r="D11757">
        <v>6430920279</v>
      </c>
      <c r="E11757">
        <v>83.41</v>
      </c>
      <c r="F11757">
        <v>2473430880</v>
      </c>
      <c r="G11757">
        <v>0.65</v>
      </c>
      <c r="H11757">
        <f t="shared" si="183"/>
        <v>9893723506.1538467</v>
      </c>
    </row>
    <row r="11758" spans="1:8" x14ac:dyDescent="0.3">
      <c r="A11758" s="1" t="s">
        <v>1098</v>
      </c>
      <c r="B11758" t="s">
        <v>1099</v>
      </c>
      <c r="C11758">
        <v>2013</v>
      </c>
      <c r="D11758">
        <v>13819304621</v>
      </c>
      <c r="E11758">
        <v>61.45</v>
      </c>
      <c r="F11758">
        <v>0</v>
      </c>
      <c r="G11758">
        <v>1.1100000000000001</v>
      </c>
      <c r="H11758">
        <f t="shared" si="183"/>
        <v>12449823982.882881</v>
      </c>
    </row>
    <row r="11759" spans="1:8" x14ac:dyDescent="0.3">
      <c r="A11759" s="1" t="s">
        <v>1100</v>
      </c>
      <c r="B11759" t="s">
        <v>1101</v>
      </c>
      <c r="C11759">
        <v>2013</v>
      </c>
      <c r="D11759">
        <v>3423307645</v>
      </c>
      <c r="E11759">
        <v>24.74</v>
      </c>
      <c r="F11759">
        <v>7987008000</v>
      </c>
      <c r="G11759">
        <v>0.42575295000000002</v>
      </c>
      <c r="H11759">
        <f t="shared" si="183"/>
        <v>8040596418.6507692</v>
      </c>
    </row>
    <row r="11760" spans="1:8" x14ac:dyDescent="0.3">
      <c r="A11760" s="1" t="s">
        <v>1102</v>
      </c>
      <c r="B11760" t="s">
        <v>1103</v>
      </c>
      <c r="C11760">
        <v>2013</v>
      </c>
      <c r="D11760">
        <v>562152094</v>
      </c>
      <c r="E11760">
        <v>5.63</v>
      </c>
      <c r="F11760">
        <v>5059368840</v>
      </c>
      <c r="G11760">
        <v>6.0259739999999999E-2</v>
      </c>
      <c r="H11760">
        <f t="shared" si="183"/>
        <v>9328817117.365591</v>
      </c>
    </row>
    <row r="11761" spans="1:8" x14ac:dyDescent="0.3">
      <c r="A11761" s="1" t="s">
        <v>1104</v>
      </c>
      <c r="B11761" t="s">
        <v>1105</v>
      </c>
      <c r="C11761">
        <v>2013</v>
      </c>
      <c r="D11761">
        <v>592956013</v>
      </c>
      <c r="E11761">
        <v>43.92</v>
      </c>
      <c r="F11761">
        <v>592956020</v>
      </c>
      <c r="G11761">
        <v>0.23</v>
      </c>
      <c r="H11761">
        <f t="shared" si="183"/>
        <v>2578069621.7391305</v>
      </c>
    </row>
    <row r="11762" spans="1:8" x14ac:dyDescent="0.3">
      <c r="A11762" s="1" t="s">
        <v>1106</v>
      </c>
      <c r="B11762" t="s">
        <v>1107</v>
      </c>
      <c r="C11762">
        <v>2013</v>
      </c>
      <c r="D11762">
        <v>2749591519</v>
      </c>
      <c r="E11762">
        <v>25.48</v>
      </c>
      <c r="F11762">
        <v>6631850590</v>
      </c>
      <c r="G11762">
        <v>0.33500000000000002</v>
      </c>
      <c r="H11762">
        <f t="shared" si="183"/>
        <v>8207735877.6119394</v>
      </c>
    </row>
    <row r="11763" spans="1:8" x14ac:dyDescent="0.3">
      <c r="A11763" s="1" t="s">
        <v>1108</v>
      </c>
      <c r="B11763" t="s">
        <v>1109</v>
      </c>
      <c r="C11763">
        <v>2013</v>
      </c>
      <c r="D11763">
        <v>5590369620</v>
      </c>
      <c r="E11763">
        <v>26</v>
      </c>
      <c r="F11763">
        <v>5443254630</v>
      </c>
      <c r="G11763">
        <v>0.38</v>
      </c>
      <c r="H11763">
        <f t="shared" si="183"/>
        <v>14711499000</v>
      </c>
    </row>
    <row r="11764" spans="1:8" x14ac:dyDescent="0.3">
      <c r="A11764" s="1" t="s">
        <v>1110</v>
      </c>
      <c r="B11764" t="s">
        <v>1111</v>
      </c>
      <c r="C11764">
        <v>2013</v>
      </c>
      <c r="D11764">
        <v>4326754588</v>
      </c>
      <c r="E11764">
        <v>39.74</v>
      </c>
      <c r="F11764">
        <v>6057456420</v>
      </c>
      <c r="G11764">
        <v>0.5</v>
      </c>
      <c r="H11764">
        <f t="shared" si="183"/>
        <v>8653509176</v>
      </c>
    </row>
    <row r="11765" spans="1:8" x14ac:dyDescent="0.3">
      <c r="A11765" s="1" t="s">
        <v>1112</v>
      </c>
      <c r="B11765" t="s">
        <v>1113</v>
      </c>
      <c r="C11765">
        <v>2013</v>
      </c>
      <c r="D11765">
        <v>476546460</v>
      </c>
      <c r="E11765">
        <v>42.22</v>
      </c>
      <c r="F11765">
        <v>0</v>
      </c>
      <c r="G11765">
        <v>0.2</v>
      </c>
      <c r="H11765">
        <f t="shared" si="183"/>
        <v>2382732300</v>
      </c>
    </row>
    <row r="11766" spans="1:8" x14ac:dyDescent="0.3">
      <c r="A11766" s="1" t="s">
        <v>1114</v>
      </c>
      <c r="B11766" t="s">
        <v>1115</v>
      </c>
      <c r="C11766">
        <v>2013</v>
      </c>
      <c r="D11766">
        <v>27538015</v>
      </c>
      <c r="E11766">
        <v>75.56</v>
      </c>
      <c r="F11766">
        <v>0</v>
      </c>
      <c r="G11766">
        <v>0.3770095</v>
      </c>
      <c r="H11766">
        <f t="shared" si="183"/>
        <v>73043292.012535498</v>
      </c>
    </row>
    <row r="11767" spans="1:8" x14ac:dyDescent="0.3">
      <c r="A11767" s="1" t="s">
        <v>1116</v>
      </c>
      <c r="B11767" t="s">
        <v>1117</v>
      </c>
      <c r="C11767">
        <v>2013</v>
      </c>
      <c r="D11767">
        <v>1622622478</v>
      </c>
      <c r="E11767">
        <v>74.23</v>
      </c>
      <c r="F11767">
        <v>282195210</v>
      </c>
      <c r="G11767">
        <v>1.1499999999999999</v>
      </c>
      <c r="H11767">
        <f t="shared" si="183"/>
        <v>1410976067.826087</v>
      </c>
    </row>
    <row r="11768" spans="1:8" x14ac:dyDescent="0.3">
      <c r="A11768" s="1" t="s">
        <v>1118</v>
      </c>
      <c r="B11768" t="s">
        <v>1119</v>
      </c>
      <c r="C11768">
        <v>2013</v>
      </c>
      <c r="D11768">
        <v>193296410</v>
      </c>
      <c r="E11768">
        <v>127.38</v>
      </c>
      <c r="F11768">
        <v>0</v>
      </c>
      <c r="G11768">
        <v>2.8</v>
      </c>
      <c r="H11768">
        <f t="shared" si="183"/>
        <v>69034432.142857149</v>
      </c>
    </row>
    <row r="11769" spans="1:8" x14ac:dyDescent="0.3">
      <c r="A11769" s="1" t="s">
        <v>1120</v>
      </c>
      <c r="B11769" t="s">
        <v>1121</v>
      </c>
      <c r="C11769">
        <v>2013</v>
      </c>
      <c r="D11769">
        <v>476968031</v>
      </c>
      <c r="E11769">
        <v>51.91</v>
      </c>
      <c r="F11769">
        <v>0</v>
      </c>
      <c r="G11769">
        <v>0.70001027000000005</v>
      </c>
      <c r="H11769">
        <f t="shared" si="183"/>
        <v>681372904.71466935</v>
      </c>
    </row>
    <row r="11770" spans="1:8" x14ac:dyDescent="0.3">
      <c r="A11770" s="1" t="s">
        <v>1122</v>
      </c>
      <c r="B11770" t="s">
        <v>1123</v>
      </c>
      <c r="C11770">
        <v>2013</v>
      </c>
      <c r="D11770">
        <v>148387175</v>
      </c>
      <c r="E11770">
        <v>146.9</v>
      </c>
      <c r="F11770">
        <v>0</v>
      </c>
      <c r="G11770">
        <v>0.7</v>
      </c>
      <c r="H11770">
        <f t="shared" si="183"/>
        <v>211981678.5714286</v>
      </c>
    </row>
    <row r="11771" spans="1:8" x14ac:dyDescent="0.3">
      <c r="A11771" s="1" t="s">
        <v>1124</v>
      </c>
      <c r="B11771" t="s">
        <v>1125</v>
      </c>
      <c r="C11771">
        <v>2013</v>
      </c>
      <c r="D11771">
        <v>502087558</v>
      </c>
      <c r="E11771">
        <v>79.05</v>
      </c>
      <c r="F11771">
        <v>0</v>
      </c>
      <c r="G11771">
        <v>1</v>
      </c>
      <c r="H11771">
        <f t="shared" si="183"/>
        <v>502087558</v>
      </c>
    </row>
    <row r="11772" spans="1:8" x14ac:dyDescent="0.3">
      <c r="A11772" s="1" t="s">
        <v>1126</v>
      </c>
      <c r="B11772" t="s">
        <v>1127</v>
      </c>
      <c r="C11772">
        <v>2013</v>
      </c>
      <c r="D11772">
        <v>146107500</v>
      </c>
      <c r="E11772">
        <v>146.22999999999999</v>
      </c>
      <c r="F11772">
        <v>0</v>
      </c>
      <c r="G11772">
        <v>0.7</v>
      </c>
      <c r="H11772">
        <f t="shared" si="183"/>
        <v>208725000</v>
      </c>
    </row>
    <row r="11773" spans="1:8" x14ac:dyDescent="0.3">
      <c r="A11773" s="1" t="s">
        <v>1128</v>
      </c>
      <c r="B11773" t="s">
        <v>1129</v>
      </c>
      <c r="C11773">
        <v>2013</v>
      </c>
      <c r="D11773">
        <v>0</v>
      </c>
      <c r="E11773">
        <v>0</v>
      </c>
      <c r="F11773">
        <v>0</v>
      </c>
      <c r="G11773">
        <v>0</v>
      </c>
      <c r="H11773" t="str">
        <f t="shared" si="183"/>
        <v/>
      </c>
    </row>
    <row r="11774" spans="1:8" x14ac:dyDescent="0.3">
      <c r="A11774" s="1" t="s">
        <v>1130</v>
      </c>
      <c r="B11774" t="s">
        <v>1131</v>
      </c>
      <c r="C11774">
        <v>2013</v>
      </c>
      <c r="D11774">
        <v>6237733529</v>
      </c>
      <c r="E11774">
        <v>66.62</v>
      </c>
      <c r="F11774">
        <v>0</v>
      </c>
      <c r="G11774">
        <v>6</v>
      </c>
      <c r="H11774">
        <f t="shared" si="183"/>
        <v>1039622254.8333334</v>
      </c>
    </row>
    <row r="11775" spans="1:8" x14ac:dyDescent="0.3">
      <c r="A11775" s="1" t="s">
        <v>1132</v>
      </c>
      <c r="B11775" t="s">
        <v>1133</v>
      </c>
      <c r="C11775">
        <v>2013</v>
      </c>
      <c r="D11775">
        <v>360154347</v>
      </c>
      <c r="E11775">
        <v>35.22</v>
      </c>
      <c r="F11775">
        <v>0</v>
      </c>
      <c r="G11775">
        <v>0.5</v>
      </c>
      <c r="H11775">
        <f t="shared" si="183"/>
        <v>720308694</v>
      </c>
    </row>
    <row r="11776" spans="1:8" x14ac:dyDescent="0.3">
      <c r="A11776" s="1" t="s">
        <v>1134</v>
      </c>
      <c r="B11776" t="s">
        <v>1135</v>
      </c>
      <c r="C11776">
        <v>2013</v>
      </c>
      <c r="D11776">
        <v>4707171615</v>
      </c>
      <c r="E11776">
        <v>10.8</v>
      </c>
      <c r="F11776">
        <v>0</v>
      </c>
      <c r="G11776">
        <v>5</v>
      </c>
      <c r="H11776">
        <f t="shared" si="183"/>
        <v>941434323</v>
      </c>
    </row>
    <row r="11777" spans="1:8" x14ac:dyDescent="0.3">
      <c r="A11777" s="1" t="s">
        <v>1136</v>
      </c>
      <c r="B11777" t="s">
        <v>1137</v>
      </c>
      <c r="C11777">
        <v>2013</v>
      </c>
      <c r="D11777">
        <v>54626878</v>
      </c>
      <c r="E11777">
        <v>116.41</v>
      </c>
      <c r="F11777">
        <v>0</v>
      </c>
      <c r="G11777">
        <v>1</v>
      </c>
      <c r="H11777">
        <f t="shared" si="183"/>
        <v>54626878</v>
      </c>
    </row>
    <row r="11778" spans="1:8" x14ac:dyDescent="0.3">
      <c r="A11778" s="1" t="s">
        <v>1138</v>
      </c>
      <c r="B11778" t="s">
        <v>1139</v>
      </c>
      <c r="C11778">
        <v>2013</v>
      </c>
      <c r="D11778">
        <v>93450013</v>
      </c>
      <c r="E11778">
        <v>88.74</v>
      </c>
      <c r="F11778">
        <v>0</v>
      </c>
      <c r="G11778">
        <v>0.45</v>
      </c>
      <c r="H11778">
        <f t="shared" si="183"/>
        <v>207666695.55555555</v>
      </c>
    </row>
    <row r="11779" spans="1:8" x14ac:dyDescent="0.3">
      <c r="A11779" s="1" t="s">
        <v>3266</v>
      </c>
      <c r="B11779" t="s">
        <v>3267</v>
      </c>
      <c r="C11779">
        <v>2013</v>
      </c>
      <c r="D11779">
        <v>270798000</v>
      </c>
      <c r="E11779">
        <v>38.21</v>
      </c>
      <c r="F11779">
        <v>0</v>
      </c>
      <c r="G11779">
        <v>6</v>
      </c>
      <c r="H11779">
        <f t="shared" ref="H11779:H11842" si="184">IF(G11779=0, "",D11779/G11779)</f>
        <v>45133000</v>
      </c>
    </row>
    <row r="11780" spans="1:8" x14ac:dyDescent="0.3">
      <c r="A11780" s="1" t="s">
        <v>1142</v>
      </c>
      <c r="B11780" t="s">
        <v>1143</v>
      </c>
      <c r="C11780">
        <v>2013</v>
      </c>
      <c r="D11780">
        <v>102000000</v>
      </c>
      <c r="E11780">
        <v>200.96</v>
      </c>
      <c r="F11780">
        <v>0</v>
      </c>
      <c r="G11780">
        <v>1</v>
      </c>
      <c r="H11780">
        <f t="shared" si="184"/>
        <v>102000000</v>
      </c>
    </row>
    <row r="11781" spans="1:8" x14ac:dyDescent="0.3">
      <c r="A11781" s="1" t="s">
        <v>1144</v>
      </c>
      <c r="B11781" t="s">
        <v>1145</v>
      </c>
      <c r="C11781">
        <v>2013</v>
      </c>
      <c r="D11781">
        <v>151381684</v>
      </c>
      <c r="E11781">
        <v>48.48</v>
      </c>
      <c r="F11781">
        <v>0</v>
      </c>
      <c r="G11781">
        <v>0.99428289999999997</v>
      </c>
      <c r="H11781">
        <f t="shared" si="184"/>
        <v>152252124.62167457</v>
      </c>
    </row>
    <row r="11782" spans="1:8" x14ac:dyDescent="0.3">
      <c r="A11782" s="1" t="s">
        <v>1146</v>
      </c>
      <c r="B11782" t="s">
        <v>1147</v>
      </c>
      <c r="C11782">
        <v>2013</v>
      </c>
      <c r="D11782">
        <v>41844405</v>
      </c>
      <c r="E11782">
        <v>37.78</v>
      </c>
      <c r="F11782">
        <v>0</v>
      </c>
      <c r="G11782">
        <v>0.98805788999999999</v>
      </c>
      <c r="H11782">
        <f t="shared" si="184"/>
        <v>42350155.21205949</v>
      </c>
    </row>
    <row r="11783" spans="1:8" x14ac:dyDescent="0.3">
      <c r="A11783" s="1" t="s">
        <v>1148</v>
      </c>
      <c r="B11783" t="s">
        <v>1149</v>
      </c>
      <c r="C11783">
        <v>2013</v>
      </c>
      <c r="D11783">
        <v>582036150</v>
      </c>
      <c r="E11783">
        <v>144.65</v>
      </c>
      <c r="F11783">
        <v>0</v>
      </c>
      <c r="G11783">
        <v>1</v>
      </c>
      <c r="H11783">
        <f t="shared" si="184"/>
        <v>582036150</v>
      </c>
    </row>
    <row r="11784" spans="1:8" x14ac:dyDescent="0.3">
      <c r="A11784" s="1" t="s">
        <v>1150</v>
      </c>
      <c r="B11784" t="s">
        <v>1151</v>
      </c>
      <c r="C11784">
        <v>2013</v>
      </c>
      <c r="D11784">
        <v>532293451</v>
      </c>
      <c r="E11784">
        <v>59.73</v>
      </c>
      <c r="F11784">
        <v>0</v>
      </c>
      <c r="G11784">
        <v>1.9955526699999999</v>
      </c>
      <c r="H11784">
        <f t="shared" si="184"/>
        <v>266739865.60324666</v>
      </c>
    </row>
    <row r="11785" spans="1:8" x14ac:dyDescent="0.3">
      <c r="A11785" s="1" t="s">
        <v>1154</v>
      </c>
      <c r="B11785" t="s">
        <v>1155</v>
      </c>
      <c r="C11785">
        <v>2013</v>
      </c>
      <c r="D11785">
        <v>3822995615</v>
      </c>
      <c r="E11785">
        <v>39.78</v>
      </c>
      <c r="F11785">
        <v>0</v>
      </c>
      <c r="G11785">
        <v>28.5</v>
      </c>
      <c r="H11785">
        <f t="shared" si="184"/>
        <v>134140197.01754385</v>
      </c>
    </row>
    <row r="11786" spans="1:8" x14ac:dyDescent="0.3">
      <c r="A11786" s="1" t="s">
        <v>1158</v>
      </c>
      <c r="B11786" t="s">
        <v>1159</v>
      </c>
      <c r="C11786">
        <v>2013</v>
      </c>
      <c r="D11786">
        <v>694170414</v>
      </c>
      <c r="E11786">
        <v>59.87</v>
      </c>
      <c r="F11786">
        <v>0</v>
      </c>
      <c r="G11786">
        <v>3</v>
      </c>
      <c r="H11786">
        <f t="shared" si="184"/>
        <v>231390138</v>
      </c>
    </row>
    <row r="11787" spans="1:8" x14ac:dyDescent="0.3">
      <c r="A11787" s="1" t="s">
        <v>1160</v>
      </c>
      <c r="B11787" t="s">
        <v>1161</v>
      </c>
      <c r="C11787">
        <v>2013</v>
      </c>
      <c r="D11787">
        <v>0</v>
      </c>
      <c r="E11787">
        <v>0</v>
      </c>
      <c r="F11787">
        <v>0</v>
      </c>
      <c r="G11787">
        <v>0</v>
      </c>
      <c r="H11787" t="str">
        <f t="shared" si="184"/>
        <v/>
      </c>
    </row>
    <row r="11788" spans="1:8" x14ac:dyDescent="0.3">
      <c r="A11788" s="1" t="s">
        <v>1164</v>
      </c>
      <c r="B11788" t="s">
        <v>1165</v>
      </c>
      <c r="C11788">
        <v>2013</v>
      </c>
      <c r="D11788">
        <v>0</v>
      </c>
      <c r="E11788">
        <v>0</v>
      </c>
      <c r="F11788">
        <v>0</v>
      </c>
      <c r="G11788">
        <v>0</v>
      </c>
      <c r="H11788" t="str">
        <f t="shared" si="184"/>
        <v/>
      </c>
    </row>
    <row r="11789" spans="1:8" x14ac:dyDescent="0.3">
      <c r="A11789" s="1" t="s">
        <v>1166</v>
      </c>
      <c r="B11789" t="s">
        <v>1167</v>
      </c>
      <c r="C11789">
        <v>2013</v>
      </c>
      <c r="D11789">
        <v>184501999</v>
      </c>
      <c r="E11789">
        <v>83.48</v>
      </c>
      <c r="F11789">
        <v>0</v>
      </c>
      <c r="G11789">
        <v>1.1917249999999999</v>
      </c>
      <c r="H11789">
        <f t="shared" si="184"/>
        <v>154819273.7418448</v>
      </c>
    </row>
    <row r="11790" spans="1:8" x14ac:dyDescent="0.3">
      <c r="A11790" s="1" t="s">
        <v>1168</v>
      </c>
      <c r="B11790" t="s">
        <v>1169</v>
      </c>
      <c r="C11790">
        <v>2013</v>
      </c>
      <c r="D11790">
        <v>422038426</v>
      </c>
      <c r="E11790">
        <v>85.34</v>
      </c>
      <c r="F11790">
        <v>0</v>
      </c>
      <c r="G11790">
        <v>1.8</v>
      </c>
      <c r="H11790">
        <f t="shared" si="184"/>
        <v>234465792.22222221</v>
      </c>
    </row>
    <row r="11791" spans="1:8" x14ac:dyDescent="0.3">
      <c r="A11791" s="1" t="s">
        <v>1170</v>
      </c>
      <c r="B11791" t="s">
        <v>1171</v>
      </c>
      <c r="C11791">
        <v>2013</v>
      </c>
      <c r="D11791">
        <v>0</v>
      </c>
      <c r="E11791">
        <v>0</v>
      </c>
      <c r="F11791">
        <v>0</v>
      </c>
      <c r="G11791">
        <v>0</v>
      </c>
      <c r="H11791" t="str">
        <f t="shared" si="184"/>
        <v/>
      </c>
    </row>
    <row r="11792" spans="1:8" x14ac:dyDescent="0.3">
      <c r="A11792" s="1" t="s">
        <v>1172</v>
      </c>
      <c r="B11792" t="s">
        <v>1173</v>
      </c>
      <c r="C11792">
        <v>2013</v>
      </c>
      <c r="D11792">
        <v>141324063</v>
      </c>
      <c r="E11792">
        <v>57.47</v>
      </c>
      <c r="F11792">
        <v>0</v>
      </c>
      <c r="G11792">
        <v>0.4</v>
      </c>
      <c r="H11792">
        <f t="shared" si="184"/>
        <v>353310157.5</v>
      </c>
    </row>
    <row r="11793" spans="1:8" x14ac:dyDescent="0.3">
      <c r="A11793" s="1" t="s">
        <v>1174</v>
      </c>
      <c r="B11793" t="s">
        <v>1175</v>
      </c>
      <c r="C11793">
        <v>2013</v>
      </c>
      <c r="D11793">
        <v>0</v>
      </c>
      <c r="E11793">
        <v>0</v>
      </c>
      <c r="F11793">
        <v>0</v>
      </c>
      <c r="G11793">
        <v>0</v>
      </c>
      <c r="H11793" t="str">
        <f t="shared" si="184"/>
        <v/>
      </c>
    </row>
    <row r="11794" spans="1:8" x14ac:dyDescent="0.3">
      <c r="A11794" s="1" t="s">
        <v>1176</v>
      </c>
      <c r="B11794" t="s">
        <v>1177</v>
      </c>
      <c r="C11794">
        <v>2013</v>
      </c>
      <c r="D11794">
        <v>0</v>
      </c>
      <c r="E11794">
        <v>0</v>
      </c>
      <c r="F11794">
        <v>0</v>
      </c>
      <c r="G11794">
        <v>0</v>
      </c>
      <c r="H11794" t="str">
        <f t="shared" si="184"/>
        <v/>
      </c>
    </row>
    <row r="11795" spans="1:8" x14ac:dyDescent="0.3">
      <c r="A11795" s="1" t="s">
        <v>1180</v>
      </c>
      <c r="B11795" t="s">
        <v>1181</v>
      </c>
      <c r="C11795">
        <v>2013</v>
      </c>
      <c r="D11795">
        <v>21351882</v>
      </c>
      <c r="E11795">
        <v>44.28</v>
      </c>
      <c r="F11795">
        <v>0</v>
      </c>
      <c r="G11795">
        <v>0.2</v>
      </c>
      <c r="H11795">
        <f t="shared" si="184"/>
        <v>106759410</v>
      </c>
    </row>
    <row r="11796" spans="1:8" x14ac:dyDescent="0.3">
      <c r="A11796" s="1" t="s">
        <v>1182</v>
      </c>
      <c r="B11796" t="s">
        <v>1183</v>
      </c>
      <c r="C11796">
        <v>2013</v>
      </c>
      <c r="D11796">
        <v>1486706832</v>
      </c>
      <c r="E11796">
        <v>132.63999999999999</v>
      </c>
      <c r="F11796">
        <v>185838350</v>
      </c>
      <c r="G11796">
        <v>4.8</v>
      </c>
      <c r="H11796">
        <f t="shared" si="184"/>
        <v>309730590</v>
      </c>
    </row>
    <row r="11797" spans="1:8" x14ac:dyDescent="0.3">
      <c r="A11797" s="1" t="s">
        <v>1184</v>
      </c>
      <c r="B11797" t="s">
        <v>1185</v>
      </c>
      <c r="C11797">
        <v>2013</v>
      </c>
      <c r="D11797">
        <v>519177240</v>
      </c>
      <c r="E11797">
        <v>68.88</v>
      </c>
      <c r="F11797">
        <v>0</v>
      </c>
      <c r="G11797">
        <v>2.5</v>
      </c>
      <c r="H11797">
        <f t="shared" si="184"/>
        <v>207670896</v>
      </c>
    </row>
    <row r="11798" spans="1:8" x14ac:dyDescent="0.3">
      <c r="A11798" s="1" t="s">
        <v>1186</v>
      </c>
      <c r="B11798" t="s">
        <v>1187</v>
      </c>
      <c r="C11798">
        <v>2013</v>
      </c>
      <c r="D11798">
        <v>0</v>
      </c>
      <c r="E11798">
        <v>0</v>
      </c>
      <c r="F11798">
        <v>0</v>
      </c>
      <c r="G11798">
        <v>0</v>
      </c>
      <c r="H11798" t="str">
        <f t="shared" si="184"/>
        <v/>
      </c>
    </row>
    <row r="11799" spans="1:8" x14ac:dyDescent="0.3">
      <c r="A11799" s="1" t="s">
        <v>1188</v>
      </c>
      <c r="B11799" t="s">
        <v>1189</v>
      </c>
      <c r="C11799">
        <v>2013</v>
      </c>
      <c r="D11799">
        <v>17020932</v>
      </c>
      <c r="E11799">
        <v>42.42</v>
      </c>
      <c r="F11799">
        <v>0</v>
      </c>
      <c r="G11799">
        <v>0.24</v>
      </c>
      <c r="H11799">
        <f t="shared" si="184"/>
        <v>70920550</v>
      </c>
    </row>
    <row r="11800" spans="1:8" x14ac:dyDescent="0.3">
      <c r="A11800" s="1" t="s">
        <v>1190</v>
      </c>
      <c r="B11800" t="s">
        <v>1191</v>
      </c>
      <c r="C11800">
        <v>2013</v>
      </c>
      <c r="D11800">
        <v>625934730</v>
      </c>
      <c r="E11800">
        <v>89.98</v>
      </c>
      <c r="F11800">
        <v>0</v>
      </c>
      <c r="G11800">
        <v>2.8</v>
      </c>
      <c r="H11800">
        <f t="shared" si="184"/>
        <v>223548117.85714287</v>
      </c>
    </row>
    <row r="11801" spans="1:8" x14ac:dyDescent="0.3">
      <c r="A11801" s="1" t="s">
        <v>1192</v>
      </c>
      <c r="B11801" t="s">
        <v>1193</v>
      </c>
      <c r="C11801">
        <v>2013</v>
      </c>
      <c r="D11801">
        <v>14007331</v>
      </c>
      <c r="E11801">
        <v>40.200000000000003</v>
      </c>
      <c r="F11801">
        <v>32683780</v>
      </c>
      <c r="G11801">
        <v>0.14997250000000001</v>
      </c>
      <c r="H11801">
        <f t="shared" si="184"/>
        <v>93399329.877144143</v>
      </c>
    </row>
    <row r="11802" spans="1:8" x14ac:dyDescent="0.3">
      <c r="A11802" s="1" t="s">
        <v>1194</v>
      </c>
      <c r="B11802" t="s">
        <v>1195</v>
      </c>
      <c r="C11802">
        <v>2013</v>
      </c>
      <c r="D11802">
        <v>213600000</v>
      </c>
      <c r="E11802">
        <v>93.03</v>
      </c>
      <c r="F11802">
        <v>0</v>
      </c>
      <c r="G11802">
        <v>0.99933393999999998</v>
      </c>
      <c r="H11802">
        <f t="shared" si="184"/>
        <v>213742365.23979163</v>
      </c>
    </row>
    <row r="11803" spans="1:8" x14ac:dyDescent="0.3">
      <c r="A11803" s="1" t="s">
        <v>1196</v>
      </c>
      <c r="B11803" t="s">
        <v>1197</v>
      </c>
      <c r="C11803">
        <v>2013</v>
      </c>
      <c r="D11803">
        <v>80532580</v>
      </c>
      <c r="E11803">
        <v>86.26</v>
      </c>
      <c r="F11803">
        <v>0</v>
      </c>
      <c r="G11803">
        <v>0.85</v>
      </c>
      <c r="H11803">
        <f t="shared" si="184"/>
        <v>94744211.764705881</v>
      </c>
    </row>
    <row r="11804" spans="1:8" x14ac:dyDescent="0.3">
      <c r="A11804" s="1" t="s">
        <v>1198</v>
      </c>
      <c r="B11804" t="s">
        <v>1199</v>
      </c>
      <c r="C11804">
        <v>2013</v>
      </c>
      <c r="D11804">
        <v>779512800</v>
      </c>
      <c r="E11804">
        <v>96.68</v>
      </c>
      <c r="F11804">
        <v>0</v>
      </c>
      <c r="G11804">
        <v>3.3</v>
      </c>
      <c r="H11804">
        <f t="shared" si="184"/>
        <v>236216000</v>
      </c>
    </row>
    <row r="11805" spans="1:8" x14ac:dyDescent="0.3">
      <c r="A11805" s="1" t="s">
        <v>1200</v>
      </c>
      <c r="B11805" t="s">
        <v>1201</v>
      </c>
      <c r="C11805">
        <v>2013</v>
      </c>
      <c r="D11805">
        <v>68835978</v>
      </c>
      <c r="E11805">
        <v>212.88</v>
      </c>
      <c r="F11805">
        <v>0</v>
      </c>
      <c r="G11805">
        <v>0.35</v>
      </c>
      <c r="H11805">
        <f t="shared" si="184"/>
        <v>196674222.85714287</v>
      </c>
    </row>
    <row r="11806" spans="1:8" x14ac:dyDescent="0.3">
      <c r="A11806" s="1" t="s">
        <v>1202</v>
      </c>
      <c r="B11806" t="s">
        <v>1203</v>
      </c>
      <c r="C11806">
        <v>2013</v>
      </c>
      <c r="D11806">
        <v>51642813</v>
      </c>
      <c r="E11806">
        <v>103.13</v>
      </c>
      <c r="F11806">
        <v>0</v>
      </c>
      <c r="G11806">
        <v>0.5</v>
      </c>
      <c r="H11806">
        <f t="shared" si="184"/>
        <v>103285626</v>
      </c>
    </row>
    <row r="11807" spans="1:8" x14ac:dyDescent="0.3">
      <c r="A11807" s="1" t="s">
        <v>1204</v>
      </c>
      <c r="B11807" t="s">
        <v>1205</v>
      </c>
      <c r="C11807">
        <v>2013</v>
      </c>
      <c r="D11807">
        <v>522197407</v>
      </c>
      <c r="E11807">
        <v>89.07</v>
      </c>
      <c r="F11807">
        <v>0</v>
      </c>
      <c r="G11807">
        <v>1.9996515800000001</v>
      </c>
      <c r="H11807">
        <f t="shared" si="184"/>
        <v>261144197.43063438</v>
      </c>
    </row>
    <row r="11808" spans="1:8" x14ac:dyDescent="0.3">
      <c r="A11808" s="1" t="s">
        <v>1206</v>
      </c>
      <c r="B11808" t="s">
        <v>1207</v>
      </c>
      <c r="C11808">
        <v>2013</v>
      </c>
      <c r="D11808">
        <v>3651068814</v>
      </c>
      <c r="E11808">
        <v>76.95</v>
      </c>
      <c r="F11808">
        <v>0</v>
      </c>
      <c r="G11808">
        <v>6</v>
      </c>
      <c r="H11808">
        <f t="shared" si="184"/>
        <v>608511469</v>
      </c>
    </row>
    <row r="11809" spans="1:8" x14ac:dyDescent="0.3">
      <c r="A11809" s="1" t="s">
        <v>1208</v>
      </c>
      <c r="B11809" t="s">
        <v>1209</v>
      </c>
      <c r="C11809">
        <v>2013</v>
      </c>
      <c r="D11809">
        <v>822157544</v>
      </c>
      <c r="E11809">
        <v>100.41</v>
      </c>
      <c r="F11809">
        <v>0</v>
      </c>
      <c r="G11809">
        <v>1.9958476300000001</v>
      </c>
      <c r="H11809">
        <f t="shared" si="184"/>
        <v>411934023.2400406</v>
      </c>
    </row>
    <row r="11810" spans="1:8" x14ac:dyDescent="0.3">
      <c r="A11810" s="1" t="s">
        <v>1210</v>
      </c>
      <c r="B11810" t="s">
        <v>1211</v>
      </c>
      <c r="C11810">
        <v>2013</v>
      </c>
      <c r="D11810">
        <v>843912780</v>
      </c>
      <c r="E11810">
        <v>64.7</v>
      </c>
      <c r="F11810">
        <v>168782560</v>
      </c>
      <c r="G11810">
        <v>2.5</v>
      </c>
      <c r="H11810">
        <f t="shared" si="184"/>
        <v>337565112</v>
      </c>
    </row>
    <row r="11811" spans="1:8" x14ac:dyDescent="0.3">
      <c r="A11811" s="1" t="s">
        <v>1212</v>
      </c>
      <c r="B11811" t="s">
        <v>1213</v>
      </c>
      <c r="C11811">
        <v>2013</v>
      </c>
      <c r="D11811">
        <v>923163598</v>
      </c>
      <c r="E11811">
        <v>78.73</v>
      </c>
      <c r="F11811">
        <v>0</v>
      </c>
      <c r="G11811">
        <v>0.60242125999999996</v>
      </c>
      <c r="H11811">
        <f t="shared" si="184"/>
        <v>1532422009.8075557</v>
      </c>
    </row>
    <row r="11812" spans="1:8" x14ac:dyDescent="0.3">
      <c r="A11812" s="1" t="s">
        <v>1214</v>
      </c>
      <c r="B11812" t="s">
        <v>1215</v>
      </c>
      <c r="C11812">
        <v>2013</v>
      </c>
      <c r="D11812">
        <v>0</v>
      </c>
      <c r="E11812">
        <v>0</v>
      </c>
      <c r="F11812">
        <v>0</v>
      </c>
      <c r="G11812">
        <v>0</v>
      </c>
      <c r="H11812" t="str">
        <f t="shared" si="184"/>
        <v/>
      </c>
    </row>
    <row r="11813" spans="1:8" x14ac:dyDescent="0.3">
      <c r="A11813" s="1" t="s">
        <v>1216</v>
      </c>
      <c r="B11813" t="s">
        <v>1217</v>
      </c>
      <c r="C11813">
        <v>2013</v>
      </c>
      <c r="D11813">
        <v>90000000</v>
      </c>
      <c r="E11813">
        <v>288.91000000000003</v>
      </c>
      <c r="F11813">
        <v>0</v>
      </c>
      <c r="G11813">
        <v>1</v>
      </c>
      <c r="H11813">
        <f t="shared" si="184"/>
        <v>90000000</v>
      </c>
    </row>
    <row r="11814" spans="1:8" x14ac:dyDescent="0.3">
      <c r="A11814" s="1" t="s">
        <v>1218</v>
      </c>
      <c r="B11814" t="s">
        <v>1219</v>
      </c>
      <c r="C11814">
        <v>2013</v>
      </c>
      <c r="D11814">
        <v>688909964</v>
      </c>
      <c r="E11814">
        <v>77.34</v>
      </c>
      <c r="F11814">
        <v>0</v>
      </c>
      <c r="G11814">
        <v>2.2999999999999998</v>
      </c>
      <c r="H11814">
        <f t="shared" si="184"/>
        <v>299526071.30434787</v>
      </c>
    </row>
    <row r="11815" spans="1:8" x14ac:dyDescent="0.3">
      <c r="A11815" s="1" t="s">
        <v>1220</v>
      </c>
      <c r="B11815" t="s">
        <v>1221</v>
      </c>
      <c r="C11815">
        <v>2013</v>
      </c>
      <c r="D11815">
        <v>681465488</v>
      </c>
      <c r="E11815">
        <v>72.87</v>
      </c>
      <c r="F11815">
        <v>0</v>
      </c>
      <c r="G11815">
        <v>2.2000000000000002</v>
      </c>
      <c r="H11815">
        <f t="shared" si="184"/>
        <v>309757040</v>
      </c>
    </row>
    <row r="11816" spans="1:8" x14ac:dyDescent="0.3">
      <c r="A11816" s="1" t="s">
        <v>1222</v>
      </c>
      <c r="B11816" t="s">
        <v>1223</v>
      </c>
      <c r="C11816">
        <v>2013</v>
      </c>
      <c r="D11816">
        <v>0</v>
      </c>
      <c r="E11816">
        <v>0</v>
      </c>
      <c r="F11816">
        <v>0</v>
      </c>
      <c r="G11816">
        <v>0</v>
      </c>
      <c r="H11816" t="str">
        <f t="shared" si="184"/>
        <v/>
      </c>
    </row>
    <row r="11817" spans="1:8" x14ac:dyDescent="0.3">
      <c r="A11817" s="1" t="s">
        <v>1224</v>
      </c>
      <c r="B11817" t="s">
        <v>1225</v>
      </c>
      <c r="C11817">
        <v>2013</v>
      </c>
      <c r="D11817">
        <v>1182613271</v>
      </c>
      <c r="E11817">
        <v>49.8</v>
      </c>
      <c r="F11817">
        <v>0</v>
      </c>
      <c r="G11817">
        <v>2.25</v>
      </c>
      <c r="H11817">
        <f t="shared" si="184"/>
        <v>525605898.22222221</v>
      </c>
    </row>
    <row r="11818" spans="1:8" x14ac:dyDescent="0.3">
      <c r="A11818" s="1" t="s">
        <v>1226</v>
      </c>
      <c r="B11818" t="s">
        <v>1227</v>
      </c>
      <c r="C11818">
        <v>2013</v>
      </c>
      <c r="D11818">
        <v>15064599077</v>
      </c>
      <c r="E11818">
        <v>96.67</v>
      </c>
      <c r="F11818">
        <v>0</v>
      </c>
      <c r="G11818">
        <v>5.6</v>
      </c>
      <c r="H11818">
        <f t="shared" si="184"/>
        <v>2690106978.0357146</v>
      </c>
    </row>
    <row r="11819" spans="1:8" x14ac:dyDescent="0.3">
      <c r="A11819" s="1" t="s">
        <v>1228</v>
      </c>
      <c r="B11819" t="s">
        <v>1229</v>
      </c>
      <c r="C11819">
        <v>2013</v>
      </c>
      <c r="D11819">
        <v>0</v>
      </c>
      <c r="E11819">
        <v>0</v>
      </c>
      <c r="F11819">
        <v>0</v>
      </c>
      <c r="G11819">
        <v>0</v>
      </c>
      <c r="H11819" t="str">
        <f t="shared" si="184"/>
        <v/>
      </c>
    </row>
    <row r="11820" spans="1:8" x14ac:dyDescent="0.3">
      <c r="A11820" s="1" t="s">
        <v>1230</v>
      </c>
      <c r="B11820" t="s">
        <v>1231</v>
      </c>
      <c r="C11820">
        <v>2013</v>
      </c>
      <c r="D11820">
        <v>136541625</v>
      </c>
      <c r="E11820">
        <v>96.24</v>
      </c>
      <c r="F11820">
        <v>0</v>
      </c>
      <c r="G11820">
        <v>0.69111018999999996</v>
      </c>
      <c r="H11820">
        <f t="shared" si="184"/>
        <v>197568531.00371739</v>
      </c>
    </row>
    <row r="11821" spans="1:8" x14ac:dyDescent="0.3">
      <c r="A11821" s="1" t="s">
        <v>1232</v>
      </c>
      <c r="B11821" t="s">
        <v>1233</v>
      </c>
      <c r="C11821">
        <v>2013</v>
      </c>
      <c r="D11821">
        <v>78550000</v>
      </c>
      <c r="E11821">
        <v>38.909999999999997</v>
      </c>
      <c r="F11821">
        <v>157100000</v>
      </c>
      <c r="G11821">
        <v>0.5</v>
      </c>
      <c r="H11821">
        <f t="shared" si="184"/>
        <v>157100000</v>
      </c>
    </row>
    <row r="11822" spans="1:8" x14ac:dyDescent="0.3">
      <c r="A11822" s="1" t="s">
        <v>1234</v>
      </c>
      <c r="B11822" t="s">
        <v>1235</v>
      </c>
      <c r="C11822">
        <v>2013</v>
      </c>
      <c r="D11822">
        <v>0</v>
      </c>
      <c r="E11822">
        <v>0</v>
      </c>
      <c r="F11822">
        <v>0</v>
      </c>
      <c r="G11822">
        <v>0</v>
      </c>
      <c r="H11822" t="str">
        <f t="shared" si="184"/>
        <v/>
      </c>
    </row>
    <row r="11823" spans="1:8" x14ac:dyDescent="0.3">
      <c r="A11823" s="1" t="s">
        <v>1236</v>
      </c>
      <c r="B11823" t="s">
        <v>1237</v>
      </c>
      <c r="C11823">
        <v>2013</v>
      </c>
      <c r="D11823">
        <v>0</v>
      </c>
      <c r="E11823">
        <v>0</v>
      </c>
      <c r="F11823">
        <v>0</v>
      </c>
      <c r="G11823">
        <v>0</v>
      </c>
      <c r="H11823" t="str">
        <f t="shared" si="184"/>
        <v/>
      </c>
    </row>
    <row r="11824" spans="1:8" x14ac:dyDescent="0.3">
      <c r="A11824" s="1" t="s">
        <v>1238</v>
      </c>
      <c r="B11824" t="s">
        <v>1239</v>
      </c>
      <c r="C11824">
        <v>2013</v>
      </c>
      <c r="D11824">
        <v>0</v>
      </c>
      <c r="E11824">
        <v>0</v>
      </c>
      <c r="F11824">
        <v>0</v>
      </c>
      <c r="G11824">
        <v>0</v>
      </c>
      <c r="H11824" t="str">
        <f t="shared" si="184"/>
        <v/>
      </c>
    </row>
    <row r="11825" spans="1:8" x14ac:dyDescent="0.3">
      <c r="A11825" s="1" t="s">
        <v>1240</v>
      </c>
      <c r="B11825" t="s">
        <v>1241</v>
      </c>
      <c r="C11825">
        <v>2013</v>
      </c>
      <c r="D11825">
        <v>203675310</v>
      </c>
      <c r="E11825">
        <v>16.260000000000002</v>
      </c>
      <c r="F11825">
        <v>203675310</v>
      </c>
      <c r="G11825">
        <v>1</v>
      </c>
      <c r="H11825">
        <f t="shared" si="184"/>
        <v>203675310</v>
      </c>
    </row>
    <row r="11826" spans="1:8" x14ac:dyDescent="0.3">
      <c r="A11826" s="1" t="s">
        <v>1244</v>
      </c>
      <c r="B11826" t="s">
        <v>1245</v>
      </c>
      <c r="C11826">
        <v>2013</v>
      </c>
      <c r="D11826">
        <v>159916616</v>
      </c>
      <c r="E11826">
        <v>55.19</v>
      </c>
      <c r="F11826">
        <v>0</v>
      </c>
      <c r="G11826">
        <v>1.49527341</v>
      </c>
      <c r="H11826">
        <f t="shared" si="184"/>
        <v>106948077.14129016</v>
      </c>
    </row>
    <row r="11827" spans="1:8" x14ac:dyDescent="0.3">
      <c r="A11827" s="1" t="s">
        <v>1246</v>
      </c>
      <c r="B11827" t="s">
        <v>1247</v>
      </c>
      <c r="C11827">
        <v>2013</v>
      </c>
      <c r="D11827">
        <v>38957626</v>
      </c>
      <c r="E11827">
        <v>0</v>
      </c>
      <c r="F11827">
        <v>0</v>
      </c>
      <c r="G11827">
        <v>0.30658698000000001</v>
      </c>
      <c r="H11827">
        <f t="shared" si="184"/>
        <v>127068755.49640106</v>
      </c>
    </row>
    <row r="11828" spans="1:8" x14ac:dyDescent="0.3">
      <c r="A11828" s="1" t="s">
        <v>1248</v>
      </c>
      <c r="B11828" t="s">
        <v>1249</v>
      </c>
      <c r="C11828">
        <v>2013</v>
      </c>
      <c r="D11828">
        <v>269903589</v>
      </c>
      <c r="E11828">
        <v>20.45</v>
      </c>
      <c r="F11828">
        <v>0</v>
      </c>
      <c r="G11828">
        <v>1.8</v>
      </c>
      <c r="H11828">
        <f t="shared" si="184"/>
        <v>149946438.33333334</v>
      </c>
    </row>
    <row r="11829" spans="1:8" x14ac:dyDescent="0.3">
      <c r="A11829" s="1" t="s">
        <v>1250</v>
      </c>
      <c r="B11829" t="s">
        <v>1251</v>
      </c>
      <c r="C11829">
        <v>2013</v>
      </c>
      <c r="D11829">
        <v>254894741</v>
      </c>
      <c r="E11829">
        <v>77.12</v>
      </c>
      <c r="F11829">
        <v>0</v>
      </c>
      <c r="G11829">
        <v>1.59987948</v>
      </c>
      <c r="H11829">
        <f t="shared" si="184"/>
        <v>159321213.99544421</v>
      </c>
    </row>
    <row r="11830" spans="1:8" x14ac:dyDescent="0.3">
      <c r="A11830" s="1" t="s">
        <v>1252</v>
      </c>
      <c r="B11830" t="s">
        <v>1253</v>
      </c>
      <c r="C11830">
        <v>2013</v>
      </c>
      <c r="D11830">
        <v>85759676</v>
      </c>
      <c r="E11830">
        <v>69.97</v>
      </c>
      <c r="F11830">
        <v>0</v>
      </c>
      <c r="G11830">
        <v>0.5</v>
      </c>
      <c r="H11830">
        <f t="shared" si="184"/>
        <v>171519352</v>
      </c>
    </row>
    <row r="11831" spans="1:8" x14ac:dyDescent="0.3">
      <c r="A11831" s="1" t="s">
        <v>1254</v>
      </c>
      <c r="B11831" t="s">
        <v>1255</v>
      </c>
      <c r="C11831">
        <v>2013</v>
      </c>
      <c r="D11831">
        <v>0</v>
      </c>
      <c r="E11831">
        <v>0</v>
      </c>
      <c r="F11831">
        <v>0</v>
      </c>
      <c r="G11831">
        <v>0</v>
      </c>
      <c r="H11831" t="str">
        <f t="shared" si="184"/>
        <v/>
      </c>
    </row>
    <row r="11832" spans="1:8" x14ac:dyDescent="0.3">
      <c r="A11832" s="1" t="s">
        <v>1256</v>
      </c>
      <c r="B11832" t="s">
        <v>1257</v>
      </c>
      <c r="C11832">
        <v>2013</v>
      </c>
      <c r="D11832">
        <v>365824173</v>
      </c>
      <c r="E11832">
        <v>70.88</v>
      </c>
      <c r="F11832">
        <v>0</v>
      </c>
      <c r="G11832">
        <v>2.1</v>
      </c>
      <c r="H11832">
        <f t="shared" si="184"/>
        <v>174201987.14285713</v>
      </c>
    </row>
    <row r="11833" spans="1:8" x14ac:dyDescent="0.3">
      <c r="A11833" s="1" t="s">
        <v>1258</v>
      </c>
      <c r="B11833" t="s">
        <v>1259</v>
      </c>
      <c r="C11833">
        <v>2013</v>
      </c>
      <c r="D11833">
        <v>0</v>
      </c>
      <c r="E11833">
        <v>0</v>
      </c>
      <c r="F11833">
        <v>0</v>
      </c>
      <c r="G11833">
        <v>0</v>
      </c>
      <c r="H11833" t="str">
        <f t="shared" si="184"/>
        <v/>
      </c>
    </row>
    <row r="11834" spans="1:8" x14ac:dyDescent="0.3">
      <c r="A11834" s="1" t="s">
        <v>1260</v>
      </c>
      <c r="B11834" t="s">
        <v>1261</v>
      </c>
      <c r="C11834">
        <v>2013</v>
      </c>
      <c r="D11834">
        <v>113953496</v>
      </c>
      <c r="E11834">
        <v>72.040000000000006</v>
      </c>
      <c r="F11834">
        <v>0</v>
      </c>
      <c r="G11834">
        <v>0.35</v>
      </c>
      <c r="H11834">
        <f t="shared" si="184"/>
        <v>325581417.14285713</v>
      </c>
    </row>
    <row r="11835" spans="1:8" x14ac:dyDescent="0.3">
      <c r="A11835" s="1" t="s">
        <v>1264</v>
      </c>
      <c r="B11835" t="s">
        <v>1265</v>
      </c>
      <c r="C11835">
        <v>2013</v>
      </c>
      <c r="D11835">
        <v>0</v>
      </c>
      <c r="E11835">
        <v>0</v>
      </c>
      <c r="F11835">
        <v>0</v>
      </c>
      <c r="G11835">
        <v>0</v>
      </c>
      <c r="H11835" t="str">
        <f t="shared" si="184"/>
        <v/>
      </c>
    </row>
    <row r="11836" spans="1:8" x14ac:dyDescent="0.3">
      <c r="A11836" s="1" t="s">
        <v>1268</v>
      </c>
      <c r="B11836" t="s">
        <v>1269</v>
      </c>
      <c r="C11836">
        <v>2013</v>
      </c>
      <c r="D11836">
        <v>0</v>
      </c>
      <c r="E11836">
        <v>0</v>
      </c>
      <c r="F11836">
        <v>0</v>
      </c>
      <c r="G11836">
        <v>0</v>
      </c>
      <c r="H11836" t="str">
        <f t="shared" si="184"/>
        <v/>
      </c>
    </row>
    <row r="11837" spans="1:8" x14ac:dyDescent="0.3">
      <c r="A11837" s="1" t="s">
        <v>1270</v>
      </c>
      <c r="B11837" t="s">
        <v>1271</v>
      </c>
      <c r="C11837">
        <v>2013</v>
      </c>
      <c r="D11837">
        <v>0</v>
      </c>
      <c r="E11837">
        <v>0</v>
      </c>
      <c r="F11837">
        <v>0</v>
      </c>
      <c r="G11837">
        <v>0</v>
      </c>
      <c r="H11837" t="str">
        <f t="shared" si="184"/>
        <v/>
      </c>
    </row>
    <row r="11838" spans="1:8" x14ac:dyDescent="0.3">
      <c r="A11838" s="1" t="s">
        <v>1272</v>
      </c>
      <c r="B11838" t="s">
        <v>1273</v>
      </c>
      <c r="C11838">
        <v>2013</v>
      </c>
      <c r="D11838">
        <v>39725716</v>
      </c>
      <c r="E11838">
        <v>36.94</v>
      </c>
      <c r="F11838">
        <v>39725720</v>
      </c>
      <c r="G11838">
        <v>0.5</v>
      </c>
      <c r="H11838">
        <f t="shared" si="184"/>
        <v>79451432</v>
      </c>
    </row>
    <row r="11839" spans="1:8" x14ac:dyDescent="0.3">
      <c r="A11839" s="1" t="s">
        <v>1276</v>
      </c>
      <c r="B11839" t="s">
        <v>1277</v>
      </c>
      <c r="C11839">
        <v>2013</v>
      </c>
      <c r="D11839">
        <v>0</v>
      </c>
      <c r="E11839">
        <v>0</v>
      </c>
      <c r="F11839">
        <v>0</v>
      </c>
      <c r="G11839">
        <v>0</v>
      </c>
      <c r="H11839" t="str">
        <f t="shared" si="184"/>
        <v/>
      </c>
    </row>
    <row r="11840" spans="1:8" x14ac:dyDescent="0.3">
      <c r="A11840" s="1" t="s">
        <v>1278</v>
      </c>
      <c r="B11840" t="s">
        <v>1279</v>
      </c>
      <c r="C11840">
        <v>2013</v>
      </c>
      <c r="D11840">
        <v>0</v>
      </c>
      <c r="E11840">
        <v>0</v>
      </c>
      <c r="F11840">
        <v>0</v>
      </c>
      <c r="G11840">
        <v>0</v>
      </c>
      <c r="H11840" t="str">
        <f t="shared" si="184"/>
        <v/>
      </c>
    </row>
    <row r="11841" spans="1:8" x14ac:dyDescent="0.3">
      <c r="A11841" s="1" t="s">
        <v>1280</v>
      </c>
      <c r="B11841" t="s">
        <v>1281</v>
      </c>
      <c r="C11841">
        <v>2013</v>
      </c>
      <c r="D11841">
        <v>113523626</v>
      </c>
      <c r="E11841">
        <v>73.819999999999993</v>
      </c>
      <c r="F11841">
        <v>0</v>
      </c>
      <c r="G11841">
        <v>1.1000000000000001</v>
      </c>
      <c r="H11841">
        <f t="shared" si="184"/>
        <v>103203296.36363636</v>
      </c>
    </row>
    <row r="11842" spans="1:8" x14ac:dyDescent="0.3">
      <c r="A11842" s="1" t="s">
        <v>1288</v>
      </c>
      <c r="B11842" t="s">
        <v>1289</v>
      </c>
      <c r="C11842">
        <v>2013</v>
      </c>
      <c r="D11842">
        <v>170543298</v>
      </c>
      <c r="E11842">
        <v>68</v>
      </c>
      <c r="F11842">
        <v>0</v>
      </c>
      <c r="G11842">
        <v>0.75</v>
      </c>
      <c r="H11842">
        <f t="shared" si="184"/>
        <v>227391064</v>
      </c>
    </row>
    <row r="11843" spans="1:8" x14ac:dyDescent="0.3">
      <c r="A11843" s="1" t="s">
        <v>3488</v>
      </c>
      <c r="B11843" t="s">
        <v>3489</v>
      </c>
      <c r="C11843">
        <v>2013</v>
      </c>
      <c r="D11843">
        <v>135724788</v>
      </c>
      <c r="E11843">
        <v>50.25</v>
      </c>
      <c r="F11843">
        <v>90483200</v>
      </c>
      <c r="G11843">
        <v>3</v>
      </c>
      <c r="H11843">
        <f t="shared" ref="H11843:H11906" si="185">IF(G11843=0, "",D11843/G11843)</f>
        <v>45241596</v>
      </c>
    </row>
    <row r="11844" spans="1:8" x14ac:dyDescent="0.3">
      <c r="A11844" s="1" t="s">
        <v>1294</v>
      </c>
      <c r="B11844" t="s">
        <v>1295</v>
      </c>
      <c r="C11844">
        <v>2013</v>
      </c>
      <c r="D11844">
        <v>0</v>
      </c>
      <c r="E11844">
        <v>0</v>
      </c>
      <c r="F11844">
        <v>0</v>
      </c>
      <c r="G11844">
        <v>0</v>
      </c>
      <c r="H11844" t="str">
        <f t="shared" si="185"/>
        <v/>
      </c>
    </row>
    <row r="11845" spans="1:8" x14ac:dyDescent="0.3">
      <c r="A11845" s="1" t="s">
        <v>1296</v>
      </c>
      <c r="B11845" t="s">
        <v>1297</v>
      </c>
      <c r="C11845">
        <v>2013</v>
      </c>
      <c r="D11845">
        <v>0</v>
      </c>
      <c r="E11845">
        <v>0</v>
      </c>
      <c r="F11845">
        <v>0</v>
      </c>
      <c r="G11845">
        <v>0</v>
      </c>
      <c r="H11845" t="str">
        <f t="shared" si="185"/>
        <v/>
      </c>
    </row>
    <row r="11846" spans="1:8" x14ac:dyDescent="0.3">
      <c r="A11846" s="1" t="s">
        <v>1298</v>
      </c>
      <c r="B11846" t="s">
        <v>1299</v>
      </c>
      <c r="C11846">
        <v>2013</v>
      </c>
      <c r="D11846">
        <v>0</v>
      </c>
      <c r="E11846">
        <v>0</v>
      </c>
      <c r="F11846">
        <v>0</v>
      </c>
      <c r="G11846">
        <v>0</v>
      </c>
      <c r="H11846" t="str">
        <f t="shared" si="185"/>
        <v/>
      </c>
    </row>
    <row r="11847" spans="1:8" x14ac:dyDescent="0.3">
      <c r="A11847" s="1" t="s">
        <v>1302</v>
      </c>
      <c r="B11847" t="s">
        <v>1303</v>
      </c>
      <c r="C11847">
        <v>2013</v>
      </c>
      <c r="D11847">
        <v>208270771</v>
      </c>
      <c r="E11847">
        <v>77.48</v>
      </c>
      <c r="F11847">
        <v>0</v>
      </c>
      <c r="G11847">
        <v>2.6669570899999999</v>
      </c>
      <c r="H11847">
        <f t="shared" si="185"/>
        <v>78093034.11027135</v>
      </c>
    </row>
    <row r="11848" spans="1:8" x14ac:dyDescent="0.3">
      <c r="A11848" s="1" t="s">
        <v>1304</v>
      </c>
      <c r="B11848" t="s">
        <v>1305</v>
      </c>
      <c r="C11848">
        <v>2013</v>
      </c>
      <c r="D11848">
        <v>0</v>
      </c>
      <c r="E11848">
        <v>0</v>
      </c>
      <c r="F11848">
        <v>0</v>
      </c>
      <c r="G11848">
        <v>0</v>
      </c>
      <c r="H11848" t="str">
        <f t="shared" si="185"/>
        <v/>
      </c>
    </row>
    <row r="11849" spans="1:8" x14ac:dyDescent="0.3">
      <c r="A11849" s="1" t="s">
        <v>1306</v>
      </c>
      <c r="B11849" t="s">
        <v>1307</v>
      </c>
      <c r="C11849">
        <v>2013</v>
      </c>
      <c r="D11849">
        <v>129153434</v>
      </c>
      <c r="E11849">
        <v>40.31</v>
      </c>
      <c r="F11849">
        <v>154984130</v>
      </c>
      <c r="G11849">
        <v>1</v>
      </c>
      <c r="H11849">
        <f t="shared" si="185"/>
        <v>129153434</v>
      </c>
    </row>
    <row r="11850" spans="1:8" x14ac:dyDescent="0.3">
      <c r="A11850" s="1" t="s">
        <v>1308</v>
      </c>
      <c r="B11850" t="s">
        <v>1309</v>
      </c>
      <c r="C11850">
        <v>2013</v>
      </c>
      <c r="D11850">
        <v>0</v>
      </c>
      <c r="E11850">
        <v>0</v>
      </c>
      <c r="F11850">
        <v>0</v>
      </c>
      <c r="G11850">
        <v>0</v>
      </c>
      <c r="H11850" t="str">
        <f t="shared" si="185"/>
        <v/>
      </c>
    </row>
    <row r="11851" spans="1:8" x14ac:dyDescent="0.3">
      <c r="A11851" s="1" t="s">
        <v>1310</v>
      </c>
      <c r="B11851" t="s">
        <v>1311</v>
      </c>
      <c r="C11851">
        <v>2013</v>
      </c>
      <c r="D11851">
        <v>88907790</v>
      </c>
      <c r="E11851">
        <v>90</v>
      </c>
      <c r="F11851">
        <v>0</v>
      </c>
      <c r="G11851">
        <v>2.4500000000000002</v>
      </c>
      <c r="H11851">
        <f t="shared" si="185"/>
        <v>36288893.877551019</v>
      </c>
    </row>
    <row r="11852" spans="1:8" x14ac:dyDescent="0.3">
      <c r="A11852" s="1" t="s">
        <v>1312</v>
      </c>
      <c r="B11852" t="s">
        <v>1313</v>
      </c>
      <c r="C11852">
        <v>2013</v>
      </c>
      <c r="D11852">
        <v>92988099</v>
      </c>
      <c r="E11852">
        <v>91.17</v>
      </c>
      <c r="F11852">
        <v>0</v>
      </c>
      <c r="G11852">
        <v>1.1192315900000001</v>
      </c>
      <c r="H11852">
        <f t="shared" si="185"/>
        <v>83082089.382412806</v>
      </c>
    </row>
    <row r="11853" spans="1:8" x14ac:dyDescent="0.3">
      <c r="A11853" s="1" t="s">
        <v>1314</v>
      </c>
      <c r="B11853" t="s">
        <v>1315</v>
      </c>
      <c r="C11853">
        <v>2013</v>
      </c>
      <c r="D11853">
        <v>0</v>
      </c>
      <c r="E11853">
        <v>0</v>
      </c>
      <c r="F11853">
        <v>0</v>
      </c>
      <c r="G11853">
        <v>0</v>
      </c>
      <c r="H11853" t="str">
        <f t="shared" si="185"/>
        <v/>
      </c>
    </row>
    <row r="11854" spans="1:8" x14ac:dyDescent="0.3">
      <c r="A11854" s="1" t="s">
        <v>1318</v>
      </c>
      <c r="B11854" t="s">
        <v>1319</v>
      </c>
      <c r="C11854">
        <v>2013</v>
      </c>
      <c r="D11854">
        <v>27166050</v>
      </c>
      <c r="E11854">
        <v>53.93</v>
      </c>
      <c r="F11854">
        <v>27166050</v>
      </c>
      <c r="G11854">
        <v>0.45</v>
      </c>
      <c r="H11854">
        <f t="shared" si="185"/>
        <v>60369000</v>
      </c>
    </row>
    <row r="11855" spans="1:8" x14ac:dyDescent="0.3">
      <c r="A11855" s="1" t="s">
        <v>2944</v>
      </c>
      <c r="B11855" t="s">
        <v>2945</v>
      </c>
      <c r="C11855">
        <v>2013</v>
      </c>
      <c r="D11855">
        <v>1109797572</v>
      </c>
      <c r="E11855">
        <v>61.26</v>
      </c>
      <c r="F11855">
        <v>0</v>
      </c>
      <c r="G11855">
        <v>1.49682073</v>
      </c>
      <c r="H11855">
        <f t="shared" si="185"/>
        <v>741436532.61670148</v>
      </c>
    </row>
    <row r="11856" spans="1:8" x14ac:dyDescent="0.3">
      <c r="A11856" s="1" t="s">
        <v>1324</v>
      </c>
      <c r="B11856" t="s">
        <v>1325</v>
      </c>
      <c r="C11856">
        <v>2013</v>
      </c>
      <c r="D11856">
        <v>29198815</v>
      </c>
      <c r="E11856">
        <v>89.72</v>
      </c>
      <c r="F11856">
        <v>0</v>
      </c>
      <c r="G11856">
        <v>0.58381643000000005</v>
      </c>
      <c r="H11856">
        <f t="shared" si="185"/>
        <v>50013691.803774685</v>
      </c>
    </row>
    <row r="11857" spans="1:8" x14ac:dyDescent="0.3">
      <c r="A11857" s="1" t="s">
        <v>1326</v>
      </c>
      <c r="B11857" t="s">
        <v>1327</v>
      </c>
      <c r="C11857">
        <v>2013</v>
      </c>
      <c r="D11857">
        <v>0</v>
      </c>
      <c r="E11857">
        <v>0</v>
      </c>
      <c r="F11857">
        <v>0</v>
      </c>
      <c r="G11857">
        <v>0</v>
      </c>
      <c r="H11857" t="str">
        <f t="shared" si="185"/>
        <v/>
      </c>
    </row>
    <row r="11858" spans="1:8" x14ac:dyDescent="0.3">
      <c r="A11858" s="1" t="s">
        <v>1328</v>
      </c>
      <c r="B11858" t="s">
        <v>1329</v>
      </c>
      <c r="C11858">
        <v>2013</v>
      </c>
      <c r="D11858">
        <v>9115500</v>
      </c>
      <c r="E11858">
        <v>22.14</v>
      </c>
      <c r="F11858">
        <v>8850000</v>
      </c>
      <c r="G11858">
        <v>0.309</v>
      </c>
      <c r="H11858">
        <f t="shared" si="185"/>
        <v>29500000</v>
      </c>
    </row>
    <row r="11859" spans="1:8" x14ac:dyDescent="0.3">
      <c r="A11859" s="1" t="s">
        <v>1330</v>
      </c>
      <c r="B11859" t="s">
        <v>1331</v>
      </c>
      <c r="C11859">
        <v>2013</v>
      </c>
      <c r="D11859">
        <v>55169862</v>
      </c>
      <c r="E11859">
        <v>85.39</v>
      </c>
      <c r="F11859">
        <v>0</v>
      </c>
      <c r="G11859">
        <v>1.7</v>
      </c>
      <c r="H11859">
        <f t="shared" si="185"/>
        <v>32452860</v>
      </c>
    </row>
    <row r="11860" spans="1:8" x14ac:dyDescent="0.3">
      <c r="A11860" s="1" t="s">
        <v>2876</v>
      </c>
      <c r="B11860" t="s">
        <v>2877</v>
      </c>
      <c r="C11860">
        <v>2013</v>
      </c>
      <c r="D11860">
        <v>23659954</v>
      </c>
      <c r="E11860">
        <v>59.3</v>
      </c>
      <c r="F11860">
        <v>0</v>
      </c>
      <c r="G11860">
        <v>0.70687999999999995</v>
      </c>
      <c r="H11860">
        <f t="shared" si="185"/>
        <v>33470962.539610688</v>
      </c>
    </row>
    <row r="11861" spans="1:8" x14ac:dyDescent="0.3">
      <c r="A11861" s="1" t="s">
        <v>1332</v>
      </c>
      <c r="B11861" t="s">
        <v>1333</v>
      </c>
      <c r="C11861">
        <v>2013</v>
      </c>
      <c r="D11861">
        <v>0</v>
      </c>
      <c r="E11861">
        <v>0</v>
      </c>
      <c r="F11861">
        <v>0</v>
      </c>
      <c r="G11861">
        <v>0</v>
      </c>
      <c r="H11861" t="str">
        <f t="shared" si="185"/>
        <v/>
      </c>
    </row>
    <row r="11862" spans="1:8" x14ac:dyDescent="0.3">
      <c r="A11862" s="1" t="s">
        <v>1334</v>
      </c>
      <c r="B11862" t="s">
        <v>1335</v>
      </c>
      <c r="C11862">
        <v>2013</v>
      </c>
      <c r="D11862">
        <v>0</v>
      </c>
      <c r="E11862">
        <v>0</v>
      </c>
      <c r="F11862">
        <v>0</v>
      </c>
      <c r="G11862">
        <v>0</v>
      </c>
      <c r="H11862" t="str">
        <f t="shared" si="185"/>
        <v/>
      </c>
    </row>
    <row r="11863" spans="1:8" x14ac:dyDescent="0.3">
      <c r="A11863" s="1" t="s">
        <v>1336</v>
      </c>
      <c r="B11863" t="s">
        <v>1337</v>
      </c>
      <c r="C11863">
        <v>2013</v>
      </c>
      <c r="D11863">
        <v>0</v>
      </c>
      <c r="E11863">
        <v>0</v>
      </c>
      <c r="F11863">
        <v>0</v>
      </c>
      <c r="G11863">
        <v>0</v>
      </c>
      <c r="H11863" t="str">
        <f t="shared" si="185"/>
        <v/>
      </c>
    </row>
    <row r="11864" spans="1:8" x14ac:dyDescent="0.3">
      <c r="A11864" s="1" t="s">
        <v>1338</v>
      </c>
      <c r="B11864" t="s">
        <v>1339</v>
      </c>
      <c r="C11864">
        <v>2013</v>
      </c>
      <c r="D11864">
        <v>197990896</v>
      </c>
      <c r="E11864">
        <v>82.01</v>
      </c>
      <c r="F11864">
        <v>0</v>
      </c>
      <c r="G11864">
        <v>6.0015973499999999</v>
      </c>
      <c r="H11864">
        <f t="shared" si="185"/>
        <v>32989699.983788483</v>
      </c>
    </row>
    <row r="11865" spans="1:8" x14ac:dyDescent="0.3">
      <c r="A11865" s="1" t="s">
        <v>2878</v>
      </c>
      <c r="B11865" t="s">
        <v>2879</v>
      </c>
      <c r="C11865">
        <v>2013</v>
      </c>
      <c r="D11865">
        <v>296206116</v>
      </c>
      <c r="E11865">
        <v>59.31</v>
      </c>
      <c r="F11865">
        <v>0</v>
      </c>
      <c r="G11865">
        <v>12</v>
      </c>
      <c r="H11865">
        <f t="shared" si="185"/>
        <v>24683843</v>
      </c>
    </row>
    <row r="11866" spans="1:8" x14ac:dyDescent="0.3">
      <c r="A11866" s="1" t="s">
        <v>1342</v>
      </c>
      <c r="B11866" t="s">
        <v>1343</v>
      </c>
      <c r="C11866">
        <v>2013</v>
      </c>
      <c r="D11866">
        <v>0</v>
      </c>
      <c r="E11866">
        <v>0</v>
      </c>
      <c r="F11866">
        <v>0</v>
      </c>
      <c r="G11866">
        <v>0</v>
      </c>
      <c r="H11866" t="str">
        <f t="shared" si="185"/>
        <v/>
      </c>
    </row>
    <row r="11867" spans="1:8" x14ac:dyDescent="0.3">
      <c r="A11867" s="1" t="s">
        <v>1346</v>
      </c>
      <c r="B11867" t="s">
        <v>1347</v>
      </c>
      <c r="C11867">
        <v>2013</v>
      </c>
      <c r="D11867">
        <v>24850076</v>
      </c>
      <c r="E11867">
        <v>44.92</v>
      </c>
      <c r="F11867">
        <v>0</v>
      </c>
      <c r="G11867">
        <v>0.25020700000000001</v>
      </c>
      <c r="H11867">
        <f t="shared" si="185"/>
        <v>99318068.639166757</v>
      </c>
    </row>
    <row r="11868" spans="1:8" x14ac:dyDescent="0.3">
      <c r="A11868" s="1" t="s">
        <v>1350</v>
      </c>
      <c r="B11868" t="s">
        <v>1351</v>
      </c>
      <c r="C11868">
        <v>2013</v>
      </c>
      <c r="D11868">
        <v>150956625</v>
      </c>
      <c r="E11868">
        <v>69.16</v>
      </c>
      <c r="F11868">
        <v>0</v>
      </c>
      <c r="G11868">
        <v>1.5</v>
      </c>
      <c r="H11868">
        <f t="shared" si="185"/>
        <v>100637750</v>
      </c>
    </row>
    <row r="11869" spans="1:8" x14ac:dyDescent="0.3">
      <c r="A11869" s="1" t="s">
        <v>1352</v>
      </c>
      <c r="B11869" t="s">
        <v>1353</v>
      </c>
      <c r="C11869">
        <v>2013</v>
      </c>
      <c r="D11869">
        <v>5406324</v>
      </c>
      <c r="E11869">
        <v>13.58</v>
      </c>
      <c r="F11869">
        <v>29734790</v>
      </c>
      <c r="G11869">
        <v>0.2</v>
      </c>
      <c r="H11869">
        <f t="shared" si="185"/>
        <v>27031620</v>
      </c>
    </row>
    <row r="11870" spans="1:8" x14ac:dyDescent="0.3">
      <c r="A11870" s="1" t="s">
        <v>1354</v>
      </c>
      <c r="B11870" t="s">
        <v>1355</v>
      </c>
      <c r="C11870">
        <v>2013</v>
      </c>
      <c r="D11870">
        <v>0</v>
      </c>
      <c r="E11870">
        <v>0</v>
      </c>
      <c r="F11870">
        <v>0</v>
      </c>
      <c r="G11870">
        <v>0</v>
      </c>
      <c r="H11870" t="str">
        <f t="shared" si="185"/>
        <v/>
      </c>
    </row>
    <row r="11871" spans="1:8" x14ac:dyDescent="0.3">
      <c r="A11871" s="1" t="s">
        <v>3090</v>
      </c>
      <c r="B11871" t="s">
        <v>3091</v>
      </c>
      <c r="C11871">
        <v>2013</v>
      </c>
      <c r="D11871">
        <v>0</v>
      </c>
      <c r="E11871">
        <v>0</v>
      </c>
      <c r="F11871">
        <v>0</v>
      </c>
      <c r="G11871">
        <v>0</v>
      </c>
      <c r="H11871" t="str">
        <f t="shared" si="185"/>
        <v/>
      </c>
    </row>
    <row r="11872" spans="1:8" x14ac:dyDescent="0.3">
      <c r="A11872" s="1" t="s">
        <v>3268</v>
      </c>
      <c r="B11872" t="s">
        <v>3269</v>
      </c>
      <c r="C11872">
        <v>2013</v>
      </c>
      <c r="D11872">
        <v>1266053</v>
      </c>
      <c r="E11872">
        <v>-2.5499999999999998</v>
      </c>
      <c r="F11872">
        <v>11394470</v>
      </c>
      <c r="G11872">
        <v>0.05</v>
      </c>
      <c r="H11872">
        <f t="shared" si="185"/>
        <v>25321060</v>
      </c>
    </row>
    <row r="11873" spans="1:8" x14ac:dyDescent="0.3">
      <c r="A11873" s="1" t="s">
        <v>1356</v>
      </c>
      <c r="B11873" t="s">
        <v>1357</v>
      </c>
      <c r="C11873">
        <v>2013</v>
      </c>
      <c r="D11873">
        <v>427210278</v>
      </c>
      <c r="E11873">
        <v>89.89</v>
      </c>
      <c r="F11873">
        <v>0</v>
      </c>
      <c r="G11873">
        <v>6.19</v>
      </c>
      <c r="H11873">
        <f t="shared" si="185"/>
        <v>69016200</v>
      </c>
    </row>
    <row r="11874" spans="1:8" x14ac:dyDescent="0.3">
      <c r="A11874" s="1" t="s">
        <v>2598</v>
      </c>
      <c r="B11874" t="s">
        <v>2599</v>
      </c>
      <c r="C11874">
        <v>2013</v>
      </c>
      <c r="D11874">
        <v>0</v>
      </c>
      <c r="E11874">
        <v>0</v>
      </c>
      <c r="F11874">
        <v>0</v>
      </c>
      <c r="G11874">
        <v>0</v>
      </c>
      <c r="H11874" t="str">
        <f t="shared" si="185"/>
        <v/>
      </c>
    </row>
    <row r="11875" spans="1:8" x14ac:dyDescent="0.3">
      <c r="A11875" s="1" t="s">
        <v>1358</v>
      </c>
      <c r="B11875" t="s">
        <v>1359</v>
      </c>
      <c r="C11875">
        <v>2013</v>
      </c>
      <c r="D11875">
        <v>0</v>
      </c>
      <c r="E11875">
        <v>0</v>
      </c>
      <c r="F11875">
        <v>0</v>
      </c>
      <c r="G11875">
        <v>0</v>
      </c>
      <c r="H11875" t="str">
        <f t="shared" si="185"/>
        <v/>
      </c>
    </row>
    <row r="11876" spans="1:8" x14ac:dyDescent="0.3">
      <c r="A11876" s="1" t="s">
        <v>3270</v>
      </c>
      <c r="B11876" t="s">
        <v>3271</v>
      </c>
      <c r="C11876">
        <v>2013</v>
      </c>
      <c r="D11876">
        <v>183648640</v>
      </c>
      <c r="E11876">
        <v>46.95</v>
      </c>
      <c r="F11876">
        <v>0</v>
      </c>
      <c r="G11876">
        <v>2.5608912300000002</v>
      </c>
      <c r="H11876">
        <f t="shared" si="185"/>
        <v>71712784.146634758</v>
      </c>
    </row>
    <row r="11877" spans="1:8" x14ac:dyDescent="0.3">
      <c r="A11877" s="1" t="s">
        <v>1360</v>
      </c>
      <c r="B11877" t="s">
        <v>1361</v>
      </c>
      <c r="C11877">
        <v>2013</v>
      </c>
      <c r="D11877">
        <v>0</v>
      </c>
      <c r="E11877">
        <v>0</v>
      </c>
      <c r="F11877">
        <v>0</v>
      </c>
      <c r="G11877">
        <v>0</v>
      </c>
      <c r="H11877" t="str">
        <f t="shared" si="185"/>
        <v/>
      </c>
    </row>
    <row r="11878" spans="1:8" x14ac:dyDescent="0.3">
      <c r="A11878" s="1" t="s">
        <v>1364</v>
      </c>
      <c r="B11878" t="s">
        <v>1365</v>
      </c>
      <c r="C11878">
        <v>2013</v>
      </c>
      <c r="D11878">
        <v>138491046</v>
      </c>
      <c r="E11878">
        <v>85.05</v>
      </c>
      <c r="F11878">
        <v>34622760</v>
      </c>
      <c r="G11878">
        <v>2</v>
      </c>
      <c r="H11878">
        <f t="shared" si="185"/>
        <v>69245523</v>
      </c>
    </row>
    <row r="11879" spans="1:8" x14ac:dyDescent="0.3">
      <c r="A11879" s="1" t="s">
        <v>1366</v>
      </c>
      <c r="B11879" t="s">
        <v>1367</v>
      </c>
      <c r="C11879">
        <v>2013</v>
      </c>
      <c r="D11879">
        <v>0</v>
      </c>
      <c r="E11879">
        <v>0</v>
      </c>
      <c r="F11879">
        <v>0</v>
      </c>
      <c r="G11879">
        <v>0</v>
      </c>
      <c r="H11879" t="str">
        <f t="shared" si="185"/>
        <v/>
      </c>
    </row>
    <row r="11880" spans="1:8" x14ac:dyDescent="0.3">
      <c r="A11880" s="1" t="s">
        <v>1368</v>
      </c>
      <c r="B11880" t="s">
        <v>1369</v>
      </c>
      <c r="C11880">
        <v>2013</v>
      </c>
      <c r="D11880">
        <v>102692844</v>
      </c>
      <c r="E11880">
        <v>100.1</v>
      </c>
      <c r="F11880">
        <v>0</v>
      </c>
      <c r="G11880">
        <v>2</v>
      </c>
      <c r="H11880">
        <f t="shared" si="185"/>
        <v>51346422</v>
      </c>
    </row>
    <row r="11881" spans="1:8" x14ac:dyDescent="0.3">
      <c r="A11881" s="1" t="s">
        <v>1370</v>
      </c>
      <c r="B11881" t="s">
        <v>1371</v>
      </c>
      <c r="C11881">
        <v>2013</v>
      </c>
      <c r="D11881">
        <v>0</v>
      </c>
      <c r="E11881">
        <v>0</v>
      </c>
      <c r="F11881">
        <v>0</v>
      </c>
      <c r="G11881">
        <v>0</v>
      </c>
      <c r="H11881" t="str">
        <f t="shared" si="185"/>
        <v/>
      </c>
    </row>
    <row r="11882" spans="1:8" x14ac:dyDescent="0.3">
      <c r="A11882" s="1" t="s">
        <v>1372</v>
      </c>
      <c r="B11882" t="s">
        <v>1373</v>
      </c>
      <c r="C11882">
        <v>2013</v>
      </c>
      <c r="D11882">
        <v>0</v>
      </c>
      <c r="E11882">
        <v>0</v>
      </c>
      <c r="F11882">
        <v>0</v>
      </c>
      <c r="G11882">
        <v>0</v>
      </c>
      <c r="H11882" t="str">
        <f t="shared" si="185"/>
        <v/>
      </c>
    </row>
    <row r="11883" spans="1:8" x14ac:dyDescent="0.3">
      <c r="A11883" s="1" t="s">
        <v>1374</v>
      </c>
      <c r="B11883" t="s">
        <v>1375</v>
      </c>
      <c r="C11883">
        <v>2013</v>
      </c>
      <c r="D11883">
        <v>0</v>
      </c>
      <c r="E11883">
        <v>0</v>
      </c>
      <c r="F11883">
        <v>0</v>
      </c>
      <c r="G11883">
        <v>0</v>
      </c>
      <c r="H11883" t="str">
        <f t="shared" si="185"/>
        <v/>
      </c>
    </row>
    <row r="11884" spans="1:8" x14ac:dyDescent="0.3">
      <c r="A11884" s="1" t="s">
        <v>3092</v>
      </c>
      <c r="B11884" t="s">
        <v>3093</v>
      </c>
      <c r="C11884">
        <v>2013</v>
      </c>
      <c r="D11884">
        <v>4819850</v>
      </c>
      <c r="E11884">
        <v>26.76</v>
      </c>
      <c r="F11884">
        <v>0</v>
      </c>
      <c r="G11884">
        <v>0.1</v>
      </c>
      <c r="H11884">
        <f t="shared" si="185"/>
        <v>48198500</v>
      </c>
    </row>
    <row r="11885" spans="1:8" x14ac:dyDescent="0.3">
      <c r="A11885" s="1" t="s">
        <v>1378</v>
      </c>
      <c r="B11885" t="s">
        <v>1379</v>
      </c>
      <c r="C11885">
        <v>2013</v>
      </c>
      <c r="D11885">
        <v>0</v>
      </c>
      <c r="E11885">
        <v>0</v>
      </c>
      <c r="F11885">
        <v>0</v>
      </c>
      <c r="G11885">
        <v>0</v>
      </c>
      <c r="H11885" t="str">
        <f t="shared" si="185"/>
        <v/>
      </c>
    </row>
    <row r="11886" spans="1:8" x14ac:dyDescent="0.3">
      <c r="A11886" s="1" t="s">
        <v>1380</v>
      </c>
      <c r="B11886" t="s">
        <v>1381</v>
      </c>
      <c r="C11886">
        <v>2013</v>
      </c>
      <c r="D11886">
        <v>0</v>
      </c>
      <c r="E11886">
        <v>0</v>
      </c>
      <c r="F11886">
        <v>0</v>
      </c>
      <c r="G11886">
        <v>0</v>
      </c>
      <c r="H11886" t="str">
        <f t="shared" si="185"/>
        <v/>
      </c>
    </row>
    <row r="11887" spans="1:8" x14ac:dyDescent="0.3">
      <c r="A11887" s="1" t="s">
        <v>1382</v>
      </c>
      <c r="B11887" t="s">
        <v>1383</v>
      </c>
      <c r="C11887">
        <v>2013</v>
      </c>
      <c r="D11887">
        <v>1561000000</v>
      </c>
      <c r="E11887">
        <v>48.42</v>
      </c>
      <c r="F11887">
        <v>0</v>
      </c>
      <c r="G11887">
        <v>3.5</v>
      </c>
      <c r="H11887">
        <f t="shared" si="185"/>
        <v>446000000</v>
      </c>
    </row>
    <row r="11888" spans="1:8" x14ac:dyDescent="0.3">
      <c r="A11888" s="1" t="s">
        <v>1386</v>
      </c>
      <c r="B11888" t="s">
        <v>1387</v>
      </c>
      <c r="C11888">
        <v>2013</v>
      </c>
      <c r="D11888">
        <v>0</v>
      </c>
      <c r="E11888">
        <v>0</v>
      </c>
      <c r="F11888">
        <v>0</v>
      </c>
      <c r="G11888">
        <v>0</v>
      </c>
      <c r="H11888" t="str">
        <f t="shared" si="185"/>
        <v/>
      </c>
    </row>
    <row r="11889" spans="1:8" x14ac:dyDescent="0.3">
      <c r="A11889" s="1" t="s">
        <v>1396</v>
      </c>
      <c r="B11889" t="s">
        <v>1397</v>
      </c>
      <c r="C11889">
        <v>2013</v>
      </c>
      <c r="D11889">
        <v>0</v>
      </c>
      <c r="E11889">
        <v>0</v>
      </c>
      <c r="F11889">
        <v>0</v>
      </c>
      <c r="G11889">
        <v>0</v>
      </c>
      <c r="H11889" t="str">
        <f t="shared" si="185"/>
        <v/>
      </c>
    </row>
    <row r="11890" spans="1:8" x14ac:dyDescent="0.3">
      <c r="A11890" s="1" t="s">
        <v>1398</v>
      </c>
      <c r="B11890" t="s">
        <v>1399</v>
      </c>
      <c r="C11890">
        <v>2013</v>
      </c>
      <c r="D11890">
        <v>0</v>
      </c>
      <c r="E11890">
        <v>0</v>
      </c>
      <c r="F11890">
        <v>0</v>
      </c>
      <c r="G11890">
        <v>0</v>
      </c>
      <c r="H11890" t="str">
        <f t="shared" si="185"/>
        <v/>
      </c>
    </row>
    <row r="11891" spans="1:8" x14ac:dyDescent="0.3">
      <c r="A11891" s="1" t="s">
        <v>1400</v>
      </c>
      <c r="B11891" t="s">
        <v>1401</v>
      </c>
      <c r="C11891">
        <v>2013</v>
      </c>
      <c r="D11891">
        <v>16451106</v>
      </c>
      <c r="E11891">
        <v>80.55</v>
      </c>
      <c r="F11891">
        <v>4112780</v>
      </c>
      <c r="G11891">
        <v>0.4</v>
      </c>
      <c r="H11891">
        <f t="shared" si="185"/>
        <v>41127765</v>
      </c>
    </row>
    <row r="11892" spans="1:8" x14ac:dyDescent="0.3">
      <c r="A11892" s="1" t="s">
        <v>1402</v>
      </c>
      <c r="B11892" t="s">
        <v>1403</v>
      </c>
      <c r="C11892">
        <v>2013</v>
      </c>
      <c r="D11892">
        <v>0</v>
      </c>
      <c r="E11892">
        <v>0</v>
      </c>
      <c r="F11892">
        <v>0</v>
      </c>
      <c r="G11892">
        <v>0</v>
      </c>
      <c r="H11892" t="str">
        <f t="shared" si="185"/>
        <v/>
      </c>
    </row>
    <row r="11893" spans="1:8" x14ac:dyDescent="0.3">
      <c r="A11893" s="1" t="s">
        <v>1404</v>
      </c>
      <c r="B11893" t="s">
        <v>1405</v>
      </c>
      <c r="C11893">
        <v>2013</v>
      </c>
      <c r="D11893">
        <v>146257310</v>
      </c>
      <c r="E11893">
        <v>72.540000000000006</v>
      </c>
      <c r="F11893">
        <v>63378150</v>
      </c>
      <c r="G11893">
        <v>1.5</v>
      </c>
      <c r="H11893">
        <f t="shared" si="185"/>
        <v>97504873.333333328</v>
      </c>
    </row>
    <row r="11894" spans="1:8" x14ac:dyDescent="0.3">
      <c r="A11894" s="1" t="s">
        <v>1406</v>
      </c>
      <c r="B11894" t="s">
        <v>1407</v>
      </c>
      <c r="C11894">
        <v>2013</v>
      </c>
      <c r="D11894">
        <v>759842605</v>
      </c>
      <c r="E11894">
        <v>90.93</v>
      </c>
      <c r="F11894">
        <v>0</v>
      </c>
      <c r="G11894">
        <v>5</v>
      </c>
      <c r="H11894">
        <f t="shared" si="185"/>
        <v>151968521</v>
      </c>
    </row>
    <row r="11895" spans="1:8" x14ac:dyDescent="0.3">
      <c r="A11895" s="1" t="s">
        <v>1408</v>
      </c>
      <c r="B11895" t="s">
        <v>1409</v>
      </c>
      <c r="C11895">
        <v>2013</v>
      </c>
      <c r="D11895">
        <v>152582422</v>
      </c>
      <c r="E11895">
        <v>79.209999999999994</v>
      </c>
      <c r="F11895">
        <v>0</v>
      </c>
      <c r="G11895">
        <v>2.6</v>
      </c>
      <c r="H11895">
        <f t="shared" si="185"/>
        <v>58685546.92307692</v>
      </c>
    </row>
    <row r="11896" spans="1:8" x14ac:dyDescent="0.3">
      <c r="A11896" s="1" t="s">
        <v>1414</v>
      </c>
      <c r="B11896" t="s">
        <v>1415</v>
      </c>
      <c r="C11896">
        <v>2013</v>
      </c>
      <c r="D11896">
        <v>100871044</v>
      </c>
      <c r="E11896">
        <v>105.16</v>
      </c>
      <c r="F11896">
        <v>0</v>
      </c>
      <c r="G11896">
        <v>1.2</v>
      </c>
      <c r="H11896">
        <f t="shared" si="185"/>
        <v>84059203.333333343</v>
      </c>
    </row>
    <row r="11897" spans="1:8" x14ac:dyDescent="0.3">
      <c r="A11897" s="1" t="s">
        <v>1416</v>
      </c>
      <c r="B11897" t="s">
        <v>1417</v>
      </c>
      <c r="C11897">
        <v>2013</v>
      </c>
      <c r="D11897">
        <v>66123000</v>
      </c>
      <c r="E11897">
        <v>76.459999999999994</v>
      </c>
      <c r="F11897">
        <v>0</v>
      </c>
      <c r="G11897">
        <v>1</v>
      </c>
      <c r="H11897">
        <f t="shared" si="185"/>
        <v>66123000</v>
      </c>
    </row>
    <row r="11898" spans="1:8" x14ac:dyDescent="0.3">
      <c r="A11898" s="1" t="s">
        <v>1418</v>
      </c>
      <c r="B11898" t="s">
        <v>1419</v>
      </c>
      <c r="C11898">
        <v>2013</v>
      </c>
      <c r="D11898">
        <v>0</v>
      </c>
      <c r="E11898">
        <v>0</v>
      </c>
      <c r="F11898">
        <v>0</v>
      </c>
      <c r="G11898">
        <v>0</v>
      </c>
      <c r="H11898" t="str">
        <f t="shared" si="185"/>
        <v/>
      </c>
    </row>
    <row r="11899" spans="1:8" x14ac:dyDescent="0.3">
      <c r="A11899" s="1" t="s">
        <v>1420</v>
      </c>
      <c r="B11899" t="s">
        <v>1421</v>
      </c>
      <c r="C11899">
        <v>2013</v>
      </c>
      <c r="D11899">
        <v>80785682</v>
      </c>
      <c r="E11899">
        <v>85.13</v>
      </c>
      <c r="F11899">
        <v>0</v>
      </c>
      <c r="G11899">
        <v>0.94143670999999995</v>
      </c>
      <c r="H11899">
        <f t="shared" si="185"/>
        <v>85811059.991488963</v>
      </c>
    </row>
    <row r="11900" spans="1:8" x14ac:dyDescent="0.3">
      <c r="A11900" s="1" t="s">
        <v>1422</v>
      </c>
      <c r="B11900" t="s">
        <v>1423</v>
      </c>
      <c r="C11900">
        <v>2013</v>
      </c>
      <c r="D11900">
        <v>23760000</v>
      </c>
      <c r="E11900">
        <v>68.760000000000005</v>
      </c>
      <c r="F11900">
        <v>0</v>
      </c>
      <c r="G11900">
        <v>0.9</v>
      </c>
      <c r="H11900">
        <f t="shared" si="185"/>
        <v>26400000</v>
      </c>
    </row>
    <row r="11901" spans="1:8" x14ac:dyDescent="0.3">
      <c r="A11901" s="1" t="s">
        <v>1424</v>
      </c>
      <c r="B11901" t="s">
        <v>1425</v>
      </c>
      <c r="C11901">
        <v>2013</v>
      </c>
      <c r="D11901">
        <v>0</v>
      </c>
      <c r="E11901">
        <v>0</v>
      </c>
      <c r="F11901">
        <v>0</v>
      </c>
      <c r="G11901">
        <v>0</v>
      </c>
      <c r="H11901" t="str">
        <f t="shared" si="185"/>
        <v/>
      </c>
    </row>
    <row r="11902" spans="1:8" x14ac:dyDescent="0.3">
      <c r="A11902" s="1" t="s">
        <v>1426</v>
      </c>
      <c r="B11902" t="s">
        <v>1427</v>
      </c>
      <c r="C11902">
        <v>2013</v>
      </c>
      <c r="D11902">
        <v>0</v>
      </c>
      <c r="E11902">
        <v>0</v>
      </c>
      <c r="F11902">
        <v>0</v>
      </c>
      <c r="G11902">
        <v>0</v>
      </c>
      <c r="H11902" t="str">
        <f t="shared" si="185"/>
        <v/>
      </c>
    </row>
    <row r="11903" spans="1:8" x14ac:dyDescent="0.3">
      <c r="A11903" s="1" t="s">
        <v>1428</v>
      </c>
      <c r="B11903" t="s">
        <v>1429</v>
      </c>
      <c r="C11903">
        <v>2013</v>
      </c>
      <c r="D11903">
        <v>269732698</v>
      </c>
      <c r="E11903">
        <v>102.92</v>
      </c>
      <c r="F11903">
        <v>0</v>
      </c>
      <c r="G11903">
        <v>2.0639338600000001</v>
      </c>
      <c r="H11903">
        <f t="shared" si="185"/>
        <v>130688634.56700109</v>
      </c>
    </row>
    <row r="11904" spans="1:8" x14ac:dyDescent="0.3">
      <c r="A11904" s="1" t="s">
        <v>1430</v>
      </c>
      <c r="B11904" t="s">
        <v>1431</v>
      </c>
      <c r="C11904">
        <v>2013</v>
      </c>
      <c r="D11904">
        <v>0</v>
      </c>
      <c r="E11904">
        <v>0</v>
      </c>
      <c r="F11904">
        <v>0</v>
      </c>
      <c r="G11904">
        <v>0</v>
      </c>
      <c r="H11904" t="str">
        <f t="shared" si="185"/>
        <v/>
      </c>
    </row>
    <row r="11905" spans="1:8" x14ac:dyDescent="0.3">
      <c r="A11905" s="1" t="s">
        <v>1432</v>
      </c>
      <c r="B11905" t="s">
        <v>1433</v>
      </c>
      <c r="C11905">
        <v>2013</v>
      </c>
      <c r="D11905">
        <v>0</v>
      </c>
      <c r="E11905">
        <v>0</v>
      </c>
      <c r="F11905">
        <v>0</v>
      </c>
      <c r="G11905">
        <v>0</v>
      </c>
      <c r="H11905" t="str">
        <f t="shared" si="185"/>
        <v/>
      </c>
    </row>
    <row r="11906" spans="1:8" x14ac:dyDescent="0.3">
      <c r="A11906" s="1" t="s">
        <v>1434</v>
      </c>
      <c r="B11906" t="s">
        <v>1435</v>
      </c>
      <c r="C11906">
        <v>2013</v>
      </c>
      <c r="D11906">
        <v>0</v>
      </c>
      <c r="E11906">
        <v>0</v>
      </c>
      <c r="F11906">
        <v>0</v>
      </c>
      <c r="G11906">
        <v>0</v>
      </c>
      <c r="H11906" t="str">
        <f t="shared" si="185"/>
        <v/>
      </c>
    </row>
    <row r="11907" spans="1:8" x14ac:dyDescent="0.3">
      <c r="A11907" s="1" t="s">
        <v>1436</v>
      </c>
      <c r="B11907" t="s">
        <v>1437</v>
      </c>
      <c r="C11907">
        <v>2013</v>
      </c>
      <c r="D11907">
        <v>4280688508</v>
      </c>
      <c r="E11907">
        <v>74.430000000000007</v>
      </c>
      <c r="F11907">
        <v>475632060</v>
      </c>
      <c r="G11907">
        <v>1.8023737</v>
      </c>
      <c r="H11907">
        <f t="shared" ref="H11907:H11970" si="186">IF(G11907=0, "",D11907/G11907)</f>
        <v>2375028279.6514397</v>
      </c>
    </row>
    <row r="11908" spans="1:8" x14ac:dyDescent="0.3">
      <c r="A11908" s="1" t="s">
        <v>1438</v>
      </c>
      <c r="B11908" t="s">
        <v>1439</v>
      </c>
      <c r="C11908">
        <v>2013</v>
      </c>
      <c r="D11908">
        <v>12627146</v>
      </c>
      <c r="E11908">
        <v>44.52</v>
      </c>
      <c r="F11908">
        <v>0</v>
      </c>
      <c r="G11908">
        <v>0.4</v>
      </c>
      <c r="H11908">
        <f t="shared" si="186"/>
        <v>31567865</v>
      </c>
    </row>
    <row r="11909" spans="1:8" x14ac:dyDescent="0.3">
      <c r="A11909" s="1" t="s">
        <v>1440</v>
      </c>
      <c r="B11909" t="s">
        <v>1441</v>
      </c>
      <c r="C11909">
        <v>2013</v>
      </c>
      <c r="D11909">
        <v>96067065</v>
      </c>
      <c r="E11909">
        <v>99.37</v>
      </c>
      <c r="F11909">
        <v>0</v>
      </c>
      <c r="G11909">
        <v>0.94985945000000005</v>
      </c>
      <c r="H11909">
        <f t="shared" si="186"/>
        <v>101138189.44476469</v>
      </c>
    </row>
    <row r="11910" spans="1:8" x14ac:dyDescent="0.3">
      <c r="A11910" s="1" t="s">
        <v>1442</v>
      </c>
      <c r="B11910" t="s">
        <v>1443</v>
      </c>
      <c r="C11910">
        <v>2013</v>
      </c>
      <c r="D11910">
        <v>0</v>
      </c>
      <c r="E11910">
        <v>0</v>
      </c>
      <c r="F11910">
        <v>0</v>
      </c>
      <c r="G11910">
        <v>0</v>
      </c>
      <c r="H11910" t="str">
        <f t="shared" si="186"/>
        <v/>
      </c>
    </row>
    <row r="11911" spans="1:8" x14ac:dyDescent="0.3">
      <c r="A11911" s="1" t="s">
        <v>1446</v>
      </c>
      <c r="B11911" t="s">
        <v>1447</v>
      </c>
      <c r="C11911">
        <v>2013</v>
      </c>
      <c r="D11911">
        <v>0</v>
      </c>
      <c r="E11911">
        <v>0</v>
      </c>
      <c r="F11911">
        <v>0</v>
      </c>
      <c r="G11911">
        <v>0</v>
      </c>
      <c r="H11911" t="str">
        <f t="shared" si="186"/>
        <v/>
      </c>
    </row>
    <row r="11912" spans="1:8" x14ac:dyDescent="0.3">
      <c r="A11912" s="1" t="s">
        <v>2946</v>
      </c>
      <c r="B11912" t="s">
        <v>2947</v>
      </c>
      <c r="C11912">
        <v>2013</v>
      </c>
      <c r="D11912">
        <v>130531700</v>
      </c>
      <c r="E11912">
        <v>61.19</v>
      </c>
      <c r="F11912">
        <v>31327600</v>
      </c>
      <c r="G11912">
        <v>2.5</v>
      </c>
      <c r="H11912">
        <f t="shared" si="186"/>
        <v>52212680</v>
      </c>
    </row>
    <row r="11913" spans="1:8" x14ac:dyDescent="0.3">
      <c r="A11913" s="1" t="s">
        <v>1450</v>
      </c>
      <c r="B11913" t="s">
        <v>1451</v>
      </c>
      <c r="C11913">
        <v>2013</v>
      </c>
      <c r="D11913">
        <v>0</v>
      </c>
      <c r="E11913">
        <v>0</v>
      </c>
      <c r="F11913">
        <v>0</v>
      </c>
      <c r="G11913">
        <v>0</v>
      </c>
      <c r="H11913" t="str">
        <f t="shared" si="186"/>
        <v/>
      </c>
    </row>
    <row r="11914" spans="1:8" x14ac:dyDescent="0.3">
      <c r="A11914" s="1" t="s">
        <v>1452</v>
      </c>
      <c r="B11914" t="s">
        <v>1453</v>
      </c>
      <c r="C11914">
        <v>2013</v>
      </c>
      <c r="D11914">
        <v>1598854936</v>
      </c>
      <c r="E11914">
        <v>80.45</v>
      </c>
      <c r="F11914">
        <v>16692110</v>
      </c>
      <c r="G11914">
        <v>7.0036238800000001</v>
      </c>
      <c r="H11914">
        <f t="shared" si="186"/>
        <v>228289663.09367257</v>
      </c>
    </row>
    <row r="11915" spans="1:8" x14ac:dyDescent="0.3">
      <c r="A11915" s="1" t="s">
        <v>1454</v>
      </c>
      <c r="B11915" t="s">
        <v>1455</v>
      </c>
      <c r="C11915">
        <v>2013</v>
      </c>
      <c r="D11915">
        <v>513172583</v>
      </c>
      <c r="E11915">
        <v>60.94</v>
      </c>
      <c r="F11915">
        <v>46652050</v>
      </c>
      <c r="G11915">
        <v>1.0926341100000001</v>
      </c>
      <c r="H11915">
        <f t="shared" si="186"/>
        <v>469665534.23817235</v>
      </c>
    </row>
    <row r="11916" spans="1:8" x14ac:dyDescent="0.3">
      <c r="A11916" s="1" t="s">
        <v>1456</v>
      </c>
      <c r="B11916" t="s">
        <v>1457</v>
      </c>
      <c r="C11916">
        <v>2013</v>
      </c>
      <c r="D11916">
        <v>344094186</v>
      </c>
      <c r="E11916">
        <v>62.83</v>
      </c>
      <c r="F11916">
        <v>0</v>
      </c>
      <c r="G11916">
        <v>2.5252400000000002</v>
      </c>
      <c r="H11916">
        <f t="shared" si="186"/>
        <v>136261973.51538864</v>
      </c>
    </row>
    <row r="11917" spans="1:8" x14ac:dyDescent="0.3">
      <c r="A11917" s="1" t="s">
        <v>1458</v>
      </c>
      <c r="B11917" t="s">
        <v>1459</v>
      </c>
      <c r="C11917">
        <v>2013</v>
      </c>
      <c r="D11917">
        <v>0</v>
      </c>
      <c r="E11917">
        <v>0</v>
      </c>
      <c r="F11917">
        <v>0</v>
      </c>
      <c r="G11917">
        <v>0</v>
      </c>
      <c r="H11917" t="str">
        <f t="shared" si="186"/>
        <v/>
      </c>
    </row>
    <row r="11918" spans="1:8" x14ac:dyDescent="0.3">
      <c r="A11918" s="1" t="s">
        <v>1462</v>
      </c>
      <c r="B11918" t="s">
        <v>1463</v>
      </c>
      <c r="C11918">
        <v>2013</v>
      </c>
      <c r="D11918">
        <v>0</v>
      </c>
      <c r="E11918">
        <v>0</v>
      </c>
      <c r="F11918">
        <v>0</v>
      </c>
      <c r="G11918">
        <v>0</v>
      </c>
      <c r="H11918" t="str">
        <f t="shared" si="186"/>
        <v/>
      </c>
    </row>
    <row r="11919" spans="1:8" x14ac:dyDescent="0.3">
      <c r="A11919" s="1" t="s">
        <v>1468</v>
      </c>
      <c r="B11919" t="s">
        <v>1469</v>
      </c>
      <c r="C11919">
        <v>2013</v>
      </c>
      <c r="D11919">
        <v>54225070</v>
      </c>
      <c r="E11919">
        <v>37.659999999999997</v>
      </c>
      <c r="F11919">
        <v>54225070</v>
      </c>
      <c r="G11919">
        <v>2</v>
      </c>
      <c r="H11919">
        <f t="shared" si="186"/>
        <v>27112535</v>
      </c>
    </row>
    <row r="11920" spans="1:8" x14ac:dyDescent="0.3">
      <c r="A11920" s="1" t="s">
        <v>1470</v>
      </c>
      <c r="B11920" t="s">
        <v>1471</v>
      </c>
      <c r="C11920">
        <v>2013</v>
      </c>
      <c r="D11920">
        <v>0</v>
      </c>
      <c r="E11920">
        <v>0</v>
      </c>
      <c r="F11920">
        <v>0</v>
      </c>
      <c r="G11920">
        <v>0</v>
      </c>
      <c r="H11920" t="str">
        <f t="shared" si="186"/>
        <v/>
      </c>
    </row>
    <row r="11921" spans="1:8" x14ac:dyDescent="0.3">
      <c r="A11921" s="1" t="s">
        <v>1476</v>
      </c>
      <c r="B11921" t="s">
        <v>1477</v>
      </c>
      <c r="C11921">
        <v>2013</v>
      </c>
      <c r="D11921">
        <v>0</v>
      </c>
      <c r="E11921">
        <v>0</v>
      </c>
      <c r="F11921">
        <v>0</v>
      </c>
      <c r="G11921">
        <v>0</v>
      </c>
      <c r="H11921" t="str">
        <f t="shared" si="186"/>
        <v/>
      </c>
    </row>
    <row r="11922" spans="1:8" x14ac:dyDescent="0.3">
      <c r="A11922" s="1" t="s">
        <v>1480</v>
      </c>
      <c r="B11922" t="s">
        <v>1481</v>
      </c>
      <c r="C11922">
        <v>2013</v>
      </c>
      <c r="D11922">
        <v>31329573</v>
      </c>
      <c r="E11922">
        <v>57.77</v>
      </c>
      <c r="F11922">
        <v>0</v>
      </c>
      <c r="G11922">
        <v>0.54331448999999998</v>
      </c>
      <c r="H11922">
        <f t="shared" si="186"/>
        <v>57663790.634407707</v>
      </c>
    </row>
    <row r="11923" spans="1:8" x14ac:dyDescent="0.3">
      <c r="A11923" s="1" t="s">
        <v>1482</v>
      </c>
      <c r="B11923" t="s">
        <v>1483</v>
      </c>
      <c r="C11923">
        <v>2013</v>
      </c>
      <c r="D11923">
        <v>22054662</v>
      </c>
      <c r="E11923">
        <v>152.35</v>
      </c>
      <c r="F11923">
        <v>0</v>
      </c>
      <c r="G11923">
        <v>0.5</v>
      </c>
      <c r="H11923">
        <f t="shared" si="186"/>
        <v>44109324</v>
      </c>
    </row>
    <row r="11924" spans="1:8" x14ac:dyDescent="0.3">
      <c r="A11924" s="1" t="s">
        <v>1484</v>
      </c>
      <c r="B11924" t="s">
        <v>1485</v>
      </c>
      <c r="C11924">
        <v>2013</v>
      </c>
      <c r="D11924">
        <v>16470338</v>
      </c>
      <c r="E11924" t="s">
        <v>75</v>
      </c>
      <c r="F11924">
        <v>0</v>
      </c>
      <c r="G11924">
        <v>0.6</v>
      </c>
      <c r="H11924">
        <f t="shared" si="186"/>
        <v>27450563.333333336</v>
      </c>
    </row>
    <row r="11925" spans="1:8" x14ac:dyDescent="0.3">
      <c r="A11925" s="1" t="s">
        <v>1486</v>
      </c>
      <c r="B11925" t="s">
        <v>1487</v>
      </c>
      <c r="C11925">
        <v>2013</v>
      </c>
      <c r="D11925">
        <v>0</v>
      </c>
      <c r="E11925">
        <v>0</v>
      </c>
      <c r="F11925">
        <v>0</v>
      </c>
      <c r="G11925">
        <v>0</v>
      </c>
      <c r="H11925" t="str">
        <f t="shared" si="186"/>
        <v/>
      </c>
    </row>
    <row r="11926" spans="1:8" x14ac:dyDescent="0.3">
      <c r="A11926" s="1" t="s">
        <v>1488</v>
      </c>
      <c r="B11926" t="s">
        <v>1489</v>
      </c>
      <c r="C11926">
        <v>2013</v>
      </c>
      <c r="D11926">
        <v>0</v>
      </c>
      <c r="E11926">
        <v>0</v>
      </c>
      <c r="F11926">
        <v>0</v>
      </c>
      <c r="G11926">
        <v>0</v>
      </c>
      <c r="H11926" t="str">
        <f t="shared" si="186"/>
        <v/>
      </c>
    </row>
    <row r="11927" spans="1:8" x14ac:dyDescent="0.3">
      <c r="A11927" s="1" t="s">
        <v>1490</v>
      </c>
      <c r="B11927" t="s">
        <v>1491</v>
      </c>
      <c r="C11927">
        <v>2013</v>
      </c>
      <c r="D11927">
        <v>45907539</v>
      </c>
      <c r="E11927">
        <v>51.91</v>
      </c>
      <c r="F11927">
        <v>0</v>
      </c>
      <c r="G11927">
        <v>0.99746871000000004</v>
      </c>
      <c r="H11927">
        <f t="shared" si="186"/>
        <v>46024039.19016166</v>
      </c>
    </row>
    <row r="11928" spans="1:8" x14ac:dyDescent="0.3">
      <c r="A11928" s="1" t="s">
        <v>1492</v>
      </c>
      <c r="B11928" t="s">
        <v>1493</v>
      </c>
      <c r="C11928">
        <v>2013</v>
      </c>
      <c r="D11928">
        <v>142212752</v>
      </c>
      <c r="E11928">
        <v>55.97</v>
      </c>
      <c r="F11928">
        <v>47404250</v>
      </c>
      <c r="G11928">
        <v>1.5</v>
      </c>
      <c r="H11928">
        <f t="shared" si="186"/>
        <v>94808501.333333328</v>
      </c>
    </row>
    <row r="11929" spans="1:8" x14ac:dyDescent="0.3">
      <c r="A11929" s="1" t="s">
        <v>1494</v>
      </c>
      <c r="B11929" t="s">
        <v>1495</v>
      </c>
      <c r="C11929">
        <v>2013</v>
      </c>
      <c r="D11929">
        <v>141405600</v>
      </c>
      <c r="E11929">
        <v>79.540000000000006</v>
      </c>
      <c r="F11929">
        <v>0</v>
      </c>
      <c r="G11929">
        <v>3.9847828999999999</v>
      </c>
      <c r="H11929">
        <f t="shared" si="186"/>
        <v>35486400.024453029</v>
      </c>
    </row>
    <row r="11930" spans="1:8" x14ac:dyDescent="0.3">
      <c r="A11930" s="1" t="s">
        <v>1496</v>
      </c>
      <c r="B11930" t="s">
        <v>1497</v>
      </c>
      <c r="C11930">
        <v>2013</v>
      </c>
      <c r="D11930">
        <v>138952780</v>
      </c>
      <c r="E11930">
        <v>88.29</v>
      </c>
      <c r="F11930">
        <v>0</v>
      </c>
      <c r="G11930">
        <v>1.9950465900000001</v>
      </c>
      <c r="H11930">
        <f t="shared" si="186"/>
        <v>69648889.75349693</v>
      </c>
    </row>
    <row r="11931" spans="1:8" x14ac:dyDescent="0.3">
      <c r="A11931" s="1" t="s">
        <v>1498</v>
      </c>
      <c r="B11931" t="s">
        <v>1499</v>
      </c>
      <c r="C11931">
        <v>2013</v>
      </c>
      <c r="D11931">
        <v>0</v>
      </c>
      <c r="E11931">
        <v>0</v>
      </c>
      <c r="F11931">
        <v>0</v>
      </c>
      <c r="G11931">
        <v>0</v>
      </c>
      <c r="H11931" t="str">
        <f t="shared" si="186"/>
        <v/>
      </c>
    </row>
    <row r="11932" spans="1:8" x14ac:dyDescent="0.3">
      <c r="A11932" s="1" t="s">
        <v>1500</v>
      </c>
      <c r="B11932" t="s">
        <v>1501</v>
      </c>
      <c r="C11932">
        <v>2013</v>
      </c>
      <c r="D11932">
        <v>0</v>
      </c>
      <c r="E11932">
        <v>0</v>
      </c>
      <c r="F11932">
        <v>0</v>
      </c>
      <c r="G11932">
        <v>0</v>
      </c>
      <c r="H11932" t="str">
        <f t="shared" si="186"/>
        <v/>
      </c>
    </row>
    <row r="11933" spans="1:8" x14ac:dyDescent="0.3">
      <c r="A11933" s="1" t="s">
        <v>1502</v>
      </c>
      <c r="B11933" t="s">
        <v>1503</v>
      </c>
      <c r="C11933">
        <v>2013</v>
      </c>
      <c r="D11933">
        <v>133802595</v>
      </c>
      <c r="E11933">
        <v>99.2</v>
      </c>
      <c r="F11933">
        <v>0</v>
      </c>
      <c r="G11933">
        <v>3.64761194</v>
      </c>
      <c r="H11933">
        <f t="shared" si="186"/>
        <v>36682245.041669644</v>
      </c>
    </row>
    <row r="11934" spans="1:8" x14ac:dyDescent="0.3">
      <c r="A11934" s="1" t="s">
        <v>1506</v>
      </c>
      <c r="B11934" t="s">
        <v>1507</v>
      </c>
      <c r="C11934">
        <v>2013</v>
      </c>
      <c r="D11934">
        <v>141079078</v>
      </c>
      <c r="E11934">
        <v>91</v>
      </c>
      <c r="F11934">
        <v>0</v>
      </c>
      <c r="G11934">
        <v>2.8</v>
      </c>
      <c r="H11934">
        <f t="shared" si="186"/>
        <v>50385385</v>
      </c>
    </row>
    <row r="11935" spans="1:8" x14ac:dyDescent="0.3">
      <c r="A11935" s="1" t="s">
        <v>1508</v>
      </c>
      <c r="B11935" t="s">
        <v>1509</v>
      </c>
      <c r="C11935">
        <v>2013</v>
      </c>
      <c r="D11935">
        <v>131382689</v>
      </c>
      <c r="E11935">
        <v>86.63</v>
      </c>
      <c r="F11935">
        <v>0</v>
      </c>
      <c r="G11935">
        <v>1.3</v>
      </c>
      <c r="H11935">
        <f t="shared" si="186"/>
        <v>101063606.92307691</v>
      </c>
    </row>
    <row r="11936" spans="1:8" x14ac:dyDescent="0.3">
      <c r="A11936" s="1" t="s">
        <v>1512</v>
      </c>
      <c r="B11936" t="s">
        <v>1513</v>
      </c>
      <c r="C11936">
        <v>2013</v>
      </c>
      <c r="D11936">
        <v>237752626</v>
      </c>
      <c r="E11936">
        <v>67.180000000000007</v>
      </c>
      <c r="F11936">
        <v>0</v>
      </c>
      <c r="G11936">
        <v>1.95698455</v>
      </c>
      <c r="H11936">
        <f t="shared" si="186"/>
        <v>121489270.82740638</v>
      </c>
    </row>
    <row r="11937" spans="1:8" x14ac:dyDescent="0.3">
      <c r="A11937" s="1" t="s">
        <v>1514</v>
      </c>
      <c r="B11937" t="s">
        <v>1515</v>
      </c>
      <c r="C11937">
        <v>2013</v>
      </c>
      <c r="D11937">
        <v>91093864</v>
      </c>
      <c r="E11937">
        <v>88.95</v>
      </c>
      <c r="F11937">
        <v>0</v>
      </c>
      <c r="G11937">
        <v>1.8</v>
      </c>
      <c r="H11937">
        <f t="shared" si="186"/>
        <v>50607702.222222224</v>
      </c>
    </row>
    <row r="11938" spans="1:8" x14ac:dyDescent="0.3">
      <c r="A11938" s="1" t="s">
        <v>1516</v>
      </c>
      <c r="B11938" t="s">
        <v>1517</v>
      </c>
      <c r="C11938">
        <v>2013</v>
      </c>
      <c r="D11938">
        <v>90639215</v>
      </c>
      <c r="E11938">
        <v>48.09</v>
      </c>
      <c r="F11938">
        <v>0</v>
      </c>
      <c r="G11938">
        <v>1.451943</v>
      </c>
      <c r="H11938">
        <f t="shared" si="186"/>
        <v>62426152.404054433</v>
      </c>
    </row>
    <row r="11939" spans="1:8" x14ac:dyDescent="0.3">
      <c r="A11939" s="1" t="s">
        <v>1518</v>
      </c>
      <c r="B11939" t="s">
        <v>1519</v>
      </c>
      <c r="C11939">
        <v>2013</v>
      </c>
      <c r="D11939">
        <v>0</v>
      </c>
      <c r="E11939">
        <v>0</v>
      </c>
      <c r="F11939">
        <v>0</v>
      </c>
      <c r="G11939">
        <v>0</v>
      </c>
      <c r="H11939" t="str">
        <f t="shared" si="186"/>
        <v/>
      </c>
    </row>
    <row r="11940" spans="1:8" x14ac:dyDescent="0.3">
      <c r="A11940" s="1" t="s">
        <v>1520</v>
      </c>
      <c r="B11940" t="s">
        <v>1521</v>
      </c>
      <c r="C11940">
        <v>2013</v>
      </c>
      <c r="D11940">
        <v>0</v>
      </c>
      <c r="E11940">
        <v>0</v>
      </c>
      <c r="F11940">
        <v>0</v>
      </c>
      <c r="G11940">
        <v>0</v>
      </c>
      <c r="H11940" t="str">
        <f t="shared" si="186"/>
        <v/>
      </c>
    </row>
    <row r="11941" spans="1:8" x14ac:dyDescent="0.3">
      <c r="A11941" s="1" t="s">
        <v>1522</v>
      </c>
      <c r="B11941" t="s">
        <v>1523</v>
      </c>
      <c r="C11941">
        <v>2013</v>
      </c>
      <c r="D11941">
        <v>22338342</v>
      </c>
      <c r="E11941">
        <v>0</v>
      </c>
      <c r="F11941">
        <v>0</v>
      </c>
      <c r="G11941">
        <v>0.2</v>
      </c>
      <c r="H11941">
        <f t="shared" si="186"/>
        <v>111691710</v>
      </c>
    </row>
    <row r="11942" spans="1:8" x14ac:dyDescent="0.3">
      <c r="A11942" s="1" t="s">
        <v>1524</v>
      </c>
      <c r="B11942" t="s">
        <v>1525</v>
      </c>
      <c r="C11942">
        <v>2013</v>
      </c>
      <c r="D11942">
        <v>187705753</v>
      </c>
      <c r="E11942">
        <v>70.11</v>
      </c>
      <c r="F11942">
        <v>13139400</v>
      </c>
      <c r="G11942">
        <v>1</v>
      </c>
      <c r="H11942">
        <f t="shared" si="186"/>
        <v>187705753</v>
      </c>
    </row>
    <row r="11943" spans="1:8" x14ac:dyDescent="0.3">
      <c r="A11943" s="1" t="s">
        <v>1526</v>
      </c>
      <c r="B11943" t="s">
        <v>1527</v>
      </c>
      <c r="C11943">
        <v>2013</v>
      </c>
      <c r="D11943">
        <v>0</v>
      </c>
      <c r="E11943">
        <v>0</v>
      </c>
      <c r="F11943">
        <v>45321980</v>
      </c>
      <c r="G11943">
        <v>0</v>
      </c>
      <c r="H11943" t="str">
        <f t="shared" si="186"/>
        <v/>
      </c>
    </row>
    <row r="11944" spans="1:8" x14ac:dyDescent="0.3">
      <c r="A11944" s="1" t="s">
        <v>1528</v>
      </c>
      <c r="B11944" t="s">
        <v>1529</v>
      </c>
      <c r="C11944">
        <v>2013</v>
      </c>
      <c r="D11944">
        <v>0</v>
      </c>
      <c r="E11944">
        <v>0</v>
      </c>
      <c r="F11944">
        <v>0</v>
      </c>
      <c r="G11944">
        <v>0</v>
      </c>
      <c r="H11944" t="str">
        <f t="shared" si="186"/>
        <v/>
      </c>
    </row>
    <row r="11945" spans="1:8" x14ac:dyDescent="0.3">
      <c r="A11945" s="1" t="s">
        <v>1532</v>
      </c>
      <c r="B11945" t="s">
        <v>1533</v>
      </c>
      <c r="C11945">
        <v>2013</v>
      </c>
      <c r="D11945">
        <v>70281331</v>
      </c>
      <c r="E11945">
        <v>115.94</v>
      </c>
      <c r="F11945">
        <v>0</v>
      </c>
      <c r="G11945">
        <v>1</v>
      </c>
      <c r="H11945">
        <f t="shared" si="186"/>
        <v>70281331</v>
      </c>
    </row>
    <row r="11946" spans="1:8" x14ac:dyDescent="0.3">
      <c r="A11946" s="1" t="s">
        <v>1534</v>
      </c>
      <c r="B11946" t="s">
        <v>1535</v>
      </c>
      <c r="C11946">
        <v>2013</v>
      </c>
      <c r="D11946">
        <v>0</v>
      </c>
      <c r="E11946">
        <v>0</v>
      </c>
      <c r="F11946">
        <v>0</v>
      </c>
      <c r="G11946">
        <v>0</v>
      </c>
      <c r="H11946" t="str">
        <f t="shared" si="186"/>
        <v/>
      </c>
    </row>
    <row r="11947" spans="1:8" x14ac:dyDescent="0.3">
      <c r="A11947" s="1" t="s">
        <v>1536</v>
      </c>
      <c r="B11947" t="s">
        <v>1537</v>
      </c>
      <c r="C11947">
        <v>2013</v>
      </c>
      <c r="D11947">
        <v>21455744</v>
      </c>
      <c r="E11947">
        <v>0</v>
      </c>
      <c r="F11947">
        <v>0</v>
      </c>
      <c r="G11947">
        <v>0.3</v>
      </c>
      <c r="H11947">
        <f t="shared" si="186"/>
        <v>71519146.666666672</v>
      </c>
    </row>
    <row r="11948" spans="1:8" x14ac:dyDescent="0.3">
      <c r="A11948" s="1" t="s">
        <v>1540</v>
      </c>
      <c r="B11948" t="s">
        <v>1541</v>
      </c>
      <c r="C11948">
        <v>2013</v>
      </c>
      <c r="D11948">
        <v>37500000</v>
      </c>
      <c r="E11948">
        <v>13.23</v>
      </c>
      <c r="F11948">
        <v>0</v>
      </c>
      <c r="G11948">
        <v>0.5</v>
      </c>
      <c r="H11948">
        <f t="shared" si="186"/>
        <v>75000000</v>
      </c>
    </row>
    <row r="11949" spans="1:8" x14ac:dyDescent="0.3">
      <c r="A11949" s="1" t="s">
        <v>1542</v>
      </c>
      <c r="B11949" t="s">
        <v>1543</v>
      </c>
      <c r="C11949">
        <v>2013</v>
      </c>
      <c r="D11949">
        <v>0</v>
      </c>
      <c r="E11949">
        <v>0</v>
      </c>
      <c r="F11949">
        <v>0</v>
      </c>
      <c r="G11949">
        <v>0</v>
      </c>
      <c r="H11949" t="str">
        <f t="shared" si="186"/>
        <v/>
      </c>
    </row>
    <row r="11950" spans="1:8" x14ac:dyDescent="0.3">
      <c r="A11950" s="1" t="s">
        <v>1544</v>
      </c>
      <c r="B11950" t="s">
        <v>1545</v>
      </c>
      <c r="C11950">
        <v>2013</v>
      </c>
      <c r="D11950">
        <v>47494957</v>
      </c>
      <c r="E11950">
        <v>891.59</v>
      </c>
      <c r="F11950">
        <v>0</v>
      </c>
      <c r="G11950">
        <v>0.5</v>
      </c>
      <c r="H11950">
        <f t="shared" si="186"/>
        <v>94989914</v>
      </c>
    </row>
    <row r="11951" spans="1:8" x14ac:dyDescent="0.3">
      <c r="A11951" s="1" t="s">
        <v>1546</v>
      </c>
      <c r="B11951" t="s">
        <v>1547</v>
      </c>
      <c r="C11951">
        <v>2013</v>
      </c>
      <c r="D11951">
        <v>28269754</v>
      </c>
      <c r="E11951">
        <v>72.16</v>
      </c>
      <c r="F11951">
        <v>0</v>
      </c>
      <c r="G11951">
        <v>0.39740296000000003</v>
      </c>
      <c r="H11951">
        <f t="shared" si="186"/>
        <v>71136244.178956285</v>
      </c>
    </row>
    <row r="11952" spans="1:8" x14ac:dyDescent="0.3">
      <c r="A11952" s="1" t="s">
        <v>1548</v>
      </c>
      <c r="B11952" t="s">
        <v>1549</v>
      </c>
      <c r="C11952">
        <v>2013</v>
      </c>
      <c r="D11952">
        <v>0</v>
      </c>
      <c r="E11952">
        <v>0</v>
      </c>
      <c r="F11952">
        <v>0</v>
      </c>
      <c r="G11952">
        <v>0</v>
      </c>
      <c r="H11952" t="str">
        <f t="shared" si="186"/>
        <v/>
      </c>
    </row>
    <row r="11953" spans="1:8" x14ac:dyDescent="0.3">
      <c r="A11953" s="1" t="s">
        <v>1554</v>
      </c>
      <c r="B11953" t="s">
        <v>1555</v>
      </c>
      <c r="C11953">
        <v>2013</v>
      </c>
      <c r="D11953">
        <v>134691889</v>
      </c>
      <c r="E11953">
        <v>79.510000000000005</v>
      </c>
      <c r="F11953">
        <v>0</v>
      </c>
      <c r="G11953">
        <v>2.8</v>
      </c>
      <c r="H11953">
        <f t="shared" si="186"/>
        <v>48104246.071428575</v>
      </c>
    </row>
    <row r="11954" spans="1:8" x14ac:dyDescent="0.3">
      <c r="A11954" s="1" t="s">
        <v>1558</v>
      </c>
      <c r="B11954" t="s">
        <v>1559</v>
      </c>
      <c r="C11954">
        <v>2013</v>
      </c>
      <c r="D11954">
        <v>104625000</v>
      </c>
      <c r="E11954">
        <v>72.83</v>
      </c>
      <c r="F11954">
        <v>0</v>
      </c>
      <c r="G11954">
        <v>1.5</v>
      </c>
      <c r="H11954">
        <f t="shared" si="186"/>
        <v>69750000</v>
      </c>
    </row>
    <row r="11955" spans="1:8" x14ac:dyDescent="0.3">
      <c r="A11955" s="1" t="s">
        <v>1560</v>
      </c>
      <c r="B11955" t="s">
        <v>1561</v>
      </c>
      <c r="C11955">
        <v>2013</v>
      </c>
      <c r="D11955">
        <v>0</v>
      </c>
      <c r="E11955">
        <v>0</v>
      </c>
      <c r="F11955">
        <v>0</v>
      </c>
      <c r="G11955">
        <v>0</v>
      </c>
      <c r="H11955" t="str">
        <f t="shared" si="186"/>
        <v/>
      </c>
    </row>
    <row r="11956" spans="1:8" x14ac:dyDescent="0.3">
      <c r="A11956" s="1" t="s">
        <v>1562</v>
      </c>
      <c r="B11956" t="s">
        <v>1563</v>
      </c>
      <c r="C11956">
        <v>2013</v>
      </c>
      <c r="D11956">
        <v>0</v>
      </c>
      <c r="E11956">
        <v>0</v>
      </c>
      <c r="F11956">
        <v>0</v>
      </c>
      <c r="G11956">
        <v>0</v>
      </c>
      <c r="H11956" t="str">
        <f t="shared" si="186"/>
        <v/>
      </c>
    </row>
    <row r="11957" spans="1:8" x14ac:dyDescent="0.3">
      <c r="A11957" s="1" t="s">
        <v>1566</v>
      </c>
      <c r="B11957" t="s">
        <v>1567</v>
      </c>
      <c r="C11957">
        <v>2013</v>
      </c>
      <c r="D11957">
        <v>11250000</v>
      </c>
      <c r="E11957">
        <v>24.9</v>
      </c>
      <c r="F11957">
        <v>0</v>
      </c>
      <c r="G11957">
        <v>0.3</v>
      </c>
      <c r="H11957">
        <f t="shared" si="186"/>
        <v>37500000</v>
      </c>
    </row>
    <row r="11958" spans="1:8" x14ac:dyDescent="0.3">
      <c r="A11958" s="1" t="s">
        <v>1568</v>
      </c>
      <c r="B11958" t="s">
        <v>1569</v>
      </c>
      <c r="C11958">
        <v>2013</v>
      </c>
      <c r="D11958">
        <v>16555200</v>
      </c>
      <c r="E11958">
        <v>22.56</v>
      </c>
      <c r="F11958">
        <v>0</v>
      </c>
      <c r="G11958">
        <v>0.3</v>
      </c>
      <c r="H11958">
        <f t="shared" si="186"/>
        <v>55184000</v>
      </c>
    </row>
    <row r="11959" spans="1:8" x14ac:dyDescent="0.3">
      <c r="A11959" s="1" t="s">
        <v>1572</v>
      </c>
      <c r="B11959" t="s">
        <v>1573</v>
      </c>
      <c r="C11959">
        <v>2013</v>
      </c>
      <c r="D11959">
        <v>2516978</v>
      </c>
      <c r="E11959">
        <v>11.79</v>
      </c>
      <c r="F11959">
        <v>17618820</v>
      </c>
      <c r="G11959">
        <v>0.1</v>
      </c>
      <c r="H11959">
        <f t="shared" si="186"/>
        <v>25169780</v>
      </c>
    </row>
    <row r="11960" spans="1:8" x14ac:dyDescent="0.3">
      <c r="A11960" s="1" t="s">
        <v>1574</v>
      </c>
      <c r="B11960" t="s">
        <v>1575</v>
      </c>
      <c r="C11960">
        <v>2013</v>
      </c>
      <c r="D11960">
        <v>24745562</v>
      </c>
      <c r="E11960">
        <v>43.34</v>
      </c>
      <c r="F11960">
        <v>0</v>
      </c>
      <c r="G11960">
        <v>0.3</v>
      </c>
      <c r="H11960">
        <f t="shared" si="186"/>
        <v>82485206.666666672</v>
      </c>
    </row>
    <row r="11961" spans="1:8" x14ac:dyDescent="0.3">
      <c r="A11961" s="1" t="s">
        <v>1578</v>
      </c>
      <c r="B11961" t="s">
        <v>1579</v>
      </c>
      <c r="C11961">
        <v>2013</v>
      </c>
      <c r="D11961">
        <v>458049154</v>
      </c>
      <c r="E11961">
        <v>78.680000000000007</v>
      </c>
      <c r="F11961">
        <v>63617940</v>
      </c>
      <c r="G11961">
        <v>7.2</v>
      </c>
      <c r="H11961">
        <f t="shared" si="186"/>
        <v>63617938.055555552</v>
      </c>
    </row>
    <row r="11962" spans="1:8" x14ac:dyDescent="0.3">
      <c r="A11962" s="1" t="s">
        <v>3096</v>
      </c>
      <c r="B11962" t="s">
        <v>3097</v>
      </c>
      <c r="C11962">
        <v>2013</v>
      </c>
      <c r="D11962">
        <v>79560000</v>
      </c>
      <c r="E11962">
        <v>44.89</v>
      </c>
      <c r="F11962">
        <v>0</v>
      </c>
      <c r="G11962">
        <v>0.87428570999999999</v>
      </c>
      <c r="H11962">
        <f t="shared" si="186"/>
        <v>91000000.446078435</v>
      </c>
    </row>
    <row r="11963" spans="1:8" x14ac:dyDescent="0.3">
      <c r="A11963" s="1" t="s">
        <v>1580</v>
      </c>
      <c r="B11963" t="s">
        <v>1581</v>
      </c>
      <c r="C11963">
        <v>2013</v>
      </c>
      <c r="D11963">
        <v>0</v>
      </c>
      <c r="E11963">
        <v>0</v>
      </c>
      <c r="F11963">
        <v>0</v>
      </c>
      <c r="G11963">
        <v>0</v>
      </c>
      <c r="H11963" t="str">
        <f t="shared" si="186"/>
        <v/>
      </c>
    </row>
    <row r="11964" spans="1:8" x14ac:dyDescent="0.3">
      <c r="A11964" s="1" t="s">
        <v>1582</v>
      </c>
      <c r="B11964" t="s">
        <v>1583</v>
      </c>
      <c r="C11964">
        <v>2013</v>
      </c>
      <c r="D11964">
        <v>0</v>
      </c>
      <c r="E11964">
        <v>0</v>
      </c>
      <c r="F11964">
        <v>0</v>
      </c>
      <c r="G11964">
        <v>0</v>
      </c>
      <c r="H11964" t="str">
        <f t="shared" si="186"/>
        <v/>
      </c>
    </row>
    <row r="11965" spans="1:8" x14ac:dyDescent="0.3">
      <c r="A11965" s="1" t="s">
        <v>1584</v>
      </c>
      <c r="B11965" t="s">
        <v>1585</v>
      </c>
      <c r="C11965">
        <v>2013</v>
      </c>
      <c r="D11965">
        <v>0</v>
      </c>
      <c r="E11965">
        <v>0</v>
      </c>
      <c r="F11965">
        <v>0</v>
      </c>
      <c r="G11965">
        <v>0</v>
      </c>
      <c r="H11965" t="str">
        <f t="shared" si="186"/>
        <v/>
      </c>
    </row>
    <row r="11966" spans="1:8" x14ac:dyDescent="0.3">
      <c r="A11966" s="1" t="s">
        <v>1586</v>
      </c>
      <c r="B11966" t="s">
        <v>1587</v>
      </c>
      <c r="C11966">
        <v>2013</v>
      </c>
      <c r="D11966">
        <v>93511724</v>
      </c>
      <c r="E11966">
        <v>104</v>
      </c>
      <c r="F11966">
        <v>0</v>
      </c>
      <c r="G11966">
        <v>1.24400442</v>
      </c>
      <c r="H11966">
        <f t="shared" si="186"/>
        <v>75169929.058612183</v>
      </c>
    </row>
    <row r="11967" spans="1:8" x14ac:dyDescent="0.3">
      <c r="A11967" s="1" t="s">
        <v>1596</v>
      </c>
      <c r="B11967" t="s">
        <v>1597</v>
      </c>
      <c r="C11967">
        <v>2013</v>
      </c>
      <c r="D11967">
        <v>0</v>
      </c>
      <c r="E11967">
        <v>0</v>
      </c>
      <c r="F11967">
        <v>0</v>
      </c>
      <c r="G11967">
        <v>0</v>
      </c>
      <c r="H11967" t="str">
        <f t="shared" si="186"/>
        <v/>
      </c>
    </row>
    <row r="11968" spans="1:8" x14ac:dyDescent="0.3">
      <c r="A11968" s="1" t="s">
        <v>1598</v>
      </c>
      <c r="B11968" t="s">
        <v>1599</v>
      </c>
      <c r="C11968">
        <v>2013</v>
      </c>
      <c r="D11968">
        <v>0</v>
      </c>
      <c r="E11968">
        <v>0</v>
      </c>
      <c r="F11968">
        <v>0</v>
      </c>
      <c r="G11968">
        <v>0</v>
      </c>
      <c r="H11968" t="str">
        <f t="shared" si="186"/>
        <v/>
      </c>
    </row>
    <row r="11969" spans="1:8" x14ac:dyDescent="0.3">
      <c r="A11969" s="1" t="s">
        <v>1600</v>
      </c>
      <c r="B11969" t="s">
        <v>1601</v>
      </c>
      <c r="C11969">
        <v>2013</v>
      </c>
      <c r="D11969">
        <v>4242810</v>
      </c>
      <c r="E11969">
        <v>27.59</v>
      </c>
      <c r="F11969">
        <v>6527420</v>
      </c>
      <c r="G11969">
        <v>0.13</v>
      </c>
      <c r="H11969">
        <f t="shared" si="186"/>
        <v>32637000</v>
      </c>
    </row>
    <row r="11970" spans="1:8" x14ac:dyDescent="0.3">
      <c r="A11970" s="1" t="s">
        <v>1602</v>
      </c>
      <c r="B11970" t="s">
        <v>1603</v>
      </c>
      <c r="C11970">
        <v>2013</v>
      </c>
      <c r="D11970">
        <v>130021040</v>
      </c>
      <c r="E11970">
        <v>45.01</v>
      </c>
      <c r="F11970">
        <v>0</v>
      </c>
      <c r="G11970">
        <v>0.5498151</v>
      </c>
      <c r="H11970">
        <f t="shared" si="186"/>
        <v>236481391.65330309</v>
      </c>
    </row>
    <row r="11971" spans="1:8" x14ac:dyDescent="0.3">
      <c r="A11971" s="1" t="s">
        <v>1604</v>
      </c>
      <c r="B11971" t="s">
        <v>1605</v>
      </c>
      <c r="C11971">
        <v>2013</v>
      </c>
      <c r="D11971">
        <v>536176038</v>
      </c>
      <c r="E11971">
        <v>61.35</v>
      </c>
      <c r="F11971">
        <v>0</v>
      </c>
      <c r="G11971">
        <v>3</v>
      </c>
      <c r="H11971">
        <f t="shared" ref="H11971:H12034" si="187">IF(G11971=0, "",D11971/G11971)</f>
        <v>178725346</v>
      </c>
    </row>
    <row r="11972" spans="1:8" x14ac:dyDescent="0.3">
      <c r="A11972" s="1" t="s">
        <v>3272</v>
      </c>
      <c r="B11972" t="s">
        <v>3273</v>
      </c>
      <c r="C11972">
        <v>2013</v>
      </c>
      <c r="D11972">
        <v>3790409</v>
      </c>
      <c r="E11972">
        <v>90.89</v>
      </c>
      <c r="F11972">
        <v>0</v>
      </c>
      <c r="G11972">
        <v>0.3</v>
      </c>
      <c r="H11972">
        <f t="shared" si="187"/>
        <v>12634696.666666668</v>
      </c>
    </row>
    <row r="11973" spans="1:8" x14ac:dyDescent="0.3">
      <c r="A11973" s="1" t="s">
        <v>1606</v>
      </c>
      <c r="B11973" t="s">
        <v>1607</v>
      </c>
      <c r="C11973">
        <v>2013</v>
      </c>
      <c r="D11973">
        <v>17252498</v>
      </c>
      <c r="E11973">
        <v>42.32</v>
      </c>
      <c r="F11973">
        <v>17252490</v>
      </c>
      <c r="G11973">
        <v>0.50000011</v>
      </c>
      <c r="H11973">
        <f t="shared" si="187"/>
        <v>34504988.408902548</v>
      </c>
    </row>
    <row r="11974" spans="1:8" x14ac:dyDescent="0.3">
      <c r="A11974" s="1" t="s">
        <v>1608</v>
      </c>
      <c r="B11974" t="s">
        <v>1609</v>
      </c>
      <c r="C11974">
        <v>2013</v>
      </c>
      <c r="D11974">
        <v>663264755</v>
      </c>
      <c r="E11974">
        <v>85.09</v>
      </c>
      <c r="F11974">
        <v>0</v>
      </c>
      <c r="G11974">
        <v>1.35986227</v>
      </c>
      <c r="H11974">
        <f t="shared" si="187"/>
        <v>487744067.64002651</v>
      </c>
    </row>
    <row r="11975" spans="1:8" x14ac:dyDescent="0.3">
      <c r="A11975" s="1" t="s">
        <v>2602</v>
      </c>
      <c r="B11975" t="s">
        <v>2603</v>
      </c>
      <c r="C11975">
        <v>2013</v>
      </c>
      <c r="D11975">
        <v>0</v>
      </c>
      <c r="E11975">
        <v>0</v>
      </c>
      <c r="F11975">
        <v>0</v>
      </c>
      <c r="G11975">
        <v>0</v>
      </c>
      <c r="H11975" t="str">
        <f t="shared" si="187"/>
        <v/>
      </c>
    </row>
    <row r="11976" spans="1:8" x14ac:dyDescent="0.3">
      <c r="A11976" s="1" t="s">
        <v>1610</v>
      </c>
      <c r="B11976" t="s">
        <v>1611</v>
      </c>
      <c r="C11976">
        <v>2013</v>
      </c>
      <c r="D11976">
        <v>310000000</v>
      </c>
      <c r="E11976">
        <v>73.849999999999994</v>
      </c>
      <c r="F11976">
        <v>0</v>
      </c>
      <c r="G11976">
        <v>5</v>
      </c>
      <c r="H11976">
        <f t="shared" si="187"/>
        <v>62000000</v>
      </c>
    </row>
    <row r="11977" spans="1:8" x14ac:dyDescent="0.3">
      <c r="A11977" s="1" t="s">
        <v>1612</v>
      </c>
      <c r="B11977" t="s">
        <v>1613</v>
      </c>
      <c r="C11977">
        <v>2013</v>
      </c>
      <c r="D11977">
        <v>216501130</v>
      </c>
      <c r="E11977">
        <v>88.87</v>
      </c>
      <c r="F11977">
        <v>0</v>
      </c>
      <c r="G11977">
        <v>3.3988250799999999</v>
      </c>
      <c r="H11977">
        <f t="shared" si="187"/>
        <v>63698815.003448196</v>
      </c>
    </row>
    <row r="11978" spans="1:8" x14ac:dyDescent="0.3">
      <c r="A11978" s="1" t="s">
        <v>1616</v>
      </c>
      <c r="B11978" t="s">
        <v>1617</v>
      </c>
      <c r="C11978">
        <v>2013</v>
      </c>
      <c r="D11978">
        <v>0</v>
      </c>
      <c r="E11978">
        <v>0</v>
      </c>
      <c r="F11978">
        <v>0</v>
      </c>
      <c r="G11978">
        <v>0</v>
      </c>
      <c r="H11978" t="str">
        <f t="shared" si="187"/>
        <v/>
      </c>
    </row>
    <row r="11979" spans="1:8" x14ac:dyDescent="0.3">
      <c r="A11979" s="1" t="s">
        <v>1620</v>
      </c>
      <c r="B11979" t="s">
        <v>1621</v>
      </c>
      <c r="C11979">
        <v>2013</v>
      </c>
      <c r="D11979">
        <v>0</v>
      </c>
      <c r="E11979">
        <v>0</v>
      </c>
      <c r="F11979">
        <v>0</v>
      </c>
      <c r="G11979">
        <v>0</v>
      </c>
      <c r="H11979" t="str">
        <f t="shared" si="187"/>
        <v/>
      </c>
    </row>
    <row r="11980" spans="1:8" x14ac:dyDescent="0.3">
      <c r="A11980" s="1" t="s">
        <v>1624</v>
      </c>
      <c r="B11980" t="s">
        <v>1625</v>
      </c>
      <c r="C11980">
        <v>2013</v>
      </c>
      <c r="D11980">
        <v>0</v>
      </c>
      <c r="E11980">
        <v>0</v>
      </c>
      <c r="F11980">
        <v>0</v>
      </c>
      <c r="G11980">
        <v>0</v>
      </c>
      <c r="H11980" t="str">
        <f t="shared" si="187"/>
        <v/>
      </c>
    </row>
    <row r="11981" spans="1:8" x14ac:dyDescent="0.3">
      <c r="A11981" s="1" t="s">
        <v>1626</v>
      </c>
      <c r="B11981" t="s">
        <v>1627</v>
      </c>
      <c r="C11981">
        <v>2013</v>
      </c>
      <c r="D11981">
        <v>0</v>
      </c>
      <c r="E11981">
        <v>0</v>
      </c>
      <c r="F11981">
        <v>0</v>
      </c>
      <c r="G11981">
        <v>0</v>
      </c>
      <c r="H11981" t="str">
        <f t="shared" si="187"/>
        <v/>
      </c>
    </row>
    <row r="11982" spans="1:8" x14ac:dyDescent="0.3">
      <c r="A11982" s="1" t="s">
        <v>1630</v>
      </c>
      <c r="B11982" t="s">
        <v>1631</v>
      </c>
      <c r="C11982">
        <v>2013</v>
      </c>
      <c r="D11982">
        <v>0</v>
      </c>
      <c r="E11982">
        <v>0</v>
      </c>
      <c r="F11982">
        <v>0</v>
      </c>
      <c r="G11982">
        <v>0</v>
      </c>
      <c r="H11982" t="str">
        <f t="shared" si="187"/>
        <v/>
      </c>
    </row>
    <row r="11983" spans="1:8" x14ac:dyDescent="0.3">
      <c r="A11983" s="1" t="s">
        <v>1632</v>
      </c>
      <c r="B11983" t="s">
        <v>1633</v>
      </c>
      <c r="C11983">
        <v>2013</v>
      </c>
      <c r="D11983">
        <v>41674500</v>
      </c>
      <c r="E11983">
        <v>73.72</v>
      </c>
      <c r="F11983">
        <v>0</v>
      </c>
      <c r="G11983">
        <v>1.26</v>
      </c>
      <c r="H11983">
        <f t="shared" si="187"/>
        <v>33075000</v>
      </c>
    </row>
    <row r="11984" spans="1:8" x14ac:dyDescent="0.3">
      <c r="A11984" s="1" t="s">
        <v>1634</v>
      </c>
      <c r="B11984" t="s">
        <v>1635</v>
      </c>
      <c r="C11984">
        <v>2013</v>
      </c>
      <c r="D11984">
        <v>150494858</v>
      </c>
      <c r="E11984">
        <v>65.48</v>
      </c>
      <c r="F11984">
        <v>50164950</v>
      </c>
      <c r="G11984">
        <v>3</v>
      </c>
      <c r="H11984">
        <f t="shared" si="187"/>
        <v>50164952.666666664</v>
      </c>
    </row>
    <row r="11985" spans="1:8" x14ac:dyDescent="0.3">
      <c r="A11985" s="1" t="s">
        <v>1636</v>
      </c>
      <c r="B11985" t="s">
        <v>1637</v>
      </c>
      <c r="C11985">
        <v>2013</v>
      </c>
      <c r="D11985">
        <v>0</v>
      </c>
      <c r="E11985">
        <v>0</v>
      </c>
      <c r="F11985">
        <v>0</v>
      </c>
      <c r="G11985">
        <v>0</v>
      </c>
      <c r="H11985" t="str">
        <f t="shared" si="187"/>
        <v/>
      </c>
    </row>
    <row r="11986" spans="1:8" x14ac:dyDescent="0.3">
      <c r="A11986" s="1" t="s">
        <v>1638</v>
      </c>
      <c r="B11986" t="s">
        <v>1639</v>
      </c>
      <c r="C11986">
        <v>2013</v>
      </c>
      <c r="D11986">
        <v>0</v>
      </c>
      <c r="E11986">
        <v>0</v>
      </c>
      <c r="F11986">
        <v>0</v>
      </c>
      <c r="G11986">
        <v>0</v>
      </c>
      <c r="H11986" t="str">
        <f t="shared" si="187"/>
        <v/>
      </c>
    </row>
    <row r="11987" spans="1:8" x14ac:dyDescent="0.3">
      <c r="A11987" s="1" t="s">
        <v>1640</v>
      </c>
      <c r="B11987" t="s">
        <v>1641</v>
      </c>
      <c r="C11987">
        <v>2013</v>
      </c>
      <c r="D11987">
        <v>48005010</v>
      </c>
      <c r="E11987">
        <v>51.13</v>
      </c>
      <c r="F11987">
        <v>0</v>
      </c>
      <c r="G11987">
        <v>2</v>
      </c>
      <c r="H11987">
        <f t="shared" si="187"/>
        <v>24002505</v>
      </c>
    </row>
    <row r="11988" spans="1:8" x14ac:dyDescent="0.3">
      <c r="A11988" s="1" t="s">
        <v>3100</v>
      </c>
      <c r="B11988" t="s">
        <v>3101</v>
      </c>
      <c r="C11988">
        <v>2013</v>
      </c>
      <c r="D11988">
        <v>74075600</v>
      </c>
      <c r="E11988">
        <v>63.64</v>
      </c>
      <c r="F11988">
        <v>0</v>
      </c>
      <c r="G11988">
        <v>1</v>
      </c>
      <c r="H11988">
        <f t="shared" si="187"/>
        <v>74075600</v>
      </c>
    </row>
    <row r="11989" spans="1:8" x14ac:dyDescent="0.3">
      <c r="A11989" s="1" t="s">
        <v>2732</v>
      </c>
      <c r="B11989" t="s">
        <v>2733</v>
      </c>
      <c r="C11989">
        <v>2013</v>
      </c>
      <c r="D11989">
        <v>9853621</v>
      </c>
      <c r="E11989">
        <v>278.68</v>
      </c>
      <c r="F11989">
        <v>0</v>
      </c>
      <c r="G11989">
        <v>0.29899999999999999</v>
      </c>
      <c r="H11989">
        <f t="shared" si="187"/>
        <v>32955254.180602007</v>
      </c>
    </row>
    <row r="11990" spans="1:8" x14ac:dyDescent="0.3">
      <c r="A11990" s="1" t="s">
        <v>3102</v>
      </c>
      <c r="B11990" t="s">
        <v>3103</v>
      </c>
      <c r="C11990">
        <v>2013</v>
      </c>
      <c r="D11990">
        <v>57091100</v>
      </c>
      <c r="E11990">
        <v>99.32</v>
      </c>
      <c r="F11990">
        <v>0</v>
      </c>
      <c r="G11990">
        <v>2.15</v>
      </c>
      <c r="H11990">
        <f t="shared" si="187"/>
        <v>26554000</v>
      </c>
    </row>
    <row r="11991" spans="1:8" x14ac:dyDescent="0.3">
      <c r="A11991" s="1" t="s">
        <v>1642</v>
      </c>
      <c r="B11991" t="s">
        <v>1643</v>
      </c>
      <c r="C11991">
        <v>2013</v>
      </c>
      <c r="D11991">
        <v>0</v>
      </c>
      <c r="E11991">
        <v>0</v>
      </c>
      <c r="F11991">
        <v>0</v>
      </c>
      <c r="G11991">
        <v>0</v>
      </c>
      <c r="H11991" t="str">
        <f t="shared" si="187"/>
        <v/>
      </c>
    </row>
    <row r="11992" spans="1:8" x14ac:dyDescent="0.3">
      <c r="A11992" s="1" t="s">
        <v>2948</v>
      </c>
      <c r="B11992" t="s">
        <v>2949</v>
      </c>
      <c r="C11992">
        <v>2013</v>
      </c>
      <c r="D11992">
        <v>0</v>
      </c>
      <c r="E11992">
        <v>0</v>
      </c>
      <c r="F11992">
        <v>0</v>
      </c>
      <c r="G11992">
        <v>0</v>
      </c>
      <c r="H11992" t="str">
        <f t="shared" si="187"/>
        <v/>
      </c>
    </row>
    <row r="11993" spans="1:8" x14ac:dyDescent="0.3">
      <c r="A11993" s="1" t="s">
        <v>2606</v>
      </c>
      <c r="B11993" t="s">
        <v>2607</v>
      </c>
      <c r="C11993">
        <v>2013</v>
      </c>
      <c r="D11993">
        <v>0</v>
      </c>
      <c r="E11993">
        <v>0</v>
      </c>
      <c r="F11993">
        <v>0</v>
      </c>
      <c r="G11993">
        <v>0</v>
      </c>
      <c r="H11993" t="str">
        <f t="shared" si="187"/>
        <v/>
      </c>
    </row>
    <row r="11994" spans="1:8" x14ac:dyDescent="0.3">
      <c r="A11994" s="1" t="s">
        <v>1644</v>
      </c>
      <c r="B11994" t="s">
        <v>1645</v>
      </c>
      <c r="C11994">
        <v>2013</v>
      </c>
      <c r="D11994">
        <v>0</v>
      </c>
      <c r="E11994">
        <v>0</v>
      </c>
      <c r="F11994">
        <v>0</v>
      </c>
      <c r="G11994">
        <v>0</v>
      </c>
      <c r="H11994" t="str">
        <f t="shared" si="187"/>
        <v/>
      </c>
    </row>
    <row r="11995" spans="1:8" x14ac:dyDescent="0.3">
      <c r="A11995" s="1" t="s">
        <v>1646</v>
      </c>
      <c r="B11995" t="s">
        <v>1647</v>
      </c>
      <c r="C11995">
        <v>2013</v>
      </c>
      <c r="D11995">
        <v>325000000</v>
      </c>
      <c r="E11995">
        <v>47.28</v>
      </c>
      <c r="F11995">
        <v>0</v>
      </c>
      <c r="G11995">
        <v>2.5</v>
      </c>
      <c r="H11995">
        <f t="shared" si="187"/>
        <v>130000000</v>
      </c>
    </row>
    <row r="11996" spans="1:8" x14ac:dyDescent="0.3">
      <c r="A11996" s="1" t="s">
        <v>1648</v>
      </c>
      <c r="B11996" t="s">
        <v>1649</v>
      </c>
      <c r="C11996">
        <v>2013</v>
      </c>
      <c r="D11996">
        <v>46338132</v>
      </c>
      <c r="E11996">
        <v>70.55</v>
      </c>
      <c r="F11996">
        <v>0</v>
      </c>
      <c r="G11996">
        <v>1.2</v>
      </c>
      <c r="H11996">
        <f t="shared" si="187"/>
        <v>38615110</v>
      </c>
    </row>
    <row r="11997" spans="1:8" x14ac:dyDescent="0.3">
      <c r="A11997" s="1" t="s">
        <v>1650</v>
      </c>
      <c r="B11997" t="s">
        <v>1651</v>
      </c>
      <c r="C11997">
        <v>2013</v>
      </c>
      <c r="D11997">
        <v>20019960</v>
      </c>
      <c r="E11997">
        <v>0</v>
      </c>
      <c r="F11997">
        <v>0</v>
      </c>
      <c r="G11997">
        <v>0.5</v>
      </c>
      <c r="H11997">
        <f t="shared" si="187"/>
        <v>40039920</v>
      </c>
    </row>
    <row r="11998" spans="1:8" x14ac:dyDescent="0.3">
      <c r="A11998" s="1" t="s">
        <v>1652</v>
      </c>
      <c r="B11998" t="s">
        <v>1653</v>
      </c>
      <c r="C11998">
        <v>2013</v>
      </c>
      <c r="D11998">
        <v>402035733</v>
      </c>
      <c r="E11998">
        <v>91.39</v>
      </c>
      <c r="F11998">
        <v>0</v>
      </c>
      <c r="G11998">
        <v>3</v>
      </c>
      <c r="H11998">
        <f t="shared" si="187"/>
        <v>134011911</v>
      </c>
    </row>
    <row r="11999" spans="1:8" x14ac:dyDescent="0.3">
      <c r="A11999" s="1" t="s">
        <v>2608</v>
      </c>
      <c r="B11999" t="s">
        <v>2609</v>
      </c>
      <c r="C11999">
        <v>2013</v>
      </c>
      <c r="D11999">
        <v>27380210</v>
      </c>
      <c r="E11999">
        <v>96.54</v>
      </c>
      <c r="F11999">
        <v>0</v>
      </c>
      <c r="G11999">
        <v>0.7</v>
      </c>
      <c r="H11999">
        <f t="shared" si="187"/>
        <v>39114585.714285716</v>
      </c>
    </row>
    <row r="12000" spans="1:8" x14ac:dyDescent="0.3">
      <c r="A12000" s="1" t="s">
        <v>1654</v>
      </c>
      <c r="B12000" t="s">
        <v>1655</v>
      </c>
      <c r="C12000">
        <v>2013</v>
      </c>
      <c r="D12000">
        <v>344889635</v>
      </c>
      <c r="E12000">
        <v>73.61</v>
      </c>
      <c r="F12000">
        <v>0</v>
      </c>
      <c r="G12000">
        <v>4.5</v>
      </c>
      <c r="H12000">
        <f t="shared" si="187"/>
        <v>76642141.111111104</v>
      </c>
    </row>
    <row r="12001" spans="1:8" x14ac:dyDescent="0.3">
      <c r="A12001" s="1" t="s">
        <v>1656</v>
      </c>
      <c r="B12001" t="s">
        <v>1657</v>
      </c>
      <c r="C12001">
        <v>2013</v>
      </c>
      <c r="D12001">
        <v>0</v>
      </c>
      <c r="E12001">
        <v>0</v>
      </c>
      <c r="F12001">
        <v>0</v>
      </c>
      <c r="G12001">
        <v>0</v>
      </c>
      <c r="H12001" t="str">
        <f t="shared" si="187"/>
        <v/>
      </c>
    </row>
    <row r="12002" spans="1:8" x14ac:dyDescent="0.3">
      <c r="A12002" s="1" t="s">
        <v>1658</v>
      </c>
      <c r="B12002" t="s">
        <v>1659</v>
      </c>
      <c r="C12002">
        <v>2013</v>
      </c>
      <c r="D12002">
        <v>493501024</v>
      </c>
      <c r="E12002">
        <v>68.13</v>
      </c>
      <c r="F12002">
        <v>24675060</v>
      </c>
      <c r="G12002">
        <v>6.9020980300000003</v>
      </c>
      <c r="H12002">
        <f t="shared" si="187"/>
        <v>71500147.035726756</v>
      </c>
    </row>
    <row r="12003" spans="1:8" x14ac:dyDescent="0.3">
      <c r="A12003" s="1" t="s">
        <v>1660</v>
      </c>
      <c r="B12003" t="s">
        <v>1661</v>
      </c>
      <c r="C12003">
        <v>2013</v>
      </c>
      <c r="D12003">
        <v>0</v>
      </c>
      <c r="E12003">
        <v>0</v>
      </c>
      <c r="F12003">
        <v>0</v>
      </c>
      <c r="G12003">
        <v>0</v>
      </c>
      <c r="H12003" t="str">
        <f t="shared" si="187"/>
        <v/>
      </c>
    </row>
    <row r="12004" spans="1:8" x14ac:dyDescent="0.3">
      <c r="A12004" s="1" t="s">
        <v>1662</v>
      </c>
      <c r="B12004" t="s">
        <v>1663</v>
      </c>
      <c r="C12004">
        <v>2013</v>
      </c>
      <c r="D12004">
        <v>0</v>
      </c>
      <c r="E12004">
        <v>0</v>
      </c>
      <c r="F12004">
        <v>0</v>
      </c>
      <c r="G12004">
        <v>0</v>
      </c>
      <c r="H12004" t="str">
        <f t="shared" si="187"/>
        <v/>
      </c>
    </row>
    <row r="12005" spans="1:8" x14ac:dyDescent="0.3">
      <c r="A12005" s="1" t="s">
        <v>1664</v>
      </c>
      <c r="B12005" t="s">
        <v>1665</v>
      </c>
      <c r="C12005">
        <v>2013</v>
      </c>
      <c r="D12005">
        <v>77918845</v>
      </c>
      <c r="E12005">
        <v>85.9</v>
      </c>
      <c r="F12005">
        <v>0</v>
      </c>
      <c r="G12005">
        <v>1.2797000000000001</v>
      </c>
      <c r="H12005">
        <f t="shared" si="187"/>
        <v>60888368.367586151</v>
      </c>
    </row>
    <row r="12006" spans="1:8" x14ac:dyDescent="0.3">
      <c r="A12006" s="1" t="s">
        <v>3104</v>
      </c>
      <c r="B12006" t="s">
        <v>3105</v>
      </c>
      <c r="C12006">
        <v>2013</v>
      </c>
      <c r="D12006">
        <v>0</v>
      </c>
      <c r="E12006">
        <v>0</v>
      </c>
      <c r="F12006">
        <v>0</v>
      </c>
      <c r="G12006">
        <v>0</v>
      </c>
      <c r="H12006" t="str">
        <f t="shared" si="187"/>
        <v/>
      </c>
    </row>
    <row r="12007" spans="1:8" x14ac:dyDescent="0.3">
      <c r="A12007" s="1" t="s">
        <v>2610</v>
      </c>
      <c r="B12007" t="s">
        <v>2611</v>
      </c>
      <c r="C12007">
        <v>2013</v>
      </c>
      <c r="D12007">
        <v>0</v>
      </c>
      <c r="E12007">
        <v>0</v>
      </c>
      <c r="F12007">
        <v>0</v>
      </c>
      <c r="G12007">
        <v>0</v>
      </c>
      <c r="H12007" t="str">
        <f t="shared" si="187"/>
        <v/>
      </c>
    </row>
    <row r="12008" spans="1:8" x14ac:dyDescent="0.3">
      <c r="A12008" s="1" t="s">
        <v>1668</v>
      </c>
      <c r="B12008" t="s">
        <v>1669</v>
      </c>
      <c r="C12008">
        <v>2013</v>
      </c>
      <c r="D12008">
        <v>0</v>
      </c>
      <c r="E12008">
        <v>0</v>
      </c>
      <c r="F12008">
        <v>0</v>
      </c>
      <c r="G12008">
        <v>0</v>
      </c>
      <c r="H12008" t="str">
        <f t="shared" si="187"/>
        <v/>
      </c>
    </row>
    <row r="12009" spans="1:8" x14ac:dyDescent="0.3">
      <c r="A12009" s="1" t="s">
        <v>1670</v>
      </c>
      <c r="B12009" t="s">
        <v>1671</v>
      </c>
      <c r="C12009">
        <v>2013</v>
      </c>
      <c r="D12009">
        <v>63442328</v>
      </c>
      <c r="E12009">
        <v>41.47</v>
      </c>
      <c r="F12009">
        <v>0</v>
      </c>
      <c r="G12009">
        <v>2</v>
      </c>
      <c r="H12009">
        <f t="shared" si="187"/>
        <v>31721164</v>
      </c>
    </row>
    <row r="12010" spans="1:8" x14ac:dyDescent="0.3">
      <c r="A12010" s="1" t="s">
        <v>2734</v>
      </c>
      <c r="B12010" t="s">
        <v>2735</v>
      </c>
      <c r="C12010">
        <v>2013</v>
      </c>
      <c r="D12010">
        <v>162402492</v>
      </c>
      <c r="E12010">
        <v>74.62</v>
      </c>
      <c r="F12010">
        <v>0</v>
      </c>
      <c r="G12010">
        <v>2.9991689500000001</v>
      </c>
      <c r="H12010">
        <f t="shared" si="187"/>
        <v>54149164.22097528</v>
      </c>
    </row>
    <row r="12011" spans="1:8" x14ac:dyDescent="0.3">
      <c r="A12011" s="1" t="s">
        <v>1674</v>
      </c>
      <c r="B12011" t="s">
        <v>1675</v>
      </c>
      <c r="C12011">
        <v>2013</v>
      </c>
      <c r="D12011">
        <v>1357440477</v>
      </c>
      <c r="E12011">
        <v>1.77</v>
      </c>
      <c r="F12011">
        <v>0</v>
      </c>
      <c r="G12011">
        <v>0.1499953</v>
      </c>
      <c r="H12011">
        <f t="shared" si="187"/>
        <v>9049886743.1179504</v>
      </c>
    </row>
    <row r="12012" spans="1:8" x14ac:dyDescent="0.3">
      <c r="A12012" s="1" t="s">
        <v>1678</v>
      </c>
      <c r="B12012" t="s">
        <v>1679</v>
      </c>
      <c r="C12012">
        <v>2013</v>
      </c>
      <c r="D12012">
        <v>7344000</v>
      </c>
      <c r="E12012">
        <v>-11.47</v>
      </c>
      <c r="F12012">
        <v>0</v>
      </c>
      <c r="G12012">
        <v>0.15</v>
      </c>
      <c r="H12012">
        <f t="shared" si="187"/>
        <v>48960000</v>
      </c>
    </row>
    <row r="12013" spans="1:8" x14ac:dyDescent="0.3">
      <c r="A12013" s="1" t="s">
        <v>2612</v>
      </c>
      <c r="B12013" t="s">
        <v>2613</v>
      </c>
      <c r="C12013">
        <v>2013</v>
      </c>
      <c r="D12013">
        <v>86232018</v>
      </c>
      <c r="E12013">
        <v>82.71</v>
      </c>
      <c r="F12013">
        <v>0</v>
      </c>
      <c r="G12013">
        <v>1.4118627100000001</v>
      </c>
      <c r="H12013">
        <f t="shared" si="187"/>
        <v>61076772.825879082</v>
      </c>
    </row>
    <row r="12014" spans="1:8" x14ac:dyDescent="0.3">
      <c r="A12014" s="1" t="s">
        <v>3380</v>
      </c>
      <c r="B12014" t="s">
        <v>3381</v>
      </c>
      <c r="C12014">
        <v>2013</v>
      </c>
      <c r="D12014">
        <v>96250000</v>
      </c>
      <c r="E12014">
        <v>71.41</v>
      </c>
      <c r="F12014">
        <v>0</v>
      </c>
      <c r="G12014">
        <v>2.5</v>
      </c>
      <c r="H12014">
        <f t="shared" si="187"/>
        <v>38500000</v>
      </c>
    </row>
    <row r="12015" spans="1:8" x14ac:dyDescent="0.3">
      <c r="A12015" s="1" t="s">
        <v>1680</v>
      </c>
      <c r="B12015" t="s">
        <v>1681</v>
      </c>
      <c r="C12015">
        <v>2013</v>
      </c>
      <c r="D12015">
        <v>0</v>
      </c>
      <c r="E12015">
        <v>0</v>
      </c>
      <c r="F12015">
        <v>0</v>
      </c>
      <c r="G12015">
        <v>0</v>
      </c>
      <c r="H12015" t="str">
        <f t="shared" si="187"/>
        <v/>
      </c>
    </row>
    <row r="12016" spans="1:8" x14ac:dyDescent="0.3">
      <c r="A12016" s="1" t="s">
        <v>1682</v>
      </c>
      <c r="B12016" t="s">
        <v>1683</v>
      </c>
      <c r="C12016">
        <v>2013</v>
      </c>
      <c r="D12016">
        <v>45017011</v>
      </c>
      <c r="E12016">
        <v>75.23</v>
      </c>
      <c r="F12016">
        <v>0</v>
      </c>
      <c r="G12016">
        <v>0.99974282999999997</v>
      </c>
      <c r="H12016">
        <f t="shared" si="187"/>
        <v>45028591.002748176</v>
      </c>
    </row>
    <row r="12017" spans="1:8" x14ac:dyDescent="0.3">
      <c r="A12017" s="1" t="s">
        <v>2614</v>
      </c>
      <c r="B12017" t="s">
        <v>2615</v>
      </c>
      <c r="C12017">
        <v>2013</v>
      </c>
      <c r="D12017">
        <v>130000000</v>
      </c>
      <c r="E12017">
        <v>84.19</v>
      </c>
      <c r="F12017">
        <v>0</v>
      </c>
      <c r="G12017">
        <v>2.5495574599999999</v>
      </c>
      <c r="H12017">
        <f t="shared" si="187"/>
        <v>50989241.089706607</v>
      </c>
    </row>
    <row r="12018" spans="1:8" x14ac:dyDescent="0.3">
      <c r="A12018" s="1" t="s">
        <v>1684</v>
      </c>
      <c r="B12018" t="s">
        <v>1685</v>
      </c>
      <c r="C12018">
        <v>2013</v>
      </c>
      <c r="D12018">
        <v>15791300</v>
      </c>
      <c r="E12018">
        <v>56.26</v>
      </c>
      <c r="F12018">
        <v>0</v>
      </c>
      <c r="G12018">
        <v>0.5</v>
      </c>
      <c r="H12018">
        <f t="shared" si="187"/>
        <v>31582600</v>
      </c>
    </row>
    <row r="12019" spans="1:8" x14ac:dyDescent="0.3">
      <c r="A12019" s="1" t="s">
        <v>1686</v>
      </c>
      <c r="B12019" t="s">
        <v>1687</v>
      </c>
      <c r="C12019">
        <v>2013</v>
      </c>
      <c r="D12019">
        <v>0</v>
      </c>
      <c r="E12019">
        <v>0</v>
      </c>
      <c r="F12019">
        <v>0</v>
      </c>
      <c r="G12019">
        <v>0</v>
      </c>
      <c r="H12019" t="str">
        <f t="shared" si="187"/>
        <v/>
      </c>
    </row>
    <row r="12020" spans="1:8" x14ac:dyDescent="0.3">
      <c r="A12020" s="1" t="s">
        <v>1688</v>
      </c>
      <c r="B12020" t="s">
        <v>1689</v>
      </c>
      <c r="C12020">
        <v>2013</v>
      </c>
      <c r="D12020">
        <v>0</v>
      </c>
      <c r="E12020">
        <v>0</v>
      </c>
      <c r="F12020">
        <v>0</v>
      </c>
      <c r="G12020">
        <v>0</v>
      </c>
      <c r="H12020" t="str">
        <f t="shared" si="187"/>
        <v/>
      </c>
    </row>
    <row r="12021" spans="1:8" x14ac:dyDescent="0.3">
      <c r="A12021" s="1" t="s">
        <v>1692</v>
      </c>
      <c r="B12021" t="s">
        <v>1693</v>
      </c>
      <c r="C12021">
        <v>2013</v>
      </c>
      <c r="D12021">
        <v>331096771</v>
      </c>
      <c r="E12021">
        <v>67.23</v>
      </c>
      <c r="F12021">
        <v>0</v>
      </c>
      <c r="G12021">
        <v>4.3038008000000003</v>
      </c>
      <c r="H12021">
        <f t="shared" si="187"/>
        <v>76931249.002044886</v>
      </c>
    </row>
    <row r="12022" spans="1:8" x14ac:dyDescent="0.3">
      <c r="A12022" s="1" t="s">
        <v>1694</v>
      </c>
      <c r="B12022" t="s">
        <v>1695</v>
      </c>
      <c r="C12022">
        <v>2013</v>
      </c>
      <c r="D12022">
        <v>0</v>
      </c>
      <c r="E12022">
        <v>0</v>
      </c>
      <c r="F12022">
        <v>0</v>
      </c>
      <c r="G12022">
        <v>0</v>
      </c>
      <c r="H12022" t="str">
        <f t="shared" si="187"/>
        <v/>
      </c>
    </row>
    <row r="12023" spans="1:8" x14ac:dyDescent="0.3">
      <c r="A12023" s="1" t="s">
        <v>1696</v>
      </c>
      <c r="B12023" t="s">
        <v>1697</v>
      </c>
      <c r="C12023">
        <v>2013</v>
      </c>
      <c r="D12023">
        <v>340934781</v>
      </c>
      <c r="E12023">
        <v>71.53</v>
      </c>
      <c r="F12023">
        <v>0</v>
      </c>
      <c r="G12023">
        <v>3</v>
      </c>
      <c r="H12023">
        <f t="shared" si="187"/>
        <v>113644927</v>
      </c>
    </row>
    <row r="12024" spans="1:8" x14ac:dyDescent="0.3">
      <c r="A12024" s="1" t="s">
        <v>2616</v>
      </c>
      <c r="B12024" t="s">
        <v>2617</v>
      </c>
      <c r="C12024">
        <v>2013</v>
      </c>
      <c r="D12024">
        <v>0</v>
      </c>
      <c r="E12024">
        <v>0</v>
      </c>
      <c r="F12024">
        <v>0</v>
      </c>
      <c r="G12024">
        <v>0</v>
      </c>
      <c r="H12024" t="str">
        <f t="shared" si="187"/>
        <v/>
      </c>
    </row>
    <row r="12025" spans="1:8" x14ac:dyDescent="0.3">
      <c r="A12025" s="1" t="s">
        <v>1700</v>
      </c>
      <c r="B12025" t="s">
        <v>1701</v>
      </c>
      <c r="C12025">
        <v>2013</v>
      </c>
      <c r="D12025">
        <v>214432396</v>
      </c>
      <c r="E12025">
        <v>89.74</v>
      </c>
      <c r="F12025">
        <v>0</v>
      </c>
      <c r="G12025">
        <v>1.88</v>
      </c>
      <c r="H12025">
        <f t="shared" si="187"/>
        <v>114059785.10638298</v>
      </c>
    </row>
    <row r="12026" spans="1:8" x14ac:dyDescent="0.3">
      <c r="A12026" s="1" t="s">
        <v>2618</v>
      </c>
      <c r="B12026" t="s">
        <v>2619</v>
      </c>
      <c r="C12026">
        <v>2013</v>
      </c>
      <c r="D12026">
        <v>27954904</v>
      </c>
      <c r="E12026">
        <v>92.85</v>
      </c>
      <c r="F12026">
        <v>0</v>
      </c>
      <c r="G12026">
        <v>1.6</v>
      </c>
      <c r="H12026">
        <f t="shared" si="187"/>
        <v>17471815</v>
      </c>
    </row>
    <row r="12027" spans="1:8" x14ac:dyDescent="0.3">
      <c r="A12027" s="1" t="s">
        <v>1704</v>
      </c>
      <c r="B12027" t="s">
        <v>1705</v>
      </c>
      <c r="C12027">
        <v>2013</v>
      </c>
      <c r="D12027">
        <v>34980000</v>
      </c>
      <c r="E12027">
        <v>69.930000000000007</v>
      </c>
      <c r="F12027">
        <v>0</v>
      </c>
      <c r="G12027">
        <v>1.1000000000000001</v>
      </c>
      <c r="H12027">
        <f t="shared" si="187"/>
        <v>31799999.999999996</v>
      </c>
    </row>
    <row r="12028" spans="1:8" x14ac:dyDescent="0.3">
      <c r="A12028" s="1" t="s">
        <v>1706</v>
      </c>
      <c r="B12028" t="s">
        <v>1707</v>
      </c>
      <c r="C12028">
        <v>2013</v>
      </c>
      <c r="D12028">
        <v>0</v>
      </c>
      <c r="E12028">
        <v>0</v>
      </c>
      <c r="F12028">
        <v>0</v>
      </c>
      <c r="G12028">
        <v>0</v>
      </c>
      <c r="H12028" t="str">
        <f t="shared" si="187"/>
        <v/>
      </c>
    </row>
    <row r="12029" spans="1:8" x14ac:dyDescent="0.3">
      <c r="A12029" s="1" t="s">
        <v>2736</v>
      </c>
      <c r="B12029" t="s">
        <v>2737</v>
      </c>
      <c r="C12029">
        <v>2013</v>
      </c>
      <c r="D12029">
        <v>38972945</v>
      </c>
      <c r="E12029">
        <v>0</v>
      </c>
      <c r="F12029">
        <v>0</v>
      </c>
      <c r="G12029">
        <v>1</v>
      </c>
      <c r="H12029">
        <f t="shared" si="187"/>
        <v>38972945</v>
      </c>
    </row>
    <row r="12030" spans="1:8" x14ac:dyDescent="0.3">
      <c r="A12030" s="1" t="s">
        <v>1708</v>
      </c>
      <c r="B12030" t="s">
        <v>1709</v>
      </c>
      <c r="C12030">
        <v>2013</v>
      </c>
      <c r="D12030">
        <v>0</v>
      </c>
      <c r="E12030">
        <v>0</v>
      </c>
      <c r="F12030">
        <v>0</v>
      </c>
      <c r="G12030">
        <v>0</v>
      </c>
      <c r="H12030" t="str">
        <f t="shared" si="187"/>
        <v/>
      </c>
    </row>
    <row r="12031" spans="1:8" x14ac:dyDescent="0.3">
      <c r="A12031" s="1" t="s">
        <v>2622</v>
      </c>
      <c r="B12031" t="s">
        <v>2623</v>
      </c>
      <c r="C12031">
        <v>2013</v>
      </c>
      <c r="D12031">
        <v>0</v>
      </c>
      <c r="E12031">
        <v>0</v>
      </c>
      <c r="F12031">
        <v>0</v>
      </c>
      <c r="G12031">
        <v>0</v>
      </c>
      <c r="H12031" t="str">
        <f t="shared" si="187"/>
        <v/>
      </c>
    </row>
    <row r="12032" spans="1:8" x14ac:dyDescent="0.3">
      <c r="A12032" s="1" t="s">
        <v>2624</v>
      </c>
      <c r="B12032" t="s">
        <v>2625</v>
      </c>
      <c r="C12032">
        <v>2013</v>
      </c>
      <c r="D12032">
        <v>1101638640</v>
      </c>
      <c r="E12032">
        <v>103.79</v>
      </c>
      <c r="F12032">
        <v>0</v>
      </c>
      <c r="G12032">
        <v>9.5760000000000005</v>
      </c>
      <c r="H12032">
        <f t="shared" si="187"/>
        <v>115041629.0726817</v>
      </c>
    </row>
    <row r="12033" spans="1:8" x14ac:dyDescent="0.3">
      <c r="A12033" s="1" t="s">
        <v>2626</v>
      </c>
      <c r="B12033" t="s">
        <v>2627</v>
      </c>
      <c r="C12033">
        <v>2013</v>
      </c>
      <c r="D12033">
        <v>0</v>
      </c>
      <c r="E12033">
        <v>0</v>
      </c>
      <c r="F12033">
        <v>0</v>
      </c>
      <c r="G12033">
        <v>0</v>
      </c>
      <c r="H12033" t="str">
        <f t="shared" si="187"/>
        <v/>
      </c>
    </row>
    <row r="12034" spans="1:8" x14ac:dyDescent="0.3">
      <c r="A12034" s="1" t="s">
        <v>2630</v>
      </c>
      <c r="B12034" t="s">
        <v>2631</v>
      </c>
      <c r="C12034">
        <v>2013</v>
      </c>
      <c r="D12034">
        <v>85074230</v>
      </c>
      <c r="E12034">
        <v>89.57</v>
      </c>
      <c r="F12034">
        <v>0</v>
      </c>
      <c r="G12034">
        <v>1</v>
      </c>
      <c r="H12034">
        <f t="shared" si="187"/>
        <v>85074230</v>
      </c>
    </row>
    <row r="12035" spans="1:8" x14ac:dyDescent="0.3">
      <c r="A12035" s="1" t="s">
        <v>2632</v>
      </c>
      <c r="B12035" t="s">
        <v>2633</v>
      </c>
      <c r="C12035">
        <v>2013</v>
      </c>
      <c r="D12035">
        <v>0</v>
      </c>
      <c r="E12035">
        <v>0</v>
      </c>
      <c r="F12035">
        <v>0</v>
      </c>
      <c r="G12035">
        <v>0</v>
      </c>
      <c r="H12035" t="str">
        <f t="shared" ref="H12035:H12098" si="188">IF(G12035=0, "",D12035/G12035)</f>
        <v/>
      </c>
    </row>
    <row r="12036" spans="1:8" x14ac:dyDescent="0.3">
      <c r="A12036" s="1" t="s">
        <v>2634</v>
      </c>
      <c r="B12036" t="s">
        <v>2635</v>
      </c>
      <c r="C12036">
        <v>2013</v>
      </c>
      <c r="D12036">
        <v>0</v>
      </c>
      <c r="E12036">
        <v>0</v>
      </c>
      <c r="F12036">
        <v>0</v>
      </c>
      <c r="G12036">
        <v>0</v>
      </c>
      <c r="H12036" t="str">
        <f t="shared" si="188"/>
        <v/>
      </c>
    </row>
    <row r="12037" spans="1:8" x14ac:dyDescent="0.3">
      <c r="A12037" s="1" t="s">
        <v>2636</v>
      </c>
      <c r="B12037" t="s">
        <v>2637</v>
      </c>
      <c r="C12037">
        <v>2013</v>
      </c>
      <c r="D12037">
        <v>0</v>
      </c>
      <c r="E12037">
        <v>0</v>
      </c>
      <c r="F12037">
        <v>0</v>
      </c>
      <c r="G12037">
        <v>0</v>
      </c>
      <c r="H12037" t="str">
        <f t="shared" si="188"/>
        <v/>
      </c>
    </row>
    <row r="12038" spans="1:8" x14ac:dyDescent="0.3">
      <c r="A12038" s="1" t="s">
        <v>2638</v>
      </c>
      <c r="B12038" t="s">
        <v>2639</v>
      </c>
      <c r="C12038">
        <v>2013</v>
      </c>
      <c r="D12038">
        <v>23646000</v>
      </c>
      <c r="E12038">
        <v>68.34</v>
      </c>
      <c r="F12038">
        <v>0</v>
      </c>
      <c r="G12038">
        <v>0.5</v>
      </c>
      <c r="H12038">
        <f t="shared" si="188"/>
        <v>47292000</v>
      </c>
    </row>
    <row r="12039" spans="1:8" x14ac:dyDescent="0.3">
      <c r="A12039" s="1" t="s">
        <v>2640</v>
      </c>
      <c r="B12039" t="s">
        <v>2641</v>
      </c>
      <c r="C12039">
        <v>2013</v>
      </c>
      <c r="D12039">
        <v>0</v>
      </c>
      <c r="E12039">
        <v>0</v>
      </c>
      <c r="F12039">
        <v>0</v>
      </c>
      <c r="G12039">
        <v>0</v>
      </c>
      <c r="H12039" t="str">
        <f t="shared" si="188"/>
        <v/>
      </c>
    </row>
    <row r="12040" spans="1:8" x14ac:dyDescent="0.3">
      <c r="A12040" s="1" t="s">
        <v>2642</v>
      </c>
      <c r="B12040" t="s">
        <v>2643</v>
      </c>
      <c r="C12040">
        <v>2013</v>
      </c>
      <c r="D12040">
        <v>0</v>
      </c>
      <c r="E12040">
        <v>0</v>
      </c>
      <c r="F12040">
        <v>0</v>
      </c>
      <c r="G12040">
        <v>0</v>
      </c>
      <c r="H12040" t="str">
        <f t="shared" si="188"/>
        <v/>
      </c>
    </row>
    <row r="12041" spans="1:8" x14ac:dyDescent="0.3">
      <c r="A12041" s="1" t="s">
        <v>2644</v>
      </c>
      <c r="B12041" t="s">
        <v>2645</v>
      </c>
      <c r="C12041">
        <v>2013</v>
      </c>
      <c r="D12041">
        <v>29795362</v>
      </c>
      <c r="E12041">
        <v>689.38</v>
      </c>
      <c r="F12041">
        <v>0</v>
      </c>
      <c r="G12041">
        <v>0.5</v>
      </c>
      <c r="H12041">
        <f t="shared" si="188"/>
        <v>59590724</v>
      </c>
    </row>
    <row r="12042" spans="1:8" x14ac:dyDescent="0.3">
      <c r="A12042" s="1" t="s">
        <v>2646</v>
      </c>
      <c r="B12042" t="s">
        <v>2647</v>
      </c>
      <c r="C12042">
        <v>2013</v>
      </c>
      <c r="D12042">
        <v>130625592</v>
      </c>
      <c r="E12042">
        <v>82.28</v>
      </c>
      <c r="F12042">
        <v>0</v>
      </c>
      <c r="G12042">
        <v>4</v>
      </c>
      <c r="H12042">
        <f t="shared" si="188"/>
        <v>32656398</v>
      </c>
    </row>
    <row r="12043" spans="1:8" x14ac:dyDescent="0.3">
      <c r="A12043" s="1" t="s">
        <v>2738</v>
      </c>
      <c r="B12043" t="s">
        <v>2739</v>
      </c>
      <c r="C12043">
        <v>2013</v>
      </c>
      <c r="D12043">
        <v>106685080</v>
      </c>
      <c r="E12043">
        <v>72.84</v>
      </c>
      <c r="F12043">
        <v>16002770</v>
      </c>
      <c r="G12043">
        <v>2</v>
      </c>
      <c r="H12043">
        <f t="shared" si="188"/>
        <v>53342540</v>
      </c>
    </row>
    <row r="12044" spans="1:8" x14ac:dyDescent="0.3">
      <c r="A12044" s="1" t="s">
        <v>2648</v>
      </c>
      <c r="B12044" t="s">
        <v>2649</v>
      </c>
      <c r="C12044">
        <v>2013</v>
      </c>
      <c r="D12044">
        <v>303128968</v>
      </c>
      <c r="E12044">
        <v>90</v>
      </c>
      <c r="F12044">
        <v>0</v>
      </c>
      <c r="G12044">
        <v>4</v>
      </c>
      <c r="H12044">
        <f t="shared" si="188"/>
        <v>75782242</v>
      </c>
    </row>
    <row r="12045" spans="1:8" x14ac:dyDescent="0.3">
      <c r="A12045" s="1" t="s">
        <v>2650</v>
      </c>
      <c r="B12045" t="s">
        <v>2651</v>
      </c>
      <c r="C12045">
        <v>2013</v>
      </c>
      <c r="D12045">
        <v>0</v>
      </c>
      <c r="E12045">
        <v>0</v>
      </c>
      <c r="F12045">
        <v>0</v>
      </c>
      <c r="G12045">
        <v>0</v>
      </c>
      <c r="H12045" t="str">
        <f t="shared" si="188"/>
        <v/>
      </c>
    </row>
    <row r="12046" spans="1:8" x14ac:dyDescent="0.3">
      <c r="A12046" s="1" t="s">
        <v>2652</v>
      </c>
      <c r="B12046" t="s">
        <v>2653</v>
      </c>
      <c r="C12046">
        <v>2013</v>
      </c>
      <c r="D12046">
        <v>110115020</v>
      </c>
      <c r="E12046">
        <v>83.05</v>
      </c>
      <c r="F12046">
        <v>0</v>
      </c>
      <c r="G12046">
        <v>1.8</v>
      </c>
      <c r="H12046">
        <f t="shared" si="188"/>
        <v>61175011.111111112</v>
      </c>
    </row>
    <row r="12047" spans="1:8" x14ac:dyDescent="0.3">
      <c r="A12047" s="1" t="s">
        <v>2654</v>
      </c>
      <c r="B12047" t="s">
        <v>2655</v>
      </c>
      <c r="C12047">
        <v>2013</v>
      </c>
      <c r="D12047">
        <v>232708980</v>
      </c>
      <c r="E12047">
        <v>74.09</v>
      </c>
      <c r="F12047">
        <v>0</v>
      </c>
      <c r="G12047">
        <v>0.3</v>
      </c>
      <c r="H12047">
        <f t="shared" si="188"/>
        <v>775696600</v>
      </c>
    </row>
    <row r="12048" spans="1:8" x14ac:dyDescent="0.3">
      <c r="A12048" s="1" t="s">
        <v>1710</v>
      </c>
      <c r="B12048" t="s">
        <v>1711</v>
      </c>
      <c r="C12048">
        <v>2013</v>
      </c>
      <c r="D12048">
        <v>327172650</v>
      </c>
      <c r="E12048">
        <v>45.11</v>
      </c>
      <c r="F12048">
        <v>0</v>
      </c>
      <c r="G12048">
        <v>3.5</v>
      </c>
      <c r="H12048">
        <f t="shared" si="188"/>
        <v>93477900</v>
      </c>
    </row>
    <row r="12049" spans="1:8" x14ac:dyDescent="0.3">
      <c r="A12049" s="1" t="s">
        <v>2658</v>
      </c>
      <c r="B12049" t="s">
        <v>2659</v>
      </c>
      <c r="C12049">
        <v>2013</v>
      </c>
      <c r="D12049">
        <v>0</v>
      </c>
      <c r="E12049">
        <v>0</v>
      </c>
      <c r="F12049">
        <v>0</v>
      </c>
      <c r="G12049">
        <v>0</v>
      </c>
      <c r="H12049" t="str">
        <f t="shared" si="188"/>
        <v/>
      </c>
    </row>
    <row r="12050" spans="1:8" x14ac:dyDescent="0.3">
      <c r="A12050" s="1" t="s">
        <v>2660</v>
      </c>
      <c r="B12050" t="s">
        <v>2661</v>
      </c>
      <c r="C12050">
        <v>2013</v>
      </c>
      <c r="D12050">
        <v>0</v>
      </c>
      <c r="E12050">
        <v>0</v>
      </c>
      <c r="F12050">
        <v>0</v>
      </c>
      <c r="G12050">
        <v>0</v>
      </c>
      <c r="H12050" t="str">
        <f t="shared" si="188"/>
        <v/>
      </c>
    </row>
    <row r="12051" spans="1:8" x14ac:dyDescent="0.3">
      <c r="A12051" s="1" t="s">
        <v>2662</v>
      </c>
      <c r="B12051" t="s">
        <v>2663</v>
      </c>
      <c r="C12051">
        <v>2013</v>
      </c>
      <c r="D12051">
        <v>97390440</v>
      </c>
      <c r="E12051">
        <v>85.9</v>
      </c>
      <c r="F12051">
        <v>0</v>
      </c>
      <c r="G12051">
        <v>2</v>
      </c>
      <c r="H12051">
        <f t="shared" si="188"/>
        <v>48695220</v>
      </c>
    </row>
    <row r="12052" spans="1:8" x14ac:dyDescent="0.3">
      <c r="A12052" s="1" t="s">
        <v>2740</v>
      </c>
      <c r="B12052" t="s">
        <v>2741</v>
      </c>
      <c r="C12052">
        <v>2013</v>
      </c>
      <c r="D12052">
        <v>0</v>
      </c>
      <c r="E12052">
        <v>0</v>
      </c>
      <c r="F12052">
        <v>0</v>
      </c>
      <c r="G12052">
        <v>0</v>
      </c>
      <c r="H12052" t="str">
        <f t="shared" si="188"/>
        <v/>
      </c>
    </row>
    <row r="12053" spans="1:8" x14ac:dyDescent="0.3">
      <c r="A12053" s="1" t="s">
        <v>2664</v>
      </c>
      <c r="B12053" t="s">
        <v>2665</v>
      </c>
      <c r="C12053">
        <v>2013</v>
      </c>
      <c r="D12053">
        <v>37673510</v>
      </c>
      <c r="E12053">
        <v>-170.04</v>
      </c>
      <c r="F12053">
        <v>18836760</v>
      </c>
      <c r="G12053">
        <v>0.6</v>
      </c>
      <c r="H12053">
        <f t="shared" si="188"/>
        <v>62789183.333333336</v>
      </c>
    </row>
    <row r="12054" spans="1:8" x14ac:dyDescent="0.3">
      <c r="A12054" s="1" t="s">
        <v>2666</v>
      </c>
      <c r="B12054" t="s">
        <v>2667</v>
      </c>
      <c r="C12054">
        <v>2013</v>
      </c>
      <c r="D12054">
        <v>95221230</v>
      </c>
      <c r="E12054">
        <v>90.06</v>
      </c>
      <c r="F12054">
        <v>0</v>
      </c>
      <c r="G12054">
        <v>2.5</v>
      </c>
      <c r="H12054">
        <f t="shared" si="188"/>
        <v>38088492</v>
      </c>
    </row>
    <row r="12055" spans="1:8" x14ac:dyDescent="0.3">
      <c r="A12055" s="1" t="s">
        <v>2670</v>
      </c>
      <c r="B12055" t="s">
        <v>2671</v>
      </c>
      <c r="C12055">
        <v>2013</v>
      </c>
      <c r="D12055">
        <v>16287230</v>
      </c>
      <c r="E12055">
        <v>34.01</v>
      </c>
      <c r="F12055">
        <v>0</v>
      </c>
      <c r="G12055">
        <v>0.2</v>
      </c>
      <c r="H12055">
        <f t="shared" si="188"/>
        <v>81436150</v>
      </c>
    </row>
    <row r="12056" spans="1:8" x14ac:dyDescent="0.3">
      <c r="A12056" s="1" t="s">
        <v>2744</v>
      </c>
      <c r="B12056" t="s">
        <v>2745</v>
      </c>
      <c r="C12056">
        <v>2013</v>
      </c>
      <c r="D12056">
        <v>280416960</v>
      </c>
      <c r="E12056">
        <v>77.099999999999994</v>
      </c>
      <c r="F12056">
        <v>0</v>
      </c>
      <c r="G12056">
        <v>2.0019847</v>
      </c>
      <c r="H12056">
        <f t="shared" si="188"/>
        <v>140069482.04948819</v>
      </c>
    </row>
    <row r="12057" spans="1:8" x14ac:dyDescent="0.3">
      <c r="A12057" s="1" t="s">
        <v>2672</v>
      </c>
      <c r="B12057" t="s">
        <v>2673</v>
      </c>
      <c r="C12057">
        <v>2013</v>
      </c>
      <c r="D12057">
        <v>51021113</v>
      </c>
      <c r="E12057">
        <v>156.94</v>
      </c>
      <c r="F12057">
        <v>0</v>
      </c>
      <c r="G12057">
        <v>1.5</v>
      </c>
      <c r="H12057">
        <f t="shared" si="188"/>
        <v>34014075.333333336</v>
      </c>
    </row>
    <row r="12058" spans="1:8" x14ac:dyDescent="0.3">
      <c r="A12058" s="1" t="s">
        <v>2676</v>
      </c>
      <c r="B12058" t="s">
        <v>2677</v>
      </c>
      <c r="C12058">
        <v>2013</v>
      </c>
      <c r="D12058">
        <v>50551398</v>
      </c>
      <c r="E12058">
        <v>34.58</v>
      </c>
      <c r="F12058">
        <v>0</v>
      </c>
      <c r="G12058">
        <v>1</v>
      </c>
      <c r="H12058">
        <f t="shared" si="188"/>
        <v>50551398</v>
      </c>
    </row>
    <row r="12059" spans="1:8" x14ac:dyDescent="0.3">
      <c r="A12059" s="1" t="s">
        <v>2746</v>
      </c>
      <c r="B12059" t="s">
        <v>2747</v>
      </c>
      <c r="C12059">
        <v>2013</v>
      </c>
      <c r="D12059">
        <v>85000000</v>
      </c>
      <c r="E12059">
        <v>93.02</v>
      </c>
      <c r="F12059">
        <v>0</v>
      </c>
      <c r="G12059">
        <v>1</v>
      </c>
      <c r="H12059">
        <f t="shared" si="188"/>
        <v>85000000</v>
      </c>
    </row>
    <row r="12060" spans="1:8" x14ac:dyDescent="0.3">
      <c r="A12060" s="1" t="s">
        <v>2680</v>
      </c>
      <c r="B12060" t="s">
        <v>2681</v>
      </c>
      <c r="C12060">
        <v>2013</v>
      </c>
      <c r="D12060">
        <v>143752225</v>
      </c>
      <c r="E12060">
        <v>54.39</v>
      </c>
      <c r="F12060">
        <v>0</v>
      </c>
      <c r="G12060">
        <v>2.5</v>
      </c>
      <c r="H12060">
        <f t="shared" si="188"/>
        <v>57500890</v>
      </c>
    </row>
    <row r="12061" spans="1:8" x14ac:dyDescent="0.3">
      <c r="A12061" s="1" t="s">
        <v>2682</v>
      </c>
      <c r="B12061" t="s">
        <v>2683</v>
      </c>
      <c r="C12061">
        <v>2013</v>
      </c>
      <c r="D12061">
        <v>248506719</v>
      </c>
      <c r="E12061">
        <v>61.2</v>
      </c>
      <c r="F12061">
        <v>0</v>
      </c>
      <c r="G12061">
        <v>2.9967137099999999</v>
      </c>
      <c r="H12061">
        <f t="shared" si="188"/>
        <v>82926413.080680981</v>
      </c>
    </row>
    <row r="12062" spans="1:8" x14ac:dyDescent="0.3">
      <c r="A12062" s="1" t="s">
        <v>2684</v>
      </c>
      <c r="B12062" t="s">
        <v>2685</v>
      </c>
      <c r="C12062">
        <v>2013</v>
      </c>
      <c r="D12062">
        <v>29489060</v>
      </c>
      <c r="E12062">
        <v>44.57</v>
      </c>
      <c r="F12062">
        <v>29000000</v>
      </c>
      <c r="G12062">
        <v>0.45379999999999998</v>
      </c>
      <c r="H12062">
        <f t="shared" si="188"/>
        <v>64982503.30542089</v>
      </c>
    </row>
    <row r="12063" spans="1:8" x14ac:dyDescent="0.3">
      <c r="A12063" s="1" t="s">
        <v>2686</v>
      </c>
      <c r="B12063" t="s">
        <v>2687</v>
      </c>
      <c r="C12063">
        <v>2013</v>
      </c>
      <c r="D12063">
        <v>0</v>
      </c>
      <c r="E12063">
        <v>0</v>
      </c>
      <c r="F12063">
        <v>0</v>
      </c>
      <c r="G12063">
        <v>0</v>
      </c>
      <c r="H12063" t="str">
        <f t="shared" si="188"/>
        <v/>
      </c>
    </row>
    <row r="12064" spans="1:8" x14ac:dyDescent="0.3">
      <c r="A12064" s="1" t="s">
        <v>2688</v>
      </c>
      <c r="B12064" t="s">
        <v>2689</v>
      </c>
      <c r="C12064">
        <v>2013</v>
      </c>
      <c r="D12064">
        <v>0</v>
      </c>
      <c r="E12064">
        <v>0</v>
      </c>
      <c r="F12064">
        <v>0</v>
      </c>
      <c r="G12064">
        <v>0</v>
      </c>
      <c r="H12064" t="str">
        <f t="shared" si="188"/>
        <v/>
      </c>
    </row>
    <row r="12065" spans="1:8" x14ac:dyDescent="0.3">
      <c r="A12065" s="1" t="s">
        <v>2690</v>
      </c>
      <c r="B12065" t="s">
        <v>2691</v>
      </c>
      <c r="C12065">
        <v>2013</v>
      </c>
      <c r="D12065">
        <v>366338217</v>
      </c>
      <c r="E12065">
        <v>81.209999999999994</v>
      </c>
      <c r="F12065">
        <v>10466810</v>
      </c>
      <c r="G12065">
        <v>7</v>
      </c>
      <c r="H12065">
        <f t="shared" si="188"/>
        <v>52334031</v>
      </c>
    </row>
    <row r="12066" spans="1:8" x14ac:dyDescent="0.3">
      <c r="A12066" s="1" t="s">
        <v>2748</v>
      </c>
      <c r="B12066" t="s">
        <v>2749</v>
      </c>
      <c r="C12066">
        <v>2013</v>
      </c>
      <c r="D12066">
        <v>0</v>
      </c>
      <c r="E12066">
        <v>0</v>
      </c>
      <c r="F12066">
        <v>0</v>
      </c>
      <c r="G12066">
        <v>0</v>
      </c>
      <c r="H12066" t="str">
        <f t="shared" si="188"/>
        <v/>
      </c>
    </row>
    <row r="12067" spans="1:8" x14ac:dyDescent="0.3">
      <c r="A12067" s="1" t="s">
        <v>2750</v>
      </c>
      <c r="B12067" t="s">
        <v>2751</v>
      </c>
      <c r="C12067">
        <v>2013</v>
      </c>
      <c r="D12067">
        <v>294800075</v>
      </c>
      <c r="E12067">
        <v>69.87</v>
      </c>
      <c r="F12067">
        <v>0</v>
      </c>
      <c r="G12067">
        <v>6.0722321199999998</v>
      </c>
      <c r="H12067">
        <f t="shared" si="188"/>
        <v>48548881.06616056</v>
      </c>
    </row>
    <row r="12068" spans="1:8" x14ac:dyDescent="0.3">
      <c r="A12068" s="1" t="s">
        <v>2752</v>
      </c>
      <c r="B12068" t="s">
        <v>2753</v>
      </c>
      <c r="C12068">
        <v>2013</v>
      </c>
      <c r="D12068">
        <v>118022540</v>
      </c>
      <c r="E12068">
        <v>47.57</v>
      </c>
      <c r="F12068">
        <v>0</v>
      </c>
      <c r="G12068">
        <v>0.99814364</v>
      </c>
      <c r="H12068">
        <f t="shared" si="188"/>
        <v>118242039.79299012</v>
      </c>
    </row>
    <row r="12069" spans="1:8" x14ac:dyDescent="0.3">
      <c r="A12069" s="1" t="s">
        <v>2756</v>
      </c>
      <c r="B12069" t="s">
        <v>2757</v>
      </c>
      <c r="C12069">
        <v>2013</v>
      </c>
      <c r="D12069">
        <v>0</v>
      </c>
      <c r="E12069">
        <v>0</v>
      </c>
      <c r="F12069">
        <v>0</v>
      </c>
      <c r="G12069">
        <v>0</v>
      </c>
      <c r="H12069" t="str">
        <f t="shared" si="188"/>
        <v/>
      </c>
    </row>
    <row r="12070" spans="1:8" x14ac:dyDescent="0.3">
      <c r="A12070" s="1" t="s">
        <v>2758</v>
      </c>
      <c r="B12070" t="s">
        <v>2759</v>
      </c>
      <c r="C12070">
        <v>2013</v>
      </c>
      <c r="D12070">
        <v>0</v>
      </c>
      <c r="E12070">
        <v>0</v>
      </c>
      <c r="F12070">
        <v>0</v>
      </c>
      <c r="G12070">
        <v>0</v>
      </c>
      <c r="H12070" t="str">
        <f t="shared" si="188"/>
        <v/>
      </c>
    </row>
    <row r="12071" spans="1:8" x14ac:dyDescent="0.3">
      <c r="A12071" s="1" t="s">
        <v>2760</v>
      </c>
      <c r="B12071" t="s">
        <v>2761</v>
      </c>
      <c r="C12071">
        <v>2013</v>
      </c>
      <c r="D12071">
        <v>178954583</v>
      </c>
      <c r="E12071">
        <v>87.13</v>
      </c>
      <c r="F12071">
        <v>0</v>
      </c>
      <c r="G12071">
        <v>4.2</v>
      </c>
      <c r="H12071">
        <f t="shared" si="188"/>
        <v>42608234.047619045</v>
      </c>
    </row>
    <row r="12072" spans="1:8" x14ac:dyDescent="0.3">
      <c r="A12072" s="1" t="s">
        <v>2762</v>
      </c>
      <c r="B12072" t="s">
        <v>2763</v>
      </c>
      <c r="C12072">
        <v>2013</v>
      </c>
      <c r="D12072">
        <v>26000000</v>
      </c>
      <c r="E12072">
        <v>47.52</v>
      </c>
      <c r="F12072">
        <v>4000000</v>
      </c>
      <c r="G12072">
        <v>1.3</v>
      </c>
      <c r="H12072">
        <f t="shared" si="188"/>
        <v>20000000</v>
      </c>
    </row>
    <row r="12073" spans="1:8" x14ac:dyDescent="0.3">
      <c r="A12073" s="1" t="s">
        <v>2764</v>
      </c>
      <c r="B12073" t="s">
        <v>2765</v>
      </c>
      <c r="C12073">
        <v>2013</v>
      </c>
      <c r="D12073">
        <v>0</v>
      </c>
      <c r="E12073">
        <v>0</v>
      </c>
      <c r="F12073">
        <v>0</v>
      </c>
      <c r="G12073">
        <v>0</v>
      </c>
      <c r="H12073" t="str">
        <f t="shared" si="188"/>
        <v/>
      </c>
    </row>
    <row r="12074" spans="1:8" x14ac:dyDescent="0.3">
      <c r="A12074" s="1" t="s">
        <v>2766</v>
      </c>
      <c r="B12074" t="s">
        <v>2767</v>
      </c>
      <c r="C12074">
        <v>2013</v>
      </c>
      <c r="D12074">
        <v>0</v>
      </c>
      <c r="E12074">
        <v>0</v>
      </c>
      <c r="F12074">
        <v>0</v>
      </c>
      <c r="G12074">
        <v>0</v>
      </c>
      <c r="H12074" t="str">
        <f t="shared" si="188"/>
        <v/>
      </c>
    </row>
    <row r="12075" spans="1:8" x14ac:dyDescent="0.3">
      <c r="A12075" s="1" t="s">
        <v>2768</v>
      </c>
      <c r="B12075" t="s">
        <v>2769</v>
      </c>
      <c r="C12075">
        <v>2013</v>
      </c>
      <c r="D12075">
        <v>14232400</v>
      </c>
      <c r="E12075">
        <v>62.35</v>
      </c>
      <c r="F12075">
        <v>0</v>
      </c>
      <c r="G12075">
        <v>0.4</v>
      </c>
      <c r="H12075">
        <f t="shared" si="188"/>
        <v>35581000</v>
      </c>
    </row>
    <row r="12076" spans="1:8" x14ac:dyDescent="0.3">
      <c r="A12076" s="1" t="s">
        <v>2770</v>
      </c>
      <c r="B12076" t="s">
        <v>2771</v>
      </c>
      <c r="C12076">
        <v>2013</v>
      </c>
      <c r="D12076">
        <v>8349247</v>
      </c>
      <c r="E12076">
        <v>984.55</v>
      </c>
      <c r="F12076">
        <v>0</v>
      </c>
      <c r="G12076">
        <v>0.3</v>
      </c>
      <c r="H12076">
        <f t="shared" si="188"/>
        <v>27830823.333333336</v>
      </c>
    </row>
    <row r="12077" spans="1:8" x14ac:dyDescent="0.3">
      <c r="A12077" s="1" t="s">
        <v>2772</v>
      </c>
      <c r="B12077" t="s">
        <v>2773</v>
      </c>
      <c r="C12077">
        <v>2013</v>
      </c>
      <c r="D12077">
        <v>51291000</v>
      </c>
      <c r="E12077">
        <v>64.94</v>
      </c>
      <c r="F12077">
        <v>0</v>
      </c>
      <c r="G12077">
        <v>3</v>
      </c>
      <c r="H12077">
        <f t="shared" si="188"/>
        <v>17097000</v>
      </c>
    </row>
    <row r="12078" spans="1:8" x14ac:dyDescent="0.3">
      <c r="A12078" s="1" t="s">
        <v>2776</v>
      </c>
      <c r="B12078" t="s">
        <v>2777</v>
      </c>
      <c r="C12078">
        <v>2013</v>
      </c>
      <c r="D12078">
        <v>45542187</v>
      </c>
      <c r="E12078">
        <v>100.36</v>
      </c>
      <c r="F12078">
        <v>0</v>
      </c>
      <c r="G12078">
        <v>1.5</v>
      </c>
      <c r="H12078">
        <f t="shared" si="188"/>
        <v>30361458</v>
      </c>
    </row>
    <row r="12079" spans="1:8" x14ac:dyDescent="0.3">
      <c r="A12079" s="1" t="s">
        <v>2778</v>
      </c>
      <c r="B12079" t="s">
        <v>2779</v>
      </c>
      <c r="C12079">
        <v>2013</v>
      </c>
      <c r="D12079">
        <v>0</v>
      </c>
      <c r="E12079">
        <v>0</v>
      </c>
      <c r="F12079">
        <v>0</v>
      </c>
      <c r="G12079">
        <v>0</v>
      </c>
      <c r="H12079" t="str">
        <f t="shared" si="188"/>
        <v/>
      </c>
    </row>
    <row r="12080" spans="1:8" x14ac:dyDescent="0.3">
      <c r="A12080" s="1" t="s">
        <v>3106</v>
      </c>
      <c r="B12080" t="s">
        <v>3107</v>
      </c>
      <c r="C12080">
        <v>2013</v>
      </c>
      <c r="D12080">
        <v>0</v>
      </c>
      <c r="E12080">
        <v>0</v>
      </c>
      <c r="F12080">
        <v>0</v>
      </c>
      <c r="G12080">
        <v>0</v>
      </c>
      <c r="H12080" t="str">
        <f t="shared" si="188"/>
        <v/>
      </c>
    </row>
    <row r="12081" spans="1:8" x14ac:dyDescent="0.3">
      <c r="A12081" s="1" t="s">
        <v>2780</v>
      </c>
      <c r="B12081" t="s">
        <v>2781</v>
      </c>
      <c r="C12081">
        <v>2013</v>
      </c>
      <c r="D12081">
        <v>236002546</v>
      </c>
      <c r="E12081">
        <v>46.97</v>
      </c>
      <c r="F12081">
        <v>0</v>
      </c>
      <c r="G12081">
        <v>0.29901284</v>
      </c>
      <c r="H12081">
        <f t="shared" si="188"/>
        <v>789272280.08001256</v>
      </c>
    </row>
    <row r="12082" spans="1:8" x14ac:dyDescent="0.3">
      <c r="A12082" s="1" t="s">
        <v>2782</v>
      </c>
      <c r="B12082" t="s">
        <v>2783</v>
      </c>
      <c r="C12082">
        <v>2013</v>
      </c>
      <c r="D12082">
        <v>65534105</v>
      </c>
      <c r="E12082">
        <v>74.52</v>
      </c>
      <c r="F12082">
        <v>0</v>
      </c>
      <c r="G12082">
        <v>1.5</v>
      </c>
      <c r="H12082">
        <f t="shared" si="188"/>
        <v>43689403.333333336</v>
      </c>
    </row>
    <row r="12083" spans="1:8" x14ac:dyDescent="0.3">
      <c r="A12083" s="1" t="s">
        <v>2786</v>
      </c>
      <c r="B12083" t="s">
        <v>2787</v>
      </c>
      <c r="C12083">
        <v>2013</v>
      </c>
      <c r="D12083">
        <v>0</v>
      </c>
      <c r="E12083">
        <v>0</v>
      </c>
      <c r="F12083">
        <v>0</v>
      </c>
      <c r="G12083">
        <v>0</v>
      </c>
      <c r="H12083" t="str">
        <f t="shared" si="188"/>
        <v/>
      </c>
    </row>
    <row r="12084" spans="1:8" x14ac:dyDescent="0.3">
      <c r="A12084" s="1" t="s">
        <v>2788</v>
      </c>
      <c r="B12084" t="s">
        <v>2789</v>
      </c>
      <c r="C12084">
        <v>2013</v>
      </c>
      <c r="D12084">
        <v>0</v>
      </c>
      <c r="E12084">
        <v>0</v>
      </c>
      <c r="F12084">
        <v>0</v>
      </c>
      <c r="G12084">
        <v>0</v>
      </c>
      <c r="H12084" t="str">
        <f t="shared" si="188"/>
        <v/>
      </c>
    </row>
    <row r="12085" spans="1:8" x14ac:dyDescent="0.3">
      <c r="A12085" s="1" t="s">
        <v>2790</v>
      </c>
      <c r="B12085" t="s">
        <v>2791</v>
      </c>
      <c r="C12085">
        <v>2013</v>
      </c>
      <c r="D12085">
        <v>45676000</v>
      </c>
      <c r="E12085">
        <v>87.11</v>
      </c>
      <c r="F12085">
        <v>0</v>
      </c>
      <c r="G12085">
        <v>1</v>
      </c>
      <c r="H12085">
        <f t="shared" si="188"/>
        <v>45676000</v>
      </c>
    </row>
    <row r="12086" spans="1:8" x14ac:dyDescent="0.3">
      <c r="A12086" s="1" t="s">
        <v>2882</v>
      </c>
      <c r="B12086" t="s">
        <v>2883</v>
      </c>
      <c r="C12086">
        <v>2013</v>
      </c>
      <c r="D12086">
        <v>304576622</v>
      </c>
      <c r="E12086">
        <v>66.58</v>
      </c>
      <c r="F12086">
        <v>0</v>
      </c>
      <c r="G12086">
        <v>7</v>
      </c>
      <c r="H12086">
        <f t="shared" si="188"/>
        <v>43510946</v>
      </c>
    </row>
    <row r="12087" spans="1:8" x14ac:dyDescent="0.3">
      <c r="A12087" s="1" t="s">
        <v>3274</v>
      </c>
      <c r="B12087" t="s">
        <v>3275</v>
      </c>
      <c r="C12087">
        <v>2013</v>
      </c>
      <c r="D12087">
        <v>243417000</v>
      </c>
      <c r="E12087">
        <v>97.59</v>
      </c>
      <c r="F12087">
        <v>0</v>
      </c>
      <c r="G12087">
        <v>3</v>
      </c>
      <c r="H12087">
        <f t="shared" si="188"/>
        <v>81139000</v>
      </c>
    </row>
    <row r="12088" spans="1:8" x14ac:dyDescent="0.3">
      <c r="A12088" s="1" t="s">
        <v>2792</v>
      </c>
      <c r="B12088" t="s">
        <v>2793</v>
      </c>
      <c r="C12088">
        <v>2013</v>
      </c>
      <c r="D12088">
        <v>0</v>
      </c>
      <c r="E12088">
        <v>0</v>
      </c>
      <c r="F12088">
        <v>0</v>
      </c>
      <c r="G12088">
        <v>0</v>
      </c>
      <c r="H12088" t="str">
        <f t="shared" si="188"/>
        <v/>
      </c>
    </row>
    <row r="12089" spans="1:8" x14ac:dyDescent="0.3">
      <c r="A12089" s="1" t="s">
        <v>2794</v>
      </c>
      <c r="B12089" t="s">
        <v>2795</v>
      </c>
      <c r="C12089">
        <v>2013</v>
      </c>
      <c r="D12089">
        <v>75575270</v>
      </c>
      <c r="E12089">
        <v>85.16</v>
      </c>
      <c r="F12089">
        <v>0</v>
      </c>
      <c r="G12089">
        <v>0.55000000000000004</v>
      </c>
      <c r="H12089">
        <f t="shared" si="188"/>
        <v>137409581.81818181</v>
      </c>
    </row>
    <row r="12090" spans="1:8" x14ac:dyDescent="0.3">
      <c r="A12090" s="1" t="s">
        <v>2798</v>
      </c>
      <c r="B12090" t="s">
        <v>2799</v>
      </c>
      <c r="C12090">
        <v>2013</v>
      </c>
      <c r="D12090">
        <v>185252628</v>
      </c>
      <c r="E12090">
        <v>84.01</v>
      </c>
      <c r="F12090">
        <v>0</v>
      </c>
      <c r="G12090">
        <v>4</v>
      </c>
      <c r="H12090">
        <f t="shared" si="188"/>
        <v>46313157</v>
      </c>
    </row>
    <row r="12091" spans="1:8" x14ac:dyDescent="0.3">
      <c r="A12091" s="1" t="s">
        <v>2800</v>
      </c>
      <c r="B12091" t="s">
        <v>2801</v>
      </c>
      <c r="C12091">
        <v>2013</v>
      </c>
      <c r="D12091">
        <v>92388600</v>
      </c>
      <c r="E12091">
        <v>81.69</v>
      </c>
      <c r="F12091">
        <v>0</v>
      </c>
      <c r="G12091">
        <v>2.0017333100000001</v>
      </c>
      <c r="H12091">
        <f t="shared" si="188"/>
        <v>46154300.145007826</v>
      </c>
    </row>
    <row r="12092" spans="1:8" x14ac:dyDescent="0.3">
      <c r="A12092" s="1" t="s">
        <v>2806</v>
      </c>
      <c r="B12092" t="s">
        <v>2807</v>
      </c>
      <c r="C12092">
        <v>2013</v>
      </c>
      <c r="D12092">
        <v>55000000</v>
      </c>
      <c r="E12092">
        <v>0</v>
      </c>
      <c r="F12092">
        <v>0</v>
      </c>
      <c r="G12092">
        <v>0.42060769999999997</v>
      </c>
      <c r="H12092">
        <f t="shared" si="188"/>
        <v>130763179.0858798</v>
      </c>
    </row>
    <row r="12093" spans="1:8" x14ac:dyDescent="0.3">
      <c r="A12093" s="1" t="s">
        <v>2808</v>
      </c>
      <c r="B12093" t="s">
        <v>2809</v>
      </c>
      <c r="C12093">
        <v>2013</v>
      </c>
      <c r="D12093">
        <v>519840000</v>
      </c>
      <c r="E12093">
        <v>65.42</v>
      </c>
      <c r="F12093">
        <v>0</v>
      </c>
      <c r="G12093">
        <v>8</v>
      </c>
      <c r="H12093">
        <f t="shared" si="188"/>
        <v>64980000</v>
      </c>
    </row>
    <row r="12094" spans="1:8" x14ac:dyDescent="0.3">
      <c r="A12094" s="1" t="s">
        <v>2810</v>
      </c>
      <c r="B12094" t="s">
        <v>2811</v>
      </c>
      <c r="C12094">
        <v>2013</v>
      </c>
      <c r="D12094">
        <v>0</v>
      </c>
      <c r="E12094">
        <v>0</v>
      </c>
      <c r="F12094">
        <v>0</v>
      </c>
      <c r="G12094">
        <v>0</v>
      </c>
      <c r="H12094" t="str">
        <f t="shared" si="188"/>
        <v/>
      </c>
    </row>
    <row r="12095" spans="1:8" x14ac:dyDescent="0.3">
      <c r="A12095" s="1" t="s">
        <v>2812</v>
      </c>
      <c r="B12095" t="s">
        <v>2813</v>
      </c>
      <c r="C12095">
        <v>2013</v>
      </c>
      <c r="D12095">
        <v>22873010</v>
      </c>
      <c r="E12095">
        <v>32.549999999999997</v>
      </c>
      <c r="F12095">
        <v>22873010</v>
      </c>
      <c r="G12095">
        <v>0.5</v>
      </c>
      <c r="H12095">
        <f t="shared" si="188"/>
        <v>45746020</v>
      </c>
    </row>
    <row r="12096" spans="1:8" x14ac:dyDescent="0.3">
      <c r="A12096" s="1" t="s">
        <v>2814</v>
      </c>
      <c r="B12096" t="s">
        <v>2815</v>
      </c>
      <c r="C12096">
        <v>2013</v>
      </c>
      <c r="D12096">
        <v>9000000</v>
      </c>
      <c r="E12096">
        <v>45.93</v>
      </c>
      <c r="F12096">
        <v>9000000</v>
      </c>
      <c r="G12096">
        <v>0.29399999999999998</v>
      </c>
      <c r="H12096">
        <f t="shared" si="188"/>
        <v>30612244.897959184</v>
      </c>
    </row>
    <row r="12097" spans="1:8" x14ac:dyDescent="0.3">
      <c r="A12097" s="1" t="s">
        <v>2816</v>
      </c>
      <c r="B12097" t="s">
        <v>2817</v>
      </c>
      <c r="C12097">
        <v>2013</v>
      </c>
      <c r="D12097">
        <v>344201004</v>
      </c>
      <c r="E12097">
        <v>49.91</v>
      </c>
      <c r="F12097">
        <v>0</v>
      </c>
      <c r="G12097">
        <v>2.1</v>
      </c>
      <c r="H12097">
        <f t="shared" si="188"/>
        <v>163905240</v>
      </c>
    </row>
    <row r="12098" spans="1:8" x14ac:dyDescent="0.3">
      <c r="A12098" s="1" t="s">
        <v>2818</v>
      </c>
      <c r="B12098" t="s">
        <v>2819</v>
      </c>
      <c r="C12098">
        <v>2013</v>
      </c>
      <c r="D12098">
        <v>18886890</v>
      </c>
      <c r="E12098">
        <v>123.8</v>
      </c>
      <c r="F12098">
        <v>0</v>
      </c>
      <c r="G12098">
        <v>0.60172038999999999</v>
      </c>
      <c r="H12098">
        <f t="shared" si="188"/>
        <v>31388150.233699076</v>
      </c>
    </row>
    <row r="12099" spans="1:8" x14ac:dyDescent="0.3">
      <c r="A12099" s="1" t="s">
        <v>2884</v>
      </c>
      <c r="B12099" t="s">
        <v>2885</v>
      </c>
      <c r="C12099">
        <v>2013</v>
      </c>
      <c r="D12099">
        <v>149357489</v>
      </c>
      <c r="E12099">
        <v>69.849999999999994</v>
      </c>
      <c r="F12099">
        <v>0</v>
      </c>
      <c r="G12099">
        <v>2.0815467000000001</v>
      </c>
      <c r="H12099">
        <f t="shared" ref="H12099:H12162" si="189">IF(G12099=0, "",D12099/G12099)</f>
        <v>71753129.055427864</v>
      </c>
    </row>
    <row r="12100" spans="1:8" x14ac:dyDescent="0.3">
      <c r="A12100" s="1" t="s">
        <v>2822</v>
      </c>
      <c r="B12100" t="s">
        <v>2823</v>
      </c>
      <c r="C12100">
        <v>2013</v>
      </c>
      <c r="D12100">
        <v>0</v>
      </c>
      <c r="E12100">
        <v>0</v>
      </c>
      <c r="F12100">
        <v>0</v>
      </c>
      <c r="G12100">
        <v>0</v>
      </c>
      <c r="H12100" t="str">
        <f t="shared" si="189"/>
        <v/>
      </c>
    </row>
    <row r="12101" spans="1:8" x14ac:dyDescent="0.3">
      <c r="A12101" s="1" t="s">
        <v>2824</v>
      </c>
      <c r="B12101" t="s">
        <v>2825</v>
      </c>
      <c r="C12101">
        <v>2013</v>
      </c>
      <c r="D12101">
        <v>0</v>
      </c>
      <c r="E12101">
        <v>0</v>
      </c>
      <c r="F12101">
        <v>0</v>
      </c>
      <c r="G12101">
        <v>0</v>
      </c>
      <c r="H12101" t="str">
        <f t="shared" si="189"/>
        <v/>
      </c>
    </row>
    <row r="12102" spans="1:8" x14ac:dyDescent="0.3">
      <c r="A12102" s="1" t="s">
        <v>3108</v>
      </c>
      <c r="B12102" t="s">
        <v>3109</v>
      </c>
      <c r="C12102">
        <v>2013</v>
      </c>
      <c r="D12102">
        <v>0</v>
      </c>
      <c r="E12102" t="s">
        <v>75</v>
      </c>
      <c r="F12102">
        <v>0</v>
      </c>
      <c r="G12102">
        <v>0</v>
      </c>
      <c r="H12102" t="str">
        <f t="shared" si="189"/>
        <v/>
      </c>
    </row>
    <row r="12103" spans="1:8" x14ac:dyDescent="0.3">
      <c r="A12103" s="1" t="s">
        <v>2826</v>
      </c>
      <c r="B12103" t="s">
        <v>2827</v>
      </c>
      <c r="C12103">
        <v>2013</v>
      </c>
      <c r="D12103">
        <v>86083119</v>
      </c>
      <c r="E12103">
        <v>44.75</v>
      </c>
      <c r="F12103">
        <v>0</v>
      </c>
      <c r="G12103">
        <v>0.69379411999999996</v>
      </c>
      <c r="H12103">
        <f t="shared" si="189"/>
        <v>124075884.35601041</v>
      </c>
    </row>
    <row r="12104" spans="1:8" x14ac:dyDescent="0.3">
      <c r="A12104" s="1" t="s">
        <v>2830</v>
      </c>
      <c r="B12104" t="s">
        <v>2831</v>
      </c>
      <c r="C12104">
        <v>2013</v>
      </c>
      <c r="D12104">
        <v>379182211</v>
      </c>
      <c r="E12104">
        <v>90.91</v>
      </c>
      <c r="F12104">
        <v>0</v>
      </c>
      <c r="G12104">
        <v>3.18711645</v>
      </c>
      <c r="H12104">
        <f t="shared" si="189"/>
        <v>118973441.02378185</v>
      </c>
    </row>
    <row r="12105" spans="1:8" x14ac:dyDescent="0.3">
      <c r="A12105" s="1" t="s">
        <v>2832</v>
      </c>
      <c r="B12105" t="s">
        <v>2833</v>
      </c>
      <c r="C12105">
        <v>2013</v>
      </c>
      <c r="D12105">
        <v>0</v>
      </c>
      <c r="E12105">
        <v>0</v>
      </c>
      <c r="F12105">
        <v>0</v>
      </c>
      <c r="G12105">
        <v>0</v>
      </c>
      <c r="H12105" t="str">
        <f t="shared" si="189"/>
        <v/>
      </c>
    </row>
    <row r="12106" spans="1:8" x14ac:dyDescent="0.3">
      <c r="A12106" s="1" t="s">
        <v>2950</v>
      </c>
      <c r="B12106" t="s">
        <v>2951</v>
      </c>
      <c r="C12106">
        <v>2013</v>
      </c>
      <c r="D12106">
        <v>0</v>
      </c>
      <c r="E12106">
        <v>0</v>
      </c>
      <c r="F12106">
        <v>0</v>
      </c>
      <c r="G12106">
        <v>0</v>
      </c>
      <c r="H12106" t="str">
        <f t="shared" si="189"/>
        <v/>
      </c>
    </row>
    <row r="12107" spans="1:8" x14ac:dyDescent="0.3">
      <c r="A12107" s="1" t="s">
        <v>2886</v>
      </c>
      <c r="B12107" t="s">
        <v>2887</v>
      </c>
      <c r="C12107">
        <v>2013</v>
      </c>
      <c r="D12107">
        <v>344600000</v>
      </c>
      <c r="E12107">
        <v>77.5</v>
      </c>
      <c r="F12107">
        <v>0</v>
      </c>
      <c r="G12107">
        <v>10</v>
      </c>
      <c r="H12107">
        <f t="shared" si="189"/>
        <v>34460000</v>
      </c>
    </row>
    <row r="12108" spans="1:8" x14ac:dyDescent="0.3">
      <c r="A12108" s="1" t="s">
        <v>2952</v>
      </c>
      <c r="B12108" t="s">
        <v>2953</v>
      </c>
      <c r="C12108">
        <v>2013</v>
      </c>
      <c r="D12108">
        <v>0</v>
      </c>
      <c r="E12108">
        <v>0</v>
      </c>
      <c r="F12108">
        <v>0</v>
      </c>
      <c r="G12108">
        <v>0</v>
      </c>
      <c r="H12108" t="str">
        <f t="shared" si="189"/>
        <v/>
      </c>
    </row>
    <row r="12109" spans="1:8" x14ac:dyDescent="0.3">
      <c r="A12109" s="1" t="s">
        <v>2888</v>
      </c>
      <c r="B12109" t="s">
        <v>2889</v>
      </c>
      <c r="C12109">
        <v>2013</v>
      </c>
      <c r="D12109">
        <v>35292256</v>
      </c>
      <c r="E12109">
        <v>638.41999999999996</v>
      </c>
      <c r="F12109">
        <v>0</v>
      </c>
      <c r="G12109">
        <v>0.5</v>
      </c>
      <c r="H12109">
        <f t="shared" si="189"/>
        <v>70584512</v>
      </c>
    </row>
    <row r="12110" spans="1:8" x14ac:dyDescent="0.3">
      <c r="A12110" s="1" t="s">
        <v>2838</v>
      </c>
      <c r="B12110" t="s">
        <v>2839</v>
      </c>
      <c r="C12110">
        <v>2013</v>
      </c>
      <c r="D12110">
        <v>320641605</v>
      </c>
      <c r="E12110">
        <v>75.510000000000005</v>
      </c>
      <c r="F12110">
        <v>0</v>
      </c>
      <c r="G12110">
        <v>4.0050913399999999</v>
      </c>
      <c r="H12110">
        <f t="shared" si="189"/>
        <v>80058499.98916629</v>
      </c>
    </row>
    <row r="12111" spans="1:8" x14ac:dyDescent="0.3">
      <c r="A12111" s="1" t="s">
        <v>2842</v>
      </c>
      <c r="B12111" t="s">
        <v>2843</v>
      </c>
      <c r="C12111">
        <v>2013</v>
      </c>
      <c r="D12111">
        <v>0</v>
      </c>
      <c r="E12111">
        <v>0</v>
      </c>
      <c r="F12111">
        <v>0</v>
      </c>
      <c r="G12111">
        <v>0</v>
      </c>
      <c r="H12111" t="str">
        <f t="shared" si="189"/>
        <v/>
      </c>
    </row>
    <row r="12112" spans="1:8" x14ac:dyDescent="0.3">
      <c r="A12112" s="1" t="s">
        <v>2844</v>
      </c>
      <c r="B12112" t="s">
        <v>2845</v>
      </c>
      <c r="C12112">
        <v>2013</v>
      </c>
      <c r="D12112">
        <v>81333000</v>
      </c>
      <c r="E12112">
        <v>84.4</v>
      </c>
      <c r="F12112">
        <v>0</v>
      </c>
      <c r="G12112">
        <v>1.39951819</v>
      </c>
      <c r="H12112">
        <f t="shared" si="189"/>
        <v>58115000.277345449</v>
      </c>
    </row>
    <row r="12113" spans="1:8" x14ac:dyDescent="0.3">
      <c r="A12113" s="1" t="s">
        <v>2846</v>
      </c>
      <c r="B12113" t="s">
        <v>2847</v>
      </c>
      <c r="C12113">
        <v>2013</v>
      </c>
      <c r="D12113">
        <v>176011263</v>
      </c>
      <c r="E12113">
        <v>101.34</v>
      </c>
      <c r="F12113">
        <v>0</v>
      </c>
      <c r="G12113">
        <v>1.5</v>
      </c>
      <c r="H12113">
        <f t="shared" si="189"/>
        <v>117340842</v>
      </c>
    </row>
    <row r="12114" spans="1:8" x14ac:dyDescent="0.3">
      <c r="A12114" s="1" t="s">
        <v>2848</v>
      </c>
      <c r="B12114" t="s">
        <v>2849</v>
      </c>
      <c r="C12114">
        <v>2013</v>
      </c>
      <c r="D12114">
        <v>0</v>
      </c>
      <c r="E12114">
        <v>0</v>
      </c>
      <c r="F12114">
        <v>0</v>
      </c>
      <c r="G12114">
        <v>0</v>
      </c>
      <c r="H12114" t="str">
        <f t="shared" si="189"/>
        <v/>
      </c>
    </row>
    <row r="12115" spans="1:8" x14ac:dyDescent="0.3">
      <c r="A12115" s="1" t="s">
        <v>3382</v>
      </c>
      <c r="B12115" t="s">
        <v>3383</v>
      </c>
      <c r="C12115">
        <v>2013</v>
      </c>
      <c r="D12115">
        <v>100760500</v>
      </c>
      <c r="E12115">
        <v>67.42</v>
      </c>
      <c r="F12115">
        <v>20152100</v>
      </c>
      <c r="G12115">
        <v>5</v>
      </c>
      <c r="H12115">
        <f t="shared" si="189"/>
        <v>20152100</v>
      </c>
    </row>
    <row r="12116" spans="1:8" x14ac:dyDescent="0.3">
      <c r="A12116" s="1" t="s">
        <v>2954</v>
      </c>
      <c r="B12116" t="s">
        <v>2955</v>
      </c>
      <c r="C12116">
        <v>2013</v>
      </c>
      <c r="D12116">
        <v>112500000</v>
      </c>
      <c r="E12116">
        <v>78.19</v>
      </c>
      <c r="F12116">
        <v>0</v>
      </c>
      <c r="G12116">
        <v>2.5</v>
      </c>
      <c r="H12116">
        <f t="shared" si="189"/>
        <v>45000000</v>
      </c>
    </row>
    <row r="12117" spans="1:8" x14ac:dyDescent="0.3">
      <c r="A12117" s="1" t="s">
        <v>2850</v>
      </c>
      <c r="B12117" t="s">
        <v>2851</v>
      </c>
      <c r="C12117">
        <v>2013</v>
      </c>
      <c r="D12117">
        <v>0</v>
      </c>
      <c r="E12117">
        <v>0</v>
      </c>
      <c r="F12117">
        <v>0</v>
      </c>
      <c r="G12117">
        <v>0</v>
      </c>
      <c r="H12117" t="str">
        <f t="shared" si="189"/>
        <v/>
      </c>
    </row>
    <row r="12118" spans="1:8" x14ac:dyDescent="0.3">
      <c r="A12118" s="1" t="s">
        <v>2892</v>
      </c>
      <c r="B12118" t="s">
        <v>2893</v>
      </c>
      <c r="C12118">
        <v>2013</v>
      </c>
      <c r="D12118">
        <v>101348960</v>
      </c>
      <c r="E12118">
        <v>62.06</v>
      </c>
      <c r="F12118">
        <v>0</v>
      </c>
      <c r="G12118">
        <v>1</v>
      </c>
      <c r="H12118">
        <f t="shared" si="189"/>
        <v>101348960</v>
      </c>
    </row>
    <row r="12119" spans="1:8" x14ac:dyDescent="0.3">
      <c r="A12119" s="1" t="s">
        <v>2894</v>
      </c>
      <c r="B12119" t="s">
        <v>2895</v>
      </c>
      <c r="C12119">
        <v>2013</v>
      </c>
      <c r="D12119">
        <v>0</v>
      </c>
      <c r="E12119">
        <v>0</v>
      </c>
      <c r="F12119">
        <v>0</v>
      </c>
      <c r="G12119">
        <v>0</v>
      </c>
      <c r="H12119" t="str">
        <f t="shared" si="189"/>
        <v/>
      </c>
    </row>
    <row r="12120" spans="1:8" x14ac:dyDescent="0.3">
      <c r="A12120" s="1" t="s">
        <v>2896</v>
      </c>
      <c r="B12120" t="s">
        <v>2897</v>
      </c>
      <c r="C12120">
        <v>2013</v>
      </c>
      <c r="D12120">
        <v>7699435</v>
      </c>
      <c r="E12120">
        <v>59.94</v>
      </c>
      <c r="F12120">
        <v>0</v>
      </c>
      <c r="G12120">
        <v>0.25768079999999999</v>
      </c>
      <c r="H12120">
        <f t="shared" si="189"/>
        <v>29879738.808634561</v>
      </c>
    </row>
    <row r="12121" spans="1:8" x14ac:dyDescent="0.3">
      <c r="A12121" s="1" t="s">
        <v>2898</v>
      </c>
      <c r="B12121" t="s">
        <v>2899</v>
      </c>
      <c r="C12121">
        <v>2013</v>
      </c>
      <c r="D12121">
        <v>119082751</v>
      </c>
      <c r="E12121">
        <v>62.79</v>
      </c>
      <c r="F12121">
        <v>0</v>
      </c>
      <c r="G12121">
        <v>3.5</v>
      </c>
      <c r="H12121">
        <f t="shared" si="189"/>
        <v>34023643.142857142</v>
      </c>
    </row>
    <row r="12122" spans="1:8" x14ac:dyDescent="0.3">
      <c r="A12122" s="1" t="s">
        <v>2902</v>
      </c>
      <c r="B12122" t="s">
        <v>2903</v>
      </c>
      <c r="C12122">
        <v>2013</v>
      </c>
      <c r="D12122">
        <v>0</v>
      </c>
      <c r="E12122">
        <v>0</v>
      </c>
      <c r="F12122">
        <v>0</v>
      </c>
      <c r="G12122">
        <v>0</v>
      </c>
      <c r="H12122" t="str">
        <f t="shared" si="189"/>
        <v/>
      </c>
    </row>
    <row r="12123" spans="1:8" x14ac:dyDescent="0.3">
      <c r="A12123" s="1" t="s">
        <v>2904</v>
      </c>
      <c r="B12123" t="s">
        <v>2905</v>
      </c>
      <c r="C12123">
        <v>2013</v>
      </c>
      <c r="D12123">
        <v>0</v>
      </c>
      <c r="E12123">
        <v>0</v>
      </c>
      <c r="F12123">
        <v>0</v>
      </c>
      <c r="G12123">
        <v>0</v>
      </c>
      <c r="H12123" t="str">
        <f t="shared" si="189"/>
        <v/>
      </c>
    </row>
    <row r="12124" spans="1:8" x14ac:dyDescent="0.3">
      <c r="A12124" s="1" t="s">
        <v>2906</v>
      </c>
      <c r="B12124" t="s">
        <v>2907</v>
      </c>
      <c r="C12124">
        <v>2013</v>
      </c>
      <c r="D12124">
        <v>0</v>
      </c>
      <c r="E12124">
        <v>0</v>
      </c>
      <c r="F12124">
        <v>0</v>
      </c>
      <c r="G12124">
        <v>0</v>
      </c>
      <c r="H12124" t="str">
        <f t="shared" si="189"/>
        <v/>
      </c>
    </row>
    <row r="12125" spans="1:8" x14ac:dyDescent="0.3">
      <c r="A12125" s="1" t="s">
        <v>2956</v>
      </c>
      <c r="B12125" t="s">
        <v>2957</v>
      </c>
      <c r="C12125">
        <v>2013</v>
      </c>
      <c r="D12125">
        <v>15387025</v>
      </c>
      <c r="E12125">
        <v>-48.77</v>
      </c>
      <c r="F12125">
        <v>0</v>
      </c>
      <c r="G12125">
        <v>0.5</v>
      </c>
      <c r="H12125">
        <f t="shared" si="189"/>
        <v>30774050</v>
      </c>
    </row>
    <row r="12126" spans="1:8" x14ac:dyDescent="0.3">
      <c r="A12126" s="1" t="s">
        <v>2960</v>
      </c>
      <c r="B12126" t="s">
        <v>2961</v>
      </c>
      <c r="C12126">
        <v>2013</v>
      </c>
      <c r="D12126">
        <v>0</v>
      </c>
      <c r="E12126">
        <v>0</v>
      </c>
      <c r="F12126">
        <v>0</v>
      </c>
      <c r="G12126">
        <v>0</v>
      </c>
      <c r="H12126" t="str">
        <f t="shared" si="189"/>
        <v/>
      </c>
    </row>
    <row r="12127" spans="1:8" x14ac:dyDescent="0.3">
      <c r="A12127" s="1" t="s">
        <v>3112</v>
      </c>
      <c r="B12127" t="s">
        <v>3113</v>
      </c>
      <c r="C12127">
        <v>2013</v>
      </c>
      <c r="D12127">
        <v>58694102</v>
      </c>
      <c r="E12127">
        <v>59.07</v>
      </c>
      <c r="F12127">
        <v>0</v>
      </c>
      <c r="G12127">
        <v>0.5</v>
      </c>
      <c r="H12127">
        <f t="shared" si="189"/>
        <v>117388204</v>
      </c>
    </row>
    <row r="12128" spans="1:8" x14ac:dyDescent="0.3">
      <c r="A12128" s="1" t="s">
        <v>2962</v>
      </c>
      <c r="B12128" t="s">
        <v>2963</v>
      </c>
      <c r="C12128">
        <v>2013</v>
      </c>
      <c r="D12128">
        <v>57870557</v>
      </c>
      <c r="E12128">
        <v>89.32</v>
      </c>
      <c r="F12128">
        <v>0</v>
      </c>
      <c r="G12128">
        <v>1.5</v>
      </c>
      <c r="H12128">
        <f t="shared" si="189"/>
        <v>38580371.333333336</v>
      </c>
    </row>
    <row r="12129" spans="1:8" x14ac:dyDescent="0.3">
      <c r="A12129" s="1" t="s">
        <v>2908</v>
      </c>
      <c r="B12129" t="s">
        <v>2909</v>
      </c>
      <c r="C12129">
        <v>2013</v>
      </c>
      <c r="D12129">
        <v>0</v>
      </c>
      <c r="E12129">
        <v>0</v>
      </c>
      <c r="F12129">
        <v>0</v>
      </c>
      <c r="G12129">
        <v>0</v>
      </c>
      <c r="H12129" t="str">
        <f t="shared" si="189"/>
        <v/>
      </c>
    </row>
    <row r="12130" spans="1:8" x14ac:dyDescent="0.3">
      <c r="A12130" s="1" t="s">
        <v>2964</v>
      </c>
      <c r="B12130" t="s">
        <v>2965</v>
      </c>
      <c r="C12130">
        <v>2013</v>
      </c>
      <c r="D12130">
        <v>23353000</v>
      </c>
      <c r="E12130">
        <v>0</v>
      </c>
      <c r="F12130">
        <v>0</v>
      </c>
      <c r="G12130">
        <v>0.49968973999999999</v>
      </c>
      <c r="H12130">
        <f t="shared" si="189"/>
        <v>46735000.002201363</v>
      </c>
    </row>
    <row r="12131" spans="1:8" x14ac:dyDescent="0.3">
      <c r="A12131" s="1" t="s">
        <v>2910</v>
      </c>
      <c r="B12131" t="s">
        <v>2911</v>
      </c>
      <c r="C12131">
        <v>2013</v>
      </c>
      <c r="D12131">
        <v>287075202</v>
      </c>
      <c r="E12131">
        <v>99.23</v>
      </c>
      <c r="F12131">
        <v>0</v>
      </c>
      <c r="G12131">
        <v>2.7</v>
      </c>
      <c r="H12131">
        <f t="shared" si="189"/>
        <v>106324148.88888888</v>
      </c>
    </row>
    <row r="12132" spans="1:8" x14ac:dyDescent="0.3">
      <c r="A12132" s="1" t="s">
        <v>2912</v>
      </c>
      <c r="B12132" t="s">
        <v>2913</v>
      </c>
      <c r="C12132">
        <v>2013</v>
      </c>
      <c r="D12132">
        <v>0</v>
      </c>
      <c r="E12132">
        <v>0</v>
      </c>
      <c r="F12132">
        <v>0</v>
      </c>
      <c r="G12132">
        <v>0</v>
      </c>
      <c r="H12132" t="str">
        <f t="shared" si="189"/>
        <v/>
      </c>
    </row>
    <row r="12133" spans="1:8" x14ac:dyDescent="0.3">
      <c r="A12133" s="1" t="s">
        <v>2966</v>
      </c>
      <c r="B12133" t="s">
        <v>2967</v>
      </c>
      <c r="C12133">
        <v>2013</v>
      </c>
      <c r="D12133">
        <v>0</v>
      </c>
      <c r="E12133">
        <v>0</v>
      </c>
      <c r="F12133">
        <v>0</v>
      </c>
      <c r="G12133">
        <v>0</v>
      </c>
      <c r="H12133" t="str">
        <f t="shared" si="189"/>
        <v/>
      </c>
    </row>
    <row r="12134" spans="1:8" x14ac:dyDescent="0.3">
      <c r="A12134" s="1" t="s">
        <v>3116</v>
      </c>
      <c r="B12134" t="s">
        <v>3117</v>
      </c>
      <c r="C12134">
        <v>2013</v>
      </c>
      <c r="D12134">
        <v>1136000000</v>
      </c>
      <c r="E12134">
        <v>48.47</v>
      </c>
      <c r="F12134">
        <v>0</v>
      </c>
      <c r="G12134">
        <v>16</v>
      </c>
      <c r="H12134">
        <f t="shared" si="189"/>
        <v>71000000</v>
      </c>
    </row>
    <row r="12135" spans="1:8" x14ac:dyDescent="0.3">
      <c r="A12135" s="1" t="s">
        <v>2968</v>
      </c>
      <c r="B12135" t="s">
        <v>2969</v>
      </c>
      <c r="C12135">
        <v>2013</v>
      </c>
      <c r="D12135">
        <v>20000000</v>
      </c>
      <c r="E12135">
        <v>15.07</v>
      </c>
      <c r="F12135">
        <v>99000000</v>
      </c>
      <c r="G12135">
        <v>0.49414448999999999</v>
      </c>
      <c r="H12135">
        <f t="shared" si="189"/>
        <v>40473991.726589933</v>
      </c>
    </row>
    <row r="12136" spans="1:8" x14ac:dyDescent="0.3">
      <c r="A12136" s="1" t="s">
        <v>2914</v>
      </c>
      <c r="B12136" t="s">
        <v>2915</v>
      </c>
      <c r="C12136">
        <v>2013</v>
      </c>
      <c r="D12136">
        <v>13106000</v>
      </c>
      <c r="E12136">
        <v>24.23</v>
      </c>
      <c r="F12136">
        <v>131050000</v>
      </c>
      <c r="G12136">
        <v>0.19856762999999999</v>
      </c>
      <c r="H12136">
        <f t="shared" si="189"/>
        <v>66002701.447360784</v>
      </c>
    </row>
    <row r="12137" spans="1:8" x14ac:dyDescent="0.3">
      <c r="A12137" s="1" t="s">
        <v>3118</v>
      </c>
      <c r="B12137" t="s">
        <v>3119</v>
      </c>
      <c r="C12137">
        <v>2013</v>
      </c>
      <c r="D12137">
        <v>0</v>
      </c>
      <c r="E12137">
        <v>0</v>
      </c>
      <c r="F12137">
        <v>0</v>
      </c>
      <c r="G12137">
        <v>0</v>
      </c>
      <c r="H12137" t="str">
        <f t="shared" si="189"/>
        <v/>
      </c>
    </row>
    <row r="12138" spans="1:8" x14ac:dyDescent="0.3">
      <c r="A12138" s="1" t="s">
        <v>2916</v>
      </c>
      <c r="B12138" t="s">
        <v>2917</v>
      </c>
      <c r="C12138">
        <v>2013</v>
      </c>
      <c r="D12138">
        <v>24876000</v>
      </c>
      <c r="E12138">
        <v>14.73</v>
      </c>
      <c r="F12138">
        <v>24876000</v>
      </c>
      <c r="G12138">
        <v>0.6</v>
      </c>
      <c r="H12138">
        <f t="shared" si="189"/>
        <v>41460000</v>
      </c>
    </row>
    <row r="12139" spans="1:8" x14ac:dyDescent="0.3">
      <c r="A12139" s="1" t="s">
        <v>2970</v>
      </c>
      <c r="B12139" t="s">
        <v>2971</v>
      </c>
      <c r="C12139">
        <v>2013</v>
      </c>
      <c r="D12139">
        <v>19396390</v>
      </c>
      <c r="E12139">
        <v>-40.700000000000003</v>
      </c>
      <c r="F12139">
        <v>0</v>
      </c>
      <c r="G12139">
        <v>0.2</v>
      </c>
      <c r="H12139">
        <f t="shared" si="189"/>
        <v>96981950</v>
      </c>
    </row>
    <row r="12140" spans="1:8" x14ac:dyDescent="0.3">
      <c r="A12140" s="1" t="s">
        <v>3120</v>
      </c>
      <c r="B12140" t="s">
        <v>3121</v>
      </c>
      <c r="C12140">
        <v>2013</v>
      </c>
      <c r="D12140">
        <v>0</v>
      </c>
      <c r="E12140">
        <v>0</v>
      </c>
      <c r="F12140">
        <v>0</v>
      </c>
      <c r="G12140">
        <v>0</v>
      </c>
      <c r="H12140" t="str">
        <f t="shared" si="189"/>
        <v/>
      </c>
    </row>
    <row r="12141" spans="1:8" x14ac:dyDescent="0.3">
      <c r="A12141" s="1" t="s">
        <v>3490</v>
      </c>
      <c r="B12141" t="s">
        <v>3491</v>
      </c>
      <c r="C12141">
        <v>2013</v>
      </c>
      <c r="D12141">
        <v>2451658</v>
      </c>
      <c r="E12141">
        <v>5.01</v>
      </c>
      <c r="F12141">
        <v>4903320</v>
      </c>
      <c r="G12141">
        <v>0.1</v>
      </c>
      <c r="H12141">
        <f t="shared" si="189"/>
        <v>24516580</v>
      </c>
    </row>
    <row r="12142" spans="1:8" x14ac:dyDescent="0.3">
      <c r="A12142" s="1" t="s">
        <v>2972</v>
      </c>
      <c r="B12142" t="s">
        <v>2973</v>
      </c>
      <c r="C12142">
        <v>2013</v>
      </c>
      <c r="D12142">
        <v>22439379</v>
      </c>
      <c r="E12142">
        <v>80.2</v>
      </c>
      <c r="F12142">
        <v>0</v>
      </c>
      <c r="G12142">
        <v>1</v>
      </c>
      <c r="H12142">
        <f t="shared" si="189"/>
        <v>22439379</v>
      </c>
    </row>
    <row r="12143" spans="1:8" x14ac:dyDescent="0.3">
      <c r="A12143" s="1" t="s">
        <v>2974</v>
      </c>
      <c r="B12143" t="s">
        <v>2975</v>
      </c>
      <c r="C12143">
        <v>2013</v>
      </c>
      <c r="D12143">
        <v>0</v>
      </c>
      <c r="E12143">
        <v>0</v>
      </c>
      <c r="F12143">
        <v>0</v>
      </c>
      <c r="G12143">
        <v>0</v>
      </c>
      <c r="H12143" t="str">
        <f t="shared" si="189"/>
        <v/>
      </c>
    </row>
    <row r="12144" spans="1:8" x14ac:dyDescent="0.3">
      <c r="A12144" s="1" t="s">
        <v>2976</v>
      </c>
      <c r="B12144" t="s">
        <v>2977</v>
      </c>
      <c r="C12144">
        <v>2013</v>
      </c>
      <c r="D12144">
        <v>0</v>
      </c>
      <c r="E12144">
        <v>0</v>
      </c>
      <c r="F12144">
        <v>0</v>
      </c>
      <c r="G12144">
        <v>0</v>
      </c>
      <c r="H12144" t="str">
        <f t="shared" si="189"/>
        <v/>
      </c>
    </row>
    <row r="12145" spans="1:8" x14ac:dyDescent="0.3">
      <c r="A12145" s="1" t="s">
        <v>2978</v>
      </c>
      <c r="B12145" t="s">
        <v>2979</v>
      </c>
      <c r="C12145">
        <v>2013</v>
      </c>
      <c r="D12145">
        <v>237909858</v>
      </c>
      <c r="E12145">
        <v>84.53</v>
      </c>
      <c r="F12145">
        <v>0</v>
      </c>
      <c r="G12145">
        <v>3</v>
      </c>
      <c r="H12145">
        <f t="shared" si="189"/>
        <v>79303286</v>
      </c>
    </row>
    <row r="12146" spans="1:8" x14ac:dyDescent="0.3">
      <c r="A12146" s="1" t="s">
        <v>2980</v>
      </c>
      <c r="B12146" t="s">
        <v>2981</v>
      </c>
      <c r="C12146">
        <v>2013</v>
      </c>
      <c r="D12146">
        <v>31230291</v>
      </c>
      <c r="E12146">
        <v>155.34</v>
      </c>
      <c r="F12146">
        <v>0</v>
      </c>
      <c r="G12146">
        <v>0.5</v>
      </c>
      <c r="H12146">
        <f t="shared" si="189"/>
        <v>62460582</v>
      </c>
    </row>
    <row r="12147" spans="1:8" x14ac:dyDescent="0.3">
      <c r="A12147" s="1" t="s">
        <v>2982</v>
      </c>
      <c r="B12147" t="s">
        <v>2983</v>
      </c>
      <c r="C12147">
        <v>2013</v>
      </c>
      <c r="D12147">
        <v>0</v>
      </c>
      <c r="E12147">
        <v>0</v>
      </c>
      <c r="F12147">
        <v>0</v>
      </c>
      <c r="G12147">
        <v>0</v>
      </c>
      <c r="H12147" t="str">
        <f t="shared" si="189"/>
        <v/>
      </c>
    </row>
    <row r="12148" spans="1:8" x14ac:dyDescent="0.3">
      <c r="A12148" s="1" t="s">
        <v>3276</v>
      </c>
      <c r="B12148" t="s">
        <v>3277</v>
      </c>
      <c r="C12148">
        <v>2013</v>
      </c>
      <c r="D12148">
        <v>1520588420</v>
      </c>
      <c r="E12148">
        <v>82.52</v>
      </c>
      <c r="F12148">
        <v>0</v>
      </c>
      <c r="G12148">
        <v>0.46</v>
      </c>
      <c r="H12148">
        <f t="shared" si="189"/>
        <v>3305627000</v>
      </c>
    </row>
    <row r="12149" spans="1:8" x14ac:dyDescent="0.3">
      <c r="A12149" s="1" t="s">
        <v>2984</v>
      </c>
      <c r="B12149" t="s">
        <v>2985</v>
      </c>
      <c r="C12149">
        <v>2013</v>
      </c>
      <c r="D12149">
        <v>40656920</v>
      </c>
      <c r="E12149">
        <v>92.87</v>
      </c>
      <c r="F12149">
        <v>0</v>
      </c>
      <c r="G12149">
        <v>2</v>
      </c>
      <c r="H12149">
        <f t="shared" si="189"/>
        <v>20328460</v>
      </c>
    </row>
    <row r="12150" spans="1:8" x14ac:dyDescent="0.3">
      <c r="A12150" s="1" t="s">
        <v>2986</v>
      </c>
      <c r="B12150" t="s">
        <v>2987</v>
      </c>
      <c r="C12150">
        <v>2013</v>
      </c>
      <c r="D12150">
        <v>40448848</v>
      </c>
      <c r="E12150">
        <v>90.58</v>
      </c>
      <c r="F12150">
        <v>0</v>
      </c>
      <c r="G12150">
        <v>1.0009898800000001</v>
      </c>
      <c r="H12150">
        <f t="shared" si="189"/>
        <v>40408848.089453205</v>
      </c>
    </row>
    <row r="12151" spans="1:8" x14ac:dyDescent="0.3">
      <c r="A12151" s="1" t="s">
        <v>2988</v>
      </c>
      <c r="B12151" t="s">
        <v>2989</v>
      </c>
      <c r="C12151">
        <v>2013</v>
      </c>
      <c r="D12151">
        <v>0</v>
      </c>
      <c r="E12151">
        <v>0</v>
      </c>
      <c r="F12151">
        <v>0</v>
      </c>
      <c r="G12151">
        <v>0</v>
      </c>
      <c r="H12151" t="str">
        <f t="shared" si="189"/>
        <v/>
      </c>
    </row>
    <row r="12152" spans="1:8" x14ac:dyDescent="0.3">
      <c r="A12152" s="1" t="s">
        <v>2990</v>
      </c>
      <c r="B12152" t="s">
        <v>2991</v>
      </c>
      <c r="C12152">
        <v>2013</v>
      </c>
      <c r="D12152">
        <v>0</v>
      </c>
      <c r="E12152">
        <v>0</v>
      </c>
      <c r="F12152">
        <v>0</v>
      </c>
      <c r="G12152">
        <v>0</v>
      </c>
      <c r="H12152" t="str">
        <f t="shared" si="189"/>
        <v/>
      </c>
    </row>
    <row r="12153" spans="1:8" x14ac:dyDescent="0.3">
      <c r="A12153" s="1" t="s">
        <v>3492</v>
      </c>
      <c r="B12153" t="s">
        <v>3493</v>
      </c>
      <c r="C12153">
        <v>2013</v>
      </c>
      <c r="D12153">
        <v>0</v>
      </c>
      <c r="E12153">
        <v>0</v>
      </c>
      <c r="F12153">
        <v>0</v>
      </c>
      <c r="G12153">
        <v>0</v>
      </c>
      <c r="H12153" t="str">
        <f t="shared" si="189"/>
        <v/>
      </c>
    </row>
    <row r="12154" spans="1:8" x14ac:dyDescent="0.3">
      <c r="A12154" s="1" t="s">
        <v>3122</v>
      </c>
      <c r="B12154" t="s">
        <v>3123</v>
      </c>
      <c r="C12154">
        <v>2013</v>
      </c>
      <c r="D12154">
        <v>306441963</v>
      </c>
      <c r="E12154">
        <v>58.98</v>
      </c>
      <c r="F12154">
        <v>0</v>
      </c>
      <c r="G12154">
        <v>4.4575407</v>
      </c>
      <c r="H12154">
        <f t="shared" si="189"/>
        <v>68746868.200216323</v>
      </c>
    </row>
    <row r="12155" spans="1:8" x14ac:dyDescent="0.3">
      <c r="A12155" s="1" t="s">
        <v>2992</v>
      </c>
      <c r="B12155" t="s">
        <v>2993</v>
      </c>
      <c r="C12155">
        <v>2013</v>
      </c>
      <c r="D12155">
        <v>0</v>
      </c>
      <c r="E12155">
        <v>0</v>
      </c>
      <c r="F12155">
        <v>0</v>
      </c>
      <c r="G12155">
        <v>0</v>
      </c>
      <c r="H12155" t="str">
        <f t="shared" si="189"/>
        <v/>
      </c>
    </row>
    <row r="12156" spans="1:8" x14ac:dyDescent="0.3">
      <c r="A12156" s="1" t="s">
        <v>2994</v>
      </c>
      <c r="B12156" t="s">
        <v>2995</v>
      </c>
      <c r="C12156">
        <v>2013</v>
      </c>
      <c r="D12156">
        <v>304465782</v>
      </c>
      <c r="E12156">
        <v>49.15</v>
      </c>
      <c r="F12156">
        <v>101488590</v>
      </c>
      <c r="G12156">
        <v>6</v>
      </c>
      <c r="H12156">
        <f t="shared" si="189"/>
        <v>50744297</v>
      </c>
    </row>
    <row r="12157" spans="1:8" x14ac:dyDescent="0.3">
      <c r="A12157" s="1" t="s">
        <v>2996</v>
      </c>
      <c r="B12157" t="s">
        <v>2997</v>
      </c>
      <c r="C12157">
        <v>2013</v>
      </c>
      <c r="D12157">
        <v>160678115</v>
      </c>
      <c r="E12157">
        <v>55.96</v>
      </c>
      <c r="F12157">
        <v>0</v>
      </c>
      <c r="G12157">
        <v>4.2</v>
      </c>
      <c r="H12157">
        <f t="shared" si="189"/>
        <v>38256694.047619045</v>
      </c>
    </row>
    <row r="12158" spans="1:8" x14ac:dyDescent="0.3">
      <c r="A12158" s="1" t="s">
        <v>2998</v>
      </c>
      <c r="B12158" t="s">
        <v>2999</v>
      </c>
      <c r="C12158">
        <v>2013</v>
      </c>
      <c r="D12158">
        <v>0</v>
      </c>
      <c r="E12158">
        <v>0</v>
      </c>
      <c r="F12158">
        <v>0</v>
      </c>
      <c r="G12158">
        <v>0</v>
      </c>
      <c r="H12158" t="str">
        <f t="shared" si="189"/>
        <v/>
      </c>
    </row>
    <row r="12159" spans="1:8" x14ac:dyDescent="0.3">
      <c r="A12159" s="1" t="s">
        <v>3000</v>
      </c>
      <c r="B12159" t="s">
        <v>3001</v>
      </c>
      <c r="C12159">
        <v>2013</v>
      </c>
      <c r="D12159">
        <v>669201256</v>
      </c>
      <c r="E12159">
        <v>68.319999999999993</v>
      </c>
      <c r="F12159">
        <v>0</v>
      </c>
      <c r="G12159">
        <v>1.2392467700000001</v>
      </c>
      <c r="H12159">
        <f t="shared" si="189"/>
        <v>540006455.69566417</v>
      </c>
    </row>
    <row r="12160" spans="1:8" x14ac:dyDescent="0.3">
      <c r="A12160" s="1" t="s">
        <v>1712</v>
      </c>
      <c r="B12160" t="s">
        <v>1713</v>
      </c>
      <c r="C12160">
        <v>2013</v>
      </c>
      <c r="D12160">
        <v>0</v>
      </c>
      <c r="E12160">
        <v>0</v>
      </c>
      <c r="F12160">
        <v>0</v>
      </c>
      <c r="G12160">
        <v>0</v>
      </c>
      <c r="H12160" t="str">
        <f t="shared" si="189"/>
        <v/>
      </c>
    </row>
    <row r="12161" spans="1:8" x14ac:dyDescent="0.3">
      <c r="A12161" s="1" t="s">
        <v>1714</v>
      </c>
      <c r="B12161" t="s">
        <v>1715</v>
      </c>
      <c r="C12161">
        <v>2013</v>
      </c>
      <c r="D12161">
        <v>3808131188</v>
      </c>
      <c r="E12161">
        <v>80.06</v>
      </c>
      <c r="F12161">
        <v>0</v>
      </c>
      <c r="G12161">
        <v>2.2999999999999998</v>
      </c>
      <c r="H12161">
        <f t="shared" si="189"/>
        <v>1655709212.1739132</v>
      </c>
    </row>
    <row r="12162" spans="1:8" x14ac:dyDescent="0.3">
      <c r="A12162" s="1" t="s">
        <v>3124</v>
      </c>
      <c r="B12162" t="s">
        <v>3125</v>
      </c>
      <c r="C12162">
        <v>2013</v>
      </c>
      <c r="D12162">
        <v>420579038</v>
      </c>
      <c r="E12162">
        <v>45.7</v>
      </c>
      <c r="F12162">
        <v>420579040</v>
      </c>
      <c r="G12162">
        <v>0.5</v>
      </c>
      <c r="H12162">
        <f t="shared" si="189"/>
        <v>841158076</v>
      </c>
    </row>
    <row r="12163" spans="1:8" x14ac:dyDescent="0.3">
      <c r="A12163" s="1" t="s">
        <v>3126</v>
      </c>
      <c r="B12163" t="s">
        <v>3127</v>
      </c>
      <c r="C12163">
        <v>2013</v>
      </c>
      <c r="D12163">
        <v>145998107</v>
      </c>
      <c r="E12163">
        <v>42.42</v>
      </c>
      <c r="F12163">
        <v>0</v>
      </c>
      <c r="G12163">
        <v>0.3</v>
      </c>
      <c r="H12163">
        <f t="shared" ref="H12163:H12226" si="190">IF(G12163=0, "",D12163/G12163)</f>
        <v>486660356.66666669</v>
      </c>
    </row>
    <row r="12164" spans="1:8" x14ac:dyDescent="0.3">
      <c r="A12164" s="1" t="s">
        <v>3128</v>
      </c>
      <c r="B12164" t="s">
        <v>3129</v>
      </c>
      <c r="C12164">
        <v>2013</v>
      </c>
      <c r="D12164">
        <v>507472350</v>
      </c>
      <c r="E12164">
        <v>67.64</v>
      </c>
      <c r="F12164">
        <v>0</v>
      </c>
      <c r="G12164">
        <v>2</v>
      </c>
      <c r="H12164">
        <f t="shared" si="190"/>
        <v>253736175</v>
      </c>
    </row>
    <row r="12165" spans="1:8" x14ac:dyDescent="0.3">
      <c r="A12165" s="1" t="s">
        <v>3494</v>
      </c>
      <c r="B12165" t="s">
        <v>3495</v>
      </c>
      <c r="C12165">
        <v>2013</v>
      </c>
      <c r="D12165">
        <v>451588794</v>
      </c>
      <c r="E12165">
        <v>79.05</v>
      </c>
      <c r="F12165">
        <v>0</v>
      </c>
      <c r="G12165">
        <v>0.59961962000000002</v>
      </c>
      <c r="H12165">
        <f t="shared" si="190"/>
        <v>753125446.42885435</v>
      </c>
    </row>
    <row r="12166" spans="1:8" x14ac:dyDescent="0.3">
      <c r="A12166" s="1" t="s">
        <v>1716</v>
      </c>
      <c r="B12166" t="s">
        <v>1717</v>
      </c>
      <c r="C12166">
        <v>2013</v>
      </c>
      <c r="D12166">
        <v>0</v>
      </c>
      <c r="E12166">
        <v>0</v>
      </c>
      <c r="F12166">
        <v>0</v>
      </c>
      <c r="G12166">
        <v>0</v>
      </c>
      <c r="H12166" t="str">
        <f t="shared" si="190"/>
        <v/>
      </c>
    </row>
    <row r="12167" spans="1:8" x14ac:dyDescent="0.3">
      <c r="A12167" s="1" t="s">
        <v>1718</v>
      </c>
      <c r="B12167" t="s">
        <v>1719</v>
      </c>
      <c r="C12167">
        <v>2013</v>
      </c>
      <c r="D12167">
        <v>461987295</v>
      </c>
      <c r="E12167">
        <v>72.91</v>
      </c>
      <c r="F12167">
        <v>0</v>
      </c>
      <c r="G12167">
        <v>4.2</v>
      </c>
      <c r="H12167">
        <f t="shared" si="190"/>
        <v>109996975</v>
      </c>
    </row>
    <row r="12168" spans="1:8" x14ac:dyDescent="0.3">
      <c r="A12168" s="1" t="s">
        <v>1720</v>
      </c>
      <c r="B12168" t="s">
        <v>1721</v>
      </c>
      <c r="C12168">
        <v>2013</v>
      </c>
      <c r="D12168">
        <v>225904696</v>
      </c>
      <c r="E12168">
        <v>75.319999999999993</v>
      </c>
      <c r="F12168">
        <v>0</v>
      </c>
      <c r="G12168">
        <v>2</v>
      </c>
      <c r="H12168">
        <f t="shared" si="190"/>
        <v>112952348</v>
      </c>
    </row>
    <row r="12169" spans="1:8" x14ac:dyDescent="0.3">
      <c r="A12169" s="1" t="s">
        <v>1722</v>
      </c>
      <c r="B12169" t="s">
        <v>1723</v>
      </c>
      <c r="C12169">
        <v>2013</v>
      </c>
      <c r="D12169">
        <v>466073026</v>
      </c>
      <c r="E12169">
        <v>79.34</v>
      </c>
      <c r="F12169">
        <v>156134460</v>
      </c>
      <c r="G12169">
        <v>2</v>
      </c>
      <c r="H12169">
        <f t="shared" si="190"/>
        <v>233036513</v>
      </c>
    </row>
    <row r="12170" spans="1:8" x14ac:dyDescent="0.3">
      <c r="A12170" s="1" t="s">
        <v>1724</v>
      </c>
      <c r="B12170" t="s">
        <v>1725</v>
      </c>
      <c r="C12170">
        <v>2013</v>
      </c>
      <c r="D12170">
        <v>58369890</v>
      </c>
      <c r="E12170">
        <v>43.73</v>
      </c>
      <c r="F12170">
        <v>0</v>
      </c>
      <c r="G12170">
        <v>0.7</v>
      </c>
      <c r="H12170">
        <f t="shared" si="190"/>
        <v>83385557.142857149</v>
      </c>
    </row>
    <row r="12171" spans="1:8" x14ac:dyDescent="0.3">
      <c r="A12171" s="1" t="s">
        <v>1726</v>
      </c>
      <c r="B12171" t="s">
        <v>1727</v>
      </c>
      <c r="C12171">
        <v>2013</v>
      </c>
      <c r="D12171">
        <v>150798485</v>
      </c>
      <c r="E12171">
        <v>70.069999999999993</v>
      </c>
      <c r="F12171">
        <v>0</v>
      </c>
      <c r="G12171">
        <v>1.7674511900000001</v>
      </c>
      <c r="H12171">
        <f t="shared" si="190"/>
        <v>85319745.095761314</v>
      </c>
    </row>
    <row r="12172" spans="1:8" x14ac:dyDescent="0.3">
      <c r="A12172" s="1" t="s">
        <v>1728</v>
      </c>
      <c r="B12172" t="s">
        <v>1729</v>
      </c>
      <c r="C12172">
        <v>2013</v>
      </c>
      <c r="D12172">
        <v>0</v>
      </c>
      <c r="E12172">
        <v>0</v>
      </c>
      <c r="F12172">
        <v>0</v>
      </c>
      <c r="G12172">
        <v>0</v>
      </c>
      <c r="H12172" t="str">
        <f t="shared" si="190"/>
        <v/>
      </c>
    </row>
    <row r="12173" spans="1:8" x14ac:dyDescent="0.3">
      <c r="A12173" s="1" t="s">
        <v>1730</v>
      </c>
      <c r="B12173" t="s">
        <v>1731</v>
      </c>
      <c r="C12173">
        <v>2013</v>
      </c>
      <c r="D12173">
        <v>19859394</v>
      </c>
      <c r="E12173">
        <v>89.98</v>
      </c>
      <c r="F12173">
        <v>26479200</v>
      </c>
      <c r="G12173">
        <v>0.28898112999999997</v>
      </c>
      <c r="H12173">
        <f t="shared" si="190"/>
        <v>68722113.447338238</v>
      </c>
    </row>
    <row r="12174" spans="1:8" x14ac:dyDescent="0.3">
      <c r="A12174" s="1" t="s">
        <v>1732</v>
      </c>
      <c r="B12174" t="s">
        <v>1733</v>
      </c>
      <c r="C12174">
        <v>2013</v>
      </c>
      <c r="D12174">
        <v>26091110</v>
      </c>
      <c r="E12174">
        <v>27.31</v>
      </c>
      <c r="F12174">
        <v>26091110</v>
      </c>
      <c r="G12174">
        <v>0.5</v>
      </c>
      <c r="H12174">
        <f t="shared" si="190"/>
        <v>52182220</v>
      </c>
    </row>
    <row r="12175" spans="1:8" x14ac:dyDescent="0.3">
      <c r="A12175" s="1" t="s">
        <v>1734</v>
      </c>
      <c r="B12175" t="s">
        <v>1735</v>
      </c>
      <c r="C12175">
        <v>2013</v>
      </c>
      <c r="D12175">
        <v>285971396</v>
      </c>
      <c r="E12175">
        <v>50.29</v>
      </c>
      <c r="F12175">
        <v>0</v>
      </c>
      <c r="G12175">
        <v>2.2344200000000001</v>
      </c>
      <c r="H12175">
        <f t="shared" si="190"/>
        <v>127984620.61743091</v>
      </c>
    </row>
    <row r="12176" spans="1:8" x14ac:dyDescent="0.3">
      <c r="A12176" s="1" t="s">
        <v>1736</v>
      </c>
      <c r="B12176" t="s">
        <v>1737</v>
      </c>
      <c r="C12176">
        <v>2013</v>
      </c>
      <c r="D12176">
        <v>20884317</v>
      </c>
      <c r="E12176">
        <v>33.19</v>
      </c>
      <c r="F12176">
        <v>83537260</v>
      </c>
      <c r="G12176">
        <v>0.19018168999999999</v>
      </c>
      <c r="H12176">
        <f t="shared" si="190"/>
        <v>109812448.29615302</v>
      </c>
    </row>
    <row r="12177" spans="1:8" x14ac:dyDescent="0.3">
      <c r="A12177" s="1" t="s">
        <v>1738</v>
      </c>
      <c r="B12177" t="s">
        <v>1739</v>
      </c>
      <c r="C12177">
        <v>2013</v>
      </c>
      <c r="D12177">
        <v>22480200</v>
      </c>
      <c r="E12177">
        <v>52.99</v>
      </c>
      <c r="F12177">
        <v>0</v>
      </c>
      <c r="G12177">
        <v>0.59063608000000001</v>
      </c>
      <c r="H12177">
        <f t="shared" si="190"/>
        <v>38061000.269404471</v>
      </c>
    </row>
    <row r="12178" spans="1:8" x14ac:dyDescent="0.3">
      <c r="A12178" s="1" t="s">
        <v>1740</v>
      </c>
      <c r="B12178" t="s">
        <v>1741</v>
      </c>
      <c r="C12178">
        <v>2013</v>
      </c>
      <c r="D12178">
        <v>0</v>
      </c>
      <c r="E12178">
        <v>0</v>
      </c>
      <c r="F12178">
        <v>0</v>
      </c>
      <c r="G12178">
        <v>0</v>
      </c>
      <c r="H12178" t="str">
        <f t="shared" si="190"/>
        <v/>
      </c>
    </row>
    <row r="12179" spans="1:8" x14ac:dyDescent="0.3">
      <c r="A12179" s="1" t="s">
        <v>1742</v>
      </c>
      <c r="B12179" t="s">
        <v>1743</v>
      </c>
      <c r="C12179">
        <v>2013</v>
      </c>
      <c r="D12179">
        <v>0</v>
      </c>
      <c r="E12179">
        <v>0</v>
      </c>
      <c r="F12179">
        <v>0</v>
      </c>
      <c r="G12179">
        <v>0</v>
      </c>
      <c r="H12179" t="str">
        <f t="shared" si="190"/>
        <v/>
      </c>
    </row>
    <row r="12180" spans="1:8" x14ac:dyDescent="0.3">
      <c r="A12180" s="1" t="s">
        <v>1744</v>
      </c>
      <c r="B12180" t="s">
        <v>1745</v>
      </c>
      <c r="C12180">
        <v>2013</v>
      </c>
      <c r="D12180">
        <v>118270926</v>
      </c>
      <c r="E12180">
        <v>73.95</v>
      </c>
      <c r="F12180">
        <v>32853040</v>
      </c>
      <c r="G12180">
        <v>1.8</v>
      </c>
      <c r="H12180">
        <f t="shared" si="190"/>
        <v>65706070</v>
      </c>
    </row>
    <row r="12181" spans="1:8" x14ac:dyDescent="0.3">
      <c r="A12181" s="1" t="s">
        <v>1746</v>
      </c>
      <c r="B12181" t="s">
        <v>1747</v>
      </c>
      <c r="C12181">
        <v>2013</v>
      </c>
      <c r="D12181">
        <v>144867689</v>
      </c>
      <c r="E12181">
        <v>28.59</v>
      </c>
      <c r="F12181">
        <v>0</v>
      </c>
      <c r="G12181">
        <v>1.67</v>
      </c>
      <c r="H12181">
        <f t="shared" si="190"/>
        <v>86747119.161676645</v>
      </c>
    </row>
    <row r="12182" spans="1:8" x14ac:dyDescent="0.3">
      <c r="A12182" s="1" t="s">
        <v>1748</v>
      </c>
      <c r="B12182" t="s">
        <v>1749</v>
      </c>
      <c r="C12182">
        <v>2013</v>
      </c>
      <c r="D12182">
        <v>0</v>
      </c>
      <c r="E12182">
        <v>0</v>
      </c>
      <c r="F12182">
        <v>0</v>
      </c>
      <c r="G12182">
        <v>0</v>
      </c>
      <c r="H12182" t="str">
        <f t="shared" si="190"/>
        <v/>
      </c>
    </row>
    <row r="12183" spans="1:8" x14ac:dyDescent="0.3">
      <c r="A12183" s="1" t="s">
        <v>1750</v>
      </c>
      <c r="B12183" t="s">
        <v>1751</v>
      </c>
      <c r="C12183">
        <v>2013</v>
      </c>
      <c r="D12183">
        <v>0</v>
      </c>
      <c r="E12183">
        <v>0</v>
      </c>
      <c r="F12183">
        <v>241061140</v>
      </c>
      <c r="G12183">
        <v>0</v>
      </c>
      <c r="H12183" t="str">
        <f t="shared" si="190"/>
        <v/>
      </c>
    </row>
    <row r="12184" spans="1:8" x14ac:dyDescent="0.3">
      <c r="A12184" s="1" t="s">
        <v>1756</v>
      </c>
      <c r="B12184" t="s">
        <v>1757</v>
      </c>
      <c r="C12184">
        <v>2013</v>
      </c>
      <c r="D12184">
        <v>165038040</v>
      </c>
      <c r="E12184">
        <v>51.27</v>
      </c>
      <c r="F12184">
        <v>0</v>
      </c>
      <c r="G12184">
        <v>2.5</v>
      </c>
      <c r="H12184">
        <f t="shared" si="190"/>
        <v>66015216</v>
      </c>
    </row>
    <row r="12185" spans="1:8" x14ac:dyDescent="0.3">
      <c r="A12185" s="1" t="s">
        <v>1758</v>
      </c>
      <c r="B12185" t="s">
        <v>1759</v>
      </c>
      <c r="C12185">
        <v>2013</v>
      </c>
      <c r="D12185">
        <v>45760000</v>
      </c>
      <c r="E12185">
        <v>93.33</v>
      </c>
      <c r="F12185">
        <v>0</v>
      </c>
      <c r="G12185">
        <v>1</v>
      </c>
      <c r="H12185">
        <f t="shared" si="190"/>
        <v>45760000</v>
      </c>
    </row>
    <row r="12186" spans="1:8" x14ac:dyDescent="0.3">
      <c r="A12186" s="1" t="s">
        <v>1760</v>
      </c>
      <c r="B12186" t="s">
        <v>1761</v>
      </c>
      <c r="C12186">
        <v>2013</v>
      </c>
      <c r="D12186">
        <v>0</v>
      </c>
      <c r="E12186">
        <v>0</v>
      </c>
      <c r="F12186">
        <v>0</v>
      </c>
      <c r="G12186">
        <v>0</v>
      </c>
      <c r="H12186" t="str">
        <f t="shared" si="190"/>
        <v/>
      </c>
    </row>
    <row r="12187" spans="1:8" x14ac:dyDescent="0.3">
      <c r="A12187" s="1" t="s">
        <v>1762</v>
      </c>
      <c r="B12187" t="s">
        <v>1763</v>
      </c>
      <c r="C12187">
        <v>2013</v>
      </c>
      <c r="D12187">
        <v>24985791</v>
      </c>
      <c r="E12187">
        <v>117.06</v>
      </c>
      <c r="F12187">
        <v>0</v>
      </c>
      <c r="G12187">
        <v>0.44703978</v>
      </c>
      <c r="H12187">
        <f t="shared" si="190"/>
        <v>55891650.179319613</v>
      </c>
    </row>
    <row r="12188" spans="1:8" x14ac:dyDescent="0.3">
      <c r="A12188" s="1" t="s">
        <v>1764</v>
      </c>
      <c r="B12188" t="s">
        <v>1765</v>
      </c>
      <c r="C12188">
        <v>2013</v>
      </c>
      <c r="D12188">
        <v>29086800</v>
      </c>
      <c r="E12188">
        <v>63.7</v>
      </c>
      <c r="F12188">
        <v>0</v>
      </c>
      <c r="G12188">
        <v>0.3</v>
      </c>
      <c r="H12188">
        <f t="shared" si="190"/>
        <v>96956000</v>
      </c>
    </row>
    <row r="12189" spans="1:8" x14ac:dyDescent="0.3">
      <c r="A12189" s="1" t="s">
        <v>1766</v>
      </c>
      <c r="B12189" t="s">
        <v>1767</v>
      </c>
      <c r="C12189">
        <v>2013</v>
      </c>
      <c r="D12189">
        <v>0</v>
      </c>
      <c r="E12189">
        <v>0</v>
      </c>
      <c r="F12189">
        <v>0</v>
      </c>
      <c r="G12189">
        <v>0</v>
      </c>
      <c r="H12189" t="str">
        <f t="shared" si="190"/>
        <v/>
      </c>
    </row>
    <row r="12190" spans="1:8" x14ac:dyDescent="0.3">
      <c r="A12190" s="1" t="s">
        <v>3002</v>
      </c>
      <c r="B12190" t="s">
        <v>3003</v>
      </c>
      <c r="C12190">
        <v>2013</v>
      </c>
      <c r="D12190">
        <v>0</v>
      </c>
      <c r="E12190">
        <v>0</v>
      </c>
      <c r="F12190">
        <v>0</v>
      </c>
      <c r="G12190">
        <v>0</v>
      </c>
      <c r="H12190" t="str">
        <f t="shared" si="190"/>
        <v/>
      </c>
    </row>
    <row r="12191" spans="1:8" x14ac:dyDescent="0.3">
      <c r="A12191" s="1" t="s">
        <v>2852</v>
      </c>
      <c r="B12191" t="s">
        <v>2853</v>
      </c>
      <c r="C12191">
        <v>2013</v>
      </c>
      <c r="D12191">
        <v>65501587</v>
      </c>
      <c r="E12191">
        <v>89.86</v>
      </c>
      <c r="F12191">
        <v>0</v>
      </c>
      <c r="G12191">
        <v>1.1000000000000001</v>
      </c>
      <c r="H12191">
        <f t="shared" si="190"/>
        <v>59546897.272727266</v>
      </c>
    </row>
    <row r="12192" spans="1:8" x14ac:dyDescent="0.3">
      <c r="A12192" s="1" t="s">
        <v>2918</v>
      </c>
      <c r="B12192" t="s">
        <v>2919</v>
      </c>
      <c r="C12192">
        <v>2013</v>
      </c>
      <c r="D12192">
        <v>0</v>
      </c>
      <c r="E12192">
        <v>0</v>
      </c>
      <c r="F12192">
        <v>0</v>
      </c>
      <c r="G12192">
        <v>0</v>
      </c>
      <c r="H12192" t="str">
        <f t="shared" si="190"/>
        <v/>
      </c>
    </row>
    <row r="12193" spans="1:8" x14ac:dyDescent="0.3">
      <c r="A12193" s="1" t="s">
        <v>2920</v>
      </c>
      <c r="B12193" t="s">
        <v>2921</v>
      </c>
      <c r="C12193">
        <v>2013</v>
      </c>
      <c r="D12193">
        <v>0</v>
      </c>
      <c r="E12193">
        <v>0</v>
      </c>
      <c r="F12193">
        <v>0</v>
      </c>
      <c r="G12193">
        <v>0</v>
      </c>
      <c r="H12193" t="str">
        <f t="shared" si="190"/>
        <v/>
      </c>
    </row>
    <row r="12194" spans="1:8" x14ac:dyDescent="0.3">
      <c r="A12194" s="1" t="s">
        <v>3004</v>
      </c>
      <c r="B12194" t="s">
        <v>3005</v>
      </c>
      <c r="C12194">
        <v>2013</v>
      </c>
      <c r="D12194">
        <v>39750000</v>
      </c>
      <c r="E12194">
        <v>95.92</v>
      </c>
      <c r="F12194">
        <v>0</v>
      </c>
      <c r="G12194">
        <v>1.5</v>
      </c>
      <c r="H12194">
        <f t="shared" si="190"/>
        <v>26500000</v>
      </c>
    </row>
    <row r="12195" spans="1:8" x14ac:dyDescent="0.3">
      <c r="A12195" s="1" t="s">
        <v>3130</v>
      </c>
      <c r="B12195" t="s">
        <v>3131</v>
      </c>
      <c r="C12195">
        <v>2013</v>
      </c>
      <c r="D12195">
        <v>0</v>
      </c>
      <c r="E12195">
        <v>0</v>
      </c>
      <c r="F12195">
        <v>0</v>
      </c>
      <c r="G12195">
        <v>0</v>
      </c>
      <c r="H12195" t="str">
        <f t="shared" si="190"/>
        <v/>
      </c>
    </row>
    <row r="12196" spans="1:8" x14ac:dyDescent="0.3">
      <c r="A12196" s="1" t="s">
        <v>3132</v>
      </c>
      <c r="B12196" t="s">
        <v>3133</v>
      </c>
      <c r="C12196">
        <v>2013</v>
      </c>
      <c r="D12196">
        <v>0</v>
      </c>
      <c r="E12196">
        <v>0</v>
      </c>
      <c r="F12196">
        <v>0</v>
      </c>
      <c r="G12196">
        <v>0</v>
      </c>
      <c r="H12196" t="str">
        <f t="shared" si="190"/>
        <v/>
      </c>
    </row>
    <row r="12197" spans="1:8" x14ac:dyDescent="0.3">
      <c r="A12197" s="1" t="s">
        <v>3134</v>
      </c>
      <c r="B12197" t="s">
        <v>3135</v>
      </c>
      <c r="C12197">
        <v>2013</v>
      </c>
      <c r="D12197">
        <v>0</v>
      </c>
      <c r="E12197">
        <v>0</v>
      </c>
      <c r="F12197">
        <v>0</v>
      </c>
      <c r="G12197">
        <v>0</v>
      </c>
      <c r="H12197" t="str">
        <f t="shared" si="190"/>
        <v/>
      </c>
    </row>
    <row r="12198" spans="1:8" x14ac:dyDescent="0.3">
      <c r="A12198" s="1" t="s">
        <v>3136</v>
      </c>
      <c r="B12198" t="s">
        <v>3137</v>
      </c>
      <c r="C12198">
        <v>2013</v>
      </c>
      <c r="D12198">
        <v>0</v>
      </c>
      <c r="E12198">
        <v>0</v>
      </c>
      <c r="F12198">
        <v>0</v>
      </c>
      <c r="G12198">
        <v>0</v>
      </c>
      <c r="H12198" t="str">
        <f t="shared" si="190"/>
        <v/>
      </c>
    </row>
    <row r="12199" spans="1:8" x14ac:dyDescent="0.3">
      <c r="A12199" s="1" t="s">
        <v>3138</v>
      </c>
      <c r="B12199" t="s">
        <v>3139</v>
      </c>
      <c r="C12199">
        <v>2013</v>
      </c>
      <c r="D12199">
        <v>35511468</v>
      </c>
      <c r="E12199">
        <v>45.22</v>
      </c>
      <c r="F12199">
        <v>17755730</v>
      </c>
      <c r="G12199">
        <v>1</v>
      </c>
      <c r="H12199">
        <f t="shared" si="190"/>
        <v>35511468</v>
      </c>
    </row>
    <row r="12200" spans="1:8" x14ac:dyDescent="0.3">
      <c r="A12200" s="1" t="s">
        <v>3278</v>
      </c>
      <c r="B12200" t="s">
        <v>3279</v>
      </c>
      <c r="C12200">
        <v>2013</v>
      </c>
      <c r="D12200">
        <v>0</v>
      </c>
      <c r="E12200">
        <v>0</v>
      </c>
      <c r="F12200">
        <v>0</v>
      </c>
      <c r="G12200">
        <v>0</v>
      </c>
      <c r="H12200" t="str">
        <f t="shared" si="190"/>
        <v/>
      </c>
    </row>
    <row r="12201" spans="1:8" x14ac:dyDescent="0.3">
      <c r="A12201" s="1" t="s">
        <v>3140</v>
      </c>
      <c r="B12201" t="s">
        <v>3141</v>
      </c>
      <c r="C12201">
        <v>2013</v>
      </c>
      <c r="D12201">
        <v>45079000</v>
      </c>
      <c r="E12201">
        <v>69.03</v>
      </c>
      <c r="F12201">
        <v>36063200</v>
      </c>
      <c r="G12201">
        <v>1.96560062</v>
      </c>
      <c r="H12201">
        <f t="shared" si="190"/>
        <v>22933956.950013578</v>
      </c>
    </row>
    <row r="12202" spans="1:8" x14ac:dyDescent="0.3">
      <c r="A12202" s="1" t="s">
        <v>3142</v>
      </c>
      <c r="B12202" t="s">
        <v>3143</v>
      </c>
      <c r="C12202">
        <v>2013</v>
      </c>
      <c r="D12202">
        <v>15958626</v>
      </c>
      <c r="E12202">
        <v>11.55</v>
      </c>
      <c r="F12202">
        <v>119689740</v>
      </c>
      <c r="G12202">
        <v>0.4</v>
      </c>
      <c r="H12202">
        <f t="shared" si="190"/>
        <v>39896565</v>
      </c>
    </row>
    <row r="12203" spans="1:8" x14ac:dyDescent="0.3">
      <c r="A12203" s="1" t="s">
        <v>3280</v>
      </c>
      <c r="B12203" t="s">
        <v>3281</v>
      </c>
      <c r="C12203">
        <v>2013</v>
      </c>
      <c r="D12203">
        <v>0</v>
      </c>
      <c r="E12203" t="s">
        <v>75</v>
      </c>
      <c r="F12203">
        <v>0</v>
      </c>
      <c r="G12203">
        <v>0</v>
      </c>
      <c r="H12203" t="str">
        <f t="shared" si="190"/>
        <v/>
      </c>
    </row>
    <row r="12204" spans="1:8" x14ac:dyDescent="0.3">
      <c r="A12204" s="1" t="s">
        <v>3282</v>
      </c>
      <c r="B12204" t="s">
        <v>3283</v>
      </c>
      <c r="C12204">
        <v>2013</v>
      </c>
      <c r="D12204">
        <v>0</v>
      </c>
      <c r="E12204">
        <v>0</v>
      </c>
      <c r="F12204">
        <v>0</v>
      </c>
      <c r="G12204">
        <v>0</v>
      </c>
      <c r="H12204" t="str">
        <f t="shared" si="190"/>
        <v/>
      </c>
    </row>
    <row r="12205" spans="1:8" x14ac:dyDescent="0.3">
      <c r="A12205" s="1" t="s">
        <v>3284</v>
      </c>
      <c r="B12205" t="s">
        <v>3285</v>
      </c>
      <c r="C12205">
        <v>2013</v>
      </c>
      <c r="D12205">
        <v>0</v>
      </c>
      <c r="E12205">
        <v>0</v>
      </c>
      <c r="F12205">
        <v>0</v>
      </c>
      <c r="G12205">
        <v>0</v>
      </c>
      <c r="H12205" t="str">
        <f t="shared" si="190"/>
        <v/>
      </c>
    </row>
    <row r="12206" spans="1:8" x14ac:dyDescent="0.3">
      <c r="A12206" s="1" t="s">
        <v>3286</v>
      </c>
      <c r="B12206" t="s">
        <v>3287</v>
      </c>
      <c r="C12206">
        <v>2013</v>
      </c>
      <c r="D12206">
        <v>0</v>
      </c>
      <c r="E12206">
        <v>0</v>
      </c>
      <c r="F12206">
        <v>58170150</v>
      </c>
      <c r="G12206">
        <v>0</v>
      </c>
      <c r="H12206" t="str">
        <f t="shared" si="190"/>
        <v/>
      </c>
    </row>
    <row r="12207" spans="1:8" x14ac:dyDescent="0.3">
      <c r="A12207" s="1" t="s">
        <v>3288</v>
      </c>
      <c r="B12207" t="s">
        <v>3289</v>
      </c>
      <c r="C12207">
        <v>2013</v>
      </c>
      <c r="D12207">
        <v>0</v>
      </c>
      <c r="E12207">
        <v>0</v>
      </c>
      <c r="F12207">
        <v>0</v>
      </c>
      <c r="G12207">
        <v>0</v>
      </c>
      <c r="H12207" t="str">
        <f t="shared" si="190"/>
        <v/>
      </c>
    </row>
    <row r="12208" spans="1:8" x14ac:dyDescent="0.3">
      <c r="A12208" s="1" t="s">
        <v>3290</v>
      </c>
      <c r="B12208" t="s">
        <v>3291</v>
      </c>
      <c r="C12208">
        <v>2013</v>
      </c>
      <c r="D12208">
        <v>201190000</v>
      </c>
      <c r="E12208">
        <v>82.65</v>
      </c>
      <c r="F12208">
        <v>0</v>
      </c>
      <c r="G12208">
        <v>5</v>
      </c>
      <c r="H12208">
        <f t="shared" si="190"/>
        <v>40238000</v>
      </c>
    </row>
    <row r="12209" spans="1:8" x14ac:dyDescent="0.3">
      <c r="A12209" s="1" t="s">
        <v>3292</v>
      </c>
      <c r="B12209" t="s">
        <v>3293</v>
      </c>
      <c r="C12209">
        <v>2013</v>
      </c>
      <c r="D12209">
        <v>260000000</v>
      </c>
      <c r="E12209">
        <v>87.58</v>
      </c>
      <c r="F12209">
        <v>0</v>
      </c>
      <c r="G12209">
        <v>2</v>
      </c>
      <c r="H12209">
        <f t="shared" si="190"/>
        <v>130000000</v>
      </c>
    </row>
    <row r="12210" spans="1:8" x14ac:dyDescent="0.3">
      <c r="A12210" s="1" t="s">
        <v>3384</v>
      </c>
      <c r="B12210" t="s">
        <v>3385</v>
      </c>
      <c r="C12210">
        <v>2013</v>
      </c>
      <c r="D12210">
        <v>0</v>
      </c>
      <c r="E12210">
        <v>0</v>
      </c>
      <c r="F12210">
        <v>0</v>
      </c>
      <c r="G12210">
        <v>0</v>
      </c>
      <c r="H12210" t="str">
        <f t="shared" si="190"/>
        <v/>
      </c>
    </row>
    <row r="12211" spans="1:8" x14ac:dyDescent="0.3">
      <c r="A12211" s="1" t="s">
        <v>3386</v>
      </c>
      <c r="B12211" t="s">
        <v>3387</v>
      </c>
      <c r="C12211">
        <v>2013</v>
      </c>
      <c r="D12211">
        <v>0</v>
      </c>
      <c r="E12211">
        <v>0</v>
      </c>
      <c r="F12211">
        <v>0</v>
      </c>
      <c r="G12211">
        <v>0</v>
      </c>
      <c r="H12211" t="str">
        <f t="shared" si="190"/>
        <v/>
      </c>
    </row>
    <row r="12212" spans="1:8" x14ac:dyDescent="0.3">
      <c r="A12212" s="1" t="s">
        <v>3294</v>
      </c>
      <c r="B12212" t="s">
        <v>3295</v>
      </c>
      <c r="C12212">
        <v>2013</v>
      </c>
      <c r="D12212">
        <v>0</v>
      </c>
      <c r="E12212">
        <v>0</v>
      </c>
      <c r="F12212">
        <v>69994050</v>
      </c>
      <c r="G12212">
        <v>0</v>
      </c>
      <c r="H12212" t="str">
        <f t="shared" si="190"/>
        <v/>
      </c>
    </row>
    <row r="12213" spans="1:8" x14ac:dyDescent="0.3">
      <c r="A12213" s="1" t="s">
        <v>3296</v>
      </c>
      <c r="B12213" t="s">
        <v>3297</v>
      </c>
      <c r="C12213">
        <v>2013</v>
      </c>
      <c r="D12213">
        <v>1480320</v>
      </c>
      <c r="E12213">
        <v>9.24</v>
      </c>
      <c r="F12213">
        <v>13322880</v>
      </c>
      <c r="G12213">
        <v>3.2000000000000001E-2</v>
      </c>
      <c r="H12213">
        <f t="shared" si="190"/>
        <v>46260000</v>
      </c>
    </row>
    <row r="12214" spans="1:8" x14ac:dyDescent="0.3">
      <c r="A12214" s="1" t="s">
        <v>3388</v>
      </c>
      <c r="B12214" t="s">
        <v>3389</v>
      </c>
      <c r="C12214">
        <v>2013</v>
      </c>
      <c r="D12214">
        <v>0</v>
      </c>
      <c r="E12214">
        <v>0</v>
      </c>
      <c r="F12214">
        <v>0</v>
      </c>
      <c r="G12214">
        <v>0</v>
      </c>
      <c r="H12214" t="str">
        <f t="shared" si="190"/>
        <v/>
      </c>
    </row>
    <row r="12215" spans="1:8" x14ac:dyDescent="0.3">
      <c r="A12215" s="1" t="s">
        <v>3390</v>
      </c>
      <c r="B12215" t="s">
        <v>3391</v>
      </c>
      <c r="C12215">
        <v>2013</v>
      </c>
      <c r="D12215">
        <v>0</v>
      </c>
      <c r="E12215">
        <v>0</v>
      </c>
      <c r="F12215">
        <v>0</v>
      </c>
      <c r="G12215">
        <v>0</v>
      </c>
      <c r="H12215" t="str">
        <f t="shared" si="190"/>
        <v/>
      </c>
    </row>
    <row r="12216" spans="1:8" x14ac:dyDescent="0.3">
      <c r="A12216" s="1" t="s">
        <v>3392</v>
      </c>
      <c r="B12216" t="s">
        <v>3393</v>
      </c>
      <c r="C12216">
        <v>2013</v>
      </c>
      <c r="D12216">
        <v>0</v>
      </c>
      <c r="E12216">
        <v>0</v>
      </c>
      <c r="F12216">
        <v>0</v>
      </c>
      <c r="G12216">
        <v>0</v>
      </c>
      <c r="H12216" t="str">
        <f t="shared" si="190"/>
        <v/>
      </c>
    </row>
    <row r="12217" spans="1:8" x14ac:dyDescent="0.3">
      <c r="A12217" s="1" t="s">
        <v>3394</v>
      </c>
      <c r="B12217" t="s">
        <v>3395</v>
      </c>
      <c r="C12217">
        <v>2013</v>
      </c>
      <c r="D12217">
        <v>51573957</v>
      </c>
      <c r="E12217">
        <v>90.47</v>
      </c>
      <c r="F12217">
        <v>0</v>
      </c>
      <c r="G12217">
        <v>1.1570320000000001</v>
      </c>
      <c r="H12217">
        <f t="shared" si="190"/>
        <v>44574356.62972156</v>
      </c>
    </row>
    <row r="12218" spans="1:8" x14ac:dyDescent="0.3">
      <c r="A12218" s="1" t="s">
        <v>3396</v>
      </c>
      <c r="B12218" t="s">
        <v>3397</v>
      </c>
      <c r="C12218">
        <v>2013</v>
      </c>
      <c r="D12218">
        <v>0</v>
      </c>
      <c r="E12218">
        <v>0</v>
      </c>
      <c r="F12218">
        <v>0</v>
      </c>
      <c r="G12218">
        <v>0</v>
      </c>
      <c r="H12218" t="str">
        <f t="shared" si="190"/>
        <v/>
      </c>
    </row>
    <row r="12219" spans="1:8" x14ac:dyDescent="0.3">
      <c r="A12219" s="1" t="s">
        <v>3398</v>
      </c>
      <c r="B12219" t="s">
        <v>3399</v>
      </c>
      <c r="C12219">
        <v>2013</v>
      </c>
      <c r="D12219">
        <v>88340000</v>
      </c>
      <c r="E12219">
        <v>84.14</v>
      </c>
      <c r="F12219">
        <v>0</v>
      </c>
      <c r="G12219">
        <v>3.5</v>
      </c>
      <c r="H12219">
        <f t="shared" si="190"/>
        <v>25240000</v>
      </c>
    </row>
    <row r="12220" spans="1:8" x14ac:dyDescent="0.3">
      <c r="A12220" s="1" t="s">
        <v>3400</v>
      </c>
      <c r="B12220" t="s">
        <v>3401</v>
      </c>
      <c r="C12220">
        <v>2013</v>
      </c>
      <c r="D12220">
        <v>0</v>
      </c>
      <c r="E12220">
        <v>0</v>
      </c>
      <c r="F12220">
        <v>0</v>
      </c>
      <c r="G12220">
        <v>0</v>
      </c>
      <c r="H12220" t="str">
        <f t="shared" si="190"/>
        <v/>
      </c>
    </row>
    <row r="12221" spans="1:8" x14ac:dyDescent="0.3">
      <c r="A12221" s="1" t="s">
        <v>3402</v>
      </c>
      <c r="B12221" t="s">
        <v>3403</v>
      </c>
      <c r="C12221">
        <v>2013</v>
      </c>
      <c r="D12221">
        <v>0</v>
      </c>
      <c r="E12221">
        <v>0</v>
      </c>
      <c r="F12221">
        <v>0</v>
      </c>
      <c r="G12221">
        <v>0</v>
      </c>
      <c r="H12221" t="str">
        <f t="shared" si="190"/>
        <v/>
      </c>
    </row>
    <row r="12222" spans="1:8" x14ac:dyDescent="0.3">
      <c r="A12222" s="1" t="s">
        <v>3404</v>
      </c>
      <c r="B12222" t="s">
        <v>3405</v>
      </c>
      <c r="C12222">
        <v>2013</v>
      </c>
      <c r="D12222">
        <v>0</v>
      </c>
      <c r="E12222">
        <v>0</v>
      </c>
      <c r="F12222">
        <v>0</v>
      </c>
      <c r="G12222">
        <v>0</v>
      </c>
      <c r="H12222" t="str">
        <f t="shared" si="190"/>
        <v/>
      </c>
    </row>
    <row r="12223" spans="1:8" x14ac:dyDescent="0.3">
      <c r="A12223" s="1" t="s">
        <v>3406</v>
      </c>
      <c r="B12223" t="s">
        <v>3407</v>
      </c>
      <c r="C12223">
        <v>2013</v>
      </c>
      <c r="D12223">
        <v>2000000</v>
      </c>
      <c r="E12223">
        <v>21.09</v>
      </c>
      <c r="F12223">
        <v>8000000</v>
      </c>
      <c r="G12223">
        <v>0.1</v>
      </c>
      <c r="H12223">
        <f t="shared" si="190"/>
        <v>20000000</v>
      </c>
    </row>
    <row r="12224" spans="1:8" x14ac:dyDescent="0.3">
      <c r="A12224" s="1" t="s">
        <v>3408</v>
      </c>
      <c r="B12224" t="s">
        <v>3409</v>
      </c>
      <c r="C12224">
        <v>2013</v>
      </c>
      <c r="D12224">
        <v>0</v>
      </c>
      <c r="E12224">
        <v>0</v>
      </c>
      <c r="F12224">
        <v>0</v>
      </c>
      <c r="G12224">
        <v>0</v>
      </c>
      <c r="H12224" t="str">
        <f t="shared" si="190"/>
        <v/>
      </c>
    </row>
    <row r="12225" spans="1:8" x14ac:dyDescent="0.3">
      <c r="A12225" s="1" t="s">
        <v>3410</v>
      </c>
      <c r="B12225" t="s">
        <v>3411</v>
      </c>
      <c r="C12225">
        <v>2013</v>
      </c>
      <c r="D12225">
        <v>0</v>
      </c>
      <c r="E12225">
        <v>0</v>
      </c>
      <c r="F12225">
        <v>0</v>
      </c>
      <c r="G12225">
        <v>0</v>
      </c>
      <c r="H12225" t="str">
        <f t="shared" si="190"/>
        <v/>
      </c>
    </row>
    <row r="12226" spans="1:8" x14ac:dyDescent="0.3">
      <c r="A12226" s="1" t="s">
        <v>3412</v>
      </c>
      <c r="B12226" t="s">
        <v>3413</v>
      </c>
      <c r="C12226">
        <v>2013</v>
      </c>
      <c r="D12226">
        <v>0</v>
      </c>
      <c r="E12226">
        <v>0</v>
      </c>
      <c r="F12226">
        <v>0</v>
      </c>
      <c r="G12226">
        <v>0</v>
      </c>
      <c r="H12226" t="str">
        <f t="shared" si="190"/>
        <v/>
      </c>
    </row>
    <row r="12227" spans="1:8" x14ac:dyDescent="0.3">
      <c r="A12227" s="1" t="s">
        <v>3496</v>
      </c>
      <c r="B12227" t="s">
        <v>3497</v>
      </c>
      <c r="C12227">
        <v>2013</v>
      </c>
      <c r="D12227">
        <v>0</v>
      </c>
      <c r="E12227">
        <v>0</v>
      </c>
      <c r="F12227">
        <v>0</v>
      </c>
      <c r="G12227">
        <v>0</v>
      </c>
      <c r="H12227" t="str">
        <f t="shared" ref="H12227:H12290" si="191">IF(G12227=0, "",D12227/G12227)</f>
        <v/>
      </c>
    </row>
    <row r="12228" spans="1:8" x14ac:dyDescent="0.3">
      <c r="A12228" s="1" t="s">
        <v>3498</v>
      </c>
      <c r="B12228" t="s">
        <v>3499</v>
      </c>
      <c r="C12228">
        <v>2013</v>
      </c>
      <c r="D12228">
        <v>0</v>
      </c>
      <c r="E12228">
        <v>0</v>
      </c>
      <c r="F12228">
        <v>0</v>
      </c>
      <c r="G12228">
        <v>0</v>
      </c>
      <c r="H12228" t="str">
        <f t="shared" si="191"/>
        <v/>
      </c>
    </row>
    <row r="12229" spans="1:8" x14ac:dyDescent="0.3">
      <c r="A12229" s="1" t="s">
        <v>3500</v>
      </c>
      <c r="B12229" t="s">
        <v>3501</v>
      </c>
      <c r="C12229">
        <v>2013</v>
      </c>
      <c r="D12229">
        <v>0</v>
      </c>
      <c r="E12229">
        <v>0</v>
      </c>
      <c r="F12229">
        <v>0</v>
      </c>
      <c r="G12229">
        <v>0</v>
      </c>
      <c r="H12229" t="str">
        <f t="shared" si="191"/>
        <v/>
      </c>
    </row>
    <row r="12230" spans="1:8" x14ac:dyDescent="0.3">
      <c r="A12230" s="1" t="s">
        <v>3502</v>
      </c>
      <c r="B12230" t="s">
        <v>3503</v>
      </c>
      <c r="C12230">
        <v>2013</v>
      </c>
      <c r="D12230">
        <v>0</v>
      </c>
      <c r="E12230">
        <v>0</v>
      </c>
      <c r="F12230">
        <v>0</v>
      </c>
      <c r="G12230">
        <v>0</v>
      </c>
      <c r="H12230" t="str">
        <f t="shared" si="191"/>
        <v/>
      </c>
    </row>
    <row r="12231" spans="1:8" x14ac:dyDescent="0.3">
      <c r="A12231" s="1" t="s">
        <v>3504</v>
      </c>
      <c r="B12231" t="s">
        <v>3505</v>
      </c>
      <c r="C12231">
        <v>2013</v>
      </c>
      <c r="D12231">
        <v>0</v>
      </c>
      <c r="E12231">
        <v>0</v>
      </c>
      <c r="F12231">
        <v>0</v>
      </c>
      <c r="G12231">
        <v>0</v>
      </c>
      <c r="H12231" t="str">
        <f t="shared" si="191"/>
        <v/>
      </c>
    </row>
    <row r="12232" spans="1:8" x14ac:dyDescent="0.3">
      <c r="A12232" s="1" t="s">
        <v>3506</v>
      </c>
      <c r="B12232" t="s">
        <v>3507</v>
      </c>
      <c r="C12232">
        <v>2013</v>
      </c>
      <c r="D12232">
        <v>0</v>
      </c>
      <c r="E12232">
        <v>0</v>
      </c>
      <c r="F12232">
        <v>24700000</v>
      </c>
      <c r="G12232">
        <v>0</v>
      </c>
      <c r="H12232" t="str">
        <f t="shared" si="191"/>
        <v/>
      </c>
    </row>
    <row r="12233" spans="1:8" x14ac:dyDescent="0.3">
      <c r="A12233" s="1" t="s">
        <v>3508</v>
      </c>
      <c r="B12233" t="s">
        <v>3509</v>
      </c>
      <c r="C12233">
        <v>2013</v>
      </c>
      <c r="D12233">
        <v>0</v>
      </c>
      <c r="E12233">
        <v>0</v>
      </c>
      <c r="F12233">
        <v>0</v>
      </c>
      <c r="G12233">
        <v>0</v>
      </c>
      <c r="H12233" t="str">
        <f t="shared" si="191"/>
        <v/>
      </c>
    </row>
    <row r="12234" spans="1:8" x14ac:dyDescent="0.3">
      <c r="A12234" s="1" t="s">
        <v>1768</v>
      </c>
      <c r="B12234" t="s">
        <v>1769</v>
      </c>
      <c r="C12234">
        <v>2013</v>
      </c>
      <c r="D12234">
        <v>145408724</v>
      </c>
      <c r="E12234">
        <v>107.53</v>
      </c>
      <c r="F12234">
        <v>0</v>
      </c>
      <c r="G12234">
        <v>2</v>
      </c>
      <c r="H12234">
        <f t="shared" si="191"/>
        <v>72704362</v>
      </c>
    </row>
    <row r="12235" spans="1:8" x14ac:dyDescent="0.3">
      <c r="A12235" s="1" t="s">
        <v>1770</v>
      </c>
      <c r="B12235" t="s">
        <v>1771</v>
      </c>
      <c r="C12235">
        <v>2013</v>
      </c>
      <c r="D12235">
        <v>92776704</v>
      </c>
      <c r="E12235">
        <v>42.09</v>
      </c>
      <c r="F12235">
        <v>61851140</v>
      </c>
      <c r="G12235">
        <v>0.59436504999999995</v>
      </c>
      <c r="H12235">
        <f t="shared" si="191"/>
        <v>156093808.00570291</v>
      </c>
    </row>
    <row r="12236" spans="1:8" x14ac:dyDescent="0.3">
      <c r="A12236" s="1" t="s">
        <v>1772</v>
      </c>
      <c r="B12236" t="s">
        <v>1773</v>
      </c>
      <c r="C12236">
        <v>2013</v>
      </c>
      <c r="D12236">
        <v>0</v>
      </c>
      <c r="E12236">
        <v>0</v>
      </c>
      <c r="F12236">
        <v>0</v>
      </c>
      <c r="G12236">
        <v>0</v>
      </c>
      <c r="H12236" t="str">
        <f t="shared" si="191"/>
        <v/>
      </c>
    </row>
    <row r="12237" spans="1:8" x14ac:dyDescent="0.3">
      <c r="A12237" s="1" t="s">
        <v>1774</v>
      </c>
      <c r="B12237" t="s">
        <v>1775</v>
      </c>
      <c r="C12237">
        <v>2013</v>
      </c>
      <c r="D12237">
        <v>0</v>
      </c>
      <c r="E12237">
        <v>0</v>
      </c>
      <c r="F12237">
        <v>0</v>
      </c>
      <c r="G12237">
        <v>0</v>
      </c>
      <c r="H12237" t="str">
        <f t="shared" si="191"/>
        <v/>
      </c>
    </row>
    <row r="12238" spans="1:8" x14ac:dyDescent="0.3">
      <c r="A12238" s="1" t="s">
        <v>1776</v>
      </c>
      <c r="B12238" t="s">
        <v>1777</v>
      </c>
      <c r="C12238">
        <v>2013</v>
      </c>
      <c r="D12238">
        <v>99025200</v>
      </c>
      <c r="E12238">
        <v>70.489999999999995</v>
      </c>
      <c r="F12238">
        <v>0</v>
      </c>
      <c r="G12238">
        <v>1.8</v>
      </c>
      <c r="H12238">
        <f t="shared" si="191"/>
        <v>55014000</v>
      </c>
    </row>
    <row r="12239" spans="1:8" x14ac:dyDescent="0.3">
      <c r="A12239" s="1" t="s">
        <v>1778</v>
      </c>
      <c r="B12239" t="s">
        <v>1779</v>
      </c>
      <c r="C12239">
        <v>2013</v>
      </c>
      <c r="D12239">
        <v>203676389</v>
      </c>
      <c r="E12239">
        <v>27.49</v>
      </c>
      <c r="F12239">
        <v>462900880</v>
      </c>
      <c r="G12239">
        <v>0.43667</v>
      </c>
      <c r="H12239">
        <f t="shared" si="191"/>
        <v>466430918.08459479</v>
      </c>
    </row>
    <row r="12240" spans="1:8" x14ac:dyDescent="0.3">
      <c r="A12240" s="1" t="s">
        <v>1780</v>
      </c>
      <c r="B12240" t="s">
        <v>1781</v>
      </c>
      <c r="C12240">
        <v>2013</v>
      </c>
      <c r="D12240">
        <v>445059258</v>
      </c>
      <c r="E12240">
        <v>69.61</v>
      </c>
      <c r="F12240">
        <v>0</v>
      </c>
      <c r="G12240">
        <v>3.7</v>
      </c>
      <c r="H12240">
        <f t="shared" si="191"/>
        <v>120286285.94594593</v>
      </c>
    </row>
    <row r="12241" spans="1:8" x14ac:dyDescent="0.3">
      <c r="A12241" s="1" t="s">
        <v>1782</v>
      </c>
      <c r="B12241" t="s">
        <v>1783</v>
      </c>
      <c r="C12241">
        <v>2013</v>
      </c>
      <c r="D12241">
        <v>0</v>
      </c>
      <c r="E12241">
        <v>0</v>
      </c>
      <c r="F12241">
        <v>0</v>
      </c>
      <c r="G12241">
        <v>0</v>
      </c>
      <c r="H12241" t="str">
        <f t="shared" si="191"/>
        <v/>
      </c>
    </row>
    <row r="12242" spans="1:8" x14ac:dyDescent="0.3">
      <c r="A12242" s="1" t="s">
        <v>1786</v>
      </c>
      <c r="B12242" t="s">
        <v>1787</v>
      </c>
      <c r="C12242">
        <v>2013</v>
      </c>
      <c r="D12242">
        <v>0</v>
      </c>
      <c r="E12242">
        <v>0</v>
      </c>
      <c r="F12242">
        <v>0</v>
      </c>
      <c r="G12242">
        <v>0</v>
      </c>
      <c r="H12242" t="str">
        <f t="shared" si="191"/>
        <v/>
      </c>
    </row>
    <row r="12243" spans="1:8" x14ac:dyDescent="0.3">
      <c r="A12243" s="1" t="s">
        <v>1790</v>
      </c>
      <c r="B12243" t="s">
        <v>1791</v>
      </c>
      <c r="C12243">
        <v>2013</v>
      </c>
      <c r="D12243">
        <v>0</v>
      </c>
      <c r="E12243">
        <v>0</v>
      </c>
      <c r="F12243">
        <v>0</v>
      </c>
      <c r="G12243">
        <v>0</v>
      </c>
      <c r="H12243" t="str">
        <f t="shared" si="191"/>
        <v/>
      </c>
    </row>
    <row r="12244" spans="1:8" x14ac:dyDescent="0.3">
      <c r="A12244" s="1" t="s">
        <v>1792</v>
      </c>
      <c r="B12244" t="s">
        <v>1793</v>
      </c>
      <c r="C12244">
        <v>2013</v>
      </c>
      <c r="D12244">
        <v>0</v>
      </c>
      <c r="E12244">
        <v>0</v>
      </c>
      <c r="F12244">
        <v>74438020</v>
      </c>
      <c r="G12244">
        <v>0</v>
      </c>
      <c r="H12244" t="str">
        <f t="shared" si="191"/>
        <v/>
      </c>
    </row>
    <row r="12245" spans="1:8" x14ac:dyDescent="0.3">
      <c r="A12245" s="1" t="s">
        <v>1794</v>
      </c>
      <c r="B12245" t="s">
        <v>1795</v>
      </c>
      <c r="C12245">
        <v>2013</v>
      </c>
      <c r="D12245">
        <v>0</v>
      </c>
      <c r="E12245">
        <v>0</v>
      </c>
      <c r="F12245">
        <v>0</v>
      </c>
      <c r="G12245">
        <v>0</v>
      </c>
      <c r="H12245" t="str">
        <f t="shared" si="191"/>
        <v/>
      </c>
    </row>
    <row r="12246" spans="1:8" x14ac:dyDescent="0.3">
      <c r="A12246" s="1" t="s">
        <v>1796</v>
      </c>
      <c r="B12246" t="s">
        <v>1797</v>
      </c>
      <c r="C12246">
        <v>2013</v>
      </c>
      <c r="D12246">
        <v>270066911</v>
      </c>
      <c r="E12246">
        <v>388.6</v>
      </c>
      <c r="F12246">
        <v>0</v>
      </c>
      <c r="G12246">
        <v>4.4999442900000002</v>
      </c>
      <c r="H12246">
        <f t="shared" si="191"/>
        <v>60015612.10438896</v>
      </c>
    </row>
    <row r="12247" spans="1:8" x14ac:dyDescent="0.3">
      <c r="A12247" s="1" t="s">
        <v>1798</v>
      </c>
      <c r="B12247" t="s">
        <v>1799</v>
      </c>
      <c r="C12247">
        <v>2013</v>
      </c>
      <c r="D12247">
        <v>38325325</v>
      </c>
      <c r="E12247">
        <v>27.66</v>
      </c>
      <c r="F12247">
        <v>30660250</v>
      </c>
      <c r="G12247">
        <v>0.5</v>
      </c>
      <c r="H12247">
        <f t="shared" si="191"/>
        <v>76650650</v>
      </c>
    </row>
    <row r="12248" spans="1:8" x14ac:dyDescent="0.3">
      <c r="A12248" s="1" t="s">
        <v>1800</v>
      </c>
      <c r="B12248" t="s">
        <v>1801</v>
      </c>
      <c r="C12248">
        <v>2013</v>
      </c>
      <c r="D12248">
        <v>0</v>
      </c>
      <c r="E12248">
        <v>0</v>
      </c>
      <c r="F12248">
        <v>0</v>
      </c>
      <c r="G12248">
        <v>0</v>
      </c>
      <c r="H12248" t="str">
        <f t="shared" si="191"/>
        <v/>
      </c>
    </row>
    <row r="12249" spans="1:8" x14ac:dyDescent="0.3">
      <c r="A12249" s="1" t="s">
        <v>1802</v>
      </c>
      <c r="B12249" t="s">
        <v>1803</v>
      </c>
      <c r="C12249">
        <v>2013</v>
      </c>
      <c r="D12249">
        <v>29455000</v>
      </c>
      <c r="E12249">
        <v>1497.46</v>
      </c>
      <c r="F12249">
        <v>0</v>
      </c>
      <c r="G12249">
        <v>1</v>
      </c>
      <c r="H12249">
        <f t="shared" si="191"/>
        <v>29455000</v>
      </c>
    </row>
    <row r="12250" spans="1:8" x14ac:dyDescent="0.3">
      <c r="A12250" s="1" t="s">
        <v>1806</v>
      </c>
      <c r="B12250" t="s">
        <v>1807</v>
      </c>
      <c r="C12250">
        <v>2013</v>
      </c>
      <c r="D12250">
        <v>30535035</v>
      </c>
      <c r="E12250">
        <v>15.61</v>
      </c>
      <c r="F12250">
        <v>72173700</v>
      </c>
      <c r="G12250">
        <v>0.44</v>
      </c>
      <c r="H12250">
        <f t="shared" si="191"/>
        <v>69397806.818181813</v>
      </c>
    </row>
    <row r="12251" spans="1:8" x14ac:dyDescent="0.3">
      <c r="A12251" s="1" t="s">
        <v>3144</v>
      </c>
      <c r="B12251" t="s">
        <v>3145</v>
      </c>
      <c r="C12251">
        <v>2013</v>
      </c>
      <c r="D12251">
        <v>0</v>
      </c>
      <c r="E12251">
        <v>0</v>
      </c>
      <c r="F12251">
        <v>0</v>
      </c>
      <c r="G12251">
        <v>0</v>
      </c>
      <c r="H12251" t="str">
        <f t="shared" si="191"/>
        <v/>
      </c>
    </row>
    <row r="12252" spans="1:8" x14ac:dyDescent="0.3">
      <c r="A12252" s="1" t="s">
        <v>3006</v>
      </c>
      <c r="B12252" t="s">
        <v>3007</v>
      </c>
      <c r="C12252">
        <v>2013</v>
      </c>
      <c r="D12252">
        <v>17175000</v>
      </c>
      <c r="E12252">
        <v>56.27</v>
      </c>
      <c r="F12252">
        <v>0</v>
      </c>
      <c r="G12252">
        <v>0.5</v>
      </c>
      <c r="H12252">
        <f t="shared" si="191"/>
        <v>34350000</v>
      </c>
    </row>
    <row r="12253" spans="1:8" x14ac:dyDescent="0.3">
      <c r="A12253" s="1" t="s">
        <v>3008</v>
      </c>
      <c r="B12253" t="s">
        <v>3009</v>
      </c>
      <c r="C12253">
        <v>2013</v>
      </c>
      <c r="D12253">
        <v>84232578</v>
      </c>
      <c r="E12253">
        <v>66.459999999999994</v>
      </c>
      <c r="F12253">
        <v>0</v>
      </c>
      <c r="G12253">
        <v>1.49746044</v>
      </c>
      <c r="H12253">
        <f t="shared" si="191"/>
        <v>56250285.984182663</v>
      </c>
    </row>
    <row r="12254" spans="1:8" x14ac:dyDescent="0.3">
      <c r="A12254" s="1" t="s">
        <v>3298</v>
      </c>
      <c r="B12254" t="s">
        <v>3299</v>
      </c>
      <c r="C12254">
        <v>2013</v>
      </c>
      <c r="D12254">
        <v>7791000</v>
      </c>
      <c r="E12254">
        <v>27.34</v>
      </c>
      <c r="F12254">
        <v>7791000</v>
      </c>
      <c r="G12254">
        <v>0.49640012999999999</v>
      </c>
      <c r="H12254">
        <f t="shared" si="191"/>
        <v>15694999.918714767</v>
      </c>
    </row>
    <row r="12255" spans="1:8" x14ac:dyDescent="0.3">
      <c r="A12255" s="1" t="s">
        <v>3300</v>
      </c>
      <c r="B12255" t="s">
        <v>3301</v>
      </c>
      <c r="C12255">
        <v>2013</v>
      </c>
      <c r="D12255">
        <v>131400000</v>
      </c>
      <c r="E12255">
        <v>64.91</v>
      </c>
      <c r="F12255">
        <v>43800000</v>
      </c>
      <c r="G12255">
        <v>3</v>
      </c>
      <c r="H12255">
        <f t="shared" si="191"/>
        <v>43800000</v>
      </c>
    </row>
    <row r="12256" spans="1:8" x14ac:dyDescent="0.3">
      <c r="A12256" s="1" t="s">
        <v>3414</v>
      </c>
      <c r="B12256" t="s">
        <v>3415</v>
      </c>
      <c r="C12256">
        <v>2013</v>
      </c>
      <c r="D12256">
        <v>41075891</v>
      </c>
      <c r="E12256">
        <v>62.49</v>
      </c>
      <c r="F12256">
        <v>0</v>
      </c>
      <c r="G12256">
        <v>1.6</v>
      </c>
      <c r="H12256">
        <f t="shared" si="191"/>
        <v>25672431.875</v>
      </c>
    </row>
    <row r="12257" spans="1:8" x14ac:dyDescent="0.3">
      <c r="A12257" s="1" t="s">
        <v>1808</v>
      </c>
      <c r="B12257" t="s">
        <v>1809</v>
      </c>
      <c r="C12257">
        <v>2013</v>
      </c>
      <c r="D12257">
        <v>0</v>
      </c>
      <c r="E12257">
        <v>0</v>
      </c>
      <c r="F12257">
        <v>0</v>
      </c>
      <c r="G12257">
        <v>0</v>
      </c>
      <c r="H12257" t="str">
        <f t="shared" si="191"/>
        <v/>
      </c>
    </row>
    <row r="12258" spans="1:8" x14ac:dyDescent="0.3">
      <c r="A12258" s="1" t="s">
        <v>1810</v>
      </c>
      <c r="B12258" t="s">
        <v>1811</v>
      </c>
      <c r="C12258">
        <v>2013</v>
      </c>
      <c r="D12258">
        <v>0</v>
      </c>
      <c r="E12258">
        <v>0</v>
      </c>
      <c r="F12258">
        <v>0</v>
      </c>
      <c r="G12258">
        <v>0</v>
      </c>
      <c r="H12258" t="str">
        <f t="shared" si="191"/>
        <v/>
      </c>
    </row>
    <row r="12259" spans="1:8" x14ac:dyDescent="0.3">
      <c r="A12259" s="1" t="s">
        <v>1812</v>
      </c>
      <c r="B12259" t="s">
        <v>1813</v>
      </c>
      <c r="C12259">
        <v>2013</v>
      </c>
      <c r="D12259">
        <v>196680000</v>
      </c>
      <c r="E12259">
        <v>63.43</v>
      </c>
      <c r="F12259">
        <v>0</v>
      </c>
      <c r="G12259">
        <v>1</v>
      </c>
      <c r="H12259">
        <f t="shared" si="191"/>
        <v>196680000</v>
      </c>
    </row>
    <row r="12260" spans="1:8" x14ac:dyDescent="0.3">
      <c r="A12260" s="1" t="s">
        <v>1814</v>
      </c>
      <c r="B12260" t="s">
        <v>1815</v>
      </c>
      <c r="C12260">
        <v>2013</v>
      </c>
      <c r="D12260">
        <v>53660013</v>
      </c>
      <c r="E12260">
        <v>40.04</v>
      </c>
      <c r="F12260">
        <v>35773340</v>
      </c>
      <c r="G12260">
        <v>0.6</v>
      </c>
      <c r="H12260">
        <f t="shared" si="191"/>
        <v>89433355</v>
      </c>
    </row>
    <row r="12261" spans="1:8" x14ac:dyDescent="0.3">
      <c r="A12261" s="1" t="s">
        <v>1816</v>
      </c>
      <c r="B12261" t="s">
        <v>1817</v>
      </c>
      <c r="C12261">
        <v>2013</v>
      </c>
      <c r="D12261">
        <v>0</v>
      </c>
      <c r="E12261">
        <v>0</v>
      </c>
      <c r="F12261">
        <v>0</v>
      </c>
      <c r="G12261">
        <v>0</v>
      </c>
      <c r="H12261" t="str">
        <f t="shared" si="191"/>
        <v/>
      </c>
    </row>
    <row r="12262" spans="1:8" x14ac:dyDescent="0.3">
      <c r="A12262" s="1" t="s">
        <v>1818</v>
      </c>
      <c r="B12262" t="s">
        <v>1819</v>
      </c>
      <c r="C12262">
        <v>2013</v>
      </c>
      <c r="D12262">
        <v>12800000</v>
      </c>
      <c r="E12262">
        <v>31.7</v>
      </c>
      <c r="F12262">
        <v>0</v>
      </c>
      <c r="G12262">
        <v>0.2</v>
      </c>
      <c r="H12262">
        <f t="shared" si="191"/>
        <v>64000000</v>
      </c>
    </row>
    <row r="12263" spans="1:8" x14ac:dyDescent="0.3">
      <c r="A12263" s="1" t="s">
        <v>1820</v>
      </c>
      <c r="B12263" t="s">
        <v>1821</v>
      </c>
      <c r="C12263">
        <v>2013</v>
      </c>
      <c r="D12263">
        <v>252852450</v>
      </c>
      <c r="E12263">
        <v>88.9</v>
      </c>
      <c r="F12263">
        <v>0</v>
      </c>
      <c r="G12263">
        <v>1.1001722899999999</v>
      </c>
      <c r="H12263">
        <f t="shared" si="191"/>
        <v>229829866.01125902</v>
      </c>
    </row>
    <row r="12264" spans="1:8" x14ac:dyDescent="0.3">
      <c r="A12264" s="1" t="s">
        <v>1822</v>
      </c>
      <c r="B12264" t="s">
        <v>1823</v>
      </c>
      <c r="C12264">
        <v>2013</v>
      </c>
      <c r="D12264">
        <v>129459029</v>
      </c>
      <c r="E12264">
        <v>81.900000000000006</v>
      </c>
      <c r="F12264">
        <v>0</v>
      </c>
      <c r="G12264">
        <v>1.7</v>
      </c>
      <c r="H12264">
        <f t="shared" si="191"/>
        <v>76152370</v>
      </c>
    </row>
    <row r="12265" spans="1:8" x14ac:dyDescent="0.3">
      <c r="A12265" s="1" t="s">
        <v>1824</v>
      </c>
      <c r="B12265" t="s">
        <v>1825</v>
      </c>
      <c r="C12265">
        <v>2013</v>
      </c>
      <c r="D12265">
        <v>51009512</v>
      </c>
      <c r="E12265">
        <v>30.41</v>
      </c>
      <c r="F12265">
        <v>36435370</v>
      </c>
      <c r="G12265">
        <v>0.7</v>
      </c>
      <c r="H12265">
        <f t="shared" si="191"/>
        <v>72870731.428571433</v>
      </c>
    </row>
    <row r="12266" spans="1:8" x14ac:dyDescent="0.3">
      <c r="A12266" s="1" t="s">
        <v>1826</v>
      </c>
      <c r="B12266" t="s">
        <v>1827</v>
      </c>
      <c r="C12266">
        <v>2013</v>
      </c>
      <c r="D12266">
        <v>27413746</v>
      </c>
      <c r="E12266">
        <v>29.85</v>
      </c>
      <c r="F12266">
        <v>0</v>
      </c>
      <c r="G12266">
        <v>0.41</v>
      </c>
      <c r="H12266">
        <f t="shared" si="191"/>
        <v>66862795.121951222</v>
      </c>
    </row>
    <row r="12267" spans="1:8" x14ac:dyDescent="0.3">
      <c r="A12267" s="1" t="s">
        <v>1828</v>
      </c>
      <c r="B12267" t="s">
        <v>1829</v>
      </c>
      <c r="C12267">
        <v>2013</v>
      </c>
      <c r="D12267">
        <v>0</v>
      </c>
      <c r="E12267">
        <v>0</v>
      </c>
      <c r="F12267">
        <v>0</v>
      </c>
      <c r="G12267">
        <v>0</v>
      </c>
      <c r="H12267" t="str">
        <f t="shared" si="191"/>
        <v/>
      </c>
    </row>
    <row r="12268" spans="1:8" x14ac:dyDescent="0.3">
      <c r="A12268" s="1" t="s">
        <v>1830</v>
      </c>
      <c r="B12268" t="s">
        <v>1831</v>
      </c>
      <c r="C12268">
        <v>2013</v>
      </c>
      <c r="D12268">
        <v>682142400</v>
      </c>
      <c r="E12268">
        <v>74.44</v>
      </c>
      <c r="F12268">
        <v>136428480</v>
      </c>
      <c r="G12268">
        <v>1.5</v>
      </c>
      <c r="H12268">
        <f t="shared" si="191"/>
        <v>454761600</v>
      </c>
    </row>
    <row r="12269" spans="1:8" x14ac:dyDescent="0.3">
      <c r="A12269" s="1" t="s">
        <v>1832</v>
      </c>
      <c r="B12269" t="s">
        <v>1833</v>
      </c>
      <c r="C12269">
        <v>2013</v>
      </c>
      <c r="D12269">
        <v>42130233</v>
      </c>
      <c r="E12269">
        <v>21.45</v>
      </c>
      <c r="F12269">
        <v>0</v>
      </c>
      <c r="G12269">
        <v>0.3</v>
      </c>
      <c r="H12269">
        <f t="shared" si="191"/>
        <v>140434110</v>
      </c>
    </row>
    <row r="12270" spans="1:8" x14ac:dyDescent="0.3">
      <c r="A12270" s="1" t="s">
        <v>1834</v>
      </c>
      <c r="B12270" t="s">
        <v>1835</v>
      </c>
      <c r="C12270">
        <v>2013</v>
      </c>
      <c r="D12270">
        <v>0</v>
      </c>
      <c r="E12270">
        <v>0</v>
      </c>
      <c r="F12270">
        <v>0</v>
      </c>
      <c r="G12270">
        <v>0</v>
      </c>
      <c r="H12270" t="str">
        <f t="shared" si="191"/>
        <v/>
      </c>
    </row>
    <row r="12271" spans="1:8" x14ac:dyDescent="0.3">
      <c r="A12271" s="1" t="s">
        <v>1836</v>
      </c>
      <c r="B12271" t="s">
        <v>1837</v>
      </c>
      <c r="C12271">
        <v>2013</v>
      </c>
      <c r="D12271">
        <v>151323480</v>
      </c>
      <c r="E12271">
        <v>68.62</v>
      </c>
      <c r="F12271">
        <v>0</v>
      </c>
      <c r="G12271">
        <v>2</v>
      </c>
      <c r="H12271">
        <f t="shared" si="191"/>
        <v>75661740</v>
      </c>
    </row>
    <row r="12272" spans="1:8" x14ac:dyDescent="0.3">
      <c r="A12272" s="1" t="s">
        <v>3302</v>
      </c>
      <c r="B12272" t="s">
        <v>3303</v>
      </c>
      <c r="C12272">
        <v>2013</v>
      </c>
      <c r="D12272">
        <v>454100000</v>
      </c>
      <c r="E12272">
        <v>85.79</v>
      </c>
      <c r="F12272">
        <v>0</v>
      </c>
      <c r="G12272">
        <v>5</v>
      </c>
      <c r="H12272">
        <f t="shared" si="191"/>
        <v>90820000</v>
      </c>
    </row>
    <row r="12273" spans="1:8" x14ac:dyDescent="0.3">
      <c r="A12273" s="1" t="s">
        <v>3304</v>
      </c>
      <c r="B12273" t="s">
        <v>3305</v>
      </c>
      <c r="C12273">
        <v>2013</v>
      </c>
      <c r="D12273">
        <v>0</v>
      </c>
      <c r="E12273">
        <v>0</v>
      </c>
      <c r="F12273">
        <v>0</v>
      </c>
      <c r="G12273">
        <v>0</v>
      </c>
      <c r="H12273" t="str">
        <f t="shared" si="191"/>
        <v/>
      </c>
    </row>
    <row r="12274" spans="1:8" x14ac:dyDescent="0.3">
      <c r="A12274" s="1" t="s">
        <v>3306</v>
      </c>
      <c r="B12274" t="s">
        <v>3307</v>
      </c>
      <c r="C12274">
        <v>2013</v>
      </c>
      <c r="D12274">
        <v>72000000</v>
      </c>
      <c r="E12274">
        <v>231.52</v>
      </c>
      <c r="F12274">
        <v>0</v>
      </c>
      <c r="G12274">
        <v>1.2</v>
      </c>
      <c r="H12274">
        <f t="shared" si="191"/>
        <v>60000000</v>
      </c>
    </row>
    <row r="12275" spans="1:8" x14ac:dyDescent="0.3">
      <c r="A12275" s="1" t="s">
        <v>3416</v>
      </c>
      <c r="B12275" t="s">
        <v>3417</v>
      </c>
      <c r="C12275">
        <v>2013</v>
      </c>
      <c r="D12275">
        <v>60821070</v>
      </c>
      <c r="E12275">
        <v>61.65</v>
      </c>
      <c r="F12275">
        <v>4865690</v>
      </c>
      <c r="G12275">
        <v>1.25</v>
      </c>
      <c r="H12275">
        <f t="shared" si="191"/>
        <v>48656856</v>
      </c>
    </row>
    <row r="12276" spans="1:8" x14ac:dyDescent="0.3">
      <c r="A12276" s="1" t="s">
        <v>3418</v>
      </c>
      <c r="B12276" t="s">
        <v>3419</v>
      </c>
      <c r="C12276">
        <v>2013</v>
      </c>
      <c r="D12276">
        <v>65616000</v>
      </c>
      <c r="E12276">
        <v>62.44</v>
      </c>
      <c r="F12276">
        <v>0</v>
      </c>
      <c r="G12276">
        <v>2.9916559999999999</v>
      </c>
      <c r="H12276">
        <f t="shared" si="191"/>
        <v>21933002.992322646</v>
      </c>
    </row>
    <row r="12277" spans="1:8" x14ac:dyDescent="0.3">
      <c r="A12277" s="1" t="s">
        <v>3420</v>
      </c>
      <c r="B12277" t="s">
        <v>3421</v>
      </c>
      <c r="C12277">
        <v>2013</v>
      </c>
      <c r="D12277">
        <v>96464077</v>
      </c>
      <c r="E12277">
        <v>91.7</v>
      </c>
      <c r="F12277">
        <v>0</v>
      </c>
      <c r="G12277">
        <v>1.6</v>
      </c>
      <c r="H12277">
        <f t="shared" si="191"/>
        <v>60290048.125</v>
      </c>
    </row>
    <row r="12278" spans="1:8" x14ac:dyDescent="0.3">
      <c r="A12278" s="1" t="s">
        <v>3422</v>
      </c>
      <c r="B12278" t="s">
        <v>3423</v>
      </c>
      <c r="C12278">
        <v>2013</v>
      </c>
      <c r="D12278">
        <v>157080000</v>
      </c>
      <c r="E12278">
        <v>65.94</v>
      </c>
      <c r="F12278">
        <v>56100000</v>
      </c>
      <c r="G12278">
        <v>2.8</v>
      </c>
      <c r="H12278">
        <f t="shared" si="191"/>
        <v>56100000</v>
      </c>
    </row>
    <row r="12279" spans="1:8" x14ac:dyDescent="0.3">
      <c r="A12279" s="1" t="s">
        <v>3510</v>
      </c>
      <c r="B12279" t="s">
        <v>3511</v>
      </c>
      <c r="C12279">
        <v>2013</v>
      </c>
      <c r="D12279">
        <v>33606045</v>
      </c>
      <c r="E12279">
        <v>28.65</v>
      </c>
      <c r="F12279">
        <v>0</v>
      </c>
      <c r="G12279">
        <v>1</v>
      </c>
      <c r="H12279">
        <f t="shared" si="191"/>
        <v>33606045</v>
      </c>
    </row>
    <row r="12280" spans="1:8" x14ac:dyDescent="0.3">
      <c r="A12280" s="1" t="s">
        <v>3512</v>
      </c>
      <c r="B12280" t="s">
        <v>3513</v>
      </c>
      <c r="C12280">
        <v>2013</v>
      </c>
      <c r="D12280">
        <v>0</v>
      </c>
      <c r="E12280">
        <v>0</v>
      </c>
      <c r="F12280">
        <v>0</v>
      </c>
      <c r="G12280">
        <v>0</v>
      </c>
      <c r="H12280" t="str">
        <f t="shared" si="191"/>
        <v/>
      </c>
    </row>
    <row r="12281" spans="1:8" x14ac:dyDescent="0.3">
      <c r="A12281" s="1" t="s">
        <v>3514</v>
      </c>
      <c r="B12281" t="s">
        <v>3515</v>
      </c>
      <c r="C12281">
        <v>2013</v>
      </c>
      <c r="D12281">
        <v>96075000</v>
      </c>
      <c r="E12281">
        <v>58.63</v>
      </c>
      <c r="F12281">
        <v>16012500</v>
      </c>
      <c r="G12281">
        <v>3</v>
      </c>
      <c r="H12281">
        <f t="shared" si="191"/>
        <v>32025000</v>
      </c>
    </row>
    <row r="12282" spans="1:8" x14ac:dyDescent="0.3">
      <c r="A12282" s="1" t="s">
        <v>3516</v>
      </c>
      <c r="B12282" t="s">
        <v>3517</v>
      </c>
      <c r="C12282">
        <v>2013</v>
      </c>
      <c r="D12282">
        <v>44991360</v>
      </c>
      <c r="E12282">
        <v>51.48</v>
      </c>
      <c r="F12282">
        <v>0</v>
      </c>
      <c r="G12282">
        <v>1.5</v>
      </c>
      <c r="H12282">
        <f t="shared" si="191"/>
        <v>29994240</v>
      </c>
    </row>
    <row r="12283" spans="1:8" x14ac:dyDescent="0.3">
      <c r="A12283" s="1" t="s">
        <v>3518</v>
      </c>
      <c r="B12283" t="s">
        <v>3519</v>
      </c>
      <c r="C12283">
        <v>2013</v>
      </c>
      <c r="D12283">
        <v>0</v>
      </c>
      <c r="E12283">
        <v>0</v>
      </c>
      <c r="F12283">
        <v>0</v>
      </c>
      <c r="G12283">
        <v>0</v>
      </c>
      <c r="H12283" t="str">
        <f t="shared" si="191"/>
        <v/>
      </c>
    </row>
    <row r="12284" spans="1:8" x14ac:dyDescent="0.3">
      <c r="A12284" s="1" t="s">
        <v>1838</v>
      </c>
      <c r="B12284" t="s">
        <v>1839</v>
      </c>
      <c r="C12284">
        <v>2013</v>
      </c>
      <c r="D12284">
        <v>0</v>
      </c>
      <c r="E12284">
        <v>0</v>
      </c>
      <c r="F12284">
        <v>0</v>
      </c>
      <c r="G12284">
        <v>0</v>
      </c>
      <c r="H12284" t="str">
        <f t="shared" si="191"/>
        <v/>
      </c>
    </row>
    <row r="12285" spans="1:8" x14ac:dyDescent="0.3">
      <c r="A12285" s="1" t="s">
        <v>1840</v>
      </c>
      <c r="B12285" t="s">
        <v>1841</v>
      </c>
      <c r="C12285">
        <v>2013</v>
      </c>
      <c r="D12285">
        <v>0</v>
      </c>
      <c r="E12285">
        <v>0</v>
      </c>
      <c r="F12285">
        <v>0</v>
      </c>
      <c r="G12285">
        <v>0</v>
      </c>
      <c r="H12285" t="str">
        <f t="shared" si="191"/>
        <v/>
      </c>
    </row>
    <row r="12286" spans="1:8" x14ac:dyDescent="0.3">
      <c r="A12286" s="1" t="s">
        <v>1842</v>
      </c>
      <c r="B12286" t="s">
        <v>1843</v>
      </c>
      <c r="C12286">
        <v>2013</v>
      </c>
      <c r="D12286">
        <v>45868374</v>
      </c>
      <c r="E12286">
        <v>25.82</v>
      </c>
      <c r="F12286">
        <v>45869370</v>
      </c>
      <c r="G12286">
        <v>0.75001593</v>
      </c>
      <c r="H12286">
        <f t="shared" si="191"/>
        <v>61156533.035238333</v>
      </c>
    </row>
    <row r="12287" spans="1:8" x14ac:dyDescent="0.3">
      <c r="A12287" s="1" t="s">
        <v>1844</v>
      </c>
      <c r="B12287" t="s">
        <v>1845</v>
      </c>
      <c r="C12287">
        <v>2013</v>
      </c>
      <c r="D12287">
        <v>79030093</v>
      </c>
      <c r="E12287">
        <v>78.459999999999994</v>
      </c>
      <c r="F12287">
        <v>0</v>
      </c>
      <c r="G12287">
        <v>1</v>
      </c>
      <c r="H12287">
        <f t="shared" si="191"/>
        <v>79030093</v>
      </c>
    </row>
    <row r="12288" spans="1:8" x14ac:dyDescent="0.3">
      <c r="A12288" s="1" t="s">
        <v>1846</v>
      </c>
      <c r="B12288" t="s">
        <v>1847</v>
      </c>
      <c r="C12288">
        <v>2013</v>
      </c>
      <c r="D12288">
        <v>0</v>
      </c>
      <c r="E12288">
        <v>0</v>
      </c>
      <c r="F12288">
        <v>0</v>
      </c>
      <c r="G12288">
        <v>0</v>
      </c>
      <c r="H12288" t="str">
        <f t="shared" si="191"/>
        <v/>
      </c>
    </row>
    <row r="12289" spans="1:8" x14ac:dyDescent="0.3">
      <c r="A12289" s="1" t="s">
        <v>1848</v>
      </c>
      <c r="B12289" t="s">
        <v>1849</v>
      </c>
      <c r="C12289">
        <v>2013</v>
      </c>
      <c r="D12289">
        <v>61056000</v>
      </c>
      <c r="E12289">
        <v>154.82</v>
      </c>
      <c r="F12289">
        <v>0</v>
      </c>
      <c r="G12289">
        <v>1</v>
      </c>
      <c r="H12289">
        <f t="shared" si="191"/>
        <v>61056000</v>
      </c>
    </row>
    <row r="12290" spans="1:8" x14ac:dyDescent="0.3">
      <c r="A12290" s="1" t="s">
        <v>1850</v>
      </c>
      <c r="B12290" t="s">
        <v>1851</v>
      </c>
      <c r="C12290">
        <v>2013</v>
      </c>
      <c r="D12290">
        <v>0</v>
      </c>
      <c r="E12290">
        <v>0</v>
      </c>
      <c r="F12290">
        <v>0</v>
      </c>
      <c r="G12290">
        <v>0</v>
      </c>
      <c r="H12290" t="str">
        <f t="shared" si="191"/>
        <v/>
      </c>
    </row>
    <row r="12291" spans="1:8" x14ac:dyDescent="0.3">
      <c r="A12291" s="1" t="s">
        <v>1852</v>
      </c>
      <c r="B12291" t="s">
        <v>1853</v>
      </c>
      <c r="C12291">
        <v>2013</v>
      </c>
      <c r="D12291">
        <v>16977872</v>
      </c>
      <c r="E12291">
        <v>46.97</v>
      </c>
      <c r="F12291">
        <v>16977870</v>
      </c>
      <c r="G12291">
        <v>0.31092033000000002</v>
      </c>
      <c r="H12291">
        <f t="shared" ref="H12291:H12354" si="192">IF(G12291=0, "",D12291/G12291)</f>
        <v>54605216.712590002</v>
      </c>
    </row>
    <row r="12292" spans="1:8" x14ac:dyDescent="0.3">
      <c r="A12292" s="1" t="s">
        <v>1854</v>
      </c>
      <c r="B12292" t="s">
        <v>1855</v>
      </c>
      <c r="C12292">
        <v>2013</v>
      </c>
      <c r="D12292">
        <v>17019037</v>
      </c>
      <c r="E12292">
        <v>37.69</v>
      </c>
      <c r="F12292">
        <v>17019040</v>
      </c>
      <c r="G12292">
        <v>0.25</v>
      </c>
      <c r="H12292">
        <f t="shared" si="192"/>
        <v>68076148</v>
      </c>
    </row>
    <row r="12293" spans="1:8" x14ac:dyDescent="0.3">
      <c r="A12293" s="1" t="s">
        <v>1856</v>
      </c>
      <c r="B12293" t="s">
        <v>1857</v>
      </c>
      <c r="C12293">
        <v>2013</v>
      </c>
      <c r="D12293">
        <v>45229234</v>
      </c>
      <c r="E12293">
        <v>88.88</v>
      </c>
      <c r="F12293">
        <v>0</v>
      </c>
      <c r="G12293">
        <v>0.6</v>
      </c>
      <c r="H12293">
        <f t="shared" si="192"/>
        <v>75382056.666666672</v>
      </c>
    </row>
    <row r="12294" spans="1:8" x14ac:dyDescent="0.3">
      <c r="A12294" s="1" t="s">
        <v>1858</v>
      </c>
      <c r="B12294" t="s">
        <v>1859</v>
      </c>
      <c r="C12294">
        <v>2013</v>
      </c>
      <c r="D12294">
        <v>79485482</v>
      </c>
      <c r="E12294">
        <v>97.98</v>
      </c>
      <c r="F12294">
        <v>0</v>
      </c>
      <c r="G12294">
        <v>1.06</v>
      </c>
      <c r="H12294">
        <f t="shared" si="192"/>
        <v>74986303.773584902</v>
      </c>
    </row>
    <row r="12295" spans="1:8" x14ac:dyDescent="0.3">
      <c r="A12295" s="1" t="s">
        <v>1860</v>
      </c>
      <c r="B12295" t="s">
        <v>1861</v>
      </c>
      <c r="C12295">
        <v>2013</v>
      </c>
      <c r="D12295">
        <v>105896182</v>
      </c>
      <c r="E12295">
        <v>75.62</v>
      </c>
      <c r="F12295">
        <v>0</v>
      </c>
      <c r="G12295">
        <v>1.2</v>
      </c>
      <c r="H12295">
        <f t="shared" si="192"/>
        <v>88246818.333333343</v>
      </c>
    </row>
    <row r="12296" spans="1:8" x14ac:dyDescent="0.3">
      <c r="A12296" s="1" t="s">
        <v>2692</v>
      </c>
      <c r="B12296" t="s">
        <v>2693</v>
      </c>
      <c r="C12296">
        <v>2013</v>
      </c>
      <c r="D12296">
        <v>0</v>
      </c>
      <c r="E12296">
        <v>0</v>
      </c>
      <c r="F12296">
        <v>0</v>
      </c>
      <c r="G12296">
        <v>0</v>
      </c>
      <c r="H12296" t="str">
        <f t="shared" si="192"/>
        <v/>
      </c>
    </row>
    <row r="12297" spans="1:8" x14ac:dyDescent="0.3">
      <c r="A12297" s="1" t="s">
        <v>2922</v>
      </c>
      <c r="B12297" t="s">
        <v>2923</v>
      </c>
      <c r="C12297">
        <v>2013</v>
      </c>
      <c r="D12297">
        <v>0</v>
      </c>
      <c r="E12297">
        <v>0</v>
      </c>
      <c r="F12297">
        <v>0</v>
      </c>
      <c r="G12297">
        <v>0</v>
      </c>
      <c r="H12297" t="str">
        <f t="shared" si="192"/>
        <v/>
      </c>
    </row>
    <row r="12298" spans="1:8" x14ac:dyDescent="0.3">
      <c r="A12298" s="1" t="s">
        <v>3010</v>
      </c>
      <c r="B12298" t="s">
        <v>3011</v>
      </c>
      <c r="C12298">
        <v>2013</v>
      </c>
      <c r="D12298">
        <v>32677800</v>
      </c>
      <c r="E12298">
        <v>67.88</v>
      </c>
      <c r="F12298">
        <v>0</v>
      </c>
      <c r="G12298">
        <v>0.6</v>
      </c>
      <c r="H12298">
        <f t="shared" si="192"/>
        <v>54463000</v>
      </c>
    </row>
    <row r="12299" spans="1:8" x14ac:dyDescent="0.3">
      <c r="A12299" s="1" t="s">
        <v>2854</v>
      </c>
      <c r="B12299" t="s">
        <v>2855</v>
      </c>
      <c r="C12299">
        <v>2013</v>
      </c>
      <c r="D12299">
        <v>0</v>
      </c>
      <c r="E12299">
        <v>0</v>
      </c>
      <c r="F12299">
        <v>0</v>
      </c>
      <c r="G12299">
        <v>0</v>
      </c>
      <c r="H12299" t="str">
        <f t="shared" si="192"/>
        <v/>
      </c>
    </row>
    <row r="12300" spans="1:8" x14ac:dyDescent="0.3">
      <c r="A12300" s="1" t="s">
        <v>3308</v>
      </c>
      <c r="B12300" t="s">
        <v>3309</v>
      </c>
      <c r="C12300">
        <v>2013</v>
      </c>
      <c r="D12300">
        <v>28500000</v>
      </c>
      <c r="E12300">
        <v>58.38</v>
      </c>
      <c r="F12300">
        <v>0</v>
      </c>
      <c r="G12300">
        <v>1</v>
      </c>
      <c r="H12300">
        <f t="shared" si="192"/>
        <v>28500000</v>
      </c>
    </row>
    <row r="12301" spans="1:8" x14ac:dyDescent="0.3">
      <c r="A12301" s="1" t="s">
        <v>2856</v>
      </c>
      <c r="B12301" t="s">
        <v>2857</v>
      </c>
      <c r="C12301">
        <v>2013</v>
      </c>
      <c r="D12301">
        <v>0</v>
      </c>
      <c r="E12301">
        <v>0</v>
      </c>
      <c r="F12301">
        <v>0</v>
      </c>
      <c r="G12301">
        <v>0</v>
      </c>
      <c r="H12301" t="str">
        <f t="shared" si="192"/>
        <v/>
      </c>
    </row>
    <row r="12302" spans="1:8" x14ac:dyDescent="0.3">
      <c r="A12302" s="1" t="s">
        <v>2858</v>
      </c>
      <c r="B12302" t="s">
        <v>2859</v>
      </c>
      <c r="C12302">
        <v>2013</v>
      </c>
      <c r="D12302">
        <v>0</v>
      </c>
      <c r="E12302">
        <v>0</v>
      </c>
      <c r="F12302">
        <v>0</v>
      </c>
      <c r="G12302">
        <v>0</v>
      </c>
      <c r="H12302" t="str">
        <f t="shared" si="192"/>
        <v/>
      </c>
    </row>
    <row r="12303" spans="1:8" x14ac:dyDescent="0.3">
      <c r="A12303" s="1" t="s">
        <v>2860</v>
      </c>
      <c r="B12303" t="s">
        <v>2861</v>
      </c>
      <c r="C12303">
        <v>2013</v>
      </c>
      <c r="D12303">
        <v>294753768</v>
      </c>
      <c r="E12303">
        <v>129.28</v>
      </c>
      <c r="F12303">
        <v>38783390</v>
      </c>
      <c r="G12303">
        <v>3.6767591300000002</v>
      </c>
      <c r="H12303">
        <f t="shared" si="192"/>
        <v>80166733.141422838</v>
      </c>
    </row>
    <row r="12304" spans="1:8" x14ac:dyDescent="0.3">
      <c r="A12304" s="1" t="s">
        <v>2862</v>
      </c>
      <c r="B12304" t="s">
        <v>2863</v>
      </c>
      <c r="C12304">
        <v>2013</v>
      </c>
      <c r="D12304">
        <v>0</v>
      </c>
      <c r="E12304">
        <v>0</v>
      </c>
      <c r="F12304">
        <v>0</v>
      </c>
      <c r="G12304">
        <v>0</v>
      </c>
      <c r="H12304" t="str">
        <f t="shared" si="192"/>
        <v/>
      </c>
    </row>
    <row r="12305" spans="1:8" x14ac:dyDescent="0.3">
      <c r="A12305" s="1" t="s">
        <v>3012</v>
      </c>
      <c r="B12305" t="s">
        <v>3013</v>
      </c>
      <c r="C12305">
        <v>2013</v>
      </c>
      <c r="D12305">
        <v>0</v>
      </c>
      <c r="E12305">
        <v>0</v>
      </c>
      <c r="F12305">
        <v>0</v>
      </c>
      <c r="G12305">
        <v>0</v>
      </c>
      <c r="H12305" t="str">
        <f t="shared" si="192"/>
        <v/>
      </c>
    </row>
    <row r="12306" spans="1:8" x14ac:dyDescent="0.3">
      <c r="A12306" s="1" t="s">
        <v>2924</v>
      </c>
      <c r="B12306" t="s">
        <v>2925</v>
      </c>
      <c r="C12306">
        <v>2013</v>
      </c>
      <c r="D12306">
        <v>303373959</v>
      </c>
      <c r="E12306">
        <v>88.54</v>
      </c>
      <c r="F12306">
        <v>0</v>
      </c>
      <c r="G12306">
        <v>4.881087</v>
      </c>
      <c r="H12306">
        <f t="shared" si="192"/>
        <v>62152950.562036693</v>
      </c>
    </row>
    <row r="12307" spans="1:8" x14ac:dyDescent="0.3">
      <c r="A12307" s="1" t="s">
        <v>3014</v>
      </c>
      <c r="B12307" t="s">
        <v>3015</v>
      </c>
      <c r="C12307">
        <v>2013</v>
      </c>
      <c r="D12307">
        <v>78225293</v>
      </c>
      <c r="E12307">
        <v>86.99</v>
      </c>
      <c r="F12307">
        <v>0</v>
      </c>
      <c r="G12307">
        <v>1.7799</v>
      </c>
      <c r="H12307">
        <f t="shared" si="192"/>
        <v>43949262.879937075</v>
      </c>
    </row>
    <row r="12308" spans="1:8" x14ac:dyDescent="0.3">
      <c r="A12308" s="1" t="s">
        <v>3016</v>
      </c>
      <c r="B12308" t="s">
        <v>3017</v>
      </c>
      <c r="C12308">
        <v>2013</v>
      </c>
      <c r="D12308">
        <v>0</v>
      </c>
      <c r="E12308">
        <v>0</v>
      </c>
      <c r="F12308">
        <v>0</v>
      </c>
      <c r="G12308">
        <v>0</v>
      </c>
      <c r="H12308" t="str">
        <f t="shared" si="192"/>
        <v/>
      </c>
    </row>
    <row r="12309" spans="1:8" x14ac:dyDescent="0.3">
      <c r="A12309" s="1" t="s">
        <v>3146</v>
      </c>
      <c r="B12309" t="s">
        <v>3147</v>
      </c>
      <c r="C12309">
        <v>2013</v>
      </c>
      <c r="D12309">
        <v>25708547</v>
      </c>
      <c r="E12309">
        <v>176.86</v>
      </c>
      <c r="F12309">
        <v>0</v>
      </c>
      <c r="G12309">
        <v>0.49959900000000002</v>
      </c>
      <c r="H12309">
        <f t="shared" si="192"/>
        <v>51458363.607613303</v>
      </c>
    </row>
    <row r="12310" spans="1:8" x14ac:dyDescent="0.3">
      <c r="A12310" s="1" t="s">
        <v>2926</v>
      </c>
      <c r="B12310" t="s">
        <v>2927</v>
      </c>
      <c r="C12310">
        <v>2013</v>
      </c>
      <c r="D12310">
        <v>0</v>
      </c>
      <c r="E12310">
        <v>0</v>
      </c>
      <c r="F12310">
        <v>0</v>
      </c>
      <c r="G12310">
        <v>0</v>
      </c>
      <c r="H12310" t="str">
        <f t="shared" si="192"/>
        <v/>
      </c>
    </row>
    <row r="12311" spans="1:8" x14ac:dyDescent="0.3">
      <c r="A12311" s="1" t="s">
        <v>3018</v>
      </c>
      <c r="B12311" t="s">
        <v>3019</v>
      </c>
      <c r="C12311">
        <v>2013</v>
      </c>
      <c r="D12311">
        <v>36337227</v>
      </c>
      <c r="E12311">
        <v>32.71</v>
      </c>
      <c r="F12311">
        <v>19379860</v>
      </c>
      <c r="G12311">
        <v>1.5</v>
      </c>
      <c r="H12311">
        <f t="shared" si="192"/>
        <v>24224818</v>
      </c>
    </row>
    <row r="12312" spans="1:8" x14ac:dyDescent="0.3">
      <c r="A12312" s="1" t="s">
        <v>3020</v>
      </c>
      <c r="B12312" t="s">
        <v>3021</v>
      </c>
      <c r="C12312">
        <v>2013</v>
      </c>
      <c r="D12312">
        <v>25759000</v>
      </c>
      <c r="E12312">
        <v>9.32</v>
      </c>
      <c r="F12312">
        <v>231831000</v>
      </c>
      <c r="G12312">
        <v>0.2</v>
      </c>
      <c r="H12312">
        <f t="shared" si="192"/>
        <v>128795000</v>
      </c>
    </row>
    <row r="12313" spans="1:8" x14ac:dyDescent="0.3">
      <c r="A12313" s="1" t="s">
        <v>3022</v>
      </c>
      <c r="B12313" t="s">
        <v>3023</v>
      </c>
      <c r="C12313">
        <v>2013</v>
      </c>
      <c r="D12313">
        <v>0</v>
      </c>
      <c r="E12313">
        <v>0</v>
      </c>
      <c r="F12313">
        <v>0</v>
      </c>
      <c r="G12313">
        <v>0</v>
      </c>
      <c r="H12313" t="str">
        <f t="shared" si="192"/>
        <v/>
      </c>
    </row>
    <row r="12314" spans="1:8" x14ac:dyDescent="0.3">
      <c r="A12314" s="1" t="s">
        <v>3024</v>
      </c>
      <c r="B12314" t="s">
        <v>3025</v>
      </c>
      <c r="C12314">
        <v>2013</v>
      </c>
      <c r="D12314">
        <v>0</v>
      </c>
      <c r="E12314">
        <v>0</v>
      </c>
      <c r="F12314">
        <v>0</v>
      </c>
      <c r="G12314">
        <v>0</v>
      </c>
      <c r="H12314" t="str">
        <f t="shared" si="192"/>
        <v/>
      </c>
    </row>
    <row r="12315" spans="1:8" x14ac:dyDescent="0.3">
      <c r="A12315" s="1" t="s">
        <v>3026</v>
      </c>
      <c r="B12315" t="s">
        <v>3027</v>
      </c>
      <c r="C12315">
        <v>2013</v>
      </c>
      <c r="D12315">
        <v>22950000</v>
      </c>
      <c r="E12315">
        <v>34.89</v>
      </c>
      <c r="F12315">
        <v>28687500</v>
      </c>
      <c r="G12315">
        <v>1</v>
      </c>
      <c r="H12315">
        <f t="shared" si="192"/>
        <v>22950000</v>
      </c>
    </row>
    <row r="12316" spans="1:8" x14ac:dyDescent="0.3">
      <c r="A12316" s="1" t="s">
        <v>3148</v>
      </c>
      <c r="B12316" t="s">
        <v>3149</v>
      </c>
      <c r="C12316">
        <v>2013</v>
      </c>
      <c r="D12316">
        <v>96976486</v>
      </c>
      <c r="E12316">
        <v>71.62</v>
      </c>
      <c r="F12316">
        <v>0</v>
      </c>
      <c r="G12316">
        <v>2</v>
      </c>
      <c r="H12316">
        <f t="shared" si="192"/>
        <v>48488243</v>
      </c>
    </row>
    <row r="12317" spans="1:8" x14ac:dyDescent="0.3">
      <c r="A12317" s="1" t="s">
        <v>3424</v>
      </c>
      <c r="B12317" t="s">
        <v>3425</v>
      </c>
      <c r="C12317">
        <v>2013</v>
      </c>
      <c r="D12317">
        <v>38307171</v>
      </c>
      <c r="E12317">
        <v>80.900000000000006</v>
      </c>
      <c r="F12317">
        <v>0</v>
      </c>
      <c r="G12317">
        <v>0.5</v>
      </c>
      <c r="H12317">
        <f t="shared" si="192"/>
        <v>76614342</v>
      </c>
    </row>
    <row r="12318" spans="1:8" x14ac:dyDescent="0.3">
      <c r="A12318" s="1" t="s">
        <v>3426</v>
      </c>
      <c r="B12318" t="s">
        <v>3427</v>
      </c>
      <c r="C12318">
        <v>2013</v>
      </c>
      <c r="D12318">
        <v>532600</v>
      </c>
      <c r="E12318">
        <v>2.89</v>
      </c>
      <c r="F12318">
        <v>4793400</v>
      </c>
      <c r="G12318">
        <v>0.04</v>
      </c>
      <c r="H12318">
        <f t="shared" si="192"/>
        <v>13315000</v>
      </c>
    </row>
    <row r="12319" spans="1:8" x14ac:dyDescent="0.3">
      <c r="A12319" s="1" t="s">
        <v>3428</v>
      </c>
      <c r="B12319" t="s">
        <v>3429</v>
      </c>
      <c r="C12319">
        <v>2013</v>
      </c>
      <c r="D12319">
        <v>59840000</v>
      </c>
      <c r="E12319">
        <v>45.67</v>
      </c>
      <c r="F12319">
        <v>0</v>
      </c>
      <c r="G12319">
        <v>0.68</v>
      </c>
      <c r="H12319">
        <f t="shared" si="192"/>
        <v>88000000</v>
      </c>
    </row>
    <row r="12320" spans="1:8" x14ac:dyDescent="0.3">
      <c r="A12320" s="1" t="s">
        <v>3520</v>
      </c>
      <c r="B12320" t="s">
        <v>3521</v>
      </c>
      <c r="C12320">
        <v>2013</v>
      </c>
      <c r="D12320">
        <v>0</v>
      </c>
      <c r="E12320">
        <v>0</v>
      </c>
      <c r="F12320">
        <v>39600000</v>
      </c>
      <c r="G12320">
        <v>0</v>
      </c>
      <c r="H12320" t="str">
        <f t="shared" si="192"/>
        <v/>
      </c>
    </row>
    <row r="12321" spans="1:8" x14ac:dyDescent="0.3">
      <c r="A12321" s="1" t="s">
        <v>1862</v>
      </c>
      <c r="B12321" t="s">
        <v>1863</v>
      </c>
      <c r="C12321">
        <v>2013</v>
      </c>
      <c r="D12321">
        <v>47201018</v>
      </c>
      <c r="E12321">
        <v>26.1</v>
      </c>
      <c r="F12321">
        <v>0</v>
      </c>
      <c r="G12321">
        <v>1</v>
      </c>
      <c r="H12321">
        <f t="shared" si="192"/>
        <v>47201018</v>
      </c>
    </row>
    <row r="12322" spans="1:8" x14ac:dyDescent="0.3">
      <c r="A12322" s="1" t="s">
        <v>1864</v>
      </c>
      <c r="B12322" t="s">
        <v>1865</v>
      </c>
      <c r="C12322">
        <v>2013</v>
      </c>
      <c r="D12322">
        <v>0</v>
      </c>
      <c r="E12322">
        <v>0</v>
      </c>
      <c r="F12322">
        <v>0</v>
      </c>
      <c r="G12322">
        <v>0</v>
      </c>
      <c r="H12322" t="str">
        <f t="shared" si="192"/>
        <v/>
      </c>
    </row>
    <row r="12323" spans="1:8" x14ac:dyDescent="0.3">
      <c r="A12323" s="1" t="s">
        <v>1866</v>
      </c>
      <c r="B12323" t="s">
        <v>1867</v>
      </c>
      <c r="C12323">
        <v>2013</v>
      </c>
      <c r="D12323">
        <v>12219378038</v>
      </c>
      <c r="E12323">
        <v>87.16</v>
      </c>
      <c r="F12323">
        <v>0</v>
      </c>
      <c r="G12323">
        <v>3.75</v>
      </c>
      <c r="H12323">
        <f t="shared" si="192"/>
        <v>3258500810.1333332</v>
      </c>
    </row>
    <row r="12324" spans="1:8" x14ac:dyDescent="0.3">
      <c r="A12324" s="1" t="s">
        <v>1868</v>
      </c>
      <c r="B12324" t="s">
        <v>1869</v>
      </c>
      <c r="C12324">
        <v>2013</v>
      </c>
      <c r="D12324">
        <v>25611258</v>
      </c>
      <c r="E12324">
        <v>-426.49</v>
      </c>
      <c r="F12324">
        <v>0</v>
      </c>
      <c r="G12324">
        <v>0.5</v>
      </c>
      <c r="H12324">
        <f t="shared" si="192"/>
        <v>51222516</v>
      </c>
    </row>
    <row r="12325" spans="1:8" x14ac:dyDescent="0.3">
      <c r="A12325" s="1" t="s">
        <v>1870</v>
      </c>
      <c r="B12325" t="s">
        <v>1871</v>
      </c>
      <c r="C12325">
        <v>2013</v>
      </c>
      <c r="D12325">
        <v>587688793</v>
      </c>
      <c r="E12325">
        <v>128.97</v>
      </c>
      <c r="F12325">
        <v>0</v>
      </c>
      <c r="G12325">
        <v>1.9</v>
      </c>
      <c r="H12325">
        <f t="shared" si="192"/>
        <v>309309891.05263162</v>
      </c>
    </row>
    <row r="12326" spans="1:8" x14ac:dyDescent="0.3">
      <c r="A12326" s="1" t="s">
        <v>1872</v>
      </c>
      <c r="B12326" t="s">
        <v>1873</v>
      </c>
      <c r="C12326">
        <v>2013</v>
      </c>
      <c r="D12326">
        <v>0</v>
      </c>
      <c r="E12326">
        <v>0</v>
      </c>
      <c r="F12326">
        <v>0</v>
      </c>
      <c r="G12326">
        <v>0</v>
      </c>
      <c r="H12326" t="str">
        <f t="shared" si="192"/>
        <v/>
      </c>
    </row>
    <row r="12327" spans="1:8" x14ac:dyDescent="0.3">
      <c r="A12327" s="1" t="s">
        <v>1874</v>
      </c>
      <c r="B12327" t="s">
        <v>1875</v>
      </c>
      <c r="C12327">
        <v>2013</v>
      </c>
      <c r="D12327">
        <v>116636968</v>
      </c>
      <c r="E12327">
        <v>88.49</v>
      </c>
      <c r="F12327">
        <v>0</v>
      </c>
      <c r="G12327">
        <v>1.55</v>
      </c>
      <c r="H12327">
        <f t="shared" si="192"/>
        <v>75249656.77419354</v>
      </c>
    </row>
    <row r="12328" spans="1:8" x14ac:dyDescent="0.3">
      <c r="A12328" s="1" t="s">
        <v>1876</v>
      </c>
      <c r="B12328" t="s">
        <v>1877</v>
      </c>
      <c r="C12328">
        <v>2013</v>
      </c>
      <c r="D12328">
        <v>205385101</v>
      </c>
      <c r="E12328">
        <v>72</v>
      </c>
      <c r="F12328">
        <v>0</v>
      </c>
      <c r="G12328">
        <v>2.2000000000000002</v>
      </c>
      <c r="H12328">
        <f t="shared" si="192"/>
        <v>93356864.090909079</v>
      </c>
    </row>
    <row r="12329" spans="1:8" x14ac:dyDescent="0.3">
      <c r="A12329" s="1" t="s">
        <v>2864</v>
      </c>
      <c r="B12329" t="s">
        <v>2865</v>
      </c>
      <c r="C12329">
        <v>2013</v>
      </c>
      <c r="D12329">
        <v>0</v>
      </c>
      <c r="E12329">
        <v>0</v>
      </c>
      <c r="F12329">
        <v>0</v>
      </c>
      <c r="G12329">
        <v>0</v>
      </c>
      <c r="H12329" t="str">
        <f t="shared" si="192"/>
        <v/>
      </c>
    </row>
    <row r="12330" spans="1:8" x14ac:dyDescent="0.3">
      <c r="A12330" s="1" t="s">
        <v>3030</v>
      </c>
      <c r="B12330" t="s">
        <v>3031</v>
      </c>
      <c r="C12330">
        <v>2013</v>
      </c>
      <c r="D12330">
        <v>0</v>
      </c>
      <c r="E12330">
        <v>0</v>
      </c>
      <c r="F12330">
        <v>0</v>
      </c>
      <c r="G12330">
        <v>0</v>
      </c>
      <c r="H12330" t="str">
        <f t="shared" si="192"/>
        <v/>
      </c>
    </row>
    <row r="12331" spans="1:8" x14ac:dyDescent="0.3">
      <c r="A12331" s="1" t="s">
        <v>3032</v>
      </c>
      <c r="B12331" t="s">
        <v>3033</v>
      </c>
      <c r="C12331">
        <v>2013</v>
      </c>
      <c r="D12331">
        <v>347105039</v>
      </c>
      <c r="E12331">
        <v>51.92</v>
      </c>
      <c r="F12331">
        <v>0</v>
      </c>
      <c r="G12331">
        <v>0.8</v>
      </c>
      <c r="H12331">
        <f t="shared" si="192"/>
        <v>433881298.75</v>
      </c>
    </row>
    <row r="12332" spans="1:8" x14ac:dyDescent="0.3">
      <c r="A12332" s="1" t="s">
        <v>3034</v>
      </c>
      <c r="B12332" t="s">
        <v>3035</v>
      </c>
      <c r="C12332">
        <v>2013</v>
      </c>
      <c r="D12332">
        <v>135798000</v>
      </c>
      <c r="E12332">
        <v>88.5</v>
      </c>
      <c r="F12332">
        <v>0</v>
      </c>
      <c r="G12332">
        <v>2</v>
      </c>
      <c r="H12332">
        <f t="shared" si="192"/>
        <v>67899000</v>
      </c>
    </row>
    <row r="12333" spans="1:8" x14ac:dyDescent="0.3">
      <c r="A12333" s="1" t="s">
        <v>3036</v>
      </c>
      <c r="B12333" t="s">
        <v>3037</v>
      </c>
      <c r="C12333">
        <v>2013</v>
      </c>
      <c r="D12333">
        <v>249065280</v>
      </c>
      <c r="E12333">
        <v>96.08</v>
      </c>
      <c r="F12333">
        <v>0</v>
      </c>
      <c r="G12333">
        <v>1.2</v>
      </c>
      <c r="H12333">
        <f t="shared" si="192"/>
        <v>207554400</v>
      </c>
    </row>
    <row r="12334" spans="1:8" x14ac:dyDescent="0.3">
      <c r="A12334" s="1" t="s">
        <v>3038</v>
      </c>
      <c r="B12334" t="s">
        <v>3039</v>
      </c>
      <c r="C12334">
        <v>2013</v>
      </c>
      <c r="D12334">
        <v>0</v>
      </c>
      <c r="E12334">
        <v>0</v>
      </c>
      <c r="F12334">
        <v>7050970</v>
      </c>
      <c r="G12334">
        <v>0</v>
      </c>
      <c r="H12334" t="str">
        <f t="shared" si="192"/>
        <v/>
      </c>
    </row>
    <row r="12335" spans="1:8" x14ac:dyDescent="0.3">
      <c r="A12335" s="1" t="s">
        <v>3040</v>
      </c>
      <c r="B12335" t="s">
        <v>3041</v>
      </c>
      <c r="C12335">
        <v>2013</v>
      </c>
      <c r="D12335">
        <v>0</v>
      </c>
      <c r="E12335">
        <v>0</v>
      </c>
      <c r="F12335">
        <v>0</v>
      </c>
      <c r="G12335">
        <v>0</v>
      </c>
      <c r="H12335" t="str">
        <f t="shared" si="192"/>
        <v/>
      </c>
    </row>
    <row r="12336" spans="1:8" x14ac:dyDescent="0.3">
      <c r="A12336" s="1" t="s">
        <v>3310</v>
      </c>
      <c r="B12336" t="s">
        <v>3311</v>
      </c>
      <c r="C12336">
        <v>2013</v>
      </c>
      <c r="D12336">
        <v>0</v>
      </c>
      <c r="E12336">
        <v>0</v>
      </c>
      <c r="F12336">
        <v>0</v>
      </c>
      <c r="G12336">
        <v>0</v>
      </c>
      <c r="H12336" t="str">
        <f t="shared" si="192"/>
        <v/>
      </c>
    </row>
    <row r="12337" spans="1:8" x14ac:dyDescent="0.3">
      <c r="A12337" s="1" t="s">
        <v>3150</v>
      </c>
      <c r="B12337" t="s">
        <v>3151</v>
      </c>
      <c r="C12337">
        <v>2013</v>
      </c>
      <c r="D12337">
        <v>16000000</v>
      </c>
      <c r="E12337">
        <v>76.89</v>
      </c>
      <c r="F12337">
        <v>0</v>
      </c>
      <c r="G12337">
        <v>0.8</v>
      </c>
      <c r="H12337">
        <f t="shared" si="192"/>
        <v>20000000</v>
      </c>
    </row>
    <row r="12338" spans="1:8" x14ac:dyDescent="0.3">
      <c r="A12338" s="1" t="s">
        <v>3152</v>
      </c>
      <c r="B12338" t="s">
        <v>3153</v>
      </c>
      <c r="C12338">
        <v>2013</v>
      </c>
      <c r="D12338">
        <v>0</v>
      </c>
      <c r="E12338">
        <v>0</v>
      </c>
      <c r="F12338">
        <v>0</v>
      </c>
      <c r="G12338">
        <v>0</v>
      </c>
      <c r="H12338" t="str">
        <f t="shared" si="192"/>
        <v/>
      </c>
    </row>
    <row r="12339" spans="1:8" x14ac:dyDescent="0.3">
      <c r="A12339" s="1" t="s">
        <v>3042</v>
      </c>
      <c r="B12339" t="s">
        <v>3043</v>
      </c>
      <c r="C12339">
        <v>2013</v>
      </c>
      <c r="D12339">
        <v>0</v>
      </c>
      <c r="E12339">
        <v>0</v>
      </c>
      <c r="F12339">
        <v>0</v>
      </c>
      <c r="G12339">
        <v>0</v>
      </c>
      <c r="H12339" t="str">
        <f t="shared" si="192"/>
        <v/>
      </c>
    </row>
    <row r="12340" spans="1:8" x14ac:dyDescent="0.3">
      <c r="A12340" s="1" t="s">
        <v>3154</v>
      </c>
      <c r="B12340" t="s">
        <v>3155</v>
      </c>
      <c r="C12340">
        <v>2013</v>
      </c>
      <c r="D12340">
        <v>0</v>
      </c>
      <c r="E12340">
        <v>0</v>
      </c>
      <c r="F12340">
        <v>0</v>
      </c>
      <c r="G12340">
        <v>0</v>
      </c>
      <c r="H12340" t="str">
        <f t="shared" si="192"/>
        <v/>
      </c>
    </row>
    <row r="12341" spans="1:8" x14ac:dyDescent="0.3">
      <c r="A12341" s="1" t="s">
        <v>3044</v>
      </c>
      <c r="B12341" t="s">
        <v>3045</v>
      </c>
      <c r="C12341">
        <v>2013</v>
      </c>
      <c r="D12341">
        <v>0</v>
      </c>
      <c r="E12341">
        <v>0</v>
      </c>
      <c r="F12341">
        <v>0</v>
      </c>
      <c r="G12341">
        <v>0</v>
      </c>
      <c r="H12341" t="str">
        <f t="shared" si="192"/>
        <v/>
      </c>
    </row>
    <row r="12342" spans="1:8" x14ac:dyDescent="0.3">
      <c r="A12342" s="1" t="s">
        <v>3048</v>
      </c>
      <c r="B12342" t="s">
        <v>3049</v>
      </c>
      <c r="C12342">
        <v>2013</v>
      </c>
      <c r="D12342">
        <v>192561688</v>
      </c>
      <c r="E12342">
        <v>44.15</v>
      </c>
      <c r="F12342">
        <v>0</v>
      </c>
      <c r="G12342">
        <v>2.5</v>
      </c>
      <c r="H12342">
        <f t="shared" si="192"/>
        <v>77024675.200000003</v>
      </c>
    </row>
    <row r="12343" spans="1:8" x14ac:dyDescent="0.3">
      <c r="A12343" s="1" t="s">
        <v>3050</v>
      </c>
      <c r="B12343" t="s">
        <v>3051</v>
      </c>
      <c r="C12343">
        <v>2013</v>
      </c>
      <c r="D12343">
        <v>138627000</v>
      </c>
      <c r="E12343">
        <v>63.43</v>
      </c>
      <c r="F12343">
        <v>0</v>
      </c>
      <c r="G12343">
        <v>0.50128187999999996</v>
      </c>
      <c r="H12343">
        <f t="shared" si="192"/>
        <v>276545004.97803754</v>
      </c>
    </row>
    <row r="12344" spans="1:8" x14ac:dyDescent="0.3">
      <c r="A12344" s="1" t="s">
        <v>3156</v>
      </c>
      <c r="B12344" t="s">
        <v>3157</v>
      </c>
      <c r="C12344">
        <v>2013</v>
      </c>
      <c r="D12344">
        <v>6497216653</v>
      </c>
      <c r="E12344">
        <v>68</v>
      </c>
      <c r="F12344">
        <v>0</v>
      </c>
      <c r="G12344">
        <v>2.7678646200000001</v>
      </c>
      <c r="H12344">
        <f t="shared" si="192"/>
        <v>2347375159.1940217</v>
      </c>
    </row>
    <row r="12345" spans="1:8" x14ac:dyDescent="0.3">
      <c r="A12345" s="1" t="s">
        <v>3052</v>
      </c>
      <c r="B12345" t="s">
        <v>3053</v>
      </c>
      <c r="C12345">
        <v>2013</v>
      </c>
      <c r="D12345">
        <v>60872753</v>
      </c>
      <c r="E12345">
        <v>65.010000000000005</v>
      </c>
      <c r="F12345">
        <v>26088320</v>
      </c>
      <c r="G12345">
        <v>0.69610289999999997</v>
      </c>
      <c r="H12345">
        <f t="shared" si="192"/>
        <v>87447923.288352922</v>
      </c>
    </row>
    <row r="12346" spans="1:8" x14ac:dyDescent="0.3">
      <c r="A12346" s="1" t="s">
        <v>3054</v>
      </c>
      <c r="B12346" t="s">
        <v>3055</v>
      </c>
      <c r="C12346">
        <v>2013</v>
      </c>
      <c r="D12346">
        <v>0</v>
      </c>
      <c r="E12346">
        <v>0</v>
      </c>
      <c r="F12346">
        <v>0</v>
      </c>
      <c r="G12346">
        <v>0</v>
      </c>
      <c r="H12346" t="str">
        <f t="shared" si="192"/>
        <v/>
      </c>
    </row>
    <row r="12347" spans="1:8" x14ac:dyDescent="0.3">
      <c r="A12347" s="1" t="s">
        <v>3056</v>
      </c>
      <c r="B12347" t="s">
        <v>3057</v>
      </c>
      <c r="C12347">
        <v>2013</v>
      </c>
      <c r="D12347">
        <v>249018042</v>
      </c>
      <c r="E12347">
        <v>49.95</v>
      </c>
      <c r="F12347">
        <v>0</v>
      </c>
      <c r="G12347">
        <v>1.635</v>
      </c>
      <c r="H12347">
        <f t="shared" si="192"/>
        <v>152304612.8440367</v>
      </c>
    </row>
    <row r="12348" spans="1:8" x14ac:dyDescent="0.3">
      <c r="A12348" s="1" t="s">
        <v>3158</v>
      </c>
      <c r="B12348" t="s">
        <v>3159</v>
      </c>
      <c r="C12348">
        <v>2013</v>
      </c>
      <c r="D12348">
        <v>0</v>
      </c>
      <c r="E12348">
        <v>0</v>
      </c>
      <c r="F12348">
        <v>0</v>
      </c>
      <c r="G12348">
        <v>0</v>
      </c>
      <c r="H12348" t="str">
        <f t="shared" si="192"/>
        <v/>
      </c>
    </row>
    <row r="12349" spans="1:8" x14ac:dyDescent="0.3">
      <c r="A12349" s="1" t="s">
        <v>3160</v>
      </c>
      <c r="B12349" t="s">
        <v>3161</v>
      </c>
      <c r="C12349">
        <v>2013</v>
      </c>
      <c r="D12349">
        <v>13538148</v>
      </c>
      <c r="E12349">
        <v>0</v>
      </c>
      <c r="F12349">
        <v>0</v>
      </c>
      <c r="G12349">
        <v>0.50013852999999997</v>
      </c>
      <c r="H12349">
        <f t="shared" si="192"/>
        <v>27068796.319291778</v>
      </c>
    </row>
    <row r="12350" spans="1:8" x14ac:dyDescent="0.3">
      <c r="A12350" s="1" t="s">
        <v>3162</v>
      </c>
      <c r="B12350" t="s">
        <v>3163</v>
      </c>
      <c r="C12350">
        <v>2013</v>
      </c>
      <c r="D12350">
        <v>0</v>
      </c>
      <c r="E12350">
        <v>0</v>
      </c>
      <c r="F12350">
        <v>0</v>
      </c>
      <c r="G12350">
        <v>0</v>
      </c>
      <c r="H12350" t="str">
        <f t="shared" si="192"/>
        <v/>
      </c>
    </row>
    <row r="12351" spans="1:8" x14ac:dyDescent="0.3">
      <c r="A12351" s="1" t="s">
        <v>3164</v>
      </c>
      <c r="B12351" t="s">
        <v>3165</v>
      </c>
      <c r="C12351">
        <v>2013</v>
      </c>
      <c r="D12351">
        <v>0</v>
      </c>
      <c r="E12351">
        <v>0</v>
      </c>
      <c r="F12351">
        <v>0</v>
      </c>
      <c r="G12351">
        <v>0</v>
      </c>
      <c r="H12351" t="str">
        <f t="shared" si="192"/>
        <v/>
      </c>
    </row>
    <row r="12352" spans="1:8" x14ac:dyDescent="0.3">
      <c r="A12352" s="1" t="s">
        <v>3166</v>
      </c>
      <c r="B12352" t="s">
        <v>3167</v>
      </c>
      <c r="C12352">
        <v>2013</v>
      </c>
      <c r="D12352">
        <v>8669371</v>
      </c>
      <c r="E12352">
        <v>61.38</v>
      </c>
      <c r="F12352">
        <v>0</v>
      </c>
      <c r="G12352">
        <v>0.2</v>
      </c>
      <c r="H12352">
        <f t="shared" si="192"/>
        <v>43346855</v>
      </c>
    </row>
    <row r="12353" spans="1:8" x14ac:dyDescent="0.3">
      <c r="A12353" s="1" t="s">
        <v>3168</v>
      </c>
      <c r="B12353" t="s">
        <v>3169</v>
      </c>
      <c r="C12353">
        <v>2013</v>
      </c>
      <c r="D12353">
        <v>272039540</v>
      </c>
      <c r="E12353">
        <v>89.07</v>
      </c>
      <c r="F12353">
        <v>0</v>
      </c>
      <c r="G12353">
        <v>2.5</v>
      </c>
      <c r="H12353">
        <f t="shared" si="192"/>
        <v>108815816</v>
      </c>
    </row>
    <row r="12354" spans="1:8" x14ac:dyDescent="0.3">
      <c r="A12354" s="1" t="s">
        <v>3170</v>
      </c>
      <c r="B12354" t="s">
        <v>3171</v>
      </c>
      <c r="C12354">
        <v>2013</v>
      </c>
      <c r="D12354">
        <v>25059013</v>
      </c>
      <c r="E12354">
        <v>42.07</v>
      </c>
      <c r="F12354">
        <v>8353000</v>
      </c>
      <c r="G12354">
        <v>0.6</v>
      </c>
      <c r="H12354">
        <f t="shared" si="192"/>
        <v>41765021.666666672</v>
      </c>
    </row>
    <row r="12355" spans="1:8" x14ac:dyDescent="0.3">
      <c r="A12355" s="1" t="s">
        <v>3172</v>
      </c>
      <c r="B12355" t="s">
        <v>3173</v>
      </c>
      <c r="C12355">
        <v>2013</v>
      </c>
      <c r="D12355">
        <v>50204118</v>
      </c>
      <c r="E12355">
        <v>0</v>
      </c>
      <c r="F12355">
        <v>0</v>
      </c>
      <c r="G12355">
        <v>0.5</v>
      </c>
      <c r="H12355">
        <f t="shared" ref="H12355:H12418" si="193">IF(G12355=0, "",D12355/G12355)</f>
        <v>100408236</v>
      </c>
    </row>
    <row r="12356" spans="1:8" x14ac:dyDescent="0.3">
      <c r="A12356" s="1" t="s">
        <v>3174</v>
      </c>
      <c r="B12356" t="s">
        <v>3175</v>
      </c>
      <c r="C12356">
        <v>2013</v>
      </c>
      <c r="D12356">
        <v>245585000</v>
      </c>
      <c r="E12356">
        <v>2.0099999999999998</v>
      </c>
      <c r="F12356">
        <v>245585000</v>
      </c>
      <c r="G12356">
        <v>0.5</v>
      </c>
      <c r="H12356">
        <f t="shared" si="193"/>
        <v>491170000</v>
      </c>
    </row>
    <row r="12357" spans="1:8" x14ac:dyDescent="0.3">
      <c r="A12357" s="1" t="s">
        <v>3176</v>
      </c>
      <c r="B12357" t="s">
        <v>3177</v>
      </c>
      <c r="C12357">
        <v>2013</v>
      </c>
      <c r="D12357">
        <v>52756965</v>
      </c>
      <c r="E12357">
        <v>42.67</v>
      </c>
      <c r="F12357">
        <v>0</v>
      </c>
      <c r="G12357">
        <v>0.4</v>
      </c>
      <c r="H12357">
        <f t="shared" si="193"/>
        <v>131892412.5</v>
      </c>
    </row>
    <row r="12358" spans="1:8" x14ac:dyDescent="0.3">
      <c r="A12358" s="1" t="s">
        <v>3178</v>
      </c>
      <c r="B12358" t="s">
        <v>3179</v>
      </c>
      <c r="C12358">
        <v>2013</v>
      </c>
      <c r="D12358">
        <v>0</v>
      </c>
      <c r="E12358">
        <v>0</v>
      </c>
      <c r="F12358">
        <v>0</v>
      </c>
      <c r="G12358">
        <v>0</v>
      </c>
      <c r="H12358" t="str">
        <f t="shared" si="193"/>
        <v/>
      </c>
    </row>
    <row r="12359" spans="1:8" x14ac:dyDescent="0.3">
      <c r="A12359" s="1" t="s">
        <v>3182</v>
      </c>
      <c r="B12359" t="s">
        <v>3183</v>
      </c>
      <c r="C12359">
        <v>2013</v>
      </c>
      <c r="D12359">
        <v>45138120</v>
      </c>
      <c r="E12359">
        <v>57.13</v>
      </c>
      <c r="F12359">
        <v>19344900</v>
      </c>
      <c r="G12359">
        <v>2.5615152399999999</v>
      </c>
      <c r="H12359">
        <f t="shared" si="193"/>
        <v>17621648.03673001</v>
      </c>
    </row>
    <row r="12360" spans="1:8" x14ac:dyDescent="0.3">
      <c r="A12360" s="1" t="s">
        <v>3184</v>
      </c>
      <c r="B12360" t="s">
        <v>3185</v>
      </c>
      <c r="C12360">
        <v>2013</v>
      </c>
      <c r="D12360">
        <v>50570717</v>
      </c>
      <c r="E12360">
        <v>51.93</v>
      </c>
      <c r="F12360">
        <v>0</v>
      </c>
      <c r="G12360">
        <v>1</v>
      </c>
      <c r="H12360">
        <f t="shared" si="193"/>
        <v>50570717</v>
      </c>
    </row>
    <row r="12361" spans="1:8" x14ac:dyDescent="0.3">
      <c r="A12361" s="1" t="s">
        <v>3186</v>
      </c>
      <c r="B12361" t="s">
        <v>3187</v>
      </c>
      <c r="C12361">
        <v>2013</v>
      </c>
      <c r="D12361">
        <v>0</v>
      </c>
      <c r="E12361">
        <v>0</v>
      </c>
      <c r="F12361">
        <v>0</v>
      </c>
      <c r="G12361">
        <v>0</v>
      </c>
      <c r="H12361" t="str">
        <f t="shared" si="193"/>
        <v/>
      </c>
    </row>
    <row r="12362" spans="1:8" x14ac:dyDescent="0.3">
      <c r="A12362" s="1" t="s">
        <v>3188</v>
      </c>
      <c r="B12362" t="s">
        <v>3189</v>
      </c>
      <c r="C12362">
        <v>2013</v>
      </c>
      <c r="D12362">
        <v>0</v>
      </c>
      <c r="E12362">
        <v>0</v>
      </c>
      <c r="F12362">
        <v>0</v>
      </c>
      <c r="G12362">
        <v>0</v>
      </c>
      <c r="H12362" t="str">
        <f t="shared" si="193"/>
        <v/>
      </c>
    </row>
    <row r="12363" spans="1:8" x14ac:dyDescent="0.3">
      <c r="A12363" s="1" t="s">
        <v>3190</v>
      </c>
      <c r="B12363" t="s">
        <v>3191</v>
      </c>
      <c r="C12363">
        <v>2013</v>
      </c>
      <c r="D12363">
        <v>52868358</v>
      </c>
      <c r="E12363">
        <v>72.39</v>
      </c>
      <c r="F12363">
        <v>10573670</v>
      </c>
      <c r="G12363">
        <v>1.5</v>
      </c>
      <c r="H12363">
        <f t="shared" si="193"/>
        <v>35245572</v>
      </c>
    </row>
    <row r="12364" spans="1:8" x14ac:dyDescent="0.3">
      <c r="A12364" s="1" t="s">
        <v>3192</v>
      </c>
      <c r="B12364" t="s">
        <v>3193</v>
      </c>
      <c r="C12364">
        <v>2013</v>
      </c>
      <c r="D12364">
        <v>210713755</v>
      </c>
      <c r="E12364">
        <v>78.33</v>
      </c>
      <c r="F12364">
        <v>0</v>
      </c>
      <c r="G12364">
        <v>3.5</v>
      </c>
      <c r="H12364">
        <f t="shared" si="193"/>
        <v>60203930</v>
      </c>
    </row>
    <row r="12365" spans="1:8" x14ac:dyDescent="0.3">
      <c r="A12365" s="1" t="s">
        <v>3194</v>
      </c>
      <c r="B12365" t="s">
        <v>3195</v>
      </c>
      <c r="C12365">
        <v>2013</v>
      </c>
      <c r="D12365">
        <v>154894160</v>
      </c>
      <c r="E12365">
        <v>67.959999999999994</v>
      </c>
      <c r="F12365">
        <v>0</v>
      </c>
      <c r="G12365">
        <v>2.5</v>
      </c>
      <c r="H12365">
        <f t="shared" si="193"/>
        <v>61957664</v>
      </c>
    </row>
    <row r="12366" spans="1:8" x14ac:dyDescent="0.3">
      <c r="A12366" s="1" t="s">
        <v>3312</v>
      </c>
      <c r="B12366" t="s">
        <v>3313</v>
      </c>
      <c r="C12366">
        <v>2013</v>
      </c>
      <c r="D12366">
        <v>0</v>
      </c>
      <c r="E12366">
        <v>0</v>
      </c>
      <c r="F12366">
        <v>0</v>
      </c>
      <c r="G12366">
        <v>0</v>
      </c>
      <c r="H12366" t="str">
        <f t="shared" si="193"/>
        <v/>
      </c>
    </row>
    <row r="12367" spans="1:8" x14ac:dyDescent="0.3">
      <c r="A12367" s="1" t="s">
        <v>3196</v>
      </c>
      <c r="B12367" t="s">
        <v>3197</v>
      </c>
      <c r="C12367">
        <v>2013</v>
      </c>
      <c r="D12367">
        <v>30000000</v>
      </c>
      <c r="E12367">
        <v>18.96</v>
      </c>
      <c r="F12367">
        <v>50000000</v>
      </c>
      <c r="G12367">
        <v>0.30557366000000002</v>
      </c>
      <c r="H12367">
        <f t="shared" si="193"/>
        <v>98176001.16449827</v>
      </c>
    </row>
    <row r="12368" spans="1:8" x14ac:dyDescent="0.3">
      <c r="A12368" s="1" t="s">
        <v>3198</v>
      </c>
      <c r="B12368" t="s">
        <v>3199</v>
      </c>
      <c r="C12368">
        <v>2013</v>
      </c>
      <c r="D12368">
        <v>0</v>
      </c>
      <c r="E12368">
        <v>0</v>
      </c>
      <c r="F12368">
        <v>0</v>
      </c>
      <c r="G12368">
        <v>0</v>
      </c>
      <c r="H12368" t="str">
        <f t="shared" si="193"/>
        <v/>
      </c>
    </row>
    <row r="12369" spans="1:8" x14ac:dyDescent="0.3">
      <c r="A12369" s="1" t="s">
        <v>3200</v>
      </c>
      <c r="B12369" t="s">
        <v>3201</v>
      </c>
      <c r="C12369">
        <v>2013</v>
      </c>
      <c r="D12369">
        <v>30395448</v>
      </c>
      <c r="E12369">
        <v>24.77</v>
      </c>
      <c r="F12369">
        <v>60790900</v>
      </c>
      <c r="G12369">
        <v>0.5</v>
      </c>
      <c r="H12369">
        <f t="shared" si="193"/>
        <v>60790896</v>
      </c>
    </row>
    <row r="12370" spans="1:8" x14ac:dyDescent="0.3">
      <c r="A12370" s="1" t="s">
        <v>3202</v>
      </c>
      <c r="B12370" t="s">
        <v>3203</v>
      </c>
      <c r="C12370">
        <v>2013</v>
      </c>
      <c r="D12370">
        <v>26242200</v>
      </c>
      <c r="E12370">
        <v>89.33</v>
      </c>
      <c r="F12370">
        <v>13121100</v>
      </c>
      <c r="G12370">
        <v>1</v>
      </c>
      <c r="H12370">
        <f t="shared" si="193"/>
        <v>26242200</v>
      </c>
    </row>
    <row r="12371" spans="1:8" x14ac:dyDescent="0.3">
      <c r="A12371" s="1" t="s">
        <v>3204</v>
      </c>
      <c r="B12371" t="s">
        <v>3205</v>
      </c>
      <c r="C12371">
        <v>2013</v>
      </c>
      <c r="D12371">
        <v>96000000</v>
      </c>
      <c r="E12371">
        <v>63.99</v>
      </c>
      <c r="F12371">
        <v>0</v>
      </c>
      <c r="G12371">
        <v>4</v>
      </c>
      <c r="H12371">
        <f t="shared" si="193"/>
        <v>24000000</v>
      </c>
    </row>
    <row r="12372" spans="1:8" x14ac:dyDescent="0.3">
      <c r="A12372" s="1" t="s">
        <v>3206</v>
      </c>
      <c r="B12372" t="s">
        <v>3207</v>
      </c>
      <c r="C12372">
        <v>2013</v>
      </c>
      <c r="D12372">
        <v>0</v>
      </c>
      <c r="E12372">
        <v>0</v>
      </c>
      <c r="F12372">
        <v>0</v>
      </c>
      <c r="G12372">
        <v>0</v>
      </c>
      <c r="H12372" t="str">
        <f t="shared" si="193"/>
        <v/>
      </c>
    </row>
    <row r="12373" spans="1:8" x14ac:dyDescent="0.3">
      <c r="A12373" s="1" t="s">
        <v>3208</v>
      </c>
      <c r="B12373" t="s">
        <v>3209</v>
      </c>
      <c r="C12373">
        <v>2013</v>
      </c>
      <c r="D12373">
        <v>93873537</v>
      </c>
      <c r="E12373">
        <v>71.19</v>
      </c>
      <c r="F12373">
        <v>0</v>
      </c>
      <c r="G12373">
        <v>0.87</v>
      </c>
      <c r="H12373">
        <f t="shared" si="193"/>
        <v>107900617.24137931</v>
      </c>
    </row>
    <row r="12374" spans="1:8" x14ac:dyDescent="0.3">
      <c r="A12374" s="1" t="s">
        <v>3212</v>
      </c>
      <c r="B12374" t="s">
        <v>3213</v>
      </c>
      <c r="C12374">
        <v>2013</v>
      </c>
      <c r="D12374">
        <v>70696000</v>
      </c>
      <c r="E12374">
        <v>23.54</v>
      </c>
      <c r="F12374">
        <v>176740000</v>
      </c>
      <c r="G12374">
        <v>1</v>
      </c>
      <c r="H12374">
        <f t="shared" si="193"/>
        <v>70696000</v>
      </c>
    </row>
    <row r="12375" spans="1:8" x14ac:dyDescent="0.3">
      <c r="A12375" s="1" t="s">
        <v>3214</v>
      </c>
      <c r="B12375" t="s">
        <v>3215</v>
      </c>
      <c r="C12375">
        <v>2013</v>
      </c>
      <c r="D12375">
        <v>40926840</v>
      </c>
      <c r="E12375">
        <v>92.05</v>
      </c>
      <c r="F12375">
        <v>0</v>
      </c>
      <c r="G12375">
        <v>1.1991069700000001</v>
      </c>
      <c r="H12375">
        <f t="shared" si="193"/>
        <v>34131100.080253892</v>
      </c>
    </row>
    <row r="12376" spans="1:8" x14ac:dyDescent="0.3">
      <c r="A12376" s="1" t="s">
        <v>3216</v>
      </c>
      <c r="B12376" t="s">
        <v>3217</v>
      </c>
      <c r="C12376">
        <v>2013</v>
      </c>
      <c r="D12376">
        <v>0</v>
      </c>
      <c r="E12376" t="s">
        <v>75</v>
      </c>
      <c r="F12376">
        <v>0</v>
      </c>
      <c r="G12376">
        <v>0</v>
      </c>
      <c r="H12376" t="str">
        <f t="shared" si="193"/>
        <v/>
      </c>
    </row>
    <row r="12377" spans="1:8" x14ac:dyDescent="0.3">
      <c r="A12377" s="1" t="s">
        <v>3218</v>
      </c>
      <c r="B12377" t="s">
        <v>3219</v>
      </c>
      <c r="C12377">
        <v>2013</v>
      </c>
      <c r="D12377">
        <v>0</v>
      </c>
      <c r="E12377">
        <v>0</v>
      </c>
      <c r="F12377">
        <v>0</v>
      </c>
      <c r="G12377">
        <v>0</v>
      </c>
      <c r="H12377" t="str">
        <f t="shared" si="193"/>
        <v/>
      </c>
    </row>
    <row r="12378" spans="1:8" x14ac:dyDescent="0.3">
      <c r="A12378" s="1" t="s">
        <v>3220</v>
      </c>
      <c r="B12378" t="s">
        <v>3221</v>
      </c>
      <c r="C12378">
        <v>2013</v>
      </c>
      <c r="D12378">
        <v>223251600</v>
      </c>
      <c r="E12378">
        <v>56.6</v>
      </c>
      <c r="F12378">
        <v>0</v>
      </c>
      <c r="G12378">
        <v>3</v>
      </c>
      <c r="H12378">
        <f t="shared" si="193"/>
        <v>74417200</v>
      </c>
    </row>
    <row r="12379" spans="1:8" x14ac:dyDescent="0.3">
      <c r="A12379" s="1" t="s">
        <v>1878</v>
      </c>
      <c r="B12379" t="s">
        <v>1879</v>
      </c>
      <c r="C12379">
        <v>2013</v>
      </c>
      <c r="D12379">
        <v>466308543</v>
      </c>
      <c r="E12379">
        <v>50.85</v>
      </c>
      <c r="F12379">
        <v>349731410</v>
      </c>
      <c r="G12379">
        <v>2</v>
      </c>
      <c r="H12379">
        <f t="shared" si="193"/>
        <v>233154271.5</v>
      </c>
    </row>
    <row r="12380" spans="1:8" x14ac:dyDescent="0.3">
      <c r="A12380" s="1" t="s">
        <v>1880</v>
      </c>
      <c r="B12380" t="s">
        <v>1881</v>
      </c>
      <c r="C12380">
        <v>2013</v>
      </c>
      <c r="D12380">
        <v>224392304</v>
      </c>
      <c r="E12380">
        <v>81.95</v>
      </c>
      <c r="F12380">
        <v>0</v>
      </c>
      <c r="G12380">
        <v>0.5</v>
      </c>
      <c r="H12380">
        <f t="shared" si="193"/>
        <v>448784608</v>
      </c>
    </row>
    <row r="12381" spans="1:8" x14ac:dyDescent="0.3">
      <c r="A12381" s="1" t="s">
        <v>1882</v>
      </c>
      <c r="B12381" t="s">
        <v>1883</v>
      </c>
      <c r="C12381">
        <v>2013</v>
      </c>
      <c r="D12381">
        <v>26099023</v>
      </c>
      <c r="E12381">
        <v>100.63</v>
      </c>
      <c r="F12381">
        <v>0</v>
      </c>
      <c r="G12381">
        <v>0.77592830999999995</v>
      </c>
      <c r="H12381">
        <f t="shared" si="193"/>
        <v>33635869.014754727</v>
      </c>
    </row>
    <row r="12382" spans="1:8" x14ac:dyDescent="0.3">
      <c r="A12382" s="1" t="s">
        <v>1884</v>
      </c>
      <c r="B12382" t="s">
        <v>1885</v>
      </c>
      <c r="C12382">
        <v>2013</v>
      </c>
      <c r="D12382">
        <v>59720500</v>
      </c>
      <c r="E12382">
        <v>37.04</v>
      </c>
      <c r="F12382">
        <v>14960000</v>
      </c>
      <c r="G12382">
        <v>0.59975997999999997</v>
      </c>
      <c r="H12382">
        <f t="shared" si="193"/>
        <v>99573999.585634246</v>
      </c>
    </row>
    <row r="12383" spans="1:8" x14ac:dyDescent="0.3">
      <c r="A12383" s="1" t="s">
        <v>1886</v>
      </c>
      <c r="B12383" t="s">
        <v>1887</v>
      </c>
      <c r="C12383">
        <v>2013</v>
      </c>
      <c r="D12383">
        <v>24799958</v>
      </c>
      <c r="E12383">
        <v>0</v>
      </c>
      <c r="F12383">
        <v>0</v>
      </c>
      <c r="G12383">
        <v>0.15</v>
      </c>
      <c r="H12383">
        <f t="shared" si="193"/>
        <v>165333053.33333334</v>
      </c>
    </row>
    <row r="12384" spans="1:8" x14ac:dyDescent="0.3">
      <c r="A12384" s="1" t="s">
        <v>1888</v>
      </c>
      <c r="B12384" t="s">
        <v>1889</v>
      </c>
      <c r="C12384">
        <v>2013</v>
      </c>
      <c r="D12384">
        <v>72767027</v>
      </c>
      <c r="E12384">
        <v>73.98</v>
      </c>
      <c r="F12384">
        <v>0</v>
      </c>
      <c r="G12384">
        <v>1.2</v>
      </c>
      <c r="H12384">
        <f t="shared" si="193"/>
        <v>60639189.166666672</v>
      </c>
    </row>
    <row r="12385" spans="1:8" x14ac:dyDescent="0.3">
      <c r="A12385" s="1" t="s">
        <v>1890</v>
      </c>
      <c r="B12385" t="s">
        <v>1891</v>
      </c>
      <c r="C12385">
        <v>2013</v>
      </c>
      <c r="D12385">
        <v>74433114</v>
      </c>
      <c r="E12385">
        <v>74.75</v>
      </c>
      <c r="F12385">
        <v>0</v>
      </c>
      <c r="G12385">
        <v>1.5</v>
      </c>
      <c r="H12385">
        <f t="shared" si="193"/>
        <v>49622076</v>
      </c>
    </row>
    <row r="12386" spans="1:8" x14ac:dyDescent="0.3">
      <c r="A12386" s="1" t="s">
        <v>1894</v>
      </c>
      <c r="B12386" t="s">
        <v>1895</v>
      </c>
      <c r="C12386">
        <v>2013</v>
      </c>
      <c r="D12386">
        <v>35246787</v>
      </c>
      <c r="E12386">
        <v>90.29</v>
      </c>
      <c r="F12386">
        <v>0</v>
      </c>
      <c r="G12386">
        <v>0.55000000000000004</v>
      </c>
      <c r="H12386">
        <f t="shared" si="193"/>
        <v>64085067.272727266</v>
      </c>
    </row>
    <row r="12387" spans="1:8" x14ac:dyDescent="0.3">
      <c r="A12387" s="1" t="s">
        <v>1896</v>
      </c>
      <c r="B12387" t="s">
        <v>1897</v>
      </c>
      <c r="C12387">
        <v>2013</v>
      </c>
      <c r="D12387">
        <v>30674600</v>
      </c>
      <c r="E12387">
        <v>73.260000000000005</v>
      </c>
      <c r="F12387">
        <v>0</v>
      </c>
      <c r="G12387">
        <v>1</v>
      </c>
      <c r="H12387">
        <f t="shared" si="193"/>
        <v>30674600</v>
      </c>
    </row>
    <row r="12388" spans="1:8" x14ac:dyDescent="0.3">
      <c r="A12388" s="1" t="s">
        <v>1898</v>
      </c>
      <c r="B12388" t="s">
        <v>1899</v>
      </c>
      <c r="C12388">
        <v>2013</v>
      </c>
      <c r="D12388">
        <v>0</v>
      </c>
      <c r="E12388">
        <v>0</v>
      </c>
      <c r="F12388">
        <v>0</v>
      </c>
      <c r="G12388">
        <v>0</v>
      </c>
      <c r="H12388" t="str">
        <f t="shared" si="193"/>
        <v/>
      </c>
    </row>
    <row r="12389" spans="1:8" x14ac:dyDescent="0.3">
      <c r="A12389" s="1" t="s">
        <v>1900</v>
      </c>
      <c r="B12389" t="s">
        <v>1901</v>
      </c>
      <c r="C12389">
        <v>2013</v>
      </c>
      <c r="D12389">
        <v>701030582</v>
      </c>
      <c r="E12389">
        <v>99.02</v>
      </c>
      <c r="F12389">
        <v>0</v>
      </c>
      <c r="G12389">
        <v>6.9994071099999999</v>
      </c>
      <c r="H12389">
        <f t="shared" si="193"/>
        <v>100155709.04547657</v>
      </c>
    </row>
    <row r="12390" spans="1:8" x14ac:dyDescent="0.3">
      <c r="A12390" s="1" t="s">
        <v>1904</v>
      </c>
      <c r="B12390" t="s">
        <v>1905</v>
      </c>
      <c r="C12390">
        <v>2013</v>
      </c>
      <c r="D12390">
        <v>0</v>
      </c>
      <c r="E12390">
        <v>0</v>
      </c>
      <c r="F12390">
        <v>0</v>
      </c>
      <c r="G12390">
        <v>0</v>
      </c>
      <c r="H12390" t="str">
        <f t="shared" si="193"/>
        <v/>
      </c>
    </row>
    <row r="12391" spans="1:8" x14ac:dyDescent="0.3">
      <c r="A12391" s="1" t="s">
        <v>1906</v>
      </c>
      <c r="B12391" t="s">
        <v>1907</v>
      </c>
      <c r="C12391">
        <v>2013</v>
      </c>
      <c r="D12391">
        <v>0</v>
      </c>
      <c r="E12391">
        <v>0</v>
      </c>
      <c r="F12391">
        <v>0</v>
      </c>
      <c r="G12391">
        <v>0</v>
      </c>
      <c r="H12391" t="str">
        <f t="shared" si="193"/>
        <v/>
      </c>
    </row>
    <row r="12392" spans="1:8" x14ac:dyDescent="0.3">
      <c r="A12392" s="1" t="s">
        <v>1910</v>
      </c>
      <c r="B12392" t="s">
        <v>1911</v>
      </c>
      <c r="C12392">
        <v>2013</v>
      </c>
      <c r="D12392">
        <v>98478403</v>
      </c>
      <c r="E12392">
        <v>100.13</v>
      </c>
      <c r="F12392">
        <v>0</v>
      </c>
      <c r="G12392">
        <v>4.2368602900000001</v>
      </c>
      <c r="H12392">
        <f t="shared" si="193"/>
        <v>23243250.015213504</v>
      </c>
    </row>
    <row r="12393" spans="1:8" x14ac:dyDescent="0.3">
      <c r="A12393" s="1" t="s">
        <v>1912</v>
      </c>
      <c r="B12393" t="s">
        <v>1913</v>
      </c>
      <c r="C12393">
        <v>2013</v>
      </c>
      <c r="D12393">
        <v>0</v>
      </c>
      <c r="E12393">
        <v>0</v>
      </c>
      <c r="F12393">
        <v>0</v>
      </c>
      <c r="G12393">
        <v>0</v>
      </c>
      <c r="H12393" t="str">
        <f t="shared" si="193"/>
        <v/>
      </c>
    </row>
    <row r="12394" spans="1:8" x14ac:dyDescent="0.3">
      <c r="A12394" s="1" t="s">
        <v>1914</v>
      </c>
      <c r="B12394" t="s">
        <v>1915</v>
      </c>
      <c r="C12394">
        <v>2013</v>
      </c>
      <c r="D12394">
        <v>32024727</v>
      </c>
      <c r="E12394">
        <v>56.85</v>
      </c>
      <c r="F12394">
        <v>0</v>
      </c>
      <c r="G12394">
        <v>1</v>
      </c>
      <c r="H12394">
        <f t="shared" si="193"/>
        <v>32024727</v>
      </c>
    </row>
    <row r="12395" spans="1:8" x14ac:dyDescent="0.3">
      <c r="A12395" s="1" t="s">
        <v>1916</v>
      </c>
      <c r="B12395" t="s">
        <v>1917</v>
      </c>
      <c r="C12395">
        <v>2013</v>
      </c>
      <c r="D12395">
        <v>0</v>
      </c>
      <c r="E12395">
        <v>0</v>
      </c>
      <c r="F12395">
        <v>0</v>
      </c>
      <c r="G12395">
        <v>0</v>
      </c>
      <c r="H12395" t="str">
        <f t="shared" si="193"/>
        <v/>
      </c>
    </row>
    <row r="12396" spans="1:8" x14ac:dyDescent="0.3">
      <c r="A12396" s="1" t="s">
        <v>1918</v>
      </c>
      <c r="B12396" t="s">
        <v>1919</v>
      </c>
      <c r="C12396">
        <v>2013</v>
      </c>
      <c r="D12396">
        <v>456412652</v>
      </c>
      <c r="E12396">
        <v>29.94</v>
      </c>
      <c r="F12396">
        <v>91282530</v>
      </c>
      <c r="G12396">
        <v>1.1850868699999999</v>
      </c>
      <c r="H12396">
        <f t="shared" si="193"/>
        <v>385130122.99258709</v>
      </c>
    </row>
    <row r="12397" spans="1:8" x14ac:dyDescent="0.3">
      <c r="A12397" s="1" t="s">
        <v>3222</v>
      </c>
      <c r="B12397" t="s">
        <v>3223</v>
      </c>
      <c r="C12397">
        <v>2013</v>
      </c>
      <c r="D12397">
        <v>0</v>
      </c>
      <c r="E12397">
        <v>0</v>
      </c>
      <c r="F12397">
        <v>0</v>
      </c>
      <c r="G12397">
        <v>0</v>
      </c>
      <c r="H12397" t="str">
        <f t="shared" si="193"/>
        <v/>
      </c>
    </row>
    <row r="12398" spans="1:8" x14ac:dyDescent="0.3">
      <c r="A12398" s="1" t="s">
        <v>3224</v>
      </c>
      <c r="B12398" t="s">
        <v>3225</v>
      </c>
      <c r="C12398">
        <v>2013</v>
      </c>
      <c r="D12398">
        <v>145061520</v>
      </c>
      <c r="E12398">
        <v>88.6</v>
      </c>
      <c r="F12398">
        <v>0</v>
      </c>
      <c r="G12398">
        <v>0.57899999999999996</v>
      </c>
      <c r="H12398">
        <f t="shared" si="193"/>
        <v>250538031.08808291</v>
      </c>
    </row>
    <row r="12399" spans="1:8" x14ac:dyDescent="0.3">
      <c r="A12399" s="1" t="s">
        <v>3430</v>
      </c>
      <c r="B12399" t="s">
        <v>3431</v>
      </c>
      <c r="C12399">
        <v>2013</v>
      </c>
      <c r="D12399">
        <v>0</v>
      </c>
      <c r="E12399">
        <v>0</v>
      </c>
      <c r="F12399">
        <v>0</v>
      </c>
      <c r="G12399">
        <v>0</v>
      </c>
      <c r="H12399" t="str">
        <f t="shared" si="193"/>
        <v/>
      </c>
    </row>
    <row r="12400" spans="1:8" x14ac:dyDescent="0.3">
      <c r="A12400" s="1" t="s">
        <v>3230</v>
      </c>
      <c r="B12400" t="s">
        <v>3231</v>
      </c>
      <c r="C12400">
        <v>2013</v>
      </c>
      <c r="D12400">
        <v>0</v>
      </c>
      <c r="E12400">
        <v>0</v>
      </c>
      <c r="F12400">
        <v>0</v>
      </c>
      <c r="G12400">
        <v>0</v>
      </c>
      <c r="H12400" t="str">
        <f t="shared" si="193"/>
        <v/>
      </c>
    </row>
    <row r="12401" spans="1:8" x14ac:dyDescent="0.3">
      <c r="A12401" s="1" t="s">
        <v>3232</v>
      </c>
      <c r="B12401" t="s">
        <v>3233</v>
      </c>
      <c r="C12401">
        <v>2013</v>
      </c>
      <c r="D12401">
        <v>105105383</v>
      </c>
      <c r="E12401">
        <v>78.989999999999995</v>
      </c>
      <c r="F12401">
        <v>21021070</v>
      </c>
      <c r="G12401">
        <v>2.45692215</v>
      </c>
      <c r="H12401">
        <f t="shared" si="193"/>
        <v>42779289.119925916</v>
      </c>
    </row>
    <row r="12402" spans="1:8" x14ac:dyDescent="0.3">
      <c r="A12402" s="1" t="s">
        <v>3236</v>
      </c>
      <c r="B12402" t="s">
        <v>3237</v>
      </c>
      <c r="C12402">
        <v>2013</v>
      </c>
      <c r="D12402">
        <v>0</v>
      </c>
      <c r="E12402">
        <v>0</v>
      </c>
      <c r="F12402">
        <v>0</v>
      </c>
      <c r="G12402">
        <v>0</v>
      </c>
      <c r="H12402" t="str">
        <f t="shared" si="193"/>
        <v/>
      </c>
    </row>
    <row r="12403" spans="1:8" x14ac:dyDescent="0.3">
      <c r="A12403" s="1" t="s">
        <v>3314</v>
      </c>
      <c r="B12403" t="s">
        <v>3315</v>
      </c>
      <c r="C12403">
        <v>2013</v>
      </c>
      <c r="D12403">
        <v>266794575</v>
      </c>
      <c r="E12403">
        <v>64.94</v>
      </c>
      <c r="F12403">
        <v>44465760</v>
      </c>
      <c r="G12403">
        <v>3</v>
      </c>
      <c r="H12403">
        <f t="shared" si="193"/>
        <v>88931525</v>
      </c>
    </row>
    <row r="12404" spans="1:8" x14ac:dyDescent="0.3">
      <c r="A12404" s="1" t="s">
        <v>3316</v>
      </c>
      <c r="B12404" t="s">
        <v>3317</v>
      </c>
      <c r="C12404">
        <v>2013</v>
      </c>
      <c r="D12404">
        <v>0</v>
      </c>
      <c r="E12404">
        <v>0</v>
      </c>
      <c r="F12404">
        <v>0</v>
      </c>
      <c r="G12404">
        <v>0</v>
      </c>
      <c r="H12404" t="str">
        <f t="shared" si="193"/>
        <v/>
      </c>
    </row>
    <row r="12405" spans="1:8" x14ac:dyDescent="0.3">
      <c r="A12405" s="1" t="s">
        <v>3320</v>
      </c>
      <c r="B12405" t="s">
        <v>3321</v>
      </c>
      <c r="C12405">
        <v>2013</v>
      </c>
      <c r="D12405">
        <v>17470018</v>
      </c>
      <c r="E12405">
        <v>24.02</v>
      </c>
      <c r="F12405">
        <v>17470030</v>
      </c>
      <c r="G12405">
        <v>0.49880000000000002</v>
      </c>
      <c r="H12405">
        <f t="shared" si="193"/>
        <v>35024093.825180434</v>
      </c>
    </row>
    <row r="12406" spans="1:8" x14ac:dyDescent="0.3">
      <c r="A12406" s="1" t="s">
        <v>3322</v>
      </c>
      <c r="B12406" t="s">
        <v>3323</v>
      </c>
      <c r="C12406">
        <v>2013</v>
      </c>
      <c r="D12406">
        <v>0</v>
      </c>
      <c r="E12406">
        <v>0</v>
      </c>
      <c r="F12406">
        <v>0</v>
      </c>
      <c r="G12406">
        <v>0</v>
      </c>
      <c r="H12406" t="str">
        <f t="shared" si="193"/>
        <v/>
      </c>
    </row>
    <row r="12407" spans="1:8" x14ac:dyDescent="0.3">
      <c r="A12407" s="1" t="s">
        <v>3324</v>
      </c>
      <c r="B12407" t="s">
        <v>3325</v>
      </c>
      <c r="C12407">
        <v>2013</v>
      </c>
      <c r="D12407">
        <v>17816700</v>
      </c>
      <c r="E12407">
        <v>63.67</v>
      </c>
      <c r="F12407">
        <v>0</v>
      </c>
      <c r="G12407">
        <v>0.3</v>
      </c>
      <c r="H12407">
        <f t="shared" si="193"/>
        <v>59389000</v>
      </c>
    </row>
    <row r="12408" spans="1:8" x14ac:dyDescent="0.3">
      <c r="A12408" s="1" t="s">
        <v>3326</v>
      </c>
      <c r="B12408" t="s">
        <v>3327</v>
      </c>
      <c r="C12408">
        <v>2013</v>
      </c>
      <c r="D12408">
        <v>19305000</v>
      </c>
      <c r="E12408">
        <v>80.55</v>
      </c>
      <c r="F12408">
        <v>0</v>
      </c>
      <c r="G12408">
        <v>0.55000000000000004</v>
      </c>
      <c r="H12408">
        <f t="shared" si="193"/>
        <v>35100000</v>
      </c>
    </row>
    <row r="12409" spans="1:8" x14ac:dyDescent="0.3">
      <c r="A12409" s="1" t="s">
        <v>3330</v>
      </c>
      <c r="B12409" t="s">
        <v>3331</v>
      </c>
      <c r="C12409">
        <v>2013</v>
      </c>
      <c r="D12409">
        <v>119325000</v>
      </c>
      <c r="E12409">
        <v>125.08</v>
      </c>
      <c r="F12409">
        <v>0</v>
      </c>
      <c r="G12409">
        <v>7.5</v>
      </c>
      <c r="H12409">
        <f t="shared" si="193"/>
        <v>15910000</v>
      </c>
    </row>
    <row r="12410" spans="1:8" x14ac:dyDescent="0.3">
      <c r="A12410" s="1" t="s">
        <v>3332</v>
      </c>
      <c r="B12410" t="s">
        <v>3333</v>
      </c>
      <c r="C12410">
        <v>2013</v>
      </c>
      <c r="D12410">
        <v>0</v>
      </c>
      <c r="E12410">
        <v>0</v>
      </c>
      <c r="F12410">
        <v>0</v>
      </c>
      <c r="G12410">
        <v>0</v>
      </c>
      <c r="H12410" t="str">
        <f t="shared" si="193"/>
        <v/>
      </c>
    </row>
    <row r="12411" spans="1:8" x14ac:dyDescent="0.3">
      <c r="A12411" s="1" t="s">
        <v>3334</v>
      </c>
      <c r="B12411" t="s">
        <v>3335</v>
      </c>
      <c r="C12411">
        <v>2013</v>
      </c>
      <c r="D12411">
        <v>63420785</v>
      </c>
      <c r="E12411">
        <v>37.369999999999997</v>
      </c>
      <c r="F12411">
        <v>50736630</v>
      </c>
      <c r="G12411">
        <v>2.5</v>
      </c>
      <c r="H12411">
        <f t="shared" si="193"/>
        <v>25368314</v>
      </c>
    </row>
    <row r="12412" spans="1:8" x14ac:dyDescent="0.3">
      <c r="A12412" s="1" t="s">
        <v>3432</v>
      </c>
      <c r="B12412" t="s">
        <v>3433</v>
      </c>
      <c r="C12412">
        <v>2013</v>
      </c>
      <c r="D12412">
        <v>0</v>
      </c>
      <c r="E12412">
        <v>0</v>
      </c>
      <c r="F12412">
        <v>78769500</v>
      </c>
      <c r="G12412">
        <v>0</v>
      </c>
      <c r="H12412" t="str">
        <f t="shared" si="193"/>
        <v/>
      </c>
    </row>
    <row r="12413" spans="1:8" x14ac:dyDescent="0.3">
      <c r="A12413" s="1" t="s">
        <v>3336</v>
      </c>
      <c r="B12413" t="s">
        <v>3337</v>
      </c>
      <c r="C12413">
        <v>2013</v>
      </c>
      <c r="D12413">
        <v>40314960</v>
      </c>
      <c r="E12413">
        <v>55.2</v>
      </c>
      <c r="F12413">
        <v>0</v>
      </c>
      <c r="G12413">
        <v>1.2</v>
      </c>
      <c r="H12413">
        <f t="shared" si="193"/>
        <v>33595800</v>
      </c>
    </row>
    <row r="12414" spans="1:8" x14ac:dyDescent="0.3">
      <c r="A12414" s="1" t="s">
        <v>3434</v>
      </c>
      <c r="B12414" t="s">
        <v>3435</v>
      </c>
      <c r="C12414">
        <v>2013</v>
      </c>
      <c r="D12414">
        <v>0</v>
      </c>
      <c r="E12414">
        <v>0</v>
      </c>
      <c r="F12414">
        <v>148464110</v>
      </c>
      <c r="G12414">
        <v>0</v>
      </c>
      <c r="H12414" t="str">
        <f t="shared" si="193"/>
        <v/>
      </c>
    </row>
    <row r="12415" spans="1:8" x14ac:dyDescent="0.3">
      <c r="A12415" s="1" t="s">
        <v>3338</v>
      </c>
      <c r="B12415" t="s">
        <v>3339</v>
      </c>
      <c r="C12415">
        <v>2013</v>
      </c>
      <c r="D12415">
        <v>0</v>
      </c>
      <c r="E12415">
        <v>0</v>
      </c>
      <c r="F12415">
        <v>0</v>
      </c>
      <c r="G12415">
        <v>0</v>
      </c>
      <c r="H12415" t="str">
        <f t="shared" si="193"/>
        <v/>
      </c>
    </row>
    <row r="12416" spans="1:8" x14ac:dyDescent="0.3">
      <c r="A12416" s="1" t="s">
        <v>3340</v>
      </c>
      <c r="B12416" t="s">
        <v>3341</v>
      </c>
      <c r="C12416">
        <v>2013</v>
      </c>
      <c r="D12416">
        <v>28132472</v>
      </c>
      <c r="E12416">
        <v>27.86</v>
      </c>
      <c r="F12416">
        <v>39385460</v>
      </c>
      <c r="G12416">
        <v>0.5</v>
      </c>
      <c r="H12416">
        <f t="shared" si="193"/>
        <v>56264944</v>
      </c>
    </row>
    <row r="12417" spans="1:8" x14ac:dyDescent="0.3">
      <c r="A12417" s="1" t="s">
        <v>3342</v>
      </c>
      <c r="B12417" t="s">
        <v>3343</v>
      </c>
      <c r="C12417">
        <v>2013</v>
      </c>
      <c r="D12417">
        <v>0</v>
      </c>
      <c r="E12417">
        <v>0</v>
      </c>
      <c r="F12417">
        <v>0</v>
      </c>
      <c r="G12417">
        <v>0</v>
      </c>
      <c r="H12417" t="str">
        <f t="shared" si="193"/>
        <v/>
      </c>
    </row>
    <row r="12418" spans="1:8" x14ac:dyDescent="0.3">
      <c r="A12418" s="1" t="s">
        <v>3344</v>
      </c>
      <c r="B12418" t="s">
        <v>3345</v>
      </c>
      <c r="C12418">
        <v>2013</v>
      </c>
      <c r="D12418">
        <v>221719423</v>
      </c>
      <c r="E12418">
        <v>58.93</v>
      </c>
      <c r="F12418">
        <v>0</v>
      </c>
      <c r="G12418">
        <v>3.27831136</v>
      </c>
      <c r="H12418">
        <f t="shared" si="193"/>
        <v>67632204.099124983</v>
      </c>
    </row>
    <row r="12419" spans="1:8" x14ac:dyDescent="0.3">
      <c r="A12419" s="1" t="s">
        <v>3522</v>
      </c>
      <c r="B12419" t="s">
        <v>3523</v>
      </c>
      <c r="C12419">
        <v>2013</v>
      </c>
      <c r="D12419">
        <v>66678000</v>
      </c>
      <c r="E12419">
        <v>28.34</v>
      </c>
      <c r="F12419">
        <v>8890400</v>
      </c>
      <c r="G12419">
        <v>1.53713864</v>
      </c>
      <c r="H12419">
        <f t="shared" ref="H12419:H12482" si="194">IF(G12419=0, "",D12419/G12419)</f>
        <v>43378000.04819344</v>
      </c>
    </row>
    <row r="12420" spans="1:8" x14ac:dyDescent="0.3">
      <c r="A12420" s="1" t="s">
        <v>3346</v>
      </c>
      <c r="B12420" t="s">
        <v>3347</v>
      </c>
      <c r="C12420">
        <v>2013</v>
      </c>
      <c r="D12420">
        <v>0</v>
      </c>
      <c r="E12420">
        <v>0</v>
      </c>
      <c r="F12420">
        <v>27470020</v>
      </c>
      <c r="G12420">
        <v>0</v>
      </c>
      <c r="H12420" t="str">
        <f t="shared" si="194"/>
        <v/>
      </c>
    </row>
    <row r="12421" spans="1:8" x14ac:dyDescent="0.3">
      <c r="A12421" s="1" t="s">
        <v>3350</v>
      </c>
      <c r="B12421" t="s">
        <v>3351</v>
      </c>
      <c r="C12421">
        <v>2013</v>
      </c>
      <c r="D12421">
        <v>76500000</v>
      </c>
      <c r="E12421">
        <v>74.349999999999994</v>
      </c>
      <c r="F12421">
        <v>0</v>
      </c>
      <c r="G12421">
        <v>3</v>
      </c>
      <c r="H12421">
        <f t="shared" si="194"/>
        <v>25500000</v>
      </c>
    </row>
    <row r="12422" spans="1:8" x14ac:dyDescent="0.3">
      <c r="A12422" s="1" t="s">
        <v>3352</v>
      </c>
      <c r="B12422" t="s">
        <v>3353</v>
      </c>
      <c r="C12422">
        <v>2013</v>
      </c>
      <c r="D12422">
        <v>70484850</v>
      </c>
      <c r="E12422">
        <v>81.03</v>
      </c>
      <c r="F12422">
        <v>0</v>
      </c>
      <c r="G12422">
        <v>1.25</v>
      </c>
      <c r="H12422">
        <f t="shared" si="194"/>
        <v>56387880</v>
      </c>
    </row>
    <row r="12423" spans="1:8" x14ac:dyDescent="0.3">
      <c r="A12423" s="1" t="s">
        <v>3354</v>
      </c>
      <c r="B12423" t="s">
        <v>3355</v>
      </c>
      <c r="C12423">
        <v>2013</v>
      </c>
      <c r="D12423">
        <v>0</v>
      </c>
      <c r="E12423">
        <v>0</v>
      </c>
      <c r="F12423">
        <v>31857180</v>
      </c>
      <c r="G12423">
        <v>0</v>
      </c>
      <c r="H12423" t="str">
        <f t="shared" si="194"/>
        <v/>
      </c>
    </row>
    <row r="12424" spans="1:8" x14ac:dyDescent="0.3">
      <c r="A12424" s="1" t="s">
        <v>3436</v>
      </c>
      <c r="B12424" t="s">
        <v>3437</v>
      </c>
      <c r="C12424">
        <v>2013</v>
      </c>
      <c r="D12424">
        <v>138547000</v>
      </c>
      <c r="E12424">
        <v>89.79</v>
      </c>
      <c r="F12424">
        <v>0</v>
      </c>
      <c r="G12424">
        <v>3.0072000000000001</v>
      </c>
      <c r="H12424">
        <f t="shared" si="194"/>
        <v>46071761.106677309</v>
      </c>
    </row>
    <row r="12425" spans="1:8" x14ac:dyDescent="0.3">
      <c r="A12425" s="1" t="s">
        <v>3356</v>
      </c>
      <c r="B12425" t="s">
        <v>3357</v>
      </c>
      <c r="C12425">
        <v>2013</v>
      </c>
      <c r="D12425">
        <v>131486839</v>
      </c>
      <c r="E12425">
        <v>76.89</v>
      </c>
      <c r="F12425">
        <v>23906700</v>
      </c>
      <c r="G12425">
        <v>5.5023</v>
      </c>
      <c r="H12425">
        <f t="shared" si="194"/>
        <v>23896704.832524579</v>
      </c>
    </row>
    <row r="12426" spans="1:8" x14ac:dyDescent="0.3">
      <c r="A12426" s="1" t="s">
        <v>3438</v>
      </c>
      <c r="B12426" t="s">
        <v>3439</v>
      </c>
      <c r="C12426">
        <v>2013</v>
      </c>
      <c r="D12426">
        <v>72052492</v>
      </c>
      <c r="E12426">
        <v>25.31</v>
      </c>
      <c r="F12426">
        <v>0</v>
      </c>
      <c r="G12426">
        <v>5.7035139700000004</v>
      </c>
      <c r="H12426">
        <f t="shared" si="194"/>
        <v>12633000.002978865</v>
      </c>
    </row>
    <row r="12427" spans="1:8" x14ac:dyDescent="0.3">
      <c r="A12427" s="1" t="s">
        <v>3440</v>
      </c>
      <c r="B12427" t="s">
        <v>3441</v>
      </c>
      <c r="C12427">
        <v>2013</v>
      </c>
      <c r="D12427">
        <v>0</v>
      </c>
      <c r="E12427">
        <v>0</v>
      </c>
      <c r="F12427">
        <v>0</v>
      </c>
      <c r="G12427">
        <v>0</v>
      </c>
      <c r="H12427" t="str">
        <f t="shared" si="194"/>
        <v/>
      </c>
    </row>
    <row r="12428" spans="1:8" x14ac:dyDescent="0.3">
      <c r="A12428" s="1" t="s">
        <v>3442</v>
      </c>
      <c r="B12428" t="s">
        <v>3443</v>
      </c>
      <c r="C12428">
        <v>2013</v>
      </c>
      <c r="D12428">
        <v>86752500</v>
      </c>
      <c r="E12428">
        <v>146.80000000000001</v>
      </c>
      <c r="F12428">
        <v>0</v>
      </c>
      <c r="G12428">
        <v>1.5</v>
      </c>
      <c r="H12428">
        <f t="shared" si="194"/>
        <v>57835000</v>
      </c>
    </row>
    <row r="12429" spans="1:8" x14ac:dyDescent="0.3">
      <c r="A12429" s="1" t="s">
        <v>3444</v>
      </c>
      <c r="B12429" t="s">
        <v>3445</v>
      </c>
      <c r="C12429">
        <v>2013</v>
      </c>
      <c r="D12429">
        <v>102000000</v>
      </c>
      <c r="E12429">
        <v>91.66</v>
      </c>
      <c r="F12429">
        <v>0</v>
      </c>
      <c r="G12429">
        <v>1.5</v>
      </c>
      <c r="H12429">
        <f t="shared" si="194"/>
        <v>68000000</v>
      </c>
    </row>
    <row r="12430" spans="1:8" x14ac:dyDescent="0.3">
      <c r="A12430" s="1" t="s">
        <v>3446</v>
      </c>
      <c r="B12430" t="s">
        <v>3447</v>
      </c>
      <c r="C12430">
        <v>2013</v>
      </c>
      <c r="D12430">
        <v>27792188</v>
      </c>
      <c r="E12430">
        <v>71.08</v>
      </c>
      <c r="F12430">
        <v>0</v>
      </c>
      <c r="G12430">
        <v>1.75</v>
      </c>
      <c r="H12430">
        <f t="shared" si="194"/>
        <v>15881250.285714285</v>
      </c>
    </row>
    <row r="12431" spans="1:8" x14ac:dyDescent="0.3">
      <c r="A12431" s="1" t="s">
        <v>3448</v>
      </c>
      <c r="B12431" t="s">
        <v>3449</v>
      </c>
      <c r="C12431">
        <v>2013</v>
      </c>
      <c r="D12431">
        <v>308700000</v>
      </c>
      <c r="E12431">
        <v>89.74</v>
      </c>
      <c r="F12431">
        <v>0</v>
      </c>
      <c r="G12431">
        <v>9.8000000000000007</v>
      </c>
      <c r="H12431">
        <f t="shared" si="194"/>
        <v>31499999.999999996</v>
      </c>
    </row>
    <row r="12432" spans="1:8" x14ac:dyDescent="0.3">
      <c r="A12432" s="1" t="s">
        <v>3450</v>
      </c>
      <c r="B12432" t="s">
        <v>3451</v>
      </c>
      <c r="C12432">
        <v>2013</v>
      </c>
      <c r="D12432">
        <v>175372419</v>
      </c>
      <c r="E12432">
        <v>61.39</v>
      </c>
      <c r="F12432">
        <v>43843100</v>
      </c>
      <c r="G12432">
        <v>3.2</v>
      </c>
      <c r="H12432">
        <f t="shared" si="194"/>
        <v>54803880.9375</v>
      </c>
    </row>
    <row r="12433" spans="1:8" x14ac:dyDescent="0.3">
      <c r="A12433" s="1" t="s">
        <v>3524</v>
      </c>
      <c r="B12433" t="s">
        <v>3525</v>
      </c>
      <c r="C12433">
        <v>2013</v>
      </c>
      <c r="D12433">
        <v>52506554</v>
      </c>
      <c r="E12433">
        <v>59.62</v>
      </c>
      <c r="F12433">
        <v>0</v>
      </c>
      <c r="G12433">
        <v>1.8</v>
      </c>
      <c r="H12433">
        <f t="shared" si="194"/>
        <v>29170307.777777776</v>
      </c>
    </row>
    <row r="12434" spans="1:8" x14ac:dyDescent="0.3">
      <c r="A12434" s="1" t="s">
        <v>3452</v>
      </c>
      <c r="B12434" t="s">
        <v>3453</v>
      </c>
      <c r="C12434">
        <v>2013</v>
      </c>
      <c r="D12434">
        <v>0</v>
      </c>
      <c r="E12434">
        <v>0</v>
      </c>
      <c r="F12434">
        <v>0</v>
      </c>
      <c r="G12434">
        <v>0</v>
      </c>
      <c r="H12434" t="str">
        <f t="shared" si="194"/>
        <v/>
      </c>
    </row>
    <row r="12435" spans="1:8" x14ac:dyDescent="0.3">
      <c r="A12435" s="1" t="s">
        <v>3454</v>
      </c>
      <c r="B12435" t="s">
        <v>3455</v>
      </c>
      <c r="C12435">
        <v>2013</v>
      </c>
      <c r="D12435">
        <v>0</v>
      </c>
      <c r="E12435">
        <v>0</v>
      </c>
      <c r="F12435">
        <v>0</v>
      </c>
      <c r="G12435">
        <v>0</v>
      </c>
      <c r="H12435" t="str">
        <f t="shared" si="194"/>
        <v/>
      </c>
    </row>
    <row r="12436" spans="1:8" x14ac:dyDescent="0.3">
      <c r="A12436" s="1" t="s">
        <v>3456</v>
      </c>
      <c r="B12436" t="s">
        <v>3457</v>
      </c>
      <c r="C12436">
        <v>2013</v>
      </c>
      <c r="D12436">
        <v>0</v>
      </c>
      <c r="E12436" t="s">
        <v>75</v>
      </c>
      <c r="F12436">
        <v>0</v>
      </c>
      <c r="G12436">
        <v>0</v>
      </c>
      <c r="H12436" t="str">
        <f t="shared" si="194"/>
        <v/>
      </c>
    </row>
    <row r="12437" spans="1:8" x14ac:dyDescent="0.3">
      <c r="A12437" s="1" t="s">
        <v>3458</v>
      </c>
      <c r="B12437" t="s">
        <v>3459</v>
      </c>
      <c r="C12437">
        <v>2013</v>
      </c>
      <c r="D12437">
        <v>19464284</v>
      </c>
      <c r="E12437" t="s">
        <v>75</v>
      </c>
      <c r="F12437">
        <v>0</v>
      </c>
      <c r="G12437">
        <v>0.60211590000000004</v>
      </c>
      <c r="H12437">
        <f t="shared" si="194"/>
        <v>32326474.022692308</v>
      </c>
    </row>
    <row r="12438" spans="1:8" x14ac:dyDescent="0.3">
      <c r="A12438" s="1" t="s">
        <v>1920</v>
      </c>
      <c r="B12438" t="s">
        <v>1921</v>
      </c>
      <c r="C12438">
        <v>2013</v>
      </c>
      <c r="D12438">
        <v>0</v>
      </c>
      <c r="E12438">
        <v>0</v>
      </c>
      <c r="F12438">
        <v>0</v>
      </c>
      <c r="G12438">
        <v>0</v>
      </c>
      <c r="H12438" t="str">
        <f t="shared" si="194"/>
        <v/>
      </c>
    </row>
    <row r="12439" spans="1:8" x14ac:dyDescent="0.3">
      <c r="A12439" s="1" t="s">
        <v>1922</v>
      </c>
      <c r="B12439" t="s">
        <v>1923</v>
      </c>
      <c r="C12439">
        <v>2013</v>
      </c>
      <c r="D12439">
        <v>0</v>
      </c>
      <c r="E12439">
        <v>0</v>
      </c>
      <c r="F12439">
        <v>0</v>
      </c>
      <c r="G12439">
        <v>0</v>
      </c>
      <c r="H12439" t="str">
        <f t="shared" si="194"/>
        <v/>
      </c>
    </row>
    <row r="12440" spans="1:8" x14ac:dyDescent="0.3">
      <c r="A12440" s="1" t="s">
        <v>1924</v>
      </c>
      <c r="B12440" t="s">
        <v>1925</v>
      </c>
      <c r="C12440">
        <v>2013</v>
      </c>
      <c r="D12440">
        <v>0</v>
      </c>
      <c r="E12440">
        <v>0</v>
      </c>
      <c r="F12440">
        <v>0</v>
      </c>
      <c r="G12440">
        <v>0</v>
      </c>
      <c r="H12440" t="str">
        <f t="shared" si="194"/>
        <v/>
      </c>
    </row>
    <row r="12441" spans="1:8" x14ac:dyDescent="0.3">
      <c r="A12441" s="1" t="s">
        <v>1926</v>
      </c>
      <c r="B12441" t="s">
        <v>1927</v>
      </c>
      <c r="C12441">
        <v>2013</v>
      </c>
      <c r="D12441">
        <v>133423367</v>
      </c>
      <c r="E12441">
        <v>86.28</v>
      </c>
      <c r="F12441">
        <v>0</v>
      </c>
      <c r="G12441">
        <v>0.29767314</v>
      </c>
      <c r="H12441">
        <f t="shared" si="194"/>
        <v>448221048.76509851</v>
      </c>
    </row>
    <row r="12442" spans="1:8" x14ac:dyDescent="0.3">
      <c r="A12442" s="1" t="s">
        <v>1928</v>
      </c>
      <c r="B12442" t="s">
        <v>1929</v>
      </c>
      <c r="C12442">
        <v>2013</v>
      </c>
      <c r="D12442">
        <v>126732247</v>
      </c>
      <c r="E12442">
        <v>31.88</v>
      </c>
      <c r="F12442">
        <v>0</v>
      </c>
      <c r="G12442">
        <v>1.2</v>
      </c>
      <c r="H12442">
        <f t="shared" si="194"/>
        <v>105610205.83333334</v>
      </c>
    </row>
    <row r="12443" spans="1:8" x14ac:dyDescent="0.3">
      <c r="A12443" s="1" t="s">
        <v>1930</v>
      </c>
      <c r="B12443" t="s">
        <v>1931</v>
      </c>
      <c r="C12443">
        <v>2013</v>
      </c>
      <c r="D12443">
        <v>0</v>
      </c>
      <c r="E12443">
        <v>0</v>
      </c>
      <c r="F12443">
        <v>0</v>
      </c>
      <c r="G12443">
        <v>0</v>
      </c>
      <c r="H12443" t="str">
        <f t="shared" si="194"/>
        <v/>
      </c>
    </row>
    <row r="12444" spans="1:8" x14ac:dyDescent="0.3">
      <c r="A12444" s="1" t="s">
        <v>1932</v>
      </c>
      <c r="B12444" t="s">
        <v>1933</v>
      </c>
      <c r="C12444">
        <v>2013</v>
      </c>
      <c r="D12444">
        <v>0</v>
      </c>
      <c r="E12444">
        <v>0</v>
      </c>
      <c r="F12444">
        <v>75153380</v>
      </c>
      <c r="G12444">
        <v>0</v>
      </c>
      <c r="H12444" t="str">
        <f t="shared" si="194"/>
        <v/>
      </c>
    </row>
    <row r="12445" spans="1:8" x14ac:dyDescent="0.3">
      <c r="A12445" s="1" t="s">
        <v>1934</v>
      </c>
      <c r="B12445" t="s">
        <v>1935</v>
      </c>
      <c r="C12445">
        <v>2013</v>
      </c>
      <c r="D12445">
        <v>252251572</v>
      </c>
      <c r="E12445">
        <v>70.67</v>
      </c>
      <c r="F12445">
        <v>0</v>
      </c>
      <c r="G12445">
        <v>4.2</v>
      </c>
      <c r="H12445">
        <f t="shared" si="194"/>
        <v>60059898.09523809</v>
      </c>
    </row>
    <row r="12446" spans="1:8" x14ac:dyDescent="0.3">
      <c r="A12446" s="1" t="s">
        <v>1936</v>
      </c>
      <c r="B12446" t="s">
        <v>1937</v>
      </c>
      <c r="C12446">
        <v>2013</v>
      </c>
      <c r="D12446">
        <v>0</v>
      </c>
      <c r="E12446">
        <v>0</v>
      </c>
      <c r="F12446">
        <v>0</v>
      </c>
      <c r="G12446">
        <v>0</v>
      </c>
      <c r="H12446" t="str">
        <f t="shared" si="194"/>
        <v/>
      </c>
    </row>
    <row r="12447" spans="1:8" x14ac:dyDescent="0.3">
      <c r="A12447" s="1" t="s">
        <v>1938</v>
      </c>
      <c r="B12447" t="s">
        <v>1939</v>
      </c>
      <c r="C12447">
        <v>2013</v>
      </c>
      <c r="D12447">
        <v>0</v>
      </c>
      <c r="E12447">
        <v>0</v>
      </c>
      <c r="F12447">
        <v>0</v>
      </c>
      <c r="G12447">
        <v>0</v>
      </c>
      <c r="H12447" t="str">
        <f t="shared" si="194"/>
        <v/>
      </c>
    </row>
    <row r="12448" spans="1:8" x14ac:dyDescent="0.3">
      <c r="A12448" s="1" t="s">
        <v>1940</v>
      </c>
      <c r="B12448" t="s">
        <v>1941</v>
      </c>
      <c r="C12448">
        <v>2013</v>
      </c>
      <c r="D12448">
        <v>68194735</v>
      </c>
      <c r="E12448">
        <v>68.89</v>
      </c>
      <c r="F12448">
        <v>0</v>
      </c>
      <c r="G12448">
        <v>0.5</v>
      </c>
      <c r="H12448">
        <f t="shared" si="194"/>
        <v>136389470</v>
      </c>
    </row>
    <row r="12449" spans="1:8" x14ac:dyDescent="0.3">
      <c r="A12449" s="1" t="s">
        <v>1942</v>
      </c>
      <c r="B12449" t="s">
        <v>1943</v>
      </c>
      <c r="C12449">
        <v>2013</v>
      </c>
      <c r="D12449">
        <v>0</v>
      </c>
      <c r="E12449">
        <v>0</v>
      </c>
      <c r="F12449">
        <v>0</v>
      </c>
      <c r="G12449">
        <v>0</v>
      </c>
      <c r="H12449" t="str">
        <f t="shared" si="194"/>
        <v/>
      </c>
    </row>
    <row r="12450" spans="1:8" x14ac:dyDescent="0.3">
      <c r="A12450" s="1" t="s">
        <v>1944</v>
      </c>
      <c r="B12450" t="s">
        <v>1945</v>
      </c>
      <c r="C12450">
        <v>2013</v>
      </c>
      <c r="D12450">
        <v>0</v>
      </c>
      <c r="E12450">
        <v>0</v>
      </c>
      <c r="F12450">
        <v>0</v>
      </c>
      <c r="G12450">
        <v>0</v>
      </c>
      <c r="H12450" t="str">
        <f t="shared" si="194"/>
        <v/>
      </c>
    </row>
    <row r="12451" spans="1:8" x14ac:dyDescent="0.3">
      <c r="A12451" s="1" t="s">
        <v>1946</v>
      </c>
      <c r="B12451" t="s">
        <v>1947</v>
      </c>
      <c r="C12451">
        <v>2013</v>
      </c>
      <c r="D12451">
        <v>0</v>
      </c>
      <c r="E12451">
        <v>0</v>
      </c>
      <c r="F12451">
        <v>0</v>
      </c>
      <c r="G12451">
        <v>0</v>
      </c>
      <c r="H12451" t="str">
        <f t="shared" si="194"/>
        <v/>
      </c>
    </row>
    <row r="12452" spans="1:8" x14ac:dyDescent="0.3">
      <c r="A12452" s="1" t="s">
        <v>1948</v>
      </c>
      <c r="B12452" t="s">
        <v>1949</v>
      </c>
      <c r="C12452">
        <v>2013</v>
      </c>
      <c r="D12452">
        <v>0</v>
      </c>
      <c r="E12452">
        <v>0</v>
      </c>
      <c r="F12452">
        <v>0</v>
      </c>
      <c r="G12452">
        <v>0</v>
      </c>
      <c r="H12452" t="str">
        <f t="shared" si="194"/>
        <v/>
      </c>
    </row>
    <row r="12453" spans="1:8" x14ac:dyDescent="0.3">
      <c r="A12453" s="1" t="s">
        <v>1950</v>
      </c>
      <c r="B12453" t="s">
        <v>1951</v>
      </c>
      <c r="C12453">
        <v>2013</v>
      </c>
      <c r="D12453">
        <v>0</v>
      </c>
      <c r="E12453">
        <v>0</v>
      </c>
      <c r="F12453">
        <v>0</v>
      </c>
      <c r="G12453">
        <v>0</v>
      </c>
      <c r="H12453" t="str">
        <f t="shared" si="194"/>
        <v/>
      </c>
    </row>
    <row r="12454" spans="1:8" x14ac:dyDescent="0.3">
      <c r="A12454" s="1" t="s">
        <v>1952</v>
      </c>
      <c r="B12454" t="s">
        <v>1953</v>
      </c>
      <c r="C12454">
        <v>2013</v>
      </c>
      <c r="D12454">
        <v>0</v>
      </c>
      <c r="E12454">
        <v>0</v>
      </c>
      <c r="F12454">
        <v>0</v>
      </c>
      <c r="G12454">
        <v>0</v>
      </c>
      <c r="H12454" t="str">
        <f t="shared" si="194"/>
        <v/>
      </c>
    </row>
    <row r="12455" spans="1:8" x14ac:dyDescent="0.3">
      <c r="A12455" s="1" t="s">
        <v>1954</v>
      </c>
      <c r="B12455" t="s">
        <v>1955</v>
      </c>
      <c r="C12455">
        <v>2013</v>
      </c>
      <c r="D12455">
        <v>0</v>
      </c>
      <c r="E12455">
        <v>0</v>
      </c>
      <c r="F12455">
        <v>0</v>
      </c>
      <c r="G12455">
        <v>0</v>
      </c>
      <c r="H12455" t="str">
        <f t="shared" si="194"/>
        <v/>
      </c>
    </row>
    <row r="12456" spans="1:8" x14ac:dyDescent="0.3">
      <c r="A12456" s="1" t="s">
        <v>1956</v>
      </c>
      <c r="B12456" t="s">
        <v>1957</v>
      </c>
      <c r="C12456">
        <v>2013</v>
      </c>
      <c r="D12456">
        <v>0</v>
      </c>
      <c r="E12456">
        <v>0</v>
      </c>
      <c r="F12456">
        <v>0</v>
      </c>
      <c r="G12456">
        <v>0</v>
      </c>
      <c r="H12456" t="str">
        <f t="shared" si="194"/>
        <v/>
      </c>
    </row>
    <row r="12457" spans="1:8" x14ac:dyDescent="0.3">
      <c r="A12457" s="1" t="s">
        <v>1958</v>
      </c>
      <c r="B12457" t="s">
        <v>1959</v>
      </c>
      <c r="C12457">
        <v>2013</v>
      </c>
      <c r="D12457">
        <v>0</v>
      </c>
      <c r="E12457">
        <v>0</v>
      </c>
      <c r="F12457">
        <v>0</v>
      </c>
      <c r="G12457">
        <v>0</v>
      </c>
      <c r="H12457" t="str">
        <f t="shared" si="194"/>
        <v/>
      </c>
    </row>
    <row r="12458" spans="1:8" x14ac:dyDescent="0.3">
      <c r="A12458" s="1" t="s">
        <v>1960</v>
      </c>
      <c r="B12458" t="s">
        <v>1961</v>
      </c>
      <c r="C12458">
        <v>2013</v>
      </c>
      <c r="D12458">
        <v>2873325461</v>
      </c>
      <c r="E12458">
        <v>65.739999999999995</v>
      </c>
      <c r="F12458">
        <v>0</v>
      </c>
      <c r="G12458">
        <v>1.7574761400000001</v>
      </c>
      <c r="H12458">
        <f t="shared" si="194"/>
        <v>1634915772.4553802</v>
      </c>
    </row>
    <row r="12459" spans="1:8" x14ac:dyDescent="0.3">
      <c r="A12459" s="1" t="s">
        <v>1962</v>
      </c>
      <c r="B12459" t="s">
        <v>1963</v>
      </c>
      <c r="C12459">
        <v>2013</v>
      </c>
      <c r="D12459">
        <v>0</v>
      </c>
      <c r="E12459">
        <v>0</v>
      </c>
      <c r="F12459">
        <v>0</v>
      </c>
      <c r="G12459">
        <v>0</v>
      </c>
      <c r="H12459" t="str">
        <f t="shared" si="194"/>
        <v/>
      </c>
    </row>
    <row r="12460" spans="1:8" x14ac:dyDescent="0.3">
      <c r="A12460" s="1" t="s">
        <v>1964</v>
      </c>
      <c r="B12460" t="s">
        <v>1965</v>
      </c>
      <c r="C12460">
        <v>2013</v>
      </c>
      <c r="D12460">
        <v>604129502</v>
      </c>
      <c r="E12460">
        <v>88.86</v>
      </c>
      <c r="F12460">
        <v>0</v>
      </c>
      <c r="G12460">
        <v>2.6958000000000002</v>
      </c>
      <c r="H12460">
        <f t="shared" si="194"/>
        <v>224100267.82402253</v>
      </c>
    </row>
    <row r="12461" spans="1:8" x14ac:dyDescent="0.3">
      <c r="A12461" s="1" t="s">
        <v>1966</v>
      </c>
      <c r="B12461" t="s">
        <v>1967</v>
      </c>
      <c r="C12461">
        <v>2013</v>
      </c>
      <c r="D12461">
        <v>0</v>
      </c>
      <c r="E12461">
        <v>0</v>
      </c>
      <c r="F12461">
        <v>0</v>
      </c>
      <c r="G12461">
        <v>0</v>
      </c>
      <c r="H12461" t="str">
        <f t="shared" si="194"/>
        <v/>
      </c>
    </row>
    <row r="12462" spans="1:8" x14ac:dyDescent="0.3">
      <c r="A12462" s="1" t="s">
        <v>1968</v>
      </c>
      <c r="B12462" t="s">
        <v>1969</v>
      </c>
      <c r="C12462">
        <v>2013</v>
      </c>
      <c r="D12462">
        <v>47095542</v>
      </c>
      <c r="E12462">
        <v>89.08</v>
      </c>
      <c r="F12462">
        <v>0</v>
      </c>
      <c r="G12462">
        <v>0.51786299999999996</v>
      </c>
      <c r="H12462">
        <f t="shared" si="194"/>
        <v>90942086.999843597</v>
      </c>
    </row>
    <row r="12463" spans="1:8" x14ac:dyDescent="0.3">
      <c r="A12463" s="1" t="s">
        <v>1970</v>
      </c>
      <c r="B12463" t="s">
        <v>1971</v>
      </c>
      <c r="C12463">
        <v>2013</v>
      </c>
      <c r="D12463">
        <v>0</v>
      </c>
      <c r="E12463">
        <v>0</v>
      </c>
      <c r="F12463">
        <v>0</v>
      </c>
      <c r="G12463">
        <v>0</v>
      </c>
      <c r="H12463" t="str">
        <f t="shared" si="194"/>
        <v/>
      </c>
    </row>
    <row r="12464" spans="1:8" x14ac:dyDescent="0.3">
      <c r="A12464" s="1" t="s">
        <v>1972</v>
      </c>
      <c r="B12464" t="s">
        <v>1973</v>
      </c>
      <c r="C12464">
        <v>2013</v>
      </c>
      <c r="D12464">
        <v>465987600</v>
      </c>
      <c r="E12464">
        <v>59.19</v>
      </c>
      <c r="F12464">
        <v>0</v>
      </c>
      <c r="G12464">
        <v>3.6</v>
      </c>
      <c r="H12464">
        <f t="shared" si="194"/>
        <v>129441000</v>
      </c>
    </row>
    <row r="12465" spans="1:8" x14ac:dyDescent="0.3">
      <c r="A12465" s="1" t="s">
        <v>1974</v>
      </c>
      <c r="B12465" t="s">
        <v>1975</v>
      </c>
      <c r="C12465">
        <v>2013</v>
      </c>
      <c r="D12465">
        <v>0</v>
      </c>
      <c r="E12465">
        <v>0</v>
      </c>
      <c r="F12465">
        <v>0</v>
      </c>
      <c r="G12465">
        <v>0</v>
      </c>
      <c r="H12465" t="str">
        <f t="shared" si="194"/>
        <v/>
      </c>
    </row>
    <row r="12466" spans="1:8" x14ac:dyDescent="0.3">
      <c r="A12466" s="1" t="s">
        <v>1976</v>
      </c>
      <c r="B12466" t="s">
        <v>1977</v>
      </c>
      <c r="C12466">
        <v>2013</v>
      </c>
      <c r="D12466">
        <v>0</v>
      </c>
      <c r="E12466">
        <v>0</v>
      </c>
      <c r="F12466">
        <v>0</v>
      </c>
      <c r="G12466">
        <v>0</v>
      </c>
      <c r="H12466" t="str">
        <f t="shared" si="194"/>
        <v/>
      </c>
    </row>
    <row r="12467" spans="1:8" x14ac:dyDescent="0.3">
      <c r="A12467" s="1" t="s">
        <v>1978</v>
      </c>
      <c r="B12467" t="s">
        <v>1979</v>
      </c>
      <c r="C12467">
        <v>2013</v>
      </c>
      <c r="D12467">
        <v>0</v>
      </c>
      <c r="E12467">
        <v>0</v>
      </c>
      <c r="F12467">
        <v>0</v>
      </c>
      <c r="G12467">
        <v>0</v>
      </c>
      <c r="H12467" t="str">
        <f t="shared" si="194"/>
        <v/>
      </c>
    </row>
    <row r="12468" spans="1:8" x14ac:dyDescent="0.3">
      <c r="A12468" s="1" t="s">
        <v>1980</v>
      </c>
      <c r="B12468" t="s">
        <v>1981</v>
      </c>
      <c r="C12468">
        <v>2013</v>
      </c>
      <c r="D12468">
        <v>14282847</v>
      </c>
      <c r="E12468">
        <v>0</v>
      </c>
      <c r="F12468">
        <v>0</v>
      </c>
      <c r="G12468">
        <v>0.2</v>
      </c>
      <c r="H12468">
        <f t="shared" si="194"/>
        <v>71414235</v>
      </c>
    </row>
    <row r="12469" spans="1:8" x14ac:dyDescent="0.3">
      <c r="A12469" s="1" t="s">
        <v>1982</v>
      </c>
      <c r="B12469" t="s">
        <v>1983</v>
      </c>
      <c r="C12469">
        <v>2013</v>
      </c>
      <c r="D12469">
        <v>39784726</v>
      </c>
      <c r="E12469">
        <v>11.9</v>
      </c>
      <c r="F12469">
        <v>0</v>
      </c>
      <c r="G12469">
        <v>0.5</v>
      </c>
      <c r="H12469">
        <f t="shared" si="194"/>
        <v>79569452</v>
      </c>
    </row>
    <row r="12470" spans="1:8" x14ac:dyDescent="0.3">
      <c r="A12470" s="1" t="s">
        <v>1984</v>
      </c>
      <c r="B12470" t="s">
        <v>1985</v>
      </c>
      <c r="C12470">
        <v>2013</v>
      </c>
      <c r="D12470">
        <v>6686975</v>
      </c>
      <c r="E12470">
        <v>34.770000000000003</v>
      </c>
      <c r="F12470">
        <v>5572480</v>
      </c>
      <c r="G12470">
        <v>0.6</v>
      </c>
      <c r="H12470">
        <f t="shared" si="194"/>
        <v>11144958.333333334</v>
      </c>
    </row>
    <row r="12471" spans="1:8" x14ac:dyDescent="0.3">
      <c r="A12471" s="1" t="s">
        <v>1988</v>
      </c>
      <c r="B12471" t="s">
        <v>1989</v>
      </c>
      <c r="C12471">
        <v>2013</v>
      </c>
      <c r="D12471">
        <v>606332319</v>
      </c>
      <c r="E12471">
        <v>71.760000000000005</v>
      </c>
      <c r="F12471">
        <v>0</v>
      </c>
      <c r="G12471">
        <v>2.7194785000000001</v>
      </c>
      <c r="H12471">
        <f t="shared" si="194"/>
        <v>222959041.2279413</v>
      </c>
    </row>
    <row r="12472" spans="1:8" x14ac:dyDescent="0.3">
      <c r="A12472" s="1" t="s">
        <v>1990</v>
      </c>
      <c r="B12472" t="s">
        <v>1991</v>
      </c>
      <c r="C12472">
        <v>2013</v>
      </c>
      <c r="D12472">
        <v>83567991</v>
      </c>
      <c r="E12472">
        <v>48.64</v>
      </c>
      <c r="F12472">
        <v>0</v>
      </c>
      <c r="G12472">
        <v>0.98504873999999998</v>
      </c>
      <c r="H12472">
        <f t="shared" si="194"/>
        <v>84836402.105341509</v>
      </c>
    </row>
    <row r="12473" spans="1:8" x14ac:dyDescent="0.3">
      <c r="A12473" s="1" t="s">
        <v>1992</v>
      </c>
      <c r="B12473" t="s">
        <v>1993</v>
      </c>
      <c r="C12473">
        <v>2013</v>
      </c>
      <c r="D12473">
        <v>0</v>
      </c>
      <c r="E12473">
        <v>0</v>
      </c>
      <c r="F12473">
        <v>0</v>
      </c>
      <c r="G12473">
        <v>0</v>
      </c>
      <c r="H12473" t="str">
        <f t="shared" si="194"/>
        <v/>
      </c>
    </row>
    <row r="12474" spans="1:8" x14ac:dyDescent="0.3">
      <c r="A12474" s="1" t="s">
        <v>1994</v>
      </c>
      <c r="B12474" t="s">
        <v>1995</v>
      </c>
      <c r="C12474">
        <v>2013</v>
      </c>
      <c r="D12474">
        <v>6262581</v>
      </c>
      <c r="E12474">
        <v>86.16</v>
      </c>
      <c r="F12474">
        <v>0</v>
      </c>
      <c r="G12474">
        <v>0.14999999</v>
      </c>
      <c r="H12474">
        <f t="shared" si="194"/>
        <v>41750542.783369519</v>
      </c>
    </row>
    <row r="12475" spans="1:8" x14ac:dyDescent="0.3">
      <c r="A12475" s="1" t="s">
        <v>1996</v>
      </c>
      <c r="B12475" t="s">
        <v>1997</v>
      </c>
      <c r="C12475">
        <v>2013</v>
      </c>
      <c r="D12475">
        <v>147364804</v>
      </c>
      <c r="E12475">
        <v>106.79</v>
      </c>
      <c r="F12475">
        <v>0</v>
      </c>
      <c r="G12475">
        <v>2</v>
      </c>
      <c r="H12475">
        <f t="shared" si="194"/>
        <v>73682402</v>
      </c>
    </row>
    <row r="12476" spans="1:8" x14ac:dyDescent="0.3">
      <c r="A12476" s="1" t="s">
        <v>1998</v>
      </c>
      <c r="B12476" t="s">
        <v>1999</v>
      </c>
      <c r="C12476">
        <v>2013</v>
      </c>
      <c r="D12476">
        <v>74484302</v>
      </c>
      <c r="E12476">
        <v>85.41</v>
      </c>
      <c r="F12476">
        <v>0</v>
      </c>
      <c r="G12476">
        <v>0.83</v>
      </c>
      <c r="H12476">
        <f t="shared" si="194"/>
        <v>89740122.891566277</v>
      </c>
    </row>
    <row r="12477" spans="1:8" x14ac:dyDescent="0.3">
      <c r="A12477" s="1" t="s">
        <v>2002</v>
      </c>
      <c r="B12477" t="s">
        <v>2003</v>
      </c>
      <c r="C12477">
        <v>2013</v>
      </c>
      <c r="D12477">
        <v>291986192</v>
      </c>
      <c r="E12477">
        <v>75.34</v>
      </c>
      <c r="F12477">
        <v>0</v>
      </c>
      <c r="G12477">
        <v>1.19929763</v>
      </c>
      <c r="H12477">
        <f t="shared" si="194"/>
        <v>243464328.36692923</v>
      </c>
    </row>
    <row r="12478" spans="1:8" x14ac:dyDescent="0.3">
      <c r="A12478" s="1" t="s">
        <v>2004</v>
      </c>
      <c r="B12478" t="s">
        <v>2005</v>
      </c>
      <c r="C12478">
        <v>2013</v>
      </c>
      <c r="D12478">
        <v>143800000</v>
      </c>
      <c r="E12478">
        <v>85.92</v>
      </c>
      <c r="F12478">
        <v>0</v>
      </c>
      <c r="G12478">
        <v>1</v>
      </c>
      <c r="H12478">
        <f t="shared" si="194"/>
        <v>143800000</v>
      </c>
    </row>
    <row r="12479" spans="1:8" x14ac:dyDescent="0.3">
      <c r="A12479" s="1" t="s">
        <v>2006</v>
      </c>
      <c r="B12479" t="s">
        <v>2007</v>
      </c>
      <c r="C12479">
        <v>2013</v>
      </c>
      <c r="D12479">
        <v>0</v>
      </c>
      <c r="E12479">
        <v>0</v>
      </c>
      <c r="F12479">
        <v>0</v>
      </c>
      <c r="G12479">
        <v>0</v>
      </c>
      <c r="H12479" t="str">
        <f t="shared" si="194"/>
        <v/>
      </c>
    </row>
    <row r="12480" spans="1:8" x14ac:dyDescent="0.3">
      <c r="A12480" s="1" t="s">
        <v>2008</v>
      </c>
      <c r="B12480" t="s">
        <v>2009</v>
      </c>
      <c r="C12480">
        <v>2013</v>
      </c>
      <c r="D12480">
        <v>557327128</v>
      </c>
      <c r="E12480">
        <v>69.88</v>
      </c>
      <c r="F12480">
        <v>30962620</v>
      </c>
      <c r="G12480">
        <v>3.6</v>
      </c>
      <c r="H12480">
        <f t="shared" si="194"/>
        <v>154813091.1111111</v>
      </c>
    </row>
    <row r="12481" spans="1:8" x14ac:dyDescent="0.3">
      <c r="A12481" s="1" t="s">
        <v>2010</v>
      </c>
      <c r="B12481" t="s">
        <v>2011</v>
      </c>
      <c r="C12481">
        <v>2013</v>
      </c>
      <c r="D12481">
        <v>67521939</v>
      </c>
      <c r="E12481">
        <v>96.92</v>
      </c>
      <c r="F12481">
        <v>0</v>
      </c>
      <c r="G12481">
        <v>0.6</v>
      </c>
      <c r="H12481">
        <f t="shared" si="194"/>
        <v>112536565</v>
      </c>
    </row>
    <row r="12482" spans="1:8" x14ac:dyDescent="0.3">
      <c r="A12482" s="1" t="s">
        <v>2012</v>
      </c>
      <c r="B12482" t="s">
        <v>2013</v>
      </c>
      <c r="C12482">
        <v>2013</v>
      </c>
      <c r="D12482">
        <v>116963628</v>
      </c>
      <c r="E12482">
        <v>116.48</v>
      </c>
      <c r="F12482">
        <v>0</v>
      </c>
      <c r="G12482">
        <v>1.5</v>
      </c>
      <c r="H12482">
        <f t="shared" si="194"/>
        <v>77975752</v>
      </c>
    </row>
    <row r="12483" spans="1:8" x14ac:dyDescent="0.3">
      <c r="A12483" s="1" t="s">
        <v>2014</v>
      </c>
      <c r="B12483" t="s">
        <v>2015</v>
      </c>
      <c r="C12483">
        <v>2013</v>
      </c>
      <c r="D12483">
        <v>121195301</v>
      </c>
      <c r="E12483">
        <v>71.05</v>
      </c>
      <c r="F12483">
        <v>0</v>
      </c>
      <c r="G12483">
        <v>0.7</v>
      </c>
      <c r="H12483">
        <f t="shared" ref="H12483:H12546" si="195">IF(G12483=0, "",D12483/G12483)</f>
        <v>173136144.2857143</v>
      </c>
    </row>
    <row r="12484" spans="1:8" x14ac:dyDescent="0.3">
      <c r="A12484" s="1" t="s">
        <v>2016</v>
      </c>
      <c r="B12484" t="s">
        <v>2017</v>
      </c>
      <c r="C12484">
        <v>2013</v>
      </c>
      <c r="D12484">
        <v>0</v>
      </c>
      <c r="E12484">
        <v>0</v>
      </c>
      <c r="F12484">
        <v>0</v>
      </c>
      <c r="G12484">
        <v>0</v>
      </c>
      <c r="H12484" t="str">
        <f t="shared" si="195"/>
        <v/>
      </c>
    </row>
    <row r="12485" spans="1:8" x14ac:dyDescent="0.3">
      <c r="A12485" s="1" t="s">
        <v>2018</v>
      </c>
      <c r="B12485" t="s">
        <v>2019</v>
      </c>
      <c r="C12485">
        <v>2013</v>
      </c>
      <c r="D12485">
        <v>32427000</v>
      </c>
      <c r="E12485">
        <v>71.64</v>
      </c>
      <c r="F12485">
        <v>0</v>
      </c>
      <c r="G12485">
        <v>0.21797659999999999</v>
      </c>
      <c r="H12485">
        <f t="shared" si="195"/>
        <v>148763674.63296521</v>
      </c>
    </row>
    <row r="12486" spans="1:8" x14ac:dyDescent="0.3">
      <c r="A12486" s="1" t="s">
        <v>2020</v>
      </c>
      <c r="B12486" t="s">
        <v>2021</v>
      </c>
      <c r="C12486">
        <v>2013</v>
      </c>
      <c r="D12486">
        <v>0</v>
      </c>
      <c r="E12486">
        <v>0</v>
      </c>
      <c r="F12486">
        <v>0</v>
      </c>
      <c r="G12486">
        <v>0</v>
      </c>
      <c r="H12486" t="str">
        <f t="shared" si="195"/>
        <v/>
      </c>
    </row>
    <row r="12487" spans="1:8" x14ac:dyDescent="0.3">
      <c r="A12487" s="1" t="s">
        <v>2022</v>
      </c>
      <c r="B12487" t="s">
        <v>2023</v>
      </c>
      <c r="C12487">
        <v>2013</v>
      </c>
      <c r="D12487">
        <v>0</v>
      </c>
      <c r="E12487">
        <v>0</v>
      </c>
      <c r="F12487">
        <v>0</v>
      </c>
      <c r="G12487">
        <v>0</v>
      </c>
      <c r="H12487" t="str">
        <f t="shared" si="195"/>
        <v/>
      </c>
    </row>
    <row r="12488" spans="1:8" x14ac:dyDescent="0.3">
      <c r="A12488" s="1" t="s">
        <v>2024</v>
      </c>
      <c r="B12488" t="s">
        <v>2025</v>
      </c>
      <c r="C12488">
        <v>2013</v>
      </c>
      <c r="D12488">
        <v>50422421</v>
      </c>
      <c r="E12488">
        <v>95.78</v>
      </c>
      <c r="F12488">
        <v>0</v>
      </c>
      <c r="G12488">
        <v>0.7</v>
      </c>
      <c r="H12488">
        <f t="shared" si="195"/>
        <v>72032030</v>
      </c>
    </row>
    <row r="12489" spans="1:8" x14ac:dyDescent="0.3">
      <c r="A12489" s="1" t="s">
        <v>2026</v>
      </c>
      <c r="B12489" t="s">
        <v>2027</v>
      </c>
      <c r="C12489">
        <v>2013</v>
      </c>
      <c r="D12489">
        <v>126000000</v>
      </c>
      <c r="E12489">
        <v>101.94</v>
      </c>
      <c r="F12489">
        <v>0</v>
      </c>
      <c r="G12489">
        <v>1.7728626999999999</v>
      </c>
      <c r="H12489">
        <f t="shared" si="195"/>
        <v>71071493.57928282</v>
      </c>
    </row>
    <row r="12490" spans="1:8" x14ac:dyDescent="0.3">
      <c r="A12490" s="1" t="s">
        <v>2028</v>
      </c>
      <c r="B12490" t="s">
        <v>2029</v>
      </c>
      <c r="C12490">
        <v>2013</v>
      </c>
      <c r="D12490">
        <v>0</v>
      </c>
      <c r="E12490">
        <v>0</v>
      </c>
      <c r="F12490">
        <v>0</v>
      </c>
      <c r="G12490">
        <v>0</v>
      </c>
      <c r="H12490" t="str">
        <f t="shared" si="195"/>
        <v/>
      </c>
    </row>
    <row r="12491" spans="1:8" x14ac:dyDescent="0.3">
      <c r="A12491" s="1" t="s">
        <v>2030</v>
      </c>
      <c r="B12491" t="s">
        <v>2031</v>
      </c>
      <c r="C12491">
        <v>2013</v>
      </c>
      <c r="D12491">
        <v>154163415</v>
      </c>
      <c r="E12491">
        <v>22.01</v>
      </c>
      <c r="F12491">
        <v>0</v>
      </c>
      <c r="G12491">
        <v>0.7</v>
      </c>
      <c r="H12491">
        <f t="shared" si="195"/>
        <v>220233450</v>
      </c>
    </row>
    <row r="12492" spans="1:8" x14ac:dyDescent="0.3">
      <c r="A12492" s="1" t="s">
        <v>2034</v>
      </c>
      <c r="B12492" t="s">
        <v>2035</v>
      </c>
      <c r="C12492">
        <v>2013</v>
      </c>
      <c r="D12492">
        <v>0</v>
      </c>
      <c r="E12492">
        <v>0</v>
      </c>
      <c r="F12492">
        <v>0</v>
      </c>
      <c r="G12492">
        <v>0</v>
      </c>
      <c r="H12492" t="str">
        <f t="shared" si="195"/>
        <v/>
      </c>
    </row>
    <row r="12493" spans="1:8" x14ac:dyDescent="0.3">
      <c r="A12493" s="1" t="s">
        <v>2036</v>
      </c>
      <c r="B12493" t="s">
        <v>2037</v>
      </c>
      <c r="C12493">
        <v>2013</v>
      </c>
      <c r="D12493">
        <v>0</v>
      </c>
      <c r="E12493">
        <v>0</v>
      </c>
      <c r="F12493">
        <v>0</v>
      </c>
      <c r="G12493">
        <v>0</v>
      </c>
      <c r="H12493" t="str">
        <f t="shared" si="195"/>
        <v/>
      </c>
    </row>
    <row r="12494" spans="1:8" x14ac:dyDescent="0.3">
      <c r="A12494" s="1" t="s">
        <v>2038</v>
      </c>
      <c r="B12494" t="s">
        <v>2039</v>
      </c>
      <c r="C12494">
        <v>2013</v>
      </c>
      <c r="D12494">
        <v>537206598</v>
      </c>
      <c r="E12494">
        <v>104.35</v>
      </c>
      <c r="F12494">
        <v>0</v>
      </c>
      <c r="G12494">
        <v>3.2</v>
      </c>
      <c r="H12494">
        <f t="shared" si="195"/>
        <v>167877061.875</v>
      </c>
    </row>
    <row r="12495" spans="1:8" x14ac:dyDescent="0.3">
      <c r="A12495" s="1" t="s">
        <v>2040</v>
      </c>
      <c r="B12495" t="s">
        <v>2041</v>
      </c>
      <c r="C12495">
        <v>2013</v>
      </c>
      <c r="D12495">
        <v>84324468</v>
      </c>
      <c r="E12495">
        <v>93.45</v>
      </c>
      <c r="F12495">
        <v>0</v>
      </c>
      <c r="G12495">
        <v>2.5</v>
      </c>
      <c r="H12495">
        <f t="shared" si="195"/>
        <v>33729787.200000003</v>
      </c>
    </row>
    <row r="12496" spans="1:8" x14ac:dyDescent="0.3">
      <c r="A12496" s="1" t="s">
        <v>2042</v>
      </c>
      <c r="B12496" t="s">
        <v>2043</v>
      </c>
      <c r="C12496">
        <v>2013</v>
      </c>
      <c r="D12496">
        <v>0</v>
      </c>
      <c r="E12496">
        <v>0</v>
      </c>
      <c r="F12496">
        <v>0</v>
      </c>
      <c r="G12496">
        <v>0</v>
      </c>
      <c r="H12496" t="str">
        <f t="shared" si="195"/>
        <v/>
      </c>
    </row>
    <row r="12497" spans="1:8" x14ac:dyDescent="0.3">
      <c r="A12497" s="1" t="s">
        <v>2044</v>
      </c>
      <c r="B12497" t="s">
        <v>2045</v>
      </c>
      <c r="C12497">
        <v>2013</v>
      </c>
      <c r="D12497">
        <v>228550198</v>
      </c>
      <c r="E12497">
        <v>59.85</v>
      </c>
      <c r="F12497">
        <v>0</v>
      </c>
      <c r="G12497">
        <v>1.7929115099999999</v>
      </c>
      <c r="H12497">
        <f t="shared" si="195"/>
        <v>127474332.51739234</v>
      </c>
    </row>
    <row r="12498" spans="1:8" x14ac:dyDescent="0.3">
      <c r="A12498" s="1" t="s">
        <v>2046</v>
      </c>
      <c r="B12498" t="s">
        <v>2047</v>
      </c>
      <c r="C12498">
        <v>2013</v>
      </c>
      <c r="D12498">
        <v>398195660</v>
      </c>
      <c r="E12498">
        <v>59.56</v>
      </c>
      <c r="F12498">
        <v>0</v>
      </c>
      <c r="G12498">
        <v>2</v>
      </c>
      <c r="H12498">
        <f t="shared" si="195"/>
        <v>199097830</v>
      </c>
    </row>
    <row r="12499" spans="1:8" x14ac:dyDescent="0.3">
      <c r="A12499" s="1" t="s">
        <v>2048</v>
      </c>
      <c r="B12499" t="s">
        <v>2049</v>
      </c>
      <c r="C12499">
        <v>2013</v>
      </c>
      <c r="D12499">
        <v>0</v>
      </c>
      <c r="E12499">
        <v>0</v>
      </c>
      <c r="F12499">
        <v>0</v>
      </c>
      <c r="G12499">
        <v>0</v>
      </c>
      <c r="H12499" t="str">
        <f t="shared" si="195"/>
        <v/>
      </c>
    </row>
    <row r="12500" spans="1:8" x14ac:dyDescent="0.3">
      <c r="A12500" s="1" t="s">
        <v>2050</v>
      </c>
      <c r="B12500" t="s">
        <v>2051</v>
      </c>
      <c r="C12500">
        <v>2013</v>
      </c>
      <c r="D12500">
        <v>523143081</v>
      </c>
      <c r="E12500">
        <v>0</v>
      </c>
      <c r="F12500">
        <v>0</v>
      </c>
      <c r="G12500">
        <v>1</v>
      </c>
      <c r="H12500">
        <f t="shared" si="195"/>
        <v>523143081</v>
      </c>
    </row>
    <row r="12501" spans="1:8" x14ac:dyDescent="0.3">
      <c r="A12501" s="1" t="s">
        <v>2052</v>
      </c>
      <c r="B12501" t="s">
        <v>2053</v>
      </c>
      <c r="C12501">
        <v>2013</v>
      </c>
      <c r="D12501">
        <v>0</v>
      </c>
      <c r="E12501">
        <v>0</v>
      </c>
      <c r="F12501">
        <v>0</v>
      </c>
      <c r="G12501">
        <v>0</v>
      </c>
      <c r="H12501" t="str">
        <f t="shared" si="195"/>
        <v/>
      </c>
    </row>
    <row r="12502" spans="1:8" x14ac:dyDescent="0.3">
      <c r="A12502" s="1" t="s">
        <v>2054</v>
      </c>
      <c r="B12502" t="s">
        <v>2055</v>
      </c>
      <c r="C12502">
        <v>2013</v>
      </c>
      <c r="D12502">
        <v>55336290</v>
      </c>
      <c r="E12502">
        <v>107.33</v>
      </c>
      <c r="F12502">
        <v>0</v>
      </c>
      <c r="G12502">
        <v>2.5</v>
      </c>
      <c r="H12502">
        <f t="shared" si="195"/>
        <v>22134516</v>
      </c>
    </row>
    <row r="12503" spans="1:8" x14ac:dyDescent="0.3">
      <c r="A12503" s="1" t="s">
        <v>2056</v>
      </c>
      <c r="B12503" t="s">
        <v>2057</v>
      </c>
      <c r="C12503">
        <v>2013</v>
      </c>
      <c r="D12503">
        <v>0</v>
      </c>
      <c r="E12503">
        <v>0</v>
      </c>
      <c r="F12503">
        <v>0</v>
      </c>
      <c r="G12503">
        <v>0</v>
      </c>
      <c r="H12503" t="str">
        <f t="shared" si="195"/>
        <v/>
      </c>
    </row>
    <row r="12504" spans="1:8" x14ac:dyDescent="0.3">
      <c r="A12504" s="1" t="s">
        <v>2058</v>
      </c>
      <c r="B12504" t="s">
        <v>2059</v>
      </c>
      <c r="C12504">
        <v>2013</v>
      </c>
      <c r="D12504">
        <v>408193764</v>
      </c>
      <c r="E12504">
        <v>70.84</v>
      </c>
      <c r="F12504">
        <v>0</v>
      </c>
      <c r="G12504">
        <v>4.0395849699999999</v>
      </c>
      <c r="H12504">
        <f t="shared" si="195"/>
        <v>101048441.12240571</v>
      </c>
    </row>
    <row r="12505" spans="1:8" x14ac:dyDescent="0.3">
      <c r="A12505" s="1" t="s">
        <v>2060</v>
      </c>
      <c r="B12505" t="s">
        <v>2061</v>
      </c>
      <c r="C12505">
        <v>2013</v>
      </c>
      <c r="D12505">
        <v>330388104</v>
      </c>
      <c r="E12505">
        <v>75.400000000000006</v>
      </c>
      <c r="F12505">
        <v>0</v>
      </c>
      <c r="G12505">
        <v>3.5</v>
      </c>
      <c r="H12505">
        <f t="shared" si="195"/>
        <v>94396601.142857149</v>
      </c>
    </row>
    <row r="12506" spans="1:8" x14ac:dyDescent="0.3">
      <c r="A12506" s="1" t="s">
        <v>2062</v>
      </c>
      <c r="B12506" t="s">
        <v>2063</v>
      </c>
      <c r="C12506">
        <v>2013</v>
      </c>
      <c r="D12506">
        <v>0</v>
      </c>
      <c r="E12506">
        <v>0</v>
      </c>
      <c r="F12506">
        <v>0</v>
      </c>
      <c r="G12506">
        <v>0</v>
      </c>
      <c r="H12506" t="str">
        <f t="shared" si="195"/>
        <v/>
      </c>
    </row>
    <row r="12507" spans="1:8" x14ac:dyDescent="0.3">
      <c r="A12507" s="1" t="s">
        <v>2066</v>
      </c>
      <c r="B12507" t="s">
        <v>2067</v>
      </c>
      <c r="C12507">
        <v>2013</v>
      </c>
      <c r="D12507">
        <v>99285298</v>
      </c>
      <c r="E12507">
        <v>82.59</v>
      </c>
      <c r="F12507">
        <v>0</v>
      </c>
      <c r="G12507">
        <v>2.4</v>
      </c>
      <c r="H12507">
        <f t="shared" si="195"/>
        <v>41368874.166666672</v>
      </c>
    </row>
    <row r="12508" spans="1:8" x14ac:dyDescent="0.3">
      <c r="A12508" s="1" t="s">
        <v>2070</v>
      </c>
      <c r="B12508" t="s">
        <v>2071</v>
      </c>
      <c r="C12508">
        <v>2013</v>
      </c>
      <c r="D12508">
        <v>0</v>
      </c>
      <c r="E12508">
        <v>0</v>
      </c>
      <c r="F12508">
        <v>0</v>
      </c>
      <c r="G12508">
        <v>0</v>
      </c>
      <c r="H12508" t="str">
        <f t="shared" si="195"/>
        <v/>
      </c>
    </row>
    <row r="12509" spans="1:8" x14ac:dyDescent="0.3">
      <c r="A12509" s="1" t="s">
        <v>2074</v>
      </c>
      <c r="B12509" t="s">
        <v>2075</v>
      </c>
      <c r="C12509">
        <v>2013</v>
      </c>
      <c r="D12509">
        <v>0</v>
      </c>
      <c r="E12509">
        <v>0</v>
      </c>
      <c r="F12509">
        <v>0</v>
      </c>
      <c r="G12509">
        <v>0</v>
      </c>
      <c r="H12509" t="str">
        <f t="shared" si="195"/>
        <v/>
      </c>
    </row>
    <row r="12510" spans="1:8" x14ac:dyDescent="0.3">
      <c r="A12510" s="1" t="s">
        <v>2076</v>
      </c>
      <c r="B12510" t="s">
        <v>2077</v>
      </c>
      <c r="C12510">
        <v>2013</v>
      </c>
      <c r="D12510">
        <v>15254500</v>
      </c>
      <c r="E12510">
        <v>104.78</v>
      </c>
      <c r="F12510">
        <v>0</v>
      </c>
      <c r="G12510">
        <v>0.1</v>
      </c>
      <c r="H12510">
        <f t="shared" si="195"/>
        <v>152545000</v>
      </c>
    </row>
    <row r="12511" spans="1:8" x14ac:dyDescent="0.3">
      <c r="A12511" s="1" t="s">
        <v>2078</v>
      </c>
      <c r="B12511" t="s">
        <v>2079</v>
      </c>
      <c r="C12511">
        <v>2013</v>
      </c>
      <c r="D12511">
        <v>1826396319</v>
      </c>
      <c r="E12511">
        <v>90</v>
      </c>
      <c r="F12511">
        <v>0</v>
      </c>
      <c r="G12511">
        <v>10.08</v>
      </c>
      <c r="H12511">
        <f t="shared" si="195"/>
        <v>181190111.01190475</v>
      </c>
    </row>
    <row r="12512" spans="1:8" x14ac:dyDescent="0.3">
      <c r="A12512" s="1" t="s">
        <v>2080</v>
      </c>
      <c r="B12512" t="s">
        <v>2081</v>
      </c>
      <c r="C12512">
        <v>2013</v>
      </c>
      <c r="D12512">
        <v>361097050</v>
      </c>
      <c r="E12512">
        <v>57.92</v>
      </c>
      <c r="F12512">
        <v>72219410</v>
      </c>
      <c r="G12512">
        <v>2.5</v>
      </c>
      <c r="H12512">
        <f t="shared" si="195"/>
        <v>144438820</v>
      </c>
    </row>
    <row r="12513" spans="1:8" x14ac:dyDescent="0.3">
      <c r="A12513" s="1" t="s">
        <v>2082</v>
      </c>
      <c r="B12513" t="s">
        <v>2083</v>
      </c>
      <c r="C12513">
        <v>2013</v>
      </c>
      <c r="D12513">
        <v>379496356</v>
      </c>
      <c r="E12513">
        <v>53.41</v>
      </c>
      <c r="F12513">
        <v>0</v>
      </c>
      <c r="G12513">
        <v>0.50331568189999998</v>
      </c>
      <c r="H12513">
        <f t="shared" si="195"/>
        <v>753992712.02402008</v>
      </c>
    </row>
    <row r="12514" spans="1:8" x14ac:dyDescent="0.3">
      <c r="A12514" s="1" t="s">
        <v>2084</v>
      </c>
      <c r="B12514" t="s">
        <v>2085</v>
      </c>
      <c r="C12514">
        <v>2013</v>
      </c>
      <c r="D12514">
        <v>0</v>
      </c>
      <c r="E12514">
        <v>0</v>
      </c>
      <c r="F12514">
        <v>0</v>
      </c>
      <c r="G12514">
        <v>0</v>
      </c>
      <c r="H12514" t="str">
        <f t="shared" si="195"/>
        <v/>
      </c>
    </row>
    <row r="12515" spans="1:8" x14ac:dyDescent="0.3">
      <c r="A12515" s="1" t="s">
        <v>2086</v>
      </c>
      <c r="B12515" t="s">
        <v>2087</v>
      </c>
      <c r="C12515">
        <v>2013</v>
      </c>
      <c r="D12515">
        <v>355119131</v>
      </c>
      <c r="E12515">
        <v>32.979999999999997</v>
      </c>
      <c r="F12515">
        <v>0</v>
      </c>
      <c r="G12515">
        <v>1</v>
      </c>
      <c r="H12515">
        <f t="shared" si="195"/>
        <v>355119131</v>
      </c>
    </row>
    <row r="12516" spans="1:8" x14ac:dyDescent="0.3">
      <c r="A12516" s="1" t="s">
        <v>2088</v>
      </c>
      <c r="B12516" t="s">
        <v>2089</v>
      </c>
      <c r="C12516">
        <v>2013</v>
      </c>
      <c r="D12516">
        <v>0</v>
      </c>
      <c r="E12516">
        <v>0</v>
      </c>
      <c r="F12516">
        <v>0</v>
      </c>
      <c r="G12516">
        <v>0</v>
      </c>
      <c r="H12516" t="str">
        <f t="shared" si="195"/>
        <v/>
      </c>
    </row>
    <row r="12517" spans="1:8" x14ac:dyDescent="0.3">
      <c r="A12517" s="1" t="s">
        <v>2090</v>
      </c>
      <c r="B12517" t="s">
        <v>2091</v>
      </c>
      <c r="C12517">
        <v>2013</v>
      </c>
      <c r="D12517">
        <v>150000000</v>
      </c>
      <c r="E12517">
        <v>24.72</v>
      </c>
      <c r="F12517">
        <v>225000000</v>
      </c>
      <c r="G12517">
        <v>1</v>
      </c>
      <c r="H12517">
        <f t="shared" si="195"/>
        <v>150000000</v>
      </c>
    </row>
    <row r="12518" spans="1:8" x14ac:dyDescent="0.3">
      <c r="A12518" s="1" t="s">
        <v>2092</v>
      </c>
      <c r="B12518" t="s">
        <v>2093</v>
      </c>
      <c r="C12518">
        <v>2013</v>
      </c>
      <c r="D12518">
        <v>212877336</v>
      </c>
      <c r="E12518">
        <v>135.08000000000001</v>
      </c>
      <c r="F12518">
        <v>0</v>
      </c>
      <c r="G12518">
        <v>3</v>
      </c>
      <c r="H12518">
        <f t="shared" si="195"/>
        <v>70959112</v>
      </c>
    </row>
    <row r="12519" spans="1:8" x14ac:dyDescent="0.3">
      <c r="A12519" s="1" t="s">
        <v>2094</v>
      </c>
      <c r="B12519" t="s">
        <v>2095</v>
      </c>
      <c r="C12519">
        <v>2013</v>
      </c>
      <c r="D12519">
        <v>86881853</v>
      </c>
      <c r="E12519">
        <v>90.91</v>
      </c>
      <c r="F12519">
        <v>0</v>
      </c>
      <c r="G12519">
        <v>0.25</v>
      </c>
      <c r="H12519">
        <f t="shared" si="195"/>
        <v>347527412</v>
      </c>
    </row>
    <row r="12520" spans="1:8" x14ac:dyDescent="0.3">
      <c r="A12520" s="1" t="s">
        <v>2096</v>
      </c>
      <c r="B12520" t="s">
        <v>2097</v>
      </c>
      <c r="C12520">
        <v>2013</v>
      </c>
      <c r="D12520">
        <v>1253149862</v>
      </c>
      <c r="E12520">
        <v>18.72</v>
      </c>
      <c r="F12520">
        <v>0</v>
      </c>
      <c r="G12520">
        <v>1.5</v>
      </c>
      <c r="H12520">
        <f t="shared" si="195"/>
        <v>835433241.33333337</v>
      </c>
    </row>
    <row r="12521" spans="1:8" x14ac:dyDescent="0.3">
      <c r="A12521" s="1" t="s">
        <v>2098</v>
      </c>
      <c r="B12521" t="s">
        <v>2099</v>
      </c>
      <c r="C12521">
        <v>2013</v>
      </c>
      <c r="D12521">
        <v>0</v>
      </c>
      <c r="E12521">
        <v>0</v>
      </c>
      <c r="F12521">
        <v>0</v>
      </c>
      <c r="G12521">
        <v>0</v>
      </c>
      <c r="H12521" t="str">
        <f t="shared" si="195"/>
        <v/>
      </c>
    </row>
    <row r="12522" spans="1:8" x14ac:dyDescent="0.3">
      <c r="A12522" s="1" t="s">
        <v>2100</v>
      </c>
      <c r="B12522" t="s">
        <v>2101</v>
      </c>
      <c r="C12522">
        <v>2013</v>
      </c>
      <c r="D12522">
        <v>405556031</v>
      </c>
      <c r="E12522">
        <v>65.349999999999994</v>
      </c>
      <c r="F12522">
        <v>71568710</v>
      </c>
      <c r="G12522">
        <v>1.7</v>
      </c>
      <c r="H12522">
        <f t="shared" si="195"/>
        <v>238562371.17647061</v>
      </c>
    </row>
    <row r="12523" spans="1:8" x14ac:dyDescent="0.3">
      <c r="A12523" s="1" t="s">
        <v>2102</v>
      </c>
      <c r="B12523" t="s">
        <v>2103</v>
      </c>
      <c r="C12523">
        <v>2013</v>
      </c>
      <c r="D12523">
        <v>72520318</v>
      </c>
      <c r="E12523">
        <v>105.97</v>
      </c>
      <c r="F12523">
        <v>108780480</v>
      </c>
      <c r="G12523">
        <v>0.8</v>
      </c>
      <c r="H12523">
        <f t="shared" si="195"/>
        <v>90650397.5</v>
      </c>
    </row>
    <row r="12524" spans="1:8" x14ac:dyDescent="0.3">
      <c r="A12524" s="1" t="s">
        <v>2104</v>
      </c>
      <c r="B12524" t="s">
        <v>2105</v>
      </c>
      <c r="C12524">
        <v>2013</v>
      </c>
      <c r="D12524">
        <v>1596336796</v>
      </c>
      <c r="E12524">
        <v>79.180000000000007</v>
      </c>
      <c r="F12524">
        <v>0</v>
      </c>
      <c r="G12524">
        <v>4</v>
      </c>
      <c r="H12524">
        <f t="shared" si="195"/>
        <v>399084199</v>
      </c>
    </row>
    <row r="12525" spans="1:8" x14ac:dyDescent="0.3">
      <c r="A12525" s="1" t="s">
        <v>2106</v>
      </c>
      <c r="B12525" t="s">
        <v>2107</v>
      </c>
      <c r="C12525">
        <v>2013</v>
      </c>
      <c r="D12525">
        <v>0</v>
      </c>
      <c r="E12525">
        <v>0</v>
      </c>
      <c r="F12525">
        <v>1851000000</v>
      </c>
      <c r="G12525">
        <v>0</v>
      </c>
      <c r="H12525" t="str">
        <f t="shared" si="195"/>
        <v/>
      </c>
    </row>
    <row r="12526" spans="1:8" x14ac:dyDescent="0.3">
      <c r="A12526" s="1" t="s">
        <v>2110</v>
      </c>
      <c r="B12526" t="s">
        <v>2111</v>
      </c>
      <c r="C12526">
        <v>2013</v>
      </c>
      <c r="D12526">
        <v>121584822</v>
      </c>
      <c r="E12526">
        <v>16.170000000000002</v>
      </c>
      <c r="F12526">
        <v>121584820</v>
      </c>
      <c r="G12526">
        <v>0.5</v>
      </c>
      <c r="H12526">
        <f t="shared" si="195"/>
        <v>243169644</v>
      </c>
    </row>
    <row r="12527" spans="1:8" x14ac:dyDescent="0.3">
      <c r="A12527" s="1" t="s">
        <v>2112</v>
      </c>
      <c r="B12527" t="s">
        <v>2113</v>
      </c>
      <c r="C12527">
        <v>2013</v>
      </c>
      <c r="D12527">
        <v>1617292274</v>
      </c>
      <c r="E12527">
        <v>31.94</v>
      </c>
      <c r="F12527">
        <v>124407100</v>
      </c>
      <c r="G12527">
        <v>6.5</v>
      </c>
      <c r="H12527">
        <f t="shared" si="195"/>
        <v>248814196</v>
      </c>
    </row>
    <row r="12528" spans="1:8" x14ac:dyDescent="0.3">
      <c r="A12528" s="1" t="s">
        <v>3058</v>
      </c>
      <c r="B12528" t="s">
        <v>3059</v>
      </c>
      <c r="C12528">
        <v>2013</v>
      </c>
      <c r="D12528">
        <v>461358190</v>
      </c>
      <c r="E12528">
        <v>98.92</v>
      </c>
      <c r="F12528">
        <v>0</v>
      </c>
      <c r="G12528">
        <v>10</v>
      </c>
      <c r="H12528">
        <f t="shared" si="195"/>
        <v>46135819</v>
      </c>
    </row>
    <row r="12529" spans="1:8" x14ac:dyDescent="0.3">
      <c r="A12529" s="1" t="s">
        <v>3460</v>
      </c>
      <c r="B12529" t="s">
        <v>3461</v>
      </c>
      <c r="C12529">
        <v>2013</v>
      </c>
      <c r="D12529">
        <v>16415400</v>
      </c>
      <c r="E12529">
        <v>35.729999999999997</v>
      </c>
      <c r="F12529">
        <v>24623100</v>
      </c>
      <c r="G12529">
        <v>0.6</v>
      </c>
      <c r="H12529">
        <f t="shared" si="195"/>
        <v>27359000</v>
      </c>
    </row>
    <row r="12530" spans="1:8" x14ac:dyDescent="0.3">
      <c r="A12530" s="1" t="s">
        <v>2114</v>
      </c>
      <c r="B12530" t="s">
        <v>2115</v>
      </c>
      <c r="C12530">
        <v>2013</v>
      </c>
      <c r="D12530">
        <v>19440000</v>
      </c>
      <c r="E12530">
        <v>95.5</v>
      </c>
      <c r="F12530">
        <v>0</v>
      </c>
      <c r="G12530">
        <v>0.3</v>
      </c>
      <c r="H12530">
        <f t="shared" si="195"/>
        <v>64800000</v>
      </c>
    </row>
    <row r="12531" spans="1:8" x14ac:dyDescent="0.3">
      <c r="A12531" s="1" t="s">
        <v>2116</v>
      </c>
      <c r="B12531" t="s">
        <v>2117</v>
      </c>
      <c r="C12531">
        <v>2013</v>
      </c>
      <c r="D12531">
        <v>6293150</v>
      </c>
      <c r="E12531">
        <v>15.8</v>
      </c>
      <c r="F12531">
        <v>25172590</v>
      </c>
      <c r="G12531">
        <v>9.9768419999999997E-2</v>
      </c>
      <c r="H12531">
        <f t="shared" si="195"/>
        <v>63077575.048296846</v>
      </c>
    </row>
    <row r="12532" spans="1:8" x14ac:dyDescent="0.3">
      <c r="A12532" s="1" t="s">
        <v>2118</v>
      </c>
      <c r="B12532" t="s">
        <v>2119</v>
      </c>
      <c r="C12532">
        <v>2013</v>
      </c>
      <c r="D12532">
        <v>195809342</v>
      </c>
      <c r="E12532">
        <v>141.38999999999999</v>
      </c>
      <c r="F12532">
        <v>0</v>
      </c>
      <c r="G12532">
        <v>1.8</v>
      </c>
      <c r="H12532">
        <f t="shared" si="195"/>
        <v>108782967.77777778</v>
      </c>
    </row>
    <row r="12533" spans="1:8" x14ac:dyDescent="0.3">
      <c r="A12533" s="1" t="s">
        <v>2122</v>
      </c>
      <c r="B12533" t="s">
        <v>2123</v>
      </c>
      <c r="C12533">
        <v>2013</v>
      </c>
      <c r="D12533">
        <v>0</v>
      </c>
      <c r="E12533">
        <v>0</v>
      </c>
      <c r="F12533">
        <v>0</v>
      </c>
      <c r="G12533">
        <v>0</v>
      </c>
      <c r="H12533" t="str">
        <f t="shared" si="195"/>
        <v/>
      </c>
    </row>
    <row r="12534" spans="1:8" x14ac:dyDescent="0.3">
      <c r="A12534" s="1" t="s">
        <v>2124</v>
      </c>
      <c r="B12534" t="s">
        <v>2125</v>
      </c>
      <c r="C12534">
        <v>2013</v>
      </c>
      <c r="D12534">
        <v>403350031</v>
      </c>
      <c r="E12534">
        <v>114.07</v>
      </c>
      <c r="F12534">
        <v>0</v>
      </c>
      <c r="G12534">
        <v>1</v>
      </c>
      <c r="H12534">
        <f t="shared" si="195"/>
        <v>403350031</v>
      </c>
    </row>
    <row r="12535" spans="1:8" x14ac:dyDescent="0.3">
      <c r="A12535" s="1" t="s">
        <v>2126</v>
      </c>
      <c r="B12535" t="s">
        <v>2127</v>
      </c>
      <c r="C12535">
        <v>2013</v>
      </c>
      <c r="D12535">
        <v>92880000</v>
      </c>
      <c r="E12535">
        <v>70.64</v>
      </c>
      <c r="F12535">
        <v>0</v>
      </c>
      <c r="G12535">
        <v>0.72</v>
      </c>
      <c r="H12535">
        <f t="shared" si="195"/>
        <v>129000000</v>
      </c>
    </row>
    <row r="12536" spans="1:8" x14ac:dyDescent="0.3">
      <c r="A12536" s="1" t="s">
        <v>2128</v>
      </c>
      <c r="B12536" t="s">
        <v>2129</v>
      </c>
      <c r="C12536">
        <v>2013</v>
      </c>
      <c r="D12536">
        <v>0</v>
      </c>
      <c r="E12536">
        <v>0</v>
      </c>
      <c r="F12536">
        <v>0</v>
      </c>
      <c r="G12536">
        <v>0</v>
      </c>
      <c r="H12536" t="str">
        <f t="shared" si="195"/>
        <v/>
      </c>
    </row>
    <row r="12537" spans="1:8" x14ac:dyDescent="0.3">
      <c r="A12537" s="1" t="s">
        <v>2130</v>
      </c>
      <c r="B12537" t="s">
        <v>2131</v>
      </c>
      <c r="C12537">
        <v>2013</v>
      </c>
      <c r="D12537">
        <v>35119797</v>
      </c>
      <c r="E12537">
        <v>80.27</v>
      </c>
      <c r="F12537">
        <v>0</v>
      </c>
      <c r="G12537">
        <v>0.5</v>
      </c>
      <c r="H12537">
        <f t="shared" si="195"/>
        <v>70239594</v>
      </c>
    </row>
    <row r="12538" spans="1:8" x14ac:dyDescent="0.3">
      <c r="A12538" s="1" t="s">
        <v>2132</v>
      </c>
      <c r="B12538" t="s">
        <v>2133</v>
      </c>
      <c r="C12538">
        <v>2013</v>
      </c>
      <c r="D12538">
        <v>38861658</v>
      </c>
      <c r="E12538">
        <v>92.81</v>
      </c>
      <c r="F12538">
        <v>0</v>
      </c>
      <c r="G12538">
        <v>1</v>
      </c>
      <c r="H12538">
        <f t="shared" si="195"/>
        <v>38861658</v>
      </c>
    </row>
    <row r="12539" spans="1:8" x14ac:dyDescent="0.3">
      <c r="A12539" s="1" t="s">
        <v>2134</v>
      </c>
      <c r="B12539" t="s">
        <v>2135</v>
      </c>
      <c r="C12539">
        <v>2013</v>
      </c>
      <c r="D12539">
        <v>183181500</v>
      </c>
      <c r="E12539">
        <v>94.2</v>
      </c>
      <c r="F12539">
        <v>0</v>
      </c>
      <c r="G12539">
        <v>3.0002948100000002</v>
      </c>
      <c r="H12539">
        <f t="shared" si="195"/>
        <v>61054500.174267873</v>
      </c>
    </row>
    <row r="12540" spans="1:8" x14ac:dyDescent="0.3">
      <c r="A12540" s="1" t="s">
        <v>2136</v>
      </c>
      <c r="B12540" t="s">
        <v>2137</v>
      </c>
      <c r="C12540">
        <v>2013</v>
      </c>
      <c r="D12540">
        <v>102466333</v>
      </c>
      <c r="E12540">
        <v>99.05</v>
      </c>
      <c r="F12540">
        <v>0</v>
      </c>
      <c r="G12540">
        <v>1.70777221666</v>
      </c>
      <c r="H12540">
        <f t="shared" si="195"/>
        <v>60000000.000234224</v>
      </c>
    </row>
    <row r="12541" spans="1:8" x14ac:dyDescent="0.3">
      <c r="A12541" s="1" t="s">
        <v>2144</v>
      </c>
      <c r="B12541" t="s">
        <v>2145</v>
      </c>
      <c r="C12541">
        <v>2013</v>
      </c>
      <c r="D12541">
        <v>290184160</v>
      </c>
      <c r="E12541">
        <v>13.94</v>
      </c>
      <c r="F12541">
        <v>1160736640</v>
      </c>
      <c r="G12541">
        <v>9.3634739999999994E-2</v>
      </c>
      <c r="H12541">
        <f t="shared" si="195"/>
        <v>3099107873.8510942</v>
      </c>
    </row>
    <row r="12542" spans="1:8" x14ac:dyDescent="0.3">
      <c r="A12542" s="1" t="s">
        <v>2698</v>
      </c>
      <c r="B12542" t="s">
        <v>2699</v>
      </c>
      <c r="C12542">
        <v>2013</v>
      </c>
      <c r="D12542">
        <v>1437443395</v>
      </c>
      <c r="E12542">
        <v>44.31</v>
      </c>
      <c r="F12542">
        <v>0</v>
      </c>
      <c r="G12542">
        <v>4.5199999999999996</v>
      </c>
      <c r="H12542">
        <f t="shared" si="195"/>
        <v>318018450.22123897</v>
      </c>
    </row>
    <row r="12543" spans="1:8" x14ac:dyDescent="0.3">
      <c r="A12543" s="1" t="s">
        <v>2146</v>
      </c>
      <c r="B12543" t="s">
        <v>2147</v>
      </c>
      <c r="C12543">
        <v>2013</v>
      </c>
      <c r="D12543">
        <v>0</v>
      </c>
      <c r="E12543">
        <v>0</v>
      </c>
      <c r="F12543">
        <v>2568082050</v>
      </c>
      <c r="G12543">
        <v>0</v>
      </c>
      <c r="H12543" t="str">
        <f t="shared" si="195"/>
        <v/>
      </c>
    </row>
    <row r="12544" spans="1:8" x14ac:dyDescent="0.3">
      <c r="A12544" s="1" t="s">
        <v>2148</v>
      </c>
      <c r="B12544" t="s">
        <v>2149</v>
      </c>
      <c r="C12544">
        <v>2013</v>
      </c>
      <c r="D12544">
        <v>296303358</v>
      </c>
      <c r="E12544">
        <v>75.64</v>
      </c>
      <c r="F12544">
        <v>0</v>
      </c>
      <c r="G12544">
        <v>0.59260000000000002</v>
      </c>
      <c r="H12544">
        <f t="shared" si="195"/>
        <v>500005666.55416805</v>
      </c>
    </row>
    <row r="12545" spans="1:8" x14ac:dyDescent="0.3">
      <c r="A12545" s="1" t="s">
        <v>2150</v>
      </c>
      <c r="B12545" t="s">
        <v>2151</v>
      </c>
      <c r="C12545">
        <v>2013</v>
      </c>
      <c r="D12545">
        <v>0</v>
      </c>
      <c r="E12545">
        <v>0</v>
      </c>
      <c r="F12545">
        <v>0</v>
      </c>
      <c r="G12545">
        <v>0</v>
      </c>
      <c r="H12545" t="str">
        <f t="shared" si="195"/>
        <v/>
      </c>
    </row>
    <row r="12546" spans="1:8" x14ac:dyDescent="0.3">
      <c r="A12546" s="1" t="s">
        <v>2152</v>
      </c>
      <c r="B12546" t="s">
        <v>2153</v>
      </c>
      <c r="C12546">
        <v>2013</v>
      </c>
      <c r="D12546">
        <v>5703292824</v>
      </c>
      <c r="E12546">
        <v>39.24</v>
      </c>
      <c r="F12546">
        <v>2444268360</v>
      </c>
      <c r="G12546">
        <v>0.88</v>
      </c>
      <c r="H12546">
        <f t="shared" si="195"/>
        <v>6481014572.727273</v>
      </c>
    </row>
    <row r="12547" spans="1:8" x14ac:dyDescent="0.3">
      <c r="A12547" s="1" t="s">
        <v>2154</v>
      </c>
      <c r="B12547" t="s">
        <v>2155</v>
      </c>
      <c r="C12547">
        <v>2013</v>
      </c>
      <c r="D12547">
        <v>2500000000</v>
      </c>
      <c r="E12547">
        <v>20.57</v>
      </c>
      <c r="F12547">
        <v>5571010390</v>
      </c>
      <c r="G12547">
        <v>0.29899999999999999</v>
      </c>
      <c r="H12547">
        <f t="shared" ref="H12547:H12610" si="196">IF(G12547=0, "",D12547/G12547)</f>
        <v>8361204013.3779268</v>
      </c>
    </row>
    <row r="12548" spans="1:8" x14ac:dyDescent="0.3">
      <c r="A12548" s="1" t="s">
        <v>2156</v>
      </c>
      <c r="B12548" t="s">
        <v>2157</v>
      </c>
      <c r="C12548">
        <v>2013</v>
      </c>
      <c r="D12548">
        <v>4586063900</v>
      </c>
      <c r="E12548">
        <v>47.92</v>
      </c>
      <c r="F12548">
        <v>4587000000</v>
      </c>
      <c r="G12548">
        <v>0.72689999999999999</v>
      </c>
      <c r="H12548">
        <f t="shared" si="196"/>
        <v>6309071261.5215302</v>
      </c>
    </row>
    <row r="12549" spans="1:8" x14ac:dyDescent="0.3">
      <c r="A12549" s="1" t="s">
        <v>2158</v>
      </c>
      <c r="B12549" t="s">
        <v>2159</v>
      </c>
      <c r="C12549">
        <v>2013</v>
      </c>
      <c r="D12549">
        <v>4208204910</v>
      </c>
      <c r="E12549">
        <v>70.010000000000005</v>
      </c>
      <c r="F12549">
        <v>0</v>
      </c>
      <c r="G12549">
        <v>0.68310585000000001</v>
      </c>
      <c r="H12549">
        <f t="shared" si="196"/>
        <v>6160399460.7863483</v>
      </c>
    </row>
    <row r="12550" spans="1:8" x14ac:dyDescent="0.3">
      <c r="A12550" s="1" t="s">
        <v>2160</v>
      </c>
      <c r="B12550" t="s">
        <v>2161</v>
      </c>
      <c r="C12550">
        <v>2013</v>
      </c>
      <c r="D12550">
        <v>914145188</v>
      </c>
      <c r="E12550">
        <v>65.64</v>
      </c>
      <c r="F12550">
        <v>0</v>
      </c>
      <c r="G12550">
        <v>0.51</v>
      </c>
      <c r="H12550">
        <f t="shared" si="196"/>
        <v>1792441545.0980392</v>
      </c>
    </row>
    <row r="12551" spans="1:8" x14ac:dyDescent="0.3">
      <c r="A12551" s="1" t="s">
        <v>2700</v>
      </c>
      <c r="B12551" t="s">
        <v>2701</v>
      </c>
      <c r="C12551">
        <v>2013</v>
      </c>
      <c r="D12551">
        <v>0</v>
      </c>
      <c r="E12551">
        <v>0</v>
      </c>
      <c r="F12551">
        <v>6469878200</v>
      </c>
      <c r="G12551">
        <v>0</v>
      </c>
      <c r="H12551" t="str">
        <f t="shared" si="196"/>
        <v/>
      </c>
    </row>
    <row r="12552" spans="1:8" x14ac:dyDescent="0.3">
      <c r="A12552" s="1" t="s">
        <v>2162</v>
      </c>
      <c r="B12552" t="s">
        <v>2163</v>
      </c>
      <c r="C12552">
        <v>2013</v>
      </c>
      <c r="D12552">
        <v>1752085288</v>
      </c>
      <c r="E12552">
        <v>66.61</v>
      </c>
      <c r="F12552">
        <v>0</v>
      </c>
      <c r="G12552">
        <v>1.3360000000000001</v>
      </c>
      <c r="H12552">
        <f t="shared" si="196"/>
        <v>1311441083.8323352</v>
      </c>
    </row>
    <row r="12553" spans="1:8" x14ac:dyDescent="0.3">
      <c r="A12553" s="1" t="s">
        <v>2702</v>
      </c>
      <c r="B12553" t="s">
        <v>2703</v>
      </c>
      <c r="C12553">
        <v>2013</v>
      </c>
      <c r="D12553">
        <v>11165000000</v>
      </c>
      <c r="E12553">
        <v>59.37</v>
      </c>
      <c r="F12553">
        <v>0</v>
      </c>
      <c r="G12553">
        <v>1.45</v>
      </c>
      <c r="H12553">
        <f t="shared" si="196"/>
        <v>7700000000</v>
      </c>
    </row>
    <row r="12554" spans="1:8" x14ac:dyDescent="0.3">
      <c r="A12554" s="1" t="s">
        <v>2164</v>
      </c>
      <c r="B12554" t="s">
        <v>2165</v>
      </c>
      <c r="C12554">
        <v>2013</v>
      </c>
      <c r="D12554">
        <v>0</v>
      </c>
      <c r="E12554">
        <v>0</v>
      </c>
      <c r="F12554">
        <v>7508000000</v>
      </c>
      <c r="G12554">
        <v>0</v>
      </c>
      <c r="H12554" t="str">
        <f t="shared" si="196"/>
        <v/>
      </c>
    </row>
    <row r="12555" spans="1:8" x14ac:dyDescent="0.3">
      <c r="A12555" s="1" t="s">
        <v>2704</v>
      </c>
      <c r="B12555" t="s">
        <v>2705</v>
      </c>
      <c r="C12555">
        <v>2013</v>
      </c>
      <c r="D12555">
        <v>0</v>
      </c>
      <c r="E12555">
        <v>0</v>
      </c>
      <c r="F12555">
        <v>0</v>
      </c>
      <c r="G12555">
        <v>0</v>
      </c>
      <c r="H12555" t="str">
        <f t="shared" si="196"/>
        <v/>
      </c>
    </row>
    <row r="12556" spans="1:8" x14ac:dyDescent="0.3">
      <c r="A12556" s="1" t="s">
        <v>2166</v>
      </c>
      <c r="B12556" t="s">
        <v>2167</v>
      </c>
      <c r="C12556">
        <v>2013</v>
      </c>
      <c r="D12556">
        <v>1588000000</v>
      </c>
      <c r="E12556">
        <v>17.95</v>
      </c>
      <c r="F12556">
        <v>4350000000</v>
      </c>
      <c r="G12556">
        <v>0.31</v>
      </c>
      <c r="H12556">
        <f t="shared" si="196"/>
        <v>5122580645.1612902</v>
      </c>
    </row>
    <row r="12557" spans="1:8" x14ac:dyDescent="0.3">
      <c r="A12557" s="1" t="s">
        <v>2168</v>
      </c>
      <c r="B12557" t="s">
        <v>2169</v>
      </c>
      <c r="C12557">
        <v>2013</v>
      </c>
      <c r="D12557">
        <v>7185902910</v>
      </c>
      <c r="E12557">
        <v>58.99</v>
      </c>
      <c r="F12557">
        <v>1268100510</v>
      </c>
      <c r="G12557">
        <v>1.4618113500000001</v>
      </c>
      <c r="H12557">
        <f t="shared" si="196"/>
        <v>4915752576.4182911</v>
      </c>
    </row>
    <row r="12558" spans="1:8" x14ac:dyDescent="0.3">
      <c r="A12558" s="1" t="s">
        <v>2706</v>
      </c>
      <c r="B12558" t="s">
        <v>2707</v>
      </c>
      <c r="C12558">
        <v>2013</v>
      </c>
      <c r="D12558">
        <v>0</v>
      </c>
      <c r="E12558">
        <v>0</v>
      </c>
      <c r="F12558">
        <v>0</v>
      </c>
      <c r="G12558">
        <v>0</v>
      </c>
      <c r="H12558" t="str">
        <f t="shared" si="196"/>
        <v/>
      </c>
    </row>
    <row r="12559" spans="1:8" x14ac:dyDescent="0.3">
      <c r="A12559" s="1" t="s">
        <v>2170</v>
      </c>
      <c r="B12559" t="s">
        <v>2171</v>
      </c>
      <c r="C12559">
        <v>2013</v>
      </c>
      <c r="D12559">
        <v>428910305</v>
      </c>
      <c r="E12559">
        <v>31.45</v>
      </c>
      <c r="F12559">
        <v>428910300</v>
      </c>
      <c r="G12559">
        <v>0.27905999999999997</v>
      </c>
      <c r="H12559">
        <f t="shared" si="196"/>
        <v>1536982387.3002224</v>
      </c>
    </row>
    <row r="12560" spans="1:8" x14ac:dyDescent="0.3">
      <c r="A12560" s="1" t="s">
        <v>2172</v>
      </c>
      <c r="B12560" t="s">
        <v>2173</v>
      </c>
      <c r="C12560">
        <v>2013</v>
      </c>
      <c r="D12560">
        <v>0</v>
      </c>
      <c r="E12560">
        <v>0</v>
      </c>
      <c r="F12560">
        <v>1193559980</v>
      </c>
      <c r="G12560">
        <v>0</v>
      </c>
      <c r="H12560" t="str">
        <f t="shared" si="196"/>
        <v/>
      </c>
    </row>
    <row r="12561" spans="1:8" x14ac:dyDescent="0.3">
      <c r="A12561" s="1" t="s">
        <v>2174</v>
      </c>
      <c r="B12561" t="s">
        <v>2175</v>
      </c>
      <c r="C12561">
        <v>2013</v>
      </c>
      <c r="D12561">
        <v>5600000000</v>
      </c>
      <c r="E12561">
        <v>69.81</v>
      </c>
      <c r="F12561">
        <v>0</v>
      </c>
      <c r="G12561">
        <v>0.81832437999999996</v>
      </c>
      <c r="H12561">
        <f t="shared" si="196"/>
        <v>6843252060.9981098</v>
      </c>
    </row>
    <row r="12562" spans="1:8" x14ac:dyDescent="0.3">
      <c r="A12562" s="1" t="s">
        <v>2866</v>
      </c>
      <c r="B12562" t="s">
        <v>2867</v>
      </c>
      <c r="C12562">
        <v>2013</v>
      </c>
      <c r="D12562">
        <v>124932950</v>
      </c>
      <c r="E12562">
        <v>72.47</v>
      </c>
      <c r="F12562">
        <v>0</v>
      </c>
      <c r="G12562">
        <v>0.45710000000000001</v>
      </c>
      <c r="H12562">
        <f t="shared" si="196"/>
        <v>273316451.54233211</v>
      </c>
    </row>
    <row r="12563" spans="1:8" x14ac:dyDescent="0.3">
      <c r="A12563" s="1" t="s">
        <v>2928</v>
      </c>
      <c r="B12563" t="s">
        <v>2929</v>
      </c>
      <c r="C12563">
        <v>2013</v>
      </c>
      <c r="D12563">
        <v>0</v>
      </c>
      <c r="E12563">
        <v>0</v>
      </c>
      <c r="F12563">
        <v>0</v>
      </c>
      <c r="G12563">
        <v>0</v>
      </c>
      <c r="H12563" t="str">
        <f t="shared" si="196"/>
        <v/>
      </c>
    </row>
    <row r="12564" spans="1:8" x14ac:dyDescent="0.3">
      <c r="A12564" s="1" t="s">
        <v>3526</v>
      </c>
      <c r="B12564" t="s">
        <v>3527</v>
      </c>
      <c r="C12564">
        <v>2013</v>
      </c>
      <c r="D12564">
        <v>51552000</v>
      </c>
      <c r="E12564">
        <v>79.87</v>
      </c>
      <c r="F12564">
        <v>0</v>
      </c>
      <c r="G12564">
        <v>3</v>
      </c>
      <c r="H12564">
        <f t="shared" si="196"/>
        <v>17184000</v>
      </c>
    </row>
    <row r="12565" spans="1:8" x14ac:dyDescent="0.3">
      <c r="A12565" s="1" t="s">
        <v>3360</v>
      </c>
      <c r="B12565" t="s">
        <v>3361</v>
      </c>
      <c r="C12565">
        <v>2013</v>
      </c>
      <c r="D12565">
        <v>4307133353</v>
      </c>
      <c r="E12565">
        <v>50.69</v>
      </c>
      <c r="F12565">
        <v>4307133350</v>
      </c>
      <c r="G12565">
        <v>0.5</v>
      </c>
      <c r="H12565">
        <f t="shared" si="196"/>
        <v>8614266706</v>
      </c>
    </row>
    <row r="12566" spans="1:8" x14ac:dyDescent="0.3">
      <c r="A12566" s="1" t="s">
        <v>2176</v>
      </c>
      <c r="B12566" t="s">
        <v>2177</v>
      </c>
      <c r="C12566">
        <v>2013</v>
      </c>
      <c r="D12566">
        <v>238458360</v>
      </c>
      <c r="E12566">
        <v>58.91</v>
      </c>
      <c r="F12566">
        <v>0</v>
      </c>
      <c r="G12566">
        <v>0.6</v>
      </c>
      <c r="H12566">
        <f t="shared" si="196"/>
        <v>397430600</v>
      </c>
    </row>
    <row r="12567" spans="1:8" x14ac:dyDescent="0.3">
      <c r="A12567" s="1" t="s">
        <v>2178</v>
      </c>
      <c r="B12567" t="s">
        <v>2179</v>
      </c>
      <c r="C12567">
        <v>2013</v>
      </c>
      <c r="D12567">
        <v>0</v>
      </c>
      <c r="E12567">
        <v>0</v>
      </c>
      <c r="F12567">
        <v>0</v>
      </c>
      <c r="G12567">
        <v>0</v>
      </c>
      <c r="H12567" t="str">
        <f t="shared" si="196"/>
        <v/>
      </c>
    </row>
    <row r="12568" spans="1:8" x14ac:dyDescent="0.3">
      <c r="A12568" s="1" t="s">
        <v>2180</v>
      </c>
      <c r="B12568" t="s">
        <v>2181</v>
      </c>
      <c r="C12568">
        <v>2013</v>
      </c>
      <c r="D12568">
        <v>1004490000</v>
      </c>
      <c r="E12568">
        <v>91.72</v>
      </c>
      <c r="F12568">
        <v>0</v>
      </c>
      <c r="G12568">
        <v>4.5</v>
      </c>
      <c r="H12568">
        <f t="shared" si="196"/>
        <v>223220000</v>
      </c>
    </row>
    <row r="12569" spans="1:8" x14ac:dyDescent="0.3">
      <c r="A12569" s="1" t="s">
        <v>2182</v>
      </c>
      <c r="B12569" t="s">
        <v>2183</v>
      </c>
      <c r="C12569">
        <v>2013</v>
      </c>
      <c r="D12569">
        <v>445954862</v>
      </c>
      <c r="E12569">
        <v>79.8</v>
      </c>
      <c r="F12569">
        <v>9290720</v>
      </c>
      <c r="G12569">
        <v>4.8</v>
      </c>
      <c r="H12569">
        <f t="shared" si="196"/>
        <v>92907262.916666672</v>
      </c>
    </row>
    <row r="12570" spans="1:8" x14ac:dyDescent="0.3">
      <c r="A12570" s="1" t="s">
        <v>2184</v>
      </c>
      <c r="B12570" t="s">
        <v>2185</v>
      </c>
      <c r="C12570">
        <v>2013</v>
      </c>
      <c r="D12570">
        <v>63896685</v>
      </c>
      <c r="E12570">
        <v>69.400000000000006</v>
      </c>
      <c r="F12570">
        <v>0</v>
      </c>
      <c r="G12570">
        <v>0.29812206000000002</v>
      </c>
      <c r="H12570">
        <f t="shared" si="196"/>
        <v>214330616.7950134</v>
      </c>
    </row>
    <row r="12571" spans="1:8" x14ac:dyDescent="0.3">
      <c r="A12571" s="1" t="s">
        <v>2188</v>
      </c>
      <c r="B12571" t="s">
        <v>2189</v>
      </c>
      <c r="C12571">
        <v>2013</v>
      </c>
      <c r="D12571">
        <v>1066082844</v>
      </c>
      <c r="E12571">
        <v>72.430000000000007</v>
      </c>
      <c r="F12571">
        <v>0</v>
      </c>
      <c r="G12571">
        <v>0.45</v>
      </c>
      <c r="H12571">
        <f t="shared" si="196"/>
        <v>2369072986.6666665</v>
      </c>
    </row>
    <row r="12572" spans="1:8" x14ac:dyDescent="0.3">
      <c r="A12572" s="1" t="s">
        <v>2190</v>
      </c>
      <c r="B12572" t="s">
        <v>2191</v>
      </c>
      <c r="C12572">
        <v>2013</v>
      </c>
      <c r="D12572">
        <v>3242811478</v>
      </c>
      <c r="E12572">
        <v>75.069999999999993</v>
      </c>
      <c r="F12572">
        <v>0</v>
      </c>
      <c r="G12572">
        <v>0.70514107999999998</v>
      </c>
      <c r="H12572">
        <f t="shared" si="196"/>
        <v>4598812308.5950403</v>
      </c>
    </row>
    <row r="12573" spans="1:8" x14ac:dyDescent="0.3">
      <c r="A12573" s="1" t="s">
        <v>2196</v>
      </c>
      <c r="B12573" t="s">
        <v>2197</v>
      </c>
      <c r="C12573">
        <v>2013</v>
      </c>
      <c r="D12573">
        <v>128051633</v>
      </c>
      <c r="E12573">
        <v>47.67</v>
      </c>
      <c r="F12573">
        <v>0</v>
      </c>
      <c r="G12573">
        <v>0.3</v>
      </c>
      <c r="H12573">
        <f t="shared" si="196"/>
        <v>426838776.66666669</v>
      </c>
    </row>
    <row r="12574" spans="1:8" x14ac:dyDescent="0.3">
      <c r="A12574" s="1" t="s">
        <v>2198</v>
      </c>
      <c r="B12574" t="s">
        <v>2199</v>
      </c>
      <c r="C12574">
        <v>2013</v>
      </c>
      <c r="D12574">
        <v>0</v>
      </c>
      <c r="E12574">
        <v>0</v>
      </c>
      <c r="F12574">
        <v>0</v>
      </c>
      <c r="G12574">
        <v>0</v>
      </c>
      <c r="H12574" t="str">
        <f t="shared" si="196"/>
        <v/>
      </c>
    </row>
    <row r="12575" spans="1:8" x14ac:dyDescent="0.3">
      <c r="A12575" s="1" t="s">
        <v>2200</v>
      </c>
      <c r="B12575" t="s">
        <v>2201</v>
      </c>
      <c r="C12575">
        <v>2013</v>
      </c>
      <c r="D12575">
        <v>26747109</v>
      </c>
      <c r="E12575">
        <v>8.5500000000000007</v>
      </c>
      <c r="F12575">
        <v>197696020</v>
      </c>
      <c r="G12575">
        <v>0.115</v>
      </c>
      <c r="H12575">
        <f t="shared" si="196"/>
        <v>232583556.52173913</v>
      </c>
    </row>
    <row r="12576" spans="1:8" x14ac:dyDescent="0.3">
      <c r="A12576" s="1" t="s">
        <v>2202</v>
      </c>
      <c r="B12576" t="s">
        <v>2203</v>
      </c>
      <c r="C12576">
        <v>2013</v>
      </c>
      <c r="D12576">
        <v>214729181</v>
      </c>
      <c r="E12576">
        <v>75.58</v>
      </c>
      <c r="F12576">
        <v>0</v>
      </c>
      <c r="G12576">
        <v>0.7</v>
      </c>
      <c r="H12576">
        <f t="shared" si="196"/>
        <v>306755972.85714287</v>
      </c>
    </row>
    <row r="12577" spans="1:8" x14ac:dyDescent="0.3">
      <c r="A12577" s="1" t="s">
        <v>2204</v>
      </c>
      <c r="B12577" t="s">
        <v>2205</v>
      </c>
      <c r="C12577">
        <v>2013</v>
      </c>
      <c r="D12577">
        <v>86160925</v>
      </c>
      <c r="E12577">
        <v>61.73</v>
      </c>
      <c r="F12577">
        <v>0</v>
      </c>
      <c r="G12577">
        <v>0.22800000000000001</v>
      </c>
      <c r="H12577">
        <f t="shared" si="196"/>
        <v>377898793.85964912</v>
      </c>
    </row>
    <row r="12578" spans="1:8" x14ac:dyDescent="0.3">
      <c r="A12578" s="1" t="s">
        <v>2206</v>
      </c>
      <c r="B12578" t="s">
        <v>2207</v>
      </c>
      <c r="C12578">
        <v>2013</v>
      </c>
      <c r="D12578">
        <v>480811916</v>
      </c>
      <c r="E12578">
        <v>73.53</v>
      </c>
      <c r="F12578">
        <v>0</v>
      </c>
      <c r="G12578">
        <v>2.0699999899999999</v>
      </c>
      <c r="H12578">
        <f t="shared" si="196"/>
        <v>232276289.04481301</v>
      </c>
    </row>
    <row r="12579" spans="1:8" x14ac:dyDescent="0.3">
      <c r="A12579" s="1" t="s">
        <v>2868</v>
      </c>
      <c r="B12579" t="s">
        <v>2869</v>
      </c>
      <c r="C12579">
        <v>2013</v>
      </c>
      <c r="D12579">
        <v>179157246</v>
      </c>
      <c r="E12579">
        <v>69.459999999999994</v>
      </c>
      <c r="F12579">
        <v>0</v>
      </c>
      <c r="G12579">
        <v>1.4930038400000001</v>
      </c>
      <c r="H12579">
        <f t="shared" si="196"/>
        <v>119997846.75704518</v>
      </c>
    </row>
    <row r="12580" spans="1:8" x14ac:dyDescent="0.3">
      <c r="A12580" s="1" t="s">
        <v>2208</v>
      </c>
      <c r="B12580" t="s">
        <v>2209</v>
      </c>
      <c r="C12580">
        <v>2013</v>
      </c>
      <c r="D12580">
        <v>0</v>
      </c>
      <c r="E12580">
        <v>0</v>
      </c>
      <c r="F12580">
        <v>0</v>
      </c>
      <c r="G12580">
        <v>0</v>
      </c>
      <c r="H12580" t="str">
        <f t="shared" si="196"/>
        <v/>
      </c>
    </row>
    <row r="12581" spans="1:8" x14ac:dyDescent="0.3">
      <c r="A12581" s="1" t="s">
        <v>2210</v>
      </c>
      <c r="B12581" t="s">
        <v>2211</v>
      </c>
      <c r="C12581">
        <v>2013</v>
      </c>
      <c r="D12581">
        <v>0</v>
      </c>
      <c r="E12581">
        <v>0</v>
      </c>
      <c r="F12581">
        <v>0</v>
      </c>
      <c r="G12581">
        <v>0</v>
      </c>
      <c r="H12581" t="str">
        <f t="shared" si="196"/>
        <v/>
      </c>
    </row>
    <row r="12582" spans="1:8" x14ac:dyDescent="0.3">
      <c r="A12582" s="1" t="s">
        <v>2212</v>
      </c>
      <c r="B12582" t="s">
        <v>2213</v>
      </c>
      <c r="C12582">
        <v>2013</v>
      </c>
      <c r="D12582">
        <v>0</v>
      </c>
      <c r="E12582">
        <v>0</v>
      </c>
      <c r="F12582">
        <v>0</v>
      </c>
      <c r="G12582">
        <v>0</v>
      </c>
      <c r="H12582" t="str">
        <f t="shared" si="196"/>
        <v/>
      </c>
    </row>
    <row r="12583" spans="1:8" x14ac:dyDescent="0.3">
      <c r="A12583" s="1" t="s">
        <v>2214</v>
      </c>
      <c r="B12583" t="s">
        <v>2215</v>
      </c>
      <c r="C12583">
        <v>2013</v>
      </c>
      <c r="D12583">
        <v>204031218</v>
      </c>
      <c r="E12583">
        <v>93.16</v>
      </c>
      <c r="F12583">
        <v>0</v>
      </c>
      <c r="G12583">
        <v>2</v>
      </c>
      <c r="H12583">
        <f t="shared" si="196"/>
        <v>102015609</v>
      </c>
    </row>
    <row r="12584" spans="1:8" x14ac:dyDescent="0.3">
      <c r="A12584" s="1" t="s">
        <v>2216</v>
      </c>
      <c r="B12584" t="s">
        <v>2217</v>
      </c>
      <c r="C12584">
        <v>2013</v>
      </c>
      <c r="D12584">
        <v>0</v>
      </c>
      <c r="E12584">
        <v>0</v>
      </c>
      <c r="F12584">
        <v>0</v>
      </c>
      <c r="G12584">
        <v>0</v>
      </c>
      <c r="H12584" t="str">
        <f t="shared" si="196"/>
        <v/>
      </c>
    </row>
    <row r="12585" spans="1:8" x14ac:dyDescent="0.3">
      <c r="A12585" s="1" t="s">
        <v>2218</v>
      </c>
      <c r="B12585" t="s">
        <v>2219</v>
      </c>
      <c r="C12585">
        <v>2013</v>
      </c>
      <c r="D12585">
        <v>143909380</v>
      </c>
      <c r="E12585">
        <v>91.03</v>
      </c>
      <c r="F12585">
        <v>0</v>
      </c>
      <c r="G12585">
        <v>0.9</v>
      </c>
      <c r="H12585">
        <f t="shared" si="196"/>
        <v>159899311.1111111</v>
      </c>
    </row>
    <row r="12586" spans="1:8" x14ac:dyDescent="0.3">
      <c r="A12586" s="1" t="s">
        <v>2220</v>
      </c>
      <c r="B12586" t="s">
        <v>2221</v>
      </c>
      <c r="C12586">
        <v>2013</v>
      </c>
      <c r="D12586">
        <v>0</v>
      </c>
      <c r="E12586">
        <v>0</v>
      </c>
      <c r="F12586">
        <v>0</v>
      </c>
      <c r="G12586">
        <v>0</v>
      </c>
      <c r="H12586" t="str">
        <f t="shared" si="196"/>
        <v/>
      </c>
    </row>
    <row r="12587" spans="1:8" x14ac:dyDescent="0.3">
      <c r="A12587" s="1" t="s">
        <v>2224</v>
      </c>
      <c r="B12587" t="s">
        <v>2225</v>
      </c>
      <c r="C12587">
        <v>2013</v>
      </c>
      <c r="D12587">
        <v>0</v>
      </c>
      <c r="E12587">
        <v>0</v>
      </c>
      <c r="F12587">
        <v>0</v>
      </c>
      <c r="G12587">
        <v>0</v>
      </c>
      <c r="H12587" t="str">
        <f t="shared" si="196"/>
        <v/>
      </c>
    </row>
    <row r="12588" spans="1:8" x14ac:dyDescent="0.3">
      <c r="A12588" s="1" t="s">
        <v>2226</v>
      </c>
      <c r="B12588" t="s">
        <v>2227</v>
      </c>
      <c r="C12588">
        <v>2013</v>
      </c>
      <c r="D12588">
        <v>166764406</v>
      </c>
      <c r="E12588">
        <v>79.34</v>
      </c>
      <c r="F12588">
        <v>83382200</v>
      </c>
      <c r="G12588">
        <v>2</v>
      </c>
      <c r="H12588">
        <f t="shared" si="196"/>
        <v>83382203</v>
      </c>
    </row>
    <row r="12589" spans="1:8" x14ac:dyDescent="0.3">
      <c r="A12589" s="1" t="s">
        <v>2228</v>
      </c>
      <c r="B12589" t="s">
        <v>2229</v>
      </c>
      <c r="C12589">
        <v>2013</v>
      </c>
      <c r="D12589">
        <v>0</v>
      </c>
      <c r="E12589">
        <v>0</v>
      </c>
      <c r="F12589">
        <v>0</v>
      </c>
      <c r="G12589">
        <v>0</v>
      </c>
      <c r="H12589" t="str">
        <f t="shared" si="196"/>
        <v/>
      </c>
    </row>
    <row r="12590" spans="1:8" x14ac:dyDescent="0.3">
      <c r="A12590" s="1" t="s">
        <v>2230</v>
      </c>
      <c r="B12590" t="s">
        <v>2231</v>
      </c>
      <c r="C12590">
        <v>2013</v>
      </c>
      <c r="D12590">
        <v>0</v>
      </c>
      <c r="E12590" t="s">
        <v>75</v>
      </c>
      <c r="F12590">
        <v>0</v>
      </c>
      <c r="G12590">
        <v>0</v>
      </c>
      <c r="H12590" t="str">
        <f t="shared" si="196"/>
        <v/>
      </c>
    </row>
    <row r="12591" spans="1:8" x14ac:dyDescent="0.3">
      <c r="A12591" s="1" t="s">
        <v>2232</v>
      </c>
      <c r="B12591" t="s">
        <v>2233</v>
      </c>
      <c r="C12591">
        <v>2013</v>
      </c>
      <c r="D12591">
        <v>602648368</v>
      </c>
      <c r="E12591">
        <v>93.36</v>
      </c>
      <c r="F12591">
        <v>0</v>
      </c>
      <c r="G12591">
        <v>3.4430020899999998</v>
      </c>
      <c r="H12591">
        <f t="shared" si="196"/>
        <v>175035725.29054144</v>
      </c>
    </row>
    <row r="12592" spans="1:8" x14ac:dyDescent="0.3">
      <c r="A12592" s="1" t="s">
        <v>2234</v>
      </c>
      <c r="B12592" t="s">
        <v>2235</v>
      </c>
      <c r="C12592">
        <v>2013</v>
      </c>
      <c r="D12592">
        <v>439818270</v>
      </c>
      <c r="E12592">
        <v>7.12</v>
      </c>
      <c r="F12592">
        <v>3371940080</v>
      </c>
      <c r="G12592">
        <v>0.15</v>
      </c>
      <c r="H12592">
        <f t="shared" si="196"/>
        <v>2932121800</v>
      </c>
    </row>
    <row r="12593" spans="1:8" x14ac:dyDescent="0.3">
      <c r="A12593" s="1" t="s">
        <v>2236</v>
      </c>
      <c r="B12593" t="s">
        <v>2237</v>
      </c>
      <c r="C12593">
        <v>2013</v>
      </c>
      <c r="D12593">
        <v>22162500</v>
      </c>
      <c r="E12593">
        <v>108.24</v>
      </c>
      <c r="F12593">
        <v>0</v>
      </c>
      <c r="G12593">
        <v>0.25</v>
      </c>
      <c r="H12593">
        <f t="shared" si="196"/>
        <v>88650000</v>
      </c>
    </row>
    <row r="12594" spans="1:8" x14ac:dyDescent="0.3">
      <c r="A12594" s="1" t="s">
        <v>2238</v>
      </c>
      <c r="B12594" t="s">
        <v>2239</v>
      </c>
      <c r="C12594">
        <v>2013</v>
      </c>
      <c r="D12594">
        <v>18177915</v>
      </c>
      <c r="E12594">
        <v>89.23</v>
      </c>
      <c r="F12594">
        <v>0</v>
      </c>
      <c r="G12594">
        <v>0.2</v>
      </c>
      <c r="H12594">
        <f t="shared" si="196"/>
        <v>90889575</v>
      </c>
    </row>
    <row r="12595" spans="1:8" x14ac:dyDescent="0.3">
      <c r="A12595" s="1" t="s">
        <v>2242</v>
      </c>
      <c r="B12595" t="s">
        <v>2243</v>
      </c>
      <c r="C12595">
        <v>2013</v>
      </c>
      <c r="D12595">
        <v>0</v>
      </c>
      <c r="E12595">
        <v>0</v>
      </c>
      <c r="F12595">
        <v>0</v>
      </c>
      <c r="G12595">
        <v>0</v>
      </c>
      <c r="H12595" t="str">
        <f t="shared" si="196"/>
        <v/>
      </c>
    </row>
    <row r="12596" spans="1:8" x14ac:dyDescent="0.3">
      <c r="A12596" s="1" t="s">
        <v>2244</v>
      </c>
      <c r="B12596" t="s">
        <v>2245</v>
      </c>
      <c r="C12596">
        <v>2013</v>
      </c>
      <c r="D12596">
        <v>2096332546</v>
      </c>
      <c r="E12596">
        <v>64.790000000000006</v>
      </c>
      <c r="F12596">
        <v>0</v>
      </c>
      <c r="G12596">
        <v>6.8</v>
      </c>
      <c r="H12596">
        <f t="shared" si="196"/>
        <v>308284197.94117647</v>
      </c>
    </row>
    <row r="12597" spans="1:8" x14ac:dyDescent="0.3">
      <c r="A12597" s="1" t="s">
        <v>2246</v>
      </c>
      <c r="B12597" t="s">
        <v>2247</v>
      </c>
      <c r="C12597">
        <v>2013</v>
      </c>
      <c r="D12597">
        <v>0</v>
      </c>
      <c r="E12597">
        <v>0</v>
      </c>
      <c r="F12597">
        <v>0</v>
      </c>
      <c r="G12597">
        <v>0</v>
      </c>
      <c r="H12597" t="str">
        <f t="shared" si="196"/>
        <v/>
      </c>
    </row>
    <row r="12598" spans="1:8" x14ac:dyDescent="0.3">
      <c r="A12598" s="1" t="s">
        <v>2248</v>
      </c>
      <c r="B12598" t="s">
        <v>2249</v>
      </c>
      <c r="C12598">
        <v>2013</v>
      </c>
      <c r="D12598">
        <v>71686306</v>
      </c>
      <c r="E12598">
        <v>113.71</v>
      </c>
      <c r="F12598">
        <v>0</v>
      </c>
      <c r="G12598">
        <v>1.3</v>
      </c>
      <c r="H12598">
        <f t="shared" si="196"/>
        <v>55143312.307692304</v>
      </c>
    </row>
    <row r="12599" spans="1:8" x14ac:dyDescent="0.3">
      <c r="A12599" s="1" t="s">
        <v>2250</v>
      </c>
      <c r="B12599" t="s">
        <v>2251</v>
      </c>
      <c r="C12599">
        <v>2013</v>
      </c>
      <c r="D12599">
        <v>0</v>
      </c>
      <c r="E12599">
        <v>0</v>
      </c>
      <c r="F12599">
        <v>0</v>
      </c>
      <c r="G12599">
        <v>0</v>
      </c>
      <c r="H12599" t="str">
        <f t="shared" si="196"/>
        <v/>
      </c>
    </row>
    <row r="12600" spans="1:8" x14ac:dyDescent="0.3">
      <c r="A12600" s="1" t="s">
        <v>2252</v>
      </c>
      <c r="B12600" t="s">
        <v>2253</v>
      </c>
      <c r="C12600">
        <v>2013</v>
      </c>
      <c r="D12600">
        <v>123505575</v>
      </c>
      <c r="E12600">
        <v>0</v>
      </c>
      <c r="F12600">
        <v>0</v>
      </c>
      <c r="G12600">
        <v>0.5</v>
      </c>
      <c r="H12600">
        <f t="shared" si="196"/>
        <v>247011150</v>
      </c>
    </row>
    <row r="12601" spans="1:8" x14ac:dyDescent="0.3">
      <c r="A12601" s="1" t="s">
        <v>2254</v>
      </c>
      <c r="B12601" t="s">
        <v>2255</v>
      </c>
      <c r="C12601">
        <v>2013</v>
      </c>
      <c r="D12601">
        <v>56846588</v>
      </c>
      <c r="E12601">
        <v>0</v>
      </c>
      <c r="F12601">
        <v>0</v>
      </c>
      <c r="G12601">
        <v>0.5</v>
      </c>
      <c r="H12601">
        <f t="shared" si="196"/>
        <v>113693176</v>
      </c>
    </row>
    <row r="12602" spans="1:8" x14ac:dyDescent="0.3">
      <c r="A12602" s="1" t="s">
        <v>2256</v>
      </c>
      <c r="B12602" t="s">
        <v>2257</v>
      </c>
      <c r="C12602">
        <v>2013</v>
      </c>
      <c r="D12602">
        <v>0</v>
      </c>
      <c r="E12602">
        <v>0</v>
      </c>
      <c r="F12602">
        <v>0</v>
      </c>
      <c r="G12602">
        <v>0</v>
      </c>
      <c r="H12602" t="str">
        <f t="shared" si="196"/>
        <v/>
      </c>
    </row>
    <row r="12603" spans="1:8" x14ac:dyDescent="0.3">
      <c r="A12603" s="1" t="s">
        <v>2258</v>
      </c>
      <c r="B12603" t="s">
        <v>2259</v>
      </c>
      <c r="C12603">
        <v>2013</v>
      </c>
      <c r="D12603">
        <v>204949665</v>
      </c>
      <c r="E12603">
        <v>93.27</v>
      </c>
      <c r="F12603">
        <v>0</v>
      </c>
      <c r="G12603">
        <v>2.25</v>
      </c>
      <c r="H12603">
        <f t="shared" si="196"/>
        <v>91088740</v>
      </c>
    </row>
    <row r="12604" spans="1:8" x14ac:dyDescent="0.3">
      <c r="A12604" s="1" t="s">
        <v>2260</v>
      </c>
      <c r="B12604" t="s">
        <v>2261</v>
      </c>
      <c r="C12604">
        <v>2013</v>
      </c>
      <c r="D12604">
        <v>0</v>
      </c>
      <c r="E12604">
        <v>0</v>
      </c>
      <c r="F12604">
        <v>0</v>
      </c>
      <c r="G12604">
        <v>0</v>
      </c>
      <c r="H12604" t="str">
        <f t="shared" si="196"/>
        <v/>
      </c>
    </row>
    <row r="12605" spans="1:8" x14ac:dyDescent="0.3">
      <c r="A12605" s="1" t="s">
        <v>2262</v>
      </c>
      <c r="B12605" t="s">
        <v>2263</v>
      </c>
      <c r="C12605">
        <v>2013</v>
      </c>
      <c r="D12605">
        <v>26699946</v>
      </c>
      <c r="E12605">
        <v>0</v>
      </c>
      <c r="F12605">
        <v>0</v>
      </c>
      <c r="G12605">
        <v>1</v>
      </c>
      <c r="H12605">
        <f t="shared" si="196"/>
        <v>26699946</v>
      </c>
    </row>
    <row r="12606" spans="1:8" x14ac:dyDescent="0.3">
      <c r="A12606" s="1" t="s">
        <v>2264</v>
      </c>
      <c r="B12606" t="s">
        <v>2265</v>
      </c>
      <c r="C12606">
        <v>2013</v>
      </c>
      <c r="D12606">
        <v>30854554</v>
      </c>
      <c r="E12606">
        <v>0</v>
      </c>
      <c r="F12606">
        <v>0</v>
      </c>
      <c r="G12606">
        <v>0.32</v>
      </c>
      <c r="H12606">
        <f t="shared" si="196"/>
        <v>96420481.25</v>
      </c>
    </row>
    <row r="12607" spans="1:8" x14ac:dyDescent="0.3">
      <c r="A12607" s="1" t="s">
        <v>2266</v>
      </c>
      <c r="B12607" t="s">
        <v>2267</v>
      </c>
      <c r="C12607">
        <v>2013</v>
      </c>
      <c r="D12607">
        <v>32373419</v>
      </c>
      <c r="E12607">
        <v>84.94</v>
      </c>
      <c r="F12607">
        <v>0</v>
      </c>
      <c r="G12607">
        <v>0.29931795</v>
      </c>
      <c r="H12607">
        <f t="shared" si="196"/>
        <v>108157292.27064398</v>
      </c>
    </row>
    <row r="12608" spans="1:8" x14ac:dyDescent="0.3">
      <c r="A12608" s="1" t="s">
        <v>2268</v>
      </c>
      <c r="B12608" t="s">
        <v>2269</v>
      </c>
      <c r="C12608">
        <v>2013</v>
      </c>
      <c r="D12608">
        <v>0</v>
      </c>
      <c r="E12608">
        <v>0</v>
      </c>
      <c r="F12608">
        <v>0</v>
      </c>
      <c r="G12608">
        <v>0</v>
      </c>
      <c r="H12608" t="str">
        <f t="shared" si="196"/>
        <v/>
      </c>
    </row>
    <row r="12609" spans="1:8" x14ac:dyDescent="0.3">
      <c r="A12609" s="1" t="s">
        <v>2270</v>
      </c>
      <c r="B12609" t="s">
        <v>2271</v>
      </c>
      <c r="C12609">
        <v>2013</v>
      </c>
      <c r="D12609">
        <v>0</v>
      </c>
      <c r="E12609">
        <v>0</v>
      </c>
      <c r="F12609">
        <v>0</v>
      </c>
      <c r="G12609">
        <v>0</v>
      </c>
      <c r="H12609" t="str">
        <f t="shared" si="196"/>
        <v/>
      </c>
    </row>
    <row r="12610" spans="1:8" x14ac:dyDescent="0.3">
      <c r="A12610" s="1" t="s">
        <v>2272</v>
      </c>
      <c r="B12610" t="s">
        <v>2273</v>
      </c>
      <c r="C12610">
        <v>2013</v>
      </c>
      <c r="D12610">
        <v>265733748</v>
      </c>
      <c r="E12610">
        <v>89.69</v>
      </c>
      <c r="F12610">
        <v>0</v>
      </c>
      <c r="G12610">
        <v>2.2999999999999998</v>
      </c>
      <c r="H12610">
        <f t="shared" si="196"/>
        <v>115536412.17391305</v>
      </c>
    </row>
    <row r="12611" spans="1:8" x14ac:dyDescent="0.3">
      <c r="A12611" s="1" t="s">
        <v>2276</v>
      </c>
      <c r="B12611" t="s">
        <v>2277</v>
      </c>
      <c r="C12611">
        <v>2013</v>
      </c>
      <c r="D12611">
        <v>64892117</v>
      </c>
      <c r="E12611">
        <v>63.48</v>
      </c>
      <c r="F12611">
        <v>0</v>
      </c>
      <c r="G12611">
        <v>0.49201758000000001</v>
      </c>
      <c r="H12611">
        <f t="shared" ref="H12611:H12674" si="197">IF(G12611=0, "",D12611/G12611)</f>
        <v>131889834.09901735</v>
      </c>
    </row>
    <row r="12612" spans="1:8" x14ac:dyDescent="0.3">
      <c r="A12612" s="1" t="s">
        <v>2278</v>
      </c>
      <c r="B12612" t="s">
        <v>2279</v>
      </c>
      <c r="C12612">
        <v>2013</v>
      </c>
      <c r="D12612">
        <v>282376752</v>
      </c>
      <c r="E12612">
        <v>72.13</v>
      </c>
      <c r="F12612">
        <v>0</v>
      </c>
      <c r="G12612">
        <v>1.5</v>
      </c>
      <c r="H12612">
        <f t="shared" si="197"/>
        <v>188251168</v>
      </c>
    </row>
    <row r="12613" spans="1:8" x14ac:dyDescent="0.3">
      <c r="A12613" s="1" t="s">
        <v>2280</v>
      </c>
      <c r="B12613" t="s">
        <v>2281</v>
      </c>
      <c r="C12613">
        <v>2013</v>
      </c>
      <c r="D12613">
        <v>0</v>
      </c>
      <c r="E12613">
        <v>0</v>
      </c>
      <c r="F12613">
        <v>0</v>
      </c>
      <c r="G12613">
        <v>0</v>
      </c>
      <c r="H12613" t="str">
        <f t="shared" si="197"/>
        <v/>
      </c>
    </row>
    <row r="12614" spans="1:8" x14ac:dyDescent="0.3">
      <c r="A12614" s="1" t="s">
        <v>2282</v>
      </c>
      <c r="B12614" t="s">
        <v>2283</v>
      </c>
      <c r="C12614">
        <v>2013</v>
      </c>
      <c r="D12614">
        <v>106451560</v>
      </c>
      <c r="E12614">
        <v>-158.84</v>
      </c>
      <c r="F12614">
        <v>0</v>
      </c>
      <c r="G12614">
        <v>0.8</v>
      </c>
      <c r="H12614">
        <f t="shared" si="197"/>
        <v>133064450</v>
      </c>
    </row>
    <row r="12615" spans="1:8" x14ac:dyDescent="0.3">
      <c r="A12615" s="1" t="s">
        <v>2284</v>
      </c>
      <c r="B12615" t="s">
        <v>2285</v>
      </c>
      <c r="C12615">
        <v>2013</v>
      </c>
      <c r="D12615">
        <v>107294253</v>
      </c>
      <c r="E12615">
        <v>102.74</v>
      </c>
      <c r="F12615">
        <v>0</v>
      </c>
      <c r="G12615">
        <v>0.4</v>
      </c>
      <c r="H12615">
        <f t="shared" si="197"/>
        <v>268235632.5</v>
      </c>
    </row>
    <row r="12616" spans="1:8" x14ac:dyDescent="0.3">
      <c r="A12616" s="1" t="s">
        <v>2286</v>
      </c>
      <c r="B12616" t="s">
        <v>2287</v>
      </c>
      <c r="C12616">
        <v>2013</v>
      </c>
      <c r="D12616">
        <v>666247176</v>
      </c>
      <c r="E12616">
        <v>99.89</v>
      </c>
      <c r="F12616">
        <v>0</v>
      </c>
      <c r="G12616">
        <v>8</v>
      </c>
      <c r="H12616">
        <f t="shared" si="197"/>
        <v>83280897</v>
      </c>
    </row>
    <row r="12617" spans="1:8" x14ac:dyDescent="0.3">
      <c r="A12617" s="1" t="s">
        <v>2288</v>
      </c>
      <c r="B12617" t="s">
        <v>2289</v>
      </c>
      <c r="C12617">
        <v>2013</v>
      </c>
      <c r="D12617">
        <v>0</v>
      </c>
      <c r="E12617">
        <v>0</v>
      </c>
      <c r="F12617">
        <v>0</v>
      </c>
      <c r="G12617">
        <v>0</v>
      </c>
      <c r="H12617" t="str">
        <f t="shared" si="197"/>
        <v/>
      </c>
    </row>
    <row r="12618" spans="1:8" x14ac:dyDescent="0.3">
      <c r="A12618" s="1" t="s">
        <v>2290</v>
      </c>
      <c r="B12618" t="s">
        <v>2291</v>
      </c>
      <c r="C12618">
        <v>2013</v>
      </c>
      <c r="D12618">
        <v>0</v>
      </c>
      <c r="E12618">
        <v>0</v>
      </c>
      <c r="F12618">
        <v>0</v>
      </c>
      <c r="G12618">
        <v>0</v>
      </c>
      <c r="H12618" t="str">
        <f t="shared" si="197"/>
        <v/>
      </c>
    </row>
    <row r="12619" spans="1:8" x14ac:dyDescent="0.3">
      <c r="A12619" s="1" t="s">
        <v>2292</v>
      </c>
      <c r="B12619" t="s">
        <v>2293</v>
      </c>
      <c r="C12619">
        <v>2013</v>
      </c>
      <c r="D12619">
        <v>353886195</v>
      </c>
      <c r="E12619">
        <v>81.900000000000006</v>
      </c>
      <c r="F12619">
        <v>16459820</v>
      </c>
      <c r="G12619">
        <v>4.3</v>
      </c>
      <c r="H12619">
        <f t="shared" si="197"/>
        <v>82299115.116279081</v>
      </c>
    </row>
    <row r="12620" spans="1:8" x14ac:dyDescent="0.3">
      <c r="A12620" s="1" t="s">
        <v>2294</v>
      </c>
      <c r="B12620" t="s">
        <v>2295</v>
      </c>
      <c r="C12620">
        <v>2013</v>
      </c>
      <c r="D12620">
        <v>1685939393</v>
      </c>
      <c r="E12620">
        <v>41.48</v>
      </c>
      <c r="F12620">
        <v>0</v>
      </c>
      <c r="G12620">
        <v>2.6</v>
      </c>
      <c r="H12620">
        <f t="shared" si="197"/>
        <v>648438228.07692301</v>
      </c>
    </row>
    <row r="12621" spans="1:8" x14ac:dyDescent="0.3">
      <c r="A12621" s="1" t="s">
        <v>2296</v>
      </c>
      <c r="B12621" t="s">
        <v>2297</v>
      </c>
      <c r="C12621">
        <v>2013</v>
      </c>
      <c r="D12621">
        <v>0</v>
      </c>
      <c r="E12621">
        <v>0</v>
      </c>
      <c r="F12621">
        <v>0</v>
      </c>
      <c r="G12621">
        <v>0</v>
      </c>
      <c r="H12621" t="str">
        <f t="shared" si="197"/>
        <v/>
      </c>
    </row>
    <row r="12622" spans="1:8" x14ac:dyDescent="0.3">
      <c r="A12622" s="1" t="s">
        <v>2300</v>
      </c>
      <c r="B12622" t="s">
        <v>2301</v>
      </c>
      <c r="C12622">
        <v>2013</v>
      </c>
      <c r="D12622">
        <v>0</v>
      </c>
      <c r="E12622">
        <v>0</v>
      </c>
      <c r="F12622">
        <v>0</v>
      </c>
      <c r="G12622">
        <v>0</v>
      </c>
      <c r="H12622" t="str">
        <f t="shared" si="197"/>
        <v/>
      </c>
    </row>
    <row r="12623" spans="1:8" x14ac:dyDescent="0.3">
      <c r="A12623" s="1" t="s">
        <v>2302</v>
      </c>
      <c r="B12623" t="s">
        <v>2303</v>
      </c>
      <c r="C12623">
        <v>2013</v>
      </c>
      <c r="D12623">
        <v>36149904</v>
      </c>
      <c r="E12623">
        <v>42.67</v>
      </c>
      <c r="F12623">
        <v>36149400</v>
      </c>
      <c r="G12623">
        <v>0.7</v>
      </c>
      <c r="H12623">
        <f t="shared" si="197"/>
        <v>51642720</v>
      </c>
    </row>
    <row r="12624" spans="1:8" x14ac:dyDescent="0.3">
      <c r="A12624" s="1" t="s">
        <v>2304</v>
      </c>
      <c r="B12624" t="s">
        <v>2305</v>
      </c>
      <c r="C12624">
        <v>2013</v>
      </c>
      <c r="D12624">
        <v>258600695</v>
      </c>
      <c r="E12624">
        <v>74.13</v>
      </c>
      <c r="F12624">
        <v>0</v>
      </c>
      <c r="G12624">
        <v>1.5</v>
      </c>
      <c r="H12624">
        <f t="shared" si="197"/>
        <v>172400463.33333334</v>
      </c>
    </row>
    <row r="12625" spans="1:8" x14ac:dyDescent="0.3">
      <c r="A12625" s="1" t="s">
        <v>2306</v>
      </c>
      <c r="B12625" t="s">
        <v>2307</v>
      </c>
      <c r="C12625">
        <v>2013</v>
      </c>
      <c r="D12625">
        <v>324793665</v>
      </c>
      <c r="E12625">
        <v>49.57</v>
      </c>
      <c r="F12625">
        <v>0</v>
      </c>
      <c r="G12625">
        <v>1</v>
      </c>
      <c r="H12625">
        <f t="shared" si="197"/>
        <v>324793665</v>
      </c>
    </row>
    <row r="12626" spans="1:8" x14ac:dyDescent="0.3">
      <c r="A12626" s="1" t="s">
        <v>2308</v>
      </c>
      <c r="B12626" t="s">
        <v>2309</v>
      </c>
      <c r="C12626">
        <v>2013</v>
      </c>
      <c r="D12626">
        <v>120120000</v>
      </c>
      <c r="E12626">
        <v>86.28</v>
      </c>
      <c r="F12626">
        <v>0</v>
      </c>
      <c r="G12626">
        <v>1.5</v>
      </c>
      <c r="H12626">
        <f t="shared" si="197"/>
        <v>80080000</v>
      </c>
    </row>
    <row r="12627" spans="1:8" x14ac:dyDescent="0.3">
      <c r="A12627" s="1" t="s">
        <v>2310</v>
      </c>
      <c r="B12627" t="s">
        <v>2311</v>
      </c>
      <c r="C12627">
        <v>2013</v>
      </c>
      <c r="D12627">
        <v>132674566</v>
      </c>
      <c r="E12627">
        <v>110.34</v>
      </c>
      <c r="F12627">
        <v>8292160</v>
      </c>
      <c r="G12627">
        <v>1.6</v>
      </c>
      <c r="H12627">
        <f t="shared" si="197"/>
        <v>82921603.75</v>
      </c>
    </row>
    <row r="12628" spans="1:8" x14ac:dyDescent="0.3">
      <c r="A12628" s="1" t="s">
        <v>2312</v>
      </c>
      <c r="B12628" t="s">
        <v>2313</v>
      </c>
      <c r="C12628">
        <v>2013</v>
      </c>
      <c r="D12628">
        <v>0</v>
      </c>
      <c r="E12628">
        <v>0</v>
      </c>
      <c r="F12628">
        <v>0</v>
      </c>
      <c r="G12628">
        <v>0</v>
      </c>
      <c r="H12628" t="str">
        <f t="shared" si="197"/>
        <v/>
      </c>
    </row>
    <row r="12629" spans="1:8" x14ac:dyDescent="0.3">
      <c r="A12629" s="1" t="s">
        <v>2314</v>
      </c>
      <c r="B12629" t="s">
        <v>2315</v>
      </c>
      <c r="C12629">
        <v>2013</v>
      </c>
      <c r="D12629">
        <v>0</v>
      </c>
      <c r="E12629">
        <v>0</v>
      </c>
      <c r="F12629">
        <v>0</v>
      </c>
      <c r="G12629">
        <v>0</v>
      </c>
      <c r="H12629" t="str">
        <f t="shared" si="197"/>
        <v/>
      </c>
    </row>
    <row r="12630" spans="1:8" x14ac:dyDescent="0.3">
      <c r="A12630" s="1" t="s">
        <v>2318</v>
      </c>
      <c r="B12630" t="s">
        <v>2319</v>
      </c>
      <c r="C12630">
        <v>2013</v>
      </c>
      <c r="D12630">
        <v>41093472</v>
      </c>
      <c r="E12630">
        <v>79.44</v>
      </c>
      <c r="F12630">
        <v>0</v>
      </c>
      <c r="G12630">
        <v>0.6</v>
      </c>
      <c r="H12630">
        <f t="shared" si="197"/>
        <v>68489120</v>
      </c>
    </row>
    <row r="12631" spans="1:8" x14ac:dyDescent="0.3">
      <c r="A12631" s="1" t="s">
        <v>2320</v>
      </c>
      <c r="B12631" t="s">
        <v>2321</v>
      </c>
      <c r="C12631">
        <v>2013</v>
      </c>
      <c r="D12631">
        <v>24166658</v>
      </c>
      <c r="E12631">
        <v>48.15</v>
      </c>
      <c r="F12631">
        <v>0</v>
      </c>
      <c r="G12631">
        <v>0.2</v>
      </c>
      <c r="H12631">
        <f t="shared" si="197"/>
        <v>120833290</v>
      </c>
    </row>
    <row r="12632" spans="1:8" x14ac:dyDescent="0.3">
      <c r="A12632" s="1" t="s">
        <v>2322</v>
      </c>
      <c r="B12632" t="s">
        <v>2323</v>
      </c>
      <c r="C12632">
        <v>2013</v>
      </c>
      <c r="D12632">
        <v>155222538</v>
      </c>
      <c r="E12632">
        <v>63.13</v>
      </c>
      <c r="F12632">
        <v>0</v>
      </c>
      <c r="G12632">
        <v>1.5</v>
      </c>
      <c r="H12632">
        <f t="shared" si="197"/>
        <v>103481692</v>
      </c>
    </row>
    <row r="12633" spans="1:8" x14ac:dyDescent="0.3">
      <c r="A12633" s="1" t="s">
        <v>2324</v>
      </c>
      <c r="B12633" t="s">
        <v>2325</v>
      </c>
      <c r="C12633">
        <v>2013</v>
      </c>
      <c r="D12633">
        <v>118303239</v>
      </c>
      <c r="E12633">
        <v>75.09</v>
      </c>
      <c r="F12633">
        <v>0</v>
      </c>
      <c r="G12633">
        <v>1</v>
      </c>
      <c r="H12633">
        <f t="shared" si="197"/>
        <v>118303239</v>
      </c>
    </row>
    <row r="12634" spans="1:8" x14ac:dyDescent="0.3">
      <c r="A12634" s="1" t="s">
        <v>2326</v>
      </c>
      <c r="B12634" t="s">
        <v>2327</v>
      </c>
      <c r="C12634">
        <v>2013</v>
      </c>
      <c r="D12634">
        <v>0</v>
      </c>
      <c r="E12634">
        <v>0</v>
      </c>
      <c r="F12634">
        <v>0</v>
      </c>
      <c r="G12634">
        <v>0</v>
      </c>
      <c r="H12634" t="str">
        <f t="shared" si="197"/>
        <v/>
      </c>
    </row>
    <row r="12635" spans="1:8" x14ac:dyDescent="0.3">
      <c r="A12635" s="1" t="s">
        <v>2328</v>
      </c>
      <c r="B12635" t="s">
        <v>2329</v>
      </c>
      <c r="C12635">
        <v>2013</v>
      </c>
      <c r="D12635">
        <v>256883600</v>
      </c>
      <c r="E12635">
        <v>61.93</v>
      </c>
      <c r="F12635">
        <v>119895700</v>
      </c>
      <c r="G12635">
        <v>1.50075661</v>
      </c>
      <c r="H12635">
        <f t="shared" si="197"/>
        <v>171169394.34969404</v>
      </c>
    </row>
    <row r="12636" spans="1:8" x14ac:dyDescent="0.3">
      <c r="A12636" s="1" t="s">
        <v>2330</v>
      </c>
      <c r="B12636" t="s">
        <v>2331</v>
      </c>
      <c r="C12636">
        <v>2013</v>
      </c>
      <c r="D12636">
        <v>0</v>
      </c>
      <c r="E12636">
        <v>0</v>
      </c>
      <c r="F12636">
        <v>0</v>
      </c>
      <c r="G12636">
        <v>0</v>
      </c>
      <c r="H12636" t="str">
        <f t="shared" si="197"/>
        <v/>
      </c>
    </row>
    <row r="12637" spans="1:8" x14ac:dyDescent="0.3">
      <c r="A12637" s="1" t="s">
        <v>2332</v>
      </c>
      <c r="B12637" t="s">
        <v>2333</v>
      </c>
      <c r="C12637">
        <v>2013</v>
      </c>
      <c r="D12637">
        <v>21806985</v>
      </c>
      <c r="E12637">
        <v>60.33</v>
      </c>
      <c r="F12637">
        <v>0</v>
      </c>
      <c r="G12637">
        <v>0.10688151999999999</v>
      </c>
      <c r="H12637">
        <f t="shared" si="197"/>
        <v>204029517.91853261</v>
      </c>
    </row>
    <row r="12638" spans="1:8" x14ac:dyDescent="0.3">
      <c r="A12638" s="1" t="s">
        <v>2334</v>
      </c>
      <c r="B12638" t="s">
        <v>2335</v>
      </c>
      <c r="C12638">
        <v>2013</v>
      </c>
      <c r="D12638">
        <v>0</v>
      </c>
      <c r="E12638">
        <v>0</v>
      </c>
      <c r="F12638">
        <v>0</v>
      </c>
      <c r="G12638">
        <v>0</v>
      </c>
      <c r="H12638" t="str">
        <f t="shared" si="197"/>
        <v/>
      </c>
    </row>
    <row r="12639" spans="1:8" x14ac:dyDescent="0.3">
      <c r="A12639" s="1" t="s">
        <v>2336</v>
      </c>
      <c r="B12639" t="s">
        <v>2337</v>
      </c>
      <c r="C12639">
        <v>2013</v>
      </c>
      <c r="D12639">
        <v>0</v>
      </c>
      <c r="E12639">
        <v>0</v>
      </c>
      <c r="F12639">
        <v>0</v>
      </c>
      <c r="G12639">
        <v>0</v>
      </c>
      <c r="H12639" t="str">
        <f t="shared" si="197"/>
        <v/>
      </c>
    </row>
    <row r="12640" spans="1:8" x14ac:dyDescent="0.3">
      <c r="A12640" s="1" t="s">
        <v>2338</v>
      </c>
      <c r="B12640" t="s">
        <v>2339</v>
      </c>
      <c r="C12640">
        <v>2013</v>
      </c>
      <c r="D12640">
        <v>0</v>
      </c>
      <c r="E12640">
        <v>0</v>
      </c>
      <c r="F12640">
        <v>0</v>
      </c>
      <c r="G12640">
        <v>0</v>
      </c>
      <c r="H12640" t="str">
        <f t="shared" si="197"/>
        <v/>
      </c>
    </row>
    <row r="12641" spans="1:8" x14ac:dyDescent="0.3">
      <c r="A12641" s="1" t="s">
        <v>2340</v>
      </c>
      <c r="B12641" t="s">
        <v>2341</v>
      </c>
      <c r="C12641">
        <v>2013</v>
      </c>
      <c r="D12641">
        <v>0</v>
      </c>
      <c r="E12641">
        <v>0</v>
      </c>
      <c r="F12641">
        <v>0</v>
      </c>
      <c r="G12641">
        <v>0</v>
      </c>
      <c r="H12641" t="str">
        <f t="shared" si="197"/>
        <v/>
      </c>
    </row>
    <row r="12642" spans="1:8" x14ac:dyDescent="0.3">
      <c r="A12642" s="1" t="s">
        <v>2342</v>
      </c>
      <c r="B12642" t="s">
        <v>2343</v>
      </c>
      <c r="C12642">
        <v>2013</v>
      </c>
      <c r="D12642">
        <v>0</v>
      </c>
      <c r="E12642">
        <v>0</v>
      </c>
      <c r="F12642">
        <v>0</v>
      </c>
      <c r="G12642">
        <v>0</v>
      </c>
      <c r="H12642" t="str">
        <f t="shared" si="197"/>
        <v/>
      </c>
    </row>
    <row r="12643" spans="1:8" x14ac:dyDescent="0.3">
      <c r="A12643" s="1" t="s">
        <v>2344</v>
      </c>
      <c r="B12643" t="s">
        <v>2345</v>
      </c>
      <c r="C12643">
        <v>2013</v>
      </c>
      <c r="D12643">
        <v>60000000</v>
      </c>
      <c r="E12643">
        <v>63.94</v>
      </c>
      <c r="F12643">
        <v>0</v>
      </c>
      <c r="G12643">
        <v>1.2</v>
      </c>
      <c r="H12643">
        <f t="shared" si="197"/>
        <v>50000000</v>
      </c>
    </row>
    <row r="12644" spans="1:8" x14ac:dyDescent="0.3">
      <c r="A12644" s="1" t="s">
        <v>2346</v>
      </c>
      <c r="B12644" t="s">
        <v>2347</v>
      </c>
      <c r="C12644">
        <v>2013</v>
      </c>
      <c r="D12644">
        <v>11457364</v>
      </c>
      <c r="E12644">
        <v>-53.82</v>
      </c>
      <c r="F12644">
        <v>0</v>
      </c>
      <c r="G12644">
        <v>0.1</v>
      </c>
      <c r="H12644">
        <f t="shared" si="197"/>
        <v>114573640</v>
      </c>
    </row>
    <row r="12645" spans="1:8" x14ac:dyDescent="0.3">
      <c r="A12645" s="1" t="s">
        <v>2348</v>
      </c>
      <c r="B12645" t="s">
        <v>2349</v>
      </c>
      <c r="C12645">
        <v>2013</v>
      </c>
      <c r="D12645">
        <v>3255190841</v>
      </c>
      <c r="E12645">
        <v>69.099999999999994</v>
      </c>
      <c r="F12645">
        <v>0</v>
      </c>
      <c r="G12645">
        <v>7</v>
      </c>
      <c r="H12645">
        <f t="shared" si="197"/>
        <v>465027263</v>
      </c>
    </row>
    <row r="12646" spans="1:8" x14ac:dyDescent="0.3">
      <c r="A12646" s="1" t="s">
        <v>2350</v>
      </c>
      <c r="B12646" t="s">
        <v>2351</v>
      </c>
      <c r="C12646">
        <v>2013</v>
      </c>
      <c r="D12646">
        <v>0</v>
      </c>
      <c r="E12646">
        <v>0</v>
      </c>
      <c r="F12646">
        <v>42724790</v>
      </c>
      <c r="G12646">
        <v>0</v>
      </c>
      <c r="H12646" t="str">
        <f t="shared" si="197"/>
        <v/>
      </c>
    </row>
    <row r="12647" spans="1:8" x14ac:dyDescent="0.3">
      <c r="A12647" s="1" t="s">
        <v>2354</v>
      </c>
      <c r="B12647" t="s">
        <v>2355</v>
      </c>
      <c r="C12647">
        <v>2013</v>
      </c>
      <c r="D12647">
        <v>0</v>
      </c>
      <c r="E12647">
        <v>0</v>
      </c>
      <c r="F12647">
        <v>0</v>
      </c>
      <c r="G12647">
        <v>0</v>
      </c>
      <c r="H12647" t="str">
        <f t="shared" si="197"/>
        <v/>
      </c>
    </row>
    <row r="12648" spans="1:8" x14ac:dyDescent="0.3">
      <c r="A12648" s="1" t="s">
        <v>2356</v>
      </c>
      <c r="B12648" t="s">
        <v>2357</v>
      </c>
      <c r="C12648">
        <v>2013</v>
      </c>
      <c r="D12648">
        <v>78796808</v>
      </c>
      <c r="E12648">
        <v>0</v>
      </c>
      <c r="F12648">
        <v>0</v>
      </c>
      <c r="G12648">
        <v>0.5</v>
      </c>
      <c r="H12648">
        <f t="shared" si="197"/>
        <v>157593616</v>
      </c>
    </row>
    <row r="12649" spans="1:8" x14ac:dyDescent="0.3">
      <c r="A12649" s="1" t="s">
        <v>2358</v>
      </c>
      <c r="B12649" t="s">
        <v>2359</v>
      </c>
      <c r="C12649">
        <v>2013</v>
      </c>
      <c r="D12649">
        <v>0</v>
      </c>
      <c r="E12649">
        <v>0</v>
      </c>
      <c r="F12649">
        <v>0</v>
      </c>
      <c r="G12649">
        <v>0</v>
      </c>
      <c r="H12649" t="str">
        <f t="shared" si="197"/>
        <v/>
      </c>
    </row>
    <row r="12650" spans="1:8" x14ac:dyDescent="0.3">
      <c r="A12650" s="1" t="s">
        <v>2360</v>
      </c>
      <c r="B12650" t="s">
        <v>2361</v>
      </c>
      <c r="C12650">
        <v>2013</v>
      </c>
      <c r="D12650">
        <v>160350000</v>
      </c>
      <c r="E12650">
        <v>82.8</v>
      </c>
      <c r="F12650">
        <v>0</v>
      </c>
      <c r="G12650">
        <v>1.069</v>
      </c>
      <c r="H12650">
        <f t="shared" si="197"/>
        <v>150000000</v>
      </c>
    </row>
    <row r="12651" spans="1:8" x14ac:dyDescent="0.3">
      <c r="A12651" s="1" t="s">
        <v>2362</v>
      </c>
      <c r="B12651" t="s">
        <v>2363</v>
      </c>
      <c r="C12651">
        <v>2013</v>
      </c>
      <c r="D12651">
        <v>211931500</v>
      </c>
      <c r="E12651">
        <v>82.45</v>
      </c>
      <c r="F12651">
        <v>0</v>
      </c>
      <c r="G12651">
        <v>2.5</v>
      </c>
      <c r="H12651">
        <f t="shared" si="197"/>
        <v>84772600</v>
      </c>
    </row>
    <row r="12652" spans="1:8" x14ac:dyDescent="0.3">
      <c r="A12652" s="1" t="s">
        <v>2364</v>
      </c>
      <c r="B12652" t="s">
        <v>2365</v>
      </c>
      <c r="C12652">
        <v>2013</v>
      </c>
      <c r="D12652">
        <v>225904050</v>
      </c>
      <c r="E12652">
        <v>65.94</v>
      </c>
      <c r="F12652">
        <v>61610200</v>
      </c>
      <c r="G12652">
        <v>2.2000000000000002</v>
      </c>
      <c r="H12652">
        <f t="shared" si="197"/>
        <v>102683659.09090908</v>
      </c>
    </row>
    <row r="12653" spans="1:8" x14ac:dyDescent="0.3">
      <c r="A12653" s="1" t="s">
        <v>2366</v>
      </c>
      <c r="B12653" t="s">
        <v>2367</v>
      </c>
      <c r="C12653">
        <v>2013</v>
      </c>
      <c r="D12653">
        <v>195537819</v>
      </c>
      <c r="E12653">
        <v>49.86</v>
      </c>
      <c r="F12653">
        <v>0</v>
      </c>
      <c r="G12653">
        <v>3</v>
      </c>
      <c r="H12653">
        <f t="shared" si="197"/>
        <v>65179273</v>
      </c>
    </row>
    <row r="12654" spans="1:8" x14ac:dyDescent="0.3">
      <c r="A12654" s="1" t="s">
        <v>2368</v>
      </c>
      <c r="B12654" t="s">
        <v>2369</v>
      </c>
      <c r="C12654">
        <v>2013</v>
      </c>
      <c r="D12654">
        <v>96868682</v>
      </c>
      <c r="E12654">
        <v>79.14</v>
      </c>
      <c r="F12654">
        <v>0</v>
      </c>
      <c r="G12654">
        <v>1.1999998999999999</v>
      </c>
      <c r="H12654">
        <f t="shared" si="197"/>
        <v>80723908.39365904</v>
      </c>
    </row>
    <row r="12655" spans="1:8" x14ac:dyDescent="0.3">
      <c r="A12655" s="1" t="s">
        <v>2370</v>
      </c>
      <c r="B12655" t="s">
        <v>2371</v>
      </c>
      <c r="C12655">
        <v>2013</v>
      </c>
      <c r="D12655">
        <v>835076730</v>
      </c>
      <c r="E12655">
        <v>86.38</v>
      </c>
      <c r="F12655">
        <v>0</v>
      </c>
      <c r="G12655">
        <v>3</v>
      </c>
      <c r="H12655">
        <f t="shared" si="197"/>
        <v>278358910</v>
      </c>
    </row>
    <row r="12656" spans="1:8" x14ac:dyDescent="0.3">
      <c r="A12656" s="1" t="s">
        <v>2372</v>
      </c>
      <c r="B12656" t="s">
        <v>2373</v>
      </c>
      <c r="C12656">
        <v>2013</v>
      </c>
      <c r="D12656">
        <v>537135582</v>
      </c>
      <c r="E12656">
        <v>89.73</v>
      </c>
      <c r="F12656">
        <v>0</v>
      </c>
      <c r="G12656">
        <v>3</v>
      </c>
      <c r="H12656">
        <f t="shared" si="197"/>
        <v>179045194</v>
      </c>
    </row>
    <row r="12657" spans="1:8" x14ac:dyDescent="0.3">
      <c r="A12657" s="1" t="s">
        <v>2374</v>
      </c>
      <c r="B12657" t="s">
        <v>2375</v>
      </c>
      <c r="C12657">
        <v>2013</v>
      </c>
      <c r="D12657">
        <v>0</v>
      </c>
      <c r="E12657">
        <v>0</v>
      </c>
      <c r="F12657">
        <v>0</v>
      </c>
      <c r="G12657">
        <v>0</v>
      </c>
      <c r="H12657" t="str">
        <f t="shared" si="197"/>
        <v/>
      </c>
    </row>
    <row r="12658" spans="1:8" x14ac:dyDescent="0.3">
      <c r="A12658" s="1" t="s">
        <v>2376</v>
      </c>
      <c r="B12658" t="s">
        <v>2377</v>
      </c>
      <c r="C12658">
        <v>2013</v>
      </c>
      <c r="D12658">
        <v>0</v>
      </c>
      <c r="E12658">
        <v>0</v>
      </c>
      <c r="F12658">
        <v>0</v>
      </c>
      <c r="G12658">
        <v>0</v>
      </c>
      <c r="H12658" t="str">
        <f t="shared" si="197"/>
        <v/>
      </c>
    </row>
    <row r="12659" spans="1:8" x14ac:dyDescent="0.3">
      <c r="A12659" s="1" t="s">
        <v>2378</v>
      </c>
      <c r="B12659" t="s">
        <v>2379</v>
      </c>
      <c r="C12659">
        <v>2013</v>
      </c>
      <c r="D12659">
        <v>356132484</v>
      </c>
      <c r="E12659">
        <v>55.72</v>
      </c>
      <c r="F12659">
        <v>0</v>
      </c>
      <c r="G12659">
        <v>3</v>
      </c>
      <c r="H12659">
        <f t="shared" si="197"/>
        <v>118710828</v>
      </c>
    </row>
    <row r="12660" spans="1:8" x14ac:dyDescent="0.3">
      <c r="A12660" s="1" t="s">
        <v>2380</v>
      </c>
      <c r="B12660" t="s">
        <v>2381</v>
      </c>
      <c r="C12660">
        <v>2013</v>
      </c>
      <c r="D12660">
        <v>125760000</v>
      </c>
      <c r="E12660">
        <v>148.66999999999999</v>
      </c>
      <c r="F12660">
        <v>0</v>
      </c>
      <c r="G12660">
        <v>1.2</v>
      </c>
      <c r="H12660">
        <f t="shared" si="197"/>
        <v>104800000</v>
      </c>
    </row>
    <row r="12661" spans="1:8" x14ac:dyDescent="0.3">
      <c r="A12661" s="1" t="s">
        <v>2382</v>
      </c>
      <c r="B12661" t="s">
        <v>2383</v>
      </c>
      <c r="C12661">
        <v>2013</v>
      </c>
      <c r="D12661">
        <v>209299701</v>
      </c>
      <c r="E12661">
        <v>75.48</v>
      </c>
      <c r="F12661">
        <v>20929980</v>
      </c>
      <c r="G12661">
        <v>5</v>
      </c>
      <c r="H12661">
        <f t="shared" si="197"/>
        <v>41859940.200000003</v>
      </c>
    </row>
    <row r="12662" spans="1:8" x14ac:dyDescent="0.3">
      <c r="A12662" s="1" t="s">
        <v>2384</v>
      </c>
      <c r="B12662" t="s">
        <v>2385</v>
      </c>
      <c r="C12662">
        <v>2013</v>
      </c>
      <c r="D12662">
        <v>181562432</v>
      </c>
      <c r="E12662">
        <v>81.56</v>
      </c>
      <c r="F12662">
        <v>0</v>
      </c>
      <c r="G12662">
        <v>1.0999133699999999</v>
      </c>
      <c r="H12662">
        <f t="shared" si="197"/>
        <v>165069756.35726658</v>
      </c>
    </row>
    <row r="12663" spans="1:8" x14ac:dyDescent="0.3">
      <c r="A12663" s="1" t="s">
        <v>2386</v>
      </c>
      <c r="B12663" t="s">
        <v>2387</v>
      </c>
      <c r="C12663">
        <v>2013</v>
      </c>
      <c r="D12663">
        <v>208137411</v>
      </c>
      <c r="E12663">
        <v>82.58</v>
      </c>
      <c r="F12663">
        <v>0</v>
      </c>
      <c r="G12663">
        <v>1.2</v>
      </c>
      <c r="H12663">
        <f t="shared" si="197"/>
        <v>173447842.5</v>
      </c>
    </row>
    <row r="12664" spans="1:8" x14ac:dyDescent="0.3">
      <c r="A12664" s="1" t="s">
        <v>2388</v>
      </c>
      <c r="B12664" t="s">
        <v>2389</v>
      </c>
      <c r="C12664">
        <v>2013</v>
      </c>
      <c r="D12664">
        <v>0</v>
      </c>
      <c r="E12664">
        <v>0</v>
      </c>
      <c r="F12664">
        <v>0</v>
      </c>
      <c r="G12664">
        <v>0</v>
      </c>
      <c r="H12664" t="str">
        <f t="shared" si="197"/>
        <v/>
      </c>
    </row>
    <row r="12665" spans="1:8" x14ac:dyDescent="0.3">
      <c r="A12665" s="1" t="s">
        <v>2390</v>
      </c>
      <c r="B12665" t="s">
        <v>2391</v>
      </c>
      <c r="C12665">
        <v>2013</v>
      </c>
      <c r="D12665">
        <v>0</v>
      </c>
      <c r="E12665">
        <v>0</v>
      </c>
      <c r="F12665">
        <v>0</v>
      </c>
      <c r="G12665">
        <v>0</v>
      </c>
      <c r="H12665" t="str">
        <f t="shared" si="197"/>
        <v/>
      </c>
    </row>
    <row r="12666" spans="1:8" x14ac:dyDescent="0.3">
      <c r="A12666" s="1" t="s">
        <v>2392</v>
      </c>
      <c r="B12666" t="s">
        <v>2393</v>
      </c>
      <c r="C12666">
        <v>2013</v>
      </c>
      <c r="D12666">
        <v>178400000</v>
      </c>
      <c r="E12666">
        <v>173.56</v>
      </c>
      <c r="F12666">
        <v>0</v>
      </c>
      <c r="G12666">
        <v>2</v>
      </c>
      <c r="H12666">
        <f t="shared" si="197"/>
        <v>89200000</v>
      </c>
    </row>
    <row r="12667" spans="1:8" x14ac:dyDescent="0.3">
      <c r="A12667" s="1" t="s">
        <v>2394</v>
      </c>
      <c r="B12667" t="s">
        <v>2395</v>
      </c>
      <c r="C12667">
        <v>2013</v>
      </c>
      <c r="D12667">
        <v>746355060</v>
      </c>
      <c r="E12667">
        <v>92.14</v>
      </c>
      <c r="F12667">
        <v>0</v>
      </c>
      <c r="G12667">
        <v>3.3</v>
      </c>
      <c r="H12667">
        <f t="shared" si="197"/>
        <v>226168200</v>
      </c>
    </row>
    <row r="12668" spans="1:8" x14ac:dyDescent="0.3">
      <c r="A12668" s="1" t="s">
        <v>2396</v>
      </c>
      <c r="B12668" t="s">
        <v>2397</v>
      </c>
      <c r="C12668">
        <v>2013</v>
      </c>
      <c r="D12668">
        <v>239859831</v>
      </c>
      <c r="E12668">
        <v>86.88</v>
      </c>
      <c r="F12668">
        <v>0</v>
      </c>
      <c r="G12668">
        <v>3</v>
      </c>
      <c r="H12668">
        <f t="shared" si="197"/>
        <v>79953277</v>
      </c>
    </row>
    <row r="12669" spans="1:8" x14ac:dyDescent="0.3">
      <c r="A12669" s="1" t="s">
        <v>2398</v>
      </c>
      <c r="B12669" t="s">
        <v>2399</v>
      </c>
      <c r="C12669">
        <v>2013</v>
      </c>
      <c r="D12669">
        <v>39706700</v>
      </c>
      <c r="E12669">
        <v>47.65</v>
      </c>
      <c r="F12669">
        <v>0</v>
      </c>
      <c r="G12669">
        <v>1.1000000000000001</v>
      </c>
      <c r="H12669">
        <f t="shared" si="197"/>
        <v>36097000</v>
      </c>
    </row>
    <row r="12670" spans="1:8" x14ac:dyDescent="0.3">
      <c r="A12670" s="1" t="s">
        <v>2400</v>
      </c>
      <c r="B12670" t="s">
        <v>2401</v>
      </c>
      <c r="C12670">
        <v>2013</v>
      </c>
      <c r="D12670">
        <v>107758619</v>
      </c>
      <c r="E12670">
        <v>72.22</v>
      </c>
      <c r="F12670">
        <v>0</v>
      </c>
      <c r="G12670">
        <v>1.5</v>
      </c>
      <c r="H12670">
        <f t="shared" si="197"/>
        <v>71839079.333333328</v>
      </c>
    </row>
    <row r="12671" spans="1:8" x14ac:dyDescent="0.3">
      <c r="A12671" s="1" t="s">
        <v>2402</v>
      </c>
      <c r="B12671" t="s">
        <v>2403</v>
      </c>
      <c r="C12671">
        <v>2013</v>
      </c>
      <c r="D12671">
        <v>720481488</v>
      </c>
      <c r="E12671">
        <v>83.81</v>
      </c>
      <c r="F12671">
        <v>120080250</v>
      </c>
      <c r="G12671">
        <v>5.9975731059999999</v>
      </c>
      <c r="H12671">
        <f t="shared" si="197"/>
        <v>120128837.9926919</v>
      </c>
    </row>
    <row r="12672" spans="1:8" x14ac:dyDescent="0.3">
      <c r="A12672" s="1" t="s">
        <v>2404</v>
      </c>
      <c r="B12672" t="s">
        <v>2405</v>
      </c>
      <c r="C12672">
        <v>2013</v>
      </c>
      <c r="D12672">
        <v>58768212</v>
      </c>
      <c r="E12672">
        <v>711.13</v>
      </c>
      <c r="F12672">
        <v>0</v>
      </c>
      <c r="G12672">
        <v>0.69999999000000002</v>
      </c>
      <c r="H12672">
        <f t="shared" si="197"/>
        <v>83954589.770779848</v>
      </c>
    </row>
    <row r="12673" spans="1:8" x14ac:dyDescent="0.3">
      <c r="A12673" s="1" t="s">
        <v>2406</v>
      </c>
      <c r="B12673" t="s">
        <v>2407</v>
      </c>
      <c r="C12673">
        <v>2013</v>
      </c>
      <c r="D12673">
        <v>69065278</v>
      </c>
      <c r="E12673">
        <v>70.349999999999994</v>
      </c>
      <c r="F12673">
        <v>0</v>
      </c>
      <c r="G12673">
        <v>0.6</v>
      </c>
      <c r="H12673">
        <f t="shared" si="197"/>
        <v>115108796.66666667</v>
      </c>
    </row>
    <row r="12674" spans="1:8" x14ac:dyDescent="0.3">
      <c r="A12674" s="1" t="s">
        <v>2408</v>
      </c>
      <c r="B12674" t="s">
        <v>2409</v>
      </c>
      <c r="C12674">
        <v>2013</v>
      </c>
      <c r="D12674">
        <v>97545409</v>
      </c>
      <c r="E12674">
        <v>131.02000000000001</v>
      </c>
      <c r="F12674">
        <v>0</v>
      </c>
      <c r="G12674">
        <v>0.6</v>
      </c>
      <c r="H12674">
        <f t="shared" si="197"/>
        <v>162575681.66666669</v>
      </c>
    </row>
    <row r="12675" spans="1:8" x14ac:dyDescent="0.3">
      <c r="A12675" s="1" t="s">
        <v>2410</v>
      </c>
      <c r="B12675" t="s">
        <v>2411</v>
      </c>
      <c r="C12675">
        <v>2013</v>
      </c>
      <c r="D12675">
        <v>122668000</v>
      </c>
      <c r="E12675">
        <v>81.8</v>
      </c>
      <c r="F12675">
        <v>0</v>
      </c>
      <c r="G12675">
        <v>3.5</v>
      </c>
      <c r="H12675">
        <f t="shared" ref="H12675:H12738" si="198">IF(G12675=0, "",D12675/G12675)</f>
        <v>35048000</v>
      </c>
    </row>
    <row r="12676" spans="1:8" x14ac:dyDescent="0.3">
      <c r="A12676" s="1" t="s">
        <v>2412</v>
      </c>
      <c r="B12676" t="s">
        <v>2413</v>
      </c>
      <c r="C12676">
        <v>2013</v>
      </c>
      <c r="D12676">
        <v>0</v>
      </c>
      <c r="E12676">
        <v>0</v>
      </c>
      <c r="F12676">
        <v>0</v>
      </c>
      <c r="G12676">
        <v>0</v>
      </c>
      <c r="H12676" t="str">
        <f t="shared" si="198"/>
        <v/>
      </c>
    </row>
    <row r="12677" spans="1:8" x14ac:dyDescent="0.3">
      <c r="A12677" s="1" t="s">
        <v>2414</v>
      </c>
      <c r="B12677" t="s">
        <v>2415</v>
      </c>
      <c r="C12677">
        <v>2013</v>
      </c>
      <c r="D12677">
        <v>0</v>
      </c>
      <c r="E12677">
        <v>0</v>
      </c>
      <c r="F12677">
        <v>0</v>
      </c>
      <c r="G12677">
        <v>0</v>
      </c>
      <c r="H12677" t="str">
        <f t="shared" si="198"/>
        <v/>
      </c>
    </row>
    <row r="12678" spans="1:8" x14ac:dyDescent="0.3">
      <c r="A12678" s="1" t="s">
        <v>2416</v>
      </c>
      <c r="B12678" t="s">
        <v>2417</v>
      </c>
      <c r="C12678">
        <v>2013</v>
      </c>
      <c r="D12678">
        <v>720203480</v>
      </c>
      <c r="E12678">
        <v>88.15</v>
      </c>
      <c r="F12678">
        <v>0</v>
      </c>
      <c r="G12678">
        <v>2.2000000000000002</v>
      </c>
      <c r="H12678">
        <f t="shared" si="198"/>
        <v>327365218.18181813</v>
      </c>
    </row>
    <row r="12679" spans="1:8" x14ac:dyDescent="0.3">
      <c r="A12679" s="1" t="s">
        <v>2418</v>
      </c>
      <c r="B12679" t="s">
        <v>2419</v>
      </c>
      <c r="C12679">
        <v>2013</v>
      </c>
      <c r="D12679">
        <v>798069912</v>
      </c>
      <c r="E12679">
        <v>96.09</v>
      </c>
      <c r="F12679">
        <v>0</v>
      </c>
      <c r="G12679">
        <v>3</v>
      </c>
      <c r="H12679">
        <f t="shared" si="198"/>
        <v>266023304</v>
      </c>
    </row>
    <row r="12680" spans="1:8" x14ac:dyDescent="0.3">
      <c r="A12680" s="1" t="s">
        <v>2420</v>
      </c>
      <c r="B12680" t="s">
        <v>2421</v>
      </c>
      <c r="C12680">
        <v>2013</v>
      </c>
      <c r="D12680">
        <v>49673816</v>
      </c>
      <c r="E12680">
        <v>179.91</v>
      </c>
      <c r="F12680">
        <v>0</v>
      </c>
      <c r="G12680">
        <v>0.6</v>
      </c>
      <c r="H12680">
        <f t="shared" si="198"/>
        <v>82789693.333333343</v>
      </c>
    </row>
    <row r="12681" spans="1:8" x14ac:dyDescent="0.3">
      <c r="A12681" s="1" t="s">
        <v>2422</v>
      </c>
      <c r="B12681" t="s">
        <v>2423</v>
      </c>
      <c r="C12681">
        <v>2013</v>
      </c>
      <c r="D12681">
        <v>124450623</v>
      </c>
      <c r="E12681">
        <v>82.98</v>
      </c>
      <c r="F12681">
        <v>0</v>
      </c>
      <c r="G12681">
        <v>1.62182056</v>
      </c>
      <c r="H12681">
        <f t="shared" si="198"/>
        <v>76735137.085695848</v>
      </c>
    </row>
    <row r="12682" spans="1:8" x14ac:dyDescent="0.3">
      <c r="A12682" s="1" t="s">
        <v>2424</v>
      </c>
      <c r="B12682" t="s">
        <v>2425</v>
      </c>
      <c r="C12682">
        <v>2013</v>
      </c>
      <c r="D12682">
        <v>34231380</v>
      </c>
      <c r="E12682">
        <v>34.96</v>
      </c>
      <c r="F12682">
        <v>4890190</v>
      </c>
      <c r="G12682">
        <v>0.68231929999999996</v>
      </c>
      <c r="H12682">
        <f t="shared" si="198"/>
        <v>50169151.01185032</v>
      </c>
    </row>
    <row r="12683" spans="1:8" x14ac:dyDescent="0.3">
      <c r="A12683" s="1" t="s">
        <v>2426</v>
      </c>
      <c r="B12683" t="s">
        <v>2427</v>
      </c>
      <c r="C12683">
        <v>2013</v>
      </c>
      <c r="D12683">
        <v>64262000</v>
      </c>
      <c r="E12683">
        <v>78.08</v>
      </c>
      <c r="F12683">
        <v>0</v>
      </c>
      <c r="G12683">
        <v>1</v>
      </c>
      <c r="H12683">
        <f t="shared" si="198"/>
        <v>64262000</v>
      </c>
    </row>
    <row r="12684" spans="1:8" x14ac:dyDescent="0.3">
      <c r="A12684" s="1" t="s">
        <v>2428</v>
      </c>
      <c r="B12684" t="s">
        <v>2429</v>
      </c>
      <c r="C12684">
        <v>2013</v>
      </c>
      <c r="D12684">
        <v>221385523</v>
      </c>
      <c r="E12684">
        <v>59.25</v>
      </c>
      <c r="F12684">
        <v>0</v>
      </c>
      <c r="G12684">
        <v>1.3804118999999999</v>
      </c>
      <c r="H12684">
        <f t="shared" si="198"/>
        <v>160376423.15311828</v>
      </c>
    </row>
    <row r="12685" spans="1:8" x14ac:dyDescent="0.3">
      <c r="A12685" s="1" t="s">
        <v>2430</v>
      </c>
      <c r="B12685" t="s">
        <v>2431</v>
      </c>
      <c r="C12685">
        <v>2013</v>
      </c>
      <c r="D12685">
        <v>0</v>
      </c>
      <c r="E12685">
        <v>0</v>
      </c>
      <c r="F12685">
        <v>0</v>
      </c>
      <c r="G12685">
        <v>0</v>
      </c>
      <c r="H12685" t="str">
        <f t="shared" si="198"/>
        <v/>
      </c>
    </row>
    <row r="12686" spans="1:8" x14ac:dyDescent="0.3">
      <c r="A12686" s="1" t="s">
        <v>2432</v>
      </c>
      <c r="B12686" t="s">
        <v>2433</v>
      </c>
      <c r="C12686">
        <v>2013</v>
      </c>
      <c r="D12686">
        <v>58992319</v>
      </c>
      <c r="E12686">
        <v>83.19</v>
      </c>
      <c r="F12686">
        <v>0</v>
      </c>
      <c r="G12686">
        <v>1.60000001</v>
      </c>
      <c r="H12686">
        <f t="shared" si="198"/>
        <v>36870199.144561253</v>
      </c>
    </row>
    <row r="12687" spans="1:8" x14ac:dyDescent="0.3">
      <c r="A12687" s="1" t="s">
        <v>2434</v>
      </c>
      <c r="B12687" t="s">
        <v>2435</v>
      </c>
      <c r="C12687">
        <v>2013</v>
      </c>
      <c r="D12687">
        <v>0</v>
      </c>
      <c r="E12687">
        <v>0</v>
      </c>
      <c r="F12687">
        <v>0</v>
      </c>
      <c r="G12687">
        <v>0</v>
      </c>
      <c r="H12687" t="str">
        <f t="shared" si="198"/>
        <v/>
      </c>
    </row>
    <row r="12688" spans="1:8" x14ac:dyDescent="0.3">
      <c r="A12688" s="1" t="s">
        <v>2436</v>
      </c>
      <c r="B12688" t="s">
        <v>2437</v>
      </c>
      <c r="C12688">
        <v>2013</v>
      </c>
      <c r="D12688">
        <v>165086023</v>
      </c>
      <c r="E12688">
        <v>60.91</v>
      </c>
      <c r="F12688">
        <v>0</v>
      </c>
      <c r="G12688">
        <v>2.0999999900000001</v>
      </c>
      <c r="H12688">
        <f t="shared" si="198"/>
        <v>78612392.279106617</v>
      </c>
    </row>
    <row r="12689" spans="1:8" x14ac:dyDescent="0.3">
      <c r="A12689" s="1" t="s">
        <v>2438</v>
      </c>
      <c r="B12689" t="s">
        <v>2439</v>
      </c>
      <c r="C12689">
        <v>2013</v>
      </c>
      <c r="D12689">
        <v>328007536</v>
      </c>
      <c r="E12689">
        <v>86.94</v>
      </c>
      <c r="F12689">
        <v>0</v>
      </c>
      <c r="G12689">
        <v>4.0999999999999996</v>
      </c>
      <c r="H12689">
        <f t="shared" si="198"/>
        <v>80001838.048780501</v>
      </c>
    </row>
    <row r="12690" spans="1:8" x14ac:dyDescent="0.3">
      <c r="A12690" s="1" t="s">
        <v>2440</v>
      </c>
      <c r="B12690" t="s">
        <v>2441</v>
      </c>
      <c r="C12690">
        <v>2013</v>
      </c>
      <c r="D12690">
        <v>0</v>
      </c>
      <c r="E12690">
        <v>0</v>
      </c>
      <c r="F12690">
        <v>0</v>
      </c>
      <c r="G12690">
        <v>0</v>
      </c>
      <c r="H12690" t="str">
        <f t="shared" si="198"/>
        <v/>
      </c>
    </row>
    <row r="12691" spans="1:8" x14ac:dyDescent="0.3">
      <c r="A12691" s="1" t="s">
        <v>2442</v>
      </c>
      <c r="B12691" t="s">
        <v>2443</v>
      </c>
      <c r="C12691">
        <v>2013</v>
      </c>
      <c r="D12691">
        <v>9238470</v>
      </c>
      <c r="E12691">
        <v>39.42</v>
      </c>
      <c r="F12691">
        <v>9238470</v>
      </c>
      <c r="G12691">
        <v>0.101449</v>
      </c>
      <c r="H12691">
        <f t="shared" si="198"/>
        <v>91065165.748307034</v>
      </c>
    </row>
    <row r="12692" spans="1:8" x14ac:dyDescent="0.3">
      <c r="A12692" s="1" t="s">
        <v>2444</v>
      </c>
      <c r="B12692" t="s">
        <v>2445</v>
      </c>
      <c r="C12692">
        <v>2013</v>
      </c>
      <c r="D12692">
        <v>30444714</v>
      </c>
      <c r="E12692">
        <v>75.650000000000006</v>
      </c>
      <c r="F12692">
        <v>0</v>
      </c>
      <c r="G12692">
        <v>0.4</v>
      </c>
      <c r="H12692">
        <f t="shared" si="198"/>
        <v>76111785</v>
      </c>
    </row>
    <row r="12693" spans="1:8" x14ac:dyDescent="0.3">
      <c r="A12693" s="1" t="s">
        <v>2446</v>
      </c>
      <c r="B12693" t="s">
        <v>2447</v>
      </c>
      <c r="C12693">
        <v>2013</v>
      </c>
      <c r="D12693">
        <v>0</v>
      </c>
      <c r="E12693">
        <v>0</v>
      </c>
      <c r="F12693">
        <v>0</v>
      </c>
      <c r="G12693">
        <v>0</v>
      </c>
      <c r="H12693" t="str">
        <f t="shared" si="198"/>
        <v/>
      </c>
    </row>
    <row r="12694" spans="1:8" x14ac:dyDescent="0.3">
      <c r="A12694" s="1" t="s">
        <v>2448</v>
      </c>
      <c r="B12694" t="s">
        <v>2449</v>
      </c>
      <c r="C12694">
        <v>2013</v>
      </c>
      <c r="D12694">
        <v>35040586</v>
      </c>
      <c r="E12694">
        <v>109.42</v>
      </c>
      <c r="F12694">
        <v>0</v>
      </c>
      <c r="G12694">
        <v>0.97098399999999996</v>
      </c>
      <c r="H12694">
        <f t="shared" si="198"/>
        <v>36087706.903512314</v>
      </c>
    </row>
    <row r="12695" spans="1:8" x14ac:dyDescent="0.3">
      <c r="A12695" s="1" t="s">
        <v>2450</v>
      </c>
      <c r="B12695" t="s">
        <v>2451</v>
      </c>
      <c r="C12695">
        <v>2013</v>
      </c>
      <c r="D12695">
        <v>276298867</v>
      </c>
      <c r="E12695">
        <v>51.58</v>
      </c>
      <c r="F12695">
        <v>0</v>
      </c>
      <c r="G12695">
        <v>3.2</v>
      </c>
      <c r="H12695">
        <f t="shared" si="198"/>
        <v>86343395.9375</v>
      </c>
    </row>
    <row r="12696" spans="1:8" x14ac:dyDescent="0.3">
      <c r="A12696" s="1" t="s">
        <v>2452</v>
      </c>
      <c r="B12696" t="s">
        <v>2453</v>
      </c>
      <c r="C12696">
        <v>2013</v>
      </c>
      <c r="D12696">
        <v>20923918</v>
      </c>
      <c r="E12696">
        <v>75.22</v>
      </c>
      <c r="F12696">
        <v>0</v>
      </c>
      <c r="G12696">
        <v>0.54999989999999999</v>
      </c>
      <c r="H12696">
        <f t="shared" si="198"/>
        <v>38043494.189726219</v>
      </c>
    </row>
    <row r="12697" spans="1:8" x14ac:dyDescent="0.3">
      <c r="A12697" s="1" t="s">
        <v>2456</v>
      </c>
      <c r="B12697" t="s">
        <v>2457</v>
      </c>
      <c r="C12697">
        <v>2013</v>
      </c>
      <c r="D12697">
        <v>0</v>
      </c>
      <c r="E12697">
        <v>0</v>
      </c>
      <c r="F12697">
        <v>0</v>
      </c>
      <c r="G12697">
        <v>0</v>
      </c>
      <c r="H12697" t="str">
        <f t="shared" si="198"/>
        <v/>
      </c>
    </row>
    <row r="12698" spans="1:8" x14ac:dyDescent="0.3">
      <c r="A12698" s="1" t="s">
        <v>2458</v>
      </c>
      <c r="B12698" t="s">
        <v>2459</v>
      </c>
      <c r="C12698">
        <v>2013</v>
      </c>
      <c r="D12698">
        <v>14286828</v>
      </c>
      <c r="E12698">
        <v>0</v>
      </c>
      <c r="F12698">
        <v>0</v>
      </c>
      <c r="G12698">
        <v>0.2</v>
      </c>
      <c r="H12698">
        <f t="shared" si="198"/>
        <v>71434140</v>
      </c>
    </row>
    <row r="12699" spans="1:8" x14ac:dyDescent="0.3">
      <c r="A12699" s="1" t="s">
        <v>2460</v>
      </c>
      <c r="B12699" t="s">
        <v>2461</v>
      </c>
      <c r="C12699">
        <v>2013</v>
      </c>
      <c r="D12699">
        <v>0</v>
      </c>
      <c r="E12699">
        <v>0</v>
      </c>
      <c r="F12699">
        <v>0</v>
      </c>
      <c r="G12699">
        <v>0</v>
      </c>
      <c r="H12699" t="str">
        <f t="shared" si="198"/>
        <v/>
      </c>
    </row>
    <row r="12700" spans="1:8" x14ac:dyDescent="0.3">
      <c r="A12700" s="1" t="s">
        <v>2462</v>
      </c>
      <c r="B12700" t="s">
        <v>2463</v>
      </c>
      <c r="C12700">
        <v>2013</v>
      </c>
      <c r="D12700">
        <v>0</v>
      </c>
      <c r="E12700">
        <v>0</v>
      </c>
      <c r="F12700">
        <v>0</v>
      </c>
      <c r="G12700">
        <v>0</v>
      </c>
      <c r="H12700" t="str">
        <f t="shared" si="198"/>
        <v/>
      </c>
    </row>
    <row r="12701" spans="1:8" x14ac:dyDescent="0.3">
      <c r="A12701" s="1" t="s">
        <v>2464</v>
      </c>
      <c r="B12701" t="s">
        <v>2465</v>
      </c>
      <c r="C12701">
        <v>2013</v>
      </c>
      <c r="D12701">
        <v>76238371</v>
      </c>
      <c r="E12701">
        <v>0</v>
      </c>
      <c r="F12701">
        <v>0</v>
      </c>
      <c r="G12701">
        <v>0.99361383000000003</v>
      </c>
      <c r="H12701">
        <f t="shared" si="198"/>
        <v>76728371.423735112</v>
      </c>
    </row>
    <row r="12702" spans="1:8" x14ac:dyDescent="0.3">
      <c r="A12702" s="1" t="s">
        <v>2466</v>
      </c>
      <c r="B12702" t="s">
        <v>2467</v>
      </c>
      <c r="C12702">
        <v>2013</v>
      </c>
      <c r="D12702">
        <v>0</v>
      </c>
      <c r="E12702">
        <v>0</v>
      </c>
      <c r="F12702">
        <v>0</v>
      </c>
      <c r="G12702">
        <v>0</v>
      </c>
      <c r="H12702" t="str">
        <f t="shared" si="198"/>
        <v/>
      </c>
    </row>
    <row r="12703" spans="1:8" x14ac:dyDescent="0.3">
      <c r="A12703" s="1" t="s">
        <v>2468</v>
      </c>
      <c r="B12703" t="s">
        <v>2469</v>
      </c>
      <c r="C12703">
        <v>2013</v>
      </c>
      <c r="D12703">
        <v>1528293268</v>
      </c>
      <c r="E12703">
        <v>0</v>
      </c>
      <c r="F12703">
        <v>0</v>
      </c>
      <c r="G12703">
        <v>2</v>
      </c>
      <c r="H12703">
        <f t="shared" si="198"/>
        <v>764146634</v>
      </c>
    </row>
    <row r="12704" spans="1:8" x14ac:dyDescent="0.3">
      <c r="A12704" s="1" t="s">
        <v>2470</v>
      </c>
      <c r="B12704" t="s">
        <v>2471</v>
      </c>
      <c r="C12704">
        <v>2013</v>
      </c>
      <c r="D12704">
        <v>0</v>
      </c>
      <c r="E12704">
        <v>0</v>
      </c>
      <c r="F12704">
        <v>0</v>
      </c>
      <c r="G12704">
        <v>0</v>
      </c>
      <c r="H12704" t="str">
        <f t="shared" si="198"/>
        <v/>
      </c>
    </row>
    <row r="12705" spans="1:8" x14ac:dyDescent="0.3">
      <c r="A12705" s="1" t="s">
        <v>2472</v>
      </c>
      <c r="B12705" t="s">
        <v>2473</v>
      </c>
      <c r="C12705">
        <v>2013</v>
      </c>
      <c r="D12705">
        <v>35575932</v>
      </c>
      <c r="E12705">
        <v>161.12</v>
      </c>
      <c r="F12705">
        <v>0</v>
      </c>
      <c r="G12705">
        <v>1.5</v>
      </c>
      <c r="H12705">
        <f t="shared" si="198"/>
        <v>23717288</v>
      </c>
    </row>
    <row r="12706" spans="1:8" x14ac:dyDescent="0.3">
      <c r="A12706" s="1" t="s">
        <v>2474</v>
      </c>
      <c r="B12706" t="s">
        <v>2475</v>
      </c>
      <c r="C12706">
        <v>2013</v>
      </c>
      <c r="D12706">
        <v>0</v>
      </c>
      <c r="E12706">
        <v>0</v>
      </c>
      <c r="F12706">
        <v>0</v>
      </c>
      <c r="G12706">
        <v>0</v>
      </c>
      <c r="H12706" t="str">
        <f t="shared" si="198"/>
        <v/>
      </c>
    </row>
    <row r="12707" spans="1:8" x14ac:dyDescent="0.3">
      <c r="A12707" s="1" t="s">
        <v>2476</v>
      </c>
      <c r="B12707" t="s">
        <v>2477</v>
      </c>
      <c r="C12707">
        <v>2013</v>
      </c>
      <c r="D12707">
        <v>0</v>
      </c>
      <c r="E12707">
        <v>0</v>
      </c>
      <c r="F12707">
        <v>0</v>
      </c>
      <c r="G12707">
        <v>0</v>
      </c>
      <c r="H12707" t="str">
        <f t="shared" si="198"/>
        <v/>
      </c>
    </row>
    <row r="12708" spans="1:8" x14ac:dyDescent="0.3">
      <c r="A12708" s="1" t="s">
        <v>2478</v>
      </c>
      <c r="B12708" t="s">
        <v>2479</v>
      </c>
      <c r="C12708">
        <v>2013</v>
      </c>
      <c r="D12708">
        <v>219953454</v>
      </c>
      <c r="E12708">
        <v>66.13</v>
      </c>
      <c r="F12708">
        <v>0</v>
      </c>
      <c r="G12708">
        <v>0.50007672000000003</v>
      </c>
      <c r="H12708">
        <f t="shared" si="198"/>
        <v>439839419.03954256</v>
      </c>
    </row>
    <row r="12709" spans="1:8" x14ac:dyDescent="0.3">
      <c r="A12709" s="1" t="s">
        <v>2480</v>
      </c>
      <c r="B12709" t="s">
        <v>2481</v>
      </c>
      <c r="C12709">
        <v>2013</v>
      </c>
      <c r="D12709">
        <v>121750000</v>
      </c>
      <c r="E12709">
        <v>41.46</v>
      </c>
      <c r="F12709">
        <v>56820000</v>
      </c>
      <c r="G12709">
        <v>1.4641</v>
      </c>
      <c r="H12709">
        <f t="shared" si="198"/>
        <v>83156888.190697357</v>
      </c>
    </row>
    <row r="12710" spans="1:8" x14ac:dyDescent="0.3">
      <c r="A12710" s="1" t="s">
        <v>2482</v>
      </c>
      <c r="B12710" t="s">
        <v>2483</v>
      </c>
      <c r="C12710">
        <v>2013</v>
      </c>
      <c r="D12710">
        <v>0</v>
      </c>
      <c r="E12710">
        <v>0</v>
      </c>
      <c r="F12710">
        <v>0</v>
      </c>
      <c r="G12710">
        <v>0</v>
      </c>
      <c r="H12710" t="str">
        <f t="shared" si="198"/>
        <v/>
      </c>
    </row>
    <row r="12711" spans="1:8" x14ac:dyDescent="0.3">
      <c r="A12711" s="1" t="s">
        <v>2484</v>
      </c>
      <c r="B12711" t="s">
        <v>2485</v>
      </c>
      <c r="C12711">
        <v>2013</v>
      </c>
      <c r="D12711">
        <v>0</v>
      </c>
      <c r="E12711">
        <v>0</v>
      </c>
      <c r="F12711">
        <v>0</v>
      </c>
      <c r="G12711">
        <v>0</v>
      </c>
      <c r="H12711" t="str">
        <f t="shared" si="198"/>
        <v/>
      </c>
    </row>
    <row r="12712" spans="1:8" x14ac:dyDescent="0.3">
      <c r="A12712" s="1" t="s">
        <v>2486</v>
      </c>
      <c r="B12712" t="s">
        <v>2487</v>
      </c>
      <c r="C12712">
        <v>2013</v>
      </c>
      <c r="D12712">
        <v>0</v>
      </c>
      <c r="E12712">
        <v>0</v>
      </c>
      <c r="F12712">
        <v>0</v>
      </c>
      <c r="G12712">
        <v>0</v>
      </c>
      <c r="H12712" t="str">
        <f t="shared" si="198"/>
        <v/>
      </c>
    </row>
    <row r="12713" spans="1:8" x14ac:dyDescent="0.3">
      <c r="A12713" s="1" t="s">
        <v>2490</v>
      </c>
      <c r="B12713" t="s">
        <v>2491</v>
      </c>
      <c r="C12713">
        <v>2013</v>
      </c>
      <c r="D12713">
        <v>0</v>
      </c>
      <c r="E12713">
        <v>0</v>
      </c>
      <c r="F12713">
        <v>0</v>
      </c>
      <c r="G12713">
        <v>0</v>
      </c>
      <c r="H12713" t="str">
        <f t="shared" si="198"/>
        <v/>
      </c>
    </row>
    <row r="12714" spans="1:8" x14ac:dyDescent="0.3">
      <c r="A12714" s="1" t="s">
        <v>2492</v>
      </c>
      <c r="B12714" t="s">
        <v>2493</v>
      </c>
      <c r="C12714">
        <v>2013</v>
      </c>
      <c r="D12714">
        <v>0</v>
      </c>
      <c r="E12714">
        <v>0</v>
      </c>
      <c r="F12714">
        <v>0</v>
      </c>
      <c r="G12714">
        <v>0</v>
      </c>
      <c r="H12714" t="str">
        <f t="shared" si="198"/>
        <v/>
      </c>
    </row>
    <row r="12715" spans="1:8" x14ac:dyDescent="0.3">
      <c r="A12715" s="1" t="s">
        <v>2496</v>
      </c>
      <c r="B12715" t="s">
        <v>2497</v>
      </c>
      <c r="C12715">
        <v>2013</v>
      </c>
      <c r="D12715">
        <v>653555778</v>
      </c>
      <c r="E12715">
        <v>37.22</v>
      </c>
      <c r="F12715">
        <v>0</v>
      </c>
      <c r="G12715">
        <v>1.8</v>
      </c>
      <c r="H12715">
        <f t="shared" si="198"/>
        <v>363086543.33333331</v>
      </c>
    </row>
    <row r="12716" spans="1:8" x14ac:dyDescent="0.3">
      <c r="A12716" s="1" t="s">
        <v>2500</v>
      </c>
      <c r="B12716" t="s">
        <v>2501</v>
      </c>
      <c r="C12716">
        <v>2013</v>
      </c>
      <c r="D12716">
        <v>0</v>
      </c>
      <c r="E12716">
        <v>0</v>
      </c>
      <c r="F12716">
        <v>0</v>
      </c>
      <c r="G12716">
        <v>0</v>
      </c>
      <c r="H12716" t="str">
        <f t="shared" si="198"/>
        <v/>
      </c>
    </row>
    <row r="12717" spans="1:8" x14ac:dyDescent="0.3">
      <c r="A12717" s="1" t="s">
        <v>2502</v>
      </c>
      <c r="B12717" t="s">
        <v>2503</v>
      </c>
      <c r="C12717">
        <v>2013</v>
      </c>
      <c r="D12717">
        <v>435060775</v>
      </c>
      <c r="E12717">
        <v>87.62</v>
      </c>
      <c r="F12717">
        <v>11758400</v>
      </c>
      <c r="G12717">
        <v>3.6684857000000002</v>
      </c>
      <c r="H12717">
        <f t="shared" si="198"/>
        <v>118594104.10131897</v>
      </c>
    </row>
    <row r="12718" spans="1:8" x14ac:dyDescent="0.3">
      <c r="A12718" s="1" t="s">
        <v>2506</v>
      </c>
      <c r="B12718" t="s">
        <v>2507</v>
      </c>
      <c r="C12718">
        <v>2013</v>
      </c>
      <c r="D12718">
        <v>156192332</v>
      </c>
      <c r="E12718">
        <v>82.03</v>
      </c>
      <c r="F12718">
        <v>12014800</v>
      </c>
      <c r="G12718">
        <v>2.6</v>
      </c>
      <c r="H12718">
        <f t="shared" si="198"/>
        <v>60073973.84615384</v>
      </c>
    </row>
    <row r="12719" spans="1:8" x14ac:dyDescent="0.3">
      <c r="A12719" s="1" t="s">
        <v>2508</v>
      </c>
      <c r="B12719" t="s">
        <v>2509</v>
      </c>
      <c r="C12719">
        <v>2013</v>
      </c>
      <c r="D12719">
        <v>0</v>
      </c>
      <c r="E12719">
        <v>0</v>
      </c>
      <c r="F12719">
        <v>0</v>
      </c>
      <c r="G12719">
        <v>0</v>
      </c>
      <c r="H12719" t="str">
        <f t="shared" si="198"/>
        <v/>
      </c>
    </row>
    <row r="12720" spans="1:8" x14ac:dyDescent="0.3">
      <c r="A12720" s="1" t="s">
        <v>2510</v>
      </c>
      <c r="B12720" t="s">
        <v>2511</v>
      </c>
      <c r="C12720">
        <v>2013</v>
      </c>
      <c r="D12720">
        <v>45039786</v>
      </c>
      <c r="E12720">
        <v>77.849999999999994</v>
      </c>
      <c r="F12720">
        <v>0</v>
      </c>
      <c r="G12720">
        <v>0.38113704999999998</v>
      </c>
      <c r="H12720">
        <f t="shared" si="198"/>
        <v>118172153.55998585</v>
      </c>
    </row>
    <row r="12721" spans="1:8" x14ac:dyDescent="0.3">
      <c r="A12721" s="1" t="s">
        <v>2512</v>
      </c>
      <c r="B12721" t="s">
        <v>2513</v>
      </c>
      <c r="C12721">
        <v>2013</v>
      </c>
      <c r="D12721">
        <v>22707500</v>
      </c>
      <c r="E12721">
        <v>44.34</v>
      </c>
      <c r="F12721">
        <v>22707500</v>
      </c>
      <c r="G12721">
        <v>0.28976870999999998</v>
      </c>
      <c r="H12721">
        <f t="shared" si="198"/>
        <v>78364223.659621507</v>
      </c>
    </row>
    <row r="12722" spans="1:8" x14ac:dyDescent="0.3">
      <c r="A12722" s="1" t="s">
        <v>2514</v>
      </c>
      <c r="B12722" t="s">
        <v>2515</v>
      </c>
      <c r="C12722">
        <v>2013</v>
      </c>
      <c r="D12722">
        <v>504754490</v>
      </c>
      <c r="E12722">
        <v>26.18</v>
      </c>
      <c r="F12722">
        <v>201901790</v>
      </c>
      <c r="G12722">
        <v>2.4989108299999998</v>
      </c>
      <c r="H12722">
        <f t="shared" si="198"/>
        <v>201989796.49065751</v>
      </c>
    </row>
    <row r="12723" spans="1:8" x14ac:dyDescent="0.3">
      <c r="A12723" s="1" t="s">
        <v>2516</v>
      </c>
      <c r="B12723" t="s">
        <v>2517</v>
      </c>
      <c r="C12723">
        <v>2013</v>
      </c>
      <c r="D12723">
        <v>36845380</v>
      </c>
      <c r="E12723">
        <v>0</v>
      </c>
      <c r="F12723">
        <v>0</v>
      </c>
      <c r="G12723">
        <v>0.5</v>
      </c>
      <c r="H12723">
        <f t="shared" si="198"/>
        <v>73690760</v>
      </c>
    </row>
    <row r="12724" spans="1:8" x14ac:dyDescent="0.3">
      <c r="A12724" s="1" t="s">
        <v>2518</v>
      </c>
      <c r="B12724" t="s">
        <v>2519</v>
      </c>
      <c r="C12724">
        <v>2013</v>
      </c>
      <c r="D12724">
        <v>1140349217</v>
      </c>
      <c r="E12724">
        <v>72.02</v>
      </c>
      <c r="F12724">
        <v>0</v>
      </c>
      <c r="G12724">
        <v>7</v>
      </c>
      <c r="H12724">
        <f t="shared" si="198"/>
        <v>162907031</v>
      </c>
    </row>
    <row r="12725" spans="1:8" x14ac:dyDescent="0.3">
      <c r="A12725" s="1" t="s">
        <v>2520</v>
      </c>
      <c r="B12725" t="s">
        <v>2521</v>
      </c>
      <c r="C12725">
        <v>2013</v>
      </c>
      <c r="D12725">
        <v>10588422</v>
      </c>
      <c r="E12725">
        <v>81.28</v>
      </c>
      <c r="F12725">
        <v>0</v>
      </c>
      <c r="G12725">
        <v>0.16359778999999999</v>
      </c>
      <c r="H12725">
        <f t="shared" si="198"/>
        <v>64722280.17261114</v>
      </c>
    </row>
    <row r="12726" spans="1:8" x14ac:dyDescent="0.3">
      <c r="A12726" s="1" t="s">
        <v>2522</v>
      </c>
      <c r="B12726" t="s">
        <v>2523</v>
      </c>
      <c r="C12726">
        <v>2013</v>
      </c>
      <c r="D12726">
        <v>290000000</v>
      </c>
      <c r="E12726">
        <v>47.31</v>
      </c>
      <c r="F12726">
        <v>0</v>
      </c>
      <c r="G12726">
        <v>1.20318316</v>
      </c>
      <c r="H12726">
        <f t="shared" si="198"/>
        <v>241027309.59100193</v>
      </c>
    </row>
    <row r="12727" spans="1:8" x14ac:dyDescent="0.3">
      <c r="A12727" s="1" t="s">
        <v>2524</v>
      </c>
      <c r="B12727" t="s">
        <v>2525</v>
      </c>
      <c r="C12727">
        <v>2013</v>
      </c>
      <c r="D12727">
        <v>0</v>
      </c>
      <c r="E12727">
        <v>0</v>
      </c>
      <c r="F12727">
        <v>0</v>
      </c>
      <c r="G12727">
        <v>0</v>
      </c>
      <c r="H12727" t="str">
        <f t="shared" si="198"/>
        <v/>
      </c>
    </row>
    <row r="12728" spans="1:8" x14ac:dyDescent="0.3">
      <c r="A12728" s="1" t="s">
        <v>2526</v>
      </c>
      <c r="B12728" t="s">
        <v>2527</v>
      </c>
      <c r="C12728">
        <v>2013</v>
      </c>
      <c r="D12728">
        <v>34619200</v>
      </c>
      <c r="E12728">
        <v>86.1</v>
      </c>
      <c r="F12728">
        <v>0</v>
      </c>
      <c r="G12728">
        <v>0.79800839000000001</v>
      </c>
      <c r="H12728">
        <f t="shared" si="198"/>
        <v>43382000.031353056</v>
      </c>
    </row>
    <row r="12729" spans="1:8" x14ac:dyDescent="0.3">
      <c r="A12729" s="1" t="s">
        <v>2528</v>
      </c>
      <c r="B12729" t="s">
        <v>2529</v>
      </c>
      <c r="C12729">
        <v>2013</v>
      </c>
      <c r="D12729">
        <v>597355830</v>
      </c>
      <c r="E12729">
        <v>80.59</v>
      </c>
      <c r="F12729">
        <v>0</v>
      </c>
      <c r="G12729">
        <v>5</v>
      </c>
      <c r="H12729">
        <f t="shared" si="198"/>
        <v>119471166</v>
      </c>
    </row>
    <row r="12730" spans="1:8" x14ac:dyDescent="0.3">
      <c r="A12730" s="1" t="s">
        <v>2530</v>
      </c>
      <c r="B12730" t="s">
        <v>2531</v>
      </c>
      <c r="C12730">
        <v>2013</v>
      </c>
      <c r="D12730">
        <v>486056709</v>
      </c>
      <c r="E12730">
        <v>40.299999999999997</v>
      </c>
      <c r="F12730">
        <v>108012600</v>
      </c>
      <c r="G12730">
        <v>1.8</v>
      </c>
      <c r="H12730">
        <f t="shared" si="198"/>
        <v>270031505</v>
      </c>
    </row>
    <row r="12731" spans="1:8" x14ac:dyDescent="0.3">
      <c r="A12731" s="1" t="s">
        <v>2532</v>
      </c>
      <c r="B12731" t="s">
        <v>2533</v>
      </c>
      <c r="C12731">
        <v>2013</v>
      </c>
      <c r="D12731">
        <v>582746430</v>
      </c>
      <c r="E12731">
        <v>95.13</v>
      </c>
      <c r="F12731">
        <v>0</v>
      </c>
      <c r="G12731">
        <v>6</v>
      </c>
      <c r="H12731">
        <f t="shared" si="198"/>
        <v>97124405</v>
      </c>
    </row>
    <row r="12732" spans="1:8" x14ac:dyDescent="0.3">
      <c r="A12732" s="1" t="s">
        <v>2536</v>
      </c>
      <c r="B12732" t="s">
        <v>2537</v>
      </c>
      <c r="C12732">
        <v>2013</v>
      </c>
      <c r="D12732">
        <v>347105308</v>
      </c>
      <c r="E12732">
        <v>75.27</v>
      </c>
      <c r="F12732">
        <v>0</v>
      </c>
      <c r="G12732">
        <v>3.5</v>
      </c>
      <c r="H12732">
        <f t="shared" si="198"/>
        <v>99172945.142857149</v>
      </c>
    </row>
    <row r="12733" spans="1:8" x14ac:dyDescent="0.3">
      <c r="A12733" s="1" t="s">
        <v>2538</v>
      </c>
      <c r="B12733" t="s">
        <v>2539</v>
      </c>
      <c r="C12733">
        <v>2013</v>
      </c>
      <c r="D12733">
        <v>936454131</v>
      </c>
      <c r="E12733">
        <v>75.03</v>
      </c>
      <c r="F12733">
        <v>0</v>
      </c>
      <c r="G12733">
        <v>1.79737434</v>
      </c>
      <c r="H12733">
        <f t="shared" si="198"/>
        <v>521012295.63564372</v>
      </c>
    </row>
    <row r="12734" spans="1:8" x14ac:dyDescent="0.3">
      <c r="A12734" s="1" t="s">
        <v>2540</v>
      </c>
      <c r="B12734" t="s">
        <v>2541</v>
      </c>
      <c r="C12734">
        <v>2013</v>
      </c>
      <c r="D12734">
        <v>0</v>
      </c>
      <c r="E12734">
        <v>0</v>
      </c>
      <c r="F12734">
        <v>0</v>
      </c>
      <c r="G12734">
        <v>0</v>
      </c>
      <c r="H12734" t="str">
        <f t="shared" si="198"/>
        <v/>
      </c>
    </row>
    <row r="12735" spans="1:8" x14ac:dyDescent="0.3">
      <c r="A12735" s="1" t="s">
        <v>2542</v>
      </c>
      <c r="B12735" t="s">
        <v>2543</v>
      </c>
      <c r="C12735">
        <v>2013</v>
      </c>
      <c r="D12735">
        <v>42034844</v>
      </c>
      <c r="E12735">
        <v>86.66</v>
      </c>
      <c r="F12735">
        <v>0</v>
      </c>
      <c r="G12735">
        <v>0.44322089999999997</v>
      </c>
      <c r="H12735">
        <f t="shared" si="198"/>
        <v>94839489.744278759</v>
      </c>
    </row>
    <row r="12736" spans="1:8" x14ac:dyDescent="0.3">
      <c r="A12736" s="1" t="s">
        <v>2544</v>
      </c>
      <c r="B12736" t="s">
        <v>2545</v>
      </c>
      <c r="C12736">
        <v>2013</v>
      </c>
      <c r="D12736">
        <v>965304018</v>
      </c>
      <c r="E12736">
        <v>63.58</v>
      </c>
      <c r="F12736">
        <v>64353600</v>
      </c>
      <c r="G12736">
        <v>3.0001771599999998</v>
      </c>
      <c r="H12736">
        <f t="shared" si="198"/>
        <v>321749005.64871979</v>
      </c>
    </row>
    <row r="12737" spans="1:8" x14ac:dyDescent="0.3">
      <c r="A12737" s="1" t="s">
        <v>2546</v>
      </c>
      <c r="B12737" t="s">
        <v>2547</v>
      </c>
      <c r="C12737">
        <v>2013</v>
      </c>
      <c r="D12737">
        <v>965362489</v>
      </c>
      <c r="E12737">
        <v>70.28</v>
      </c>
      <c r="F12737">
        <v>0</v>
      </c>
      <c r="G12737">
        <v>6.5</v>
      </c>
      <c r="H12737">
        <f t="shared" si="198"/>
        <v>148517306</v>
      </c>
    </row>
    <row r="12738" spans="1:8" x14ac:dyDescent="0.3">
      <c r="A12738" s="1" t="s">
        <v>2548</v>
      </c>
      <c r="B12738" t="s">
        <v>2549</v>
      </c>
      <c r="C12738">
        <v>2013</v>
      </c>
      <c r="D12738">
        <v>0</v>
      </c>
      <c r="E12738">
        <v>0</v>
      </c>
      <c r="F12738">
        <v>0</v>
      </c>
      <c r="G12738">
        <v>0</v>
      </c>
      <c r="H12738" t="str">
        <f t="shared" si="198"/>
        <v/>
      </c>
    </row>
    <row r="12739" spans="1:8" x14ac:dyDescent="0.3">
      <c r="A12739" s="1" t="s">
        <v>3238</v>
      </c>
      <c r="B12739" t="s">
        <v>3239</v>
      </c>
      <c r="C12739">
        <v>2013</v>
      </c>
      <c r="D12739">
        <v>25781800</v>
      </c>
      <c r="E12739">
        <v>56.51</v>
      </c>
      <c r="F12739">
        <v>0</v>
      </c>
      <c r="G12739">
        <v>0.2</v>
      </c>
      <c r="H12739">
        <f t="shared" ref="H12739:H12802" si="199">IF(G12739=0, "",D12739/G12739)</f>
        <v>128909000</v>
      </c>
    </row>
    <row r="12740" spans="1:8" x14ac:dyDescent="0.3">
      <c r="A12740" s="1" t="s">
        <v>2550</v>
      </c>
      <c r="B12740" t="s">
        <v>2551</v>
      </c>
      <c r="C12740">
        <v>2013</v>
      </c>
      <c r="D12740">
        <v>0</v>
      </c>
      <c r="E12740">
        <v>0</v>
      </c>
      <c r="F12740">
        <v>0</v>
      </c>
      <c r="G12740">
        <v>0</v>
      </c>
      <c r="H12740" t="str">
        <f t="shared" si="199"/>
        <v/>
      </c>
    </row>
    <row r="12741" spans="1:8" x14ac:dyDescent="0.3">
      <c r="A12741" s="1" t="s">
        <v>2552</v>
      </c>
      <c r="B12741" t="s">
        <v>2553</v>
      </c>
      <c r="C12741">
        <v>2013</v>
      </c>
      <c r="D12741">
        <v>190000000</v>
      </c>
      <c r="E12741">
        <v>69.069999999999993</v>
      </c>
      <c r="F12741">
        <v>0</v>
      </c>
      <c r="G12741">
        <v>1.4279280599999999</v>
      </c>
      <c r="H12741">
        <f t="shared" si="199"/>
        <v>133059924.6015237</v>
      </c>
    </row>
    <row r="12742" spans="1:8" x14ac:dyDescent="0.3">
      <c r="A12742" s="1" t="s">
        <v>2554</v>
      </c>
      <c r="B12742" t="s">
        <v>2555</v>
      </c>
      <c r="C12742">
        <v>2013</v>
      </c>
      <c r="D12742">
        <v>0</v>
      </c>
      <c r="E12742">
        <v>0</v>
      </c>
      <c r="F12742">
        <v>0</v>
      </c>
      <c r="G12742">
        <v>0</v>
      </c>
      <c r="H12742" t="str">
        <f t="shared" si="199"/>
        <v/>
      </c>
    </row>
    <row r="12743" spans="1:8" x14ac:dyDescent="0.3">
      <c r="A12743" s="1" t="s">
        <v>2556</v>
      </c>
      <c r="B12743" t="s">
        <v>2557</v>
      </c>
      <c r="C12743">
        <v>2013</v>
      </c>
      <c r="D12743">
        <v>150082278</v>
      </c>
      <c r="E12743">
        <v>117.67</v>
      </c>
      <c r="F12743">
        <v>0</v>
      </c>
      <c r="G12743">
        <v>3.2</v>
      </c>
      <c r="H12743">
        <f t="shared" si="199"/>
        <v>46900711.875</v>
      </c>
    </row>
    <row r="12744" spans="1:8" x14ac:dyDescent="0.3">
      <c r="A12744" s="1" t="s">
        <v>2558</v>
      </c>
      <c r="B12744" t="s">
        <v>2559</v>
      </c>
      <c r="C12744">
        <v>2013</v>
      </c>
      <c r="D12744">
        <v>0</v>
      </c>
      <c r="E12744">
        <v>0</v>
      </c>
      <c r="F12744">
        <v>0</v>
      </c>
      <c r="G12744">
        <v>0</v>
      </c>
      <c r="H12744" t="str">
        <f t="shared" si="199"/>
        <v/>
      </c>
    </row>
    <row r="12745" spans="1:8" x14ac:dyDescent="0.3">
      <c r="A12745" s="1" t="s">
        <v>3528</v>
      </c>
      <c r="B12745" t="s">
        <v>3529</v>
      </c>
      <c r="C12745">
        <v>2013</v>
      </c>
      <c r="D12745">
        <v>245732400</v>
      </c>
      <c r="E12745" t="s">
        <v>75</v>
      </c>
      <c r="F12745">
        <v>0</v>
      </c>
      <c r="G12745">
        <v>1.83</v>
      </c>
      <c r="H12745">
        <f t="shared" si="199"/>
        <v>134280000</v>
      </c>
    </row>
    <row r="12746" spans="1:8" x14ac:dyDescent="0.3">
      <c r="A12746" s="1" t="s">
        <v>2562</v>
      </c>
      <c r="B12746" t="s">
        <v>2563</v>
      </c>
      <c r="C12746">
        <v>2013</v>
      </c>
      <c r="D12746">
        <v>337743948</v>
      </c>
      <c r="E12746">
        <v>81.819999999999993</v>
      </c>
      <c r="F12746">
        <v>0</v>
      </c>
      <c r="G12746">
        <v>1.9990529800000001</v>
      </c>
      <c r="H12746">
        <f t="shared" si="199"/>
        <v>168951974.44942153</v>
      </c>
    </row>
    <row r="12747" spans="1:8" x14ac:dyDescent="0.3">
      <c r="A12747" s="1" t="s">
        <v>2564</v>
      </c>
      <c r="B12747" t="s">
        <v>2565</v>
      </c>
      <c r="C12747">
        <v>2013</v>
      </c>
      <c r="D12747">
        <v>0</v>
      </c>
      <c r="E12747">
        <v>0</v>
      </c>
      <c r="F12747">
        <v>0</v>
      </c>
      <c r="G12747">
        <v>0</v>
      </c>
      <c r="H12747" t="str">
        <f t="shared" si="199"/>
        <v/>
      </c>
    </row>
    <row r="12748" spans="1:8" x14ac:dyDescent="0.3">
      <c r="A12748" s="1" t="s">
        <v>2566</v>
      </c>
      <c r="B12748" t="s">
        <v>2567</v>
      </c>
      <c r="C12748">
        <v>2013</v>
      </c>
      <c r="D12748">
        <v>23662080</v>
      </c>
      <c r="E12748">
        <v>139.71</v>
      </c>
      <c r="F12748">
        <v>0</v>
      </c>
      <c r="G12748">
        <v>0.52</v>
      </c>
      <c r="H12748">
        <f t="shared" si="199"/>
        <v>45504000</v>
      </c>
    </row>
    <row r="12749" spans="1:8" x14ac:dyDescent="0.3">
      <c r="A12749" s="1" t="s">
        <v>3462</v>
      </c>
      <c r="B12749" t="s">
        <v>3463</v>
      </c>
      <c r="C12749">
        <v>2013</v>
      </c>
      <c r="D12749">
        <v>2021150</v>
      </c>
      <c r="E12749">
        <v>10.44</v>
      </c>
      <c r="F12749">
        <v>18190350</v>
      </c>
      <c r="G12749">
        <v>0.10261989000000001</v>
      </c>
      <c r="H12749">
        <f t="shared" si="199"/>
        <v>19695499.576154292</v>
      </c>
    </row>
    <row r="12750" spans="1:8" x14ac:dyDescent="0.3">
      <c r="A12750" s="1" t="s">
        <v>3464</v>
      </c>
      <c r="B12750" t="s">
        <v>3465</v>
      </c>
      <c r="C12750">
        <v>2013</v>
      </c>
      <c r="D12750">
        <v>197400000</v>
      </c>
      <c r="E12750">
        <v>52.18</v>
      </c>
      <c r="F12750">
        <v>0</v>
      </c>
      <c r="G12750">
        <v>3</v>
      </c>
      <c r="H12750">
        <f t="shared" si="199"/>
        <v>65800000</v>
      </c>
    </row>
    <row r="12751" spans="1:8" x14ac:dyDescent="0.3">
      <c r="A12751" s="1" t="s">
        <v>3466</v>
      </c>
      <c r="B12751" t="s">
        <v>3467</v>
      </c>
      <c r="C12751">
        <v>2013</v>
      </c>
      <c r="D12751">
        <v>0</v>
      </c>
      <c r="E12751">
        <v>0</v>
      </c>
      <c r="F12751">
        <v>25300000</v>
      </c>
      <c r="G12751">
        <v>0</v>
      </c>
      <c r="H12751" t="str">
        <f t="shared" si="199"/>
        <v/>
      </c>
    </row>
    <row r="12752" spans="1:8" x14ac:dyDescent="0.3">
      <c r="A12752" s="1" t="s">
        <v>3468</v>
      </c>
      <c r="B12752" t="s">
        <v>3469</v>
      </c>
      <c r="C12752">
        <v>2013</v>
      </c>
      <c r="D12752">
        <v>52250000</v>
      </c>
      <c r="E12752">
        <v>27.65</v>
      </c>
      <c r="F12752">
        <v>78375000</v>
      </c>
      <c r="G12752">
        <v>1</v>
      </c>
      <c r="H12752">
        <f t="shared" si="199"/>
        <v>52250000</v>
      </c>
    </row>
    <row r="12753" spans="1:8" x14ac:dyDescent="0.3">
      <c r="A12753" s="1" t="s">
        <v>3470</v>
      </c>
      <c r="B12753" t="s">
        <v>3471</v>
      </c>
      <c r="C12753">
        <v>2013</v>
      </c>
      <c r="D12753">
        <v>492530752</v>
      </c>
      <c r="E12753">
        <v>80.67</v>
      </c>
      <c r="F12753">
        <v>33735000</v>
      </c>
      <c r="G12753">
        <v>7.3</v>
      </c>
      <c r="H12753">
        <f t="shared" si="199"/>
        <v>67469966.02739726</v>
      </c>
    </row>
    <row r="12754" spans="1:8" x14ac:dyDescent="0.3">
      <c r="A12754" s="1" t="s">
        <v>3472</v>
      </c>
      <c r="B12754" t="s">
        <v>3473</v>
      </c>
      <c r="C12754">
        <v>2013</v>
      </c>
      <c r="D12754">
        <v>94350000</v>
      </c>
      <c r="E12754">
        <v>61.66</v>
      </c>
      <c r="F12754">
        <v>0</v>
      </c>
      <c r="G12754">
        <v>1.5</v>
      </c>
      <c r="H12754">
        <f t="shared" si="199"/>
        <v>62900000</v>
      </c>
    </row>
    <row r="12755" spans="1:8" x14ac:dyDescent="0.3">
      <c r="A12755" s="1" t="s">
        <v>3474</v>
      </c>
      <c r="B12755" t="s">
        <v>3475</v>
      </c>
      <c r="C12755">
        <v>2013</v>
      </c>
      <c r="D12755">
        <v>689088358</v>
      </c>
      <c r="E12755">
        <v>85.87</v>
      </c>
      <c r="F12755">
        <v>17668940</v>
      </c>
      <c r="G12755">
        <v>1.95</v>
      </c>
      <c r="H12755">
        <f t="shared" si="199"/>
        <v>353378645.12820512</v>
      </c>
    </row>
    <row r="12756" spans="1:8" x14ac:dyDescent="0.3">
      <c r="A12756" s="1" t="s">
        <v>3476</v>
      </c>
      <c r="B12756" t="s">
        <v>3477</v>
      </c>
      <c r="C12756">
        <v>2013</v>
      </c>
      <c r="D12756">
        <v>332651705</v>
      </c>
      <c r="E12756">
        <v>89.46</v>
      </c>
      <c r="F12756">
        <v>0</v>
      </c>
      <c r="G12756">
        <v>5</v>
      </c>
      <c r="H12756">
        <f t="shared" si="199"/>
        <v>66530341</v>
      </c>
    </row>
    <row r="12757" spans="1:8" x14ac:dyDescent="0.3">
      <c r="A12757" s="1" t="s">
        <v>3530</v>
      </c>
      <c r="B12757" t="s">
        <v>3531</v>
      </c>
      <c r="C12757">
        <v>2013</v>
      </c>
      <c r="D12757">
        <v>120061268</v>
      </c>
      <c r="E12757">
        <v>65.03</v>
      </c>
      <c r="F12757">
        <v>0</v>
      </c>
      <c r="G12757">
        <v>2</v>
      </c>
      <c r="H12757">
        <f t="shared" si="199"/>
        <v>60030634</v>
      </c>
    </row>
    <row r="12758" spans="1:8" x14ac:dyDescent="0.3">
      <c r="A12758" s="1" t="s">
        <v>3478</v>
      </c>
      <c r="B12758" t="s">
        <v>3479</v>
      </c>
      <c r="C12758">
        <v>2013</v>
      </c>
      <c r="D12758">
        <v>6284600</v>
      </c>
      <c r="E12758">
        <v>42.59</v>
      </c>
      <c r="F12758">
        <v>0</v>
      </c>
      <c r="G12758">
        <v>0.2</v>
      </c>
      <c r="H12758">
        <f t="shared" si="199"/>
        <v>31423000</v>
      </c>
    </row>
    <row r="12759" spans="1:8" x14ac:dyDescent="0.3">
      <c r="A12759" s="1" t="s">
        <v>3480</v>
      </c>
      <c r="B12759" t="s">
        <v>3481</v>
      </c>
      <c r="C12759">
        <v>2013</v>
      </c>
      <c r="D12759">
        <v>9138000</v>
      </c>
      <c r="E12759">
        <v>0</v>
      </c>
      <c r="F12759">
        <v>0</v>
      </c>
      <c r="G12759">
        <v>0.3</v>
      </c>
      <c r="H12759">
        <f t="shared" si="199"/>
        <v>30460000</v>
      </c>
    </row>
    <row r="12760" spans="1:8" x14ac:dyDescent="0.3">
      <c r="A12760" s="1" t="s">
        <v>3482</v>
      </c>
      <c r="B12760" t="s">
        <v>3483</v>
      </c>
      <c r="C12760">
        <v>2013</v>
      </c>
      <c r="D12760">
        <v>110300000</v>
      </c>
      <c r="E12760">
        <v>89.14</v>
      </c>
      <c r="F12760">
        <v>0</v>
      </c>
      <c r="G12760">
        <v>6.0760905000000003</v>
      </c>
      <c r="H12760">
        <f t="shared" si="199"/>
        <v>18153120.00372608</v>
      </c>
    </row>
    <row r="12761" spans="1:8" x14ac:dyDescent="0.3">
      <c r="A12761" s="1" t="s">
        <v>3532</v>
      </c>
      <c r="B12761" t="s">
        <v>3533</v>
      </c>
      <c r="C12761">
        <v>2013</v>
      </c>
      <c r="D12761">
        <v>82020000</v>
      </c>
      <c r="E12761">
        <v>23.16</v>
      </c>
      <c r="F12761">
        <v>82020000</v>
      </c>
      <c r="G12761">
        <v>3</v>
      </c>
      <c r="H12761">
        <f t="shared" si="199"/>
        <v>27340000</v>
      </c>
    </row>
    <row r="12762" spans="1:8" x14ac:dyDescent="0.3">
      <c r="A12762" s="1" t="s">
        <v>3534</v>
      </c>
      <c r="B12762" t="s">
        <v>3535</v>
      </c>
      <c r="C12762">
        <v>2013</v>
      </c>
      <c r="D12762">
        <v>28700000</v>
      </c>
      <c r="E12762">
        <v>49.09</v>
      </c>
      <c r="F12762">
        <v>0</v>
      </c>
      <c r="G12762">
        <v>1</v>
      </c>
      <c r="H12762">
        <f t="shared" si="199"/>
        <v>28700000</v>
      </c>
    </row>
    <row r="12763" spans="1:8" x14ac:dyDescent="0.3">
      <c r="A12763" s="1" t="s">
        <v>3536</v>
      </c>
      <c r="B12763" t="s">
        <v>3537</v>
      </c>
      <c r="C12763">
        <v>2013</v>
      </c>
      <c r="D12763">
        <v>17682456</v>
      </c>
      <c r="E12763">
        <v>21.7</v>
      </c>
      <c r="F12763">
        <v>0</v>
      </c>
      <c r="G12763">
        <v>1</v>
      </c>
      <c r="H12763">
        <f t="shared" si="199"/>
        <v>17682456</v>
      </c>
    </row>
    <row r="12764" spans="1:8" x14ac:dyDescent="0.3">
      <c r="A12764" s="1" t="s">
        <v>3538</v>
      </c>
      <c r="B12764" t="s">
        <v>3539</v>
      </c>
      <c r="C12764">
        <v>2013</v>
      </c>
      <c r="D12764">
        <v>0</v>
      </c>
      <c r="E12764">
        <v>0</v>
      </c>
      <c r="F12764">
        <v>0</v>
      </c>
      <c r="G12764">
        <v>0</v>
      </c>
      <c r="H12764" t="str">
        <f t="shared" si="199"/>
        <v/>
      </c>
    </row>
    <row r="12765" spans="1:8" x14ac:dyDescent="0.3">
      <c r="A12765" s="1" t="s">
        <v>3540</v>
      </c>
      <c r="B12765" t="s">
        <v>3541</v>
      </c>
      <c r="C12765">
        <v>2013</v>
      </c>
      <c r="D12765">
        <v>0</v>
      </c>
      <c r="E12765">
        <v>0</v>
      </c>
      <c r="F12765">
        <v>0</v>
      </c>
      <c r="G12765">
        <v>0</v>
      </c>
      <c r="H12765" t="str">
        <f t="shared" si="199"/>
        <v/>
      </c>
    </row>
    <row r="12766" spans="1:8" x14ac:dyDescent="0.3">
      <c r="A12766" s="1" t="s">
        <v>3542</v>
      </c>
      <c r="B12766" t="s">
        <v>3543</v>
      </c>
      <c r="C12766">
        <v>2013</v>
      </c>
      <c r="D12766">
        <v>63056400</v>
      </c>
      <c r="E12766">
        <v>61.59</v>
      </c>
      <c r="F12766">
        <v>0</v>
      </c>
      <c r="G12766">
        <v>2.1631698099999999</v>
      </c>
      <c r="H12766">
        <f t="shared" si="199"/>
        <v>29150000.017797958</v>
      </c>
    </row>
    <row r="12767" spans="1:8" x14ac:dyDescent="0.3">
      <c r="A12767" s="1" t="s">
        <v>3544</v>
      </c>
      <c r="B12767" t="s">
        <v>3545</v>
      </c>
      <c r="C12767">
        <v>2013</v>
      </c>
      <c r="D12767">
        <v>0</v>
      </c>
      <c r="E12767">
        <v>0</v>
      </c>
      <c r="F12767">
        <v>0</v>
      </c>
      <c r="G12767">
        <v>0</v>
      </c>
      <c r="H12767" t="str">
        <f t="shared" si="199"/>
        <v/>
      </c>
    </row>
    <row r="12768" spans="1:8" x14ac:dyDescent="0.3">
      <c r="A12768" s="1" t="s">
        <v>3546</v>
      </c>
      <c r="B12768" t="s">
        <v>3547</v>
      </c>
      <c r="C12768">
        <v>2013</v>
      </c>
      <c r="D12768">
        <v>264000000</v>
      </c>
      <c r="E12768">
        <v>132.88999999999999</v>
      </c>
      <c r="F12768">
        <v>0</v>
      </c>
      <c r="G12768">
        <v>6</v>
      </c>
      <c r="H12768">
        <f t="shared" si="199"/>
        <v>44000000</v>
      </c>
    </row>
    <row r="12769" spans="1:8" x14ac:dyDescent="0.3">
      <c r="A12769" s="1" t="s">
        <v>3548</v>
      </c>
      <c r="B12769" t="s">
        <v>3549</v>
      </c>
      <c r="C12769">
        <v>2013</v>
      </c>
      <c r="D12769">
        <v>54000000</v>
      </c>
      <c r="E12769">
        <v>39.07</v>
      </c>
      <c r="F12769">
        <v>18000000</v>
      </c>
      <c r="G12769">
        <v>3</v>
      </c>
      <c r="H12769">
        <f t="shared" si="199"/>
        <v>18000000</v>
      </c>
    </row>
    <row r="12770" spans="1:8" x14ac:dyDescent="0.3">
      <c r="A12770" s="1" t="s">
        <v>3550</v>
      </c>
      <c r="B12770" t="s">
        <v>3551</v>
      </c>
      <c r="C12770">
        <v>2013</v>
      </c>
      <c r="D12770">
        <v>54000000</v>
      </c>
      <c r="E12770">
        <v>45.96</v>
      </c>
      <c r="F12770">
        <v>60000000</v>
      </c>
      <c r="G12770">
        <v>1</v>
      </c>
      <c r="H12770">
        <f t="shared" si="199"/>
        <v>54000000</v>
      </c>
    </row>
    <row r="12771" spans="1:8" x14ac:dyDescent="0.3">
      <c r="A12771" s="1" t="s">
        <v>3552</v>
      </c>
      <c r="B12771" t="s">
        <v>3553</v>
      </c>
      <c r="C12771">
        <v>2013</v>
      </c>
      <c r="D12771">
        <v>0</v>
      </c>
      <c r="E12771">
        <v>0</v>
      </c>
      <c r="F12771">
        <v>0</v>
      </c>
      <c r="G12771">
        <v>0</v>
      </c>
      <c r="H12771" t="str">
        <f t="shared" si="199"/>
        <v/>
      </c>
    </row>
    <row r="12772" spans="1:8" x14ac:dyDescent="0.3">
      <c r="A12772" s="1" t="s">
        <v>3554</v>
      </c>
      <c r="B12772" t="s">
        <v>3555</v>
      </c>
      <c r="C12772">
        <v>2013</v>
      </c>
      <c r="D12772">
        <v>0</v>
      </c>
      <c r="E12772">
        <v>0</v>
      </c>
      <c r="F12772">
        <v>0</v>
      </c>
      <c r="G12772">
        <v>0</v>
      </c>
      <c r="H12772" t="str">
        <f t="shared" si="199"/>
        <v/>
      </c>
    </row>
    <row r="12773" spans="1:8" x14ac:dyDescent="0.3">
      <c r="A12773" s="1" t="s">
        <v>3556</v>
      </c>
      <c r="B12773" t="s">
        <v>3557</v>
      </c>
      <c r="C12773">
        <v>2013</v>
      </c>
      <c r="D12773">
        <v>53032101</v>
      </c>
      <c r="E12773">
        <v>45.29</v>
      </c>
      <c r="F12773">
        <v>0</v>
      </c>
      <c r="G12773">
        <v>0.8</v>
      </c>
      <c r="H12773">
        <f t="shared" si="199"/>
        <v>66290126.25</v>
      </c>
    </row>
    <row r="12774" spans="1:8" x14ac:dyDescent="0.3">
      <c r="A12774" s="1" t="s">
        <v>3558</v>
      </c>
      <c r="B12774" t="s">
        <v>3559</v>
      </c>
      <c r="C12774">
        <v>2013</v>
      </c>
      <c r="D12774">
        <v>0</v>
      </c>
      <c r="E12774">
        <v>0</v>
      </c>
      <c r="F12774">
        <v>0</v>
      </c>
      <c r="G12774">
        <v>0</v>
      </c>
      <c r="H12774" t="str">
        <f t="shared" si="199"/>
        <v/>
      </c>
    </row>
    <row r="12775" spans="1:8" x14ac:dyDescent="0.3">
      <c r="A12775" s="1" t="s">
        <v>2570</v>
      </c>
      <c r="B12775" t="s">
        <v>2571</v>
      </c>
      <c r="C12775">
        <v>2014</v>
      </c>
      <c r="D12775">
        <v>962815673</v>
      </c>
      <c r="E12775">
        <v>77.77</v>
      </c>
      <c r="F12775">
        <v>0</v>
      </c>
      <c r="G12775">
        <v>0.83201267000000001</v>
      </c>
      <c r="H12775">
        <f t="shared" si="199"/>
        <v>1157212753.7432814</v>
      </c>
    </row>
    <row r="12776" spans="1:8" x14ac:dyDescent="0.3">
      <c r="A12776" s="1" t="s">
        <v>7</v>
      </c>
      <c r="B12776" t="s">
        <v>8</v>
      </c>
      <c r="C12776">
        <v>2014</v>
      </c>
      <c r="D12776">
        <v>397914844</v>
      </c>
      <c r="E12776">
        <v>69.040000000000006</v>
      </c>
      <c r="F12776">
        <v>0</v>
      </c>
      <c r="G12776">
        <v>0.49054170161999999</v>
      </c>
      <c r="H12776">
        <f t="shared" si="199"/>
        <v>811174346.00544167</v>
      </c>
    </row>
    <row r="12777" spans="1:8" x14ac:dyDescent="0.3">
      <c r="A12777" s="1" t="s">
        <v>9</v>
      </c>
      <c r="B12777" t="s">
        <v>10</v>
      </c>
      <c r="C12777">
        <v>2014</v>
      </c>
      <c r="D12777">
        <v>809343973</v>
      </c>
      <c r="E12777">
        <v>59.69</v>
      </c>
      <c r="F12777">
        <v>0</v>
      </c>
      <c r="G12777">
        <v>0.48628100000000002</v>
      </c>
      <c r="H12777">
        <f t="shared" si="199"/>
        <v>1664354504.9055998</v>
      </c>
    </row>
    <row r="12778" spans="1:8" x14ac:dyDescent="0.3">
      <c r="A12778" s="1" t="s">
        <v>11</v>
      </c>
      <c r="B12778" t="s">
        <v>12</v>
      </c>
      <c r="C12778">
        <v>2014</v>
      </c>
      <c r="D12778">
        <v>996356075</v>
      </c>
      <c r="E12778">
        <v>70.16</v>
      </c>
      <c r="F12778">
        <v>0</v>
      </c>
      <c r="G12778">
        <v>0.61457034801999999</v>
      </c>
      <c r="H12778">
        <f t="shared" si="199"/>
        <v>1621223800.0255351</v>
      </c>
    </row>
    <row r="12779" spans="1:8" x14ac:dyDescent="0.3">
      <c r="A12779" s="1" t="s">
        <v>13</v>
      </c>
      <c r="B12779" t="s">
        <v>14</v>
      </c>
      <c r="C12779">
        <v>2014</v>
      </c>
      <c r="D12779">
        <v>9193517914</v>
      </c>
      <c r="E12779">
        <v>84.9</v>
      </c>
      <c r="F12779">
        <v>0</v>
      </c>
      <c r="G12779">
        <v>2.4900000000000002</v>
      </c>
      <c r="H12779">
        <f t="shared" si="199"/>
        <v>3692175869.0763049</v>
      </c>
    </row>
    <row r="12780" spans="1:8" x14ac:dyDescent="0.3">
      <c r="A12780" s="1" t="s">
        <v>15</v>
      </c>
      <c r="B12780" t="s">
        <v>16</v>
      </c>
      <c r="C12780">
        <v>2014</v>
      </c>
      <c r="D12780">
        <v>7395183836</v>
      </c>
      <c r="E12780">
        <v>78.989999999999995</v>
      </c>
      <c r="F12780">
        <v>0</v>
      </c>
      <c r="G12780">
        <v>2.2000000000000002</v>
      </c>
      <c r="H12780">
        <f t="shared" si="199"/>
        <v>3361447198.181818</v>
      </c>
    </row>
    <row r="12781" spans="1:8" x14ac:dyDescent="0.3">
      <c r="A12781" s="1" t="s">
        <v>17</v>
      </c>
      <c r="B12781" t="s">
        <v>18</v>
      </c>
      <c r="C12781">
        <v>2014</v>
      </c>
      <c r="D12781">
        <v>233048564</v>
      </c>
      <c r="E12781">
        <v>1425.99</v>
      </c>
      <c r="F12781">
        <v>0</v>
      </c>
      <c r="G12781">
        <v>0.30029881000000003</v>
      </c>
      <c r="H12781">
        <f t="shared" si="199"/>
        <v>776055569.45097446</v>
      </c>
    </row>
    <row r="12782" spans="1:8" x14ac:dyDescent="0.3">
      <c r="A12782" s="1" t="s">
        <v>19</v>
      </c>
      <c r="B12782" t="s">
        <v>20</v>
      </c>
      <c r="C12782">
        <v>2014</v>
      </c>
      <c r="D12782">
        <v>615969746</v>
      </c>
      <c r="E12782">
        <v>44.23</v>
      </c>
      <c r="F12782">
        <v>123193940</v>
      </c>
      <c r="G12782">
        <v>1</v>
      </c>
      <c r="H12782">
        <f t="shared" si="199"/>
        <v>615969746</v>
      </c>
    </row>
    <row r="12783" spans="1:8" x14ac:dyDescent="0.3">
      <c r="A12783" s="1" t="s">
        <v>21</v>
      </c>
      <c r="B12783" t="s">
        <v>22</v>
      </c>
      <c r="C12783">
        <v>2014</v>
      </c>
      <c r="D12783">
        <v>0</v>
      </c>
      <c r="E12783">
        <v>0</v>
      </c>
      <c r="F12783">
        <v>0</v>
      </c>
      <c r="G12783">
        <v>0</v>
      </c>
      <c r="H12783" t="str">
        <f t="shared" si="199"/>
        <v/>
      </c>
    </row>
    <row r="12784" spans="1:8" x14ac:dyDescent="0.3">
      <c r="A12784" s="1" t="s">
        <v>23</v>
      </c>
      <c r="B12784" t="s">
        <v>24</v>
      </c>
      <c r="C12784">
        <v>2014</v>
      </c>
      <c r="D12784">
        <v>242842829</v>
      </c>
      <c r="E12784">
        <v>63.98</v>
      </c>
      <c r="F12784">
        <v>0</v>
      </c>
      <c r="G12784">
        <v>0.6</v>
      </c>
      <c r="H12784">
        <f t="shared" si="199"/>
        <v>404738048.33333337</v>
      </c>
    </row>
    <row r="12785" spans="1:8" x14ac:dyDescent="0.3">
      <c r="A12785" s="1" t="s">
        <v>25</v>
      </c>
      <c r="B12785" t="s">
        <v>26</v>
      </c>
      <c r="C12785">
        <v>2014</v>
      </c>
      <c r="D12785">
        <v>84200152</v>
      </c>
      <c r="E12785">
        <v>29.7</v>
      </c>
      <c r="F12785">
        <v>0</v>
      </c>
      <c r="G12785">
        <v>0.2</v>
      </c>
      <c r="H12785">
        <f t="shared" si="199"/>
        <v>421000760</v>
      </c>
    </row>
    <row r="12786" spans="1:8" x14ac:dyDescent="0.3">
      <c r="A12786" s="1" t="s">
        <v>27</v>
      </c>
      <c r="B12786" t="s">
        <v>28</v>
      </c>
      <c r="C12786">
        <v>2014</v>
      </c>
      <c r="D12786">
        <v>114400159</v>
      </c>
      <c r="E12786">
        <v>80.7</v>
      </c>
      <c r="F12786">
        <v>0</v>
      </c>
      <c r="G12786">
        <v>0.2</v>
      </c>
      <c r="H12786">
        <f t="shared" si="199"/>
        <v>572000795</v>
      </c>
    </row>
    <row r="12787" spans="1:8" x14ac:dyDescent="0.3">
      <c r="A12787" s="1" t="s">
        <v>29</v>
      </c>
      <c r="B12787" t="s">
        <v>30</v>
      </c>
      <c r="C12787">
        <v>2014</v>
      </c>
      <c r="D12787">
        <v>0</v>
      </c>
      <c r="E12787">
        <v>0</v>
      </c>
      <c r="F12787">
        <v>0</v>
      </c>
      <c r="G12787">
        <v>0</v>
      </c>
      <c r="H12787" t="str">
        <f t="shared" si="199"/>
        <v/>
      </c>
    </row>
    <row r="12788" spans="1:8" x14ac:dyDescent="0.3">
      <c r="A12788" s="1" t="s">
        <v>31</v>
      </c>
      <c r="B12788" t="s">
        <v>32</v>
      </c>
      <c r="C12788">
        <v>2014</v>
      </c>
      <c r="D12788">
        <v>240000000</v>
      </c>
      <c r="E12788">
        <v>89.91</v>
      </c>
      <c r="F12788">
        <v>0</v>
      </c>
      <c r="G12788">
        <v>1</v>
      </c>
      <c r="H12788">
        <f t="shared" si="199"/>
        <v>240000000</v>
      </c>
    </row>
    <row r="12789" spans="1:8" x14ac:dyDescent="0.3">
      <c r="A12789" s="1" t="s">
        <v>35</v>
      </c>
      <c r="B12789" t="s">
        <v>36</v>
      </c>
      <c r="C12789">
        <v>2014</v>
      </c>
      <c r="D12789">
        <v>736394380</v>
      </c>
      <c r="E12789">
        <v>63.34</v>
      </c>
      <c r="F12789">
        <v>0</v>
      </c>
      <c r="G12789">
        <v>1</v>
      </c>
      <c r="H12789">
        <f t="shared" si="199"/>
        <v>736394380</v>
      </c>
    </row>
    <row r="12790" spans="1:8" x14ac:dyDescent="0.3">
      <c r="A12790" s="1" t="s">
        <v>39</v>
      </c>
      <c r="B12790" t="s">
        <v>40</v>
      </c>
      <c r="C12790">
        <v>2014</v>
      </c>
      <c r="D12790">
        <v>0</v>
      </c>
      <c r="E12790">
        <v>0</v>
      </c>
      <c r="F12790">
        <v>0</v>
      </c>
      <c r="G12790">
        <v>0</v>
      </c>
      <c r="H12790" t="str">
        <f t="shared" si="199"/>
        <v/>
      </c>
    </row>
    <row r="12791" spans="1:8" x14ac:dyDescent="0.3">
      <c r="A12791" s="1" t="s">
        <v>41</v>
      </c>
      <c r="B12791" t="s">
        <v>42</v>
      </c>
      <c r="C12791">
        <v>2014</v>
      </c>
      <c r="D12791">
        <v>243628180</v>
      </c>
      <c r="E12791">
        <v>31.12</v>
      </c>
      <c r="F12791">
        <v>243628180</v>
      </c>
      <c r="G12791">
        <v>1</v>
      </c>
      <c r="H12791">
        <f t="shared" si="199"/>
        <v>243628180</v>
      </c>
    </row>
    <row r="12792" spans="1:8" x14ac:dyDescent="0.3">
      <c r="A12792" s="1" t="s">
        <v>43</v>
      </c>
      <c r="B12792" t="s">
        <v>44</v>
      </c>
      <c r="C12792">
        <v>2014</v>
      </c>
      <c r="D12792">
        <v>7648866909</v>
      </c>
      <c r="E12792">
        <v>68.75</v>
      </c>
      <c r="F12792">
        <v>2185390550</v>
      </c>
      <c r="G12792">
        <v>1.4</v>
      </c>
      <c r="H12792">
        <f t="shared" si="199"/>
        <v>5463476363.5714293</v>
      </c>
    </row>
    <row r="12793" spans="1:8" x14ac:dyDescent="0.3">
      <c r="A12793" s="1" t="s">
        <v>45</v>
      </c>
      <c r="B12793" t="s">
        <v>46</v>
      </c>
      <c r="C12793">
        <v>2014</v>
      </c>
      <c r="D12793">
        <v>0</v>
      </c>
      <c r="E12793">
        <v>0</v>
      </c>
      <c r="F12793">
        <v>0</v>
      </c>
      <c r="G12793">
        <v>0</v>
      </c>
      <c r="H12793" t="str">
        <f t="shared" si="199"/>
        <v/>
      </c>
    </row>
    <row r="12794" spans="1:8" x14ac:dyDescent="0.3">
      <c r="A12794" s="1" t="s">
        <v>47</v>
      </c>
      <c r="B12794" t="s">
        <v>48</v>
      </c>
      <c r="C12794">
        <v>2014</v>
      </c>
      <c r="D12794">
        <v>0</v>
      </c>
      <c r="E12794">
        <v>0</v>
      </c>
      <c r="F12794">
        <v>0</v>
      </c>
      <c r="G12794">
        <v>0</v>
      </c>
      <c r="H12794" t="str">
        <f t="shared" si="199"/>
        <v/>
      </c>
    </row>
    <row r="12795" spans="1:8" x14ac:dyDescent="0.3">
      <c r="A12795" s="1" t="s">
        <v>49</v>
      </c>
      <c r="B12795" t="s">
        <v>50</v>
      </c>
      <c r="C12795">
        <v>2014</v>
      </c>
      <c r="D12795">
        <v>56373884</v>
      </c>
      <c r="E12795">
        <v>41.48</v>
      </c>
      <c r="F12795">
        <v>56373880</v>
      </c>
      <c r="G12795">
        <v>0.18</v>
      </c>
      <c r="H12795">
        <f t="shared" si="199"/>
        <v>313188244.44444448</v>
      </c>
    </row>
    <row r="12796" spans="1:8" x14ac:dyDescent="0.3">
      <c r="A12796" s="1" t="s">
        <v>51</v>
      </c>
      <c r="B12796" t="s">
        <v>52</v>
      </c>
      <c r="C12796">
        <v>2014</v>
      </c>
      <c r="D12796">
        <v>53123383</v>
      </c>
      <c r="E12796">
        <v>99.35</v>
      </c>
      <c r="F12796">
        <v>0</v>
      </c>
      <c r="G12796">
        <v>0.3</v>
      </c>
      <c r="H12796">
        <f t="shared" si="199"/>
        <v>177077943.33333334</v>
      </c>
    </row>
    <row r="12797" spans="1:8" x14ac:dyDescent="0.3">
      <c r="A12797" s="1" t="s">
        <v>55</v>
      </c>
      <c r="B12797" t="s">
        <v>56</v>
      </c>
      <c r="C12797">
        <v>2014</v>
      </c>
      <c r="D12797">
        <v>54675763</v>
      </c>
      <c r="E12797">
        <v>121.32</v>
      </c>
      <c r="F12797">
        <v>0</v>
      </c>
      <c r="G12797">
        <v>0.25</v>
      </c>
      <c r="H12797">
        <f t="shared" si="199"/>
        <v>218703052</v>
      </c>
    </row>
    <row r="12798" spans="1:8" x14ac:dyDescent="0.3">
      <c r="A12798" s="1" t="s">
        <v>57</v>
      </c>
      <c r="B12798" t="s">
        <v>58</v>
      </c>
      <c r="C12798">
        <v>2014</v>
      </c>
      <c r="D12798">
        <v>1153014038</v>
      </c>
      <c r="E12798">
        <v>55.54</v>
      </c>
      <c r="F12798">
        <v>720633770</v>
      </c>
      <c r="G12798">
        <v>1.6</v>
      </c>
      <c r="H12798">
        <f t="shared" si="199"/>
        <v>720633773.75</v>
      </c>
    </row>
    <row r="12799" spans="1:8" x14ac:dyDescent="0.3">
      <c r="A12799" s="1" t="s">
        <v>59</v>
      </c>
      <c r="B12799" t="s">
        <v>60</v>
      </c>
      <c r="C12799">
        <v>2014</v>
      </c>
      <c r="D12799">
        <v>1196353611</v>
      </c>
      <c r="E12799">
        <v>69.599999999999994</v>
      </c>
      <c r="F12799">
        <v>341815310</v>
      </c>
      <c r="G12799">
        <v>1.4</v>
      </c>
      <c r="H12799">
        <f t="shared" si="199"/>
        <v>854538293.57142866</v>
      </c>
    </row>
    <row r="12800" spans="1:8" x14ac:dyDescent="0.3">
      <c r="A12800" s="1" t="s">
        <v>61</v>
      </c>
      <c r="B12800" t="s">
        <v>62</v>
      </c>
      <c r="C12800">
        <v>2014</v>
      </c>
      <c r="D12800">
        <v>133301810</v>
      </c>
      <c r="E12800">
        <v>59.73</v>
      </c>
      <c r="F12800">
        <v>0</v>
      </c>
      <c r="G12800">
        <v>0.9</v>
      </c>
      <c r="H12800">
        <f t="shared" si="199"/>
        <v>148113122.22222221</v>
      </c>
    </row>
    <row r="12801" spans="1:8" x14ac:dyDescent="0.3">
      <c r="A12801" s="1" t="s">
        <v>63</v>
      </c>
      <c r="B12801" t="s">
        <v>64</v>
      </c>
      <c r="C12801">
        <v>2014</v>
      </c>
      <c r="D12801">
        <v>799874575</v>
      </c>
      <c r="E12801">
        <v>81</v>
      </c>
      <c r="F12801">
        <v>0</v>
      </c>
      <c r="G12801">
        <v>5</v>
      </c>
      <c r="H12801">
        <f t="shared" si="199"/>
        <v>159974915</v>
      </c>
    </row>
    <row r="12802" spans="1:8" x14ac:dyDescent="0.3">
      <c r="A12802" s="1" t="s">
        <v>65</v>
      </c>
      <c r="B12802" t="s">
        <v>66</v>
      </c>
      <c r="C12802">
        <v>2014</v>
      </c>
      <c r="D12802">
        <v>190243091</v>
      </c>
      <c r="E12802">
        <v>82</v>
      </c>
      <c r="F12802">
        <v>0</v>
      </c>
      <c r="G12802">
        <v>2.1</v>
      </c>
      <c r="H12802">
        <f t="shared" si="199"/>
        <v>90591948.09523809</v>
      </c>
    </row>
    <row r="12803" spans="1:8" x14ac:dyDescent="0.3">
      <c r="A12803" s="1" t="s">
        <v>67</v>
      </c>
      <c r="B12803" t="s">
        <v>68</v>
      </c>
      <c r="C12803">
        <v>2014</v>
      </c>
      <c r="D12803">
        <v>482245313</v>
      </c>
      <c r="E12803">
        <v>122.1</v>
      </c>
      <c r="F12803">
        <v>0</v>
      </c>
      <c r="G12803">
        <v>1.2</v>
      </c>
      <c r="H12803">
        <f t="shared" ref="H12803:H12866" si="200">IF(G12803=0, "",D12803/G12803)</f>
        <v>401871094.16666669</v>
      </c>
    </row>
    <row r="12804" spans="1:8" x14ac:dyDescent="0.3">
      <c r="A12804" s="1" t="s">
        <v>69</v>
      </c>
      <c r="B12804" t="s">
        <v>70</v>
      </c>
      <c r="C12804">
        <v>2014</v>
      </c>
      <c r="D12804">
        <v>0</v>
      </c>
      <c r="E12804">
        <v>0</v>
      </c>
      <c r="F12804">
        <v>44935060</v>
      </c>
      <c r="G12804">
        <v>0</v>
      </c>
      <c r="H12804" t="str">
        <f t="shared" si="200"/>
        <v/>
      </c>
    </row>
    <row r="12805" spans="1:8" x14ac:dyDescent="0.3">
      <c r="A12805" s="1" t="s">
        <v>71</v>
      </c>
      <c r="B12805" t="s">
        <v>72</v>
      </c>
      <c r="C12805">
        <v>2014</v>
      </c>
      <c r="D12805">
        <v>140845263</v>
      </c>
      <c r="E12805">
        <v>84.1</v>
      </c>
      <c r="F12805">
        <v>0</v>
      </c>
      <c r="G12805">
        <v>1.3</v>
      </c>
      <c r="H12805">
        <f t="shared" si="200"/>
        <v>108342510</v>
      </c>
    </row>
    <row r="12806" spans="1:8" x14ac:dyDescent="0.3">
      <c r="A12806" s="1" t="s">
        <v>3060</v>
      </c>
      <c r="B12806" t="s">
        <v>3061</v>
      </c>
      <c r="C12806">
        <v>2014</v>
      </c>
      <c r="D12806">
        <v>74495850</v>
      </c>
      <c r="E12806">
        <v>80.430000000000007</v>
      </c>
      <c r="F12806">
        <v>0</v>
      </c>
      <c r="G12806">
        <v>2.2999999999999998</v>
      </c>
      <c r="H12806">
        <f t="shared" si="200"/>
        <v>32389500.000000004</v>
      </c>
    </row>
    <row r="12807" spans="1:8" x14ac:dyDescent="0.3">
      <c r="A12807" s="1" t="s">
        <v>3362</v>
      </c>
      <c r="B12807" t="s">
        <v>3363</v>
      </c>
      <c r="C12807">
        <v>2014</v>
      </c>
      <c r="D12807">
        <v>7554938</v>
      </c>
      <c r="E12807">
        <v>12.78</v>
      </c>
      <c r="F12807">
        <v>52884570</v>
      </c>
      <c r="G12807">
        <v>0.1</v>
      </c>
      <c r="H12807">
        <f t="shared" si="200"/>
        <v>75549380</v>
      </c>
    </row>
    <row r="12808" spans="1:8" x14ac:dyDescent="0.3">
      <c r="A12808" s="1" t="s">
        <v>3484</v>
      </c>
      <c r="B12808" t="s">
        <v>3485</v>
      </c>
      <c r="C12808">
        <v>2014</v>
      </c>
      <c r="D12808">
        <v>306327000</v>
      </c>
      <c r="E12808">
        <v>95.79</v>
      </c>
      <c r="F12808">
        <v>0</v>
      </c>
      <c r="G12808">
        <v>10</v>
      </c>
      <c r="H12808">
        <f t="shared" si="200"/>
        <v>30632700</v>
      </c>
    </row>
    <row r="12809" spans="1:8" x14ac:dyDescent="0.3">
      <c r="A12809" s="1" t="s">
        <v>76</v>
      </c>
      <c r="B12809" t="s">
        <v>77</v>
      </c>
      <c r="C12809">
        <v>2014</v>
      </c>
      <c r="D12809">
        <v>10821759328</v>
      </c>
      <c r="E12809">
        <v>60.54</v>
      </c>
      <c r="F12809">
        <v>0</v>
      </c>
      <c r="G12809">
        <v>1.7</v>
      </c>
      <c r="H12809">
        <f t="shared" si="200"/>
        <v>6365740781.1764708</v>
      </c>
    </row>
    <row r="12810" spans="1:8" x14ac:dyDescent="0.3">
      <c r="A12810" s="1" t="s">
        <v>78</v>
      </c>
      <c r="B12810" t="s">
        <v>79</v>
      </c>
      <c r="C12810">
        <v>2014</v>
      </c>
      <c r="D12810">
        <v>18240889655</v>
      </c>
      <c r="E12810">
        <v>57.47</v>
      </c>
      <c r="F12810">
        <v>0</v>
      </c>
      <c r="G12810">
        <v>2.2999999999999998</v>
      </c>
      <c r="H12810">
        <f t="shared" si="200"/>
        <v>7930821589.130435</v>
      </c>
    </row>
    <row r="12811" spans="1:8" x14ac:dyDescent="0.3">
      <c r="A12811" s="1" t="s">
        <v>80</v>
      </c>
      <c r="B12811" t="s">
        <v>81</v>
      </c>
      <c r="C12811">
        <v>2014</v>
      </c>
      <c r="D12811">
        <v>457040946</v>
      </c>
      <c r="E12811">
        <v>71.319999999999993</v>
      </c>
      <c r="F12811">
        <v>0</v>
      </c>
      <c r="G12811">
        <v>0.4</v>
      </c>
      <c r="H12811">
        <f t="shared" si="200"/>
        <v>1142602365</v>
      </c>
    </row>
    <row r="12812" spans="1:8" x14ac:dyDescent="0.3">
      <c r="A12812" s="1" t="s">
        <v>82</v>
      </c>
      <c r="B12812" t="s">
        <v>83</v>
      </c>
      <c r="C12812">
        <v>2014</v>
      </c>
      <c r="D12812">
        <v>93660682</v>
      </c>
      <c r="E12812">
        <v>78.77</v>
      </c>
      <c r="F12812">
        <v>0</v>
      </c>
      <c r="G12812">
        <v>0.2</v>
      </c>
      <c r="H12812">
        <f t="shared" si="200"/>
        <v>468303410</v>
      </c>
    </row>
    <row r="12813" spans="1:8" x14ac:dyDescent="0.3">
      <c r="A12813" s="1" t="s">
        <v>84</v>
      </c>
      <c r="B12813" t="s">
        <v>85</v>
      </c>
      <c r="C12813">
        <v>2014</v>
      </c>
      <c r="D12813">
        <v>599970779</v>
      </c>
      <c r="E12813">
        <v>61.87</v>
      </c>
      <c r="F12813">
        <v>112494530</v>
      </c>
      <c r="G12813">
        <v>1.6</v>
      </c>
      <c r="H12813">
        <f t="shared" si="200"/>
        <v>374981736.875</v>
      </c>
    </row>
    <row r="12814" spans="1:8" x14ac:dyDescent="0.3">
      <c r="A12814" s="1" t="s">
        <v>86</v>
      </c>
      <c r="B12814" t="s">
        <v>87</v>
      </c>
      <c r="C12814">
        <v>2014</v>
      </c>
      <c r="D12814">
        <v>140903080</v>
      </c>
      <c r="E12814">
        <v>28.18</v>
      </c>
      <c r="F12814">
        <v>234838460</v>
      </c>
      <c r="G12814">
        <v>0.3</v>
      </c>
      <c r="H12814">
        <f t="shared" si="200"/>
        <v>469676933.33333337</v>
      </c>
    </row>
    <row r="12815" spans="1:8" x14ac:dyDescent="0.3">
      <c r="A12815" s="1" t="s">
        <v>88</v>
      </c>
      <c r="B12815" t="s">
        <v>89</v>
      </c>
      <c r="C12815">
        <v>2014</v>
      </c>
      <c r="D12815">
        <v>0</v>
      </c>
      <c r="E12815">
        <v>0</v>
      </c>
      <c r="F12815">
        <v>0</v>
      </c>
      <c r="G12815">
        <v>0</v>
      </c>
      <c r="H12815" t="str">
        <f t="shared" si="200"/>
        <v/>
      </c>
    </row>
    <row r="12816" spans="1:8" x14ac:dyDescent="0.3">
      <c r="A12816" s="1" t="s">
        <v>90</v>
      </c>
      <c r="B12816" t="s">
        <v>91</v>
      </c>
      <c r="C12816">
        <v>2014</v>
      </c>
      <c r="D12816">
        <v>0</v>
      </c>
      <c r="E12816">
        <v>0</v>
      </c>
      <c r="F12816">
        <v>0</v>
      </c>
      <c r="G12816">
        <v>0</v>
      </c>
      <c r="H12816" t="str">
        <f t="shared" si="200"/>
        <v/>
      </c>
    </row>
    <row r="12817" spans="1:8" x14ac:dyDescent="0.3">
      <c r="A12817" s="1" t="s">
        <v>94</v>
      </c>
      <c r="B12817" t="s">
        <v>95</v>
      </c>
      <c r="C12817">
        <v>2014</v>
      </c>
      <c r="D12817">
        <v>271986098</v>
      </c>
      <c r="E12817">
        <v>92.98</v>
      </c>
      <c r="F12817">
        <v>0</v>
      </c>
      <c r="G12817">
        <v>0.3</v>
      </c>
      <c r="H12817">
        <f t="shared" si="200"/>
        <v>906620326.66666675</v>
      </c>
    </row>
    <row r="12818" spans="1:8" x14ac:dyDescent="0.3">
      <c r="A12818" s="1" t="s">
        <v>96</v>
      </c>
      <c r="B12818" t="s">
        <v>97</v>
      </c>
      <c r="C12818">
        <v>2014</v>
      </c>
      <c r="D12818">
        <v>231417415</v>
      </c>
      <c r="E12818">
        <v>-95.13</v>
      </c>
      <c r="F12818">
        <v>0</v>
      </c>
      <c r="G12818">
        <v>0.20074035000000001</v>
      </c>
      <c r="H12818">
        <f t="shared" si="200"/>
        <v>1152819624.9533288</v>
      </c>
    </row>
    <row r="12819" spans="1:8" x14ac:dyDescent="0.3">
      <c r="A12819" s="1" t="s">
        <v>98</v>
      </c>
      <c r="B12819" t="s">
        <v>99</v>
      </c>
      <c r="C12819">
        <v>2014</v>
      </c>
      <c r="D12819">
        <v>0</v>
      </c>
      <c r="E12819">
        <v>0</v>
      </c>
      <c r="F12819">
        <v>0</v>
      </c>
      <c r="G12819">
        <v>0</v>
      </c>
      <c r="H12819" t="str">
        <f t="shared" si="200"/>
        <v/>
      </c>
    </row>
    <row r="12820" spans="1:8" x14ac:dyDescent="0.3">
      <c r="A12820" s="1" t="s">
        <v>100</v>
      </c>
      <c r="B12820" t="s">
        <v>101</v>
      </c>
      <c r="C12820">
        <v>2014</v>
      </c>
      <c r="D12820">
        <v>217800000</v>
      </c>
      <c r="E12820">
        <v>92.42</v>
      </c>
      <c r="F12820">
        <v>0</v>
      </c>
      <c r="G12820">
        <v>1.1000000000000001</v>
      </c>
      <c r="H12820">
        <f t="shared" si="200"/>
        <v>197999999.99999997</v>
      </c>
    </row>
    <row r="12821" spans="1:8" x14ac:dyDescent="0.3">
      <c r="A12821" s="1" t="s">
        <v>102</v>
      </c>
      <c r="B12821" t="s">
        <v>103</v>
      </c>
      <c r="C12821">
        <v>2014</v>
      </c>
      <c r="D12821">
        <v>0</v>
      </c>
      <c r="E12821">
        <v>0</v>
      </c>
      <c r="F12821">
        <v>0</v>
      </c>
      <c r="G12821">
        <v>0</v>
      </c>
      <c r="H12821" t="str">
        <f t="shared" si="200"/>
        <v/>
      </c>
    </row>
    <row r="12822" spans="1:8" x14ac:dyDescent="0.3">
      <c r="A12822" s="1" t="s">
        <v>104</v>
      </c>
      <c r="B12822" t="s">
        <v>105</v>
      </c>
      <c r="C12822">
        <v>2014</v>
      </c>
      <c r="D12822">
        <v>437693030</v>
      </c>
      <c r="E12822">
        <v>48.1</v>
      </c>
      <c r="F12822">
        <v>0</v>
      </c>
      <c r="G12822">
        <v>0.74</v>
      </c>
      <c r="H12822">
        <f t="shared" si="200"/>
        <v>591477067.56756759</v>
      </c>
    </row>
    <row r="12823" spans="1:8" x14ac:dyDescent="0.3">
      <c r="A12823" s="1" t="s">
        <v>106</v>
      </c>
      <c r="B12823" t="s">
        <v>107</v>
      </c>
      <c r="C12823">
        <v>2014</v>
      </c>
      <c r="D12823">
        <v>0</v>
      </c>
      <c r="E12823">
        <v>0</v>
      </c>
      <c r="F12823">
        <v>0</v>
      </c>
      <c r="G12823">
        <v>0</v>
      </c>
      <c r="H12823" t="str">
        <f t="shared" si="200"/>
        <v/>
      </c>
    </row>
    <row r="12824" spans="1:8" x14ac:dyDescent="0.3">
      <c r="A12824" s="1" t="s">
        <v>108</v>
      </c>
      <c r="B12824" t="s">
        <v>109</v>
      </c>
      <c r="C12824">
        <v>2014</v>
      </c>
      <c r="D12824">
        <v>164294197</v>
      </c>
      <c r="E12824">
        <v>59.69</v>
      </c>
      <c r="F12824">
        <v>0</v>
      </c>
      <c r="G12824">
        <v>1.8</v>
      </c>
      <c r="H12824">
        <f t="shared" si="200"/>
        <v>91274553.888888881</v>
      </c>
    </row>
    <row r="12825" spans="1:8" x14ac:dyDescent="0.3">
      <c r="A12825" s="1" t="s">
        <v>110</v>
      </c>
      <c r="B12825" t="s">
        <v>111</v>
      </c>
      <c r="C12825">
        <v>2014</v>
      </c>
      <c r="D12825">
        <v>22536565</v>
      </c>
      <c r="E12825">
        <v>52.35</v>
      </c>
      <c r="F12825">
        <v>0</v>
      </c>
      <c r="G12825">
        <v>0.3</v>
      </c>
      <c r="H12825">
        <f t="shared" si="200"/>
        <v>75121883.333333343</v>
      </c>
    </row>
    <row r="12826" spans="1:8" x14ac:dyDescent="0.3">
      <c r="A12826" s="1" t="s">
        <v>112</v>
      </c>
      <c r="B12826" t="s">
        <v>113</v>
      </c>
      <c r="C12826">
        <v>2014</v>
      </c>
      <c r="D12826">
        <v>45148870</v>
      </c>
      <c r="E12826">
        <v>76.790000000000006</v>
      </c>
      <c r="F12826">
        <v>0</v>
      </c>
      <c r="G12826">
        <v>0.45</v>
      </c>
      <c r="H12826">
        <f t="shared" si="200"/>
        <v>100330822.22222222</v>
      </c>
    </row>
    <row r="12827" spans="1:8" x14ac:dyDescent="0.3">
      <c r="A12827" s="1" t="s">
        <v>114</v>
      </c>
      <c r="B12827" t="s">
        <v>115</v>
      </c>
      <c r="C12827">
        <v>2014</v>
      </c>
      <c r="D12827">
        <v>7033423549</v>
      </c>
      <c r="E12827">
        <v>66.8</v>
      </c>
      <c r="F12827">
        <v>0</v>
      </c>
      <c r="G12827">
        <v>1.2</v>
      </c>
      <c r="H12827">
        <f t="shared" si="200"/>
        <v>5861186290.833334</v>
      </c>
    </row>
    <row r="12828" spans="1:8" x14ac:dyDescent="0.3">
      <c r="A12828" s="1" t="s">
        <v>116</v>
      </c>
      <c r="B12828" t="s">
        <v>117</v>
      </c>
      <c r="C12828">
        <v>2014</v>
      </c>
      <c r="D12828">
        <v>0</v>
      </c>
      <c r="E12828">
        <v>0</v>
      </c>
      <c r="F12828">
        <v>0</v>
      </c>
      <c r="G12828">
        <v>0</v>
      </c>
      <c r="H12828" t="str">
        <f t="shared" si="200"/>
        <v/>
      </c>
    </row>
    <row r="12829" spans="1:8" x14ac:dyDescent="0.3">
      <c r="A12829" s="1" t="s">
        <v>118</v>
      </c>
      <c r="B12829" t="s">
        <v>119</v>
      </c>
      <c r="C12829">
        <v>2014</v>
      </c>
      <c r="D12829">
        <v>0</v>
      </c>
      <c r="E12829">
        <v>0</v>
      </c>
      <c r="F12829">
        <v>0</v>
      </c>
      <c r="G12829">
        <v>0</v>
      </c>
      <c r="H12829" t="str">
        <f t="shared" si="200"/>
        <v/>
      </c>
    </row>
    <row r="12830" spans="1:8" x14ac:dyDescent="0.3">
      <c r="A12830" s="1" t="s">
        <v>3062</v>
      </c>
      <c r="B12830" t="s">
        <v>3063</v>
      </c>
      <c r="C12830">
        <v>2014</v>
      </c>
      <c r="D12830">
        <v>151851750</v>
      </c>
      <c r="E12830">
        <v>50.39</v>
      </c>
      <c r="F12830">
        <v>0</v>
      </c>
      <c r="G12830">
        <v>2</v>
      </c>
      <c r="H12830">
        <f t="shared" si="200"/>
        <v>75925875</v>
      </c>
    </row>
    <row r="12831" spans="1:8" x14ac:dyDescent="0.3">
      <c r="A12831" s="1" t="s">
        <v>120</v>
      </c>
      <c r="B12831" t="s">
        <v>121</v>
      </c>
      <c r="C12831">
        <v>2014</v>
      </c>
      <c r="D12831">
        <v>6297500267</v>
      </c>
      <c r="E12831">
        <v>58.02</v>
      </c>
      <c r="F12831">
        <v>1049583380</v>
      </c>
      <c r="G12831">
        <v>1.2</v>
      </c>
      <c r="H12831">
        <f t="shared" si="200"/>
        <v>5247916889.166667</v>
      </c>
    </row>
    <row r="12832" spans="1:8" x14ac:dyDescent="0.3">
      <c r="A12832" s="1" t="s">
        <v>124</v>
      </c>
      <c r="B12832" t="s">
        <v>125</v>
      </c>
      <c r="C12832">
        <v>2014</v>
      </c>
      <c r="D12832">
        <v>0</v>
      </c>
      <c r="E12832">
        <v>0</v>
      </c>
      <c r="F12832">
        <v>0</v>
      </c>
      <c r="G12832">
        <v>0</v>
      </c>
      <c r="H12832" t="str">
        <f t="shared" si="200"/>
        <v/>
      </c>
    </row>
    <row r="12833" spans="1:8" x14ac:dyDescent="0.3">
      <c r="A12833" s="1" t="s">
        <v>126</v>
      </c>
      <c r="B12833" t="s">
        <v>127</v>
      </c>
      <c r="C12833">
        <v>2014</v>
      </c>
      <c r="D12833">
        <v>696898562</v>
      </c>
      <c r="E12833">
        <v>51.04</v>
      </c>
      <c r="F12833">
        <v>0</v>
      </c>
      <c r="G12833">
        <v>0.42776077000000001</v>
      </c>
      <c r="H12833">
        <f t="shared" si="200"/>
        <v>1629178295.1484776</v>
      </c>
    </row>
    <row r="12834" spans="1:8" x14ac:dyDescent="0.3">
      <c r="A12834" s="1" t="s">
        <v>128</v>
      </c>
      <c r="B12834" t="s">
        <v>129</v>
      </c>
      <c r="C12834">
        <v>2014</v>
      </c>
      <c r="D12834">
        <v>86400000</v>
      </c>
      <c r="E12834">
        <v>82.98</v>
      </c>
      <c r="F12834">
        <v>0</v>
      </c>
      <c r="G12834">
        <v>1.2</v>
      </c>
      <c r="H12834">
        <f t="shared" si="200"/>
        <v>72000000</v>
      </c>
    </row>
    <row r="12835" spans="1:8" x14ac:dyDescent="0.3">
      <c r="A12835" s="1" t="s">
        <v>130</v>
      </c>
      <c r="B12835" t="s">
        <v>131</v>
      </c>
      <c r="C12835">
        <v>2014</v>
      </c>
      <c r="D12835">
        <v>0</v>
      </c>
      <c r="E12835">
        <v>0</v>
      </c>
      <c r="F12835">
        <v>0</v>
      </c>
      <c r="G12835">
        <v>0</v>
      </c>
      <c r="H12835" t="str">
        <f t="shared" si="200"/>
        <v/>
      </c>
    </row>
    <row r="12836" spans="1:8" x14ac:dyDescent="0.3">
      <c r="A12836" s="1" t="s">
        <v>132</v>
      </c>
      <c r="B12836" t="s">
        <v>133</v>
      </c>
      <c r="C12836">
        <v>2014</v>
      </c>
      <c r="D12836">
        <v>66000000</v>
      </c>
      <c r="E12836">
        <v>143.88999999999999</v>
      </c>
      <c r="F12836">
        <v>0</v>
      </c>
      <c r="G12836">
        <v>0.3</v>
      </c>
      <c r="H12836">
        <f t="shared" si="200"/>
        <v>220000000</v>
      </c>
    </row>
    <row r="12837" spans="1:8" x14ac:dyDescent="0.3">
      <c r="A12837" s="1" t="s">
        <v>134</v>
      </c>
      <c r="B12837" t="s">
        <v>135</v>
      </c>
      <c r="C12837">
        <v>2014</v>
      </c>
      <c r="D12837">
        <v>88006727</v>
      </c>
      <c r="E12837">
        <v>18.13</v>
      </c>
      <c r="F12837">
        <v>0</v>
      </c>
      <c r="G12837">
        <v>0.3</v>
      </c>
      <c r="H12837">
        <f t="shared" si="200"/>
        <v>293355756.66666669</v>
      </c>
    </row>
    <row r="12838" spans="1:8" x14ac:dyDescent="0.3">
      <c r="A12838" s="1" t="s">
        <v>136</v>
      </c>
      <c r="B12838" t="s">
        <v>137</v>
      </c>
      <c r="C12838">
        <v>2014</v>
      </c>
      <c r="D12838">
        <v>0</v>
      </c>
      <c r="E12838">
        <v>0</v>
      </c>
      <c r="F12838">
        <v>0</v>
      </c>
      <c r="G12838">
        <v>0</v>
      </c>
      <c r="H12838" t="str">
        <f t="shared" si="200"/>
        <v/>
      </c>
    </row>
    <row r="12839" spans="1:8" x14ac:dyDescent="0.3">
      <c r="A12839" s="1" t="s">
        <v>138</v>
      </c>
      <c r="B12839" t="s">
        <v>139</v>
      </c>
      <c r="C12839">
        <v>2014</v>
      </c>
      <c r="D12839">
        <v>0</v>
      </c>
      <c r="E12839">
        <v>0</v>
      </c>
      <c r="F12839">
        <v>0</v>
      </c>
      <c r="G12839">
        <v>0</v>
      </c>
      <c r="H12839" t="str">
        <f t="shared" si="200"/>
        <v/>
      </c>
    </row>
    <row r="12840" spans="1:8" x14ac:dyDescent="0.3">
      <c r="A12840" s="1" t="s">
        <v>140</v>
      </c>
      <c r="B12840" t="s">
        <v>141</v>
      </c>
      <c r="C12840">
        <v>2014</v>
      </c>
      <c r="D12840">
        <v>93853802</v>
      </c>
      <c r="E12840">
        <v>90</v>
      </c>
      <c r="F12840">
        <v>0</v>
      </c>
      <c r="G12840">
        <v>0.31280296000000002</v>
      </c>
      <c r="H12840">
        <f t="shared" si="200"/>
        <v>300041284.77556604</v>
      </c>
    </row>
    <row r="12841" spans="1:8" x14ac:dyDescent="0.3">
      <c r="A12841" s="1" t="s">
        <v>142</v>
      </c>
      <c r="B12841" t="s">
        <v>143</v>
      </c>
      <c r="C12841">
        <v>2014</v>
      </c>
      <c r="D12841">
        <v>0</v>
      </c>
      <c r="E12841">
        <v>0</v>
      </c>
      <c r="F12841">
        <v>0</v>
      </c>
      <c r="G12841">
        <v>0</v>
      </c>
      <c r="H12841" t="str">
        <f t="shared" si="200"/>
        <v/>
      </c>
    </row>
    <row r="12842" spans="1:8" x14ac:dyDescent="0.3">
      <c r="A12842" s="1" t="s">
        <v>144</v>
      </c>
      <c r="B12842" t="s">
        <v>145</v>
      </c>
      <c r="C12842">
        <v>2014</v>
      </c>
      <c r="D12842">
        <v>0</v>
      </c>
      <c r="E12842">
        <v>0</v>
      </c>
      <c r="F12842">
        <v>0</v>
      </c>
      <c r="G12842">
        <v>0</v>
      </c>
      <c r="H12842" t="str">
        <f t="shared" si="200"/>
        <v/>
      </c>
    </row>
    <row r="12843" spans="1:8" x14ac:dyDescent="0.3">
      <c r="A12843" s="1" t="s">
        <v>146</v>
      </c>
      <c r="B12843" t="s">
        <v>147</v>
      </c>
      <c r="C12843">
        <v>2014</v>
      </c>
      <c r="D12843">
        <v>2358530492</v>
      </c>
      <c r="E12843">
        <v>67.040000000000006</v>
      </c>
      <c r="F12843">
        <v>0</v>
      </c>
      <c r="G12843">
        <v>1.4</v>
      </c>
      <c r="H12843">
        <f t="shared" si="200"/>
        <v>1684664637.1428573</v>
      </c>
    </row>
    <row r="12844" spans="1:8" x14ac:dyDescent="0.3">
      <c r="A12844" s="1" t="s">
        <v>148</v>
      </c>
      <c r="B12844" t="s">
        <v>149</v>
      </c>
      <c r="C12844">
        <v>2014</v>
      </c>
      <c r="D12844">
        <v>0</v>
      </c>
      <c r="E12844">
        <v>0</v>
      </c>
      <c r="F12844">
        <v>0</v>
      </c>
      <c r="G12844">
        <v>0</v>
      </c>
      <c r="H12844" t="str">
        <f t="shared" si="200"/>
        <v/>
      </c>
    </row>
    <row r="12845" spans="1:8" x14ac:dyDescent="0.3">
      <c r="A12845" s="1" t="s">
        <v>150</v>
      </c>
      <c r="B12845" t="s">
        <v>151</v>
      </c>
      <c r="C12845">
        <v>2014</v>
      </c>
      <c r="D12845">
        <v>90000000</v>
      </c>
      <c r="E12845">
        <v>28.03</v>
      </c>
      <c r="F12845">
        <v>90000000</v>
      </c>
      <c r="G12845">
        <v>1.5</v>
      </c>
      <c r="H12845">
        <f t="shared" si="200"/>
        <v>60000000</v>
      </c>
    </row>
    <row r="12846" spans="1:8" x14ac:dyDescent="0.3">
      <c r="A12846" s="1" t="s">
        <v>152</v>
      </c>
      <c r="B12846" t="s">
        <v>153</v>
      </c>
      <c r="C12846">
        <v>2014</v>
      </c>
      <c r="D12846">
        <v>0</v>
      </c>
      <c r="E12846">
        <v>0</v>
      </c>
      <c r="F12846">
        <v>0</v>
      </c>
      <c r="G12846">
        <v>0</v>
      </c>
      <c r="H12846" t="str">
        <f t="shared" si="200"/>
        <v/>
      </c>
    </row>
    <row r="12847" spans="1:8" x14ac:dyDescent="0.3">
      <c r="A12847" s="1" t="s">
        <v>154</v>
      </c>
      <c r="B12847" t="s">
        <v>155</v>
      </c>
      <c r="C12847">
        <v>2014</v>
      </c>
      <c r="D12847">
        <v>0</v>
      </c>
      <c r="E12847">
        <v>0</v>
      </c>
      <c r="F12847">
        <v>0</v>
      </c>
      <c r="G12847">
        <v>0</v>
      </c>
      <c r="H12847" t="str">
        <f t="shared" si="200"/>
        <v/>
      </c>
    </row>
    <row r="12848" spans="1:8" x14ac:dyDescent="0.3">
      <c r="A12848" s="1" t="s">
        <v>156</v>
      </c>
      <c r="B12848" t="s">
        <v>157</v>
      </c>
      <c r="C12848">
        <v>2014</v>
      </c>
      <c r="D12848">
        <v>46000000</v>
      </c>
      <c r="E12848">
        <v>5981.79</v>
      </c>
      <c r="F12848">
        <v>0</v>
      </c>
      <c r="G12848">
        <v>0.5</v>
      </c>
      <c r="H12848">
        <f t="shared" si="200"/>
        <v>92000000</v>
      </c>
    </row>
    <row r="12849" spans="1:8" x14ac:dyDescent="0.3">
      <c r="A12849" s="1" t="s">
        <v>158</v>
      </c>
      <c r="B12849" t="s">
        <v>159</v>
      </c>
      <c r="C12849">
        <v>2014</v>
      </c>
      <c r="D12849">
        <v>278869996</v>
      </c>
      <c r="E12849">
        <v>58.71</v>
      </c>
      <c r="F12849">
        <v>164041170</v>
      </c>
      <c r="G12849">
        <v>0.17</v>
      </c>
      <c r="H12849">
        <f t="shared" si="200"/>
        <v>1640411741.1764705</v>
      </c>
    </row>
    <row r="12850" spans="1:8" x14ac:dyDescent="0.3">
      <c r="A12850" s="1" t="s">
        <v>160</v>
      </c>
      <c r="B12850" t="s">
        <v>161</v>
      </c>
      <c r="C12850">
        <v>2014</v>
      </c>
      <c r="D12850">
        <v>0</v>
      </c>
      <c r="E12850">
        <v>0</v>
      </c>
      <c r="F12850">
        <v>0</v>
      </c>
      <c r="G12850">
        <v>0</v>
      </c>
      <c r="H12850" t="str">
        <f t="shared" si="200"/>
        <v/>
      </c>
    </row>
    <row r="12851" spans="1:8" x14ac:dyDescent="0.3">
      <c r="A12851" s="1" t="s">
        <v>162</v>
      </c>
      <c r="B12851" t="s">
        <v>163</v>
      </c>
      <c r="C12851">
        <v>2014</v>
      </c>
      <c r="D12851">
        <v>450527180</v>
      </c>
      <c r="E12851">
        <v>108.53</v>
      </c>
      <c r="F12851">
        <v>0</v>
      </c>
      <c r="G12851">
        <v>1.84654487</v>
      </c>
      <c r="H12851">
        <f t="shared" si="200"/>
        <v>243983878.92951661</v>
      </c>
    </row>
    <row r="12852" spans="1:8" x14ac:dyDescent="0.3">
      <c r="A12852" s="1" t="s">
        <v>164</v>
      </c>
      <c r="B12852" t="s">
        <v>165</v>
      </c>
      <c r="C12852">
        <v>2014</v>
      </c>
      <c r="D12852">
        <v>0</v>
      </c>
      <c r="E12852">
        <v>0</v>
      </c>
      <c r="F12852">
        <v>0</v>
      </c>
      <c r="G12852">
        <v>0</v>
      </c>
      <c r="H12852" t="str">
        <f t="shared" si="200"/>
        <v/>
      </c>
    </row>
    <row r="12853" spans="1:8" x14ac:dyDescent="0.3">
      <c r="A12853" s="1" t="s">
        <v>166</v>
      </c>
      <c r="B12853" t="s">
        <v>167</v>
      </c>
      <c r="C12853">
        <v>2014</v>
      </c>
      <c r="D12853">
        <v>478651471</v>
      </c>
      <c r="E12853">
        <v>220.76</v>
      </c>
      <c r="F12853">
        <v>0</v>
      </c>
      <c r="G12853">
        <v>0.5</v>
      </c>
      <c r="H12853">
        <f t="shared" si="200"/>
        <v>957302942</v>
      </c>
    </row>
    <row r="12854" spans="1:8" x14ac:dyDescent="0.3">
      <c r="A12854" s="1" t="s">
        <v>168</v>
      </c>
      <c r="B12854" t="s">
        <v>169</v>
      </c>
      <c r="C12854">
        <v>2014</v>
      </c>
      <c r="D12854">
        <v>41600110</v>
      </c>
      <c r="E12854">
        <v>143.13</v>
      </c>
      <c r="F12854">
        <v>0</v>
      </c>
      <c r="G12854">
        <v>0.3</v>
      </c>
      <c r="H12854">
        <f t="shared" si="200"/>
        <v>138667033.33333334</v>
      </c>
    </row>
    <row r="12855" spans="1:8" x14ac:dyDescent="0.3">
      <c r="A12855" s="1" t="s">
        <v>170</v>
      </c>
      <c r="B12855" t="s">
        <v>171</v>
      </c>
      <c r="C12855">
        <v>2014</v>
      </c>
      <c r="D12855">
        <v>41586454</v>
      </c>
      <c r="E12855">
        <v>313.38</v>
      </c>
      <c r="F12855">
        <v>0</v>
      </c>
      <c r="G12855">
        <v>0.3</v>
      </c>
      <c r="H12855">
        <f t="shared" si="200"/>
        <v>138621513.33333334</v>
      </c>
    </row>
    <row r="12856" spans="1:8" x14ac:dyDescent="0.3">
      <c r="A12856" s="1" t="s">
        <v>172</v>
      </c>
      <c r="B12856" t="s">
        <v>173</v>
      </c>
      <c r="C12856">
        <v>2014</v>
      </c>
      <c r="D12856">
        <v>0</v>
      </c>
      <c r="E12856">
        <v>0</v>
      </c>
      <c r="F12856">
        <v>435470110</v>
      </c>
      <c r="G12856">
        <v>0</v>
      </c>
      <c r="H12856" t="str">
        <f t="shared" si="200"/>
        <v/>
      </c>
    </row>
    <row r="12857" spans="1:8" x14ac:dyDescent="0.3">
      <c r="A12857" s="1" t="s">
        <v>174</v>
      </c>
      <c r="B12857" t="s">
        <v>175</v>
      </c>
      <c r="C12857">
        <v>2014</v>
      </c>
      <c r="D12857">
        <v>0</v>
      </c>
      <c r="E12857">
        <v>0</v>
      </c>
      <c r="F12857">
        <v>0</v>
      </c>
      <c r="G12857">
        <v>0</v>
      </c>
      <c r="H12857" t="str">
        <f t="shared" si="200"/>
        <v/>
      </c>
    </row>
    <row r="12858" spans="1:8" x14ac:dyDescent="0.3">
      <c r="A12858" s="1" t="s">
        <v>176</v>
      </c>
      <c r="B12858" t="s">
        <v>177</v>
      </c>
      <c r="C12858">
        <v>2014</v>
      </c>
      <c r="D12858">
        <v>720000000</v>
      </c>
      <c r="E12858">
        <v>102.69</v>
      </c>
      <c r="F12858">
        <v>0</v>
      </c>
      <c r="G12858">
        <v>1.8</v>
      </c>
      <c r="H12858">
        <f t="shared" si="200"/>
        <v>400000000</v>
      </c>
    </row>
    <row r="12859" spans="1:8" x14ac:dyDescent="0.3">
      <c r="A12859" s="1" t="s">
        <v>178</v>
      </c>
      <c r="B12859" t="s">
        <v>179</v>
      </c>
      <c r="C12859">
        <v>2014</v>
      </c>
      <c r="D12859">
        <v>132641400</v>
      </c>
      <c r="E12859">
        <v>76.349999999999994</v>
      </c>
      <c r="F12859">
        <v>0</v>
      </c>
      <c r="G12859">
        <v>1</v>
      </c>
      <c r="H12859">
        <f t="shared" si="200"/>
        <v>132641400</v>
      </c>
    </row>
    <row r="12860" spans="1:8" x14ac:dyDescent="0.3">
      <c r="A12860" s="1" t="s">
        <v>180</v>
      </c>
      <c r="B12860" t="s">
        <v>181</v>
      </c>
      <c r="C12860">
        <v>2014</v>
      </c>
      <c r="D12860">
        <v>0</v>
      </c>
      <c r="E12860">
        <v>0</v>
      </c>
      <c r="F12860">
        <v>0</v>
      </c>
      <c r="G12860">
        <v>0</v>
      </c>
      <c r="H12860" t="str">
        <f t="shared" si="200"/>
        <v/>
      </c>
    </row>
    <row r="12861" spans="1:8" x14ac:dyDescent="0.3">
      <c r="A12861" s="1" t="s">
        <v>182</v>
      </c>
      <c r="B12861" t="s">
        <v>183</v>
      </c>
      <c r="C12861">
        <v>2014</v>
      </c>
      <c r="D12861">
        <v>56123939</v>
      </c>
      <c r="E12861">
        <v>81.88</v>
      </c>
      <c r="F12861">
        <v>0</v>
      </c>
      <c r="G12861">
        <v>0.4</v>
      </c>
      <c r="H12861">
        <f t="shared" si="200"/>
        <v>140309847.5</v>
      </c>
    </row>
    <row r="12862" spans="1:8" x14ac:dyDescent="0.3">
      <c r="A12862" s="1" t="s">
        <v>184</v>
      </c>
      <c r="B12862" t="s">
        <v>185</v>
      </c>
      <c r="C12862">
        <v>2014</v>
      </c>
      <c r="D12862">
        <v>122352676</v>
      </c>
      <c r="E12862">
        <v>213.46</v>
      </c>
      <c r="F12862">
        <v>0</v>
      </c>
      <c r="G12862">
        <v>0.2</v>
      </c>
      <c r="H12862">
        <f t="shared" si="200"/>
        <v>611763380</v>
      </c>
    </row>
    <row r="12863" spans="1:8" x14ac:dyDescent="0.3">
      <c r="A12863" s="1" t="s">
        <v>186</v>
      </c>
      <c r="B12863" t="s">
        <v>187</v>
      </c>
      <c r="C12863">
        <v>2014</v>
      </c>
      <c r="D12863">
        <v>0</v>
      </c>
      <c r="E12863">
        <v>0</v>
      </c>
      <c r="F12863">
        <v>0</v>
      </c>
      <c r="G12863">
        <v>0</v>
      </c>
      <c r="H12863" t="str">
        <f t="shared" si="200"/>
        <v/>
      </c>
    </row>
    <row r="12864" spans="1:8" x14ac:dyDescent="0.3">
      <c r="A12864" s="1" t="s">
        <v>188</v>
      </c>
      <c r="B12864" t="s">
        <v>189</v>
      </c>
      <c r="C12864">
        <v>2014</v>
      </c>
      <c r="D12864">
        <v>100549214</v>
      </c>
      <c r="E12864">
        <v>114.08</v>
      </c>
      <c r="F12864">
        <v>0</v>
      </c>
      <c r="G12864">
        <v>0.3</v>
      </c>
      <c r="H12864">
        <f t="shared" si="200"/>
        <v>335164046.66666669</v>
      </c>
    </row>
    <row r="12865" spans="1:8" x14ac:dyDescent="0.3">
      <c r="A12865" s="1" t="s">
        <v>192</v>
      </c>
      <c r="B12865" t="s">
        <v>193</v>
      </c>
      <c r="C12865">
        <v>2014</v>
      </c>
      <c r="D12865">
        <v>197245899</v>
      </c>
      <c r="E12865">
        <v>112.12</v>
      </c>
      <c r="F12865">
        <v>0</v>
      </c>
      <c r="G12865">
        <v>0.55000000000000004</v>
      </c>
      <c r="H12865">
        <f t="shared" si="200"/>
        <v>358628907.27272725</v>
      </c>
    </row>
    <row r="12866" spans="1:8" x14ac:dyDescent="0.3">
      <c r="A12866" s="1" t="s">
        <v>194</v>
      </c>
      <c r="B12866" t="s">
        <v>195</v>
      </c>
      <c r="C12866">
        <v>2014</v>
      </c>
      <c r="D12866">
        <v>329832393</v>
      </c>
      <c r="E12866">
        <v>88.2</v>
      </c>
      <c r="F12866">
        <v>0</v>
      </c>
      <c r="G12866">
        <v>0.7</v>
      </c>
      <c r="H12866">
        <f t="shared" si="200"/>
        <v>471189132.85714287</v>
      </c>
    </row>
    <row r="12867" spans="1:8" x14ac:dyDescent="0.3">
      <c r="A12867" s="1" t="s">
        <v>198</v>
      </c>
      <c r="B12867" t="s">
        <v>199</v>
      </c>
      <c r="C12867">
        <v>2014</v>
      </c>
      <c r="D12867">
        <v>92078397</v>
      </c>
      <c r="E12867">
        <v>90</v>
      </c>
      <c r="F12867">
        <v>0</v>
      </c>
      <c r="G12867">
        <v>0.53142060000000002</v>
      </c>
      <c r="H12867">
        <f t="shared" ref="H12867:H12930" si="201">IF(G12867=0, "",D12867/G12867)</f>
        <v>173268399.83244908</v>
      </c>
    </row>
    <row r="12868" spans="1:8" x14ac:dyDescent="0.3">
      <c r="A12868" s="1" t="s">
        <v>200</v>
      </c>
      <c r="B12868" t="s">
        <v>201</v>
      </c>
      <c r="C12868">
        <v>2014</v>
      </c>
      <c r="D12868">
        <v>216896020</v>
      </c>
      <c r="E12868">
        <v>24.23</v>
      </c>
      <c r="F12868">
        <v>108448010</v>
      </c>
      <c r="G12868">
        <v>0.97397383999999998</v>
      </c>
      <c r="H12868">
        <f t="shared" si="201"/>
        <v>222691833.28373584</v>
      </c>
    </row>
    <row r="12869" spans="1:8" x14ac:dyDescent="0.3">
      <c r="A12869" s="1" t="s">
        <v>202</v>
      </c>
      <c r="B12869" t="s">
        <v>203</v>
      </c>
      <c r="C12869">
        <v>2014</v>
      </c>
      <c r="D12869">
        <v>98426904</v>
      </c>
      <c r="E12869">
        <v>90.88</v>
      </c>
      <c r="F12869">
        <v>0</v>
      </c>
      <c r="G12869">
        <v>0.95</v>
      </c>
      <c r="H12869">
        <f t="shared" si="201"/>
        <v>103607267.36842106</v>
      </c>
    </row>
    <row r="12870" spans="1:8" x14ac:dyDescent="0.3">
      <c r="A12870" s="1" t="s">
        <v>204</v>
      </c>
      <c r="B12870" t="s">
        <v>205</v>
      </c>
      <c r="C12870">
        <v>2014</v>
      </c>
      <c r="D12870">
        <v>55575968</v>
      </c>
      <c r="E12870">
        <v>102.91</v>
      </c>
      <c r="F12870">
        <v>0</v>
      </c>
      <c r="G12870">
        <v>0.49997577999999998</v>
      </c>
      <c r="H12870">
        <f t="shared" si="201"/>
        <v>111157320.46060312</v>
      </c>
    </row>
    <row r="12871" spans="1:8" x14ac:dyDescent="0.3">
      <c r="A12871" s="1" t="s">
        <v>206</v>
      </c>
      <c r="B12871" t="s">
        <v>207</v>
      </c>
      <c r="C12871">
        <v>2014</v>
      </c>
      <c r="D12871">
        <v>105131101</v>
      </c>
      <c r="E12871">
        <v>94.21</v>
      </c>
      <c r="F12871">
        <v>0</v>
      </c>
      <c r="G12871">
        <v>0.5</v>
      </c>
      <c r="H12871">
        <f t="shared" si="201"/>
        <v>210262202</v>
      </c>
    </row>
    <row r="12872" spans="1:8" x14ac:dyDescent="0.3">
      <c r="A12872" s="1" t="s">
        <v>208</v>
      </c>
      <c r="B12872" t="s">
        <v>209</v>
      </c>
      <c r="C12872">
        <v>2014</v>
      </c>
      <c r="D12872">
        <v>0</v>
      </c>
      <c r="E12872">
        <v>0</v>
      </c>
      <c r="F12872">
        <v>0</v>
      </c>
      <c r="G12872">
        <v>0</v>
      </c>
      <c r="H12872" t="str">
        <f t="shared" si="201"/>
        <v/>
      </c>
    </row>
    <row r="12873" spans="1:8" x14ac:dyDescent="0.3">
      <c r="A12873" s="1" t="s">
        <v>210</v>
      </c>
      <c r="B12873" t="s">
        <v>211</v>
      </c>
      <c r="C12873">
        <v>2014</v>
      </c>
      <c r="D12873">
        <v>0</v>
      </c>
      <c r="E12873">
        <v>0</v>
      </c>
      <c r="F12873">
        <v>0</v>
      </c>
      <c r="G12873">
        <v>0</v>
      </c>
      <c r="H12873" t="str">
        <f t="shared" si="201"/>
        <v/>
      </c>
    </row>
    <row r="12874" spans="1:8" x14ac:dyDescent="0.3">
      <c r="A12874" s="1" t="s">
        <v>212</v>
      </c>
      <c r="B12874" t="s">
        <v>213</v>
      </c>
      <c r="C12874">
        <v>2014</v>
      </c>
      <c r="D12874">
        <v>51460200</v>
      </c>
      <c r="E12874">
        <v>77.540000000000006</v>
      </c>
      <c r="F12874">
        <v>0</v>
      </c>
      <c r="G12874">
        <v>0.6</v>
      </c>
      <c r="H12874">
        <f t="shared" si="201"/>
        <v>85767000</v>
      </c>
    </row>
    <row r="12875" spans="1:8" x14ac:dyDescent="0.3">
      <c r="A12875" s="1" t="s">
        <v>214</v>
      </c>
      <c r="B12875" t="s">
        <v>215</v>
      </c>
      <c r="C12875">
        <v>2014</v>
      </c>
      <c r="D12875">
        <v>0</v>
      </c>
      <c r="E12875">
        <v>0</v>
      </c>
      <c r="F12875">
        <v>0</v>
      </c>
      <c r="G12875">
        <v>0</v>
      </c>
      <c r="H12875" t="str">
        <f t="shared" si="201"/>
        <v/>
      </c>
    </row>
    <row r="12876" spans="1:8" x14ac:dyDescent="0.3">
      <c r="A12876" s="1" t="s">
        <v>216</v>
      </c>
      <c r="B12876" t="s">
        <v>217</v>
      </c>
      <c r="C12876">
        <v>2014</v>
      </c>
      <c r="D12876">
        <v>0</v>
      </c>
      <c r="E12876">
        <v>0</v>
      </c>
      <c r="F12876">
        <v>0</v>
      </c>
      <c r="G12876">
        <v>0</v>
      </c>
      <c r="H12876" t="str">
        <f t="shared" si="201"/>
        <v/>
      </c>
    </row>
    <row r="12877" spans="1:8" x14ac:dyDescent="0.3">
      <c r="A12877" s="1" t="s">
        <v>218</v>
      </c>
      <c r="B12877" t="s">
        <v>219</v>
      </c>
      <c r="C12877">
        <v>2014</v>
      </c>
      <c r="D12877">
        <v>231588854</v>
      </c>
      <c r="E12877">
        <v>163.96</v>
      </c>
      <c r="F12877">
        <v>0</v>
      </c>
      <c r="G12877">
        <v>1.59904991</v>
      </c>
      <c r="H12877">
        <f t="shared" si="201"/>
        <v>144829034.13565123</v>
      </c>
    </row>
    <row r="12878" spans="1:8" x14ac:dyDescent="0.3">
      <c r="A12878" s="1" t="s">
        <v>220</v>
      </c>
      <c r="B12878" t="s">
        <v>221</v>
      </c>
      <c r="C12878">
        <v>2014</v>
      </c>
      <c r="D12878">
        <v>38969091</v>
      </c>
      <c r="E12878">
        <v>68.45</v>
      </c>
      <c r="F12878">
        <v>0</v>
      </c>
      <c r="G12878">
        <v>0.3</v>
      </c>
      <c r="H12878">
        <f t="shared" si="201"/>
        <v>129896970</v>
      </c>
    </row>
    <row r="12879" spans="1:8" x14ac:dyDescent="0.3">
      <c r="A12879" s="1" t="s">
        <v>222</v>
      </c>
      <c r="B12879" t="s">
        <v>223</v>
      </c>
      <c r="C12879">
        <v>2014</v>
      </c>
      <c r="D12879">
        <v>0</v>
      </c>
      <c r="E12879">
        <v>0</v>
      </c>
      <c r="F12879">
        <v>0</v>
      </c>
      <c r="G12879">
        <v>0</v>
      </c>
      <c r="H12879" t="str">
        <f t="shared" si="201"/>
        <v/>
      </c>
    </row>
    <row r="12880" spans="1:8" x14ac:dyDescent="0.3">
      <c r="A12880" s="1" t="s">
        <v>224</v>
      </c>
      <c r="B12880" t="s">
        <v>225</v>
      </c>
      <c r="C12880">
        <v>2014</v>
      </c>
      <c r="D12880">
        <v>2087898912</v>
      </c>
      <c r="E12880">
        <v>69.52</v>
      </c>
      <c r="F12880">
        <v>0</v>
      </c>
      <c r="G12880">
        <v>8</v>
      </c>
      <c r="H12880">
        <f t="shared" si="201"/>
        <v>260987364</v>
      </c>
    </row>
    <row r="12881" spans="1:8" x14ac:dyDescent="0.3">
      <c r="A12881" s="1" t="s">
        <v>226</v>
      </c>
      <c r="B12881" t="s">
        <v>227</v>
      </c>
      <c r="C12881">
        <v>2014</v>
      </c>
      <c r="D12881">
        <v>1473084436</v>
      </c>
      <c r="E12881">
        <v>86.38</v>
      </c>
      <c r="F12881">
        <v>66958380</v>
      </c>
      <c r="G12881">
        <v>7.6957494899999999</v>
      </c>
      <c r="H12881">
        <f t="shared" si="201"/>
        <v>191415331.01020938</v>
      </c>
    </row>
    <row r="12882" spans="1:8" x14ac:dyDescent="0.3">
      <c r="A12882" s="1" t="s">
        <v>230</v>
      </c>
      <c r="B12882" t="s">
        <v>231</v>
      </c>
      <c r="C12882">
        <v>2014</v>
      </c>
      <c r="D12882">
        <v>781458335</v>
      </c>
      <c r="E12882">
        <v>61.64</v>
      </c>
      <c r="F12882">
        <v>0</v>
      </c>
      <c r="G12882">
        <v>1.5</v>
      </c>
      <c r="H12882">
        <f t="shared" si="201"/>
        <v>520972223.33333331</v>
      </c>
    </row>
    <row r="12883" spans="1:8" x14ac:dyDescent="0.3">
      <c r="A12883" s="1" t="s">
        <v>232</v>
      </c>
      <c r="B12883" t="s">
        <v>233</v>
      </c>
      <c r="C12883">
        <v>2014</v>
      </c>
      <c r="D12883">
        <v>2202962175</v>
      </c>
      <c r="E12883">
        <v>54.22</v>
      </c>
      <c r="F12883">
        <v>0</v>
      </c>
      <c r="G12883">
        <v>1.1000000000000001</v>
      </c>
      <c r="H12883">
        <f t="shared" si="201"/>
        <v>2002692886.3636363</v>
      </c>
    </row>
    <row r="12884" spans="1:8" x14ac:dyDescent="0.3">
      <c r="A12884" s="1" t="s">
        <v>234</v>
      </c>
      <c r="B12884" t="s">
        <v>235</v>
      </c>
      <c r="C12884">
        <v>2014</v>
      </c>
      <c r="D12884">
        <v>0</v>
      </c>
      <c r="E12884">
        <v>0</v>
      </c>
      <c r="F12884">
        <v>0</v>
      </c>
      <c r="G12884">
        <v>0</v>
      </c>
      <c r="H12884" t="str">
        <f t="shared" si="201"/>
        <v/>
      </c>
    </row>
    <row r="12885" spans="1:8" x14ac:dyDescent="0.3">
      <c r="A12885" s="1" t="s">
        <v>236</v>
      </c>
      <c r="B12885" t="s">
        <v>237</v>
      </c>
      <c r="C12885">
        <v>2014</v>
      </c>
      <c r="D12885">
        <v>1232460000</v>
      </c>
      <c r="E12885">
        <v>60.96</v>
      </c>
      <c r="F12885">
        <v>0</v>
      </c>
      <c r="G12885">
        <v>3</v>
      </c>
      <c r="H12885">
        <f t="shared" si="201"/>
        <v>410820000</v>
      </c>
    </row>
    <row r="12886" spans="1:8" x14ac:dyDescent="0.3">
      <c r="A12886" s="1" t="s">
        <v>238</v>
      </c>
      <c r="B12886" t="s">
        <v>239</v>
      </c>
      <c r="C12886">
        <v>2014</v>
      </c>
      <c r="D12886">
        <v>0</v>
      </c>
      <c r="E12886">
        <v>0</v>
      </c>
      <c r="F12886">
        <v>0</v>
      </c>
      <c r="G12886">
        <v>0</v>
      </c>
      <c r="H12886" t="str">
        <f t="shared" si="201"/>
        <v/>
      </c>
    </row>
    <row r="12887" spans="1:8" x14ac:dyDescent="0.3">
      <c r="A12887" s="1" t="s">
        <v>240</v>
      </c>
      <c r="B12887" t="s">
        <v>241</v>
      </c>
      <c r="C12887">
        <v>2014</v>
      </c>
      <c r="D12887">
        <v>504000000</v>
      </c>
      <c r="E12887">
        <v>74.02</v>
      </c>
      <c r="F12887">
        <v>0</v>
      </c>
      <c r="G12887">
        <v>1.2</v>
      </c>
      <c r="H12887">
        <f t="shared" si="201"/>
        <v>420000000</v>
      </c>
    </row>
    <row r="12888" spans="1:8" x14ac:dyDescent="0.3">
      <c r="A12888" s="1" t="s">
        <v>242</v>
      </c>
      <c r="B12888" t="s">
        <v>243</v>
      </c>
      <c r="C12888">
        <v>2014</v>
      </c>
      <c r="D12888">
        <v>90480155</v>
      </c>
      <c r="E12888">
        <v>83.29</v>
      </c>
      <c r="F12888">
        <v>0</v>
      </c>
      <c r="G12888">
        <v>0.45</v>
      </c>
      <c r="H12888">
        <f t="shared" si="201"/>
        <v>201067011.1111111</v>
      </c>
    </row>
    <row r="12889" spans="1:8" x14ac:dyDescent="0.3">
      <c r="A12889" s="1" t="s">
        <v>244</v>
      </c>
      <c r="B12889" t="s">
        <v>245</v>
      </c>
      <c r="C12889">
        <v>2014</v>
      </c>
      <c r="D12889">
        <v>0</v>
      </c>
      <c r="E12889">
        <v>0</v>
      </c>
      <c r="F12889">
        <v>0</v>
      </c>
      <c r="G12889">
        <v>0</v>
      </c>
      <c r="H12889" t="str">
        <f t="shared" si="201"/>
        <v/>
      </c>
    </row>
    <row r="12890" spans="1:8" x14ac:dyDescent="0.3">
      <c r="A12890" s="1" t="s">
        <v>246</v>
      </c>
      <c r="B12890" t="s">
        <v>247</v>
      </c>
      <c r="C12890">
        <v>2014</v>
      </c>
      <c r="D12890">
        <v>0</v>
      </c>
      <c r="E12890">
        <v>0</v>
      </c>
      <c r="F12890">
        <v>0</v>
      </c>
      <c r="G12890">
        <v>0</v>
      </c>
      <c r="H12890" t="str">
        <f t="shared" si="201"/>
        <v/>
      </c>
    </row>
    <row r="12891" spans="1:8" x14ac:dyDescent="0.3">
      <c r="A12891" s="1" t="s">
        <v>248</v>
      </c>
      <c r="B12891" t="s">
        <v>249</v>
      </c>
      <c r="C12891">
        <v>2014</v>
      </c>
      <c r="D12891">
        <v>113912504</v>
      </c>
      <c r="E12891">
        <v>49.3</v>
      </c>
      <c r="F12891">
        <v>0</v>
      </c>
      <c r="G12891">
        <v>0.5</v>
      </c>
      <c r="H12891">
        <f t="shared" si="201"/>
        <v>227825008</v>
      </c>
    </row>
    <row r="12892" spans="1:8" x14ac:dyDescent="0.3">
      <c r="A12892" s="1" t="s">
        <v>250</v>
      </c>
      <c r="B12892" t="s">
        <v>251</v>
      </c>
      <c r="C12892">
        <v>2014</v>
      </c>
      <c r="D12892">
        <v>156635128</v>
      </c>
      <c r="E12892">
        <v>60.26</v>
      </c>
      <c r="F12892">
        <v>0</v>
      </c>
      <c r="G12892">
        <v>0.6</v>
      </c>
      <c r="H12892">
        <f t="shared" si="201"/>
        <v>261058546.66666669</v>
      </c>
    </row>
    <row r="12893" spans="1:8" x14ac:dyDescent="0.3">
      <c r="A12893" s="1" t="s">
        <v>254</v>
      </c>
      <c r="B12893" t="s">
        <v>255</v>
      </c>
      <c r="C12893">
        <v>2014</v>
      </c>
      <c r="D12893">
        <v>327789000</v>
      </c>
      <c r="E12893">
        <v>88.09</v>
      </c>
      <c r="F12893">
        <v>0</v>
      </c>
      <c r="G12893">
        <v>4.3</v>
      </c>
      <c r="H12893">
        <f t="shared" si="201"/>
        <v>76230000</v>
      </c>
    </row>
    <row r="12894" spans="1:8" x14ac:dyDescent="0.3">
      <c r="A12894" s="1" t="s">
        <v>256</v>
      </c>
      <c r="B12894" t="s">
        <v>257</v>
      </c>
      <c r="C12894">
        <v>2014</v>
      </c>
      <c r="D12894">
        <v>312897881</v>
      </c>
      <c r="E12894">
        <v>61.11</v>
      </c>
      <c r="F12894">
        <v>0</v>
      </c>
      <c r="G12894">
        <v>1</v>
      </c>
      <c r="H12894">
        <f t="shared" si="201"/>
        <v>312897881</v>
      </c>
    </row>
    <row r="12895" spans="1:8" x14ac:dyDescent="0.3">
      <c r="A12895" s="1" t="s">
        <v>260</v>
      </c>
      <c r="B12895" t="s">
        <v>261</v>
      </c>
      <c r="C12895">
        <v>2014</v>
      </c>
      <c r="D12895">
        <v>0</v>
      </c>
      <c r="E12895">
        <v>0</v>
      </c>
      <c r="F12895">
        <v>0</v>
      </c>
      <c r="G12895">
        <v>0</v>
      </c>
      <c r="H12895" t="str">
        <f t="shared" si="201"/>
        <v/>
      </c>
    </row>
    <row r="12896" spans="1:8" x14ac:dyDescent="0.3">
      <c r="A12896" s="1" t="s">
        <v>262</v>
      </c>
      <c r="B12896" t="s">
        <v>263</v>
      </c>
      <c r="C12896">
        <v>2014</v>
      </c>
      <c r="D12896">
        <v>96943575</v>
      </c>
      <c r="E12896">
        <v>30.33</v>
      </c>
      <c r="F12896">
        <v>0</v>
      </c>
      <c r="G12896">
        <v>1.4</v>
      </c>
      <c r="H12896">
        <f t="shared" si="201"/>
        <v>69245410.714285716</v>
      </c>
    </row>
    <row r="12897" spans="1:8" x14ac:dyDescent="0.3">
      <c r="A12897" s="1" t="s">
        <v>264</v>
      </c>
      <c r="B12897" t="s">
        <v>265</v>
      </c>
      <c r="C12897">
        <v>2014</v>
      </c>
      <c r="D12897">
        <v>0</v>
      </c>
      <c r="E12897">
        <v>0</v>
      </c>
      <c r="F12897">
        <v>0</v>
      </c>
      <c r="G12897">
        <v>0</v>
      </c>
      <c r="H12897" t="str">
        <f t="shared" si="201"/>
        <v/>
      </c>
    </row>
    <row r="12898" spans="1:8" x14ac:dyDescent="0.3">
      <c r="A12898" s="1" t="s">
        <v>266</v>
      </c>
      <c r="B12898" t="s">
        <v>267</v>
      </c>
      <c r="C12898">
        <v>2014</v>
      </c>
      <c r="D12898">
        <v>459868800</v>
      </c>
      <c r="E12898">
        <v>47.52</v>
      </c>
      <c r="F12898">
        <v>0</v>
      </c>
      <c r="G12898">
        <v>3</v>
      </c>
      <c r="H12898">
        <f t="shared" si="201"/>
        <v>153289600</v>
      </c>
    </row>
    <row r="12899" spans="1:8" x14ac:dyDescent="0.3">
      <c r="A12899" s="1" t="s">
        <v>268</v>
      </c>
      <c r="B12899" t="s">
        <v>269</v>
      </c>
      <c r="C12899">
        <v>2014</v>
      </c>
      <c r="D12899">
        <v>18000000</v>
      </c>
      <c r="E12899">
        <v>103.2</v>
      </c>
      <c r="F12899">
        <v>0</v>
      </c>
      <c r="G12899">
        <v>0.1</v>
      </c>
      <c r="H12899">
        <f t="shared" si="201"/>
        <v>180000000</v>
      </c>
    </row>
    <row r="12900" spans="1:8" x14ac:dyDescent="0.3">
      <c r="A12900" s="1" t="s">
        <v>270</v>
      </c>
      <c r="B12900" t="s">
        <v>271</v>
      </c>
      <c r="C12900">
        <v>2014</v>
      </c>
      <c r="D12900">
        <v>0</v>
      </c>
      <c r="E12900">
        <v>0</v>
      </c>
      <c r="F12900">
        <v>0</v>
      </c>
      <c r="G12900">
        <v>0</v>
      </c>
      <c r="H12900" t="str">
        <f t="shared" si="201"/>
        <v/>
      </c>
    </row>
    <row r="12901" spans="1:8" x14ac:dyDescent="0.3">
      <c r="A12901" s="1" t="s">
        <v>272</v>
      </c>
      <c r="B12901" t="s">
        <v>273</v>
      </c>
      <c r="C12901">
        <v>2014</v>
      </c>
      <c r="D12901">
        <v>202387788</v>
      </c>
      <c r="E12901">
        <v>74.17</v>
      </c>
      <c r="F12901">
        <v>0</v>
      </c>
      <c r="G12901">
        <v>2.2000000000000002</v>
      </c>
      <c r="H12901">
        <f t="shared" si="201"/>
        <v>91994449.090909079</v>
      </c>
    </row>
    <row r="12902" spans="1:8" x14ac:dyDescent="0.3">
      <c r="A12902" s="1" t="s">
        <v>274</v>
      </c>
      <c r="B12902" t="s">
        <v>275</v>
      </c>
      <c r="C12902">
        <v>2014</v>
      </c>
      <c r="D12902">
        <v>148006464</v>
      </c>
      <c r="E12902">
        <v>73.25</v>
      </c>
      <c r="F12902">
        <v>0</v>
      </c>
      <c r="G12902">
        <v>0.8</v>
      </c>
      <c r="H12902">
        <f t="shared" si="201"/>
        <v>185008080</v>
      </c>
    </row>
    <row r="12903" spans="1:8" x14ac:dyDescent="0.3">
      <c r="A12903" s="1" t="s">
        <v>276</v>
      </c>
      <c r="B12903" t="s">
        <v>277</v>
      </c>
      <c r="C12903">
        <v>2014</v>
      </c>
      <c r="D12903">
        <v>590484167</v>
      </c>
      <c r="E12903">
        <v>110.4</v>
      </c>
      <c r="F12903">
        <v>0</v>
      </c>
      <c r="G12903">
        <v>1.5</v>
      </c>
      <c r="H12903">
        <f t="shared" si="201"/>
        <v>393656111.33333331</v>
      </c>
    </row>
    <row r="12904" spans="1:8" x14ac:dyDescent="0.3">
      <c r="A12904" s="1" t="s">
        <v>278</v>
      </c>
      <c r="B12904" t="s">
        <v>279</v>
      </c>
      <c r="C12904">
        <v>2014</v>
      </c>
      <c r="D12904">
        <v>47378599</v>
      </c>
      <c r="E12904">
        <v>20.78</v>
      </c>
      <c r="F12904">
        <v>0</v>
      </c>
      <c r="G12904">
        <v>0.5</v>
      </c>
      <c r="H12904">
        <f t="shared" si="201"/>
        <v>94757198</v>
      </c>
    </row>
    <row r="12905" spans="1:8" x14ac:dyDescent="0.3">
      <c r="A12905" s="1" t="s">
        <v>280</v>
      </c>
      <c r="B12905" t="s">
        <v>281</v>
      </c>
      <c r="C12905">
        <v>2014</v>
      </c>
      <c r="D12905">
        <v>556841484</v>
      </c>
      <c r="E12905">
        <v>81.72</v>
      </c>
      <c r="F12905">
        <v>0</v>
      </c>
      <c r="G12905">
        <v>4.5</v>
      </c>
      <c r="H12905">
        <f t="shared" si="201"/>
        <v>123742552</v>
      </c>
    </row>
    <row r="12906" spans="1:8" x14ac:dyDescent="0.3">
      <c r="A12906" s="1" t="s">
        <v>282</v>
      </c>
      <c r="B12906" t="s">
        <v>283</v>
      </c>
      <c r="C12906">
        <v>2014</v>
      </c>
      <c r="D12906">
        <v>493408677</v>
      </c>
      <c r="E12906">
        <v>69.33</v>
      </c>
      <c r="F12906">
        <v>0</v>
      </c>
      <c r="G12906">
        <v>2.1</v>
      </c>
      <c r="H12906">
        <f t="shared" si="201"/>
        <v>234956512.85714284</v>
      </c>
    </row>
    <row r="12907" spans="1:8" x14ac:dyDescent="0.3">
      <c r="A12907" s="1" t="s">
        <v>284</v>
      </c>
      <c r="B12907" t="s">
        <v>285</v>
      </c>
      <c r="C12907">
        <v>2014</v>
      </c>
      <c r="D12907">
        <v>530305061</v>
      </c>
      <c r="E12907">
        <v>80.38</v>
      </c>
      <c r="F12907">
        <v>0</v>
      </c>
      <c r="G12907">
        <v>6.5</v>
      </c>
      <c r="H12907">
        <f t="shared" si="201"/>
        <v>81585394</v>
      </c>
    </row>
    <row r="12908" spans="1:8" x14ac:dyDescent="0.3">
      <c r="A12908" s="1" t="s">
        <v>286</v>
      </c>
      <c r="B12908" t="s">
        <v>287</v>
      </c>
      <c r="C12908">
        <v>2014</v>
      </c>
      <c r="D12908">
        <v>0</v>
      </c>
      <c r="E12908">
        <v>0</v>
      </c>
      <c r="F12908">
        <v>0</v>
      </c>
      <c r="G12908">
        <v>0</v>
      </c>
      <c r="H12908" t="str">
        <f t="shared" si="201"/>
        <v/>
      </c>
    </row>
    <row r="12909" spans="1:8" x14ac:dyDescent="0.3">
      <c r="A12909" s="1" t="s">
        <v>288</v>
      </c>
      <c r="B12909" t="s">
        <v>289</v>
      </c>
      <c r="C12909">
        <v>2014</v>
      </c>
      <c r="D12909">
        <v>58179300</v>
      </c>
      <c r="E12909">
        <v>44.29</v>
      </c>
      <c r="F12909">
        <v>0</v>
      </c>
      <c r="G12909">
        <v>0.89</v>
      </c>
      <c r="H12909">
        <f t="shared" si="201"/>
        <v>65370000</v>
      </c>
    </row>
    <row r="12910" spans="1:8" x14ac:dyDescent="0.3">
      <c r="A12910" s="1" t="s">
        <v>290</v>
      </c>
      <c r="B12910" t="s">
        <v>291</v>
      </c>
      <c r="C12910">
        <v>2014</v>
      </c>
      <c r="D12910">
        <v>128210418</v>
      </c>
      <c r="E12910">
        <v>64.569999999999993</v>
      </c>
      <c r="F12910">
        <v>0</v>
      </c>
      <c r="G12910">
        <v>1.5</v>
      </c>
      <c r="H12910">
        <f t="shared" si="201"/>
        <v>85473612</v>
      </c>
    </row>
    <row r="12911" spans="1:8" x14ac:dyDescent="0.3">
      <c r="A12911" s="1" t="s">
        <v>292</v>
      </c>
      <c r="B12911" t="s">
        <v>293</v>
      </c>
      <c r="C12911">
        <v>2014</v>
      </c>
      <c r="D12911">
        <v>134928018</v>
      </c>
      <c r="E12911">
        <v>83.12</v>
      </c>
      <c r="F12911">
        <v>0</v>
      </c>
      <c r="G12911">
        <v>1.71228449</v>
      </c>
      <c r="H12911">
        <f t="shared" si="201"/>
        <v>78800000.10979484</v>
      </c>
    </row>
    <row r="12912" spans="1:8" x14ac:dyDescent="0.3">
      <c r="A12912" s="1" t="s">
        <v>294</v>
      </c>
      <c r="B12912" t="s">
        <v>295</v>
      </c>
      <c r="C12912">
        <v>2014</v>
      </c>
      <c r="D12912">
        <v>210741750</v>
      </c>
      <c r="E12912">
        <v>39.479999999999997</v>
      </c>
      <c r="F12912">
        <v>0</v>
      </c>
      <c r="G12912">
        <v>1.25</v>
      </c>
      <c r="H12912">
        <f t="shared" si="201"/>
        <v>168593400</v>
      </c>
    </row>
    <row r="12913" spans="1:8" x14ac:dyDescent="0.3">
      <c r="A12913" s="1" t="s">
        <v>296</v>
      </c>
      <c r="B12913" t="s">
        <v>297</v>
      </c>
      <c r="C12913">
        <v>2014</v>
      </c>
      <c r="D12913">
        <v>544973679</v>
      </c>
      <c r="E12913">
        <v>65.709999999999994</v>
      </c>
      <c r="F12913">
        <v>0</v>
      </c>
      <c r="G12913">
        <v>9</v>
      </c>
      <c r="H12913">
        <f t="shared" si="201"/>
        <v>60552631</v>
      </c>
    </row>
    <row r="12914" spans="1:8" x14ac:dyDescent="0.3">
      <c r="A12914" s="1" t="s">
        <v>298</v>
      </c>
      <c r="B12914" t="s">
        <v>299</v>
      </c>
      <c r="C12914">
        <v>2014</v>
      </c>
      <c r="D12914">
        <v>578100000</v>
      </c>
      <c r="E12914">
        <v>88.47</v>
      </c>
      <c r="F12914">
        <v>0</v>
      </c>
      <c r="G12914">
        <v>4.0999999999999996</v>
      </c>
      <c r="H12914">
        <f t="shared" si="201"/>
        <v>141000000</v>
      </c>
    </row>
    <row r="12915" spans="1:8" x14ac:dyDescent="0.3">
      <c r="A12915" s="1" t="s">
        <v>2572</v>
      </c>
      <c r="B12915" t="s">
        <v>2573</v>
      </c>
      <c r="C12915">
        <v>2014</v>
      </c>
      <c r="D12915">
        <v>397674800</v>
      </c>
      <c r="E12915">
        <v>38.770000000000003</v>
      </c>
      <c r="F12915">
        <v>0</v>
      </c>
      <c r="G12915">
        <v>2</v>
      </c>
      <c r="H12915">
        <f t="shared" si="201"/>
        <v>198837400</v>
      </c>
    </row>
    <row r="12916" spans="1:8" x14ac:dyDescent="0.3">
      <c r="A12916" s="1" t="s">
        <v>300</v>
      </c>
      <c r="B12916" t="s">
        <v>301</v>
      </c>
      <c r="C12916">
        <v>2014</v>
      </c>
      <c r="D12916">
        <v>1202433907</v>
      </c>
      <c r="E12916">
        <v>76.44</v>
      </c>
      <c r="F12916">
        <v>0</v>
      </c>
      <c r="G12916">
        <v>23.85</v>
      </c>
      <c r="H12916">
        <f t="shared" si="201"/>
        <v>50416516.016771488</v>
      </c>
    </row>
    <row r="12917" spans="1:8" x14ac:dyDescent="0.3">
      <c r="A12917" s="1" t="s">
        <v>302</v>
      </c>
      <c r="B12917" t="s">
        <v>303</v>
      </c>
      <c r="C12917">
        <v>2014</v>
      </c>
      <c r="D12917">
        <v>33433514</v>
      </c>
      <c r="E12917">
        <v>90.74</v>
      </c>
      <c r="F12917">
        <v>0</v>
      </c>
      <c r="G12917">
        <v>0.5</v>
      </c>
      <c r="H12917">
        <f t="shared" si="201"/>
        <v>66867028</v>
      </c>
    </row>
    <row r="12918" spans="1:8" x14ac:dyDescent="0.3">
      <c r="A12918" s="1" t="s">
        <v>304</v>
      </c>
      <c r="B12918" t="s">
        <v>305</v>
      </c>
      <c r="C12918">
        <v>2014</v>
      </c>
      <c r="D12918">
        <v>51543280</v>
      </c>
      <c r="E12918">
        <v>44.07</v>
      </c>
      <c r="F12918">
        <v>0</v>
      </c>
      <c r="G12918">
        <v>0.5</v>
      </c>
      <c r="H12918">
        <f t="shared" si="201"/>
        <v>103086560</v>
      </c>
    </row>
    <row r="12919" spans="1:8" x14ac:dyDescent="0.3">
      <c r="A12919" s="1" t="s">
        <v>306</v>
      </c>
      <c r="B12919" t="s">
        <v>307</v>
      </c>
      <c r="C12919">
        <v>2014</v>
      </c>
      <c r="D12919">
        <v>0</v>
      </c>
      <c r="E12919">
        <v>0</v>
      </c>
      <c r="F12919">
        <v>0</v>
      </c>
      <c r="G12919">
        <v>0</v>
      </c>
      <c r="H12919" t="str">
        <f t="shared" si="201"/>
        <v/>
      </c>
    </row>
    <row r="12920" spans="1:8" x14ac:dyDescent="0.3">
      <c r="A12920" s="1" t="s">
        <v>308</v>
      </c>
      <c r="B12920" t="s">
        <v>309</v>
      </c>
      <c r="C12920">
        <v>2014</v>
      </c>
      <c r="D12920">
        <v>0</v>
      </c>
      <c r="E12920">
        <v>0</v>
      </c>
      <c r="F12920">
        <v>0</v>
      </c>
      <c r="G12920">
        <v>0</v>
      </c>
      <c r="H12920" t="str">
        <f t="shared" si="201"/>
        <v/>
      </c>
    </row>
    <row r="12921" spans="1:8" x14ac:dyDescent="0.3">
      <c r="A12921" s="1" t="s">
        <v>2574</v>
      </c>
      <c r="B12921" t="s">
        <v>2575</v>
      </c>
      <c r="C12921">
        <v>2014</v>
      </c>
      <c r="D12921">
        <v>404430281</v>
      </c>
      <c r="E12921">
        <v>76.349999999999994</v>
      </c>
      <c r="F12921">
        <v>9516010</v>
      </c>
      <c r="G12921">
        <v>8.5</v>
      </c>
      <c r="H12921">
        <f t="shared" si="201"/>
        <v>47580033.058823526</v>
      </c>
    </row>
    <row r="12922" spans="1:8" x14ac:dyDescent="0.3">
      <c r="A12922" s="1" t="s">
        <v>318</v>
      </c>
      <c r="B12922" t="s">
        <v>319</v>
      </c>
      <c r="C12922">
        <v>2014</v>
      </c>
      <c r="D12922">
        <v>674353526</v>
      </c>
      <c r="E12922">
        <v>78.790000000000006</v>
      </c>
      <c r="F12922">
        <v>0</v>
      </c>
      <c r="G12922">
        <v>4.5</v>
      </c>
      <c r="H12922">
        <f t="shared" si="201"/>
        <v>149856339.1111111</v>
      </c>
    </row>
    <row r="12923" spans="1:8" x14ac:dyDescent="0.3">
      <c r="A12923" s="1" t="s">
        <v>2576</v>
      </c>
      <c r="B12923" t="s">
        <v>2577</v>
      </c>
      <c r="C12923">
        <v>2014</v>
      </c>
      <c r="D12923">
        <v>350113187</v>
      </c>
      <c r="E12923">
        <v>51.04</v>
      </c>
      <c r="F12923">
        <v>0</v>
      </c>
      <c r="G12923">
        <v>3.5</v>
      </c>
      <c r="H12923">
        <f t="shared" si="201"/>
        <v>100032339.14285715</v>
      </c>
    </row>
    <row r="12924" spans="1:8" x14ac:dyDescent="0.3">
      <c r="A12924" s="1" t="s">
        <v>2578</v>
      </c>
      <c r="B12924" t="s">
        <v>2579</v>
      </c>
      <c r="C12924">
        <v>2014</v>
      </c>
      <c r="D12924">
        <v>0</v>
      </c>
      <c r="E12924">
        <v>0</v>
      </c>
      <c r="F12924">
        <v>0</v>
      </c>
      <c r="G12924">
        <v>0</v>
      </c>
      <c r="H12924" t="str">
        <f t="shared" si="201"/>
        <v/>
      </c>
    </row>
    <row r="12925" spans="1:8" x14ac:dyDescent="0.3">
      <c r="A12925" s="1" t="s">
        <v>2580</v>
      </c>
      <c r="B12925" t="s">
        <v>2581</v>
      </c>
      <c r="C12925">
        <v>2014</v>
      </c>
      <c r="D12925">
        <v>0</v>
      </c>
      <c r="E12925">
        <v>0</v>
      </c>
      <c r="F12925">
        <v>0</v>
      </c>
      <c r="G12925">
        <v>0</v>
      </c>
      <c r="H12925" t="str">
        <f t="shared" si="201"/>
        <v/>
      </c>
    </row>
    <row r="12926" spans="1:8" x14ac:dyDescent="0.3">
      <c r="A12926" s="1" t="s">
        <v>2930</v>
      </c>
      <c r="B12926" t="s">
        <v>2931</v>
      </c>
      <c r="C12926">
        <v>2014</v>
      </c>
      <c r="D12926">
        <v>45464273</v>
      </c>
      <c r="E12926">
        <v>81.17</v>
      </c>
      <c r="F12926">
        <v>0</v>
      </c>
      <c r="G12926">
        <v>1.06149856</v>
      </c>
      <c r="H12926">
        <f t="shared" si="201"/>
        <v>42830272.892692387</v>
      </c>
    </row>
    <row r="12927" spans="1:8" x14ac:dyDescent="0.3">
      <c r="A12927" s="1" t="s">
        <v>3064</v>
      </c>
      <c r="B12927" t="s">
        <v>3065</v>
      </c>
      <c r="C12927">
        <v>2014</v>
      </c>
      <c r="D12927">
        <v>65203873</v>
      </c>
      <c r="E12927">
        <v>93.85</v>
      </c>
      <c r="F12927">
        <v>0</v>
      </c>
      <c r="G12927">
        <v>1.2</v>
      </c>
      <c r="H12927">
        <f t="shared" si="201"/>
        <v>54336560.833333336</v>
      </c>
    </row>
    <row r="12928" spans="1:8" x14ac:dyDescent="0.3">
      <c r="A12928" s="1" t="s">
        <v>3066</v>
      </c>
      <c r="B12928" t="s">
        <v>3067</v>
      </c>
      <c r="C12928">
        <v>2014</v>
      </c>
      <c r="D12928">
        <v>63631176</v>
      </c>
      <c r="E12928">
        <v>100.3</v>
      </c>
      <c r="F12928">
        <v>0</v>
      </c>
      <c r="G12928">
        <v>2.1</v>
      </c>
      <c r="H12928">
        <f t="shared" si="201"/>
        <v>30300560</v>
      </c>
    </row>
    <row r="12929" spans="1:8" x14ac:dyDescent="0.3">
      <c r="A12929" s="1" t="s">
        <v>3068</v>
      </c>
      <c r="B12929" t="s">
        <v>3069</v>
      </c>
      <c r="C12929">
        <v>2014</v>
      </c>
      <c r="D12929">
        <v>2822629</v>
      </c>
      <c r="E12929">
        <v>9</v>
      </c>
      <c r="F12929">
        <v>25406500</v>
      </c>
      <c r="G12929">
        <v>0.124132443</v>
      </c>
      <c r="H12929">
        <f t="shared" si="201"/>
        <v>22738849.987831142</v>
      </c>
    </row>
    <row r="12930" spans="1:8" x14ac:dyDescent="0.3">
      <c r="A12930" s="1" t="s">
        <v>3070</v>
      </c>
      <c r="B12930" t="s">
        <v>3071</v>
      </c>
      <c r="C12930">
        <v>2014</v>
      </c>
      <c r="D12930">
        <v>174093516</v>
      </c>
      <c r="E12930">
        <v>59.38</v>
      </c>
      <c r="F12930">
        <v>0</v>
      </c>
      <c r="G12930">
        <v>4.5</v>
      </c>
      <c r="H12930">
        <f t="shared" si="201"/>
        <v>38687448</v>
      </c>
    </row>
    <row r="12931" spans="1:8" x14ac:dyDescent="0.3">
      <c r="A12931" s="1" t="s">
        <v>3072</v>
      </c>
      <c r="B12931" t="s">
        <v>3073</v>
      </c>
      <c r="C12931">
        <v>2014</v>
      </c>
      <c r="D12931">
        <v>28116900</v>
      </c>
      <c r="E12931">
        <v>135.55000000000001</v>
      </c>
      <c r="F12931">
        <v>0</v>
      </c>
      <c r="G12931">
        <v>0.5</v>
      </c>
      <c r="H12931">
        <f t="shared" ref="H12931:H12994" si="202">IF(G12931=0, "",D12931/G12931)</f>
        <v>56233800</v>
      </c>
    </row>
    <row r="12932" spans="1:8" x14ac:dyDescent="0.3">
      <c r="A12932" s="1" t="s">
        <v>3240</v>
      </c>
      <c r="B12932" t="s">
        <v>3241</v>
      </c>
      <c r="C12932">
        <v>2014</v>
      </c>
      <c r="D12932">
        <v>156217568</v>
      </c>
      <c r="E12932">
        <v>57.11</v>
      </c>
      <c r="F12932">
        <v>39054390</v>
      </c>
      <c r="G12932">
        <v>2</v>
      </c>
      <c r="H12932">
        <f t="shared" si="202"/>
        <v>78108784</v>
      </c>
    </row>
    <row r="12933" spans="1:8" x14ac:dyDescent="0.3">
      <c r="A12933" s="1" t="s">
        <v>3242</v>
      </c>
      <c r="B12933" t="s">
        <v>3243</v>
      </c>
      <c r="C12933">
        <v>2014</v>
      </c>
      <c r="D12933">
        <v>87712016</v>
      </c>
      <c r="E12933">
        <v>130.04</v>
      </c>
      <c r="F12933">
        <v>0</v>
      </c>
      <c r="G12933">
        <v>1.95</v>
      </c>
      <c r="H12933">
        <f t="shared" si="202"/>
        <v>44980521.025641024</v>
      </c>
    </row>
    <row r="12934" spans="1:8" x14ac:dyDescent="0.3">
      <c r="A12934" s="1" t="s">
        <v>322</v>
      </c>
      <c r="B12934" t="s">
        <v>323</v>
      </c>
      <c r="C12934">
        <v>2014</v>
      </c>
      <c r="D12934">
        <v>0</v>
      </c>
      <c r="E12934">
        <v>0</v>
      </c>
      <c r="F12934">
        <v>0</v>
      </c>
      <c r="G12934">
        <v>0</v>
      </c>
      <c r="H12934" t="str">
        <f t="shared" si="202"/>
        <v/>
      </c>
    </row>
    <row r="12935" spans="1:8" x14ac:dyDescent="0.3">
      <c r="A12935" s="1" t="s">
        <v>324</v>
      </c>
      <c r="B12935" t="s">
        <v>325</v>
      </c>
      <c r="C12935">
        <v>2014</v>
      </c>
      <c r="D12935">
        <v>0</v>
      </c>
      <c r="E12935">
        <v>0</v>
      </c>
      <c r="F12935">
        <v>0</v>
      </c>
      <c r="G12935">
        <v>0</v>
      </c>
      <c r="H12935" t="str">
        <f t="shared" si="202"/>
        <v/>
      </c>
    </row>
    <row r="12936" spans="1:8" x14ac:dyDescent="0.3">
      <c r="A12936" s="1" t="s">
        <v>326</v>
      </c>
      <c r="B12936" t="s">
        <v>327</v>
      </c>
      <c r="C12936">
        <v>2014</v>
      </c>
      <c r="D12936">
        <v>525000000</v>
      </c>
      <c r="E12936">
        <v>81.97</v>
      </c>
      <c r="F12936">
        <v>0</v>
      </c>
      <c r="G12936">
        <v>1</v>
      </c>
      <c r="H12936">
        <f t="shared" si="202"/>
        <v>525000000</v>
      </c>
    </row>
    <row r="12937" spans="1:8" x14ac:dyDescent="0.3">
      <c r="A12937" s="1" t="s">
        <v>328</v>
      </c>
      <c r="B12937" t="s">
        <v>329</v>
      </c>
      <c r="C12937">
        <v>2014</v>
      </c>
      <c r="D12937">
        <v>0</v>
      </c>
      <c r="E12937">
        <v>0</v>
      </c>
      <c r="F12937">
        <v>0</v>
      </c>
      <c r="G12937">
        <v>0</v>
      </c>
      <c r="H12937" t="str">
        <f t="shared" si="202"/>
        <v/>
      </c>
    </row>
    <row r="12938" spans="1:8" x14ac:dyDescent="0.3">
      <c r="A12938" s="1" t="s">
        <v>332</v>
      </c>
      <c r="B12938" t="s">
        <v>333</v>
      </c>
      <c r="C12938">
        <v>2014</v>
      </c>
      <c r="D12938">
        <v>0</v>
      </c>
      <c r="E12938">
        <v>0</v>
      </c>
      <c r="F12938">
        <v>0</v>
      </c>
      <c r="G12938">
        <v>0</v>
      </c>
      <c r="H12938" t="str">
        <f t="shared" si="202"/>
        <v/>
      </c>
    </row>
    <row r="12939" spans="1:8" x14ac:dyDescent="0.3">
      <c r="A12939" s="1" t="s">
        <v>334</v>
      </c>
      <c r="B12939" t="s">
        <v>335</v>
      </c>
      <c r="C12939">
        <v>2014</v>
      </c>
      <c r="D12939">
        <v>0</v>
      </c>
      <c r="E12939">
        <v>0</v>
      </c>
      <c r="F12939">
        <v>0</v>
      </c>
      <c r="G12939">
        <v>0</v>
      </c>
      <c r="H12939" t="str">
        <f t="shared" si="202"/>
        <v/>
      </c>
    </row>
    <row r="12940" spans="1:8" x14ac:dyDescent="0.3">
      <c r="A12940" s="1" t="s">
        <v>336</v>
      </c>
      <c r="B12940" t="s">
        <v>337</v>
      </c>
      <c r="C12940">
        <v>2014</v>
      </c>
      <c r="D12940">
        <v>0</v>
      </c>
      <c r="E12940">
        <v>0</v>
      </c>
      <c r="F12940">
        <v>0</v>
      </c>
      <c r="G12940">
        <v>0</v>
      </c>
      <c r="H12940" t="str">
        <f t="shared" si="202"/>
        <v/>
      </c>
    </row>
    <row r="12941" spans="1:8" x14ac:dyDescent="0.3">
      <c r="A12941" s="1" t="s">
        <v>338</v>
      </c>
      <c r="B12941" t="s">
        <v>339</v>
      </c>
      <c r="C12941">
        <v>2014</v>
      </c>
      <c r="D12941">
        <v>194490638</v>
      </c>
      <c r="E12941">
        <v>77.44</v>
      </c>
      <c r="F12941">
        <v>0</v>
      </c>
      <c r="G12941">
        <v>0.6</v>
      </c>
      <c r="H12941">
        <f t="shared" si="202"/>
        <v>324151063.33333337</v>
      </c>
    </row>
    <row r="12942" spans="1:8" x14ac:dyDescent="0.3">
      <c r="A12942" s="1" t="s">
        <v>340</v>
      </c>
      <c r="B12942" t="s">
        <v>341</v>
      </c>
      <c r="C12942">
        <v>2014</v>
      </c>
      <c r="D12942">
        <v>0</v>
      </c>
      <c r="E12942">
        <v>0</v>
      </c>
      <c r="F12942">
        <v>0</v>
      </c>
      <c r="G12942">
        <v>0</v>
      </c>
      <c r="H12942" t="str">
        <f t="shared" si="202"/>
        <v/>
      </c>
    </row>
    <row r="12943" spans="1:8" x14ac:dyDescent="0.3">
      <c r="A12943" s="1" t="s">
        <v>342</v>
      </c>
      <c r="B12943" t="s">
        <v>343</v>
      </c>
      <c r="C12943">
        <v>2014</v>
      </c>
      <c r="D12943">
        <v>203761548</v>
      </c>
      <c r="E12943">
        <v>90.02</v>
      </c>
      <c r="F12943">
        <v>0</v>
      </c>
      <c r="G12943">
        <v>0.75715867000000003</v>
      </c>
      <c r="H12943">
        <f t="shared" si="202"/>
        <v>269113405.25229669</v>
      </c>
    </row>
    <row r="12944" spans="1:8" x14ac:dyDescent="0.3">
      <c r="A12944" s="1" t="s">
        <v>344</v>
      </c>
      <c r="B12944" t="s">
        <v>345</v>
      </c>
      <c r="C12944">
        <v>2014</v>
      </c>
      <c r="D12944">
        <v>33558535</v>
      </c>
      <c r="E12944">
        <v>40.32</v>
      </c>
      <c r="F12944">
        <v>0</v>
      </c>
      <c r="G12944">
        <v>0.3</v>
      </c>
      <c r="H12944">
        <f t="shared" si="202"/>
        <v>111861783.33333334</v>
      </c>
    </row>
    <row r="12945" spans="1:8" x14ac:dyDescent="0.3">
      <c r="A12945" s="1" t="s">
        <v>346</v>
      </c>
      <c r="B12945" t="s">
        <v>347</v>
      </c>
      <c r="C12945">
        <v>2014</v>
      </c>
      <c r="D12945">
        <v>0</v>
      </c>
      <c r="E12945">
        <v>0</v>
      </c>
      <c r="F12945">
        <v>0</v>
      </c>
      <c r="G12945">
        <v>0</v>
      </c>
      <c r="H12945" t="str">
        <f t="shared" si="202"/>
        <v/>
      </c>
    </row>
    <row r="12946" spans="1:8" x14ac:dyDescent="0.3">
      <c r="A12946" s="1" t="s">
        <v>348</v>
      </c>
      <c r="B12946" t="s">
        <v>349</v>
      </c>
      <c r="C12946">
        <v>2014</v>
      </c>
      <c r="D12946">
        <v>43269971</v>
      </c>
      <c r="E12946">
        <v>85.93</v>
      </c>
      <c r="F12946">
        <v>0</v>
      </c>
      <c r="G12946">
        <v>0.3</v>
      </c>
      <c r="H12946">
        <f t="shared" si="202"/>
        <v>144233236.66666669</v>
      </c>
    </row>
    <row r="12947" spans="1:8" x14ac:dyDescent="0.3">
      <c r="A12947" s="1" t="s">
        <v>350</v>
      </c>
      <c r="B12947" t="s">
        <v>351</v>
      </c>
      <c r="C12947">
        <v>2014</v>
      </c>
      <c r="D12947">
        <v>48172937</v>
      </c>
      <c r="E12947">
        <v>-355.55</v>
      </c>
      <c r="F12947">
        <v>0</v>
      </c>
      <c r="G12947">
        <v>0.2</v>
      </c>
      <c r="H12947">
        <f t="shared" si="202"/>
        <v>240864685</v>
      </c>
    </row>
    <row r="12948" spans="1:8" x14ac:dyDescent="0.3">
      <c r="A12948" s="1" t="s">
        <v>352</v>
      </c>
      <c r="B12948" t="s">
        <v>353</v>
      </c>
      <c r="C12948">
        <v>2014</v>
      </c>
      <c r="D12948">
        <v>178848648</v>
      </c>
      <c r="E12948">
        <v>51.43</v>
      </c>
      <c r="F12948">
        <v>0</v>
      </c>
      <c r="G12948">
        <v>0.6</v>
      </c>
      <c r="H12948">
        <f t="shared" si="202"/>
        <v>298081080</v>
      </c>
    </row>
    <row r="12949" spans="1:8" x14ac:dyDescent="0.3">
      <c r="A12949" s="1" t="s">
        <v>354</v>
      </c>
      <c r="B12949" t="s">
        <v>355</v>
      </c>
      <c r="C12949">
        <v>2014</v>
      </c>
      <c r="D12949">
        <v>617679220</v>
      </c>
      <c r="E12949">
        <v>65.11</v>
      </c>
      <c r="F12949">
        <v>0</v>
      </c>
      <c r="G12949">
        <v>2.1</v>
      </c>
      <c r="H12949">
        <f t="shared" si="202"/>
        <v>294132961.90476191</v>
      </c>
    </row>
    <row r="12950" spans="1:8" x14ac:dyDescent="0.3">
      <c r="A12950" s="1" t="s">
        <v>356</v>
      </c>
      <c r="B12950" t="s">
        <v>357</v>
      </c>
      <c r="C12950">
        <v>2014</v>
      </c>
      <c r="D12950">
        <v>0</v>
      </c>
      <c r="E12950">
        <v>0</v>
      </c>
      <c r="F12950">
        <v>0</v>
      </c>
      <c r="G12950">
        <v>0</v>
      </c>
      <c r="H12950" t="str">
        <f t="shared" si="202"/>
        <v/>
      </c>
    </row>
    <row r="12951" spans="1:8" x14ac:dyDescent="0.3">
      <c r="A12951" s="1" t="s">
        <v>358</v>
      </c>
      <c r="B12951" t="s">
        <v>359</v>
      </c>
      <c r="C12951">
        <v>2014</v>
      </c>
      <c r="D12951">
        <v>690245712</v>
      </c>
      <c r="E12951">
        <v>73.239999999999995</v>
      </c>
      <c r="F12951">
        <v>0</v>
      </c>
      <c r="G12951">
        <v>5.3</v>
      </c>
      <c r="H12951">
        <f t="shared" si="202"/>
        <v>130235040</v>
      </c>
    </row>
    <row r="12952" spans="1:8" x14ac:dyDescent="0.3">
      <c r="A12952" s="1" t="s">
        <v>360</v>
      </c>
      <c r="B12952" t="s">
        <v>361</v>
      </c>
      <c r="C12952">
        <v>2014</v>
      </c>
      <c r="D12952">
        <v>261027360</v>
      </c>
      <c r="E12952">
        <v>40.17</v>
      </c>
      <c r="F12952">
        <v>87009120</v>
      </c>
      <c r="G12952">
        <v>1.5</v>
      </c>
      <c r="H12952">
        <f t="shared" si="202"/>
        <v>174018240</v>
      </c>
    </row>
    <row r="12953" spans="1:8" x14ac:dyDescent="0.3">
      <c r="A12953" s="1" t="s">
        <v>362</v>
      </c>
      <c r="B12953" t="s">
        <v>363</v>
      </c>
      <c r="C12953">
        <v>2014</v>
      </c>
      <c r="D12953">
        <v>257959724</v>
      </c>
      <c r="E12953">
        <v>138.13</v>
      </c>
      <c r="F12953">
        <v>0</v>
      </c>
      <c r="G12953">
        <v>0.6</v>
      </c>
      <c r="H12953">
        <f t="shared" si="202"/>
        <v>429932873.33333337</v>
      </c>
    </row>
    <row r="12954" spans="1:8" x14ac:dyDescent="0.3">
      <c r="A12954" s="1" t="s">
        <v>364</v>
      </c>
      <c r="B12954" t="s">
        <v>365</v>
      </c>
      <c r="C12954">
        <v>2014</v>
      </c>
      <c r="D12954">
        <v>885703029</v>
      </c>
      <c r="E12954">
        <v>760.1</v>
      </c>
      <c r="F12954">
        <v>0</v>
      </c>
      <c r="G12954">
        <v>1</v>
      </c>
      <c r="H12954">
        <f t="shared" si="202"/>
        <v>885703029</v>
      </c>
    </row>
    <row r="12955" spans="1:8" x14ac:dyDescent="0.3">
      <c r="A12955" s="1" t="s">
        <v>366</v>
      </c>
      <c r="B12955" t="s">
        <v>367</v>
      </c>
      <c r="C12955">
        <v>2014</v>
      </c>
      <c r="D12955">
        <v>248413708</v>
      </c>
      <c r="E12955">
        <v>42.95</v>
      </c>
      <c r="F12955">
        <v>248413710</v>
      </c>
      <c r="G12955">
        <v>0.5</v>
      </c>
      <c r="H12955">
        <f t="shared" si="202"/>
        <v>496827416</v>
      </c>
    </row>
    <row r="12956" spans="1:8" x14ac:dyDescent="0.3">
      <c r="A12956" s="1" t="s">
        <v>368</v>
      </c>
      <c r="B12956" t="s">
        <v>369</v>
      </c>
      <c r="C12956">
        <v>2014</v>
      </c>
      <c r="D12956">
        <v>308411087</v>
      </c>
      <c r="E12956">
        <v>60.89</v>
      </c>
      <c r="F12956">
        <v>0</v>
      </c>
      <c r="G12956">
        <v>0.89547984999999997</v>
      </c>
      <c r="H12956">
        <f t="shared" si="202"/>
        <v>344408740.18549943</v>
      </c>
    </row>
    <row r="12957" spans="1:8" x14ac:dyDescent="0.3">
      <c r="A12957" s="1" t="s">
        <v>370</v>
      </c>
      <c r="B12957" t="s">
        <v>371</v>
      </c>
      <c r="C12957">
        <v>2014</v>
      </c>
      <c r="D12957">
        <v>83023435</v>
      </c>
      <c r="E12957">
        <v>90.24</v>
      </c>
      <c r="F12957">
        <v>0</v>
      </c>
      <c r="G12957">
        <v>0.55000000000000004</v>
      </c>
      <c r="H12957">
        <f t="shared" si="202"/>
        <v>150951700</v>
      </c>
    </row>
    <row r="12958" spans="1:8" x14ac:dyDescent="0.3">
      <c r="A12958" s="1" t="s">
        <v>372</v>
      </c>
      <c r="B12958" t="s">
        <v>373</v>
      </c>
      <c r="C12958">
        <v>2014</v>
      </c>
      <c r="D12958">
        <v>0</v>
      </c>
      <c r="E12958">
        <v>0</v>
      </c>
      <c r="F12958">
        <v>0</v>
      </c>
      <c r="G12958">
        <v>0</v>
      </c>
      <c r="H12958" t="str">
        <f t="shared" si="202"/>
        <v/>
      </c>
    </row>
    <row r="12959" spans="1:8" x14ac:dyDescent="0.3">
      <c r="A12959" s="1" t="s">
        <v>374</v>
      </c>
      <c r="B12959" t="s">
        <v>375</v>
      </c>
      <c r="C12959">
        <v>2014</v>
      </c>
      <c r="D12959">
        <v>631913610</v>
      </c>
      <c r="E12959">
        <v>91.84</v>
      </c>
      <c r="F12959">
        <v>0</v>
      </c>
      <c r="G12959">
        <v>1.5577000000000001</v>
      </c>
      <c r="H12959">
        <f t="shared" si="202"/>
        <v>405670931.50157279</v>
      </c>
    </row>
    <row r="12960" spans="1:8" x14ac:dyDescent="0.3">
      <c r="A12960" s="1" t="s">
        <v>376</v>
      </c>
      <c r="B12960" t="s">
        <v>377</v>
      </c>
      <c r="C12960">
        <v>2014</v>
      </c>
      <c r="D12960">
        <v>659714055</v>
      </c>
      <c r="E12960">
        <v>90.73</v>
      </c>
      <c r="F12960">
        <v>0</v>
      </c>
      <c r="G12960">
        <v>2.6</v>
      </c>
      <c r="H12960">
        <f t="shared" si="202"/>
        <v>253736175</v>
      </c>
    </row>
    <row r="12961" spans="1:8" x14ac:dyDescent="0.3">
      <c r="A12961" s="1" t="s">
        <v>378</v>
      </c>
      <c r="B12961" t="s">
        <v>379</v>
      </c>
      <c r="C12961">
        <v>2014</v>
      </c>
      <c r="D12961">
        <v>1839904247</v>
      </c>
      <c r="E12961">
        <v>79.77</v>
      </c>
      <c r="F12961">
        <v>0</v>
      </c>
      <c r="G12961">
        <v>1.8</v>
      </c>
      <c r="H12961">
        <f t="shared" si="202"/>
        <v>1022169026.111111</v>
      </c>
    </row>
    <row r="12962" spans="1:8" x14ac:dyDescent="0.3">
      <c r="A12962" s="1" t="s">
        <v>380</v>
      </c>
      <c r="B12962" t="s">
        <v>381</v>
      </c>
      <c r="C12962">
        <v>2014</v>
      </c>
      <c r="D12962">
        <v>0</v>
      </c>
      <c r="E12962">
        <v>0</v>
      </c>
      <c r="F12962">
        <v>0</v>
      </c>
      <c r="G12962">
        <v>0</v>
      </c>
      <c r="H12962" t="str">
        <f t="shared" si="202"/>
        <v/>
      </c>
    </row>
    <row r="12963" spans="1:8" x14ac:dyDescent="0.3">
      <c r="A12963" s="1" t="s">
        <v>382</v>
      </c>
      <c r="B12963" t="s">
        <v>383</v>
      </c>
      <c r="C12963">
        <v>2014</v>
      </c>
      <c r="D12963">
        <v>178696090</v>
      </c>
      <c r="E12963">
        <v>23.87</v>
      </c>
      <c r="F12963">
        <v>0</v>
      </c>
      <c r="G12963">
        <v>1</v>
      </c>
      <c r="H12963">
        <f t="shared" si="202"/>
        <v>178696090</v>
      </c>
    </row>
    <row r="12964" spans="1:8" x14ac:dyDescent="0.3">
      <c r="A12964" s="1" t="s">
        <v>384</v>
      </c>
      <c r="B12964" t="s">
        <v>385</v>
      </c>
      <c r="C12964">
        <v>2014</v>
      </c>
      <c r="D12964">
        <v>0</v>
      </c>
      <c r="E12964">
        <v>0</v>
      </c>
      <c r="F12964">
        <v>0</v>
      </c>
      <c r="G12964">
        <v>0</v>
      </c>
      <c r="H12964" t="str">
        <f t="shared" si="202"/>
        <v/>
      </c>
    </row>
    <row r="12965" spans="1:8" x14ac:dyDescent="0.3">
      <c r="A12965" s="1" t="s">
        <v>386</v>
      </c>
      <c r="B12965" t="s">
        <v>387</v>
      </c>
      <c r="C12965">
        <v>2014</v>
      </c>
      <c r="D12965">
        <v>2156000000</v>
      </c>
      <c r="E12965">
        <v>70.27</v>
      </c>
      <c r="F12965">
        <v>0</v>
      </c>
      <c r="G12965">
        <v>2.2000000000000002</v>
      </c>
      <c r="H12965">
        <f t="shared" si="202"/>
        <v>979999999.99999988</v>
      </c>
    </row>
    <row r="12966" spans="1:8" x14ac:dyDescent="0.3">
      <c r="A12966" s="1" t="s">
        <v>388</v>
      </c>
      <c r="B12966" t="s">
        <v>389</v>
      </c>
      <c r="C12966">
        <v>2014</v>
      </c>
      <c r="D12966">
        <v>1966307184</v>
      </c>
      <c r="E12966">
        <v>89.9</v>
      </c>
      <c r="F12966">
        <v>0</v>
      </c>
      <c r="G12966">
        <v>8.3000000000000007</v>
      </c>
      <c r="H12966">
        <f t="shared" si="202"/>
        <v>236904479.99999997</v>
      </c>
    </row>
    <row r="12967" spans="1:8" x14ac:dyDescent="0.3">
      <c r="A12967" s="1" t="s">
        <v>390</v>
      </c>
      <c r="B12967" t="s">
        <v>391</v>
      </c>
      <c r="C12967">
        <v>2014</v>
      </c>
      <c r="D12967">
        <v>25562780</v>
      </c>
      <c r="E12967">
        <v>62.57</v>
      </c>
      <c r="F12967">
        <v>0</v>
      </c>
      <c r="G12967">
        <v>0.2</v>
      </c>
      <c r="H12967">
        <f t="shared" si="202"/>
        <v>127813900</v>
      </c>
    </row>
    <row r="12968" spans="1:8" x14ac:dyDescent="0.3">
      <c r="A12968" s="1" t="s">
        <v>392</v>
      </c>
      <c r="B12968" t="s">
        <v>393</v>
      </c>
      <c r="C12968">
        <v>2014</v>
      </c>
      <c r="D12968">
        <v>113643736</v>
      </c>
      <c r="E12968">
        <v>66.19</v>
      </c>
      <c r="F12968">
        <v>0</v>
      </c>
      <c r="G12968">
        <v>0.625</v>
      </c>
      <c r="H12968">
        <f t="shared" si="202"/>
        <v>181829977.59999999</v>
      </c>
    </row>
    <row r="12969" spans="1:8" x14ac:dyDescent="0.3">
      <c r="A12969" s="1" t="s">
        <v>394</v>
      </c>
      <c r="B12969" t="s">
        <v>395</v>
      </c>
      <c r="C12969">
        <v>2014</v>
      </c>
      <c r="D12969">
        <v>615600000</v>
      </c>
      <c r="E12969">
        <v>59.48</v>
      </c>
      <c r="F12969">
        <v>0</v>
      </c>
      <c r="G12969">
        <v>3.8</v>
      </c>
      <c r="H12969">
        <f t="shared" si="202"/>
        <v>162000000</v>
      </c>
    </row>
    <row r="12970" spans="1:8" x14ac:dyDescent="0.3">
      <c r="A12970" s="1" t="s">
        <v>396</v>
      </c>
      <c r="B12970" t="s">
        <v>397</v>
      </c>
      <c r="C12970">
        <v>2014</v>
      </c>
      <c r="D12970">
        <v>52500000</v>
      </c>
      <c r="E12970">
        <v>47.54</v>
      </c>
      <c r="F12970">
        <v>52500000</v>
      </c>
      <c r="G12970">
        <v>0.5</v>
      </c>
      <c r="H12970">
        <f t="shared" si="202"/>
        <v>105000000</v>
      </c>
    </row>
    <row r="12971" spans="1:8" x14ac:dyDescent="0.3">
      <c r="A12971" s="1" t="s">
        <v>398</v>
      </c>
      <c r="B12971" t="s">
        <v>399</v>
      </c>
      <c r="C12971">
        <v>2014</v>
      </c>
      <c r="D12971">
        <v>221309041</v>
      </c>
      <c r="E12971">
        <v>83.47</v>
      </c>
      <c r="F12971">
        <v>0</v>
      </c>
      <c r="G12971">
        <v>1.2</v>
      </c>
      <c r="H12971">
        <f t="shared" si="202"/>
        <v>184424200.83333334</v>
      </c>
    </row>
    <row r="12972" spans="1:8" x14ac:dyDescent="0.3">
      <c r="A12972" s="1" t="s">
        <v>400</v>
      </c>
      <c r="B12972" t="s">
        <v>401</v>
      </c>
      <c r="C12972">
        <v>2014</v>
      </c>
      <c r="D12972">
        <v>90917986</v>
      </c>
      <c r="E12972">
        <v>79.48</v>
      </c>
      <c r="F12972">
        <v>0</v>
      </c>
      <c r="G12972">
        <v>1.7</v>
      </c>
      <c r="H12972">
        <f t="shared" si="202"/>
        <v>53481168.235294119</v>
      </c>
    </row>
    <row r="12973" spans="1:8" x14ac:dyDescent="0.3">
      <c r="A12973" s="1" t="s">
        <v>402</v>
      </c>
      <c r="B12973" t="s">
        <v>403</v>
      </c>
      <c r="C12973">
        <v>2014</v>
      </c>
      <c r="D12973">
        <v>79749146</v>
      </c>
      <c r="E12973">
        <v>99.04</v>
      </c>
      <c r="F12973">
        <v>0</v>
      </c>
      <c r="G12973">
        <v>0.6</v>
      </c>
      <c r="H12973">
        <f t="shared" si="202"/>
        <v>132915243.33333334</v>
      </c>
    </row>
    <row r="12974" spans="1:8" x14ac:dyDescent="0.3">
      <c r="A12974" s="1" t="s">
        <v>404</v>
      </c>
      <c r="B12974" t="s">
        <v>405</v>
      </c>
      <c r="C12974">
        <v>2014</v>
      </c>
      <c r="D12974">
        <v>0</v>
      </c>
      <c r="E12974">
        <v>0</v>
      </c>
      <c r="F12974">
        <v>0</v>
      </c>
      <c r="G12974">
        <v>0</v>
      </c>
      <c r="H12974" t="str">
        <f t="shared" si="202"/>
        <v/>
      </c>
    </row>
    <row r="12975" spans="1:8" x14ac:dyDescent="0.3">
      <c r="A12975" s="1" t="s">
        <v>406</v>
      </c>
      <c r="B12975" t="s">
        <v>407</v>
      </c>
      <c r="C12975">
        <v>2014</v>
      </c>
      <c r="D12975">
        <v>246328550</v>
      </c>
      <c r="E12975">
        <v>90.11</v>
      </c>
      <c r="F12975">
        <v>0</v>
      </c>
      <c r="G12975">
        <v>2.5</v>
      </c>
      <c r="H12975">
        <f t="shared" si="202"/>
        <v>98531420</v>
      </c>
    </row>
    <row r="12976" spans="1:8" x14ac:dyDescent="0.3">
      <c r="A12976" s="1" t="s">
        <v>408</v>
      </c>
      <c r="B12976" t="s">
        <v>409</v>
      </c>
      <c r="C12976">
        <v>2014</v>
      </c>
      <c r="D12976">
        <v>129016940</v>
      </c>
      <c r="E12976">
        <v>78.959999999999994</v>
      </c>
      <c r="F12976">
        <v>0</v>
      </c>
      <c r="G12976">
        <v>0.8</v>
      </c>
      <c r="H12976">
        <f t="shared" si="202"/>
        <v>161271175</v>
      </c>
    </row>
    <row r="12977" spans="1:8" x14ac:dyDescent="0.3">
      <c r="A12977" s="1" t="s">
        <v>410</v>
      </c>
      <c r="B12977" t="s">
        <v>411</v>
      </c>
      <c r="C12977">
        <v>2014</v>
      </c>
      <c r="D12977">
        <v>59632800</v>
      </c>
      <c r="E12977">
        <v>80.27</v>
      </c>
      <c r="F12977">
        <v>0</v>
      </c>
      <c r="G12977">
        <v>0.6</v>
      </c>
      <c r="H12977">
        <f t="shared" si="202"/>
        <v>99388000</v>
      </c>
    </row>
    <row r="12978" spans="1:8" x14ac:dyDescent="0.3">
      <c r="A12978" s="1" t="s">
        <v>412</v>
      </c>
      <c r="B12978" t="s">
        <v>413</v>
      </c>
      <c r="C12978">
        <v>2014</v>
      </c>
      <c r="D12978">
        <v>453625905</v>
      </c>
      <c r="E12978">
        <v>17.2</v>
      </c>
      <c r="F12978">
        <v>15120870</v>
      </c>
      <c r="G12978">
        <v>1.5</v>
      </c>
      <c r="H12978">
        <f t="shared" si="202"/>
        <v>302417270</v>
      </c>
    </row>
    <row r="12979" spans="1:8" x14ac:dyDescent="0.3">
      <c r="A12979" s="1" t="s">
        <v>414</v>
      </c>
      <c r="B12979" t="s">
        <v>415</v>
      </c>
      <c r="C12979">
        <v>2014</v>
      </c>
      <c r="D12979">
        <v>200000000</v>
      </c>
      <c r="E12979">
        <v>85.79</v>
      </c>
      <c r="F12979">
        <v>0</v>
      </c>
      <c r="G12979">
        <v>1</v>
      </c>
      <c r="H12979">
        <f t="shared" si="202"/>
        <v>200000000</v>
      </c>
    </row>
    <row r="12980" spans="1:8" x14ac:dyDescent="0.3">
      <c r="A12980" s="1" t="s">
        <v>416</v>
      </c>
      <c r="B12980" t="s">
        <v>417</v>
      </c>
      <c r="C12980">
        <v>2014</v>
      </c>
      <c r="D12980">
        <v>0</v>
      </c>
      <c r="E12980">
        <v>0</v>
      </c>
      <c r="F12980">
        <v>0</v>
      </c>
      <c r="G12980">
        <v>0</v>
      </c>
      <c r="H12980" t="str">
        <f t="shared" si="202"/>
        <v/>
      </c>
    </row>
    <row r="12981" spans="1:8" x14ac:dyDescent="0.3">
      <c r="A12981" s="1" t="s">
        <v>418</v>
      </c>
      <c r="B12981" t="s">
        <v>419</v>
      </c>
      <c r="C12981">
        <v>2014</v>
      </c>
      <c r="D12981">
        <v>44582038</v>
      </c>
      <c r="E12981">
        <v>66.260000000000005</v>
      </c>
      <c r="F12981">
        <v>0</v>
      </c>
      <c r="G12981">
        <v>0.48865027999999999</v>
      </c>
      <c r="H12981">
        <f t="shared" si="202"/>
        <v>91235060.788259447</v>
      </c>
    </row>
    <row r="12982" spans="1:8" x14ac:dyDescent="0.3">
      <c r="A12982" s="1" t="s">
        <v>2932</v>
      </c>
      <c r="B12982" t="s">
        <v>2933</v>
      </c>
      <c r="C12982">
        <v>2014</v>
      </c>
      <c r="D12982">
        <v>82529605</v>
      </c>
      <c r="E12982">
        <v>52.71</v>
      </c>
      <c r="F12982">
        <v>82529610</v>
      </c>
      <c r="G12982">
        <v>1</v>
      </c>
      <c r="H12982">
        <f t="shared" si="202"/>
        <v>82529605</v>
      </c>
    </row>
    <row r="12983" spans="1:8" x14ac:dyDescent="0.3">
      <c r="A12983" s="1" t="s">
        <v>420</v>
      </c>
      <c r="B12983" t="s">
        <v>421</v>
      </c>
      <c r="C12983">
        <v>2014</v>
      </c>
      <c r="D12983">
        <v>7269223</v>
      </c>
      <c r="E12983">
        <v>15.06</v>
      </c>
      <c r="F12983">
        <v>77538380</v>
      </c>
      <c r="G12983">
        <v>0.15</v>
      </c>
      <c r="H12983">
        <f t="shared" si="202"/>
        <v>48461486.666666672</v>
      </c>
    </row>
    <row r="12984" spans="1:8" x14ac:dyDescent="0.3">
      <c r="A12984" s="1" t="s">
        <v>2934</v>
      </c>
      <c r="B12984" t="s">
        <v>2935</v>
      </c>
      <c r="C12984">
        <v>2014</v>
      </c>
      <c r="D12984">
        <v>38780000</v>
      </c>
      <c r="E12984">
        <v>265.76</v>
      </c>
      <c r="F12984">
        <v>0</v>
      </c>
      <c r="G12984">
        <v>0.5</v>
      </c>
      <c r="H12984">
        <f t="shared" si="202"/>
        <v>77560000</v>
      </c>
    </row>
    <row r="12985" spans="1:8" x14ac:dyDescent="0.3">
      <c r="A12985" s="1" t="s">
        <v>2710</v>
      </c>
      <c r="B12985" t="s">
        <v>2711</v>
      </c>
      <c r="C12985">
        <v>2014</v>
      </c>
      <c r="D12985">
        <v>390000000</v>
      </c>
      <c r="E12985">
        <v>74.39</v>
      </c>
      <c r="F12985">
        <v>0</v>
      </c>
      <c r="G12985">
        <v>2.6</v>
      </c>
      <c r="H12985">
        <f t="shared" si="202"/>
        <v>150000000</v>
      </c>
    </row>
    <row r="12986" spans="1:8" x14ac:dyDescent="0.3">
      <c r="A12986" s="1" t="s">
        <v>422</v>
      </c>
      <c r="B12986" t="s">
        <v>423</v>
      </c>
      <c r="C12986">
        <v>2014</v>
      </c>
      <c r="D12986">
        <v>73651319</v>
      </c>
      <c r="E12986">
        <v>86.81</v>
      </c>
      <c r="F12986">
        <v>0</v>
      </c>
      <c r="G12986">
        <v>1.2</v>
      </c>
      <c r="H12986">
        <f t="shared" si="202"/>
        <v>61376099.166666672</v>
      </c>
    </row>
    <row r="12987" spans="1:8" x14ac:dyDescent="0.3">
      <c r="A12987" s="1" t="s">
        <v>424</v>
      </c>
      <c r="B12987" t="s">
        <v>425</v>
      </c>
      <c r="C12987">
        <v>2014</v>
      </c>
      <c r="D12987">
        <v>90178650</v>
      </c>
      <c r="E12987">
        <v>70.48</v>
      </c>
      <c r="F12987">
        <v>0</v>
      </c>
      <c r="G12987">
        <v>3</v>
      </c>
      <c r="H12987">
        <f t="shared" si="202"/>
        <v>30059550</v>
      </c>
    </row>
    <row r="12988" spans="1:8" x14ac:dyDescent="0.3">
      <c r="A12988" s="1" t="s">
        <v>2936</v>
      </c>
      <c r="B12988" t="s">
        <v>2937</v>
      </c>
      <c r="C12988">
        <v>2014</v>
      </c>
      <c r="D12988">
        <v>0</v>
      </c>
      <c r="E12988">
        <v>0</v>
      </c>
      <c r="F12988">
        <v>0</v>
      </c>
      <c r="G12988">
        <v>0</v>
      </c>
      <c r="H12988" t="str">
        <f t="shared" si="202"/>
        <v/>
      </c>
    </row>
    <row r="12989" spans="1:8" x14ac:dyDescent="0.3">
      <c r="A12989" s="1" t="s">
        <v>426</v>
      </c>
      <c r="B12989" t="s">
        <v>427</v>
      </c>
      <c r="C12989">
        <v>2014</v>
      </c>
      <c r="D12989">
        <v>0</v>
      </c>
      <c r="E12989">
        <v>0</v>
      </c>
      <c r="F12989">
        <v>0</v>
      </c>
      <c r="G12989">
        <v>0</v>
      </c>
      <c r="H12989" t="str">
        <f t="shared" si="202"/>
        <v/>
      </c>
    </row>
    <row r="12990" spans="1:8" x14ac:dyDescent="0.3">
      <c r="A12990" s="1" t="s">
        <v>3074</v>
      </c>
      <c r="B12990" t="s">
        <v>3075</v>
      </c>
      <c r="C12990">
        <v>2014</v>
      </c>
      <c r="D12990">
        <v>0</v>
      </c>
      <c r="E12990">
        <v>0</v>
      </c>
      <c r="F12990">
        <v>0</v>
      </c>
      <c r="G12990">
        <v>0</v>
      </c>
      <c r="H12990" t="str">
        <f t="shared" si="202"/>
        <v/>
      </c>
    </row>
    <row r="12991" spans="1:8" x14ac:dyDescent="0.3">
      <c r="A12991" s="1" t="s">
        <v>428</v>
      </c>
      <c r="B12991" t="s">
        <v>429</v>
      </c>
      <c r="C12991">
        <v>2014</v>
      </c>
      <c r="D12991">
        <v>34879503</v>
      </c>
      <c r="E12991">
        <v>79.349999999999994</v>
      </c>
      <c r="F12991">
        <v>0</v>
      </c>
      <c r="G12991">
        <v>0.70195730000000001</v>
      </c>
      <c r="H12991">
        <f t="shared" si="202"/>
        <v>49688924.098374642</v>
      </c>
    </row>
    <row r="12992" spans="1:8" x14ac:dyDescent="0.3">
      <c r="A12992" s="1" t="s">
        <v>430</v>
      </c>
      <c r="B12992" t="s">
        <v>431</v>
      </c>
      <c r="C12992">
        <v>2014</v>
      </c>
      <c r="D12992">
        <v>324425877</v>
      </c>
      <c r="E12992">
        <v>-3320.63</v>
      </c>
      <c r="F12992">
        <v>0</v>
      </c>
      <c r="G12992">
        <v>0.8</v>
      </c>
      <c r="H12992">
        <f t="shared" si="202"/>
        <v>405532346.25</v>
      </c>
    </row>
    <row r="12993" spans="1:8" x14ac:dyDescent="0.3">
      <c r="A12993" s="1" t="s">
        <v>3076</v>
      </c>
      <c r="B12993" t="s">
        <v>3077</v>
      </c>
      <c r="C12993">
        <v>2014</v>
      </c>
      <c r="D12993">
        <v>0</v>
      </c>
      <c r="E12993">
        <v>0</v>
      </c>
      <c r="F12993">
        <v>0</v>
      </c>
      <c r="G12993">
        <v>0</v>
      </c>
      <c r="H12993" t="str">
        <f t="shared" si="202"/>
        <v/>
      </c>
    </row>
    <row r="12994" spans="1:8" x14ac:dyDescent="0.3">
      <c r="A12994" s="1" t="s">
        <v>432</v>
      </c>
      <c r="B12994" t="s">
        <v>433</v>
      </c>
      <c r="C12994">
        <v>2014</v>
      </c>
      <c r="D12994">
        <v>101832756</v>
      </c>
      <c r="E12994">
        <v>86.1</v>
      </c>
      <c r="F12994">
        <v>0</v>
      </c>
      <c r="G12994">
        <v>1.5</v>
      </c>
      <c r="H12994">
        <f t="shared" si="202"/>
        <v>67888504</v>
      </c>
    </row>
    <row r="12995" spans="1:8" x14ac:dyDescent="0.3">
      <c r="A12995" s="1" t="s">
        <v>434</v>
      </c>
      <c r="B12995" t="s">
        <v>435</v>
      </c>
      <c r="C12995">
        <v>2014</v>
      </c>
      <c r="D12995">
        <v>175000000</v>
      </c>
      <c r="E12995">
        <v>79.67</v>
      </c>
      <c r="F12995">
        <v>0</v>
      </c>
      <c r="G12995">
        <v>5</v>
      </c>
      <c r="H12995">
        <f t="shared" ref="H12995:H13058" si="203">IF(G12995=0, "",D12995/G12995)</f>
        <v>35000000</v>
      </c>
    </row>
    <row r="12996" spans="1:8" x14ac:dyDescent="0.3">
      <c r="A12996" s="1" t="s">
        <v>3078</v>
      </c>
      <c r="B12996" t="s">
        <v>3079</v>
      </c>
      <c r="C12996">
        <v>2014</v>
      </c>
      <c r="D12996">
        <v>140592858</v>
      </c>
      <c r="E12996">
        <v>29.04</v>
      </c>
      <c r="F12996">
        <v>281185720</v>
      </c>
      <c r="G12996">
        <v>0.2</v>
      </c>
      <c r="H12996">
        <f t="shared" si="203"/>
        <v>702964290</v>
      </c>
    </row>
    <row r="12997" spans="1:8" x14ac:dyDescent="0.3">
      <c r="A12997" s="1" t="s">
        <v>438</v>
      </c>
      <c r="B12997" t="s">
        <v>439</v>
      </c>
      <c r="C12997">
        <v>2014</v>
      </c>
      <c r="D12997">
        <v>0</v>
      </c>
      <c r="E12997">
        <v>0</v>
      </c>
      <c r="F12997">
        <v>0</v>
      </c>
      <c r="G12997">
        <v>0</v>
      </c>
      <c r="H12997" t="str">
        <f t="shared" si="203"/>
        <v/>
      </c>
    </row>
    <row r="12998" spans="1:8" x14ac:dyDescent="0.3">
      <c r="A12998" s="1" t="s">
        <v>2584</v>
      </c>
      <c r="B12998" t="s">
        <v>2585</v>
      </c>
      <c r="C12998">
        <v>2014</v>
      </c>
      <c r="D12998">
        <v>0</v>
      </c>
      <c r="E12998">
        <v>0</v>
      </c>
      <c r="F12998">
        <v>0</v>
      </c>
      <c r="G12998">
        <v>0</v>
      </c>
      <c r="H12998" t="str">
        <f t="shared" si="203"/>
        <v/>
      </c>
    </row>
    <row r="12999" spans="1:8" x14ac:dyDescent="0.3">
      <c r="A12999" s="1" t="s">
        <v>442</v>
      </c>
      <c r="B12999" t="s">
        <v>443</v>
      </c>
      <c r="C12999">
        <v>2014</v>
      </c>
      <c r="D12999">
        <v>0</v>
      </c>
      <c r="E12999">
        <v>0</v>
      </c>
      <c r="F12999">
        <v>0</v>
      </c>
      <c r="G12999">
        <v>0</v>
      </c>
      <c r="H12999" t="str">
        <f t="shared" si="203"/>
        <v/>
      </c>
    </row>
    <row r="13000" spans="1:8" x14ac:dyDescent="0.3">
      <c r="A13000" s="1" t="s">
        <v>444</v>
      </c>
      <c r="B13000" t="s">
        <v>445</v>
      </c>
      <c r="C13000">
        <v>2014</v>
      </c>
      <c r="D13000">
        <v>0</v>
      </c>
      <c r="E13000">
        <v>0</v>
      </c>
      <c r="F13000">
        <v>0</v>
      </c>
      <c r="G13000">
        <v>0</v>
      </c>
      <c r="H13000" t="str">
        <f t="shared" si="203"/>
        <v/>
      </c>
    </row>
    <row r="13001" spans="1:8" x14ac:dyDescent="0.3">
      <c r="A13001" s="1" t="s">
        <v>446</v>
      </c>
      <c r="B13001" t="s">
        <v>447</v>
      </c>
      <c r="C13001">
        <v>2014</v>
      </c>
      <c r="D13001">
        <v>0</v>
      </c>
      <c r="E13001">
        <v>0</v>
      </c>
      <c r="F13001">
        <v>0</v>
      </c>
      <c r="G13001">
        <v>0</v>
      </c>
      <c r="H13001" t="str">
        <f t="shared" si="203"/>
        <v/>
      </c>
    </row>
    <row r="13002" spans="1:8" x14ac:dyDescent="0.3">
      <c r="A13002" s="1" t="s">
        <v>450</v>
      </c>
      <c r="B13002" t="s">
        <v>451</v>
      </c>
      <c r="C13002">
        <v>2014</v>
      </c>
      <c r="D13002">
        <v>862500000</v>
      </c>
      <c r="E13002">
        <v>112.86</v>
      </c>
      <c r="F13002">
        <v>0</v>
      </c>
      <c r="G13002">
        <v>4.0111391899999997</v>
      </c>
      <c r="H13002">
        <f t="shared" si="203"/>
        <v>215026195.58809179</v>
      </c>
    </row>
    <row r="13003" spans="1:8" x14ac:dyDescent="0.3">
      <c r="A13003" s="1" t="s">
        <v>452</v>
      </c>
      <c r="B13003" t="s">
        <v>453</v>
      </c>
      <c r="C13003">
        <v>2014</v>
      </c>
      <c r="D13003">
        <v>94910192</v>
      </c>
      <c r="E13003">
        <v>23.08</v>
      </c>
      <c r="F13003">
        <v>0</v>
      </c>
      <c r="G13003">
        <v>0.5</v>
      </c>
      <c r="H13003">
        <f t="shared" si="203"/>
        <v>189820384</v>
      </c>
    </row>
    <row r="13004" spans="1:8" x14ac:dyDescent="0.3">
      <c r="A13004" s="1" t="s">
        <v>454</v>
      </c>
      <c r="B13004" t="s">
        <v>455</v>
      </c>
      <c r="C13004">
        <v>2014</v>
      </c>
      <c r="D13004">
        <v>110956083</v>
      </c>
      <c r="E13004">
        <v>61.11</v>
      </c>
      <c r="F13004">
        <v>0</v>
      </c>
      <c r="G13004">
        <v>0.3</v>
      </c>
      <c r="H13004">
        <f t="shared" si="203"/>
        <v>369853610</v>
      </c>
    </row>
    <row r="13005" spans="1:8" x14ac:dyDescent="0.3">
      <c r="A13005" s="1" t="s">
        <v>2712</v>
      </c>
      <c r="B13005" t="s">
        <v>2713</v>
      </c>
      <c r="C13005">
        <v>2014</v>
      </c>
      <c r="D13005">
        <v>46635510</v>
      </c>
      <c r="E13005">
        <v>47.76</v>
      </c>
      <c r="F13005">
        <v>0</v>
      </c>
      <c r="G13005">
        <v>1</v>
      </c>
      <c r="H13005">
        <f t="shared" si="203"/>
        <v>46635510</v>
      </c>
    </row>
    <row r="13006" spans="1:8" x14ac:dyDescent="0.3">
      <c r="A13006" s="1" t="s">
        <v>456</v>
      </c>
      <c r="B13006" t="s">
        <v>457</v>
      </c>
      <c r="C13006">
        <v>2014</v>
      </c>
      <c r="D13006">
        <v>39959000</v>
      </c>
      <c r="E13006">
        <v>54</v>
      </c>
      <c r="F13006">
        <v>0</v>
      </c>
      <c r="G13006">
        <v>1</v>
      </c>
      <c r="H13006">
        <f t="shared" si="203"/>
        <v>39959000</v>
      </c>
    </row>
    <row r="13007" spans="1:8" x14ac:dyDescent="0.3">
      <c r="A13007" s="1" t="s">
        <v>458</v>
      </c>
      <c r="B13007" t="s">
        <v>459</v>
      </c>
      <c r="C13007">
        <v>2014</v>
      </c>
      <c r="D13007">
        <v>82509896</v>
      </c>
      <c r="E13007">
        <v>153.19</v>
      </c>
      <c r="F13007">
        <v>0</v>
      </c>
      <c r="G13007">
        <v>0.20091200000000001</v>
      </c>
      <c r="H13007">
        <f t="shared" si="203"/>
        <v>410676793.82017994</v>
      </c>
    </row>
    <row r="13008" spans="1:8" x14ac:dyDescent="0.3">
      <c r="A13008" s="1" t="s">
        <v>3080</v>
      </c>
      <c r="B13008" t="s">
        <v>3081</v>
      </c>
      <c r="C13008">
        <v>2014</v>
      </c>
      <c r="D13008">
        <v>0</v>
      </c>
      <c r="E13008">
        <v>0</v>
      </c>
      <c r="F13008">
        <v>0</v>
      </c>
      <c r="G13008">
        <v>0</v>
      </c>
      <c r="H13008" t="str">
        <f t="shared" si="203"/>
        <v/>
      </c>
    </row>
    <row r="13009" spans="1:8" x14ac:dyDescent="0.3">
      <c r="A13009" s="1" t="s">
        <v>3244</v>
      </c>
      <c r="B13009" t="s">
        <v>3245</v>
      </c>
      <c r="C13009">
        <v>2014</v>
      </c>
      <c r="D13009">
        <v>130680000</v>
      </c>
      <c r="E13009">
        <v>71.760000000000005</v>
      </c>
      <c r="F13009">
        <v>0</v>
      </c>
      <c r="G13009">
        <v>1.8</v>
      </c>
      <c r="H13009">
        <f t="shared" si="203"/>
        <v>72600000</v>
      </c>
    </row>
    <row r="13010" spans="1:8" x14ac:dyDescent="0.3">
      <c r="A13010" s="1" t="s">
        <v>3560</v>
      </c>
      <c r="B13010" t="s">
        <v>3561</v>
      </c>
      <c r="C13010">
        <v>2014</v>
      </c>
      <c r="D13010">
        <v>0</v>
      </c>
      <c r="E13010">
        <v>0</v>
      </c>
      <c r="F13010">
        <v>0</v>
      </c>
      <c r="G13010">
        <v>0</v>
      </c>
      <c r="H13010" t="str">
        <f t="shared" si="203"/>
        <v/>
      </c>
    </row>
    <row r="13011" spans="1:8" x14ac:dyDescent="0.3">
      <c r="A13011" s="1" t="s">
        <v>3562</v>
      </c>
      <c r="B13011" t="s">
        <v>3563</v>
      </c>
      <c r="C13011">
        <v>2014</v>
      </c>
      <c r="D13011">
        <v>26104355</v>
      </c>
      <c r="E13011">
        <v>47.9</v>
      </c>
      <c r="F13011">
        <v>0</v>
      </c>
      <c r="G13011">
        <v>1</v>
      </c>
      <c r="H13011">
        <f t="shared" si="203"/>
        <v>26104355</v>
      </c>
    </row>
    <row r="13012" spans="1:8" x14ac:dyDescent="0.3">
      <c r="A13012" s="1" t="s">
        <v>460</v>
      </c>
      <c r="B13012" t="s">
        <v>461</v>
      </c>
      <c r="C13012">
        <v>2014</v>
      </c>
      <c r="D13012">
        <v>0</v>
      </c>
      <c r="E13012">
        <v>0</v>
      </c>
      <c r="F13012">
        <v>0</v>
      </c>
      <c r="G13012">
        <v>0</v>
      </c>
      <c r="H13012" t="str">
        <f t="shared" si="203"/>
        <v/>
      </c>
    </row>
    <row r="13013" spans="1:8" x14ac:dyDescent="0.3">
      <c r="A13013" s="1" t="s">
        <v>462</v>
      </c>
      <c r="B13013" t="s">
        <v>463</v>
      </c>
      <c r="C13013">
        <v>2014</v>
      </c>
      <c r="D13013">
        <v>0</v>
      </c>
      <c r="E13013">
        <v>0</v>
      </c>
      <c r="F13013">
        <v>0</v>
      </c>
      <c r="G13013">
        <v>0</v>
      </c>
      <c r="H13013" t="str">
        <f t="shared" si="203"/>
        <v/>
      </c>
    </row>
    <row r="13014" spans="1:8" x14ac:dyDescent="0.3">
      <c r="A13014" s="1" t="s">
        <v>464</v>
      </c>
      <c r="B13014" t="s">
        <v>465</v>
      </c>
      <c r="C13014">
        <v>2014</v>
      </c>
      <c r="D13014">
        <v>387896083</v>
      </c>
      <c r="E13014">
        <v>51.55</v>
      </c>
      <c r="F13014">
        <v>0</v>
      </c>
      <c r="G13014">
        <v>0.35</v>
      </c>
      <c r="H13014">
        <f t="shared" si="203"/>
        <v>1108274522.8571429</v>
      </c>
    </row>
    <row r="13015" spans="1:8" x14ac:dyDescent="0.3">
      <c r="A13015" s="1" t="s">
        <v>466</v>
      </c>
      <c r="B13015" t="s">
        <v>467</v>
      </c>
      <c r="C13015">
        <v>2014</v>
      </c>
      <c r="D13015">
        <v>122283532</v>
      </c>
      <c r="E13015">
        <v>444.73</v>
      </c>
      <c r="F13015">
        <v>0</v>
      </c>
      <c r="G13015">
        <v>0.1</v>
      </c>
      <c r="H13015">
        <f t="shared" si="203"/>
        <v>1222835320</v>
      </c>
    </row>
    <row r="13016" spans="1:8" x14ac:dyDescent="0.3">
      <c r="A13016" s="1" t="s">
        <v>468</v>
      </c>
      <c r="B13016" t="s">
        <v>469</v>
      </c>
      <c r="C13016">
        <v>2014</v>
      </c>
      <c r="D13016">
        <v>0</v>
      </c>
      <c r="E13016">
        <v>0</v>
      </c>
      <c r="F13016">
        <v>0</v>
      </c>
      <c r="G13016">
        <v>0</v>
      </c>
      <c r="H13016" t="str">
        <f t="shared" si="203"/>
        <v/>
      </c>
    </row>
    <row r="13017" spans="1:8" x14ac:dyDescent="0.3">
      <c r="A13017" s="1" t="s">
        <v>470</v>
      </c>
      <c r="B13017" t="s">
        <v>471</v>
      </c>
      <c r="C13017">
        <v>2014</v>
      </c>
      <c r="D13017">
        <v>664148599</v>
      </c>
      <c r="E13017">
        <v>111.66</v>
      </c>
      <c r="F13017">
        <v>0</v>
      </c>
      <c r="G13017">
        <v>0.4</v>
      </c>
      <c r="H13017">
        <f t="shared" si="203"/>
        <v>1660371497.5</v>
      </c>
    </row>
    <row r="13018" spans="1:8" x14ac:dyDescent="0.3">
      <c r="A13018" s="1" t="s">
        <v>472</v>
      </c>
      <c r="B13018" t="s">
        <v>473</v>
      </c>
      <c r="C13018">
        <v>2014</v>
      </c>
      <c r="D13018">
        <v>750872978</v>
      </c>
      <c r="E13018">
        <v>85.95</v>
      </c>
      <c r="F13018">
        <v>0</v>
      </c>
      <c r="G13018">
        <v>0.9</v>
      </c>
      <c r="H13018">
        <f t="shared" si="203"/>
        <v>834303308.88888884</v>
      </c>
    </row>
    <row r="13019" spans="1:8" x14ac:dyDescent="0.3">
      <c r="A13019" s="1" t="s">
        <v>474</v>
      </c>
      <c r="B13019" t="s">
        <v>475</v>
      </c>
      <c r="C13019">
        <v>2014</v>
      </c>
      <c r="D13019">
        <v>15734860996</v>
      </c>
      <c r="E13019">
        <v>71.099999999999994</v>
      </c>
      <c r="F13019">
        <v>0</v>
      </c>
      <c r="G13019">
        <v>1</v>
      </c>
      <c r="H13019">
        <f t="shared" si="203"/>
        <v>15734860996</v>
      </c>
    </row>
    <row r="13020" spans="1:8" x14ac:dyDescent="0.3">
      <c r="A13020" s="1" t="s">
        <v>476</v>
      </c>
      <c r="B13020" t="s">
        <v>477</v>
      </c>
      <c r="C13020">
        <v>2014</v>
      </c>
      <c r="D13020">
        <v>1297687882</v>
      </c>
      <c r="E13020">
        <v>122.74</v>
      </c>
      <c r="F13020">
        <v>0</v>
      </c>
      <c r="G13020">
        <v>1.3</v>
      </c>
      <c r="H13020">
        <f t="shared" si="203"/>
        <v>998221447.69230771</v>
      </c>
    </row>
    <row r="13021" spans="1:8" x14ac:dyDescent="0.3">
      <c r="A13021" s="1" t="s">
        <v>478</v>
      </c>
      <c r="B13021" t="s">
        <v>479</v>
      </c>
      <c r="C13021">
        <v>2014</v>
      </c>
      <c r="D13021">
        <v>0</v>
      </c>
      <c r="E13021">
        <v>0</v>
      </c>
      <c r="F13021">
        <v>0</v>
      </c>
      <c r="G13021">
        <v>0</v>
      </c>
      <c r="H13021" t="str">
        <f t="shared" si="203"/>
        <v/>
      </c>
    </row>
    <row r="13022" spans="1:8" x14ac:dyDescent="0.3">
      <c r="A13022" s="1" t="s">
        <v>480</v>
      </c>
      <c r="B13022" t="s">
        <v>481</v>
      </c>
      <c r="C13022">
        <v>2014</v>
      </c>
      <c r="D13022">
        <v>0</v>
      </c>
      <c r="E13022">
        <v>0</v>
      </c>
      <c r="F13022">
        <v>0</v>
      </c>
      <c r="G13022">
        <v>0</v>
      </c>
      <c r="H13022" t="str">
        <f t="shared" si="203"/>
        <v/>
      </c>
    </row>
    <row r="13023" spans="1:8" x14ac:dyDescent="0.3">
      <c r="A13023" s="1" t="s">
        <v>482</v>
      </c>
      <c r="B13023" t="s">
        <v>483</v>
      </c>
      <c r="C13023">
        <v>2014</v>
      </c>
      <c r="D13023">
        <v>143848866</v>
      </c>
      <c r="E13023">
        <v>107.29</v>
      </c>
      <c r="F13023">
        <v>0</v>
      </c>
      <c r="G13023">
        <v>0.4</v>
      </c>
      <c r="H13023">
        <f t="shared" si="203"/>
        <v>359622165</v>
      </c>
    </row>
    <row r="13024" spans="1:8" x14ac:dyDescent="0.3">
      <c r="A13024" s="1" t="s">
        <v>484</v>
      </c>
      <c r="B13024" t="s">
        <v>485</v>
      </c>
      <c r="C13024">
        <v>2014</v>
      </c>
      <c r="D13024">
        <v>323827695</v>
      </c>
      <c r="E13024">
        <v>69.38</v>
      </c>
      <c r="F13024">
        <v>0</v>
      </c>
      <c r="G13024">
        <v>0.5</v>
      </c>
      <c r="H13024">
        <f t="shared" si="203"/>
        <v>647655390</v>
      </c>
    </row>
    <row r="13025" spans="1:8" x14ac:dyDescent="0.3">
      <c r="A13025" s="1" t="s">
        <v>486</v>
      </c>
      <c r="B13025" t="s">
        <v>487</v>
      </c>
      <c r="C13025">
        <v>2014</v>
      </c>
      <c r="D13025">
        <v>143887000</v>
      </c>
      <c r="E13025">
        <v>102.9</v>
      </c>
      <c r="F13025">
        <v>0</v>
      </c>
      <c r="G13025">
        <v>0.5</v>
      </c>
      <c r="H13025">
        <f t="shared" si="203"/>
        <v>287774000</v>
      </c>
    </row>
    <row r="13026" spans="1:8" x14ac:dyDescent="0.3">
      <c r="A13026" s="1" t="s">
        <v>488</v>
      </c>
      <c r="B13026" t="s">
        <v>489</v>
      </c>
      <c r="C13026">
        <v>2014</v>
      </c>
      <c r="D13026">
        <v>160000000</v>
      </c>
      <c r="E13026">
        <v>62.26</v>
      </c>
      <c r="F13026">
        <v>0</v>
      </c>
      <c r="G13026">
        <v>0.8</v>
      </c>
      <c r="H13026">
        <f t="shared" si="203"/>
        <v>200000000</v>
      </c>
    </row>
    <row r="13027" spans="1:8" x14ac:dyDescent="0.3">
      <c r="A13027" s="1" t="s">
        <v>490</v>
      </c>
      <c r="B13027" t="s">
        <v>491</v>
      </c>
      <c r="C13027">
        <v>2014</v>
      </c>
      <c r="D13027">
        <v>0</v>
      </c>
      <c r="E13027">
        <v>0</v>
      </c>
      <c r="F13027">
        <v>0</v>
      </c>
      <c r="G13027">
        <v>0</v>
      </c>
      <c r="H13027" t="str">
        <f t="shared" si="203"/>
        <v/>
      </c>
    </row>
    <row r="13028" spans="1:8" x14ac:dyDescent="0.3">
      <c r="A13028" s="1" t="s">
        <v>492</v>
      </c>
      <c r="B13028" t="s">
        <v>493</v>
      </c>
      <c r="C13028">
        <v>2014</v>
      </c>
      <c r="D13028">
        <v>1453998560</v>
      </c>
      <c r="E13028">
        <v>87.16</v>
      </c>
      <c r="F13028">
        <v>0</v>
      </c>
      <c r="G13028">
        <v>2.5</v>
      </c>
      <c r="H13028">
        <f t="shared" si="203"/>
        <v>581599424</v>
      </c>
    </row>
    <row r="13029" spans="1:8" x14ac:dyDescent="0.3">
      <c r="A13029" s="1" t="s">
        <v>494</v>
      </c>
      <c r="B13029" t="s">
        <v>495</v>
      </c>
      <c r="C13029">
        <v>2014</v>
      </c>
      <c r="D13029">
        <v>0</v>
      </c>
      <c r="E13029">
        <v>0</v>
      </c>
      <c r="F13029">
        <v>0</v>
      </c>
      <c r="G13029">
        <v>0</v>
      </c>
      <c r="H13029" t="str">
        <f t="shared" si="203"/>
        <v/>
      </c>
    </row>
    <row r="13030" spans="1:8" x14ac:dyDescent="0.3">
      <c r="A13030" s="1" t="s">
        <v>496</v>
      </c>
      <c r="B13030" t="s">
        <v>497</v>
      </c>
      <c r="C13030">
        <v>2014</v>
      </c>
      <c r="D13030">
        <v>207300880</v>
      </c>
      <c r="E13030">
        <v>86.47</v>
      </c>
      <c r="F13030">
        <v>0</v>
      </c>
      <c r="G13030">
        <v>0.8</v>
      </c>
      <c r="H13030">
        <f t="shared" si="203"/>
        <v>259126100</v>
      </c>
    </row>
    <row r="13031" spans="1:8" x14ac:dyDescent="0.3">
      <c r="A13031" s="1" t="s">
        <v>498</v>
      </c>
      <c r="B13031" t="s">
        <v>499</v>
      </c>
      <c r="C13031">
        <v>2014</v>
      </c>
      <c r="D13031">
        <v>0</v>
      </c>
      <c r="E13031">
        <v>0</v>
      </c>
      <c r="F13031">
        <v>0</v>
      </c>
      <c r="G13031">
        <v>0</v>
      </c>
      <c r="H13031" t="str">
        <f t="shared" si="203"/>
        <v/>
      </c>
    </row>
    <row r="13032" spans="1:8" x14ac:dyDescent="0.3">
      <c r="A13032" s="1" t="s">
        <v>500</v>
      </c>
      <c r="B13032" t="s">
        <v>501</v>
      </c>
      <c r="C13032">
        <v>2014</v>
      </c>
      <c r="D13032">
        <v>333609820</v>
      </c>
      <c r="E13032">
        <v>26.93</v>
      </c>
      <c r="F13032">
        <v>500414740</v>
      </c>
      <c r="G13032">
        <v>0.2</v>
      </c>
      <c r="H13032">
        <f t="shared" si="203"/>
        <v>1668049100</v>
      </c>
    </row>
    <row r="13033" spans="1:8" x14ac:dyDescent="0.3">
      <c r="A13033" s="1" t="s">
        <v>502</v>
      </c>
      <c r="B13033" t="s">
        <v>503</v>
      </c>
      <c r="C13033">
        <v>2014</v>
      </c>
      <c r="D13033">
        <v>81600000</v>
      </c>
      <c r="E13033">
        <v>60.39</v>
      </c>
      <c r="F13033">
        <v>0</v>
      </c>
      <c r="G13033">
        <v>0.8</v>
      </c>
      <c r="H13033">
        <f t="shared" si="203"/>
        <v>102000000</v>
      </c>
    </row>
    <row r="13034" spans="1:8" x14ac:dyDescent="0.3">
      <c r="A13034" s="1" t="s">
        <v>504</v>
      </c>
      <c r="B13034" t="s">
        <v>505</v>
      </c>
      <c r="C13034">
        <v>2014</v>
      </c>
      <c r="D13034">
        <v>0</v>
      </c>
      <c r="E13034">
        <v>0</v>
      </c>
      <c r="F13034">
        <v>0</v>
      </c>
      <c r="G13034">
        <v>0</v>
      </c>
      <c r="H13034" t="str">
        <f t="shared" si="203"/>
        <v/>
      </c>
    </row>
    <row r="13035" spans="1:8" x14ac:dyDescent="0.3">
      <c r="A13035" s="1" t="s">
        <v>506</v>
      </c>
      <c r="B13035" t="s">
        <v>507</v>
      </c>
      <c r="C13035">
        <v>2014</v>
      </c>
      <c r="D13035">
        <v>466258210</v>
      </c>
      <c r="E13035">
        <v>24.73</v>
      </c>
      <c r="F13035">
        <v>310838810</v>
      </c>
      <c r="G13035">
        <v>0.61472545999999995</v>
      </c>
      <c r="H13035">
        <f t="shared" si="203"/>
        <v>758482022.20223653</v>
      </c>
    </row>
    <row r="13036" spans="1:8" x14ac:dyDescent="0.3">
      <c r="A13036" s="1" t="s">
        <v>508</v>
      </c>
      <c r="B13036" t="s">
        <v>509</v>
      </c>
      <c r="C13036">
        <v>2014</v>
      </c>
      <c r="D13036">
        <v>0</v>
      </c>
      <c r="E13036">
        <v>0</v>
      </c>
      <c r="F13036">
        <v>0</v>
      </c>
      <c r="G13036">
        <v>0</v>
      </c>
      <c r="H13036" t="str">
        <f t="shared" si="203"/>
        <v/>
      </c>
    </row>
    <row r="13037" spans="1:8" x14ac:dyDescent="0.3">
      <c r="A13037" s="1" t="s">
        <v>510</v>
      </c>
      <c r="B13037" t="s">
        <v>511</v>
      </c>
      <c r="C13037">
        <v>2014</v>
      </c>
      <c r="D13037">
        <v>369357000</v>
      </c>
      <c r="E13037">
        <v>84.86</v>
      </c>
      <c r="F13037">
        <v>0</v>
      </c>
      <c r="G13037">
        <v>1.1499999999999999</v>
      </c>
      <c r="H13037">
        <f t="shared" si="203"/>
        <v>321180000</v>
      </c>
    </row>
    <row r="13038" spans="1:8" x14ac:dyDescent="0.3">
      <c r="A13038" s="1" t="s">
        <v>512</v>
      </c>
      <c r="B13038" t="s">
        <v>513</v>
      </c>
      <c r="C13038">
        <v>2014</v>
      </c>
      <c r="D13038">
        <v>136440965</v>
      </c>
      <c r="E13038">
        <v>34.9</v>
      </c>
      <c r="F13038">
        <v>136440960</v>
      </c>
      <c r="G13038">
        <v>0.50250070000000002</v>
      </c>
      <c r="H13038">
        <f t="shared" si="203"/>
        <v>271523930.2154206</v>
      </c>
    </row>
    <row r="13039" spans="1:8" x14ac:dyDescent="0.3">
      <c r="A13039" s="1" t="s">
        <v>514</v>
      </c>
      <c r="B13039" t="s">
        <v>515</v>
      </c>
      <c r="C13039">
        <v>2014</v>
      </c>
      <c r="D13039">
        <v>278838014</v>
      </c>
      <c r="E13039">
        <v>120.47</v>
      </c>
      <c r="F13039">
        <v>0</v>
      </c>
      <c r="G13039">
        <v>1</v>
      </c>
      <c r="H13039">
        <f t="shared" si="203"/>
        <v>278838014</v>
      </c>
    </row>
    <row r="13040" spans="1:8" x14ac:dyDescent="0.3">
      <c r="A13040" s="1" t="s">
        <v>516</v>
      </c>
      <c r="B13040" t="s">
        <v>517</v>
      </c>
      <c r="C13040">
        <v>2014</v>
      </c>
      <c r="D13040">
        <v>32630386</v>
      </c>
      <c r="E13040">
        <v>56.91</v>
      </c>
      <c r="F13040">
        <v>0</v>
      </c>
      <c r="G13040">
        <v>0.25</v>
      </c>
      <c r="H13040">
        <f t="shared" si="203"/>
        <v>130521544</v>
      </c>
    </row>
    <row r="13041" spans="1:8" x14ac:dyDescent="0.3">
      <c r="A13041" s="1" t="s">
        <v>518</v>
      </c>
      <c r="B13041" t="s">
        <v>519</v>
      </c>
      <c r="C13041">
        <v>2014</v>
      </c>
      <c r="D13041">
        <v>0</v>
      </c>
      <c r="E13041">
        <v>0</v>
      </c>
      <c r="F13041">
        <v>0</v>
      </c>
      <c r="G13041">
        <v>0</v>
      </c>
      <c r="H13041" t="str">
        <f t="shared" si="203"/>
        <v/>
      </c>
    </row>
    <row r="13042" spans="1:8" x14ac:dyDescent="0.3">
      <c r="A13042" s="1" t="s">
        <v>520</v>
      </c>
      <c r="B13042" t="s">
        <v>521</v>
      </c>
      <c r="C13042">
        <v>2014</v>
      </c>
      <c r="D13042">
        <v>740237714</v>
      </c>
      <c r="E13042">
        <v>75.319999999999993</v>
      </c>
      <c r="F13042">
        <v>0</v>
      </c>
      <c r="G13042">
        <v>2</v>
      </c>
      <c r="H13042">
        <f t="shared" si="203"/>
        <v>370118857</v>
      </c>
    </row>
    <row r="13043" spans="1:8" x14ac:dyDescent="0.3">
      <c r="A13043" s="1" t="s">
        <v>2586</v>
      </c>
      <c r="B13043" t="s">
        <v>2587</v>
      </c>
      <c r="C13043">
        <v>2014</v>
      </c>
      <c r="D13043">
        <v>0</v>
      </c>
      <c r="E13043">
        <v>0</v>
      </c>
      <c r="F13043">
        <v>0</v>
      </c>
      <c r="G13043">
        <v>0</v>
      </c>
      <c r="H13043" t="str">
        <f t="shared" si="203"/>
        <v/>
      </c>
    </row>
    <row r="13044" spans="1:8" x14ac:dyDescent="0.3">
      <c r="A13044" s="1" t="s">
        <v>2714</v>
      </c>
      <c r="B13044" t="s">
        <v>2715</v>
      </c>
      <c r="C13044">
        <v>2014</v>
      </c>
      <c r="D13044">
        <v>0</v>
      </c>
      <c r="E13044">
        <v>0</v>
      </c>
      <c r="F13044">
        <v>0</v>
      </c>
      <c r="G13044">
        <v>0</v>
      </c>
      <c r="H13044" t="str">
        <f t="shared" si="203"/>
        <v/>
      </c>
    </row>
    <row r="13045" spans="1:8" x14ac:dyDescent="0.3">
      <c r="A13045" s="1" t="s">
        <v>2588</v>
      </c>
      <c r="B13045" t="s">
        <v>2589</v>
      </c>
      <c r="C13045">
        <v>2014</v>
      </c>
      <c r="D13045">
        <v>836593259</v>
      </c>
      <c r="E13045">
        <v>34.79</v>
      </c>
      <c r="F13045">
        <v>78430620</v>
      </c>
      <c r="G13045">
        <v>3.2</v>
      </c>
      <c r="H13045">
        <f t="shared" si="203"/>
        <v>261435393.4375</v>
      </c>
    </row>
    <row r="13046" spans="1:8" x14ac:dyDescent="0.3">
      <c r="A13046" s="1" t="s">
        <v>522</v>
      </c>
      <c r="B13046" t="s">
        <v>523</v>
      </c>
      <c r="C13046">
        <v>2014</v>
      </c>
      <c r="D13046">
        <v>0</v>
      </c>
      <c r="E13046">
        <v>0</v>
      </c>
      <c r="F13046">
        <v>0</v>
      </c>
      <c r="G13046">
        <v>0</v>
      </c>
      <c r="H13046" t="str">
        <f t="shared" si="203"/>
        <v/>
      </c>
    </row>
    <row r="13047" spans="1:8" x14ac:dyDescent="0.3">
      <c r="A13047" s="1" t="s">
        <v>524</v>
      </c>
      <c r="B13047" t="s">
        <v>525</v>
      </c>
      <c r="C13047">
        <v>2014</v>
      </c>
      <c r="D13047">
        <v>857673648</v>
      </c>
      <c r="E13047">
        <v>47.42</v>
      </c>
      <c r="F13047">
        <v>0</v>
      </c>
      <c r="G13047">
        <v>9</v>
      </c>
      <c r="H13047">
        <f t="shared" si="203"/>
        <v>95297072</v>
      </c>
    </row>
    <row r="13048" spans="1:8" x14ac:dyDescent="0.3">
      <c r="A13048" s="1" t="s">
        <v>526</v>
      </c>
      <c r="B13048" t="s">
        <v>527</v>
      </c>
      <c r="C13048">
        <v>2014</v>
      </c>
      <c r="D13048">
        <v>0</v>
      </c>
      <c r="E13048">
        <v>0</v>
      </c>
      <c r="F13048">
        <v>0</v>
      </c>
      <c r="G13048">
        <v>0</v>
      </c>
      <c r="H13048" t="str">
        <f t="shared" si="203"/>
        <v/>
      </c>
    </row>
    <row r="13049" spans="1:8" x14ac:dyDescent="0.3">
      <c r="A13049" s="1" t="s">
        <v>528</v>
      </c>
      <c r="B13049" t="s">
        <v>529</v>
      </c>
      <c r="C13049">
        <v>2014</v>
      </c>
      <c r="D13049">
        <v>0</v>
      </c>
      <c r="E13049">
        <v>0</v>
      </c>
      <c r="F13049">
        <v>0</v>
      </c>
      <c r="G13049">
        <v>0</v>
      </c>
      <c r="H13049" t="str">
        <f t="shared" si="203"/>
        <v/>
      </c>
    </row>
    <row r="13050" spans="1:8" x14ac:dyDescent="0.3">
      <c r="A13050" s="1" t="s">
        <v>2590</v>
      </c>
      <c r="B13050" t="s">
        <v>2591</v>
      </c>
      <c r="C13050">
        <v>2014</v>
      </c>
      <c r="D13050">
        <v>436840000</v>
      </c>
      <c r="E13050">
        <v>70.209999999999994</v>
      </c>
      <c r="F13050">
        <v>0</v>
      </c>
      <c r="G13050">
        <v>2.68</v>
      </c>
      <c r="H13050">
        <f t="shared" si="203"/>
        <v>163000000</v>
      </c>
    </row>
    <row r="13051" spans="1:8" x14ac:dyDescent="0.3">
      <c r="A13051" s="1" t="s">
        <v>2870</v>
      </c>
      <c r="B13051" t="s">
        <v>2871</v>
      </c>
      <c r="C13051">
        <v>2014</v>
      </c>
      <c r="D13051">
        <v>64903451</v>
      </c>
      <c r="E13051">
        <v>86.43</v>
      </c>
      <c r="F13051">
        <v>0</v>
      </c>
      <c r="G13051">
        <v>1.5</v>
      </c>
      <c r="H13051">
        <f t="shared" si="203"/>
        <v>43268967.333333336</v>
      </c>
    </row>
    <row r="13052" spans="1:8" x14ac:dyDescent="0.3">
      <c r="A13052" s="1" t="s">
        <v>3246</v>
      </c>
      <c r="B13052" t="s">
        <v>3247</v>
      </c>
      <c r="C13052">
        <v>2014</v>
      </c>
      <c r="D13052">
        <v>140000000</v>
      </c>
      <c r="E13052">
        <v>80.25</v>
      </c>
      <c r="F13052">
        <v>0</v>
      </c>
      <c r="G13052">
        <v>2</v>
      </c>
      <c r="H13052">
        <f t="shared" si="203"/>
        <v>70000000</v>
      </c>
    </row>
    <row r="13053" spans="1:8" x14ac:dyDescent="0.3">
      <c r="A13053" s="1" t="s">
        <v>3248</v>
      </c>
      <c r="B13053" t="s">
        <v>3249</v>
      </c>
      <c r="C13053">
        <v>2014</v>
      </c>
      <c r="D13053">
        <v>43789830</v>
      </c>
      <c r="E13053">
        <v>97.3</v>
      </c>
      <c r="F13053">
        <v>0</v>
      </c>
      <c r="G13053">
        <v>1.5</v>
      </c>
      <c r="H13053">
        <f t="shared" si="203"/>
        <v>29193220</v>
      </c>
    </row>
    <row r="13054" spans="1:8" x14ac:dyDescent="0.3">
      <c r="A13054" s="1" t="s">
        <v>3250</v>
      </c>
      <c r="B13054" t="s">
        <v>3251</v>
      </c>
      <c r="C13054">
        <v>2014</v>
      </c>
      <c r="D13054">
        <v>198220935</v>
      </c>
      <c r="E13054">
        <v>38.35</v>
      </c>
      <c r="F13054">
        <v>0</v>
      </c>
      <c r="G13054">
        <v>5.5</v>
      </c>
      <c r="H13054">
        <f t="shared" si="203"/>
        <v>36040170</v>
      </c>
    </row>
    <row r="13055" spans="1:8" x14ac:dyDescent="0.3">
      <c r="A13055" s="1" t="s">
        <v>3364</v>
      </c>
      <c r="B13055" t="s">
        <v>3365</v>
      </c>
      <c r="C13055">
        <v>2014</v>
      </c>
      <c r="D13055">
        <v>9098480</v>
      </c>
      <c r="E13055">
        <v>29.88</v>
      </c>
      <c r="F13055">
        <v>19334270</v>
      </c>
      <c r="G13055">
        <v>0.32</v>
      </c>
      <c r="H13055">
        <f t="shared" si="203"/>
        <v>28432750</v>
      </c>
    </row>
    <row r="13056" spans="1:8" x14ac:dyDescent="0.3">
      <c r="A13056" s="1" t="s">
        <v>3564</v>
      </c>
      <c r="B13056" t="s">
        <v>3565</v>
      </c>
      <c r="C13056">
        <v>2014</v>
      </c>
      <c r="D13056">
        <v>86240000</v>
      </c>
      <c r="E13056">
        <v>65.099999999999994</v>
      </c>
      <c r="F13056">
        <v>21560000</v>
      </c>
      <c r="G13056">
        <v>0.8</v>
      </c>
      <c r="H13056">
        <f t="shared" si="203"/>
        <v>107800000</v>
      </c>
    </row>
    <row r="13057" spans="1:8" x14ac:dyDescent="0.3">
      <c r="A13057" s="1" t="s">
        <v>530</v>
      </c>
      <c r="B13057" t="s">
        <v>531</v>
      </c>
      <c r="C13057">
        <v>2014</v>
      </c>
      <c r="D13057">
        <v>0</v>
      </c>
      <c r="E13057">
        <v>0</v>
      </c>
      <c r="F13057">
        <v>0</v>
      </c>
      <c r="G13057">
        <v>0</v>
      </c>
      <c r="H13057" t="str">
        <f t="shared" si="203"/>
        <v/>
      </c>
    </row>
    <row r="13058" spans="1:8" x14ac:dyDescent="0.3">
      <c r="A13058" s="1" t="s">
        <v>532</v>
      </c>
      <c r="B13058" t="s">
        <v>533</v>
      </c>
      <c r="C13058">
        <v>2014</v>
      </c>
      <c r="D13058">
        <v>68578558</v>
      </c>
      <c r="E13058">
        <v>16.21</v>
      </c>
      <c r="F13058">
        <v>68578550</v>
      </c>
      <c r="G13058">
        <v>0.15</v>
      </c>
      <c r="H13058">
        <f t="shared" si="203"/>
        <v>457190386.66666669</v>
      </c>
    </row>
    <row r="13059" spans="1:8" x14ac:dyDescent="0.3">
      <c r="A13059" s="1" t="s">
        <v>534</v>
      </c>
      <c r="B13059" t="s">
        <v>535</v>
      </c>
      <c r="C13059">
        <v>2014</v>
      </c>
      <c r="D13059">
        <v>1255079167</v>
      </c>
      <c r="E13059">
        <v>109.97</v>
      </c>
      <c r="F13059">
        <v>0</v>
      </c>
      <c r="G13059">
        <v>1.52</v>
      </c>
      <c r="H13059">
        <f t="shared" ref="H13059:H13122" si="204">IF(G13059=0, "",D13059/G13059)</f>
        <v>825709978.28947365</v>
      </c>
    </row>
    <row r="13060" spans="1:8" x14ac:dyDescent="0.3">
      <c r="A13060" s="1" t="s">
        <v>536</v>
      </c>
      <c r="B13060" t="s">
        <v>537</v>
      </c>
      <c r="C13060">
        <v>2014</v>
      </c>
      <c r="D13060">
        <v>1318137857</v>
      </c>
      <c r="E13060">
        <v>51.38</v>
      </c>
      <c r="F13060">
        <v>494301690</v>
      </c>
      <c r="G13060">
        <v>2.4</v>
      </c>
      <c r="H13060">
        <f t="shared" si="204"/>
        <v>549224107.08333337</v>
      </c>
    </row>
    <row r="13061" spans="1:8" x14ac:dyDescent="0.3">
      <c r="A13061" s="1" t="s">
        <v>538</v>
      </c>
      <c r="B13061" t="s">
        <v>539</v>
      </c>
      <c r="C13061">
        <v>2014</v>
      </c>
      <c r="D13061">
        <v>9724246608</v>
      </c>
      <c r="E13061">
        <v>60.72</v>
      </c>
      <c r="F13061">
        <v>0</v>
      </c>
      <c r="G13061">
        <v>3</v>
      </c>
      <c r="H13061">
        <f t="shared" si="204"/>
        <v>3241415536</v>
      </c>
    </row>
    <row r="13062" spans="1:8" x14ac:dyDescent="0.3">
      <c r="A13062" s="1" t="s">
        <v>540</v>
      </c>
      <c r="B13062" t="s">
        <v>541</v>
      </c>
      <c r="C13062">
        <v>2014</v>
      </c>
      <c r="D13062">
        <v>1837012500</v>
      </c>
      <c r="E13062">
        <v>49.95</v>
      </c>
      <c r="F13062">
        <v>408300000</v>
      </c>
      <c r="G13062">
        <v>2.25</v>
      </c>
      <c r="H13062">
        <f t="shared" si="204"/>
        <v>816450000</v>
      </c>
    </row>
    <row r="13063" spans="1:8" x14ac:dyDescent="0.3">
      <c r="A13063" s="1" t="s">
        <v>542</v>
      </c>
      <c r="B13063" t="s">
        <v>543</v>
      </c>
      <c r="C13063">
        <v>2014</v>
      </c>
      <c r="D13063">
        <v>1392130410</v>
      </c>
      <c r="E13063">
        <v>42.59</v>
      </c>
      <c r="F13063">
        <v>0</v>
      </c>
      <c r="G13063">
        <v>2.8</v>
      </c>
      <c r="H13063">
        <f t="shared" si="204"/>
        <v>497189432.14285719</v>
      </c>
    </row>
    <row r="13064" spans="1:8" x14ac:dyDescent="0.3">
      <c r="A13064" s="1" t="s">
        <v>544</v>
      </c>
      <c r="B13064" t="s">
        <v>545</v>
      </c>
      <c r="C13064">
        <v>2014</v>
      </c>
      <c r="D13064">
        <v>103748298</v>
      </c>
      <c r="E13064">
        <v>44.97</v>
      </c>
      <c r="F13064">
        <v>103748300</v>
      </c>
      <c r="G13064">
        <v>0.25</v>
      </c>
      <c r="H13064">
        <f t="shared" si="204"/>
        <v>414993192</v>
      </c>
    </row>
    <row r="13065" spans="1:8" x14ac:dyDescent="0.3">
      <c r="A13065" s="1" t="s">
        <v>546</v>
      </c>
      <c r="B13065" t="s">
        <v>547</v>
      </c>
      <c r="C13065">
        <v>2014</v>
      </c>
      <c r="D13065">
        <v>390998981</v>
      </c>
      <c r="E13065">
        <v>49.41</v>
      </c>
      <c r="F13065">
        <v>0</v>
      </c>
      <c r="G13065">
        <v>1.2</v>
      </c>
      <c r="H13065">
        <f t="shared" si="204"/>
        <v>325832484.16666669</v>
      </c>
    </row>
    <row r="13066" spans="1:8" x14ac:dyDescent="0.3">
      <c r="A13066" s="1" t="s">
        <v>550</v>
      </c>
      <c r="B13066" t="s">
        <v>551</v>
      </c>
      <c r="C13066">
        <v>2014</v>
      </c>
      <c r="D13066">
        <v>337626440</v>
      </c>
      <c r="E13066">
        <v>68.14</v>
      </c>
      <c r="F13066">
        <v>0</v>
      </c>
      <c r="G13066">
        <v>5</v>
      </c>
      <c r="H13066">
        <f t="shared" si="204"/>
        <v>67525288</v>
      </c>
    </row>
    <row r="13067" spans="1:8" x14ac:dyDescent="0.3">
      <c r="A13067" s="1" t="s">
        <v>552</v>
      </c>
      <c r="B13067" t="s">
        <v>553</v>
      </c>
      <c r="C13067">
        <v>2014</v>
      </c>
      <c r="D13067">
        <v>1101043936</v>
      </c>
      <c r="E13067">
        <v>49.81</v>
      </c>
      <c r="F13067">
        <v>0</v>
      </c>
      <c r="G13067">
        <v>0.7</v>
      </c>
      <c r="H13067">
        <f t="shared" si="204"/>
        <v>1572919908.5714288</v>
      </c>
    </row>
    <row r="13068" spans="1:8" x14ac:dyDescent="0.3">
      <c r="A13068" s="1" t="s">
        <v>554</v>
      </c>
      <c r="B13068" t="s">
        <v>555</v>
      </c>
      <c r="C13068">
        <v>2014</v>
      </c>
      <c r="D13068">
        <v>1591658482</v>
      </c>
      <c r="E13068">
        <v>62.22</v>
      </c>
      <c r="F13068">
        <v>0</v>
      </c>
      <c r="G13068">
        <v>1.1499999999999999</v>
      </c>
      <c r="H13068">
        <f t="shared" si="204"/>
        <v>1384050853.9130435</v>
      </c>
    </row>
    <row r="13069" spans="1:8" x14ac:dyDescent="0.3">
      <c r="A13069" s="1" t="s">
        <v>556</v>
      </c>
      <c r="B13069" t="s">
        <v>557</v>
      </c>
      <c r="C13069">
        <v>2014</v>
      </c>
      <c r="D13069">
        <v>0</v>
      </c>
      <c r="E13069">
        <v>0</v>
      </c>
      <c r="F13069">
        <v>0</v>
      </c>
      <c r="G13069">
        <v>0</v>
      </c>
      <c r="H13069" t="str">
        <f t="shared" si="204"/>
        <v/>
      </c>
    </row>
    <row r="13070" spans="1:8" x14ac:dyDescent="0.3">
      <c r="A13070" s="1" t="s">
        <v>558</v>
      </c>
      <c r="B13070" t="s">
        <v>559</v>
      </c>
      <c r="C13070">
        <v>2014</v>
      </c>
      <c r="D13070">
        <v>5734881432</v>
      </c>
      <c r="E13070">
        <v>62.36</v>
      </c>
      <c r="F13070">
        <v>0</v>
      </c>
      <c r="G13070">
        <v>10.5</v>
      </c>
      <c r="H13070">
        <f t="shared" si="204"/>
        <v>546179184</v>
      </c>
    </row>
    <row r="13071" spans="1:8" x14ac:dyDescent="0.3">
      <c r="A13071" s="1" t="s">
        <v>2872</v>
      </c>
      <c r="B13071" t="s">
        <v>2873</v>
      </c>
      <c r="C13071">
        <v>2014</v>
      </c>
      <c r="D13071">
        <v>371782590</v>
      </c>
      <c r="E13071">
        <v>82.48</v>
      </c>
      <c r="F13071">
        <v>0</v>
      </c>
      <c r="G13071">
        <v>0.5</v>
      </c>
      <c r="H13071">
        <f t="shared" si="204"/>
        <v>743565180</v>
      </c>
    </row>
    <row r="13072" spans="1:8" x14ac:dyDescent="0.3">
      <c r="A13072" s="1" t="s">
        <v>560</v>
      </c>
      <c r="B13072" t="s">
        <v>561</v>
      </c>
      <c r="C13072">
        <v>2014</v>
      </c>
      <c r="D13072">
        <v>13151750</v>
      </c>
      <c r="E13072">
        <v>43.36</v>
      </c>
      <c r="F13072">
        <v>0</v>
      </c>
      <c r="G13072">
        <v>0.31201512999999997</v>
      </c>
      <c r="H13072">
        <f t="shared" si="204"/>
        <v>42151000.818453901</v>
      </c>
    </row>
    <row r="13073" spans="1:8" x14ac:dyDescent="0.3">
      <c r="A13073" s="1" t="s">
        <v>562</v>
      </c>
      <c r="B13073" t="s">
        <v>563</v>
      </c>
      <c r="C13073">
        <v>2014</v>
      </c>
      <c r="D13073">
        <v>9000000000</v>
      </c>
      <c r="E13073">
        <v>137.96</v>
      </c>
      <c r="F13073">
        <v>0</v>
      </c>
      <c r="G13073">
        <v>30</v>
      </c>
      <c r="H13073">
        <f t="shared" si="204"/>
        <v>300000000</v>
      </c>
    </row>
    <row r="13074" spans="1:8" x14ac:dyDescent="0.3">
      <c r="A13074" s="1" t="s">
        <v>3366</v>
      </c>
      <c r="B13074" t="s">
        <v>3367</v>
      </c>
      <c r="C13074">
        <v>2014</v>
      </c>
      <c r="D13074">
        <v>250967640</v>
      </c>
      <c r="E13074">
        <v>51.58</v>
      </c>
      <c r="F13074">
        <v>0</v>
      </c>
      <c r="G13074">
        <v>3.5</v>
      </c>
      <c r="H13074">
        <f t="shared" si="204"/>
        <v>71705040</v>
      </c>
    </row>
    <row r="13075" spans="1:8" x14ac:dyDescent="0.3">
      <c r="A13075" s="1" t="s">
        <v>2716</v>
      </c>
      <c r="B13075" t="s">
        <v>2717</v>
      </c>
      <c r="C13075">
        <v>2014</v>
      </c>
      <c r="D13075">
        <v>31693870</v>
      </c>
      <c r="E13075">
        <v>117.51</v>
      </c>
      <c r="F13075">
        <v>0</v>
      </c>
      <c r="G13075">
        <v>0.8</v>
      </c>
      <c r="H13075">
        <f t="shared" si="204"/>
        <v>39617337.5</v>
      </c>
    </row>
    <row r="13076" spans="1:8" x14ac:dyDescent="0.3">
      <c r="A13076" s="1" t="s">
        <v>2718</v>
      </c>
      <c r="B13076" t="s">
        <v>2719</v>
      </c>
      <c r="C13076">
        <v>2014</v>
      </c>
      <c r="D13076">
        <v>579763512</v>
      </c>
      <c r="E13076">
        <v>75.849999999999994</v>
      </c>
      <c r="F13076">
        <v>108606410</v>
      </c>
      <c r="G13076">
        <v>7.9982672499999996</v>
      </c>
      <c r="H13076">
        <f t="shared" si="204"/>
        <v>72486139.044678718</v>
      </c>
    </row>
    <row r="13077" spans="1:8" x14ac:dyDescent="0.3">
      <c r="A13077" s="1" t="s">
        <v>3082</v>
      </c>
      <c r="B13077" t="s">
        <v>3083</v>
      </c>
      <c r="C13077">
        <v>2014</v>
      </c>
      <c r="D13077">
        <v>233770139</v>
      </c>
      <c r="E13077">
        <v>84.57</v>
      </c>
      <c r="F13077">
        <v>0</v>
      </c>
      <c r="G13077">
        <v>4.75</v>
      </c>
      <c r="H13077">
        <f t="shared" si="204"/>
        <v>49214766.105263159</v>
      </c>
    </row>
    <row r="13078" spans="1:8" x14ac:dyDescent="0.3">
      <c r="A13078" s="1" t="s">
        <v>3084</v>
      </c>
      <c r="B13078" t="s">
        <v>3085</v>
      </c>
      <c r="C13078">
        <v>2014</v>
      </c>
      <c r="D13078">
        <v>127512000</v>
      </c>
      <c r="E13078">
        <v>83.46</v>
      </c>
      <c r="F13078">
        <v>0</v>
      </c>
      <c r="G13078">
        <v>4</v>
      </c>
      <c r="H13078">
        <f t="shared" si="204"/>
        <v>31878000</v>
      </c>
    </row>
    <row r="13079" spans="1:8" x14ac:dyDescent="0.3">
      <c r="A13079" s="1" t="s">
        <v>3566</v>
      </c>
      <c r="B13079" t="s">
        <v>3567</v>
      </c>
      <c r="C13079">
        <v>2014</v>
      </c>
      <c r="D13079">
        <v>0</v>
      </c>
      <c r="E13079">
        <v>0</v>
      </c>
      <c r="F13079">
        <v>0</v>
      </c>
      <c r="G13079">
        <v>0</v>
      </c>
      <c r="H13079" t="str">
        <f t="shared" si="204"/>
        <v/>
      </c>
    </row>
    <row r="13080" spans="1:8" x14ac:dyDescent="0.3">
      <c r="A13080" s="1" t="s">
        <v>566</v>
      </c>
      <c r="B13080" t="s">
        <v>567</v>
      </c>
      <c r="C13080">
        <v>2014</v>
      </c>
      <c r="D13080">
        <v>4613097142</v>
      </c>
      <c r="E13080">
        <v>71.400000000000006</v>
      </c>
      <c r="F13080">
        <v>117083690</v>
      </c>
      <c r="G13080">
        <v>1.97</v>
      </c>
      <c r="H13080">
        <f t="shared" si="204"/>
        <v>2341673676.1421318</v>
      </c>
    </row>
    <row r="13081" spans="1:8" x14ac:dyDescent="0.3">
      <c r="A13081" s="1" t="s">
        <v>568</v>
      </c>
      <c r="B13081" t="s">
        <v>569</v>
      </c>
      <c r="C13081">
        <v>2014</v>
      </c>
      <c r="D13081">
        <v>55000000</v>
      </c>
      <c r="E13081">
        <v>45.97</v>
      </c>
      <c r="F13081">
        <v>50000000</v>
      </c>
      <c r="G13081">
        <v>0.34097</v>
      </c>
      <c r="H13081">
        <f t="shared" si="204"/>
        <v>161304513.59357128</v>
      </c>
    </row>
    <row r="13082" spans="1:8" x14ac:dyDescent="0.3">
      <c r="A13082" s="1" t="s">
        <v>570</v>
      </c>
      <c r="B13082" t="s">
        <v>571</v>
      </c>
      <c r="C13082">
        <v>2014</v>
      </c>
      <c r="D13082">
        <v>6939321835</v>
      </c>
      <c r="E13082">
        <v>57.15</v>
      </c>
      <c r="F13082">
        <v>0</v>
      </c>
      <c r="G13082">
        <v>0.54969672999999997</v>
      </c>
      <c r="H13082">
        <f t="shared" si="204"/>
        <v>12623909614.670622</v>
      </c>
    </row>
    <row r="13083" spans="1:8" x14ac:dyDescent="0.3">
      <c r="A13083" s="1" t="s">
        <v>572</v>
      </c>
      <c r="B13083" t="s">
        <v>573</v>
      </c>
      <c r="C13083">
        <v>2014</v>
      </c>
      <c r="D13083">
        <v>0</v>
      </c>
      <c r="E13083">
        <v>0</v>
      </c>
      <c r="F13083">
        <v>0</v>
      </c>
      <c r="G13083">
        <v>0</v>
      </c>
      <c r="H13083" t="str">
        <f t="shared" si="204"/>
        <v/>
      </c>
    </row>
    <row r="13084" spans="1:8" x14ac:dyDescent="0.3">
      <c r="A13084" s="1" t="s">
        <v>574</v>
      </c>
      <c r="B13084" t="s">
        <v>575</v>
      </c>
      <c r="C13084">
        <v>2014</v>
      </c>
      <c r="D13084">
        <v>16331540304</v>
      </c>
      <c r="E13084">
        <v>78.88</v>
      </c>
      <c r="F13084">
        <v>0</v>
      </c>
      <c r="G13084">
        <v>6.7</v>
      </c>
      <c r="H13084">
        <f t="shared" si="204"/>
        <v>2437543328.955224</v>
      </c>
    </row>
    <row r="13085" spans="1:8" x14ac:dyDescent="0.3">
      <c r="A13085" s="1" t="s">
        <v>576</v>
      </c>
      <c r="B13085" t="s">
        <v>577</v>
      </c>
      <c r="C13085">
        <v>2014</v>
      </c>
      <c r="D13085">
        <v>15589825292</v>
      </c>
      <c r="E13085">
        <v>65.959999999999994</v>
      </c>
      <c r="F13085">
        <v>0</v>
      </c>
      <c r="G13085">
        <v>2.0037998400000001</v>
      </c>
      <c r="H13085">
        <f t="shared" si="204"/>
        <v>7780131019.4734812</v>
      </c>
    </row>
    <row r="13086" spans="1:8" x14ac:dyDescent="0.3">
      <c r="A13086" s="1" t="s">
        <v>578</v>
      </c>
      <c r="B13086" t="s">
        <v>579</v>
      </c>
      <c r="C13086">
        <v>2014</v>
      </c>
      <c r="D13086">
        <v>0</v>
      </c>
      <c r="E13086">
        <v>0</v>
      </c>
      <c r="F13086">
        <v>0</v>
      </c>
      <c r="G13086">
        <v>0</v>
      </c>
      <c r="H13086" t="str">
        <f t="shared" si="204"/>
        <v/>
      </c>
    </row>
    <row r="13087" spans="1:8" x14ac:dyDescent="0.3">
      <c r="A13087" s="1" t="s">
        <v>580</v>
      </c>
      <c r="B13087" t="s">
        <v>581</v>
      </c>
      <c r="C13087">
        <v>2014</v>
      </c>
      <c r="D13087">
        <v>715092353</v>
      </c>
      <c r="E13087">
        <v>35.99</v>
      </c>
      <c r="F13087">
        <v>0</v>
      </c>
      <c r="G13087">
        <v>0.6</v>
      </c>
      <c r="H13087">
        <f t="shared" si="204"/>
        <v>1191820588.3333335</v>
      </c>
    </row>
    <row r="13088" spans="1:8" x14ac:dyDescent="0.3">
      <c r="A13088" s="1" t="s">
        <v>582</v>
      </c>
      <c r="B13088" t="s">
        <v>583</v>
      </c>
      <c r="C13088">
        <v>2014</v>
      </c>
      <c r="D13088">
        <v>0</v>
      </c>
      <c r="E13088">
        <v>0</v>
      </c>
      <c r="F13088">
        <v>0</v>
      </c>
      <c r="G13088">
        <v>0</v>
      </c>
      <c r="H13088" t="str">
        <f t="shared" si="204"/>
        <v/>
      </c>
    </row>
    <row r="13089" spans="1:8" x14ac:dyDescent="0.3">
      <c r="A13089" s="1" t="s">
        <v>584</v>
      </c>
      <c r="B13089" t="s">
        <v>585</v>
      </c>
      <c r="C13089">
        <v>2014</v>
      </c>
      <c r="D13089">
        <v>55088237</v>
      </c>
      <c r="E13089" t="s">
        <v>75</v>
      </c>
      <c r="F13089">
        <v>495794110</v>
      </c>
      <c r="G13089">
        <v>3.9929460469999997E-2</v>
      </c>
      <c r="H13089">
        <f t="shared" si="204"/>
        <v>1379638901.9929075</v>
      </c>
    </row>
    <row r="13090" spans="1:8" x14ac:dyDescent="0.3">
      <c r="A13090" s="1" t="s">
        <v>586</v>
      </c>
      <c r="B13090" t="s">
        <v>587</v>
      </c>
      <c r="C13090">
        <v>2014</v>
      </c>
      <c r="D13090">
        <v>478680885</v>
      </c>
      <c r="E13090">
        <v>131.41</v>
      </c>
      <c r="F13090">
        <v>0</v>
      </c>
      <c r="G13090">
        <v>1.5</v>
      </c>
      <c r="H13090">
        <f t="shared" si="204"/>
        <v>319120590</v>
      </c>
    </row>
    <row r="13091" spans="1:8" x14ac:dyDescent="0.3">
      <c r="A13091" s="1" t="s">
        <v>588</v>
      </c>
      <c r="B13091" t="s">
        <v>589</v>
      </c>
      <c r="C13091">
        <v>2014</v>
      </c>
      <c r="D13091">
        <v>56214946080</v>
      </c>
      <c r="E13091">
        <v>43.07</v>
      </c>
      <c r="F13091">
        <v>7396703440</v>
      </c>
      <c r="G13091">
        <v>3.8</v>
      </c>
      <c r="H13091">
        <f t="shared" si="204"/>
        <v>14793406863.157896</v>
      </c>
    </row>
    <row r="13092" spans="1:8" x14ac:dyDescent="0.3">
      <c r="A13092" s="1" t="s">
        <v>590</v>
      </c>
      <c r="B13092" t="s">
        <v>591</v>
      </c>
      <c r="C13092">
        <v>2014</v>
      </c>
      <c r="D13092">
        <v>0</v>
      </c>
      <c r="E13092" t="s">
        <v>75</v>
      </c>
      <c r="F13092">
        <v>0</v>
      </c>
      <c r="G13092">
        <v>0</v>
      </c>
      <c r="H13092" t="str">
        <f t="shared" si="204"/>
        <v/>
      </c>
    </row>
    <row r="13093" spans="1:8" x14ac:dyDescent="0.3">
      <c r="A13093" s="1" t="s">
        <v>592</v>
      </c>
      <c r="B13093" t="s">
        <v>593</v>
      </c>
      <c r="C13093">
        <v>2014</v>
      </c>
      <c r="D13093">
        <v>0</v>
      </c>
      <c r="E13093">
        <v>0</v>
      </c>
      <c r="F13093">
        <v>0</v>
      </c>
      <c r="G13093">
        <v>0</v>
      </c>
      <c r="H13093" t="str">
        <f t="shared" si="204"/>
        <v/>
      </c>
    </row>
    <row r="13094" spans="1:8" x14ac:dyDescent="0.3">
      <c r="A13094" s="1" t="s">
        <v>594</v>
      </c>
      <c r="B13094" t="s">
        <v>595</v>
      </c>
      <c r="C13094">
        <v>2014</v>
      </c>
      <c r="D13094">
        <v>0</v>
      </c>
      <c r="E13094">
        <v>0</v>
      </c>
      <c r="F13094">
        <v>0</v>
      </c>
      <c r="G13094">
        <v>0</v>
      </c>
      <c r="H13094" t="str">
        <f t="shared" si="204"/>
        <v/>
      </c>
    </row>
    <row r="13095" spans="1:8" x14ac:dyDescent="0.3">
      <c r="A13095" s="1" t="s">
        <v>596</v>
      </c>
      <c r="B13095" t="s">
        <v>597</v>
      </c>
      <c r="C13095">
        <v>2014</v>
      </c>
      <c r="D13095">
        <v>6643170938</v>
      </c>
      <c r="E13095">
        <v>63.05</v>
      </c>
      <c r="F13095">
        <v>0</v>
      </c>
      <c r="G13095">
        <v>1.50003387</v>
      </c>
      <c r="H13095">
        <f t="shared" si="204"/>
        <v>4428680625.7248049</v>
      </c>
    </row>
    <row r="13096" spans="1:8" x14ac:dyDescent="0.3">
      <c r="A13096" s="1" t="s">
        <v>598</v>
      </c>
      <c r="B13096" t="s">
        <v>599</v>
      </c>
      <c r="C13096">
        <v>2014</v>
      </c>
      <c r="D13096">
        <v>9349083417</v>
      </c>
      <c r="E13096">
        <v>79.599999999999994</v>
      </c>
      <c r="F13096">
        <v>0</v>
      </c>
      <c r="G13096">
        <v>3</v>
      </c>
      <c r="H13096">
        <f t="shared" si="204"/>
        <v>3116361139</v>
      </c>
    </row>
    <row r="13097" spans="1:8" x14ac:dyDescent="0.3">
      <c r="A13097" s="1" t="s">
        <v>602</v>
      </c>
      <c r="B13097" t="s">
        <v>603</v>
      </c>
      <c r="C13097">
        <v>2014</v>
      </c>
      <c r="D13097">
        <v>2707998776</v>
      </c>
      <c r="E13097">
        <v>23.13</v>
      </c>
      <c r="F13097">
        <v>0</v>
      </c>
      <c r="G13097">
        <v>4.0002186200000001</v>
      </c>
      <c r="H13097">
        <f t="shared" si="204"/>
        <v>676962694.60392642</v>
      </c>
    </row>
    <row r="13098" spans="1:8" x14ac:dyDescent="0.3">
      <c r="A13098" s="1" t="s">
        <v>604</v>
      </c>
      <c r="B13098" t="s">
        <v>605</v>
      </c>
      <c r="C13098">
        <v>2014</v>
      </c>
      <c r="D13098">
        <v>145136959</v>
      </c>
      <c r="E13098">
        <v>69.290000000000006</v>
      </c>
      <c r="F13098">
        <v>0</v>
      </c>
      <c r="G13098">
        <v>0.28550805000000001</v>
      </c>
      <c r="H13098">
        <f t="shared" si="204"/>
        <v>508346293.56335133</v>
      </c>
    </row>
    <row r="13099" spans="1:8" x14ac:dyDescent="0.3">
      <c r="A13099" s="1" t="s">
        <v>606</v>
      </c>
      <c r="B13099" t="s">
        <v>607</v>
      </c>
      <c r="C13099">
        <v>2014</v>
      </c>
      <c r="D13099">
        <v>0</v>
      </c>
      <c r="E13099">
        <v>0</v>
      </c>
      <c r="F13099">
        <v>0</v>
      </c>
      <c r="G13099">
        <v>0</v>
      </c>
      <c r="H13099" t="str">
        <f t="shared" si="204"/>
        <v/>
      </c>
    </row>
    <row r="13100" spans="1:8" x14ac:dyDescent="0.3">
      <c r="A13100" s="1" t="s">
        <v>608</v>
      </c>
      <c r="B13100" t="s">
        <v>609</v>
      </c>
      <c r="C13100">
        <v>2014</v>
      </c>
      <c r="D13100">
        <v>116683480962</v>
      </c>
      <c r="E13100">
        <v>44.22</v>
      </c>
      <c r="F13100">
        <v>0</v>
      </c>
      <c r="G13100">
        <v>4.4998753899999997</v>
      </c>
      <c r="H13100">
        <f t="shared" si="204"/>
        <v>25930380477.046944</v>
      </c>
    </row>
    <row r="13101" spans="1:8" x14ac:dyDescent="0.3">
      <c r="A13101" s="1" t="s">
        <v>610</v>
      </c>
      <c r="B13101" t="s">
        <v>611</v>
      </c>
      <c r="C13101">
        <v>2014</v>
      </c>
      <c r="D13101">
        <v>2786514840</v>
      </c>
      <c r="E13101">
        <v>201.03</v>
      </c>
      <c r="F13101">
        <v>0</v>
      </c>
      <c r="G13101">
        <v>4.99910298</v>
      </c>
      <c r="H13101">
        <f t="shared" si="204"/>
        <v>557402968.32212889</v>
      </c>
    </row>
    <row r="13102" spans="1:8" x14ac:dyDescent="0.3">
      <c r="A13102" s="1" t="s">
        <v>612</v>
      </c>
      <c r="B13102" t="s">
        <v>613</v>
      </c>
      <c r="C13102">
        <v>2014</v>
      </c>
      <c r="D13102">
        <v>0</v>
      </c>
      <c r="E13102">
        <v>0</v>
      </c>
      <c r="F13102">
        <v>310474360</v>
      </c>
      <c r="G13102">
        <v>0</v>
      </c>
      <c r="H13102" t="str">
        <f t="shared" si="204"/>
        <v/>
      </c>
    </row>
    <row r="13103" spans="1:8" x14ac:dyDescent="0.3">
      <c r="A13103" s="1" t="s">
        <v>620</v>
      </c>
      <c r="B13103" t="s">
        <v>621</v>
      </c>
      <c r="C13103">
        <v>2014</v>
      </c>
      <c r="D13103">
        <v>0</v>
      </c>
      <c r="E13103">
        <v>0</v>
      </c>
      <c r="F13103">
        <v>0</v>
      </c>
      <c r="G13103">
        <v>0</v>
      </c>
      <c r="H13103" t="str">
        <f t="shared" si="204"/>
        <v/>
      </c>
    </row>
    <row r="13104" spans="1:8" x14ac:dyDescent="0.3">
      <c r="A13104" s="1" t="s">
        <v>622</v>
      </c>
      <c r="B13104" t="s">
        <v>623</v>
      </c>
      <c r="C13104">
        <v>2014</v>
      </c>
      <c r="D13104">
        <v>131356806</v>
      </c>
      <c r="E13104">
        <v>100.26</v>
      </c>
      <c r="F13104">
        <v>0</v>
      </c>
      <c r="G13104">
        <v>0.5</v>
      </c>
      <c r="H13104">
        <f t="shared" si="204"/>
        <v>262713612</v>
      </c>
    </row>
    <row r="13105" spans="1:8" x14ac:dyDescent="0.3">
      <c r="A13105" s="1" t="s">
        <v>624</v>
      </c>
      <c r="B13105" t="s">
        <v>625</v>
      </c>
      <c r="C13105">
        <v>2014</v>
      </c>
      <c r="D13105">
        <v>409246586</v>
      </c>
      <c r="E13105">
        <v>72.86</v>
      </c>
      <c r="F13105">
        <v>0</v>
      </c>
      <c r="G13105">
        <v>0.75</v>
      </c>
      <c r="H13105">
        <f t="shared" si="204"/>
        <v>545662114.66666663</v>
      </c>
    </row>
    <row r="13106" spans="1:8" x14ac:dyDescent="0.3">
      <c r="A13106" s="1" t="s">
        <v>628</v>
      </c>
      <c r="B13106" t="s">
        <v>629</v>
      </c>
      <c r="C13106">
        <v>2014</v>
      </c>
      <c r="D13106">
        <v>0</v>
      </c>
      <c r="E13106">
        <v>0</v>
      </c>
      <c r="F13106">
        <v>0</v>
      </c>
      <c r="G13106">
        <v>0</v>
      </c>
      <c r="H13106" t="str">
        <f t="shared" si="204"/>
        <v/>
      </c>
    </row>
    <row r="13107" spans="1:8" x14ac:dyDescent="0.3">
      <c r="A13107" s="1" t="s">
        <v>632</v>
      </c>
      <c r="B13107" t="s">
        <v>633</v>
      </c>
      <c r="C13107">
        <v>2014</v>
      </c>
      <c r="D13107">
        <v>0</v>
      </c>
      <c r="E13107">
        <v>0</v>
      </c>
      <c r="F13107">
        <v>0</v>
      </c>
      <c r="G13107">
        <v>0</v>
      </c>
      <c r="H13107" t="str">
        <f t="shared" si="204"/>
        <v/>
      </c>
    </row>
    <row r="13108" spans="1:8" x14ac:dyDescent="0.3">
      <c r="A13108" s="1" t="s">
        <v>634</v>
      </c>
      <c r="B13108" t="s">
        <v>635</v>
      </c>
      <c r="C13108">
        <v>2014</v>
      </c>
      <c r="D13108">
        <v>575135342</v>
      </c>
      <c r="E13108">
        <v>89.37</v>
      </c>
      <c r="F13108">
        <v>0</v>
      </c>
      <c r="G13108">
        <v>1.0751500000000001</v>
      </c>
      <c r="H13108">
        <f t="shared" si="204"/>
        <v>534934978.37511045</v>
      </c>
    </row>
    <row r="13109" spans="1:8" x14ac:dyDescent="0.3">
      <c r="A13109" s="1" t="s">
        <v>636</v>
      </c>
      <c r="B13109" t="s">
        <v>637</v>
      </c>
      <c r="C13109">
        <v>2014</v>
      </c>
      <c r="D13109">
        <v>5242119043</v>
      </c>
      <c r="E13109">
        <v>104.34</v>
      </c>
      <c r="F13109">
        <v>0</v>
      </c>
      <c r="G13109">
        <v>3.3</v>
      </c>
      <c r="H13109">
        <f t="shared" si="204"/>
        <v>1588520922.1212122</v>
      </c>
    </row>
    <row r="13110" spans="1:8" x14ac:dyDescent="0.3">
      <c r="A13110" s="1" t="s">
        <v>638</v>
      </c>
      <c r="B13110" t="s">
        <v>639</v>
      </c>
      <c r="C13110">
        <v>2014</v>
      </c>
      <c r="D13110">
        <v>42800000</v>
      </c>
      <c r="E13110">
        <v>12.11</v>
      </c>
      <c r="F13110">
        <v>0</v>
      </c>
      <c r="G13110">
        <v>0.5</v>
      </c>
      <c r="H13110">
        <f t="shared" si="204"/>
        <v>85600000</v>
      </c>
    </row>
    <row r="13111" spans="1:8" x14ac:dyDescent="0.3">
      <c r="A13111" s="1" t="s">
        <v>640</v>
      </c>
      <c r="B13111" t="s">
        <v>641</v>
      </c>
      <c r="C13111">
        <v>2014</v>
      </c>
      <c r="D13111">
        <v>0</v>
      </c>
      <c r="E13111">
        <v>0</v>
      </c>
      <c r="F13111">
        <v>0</v>
      </c>
      <c r="G13111">
        <v>0</v>
      </c>
      <c r="H13111" t="str">
        <f t="shared" si="204"/>
        <v/>
      </c>
    </row>
    <row r="13112" spans="1:8" x14ac:dyDescent="0.3">
      <c r="A13112" s="1" t="s">
        <v>642</v>
      </c>
      <c r="B13112" t="s">
        <v>643</v>
      </c>
      <c r="C13112">
        <v>2014</v>
      </c>
      <c r="D13112">
        <v>0</v>
      </c>
      <c r="E13112" t="s">
        <v>75</v>
      </c>
      <c r="F13112">
        <v>0</v>
      </c>
      <c r="G13112">
        <v>0</v>
      </c>
      <c r="H13112" t="str">
        <f t="shared" si="204"/>
        <v/>
      </c>
    </row>
    <row r="13113" spans="1:8" x14ac:dyDescent="0.3">
      <c r="A13113" s="1" t="s">
        <v>644</v>
      </c>
      <c r="B13113" t="s">
        <v>645</v>
      </c>
      <c r="C13113">
        <v>2014</v>
      </c>
      <c r="D13113">
        <v>400818548</v>
      </c>
      <c r="E13113">
        <v>56.31</v>
      </c>
      <c r="F13113">
        <v>0</v>
      </c>
      <c r="G13113">
        <v>2.2005435200000001</v>
      </c>
      <c r="H13113">
        <f t="shared" si="204"/>
        <v>182145249.27914172</v>
      </c>
    </row>
    <row r="13114" spans="1:8" x14ac:dyDescent="0.3">
      <c r="A13114" s="1" t="s">
        <v>646</v>
      </c>
      <c r="B13114" t="s">
        <v>647</v>
      </c>
      <c r="C13114">
        <v>2014</v>
      </c>
      <c r="D13114">
        <v>1180069175</v>
      </c>
      <c r="E13114">
        <v>39.72</v>
      </c>
      <c r="F13114">
        <v>0</v>
      </c>
      <c r="G13114">
        <v>0.6</v>
      </c>
      <c r="H13114">
        <f t="shared" si="204"/>
        <v>1966781958.3333335</v>
      </c>
    </row>
    <row r="13115" spans="1:8" x14ac:dyDescent="0.3">
      <c r="A13115" s="1" t="s">
        <v>648</v>
      </c>
      <c r="B13115" t="s">
        <v>649</v>
      </c>
      <c r="C13115">
        <v>2014</v>
      </c>
      <c r="D13115">
        <v>0</v>
      </c>
      <c r="E13115">
        <v>0</v>
      </c>
      <c r="F13115">
        <v>0</v>
      </c>
      <c r="G13115">
        <v>0</v>
      </c>
      <c r="H13115" t="str">
        <f t="shared" si="204"/>
        <v/>
      </c>
    </row>
    <row r="13116" spans="1:8" x14ac:dyDescent="0.3">
      <c r="A13116" s="1" t="s">
        <v>650</v>
      </c>
      <c r="B13116" t="s">
        <v>651</v>
      </c>
      <c r="C13116">
        <v>2014</v>
      </c>
      <c r="D13116">
        <v>3441814568</v>
      </c>
      <c r="E13116">
        <v>36.61</v>
      </c>
      <c r="F13116">
        <v>137672590</v>
      </c>
      <c r="G13116">
        <v>2.5</v>
      </c>
      <c r="H13116">
        <f t="shared" si="204"/>
        <v>1376725827.2</v>
      </c>
    </row>
    <row r="13117" spans="1:8" x14ac:dyDescent="0.3">
      <c r="A13117" s="1" t="s">
        <v>652</v>
      </c>
      <c r="B13117" t="s">
        <v>653</v>
      </c>
      <c r="C13117">
        <v>2014</v>
      </c>
      <c r="D13117">
        <v>874489924</v>
      </c>
      <c r="E13117">
        <v>49.43</v>
      </c>
      <c r="F13117">
        <v>0</v>
      </c>
      <c r="G13117">
        <v>2.2000000000000002</v>
      </c>
      <c r="H13117">
        <f t="shared" si="204"/>
        <v>397495419.99999994</v>
      </c>
    </row>
    <row r="13118" spans="1:8" x14ac:dyDescent="0.3">
      <c r="A13118" s="1" t="s">
        <v>654</v>
      </c>
      <c r="B13118" t="s">
        <v>655</v>
      </c>
      <c r="C13118">
        <v>2014</v>
      </c>
      <c r="D13118">
        <v>6278081366</v>
      </c>
      <c r="E13118">
        <v>88.45</v>
      </c>
      <c r="F13118">
        <v>0</v>
      </c>
      <c r="G13118">
        <v>1.75</v>
      </c>
      <c r="H13118">
        <f t="shared" si="204"/>
        <v>3587475066.2857141</v>
      </c>
    </row>
    <row r="13119" spans="1:8" x14ac:dyDescent="0.3">
      <c r="A13119" s="1" t="s">
        <v>656</v>
      </c>
      <c r="B13119" t="s">
        <v>657</v>
      </c>
      <c r="C13119">
        <v>2014</v>
      </c>
      <c r="D13119">
        <v>12626924760</v>
      </c>
      <c r="E13119">
        <v>64.849999999999994</v>
      </c>
      <c r="F13119">
        <v>0</v>
      </c>
      <c r="G13119">
        <v>17</v>
      </c>
      <c r="H13119">
        <f t="shared" si="204"/>
        <v>742760280</v>
      </c>
    </row>
    <row r="13120" spans="1:8" x14ac:dyDescent="0.3">
      <c r="A13120" s="1" t="s">
        <v>658</v>
      </c>
      <c r="B13120" t="s">
        <v>659</v>
      </c>
      <c r="C13120">
        <v>2014</v>
      </c>
      <c r="D13120">
        <v>0</v>
      </c>
      <c r="E13120">
        <v>0</v>
      </c>
      <c r="F13120">
        <v>0</v>
      </c>
      <c r="G13120">
        <v>0</v>
      </c>
      <c r="H13120" t="str">
        <f t="shared" si="204"/>
        <v/>
      </c>
    </row>
    <row r="13121" spans="1:8" x14ac:dyDescent="0.3">
      <c r="A13121" s="1" t="s">
        <v>660</v>
      </c>
      <c r="B13121" t="s">
        <v>661</v>
      </c>
      <c r="C13121">
        <v>2014</v>
      </c>
      <c r="D13121">
        <v>171471052</v>
      </c>
      <c r="E13121">
        <v>50.53</v>
      </c>
      <c r="F13121">
        <v>0</v>
      </c>
      <c r="G13121">
        <v>1</v>
      </c>
      <c r="H13121">
        <f t="shared" si="204"/>
        <v>171471052</v>
      </c>
    </row>
    <row r="13122" spans="1:8" x14ac:dyDescent="0.3">
      <c r="A13122" s="1" t="s">
        <v>662</v>
      </c>
      <c r="B13122" t="s">
        <v>663</v>
      </c>
      <c r="C13122">
        <v>2014</v>
      </c>
      <c r="D13122">
        <v>987433340</v>
      </c>
      <c r="E13122">
        <v>74.900000000000006</v>
      </c>
      <c r="F13122">
        <v>0</v>
      </c>
      <c r="G13122">
        <v>2.6068354299999998</v>
      </c>
      <c r="H13122">
        <f t="shared" si="204"/>
        <v>378786220.50184429</v>
      </c>
    </row>
    <row r="13123" spans="1:8" x14ac:dyDescent="0.3">
      <c r="A13123" s="1" t="s">
        <v>664</v>
      </c>
      <c r="B13123" t="s">
        <v>665</v>
      </c>
      <c r="C13123">
        <v>2014</v>
      </c>
      <c r="D13123">
        <v>0</v>
      </c>
      <c r="E13123">
        <v>0</v>
      </c>
      <c r="F13123">
        <v>0</v>
      </c>
      <c r="G13123">
        <v>0</v>
      </c>
      <c r="H13123" t="str">
        <f t="shared" ref="H13123:H13186" si="205">IF(G13123=0, "",D13123/G13123)</f>
        <v/>
      </c>
    </row>
    <row r="13124" spans="1:8" x14ac:dyDescent="0.3">
      <c r="A13124" s="1" t="s">
        <v>666</v>
      </c>
      <c r="B13124" t="s">
        <v>667</v>
      </c>
      <c r="C13124">
        <v>2014</v>
      </c>
      <c r="D13124">
        <v>1707907500</v>
      </c>
      <c r="E13124">
        <v>73.23</v>
      </c>
      <c r="F13124">
        <v>0</v>
      </c>
      <c r="G13124">
        <v>2.5</v>
      </c>
      <c r="H13124">
        <f t="shared" si="205"/>
        <v>683163000</v>
      </c>
    </row>
    <row r="13125" spans="1:8" x14ac:dyDescent="0.3">
      <c r="A13125" s="1" t="s">
        <v>668</v>
      </c>
      <c r="B13125" t="s">
        <v>669</v>
      </c>
      <c r="C13125">
        <v>2014</v>
      </c>
      <c r="D13125">
        <v>0</v>
      </c>
      <c r="E13125">
        <v>0</v>
      </c>
      <c r="F13125">
        <v>0</v>
      </c>
      <c r="G13125">
        <v>0</v>
      </c>
      <c r="H13125" t="str">
        <f t="shared" si="205"/>
        <v/>
      </c>
    </row>
    <row r="13126" spans="1:8" x14ac:dyDescent="0.3">
      <c r="A13126" s="1" t="s">
        <v>670</v>
      </c>
      <c r="B13126" t="s">
        <v>671</v>
      </c>
      <c r="C13126">
        <v>2014</v>
      </c>
      <c r="D13126">
        <v>0</v>
      </c>
      <c r="E13126">
        <v>0</v>
      </c>
      <c r="F13126">
        <v>0</v>
      </c>
      <c r="G13126">
        <v>0</v>
      </c>
      <c r="H13126" t="str">
        <f t="shared" si="205"/>
        <v/>
      </c>
    </row>
    <row r="13127" spans="1:8" x14ac:dyDescent="0.3">
      <c r="A13127" s="1" t="s">
        <v>672</v>
      </c>
      <c r="B13127" t="s">
        <v>673</v>
      </c>
      <c r="C13127">
        <v>2014</v>
      </c>
      <c r="D13127">
        <v>107329710</v>
      </c>
      <c r="E13127">
        <v>85.64</v>
      </c>
      <c r="F13127">
        <v>116032120</v>
      </c>
      <c r="G13127">
        <v>0.38555067999999998</v>
      </c>
      <c r="H13127">
        <f t="shared" si="205"/>
        <v>278380289.71962911</v>
      </c>
    </row>
    <row r="13128" spans="1:8" x14ac:dyDescent="0.3">
      <c r="A13128" s="1" t="s">
        <v>3252</v>
      </c>
      <c r="B13128" t="s">
        <v>3253</v>
      </c>
      <c r="C13128">
        <v>2014</v>
      </c>
      <c r="D13128">
        <v>0</v>
      </c>
      <c r="E13128" t="s">
        <v>75</v>
      </c>
      <c r="F13128">
        <v>0</v>
      </c>
      <c r="G13128">
        <v>0</v>
      </c>
      <c r="H13128" t="str">
        <f t="shared" si="205"/>
        <v/>
      </c>
    </row>
    <row r="13129" spans="1:8" x14ac:dyDescent="0.3">
      <c r="A13129" s="1" t="s">
        <v>674</v>
      </c>
      <c r="B13129" t="s">
        <v>675</v>
      </c>
      <c r="C13129">
        <v>2014</v>
      </c>
      <c r="D13129">
        <v>396422879</v>
      </c>
      <c r="E13129">
        <v>77.37</v>
      </c>
      <c r="F13129">
        <v>0</v>
      </c>
      <c r="G13129">
        <v>0.70293000000000005</v>
      </c>
      <c r="H13129">
        <f t="shared" si="205"/>
        <v>563957832.21657908</v>
      </c>
    </row>
    <row r="13130" spans="1:8" x14ac:dyDescent="0.3">
      <c r="A13130" s="1" t="s">
        <v>676</v>
      </c>
      <c r="B13130" t="s">
        <v>677</v>
      </c>
      <c r="C13130">
        <v>2014</v>
      </c>
      <c r="D13130">
        <v>0</v>
      </c>
      <c r="E13130">
        <v>0</v>
      </c>
      <c r="F13130">
        <v>0</v>
      </c>
      <c r="G13130">
        <v>0</v>
      </c>
      <c r="H13130" t="str">
        <f t="shared" si="205"/>
        <v/>
      </c>
    </row>
    <row r="13131" spans="1:8" x14ac:dyDescent="0.3">
      <c r="A13131" s="1" t="s">
        <v>678</v>
      </c>
      <c r="B13131" t="s">
        <v>679</v>
      </c>
      <c r="C13131">
        <v>2014</v>
      </c>
      <c r="D13131">
        <v>200000000</v>
      </c>
      <c r="E13131">
        <v>106.98</v>
      </c>
      <c r="F13131">
        <v>0</v>
      </c>
      <c r="G13131">
        <v>0.52617407000000005</v>
      </c>
      <c r="H13131">
        <f t="shared" si="205"/>
        <v>380102349.01921332</v>
      </c>
    </row>
    <row r="13132" spans="1:8" x14ac:dyDescent="0.3">
      <c r="A13132" s="1" t="s">
        <v>680</v>
      </c>
      <c r="B13132" t="s">
        <v>681</v>
      </c>
      <c r="C13132">
        <v>2014</v>
      </c>
      <c r="D13132">
        <v>0</v>
      </c>
      <c r="E13132">
        <v>0</v>
      </c>
      <c r="F13132">
        <v>0</v>
      </c>
      <c r="G13132">
        <v>0</v>
      </c>
      <c r="H13132" t="str">
        <f t="shared" si="205"/>
        <v/>
      </c>
    </row>
    <row r="13133" spans="1:8" x14ac:dyDescent="0.3">
      <c r="A13133" s="1" t="s">
        <v>682</v>
      </c>
      <c r="B13133" t="s">
        <v>683</v>
      </c>
      <c r="C13133">
        <v>2014</v>
      </c>
      <c r="D13133">
        <v>1012296507</v>
      </c>
      <c r="E13133">
        <v>87.86</v>
      </c>
      <c r="F13133">
        <v>0</v>
      </c>
      <c r="G13133">
        <v>3</v>
      </c>
      <c r="H13133">
        <f t="shared" si="205"/>
        <v>337432169</v>
      </c>
    </row>
    <row r="13134" spans="1:8" x14ac:dyDescent="0.3">
      <c r="A13134" s="1" t="s">
        <v>684</v>
      </c>
      <c r="B13134" t="s">
        <v>685</v>
      </c>
      <c r="C13134">
        <v>2014</v>
      </c>
      <c r="D13134">
        <v>0</v>
      </c>
      <c r="E13134">
        <v>0</v>
      </c>
      <c r="F13134">
        <v>0</v>
      </c>
      <c r="G13134">
        <v>0</v>
      </c>
      <c r="H13134" t="str">
        <f t="shared" si="205"/>
        <v/>
      </c>
    </row>
    <row r="13135" spans="1:8" x14ac:dyDescent="0.3">
      <c r="A13135" s="1" t="s">
        <v>686</v>
      </c>
      <c r="B13135" t="s">
        <v>687</v>
      </c>
      <c r="C13135">
        <v>2014</v>
      </c>
      <c r="D13135">
        <v>107998348</v>
      </c>
      <c r="E13135">
        <v>87.97</v>
      </c>
      <c r="F13135">
        <v>0</v>
      </c>
      <c r="G13135">
        <v>1.14302843</v>
      </c>
      <c r="H13135">
        <f t="shared" si="205"/>
        <v>94484393.533413693</v>
      </c>
    </row>
    <row r="13136" spans="1:8" x14ac:dyDescent="0.3">
      <c r="A13136" s="1" t="s">
        <v>688</v>
      </c>
      <c r="B13136" t="s">
        <v>689</v>
      </c>
      <c r="C13136">
        <v>2014</v>
      </c>
      <c r="D13136">
        <v>1698334792</v>
      </c>
      <c r="E13136">
        <v>70.83</v>
      </c>
      <c r="F13136">
        <v>0</v>
      </c>
      <c r="G13136">
        <v>2.6997853900000002</v>
      </c>
      <c r="H13136">
        <f t="shared" si="205"/>
        <v>629062887.10600066</v>
      </c>
    </row>
    <row r="13137" spans="1:8" x14ac:dyDescent="0.3">
      <c r="A13137" s="1" t="s">
        <v>690</v>
      </c>
      <c r="B13137" t="s">
        <v>691</v>
      </c>
      <c r="C13137">
        <v>2014</v>
      </c>
      <c r="D13137">
        <v>2534568597</v>
      </c>
      <c r="E13137">
        <v>84.1</v>
      </c>
      <c r="F13137">
        <v>0</v>
      </c>
      <c r="G13137">
        <v>3</v>
      </c>
      <c r="H13137">
        <f t="shared" si="205"/>
        <v>844856199</v>
      </c>
    </row>
    <row r="13138" spans="1:8" x14ac:dyDescent="0.3">
      <c r="A13138" s="1" t="s">
        <v>692</v>
      </c>
      <c r="B13138" t="s">
        <v>693</v>
      </c>
      <c r="C13138">
        <v>2014</v>
      </c>
      <c r="D13138">
        <v>3029707788</v>
      </c>
      <c r="E13138">
        <v>77.83</v>
      </c>
      <c r="F13138">
        <v>0</v>
      </c>
      <c r="G13138">
        <v>6</v>
      </c>
      <c r="H13138">
        <f t="shared" si="205"/>
        <v>504951298</v>
      </c>
    </row>
    <row r="13139" spans="1:8" x14ac:dyDescent="0.3">
      <c r="A13139" s="1" t="s">
        <v>694</v>
      </c>
      <c r="B13139" t="s">
        <v>695</v>
      </c>
      <c r="C13139">
        <v>2014</v>
      </c>
      <c r="D13139">
        <v>0</v>
      </c>
      <c r="E13139">
        <v>0</v>
      </c>
      <c r="F13139">
        <v>0</v>
      </c>
      <c r="G13139">
        <v>0</v>
      </c>
      <c r="H13139" t="str">
        <f t="shared" si="205"/>
        <v/>
      </c>
    </row>
    <row r="13140" spans="1:8" x14ac:dyDescent="0.3">
      <c r="A13140" s="1" t="s">
        <v>696</v>
      </c>
      <c r="B13140" t="s">
        <v>697</v>
      </c>
      <c r="C13140">
        <v>2014</v>
      </c>
      <c r="D13140">
        <v>0</v>
      </c>
      <c r="E13140">
        <v>0</v>
      </c>
      <c r="F13140">
        <v>0</v>
      </c>
      <c r="G13140">
        <v>0</v>
      </c>
      <c r="H13140" t="str">
        <f t="shared" si="205"/>
        <v/>
      </c>
    </row>
    <row r="13141" spans="1:8" x14ac:dyDescent="0.3">
      <c r="A13141" s="1" t="s">
        <v>698</v>
      </c>
      <c r="B13141" t="s">
        <v>699</v>
      </c>
      <c r="C13141">
        <v>2014</v>
      </c>
      <c r="D13141">
        <v>15450509728</v>
      </c>
      <c r="E13141">
        <v>81.819999999999993</v>
      </c>
      <c r="F13141">
        <v>0</v>
      </c>
      <c r="G13141">
        <v>4</v>
      </c>
      <c r="H13141">
        <f t="shared" si="205"/>
        <v>3862627432</v>
      </c>
    </row>
    <row r="13142" spans="1:8" x14ac:dyDescent="0.3">
      <c r="A13142" s="1" t="s">
        <v>700</v>
      </c>
      <c r="B13142" t="s">
        <v>701</v>
      </c>
      <c r="C13142">
        <v>2014</v>
      </c>
      <c r="D13142">
        <v>790425350</v>
      </c>
      <c r="E13142">
        <v>51.37</v>
      </c>
      <c r="F13142">
        <v>0</v>
      </c>
      <c r="G13142">
        <v>2.4962650000000002</v>
      </c>
      <c r="H13142">
        <f t="shared" si="205"/>
        <v>316643204.9481926</v>
      </c>
    </row>
    <row r="13143" spans="1:8" x14ac:dyDescent="0.3">
      <c r="A13143" s="1" t="s">
        <v>704</v>
      </c>
      <c r="B13143" t="s">
        <v>705</v>
      </c>
      <c r="C13143">
        <v>2014</v>
      </c>
      <c r="D13143">
        <v>3231124170</v>
      </c>
      <c r="E13143">
        <v>79.180000000000007</v>
      </c>
      <c r="F13143">
        <v>34743270</v>
      </c>
      <c r="G13143">
        <v>4.6500000000000004</v>
      </c>
      <c r="H13143">
        <f t="shared" si="205"/>
        <v>694865412.90322578</v>
      </c>
    </row>
    <row r="13144" spans="1:8" x14ac:dyDescent="0.3">
      <c r="A13144" s="1" t="s">
        <v>706</v>
      </c>
      <c r="B13144" t="s">
        <v>707</v>
      </c>
      <c r="C13144">
        <v>2014</v>
      </c>
      <c r="D13144">
        <v>54477499</v>
      </c>
      <c r="E13144">
        <v>7.87</v>
      </c>
      <c r="F13144">
        <v>0</v>
      </c>
      <c r="G13144">
        <v>0.15124936</v>
      </c>
      <c r="H13144">
        <f t="shared" si="205"/>
        <v>360183335.65180045</v>
      </c>
    </row>
    <row r="13145" spans="1:8" x14ac:dyDescent="0.3">
      <c r="A13145" s="1" t="s">
        <v>708</v>
      </c>
      <c r="B13145" t="s">
        <v>709</v>
      </c>
      <c r="C13145">
        <v>2014</v>
      </c>
      <c r="D13145">
        <v>0</v>
      </c>
      <c r="E13145">
        <v>0</v>
      </c>
      <c r="F13145">
        <v>0</v>
      </c>
      <c r="G13145">
        <v>0</v>
      </c>
      <c r="H13145" t="str">
        <f t="shared" si="205"/>
        <v/>
      </c>
    </row>
    <row r="13146" spans="1:8" x14ac:dyDescent="0.3">
      <c r="A13146" s="1" t="s">
        <v>710</v>
      </c>
      <c r="B13146" t="s">
        <v>711</v>
      </c>
      <c r="C13146">
        <v>2014</v>
      </c>
      <c r="D13146">
        <v>0</v>
      </c>
      <c r="E13146">
        <v>0</v>
      </c>
      <c r="F13146">
        <v>0</v>
      </c>
      <c r="G13146">
        <v>0</v>
      </c>
      <c r="H13146" t="str">
        <f t="shared" si="205"/>
        <v/>
      </c>
    </row>
    <row r="13147" spans="1:8" x14ac:dyDescent="0.3">
      <c r="A13147" s="1" t="s">
        <v>714</v>
      </c>
      <c r="B13147" t="s">
        <v>715</v>
      </c>
      <c r="C13147">
        <v>2014</v>
      </c>
      <c r="D13147">
        <v>1024653880</v>
      </c>
      <c r="E13147">
        <v>57.35</v>
      </c>
      <c r="F13147">
        <v>0</v>
      </c>
      <c r="G13147">
        <v>2</v>
      </c>
      <c r="H13147">
        <f t="shared" si="205"/>
        <v>512326940</v>
      </c>
    </row>
    <row r="13148" spans="1:8" x14ac:dyDescent="0.3">
      <c r="A13148" s="1" t="s">
        <v>716</v>
      </c>
      <c r="B13148" t="s">
        <v>717</v>
      </c>
      <c r="C13148">
        <v>2014</v>
      </c>
      <c r="D13148">
        <v>1723023124</v>
      </c>
      <c r="E13148">
        <v>79.510000000000005</v>
      </c>
      <c r="F13148">
        <v>0</v>
      </c>
      <c r="G13148">
        <v>3.9893383</v>
      </c>
      <c r="H13148">
        <f t="shared" si="205"/>
        <v>431906996.70669693</v>
      </c>
    </row>
    <row r="13149" spans="1:8" x14ac:dyDescent="0.3">
      <c r="A13149" s="1" t="s">
        <v>720</v>
      </c>
      <c r="B13149" t="s">
        <v>721</v>
      </c>
      <c r="C13149">
        <v>2014</v>
      </c>
      <c r="D13149">
        <v>3787254600</v>
      </c>
      <c r="E13149">
        <v>77.17</v>
      </c>
      <c r="F13149">
        <v>0</v>
      </c>
      <c r="G13149">
        <v>5.9956828299999998</v>
      </c>
      <c r="H13149">
        <f t="shared" si="205"/>
        <v>631663599.85723257</v>
      </c>
    </row>
    <row r="13150" spans="1:8" x14ac:dyDescent="0.3">
      <c r="A13150" s="1" t="s">
        <v>722</v>
      </c>
      <c r="B13150" t="s">
        <v>723</v>
      </c>
      <c r="C13150">
        <v>2014</v>
      </c>
      <c r="D13150">
        <v>0</v>
      </c>
      <c r="E13150">
        <v>0</v>
      </c>
      <c r="F13150">
        <v>0</v>
      </c>
      <c r="G13150">
        <v>0</v>
      </c>
      <c r="H13150" t="str">
        <f t="shared" si="205"/>
        <v/>
      </c>
    </row>
    <row r="13151" spans="1:8" x14ac:dyDescent="0.3">
      <c r="A13151" s="1" t="s">
        <v>724</v>
      </c>
      <c r="B13151" t="s">
        <v>725</v>
      </c>
      <c r="C13151">
        <v>2014</v>
      </c>
      <c r="D13151">
        <v>295897251</v>
      </c>
      <c r="E13151">
        <v>87.73</v>
      </c>
      <c r="F13151">
        <v>0</v>
      </c>
      <c r="G13151">
        <v>2.58</v>
      </c>
      <c r="H13151">
        <f t="shared" si="205"/>
        <v>114688856.97674419</v>
      </c>
    </row>
    <row r="13152" spans="1:8" x14ac:dyDescent="0.3">
      <c r="A13152" s="1" t="s">
        <v>726</v>
      </c>
      <c r="B13152" t="s">
        <v>727</v>
      </c>
      <c r="C13152">
        <v>2014</v>
      </c>
      <c r="D13152">
        <v>0</v>
      </c>
      <c r="E13152">
        <v>0</v>
      </c>
      <c r="F13152">
        <v>0</v>
      </c>
      <c r="G13152">
        <v>0</v>
      </c>
      <c r="H13152" t="str">
        <f t="shared" si="205"/>
        <v/>
      </c>
    </row>
    <row r="13153" spans="1:8" x14ac:dyDescent="0.3">
      <c r="A13153" s="1" t="s">
        <v>728</v>
      </c>
      <c r="B13153" t="s">
        <v>729</v>
      </c>
      <c r="C13153">
        <v>2014</v>
      </c>
      <c r="D13153">
        <v>355196951</v>
      </c>
      <c r="E13153">
        <v>84</v>
      </c>
      <c r="F13153">
        <v>0</v>
      </c>
      <c r="G13153">
        <v>0.6</v>
      </c>
      <c r="H13153">
        <f t="shared" si="205"/>
        <v>591994918.33333337</v>
      </c>
    </row>
    <row r="13154" spans="1:8" x14ac:dyDescent="0.3">
      <c r="A13154" s="1" t="s">
        <v>730</v>
      </c>
      <c r="B13154" t="s">
        <v>731</v>
      </c>
      <c r="C13154">
        <v>2014</v>
      </c>
      <c r="D13154">
        <v>683986066</v>
      </c>
      <c r="E13154">
        <v>63.91</v>
      </c>
      <c r="F13154">
        <v>0</v>
      </c>
      <c r="G13154">
        <v>2.0478900000000002</v>
      </c>
      <c r="H13154">
        <f t="shared" si="205"/>
        <v>333995510.50105226</v>
      </c>
    </row>
    <row r="13155" spans="1:8" x14ac:dyDescent="0.3">
      <c r="A13155" s="1" t="s">
        <v>734</v>
      </c>
      <c r="B13155" t="s">
        <v>735</v>
      </c>
      <c r="C13155">
        <v>2014</v>
      </c>
      <c r="D13155">
        <v>595583433</v>
      </c>
      <c r="E13155">
        <v>79.98</v>
      </c>
      <c r="F13155">
        <v>0</v>
      </c>
      <c r="G13155">
        <v>2.5</v>
      </c>
      <c r="H13155">
        <f t="shared" si="205"/>
        <v>238233373.19999999</v>
      </c>
    </row>
    <row r="13156" spans="1:8" x14ac:dyDescent="0.3">
      <c r="A13156" s="1" t="s">
        <v>736</v>
      </c>
      <c r="B13156" t="s">
        <v>737</v>
      </c>
      <c r="C13156">
        <v>2014</v>
      </c>
      <c r="D13156">
        <v>0</v>
      </c>
      <c r="E13156">
        <v>0</v>
      </c>
      <c r="F13156">
        <v>0</v>
      </c>
      <c r="G13156">
        <v>0</v>
      </c>
      <c r="H13156" t="str">
        <f t="shared" si="205"/>
        <v/>
      </c>
    </row>
    <row r="13157" spans="1:8" x14ac:dyDescent="0.3">
      <c r="A13157" s="1" t="s">
        <v>738</v>
      </c>
      <c r="B13157" t="s">
        <v>739</v>
      </c>
      <c r="C13157">
        <v>2014</v>
      </c>
      <c r="D13157">
        <v>0</v>
      </c>
      <c r="E13157">
        <v>0</v>
      </c>
      <c r="F13157">
        <v>0</v>
      </c>
      <c r="G13157">
        <v>0</v>
      </c>
      <c r="H13157" t="str">
        <f t="shared" si="205"/>
        <v/>
      </c>
    </row>
    <row r="13158" spans="1:8" x14ac:dyDescent="0.3">
      <c r="A13158" s="1" t="s">
        <v>742</v>
      </c>
      <c r="B13158" t="s">
        <v>743</v>
      </c>
      <c r="C13158">
        <v>2014</v>
      </c>
      <c r="D13158">
        <v>4853395620</v>
      </c>
      <c r="E13158">
        <v>17.18</v>
      </c>
      <c r="F13158">
        <v>0</v>
      </c>
      <c r="G13158">
        <v>1.9984</v>
      </c>
      <c r="H13158">
        <f t="shared" si="205"/>
        <v>2428640722.5780625</v>
      </c>
    </row>
    <row r="13159" spans="1:8" x14ac:dyDescent="0.3">
      <c r="A13159" s="1" t="s">
        <v>744</v>
      </c>
      <c r="B13159" t="s">
        <v>745</v>
      </c>
      <c r="C13159">
        <v>2014</v>
      </c>
      <c r="D13159">
        <v>4812122558</v>
      </c>
      <c r="E13159">
        <v>27.3</v>
      </c>
      <c r="F13159">
        <v>0</v>
      </c>
      <c r="G13159">
        <v>0.5</v>
      </c>
      <c r="H13159">
        <f t="shared" si="205"/>
        <v>9624245116</v>
      </c>
    </row>
    <row r="13160" spans="1:8" x14ac:dyDescent="0.3">
      <c r="A13160" s="1" t="s">
        <v>750</v>
      </c>
      <c r="B13160" t="s">
        <v>751</v>
      </c>
      <c r="C13160">
        <v>2014</v>
      </c>
      <c r="D13160">
        <v>37673263401</v>
      </c>
      <c r="E13160">
        <v>97.57</v>
      </c>
      <c r="F13160">
        <v>0</v>
      </c>
      <c r="G13160">
        <v>4.8563999999999998</v>
      </c>
      <c r="H13160">
        <f t="shared" si="205"/>
        <v>7757446544.9715843</v>
      </c>
    </row>
    <row r="13161" spans="1:8" x14ac:dyDescent="0.3">
      <c r="A13161" s="1" t="s">
        <v>752</v>
      </c>
      <c r="B13161" t="s">
        <v>753</v>
      </c>
      <c r="C13161">
        <v>2014</v>
      </c>
      <c r="D13161">
        <v>0</v>
      </c>
      <c r="E13161">
        <v>0</v>
      </c>
      <c r="F13161">
        <v>0</v>
      </c>
      <c r="G13161">
        <v>0</v>
      </c>
      <c r="H13161" t="str">
        <f t="shared" si="205"/>
        <v/>
      </c>
    </row>
    <row r="13162" spans="1:8" x14ac:dyDescent="0.3">
      <c r="A13162" s="1" t="s">
        <v>754</v>
      </c>
      <c r="B13162" t="s">
        <v>755</v>
      </c>
      <c r="C13162">
        <v>2014</v>
      </c>
      <c r="D13162">
        <v>194083015</v>
      </c>
      <c r="E13162">
        <v>77.069999999999993</v>
      </c>
      <c r="F13162">
        <v>0</v>
      </c>
      <c r="G13162">
        <v>1.2</v>
      </c>
      <c r="H13162">
        <f t="shared" si="205"/>
        <v>161735845.83333334</v>
      </c>
    </row>
    <row r="13163" spans="1:8" x14ac:dyDescent="0.3">
      <c r="A13163" s="1" t="s">
        <v>756</v>
      </c>
      <c r="B13163" t="s">
        <v>757</v>
      </c>
      <c r="C13163">
        <v>2014</v>
      </c>
      <c r="D13163">
        <v>91177387</v>
      </c>
      <c r="E13163">
        <v>49.41</v>
      </c>
      <c r="F13163">
        <v>0</v>
      </c>
      <c r="G13163">
        <v>1</v>
      </c>
      <c r="H13163">
        <f t="shared" si="205"/>
        <v>91177387</v>
      </c>
    </row>
    <row r="13164" spans="1:8" x14ac:dyDescent="0.3">
      <c r="A13164" s="1" t="s">
        <v>758</v>
      </c>
      <c r="B13164" t="s">
        <v>759</v>
      </c>
      <c r="C13164">
        <v>2014</v>
      </c>
      <c r="D13164">
        <v>19671433</v>
      </c>
      <c r="E13164">
        <v>0</v>
      </c>
      <c r="F13164">
        <v>0</v>
      </c>
      <c r="G13164">
        <v>0.10010177000000001</v>
      </c>
      <c r="H13164">
        <f t="shared" si="205"/>
        <v>196514337.35886985</v>
      </c>
    </row>
    <row r="13165" spans="1:8" x14ac:dyDescent="0.3">
      <c r="A13165" s="1" t="s">
        <v>762</v>
      </c>
      <c r="B13165" t="s">
        <v>763</v>
      </c>
      <c r="C13165">
        <v>2014</v>
      </c>
      <c r="D13165">
        <v>120274343</v>
      </c>
      <c r="E13165">
        <v>80.930000000000007</v>
      </c>
      <c r="F13165">
        <v>0</v>
      </c>
      <c r="G13165">
        <v>0.51418797000000005</v>
      </c>
      <c r="H13165">
        <f t="shared" si="205"/>
        <v>233911234.83499622</v>
      </c>
    </row>
    <row r="13166" spans="1:8" x14ac:dyDescent="0.3">
      <c r="A13166" s="1" t="s">
        <v>764</v>
      </c>
      <c r="B13166" t="s">
        <v>765</v>
      </c>
      <c r="C13166">
        <v>2014</v>
      </c>
      <c r="D13166">
        <v>534270408</v>
      </c>
      <c r="E13166">
        <v>91.21</v>
      </c>
      <c r="F13166">
        <v>0</v>
      </c>
      <c r="G13166">
        <v>3.5</v>
      </c>
      <c r="H13166">
        <f t="shared" si="205"/>
        <v>152648688</v>
      </c>
    </row>
    <row r="13167" spans="1:8" x14ac:dyDescent="0.3">
      <c r="A13167" s="1" t="s">
        <v>766</v>
      </c>
      <c r="B13167" t="s">
        <v>767</v>
      </c>
      <c r="C13167">
        <v>2014</v>
      </c>
      <c r="D13167">
        <v>301115679</v>
      </c>
      <c r="E13167">
        <v>79.37</v>
      </c>
      <c r="F13167">
        <v>0</v>
      </c>
      <c r="G13167">
        <v>1.2</v>
      </c>
      <c r="H13167">
        <f t="shared" si="205"/>
        <v>250929732.5</v>
      </c>
    </row>
    <row r="13168" spans="1:8" x14ac:dyDescent="0.3">
      <c r="A13168" s="1" t="s">
        <v>768</v>
      </c>
      <c r="B13168" t="s">
        <v>769</v>
      </c>
      <c r="C13168">
        <v>2014</v>
      </c>
      <c r="D13168">
        <v>65781083</v>
      </c>
      <c r="E13168">
        <v>37.130000000000003</v>
      </c>
      <c r="F13168">
        <v>65781090</v>
      </c>
      <c r="G13168">
        <v>0.5</v>
      </c>
      <c r="H13168">
        <f t="shared" si="205"/>
        <v>131562166</v>
      </c>
    </row>
    <row r="13169" spans="1:8" x14ac:dyDescent="0.3">
      <c r="A13169" s="1" t="s">
        <v>770</v>
      </c>
      <c r="B13169" t="s">
        <v>771</v>
      </c>
      <c r="C13169">
        <v>2014</v>
      </c>
      <c r="D13169">
        <v>0</v>
      </c>
      <c r="E13169">
        <v>0</v>
      </c>
      <c r="F13169">
        <v>0</v>
      </c>
      <c r="G13169">
        <v>0</v>
      </c>
      <c r="H13169" t="str">
        <f t="shared" si="205"/>
        <v/>
      </c>
    </row>
    <row r="13170" spans="1:8" x14ac:dyDescent="0.3">
      <c r="A13170" s="1" t="s">
        <v>772</v>
      </c>
      <c r="B13170" t="s">
        <v>773</v>
      </c>
      <c r="C13170">
        <v>2014</v>
      </c>
      <c r="D13170">
        <v>39329579</v>
      </c>
      <c r="E13170">
        <v>14.5</v>
      </c>
      <c r="F13170">
        <v>0</v>
      </c>
      <c r="G13170">
        <v>0.36</v>
      </c>
      <c r="H13170">
        <f t="shared" si="205"/>
        <v>109248830.55555555</v>
      </c>
    </row>
    <row r="13171" spans="1:8" x14ac:dyDescent="0.3">
      <c r="A13171" s="1" t="s">
        <v>774</v>
      </c>
      <c r="B13171" t="s">
        <v>775</v>
      </c>
      <c r="C13171">
        <v>2014</v>
      </c>
      <c r="D13171">
        <v>248338658</v>
      </c>
      <c r="E13171">
        <v>70.19</v>
      </c>
      <c r="F13171">
        <v>0</v>
      </c>
      <c r="G13171">
        <v>0.9</v>
      </c>
      <c r="H13171">
        <f t="shared" si="205"/>
        <v>275931842.22222221</v>
      </c>
    </row>
    <row r="13172" spans="1:8" x14ac:dyDescent="0.3">
      <c r="A13172" s="1" t="s">
        <v>776</v>
      </c>
      <c r="B13172" t="s">
        <v>777</v>
      </c>
      <c r="C13172">
        <v>2014</v>
      </c>
      <c r="D13172">
        <v>46078615</v>
      </c>
      <c r="E13172">
        <v>92.18</v>
      </c>
      <c r="F13172">
        <v>0</v>
      </c>
      <c r="G13172">
        <v>0.25</v>
      </c>
      <c r="H13172">
        <f t="shared" si="205"/>
        <v>184314460</v>
      </c>
    </row>
    <row r="13173" spans="1:8" x14ac:dyDescent="0.3">
      <c r="A13173" s="1" t="s">
        <v>778</v>
      </c>
      <c r="B13173" t="s">
        <v>779</v>
      </c>
      <c r="C13173">
        <v>2014</v>
      </c>
      <c r="D13173">
        <v>267348576</v>
      </c>
      <c r="E13173">
        <v>43.2</v>
      </c>
      <c r="F13173">
        <v>0</v>
      </c>
      <c r="G13173">
        <v>2.0973501400000001</v>
      </c>
      <c r="H13173">
        <f t="shared" si="205"/>
        <v>127469691.82742181</v>
      </c>
    </row>
    <row r="13174" spans="1:8" x14ac:dyDescent="0.3">
      <c r="A13174" s="1" t="s">
        <v>780</v>
      </c>
      <c r="B13174" t="s">
        <v>781</v>
      </c>
      <c r="C13174">
        <v>2014</v>
      </c>
      <c r="D13174">
        <v>0</v>
      </c>
      <c r="E13174">
        <v>0</v>
      </c>
      <c r="F13174">
        <v>0</v>
      </c>
      <c r="G13174">
        <v>0</v>
      </c>
      <c r="H13174" t="str">
        <f t="shared" si="205"/>
        <v/>
      </c>
    </row>
    <row r="13175" spans="1:8" x14ac:dyDescent="0.3">
      <c r="A13175" s="1" t="s">
        <v>782</v>
      </c>
      <c r="B13175" t="s">
        <v>783</v>
      </c>
      <c r="C13175">
        <v>2014</v>
      </c>
      <c r="D13175">
        <v>66985229</v>
      </c>
      <c r="E13175">
        <v>60.54</v>
      </c>
      <c r="F13175">
        <v>0</v>
      </c>
      <c r="G13175">
        <v>0.4</v>
      </c>
      <c r="H13175">
        <f t="shared" si="205"/>
        <v>167463072.5</v>
      </c>
    </row>
    <row r="13176" spans="1:8" x14ac:dyDescent="0.3">
      <c r="A13176" s="1" t="s">
        <v>784</v>
      </c>
      <c r="B13176" t="s">
        <v>785</v>
      </c>
      <c r="C13176">
        <v>2014</v>
      </c>
      <c r="D13176">
        <v>19966863</v>
      </c>
      <c r="E13176">
        <v>14.03</v>
      </c>
      <c r="F13176">
        <v>0</v>
      </c>
      <c r="G13176">
        <v>0.18</v>
      </c>
      <c r="H13176">
        <f t="shared" si="205"/>
        <v>110927016.66666667</v>
      </c>
    </row>
    <row r="13177" spans="1:8" x14ac:dyDescent="0.3">
      <c r="A13177" s="1" t="s">
        <v>788</v>
      </c>
      <c r="B13177" t="s">
        <v>789</v>
      </c>
      <c r="C13177">
        <v>2014</v>
      </c>
      <c r="D13177">
        <v>462387235</v>
      </c>
      <c r="E13177">
        <v>94.06</v>
      </c>
      <c r="F13177">
        <v>0</v>
      </c>
      <c r="G13177">
        <v>3.2</v>
      </c>
      <c r="H13177">
        <f t="shared" si="205"/>
        <v>144496010.9375</v>
      </c>
    </row>
    <row r="13178" spans="1:8" x14ac:dyDescent="0.3">
      <c r="A13178" s="1" t="s">
        <v>790</v>
      </c>
      <c r="B13178" t="s">
        <v>791</v>
      </c>
      <c r="C13178">
        <v>2014</v>
      </c>
      <c r="D13178">
        <v>0</v>
      </c>
      <c r="E13178">
        <v>0</v>
      </c>
      <c r="F13178">
        <v>0</v>
      </c>
      <c r="G13178">
        <v>0</v>
      </c>
      <c r="H13178" t="str">
        <f t="shared" si="205"/>
        <v/>
      </c>
    </row>
    <row r="13179" spans="1:8" x14ac:dyDescent="0.3">
      <c r="A13179" s="1" t="s">
        <v>792</v>
      </c>
      <c r="B13179" t="s">
        <v>793</v>
      </c>
      <c r="C13179">
        <v>2014</v>
      </c>
      <c r="D13179">
        <v>199260000</v>
      </c>
      <c r="E13179">
        <v>95.49</v>
      </c>
      <c r="F13179">
        <v>0</v>
      </c>
      <c r="G13179">
        <v>0.9</v>
      </c>
      <c r="H13179">
        <f t="shared" si="205"/>
        <v>221400000</v>
      </c>
    </row>
    <row r="13180" spans="1:8" x14ac:dyDescent="0.3">
      <c r="A13180" s="1" t="s">
        <v>794</v>
      </c>
      <c r="B13180" t="s">
        <v>795</v>
      </c>
      <c r="C13180">
        <v>2014</v>
      </c>
      <c r="D13180">
        <v>332861365</v>
      </c>
      <c r="E13180">
        <v>97.67</v>
      </c>
      <c r="F13180">
        <v>0</v>
      </c>
      <c r="G13180">
        <v>5</v>
      </c>
      <c r="H13180">
        <f t="shared" si="205"/>
        <v>66572273</v>
      </c>
    </row>
    <row r="13181" spans="1:8" x14ac:dyDescent="0.3">
      <c r="A13181" s="1" t="s">
        <v>796</v>
      </c>
      <c r="B13181" t="s">
        <v>797</v>
      </c>
      <c r="C13181">
        <v>2014</v>
      </c>
      <c r="D13181">
        <v>0</v>
      </c>
      <c r="E13181">
        <v>0</v>
      </c>
      <c r="F13181">
        <v>0</v>
      </c>
      <c r="G13181">
        <v>0</v>
      </c>
      <c r="H13181" t="str">
        <f t="shared" si="205"/>
        <v/>
      </c>
    </row>
    <row r="13182" spans="1:8" x14ac:dyDescent="0.3">
      <c r="A13182" s="1" t="s">
        <v>798</v>
      </c>
      <c r="B13182" t="s">
        <v>799</v>
      </c>
      <c r="C13182">
        <v>2014</v>
      </c>
      <c r="D13182">
        <v>888131150</v>
      </c>
      <c r="E13182">
        <v>71.38</v>
      </c>
      <c r="F13182">
        <v>0</v>
      </c>
      <c r="G13182">
        <v>4.8025436700000004</v>
      </c>
      <c r="H13182">
        <f t="shared" si="205"/>
        <v>184929323.08932027</v>
      </c>
    </row>
    <row r="13183" spans="1:8" x14ac:dyDescent="0.3">
      <c r="A13183" s="1" t="s">
        <v>800</v>
      </c>
      <c r="B13183" t="s">
        <v>801</v>
      </c>
      <c r="C13183">
        <v>2014</v>
      </c>
      <c r="D13183">
        <v>0</v>
      </c>
      <c r="E13183">
        <v>0</v>
      </c>
      <c r="F13183">
        <v>0</v>
      </c>
      <c r="G13183">
        <v>0</v>
      </c>
      <c r="H13183" t="str">
        <f t="shared" si="205"/>
        <v/>
      </c>
    </row>
    <row r="13184" spans="1:8" x14ac:dyDescent="0.3">
      <c r="A13184" s="1" t="s">
        <v>802</v>
      </c>
      <c r="B13184" t="s">
        <v>803</v>
      </c>
      <c r="C13184">
        <v>2014</v>
      </c>
      <c r="D13184">
        <v>1592768579</v>
      </c>
      <c r="E13184">
        <v>70.44</v>
      </c>
      <c r="F13184">
        <v>0</v>
      </c>
      <c r="G13184">
        <v>2.8</v>
      </c>
      <c r="H13184">
        <f t="shared" si="205"/>
        <v>568845921.07142866</v>
      </c>
    </row>
    <row r="13185" spans="1:8" x14ac:dyDescent="0.3">
      <c r="A13185" s="1" t="s">
        <v>804</v>
      </c>
      <c r="B13185" t="s">
        <v>805</v>
      </c>
      <c r="C13185">
        <v>2014</v>
      </c>
      <c r="D13185">
        <v>5502240</v>
      </c>
      <c r="E13185">
        <v>4.17</v>
      </c>
      <c r="F13185">
        <v>45851960</v>
      </c>
      <c r="G13185">
        <v>2.871278E-2</v>
      </c>
      <c r="H13185">
        <f t="shared" si="205"/>
        <v>191630347.18337965</v>
      </c>
    </row>
    <row r="13186" spans="1:8" x14ac:dyDescent="0.3">
      <c r="A13186" s="1" t="s">
        <v>806</v>
      </c>
      <c r="B13186" t="s">
        <v>807</v>
      </c>
      <c r="C13186">
        <v>2014</v>
      </c>
      <c r="D13186">
        <v>0</v>
      </c>
      <c r="E13186">
        <v>0</v>
      </c>
      <c r="F13186">
        <v>0</v>
      </c>
      <c r="G13186">
        <v>0</v>
      </c>
      <c r="H13186" t="str">
        <f t="shared" si="205"/>
        <v/>
      </c>
    </row>
    <row r="13187" spans="1:8" x14ac:dyDescent="0.3">
      <c r="A13187" s="1" t="s">
        <v>808</v>
      </c>
      <c r="B13187" t="s">
        <v>809</v>
      </c>
      <c r="C13187">
        <v>2014</v>
      </c>
      <c r="D13187">
        <v>42718759</v>
      </c>
      <c r="E13187">
        <v>88.17</v>
      </c>
      <c r="F13187">
        <v>0</v>
      </c>
      <c r="G13187">
        <v>0.5</v>
      </c>
      <c r="H13187">
        <f t="shared" ref="H13187:H13250" si="206">IF(G13187=0, "",D13187/G13187)</f>
        <v>85437518</v>
      </c>
    </row>
    <row r="13188" spans="1:8" x14ac:dyDescent="0.3">
      <c r="A13188" s="1" t="s">
        <v>814</v>
      </c>
      <c r="B13188" t="s">
        <v>815</v>
      </c>
      <c r="C13188">
        <v>2014</v>
      </c>
      <c r="D13188">
        <v>910000000</v>
      </c>
      <c r="E13188">
        <v>50.27</v>
      </c>
      <c r="F13188">
        <v>0</v>
      </c>
      <c r="G13188">
        <v>0.82942099999999996</v>
      </c>
      <c r="H13188">
        <f t="shared" si="206"/>
        <v>1097150904.0644016</v>
      </c>
    </row>
    <row r="13189" spans="1:8" x14ac:dyDescent="0.3">
      <c r="A13189" s="1" t="s">
        <v>816</v>
      </c>
      <c r="B13189" t="s">
        <v>817</v>
      </c>
      <c r="C13189">
        <v>2014</v>
      </c>
      <c r="D13189">
        <v>2146146120</v>
      </c>
      <c r="E13189">
        <v>69.89</v>
      </c>
      <c r="F13189">
        <v>0</v>
      </c>
      <c r="G13189">
        <v>1.8000130000000001</v>
      </c>
      <c r="H13189">
        <f t="shared" si="206"/>
        <v>1192294788.9820795</v>
      </c>
    </row>
    <row r="13190" spans="1:8" x14ac:dyDescent="0.3">
      <c r="A13190" s="1" t="s">
        <v>818</v>
      </c>
      <c r="B13190" t="s">
        <v>819</v>
      </c>
      <c r="C13190">
        <v>2014</v>
      </c>
      <c r="D13190">
        <v>387378985</v>
      </c>
      <c r="E13190">
        <v>70.47</v>
      </c>
      <c r="F13190">
        <v>0</v>
      </c>
      <c r="G13190">
        <v>1.5604223100000001</v>
      </c>
      <c r="H13190">
        <f t="shared" si="206"/>
        <v>248252657.32069671</v>
      </c>
    </row>
    <row r="13191" spans="1:8" x14ac:dyDescent="0.3">
      <c r="A13191" s="1" t="s">
        <v>820</v>
      </c>
      <c r="B13191" t="s">
        <v>821</v>
      </c>
      <c r="C13191">
        <v>2014</v>
      </c>
      <c r="D13191">
        <v>3359941065</v>
      </c>
      <c r="E13191">
        <v>89.95</v>
      </c>
      <c r="F13191">
        <v>0</v>
      </c>
      <c r="G13191">
        <v>7.8</v>
      </c>
      <c r="H13191">
        <f t="shared" si="206"/>
        <v>430761675</v>
      </c>
    </row>
    <row r="13192" spans="1:8" x14ac:dyDescent="0.3">
      <c r="A13192" s="1" t="s">
        <v>824</v>
      </c>
      <c r="B13192" t="s">
        <v>825</v>
      </c>
      <c r="C13192">
        <v>2014</v>
      </c>
      <c r="D13192">
        <v>60000000</v>
      </c>
      <c r="E13192">
        <v>61.74</v>
      </c>
      <c r="F13192">
        <v>0</v>
      </c>
      <c r="G13192">
        <v>0.6</v>
      </c>
      <c r="H13192">
        <f t="shared" si="206"/>
        <v>100000000</v>
      </c>
    </row>
    <row r="13193" spans="1:8" x14ac:dyDescent="0.3">
      <c r="A13193" s="1" t="s">
        <v>826</v>
      </c>
      <c r="B13193" t="s">
        <v>827</v>
      </c>
      <c r="C13193">
        <v>2014</v>
      </c>
      <c r="D13193">
        <v>34574697234</v>
      </c>
      <c r="E13193">
        <v>74.52</v>
      </c>
      <c r="F13193">
        <v>0</v>
      </c>
      <c r="G13193">
        <v>21.999933739999999</v>
      </c>
      <c r="H13193">
        <f t="shared" si="206"/>
        <v>1571581880.3188815</v>
      </c>
    </row>
    <row r="13194" spans="1:8" x14ac:dyDescent="0.3">
      <c r="A13194" s="1" t="s">
        <v>828</v>
      </c>
      <c r="B13194" t="s">
        <v>829</v>
      </c>
      <c r="C13194">
        <v>2014</v>
      </c>
      <c r="D13194">
        <v>493082448</v>
      </c>
      <c r="E13194">
        <v>105.27</v>
      </c>
      <c r="F13194">
        <v>0</v>
      </c>
      <c r="G13194">
        <v>2</v>
      </c>
      <c r="H13194">
        <f t="shared" si="206"/>
        <v>246541224</v>
      </c>
    </row>
    <row r="13195" spans="1:8" x14ac:dyDescent="0.3">
      <c r="A13195" s="1" t="s">
        <v>830</v>
      </c>
      <c r="B13195" t="s">
        <v>831</v>
      </c>
      <c r="C13195">
        <v>2014</v>
      </c>
      <c r="D13195">
        <v>317422880</v>
      </c>
      <c r="E13195">
        <v>87.24</v>
      </c>
      <c r="F13195">
        <v>0</v>
      </c>
      <c r="G13195">
        <v>2.5</v>
      </c>
      <c r="H13195">
        <f t="shared" si="206"/>
        <v>126969152</v>
      </c>
    </row>
    <row r="13196" spans="1:8" x14ac:dyDescent="0.3">
      <c r="A13196" s="1" t="s">
        <v>832</v>
      </c>
      <c r="B13196" t="s">
        <v>833</v>
      </c>
      <c r="C13196">
        <v>2014</v>
      </c>
      <c r="D13196">
        <v>133062271</v>
      </c>
      <c r="E13196">
        <v>90</v>
      </c>
      <c r="F13196">
        <v>0</v>
      </c>
      <c r="G13196">
        <v>0.47917831999999999</v>
      </c>
      <c r="H13196">
        <f t="shared" si="206"/>
        <v>277688420.87847382</v>
      </c>
    </row>
    <row r="13197" spans="1:8" x14ac:dyDescent="0.3">
      <c r="A13197" s="1" t="s">
        <v>834</v>
      </c>
      <c r="B13197" t="s">
        <v>835</v>
      </c>
      <c r="C13197">
        <v>2014</v>
      </c>
      <c r="D13197">
        <v>1588121442</v>
      </c>
      <c r="E13197">
        <v>89.6</v>
      </c>
      <c r="F13197">
        <v>0</v>
      </c>
      <c r="G13197">
        <v>3.6582970000000001</v>
      </c>
      <c r="H13197">
        <f t="shared" si="206"/>
        <v>434114956.22143304</v>
      </c>
    </row>
    <row r="13198" spans="1:8" x14ac:dyDescent="0.3">
      <c r="A13198" s="1" t="s">
        <v>836</v>
      </c>
      <c r="B13198" t="s">
        <v>837</v>
      </c>
      <c r="C13198">
        <v>2014</v>
      </c>
      <c r="D13198">
        <v>284151538</v>
      </c>
      <c r="E13198">
        <v>60.62</v>
      </c>
      <c r="F13198">
        <v>0</v>
      </c>
      <c r="G13198">
        <v>2.5266760100000001</v>
      </c>
      <c r="H13198">
        <f t="shared" si="206"/>
        <v>112460615.00382076</v>
      </c>
    </row>
    <row r="13199" spans="1:8" x14ac:dyDescent="0.3">
      <c r="A13199" s="1" t="s">
        <v>838</v>
      </c>
      <c r="B13199" t="s">
        <v>839</v>
      </c>
      <c r="C13199">
        <v>2014</v>
      </c>
      <c r="D13199">
        <v>34319600</v>
      </c>
      <c r="E13199">
        <v>39.25</v>
      </c>
      <c r="F13199">
        <v>0</v>
      </c>
      <c r="G13199">
        <v>0.2</v>
      </c>
      <c r="H13199">
        <f t="shared" si="206"/>
        <v>171598000</v>
      </c>
    </row>
    <row r="13200" spans="1:8" x14ac:dyDescent="0.3">
      <c r="A13200" s="1" t="s">
        <v>840</v>
      </c>
      <c r="B13200" t="s">
        <v>841</v>
      </c>
      <c r="C13200">
        <v>2014</v>
      </c>
      <c r="D13200">
        <v>55008273</v>
      </c>
      <c r="E13200">
        <v>60.65</v>
      </c>
      <c r="F13200">
        <v>0</v>
      </c>
      <c r="G13200">
        <v>0.41526178000000002</v>
      </c>
      <c r="H13200">
        <f t="shared" si="206"/>
        <v>132466496.19428013</v>
      </c>
    </row>
    <row r="13201" spans="1:8" x14ac:dyDescent="0.3">
      <c r="A13201" s="1" t="s">
        <v>842</v>
      </c>
      <c r="B13201" t="s">
        <v>843</v>
      </c>
      <c r="C13201">
        <v>2014</v>
      </c>
      <c r="D13201">
        <v>115871300</v>
      </c>
      <c r="E13201">
        <v>34.869999999999997</v>
      </c>
      <c r="F13201">
        <v>0</v>
      </c>
      <c r="G13201">
        <v>1.1000000000000001</v>
      </c>
      <c r="H13201">
        <f t="shared" si="206"/>
        <v>105337545.45454545</v>
      </c>
    </row>
    <row r="13202" spans="1:8" x14ac:dyDescent="0.3">
      <c r="A13202" s="1" t="s">
        <v>846</v>
      </c>
      <c r="B13202" t="s">
        <v>847</v>
      </c>
      <c r="C13202">
        <v>2014</v>
      </c>
      <c r="D13202">
        <v>200825722</v>
      </c>
      <c r="E13202">
        <v>52.72</v>
      </c>
      <c r="F13202">
        <v>91284420</v>
      </c>
      <c r="G13202">
        <v>1.1000000000000001</v>
      </c>
      <c r="H13202">
        <f t="shared" si="206"/>
        <v>182568838.18181816</v>
      </c>
    </row>
    <row r="13203" spans="1:8" x14ac:dyDescent="0.3">
      <c r="A13203" s="1" t="s">
        <v>848</v>
      </c>
      <c r="B13203" t="s">
        <v>849</v>
      </c>
      <c r="C13203">
        <v>2014</v>
      </c>
      <c r="D13203">
        <v>0</v>
      </c>
      <c r="E13203">
        <v>0</v>
      </c>
      <c r="F13203">
        <v>0</v>
      </c>
      <c r="G13203">
        <v>0</v>
      </c>
      <c r="H13203" t="str">
        <f t="shared" si="206"/>
        <v/>
      </c>
    </row>
    <row r="13204" spans="1:8" x14ac:dyDescent="0.3">
      <c r="A13204" s="1" t="s">
        <v>850</v>
      </c>
      <c r="B13204" t="s">
        <v>851</v>
      </c>
      <c r="C13204">
        <v>2014</v>
      </c>
      <c r="D13204">
        <v>0</v>
      </c>
      <c r="E13204">
        <v>0</v>
      </c>
      <c r="F13204">
        <v>0</v>
      </c>
      <c r="G13204">
        <v>0</v>
      </c>
      <c r="H13204" t="str">
        <f t="shared" si="206"/>
        <v/>
      </c>
    </row>
    <row r="13205" spans="1:8" x14ac:dyDescent="0.3">
      <c r="A13205" s="1" t="s">
        <v>852</v>
      </c>
      <c r="B13205" t="s">
        <v>853</v>
      </c>
      <c r="C13205">
        <v>2014</v>
      </c>
      <c r="D13205">
        <v>206367912</v>
      </c>
      <c r="E13205">
        <v>84.86</v>
      </c>
      <c r="F13205">
        <v>0</v>
      </c>
      <c r="G13205">
        <v>1.3</v>
      </c>
      <c r="H13205">
        <f t="shared" si="206"/>
        <v>158744547.69230768</v>
      </c>
    </row>
    <row r="13206" spans="1:8" x14ac:dyDescent="0.3">
      <c r="A13206" s="1" t="s">
        <v>854</v>
      </c>
      <c r="B13206" t="s">
        <v>855</v>
      </c>
      <c r="C13206">
        <v>2014</v>
      </c>
      <c r="D13206">
        <v>34980625</v>
      </c>
      <c r="E13206">
        <v>83.21</v>
      </c>
      <c r="F13206">
        <v>0</v>
      </c>
      <c r="G13206">
        <v>0.5</v>
      </c>
      <c r="H13206">
        <f t="shared" si="206"/>
        <v>69961250</v>
      </c>
    </row>
    <row r="13207" spans="1:8" x14ac:dyDescent="0.3">
      <c r="A13207" s="1" t="s">
        <v>858</v>
      </c>
      <c r="B13207" t="s">
        <v>859</v>
      </c>
      <c r="C13207">
        <v>2014</v>
      </c>
      <c r="D13207">
        <v>56704668</v>
      </c>
      <c r="E13207">
        <v>88.29</v>
      </c>
      <c r="F13207">
        <v>0</v>
      </c>
      <c r="G13207">
        <v>1.2</v>
      </c>
      <c r="H13207">
        <f t="shared" si="206"/>
        <v>47253890</v>
      </c>
    </row>
    <row r="13208" spans="1:8" x14ac:dyDescent="0.3">
      <c r="A13208" s="1" t="s">
        <v>860</v>
      </c>
      <c r="B13208" t="s">
        <v>861</v>
      </c>
      <c r="C13208">
        <v>2014</v>
      </c>
      <c r="D13208">
        <v>277824330</v>
      </c>
      <c r="E13208">
        <v>50.05</v>
      </c>
      <c r="F13208">
        <v>0</v>
      </c>
      <c r="G13208">
        <v>1.8</v>
      </c>
      <c r="H13208">
        <f t="shared" si="206"/>
        <v>154346850</v>
      </c>
    </row>
    <row r="13209" spans="1:8" x14ac:dyDescent="0.3">
      <c r="A13209" s="1" t="s">
        <v>864</v>
      </c>
      <c r="B13209" t="s">
        <v>865</v>
      </c>
      <c r="C13209">
        <v>2014</v>
      </c>
      <c r="D13209">
        <v>4622346414</v>
      </c>
      <c r="E13209">
        <v>25.86</v>
      </c>
      <c r="F13209">
        <v>0</v>
      </c>
      <c r="G13209">
        <v>6</v>
      </c>
      <c r="H13209">
        <f t="shared" si="206"/>
        <v>770391069</v>
      </c>
    </row>
    <row r="13210" spans="1:8" x14ac:dyDescent="0.3">
      <c r="A13210" s="1" t="s">
        <v>866</v>
      </c>
      <c r="B13210" t="s">
        <v>867</v>
      </c>
      <c r="C13210">
        <v>2014</v>
      </c>
      <c r="D13210">
        <v>0</v>
      </c>
      <c r="E13210">
        <v>0</v>
      </c>
      <c r="F13210">
        <v>0</v>
      </c>
      <c r="G13210">
        <v>0</v>
      </c>
      <c r="H13210" t="str">
        <f t="shared" si="206"/>
        <v/>
      </c>
    </row>
    <row r="13211" spans="1:8" x14ac:dyDescent="0.3">
      <c r="A13211" s="1" t="s">
        <v>868</v>
      </c>
      <c r="B13211" t="s">
        <v>869</v>
      </c>
      <c r="C13211">
        <v>2014</v>
      </c>
      <c r="D13211">
        <v>270078447</v>
      </c>
      <c r="E13211">
        <v>70.05</v>
      </c>
      <c r="F13211">
        <v>0</v>
      </c>
      <c r="G13211">
        <v>1.5</v>
      </c>
      <c r="H13211">
        <f t="shared" si="206"/>
        <v>180052298</v>
      </c>
    </row>
    <row r="13212" spans="1:8" x14ac:dyDescent="0.3">
      <c r="A13212" s="1" t="s">
        <v>870</v>
      </c>
      <c r="B13212" t="s">
        <v>871</v>
      </c>
      <c r="C13212">
        <v>2014</v>
      </c>
      <c r="D13212">
        <v>238815126</v>
      </c>
      <c r="E13212">
        <v>-132.24</v>
      </c>
      <c r="F13212">
        <v>0</v>
      </c>
      <c r="G13212">
        <v>1</v>
      </c>
      <c r="H13212">
        <f t="shared" si="206"/>
        <v>238815126</v>
      </c>
    </row>
    <row r="13213" spans="1:8" x14ac:dyDescent="0.3">
      <c r="A13213" s="1" t="s">
        <v>872</v>
      </c>
      <c r="B13213" t="s">
        <v>873</v>
      </c>
      <c r="C13213">
        <v>2014</v>
      </c>
      <c r="D13213">
        <v>103997329</v>
      </c>
      <c r="E13213">
        <v>60.72</v>
      </c>
      <c r="F13213">
        <v>0</v>
      </c>
      <c r="G13213">
        <v>0.4</v>
      </c>
      <c r="H13213">
        <f t="shared" si="206"/>
        <v>259993322.5</v>
      </c>
    </row>
    <row r="13214" spans="1:8" x14ac:dyDescent="0.3">
      <c r="A13214" s="1" t="s">
        <v>876</v>
      </c>
      <c r="B13214" t="s">
        <v>877</v>
      </c>
      <c r="C13214">
        <v>2014</v>
      </c>
      <c r="D13214">
        <v>265900726</v>
      </c>
      <c r="E13214">
        <v>99.33</v>
      </c>
      <c r="F13214">
        <v>0</v>
      </c>
      <c r="G13214">
        <v>2</v>
      </c>
      <c r="H13214">
        <f t="shared" si="206"/>
        <v>132950363</v>
      </c>
    </row>
    <row r="13215" spans="1:8" x14ac:dyDescent="0.3">
      <c r="A13215" s="1" t="s">
        <v>878</v>
      </c>
      <c r="B13215" t="s">
        <v>879</v>
      </c>
      <c r="C13215">
        <v>2014</v>
      </c>
      <c r="D13215">
        <v>76819534</v>
      </c>
      <c r="E13215">
        <v>0</v>
      </c>
      <c r="F13215">
        <v>0</v>
      </c>
      <c r="G13215">
        <v>0.19748389999999999</v>
      </c>
      <c r="H13215">
        <f t="shared" si="206"/>
        <v>388991376.00584149</v>
      </c>
    </row>
    <row r="13216" spans="1:8" x14ac:dyDescent="0.3">
      <c r="A13216" s="1" t="s">
        <v>880</v>
      </c>
      <c r="B13216" t="s">
        <v>881</v>
      </c>
      <c r="C13216">
        <v>2014</v>
      </c>
      <c r="D13216">
        <v>0</v>
      </c>
      <c r="E13216">
        <v>0</v>
      </c>
      <c r="F13216">
        <v>0</v>
      </c>
      <c r="G13216">
        <v>0</v>
      </c>
      <c r="H13216" t="str">
        <f t="shared" si="206"/>
        <v/>
      </c>
    </row>
    <row r="13217" spans="1:8" x14ac:dyDescent="0.3">
      <c r="A13217" s="1" t="s">
        <v>882</v>
      </c>
      <c r="B13217" t="s">
        <v>883</v>
      </c>
      <c r="C13217">
        <v>2014</v>
      </c>
      <c r="D13217">
        <v>144535049</v>
      </c>
      <c r="E13217">
        <v>42.92</v>
      </c>
      <c r="F13217">
        <v>0</v>
      </c>
      <c r="G13217">
        <v>1.3</v>
      </c>
      <c r="H13217">
        <f t="shared" si="206"/>
        <v>111180806.92307691</v>
      </c>
    </row>
    <row r="13218" spans="1:8" x14ac:dyDescent="0.3">
      <c r="A13218" s="1" t="s">
        <v>884</v>
      </c>
      <c r="B13218" t="s">
        <v>885</v>
      </c>
      <c r="C13218">
        <v>2014</v>
      </c>
      <c r="D13218">
        <v>159421022</v>
      </c>
      <c r="E13218">
        <v>55.17</v>
      </c>
      <c r="F13218">
        <v>0</v>
      </c>
      <c r="G13218">
        <v>1</v>
      </c>
      <c r="H13218">
        <f t="shared" si="206"/>
        <v>159421022</v>
      </c>
    </row>
    <row r="13219" spans="1:8" x14ac:dyDescent="0.3">
      <c r="A13219" s="1" t="s">
        <v>886</v>
      </c>
      <c r="B13219" t="s">
        <v>887</v>
      </c>
      <c r="C13219">
        <v>2014</v>
      </c>
      <c r="D13219">
        <v>476533556</v>
      </c>
      <c r="E13219">
        <v>78.63</v>
      </c>
      <c r="F13219">
        <v>0</v>
      </c>
      <c r="G13219">
        <v>1.5</v>
      </c>
      <c r="H13219">
        <f t="shared" si="206"/>
        <v>317689037.33333331</v>
      </c>
    </row>
    <row r="13220" spans="1:8" x14ac:dyDescent="0.3">
      <c r="A13220" s="1" t="s">
        <v>888</v>
      </c>
      <c r="B13220" t="s">
        <v>889</v>
      </c>
      <c r="C13220">
        <v>2014</v>
      </c>
      <c r="D13220">
        <v>153816059</v>
      </c>
      <c r="E13220">
        <v>73.58</v>
      </c>
      <c r="F13220">
        <v>0</v>
      </c>
      <c r="G13220">
        <v>0.74939160999999999</v>
      </c>
      <c r="H13220">
        <f t="shared" si="206"/>
        <v>205254578.44397271</v>
      </c>
    </row>
    <row r="13221" spans="1:8" x14ac:dyDescent="0.3">
      <c r="A13221" s="1" t="s">
        <v>892</v>
      </c>
      <c r="B13221" t="s">
        <v>893</v>
      </c>
      <c r="C13221">
        <v>2014</v>
      </c>
      <c r="D13221">
        <v>127999093</v>
      </c>
      <c r="E13221">
        <v>70.69</v>
      </c>
      <c r="F13221">
        <v>0</v>
      </c>
      <c r="G13221">
        <v>1.6</v>
      </c>
      <c r="H13221">
        <f t="shared" si="206"/>
        <v>79999433.125</v>
      </c>
    </row>
    <row r="13222" spans="1:8" x14ac:dyDescent="0.3">
      <c r="A13222" s="1" t="s">
        <v>894</v>
      </c>
      <c r="B13222" t="s">
        <v>895</v>
      </c>
      <c r="C13222">
        <v>2014</v>
      </c>
      <c r="D13222">
        <v>1334979290</v>
      </c>
      <c r="E13222">
        <v>89.96</v>
      </c>
      <c r="F13222">
        <v>0</v>
      </c>
      <c r="G13222">
        <v>1.6</v>
      </c>
      <c r="H13222">
        <f t="shared" si="206"/>
        <v>834362056.25</v>
      </c>
    </row>
    <row r="13223" spans="1:8" x14ac:dyDescent="0.3">
      <c r="A13223" s="1" t="s">
        <v>896</v>
      </c>
      <c r="B13223" t="s">
        <v>897</v>
      </c>
      <c r="C13223">
        <v>2014</v>
      </c>
      <c r="D13223">
        <v>0</v>
      </c>
      <c r="E13223">
        <v>0</v>
      </c>
      <c r="F13223">
        <v>0</v>
      </c>
      <c r="G13223">
        <v>0</v>
      </c>
      <c r="H13223" t="str">
        <f t="shared" si="206"/>
        <v/>
      </c>
    </row>
    <row r="13224" spans="1:8" x14ac:dyDescent="0.3">
      <c r="A13224" s="1" t="s">
        <v>898</v>
      </c>
      <c r="B13224" t="s">
        <v>899</v>
      </c>
      <c r="C13224">
        <v>2014</v>
      </c>
      <c r="D13224">
        <v>204920000</v>
      </c>
      <c r="E13224">
        <v>37.200000000000003</v>
      </c>
      <c r="F13224">
        <v>0</v>
      </c>
      <c r="G13224">
        <v>0.30220000000000002</v>
      </c>
      <c r="H13224">
        <f t="shared" si="206"/>
        <v>678093977.49834538</v>
      </c>
    </row>
    <row r="13225" spans="1:8" x14ac:dyDescent="0.3">
      <c r="A13225" s="1" t="s">
        <v>900</v>
      </c>
      <c r="B13225" t="s">
        <v>901</v>
      </c>
      <c r="C13225">
        <v>2014</v>
      </c>
      <c r="D13225">
        <v>320424692</v>
      </c>
      <c r="E13225">
        <v>85.45</v>
      </c>
      <c r="F13225">
        <v>0</v>
      </c>
      <c r="G13225">
        <v>2.8</v>
      </c>
      <c r="H13225">
        <f t="shared" si="206"/>
        <v>114437390</v>
      </c>
    </row>
    <row r="13226" spans="1:8" x14ac:dyDescent="0.3">
      <c r="A13226" s="1" t="s">
        <v>904</v>
      </c>
      <c r="B13226" t="s">
        <v>905</v>
      </c>
      <c r="C13226">
        <v>2014</v>
      </c>
      <c r="D13226">
        <v>169597643</v>
      </c>
      <c r="E13226">
        <v>90.03</v>
      </c>
      <c r="F13226">
        <v>0</v>
      </c>
      <c r="G13226">
        <v>0.60240183000000003</v>
      </c>
      <c r="H13226">
        <f t="shared" si="206"/>
        <v>281535736.70252627</v>
      </c>
    </row>
    <row r="13227" spans="1:8" x14ac:dyDescent="0.3">
      <c r="A13227" s="1" t="s">
        <v>906</v>
      </c>
      <c r="B13227" t="s">
        <v>907</v>
      </c>
      <c r="C13227">
        <v>2014</v>
      </c>
      <c r="D13227">
        <v>0</v>
      </c>
      <c r="E13227">
        <v>0</v>
      </c>
      <c r="F13227">
        <v>0</v>
      </c>
      <c r="G13227">
        <v>0</v>
      </c>
      <c r="H13227" t="str">
        <f t="shared" si="206"/>
        <v/>
      </c>
    </row>
    <row r="13228" spans="1:8" x14ac:dyDescent="0.3">
      <c r="A13228" s="1" t="s">
        <v>908</v>
      </c>
      <c r="B13228" t="s">
        <v>909</v>
      </c>
      <c r="C13228">
        <v>2014</v>
      </c>
      <c r="D13228">
        <v>356395389</v>
      </c>
      <c r="E13228">
        <v>66.45</v>
      </c>
      <c r="F13228">
        <v>0</v>
      </c>
      <c r="G13228">
        <v>3</v>
      </c>
      <c r="H13228">
        <f t="shared" si="206"/>
        <v>118798463</v>
      </c>
    </row>
    <row r="13229" spans="1:8" x14ac:dyDescent="0.3">
      <c r="A13229" s="1" t="s">
        <v>910</v>
      </c>
      <c r="B13229" t="s">
        <v>911</v>
      </c>
      <c r="C13229">
        <v>2014</v>
      </c>
      <c r="D13229">
        <v>314635792</v>
      </c>
      <c r="E13229">
        <v>21.22</v>
      </c>
      <c r="F13229">
        <v>0</v>
      </c>
      <c r="G13229">
        <v>0.38</v>
      </c>
      <c r="H13229">
        <f t="shared" si="206"/>
        <v>827988926.31578946</v>
      </c>
    </row>
    <row r="13230" spans="1:8" x14ac:dyDescent="0.3">
      <c r="A13230" s="1" t="s">
        <v>912</v>
      </c>
      <c r="B13230" t="s">
        <v>913</v>
      </c>
      <c r="C13230">
        <v>2014</v>
      </c>
      <c r="D13230">
        <v>320669003</v>
      </c>
      <c r="E13230">
        <v>82.94</v>
      </c>
      <c r="F13230">
        <v>0</v>
      </c>
      <c r="G13230">
        <v>1.01018791</v>
      </c>
      <c r="H13230">
        <f t="shared" si="206"/>
        <v>317435003.75093579</v>
      </c>
    </row>
    <row r="13231" spans="1:8" x14ac:dyDescent="0.3">
      <c r="A13231" s="1" t="s">
        <v>914</v>
      </c>
      <c r="B13231" t="s">
        <v>915</v>
      </c>
      <c r="C13231">
        <v>2014</v>
      </c>
      <c r="D13231">
        <v>1656515798</v>
      </c>
      <c r="E13231">
        <v>56.11</v>
      </c>
      <c r="F13231">
        <v>0</v>
      </c>
      <c r="G13231">
        <v>1</v>
      </c>
      <c r="H13231">
        <f t="shared" si="206"/>
        <v>1656515798</v>
      </c>
    </row>
    <row r="13232" spans="1:8" x14ac:dyDescent="0.3">
      <c r="A13232" s="1" t="s">
        <v>916</v>
      </c>
      <c r="B13232" t="s">
        <v>917</v>
      </c>
      <c r="C13232">
        <v>2014</v>
      </c>
      <c r="D13232">
        <v>607719334</v>
      </c>
      <c r="E13232">
        <v>75.2</v>
      </c>
      <c r="F13232">
        <v>0</v>
      </c>
      <c r="G13232">
        <v>0.4</v>
      </c>
      <c r="H13232">
        <f t="shared" si="206"/>
        <v>1519298335</v>
      </c>
    </row>
    <row r="13233" spans="1:8" x14ac:dyDescent="0.3">
      <c r="A13233" s="1" t="s">
        <v>918</v>
      </c>
      <c r="B13233" t="s">
        <v>919</v>
      </c>
      <c r="C13233">
        <v>2014</v>
      </c>
      <c r="D13233">
        <v>57658248</v>
      </c>
      <c r="E13233">
        <v>114.54</v>
      </c>
      <c r="F13233">
        <v>0</v>
      </c>
      <c r="G13233">
        <v>0.1</v>
      </c>
      <c r="H13233">
        <f t="shared" si="206"/>
        <v>576582480</v>
      </c>
    </row>
    <row r="13234" spans="1:8" x14ac:dyDescent="0.3">
      <c r="A13234" s="1" t="s">
        <v>920</v>
      </c>
      <c r="B13234" t="s">
        <v>921</v>
      </c>
      <c r="C13234">
        <v>2014</v>
      </c>
      <c r="D13234">
        <v>154800000</v>
      </c>
      <c r="E13234">
        <v>47.56</v>
      </c>
      <c r="F13234">
        <v>0</v>
      </c>
      <c r="G13234">
        <v>0.4</v>
      </c>
      <c r="H13234">
        <f t="shared" si="206"/>
        <v>387000000</v>
      </c>
    </row>
    <row r="13235" spans="1:8" x14ac:dyDescent="0.3">
      <c r="A13235" s="1" t="s">
        <v>922</v>
      </c>
      <c r="B13235" t="s">
        <v>923</v>
      </c>
      <c r="C13235">
        <v>2014</v>
      </c>
      <c r="D13235">
        <v>182102450</v>
      </c>
      <c r="E13235">
        <v>-89.76</v>
      </c>
      <c r="F13235">
        <v>0</v>
      </c>
      <c r="G13235">
        <v>1.2</v>
      </c>
      <c r="H13235">
        <f t="shared" si="206"/>
        <v>151752041.66666669</v>
      </c>
    </row>
    <row r="13236" spans="1:8" x14ac:dyDescent="0.3">
      <c r="A13236" s="1" t="s">
        <v>924</v>
      </c>
      <c r="B13236" t="s">
        <v>925</v>
      </c>
      <c r="C13236">
        <v>2014</v>
      </c>
      <c r="D13236">
        <v>1329873454</v>
      </c>
      <c r="E13236">
        <v>55.44</v>
      </c>
      <c r="F13236">
        <v>0</v>
      </c>
      <c r="G13236">
        <v>0.8</v>
      </c>
      <c r="H13236">
        <f t="shared" si="206"/>
        <v>1662341817.5</v>
      </c>
    </row>
    <row r="13237" spans="1:8" x14ac:dyDescent="0.3">
      <c r="A13237" s="1" t="s">
        <v>926</v>
      </c>
      <c r="B13237" t="s">
        <v>927</v>
      </c>
      <c r="C13237">
        <v>2014</v>
      </c>
      <c r="D13237">
        <v>168964287</v>
      </c>
      <c r="E13237">
        <v>33.659999999999997</v>
      </c>
      <c r="F13237">
        <v>0</v>
      </c>
      <c r="G13237">
        <v>0.3</v>
      </c>
      <c r="H13237">
        <f t="shared" si="206"/>
        <v>563214290</v>
      </c>
    </row>
    <row r="13238" spans="1:8" x14ac:dyDescent="0.3">
      <c r="A13238" s="1" t="s">
        <v>928</v>
      </c>
      <c r="B13238" t="s">
        <v>929</v>
      </c>
      <c r="C13238">
        <v>2014</v>
      </c>
      <c r="D13238">
        <v>263828025</v>
      </c>
      <c r="E13238">
        <v>51.07</v>
      </c>
      <c r="F13238">
        <v>0</v>
      </c>
      <c r="G13238">
        <v>0.17233525999999999</v>
      </c>
      <c r="H13238">
        <f t="shared" si="206"/>
        <v>1530899857.6379554</v>
      </c>
    </row>
    <row r="13239" spans="1:8" x14ac:dyDescent="0.3">
      <c r="A13239" s="1" t="s">
        <v>930</v>
      </c>
      <c r="B13239" t="s">
        <v>931</v>
      </c>
      <c r="C13239">
        <v>2014</v>
      </c>
      <c r="D13239">
        <v>67883537</v>
      </c>
      <c r="E13239">
        <v>46.46</v>
      </c>
      <c r="F13239">
        <v>0</v>
      </c>
      <c r="G13239">
        <v>0.3</v>
      </c>
      <c r="H13239">
        <f t="shared" si="206"/>
        <v>226278456.66666669</v>
      </c>
    </row>
    <row r="13240" spans="1:8" x14ac:dyDescent="0.3">
      <c r="A13240" s="1" t="s">
        <v>932</v>
      </c>
      <c r="B13240" t="s">
        <v>933</v>
      </c>
      <c r="C13240">
        <v>2014</v>
      </c>
      <c r="D13240">
        <v>1007582000</v>
      </c>
      <c r="E13240">
        <v>35.06</v>
      </c>
      <c r="F13240">
        <v>0</v>
      </c>
      <c r="G13240">
        <v>2</v>
      </c>
      <c r="H13240">
        <f t="shared" si="206"/>
        <v>503791000</v>
      </c>
    </row>
    <row r="13241" spans="1:8" x14ac:dyDescent="0.3">
      <c r="A13241" s="1" t="s">
        <v>934</v>
      </c>
      <c r="B13241" t="s">
        <v>935</v>
      </c>
      <c r="C13241">
        <v>2014</v>
      </c>
      <c r="D13241">
        <v>7447500</v>
      </c>
      <c r="E13241">
        <v>7.5</v>
      </c>
      <c r="F13241">
        <v>66967500</v>
      </c>
      <c r="G13241">
        <v>0.99299999999999999</v>
      </c>
      <c r="H13241">
        <f t="shared" si="206"/>
        <v>7500000</v>
      </c>
    </row>
    <row r="13242" spans="1:8" x14ac:dyDescent="0.3">
      <c r="A13242" s="1" t="s">
        <v>936</v>
      </c>
      <c r="B13242" t="s">
        <v>937</v>
      </c>
      <c r="C13242">
        <v>2014</v>
      </c>
      <c r="D13242">
        <v>300740925</v>
      </c>
      <c r="E13242">
        <v>30.83</v>
      </c>
      <c r="F13242">
        <v>75185230</v>
      </c>
      <c r="G13242">
        <v>0.8</v>
      </c>
      <c r="H13242">
        <f t="shared" si="206"/>
        <v>375926156.25</v>
      </c>
    </row>
    <row r="13243" spans="1:8" x14ac:dyDescent="0.3">
      <c r="A13243" s="1" t="s">
        <v>940</v>
      </c>
      <c r="B13243" t="s">
        <v>941</v>
      </c>
      <c r="C13243">
        <v>2014</v>
      </c>
      <c r="D13243">
        <v>405459000</v>
      </c>
      <c r="E13243">
        <v>45.82</v>
      </c>
      <c r="F13243">
        <v>0</v>
      </c>
      <c r="G13243">
        <v>1.5</v>
      </c>
      <c r="H13243">
        <f t="shared" si="206"/>
        <v>270306000</v>
      </c>
    </row>
    <row r="13244" spans="1:8" x14ac:dyDescent="0.3">
      <c r="A13244" s="1" t="s">
        <v>942</v>
      </c>
      <c r="B13244" t="s">
        <v>943</v>
      </c>
      <c r="C13244">
        <v>2014</v>
      </c>
      <c r="D13244">
        <v>24206556</v>
      </c>
      <c r="E13244">
        <v>43.13</v>
      </c>
      <c r="F13244">
        <v>0</v>
      </c>
      <c r="G13244">
        <v>0.2</v>
      </c>
      <c r="H13244">
        <f t="shared" si="206"/>
        <v>121032780</v>
      </c>
    </row>
    <row r="13245" spans="1:8" x14ac:dyDescent="0.3">
      <c r="A13245" s="1" t="s">
        <v>944</v>
      </c>
      <c r="B13245" t="s">
        <v>945</v>
      </c>
      <c r="C13245">
        <v>2014</v>
      </c>
      <c r="D13245">
        <v>0</v>
      </c>
      <c r="E13245">
        <v>0</v>
      </c>
      <c r="F13245">
        <v>0</v>
      </c>
      <c r="G13245">
        <v>0</v>
      </c>
      <c r="H13245" t="str">
        <f t="shared" si="206"/>
        <v/>
      </c>
    </row>
    <row r="13246" spans="1:8" x14ac:dyDescent="0.3">
      <c r="A13246" s="1" t="s">
        <v>946</v>
      </c>
      <c r="B13246" t="s">
        <v>947</v>
      </c>
      <c r="C13246">
        <v>2014</v>
      </c>
      <c r="D13246">
        <v>235636412</v>
      </c>
      <c r="E13246">
        <v>0</v>
      </c>
      <c r="F13246">
        <v>0</v>
      </c>
      <c r="G13246">
        <v>0.4</v>
      </c>
      <c r="H13246">
        <f t="shared" si="206"/>
        <v>589091030</v>
      </c>
    </row>
    <row r="13247" spans="1:8" x14ac:dyDescent="0.3">
      <c r="A13247" s="1" t="s">
        <v>948</v>
      </c>
      <c r="B13247" t="s">
        <v>949</v>
      </c>
      <c r="C13247">
        <v>2014</v>
      </c>
      <c r="D13247">
        <v>329434335</v>
      </c>
      <c r="E13247">
        <v>62.96</v>
      </c>
      <c r="F13247">
        <v>0</v>
      </c>
      <c r="G13247">
        <v>1.5</v>
      </c>
      <c r="H13247">
        <f t="shared" si="206"/>
        <v>219622890</v>
      </c>
    </row>
    <row r="13248" spans="1:8" x14ac:dyDescent="0.3">
      <c r="A13248" s="1" t="s">
        <v>950</v>
      </c>
      <c r="B13248" t="s">
        <v>951</v>
      </c>
      <c r="C13248">
        <v>2014</v>
      </c>
      <c r="D13248">
        <v>665617304</v>
      </c>
      <c r="E13248">
        <v>58.46</v>
      </c>
      <c r="F13248">
        <v>0</v>
      </c>
      <c r="G13248">
        <v>2</v>
      </c>
      <c r="H13248">
        <f t="shared" si="206"/>
        <v>332808652</v>
      </c>
    </row>
    <row r="13249" spans="1:8" x14ac:dyDescent="0.3">
      <c r="A13249" s="1" t="s">
        <v>952</v>
      </c>
      <c r="B13249" t="s">
        <v>953</v>
      </c>
      <c r="C13249">
        <v>2014</v>
      </c>
      <c r="D13249">
        <v>49553820</v>
      </c>
      <c r="E13249">
        <v>17.5</v>
      </c>
      <c r="F13249">
        <v>198215280</v>
      </c>
      <c r="G13249">
        <v>0.2</v>
      </c>
      <c r="H13249">
        <f t="shared" si="206"/>
        <v>247769100</v>
      </c>
    </row>
    <row r="13250" spans="1:8" x14ac:dyDescent="0.3">
      <c r="A13250" s="1" t="s">
        <v>954</v>
      </c>
      <c r="B13250" t="s">
        <v>955</v>
      </c>
      <c r="C13250">
        <v>2014</v>
      </c>
      <c r="D13250">
        <v>522912800</v>
      </c>
      <c r="E13250">
        <v>32.14</v>
      </c>
      <c r="F13250">
        <v>0</v>
      </c>
      <c r="G13250">
        <v>1.24490111</v>
      </c>
      <c r="H13250">
        <f t="shared" si="206"/>
        <v>420043645.07314157</v>
      </c>
    </row>
    <row r="13251" spans="1:8" x14ac:dyDescent="0.3">
      <c r="A13251" s="1" t="s">
        <v>956</v>
      </c>
      <c r="B13251" t="s">
        <v>957</v>
      </c>
      <c r="C13251">
        <v>2014</v>
      </c>
      <c r="D13251">
        <v>238638006</v>
      </c>
      <c r="E13251">
        <v>21.57</v>
      </c>
      <c r="F13251">
        <v>477276010</v>
      </c>
      <c r="G13251">
        <v>1</v>
      </c>
      <c r="H13251">
        <f t="shared" ref="H13251:H13314" si="207">IF(G13251=0, "",D13251/G13251)</f>
        <v>238638006</v>
      </c>
    </row>
    <row r="13252" spans="1:8" x14ac:dyDescent="0.3">
      <c r="A13252" s="1" t="s">
        <v>958</v>
      </c>
      <c r="B13252" t="s">
        <v>959</v>
      </c>
      <c r="C13252">
        <v>2014</v>
      </c>
      <c r="D13252">
        <v>0</v>
      </c>
      <c r="E13252">
        <v>0</v>
      </c>
      <c r="F13252">
        <v>0</v>
      </c>
      <c r="G13252">
        <v>0</v>
      </c>
      <c r="H13252" t="str">
        <f t="shared" si="207"/>
        <v/>
      </c>
    </row>
    <row r="13253" spans="1:8" x14ac:dyDescent="0.3">
      <c r="A13253" s="1" t="s">
        <v>960</v>
      </c>
      <c r="B13253" t="s">
        <v>961</v>
      </c>
      <c r="C13253">
        <v>2014</v>
      </c>
      <c r="D13253">
        <v>3589620440</v>
      </c>
      <c r="E13253">
        <v>35.43</v>
      </c>
      <c r="F13253">
        <v>2692215330</v>
      </c>
      <c r="G13253">
        <v>4</v>
      </c>
      <c r="H13253">
        <f t="shared" si="207"/>
        <v>897405110</v>
      </c>
    </row>
    <row r="13254" spans="1:8" x14ac:dyDescent="0.3">
      <c r="A13254" s="1" t="s">
        <v>962</v>
      </c>
      <c r="B13254" t="s">
        <v>963</v>
      </c>
      <c r="C13254">
        <v>2014</v>
      </c>
      <c r="D13254">
        <v>0</v>
      </c>
      <c r="E13254">
        <v>0</v>
      </c>
      <c r="F13254">
        <v>0</v>
      </c>
      <c r="G13254">
        <v>0</v>
      </c>
      <c r="H13254" t="str">
        <f t="shared" si="207"/>
        <v/>
      </c>
    </row>
    <row r="13255" spans="1:8" x14ac:dyDescent="0.3">
      <c r="A13255" s="1" t="s">
        <v>964</v>
      </c>
      <c r="B13255" t="s">
        <v>965</v>
      </c>
      <c r="C13255">
        <v>2014</v>
      </c>
      <c r="D13255">
        <v>1310939232</v>
      </c>
      <c r="E13255">
        <v>71.42</v>
      </c>
      <c r="F13255">
        <v>0</v>
      </c>
      <c r="G13255">
        <v>4</v>
      </c>
      <c r="H13255">
        <f t="shared" si="207"/>
        <v>327734808</v>
      </c>
    </row>
    <row r="13256" spans="1:8" x14ac:dyDescent="0.3">
      <c r="A13256" s="1" t="s">
        <v>966</v>
      </c>
      <c r="B13256" t="s">
        <v>967</v>
      </c>
      <c r="C13256">
        <v>2014</v>
      </c>
      <c r="D13256">
        <v>159053490</v>
      </c>
      <c r="E13256">
        <v>89.43</v>
      </c>
      <c r="F13256">
        <v>0</v>
      </c>
      <c r="G13256">
        <v>1.5</v>
      </c>
      <c r="H13256">
        <f t="shared" si="207"/>
        <v>106035660</v>
      </c>
    </row>
    <row r="13257" spans="1:8" x14ac:dyDescent="0.3">
      <c r="A13257" s="1" t="s">
        <v>968</v>
      </c>
      <c r="B13257" t="s">
        <v>969</v>
      </c>
      <c r="C13257">
        <v>2014</v>
      </c>
      <c r="D13257">
        <v>876881630</v>
      </c>
      <c r="E13257">
        <v>0</v>
      </c>
      <c r="F13257">
        <v>175376330</v>
      </c>
      <c r="G13257">
        <v>1</v>
      </c>
      <c r="H13257">
        <f t="shared" si="207"/>
        <v>876881630</v>
      </c>
    </row>
    <row r="13258" spans="1:8" x14ac:dyDescent="0.3">
      <c r="A13258" s="1" t="s">
        <v>970</v>
      </c>
      <c r="B13258" t="s">
        <v>971</v>
      </c>
      <c r="C13258">
        <v>2014</v>
      </c>
      <c r="D13258">
        <v>1384063630</v>
      </c>
      <c r="E13258">
        <v>88.58</v>
      </c>
      <c r="F13258">
        <v>0</v>
      </c>
      <c r="G13258">
        <v>5</v>
      </c>
      <c r="H13258">
        <f t="shared" si="207"/>
        <v>276812726</v>
      </c>
    </row>
    <row r="13259" spans="1:8" x14ac:dyDescent="0.3">
      <c r="A13259" s="1" t="s">
        <v>2720</v>
      </c>
      <c r="B13259" t="s">
        <v>2721</v>
      </c>
      <c r="C13259">
        <v>2014</v>
      </c>
      <c r="D13259">
        <v>124097286</v>
      </c>
      <c r="E13259">
        <v>61.68</v>
      </c>
      <c r="F13259">
        <v>0</v>
      </c>
      <c r="G13259">
        <v>1.5</v>
      </c>
      <c r="H13259">
        <f t="shared" si="207"/>
        <v>82731524</v>
      </c>
    </row>
    <row r="13260" spans="1:8" x14ac:dyDescent="0.3">
      <c r="A13260" s="1" t="s">
        <v>2722</v>
      </c>
      <c r="B13260" t="s">
        <v>2723</v>
      </c>
      <c r="C13260">
        <v>2014</v>
      </c>
      <c r="D13260">
        <v>1012500000</v>
      </c>
      <c r="E13260">
        <v>89.54</v>
      </c>
      <c r="F13260">
        <v>0</v>
      </c>
      <c r="G13260">
        <v>7.5</v>
      </c>
      <c r="H13260">
        <f t="shared" si="207"/>
        <v>135000000</v>
      </c>
    </row>
    <row r="13261" spans="1:8" x14ac:dyDescent="0.3">
      <c r="A13261" s="1" t="s">
        <v>2874</v>
      </c>
      <c r="B13261" t="s">
        <v>2875</v>
      </c>
      <c r="C13261">
        <v>2014</v>
      </c>
      <c r="D13261">
        <v>99906296</v>
      </c>
      <c r="E13261">
        <v>15.62</v>
      </c>
      <c r="F13261">
        <v>0</v>
      </c>
      <c r="G13261">
        <v>1</v>
      </c>
      <c r="H13261">
        <f t="shared" si="207"/>
        <v>99906296</v>
      </c>
    </row>
    <row r="13262" spans="1:8" x14ac:dyDescent="0.3">
      <c r="A13262" s="1" t="s">
        <v>980</v>
      </c>
      <c r="B13262" t="s">
        <v>981</v>
      </c>
      <c r="C13262">
        <v>2014</v>
      </c>
      <c r="D13262">
        <v>92720788</v>
      </c>
      <c r="E13262">
        <v>-474.54</v>
      </c>
      <c r="F13262">
        <v>0</v>
      </c>
      <c r="G13262">
        <v>0.25</v>
      </c>
      <c r="H13262">
        <f t="shared" si="207"/>
        <v>370883152</v>
      </c>
    </row>
    <row r="13263" spans="1:8" x14ac:dyDescent="0.3">
      <c r="A13263" s="1" t="s">
        <v>982</v>
      </c>
      <c r="B13263" t="s">
        <v>983</v>
      </c>
      <c r="C13263">
        <v>2014</v>
      </c>
      <c r="D13263">
        <v>347758019</v>
      </c>
      <c r="E13263">
        <v>30.08</v>
      </c>
      <c r="F13263">
        <v>347758020</v>
      </c>
      <c r="G13263">
        <v>0.1</v>
      </c>
      <c r="H13263">
        <f t="shared" si="207"/>
        <v>3477580190</v>
      </c>
    </row>
    <row r="13264" spans="1:8" x14ac:dyDescent="0.3">
      <c r="A13264" s="1" t="s">
        <v>984</v>
      </c>
      <c r="B13264" t="s">
        <v>985</v>
      </c>
      <c r="C13264">
        <v>2014</v>
      </c>
      <c r="D13264">
        <v>568304171</v>
      </c>
      <c r="E13264">
        <v>66.2</v>
      </c>
      <c r="F13264">
        <v>0</v>
      </c>
      <c r="G13264">
        <v>1</v>
      </c>
      <c r="H13264">
        <f t="shared" si="207"/>
        <v>568304171</v>
      </c>
    </row>
    <row r="13265" spans="1:8" x14ac:dyDescent="0.3">
      <c r="A13265" s="1" t="s">
        <v>986</v>
      </c>
      <c r="B13265" t="s">
        <v>987</v>
      </c>
      <c r="C13265">
        <v>2014</v>
      </c>
      <c r="D13265">
        <v>1887636766</v>
      </c>
      <c r="E13265">
        <v>90.39</v>
      </c>
      <c r="F13265">
        <v>0</v>
      </c>
      <c r="G13265">
        <v>2.2000000000000002</v>
      </c>
      <c r="H13265">
        <f t="shared" si="207"/>
        <v>858016711.81818175</v>
      </c>
    </row>
    <row r="13266" spans="1:8" x14ac:dyDescent="0.3">
      <c r="A13266" s="1" t="s">
        <v>988</v>
      </c>
      <c r="B13266" t="s">
        <v>989</v>
      </c>
      <c r="C13266">
        <v>2014</v>
      </c>
      <c r="D13266">
        <v>373499383</v>
      </c>
      <c r="E13266">
        <v>55.88</v>
      </c>
      <c r="F13266">
        <v>0</v>
      </c>
      <c r="G13266">
        <v>0.35</v>
      </c>
      <c r="H13266">
        <f t="shared" si="207"/>
        <v>1067141094.2857144</v>
      </c>
    </row>
    <row r="13267" spans="1:8" x14ac:dyDescent="0.3">
      <c r="A13267" s="1" t="s">
        <v>990</v>
      </c>
      <c r="B13267" t="s">
        <v>991</v>
      </c>
      <c r="C13267">
        <v>2014</v>
      </c>
      <c r="D13267">
        <v>725373747</v>
      </c>
      <c r="E13267">
        <v>73.260000000000005</v>
      </c>
      <c r="F13267">
        <v>0</v>
      </c>
      <c r="G13267">
        <v>1.5</v>
      </c>
      <c r="H13267">
        <f t="shared" si="207"/>
        <v>483582498</v>
      </c>
    </row>
    <row r="13268" spans="1:8" x14ac:dyDescent="0.3">
      <c r="A13268" s="1" t="s">
        <v>992</v>
      </c>
      <c r="B13268" t="s">
        <v>993</v>
      </c>
      <c r="C13268">
        <v>2014</v>
      </c>
      <c r="D13268">
        <v>0</v>
      </c>
      <c r="E13268">
        <v>0</v>
      </c>
      <c r="F13268">
        <v>0</v>
      </c>
      <c r="G13268">
        <v>0</v>
      </c>
      <c r="H13268" t="str">
        <f t="shared" si="207"/>
        <v/>
      </c>
    </row>
    <row r="13269" spans="1:8" x14ac:dyDescent="0.3">
      <c r="A13269" s="1" t="s">
        <v>994</v>
      </c>
      <c r="B13269" t="s">
        <v>995</v>
      </c>
      <c r="C13269">
        <v>2014</v>
      </c>
      <c r="D13269">
        <v>0</v>
      </c>
      <c r="E13269">
        <v>0</v>
      </c>
      <c r="F13269">
        <v>0</v>
      </c>
      <c r="G13269">
        <v>0</v>
      </c>
      <c r="H13269" t="str">
        <f t="shared" si="207"/>
        <v/>
      </c>
    </row>
    <row r="13270" spans="1:8" x14ac:dyDescent="0.3">
      <c r="A13270" s="1" t="s">
        <v>996</v>
      </c>
      <c r="B13270" t="s">
        <v>997</v>
      </c>
      <c r="C13270">
        <v>2014</v>
      </c>
      <c r="D13270">
        <v>34827440</v>
      </c>
      <c r="E13270">
        <v>50.01</v>
      </c>
      <c r="F13270">
        <v>34827440</v>
      </c>
      <c r="G13270">
        <v>0.20232372000000001</v>
      </c>
      <c r="H13270">
        <f t="shared" si="207"/>
        <v>172137206.65080693</v>
      </c>
    </row>
    <row r="13271" spans="1:8" x14ac:dyDescent="0.3">
      <c r="A13271" s="1" t="s">
        <v>998</v>
      </c>
      <c r="B13271" t="s">
        <v>999</v>
      </c>
      <c r="C13271">
        <v>2014</v>
      </c>
      <c r="D13271">
        <v>333415546</v>
      </c>
      <c r="E13271">
        <v>100.21</v>
      </c>
      <c r="F13271">
        <v>0</v>
      </c>
      <c r="G13271">
        <v>1.3</v>
      </c>
      <c r="H13271">
        <f t="shared" si="207"/>
        <v>256473496.92307693</v>
      </c>
    </row>
    <row r="13272" spans="1:8" x14ac:dyDescent="0.3">
      <c r="A13272" s="1" t="s">
        <v>1000</v>
      </c>
      <c r="B13272" t="s">
        <v>1001</v>
      </c>
      <c r="C13272">
        <v>2014</v>
      </c>
      <c r="D13272">
        <v>16821189</v>
      </c>
      <c r="E13272">
        <v>14.98</v>
      </c>
      <c r="F13272">
        <v>63546710</v>
      </c>
      <c r="G13272">
        <v>0.18</v>
      </c>
      <c r="H13272">
        <f t="shared" si="207"/>
        <v>93451050</v>
      </c>
    </row>
    <row r="13273" spans="1:8" x14ac:dyDescent="0.3">
      <c r="A13273" s="1" t="s">
        <v>1002</v>
      </c>
      <c r="B13273" t="s">
        <v>1003</v>
      </c>
      <c r="C13273">
        <v>2014</v>
      </c>
      <c r="D13273">
        <v>0</v>
      </c>
      <c r="E13273">
        <v>0</v>
      </c>
      <c r="F13273">
        <v>0</v>
      </c>
      <c r="G13273">
        <v>0</v>
      </c>
      <c r="H13273" t="str">
        <f t="shared" si="207"/>
        <v/>
      </c>
    </row>
    <row r="13274" spans="1:8" x14ac:dyDescent="0.3">
      <c r="A13274" s="1" t="s">
        <v>1004</v>
      </c>
      <c r="B13274" t="s">
        <v>1005</v>
      </c>
      <c r="C13274">
        <v>2014</v>
      </c>
      <c r="D13274">
        <v>4436594932</v>
      </c>
      <c r="E13274">
        <v>84.44</v>
      </c>
      <c r="F13274">
        <v>0</v>
      </c>
      <c r="G13274">
        <v>2</v>
      </c>
      <c r="H13274">
        <f t="shared" si="207"/>
        <v>2218297466</v>
      </c>
    </row>
    <row r="13275" spans="1:8" x14ac:dyDescent="0.3">
      <c r="A13275" s="1" t="s">
        <v>1006</v>
      </c>
      <c r="B13275" t="s">
        <v>1007</v>
      </c>
      <c r="C13275">
        <v>2014</v>
      </c>
      <c r="D13275">
        <v>169513119</v>
      </c>
      <c r="E13275">
        <v>75.05</v>
      </c>
      <c r="F13275">
        <v>0</v>
      </c>
      <c r="G13275">
        <v>1.5</v>
      </c>
      <c r="H13275">
        <f t="shared" si="207"/>
        <v>113008746</v>
      </c>
    </row>
    <row r="13276" spans="1:8" x14ac:dyDescent="0.3">
      <c r="A13276" s="1" t="s">
        <v>1008</v>
      </c>
      <c r="B13276" t="s">
        <v>1009</v>
      </c>
      <c r="C13276">
        <v>2014</v>
      </c>
      <c r="D13276">
        <v>271241417</v>
      </c>
      <c r="E13276">
        <v>88.78</v>
      </c>
      <c r="F13276">
        <v>0</v>
      </c>
      <c r="G13276">
        <v>0.65</v>
      </c>
      <c r="H13276">
        <f t="shared" si="207"/>
        <v>417294487.69230765</v>
      </c>
    </row>
    <row r="13277" spans="1:8" x14ac:dyDescent="0.3">
      <c r="A13277" s="1" t="s">
        <v>1010</v>
      </c>
      <c r="B13277" t="s">
        <v>1011</v>
      </c>
      <c r="C13277">
        <v>2014</v>
      </c>
      <c r="D13277">
        <v>0</v>
      </c>
      <c r="E13277">
        <v>0</v>
      </c>
      <c r="F13277">
        <v>0</v>
      </c>
      <c r="G13277">
        <v>0</v>
      </c>
      <c r="H13277" t="str">
        <f t="shared" si="207"/>
        <v/>
      </c>
    </row>
    <row r="13278" spans="1:8" x14ac:dyDescent="0.3">
      <c r="A13278" s="1" t="s">
        <v>1016</v>
      </c>
      <c r="B13278" t="s">
        <v>1017</v>
      </c>
      <c r="C13278">
        <v>2014</v>
      </c>
      <c r="D13278">
        <v>0</v>
      </c>
      <c r="E13278">
        <v>0</v>
      </c>
      <c r="F13278">
        <v>0</v>
      </c>
      <c r="G13278">
        <v>0</v>
      </c>
      <c r="H13278" t="str">
        <f t="shared" si="207"/>
        <v/>
      </c>
    </row>
    <row r="13279" spans="1:8" x14ac:dyDescent="0.3">
      <c r="A13279" s="1" t="s">
        <v>3568</v>
      </c>
      <c r="B13279" t="s">
        <v>3569</v>
      </c>
      <c r="C13279">
        <v>2014</v>
      </c>
      <c r="D13279">
        <v>835600514</v>
      </c>
      <c r="E13279">
        <v>44.65</v>
      </c>
      <c r="F13279">
        <v>0</v>
      </c>
      <c r="G13279">
        <v>0.92</v>
      </c>
      <c r="H13279">
        <f t="shared" si="207"/>
        <v>908261428.2608695</v>
      </c>
    </row>
    <row r="13280" spans="1:8" x14ac:dyDescent="0.3">
      <c r="A13280" s="1" t="s">
        <v>2592</v>
      </c>
      <c r="B13280" t="s">
        <v>2593</v>
      </c>
      <c r="C13280">
        <v>2014</v>
      </c>
      <c r="D13280">
        <v>145163660</v>
      </c>
      <c r="E13280">
        <v>72.760000000000005</v>
      </c>
      <c r="F13280">
        <v>36290910</v>
      </c>
      <c r="G13280">
        <v>1.3025052399999999</v>
      </c>
      <c r="H13280">
        <f t="shared" si="207"/>
        <v>111449578.50611028</v>
      </c>
    </row>
    <row r="13281" spans="1:8" x14ac:dyDescent="0.3">
      <c r="A13281" s="1" t="s">
        <v>3088</v>
      </c>
      <c r="B13281" t="s">
        <v>3089</v>
      </c>
      <c r="C13281">
        <v>2014</v>
      </c>
      <c r="D13281">
        <v>0</v>
      </c>
      <c r="E13281">
        <v>0</v>
      </c>
      <c r="F13281">
        <v>0</v>
      </c>
      <c r="G13281">
        <v>0</v>
      </c>
      <c r="H13281" t="str">
        <f t="shared" si="207"/>
        <v/>
      </c>
    </row>
    <row r="13282" spans="1:8" x14ac:dyDescent="0.3">
      <c r="A13282" s="1" t="s">
        <v>3254</v>
      </c>
      <c r="B13282" t="s">
        <v>3255</v>
      </c>
      <c r="C13282">
        <v>2014</v>
      </c>
      <c r="D13282">
        <v>206379170</v>
      </c>
      <c r="E13282">
        <v>80.41</v>
      </c>
      <c r="F13282">
        <v>21059250</v>
      </c>
      <c r="G13282">
        <v>4.9000000000000004</v>
      </c>
      <c r="H13282">
        <f t="shared" si="207"/>
        <v>42118197.959183671</v>
      </c>
    </row>
    <row r="13283" spans="1:8" x14ac:dyDescent="0.3">
      <c r="A13283" s="1" t="s">
        <v>3256</v>
      </c>
      <c r="B13283" t="s">
        <v>3257</v>
      </c>
      <c r="C13283">
        <v>2014</v>
      </c>
      <c r="D13283">
        <v>23900000</v>
      </c>
      <c r="E13283">
        <v>45.16</v>
      </c>
      <c r="F13283">
        <v>0</v>
      </c>
      <c r="G13283">
        <v>0.19992668999999999</v>
      </c>
      <c r="H13283">
        <f t="shared" si="207"/>
        <v>119543818.7867763</v>
      </c>
    </row>
    <row r="13284" spans="1:8" x14ac:dyDescent="0.3">
      <c r="A13284" s="1" t="s">
        <v>3368</v>
      </c>
      <c r="B13284" t="s">
        <v>3369</v>
      </c>
      <c r="C13284">
        <v>2014</v>
      </c>
      <c r="D13284">
        <v>105013700</v>
      </c>
      <c r="E13284">
        <v>67.36</v>
      </c>
      <c r="F13284">
        <v>0</v>
      </c>
      <c r="G13284">
        <v>1.1000000000000001</v>
      </c>
      <c r="H13284">
        <f t="shared" si="207"/>
        <v>95466999.999999985</v>
      </c>
    </row>
    <row r="13285" spans="1:8" x14ac:dyDescent="0.3">
      <c r="A13285" s="1" t="s">
        <v>3570</v>
      </c>
      <c r="B13285" t="s">
        <v>3571</v>
      </c>
      <c r="C13285">
        <v>2014</v>
      </c>
      <c r="D13285">
        <v>32403000</v>
      </c>
      <c r="E13285">
        <v>75.19</v>
      </c>
      <c r="F13285">
        <v>0</v>
      </c>
      <c r="G13285">
        <v>1.5</v>
      </c>
      <c r="H13285">
        <f t="shared" si="207"/>
        <v>21602000</v>
      </c>
    </row>
    <row r="13286" spans="1:8" x14ac:dyDescent="0.3">
      <c r="A13286" s="1" t="s">
        <v>1018</v>
      </c>
      <c r="B13286" t="s">
        <v>1019</v>
      </c>
      <c r="C13286">
        <v>2014</v>
      </c>
      <c r="D13286">
        <v>60645404</v>
      </c>
      <c r="E13286">
        <v>21.63</v>
      </c>
      <c r="F13286">
        <v>189516880</v>
      </c>
      <c r="G13286">
        <v>0.16</v>
      </c>
      <c r="H13286">
        <f t="shared" si="207"/>
        <v>379033775</v>
      </c>
    </row>
    <row r="13287" spans="1:8" x14ac:dyDescent="0.3">
      <c r="A13287" s="1" t="s">
        <v>1020</v>
      </c>
      <c r="B13287" t="s">
        <v>1021</v>
      </c>
      <c r="C13287">
        <v>2014</v>
      </c>
      <c r="D13287">
        <v>13511909</v>
      </c>
      <c r="E13287">
        <v>21.5</v>
      </c>
      <c r="F13287">
        <v>45039730</v>
      </c>
      <c r="G13287">
        <v>0.15</v>
      </c>
      <c r="H13287">
        <f t="shared" si="207"/>
        <v>90079393.333333343</v>
      </c>
    </row>
    <row r="13288" spans="1:8" x14ac:dyDescent="0.3">
      <c r="A13288" s="1" t="s">
        <v>1022</v>
      </c>
      <c r="B13288" t="s">
        <v>1023</v>
      </c>
      <c r="C13288">
        <v>2014</v>
      </c>
      <c r="D13288">
        <v>256846340</v>
      </c>
      <c r="E13288">
        <v>62.63</v>
      </c>
      <c r="F13288">
        <v>0</v>
      </c>
      <c r="G13288">
        <v>0.7</v>
      </c>
      <c r="H13288">
        <f t="shared" si="207"/>
        <v>366923342.85714287</v>
      </c>
    </row>
    <row r="13289" spans="1:8" x14ac:dyDescent="0.3">
      <c r="A13289" s="1" t="s">
        <v>1024</v>
      </c>
      <c r="B13289" t="s">
        <v>1025</v>
      </c>
      <c r="C13289">
        <v>2014</v>
      </c>
      <c r="D13289">
        <v>57614751</v>
      </c>
      <c r="E13289">
        <v>86.51</v>
      </c>
      <c r="F13289">
        <v>0</v>
      </c>
      <c r="G13289">
        <v>0.17446274000000001</v>
      </c>
      <c r="H13289">
        <f t="shared" si="207"/>
        <v>330241007.33486128</v>
      </c>
    </row>
    <row r="13290" spans="1:8" x14ac:dyDescent="0.3">
      <c r="A13290" s="1" t="s">
        <v>1026</v>
      </c>
      <c r="B13290" t="s">
        <v>1027</v>
      </c>
      <c r="C13290">
        <v>2014</v>
      </c>
      <c r="D13290">
        <v>70560458</v>
      </c>
      <c r="E13290">
        <v>17.809999999999999</v>
      </c>
      <c r="F13290">
        <v>282241830</v>
      </c>
      <c r="G13290">
        <v>0.18</v>
      </c>
      <c r="H13290">
        <f t="shared" si="207"/>
        <v>392002544.44444448</v>
      </c>
    </row>
    <row r="13291" spans="1:8" x14ac:dyDescent="0.3">
      <c r="A13291" s="1" t="s">
        <v>1028</v>
      </c>
      <c r="B13291" t="s">
        <v>1029</v>
      </c>
      <c r="C13291">
        <v>2014</v>
      </c>
      <c r="D13291">
        <v>1111821054</v>
      </c>
      <c r="E13291">
        <v>99.02</v>
      </c>
      <c r="F13291">
        <v>98227430</v>
      </c>
      <c r="G13291">
        <v>9.5090000000000003</v>
      </c>
      <c r="H13291">
        <f t="shared" si="207"/>
        <v>116923025.97539173</v>
      </c>
    </row>
    <row r="13292" spans="1:8" x14ac:dyDescent="0.3">
      <c r="A13292" s="1" t="s">
        <v>3370</v>
      </c>
      <c r="B13292" t="s">
        <v>3371</v>
      </c>
      <c r="C13292">
        <v>2014</v>
      </c>
      <c r="D13292">
        <v>105000000</v>
      </c>
      <c r="E13292">
        <v>106.88</v>
      </c>
      <c r="F13292">
        <v>0</v>
      </c>
      <c r="G13292">
        <v>1</v>
      </c>
      <c r="H13292">
        <f t="shared" si="207"/>
        <v>105000000</v>
      </c>
    </row>
    <row r="13293" spans="1:8" x14ac:dyDescent="0.3">
      <c r="A13293" s="1" t="s">
        <v>2594</v>
      </c>
      <c r="B13293" t="s">
        <v>2595</v>
      </c>
      <c r="C13293">
        <v>2014</v>
      </c>
      <c r="D13293">
        <v>11288000</v>
      </c>
      <c r="E13293">
        <v>43.64</v>
      </c>
      <c r="F13293">
        <v>0</v>
      </c>
      <c r="G13293">
        <v>0.5</v>
      </c>
      <c r="H13293">
        <f t="shared" si="207"/>
        <v>22576000</v>
      </c>
    </row>
    <row r="13294" spans="1:8" x14ac:dyDescent="0.3">
      <c r="A13294" s="1" t="s">
        <v>2728</v>
      </c>
      <c r="B13294" t="s">
        <v>2729</v>
      </c>
      <c r="C13294">
        <v>2014</v>
      </c>
      <c r="D13294">
        <v>26130240</v>
      </c>
      <c r="E13294">
        <v>89.84</v>
      </c>
      <c r="F13294">
        <v>0</v>
      </c>
      <c r="G13294">
        <v>0.72</v>
      </c>
      <c r="H13294">
        <f t="shared" si="207"/>
        <v>36292000</v>
      </c>
    </row>
    <row r="13295" spans="1:8" x14ac:dyDescent="0.3">
      <c r="A13295" s="1" t="s">
        <v>3572</v>
      </c>
      <c r="B13295" t="s">
        <v>3573</v>
      </c>
      <c r="C13295">
        <v>2014</v>
      </c>
      <c r="D13295">
        <v>0</v>
      </c>
      <c r="E13295">
        <v>0</v>
      </c>
      <c r="F13295">
        <v>15000000</v>
      </c>
      <c r="G13295">
        <v>0</v>
      </c>
      <c r="H13295" t="str">
        <f t="shared" si="207"/>
        <v/>
      </c>
    </row>
    <row r="13296" spans="1:8" x14ac:dyDescent="0.3">
      <c r="A13296" s="1" t="s">
        <v>2942</v>
      </c>
      <c r="B13296" t="s">
        <v>2943</v>
      </c>
      <c r="C13296">
        <v>2014</v>
      </c>
      <c r="D13296">
        <v>44600948</v>
      </c>
      <c r="E13296">
        <v>25.91</v>
      </c>
      <c r="F13296">
        <v>62441330</v>
      </c>
      <c r="G13296">
        <v>0.5</v>
      </c>
      <c r="H13296">
        <f t="shared" si="207"/>
        <v>89201896</v>
      </c>
    </row>
    <row r="13297" spans="1:8" x14ac:dyDescent="0.3">
      <c r="A13297" s="1" t="s">
        <v>3258</v>
      </c>
      <c r="B13297" t="s">
        <v>3259</v>
      </c>
      <c r="C13297">
        <v>2014</v>
      </c>
      <c r="D13297">
        <v>623075286</v>
      </c>
      <c r="E13297">
        <v>88.59</v>
      </c>
      <c r="F13297">
        <v>0</v>
      </c>
      <c r="G13297">
        <v>8.0931604000000004</v>
      </c>
      <c r="H13297">
        <f t="shared" si="207"/>
        <v>76987883.003035501</v>
      </c>
    </row>
    <row r="13298" spans="1:8" x14ac:dyDescent="0.3">
      <c r="A13298" s="1" t="s">
        <v>3260</v>
      </c>
      <c r="B13298" t="s">
        <v>3261</v>
      </c>
      <c r="C13298">
        <v>2014</v>
      </c>
      <c r="D13298">
        <v>232660000</v>
      </c>
      <c r="E13298">
        <v>91.79</v>
      </c>
      <c r="F13298">
        <v>0</v>
      </c>
      <c r="G13298">
        <v>10</v>
      </c>
      <c r="H13298">
        <f t="shared" si="207"/>
        <v>23266000</v>
      </c>
    </row>
    <row r="13299" spans="1:8" x14ac:dyDescent="0.3">
      <c r="A13299" s="1" t="s">
        <v>3262</v>
      </c>
      <c r="B13299" t="s">
        <v>3263</v>
      </c>
      <c r="C13299">
        <v>2014</v>
      </c>
      <c r="D13299">
        <v>5643750</v>
      </c>
      <c r="E13299">
        <v>55.79</v>
      </c>
      <c r="F13299">
        <v>0</v>
      </c>
      <c r="G13299">
        <v>0.15</v>
      </c>
      <c r="H13299">
        <f t="shared" si="207"/>
        <v>37625000</v>
      </c>
    </row>
    <row r="13300" spans="1:8" x14ac:dyDescent="0.3">
      <c r="A13300" s="1" t="s">
        <v>3372</v>
      </c>
      <c r="B13300" t="s">
        <v>3373</v>
      </c>
      <c r="C13300">
        <v>2014</v>
      </c>
      <c r="D13300">
        <v>294000000</v>
      </c>
      <c r="E13300">
        <v>76.58</v>
      </c>
      <c r="F13300">
        <v>0</v>
      </c>
      <c r="G13300">
        <v>4.2</v>
      </c>
      <c r="H13300">
        <f t="shared" si="207"/>
        <v>70000000</v>
      </c>
    </row>
    <row r="13301" spans="1:8" x14ac:dyDescent="0.3">
      <c r="A13301" s="1" t="s">
        <v>3374</v>
      </c>
      <c r="B13301" t="s">
        <v>3375</v>
      </c>
      <c r="C13301">
        <v>2014</v>
      </c>
      <c r="D13301">
        <v>106482000</v>
      </c>
      <c r="E13301">
        <v>79.38</v>
      </c>
      <c r="F13301">
        <v>13310250</v>
      </c>
      <c r="G13301">
        <v>4</v>
      </c>
      <c r="H13301">
        <f t="shared" si="207"/>
        <v>26620500</v>
      </c>
    </row>
    <row r="13302" spans="1:8" x14ac:dyDescent="0.3">
      <c r="A13302" s="1" t="s">
        <v>3376</v>
      </c>
      <c r="B13302" t="s">
        <v>3377</v>
      </c>
      <c r="C13302">
        <v>2014</v>
      </c>
      <c r="D13302">
        <v>139317000</v>
      </c>
      <c r="E13302">
        <v>76.569999999999993</v>
      </c>
      <c r="F13302">
        <v>0</v>
      </c>
      <c r="G13302">
        <v>5.7817480100000003</v>
      </c>
      <c r="H13302">
        <f t="shared" si="207"/>
        <v>24095999.991531972</v>
      </c>
    </row>
    <row r="13303" spans="1:8" x14ac:dyDescent="0.3">
      <c r="A13303" s="1" t="s">
        <v>3378</v>
      </c>
      <c r="B13303" t="s">
        <v>3379</v>
      </c>
      <c r="C13303">
        <v>2014</v>
      </c>
      <c r="D13303">
        <v>10434400</v>
      </c>
      <c r="E13303">
        <v>22.22</v>
      </c>
      <c r="F13303">
        <v>41737600</v>
      </c>
      <c r="G13303">
        <v>0.4</v>
      </c>
      <c r="H13303">
        <f t="shared" si="207"/>
        <v>26086000</v>
      </c>
    </row>
    <row r="13304" spans="1:8" x14ac:dyDescent="0.3">
      <c r="A13304" s="1" t="s">
        <v>3574</v>
      </c>
      <c r="B13304" t="s">
        <v>3575</v>
      </c>
      <c r="C13304">
        <v>2014</v>
      </c>
      <c r="D13304">
        <v>44850000</v>
      </c>
      <c r="E13304">
        <v>58.94</v>
      </c>
      <c r="F13304">
        <v>0</v>
      </c>
      <c r="G13304">
        <v>1.5</v>
      </c>
      <c r="H13304">
        <f t="shared" si="207"/>
        <v>29900000</v>
      </c>
    </row>
    <row r="13305" spans="1:8" x14ac:dyDescent="0.3">
      <c r="A13305" s="1" t="s">
        <v>3486</v>
      </c>
      <c r="B13305" t="s">
        <v>3487</v>
      </c>
      <c r="C13305">
        <v>2014</v>
      </c>
      <c r="D13305">
        <v>21178278</v>
      </c>
      <c r="E13305">
        <v>14.08</v>
      </c>
      <c r="F13305">
        <v>21178270</v>
      </c>
      <c r="G13305">
        <v>0.5</v>
      </c>
      <c r="H13305">
        <f t="shared" si="207"/>
        <v>42356556</v>
      </c>
    </row>
    <row r="13306" spans="1:8" x14ac:dyDescent="0.3">
      <c r="A13306" s="1" t="s">
        <v>3576</v>
      </c>
      <c r="B13306" t="s">
        <v>3577</v>
      </c>
      <c r="C13306">
        <v>2014</v>
      </c>
      <c r="D13306">
        <v>221784000</v>
      </c>
      <c r="E13306">
        <v>56.89</v>
      </c>
      <c r="F13306">
        <v>0</v>
      </c>
      <c r="G13306">
        <v>2.2002380000000001</v>
      </c>
      <c r="H13306">
        <f t="shared" si="207"/>
        <v>100800004.36316434</v>
      </c>
    </row>
    <row r="13307" spans="1:8" x14ac:dyDescent="0.3">
      <c r="A13307" s="1" t="s">
        <v>3578</v>
      </c>
      <c r="B13307" t="s">
        <v>3579</v>
      </c>
      <c r="C13307">
        <v>2014</v>
      </c>
      <c r="D13307">
        <v>37108016</v>
      </c>
      <c r="E13307">
        <v>52.54</v>
      </c>
      <c r="F13307">
        <v>24220330</v>
      </c>
      <c r="G13307">
        <v>3.0642045000000002</v>
      </c>
      <c r="H13307">
        <f t="shared" si="207"/>
        <v>12110163.012945121</v>
      </c>
    </row>
    <row r="13308" spans="1:8" x14ac:dyDescent="0.3">
      <c r="A13308" s="1" t="s">
        <v>3580</v>
      </c>
      <c r="B13308" t="s">
        <v>3581</v>
      </c>
      <c r="C13308">
        <v>2014</v>
      </c>
      <c r="D13308">
        <v>49162000</v>
      </c>
      <c r="E13308">
        <v>50.97</v>
      </c>
      <c r="F13308">
        <v>8838000</v>
      </c>
      <c r="G13308">
        <v>2.7812800000000002</v>
      </c>
      <c r="H13308">
        <f t="shared" si="207"/>
        <v>17676034.056261864</v>
      </c>
    </row>
    <row r="13309" spans="1:8" x14ac:dyDescent="0.3">
      <c r="A13309" s="1" t="s">
        <v>3582</v>
      </c>
      <c r="B13309" t="s">
        <v>3583</v>
      </c>
      <c r="C13309">
        <v>2014</v>
      </c>
      <c r="D13309">
        <v>2261000</v>
      </c>
      <c r="E13309">
        <v>3.41</v>
      </c>
      <c r="F13309">
        <v>49742000</v>
      </c>
      <c r="G13309">
        <v>0.1</v>
      </c>
      <c r="H13309">
        <f t="shared" si="207"/>
        <v>22610000</v>
      </c>
    </row>
    <row r="13310" spans="1:8" x14ac:dyDescent="0.3">
      <c r="A13310" s="1" t="s">
        <v>1030</v>
      </c>
      <c r="B13310" t="s">
        <v>1031</v>
      </c>
      <c r="C13310">
        <v>2014</v>
      </c>
      <c r="D13310">
        <v>1580808074</v>
      </c>
      <c r="E13310">
        <v>14.51</v>
      </c>
      <c r="F13310">
        <v>5532828260</v>
      </c>
      <c r="G13310">
        <v>0.2</v>
      </c>
      <c r="H13310">
        <f t="shared" si="207"/>
        <v>7904040370</v>
      </c>
    </row>
    <row r="13311" spans="1:8" x14ac:dyDescent="0.3">
      <c r="A13311" s="1" t="s">
        <v>1034</v>
      </c>
      <c r="B13311" t="s">
        <v>1035</v>
      </c>
      <c r="C13311">
        <v>2014</v>
      </c>
      <c r="D13311">
        <v>1801851398</v>
      </c>
      <c r="E13311">
        <v>34.68</v>
      </c>
      <c r="F13311">
        <v>0</v>
      </c>
      <c r="G13311">
        <v>1.5</v>
      </c>
      <c r="H13311">
        <f t="shared" si="207"/>
        <v>1201234265.3333333</v>
      </c>
    </row>
    <row r="13312" spans="1:8" x14ac:dyDescent="0.3">
      <c r="A13312" s="1" t="s">
        <v>1038</v>
      </c>
      <c r="B13312" t="s">
        <v>1039</v>
      </c>
      <c r="C13312">
        <v>2014</v>
      </c>
      <c r="D13312">
        <v>712876577</v>
      </c>
      <c r="E13312">
        <v>19.07</v>
      </c>
      <c r="F13312">
        <v>1824964040</v>
      </c>
      <c r="G13312">
        <v>0.25</v>
      </c>
      <c r="H13312">
        <f t="shared" si="207"/>
        <v>2851506308</v>
      </c>
    </row>
    <row r="13313" spans="1:8" x14ac:dyDescent="0.3">
      <c r="A13313" s="1" t="s">
        <v>1040</v>
      </c>
      <c r="B13313" t="s">
        <v>1041</v>
      </c>
      <c r="C13313">
        <v>2014</v>
      </c>
      <c r="D13313">
        <v>248098400</v>
      </c>
      <c r="E13313">
        <v>42.4</v>
      </c>
      <c r="F13313">
        <v>0</v>
      </c>
      <c r="G13313">
        <v>1.165</v>
      </c>
      <c r="H13313">
        <f t="shared" si="207"/>
        <v>212960000</v>
      </c>
    </row>
    <row r="13314" spans="1:8" x14ac:dyDescent="0.3">
      <c r="A13314" s="1" t="s">
        <v>1042</v>
      </c>
      <c r="B13314" t="s">
        <v>1043</v>
      </c>
      <c r="C13314">
        <v>2014</v>
      </c>
      <c r="D13314">
        <v>966931200</v>
      </c>
      <c r="E13314">
        <v>69.8</v>
      </c>
      <c r="F13314">
        <v>0</v>
      </c>
      <c r="G13314">
        <v>0.72</v>
      </c>
      <c r="H13314">
        <f t="shared" si="207"/>
        <v>1342960000</v>
      </c>
    </row>
    <row r="13315" spans="1:8" x14ac:dyDescent="0.3">
      <c r="A13315" s="1" t="s">
        <v>1044</v>
      </c>
      <c r="B13315" t="s">
        <v>1045</v>
      </c>
      <c r="C13315">
        <v>2014</v>
      </c>
      <c r="D13315">
        <v>1214598800</v>
      </c>
      <c r="E13315">
        <v>18.649999999999999</v>
      </c>
      <c r="F13315">
        <v>3036497000</v>
      </c>
      <c r="G13315">
        <v>0.4</v>
      </c>
      <c r="H13315">
        <f t="shared" ref="H13315:H13378" si="208">IF(G13315=0, "",D13315/G13315)</f>
        <v>3036497000</v>
      </c>
    </row>
    <row r="13316" spans="1:8" x14ac:dyDescent="0.3">
      <c r="A13316" s="1" t="s">
        <v>1052</v>
      </c>
      <c r="B13316" t="s">
        <v>1053</v>
      </c>
      <c r="C13316">
        <v>2014</v>
      </c>
      <c r="D13316">
        <v>327435000</v>
      </c>
      <c r="E13316">
        <v>49.74</v>
      </c>
      <c r="F13316">
        <v>0</v>
      </c>
      <c r="G13316">
        <v>0.9</v>
      </c>
      <c r="H13316">
        <f t="shared" si="208"/>
        <v>363816666.66666669</v>
      </c>
    </row>
    <row r="13317" spans="1:8" x14ac:dyDescent="0.3">
      <c r="A13317" s="1" t="s">
        <v>1054</v>
      </c>
      <c r="B13317" t="s">
        <v>1055</v>
      </c>
      <c r="C13317">
        <v>2014</v>
      </c>
      <c r="D13317">
        <v>0</v>
      </c>
      <c r="E13317">
        <v>0</v>
      </c>
      <c r="F13317">
        <v>774584560</v>
      </c>
      <c r="G13317">
        <v>0</v>
      </c>
      <c r="H13317" t="str">
        <f t="shared" si="208"/>
        <v/>
      </c>
    </row>
    <row r="13318" spans="1:8" x14ac:dyDescent="0.3">
      <c r="A13318" s="1" t="s">
        <v>1056</v>
      </c>
      <c r="B13318" t="s">
        <v>1057</v>
      </c>
      <c r="C13318">
        <v>2014</v>
      </c>
      <c r="D13318">
        <v>0</v>
      </c>
      <c r="E13318">
        <v>0</v>
      </c>
      <c r="F13318">
        <v>3867477270</v>
      </c>
      <c r="G13318">
        <v>0</v>
      </c>
      <c r="H13318" t="str">
        <f t="shared" si="208"/>
        <v/>
      </c>
    </row>
    <row r="13319" spans="1:8" x14ac:dyDescent="0.3">
      <c r="A13319" s="1" t="s">
        <v>1058</v>
      </c>
      <c r="B13319" t="s">
        <v>1059</v>
      </c>
      <c r="C13319">
        <v>2014</v>
      </c>
      <c r="D13319">
        <v>22210541</v>
      </c>
      <c r="E13319">
        <v>4.37</v>
      </c>
      <c r="F13319">
        <v>347965150</v>
      </c>
      <c r="G13319">
        <v>0.03</v>
      </c>
      <c r="H13319">
        <f t="shared" si="208"/>
        <v>740351366.66666675</v>
      </c>
    </row>
    <row r="13320" spans="1:8" x14ac:dyDescent="0.3">
      <c r="A13320" s="1" t="s">
        <v>1060</v>
      </c>
      <c r="B13320" t="s">
        <v>1061</v>
      </c>
      <c r="C13320">
        <v>2014</v>
      </c>
      <c r="D13320">
        <v>1838110103</v>
      </c>
      <c r="E13320">
        <v>77.64</v>
      </c>
      <c r="F13320">
        <v>0</v>
      </c>
      <c r="G13320">
        <v>1.2008035906400001</v>
      </c>
      <c r="H13320">
        <f t="shared" si="208"/>
        <v>1530733350.0063324</v>
      </c>
    </row>
    <row r="13321" spans="1:8" x14ac:dyDescent="0.3">
      <c r="A13321" s="1" t="s">
        <v>1062</v>
      </c>
      <c r="B13321" t="s">
        <v>1063</v>
      </c>
      <c r="C13321">
        <v>2014</v>
      </c>
      <c r="D13321">
        <v>637241963</v>
      </c>
      <c r="E13321">
        <v>20.6</v>
      </c>
      <c r="F13321">
        <v>1470558370</v>
      </c>
      <c r="G13321">
        <v>0.26</v>
      </c>
      <c r="H13321">
        <f t="shared" si="208"/>
        <v>2450930626.9230766</v>
      </c>
    </row>
    <row r="13322" spans="1:8" x14ac:dyDescent="0.3">
      <c r="A13322" s="1" t="s">
        <v>1064</v>
      </c>
      <c r="B13322" t="s">
        <v>1065</v>
      </c>
      <c r="C13322">
        <v>2014</v>
      </c>
      <c r="D13322">
        <v>127742059</v>
      </c>
      <c r="E13322">
        <v>2.4</v>
      </c>
      <c r="F13322">
        <v>638710300</v>
      </c>
      <c r="G13322">
        <v>0.2</v>
      </c>
      <c r="H13322">
        <f t="shared" si="208"/>
        <v>638710295</v>
      </c>
    </row>
    <row r="13323" spans="1:8" x14ac:dyDescent="0.3">
      <c r="A13323" s="1" t="s">
        <v>1066</v>
      </c>
      <c r="B13323" t="s">
        <v>1067</v>
      </c>
      <c r="C13323">
        <v>2014</v>
      </c>
      <c r="D13323">
        <v>1144730530</v>
      </c>
      <c r="E13323">
        <v>30.95</v>
      </c>
      <c r="F13323">
        <v>1536800740</v>
      </c>
      <c r="G13323">
        <v>0.4</v>
      </c>
      <c r="H13323">
        <f t="shared" si="208"/>
        <v>2861826325</v>
      </c>
    </row>
    <row r="13324" spans="1:8" x14ac:dyDescent="0.3">
      <c r="A13324" s="1" t="s">
        <v>1068</v>
      </c>
      <c r="B13324" t="s">
        <v>1069</v>
      </c>
      <c r="C13324">
        <v>2014</v>
      </c>
      <c r="D13324">
        <v>0</v>
      </c>
      <c r="E13324">
        <v>0</v>
      </c>
      <c r="F13324">
        <v>2085047360</v>
      </c>
      <c r="G13324">
        <v>0</v>
      </c>
      <c r="H13324" t="str">
        <f t="shared" si="208"/>
        <v/>
      </c>
    </row>
    <row r="13325" spans="1:8" x14ac:dyDescent="0.3">
      <c r="A13325" s="1" t="s">
        <v>1070</v>
      </c>
      <c r="B13325" t="s">
        <v>1071</v>
      </c>
      <c r="C13325">
        <v>2014</v>
      </c>
      <c r="D13325">
        <v>214401997</v>
      </c>
      <c r="E13325">
        <v>37.549999999999997</v>
      </c>
      <c r="F13325">
        <v>0</v>
      </c>
      <c r="G13325">
        <v>1.07</v>
      </c>
      <c r="H13325">
        <f t="shared" si="208"/>
        <v>200375698.13084111</v>
      </c>
    </row>
    <row r="13326" spans="1:8" x14ac:dyDescent="0.3">
      <c r="A13326" s="1" t="s">
        <v>1072</v>
      </c>
      <c r="B13326" t="s">
        <v>1073</v>
      </c>
      <c r="C13326">
        <v>2014</v>
      </c>
      <c r="D13326">
        <v>1007806504</v>
      </c>
      <c r="E13326">
        <v>31.48</v>
      </c>
      <c r="F13326">
        <v>0</v>
      </c>
      <c r="G13326">
        <v>0.6</v>
      </c>
      <c r="H13326">
        <f t="shared" si="208"/>
        <v>1679677506.6666667</v>
      </c>
    </row>
    <row r="13327" spans="1:8" x14ac:dyDescent="0.3">
      <c r="A13327" s="1" t="s">
        <v>1074</v>
      </c>
      <c r="B13327" t="s">
        <v>1075</v>
      </c>
      <c r="C13327">
        <v>2014</v>
      </c>
      <c r="D13327">
        <v>337448804</v>
      </c>
      <c r="E13327">
        <v>32.58</v>
      </c>
      <c r="F13327">
        <v>0</v>
      </c>
      <c r="G13327">
        <v>1.0680000000000001</v>
      </c>
      <c r="H13327">
        <f t="shared" si="208"/>
        <v>315963299.62546813</v>
      </c>
    </row>
    <row r="13328" spans="1:8" x14ac:dyDescent="0.3">
      <c r="A13328" s="1" t="s">
        <v>1076</v>
      </c>
      <c r="B13328" t="s">
        <v>1077</v>
      </c>
      <c r="C13328">
        <v>2014</v>
      </c>
      <c r="D13328">
        <v>674730000</v>
      </c>
      <c r="E13328">
        <v>77.48</v>
      </c>
      <c r="F13328">
        <v>0</v>
      </c>
      <c r="G13328">
        <v>1.2</v>
      </c>
      <c r="H13328">
        <f t="shared" si="208"/>
        <v>562275000</v>
      </c>
    </row>
    <row r="13329" spans="1:8" x14ac:dyDescent="0.3">
      <c r="A13329" s="1" t="s">
        <v>1078</v>
      </c>
      <c r="B13329" t="s">
        <v>1079</v>
      </c>
      <c r="C13329">
        <v>2014</v>
      </c>
      <c r="D13329">
        <v>114442238</v>
      </c>
      <c r="E13329">
        <v>27.5</v>
      </c>
      <c r="F13329">
        <v>0</v>
      </c>
      <c r="G13329">
        <v>0.38</v>
      </c>
      <c r="H13329">
        <f t="shared" si="208"/>
        <v>301163784.21052629</v>
      </c>
    </row>
    <row r="13330" spans="1:8" x14ac:dyDescent="0.3">
      <c r="A13330" s="1" t="s">
        <v>1082</v>
      </c>
      <c r="B13330" t="s">
        <v>1083</v>
      </c>
      <c r="C13330">
        <v>2014</v>
      </c>
      <c r="D13330">
        <v>1071726434</v>
      </c>
      <c r="E13330">
        <v>67.69</v>
      </c>
      <c r="F13330">
        <v>0</v>
      </c>
      <c r="G13330">
        <v>0.81</v>
      </c>
      <c r="H13330">
        <f t="shared" si="208"/>
        <v>1323119054.3209875</v>
      </c>
    </row>
    <row r="13331" spans="1:8" x14ac:dyDescent="0.3">
      <c r="A13331" s="1" t="s">
        <v>1084</v>
      </c>
      <c r="B13331" t="s">
        <v>1085</v>
      </c>
      <c r="C13331">
        <v>2014</v>
      </c>
      <c r="D13331">
        <v>708349630</v>
      </c>
      <c r="E13331">
        <v>47.3</v>
      </c>
      <c r="F13331">
        <v>307978100</v>
      </c>
      <c r="G13331">
        <v>0.46</v>
      </c>
      <c r="H13331">
        <f t="shared" si="208"/>
        <v>1539890500</v>
      </c>
    </row>
    <row r="13332" spans="1:8" x14ac:dyDescent="0.3">
      <c r="A13332" s="1" t="s">
        <v>3264</v>
      </c>
      <c r="B13332" t="s">
        <v>3265</v>
      </c>
      <c r="C13332">
        <v>2014</v>
      </c>
      <c r="D13332">
        <v>405736966</v>
      </c>
      <c r="E13332">
        <v>16.82</v>
      </c>
      <c r="F13332">
        <v>1352456550</v>
      </c>
      <c r="G13332">
        <v>0.3</v>
      </c>
      <c r="H13332">
        <f t="shared" si="208"/>
        <v>1352456553.3333335</v>
      </c>
    </row>
    <row r="13333" spans="1:8" x14ac:dyDescent="0.3">
      <c r="A13333" s="1" t="s">
        <v>1086</v>
      </c>
      <c r="B13333" t="s">
        <v>1087</v>
      </c>
      <c r="C13333">
        <v>2014</v>
      </c>
      <c r="D13333">
        <v>5783341461</v>
      </c>
      <c r="E13333">
        <v>44.04</v>
      </c>
      <c r="F13333">
        <v>5783341460</v>
      </c>
      <c r="G13333">
        <v>0.62</v>
      </c>
      <c r="H13333">
        <f t="shared" si="208"/>
        <v>9327970098.3870964</v>
      </c>
    </row>
    <row r="13334" spans="1:8" x14ac:dyDescent="0.3">
      <c r="A13334" s="1" t="s">
        <v>1088</v>
      </c>
      <c r="B13334" t="s">
        <v>1089</v>
      </c>
      <c r="C13334">
        <v>2014</v>
      </c>
      <c r="D13334">
        <v>30700811985</v>
      </c>
      <c r="E13334">
        <v>50.96</v>
      </c>
      <c r="F13334">
        <v>0</v>
      </c>
      <c r="G13334">
        <v>3</v>
      </c>
      <c r="H13334">
        <f t="shared" si="208"/>
        <v>10233603995</v>
      </c>
    </row>
    <row r="13335" spans="1:8" x14ac:dyDescent="0.3">
      <c r="A13335" s="1" t="s">
        <v>1090</v>
      </c>
      <c r="B13335" t="s">
        <v>1091</v>
      </c>
      <c r="C13335">
        <v>2014</v>
      </c>
      <c r="D13335">
        <v>25126420256</v>
      </c>
      <c r="E13335">
        <v>50.89</v>
      </c>
      <c r="F13335">
        <v>0</v>
      </c>
      <c r="G13335">
        <v>2</v>
      </c>
      <c r="H13335">
        <f t="shared" si="208"/>
        <v>12563210128</v>
      </c>
    </row>
    <row r="13336" spans="1:8" x14ac:dyDescent="0.3">
      <c r="A13336" s="1" t="s">
        <v>1092</v>
      </c>
      <c r="B13336" t="s">
        <v>1093</v>
      </c>
      <c r="C13336">
        <v>2014</v>
      </c>
      <c r="D13336">
        <v>9098673166</v>
      </c>
      <c r="E13336">
        <v>84.62</v>
      </c>
      <c r="F13336">
        <v>0</v>
      </c>
      <c r="G13336">
        <v>0.6</v>
      </c>
      <c r="H13336">
        <f t="shared" si="208"/>
        <v>15164455276.666668</v>
      </c>
    </row>
    <row r="13337" spans="1:8" x14ac:dyDescent="0.3">
      <c r="A13337" s="1" t="s">
        <v>1094</v>
      </c>
      <c r="B13337" t="s">
        <v>1095</v>
      </c>
      <c r="C13337">
        <v>2014</v>
      </c>
      <c r="D13337">
        <v>3173850000</v>
      </c>
      <c r="E13337">
        <v>30.12</v>
      </c>
      <c r="F13337">
        <v>6347700000</v>
      </c>
      <c r="G13337">
        <v>0.4346757</v>
      </c>
      <c r="H13337">
        <f t="shared" si="208"/>
        <v>7301650402.8175488</v>
      </c>
    </row>
    <row r="13338" spans="1:8" x14ac:dyDescent="0.3">
      <c r="A13338" s="1" t="s">
        <v>1096</v>
      </c>
      <c r="B13338" t="s">
        <v>1097</v>
      </c>
      <c r="C13338">
        <v>2014</v>
      </c>
      <c r="D13338">
        <v>6449718354</v>
      </c>
      <c r="E13338">
        <v>39.15</v>
      </c>
      <c r="F13338">
        <v>2738087990</v>
      </c>
      <c r="G13338">
        <v>0.61783900000000003</v>
      </c>
      <c r="H13338">
        <f t="shared" si="208"/>
        <v>10439157052.241764</v>
      </c>
    </row>
    <row r="13339" spans="1:8" x14ac:dyDescent="0.3">
      <c r="A13339" s="1" t="s">
        <v>1098</v>
      </c>
      <c r="B13339" t="s">
        <v>1099</v>
      </c>
      <c r="C13339">
        <v>2014</v>
      </c>
      <c r="D13339">
        <v>17429753576</v>
      </c>
      <c r="E13339">
        <v>57.56</v>
      </c>
      <c r="F13339">
        <v>0</v>
      </c>
      <c r="G13339">
        <v>1.4</v>
      </c>
      <c r="H13339">
        <f t="shared" si="208"/>
        <v>12449823982.857143</v>
      </c>
    </row>
    <row r="13340" spans="1:8" x14ac:dyDescent="0.3">
      <c r="A13340" s="1" t="s">
        <v>1100</v>
      </c>
      <c r="B13340" t="s">
        <v>1101</v>
      </c>
      <c r="C13340">
        <v>2014</v>
      </c>
      <c r="D13340">
        <v>885639053</v>
      </c>
      <c r="E13340">
        <v>27.72</v>
      </c>
      <c r="F13340">
        <v>0</v>
      </c>
      <c r="G13340">
        <v>0.1</v>
      </c>
      <c r="H13340">
        <f t="shared" si="208"/>
        <v>8856390530</v>
      </c>
    </row>
    <row r="13341" spans="1:8" x14ac:dyDescent="0.3">
      <c r="A13341" s="1" t="s">
        <v>1102</v>
      </c>
      <c r="B13341" t="s">
        <v>1103</v>
      </c>
      <c r="C13341">
        <v>2014</v>
      </c>
      <c r="D13341">
        <v>983475392</v>
      </c>
      <c r="E13341">
        <v>14.44</v>
      </c>
      <c r="F13341">
        <v>3933901570</v>
      </c>
      <c r="G13341">
        <v>0.10207581</v>
      </c>
      <c r="H13341">
        <f t="shared" si="208"/>
        <v>9634754718.0864887</v>
      </c>
    </row>
    <row r="13342" spans="1:8" x14ac:dyDescent="0.3">
      <c r="A13342" s="1" t="s">
        <v>1104</v>
      </c>
      <c r="B13342" t="s">
        <v>1105</v>
      </c>
      <c r="C13342">
        <v>2014</v>
      </c>
      <c r="D13342">
        <v>764835915</v>
      </c>
      <c r="E13342">
        <v>44.14</v>
      </c>
      <c r="F13342">
        <v>791209570</v>
      </c>
      <c r="G13342">
        <v>0.28999999999999998</v>
      </c>
      <c r="H13342">
        <f t="shared" si="208"/>
        <v>2637365224.1379313</v>
      </c>
    </row>
    <row r="13343" spans="1:8" x14ac:dyDescent="0.3">
      <c r="A13343" s="1" t="s">
        <v>1106</v>
      </c>
      <c r="B13343" t="s">
        <v>1107</v>
      </c>
      <c r="C13343">
        <v>2014</v>
      </c>
      <c r="D13343">
        <v>4735460468</v>
      </c>
      <c r="E13343">
        <v>36.380000000000003</v>
      </c>
      <c r="F13343">
        <v>6970597810</v>
      </c>
      <c r="G13343">
        <v>0.5</v>
      </c>
      <c r="H13343">
        <f t="shared" si="208"/>
        <v>9470920936</v>
      </c>
    </row>
    <row r="13344" spans="1:8" x14ac:dyDescent="0.3">
      <c r="A13344" s="1" t="s">
        <v>1108</v>
      </c>
      <c r="B13344" t="s">
        <v>1109</v>
      </c>
      <c r="C13344">
        <v>2014</v>
      </c>
      <c r="D13344">
        <v>12358397984</v>
      </c>
      <c r="E13344">
        <v>31.34</v>
      </c>
      <c r="F13344">
        <v>12358397980</v>
      </c>
      <c r="G13344">
        <v>0.81</v>
      </c>
      <c r="H13344">
        <f t="shared" si="208"/>
        <v>15257281461.728394</v>
      </c>
    </row>
    <row r="13345" spans="1:8" x14ac:dyDescent="0.3">
      <c r="A13345" s="1" t="s">
        <v>1110</v>
      </c>
      <c r="B13345" t="s">
        <v>1111</v>
      </c>
      <c r="C13345">
        <v>2014</v>
      </c>
      <c r="D13345">
        <v>6481478373</v>
      </c>
      <c r="E13345">
        <v>46.02</v>
      </c>
      <c r="F13345">
        <v>6018515630</v>
      </c>
      <c r="G13345">
        <v>0.7</v>
      </c>
      <c r="H13345">
        <f t="shared" si="208"/>
        <v>9259254818.5714283</v>
      </c>
    </row>
    <row r="13346" spans="1:8" x14ac:dyDescent="0.3">
      <c r="A13346" s="1" t="s">
        <v>1112</v>
      </c>
      <c r="B13346" t="s">
        <v>1113</v>
      </c>
      <c r="C13346">
        <v>2014</v>
      </c>
      <c r="D13346">
        <v>955054920</v>
      </c>
      <c r="E13346">
        <v>54</v>
      </c>
      <c r="F13346">
        <v>0</v>
      </c>
      <c r="G13346">
        <v>0.4</v>
      </c>
      <c r="H13346">
        <f t="shared" si="208"/>
        <v>2387637300</v>
      </c>
    </row>
    <row r="13347" spans="1:8" x14ac:dyDescent="0.3">
      <c r="A13347" s="1" t="s">
        <v>1114</v>
      </c>
      <c r="B13347" t="s">
        <v>1115</v>
      </c>
      <c r="C13347">
        <v>2014</v>
      </c>
      <c r="D13347">
        <v>31901761</v>
      </c>
      <c r="E13347">
        <v>89.15</v>
      </c>
      <c r="F13347">
        <v>0</v>
      </c>
      <c r="G13347">
        <v>0.43675140000000001</v>
      </c>
      <c r="H13347">
        <f t="shared" si="208"/>
        <v>73043294.194363192</v>
      </c>
    </row>
    <row r="13348" spans="1:8" x14ac:dyDescent="0.3">
      <c r="A13348" s="1" t="s">
        <v>1116</v>
      </c>
      <c r="B13348" t="s">
        <v>1117</v>
      </c>
      <c r="C13348">
        <v>2014</v>
      </c>
      <c r="D13348">
        <v>1439195589</v>
      </c>
      <c r="E13348">
        <v>94.41</v>
      </c>
      <c r="F13348">
        <v>0</v>
      </c>
      <c r="G13348">
        <v>1</v>
      </c>
      <c r="H13348">
        <f t="shared" si="208"/>
        <v>1439195589</v>
      </c>
    </row>
    <row r="13349" spans="1:8" x14ac:dyDescent="0.3">
      <c r="A13349" s="1" t="s">
        <v>1118</v>
      </c>
      <c r="B13349" t="s">
        <v>1119</v>
      </c>
      <c r="C13349">
        <v>2014</v>
      </c>
      <c r="D13349">
        <v>138068864</v>
      </c>
      <c r="E13349">
        <v>90.07</v>
      </c>
      <c r="F13349">
        <v>0</v>
      </c>
      <c r="G13349">
        <v>2</v>
      </c>
      <c r="H13349">
        <f t="shared" si="208"/>
        <v>69034432</v>
      </c>
    </row>
    <row r="13350" spans="1:8" x14ac:dyDescent="0.3">
      <c r="A13350" s="1" t="s">
        <v>1120</v>
      </c>
      <c r="B13350" t="s">
        <v>1121</v>
      </c>
      <c r="C13350">
        <v>2014</v>
      </c>
      <c r="D13350">
        <v>408821341</v>
      </c>
      <c r="E13350">
        <v>32.450000000000003</v>
      </c>
      <c r="F13350">
        <v>0</v>
      </c>
      <c r="G13350">
        <v>0.6</v>
      </c>
      <c r="H13350">
        <f t="shared" si="208"/>
        <v>681368901.66666675</v>
      </c>
    </row>
    <row r="13351" spans="1:8" x14ac:dyDescent="0.3">
      <c r="A13351" s="1" t="s">
        <v>1122</v>
      </c>
      <c r="B13351" t="s">
        <v>1123</v>
      </c>
      <c r="C13351">
        <v>2014</v>
      </c>
      <c r="D13351">
        <v>190783511</v>
      </c>
      <c r="E13351">
        <v>93.81</v>
      </c>
      <c r="F13351">
        <v>0</v>
      </c>
      <c r="G13351">
        <v>0.9</v>
      </c>
      <c r="H13351">
        <f t="shared" si="208"/>
        <v>211981678.8888889</v>
      </c>
    </row>
    <row r="13352" spans="1:8" x14ac:dyDescent="0.3">
      <c r="A13352" s="1" t="s">
        <v>1124</v>
      </c>
      <c r="B13352" t="s">
        <v>1125</v>
      </c>
      <c r="C13352">
        <v>2014</v>
      </c>
      <c r="D13352">
        <v>577400692</v>
      </c>
      <c r="E13352">
        <v>81.819999999999993</v>
      </c>
      <c r="F13352">
        <v>0</v>
      </c>
      <c r="G13352">
        <v>1.1324078799999999</v>
      </c>
      <c r="H13352">
        <f t="shared" si="208"/>
        <v>509887561.00849462</v>
      </c>
    </row>
    <row r="13353" spans="1:8" x14ac:dyDescent="0.3">
      <c r="A13353" s="1" t="s">
        <v>1126</v>
      </c>
      <c r="B13353" t="s">
        <v>1127</v>
      </c>
      <c r="C13353">
        <v>2014</v>
      </c>
      <c r="D13353">
        <v>146107500</v>
      </c>
      <c r="E13353">
        <v>85.69</v>
      </c>
      <c r="F13353">
        <v>0</v>
      </c>
      <c r="G13353">
        <v>0.7</v>
      </c>
      <c r="H13353">
        <f t="shared" si="208"/>
        <v>208725000</v>
      </c>
    </row>
    <row r="13354" spans="1:8" x14ac:dyDescent="0.3">
      <c r="A13354" s="1" t="s">
        <v>1128</v>
      </c>
      <c r="B13354" t="s">
        <v>1129</v>
      </c>
      <c r="C13354">
        <v>2014</v>
      </c>
      <c r="D13354">
        <v>0</v>
      </c>
      <c r="E13354">
        <v>0</v>
      </c>
      <c r="F13354">
        <v>0</v>
      </c>
      <c r="G13354">
        <v>0</v>
      </c>
      <c r="H13354" t="str">
        <f t="shared" si="208"/>
        <v/>
      </c>
    </row>
    <row r="13355" spans="1:8" x14ac:dyDescent="0.3">
      <c r="A13355" s="1" t="s">
        <v>1130</v>
      </c>
      <c r="B13355" t="s">
        <v>1131</v>
      </c>
      <c r="C13355">
        <v>2014</v>
      </c>
      <c r="D13355">
        <v>7277355785</v>
      </c>
      <c r="E13355">
        <v>80.05</v>
      </c>
      <c r="F13355">
        <v>0</v>
      </c>
      <c r="G13355">
        <v>7</v>
      </c>
      <c r="H13355">
        <f t="shared" si="208"/>
        <v>1039622255</v>
      </c>
    </row>
    <row r="13356" spans="1:8" x14ac:dyDescent="0.3">
      <c r="A13356" s="1" t="s">
        <v>1132</v>
      </c>
      <c r="B13356" t="s">
        <v>1133</v>
      </c>
      <c r="C13356">
        <v>2014</v>
      </c>
      <c r="D13356">
        <v>475358400</v>
      </c>
      <c r="E13356">
        <v>57.06</v>
      </c>
      <c r="F13356">
        <v>0</v>
      </c>
      <c r="G13356">
        <v>0.60670000000000002</v>
      </c>
      <c r="H13356">
        <f t="shared" si="208"/>
        <v>783514751.93670678</v>
      </c>
    </row>
    <row r="13357" spans="1:8" x14ac:dyDescent="0.3">
      <c r="A13357" s="1" t="s">
        <v>1134</v>
      </c>
      <c r="B13357" t="s">
        <v>1135</v>
      </c>
      <c r="C13357">
        <v>2014</v>
      </c>
      <c r="D13357">
        <v>5648605938</v>
      </c>
      <c r="E13357">
        <v>79.41</v>
      </c>
      <c r="F13357">
        <v>0</v>
      </c>
      <c r="G13357">
        <v>6</v>
      </c>
      <c r="H13357">
        <f t="shared" si="208"/>
        <v>941434323</v>
      </c>
    </row>
    <row r="13358" spans="1:8" x14ac:dyDescent="0.3">
      <c r="A13358" s="1" t="s">
        <v>1136</v>
      </c>
      <c r="B13358" t="s">
        <v>1137</v>
      </c>
      <c r="C13358">
        <v>2014</v>
      </c>
      <c r="D13358">
        <v>60089566</v>
      </c>
      <c r="E13358">
        <v>88.99</v>
      </c>
      <c r="F13358">
        <v>0</v>
      </c>
      <c r="G13358">
        <v>1.1000000000000001</v>
      </c>
      <c r="H13358">
        <f t="shared" si="208"/>
        <v>54626878.18181818</v>
      </c>
    </row>
    <row r="13359" spans="1:8" x14ac:dyDescent="0.3">
      <c r="A13359" s="1" t="s">
        <v>1138</v>
      </c>
      <c r="B13359" t="s">
        <v>1139</v>
      </c>
      <c r="C13359">
        <v>2014</v>
      </c>
      <c r="D13359">
        <v>103833348</v>
      </c>
      <c r="E13359">
        <v>99.13</v>
      </c>
      <c r="F13359">
        <v>0</v>
      </c>
      <c r="G13359">
        <v>0.5</v>
      </c>
      <c r="H13359">
        <f t="shared" si="208"/>
        <v>207666696</v>
      </c>
    </row>
    <row r="13360" spans="1:8" x14ac:dyDescent="0.3">
      <c r="A13360" s="1" t="s">
        <v>3266</v>
      </c>
      <c r="B13360" t="s">
        <v>3267</v>
      </c>
      <c r="C13360">
        <v>2014</v>
      </c>
      <c r="D13360">
        <v>312320360</v>
      </c>
      <c r="E13360">
        <v>84.67</v>
      </c>
      <c r="F13360">
        <v>0</v>
      </c>
      <c r="G13360">
        <v>6.92</v>
      </c>
      <c r="H13360">
        <f t="shared" si="208"/>
        <v>45133000</v>
      </c>
    </row>
    <row r="13361" spans="1:8" x14ac:dyDescent="0.3">
      <c r="A13361" s="1" t="s">
        <v>1142</v>
      </c>
      <c r="B13361" t="s">
        <v>1143</v>
      </c>
      <c r="C13361">
        <v>2014</v>
      </c>
      <c r="D13361">
        <v>81600000</v>
      </c>
      <c r="E13361">
        <v>104.41</v>
      </c>
      <c r="F13361">
        <v>0</v>
      </c>
      <c r="G13361">
        <v>0.8</v>
      </c>
      <c r="H13361">
        <f t="shared" si="208"/>
        <v>102000000</v>
      </c>
    </row>
    <row r="13362" spans="1:8" x14ac:dyDescent="0.3">
      <c r="A13362" s="1" t="s">
        <v>1144</v>
      </c>
      <c r="B13362" t="s">
        <v>1145</v>
      </c>
      <c r="C13362">
        <v>2014</v>
      </c>
      <c r="D13362">
        <v>153965865</v>
      </c>
      <c r="E13362">
        <v>39.65</v>
      </c>
      <c r="F13362">
        <v>0</v>
      </c>
      <c r="G13362">
        <v>0.98914891000000005</v>
      </c>
      <c r="H13362">
        <f t="shared" si="208"/>
        <v>155654890.22274715</v>
      </c>
    </row>
    <row r="13363" spans="1:8" x14ac:dyDescent="0.3">
      <c r="A13363" s="1" t="s">
        <v>1146</v>
      </c>
      <c r="B13363" t="s">
        <v>1147</v>
      </c>
      <c r="C13363">
        <v>2014</v>
      </c>
      <c r="D13363">
        <v>0</v>
      </c>
      <c r="E13363">
        <v>0</v>
      </c>
      <c r="F13363">
        <v>0</v>
      </c>
      <c r="G13363">
        <v>0</v>
      </c>
      <c r="H13363" t="str">
        <f t="shared" si="208"/>
        <v/>
      </c>
    </row>
    <row r="13364" spans="1:8" x14ac:dyDescent="0.3">
      <c r="A13364" s="1" t="s">
        <v>1148</v>
      </c>
      <c r="B13364" t="s">
        <v>1149</v>
      </c>
      <c r="C13364">
        <v>2014</v>
      </c>
      <c r="D13364">
        <v>756646995</v>
      </c>
      <c r="E13364">
        <v>86.02</v>
      </c>
      <c r="F13364">
        <v>0</v>
      </c>
      <c r="G13364">
        <v>1.3</v>
      </c>
      <c r="H13364">
        <f t="shared" si="208"/>
        <v>582036150</v>
      </c>
    </row>
    <row r="13365" spans="1:8" x14ac:dyDescent="0.3">
      <c r="A13365" s="1" t="s">
        <v>1150</v>
      </c>
      <c r="B13365" t="s">
        <v>1151</v>
      </c>
      <c r="C13365">
        <v>2014</v>
      </c>
      <c r="D13365">
        <v>723173106</v>
      </c>
      <c r="E13365">
        <v>48.48</v>
      </c>
      <c r="F13365">
        <v>0</v>
      </c>
      <c r="G13365">
        <v>2.6545855</v>
      </c>
      <c r="H13365">
        <f t="shared" si="208"/>
        <v>272424115.17730355</v>
      </c>
    </row>
    <row r="13366" spans="1:8" x14ac:dyDescent="0.3">
      <c r="A13366" s="1" t="s">
        <v>1154</v>
      </c>
      <c r="B13366" t="s">
        <v>1155</v>
      </c>
      <c r="C13366">
        <v>2014</v>
      </c>
      <c r="D13366">
        <v>6841150047</v>
      </c>
      <c r="E13366">
        <v>35.19</v>
      </c>
      <c r="F13366">
        <v>0</v>
      </c>
      <c r="G13366">
        <v>51</v>
      </c>
      <c r="H13366">
        <f t="shared" si="208"/>
        <v>134140197</v>
      </c>
    </row>
    <row r="13367" spans="1:8" x14ac:dyDescent="0.3">
      <c r="A13367" s="1" t="s">
        <v>1158</v>
      </c>
      <c r="B13367" t="s">
        <v>1159</v>
      </c>
      <c r="C13367">
        <v>2014</v>
      </c>
      <c r="D13367">
        <v>763587456</v>
      </c>
      <c r="E13367">
        <v>59.76</v>
      </c>
      <c r="F13367">
        <v>0</v>
      </c>
      <c r="G13367">
        <v>3.3</v>
      </c>
      <c r="H13367">
        <f t="shared" si="208"/>
        <v>231390138.18181819</v>
      </c>
    </row>
    <row r="13368" spans="1:8" x14ac:dyDescent="0.3">
      <c r="A13368" s="1" t="s">
        <v>1160</v>
      </c>
      <c r="B13368" t="s">
        <v>1161</v>
      </c>
      <c r="C13368">
        <v>2014</v>
      </c>
      <c r="D13368">
        <v>0</v>
      </c>
      <c r="E13368">
        <v>0</v>
      </c>
      <c r="F13368">
        <v>0</v>
      </c>
      <c r="G13368">
        <v>0</v>
      </c>
      <c r="H13368" t="str">
        <f t="shared" si="208"/>
        <v/>
      </c>
    </row>
    <row r="13369" spans="1:8" x14ac:dyDescent="0.3">
      <c r="A13369" s="1" t="s">
        <v>1164</v>
      </c>
      <c r="B13369" t="s">
        <v>1165</v>
      </c>
      <c r="C13369">
        <v>2014</v>
      </c>
      <c r="D13369">
        <v>0</v>
      </c>
      <c r="E13369">
        <v>0</v>
      </c>
      <c r="F13369">
        <v>0</v>
      </c>
      <c r="G13369">
        <v>0</v>
      </c>
      <c r="H13369" t="str">
        <f t="shared" si="208"/>
        <v/>
      </c>
    </row>
    <row r="13370" spans="1:8" x14ac:dyDescent="0.3">
      <c r="A13370" s="1" t="s">
        <v>1166</v>
      </c>
      <c r="B13370" t="s">
        <v>1167</v>
      </c>
      <c r="C13370">
        <v>2014</v>
      </c>
      <c r="D13370">
        <v>315870648</v>
      </c>
      <c r="E13370">
        <v>85.83</v>
      </c>
      <c r="F13370">
        <v>0</v>
      </c>
      <c r="G13370">
        <v>2.0005700000000002</v>
      </c>
      <c r="H13370">
        <f t="shared" si="208"/>
        <v>157890325.25730166</v>
      </c>
    </row>
    <row r="13371" spans="1:8" x14ac:dyDescent="0.3">
      <c r="A13371" s="1" t="s">
        <v>1168</v>
      </c>
      <c r="B13371" t="s">
        <v>1169</v>
      </c>
      <c r="C13371">
        <v>2014</v>
      </c>
      <c r="D13371">
        <v>23446580</v>
      </c>
      <c r="E13371">
        <v>5.84</v>
      </c>
      <c r="F13371">
        <v>0</v>
      </c>
      <c r="G13371">
        <v>0.1</v>
      </c>
      <c r="H13371">
        <f t="shared" si="208"/>
        <v>234465800</v>
      </c>
    </row>
    <row r="13372" spans="1:8" x14ac:dyDescent="0.3">
      <c r="A13372" s="1" t="s">
        <v>1170</v>
      </c>
      <c r="B13372" t="s">
        <v>1171</v>
      </c>
      <c r="C13372">
        <v>2014</v>
      </c>
      <c r="D13372">
        <v>9405184</v>
      </c>
      <c r="E13372">
        <v>56.65</v>
      </c>
      <c r="F13372">
        <v>0</v>
      </c>
      <c r="G13372">
        <v>0.1</v>
      </c>
      <c r="H13372">
        <f t="shared" si="208"/>
        <v>94051840</v>
      </c>
    </row>
    <row r="13373" spans="1:8" x14ac:dyDescent="0.3">
      <c r="A13373" s="1" t="s">
        <v>1172</v>
      </c>
      <c r="B13373" t="s">
        <v>1173</v>
      </c>
      <c r="C13373">
        <v>2014</v>
      </c>
      <c r="D13373">
        <v>353310157</v>
      </c>
      <c r="E13373">
        <v>48.47</v>
      </c>
      <c r="F13373">
        <v>0</v>
      </c>
      <c r="G13373">
        <v>1</v>
      </c>
      <c r="H13373">
        <f t="shared" si="208"/>
        <v>353310157</v>
      </c>
    </row>
    <row r="13374" spans="1:8" x14ac:dyDescent="0.3">
      <c r="A13374" s="1" t="s">
        <v>1174</v>
      </c>
      <c r="B13374" t="s">
        <v>1175</v>
      </c>
      <c r="C13374">
        <v>2014</v>
      </c>
      <c r="D13374">
        <v>25969247</v>
      </c>
      <c r="E13374">
        <v>78.239999999999995</v>
      </c>
      <c r="F13374">
        <v>0</v>
      </c>
      <c r="G13374">
        <v>0.51418213000000002</v>
      </c>
      <c r="H13374">
        <f t="shared" si="208"/>
        <v>50505930.651460014</v>
      </c>
    </row>
    <row r="13375" spans="1:8" x14ac:dyDescent="0.3">
      <c r="A13375" s="1" t="s">
        <v>1176</v>
      </c>
      <c r="B13375" t="s">
        <v>1177</v>
      </c>
      <c r="C13375">
        <v>2014</v>
      </c>
      <c r="D13375">
        <v>0</v>
      </c>
      <c r="E13375">
        <v>0</v>
      </c>
      <c r="F13375">
        <v>0</v>
      </c>
      <c r="G13375">
        <v>0</v>
      </c>
      <c r="H13375" t="str">
        <f t="shared" si="208"/>
        <v/>
      </c>
    </row>
    <row r="13376" spans="1:8" x14ac:dyDescent="0.3">
      <c r="A13376" s="1" t="s">
        <v>1180</v>
      </c>
      <c r="B13376" t="s">
        <v>1181</v>
      </c>
      <c r="C13376">
        <v>2014</v>
      </c>
      <c r="D13376">
        <v>73331585</v>
      </c>
      <c r="E13376">
        <v>91.34</v>
      </c>
      <c r="F13376">
        <v>0</v>
      </c>
      <c r="G13376">
        <v>0.70201035000000001</v>
      </c>
      <c r="H13376">
        <f t="shared" si="208"/>
        <v>104459407.18680288</v>
      </c>
    </row>
    <row r="13377" spans="1:8" x14ac:dyDescent="0.3">
      <c r="A13377" s="1" t="s">
        <v>1182</v>
      </c>
      <c r="B13377" t="s">
        <v>1183</v>
      </c>
      <c r="C13377">
        <v>2014</v>
      </c>
      <c r="D13377">
        <v>820786063</v>
      </c>
      <c r="E13377">
        <v>55.43</v>
      </c>
      <c r="F13377">
        <v>0</v>
      </c>
      <c r="G13377">
        <v>2.5</v>
      </c>
      <c r="H13377">
        <f t="shared" si="208"/>
        <v>328314425.19999999</v>
      </c>
    </row>
    <row r="13378" spans="1:8" x14ac:dyDescent="0.3">
      <c r="A13378" s="1" t="s">
        <v>1184</v>
      </c>
      <c r="B13378" t="s">
        <v>1185</v>
      </c>
      <c r="C13378">
        <v>2014</v>
      </c>
      <c r="D13378">
        <v>581478509</v>
      </c>
      <c r="E13378">
        <v>73.260000000000005</v>
      </c>
      <c r="F13378">
        <v>41534180</v>
      </c>
      <c r="G13378">
        <v>2.7519382499999998</v>
      </c>
      <c r="H13378">
        <f t="shared" si="208"/>
        <v>211297804.01140907</v>
      </c>
    </row>
    <row r="13379" spans="1:8" x14ac:dyDescent="0.3">
      <c r="A13379" s="1" t="s">
        <v>1186</v>
      </c>
      <c r="B13379" t="s">
        <v>1187</v>
      </c>
      <c r="C13379">
        <v>2014</v>
      </c>
      <c r="D13379">
        <v>0</v>
      </c>
      <c r="E13379">
        <v>0</v>
      </c>
      <c r="F13379">
        <v>0</v>
      </c>
      <c r="G13379">
        <v>0</v>
      </c>
      <c r="H13379" t="str">
        <f t="shared" ref="H13379:H13442" si="209">IF(G13379=0, "",D13379/G13379)</f>
        <v/>
      </c>
    </row>
    <row r="13380" spans="1:8" x14ac:dyDescent="0.3">
      <c r="A13380" s="1" t="s">
        <v>1188</v>
      </c>
      <c r="B13380" t="s">
        <v>1189</v>
      </c>
      <c r="C13380">
        <v>2014</v>
      </c>
      <c r="D13380">
        <v>10638083</v>
      </c>
      <c r="E13380">
        <v>86.19</v>
      </c>
      <c r="F13380">
        <v>0</v>
      </c>
      <c r="G13380">
        <v>0.15</v>
      </c>
      <c r="H13380">
        <f t="shared" si="209"/>
        <v>70920553.333333343</v>
      </c>
    </row>
    <row r="13381" spans="1:8" x14ac:dyDescent="0.3">
      <c r="A13381" s="1" t="s">
        <v>1190</v>
      </c>
      <c r="B13381" t="s">
        <v>1191</v>
      </c>
      <c r="C13381">
        <v>2014</v>
      </c>
      <c r="D13381">
        <v>737708789</v>
      </c>
      <c r="E13381">
        <v>81.569999999999993</v>
      </c>
      <c r="F13381">
        <v>0</v>
      </c>
      <c r="G13381">
        <v>3.2901699999999998</v>
      </c>
      <c r="H13381">
        <f t="shared" si="209"/>
        <v>224216009.8110432</v>
      </c>
    </row>
    <row r="13382" spans="1:8" x14ac:dyDescent="0.3">
      <c r="A13382" s="1" t="s">
        <v>1192</v>
      </c>
      <c r="B13382" t="s">
        <v>1193</v>
      </c>
      <c r="C13382">
        <v>2014</v>
      </c>
      <c r="D13382">
        <v>29000311</v>
      </c>
      <c r="E13382">
        <v>83.46</v>
      </c>
      <c r="F13382">
        <v>9666770</v>
      </c>
      <c r="G13382">
        <v>0.30049110000000001</v>
      </c>
      <c r="H13382">
        <f t="shared" si="209"/>
        <v>96509716.926724285</v>
      </c>
    </row>
    <row r="13383" spans="1:8" x14ac:dyDescent="0.3">
      <c r="A13383" s="1" t="s">
        <v>1194</v>
      </c>
      <c r="B13383" t="s">
        <v>1195</v>
      </c>
      <c r="C13383">
        <v>2014</v>
      </c>
      <c r="D13383">
        <v>363500000</v>
      </c>
      <c r="E13383">
        <v>90.07</v>
      </c>
      <c r="F13383">
        <v>0</v>
      </c>
      <c r="G13383">
        <v>1.69998939</v>
      </c>
      <c r="H13383">
        <f t="shared" si="209"/>
        <v>213824863.93047428</v>
      </c>
    </row>
    <row r="13384" spans="1:8" x14ac:dyDescent="0.3">
      <c r="A13384" s="1" t="s">
        <v>1196</v>
      </c>
      <c r="B13384" t="s">
        <v>1197</v>
      </c>
      <c r="C13384">
        <v>2014</v>
      </c>
      <c r="D13384">
        <v>47372107</v>
      </c>
      <c r="E13384">
        <v>42.35</v>
      </c>
      <c r="F13384">
        <v>47372100</v>
      </c>
      <c r="G13384">
        <v>0.40678085000000003</v>
      </c>
      <c r="H13384">
        <f t="shared" si="209"/>
        <v>116456089.31688893</v>
      </c>
    </row>
    <row r="13385" spans="1:8" x14ac:dyDescent="0.3">
      <c r="A13385" s="1" t="s">
        <v>1198</v>
      </c>
      <c r="B13385" t="s">
        <v>1199</v>
      </c>
      <c r="C13385">
        <v>2014</v>
      </c>
      <c r="D13385">
        <v>1015728800</v>
      </c>
      <c r="E13385">
        <v>80.59</v>
      </c>
      <c r="F13385">
        <v>0</v>
      </c>
      <c r="G13385">
        <v>4.3</v>
      </c>
      <c r="H13385">
        <f t="shared" si="209"/>
        <v>236216000</v>
      </c>
    </row>
    <row r="13386" spans="1:8" x14ac:dyDescent="0.3">
      <c r="A13386" s="1" t="s">
        <v>1200</v>
      </c>
      <c r="B13386" t="s">
        <v>1201</v>
      </c>
      <c r="C13386">
        <v>2014</v>
      </c>
      <c r="D13386">
        <v>98337112</v>
      </c>
      <c r="E13386">
        <v>108.87</v>
      </c>
      <c r="F13386">
        <v>0</v>
      </c>
      <c r="G13386">
        <v>0.5</v>
      </c>
      <c r="H13386">
        <f t="shared" si="209"/>
        <v>196674224</v>
      </c>
    </row>
    <row r="13387" spans="1:8" x14ac:dyDescent="0.3">
      <c r="A13387" s="1" t="s">
        <v>1202</v>
      </c>
      <c r="B13387" t="s">
        <v>1203</v>
      </c>
      <c r="C13387">
        <v>2014</v>
      </c>
      <c r="D13387">
        <v>206571252</v>
      </c>
      <c r="E13387">
        <v>96.89</v>
      </c>
      <c r="F13387">
        <v>0</v>
      </c>
      <c r="G13387">
        <v>2</v>
      </c>
      <c r="H13387">
        <f t="shared" si="209"/>
        <v>103285626</v>
      </c>
    </row>
    <row r="13388" spans="1:8" x14ac:dyDescent="0.3">
      <c r="A13388" s="1" t="s">
        <v>1204</v>
      </c>
      <c r="B13388" t="s">
        <v>1205</v>
      </c>
      <c r="C13388">
        <v>2014</v>
      </c>
      <c r="D13388">
        <v>540514639</v>
      </c>
      <c r="E13388">
        <v>106.84</v>
      </c>
      <c r="F13388">
        <v>0</v>
      </c>
      <c r="G13388">
        <v>1.9437966799999999</v>
      </c>
      <c r="H13388">
        <f t="shared" si="209"/>
        <v>278071592.85815841</v>
      </c>
    </row>
    <row r="13389" spans="1:8" x14ac:dyDescent="0.3">
      <c r="A13389" s="1" t="s">
        <v>1206</v>
      </c>
      <c r="B13389" t="s">
        <v>1207</v>
      </c>
      <c r="C13389">
        <v>2014</v>
      </c>
      <c r="D13389">
        <v>6085114690</v>
      </c>
      <c r="E13389">
        <v>84.41</v>
      </c>
      <c r="F13389">
        <v>0</v>
      </c>
      <c r="G13389">
        <v>10</v>
      </c>
      <c r="H13389">
        <f t="shared" si="209"/>
        <v>608511469</v>
      </c>
    </row>
    <row r="13390" spans="1:8" x14ac:dyDescent="0.3">
      <c r="A13390" s="1" t="s">
        <v>1208</v>
      </c>
      <c r="B13390" t="s">
        <v>1209</v>
      </c>
      <c r="C13390">
        <v>2014</v>
      </c>
      <c r="D13390">
        <v>621375783</v>
      </c>
      <c r="E13390">
        <v>91.56</v>
      </c>
      <c r="F13390">
        <v>0</v>
      </c>
      <c r="G13390">
        <v>1.5183261800000001</v>
      </c>
      <c r="H13390">
        <f t="shared" si="209"/>
        <v>409250522.83561361</v>
      </c>
    </row>
    <row r="13391" spans="1:8" x14ac:dyDescent="0.3">
      <c r="A13391" s="1" t="s">
        <v>1210</v>
      </c>
      <c r="B13391" t="s">
        <v>1211</v>
      </c>
      <c r="C13391">
        <v>2014</v>
      </c>
      <c r="D13391">
        <v>1220830101</v>
      </c>
      <c r="E13391">
        <v>66.45</v>
      </c>
      <c r="F13391">
        <v>406943370</v>
      </c>
      <c r="G13391">
        <v>3</v>
      </c>
      <c r="H13391">
        <f t="shared" si="209"/>
        <v>406943367</v>
      </c>
    </row>
    <row r="13392" spans="1:8" x14ac:dyDescent="0.3">
      <c r="A13392" s="1" t="s">
        <v>1212</v>
      </c>
      <c r="B13392" t="s">
        <v>1213</v>
      </c>
      <c r="C13392">
        <v>2014</v>
      </c>
      <c r="D13392">
        <v>761791997</v>
      </c>
      <c r="E13392">
        <v>88.87</v>
      </c>
      <c r="F13392">
        <v>0</v>
      </c>
      <c r="G13392">
        <v>0.50497154</v>
      </c>
      <c r="H13392">
        <f t="shared" si="209"/>
        <v>1508584022.3787661</v>
      </c>
    </row>
    <row r="13393" spans="1:8" x14ac:dyDescent="0.3">
      <c r="A13393" s="1" t="s">
        <v>1214</v>
      </c>
      <c r="B13393" t="s">
        <v>1215</v>
      </c>
      <c r="C13393">
        <v>2014</v>
      </c>
      <c r="D13393">
        <v>0</v>
      </c>
      <c r="E13393">
        <v>0</v>
      </c>
      <c r="F13393">
        <v>0</v>
      </c>
      <c r="G13393">
        <v>0</v>
      </c>
      <c r="H13393" t="str">
        <f t="shared" si="209"/>
        <v/>
      </c>
    </row>
    <row r="13394" spans="1:8" x14ac:dyDescent="0.3">
      <c r="A13394" s="1" t="s">
        <v>1216</v>
      </c>
      <c r="B13394" t="s">
        <v>1217</v>
      </c>
      <c r="C13394">
        <v>2014</v>
      </c>
      <c r="D13394">
        <v>189000000</v>
      </c>
      <c r="E13394">
        <v>33.53</v>
      </c>
      <c r="F13394">
        <v>0</v>
      </c>
      <c r="G13394">
        <v>3</v>
      </c>
      <c r="H13394">
        <f t="shared" si="209"/>
        <v>63000000</v>
      </c>
    </row>
    <row r="13395" spans="1:8" x14ac:dyDescent="0.3">
      <c r="A13395" s="1" t="s">
        <v>1218</v>
      </c>
      <c r="B13395" t="s">
        <v>1219</v>
      </c>
      <c r="C13395">
        <v>2014</v>
      </c>
      <c r="D13395">
        <v>239526476</v>
      </c>
      <c r="E13395">
        <v>90.51</v>
      </c>
      <c r="F13395">
        <v>0</v>
      </c>
      <c r="G13395">
        <v>0.79009640999999997</v>
      </c>
      <c r="H13395">
        <f t="shared" si="209"/>
        <v>303161073.72263598</v>
      </c>
    </row>
    <row r="13396" spans="1:8" x14ac:dyDescent="0.3">
      <c r="A13396" s="1" t="s">
        <v>1220</v>
      </c>
      <c r="B13396" t="s">
        <v>1221</v>
      </c>
      <c r="C13396">
        <v>2014</v>
      </c>
      <c r="D13396">
        <v>774392600</v>
      </c>
      <c r="E13396">
        <v>77.81</v>
      </c>
      <c r="F13396">
        <v>0</v>
      </c>
      <c r="G13396">
        <v>2.5</v>
      </c>
      <c r="H13396">
        <f t="shared" si="209"/>
        <v>309757040</v>
      </c>
    </row>
    <row r="13397" spans="1:8" x14ac:dyDescent="0.3">
      <c r="A13397" s="1" t="s">
        <v>1222</v>
      </c>
      <c r="B13397" t="s">
        <v>1223</v>
      </c>
      <c r="C13397">
        <v>2014</v>
      </c>
      <c r="D13397">
        <v>0</v>
      </c>
      <c r="E13397">
        <v>0</v>
      </c>
      <c r="F13397">
        <v>0</v>
      </c>
      <c r="G13397">
        <v>0</v>
      </c>
      <c r="H13397" t="str">
        <f t="shared" si="209"/>
        <v/>
      </c>
    </row>
    <row r="13398" spans="1:8" x14ac:dyDescent="0.3">
      <c r="A13398" s="1" t="s">
        <v>1224</v>
      </c>
      <c r="B13398" t="s">
        <v>1225</v>
      </c>
      <c r="C13398">
        <v>2014</v>
      </c>
      <c r="D13398">
        <v>1445416220</v>
      </c>
      <c r="E13398">
        <v>54.82</v>
      </c>
      <c r="F13398">
        <v>0</v>
      </c>
      <c r="G13398">
        <v>2.75</v>
      </c>
      <c r="H13398">
        <f t="shared" si="209"/>
        <v>525605898.18181819</v>
      </c>
    </row>
    <row r="13399" spans="1:8" x14ac:dyDescent="0.3">
      <c r="A13399" s="1" t="s">
        <v>1226</v>
      </c>
      <c r="B13399" t="s">
        <v>1227</v>
      </c>
      <c r="C13399">
        <v>2014</v>
      </c>
      <c r="D13399">
        <v>15243654866</v>
      </c>
      <c r="E13399">
        <v>101.58</v>
      </c>
      <c r="F13399">
        <v>0</v>
      </c>
      <c r="G13399">
        <v>5.6</v>
      </c>
      <c r="H13399">
        <f t="shared" si="209"/>
        <v>2722081226.0714288</v>
      </c>
    </row>
    <row r="13400" spans="1:8" x14ac:dyDescent="0.3">
      <c r="A13400" s="1" t="s">
        <v>1228</v>
      </c>
      <c r="B13400" t="s">
        <v>1229</v>
      </c>
      <c r="C13400">
        <v>2014</v>
      </c>
      <c r="D13400">
        <v>0</v>
      </c>
      <c r="E13400">
        <v>0</v>
      </c>
      <c r="F13400">
        <v>0</v>
      </c>
      <c r="G13400">
        <v>0</v>
      </c>
      <c r="H13400" t="str">
        <f t="shared" si="209"/>
        <v/>
      </c>
    </row>
    <row r="13401" spans="1:8" x14ac:dyDescent="0.3">
      <c r="A13401" s="1" t="s">
        <v>1230</v>
      </c>
      <c r="B13401" t="s">
        <v>1231</v>
      </c>
      <c r="C13401">
        <v>2014</v>
      </c>
      <c r="D13401">
        <v>119333378</v>
      </c>
      <c r="E13401">
        <v>93.12</v>
      </c>
      <c r="F13401">
        <v>0</v>
      </c>
      <c r="G13401">
        <v>0.6</v>
      </c>
      <c r="H13401">
        <f t="shared" si="209"/>
        <v>198888963.33333334</v>
      </c>
    </row>
    <row r="13402" spans="1:8" x14ac:dyDescent="0.3">
      <c r="A13402" s="1" t="s">
        <v>1232</v>
      </c>
      <c r="B13402" t="s">
        <v>1233</v>
      </c>
      <c r="C13402">
        <v>2014</v>
      </c>
      <c r="D13402">
        <v>179441318</v>
      </c>
      <c r="E13402">
        <v>39.6</v>
      </c>
      <c r="F13402">
        <v>215329590</v>
      </c>
      <c r="G13402">
        <v>0.99245380000000005</v>
      </c>
      <c r="H13402">
        <f t="shared" si="209"/>
        <v>180805714.07958737</v>
      </c>
    </row>
    <row r="13403" spans="1:8" x14ac:dyDescent="0.3">
      <c r="A13403" s="1" t="s">
        <v>1234</v>
      </c>
      <c r="B13403" t="s">
        <v>1235</v>
      </c>
      <c r="C13403">
        <v>2014</v>
      </c>
      <c r="D13403">
        <v>0</v>
      </c>
      <c r="E13403">
        <v>0</v>
      </c>
      <c r="F13403">
        <v>0</v>
      </c>
      <c r="G13403">
        <v>0</v>
      </c>
      <c r="H13403" t="str">
        <f t="shared" si="209"/>
        <v/>
      </c>
    </row>
    <row r="13404" spans="1:8" x14ac:dyDescent="0.3">
      <c r="A13404" s="1" t="s">
        <v>1236</v>
      </c>
      <c r="B13404" t="s">
        <v>1237</v>
      </c>
      <c r="C13404">
        <v>2014</v>
      </c>
      <c r="D13404">
        <v>0</v>
      </c>
      <c r="E13404">
        <v>0</v>
      </c>
      <c r="F13404">
        <v>0</v>
      </c>
      <c r="G13404">
        <v>0</v>
      </c>
      <c r="H13404" t="str">
        <f t="shared" si="209"/>
        <v/>
      </c>
    </row>
    <row r="13405" spans="1:8" x14ac:dyDescent="0.3">
      <c r="A13405" s="1" t="s">
        <v>1238</v>
      </c>
      <c r="B13405" t="s">
        <v>1239</v>
      </c>
      <c r="C13405">
        <v>2014</v>
      </c>
      <c r="D13405">
        <v>0</v>
      </c>
      <c r="E13405">
        <v>0</v>
      </c>
      <c r="F13405">
        <v>0</v>
      </c>
      <c r="G13405">
        <v>0</v>
      </c>
      <c r="H13405" t="str">
        <f t="shared" si="209"/>
        <v/>
      </c>
    </row>
    <row r="13406" spans="1:8" x14ac:dyDescent="0.3">
      <c r="A13406" s="1" t="s">
        <v>1240</v>
      </c>
      <c r="B13406" t="s">
        <v>1241</v>
      </c>
      <c r="C13406">
        <v>2014</v>
      </c>
      <c r="D13406">
        <v>89617142</v>
      </c>
      <c r="E13406">
        <v>48.28</v>
      </c>
      <c r="F13406">
        <v>89617130</v>
      </c>
      <c r="G13406">
        <v>0.4</v>
      </c>
      <c r="H13406">
        <f t="shared" si="209"/>
        <v>224042855</v>
      </c>
    </row>
    <row r="13407" spans="1:8" x14ac:dyDescent="0.3">
      <c r="A13407" s="1" t="s">
        <v>1244</v>
      </c>
      <c r="B13407" t="s">
        <v>1245</v>
      </c>
      <c r="C13407">
        <v>2014</v>
      </c>
      <c r="D13407">
        <v>13506771</v>
      </c>
      <c r="E13407">
        <v>88.26</v>
      </c>
      <c r="F13407">
        <v>0</v>
      </c>
      <c r="G13407">
        <v>0.12496060000000001</v>
      </c>
      <c r="H13407">
        <f t="shared" si="209"/>
        <v>108088237.41243239</v>
      </c>
    </row>
    <row r="13408" spans="1:8" x14ac:dyDescent="0.3">
      <c r="A13408" s="1" t="s">
        <v>1246</v>
      </c>
      <c r="B13408" t="s">
        <v>1247</v>
      </c>
      <c r="C13408">
        <v>2014</v>
      </c>
      <c r="D13408">
        <v>158537706</v>
      </c>
      <c r="E13408">
        <v>55.19</v>
      </c>
      <c r="F13408">
        <v>0</v>
      </c>
      <c r="G13408">
        <v>1.2001362600000001</v>
      </c>
      <c r="H13408">
        <f t="shared" si="209"/>
        <v>132099755.07281147</v>
      </c>
    </row>
    <row r="13409" spans="1:8" x14ac:dyDescent="0.3">
      <c r="A13409" s="1" t="s">
        <v>1248</v>
      </c>
      <c r="B13409" t="s">
        <v>1249</v>
      </c>
      <c r="C13409">
        <v>2014</v>
      </c>
      <c r="D13409">
        <v>86473219</v>
      </c>
      <c r="E13409">
        <v>22.12</v>
      </c>
      <c r="F13409">
        <v>259419650</v>
      </c>
      <c r="G13409">
        <v>0.5</v>
      </c>
      <c r="H13409">
        <f t="shared" si="209"/>
        <v>172946438</v>
      </c>
    </row>
    <row r="13410" spans="1:8" x14ac:dyDescent="0.3">
      <c r="A13410" s="1" t="s">
        <v>1250</v>
      </c>
      <c r="B13410" t="s">
        <v>1251</v>
      </c>
      <c r="C13410">
        <v>2014</v>
      </c>
      <c r="D13410">
        <v>319978426</v>
      </c>
      <c r="E13410">
        <v>78.430000000000007</v>
      </c>
      <c r="F13410">
        <v>0</v>
      </c>
      <c r="G13410">
        <v>1.98815724</v>
      </c>
      <c r="H13410">
        <f t="shared" si="209"/>
        <v>160942213.00122118</v>
      </c>
    </row>
    <row r="13411" spans="1:8" x14ac:dyDescent="0.3">
      <c r="A13411" s="1" t="s">
        <v>1252</v>
      </c>
      <c r="B13411" t="s">
        <v>1253</v>
      </c>
      <c r="C13411">
        <v>2014</v>
      </c>
      <c r="D13411">
        <v>85245676</v>
      </c>
      <c r="E13411">
        <v>459</v>
      </c>
      <c r="F13411">
        <v>0</v>
      </c>
      <c r="G13411">
        <v>0.5</v>
      </c>
      <c r="H13411">
        <f t="shared" si="209"/>
        <v>170491352</v>
      </c>
    </row>
    <row r="13412" spans="1:8" x14ac:dyDescent="0.3">
      <c r="A13412" s="1" t="s">
        <v>1254</v>
      </c>
      <c r="B13412" t="s">
        <v>1255</v>
      </c>
      <c r="C13412">
        <v>2014</v>
      </c>
      <c r="D13412">
        <v>270253826</v>
      </c>
      <c r="E13412">
        <v>49.08</v>
      </c>
      <c r="F13412">
        <v>0</v>
      </c>
      <c r="G13412">
        <v>1.00364304</v>
      </c>
      <c r="H13412">
        <f t="shared" si="209"/>
        <v>269272854.22115815</v>
      </c>
    </row>
    <row r="13413" spans="1:8" x14ac:dyDescent="0.3">
      <c r="A13413" s="1" t="s">
        <v>1256</v>
      </c>
      <c r="B13413" t="s">
        <v>1257</v>
      </c>
      <c r="C13413">
        <v>2014</v>
      </c>
      <c r="D13413">
        <v>383244371</v>
      </c>
      <c r="E13413">
        <v>52.84</v>
      </c>
      <c r="F13413">
        <v>0</v>
      </c>
      <c r="G13413">
        <v>2.2000000000000002</v>
      </c>
      <c r="H13413">
        <f t="shared" si="209"/>
        <v>174201986.81818181</v>
      </c>
    </row>
    <row r="13414" spans="1:8" x14ac:dyDescent="0.3">
      <c r="A13414" s="1" t="s">
        <v>1260</v>
      </c>
      <c r="B13414" t="s">
        <v>1261</v>
      </c>
      <c r="C13414">
        <v>2014</v>
      </c>
      <c r="D13414">
        <v>230706993</v>
      </c>
      <c r="E13414">
        <v>67.42</v>
      </c>
      <c r="F13414">
        <v>0</v>
      </c>
      <c r="G13414">
        <v>0.70040376999999998</v>
      </c>
      <c r="H13414">
        <f t="shared" si="209"/>
        <v>329391420.89426506</v>
      </c>
    </row>
    <row r="13415" spans="1:8" x14ac:dyDescent="0.3">
      <c r="A13415" s="1" t="s">
        <v>1264</v>
      </c>
      <c r="B13415" t="s">
        <v>1265</v>
      </c>
      <c r="C13415">
        <v>2014</v>
      </c>
      <c r="D13415">
        <v>0</v>
      </c>
      <c r="E13415">
        <v>0</v>
      </c>
      <c r="F13415">
        <v>0</v>
      </c>
      <c r="G13415">
        <v>0</v>
      </c>
      <c r="H13415" t="str">
        <f t="shared" si="209"/>
        <v/>
      </c>
    </row>
    <row r="13416" spans="1:8" x14ac:dyDescent="0.3">
      <c r="A13416" s="1" t="s">
        <v>1268</v>
      </c>
      <c r="B13416" t="s">
        <v>1269</v>
      </c>
      <c r="C13416">
        <v>2014</v>
      </c>
      <c r="D13416">
        <v>0</v>
      </c>
      <c r="E13416">
        <v>0</v>
      </c>
      <c r="F13416">
        <v>0</v>
      </c>
      <c r="G13416">
        <v>0</v>
      </c>
      <c r="H13416" t="str">
        <f t="shared" si="209"/>
        <v/>
      </c>
    </row>
    <row r="13417" spans="1:8" x14ac:dyDescent="0.3">
      <c r="A13417" s="1" t="s">
        <v>1270</v>
      </c>
      <c r="B13417" t="s">
        <v>1271</v>
      </c>
      <c r="C13417">
        <v>2014</v>
      </c>
      <c r="D13417">
        <v>0</v>
      </c>
      <c r="E13417">
        <v>0</v>
      </c>
      <c r="F13417">
        <v>0</v>
      </c>
      <c r="G13417">
        <v>0</v>
      </c>
      <c r="H13417" t="str">
        <f t="shared" si="209"/>
        <v/>
      </c>
    </row>
    <row r="13418" spans="1:8" x14ac:dyDescent="0.3">
      <c r="A13418" s="1" t="s">
        <v>1272</v>
      </c>
      <c r="B13418" t="s">
        <v>1273</v>
      </c>
      <c r="C13418">
        <v>2014</v>
      </c>
      <c r="D13418">
        <v>76881604</v>
      </c>
      <c r="E13418">
        <v>65.849999999999994</v>
      </c>
      <c r="F13418">
        <v>0</v>
      </c>
      <c r="G13418">
        <v>0.90044270000000004</v>
      </c>
      <c r="H13418">
        <f t="shared" si="209"/>
        <v>85382005.984389678</v>
      </c>
    </row>
    <row r="13419" spans="1:8" x14ac:dyDescent="0.3">
      <c r="A13419" s="1" t="s">
        <v>1276</v>
      </c>
      <c r="B13419" t="s">
        <v>1277</v>
      </c>
      <c r="C13419">
        <v>2014</v>
      </c>
      <c r="D13419">
        <v>0</v>
      </c>
      <c r="E13419">
        <v>0</v>
      </c>
      <c r="F13419">
        <v>0</v>
      </c>
      <c r="G13419">
        <v>0</v>
      </c>
      <c r="H13419" t="str">
        <f t="shared" si="209"/>
        <v/>
      </c>
    </row>
    <row r="13420" spans="1:8" x14ac:dyDescent="0.3">
      <c r="A13420" s="1" t="s">
        <v>1278</v>
      </c>
      <c r="B13420" t="s">
        <v>1279</v>
      </c>
      <c r="C13420">
        <v>2014</v>
      </c>
      <c r="D13420">
        <v>0</v>
      </c>
      <c r="E13420">
        <v>0</v>
      </c>
      <c r="F13420">
        <v>0</v>
      </c>
      <c r="G13420">
        <v>0</v>
      </c>
      <c r="H13420" t="str">
        <f t="shared" si="209"/>
        <v/>
      </c>
    </row>
    <row r="13421" spans="1:8" x14ac:dyDescent="0.3">
      <c r="A13421" s="1" t="s">
        <v>1280</v>
      </c>
      <c r="B13421" t="s">
        <v>1281</v>
      </c>
      <c r="C13421">
        <v>2014</v>
      </c>
      <c r="D13421">
        <v>144484614</v>
      </c>
      <c r="E13421">
        <v>80.47</v>
      </c>
      <c r="F13421">
        <v>0</v>
      </c>
      <c r="G13421">
        <v>1.4</v>
      </c>
      <c r="H13421">
        <f t="shared" si="209"/>
        <v>103203295.71428572</v>
      </c>
    </row>
    <row r="13422" spans="1:8" x14ac:dyDescent="0.3">
      <c r="A13422" s="1" t="s">
        <v>1288</v>
      </c>
      <c r="B13422" t="s">
        <v>1289</v>
      </c>
      <c r="C13422">
        <v>2014</v>
      </c>
      <c r="D13422">
        <v>363825702</v>
      </c>
      <c r="E13422">
        <v>74.89</v>
      </c>
      <c r="F13422">
        <v>0</v>
      </c>
      <c r="G13422">
        <v>1.6</v>
      </c>
      <c r="H13422">
        <f t="shared" si="209"/>
        <v>227391063.75</v>
      </c>
    </row>
    <row r="13423" spans="1:8" x14ac:dyDescent="0.3">
      <c r="A13423" s="1" t="s">
        <v>3488</v>
      </c>
      <c r="B13423" t="s">
        <v>3489</v>
      </c>
      <c r="C13423">
        <v>2014</v>
      </c>
      <c r="D13423">
        <v>425537736</v>
      </c>
      <c r="E13423">
        <v>69.319999999999993</v>
      </c>
      <c r="F13423">
        <v>91186600</v>
      </c>
      <c r="G13423">
        <v>7</v>
      </c>
      <c r="H13423">
        <f t="shared" si="209"/>
        <v>60791105.142857142</v>
      </c>
    </row>
    <row r="13424" spans="1:8" x14ac:dyDescent="0.3">
      <c r="A13424" s="1" t="s">
        <v>1294</v>
      </c>
      <c r="B13424" t="s">
        <v>1295</v>
      </c>
      <c r="C13424">
        <v>2014</v>
      </c>
      <c r="D13424">
        <v>0</v>
      </c>
      <c r="E13424">
        <v>0</v>
      </c>
      <c r="F13424">
        <v>0</v>
      </c>
      <c r="G13424">
        <v>0</v>
      </c>
      <c r="H13424" t="str">
        <f t="shared" si="209"/>
        <v/>
      </c>
    </row>
    <row r="13425" spans="1:8" x14ac:dyDescent="0.3">
      <c r="A13425" s="1" t="s">
        <v>1296</v>
      </c>
      <c r="B13425" t="s">
        <v>1297</v>
      </c>
      <c r="C13425">
        <v>2014</v>
      </c>
      <c r="D13425">
        <v>0</v>
      </c>
      <c r="E13425">
        <v>0</v>
      </c>
      <c r="F13425">
        <v>0</v>
      </c>
      <c r="G13425">
        <v>0</v>
      </c>
      <c r="H13425" t="str">
        <f t="shared" si="209"/>
        <v/>
      </c>
    </row>
    <row r="13426" spans="1:8" x14ac:dyDescent="0.3">
      <c r="A13426" s="1" t="s">
        <v>1298</v>
      </c>
      <c r="B13426" t="s">
        <v>1299</v>
      </c>
      <c r="C13426">
        <v>2014</v>
      </c>
      <c r="D13426">
        <v>0</v>
      </c>
      <c r="E13426">
        <v>0</v>
      </c>
      <c r="F13426">
        <v>0</v>
      </c>
      <c r="G13426">
        <v>0</v>
      </c>
      <c r="H13426" t="str">
        <f t="shared" si="209"/>
        <v/>
      </c>
    </row>
    <row r="13427" spans="1:8" x14ac:dyDescent="0.3">
      <c r="A13427" s="1" t="s">
        <v>1302</v>
      </c>
      <c r="B13427" t="s">
        <v>1303</v>
      </c>
      <c r="C13427">
        <v>2014</v>
      </c>
      <c r="D13427">
        <v>314328136</v>
      </c>
      <c r="E13427">
        <v>84.82</v>
      </c>
      <c r="F13427">
        <v>0</v>
      </c>
      <c r="G13427">
        <v>3.9885796899999999</v>
      </c>
      <c r="H13427">
        <f t="shared" si="209"/>
        <v>78807034.190158054</v>
      </c>
    </row>
    <row r="13428" spans="1:8" x14ac:dyDescent="0.3">
      <c r="A13428" s="1" t="s">
        <v>1304</v>
      </c>
      <c r="B13428" t="s">
        <v>1305</v>
      </c>
      <c r="C13428">
        <v>2014</v>
      </c>
      <c r="D13428">
        <v>0</v>
      </c>
      <c r="E13428">
        <v>0</v>
      </c>
      <c r="F13428">
        <v>0</v>
      </c>
      <c r="G13428">
        <v>0</v>
      </c>
      <c r="H13428" t="str">
        <f t="shared" si="209"/>
        <v/>
      </c>
    </row>
    <row r="13429" spans="1:8" x14ac:dyDescent="0.3">
      <c r="A13429" s="1" t="s">
        <v>1306</v>
      </c>
      <c r="B13429" t="s">
        <v>1307</v>
      </c>
      <c r="C13429">
        <v>2014</v>
      </c>
      <c r="D13429">
        <v>238527570</v>
      </c>
      <c r="E13429">
        <v>66.069999999999993</v>
      </c>
      <c r="F13429">
        <v>79509190</v>
      </c>
      <c r="G13429">
        <v>1.5</v>
      </c>
      <c r="H13429">
        <f t="shared" si="209"/>
        <v>159018380</v>
      </c>
    </row>
    <row r="13430" spans="1:8" x14ac:dyDescent="0.3">
      <c r="A13430" s="1" t="s">
        <v>1308</v>
      </c>
      <c r="B13430" t="s">
        <v>1309</v>
      </c>
      <c r="C13430">
        <v>2014</v>
      </c>
      <c r="D13430">
        <v>31912345</v>
      </c>
      <c r="E13430">
        <v>47.67</v>
      </c>
      <c r="F13430">
        <v>0</v>
      </c>
      <c r="G13430">
        <v>0.50278076000000005</v>
      </c>
      <c r="H13430">
        <f t="shared" si="209"/>
        <v>63471690.921506219</v>
      </c>
    </row>
    <row r="13431" spans="1:8" x14ac:dyDescent="0.3">
      <c r="A13431" s="1" t="s">
        <v>1310</v>
      </c>
      <c r="B13431" t="s">
        <v>1311</v>
      </c>
      <c r="C13431">
        <v>2014</v>
      </c>
      <c r="D13431">
        <v>61691120</v>
      </c>
      <c r="E13431">
        <v>88.92</v>
      </c>
      <c r="F13431">
        <v>0</v>
      </c>
      <c r="G13431">
        <v>1.7</v>
      </c>
      <c r="H13431">
        <f t="shared" si="209"/>
        <v>36288894.117647059</v>
      </c>
    </row>
    <row r="13432" spans="1:8" x14ac:dyDescent="0.3">
      <c r="A13432" s="1" t="s">
        <v>1312</v>
      </c>
      <c r="B13432" t="s">
        <v>1313</v>
      </c>
      <c r="C13432">
        <v>2014</v>
      </c>
      <c r="D13432">
        <v>95743353</v>
      </c>
      <c r="E13432">
        <v>75.06</v>
      </c>
      <c r="F13432">
        <v>0</v>
      </c>
      <c r="G13432">
        <v>1.1499999999999999</v>
      </c>
      <c r="H13432">
        <f t="shared" si="209"/>
        <v>83255089.565217391</v>
      </c>
    </row>
    <row r="13433" spans="1:8" x14ac:dyDescent="0.3">
      <c r="A13433" s="1" t="s">
        <v>1314</v>
      </c>
      <c r="B13433" t="s">
        <v>1315</v>
      </c>
      <c r="C13433">
        <v>2014</v>
      </c>
      <c r="D13433">
        <v>0</v>
      </c>
      <c r="E13433">
        <v>0</v>
      </c>
      <c r="F13433">
        <v>0</v>
      </c>
      <c r="G13433">
        <v>0</v>
      </c>
      <c r="H13433" t="str">
        <f t="shared" si="209"/>
        <v/>
      </c>
    </row>
    <row r="13434" spans="1:8" x14ac:dyDescent="0.3">
      <c r="A13434" s="1" t="s">
        <v>1318</v>
      </c>
      <c r="B13434" t="s">
        <v>1319</v>
      </c>
      <c r="C13434">
        <v>2014</v>
      </c>
      <c r="D13434">
        <v>75085605</v>
      </c>
      <c r="E13434">
        <v>80.98</v>
      </c>
      <c r="F13434">
        <v>0</v>
      </c>
      <c r="G13434">
        <v>1</v>
      </c>
      <c r="H13434">
        <f t="shared" si="209"/>
        <v>75085605</v>
      </c>
    </row>
    <row r="13435" spans="1:8" x14ac:dyDescent="0.3">
      <c r="A13435" s="1" t="s">
        <v>2944</v>
      </c>
      <c r="B13435" t="s">
        <v>2945</v>
      </c>
      <c r="C13435">
        <v>2014</v>
      </c>
      <c r="D13435">
        <v>148679066</v>
      </c>
      <c r="E13435">
        <v>7.57</v>
      </c>
      <c r="F13435">
        <v>0</v>
      </c>
      <c r="G13435">
        <v>0.19980100000000001</v>
      </c>
      <c r="H13435">
        <f t="shared" si="209"/>
        <v>744135745.06634104</v>
      </c>
    </row>
    <row r="13436" spans="1:8" x14ac:dyDescent="0.3">
      <c r="A13436" s="1" t="s">
        <v>1324</v>
      </c>
      <c r="B13436" t="s">
        <v>1325</v>
      </c>
      <c r="C13436">
        <v>2014</v>
      </c>
      <c r="D13436">
        <v>40010953</v>
      </c>
      <c r="E13436">
        <v>69.459999999999994</v>
      </c>
      <c r="F13436">
        <v>0</v>
      </c>
      <c r="G13436">
        <v>0.8</v>
      </c>
      <c r="H13436">
        <f t="shared" si="209"/>
        <v>50013691.25</v>
      </c>
    </row>
    <row r="13437" spans="1:8" x14ac:dyDescent="0.3">
      <c r="A13437" s="1" t="s">
        <v>1326</v>
      </c>
      <c r="B13437" t="s">
        <v>1327</v>
      </c>
      <c r="C13437">
        <v>2014</v>
      </c>
      <c r="D13437">
        <v>0</v>
      </c>
      <c r="E13437">
        <v>0</v>
      </c>
      <c r="F13437">
        <v>0</v>
      </c>
      <c r="G13437">
        <v>0</v>
      </c>
      <c r="H13437" t="str">
        <f t="shared" si="209"/>
        <v/>
      </c>
    </row>
    <row r="13438" spans="1:8" x14ac:dyDescent="0.3">
      <c r="A13438" s="1" t="s">
        <v>1328</v>
      </c>
      <c r="B13438" t="s">
        <v>1329</v>
      </c>
      <c r="C13438">
        <v>2014</v>
      </c>
      <c r="D13438">
        <v>12160077</v>
      </c>
      <c r="E13438">
        <v>31.79</v>
      </c>
      <c r="F13438">
        <v>0</v>
      </c>
      <c r="G13438">
        <v>0.4002</v>
      </c>
      <c r="H13438">
        <f t="shared" si="209"/>
        <v>30385000</v>
      </c>
    </row>
    <row r="13439" spans="1:8" x14ac:dyDescent="0.3">
      <c r="A13439" s="1" t="s">
        <v>1330</v>
      </c>
      <c r="B13439" t="s">
        <v>1331</v>
      </c>
      <c r="C13439">
        <v>2014</v>
      </c>
      <c r="D13439">
        <v>64905720</v>
      </c>
      <c r="E13439">
        <v>84.47</v>
      </c>
      <c r="F13439">
        <v>0</v>
      </c>
      <c r="G13439">
        <v>2</v>
      </c>
      <c r="H13439">
        <f t="shared" si="209"/>
        <v>32452860</v>
      </c>
    </row>
    <row r="13440" spans="1:8" x14ac:dyDescent="0.3">
      <c r="A13440" s="1" t="s">
        <v>2876</v>
      </c>
      <c r="B13440" t="s">
        <v>2877</v>
      </c>
      <c r="C13440">
        <v>2014</v>
      </c>
      <c r="D13440">
        <v>38335934</v>
      </c>
      <c r="E13440">
        <v>66.83</v>
      </c>
      <c r="F13440">
        <v>0</v>
      </c>
      <c r="G13440">
        <v>1</v>
      </c>
      <c r="H13440">
        <f t="shared" si="209"/>
        <v>38335934</v>
      </c>
    </row>
    <row r="13441" spans="1:8" x14ac:dyDescent="0.3">
      <c r="A13441" s="1" t="s">
        <v>1332</v>
      </c>
      <c r="B13441" t="s">
        <v>1333</v>
      </c>
      <c r="C13441">
        <v>2014</v>
      </c>
      <c r="D13441">
        <v>0</v>
      </c>
      <c r="E13441">
        <v>0</v>
      </c>
      <c r="F13441">
        <v>0</v>
      </c>
      <c r="G13441">
        <v>0</v>
      </c>
      <c r="H13441" t="str">
        <f t="shared" si="209"/>
        <v/>
      </c>
    </row>
    <row r="13442" spans="1:8" x14ac:dyDescent="0.3">
      <c r="A13442" s="1" t="s">
        <v>1334</v>
      </c>
      <c r="B13442" t="s">
        <v>1335</v>
      </c>
      <c r="C13442">
        <v>2014</v>
      </c>
      <c r="D13442">
        <v>0</v>
      </c>
      <c r="E13442">
        <v>0</v>
      </c>
      <c r="F13442">
        <v>0</v>
      </c>
      <c r="G13442">
        <v>0</v>
      </c>
      <c r="H13442" t="str">
        <f t="shared" si="209"/>
        <v/>
      </c>
    </row>
    <row r="13443" spans="1:8" x14ac:dyDescent="0.3">
      <c r="A13443" s="1" t="s">
        <v>1336</v>
      </c>
      <c r="B13443" t="s">
        <v>1337</v>
      </c>
      <c r="C13443">
        <v>2014</v>
      </c>
      <c r="D13443">
        <v>0</v>
      </c>
      <c r="E13443">
        <v>0</v>
      </c>
      <c r="F13443">
        <v>0</v>
      </c>
      <c r="G13443">
        <v>0</v>
      </c>
      <c r="H13443" t="str">
        <f t="shared" ref="H13443:H13506" si="210">IF(G13443=0, "",D13443/G13443)</f>
        <v/>
      </c>
    </row>
    <row r="13444" spans="1:8" x14ac:dyDescent="0.3">
      <c r="A13444" s="1" t="s">
        <v>1338</v>
      </c>
      <c r="B13444" t="s">
        <v>1339</v>
      </c>
      <c r="C13444">
        <v>2014</v>
      </c>
      <c r="D13444">
        <v>231781900</v>
      </c>
      <c r="E13444">
        <v>74.63</v>
      </c>
      <c r="F13444">
        <v>0</v>
      </c>
      <c r="G13444">
        <v>7</v>
      </c>
      <c r="H13444">
        <f t="shared" si="210"/>
        <v>33111700</v>
      </c>
    </row>
    <row r="13445" spans="1:8" x14ac:dyDescent="0.3">
      <c r="A13445" s="1" t="s">
        <v>2878</v>
      </c>
      <c r="B13445" t="s">
        <v>2879</v>
      </c>
      <c r="C13445">
        <v>2014</v>
      </c>
      <c r="D13445">
        <v>185128823</v>
      </c>
      <c r="E13445">
        <v>63.04</v>
      </c>
      <c r="F13445">
        <v>0</v>
      </c>
      <c r="G13445">
        <v>7.5</v>
      </c>
      <c r="H13445">
        <f t="shared" si="210"/>
        <v>24683843.066666666</v>
      </c>
    </row>
    <row r="13446" spans="1:8" x14ac:dyDescent="0.3">
      <c r="A13446" s="1" t="s">
        <v>1342</v>
      </c>
      <c r="B13446" t="s">
        <v>1343</v>
      </c>
      <c r="C13446">
        <v>2014</v>
      </c>
      <c r="D13446">
        <v>12246900</v>
      </c>
      <c r="E13446">
        <v>26.35</v>
      </c>
      <c r="F13446">
        <v>0</v>
      </c>
      <c r="G13446">
        <v>0.3</v>
      </c>
      <c r="H13446">
        <f t="shared" si="210"/>
        <v>40823000</v>
      </c>
    </row>
    <row r="13447" spans="1:8" x14ac:dyDescent="0.3">
      <c r="A13447" s="1" t="s">
        <v>1346</v>
      </c>
      <c r="B13447" t="s">
        <v>1347</v>
      </c>
      <c r="C13447">
        <v>2014</v>
      </c>
      <c r="D13447">
        <v>63460455</v>
      </c>
      <c r="E13447">
        <v>60</v>
      </c>
      <c r="F13447">
        <v>0</v>
      </c>
      <c r="G13447">
        <v>0.61767342000000003</v>
      </c>
      <c r="H13447">
        <f t="shared" si="210"/>
        <v>102741113.58070095</v>
      </c>
    </row>
    <row r="13448" spans="1:8" x14ac:dyDescent="0.3">
      <c r="A13448" s="1" t="s">
        <v>1350</v>
      </c>
      <c r="B13448" t="s">
        <v>1351</v>
      </c>
      <c r="C13448">
        <v>2014</v>
      </c>
      <c r="D13448">
        <v>150956625</v>
      </c>
      <c r="E13448">
        <v>64.89</v>
      </c>
      <c r="F13448">
        <v>0</v>
      </c>
      <c r="G13448">
        <v>1.5</v>
      </c>
      <c r="H13448">
        <f t="shared" si="210"/>
        <v>100637750</v>
      </c>
    </row>
    <row r="13449" spans="1:8" x14ac:dyDescent="0.3">
      <c r="A13449" s="1" t="s">
        <v>1352</v>
      </c>
      <c r="B13449" t="s">
        <v>1353</v>
      </c>
      <c r="C13449">
        <v>2014</v>
      </c>
      <c r="D13449">
        <v>15002550</v>
      </c>
      <c r="E13449">
        <v>32.03</v>
      </c>
      <c r="F13449">
        <v>0</v>
      </c>
      <c r="G13449">
        <v>0.5</v>
      </c>
      <c r="H13449">
        <f t="shared" si="210"/>
        <v>30005100</v>
      </c>
    </row>
    <row r="13450" spans="1:8" x14ac:dyDescent="0.3">
      <c r="A13450" s="1" t="s">
        <v>1354</v>
      </c>
      <c r="B13450" t="s">
        <v>1355</v>
      </c>
      <c r="C13450">
        <v>2014</v>
      </c>
      <c r="D13450">
        <v>0</v>
      </c>
      <c r="E13450">
        <v>0</v>
      </c>
      <c r="F13450">
        <v>0</v>
      </c>
      <c r="G13450">
        <v>0</v>
      </c>
      <c r="H13450" t="str">
        <f t="shared" si="210"/>
        <v/>
      </c>
    </row>
    <row r="13451" spans="1:8" x14ac:dyDescent="0.3">
      <c r="A13451" s="1" t="s">
        <v>3090</v>
      </c>
      <c r="B13451" t="s">
        <v>3091</v>
      </c>
      <c r="C13451">
        <v>2014</v>
      </c>
      <c r="D13451">
        <v>0</v>
      </c>
      <c r="E13451">
        <v>0</v>
      </c>
      <c r="F13451">
        <v>0</v>
      </c>
      <c r="G13451">
        <v>0</v>
      </c>
      <c r="H13451" t="str">
        <f t="shared" si="210"/>
        <v/>
      </c>
    </row>
    <row r="13452" spans="1:8" x14ac:dyDescent="0.3">
      <c r="A13452" s="1" t="s">
        <v>3268</v>
      </c>
      <c r="B13452" t="s">
        <v>3269</v>
      </c>
      <c r="C13452">
        <v>2014</v>
      </c>
      <c r="D13452">
        <v>16530250</v>
      </c>
      <c r="E13452">
        <v>55.91</v>
      </c>
      <c r="F13452">
        <v>0</v>
      </c>
      <c r="G13452">
        <v>0.5</v>
      </c>
      <c r="H13452">
        <f t="shared" si="210"/>
        <v>33060500</v>
      </c>
    </row>
    <row r="13453" spans="1:8" x14ac:dyDescent="0.3">
      <c r="A13453" s="1" t="s">
        <v>1356</v>
      </c>
      <c r="B13453" t="s">
        <v>1357</v>
      </c>
      <c r="C13453">
        <v>2014</v>
      </c>
      <c r="D13453">
        <v>459647892</v>
      </c>
      <c r="E13453">
        <v>89.95</v>
      </c>
      <c r="F13453">
        <v>0</v>
      </c>
      <c r="G13453">
        <v>6.66</v>
      </c>
      <c r="H13453">
        <f t="shared" si="210"/>
        <v>69016200</v>
      </c>
    </row>
    <row r="13454" spans="1:8" x14ac:dyDescent="0.3">
      <c r="A13454" s="1" t="s">
        <v>2598</v>
      </c>
      <c r="B13454" t="s">
        <v>2599</v>
      </c>
      <c r="C13454">
        <v>2014</v>
      </c>
      <c r="D13454">
        <v>0</v>
      </c>
      <c r="E13454">
        <v>0</v>
      </c>
      <c r="F13454">
        <v>0</v>
      </c>
      <c r="G13454">
        <v>0</v>
      </c>
      <c r="H13454" t="str">
        <f t="shared" si="210"/>
        <v/>
      </c>
    </row>
    <row r="13455" spans="1:8" x14ac:dyDescent="0.3">
      <c r="A13455" s="1" t="s">
        <v>1358</v>
      </c>
      <c r="B13455" t="s">
        <v>1359</v>
      </c>
      <c r="C13455">
        <v>2014</v>
      </c>
      <c r="D13455">
        <v>0</v>
      </c>
      <c r="E13455">
        <v>0</v>
      </c>
      <c r="F13455">
        <v>0</v>
      </c>
      <c r="G13455">
        <v>0</v>
      </c>
      <c r="H13455" t="str">
        <f t="shared" si="210"/>
        <v/>
      </c>
    </row>
    <row r="13456" spans="1:8" x14ac:dyDescent="0.3">
      <c r="A13456" s="1" t="s">
        <v>3270</v>
      </c>
      <c r="B13456" t="s">
        <v>3271</v>
      </c>
      <c r="C13456">
        <v>2014</v>
      </c>
      <c r="D13456">
        <v>78918850</v>
      </c>
      <c r="E13456">
        <v>53.06</v>
      </c>
      <c r="F13456">
        <v>0</v>
      </c>
      <c r="G13456">
        <v>1.0821700000000001</v>
      </c>
      <c r="H13456">
        <f t="shared" si="210"/>
        <v>72926481.051960409</v>
      </c>
    </row>
    <row r="13457" spans="1:8" x14ac:dyDescent="0.3">
      <c r="A13457" s="1" t="s">
        <v>1360</v>
      </c>
      <c r="B13457" t="s">
        <v>1361</v>
      </c>
      <c r="C13457">
        <v>2014</v>
      </c>
      <c r="D13457">
        <v>0</v>
      </c>
      <c r="E13457">
        <v>0</v>
      </c>
      <c r="F13457">
        <v>0</v>
      </c>
      <c r="G13457">
        <v>0</v>
      </c>
      <c r="H13457" t="str">
        <f t="shared" si="210"/>
        <v/>
      </c>
    </row>
    <row r="13458" spans="1:8" x14ac:dyDescent="0.3">
      <c r="A13458" s="1" t="s">
        <v>1364</v>
      </c>
      <c r="B13458" t="s">
        <v>1365</v>
      </c>
      <c r="C13458">
        <v>2014</v>
      </c>
      <c r="D13458">
        <v>109061699</v>
      </c>
      <c r="E13458">
        <v>45.87</v>
      </c>
      <c r="F13458">
        <v>72707800</v>
      </c>
      <c r="G13458">
        <v>1.5</v>
      </c>
      <c r="H13458">
        <f t="shared" si="210"/>
        <v>72707799.333333328</v>
      </c>
    </row>
    <row r="13459" spans="1:8" x14ac:dyDescent="0.3">
      <c r="A13459" s="1" t="s">
        <v>1366</v>
      </c>
      <c r="B13459" t="s">
        <v>1367</v>
      </c>
      <c r="C13459">
        <v>2014</v>
      </c>
      <c r="D13459">
        <v>0</v>
      </c>
      <c r="E13459">
        <v>0</v>
      </c>
      <c r="F13459">
        <v>0</v>
      </c>
      <c r="G13459">
        <v>0</v>
      </c>
      <c r="H13459" t="str">
        <f t="shared" si="210"/>
        <v/>
      </c>
    </row>
    <row r="13460" spans="1:8" x14ac:dyDescent="0.3">
      <c r="A13460" s="1" t="s">
        <v>1368</v>
      </c>
      <c r="B13460" t="s">
        <v>1369</v>
      </c>
      <c r="C13460">
        <v>2014</v>
      </c>
      <c r="D13460">
        <v>77638383</v>
      </c>
      <c r="E13460">
        <v>94.36</v>
      </c>
      <c r="F13460">
        <v>0</v>
      </c>
      <c r="G13460">
        <v>1.5</v>
      </c>
      <c r="H13460">
        <f t="shared" si="210"/>
        <v>51758922</v>
      </c>
    </row>
    <row r="13461" spans="1:8" x14ac:dyDescent="0.3">
      <c r="A13461" s="1" t="s">
        <v>1370</v>
      </c>
      <c r="B13461" t="s">
        <v>1371</v>
      </c>
      <c r="C13461">
        <v>2014</v>
      </c>
      <c r="D13461">
        <v>0</v>
      </c>
      <c r="E13461">
        <v>0</v>
      </c>
      <c r="F13461">
        <v>0</v>
      </c>
      <c r="G13461">
        <v>0</v>
      </c>
      <c r="H13461" t="str">
        <f t="shared" si="210"/>
        <v/>
      </c>
    </row>
    <row r="13462" spans="1:8" x14ac:dyDescent="0.3">
      <c r="A13462" s="1" t="s">
        <v>1372</v>
      </c>
      <c r="B13462" t="s">
        <v>1373</v>
      </c>
      <c r="C13462">
        <v>2014</v>
      </c>
      <c r="D13462">
        <v>0</v>
      </c>
      <c r="E13462">
        <v>0</v>
      </c>
      <c r="F13462">
        <v>0</v>
      </c>
      <c r="G13462">
        <v>0</v>
      </c>
      <c r="H13462" t="str">
        <f t="shared" si="210"/>
        <v/>
      </c>
    </row>
    <row r="13463" spans="1:8" x14ac:dyDescent="0.3">
      <c r="A13463" s="1" t="s">
        <v>1374</v>
      </c>
      <c r="B13463" t="s">
        <v>1375</v>
      </c>
      <c r="C13463">
        <v>2014</v>
      </c>
      <c r="D13463">
        <v>3590000</v>
      </c>
      <c r="E13463">
        <v>3.54</v>
      </c>
      <c r="F13463">
        <v>0</v>
      </c>
      <c r="G13463">
        <v>0.1</v>
      </c>
      <c r="H13463">
        <f t="shared" si="210"/>
        <v>35900000</v>
      </c>
    </row>
    <row r="13464" spans="1:8" x14ac:dyDescent="0.3">
      <c r="A13464" s="1" t="s">
        <v>3092</v>
      </c>
      <c r="B13464" t="s">
        <v>3093</v>
      </c>
      <c r="C13464">
        <v>2014</v>
      </c>
      <c r="D13464">
        <v>0</v>
      </c>
      <c r="E13464">
        <v>0</v>
      </c>
      <c r="F13464">
        <v>0</v>
      </c>
      <c r="G13464">
        <v>0</v>
      </c>
      <c r="H13464" t="str">
        <f t="shared" si="210"/>
        <v/>
      </c>
    </row>
    <row r="13465" spans="1:8" x14ac:dyDescent="0.3">
      <c r="A13465" s="1" t="s">
        <v>1378</v>
      </c>
      <c r="B13465" t="s">
        <v>1379</v>
      </c>
      <c r="C13465">
        <v>2014</v>
      </c>
      <c r="D13465">
        <v>0</v>
      </c>
      <c r="E13465">
        <v>0</v>
      </c>
      <c r="F13465">
        <v>0</v>
      </c>
      <c r="G13465">
        <v>0</v>
      </c>
      <c r="H13465" t="str">
        <f t="shared" si="210"/>
        <v/>
      </c>
    </row>
    <row r="13466" spans="1:8" x14ac:dyDescent="0.3">
      <c r="A13466" s="1" t="s">
        <v>1380</v>
      </c>
      <c r="B13466" t="s">
        <v>1381</v>
      </c>
      <c r="C13466">
        <v>2014</v>
      </c>
      <c r="D13466">
        <v>0</v>
      </c>
      <c r="E13466">
        <v>0</v>
      </c>
      <c r="F13466">
        <v>0</v>
      </c>
      <c r="G13466">
        <v>0</v>
      </c>
      <c r="H13466" t="str">
        <f t="shared" si="210"/>
        <v/>
      </c>
    </row>
    <row r="13467" spans="1:8" x14ac:dyDescent="0.3">
      <c r="A13467" s="1" t="s">
        <v>1382</v>
      </c>
      <c r="B13467" t="s">
        <v>1383</v>
      </c>
      <c r="C13467">
        <v>2014</v>
      </c>
      <c r="D13467">
        <v>1784000000</v>
      </c>
      <c r="E13467">
        <v>49.32</v>
      </c>
      <c r="F13467">
        <v>0</v>
      </c>
      <c r="G13467">
        <v>4</v>
      </c>
      <c r="H13467">
        <f t="shared" si="210"/>
        <v>446000000</v>
      </c>
    </row>
    <row r="13468" spans="1:8" x14ac:dyDescent="0.3">
      <c r="A13468" s="1" t="s">
        <v>1386</v>
      </c>
      <c r="B13468" t="s">
        <v>1387</v>
      </c>
      <c r="C13468">
        <v>2014</v>
      </c>
      <c r="D13468">
        <v>0</v>
      </c>
      <c r="E13468">
        <v>0</v>
      </c>
      <c r="F13468">
        <v>0</v>
      </c>
      <c r="G13468">
        <v>0</v>
      </c>
      <c r="H13468" t="str">
        <f t="shared" si="210"/>
        <v/>
      </c>
    </row>
    <row r="13469" spans="1:8" x14ac:dyDescent="0.3">
      <c r="A13469" s="1" t="s">
        <v>1396</v>
      </c>
      <c r="B13469" t="s">
        <v>1397</v>
      </c>
      <c r="C13469">
        <v>2014</v>
      </c>
      <c r="D13469">
        <v>19337438</v>
      </c>
      <c r="E13469">
        <v>34.369999999999997</v>
      </c>
      <c r="F13469">
        <v>0</v>
      </c>
      <c r="G13469">
        <v>0.2</v>
      </c>
      <c r="H13469">
        <f t="shared" si="210"/>
        <v>96687190</v>
      </c>
    </row>
    <row r="13470" spans="1:8" x14ac:dyDescent="0.3">
      <c r="A13470" s="1" t="s">
        <v>1398</v>
      </c>
      <c r="B13470" t="s">
        <v>1399</v>
      </c>
      <c r="C13470">
        <v>2014</v>
      </c>
      <c r="D13470">
        <v>0</v>
      </c>
      <c r="E13470">
        <v>0</v>
      </c>
      <c r="F13470">
        <v>0</v>
      </c>
      <c r="G13470">
        <v>0</v>
      </c>
      <c r="H13470" t="str">
        <f t="shared" si="210"/>
        <v/>
      </c>
    </row>
    <row r="13471" spans="1:8" x14ac:dyDescent="0.3">
      <c r="A13471" s="1" t="s">
        <v>1400</v>
      </c>
      <c r="B13471" t="s">
        <v>1401</v>
      </c>
      <c r="C13471">
        <v>2014</v>
      </c>
      <c r="D13471">
        <v>20769520</v>
      </c>
      <c r="E13471">
        <v>32.11</v>
      </c>
      <c r="F13471">
        <v>20769530</v>
      </c>
      <c r="G13471">
        <v>0.5</v>
      </c>
      <c r="H13471">
        <f t="shared" si="210"/>
        <v>41539040</v>
      </c>
    </row>
    <row r="13472" spans="1:8" x14ac:dyDescent="0.3">
      <c r="A13472" s="1" t="s">
        <v>1402</v>
      </c>
      <c r="B13472" t="s">
        <v>1403</v>
      </c>
      <c r="C13472">
        <v>2014</v>
      </c>
      <c r="D13472">
        <v>0</v>
      </c>
      <c r="E13472">
        <v>0</v>
      </c>
      <c r="F13472">
        <v>0</v>
      </c>
      <c r="G13472">
        <v>0</v>
      </c>
      <c r="H13472" t="str">
        <f t="shared" si="210"/>
        <v/>
      </c>
    </row>
    <row r="13473" spans="1:8" x14ac:dyDescent="0.3">
      <c r="A13473" s="1" t="s">
        <v>1404</v>
      </c>
      <c r="B13473" t="s">
        <v>1405</v>
      </c>
      <c r="C13473">
        <v>2014</v>
      </c>
      <c r="D13473">
        <v>134995497</v>
      </c>
      <c r="E13473">
        <v>41.83</v>
      </c>
      <c r="F13473">
        <v>155764030</v>
      </c>
      <c r="G13473">
        <v>1.3</v>
      </c>
      <c r="H13473">
        <f t="shared" si="210"/>
        <v>103842690</v>
      </c>
    </row>
    <row r="13474" spans="1:8" x14ac:dyDescent="0.3">
      <c r="A13474" s="1" t="s">
        <v>1406</v>
      </c>
      <c r="B13474" t="s">
        <v>1407</v>
      </c>
      <c r="C13474">
        <v>2014</v>
      </c>
      <c r="D13474">
        <v>759842605</v>
      </c>
      <c r="E13474">
        <v>82.04</v>
      </c>
      <c r="F13474">
        <v>0</v>
      </c>
      <c r="G13474">
        <v>5</v>
      </c>
      <c r="H13474">
        <f t="shared" si="210"/>
        <v>151968521</v>
      </c>
    </row>
    <row r="13475" spans="1:8" x14ac:dyDescent="0.3">
      <c r="A13475" s="1" t="s">
        <v>1408</v>
      </c>
      <c r="B13475" t="s">
        <v>1409</v>
      </c>
      <c r="C13475">
        <v>2014</v>
      </c>
      <c r="D13475">
        <v>181925196</v>
      </c>
      <c r="E13475">
        <v>79.88</v>
      </c>
      <c r="F13475">
        <v>0</v>
      </c>
      <c r="G13475">
        <v>3.1</v>
      </c>
      <c r="H13475">
        <f t="shared" si="210"/>
        <v>58685547.096774191</v>
      </c>
    </row>
    <row r="13476" spans="1:8" x14ac:dyDescent="0.3">
      <c r="A13476" s="1" t="s">
        <v>1414</v>
      </c>
      <c r="B13476" t="s">
        <v>1415</v>
      </c>
      <c r="C13476">
        <v>2014</v>
      </c>
      <c r="D13476">
        <v>109276964</v>
      </c>
      <c r="E13476">
        <v>85.22</v>
      </c>
      <c r="F13476">
        <v>0</v>
      </c>
      <c r="G13476">
        <v>1.3</v>
      </c>
      <c r="H13476">
        <f t="shared" si="210"/>
        <v>84059203.076923072</v>
      </c>
    </row>
    <row r="13477" spans="1:8" x14ac:dyDescent="0.3">
      <c r="A13477" s="1" t="s">
        <v>1416</v>
      </c>
      <c r="B13477" t="s">
        <v>1417</v>
      </c>
      <c r="C13477">
        <v>2014</v>
      </c>
      <c r="D13477">
        <v>69429150</v>
      </c>
      <c r="E13477">
        <v>68.36</v>
      </c>
      <c r="F13477">
        <v>0</v>
      </c>
      <c r="G13477">
        <v>1.05</v>
      </c>
      <c r="H13477">
        <f t="shared" si="210"/>
        <v>66123000</v>
      </c>
    </row>
    <row r="13478" spans="1:8" x14ac:dyDescent="0.3">
      <c r="A13478" s="1" t="s">
        <v>1418</v>
      </c>
      <c r="B13478" t="s">
        <v>1419</v>
      </c>
      <c r="C13478">
        <v>2014</v>
      </c>
      <c r="D13478">
        <v>0</v>
      </c>
      <c r="E13478">
        <v>0</v>
      </c>
      <c r="F13478">
        <v>0</v>
      </c>
      <c r="G13478">
        <v>0</v>
      </c>
      <c r="H13478" t="str">
        <f t="shared" si="210"/>
        <v/>
      </c>
    </row>
    <row r="13479" spans="1:8" x14ac:dyDescent="0.3">
      <c r="A13479" s="1" t="s">
        <v>1420</v>
      </c>
      <c r="B13479" t="s">
        <v>1421</v>
      </c>
      <c r="C13479">
        <v>2014</v>
      </c>
      <c r="D13479">
        <v>111933718</v>
      </c>
      <c r="E13479">
        <v>70.819999999999993</v>
      </c>
      <c r="F13479">
        <v>0</v>
      </c>
      <c r="G13479">
        <v>1.2992545799999999</v>
      </c>
      <c r="H13479">
        <f t="shared" si="210"/>
        <v>86152259.705715254</v>
      </c>
    </row>
    <row r="13480" spans="1:8" x14ac:dyDescent="0.3">
      <c r="A13480" s="1" t="s">
        <v>1424</v>
      </c>
      <c r="B13480" t="s">
        <v>1425</v>
      </c>
      <c r="C13480">
        <v>2014</v>
      </c>
      <c r="D13480">
        <v>0</v>
      </c>
      <c r="E13480">
        <v>0</v>
      </c>
      <c r="F13480">
        <v>0</v>
      </c>
      <c r="G13480">
        <v>0</v>
      </c>
      <c r="H13480" t="str">
        <f t="shared" si="210"/>
        <v/>
      </c>
    </row>
    <row r="13481" spans="1:8" x14ac:dyDescent="0.3">
      <c r="A13481" s="1" t="s">
        <v>1426</v>
      </c>
      <c r="B13481" t="s">
        <v>1427</v>
      </c>
      <c r="C13481">
        <v>2014</v>
      </c>
      <c r="D13481">
        <v>0</v>
      </c>
      <c r="E13481">
        <v>0</v>
      </c>
      <c r="F13481">
        <v>0</v>
      </c>
      <c r="G13481">
        <v>0</v>
      </c>
      <c r="H13481" t="str">
        <f t="shared" si="210"/>
        <v/>
      </c>
    </row>
    <row r="13482" spans="1:8" x14ac:dyDescent="0.3">
      <c r="A13482" s="1" t="s">
        <v>1428</v>
      </c>
      <c r="B13482" t="s">
        <v>1429</v>
      </c>
      <c r="C13482">
        <v>2014</v>
      </c>
      <c r="D13482">
        <v>394320582</v>
      </c>
      <c r="E13482">
        <v>87.22</v>
      </c>
      <c r="F13482">
        <v>0</v>
      </c>
      <c r="G13482">
        <v>3.0032173599999998</v>
      </c>
      <c r="H13482">
        <f t="shared" si="210"/>
        <v>131299381.54060218</v>
      </c>
    </row>
    <row r="13483" spans="1:8" x14ac:dyDescent="0.3">
      <c r="A13483" s="1" t="s">
        <v>1430</v>
      </c>
      <c r="B13483" t="s">
        <v>1431</v>
      </c>
      <c r="C13483">
        <v>2014</v>
      </c>
      <c r="D13483">
        <v>0</v>
      </c>
      <c r="E13483">
        <v>0</v>
      </c>
      <c r="F13483">
        <v>0</v>
      </c>
      <c r="G13483">
        <v>0</v>
      </c>
      <c r="H13483" t="str">
        <f t="shared" si="210"/>
        <v/>
      </c>
    </row>
    <row r="13484" spans="1:8" x14ac:dyDescent="0.3">
      <c r="A13484" s="1" t="s">
        <v>1432</v>
      </c>
      <c r="B13484" t="s">
        <v>1433</v>
      </c>
      <c r="C13484">
        <v>2014</v>
      </c>
      <c r="D13484">
        <v>0</v>
      </c>
      <c r="E13484">
        <v>0</v>
      </c>
      <c r="F13484">
        <v>0</v>
      </c>
      <c r="G13484">
        <v>0</v>
      </c>
      <c r="H13484" t="str">
        <f t="shared" si="210"/>
        <v/>
      </c>
    </row>
    <row r="13485" spans="1:8" x14ac:dyDescent="0.3">
      <c r="A13485" s="1" t="s">
        <v>1434</v>
      </c>
      <c r="B13485" t="s">
        <v>1435</v>
      </c>
      <c r="C13485">
        <v>2014</v>
      </c>
      <c r="D13485">
        <v>0</v>
      </c>
      <c r="E13485">
        <v>0</v>
      </c>
      <c r="F13485">
        <v>0</v>
      </c>
      <c r="G13485">
        <v>0</v>
      </c>
      <c r="H13485" t="str">
        <f t="shared" si="210"/>
        <v/>
      </c>
    </row>
    <row r="13486" spans="1:8" x14ac:dyDescent="0.3">
      <c r="A13486" s="1" t="s">
        <v>1436</v>
      </c>
      <c r="B13486" t="s">
        <v>1437</v>
      </c>
      <c r="C13486">
        <v>2014</v>
      </c>
      <c r="D13486">
        <v>2961920898</v>
      </c>
      <c r="E13486">
        <v>82.73</v>
      </c>
      <c r="F13486">
        <v>740480230</v>
      </c>
      <c r="G13486">
        <v>1.22989701</v>
      </c>
      <c r="H13486">
        <f t="shared" si="210"/>
        <v>2408267419.0743828</v>
      </c>
    </row>
    <row r="13487" spans="1:8" x14ac:dyDescent="0.3">
      <c r="A13487" s="1" t="s">
        <v>1438</v>
      </c>
      <c r="B13487" t="s">
        <v>1439</v>
      </c>
      <c r="C13487">
        <v>2014</v>
      </c>
      <c r="D13487">
        <v>47351798</v>
      </c>
      <c r="E13487">
        <v>54.8</v>
      </c>
      <c r="F13487">
        <v>0</v>
      </c>
      <c r="G13487">
        <v>1.5</v>
      </c>
      <c r="H13487">
        <f t="shared" si="210"/>
        <v>31567865.333333332</v>
      </c>
    </row>
    <row r="13488" spans="1:8" x14ac:dyDescent="0.3">
      <c r="A13488" s="1" t="s">
        <v>1440</v>
      </c>
      <c r="B13488" t="s">
        <v>1441</v>
      </c>
      <c r="C13488">
        <v>2014</v>
      </c>
      <c r="D13488">
        <v>259295280</v>
      </c>
      <c r="E13488">
        <v>89.48</v>
      </c>
      <c r="F13488">
        <v>0</v>
      </c>
      <c r="G13488">
        <v>2.56228509</v>
      </c>
      <c r="H13488">
        <f t="shared" si="210"/>
        <v>101196889.06280136</v>
      </c>
    </row>
    <row r="13489" spans="1:8" x14ac:dyDescent="0.3">
      <c r="A13489" s="1" t="s">
        <v>1442</v>
      </c>
      <c r="B13489" t="s">
        <v>1443</v>
      </c>
      <c r="C13489">
        <v>2014</v>
      </c>
      <c r="D13489">
        <v>8584751</v>
      </c>
      <c r="E13489">
        <v>12.9</v>
      </c>
      <c r="F13489">
        <v>31477420</v>
      </c>
      <c r="G13489">
        <v>0.15</v>
      </c>
      <c r="H13489">
        <f t="shared" si="210"/>
        <v>57231673.333333336</v>
      </c>
    </row>
    <row r="13490" spans="1:8" x14ac:dyDescent="0.3">
      <c r="A13490" s="1" t="s">
        <v>1446</v>
      </c>
      <c r="B13490" t="s">
        <v>1447</v>
      </c>
      <c r="C13490">
        <v>2014</v>
      </c>
      <c r="D13490">
        <v>0</v>
      </c>
      <c r="E13490">
        <v>0</v>
      </c>
      <c r="F13490">
        <v>0</v>
      </c>
      <c r="G13490">
        <v>0</v>
      </c>
      <c r="H13490" t="str">
        <f t="shared" si="210"/>
        <v/>
      </c>
    </row>
    <row r="13491" spans="1:8" x14ac:dyDescent="0.3">
      <c r="A13491" s="1" t="s">
        <v>2946</v>
      </c>
      <c r="B13491" t="s">
        <v>2947</v>
      </c>
      <c r="C13491">
        <v>2014</v>
      </c>
      <c r="D13491">
        <v>152180710</v>
      </c>
      <c r="E13491">
        <v>50.2</v>
      </c>
      <c r="F13491">
        <v>47037680</v>
      </c>
      <c r="G13491">
        <v>2.75</v>
      </c>
      <c r="H13491">
        <f t="shared" si="210"/>
        <v>55338440</v>
      </c>
    </row>
    <row r="13492" spans="1:8" x14ac:dyDescent="0.3">
      <c r="A13492" s="1" t="s">
        <v>1450</v>
      </c>
      <c r="B13492" t="s">
        <v>1451</v>
      </c>
      <c r="C13492">
        <v>2014</v>
      </c>
      <c r="D13492">
        <v>0</v>
      </c>
      <c r="E13492">
        <v>0</v>
      </c>
      <c r="F13492">
        <v>0</v>
      </c>
      <c r="G13492">
        <v>0</v>
      </c>
      <c r="H13492" t="str">
        <f t="shared" si="210"/>
        <v/>
      </c>
    </row>
    <row r="13493" spans="1:8" x14ac:dyDescent="0.3">
      <c r="A13493" s="1" t="s">
        <v>1452</v>
      </c>
      <c r="B13493" t="s">
        <v>1453</v>
      </c>
      <c r="C13493">
        <v>2014</v>
      </c>
      <c r="D13493">
        <v>560430935</v>
      </c>
      <c r="E13493">
        <v>69.33</v>
      </c>
      <c r="F13493">
        <v>0</v>
      </c>
      <c r="G13493">
        <v>2.5184469200000001</v>
      </c>
      <c r="H13493">
        <f t="shared" si="210"/>
        <v>222530373.99732053</v>
      </c>
    </row>
    <row r="13494" spans="1:8" x14ac:dyDescent="0.3">
      <c r="A13494" s="1" t="s">
        <v>1454</v>
      </c>
      <c r="B13494" t="s">
        <v>1455</v>
      </c>
      <c r="C13494">
        <v>2014</v>
      </c>
      <c r="D13494">
        <v>761873176</v>
      </c>
      <c r="E13494">
        <v>63.14</v>
      </c>
      <c r="F13494">
        <v>47617070</v>
      </c>
      <c r="G13494">
        <v>1.60014192</v>
      </c>
      <c r="H13494">
        <f t="shared" si="210"/>
        <v>476128502.40183693</v>
      </c>
    </row>
    <row r="13495" spans="1:8" x14ac:dyDescent="0.3">
      <c r="A13495" s="1" t="s">
        <v>1456</v>
      </c>
      <c r="B13495" t="s">
        <v>1457</v>
      </c>
      <c r="C13495">
        <v>2014</v>
      </c>
      <c r="D13495">
        <v>308600000</v>
      </c>
      <c r="E13495">
        <v>60.96</v>
      </c>
      <c r="F13495">
        <v>0</v>
      </c>
      <c r="G13495">
        <v>2.2647599999999999</v>
      </c>
      <c r="H13495">
        <f t="shared" si="210"/>
        <v>136261678.94169801</v>
      </c>
    </row>
    <row r="13496" spans="1:8" x14ac:dyDescent="0.3">
      <c r="A13496" s="1" t="s">
        <v>1458</v>
      </c>
      <c r="B13496" t="s">
        <v>1459</v>
      </c>
      <c r="C13496">
        <v>2014</v>
      </c>
      <c r="D13496">
        <v>352314309</v>
      </c>
      <c r="E13496">
        <v>24.87</v>
      </c>
      <c r="F13496">
        <v>0</v>
      </c>
      <c r="G13496">
        <v>1</v>
      </c>
      <c r="H13496">
        <f t="shared" si="210"/>
        <v>352314309</v>
      </c>
    </row>
    <row r="13497" spans="1:8" x14ac:dyDescent="0.3">
      <c r="A13497" s="1" t="s">
        <v>1462</v>
      </c>
      <c r="B13497" t="s">
        <v>1463</v>
      </c>
      <c r="C13497">
        <v>2014</v>
      </c>
      <c r="D13497">
        <v>3066630</v>
      </c>
      <c r="E13497">
        <v>0.98</v>
      </c>
      <c r="F13497">
        <v>27599680</v>
      </c>
      <c r="G13497">
        <v>0.1</v>
      </c>
      <c r="H13497">
        <f t="shared" si="210"/>
        <v>30666300</v>
      </c>
    </row>
    <row r="13498" spans="1:8" x14ac:dyDescent="0.3">
      <c r="A13498" s="1" t="s">
        <v>1468</v>
      </c>
      <c r="B13498" t="s">
        <v>1469</v>
      </c>
      <c r="C13498">
        <v>2014</v>
      </c>
      <c r="D13498">
        <v>164713689</v>
      </c>
      <c r="E13498">
        <v>40.53</v>
      </c>
      <c r="F13498">
        <v>146412170</v>
      </c>
      <c r="G13498">
        <v>4.3779180200000001</v>
      </c>
      <c r="H13498">
        <f t="shared" si="210"/>
        <v>37623749.062345393</v>
      </c>
    </row>
    <row r="13499" spans="1:8" x14ac:dyDescent="0.3">
      <c r="A13499" s="1" t="s">
        <v>1470</v>
      </c>
      <c r="B13499" t="s">
        <v>1471</v>
      </c>
      <c r="C13499">
        <v>2014</v>
      </c>
      <c r="D13499">
        <v>20913799</v>
      </c>
      <c r="E13499">
        <v>21.21</v>
      </c>
      <c r="F13499">
        <v>0</v>
      </c>
      <c r="G13499">
        <v>0.29999998999999999</v>
      </c>
      <c r="H13499">
        <f t="shared" si="210"/>
        <v>69712665.657088861</v>
      </c>
    </row>
    <row r="13500" spans="1:8" x14ac:dyDescent="0.3">
      <c r="A13500" s="1" t="s">
        <v>1476</v>
      </c>
      <c r="B13500" t="s">
        <v>1477</v>
      </c>
      <c r="C13500">
        <v>2014</v>
      </c>
      <c r="D13500">
        <v>0</v>
      </c>
      <c r="E13500">
        <v>0</v>
      </c>
      <c r="F13500">
        <v>0</v>
      </c>
      <c r="G13500">
        <v>0</v>
      </c>
      <c r="H13500" t="str">
        <f t="shared" si="210"/>
        <v/>
      </c>
    </row>
    <row r="13501" spans="1:8" x14ac:dyDescent="0.3">
      <c r="A13501" s="1" t="s">
        <v>1480</v>
      </c>
      <c r="B13501" t="s">
        <v>1481</v>
      </c>
      <c r="C13501">
        <v>2014</v>
      </c>
      <c r="D13501">
        <v>0</v>
      </c>
      <c r="E13501">
        <v>0</v>
      </c>
      <c r="F13501">
        <v>0</v>
      </c>
      <c r="G13501">
        <v>0</v>
      </c>
      <c r="H13501" t="str">
        <f t="shared" si="210"/>
        <v/>
      </c>
    </row>
    <row r="13502" spans="1:8" x14ac:dyDescent="0.3">
      <c r="A13502" s="1" t="s">
        <v>1482</v>
      </c>
      <c r="B13502" t="s">
        <v>1483</v>
      </c>
      <c r="C13502">
        <v>2014</v>
      </c>
      <c r="D13502">
        <v>35287459</v>
      </c>
      <c r="E13502">
        <v>93.95</v>
      </c>
      <c r="F13502">
        <v>0</v>
      </c>
      <c r="G13502">
        <v>0.8</v>
      </c>
      <c r="H13502">
        <f t="shared" si="210"/>
        <v>44109323.75</v>
      </c>
    </row>
    <row r="13503" spans="1:8" x14ac:dyDescent="0.3">
      <c r="A13503" s="1" t="s">
        <v>1486</v>
      </c>
      <c r="B13503" t="s">
        <v>1487</v>
      </c>
      <c r="C13503">
        <v>2014</v>
      </c>
      <c r="D13503">
        <v>0</v>
      </c>
      <c r="E13503">
        <v>0</v>
      </c>
      <c r="F13503">
        <v>0</v>
      </c>
      <c r="G13503">
        <v>0</v>
      </c>
      <c r="H13503" t="str">
        <f t="shared" si="210"/>
        <v/>
      </c>
    </row>
    <row r="13504" spans="1:8" x14ac:dyDescent="0.3">
      <c r="A13504" s="1" t="s">
        <v>1488</v>
      </c>
      <c r="B13504" t="s">
        <v>1489</v>
      </c>
      <c r="C13504">
        <v>2014</v>
      </c>
      <c r="D13504">
        <v>0</v>
      </c>
      <c r="E13504">
        <v>0</v>
      </c>
      <c r="F13504">
        <v>0</v>
      </c>
      <c r="G13504">
        <v>0</v>
      </c>
      <c r="H13504" t="str">
        <f t="shared" si="210"/>
        <v/>
      </c>
    </row>
    <row r="13505" spans="1:8" x14ac:dyDescent="0.3">
      <c r="A13505" s="1" t="s">
        <v>1490</v>
      </c>
      <c r="B13505" t="s">
        <v>1491</v>
      </c>
      <c r="C13505">
        <v>2014</v>
      </c>
      <c r="D13505">
        <v>92840078</v>
      </c>
      <c r="E13505">
        <v>42.41</v>
      </c>
      <c r="F13505">
        <v>0</v>
      </c>
      <c r="G13505">
        <v>1.9978480700000001</v>
      </c>
      <c r="H13505">
        <f t="shared" si="210"/>
        <v>46470039.135658599</v>
      </c>
    </row>
    <row r="13506" spans="1:8" x14ac:dyDescent="0.3">
      <c r="A13506" s="1" t="s">
        <v>1492</v>
      </c>
      <c r="B13506" t="s">
        <v>1493</v>
      </c>
      <c r="C13506">
        <v>2014</v>
      </c>
      <c r="D13506">
        <v>49774463</v>
      </c>
      <c r="E13506">
        <v>86.9</v>
      </c>
      <c r="F13506">
        <v>0</v>
      </c>
      <c r="G13506">
        <v>0.5</v>
      </c>
      <c r="H13506">
        <f t="shared" si="210"/>
        <v>99548926</v>
      </c>
    </row>
    <row r="13507" spans="1:8" x14ac:dyDescent="0.3">
      <c r="A13507" s="1" t="s">
        <v>1494</v>
      </c>
      <c r="B13507" t="s">
        <v>1495</v>
      </c>
      <c r="C13507">
        <v>2014</v>
      </c>
      <c r="D13507">
        <v>71122800</v>
      </c>
      <c r="E13507">
        <v>91.47</v>
      </c>
      <c r="F13507">
        <v>0</v>
      </c>
      <c r="G13507">
        <v>2</v>
      </c>
      <c r="H13507">
        <f t="shared" ref="H13507:H13570" si="211">IF(G13507=0, "",D13507/G13507)</f>
        <v>35561400</v>
      </c>
    </row>
    <row r="13508" spans="1:8" x14ac:dyDescent="0.3">
      <c r="A13508" s="1" t="s">
        <v>1496</v>
      </c>
      <c r="B13508" t="s">
        <v>1497</v>
      </c>
      <c r="C13508">
        <v>2014</v>
      </c>
      <c r="D13508">
        <v>195067292</v>
      </c>
      <c r="E13508">
        <v>76.3</v>
      </c>
      <c r="F13508">
        <v>0</v>
      </c>
      <c r="G13508">
        <v>2.8</v>
      </c>
      <c r="H13508">
        <f t="shared" si="211"/>
        <v>69666890</v>
      </c>
    </row>
    <row r="13509" spans="1:8" x14ac:dyDescent="0.3">
      <c r="A13509" s="1" t="s">
        <v>1498</v>
      </c>
      <c r="B13509" t="s">
        <v>1499</v>
      </c>
      <c r="C13509">
        <v>2014</v>
      </c>
      <c r="D13509">
        <v>0</v>
      </c>
      <c r="E13509">
        <v>0</v>
      </c>
      <c r="F13509">
        <v>0</v>
      </c>
      <c r="G13509">
        <v>0</v>
      </c>
      <c r="H13509" t="str">
        <f t="shared" si="211"/>
        <v/>
      </c>
    </row>
    <row r="13510" spans="1:8" x14ac:dyDescent="0.3">
      <c r="A13510" s="1" t="s">
        <v>1500</v>
      </c>
      <c r="B13510" t="s">
        <v>1501</v>
      </c>
      <c r="C13510">
        <v>2014</v>
      </c>
      <c r="D13510">
        <v>33367335</v>
      </c>
      <c r="E13510">
        <v>80.7</v>
      </c>
      <c r="F13510">
        <v>0</v>
      </c>
      <c r="G13510">
        <v>0.3</v>
      </c>
      <c r="H13510">
        <f t="shared" si="211"/>
        <v>111224450</v>
      </c>
    </row>
    <row r="13511" spans="1:8" x14ac:dyDescent="0.3">
      <c r="A13511" s="1" t="s">
        <v>1502</v>
      </c>
      <c r="B13511" t="s">
        <v>1503</v>
      </c>
      <c r="C13511">
        <v>2014</v>
      </c>
      <c r="D13511">
        <v>66260241</v>
      </c>
      <c r="E13511">
        <v>76.44</v>
      </c>
      <c r="F13511">
        <v>0</v>
      </c>
      <c r="G13511">
        <v>1.8006114</v>
      </c>
      <c r="H13511">
        <f t="shared" si="211"/>
        <v>36798745.692713045</v>
      </c>
    </row>
    <row r="13512" spans="1:8" x14ac:dyDescent="0.3">
      <c r="A13512" s="1" t="s">
        <v>1506</v>
      </c>
      <c r="B13512" t="s">
        <v>1507</v>
      </c>
      <c r="C13512">
        <v>2014</v>
      </c>
      <c r="D13512">
        <v>226734232</v>
      </c>
      <c r="E13512">
        <v>90.27</v>
      </c>
      <c r="F13512">
        <v>0</v>
      </c>
      <c r="G13512">
        <v>4.5</v>
      </c>
      <c r="H13512">
        <f t="shared" si="211"/>
        <v>50385384.888888888</v>
      </c>
    </row>
    <row r="13513" spans="1:8" x14ac:dyDescent="0.3">
      <c r="A13513" s="1" t="s">
        <v>1508</v>
      </c>
      <c r="B13513" t="s">
        <v>1509</v>
      </c>
      <c r="C13513">
        <v>2014</v>
      </c>
      <c r="D13513">
        <v>58690141</v>
      </c>
      <c r="E13513">
        <v>97.2</v>
      </c>
      <c r="F13513">
        <v>0</v>
      </c>
      <c r="G13513">
        <v>0.60029023999999997</v>
      </c>
      <c r="H13513">
        <f t="shared" si="211"/>
        <v>97769607.248653591</v>
      </c>
    </row>
    <row r="13514" spans="1:8" x14ac:dyDescent="0.3">
      <c r="A13514" s="1" t="s">
        <v>1512</v>
      </c>
      <c r="B13514" t="s">
        <v>1513</v>
      </c>
      <c r="C13514">
        <v>2014</v>
      </c>
      <c r="D13514">
        <v>242978542</v>
      </c>
      <c r="E13514">
        <v>79.44</v>
      </c>
      <c r="F13514">
        <v>0</v>
      </c>
      <c r="G13514">
        <v>2</v>
      </c>
      <c r="H13514">
        <f t="shared" si="211"/>
        <v>121489271</v>
      </c>
    </row>
    <row r="13515" spans="1:8" x14ac:dyDescent="0.3">
      <c r="A13515" s="1" t="s">
        <v>1514</v>
      </c>
      <c r="B13515" t="s">
        <v>1515</v>
      </c>
      <c r="C13515">
        <v>2014</v>
      </c>
      <c r="D13515">
        <v>70850783</v>
      </c>
      <c r="E13515">
        <v>85.21</v>
      </c>
      <c r="F13515">
        <v>0</v>
      </c>
      <c r="G13515">
        <v>1.4</v>
      </c>
      <c r="H13515">
        <f t="shared" si="211"/>
        <v>50607702.142857149</v>
      </c>
    </row>
    <row r="13516" spans="1:8" x14ac:dyDescent="0.3">
      <c r="A13516" s="1" t="s">
        <v>1516</v>
      </c>
      <c r="B13516" t="s">
        <v>1517</v>
      </c>
      <c r="C13516">
        <v>2014</v>
      </c>
      <c r="D13516">
        <v>92103214</v>
      </c>
      <c r="E13516">
        <v>0</v>
      </c>
      <c r="F13516">
        <v>0</v>
      </c>
      <c r="G13516">
        <v>1.505123</v>
      </c>
      <c r="H13516">
        <f t="shared" si="211"/>
        <v>61193147.669658892</v>
      </c>
    </row>
    <row r="13517" spans="1:8" x14ac:dyDescent="0.3">
      <c r="A13517" s="1" t="s">
        <v>1518</v>
      </c>
      <c r="B13517" t="s">
        <v>1519</v>
      </c>
      <c r="C13517">
        <v>2014</v>
      </c>
      <c r="D13517">
        <v>0</v>
      </c>
      <c r="E13517">
        <v>0</v>
      </c>
      <c r="F13517">
        <v>0</v>
      </c>
      <c r="G13517">
        <v>0</v>
      </c>
      <c r="H13517" t="str">
        <f t="shared" si="211"/>
        <v/>
      </c>
    </row>
    <row r="13518" spans="1:8" x14ac:dyDescent="0.3">
      <c r="A13518" s="1" t="s">
        <v>1522</v>
      </c>
      <c r="B13518" t="s">
        <v>1523</v>
      </c>
      <c r="C13518">
        <v>2014</v>
      </c>
      <c r="D13518">
        <v>33483514</v>
      </c>
      <c r="E13518">
        <v>102.83</v>
      </c>
      <c r="F13518">
        <v>0</v>
      </c>
      <c r="G13518">
        <v>0.3</v>
      </c>
      <c r="H13518">
        <f t="shared" si="211"/>
        <v>111611713.33333334</v>
      </c>
    </row>
    <row r="13519" spans="1:8" x14ac:dyDescent="0.3">
      <c r="A13519" s="1" t="s">
        <v>1524</v>
      </c>
      <c r="B13519" t="s">
        <v>1525</v>
      </c>
      <c r="C13519">
        <v>2014</v>
      </c>
      <c r="D13519">
        <v>227260580</v>
      </c>
      <c r="E13519">
        <v>0</v>
      </c>
      <c r="F13519">
        <v>0</v>
      </c>
      <c r="G13519">
        <v>1.26689567</v>
      </c>
      <c r="H13519">
        <f t="shared" si="211"/>
        <v>179383816.19064179</v>
      </c>
    </row>
    <row r="13520" spans="1:8" x14ac:dyDescent="0.3">
      <c r="A13520" s="1" t="s">
        <v>1526</v>
      </c>
      <c r="B13520" t="s">
        <v>1527</v>
      </c>
      <c r="C13520">
        <v>2014</v>
      </c>
      <c r="D13520">
        <v>0</v>
      </c>
      <c r="E13520">
        <v>0</v>
      </c>
      <c r="F13520">
        <v>133246600</v>
      </c>
      <c r="G13520">
        <v>0</v>
      </c>
      <c r="H13520" t="str">
        <f t="shared" si="211"/>
        <v/>
      </c>
    </row>
    <row r="13521" spans="1:8" x14ac:dyDescent="0.3">
      <c r="A13521" s="1" t="s">
        <v>1528</v>
      </c>
      <c r="B13521" t="s">
        <v>1529</v>
      </c>
      <c r="C13521">
        <v>2014</v>
      </c>
      <c r="D13521">
        <v>0</v>
      </c>
      <c r="E13521">
        <v>0</v>
      </c>
      <c r="F13521">
        <v>0</v>
      </c>
      <c r="G13521">
        <v>0</v>
      </c>
      <c r="H13521" t="str">
        <f t="shared" si="211"/>
        <v/>
      </c>
    </row>
    <row r="13522" spans="1:8" x14ac:dyDescent="0.3">
      <c r="A13522" s="1" t="s">
        <v>1532</v>
      </c>
      <c r="B13522" t="s">
        <v>1533</v>
      </c>
      <c r="C13522">
        <v>2014</v>
      </c>
      <c r="D13522">
        <v>126506396</v>
      </c>
      <c r="E13522">
        <v>88.05</v>
      </c>
      <c r="F13522">
        <v>0</v>
      </c>
      <c r="G13522">
        <v>1.8</v>
      </c>
      <c r="H13522">
        <f t="shared" si="211"/>
        <v>70281331.111111104</v>
      </c>
    </row>
    <row r="13523" spans="1:8" x14ac:dyDescent="0.3">
      <c r="A13523" s="1" t="s">
        <v>1534</v>
      </c>
      <c r="B13523" t="s">
        <v>1535</v>
      </c>
      <c r="C13523">
        <v>2014</v>
      </c>
      <c r="D13523">
        <v>0</v>
      </c>
      <c r="E13523">
        <v>0</v>
      </c>
      <c r="F13523">
        <v>0</v>
      </c>
      <c r="G13523">
        <v>0</v>
      </c>
      <c r="H13523" t="str">
        <f t="shared" si="211"/>
        <v/>
      </c>
    </row>
    <row r="13524" spans="1:8" x14ac:dyDescent="0.3">
      <c r="A13524" s="1" t="s">
        <v>1536</v>
      </c>
      <c r="B13524" t="s">
        <v>1537</v>
      </c>
      <c r="C13524">
        <v>2014</v>
      </c>
      <c r="D13524">
        <v>0</v>
      </c>
      <c r="E13524">
        <v>0</v>
      </c>
      <c r="F13524">
        <v>0</v>
      </c>
      <c r="G13524">
        <v>0</v>
      </c>
      <c r="H13524" t="str">
        <f t="shared" si="211"/>
        <v/>
      </c>
    </row>
    <row r="13525" spans="1:8" x14ac:dyDescent="0.3">
      <c r="A13525" s="1" t="s">
        <v>1540</v>
      </c>
      <c r="B13525" t="s">
        <v>1541</v>
      </c>
      <c r="C13525">
        <v>2014</v>
      </c>
      <c r="D13525">
        <v>96000000</v>
      </c>
      <c r="E13525">
        <v>28.01</v>
      </c>
      <c r="F13525">
        <v>0</v>
      </c>
      <c r="G13525">
        <v>1.2</v>
      </c>
      <c r="H13525">
        <f t="shared" si="211"/>
        <v>80000000</v>
      </c>
    </row>
    <row r="13526" spans="1:8" x14ac:dyDescent="0.3">
      <c r="A13526" s="1" t="s">
        <v>1542</v>
      </c>
      <c r="B13526" t="s">
        <v>1543</v>
      </c>
      <c r="C13526">
        <v>2014</v>
      </c>
      <c r="D13526">
        <v>31563453</v>
      </c>
      <c r="E13526">
        <v>46.57</v>
      </c>
      <c r="F13526">
        <v>11089860</v>
      </c>
      <c r="G13526">
        <v>0.37</v>
      </c>
      <c r="H13526">
        <f t="shared" si="211"/>
        <v>85306629.729729727</v>
      </c>
    </row>
    <row r="13527" spans="1:8" x14ac:dyDescent="0.3">
      <c r="A13527" s="1" t="s">
        <v>1544</v>
      </c>
      <c r="B13527" t="s">
        <v>1545</v>
      </c>
      <c r="C13527">
        <v>2014</v>
      </c>
      <c r="D13527">
        <v>94989914</v>
      </c>
      <c r="E13527">
        <v>65.569999999999993</v>
      </c>
      <c r="F13527">
        <v>0</v>
      </c>
      <c r="G13527">
        <v>1</v>
      </c>
      <c r="H13527">
        <f t="shared" si="211"/>
        <v>94989914</v>
      </c>
    </row>
    <row r="13528" spans="1:8" x14ac:dyDescent="0.3">
      <c r="A13528" s="1" t="s">
        <v>1546</v>
      </c>
      <c r="B13528" t="s">
        <v>1547</v>
      </c>
      <c r="C13528">
        <v>2014</v>
      </c>
      <c r="D13528">
        <v>14227249</v>
      </c>
      <c r="E13528">
        <v>91.79</v>
      </c>
      <c r="F13528">
        <v>0</v>
      </c>
      <c r="G13528">
        <v>0.2</v>
      </c>
      <c r="H13528">
        <f t="shared" si="211"/>
        <v>71136245</v>
      </c>
    </row>
    <row r="13529" spans="1:8" x14ac:dyDescent="0.3">
      <c r="A13529" s="1" t="s">
        <v>1548</v>
      </c>
      <c r="B13529" t="s">
        <v>1549</v>
      </c>
      <c r="C13529">
        <v>2014</v>
      </c>
      <c r="D13529">
        <v>0</v>
      </c>
      <c r="E13529">
        <v>0</v>
      </c>
      <c r="F13529">
        <v>0</v>
      </c>
      <c r="G13529">
        <v>0</v>
      </c>
      <c r="H13529" t="str">
        <f t="shared" si="211"/>
        <v/>
      </c>
    </row>
    <row r="13530" spans="1:8" x14ac:dyDescent="0.3">
      <c r="A13530" s="1" t="s">
        <v>1554</v>
      </c>
      <c r="B13530" t="s">
        <v>1555</v>
      </c>
      <c r="C13530">
        <v>2014</v>
      </c>
      <c r="D13530">
        <v>127476252</v>
      </c>
      <c r="E13530">
        <v>86.38</v>
      </c>
      <c r="F13530">
        <v>0</v>
      </c>
      <c r="G13530">
        <v>2.65</v>
      </c>
      <c r="H13530">
        <f t="shared" si="211"/>
        <v>48104246.03773585</v>
      </c>
    </row>
    <row r="13531" spans="1:8" x14ac:dyDescent="0.3">
      <c r="A13531" s="1" t="s">
        <v>1558</v>
      </c>
      <c r="B13531" t="s">
        <v>1559</v>
      </c>
      <c r="C13531">
        <v>2014</v>
      </c>
      <c r="D13531">
        <v>139500000</v>
      </c>
      <c r="E13531">
        <v>84.04</v>
      </c>
      <c r="F13531">
        <v>0</v>
      </c>
      <c r="G13531">
        <v>1.9988475699999999</v>
      </c>
      <c r="H13531">
        <f t="shared" si="211"/>
        <v>69790214.168256968</v>
      </c>
    </row>
    <row r="13532" spans="1:8" x14ac:dyDescent="0.3">
      <c r="A13532" s="1" t="s">
        <v>1560</v>
      </c>
      <c r="B13532" t="s">
        <v>1561</v>
      </c>
      <c r="C13532">
        <v>2014</v>
      </c>
      <c r="D13532">
        <v>0</v>
      </c>
      <c r="E13532">
        <v>0</v>
      </c>
      <c r="F13532">
        <v>0</v>
      </c>
      <c r="G13532">
        <v>0</v>
      </c>
      <c r="H13532" t="str">
        <f t="shared" si="211"/>
        <v/>
      </c>
    </row>
    <row r="13533" spans="1:8" x14ac:dyDescent="0.3">
      <c r="A13533" s="1" t="s">
        <v>1562</v>
      </c>
      <c r="B13533" t="s">
        <v>1563</v>
      </c>
      <c r="C13533">
        <v>2014</v>
      </c>
      <c r="D13533">
        <v>0</v>
      </c>
      <c r="E13533">
        <v>0</v>
      </c>
      <c r="F13533">
        <v>0</v>
      </c>
      <c r="G13533">
        <v>0</v>
      </c>
      <c r="H13533" t="str">
        <f t="shared" si="211"/>
        <v/>
      </c>
    </row>
    <row r="13534" spans="1:8" x14ac:dyDescent="0.3">
      <c r="A13534" s="1" t="s">
        <v>1566</v>
      </c>
      <c r="B13534" t="s">
        <v>1567</v>
      </c>
      <c r="C13534">
        <v>2014</v>
      </c>
      <c r="D13534">
        <v>30000000</v>
      </c>
      <c r="E13534">
        <v>35.06</v>
      </c>
      <c r="F13534">
        <v>0</v>
      </c>
      <c r="G13534">
        <v>0.8</v>
      </c>
      <c r="H13534">
        <f t="shared" si="211"/>
        <v>37500000</v>
      </c>
    </row>
    <row r="13535" spans="1:8" x14ac:dyDescent="0.3">
      <c r="A13535" s="1" t="s">
        <v>1568</v>
      </c>
      <c r="B13535" t="s">
        <v>1569</v>
      </c>
      <c r="C13535">
        <v>2014</v>
      </c>
      <c r="D13535">
        <v>16555200</v>
      </c>
      <c r="E13535">
        <v>20.99</v>
      </c>
      <c r="F13535">
        <v>0</v>
      </c>
      <c r="G13535">
        <v>0.3</v>
      </c>
      <c r="H13535">
        <f t="shared" si="211"/>
        <v>55184000</v>
      </c>
    </row>
    <row r="13536" spans="1:8" x14ac:dyDescent="0.3">
      <c r="A13536" s="1" t="s">
        <v>1572</v>
      </c>
      <c r="B13536" t="s">
        <v>1573</v>
      </c>
      <c r="C13536">
        <v>2014</v>
      </c>
      <c r="D13536">
        <v>5426649</v>
      </c>
      <c r="E13536">
        <v>13.52</v>
      </c>
      <c r="F13536">
        <v>16279940</v>
      </c>
      <c r="G13536">
        <v>0.2</v>
      </c>
      <c r="H13536">
        <f t="shared" si="211"/>
        <v>27133245</v>
      </c>
    </row>
    <row r="13537" spans="1:8" x14ac:dyDescent="0.3">
      <c r="A13537" s="1" t="s">
        <v>1574</v>
      </c>
      <c r="B13537" t="s">
        <v>1575</v>
      </c>
      <c r="C13537">
        <v>2014</v>
      </c>
      <c r="D13537">
        <v>50406724</v>
      </c>
      <c r="E13537">
        <v>87.8</v>
      </c>
      <c r="F13537">
        <v>0</v>
      </c>
      <c r="G13537">
        <v>0.61110017999999999</v>
      </c>
      <c r="H13537">
        <f t="shared" si="211"/>
        <v>82485205.617187023</v>
      </c>
    </row>
    <row r="13538" spans="1:8" x14ac:dyDescent="0.3">
      <c r="A13538" s="1" t="s">
        <v>1578</v>
      </c>
      <c r="B13538" t="s">
        <v>1579</v>
      </c>
      <c r="C13538">
        <v>2014</v>
      </c>
      <c r="D13538">
        <v>377890552</v>
      </c>
      <c r="E13538">
        <v>77.150000000000006</v>
      </c>
      <c r="F13538">
        <v>69979740</v>
      </c>
      <c r="G13538">
        <v>5.3999999900000004</v>
      </c>
      <c r="H13538">
        <f t="shared" si="211"/>
        <v>69979731.981443942</v>
      </c>
    </row>
    <row r="13539" spans="1:8" x14ac:dyDescent="0.3">
      <c r="A13539" s="1" t="s">
        <v>3096</v>
      </c>
      <c r="B13539" t="s">
        <v>3097</v>
      </c>
      <c r="C13539">
        <v>2014</v>
      </c>
      <c r="D13539">
        <v>136500000</v>
      </c>
      <c r="E13539">
        <v>53.1</v>
      </c>
      <c r="F13539">
        <v>0</v>
      </c>
      <c r="G13539">
        <v>1.51146052</v>
      </c>
      <c r="H13539">
        <f t="shared" si="211"/>
        <v>90310000.290315226</v>
      </c>
    </row>
    <row r="13540" spans="1:8" x14ac:dyDescent="0.3">
      <c r="A13540" s="1" t="s">
        <v>1580</v>
      </c>
      <c r="B13540" t="s">
        <v>1581</v>
      </c>
      <c r="C13540">
        <v>2014</v>
      </c>
      <c r="D13540">
        <v>72904400</v>
      </c>
      <c r="E13540">
        <v>62.55</v>
      </c>
      <c r="F13540">
        <v>25516540</v>
      </c>
      <c r="G13540">
        <v>1</v>
      </c>
      <c r="H13540">
        <f t="shared" si="211"/>
        <v>72904400</v>
      </c>
    </row>
    <row r="13541" spans="1:8" x14ac:dyDescent="0.3">
      <c r="A13541" s="1" t="s">
        <v>1582</v>
      </c>
      <c r="B13541" t="s">
        <v>1583</v>
      </c>
      <c r="C13541">
        <v>2014</v>
      </c>
      <c r="D13541">
        <v>0</v>
      </c>
      <c r="E13541">
        <v>0</v>
      </c>
      <c r="F13541">
        <v>0</v>
      </c>
      <c r="G13541">
        <v>0</v>
      </c>
      <c r="H13541" t="str">
        <f t="shared" si="211"/>
        <v/>
      </c>
    </row>
    <row r="13542" spans="1:8" x14ac:dyDescent="0.3">
      <c r="A13542" s="1" t="s">
        <v>1584</v>
      </c>
      <c r="B13542" t="s">
        <v>1585</v>
      </c>
      <c r="C13542">
        <v>2014</v>
      </c>
      <c r="D13542">
        <v>93188500</v>
      </c>
      <c r="E13542">
        <v>89.51</v>
      </c>
      <c r="F13542">
        <v>0</v>
      </c>
      <c r="G13542">
        <v>1.0142634699999999</v>
      </c>
      <c r="H13542">
        <f t="shared" si="211"/>
        <v>91878000.890636444</v>
      </c>
    </row>
    <row r="13543" spans="1:8" x14ac:dyDescent="0.3">
      <c r="A13543" s="1" t="s">
        <v>1586</v>
      </c>
      <c r="B13543" t="s">
        <v>1587</v>
      </c>
      <c r="C13543">
        <v>2014</v>
      </c>
      <c r="D13543">
        <v>38002772</v>
      </c>
      <c r="E13543">
        <v>0</v>
      </c>
      <c r="F13543">
        <v>0</v>
      </c>
      <c r="G13543">
        <v>0.49612527000000001</v>
      </c>
      <c r="H13543">
        <f t="shared" si="211"/>
        <v>76599146.018101439</v>
      </c>
    </row>
    <row r="13544" spans="1:8" x14ac:dyDescent="0.3">
      <c r="A13544" s="1" t="s">
        <v>1596</v>
      </c>
      <c r="B13544" t="s">
        <v>1597</v>
      </c>
      <c r="C13544">
        <v>2014</v>
      </c>
      <c r="D13544">
        <v>0</v>
      </c>
      <c r="E13544">
        <v>0</v>
      </c>
      <c r="F13544">
        <v>0</v>
      </c>
      <c r="G13544">
        <v>0</v>
      </c>
      <c r="H13544" t="str">
        <f t="shared" si="211"/>
        <v/>
      </c>
    </row>
    <row r="13545" spans="1:8" x14ac:dyDescent="0.3">
      <c r="A13545" s="1" t="s">
        <v>1598</v>
      </c>
      <c r="B13545" t="s">
        <v>1599</v>
      </c>
      <c r="C13545">
        <v>2014</v>
      </c>
      <c r="D13545">
        <v>0</v>
      </c>
      <c r="E13545">
        <v>0</v>
      </c>
      <c r="F13545">
        <v>0</v>
      </c>
      <c r="G13545">
        <v>0</v>
      </c>
      <c r="H13545" t="str">
        <f t="shared" si="211"/>
        <v/>
      </c>
    </row>
    <row r="13546" spans="1:8" x14ac:dyDescent="0.3">
      <c r="A13546" s="1" t="s">
        <v>1600</v>
      </c>
      <c r="B13546" t="s">
        <v>1601</v>
      </c>
      <c r="C13546">
        <v>2014</v>
      </c>
      <c r="D13546">
        <v>30302861</v>
      </c>
      <c r="E13546">
        <v>83.61</v>
      </c>
      <c r="F13546">
        <v>0</v>
      </c>
      <c r="G13546">
        <v>0.7</v>
      </c>
      <c r="H13546">
        <f t="shared" si="211"/>
        <v>43289801.428571433</v>
      </c>
    </row>
    <row r="13547" spans="1:8" x14ac:dyDescent="0.3">
      <c r="A13547" s="1" t="s">
        <v>1602</v>
      </c>
      <c r="B13547" t="s">
        <v>1603</v>
      </c>
      <c r="C13547">
        <v>2014</v>
      </c>
      <c r="D13547">
        <v>285744817</v>
      </c>
      <c r="E13547">
        <v>45.45</v>
      </c>
      <c r="F13547">
        <v>0</v>
      </c>
      <c r="G13547">
        <v>1.0645177800000001</v>
      </c>
      <c r="H13547">
        <f t="shared" si="211"/>
        <v>268426532.99788001</v>
      </c>
    </row>
    <row r="13548" spans="1:8" x14ac:dyDescent="0.3">
      <c r="A13548" s="1" t="s">
        <v>1604</v>
      </c>
      <c r="B13548" t="s">
        <v>1605</v>
      </c>
      <c r="C13548">
        <v>2014</v>
      </c>
      <c r="D13548">
        <v>714901383</v>
      </c>
      <c r="E13548">
        <v>34.630000000000003</v>
      </c>
      <c r="F13548">
        <v>0</v>
      </c>
      <c r="G13548">
        <v>4</v>
      </c>
      <c r="H13548">
        <f t="shared" si="211"/>
        <v>178725345.75</v>
      </c>
    </row>
    <row r="13549" spans="1:8" x14ac:dyDescent="0.3">
      <c r="A13549" s="1" t="s">
        <v>3272</v>
      </c>
      <c r="B13549" t="s">
        <v>3273</v>
      </c>
      <c r="C13549">
        <v>2014</v>
      </c>
      <c r="D13549">
        <v>1263469</v>
      </c>
      <c r="E13549">
        <v>90.21</v>
      </c>
      <c r="F13549">
        <v>0</v>
      </c>
      <c r="G13549">
        <v>0.1</v>
      </c>
      <c r="H13549">
        <f t="shared" si="211"/>
        <v>12634690</v>
      </c>
    </row>
    <row r="13550" spans="1:8" x14ac:dyDescent="0.3">
      <c r="A13550" s="1" t="s">
        <v>1606</v>
      </c>
      <c r="B13550" t="s">
        <v>1607</v>
      </c>
      <c r="C13550">
        <v>2014</v>
      </c>
      <c r="D13550">
        <v>21738151</v>
      </c>
      <c r="E13550">
        <v>42.41</v>
      </c>
      <c r="F13550">
        <v>18115110</v>
      </c>
      <c r="G13550">
        <v>0.60000023999999996</v>
      </c>
      <c r="H13550">
        <f t="shared" si="211"/>
        <v>36230237.174571797</v>
      </c>
    </row>
    <row r="13551" spans="1:8" x14ac:dyDescent="0.3">
      <c r="A13551" s="1" t="s">
        <v>1608</v>
      </c>
      <c r="B13551" t="s">
        <v>1609</v>
      </c>
      <c r="C13551">
        <v>2014</v>
      </c>
      <c r="D13551">
        <v>579292879</v>
      </c>
      <c r="E13551">
        <v>108.12</v>
      </c>
      <c r="F13551">
        <v>0</v>
      </c>
      <c r="G13551">
        <v>1.2</v>
      </c>
      <c r="H13551">
        <f t="shared" si="211"/>
        <v>482744065.83333337</v>
      </c>
    </row>
    <row r="13552" spans="1:8" x14ac:dyDescent="0.3">
      <c r="A13552" s="1" t="s">
        <v>2602</v>
      </c>
      <c r="B13552" t="s">
        <v>2603</v>
      </c>
      <c r="C13552">
        <v>2014</v>
      </c>
      <c r="D13552">
        <v>0</v>
      </c>
      <c r="E13552">
        <v>0</v>
      </c>
      <c r="F13552">
        <v>0</v>
      </c>
      <c r="G13552">
        <v>0</v>
      </c>
      <c r="H13552" t="str">
        <f t="shared" si="211"/>
        <v/>
      </c>
    </row>
    <row r="13553" spans="1:8" x14ac:dyDescent="0.3">
      <c r="A13553" s="1" t="s">
        <v>1610</v>
      </c>
      <c r="B13553" t="s">
        <v>1611</v>
      </c>
      <c r="C13553">
        <v>2014</v>
      </c>
      <c r="D13553">
        <v>321875000</v>
      </c>
      <c r="E13553">
        <v>80.77</v>
      </c>
      <c r="F13553">
        <v>0</v>
      </c>
      <c r="G13553">
        <v>5.0018000000000002</v>
      </c>
      <c r="H13553">
        <f t="shared" si="211"/>
        <v>64351833.339997597</v>
      </c>
    </row>
    <row r="13554" spans="1:8" x14ac:dyDescent="0.3">
      <c r="A13554" s="1" t="s">
        <v>1612</v>
      </c>
      <c r="B13554" t="s">
        <v>1613</v>
      </c>
      <c r="C13554">
        <v>2014</v>
      </c>
      <c r="D13554">
        <v>131690118</v>
      </c>
      <c r="E13554">
        <v>78.25</v>
      </c>
      <c r="F13554">
        <v>0</v>
      </c>
      <c r="G13554">
        <v>2</v>
      </c>
      <c r="H13554">
        <f t="shared" si="211"/>
        <v>65845059</v>
      </c>
    </row>
    <row r="13555" spans="1:8" x14ac:dyDescent="0.3">
      <c r="A13555" s="1" t="s">
        <v>1616</v>
      </c>
      <c r="B13555" t="s">
        <v>1617</v>
      </c>
      <c r="C13555">
        <v>2014</v>
      </c>
      <c r="D13555">
        <v>0</v>
      </c>
      <c r="E13555">
        <v>0</v>
      </c>
      <c r="F13555">
        <v>0</v>
      </c>
      <c r="G13555">
        <v>0</v>
      </c>
      <c r="H13555" t="str">
        <f t="shared" si="211"/>
        <v/>
      </c>
    </row>
    <row r="13556" spans="1:8" x14ac:dyDescent="0.3">
      <c r="A13556" s="1" t="s">
        <v>1620</v>
      </c>
      <c r="B13556" t="s">
        <v>1621</v>
      </c>
      <c r="C13556">
        <v>2014</v>
      </c>
      <c r="D13556">
        <v>35062892</v>
      </c>
      <c r="E13556">
        <v>76.31</v>
      </c>
      <c r="F13556">
        <v>0</v>
      </c>
      <c r="G13556">
        <v>0.48</v>
      </c>
      <c r="H13556">
        <f t="shared" si="211"/>
        <v>73047691.666666672</v>
      </c>
    </row>
    <row r="13557" spans="1:8" x14ac:dyDescent="0.3">
      <c r="A13557" s="1" t="s">
        <v>1624</v>
      </c>
      <c r="B13557" t="s">
        <v>1625</v>
      </c>
      <c r="C13557">
        <v>2014</v>
      </c>
      <c r="D13557">
        <v>0</v>
      </c>
      <c r="E13557">
        <v>0</v>
      </c>
      <c r="F13557">
        <v>0</v>
      </c>
      <c r="G13557">
        <v>0</v>
      </c>
      <c r="H13557" t="str">
        <f t="shared" si="211"/>
        <v/>
      </c>
    </row>
    <row r="13558" spans="1:8" x14ac:dyDescent="0.3">
      <c r="A13558" s="1" t="s">
        <v>1626</v>
      </c>
      <c r="B13558" t="s">
        <v>1627</v>
      </c>
      <c r="C13558">
        <v>2014</v>
      </c>
      <c r="D13558">
        <v>0</v>
      </c>
      <c r="E13558">
        <v>0</v>
      </c>
      <c r="F13558">
        <v>0</v>
      </c>
      <c r="G13558">
        <v>0</v>
      </c>
      <c r="H13558" t="str">
        <f t="shared" si="211"/>
        <v/>
      </c>
    </row>
    <row r="13559" spans="1:8" x14ac:dyDescent="0.3">
      <c r="A13559" s="1" t="s">
        <v>1630</v>
      </c>
      <c r="B13559" t="s">
        <v>1631</v>
      </c>
      <c r="C13559">
        <v>2014</v>
      </c>
      <c r="D13559">
        <v>60000000</v>
      </c>
      <c r="E13559">
        <v>18.57</v>
      </c>
      <c r="F13559">
        <v>0</v>
      </c>
      <c r="G13559">
        <v>1</v>
      </c>
      <c r="H13559">
        <f t="shared" si="211"/>
        <v>60000000</v>
      </c>
    </row>
    <row r="13560" spans="1:8" x14ac:dyDescent="0.3">
      <c r="A13560" s="1" t="s">
        <v>1632</v>
      </c>
      <c r="B13560" t="s">
        <v>1633</v>
      </c>
      <c r="C13560">
        <v>2014</v>
      </c>
      <c r="D13560">
        <v>9922500</v>
      </c>
      <c r="E13560">
        <v>10.31</v>
      </c>
      <c r="F13560">
        <v>9922500</v>
      </c>
      <c r="G13560">
        <v>0.3</v>
      </c>
      <c r="H13560">
        <f t="shared" si="211"/>
        <v>33075000</v>
      </c>
    </row>
    <row r="13561" spans="1:8" x14ac:dyDescent="0.3">
      <c r="A13561" s="1" t="s">
        <v>1634</v>
      </c>
      <c r="B13561" t="s">
        <v>1635</v>
      </c>
      <c r="C13561">
        <v>2014</v>
      </c>
      <c r="D13561">
        <v>240725788</v>
      </c>
      <c r="E13561">
        <v>103.25</v>
      </c>
      <c r="F13561">
        <v>0</v>
      </c>
      <c r="G13561">
        <v>4</v>
      </c>
      <c r="H13561">
        <f t="shared" si="211"/>
        <v>60181447</v>
      </c>
    </row>
    <row r="13562" spans="1:8" x14ac:dyDescent="0.3">
      <c r="A13562" s="1" t="s">
        <v>1636</v>
      </c>
      <c r="B13562" t="s">
        <v>1637</v>
      </c>
      <c r="C13562">
        <v>2014</v>
      </c>
      <c r="D13562">
        <v>0</v>
      </c>
      <c r="E13562">
        <v>0</v>
      </c>
      <c r="F13562">
        <v>0</v>
      </c>
      <c r="G13562">
        <v>0</v>
      </c>
      <c r="H13562" t="str">
        <f t="shared" si="211"/>
        <v/>
      </c>
    </row>
    <row r="13563" spans="1:8" x14ac:dyDescent="0.3">
      <c r="A13563" s="1" t="s">
        <v>1638</v>
      </c>
      <c r="B13563" t="s">
        <v>1639</v>
      </c>
      <c r="C13563">
        <v>2014</v>
      </c>
      <c r="D13563">
        <v>0</v>
      </c>
      <c r="E13563">
        <v>0</v>
      </c>
      <c r="F13563">
        <v>0</v>
      </c>
      <c r="G13563">
        <v>0</v>
      </c>
      <c r="H13563" t="str">
        <f t="shared" si="211"/>
        <v/>
      </c>
    </row>
    <row r="13564" spans="1:8" x14ac:dyDescent="0.3">
      <c r="A13564" s="1" t="s">
        <v>3100</v>
      </c>
      <c r="B13564" t="s">
        <v>3101</v>
      </c>
      <c r="C13564">
        <v>2014</v>
      </c>
      <c r="D13564">
        <v>95123000</v>
      </c>
      <c r="E13564">
        <v>53.16</v>
      </c>
      <c r="F13564">
        <v>0</v>
      </c>
      <c r="G13564">
        <v>1</v>
      </c>
      <c r="H13564">
        <f t="shared" si="211"/>
        <v>95123000</v>
      </c>
    </row>
    <row r="13565" spans="1:8" x14ac:dyDescent="0.3">
      <c r="A13565" s="1" t="s">
        <v>2732</v>
      </c>
      <c r="B13565" t="s">
        <v>2733</v>
      </c>
      <c r="C13565">
        <v>2014</v>
      </c>
      <c r="D13565">
        <v>0</v>
      </c>
      <c r="E13565">
        <v>0</v>
      </c>
      <c r="F13565">
        <v>0</v>
      </c>
      <c r="G13565">
        <v>0</v>
      </c>
      <c r="H13565" t="str">
        <f t="shared" si="211"/>
        <v/>
      </c>
    </row>
    <row r="13566" spans="1:8" x14ac:dyDescent="0.3">
      <c r="A13566" s="1" t="s">
        <v>3102</v>
      </c>
      <c r="B13566" t="s">
        <v>3103</v>
      </c>
      <c r="C13566">
        <v>2014</v>
      </c>
      <c r="D13566">
        <v>26554000</v>
      </c>
      <c r="E13566">
        <v>63</v>
      </c>
      <c r="F13566">
        <v>0</v>
      </c>
      <c r="G13566">
        <v>1</v>
      </c>
      <c r="H13566">
        <f t="shared" si="211"/>
        <v>26554000</v>
      </c>
    </row>
    <row r="13567" spans="1:8" x14ac:dyDescent="0.3">
      <c r="A13567" s="1" t="s">
        <v>1642</v>
      </c>
      <c r="B13567" t="s">
        <v>1643</v>
      </c>
      <c r="C13567">
        <v>2014</v>
      </c>
      <c r="D13567">
        <v>0</v>
      </c>
      <c r="E13567">
        <v>0</v>
      </c>
      <c r="F13567">
        <v>0</v>
      </c>
      <c r="G13567">
        <v>0</v>
      </c>
      <c r="H13567" t="str">
        <f t="shared" si="211"/>
        <v/>
      </c>
    </row>
    <row r="13568" spans="1:8" x14ac:dyDescent="0.3">
      <c r="A13568" s="1" t="s">
        <v>2948</v>
      </c>
      <c r="B13568" t="s">
        <v>2949</v>
      </c>
      <c r="C13568">
        <v>2014</v>
      </c>
      <c r="D13568">
        <v>33293000</v>
      </c>
      <c r="E13568">
        <v>80.72</v>
      </c>
      <c r="F13568">
        <v>0</v>
      </c>
      <c r="G13568">
        <v>0.5</v>
      </c>
      <c r="H13568">
        <f t="shared" si="211"/>
        <v>66586000</v>
      </c>
    </row>
    <row r="13569" spans="1:8" x14ac:dyDescent="0.3">
      <c r="A13569" s="1" t="s">
        <v>2606</v>
      </c>
      <c r="B13569" t="s">
        <v>2607</v>
      </c>
      <c r="C13569">
        <v>2014</v>
      </c>
      <c r="D13569">
        <v>0</v>
      </c>
      <c r="E13569">
        <v>0</v>
      </c>
      <c r="F13569">
        <v>0</v>
      </c>
      <c r="G13569">
        <v>0</v>
      </c>
      <c r="H13569" t="str">
        <f t="shared" si="211"/>
        <v/>
      </c>
    </row>
    <row r="13570" spans="1:8" x14ac:dyDescent="0.3">
      <c r="A13570" s="1" t="s">
        <v>1644</v>
      </c>
      <c r="B13570" t="s">
        <v>1645</v>
      </c>
      <c r="C13570">
        <v>2014</v>
      </c>
      <c r="D13570">
        <v>0</v>
      </c>
      <c r="E13570">
        <v>0</v>
      </c>
      <c r="F13570">
        <v>0</v>
      </c>
      <c r="G13570">
        <v>0</v>
      </c>
      <c r="H13570" t="str">
        <f t="shared" si="211"/>
        <v/>
      </c>
    </row>
    <row r="13571" spans="1:8" x14ac:dyDescent="0.3">
      <c r="A13571" s="1" t="s">
        <v>1646</v>
      </c>
      <c r="B13571" t="s">
        <v>1647</v>
      </c>
      <c r="C13571">
        <v>2014</v>
      </c>
      <c r="D13571">
        <v>220032000</v>
      </c>
      <c r="E13571">
        <v>52.14</v>
      </c>
      <c r="F13571">
        <v>0</v>
      </c>
      <c r="G13571">
        <v>1.5529332</v>
      </c>
      <c r="H13571">
        <f t="shared" ref="H13571:H13634" si="212">IF(G13571=0, "",D13571/G13571)</f>
        <v>141688000.48836616</v>
      </c>
    </row>
    <row r="13572" spans="1:8" x14ac:dyDescent="0.3">
      <c r="A13572" s="1" t="s">
        <v>1648</v>
      </c>
      <c r="B13572" t="s">
        <v>1649</v>
      </c>
      <c r="C13572">
        <v>2014</v>
      </c>
      <c r="D13572">
        <v>77230220</v>
      </c>
      <c r="E13572">
        <v>49.63</v>
      </c>
      <c r="F13572">
        <v>0</v>
      </c>
      <c r="G13572">
        <v>1.983791418</v>
      </c>
      <c r="H13572">
        <f t="shared" si="212"/>
        <v>38930615.033036701</v>
      </c>
    </row>
    <row r="13573" spans="1:8" x14ac:dyDescent="0.3">
      <c r="A13573" s="1" t="s">
        <v>1650</v>
      </c>
      <c r="B13573" t="s">
        <v>1651</v>
      </c>
      <c r="C13573">
        <v>2014</v>
      </c>
      <c r="D13573">
        <v>24023952</v>
      </c>
      <c r="E13573">
        <v>0</v>
      </c>
      <c r="F13573">
        <v>0</v>
      </c>
      <c r="G13573">
        <v>0.6</v>
      </c>
      <c r="H13573">
        <f t="shared" si="212"/>
        <v>40039920</v>
      </c>
    </row>
    <row r="13574" spans="1:8" x14ac:dyDescent="0.3">
      <c r="A13574" s="1" t="s">
        <v>1652</v>
      </c>
      <c r="B13574" t="s">
        <v>1653</v>
      </c>
      <c r="C13574">
        <v>2014</v>
      </c>
      <c r="D13574">
        <v>402035733</v>
      </c>
      <c r="E13574">
        <v>91.68</v>
      </c>
      <c r="F13574">
        <v>0</v>
      </c>
      <c r="G13574">
        <v>3</v>
      </c>
      <c r="H13574">
        <f t="shared" si="212"/>
        <v>134011911</v>
      </c>
    </row>
    <row r="13575" spans="1:8" x14ac:dyDescent="0.3">
      <c r="A13575" s="1" t="s">
        <v>2608</v>
      </c>
      <c r="B13575" t="s">
        <v>2609</v>
      </c>
      <c r="C13575">
        <v>2014</v>
      </c>
      <c r="D13575">
        <v>39114586</v>
      </c>
      <c r="E13575">
        <v>63.73</v>
      </c>
      <c r="F13575">
        <v>0</v>
      </c>
      <c r="G13575">
        <v>1</v>
      </c>
      <c r="H13575">
        <f t="shared" si="212"/>
        <v>39114586</v>
      </c>
    </row>
    <row r="13576" spans="1:8" x14ac:dyDescent="0.3">
      <c r="A13576" s="1" t="s">
        <v>1654</v>
      </c>
      <c r="B13576" t="s">
        <v>1655</v>
      </c>
      <c r="C13576">
        <v>2014</v>
      </c>
      <c r="D13576">
        <v>344889637</v>
      </c>
      <c r="E13576">
        <v>46.04</v>
      </c>
      <c r="F13576">
        <v>153284280</v>
      </c>
      <c r="G13576">
        <v>4.5</v>
      </c>
      <c r="H13576">
        <f t="shared" si="212"/>
        <v>76642141.555555552</v>
      </c>
    </row>
    <row r="13577" spans="1:8" x14ac:dyDescent="0.3">
      <c r="A13577" s="1" t="s">
        <v>1656</v>
      </c>
      <c r="B13577" t="s">
        <v>1657</v>
      </c>
      <c r="C13577">
        <v>2014</v>
      </c>
      <c r="D13577">
        <v>0</v>
      </c>
      <c r="E13577">
        <v>0</v>
      </c>
      <c r="F13577">
        <v>0</v>
      </c>
      <c r="G13577">
        <v>0</v>
      </c>
      <c r="H13577" t="str">
        <f t="shared" si="212"/>
        <v/>
      </c>
    </row>
    <row r="13578" spans="1:8" x14ac:dyDescent="0.3">
      <c r="A13578" s="1" t="s">
        <v>1658</v>
      </c>
      <c r="B13578" t="s">
        <v>1659</v>
      </c>
      <c r="C13578">
        <v>2014</v>
      </c>
      <c r="D13578">
        <v>295870612</v>
      </c>
      <c r="E13578">
        <v>80.430000000000007</v>
      </c>
      <c r="F13578">
        <v>25888680</v>
      </c>
      <c r="G13578">
        <v>4</v>
      </c>
      <c r="H13578">
        <f t="shared" si="212"/>
        <v>73967653</v>
      </c>
    </row>
    <row r="13579" spans="1:8" x14ac:dyDescent="0.3">
      <c r="A13579" s="1" t="s">
        <v>1660</v>
      </c>
      <c r="B13579" t="s">
        <v>1661</v>
      </c>
      <c r="C13579">
        <v>2014</v>
      </c>
      <c r="D13579">
        <v>30501875</v>
      </c>
      <c r="E13579">
        <v>0</v>
      </c>
      <c r="F13579">
        <v>0</v>
      </c>
      <c r="G13579">
        <v>0.49914087000000001</v>
      </c>
      <c r="H13579">
        <f t="shared" si="212"/>
        <v>61108750.722015612</v>
      </c>
    </row>
    <row r="13580" spans="1:8" x14ac:dyDescent="0.3">
      <c r="A13580" s="1" t="s">
        <v>1662</v>
      </c>
      <c r="B13580" t="s">
        <v>1663</v>
      </c>
      <c r="C13580">
        <v>2014</v>
      </c>
      <c r="D13580">
        <v>0</v>
      </c>
      <c r="E13580">
        <v>0</v>
      </c>
      <c r="F13580">
        <v>0</v>
      </c>
      <c r="G13580">
        <v>0</v>
      </c>
      <c r="H13580" t="str">
        <f t="shared" si="212"/>
        <v/>
      </c>
    </row>
    <row r="13581" spans="1:8" x14ac:dyDescent="0.3">
      <c r="A13581" s="1" t="s">
        <v>1664</v>
      </c>
      <c r="B13581" t="s">
        <v>1665</v>
      </c>
      <c r="C13581">
        <v>2014</v>
      </c>
      <c r="D13581">
        <v>91331360</v>
      </c>
      <c r="E13581">
        <v>90.83</v>
      </c>
      <c r="F13581">
        <v>0</v>
      </c>
      <c r="G13581">
        <v>1.5</v>
      </c>
      <c r="H13581">
        <f t="shared" si="212"/>
        <v>60887573.333333336</v>
      </c>
    </row>
    <row r="13582" spans="1:8" x14ac:dyDescent="0.3">
      <c r="A13582" s="1" t="s">
        <v>3104</v>
      </c>
      <c r="B13582" t="s">
        <v>3105</v>
      </c>
      <c r="C13582">
        <v>2014</v>
      </c>
      <c r="D13582">
        <v>0</v>
      </c>
      <c r="E13582">
        <v>0</v>
      </c>
      <c r="F13582">
        <v>0</v>
      </c>
      <c r="G13582">
        <v>0</v>
      </c>
      <c r="H13582" t="str">
        <f t="shared" si="212"/>
        <v/>
      </c>
    </row>
    <row r="13583" spans="1:8" x14ac:dyDescent="0.3">
      <c r="A13583" s="1" t="s">
        <v>2610</v>
      </c>
      <c r="B13583" t="s">
        <v>2611</v>
      </c>
      <c r="C13583">
        <v>2014</v>
      </c>
      <c r="D13583">
        <v>0</v>
      </c>
      <c r="E13583">
        <v>0</v>
      </c>
      <c r="F13583">
        <v>0</v>
      </c>
      <c r="G13583">
        <v>0</v>
      </c>
      <c r="H13583" t="str">
        <f t="shared" si="212"/>
        <v/>
      </c>
    </row>
    <row r="13584" spans="1:8" x14ac:dyDescent="0.3">
      <c r="A13584" s="1" t="s">
        <v>1668</v>
      </c>
      <c r="B13584" t="s">
        <v>1669</v>
      </c>
      <c r="C13584">
        <v>2014</v>
      </c>
      <c r="D13584">
        <v>0</v>
      </c>
      <c r="E13584">
        <v>0</v>
      </c>
      <c r="F13584">
        <v>0</v>
      </c>
      <c r="G13584">
        <v>0</v>
      </c>
      <c r="H13584" t="str">
        <f t="shared" si="212"/>
        <v/>
      </c>
    </row>
    <row r="13585" spans="1:8" x14ac:dyDescent="0.3">
      <c r="A13585" s="1" t="s">
        <v>1670</v>
      </c>
      <c r="B13585" t="s">
        <v>1671</v>
      </c>
      <c r="C13585">
        <v>2014</v>
      </c>
      <c r="D13585">
        <v>0</v>
      </c>
      <c r="E13585">
        <v>0</v>
      </c>
      <c r="F13585">
        <v>0</v>
      </c>
      <c r="G13585">
        <v>0</v>
      </c>
      <c r="H13585" t="str">
        <f t="shared" si="212"/>
        <v/>
      </c>
    </row>
    <row r="13586" spans="1:8" x14ac:dyDescent="0.3">
      <c r="A13586" s="1" t="s">
        <v>2734</v>
      </c>
      <c r="B13586" t="s">
        <v>2735</v>
      </c>
      <c r="C13586">
        <v>2014</v>
      </c>
      <c r="D13586">
        <v>191332860</v>
      </c>
      <c r="E13586">
        <v>95.58</v>
      </c>
      <c r="F13586">
        <v>0</v>
      </c>
      <c r="G13586">
        <v>2.8</v>
      </c>
      <c r="H13586">
        <f t="shared" si="212"/>
        <v>68333164.285714284</v>
      </c>
    </row>
    <row r="13587" spans="1:8" x14ac:dyDescent="0.3">
      <c r="A13587" s="1" t="s">
        <v>1674</v>
      </c>
      <c r="B13587" t="s">
        <v>1675</v>
      </c>
      <c r="C13587">
        <v>2014</v>
      </c>
      <c r="D13587">
        <v>6947188064</v>
      </c>
      <c r="E13587">
        <v>32.049999999999997</v>
      </c>
      <c r="F13587">
        <v>0</v>
      </c>
      <c r="G13587">
        <v>0.70002017000000005</v>
      </c>
      <c r="H13587">
        <f t="shared" si="212"/>
        <v>9924268416.4372005</v>
      </c>
    </row>
    <row r="13588" spans="1:8" x14ac:dyDescent="0.3">
      <c r="A13588" s="1" t="s">
        <v>1678</v>
      </c>
      <c r="B13588" t="s">
        <v>1679</v>
      </c>
      <c r="C13588">
        <v>2014</v>
      </c>
      <c r="D13588">
        <v>7344000</v>
      </c>
      <c r="E13588">
        <v>114.45</v>
      </c>
      <c r="F13588">
        <v>0</v>
      </c>
      <c r="G13588">
        <v>0.15</v>
      </c>
      <c r="H13588">
        <f t="shared" si="212"/>
        <v>48960000</v>
      </c>
    </row>
    <row r="13589" spans="1:8" x14ac:dyDescent="0.3">
      <c r="A13589" s="1" t="s">
        <v>2612</v>
      </c>
      <c r="B13589" t="s">
        <v>2613</v>
      </c>
      <c r="C13589">
        <v>2014</v>
      </c>
      <c r="D13589">
        <v>163669225</v>
      </c>
      <c r="E13589">
        <v>71.680000000000007</v>
      </c>
      <c r="F13589">
        <v>12589940</v>
      </c>
      <c r="G13589">
        <v>2.5855692800000001</v>
      </c>
      <c r="H13589">
        <f t="shared" si="212"/>
        <v>63301040.225849219</v>
      </c>
    </row>
    <row r="13590" spans="1:8" x14ac:dyDescent="0.3">
      <c r="A13590" s="1" t="s">
        <v>3380</v>
      </c>
      <c r="B13590" t="s">
        <v>3381</v>
      </c>
      <c r="C13590">
        <v>2014</v>
      </c>
      <c r="D13590">
        <v>11516040</v>
      </c>
      <c r="E13590">
        <v>16.32</v>
      </c>
      <c r="F13590">
        <v>0</v>
      </c>
      <c r="G13590">
        <v>0.3</v>
      </c>
      <c r="H13590">
        <f t="shared" si="212"/>
        <v>38386800</v>
      </c>
    </row>
    <row r="13591" spans="1:8" x14ac:dyDescent="0.3">
      <c r="A13591" s="1" t="s">
        <v>1680</v>
      </c>
      <c r="B13591" t="s">
        <v>1681</v>
      </c>
      <c r="C13591">
        <v>2014</v>
      </c>
      <c r="D13591">
        <v>0</v>
      </c>
      <c r="E13591">
        <v>0</v>
      </c>
      <c r="F13591">
        <v>0</v>
      </c>
      <c r="G13591">
        <v>0</v>
      </c>
      <c r="H13591" t="str">
        <f t="shared" si="212"/>
        <v/>
      </c>
    </row>
    <row r="13592" spans="1:8" x14ac:dyDescent="0.3">
      <c r="A13592" s="1" t="s">
        <v>1682</v>
      </c>
      <c r="B13592" t="s">
        <v>1683</v>
      </c>
      <c r="C13592">
        <v>2014</v>
      </c>
      <c r="D13592">
        <v>231532996</v>
      </c>
      <c r="E13592">
        <v>54.35</v>
      </c>
      <c r="F13592">
        <v>0</v>
      </c>
      <c r="G13592">
        <v>3.71392583</v>
      </c>
      <c r="H13592">
        <f t="shared" si="212"/>
        <v>62341847.036832184</v>
      </c>
    </row>
    <row r="13593" spans="1:8" x14ac:dyDescent="0.3">
      <c r="A13593" s="1" t="s">
        <v>2614</v>
      </c>
      <c r="B13593" t="s">
        <v>2615</v>
      </c>
      <c r="C13593">
        <v>2014</v>
      </c>
      <c r="D13593">
        <v>210000000</v>
      </c>
      <c r="E13593">
        <v>115.71</v>
      </c>
      <c r="F13593">
        <v>0</v>
      </c>
      <c r="G13593">
        <v>4.0831213799999997</v>
      </c>
      <c r="H13593">
        <f t="shared" si="212"/>
        <v>51431241.066852637</v>
      </c>
    </row>
    <row r="13594" spans="1:8" x14ac:dyDescent="0.3">
      <c r="A13594" s="1" t="s">
        <v>1684</v>
      </c>
      <c r="B13594" t="s">
        <v>1685</v>
      </c>
      <c r="C13594">
        <v>2014</v>
      </c>
      <c r="D13594">
        <v>31582600</v>
      </c>
      <c r="E13594">
        <v>78.430000000000007</v>
      </c>
      <c r="F13594">
        <v>0</v>
      </c>
      <c r="G13594">
        <v>0.88885948999999997</v>
      </c>
      <c r="H13594">
        <f t="shared" si="212"/>
        <v>35531600.163260899</v>
      </c>
    </row>
    <row r="13595" spans="1:8" x14ac:dyDescent="0.3">
      <c r="A13595" s="1" t="s">
        <v>1686</v>
      </c>
      <c r="B13595" t="s">
        <v>1687</v>
      </c>
      <c r="C13595">
        <v>2014</v>
      </c>
      <c r="D13595">
        <v>52040684</v>
      </c>
      <c r="E13595">
        <v>62.97</v>
      </c>
      <c r="F13595">
        <v>0</v>
      </c>
      <c r="G13595">
        <v>0.28999999999999998</v>
      </c>
      <c r="H13595">
        <f t="shared" si="212"/>
        <v>179450634.48275864</v>
      </c>
    </row>
    <row r="13596" spans="1:8" x14ac:dyDescent="0.3">
      <c r="A13596" s="1" t="s">
        <v>1692</v>
      </c>
      <c r="B13596" t="s">
        <v>1693</v>
      </c>
      <c r="C13596">
        <v>2014</v>
      </c>
      <c r="D13596">
        <v>168845415</v>
      </c>
      <c r="E13596">
        <v>65.510000000000005</v>
      </c>
      <c r="F13596">
        <v>0</v>
      </c>
      <c r="G13596">
        <v>2.1999998999999999</v>
      </c>
      <c r="H13596">
        <f t="shared" si="212"/>
        <v>76747919.397632703</v>
      </c>
    </row>
    <row r="13597" spans="1:8" x14ac:dyDescent="0.3">
      <c r="A13597" s="1" t="s">
        <v>1694</v>
      </c>
      <c r="B13597" t="s">
        <v>1695</v>
      </c>
      <c r="C13597">
        <v>2014</v>
      </c>
      <c r="D13597">
        <v>0</v>
      </c>
      <c r="E13597">
        <v>0</v>
      </c>
      <c r="F13597">
        <v>0</v>
      </c>
      <c r="G13597">
        <v>0</v>
      </c>
      <c r="H13597" t="str">
        <f t="shared" si="212"/>
        <v/>
      </c>
    </row>
    <row r="13598" spans="1:8" x14ac:dyDescent="0.3">
      <c r="A13598" s="1" t="s">
        <v>1696</v>
      </c>
      <c r="B13598" t="s">
        <v>1697</v>
      </c>
      <c r="C13598">
        <v>2014</v>
      </c>
      <c r="D13598">
        <v>300988811</v>
      </c>
      <c r="E13598">
        <v>65.53</v>
      </c>
      <c r="F13598">
        <v>0</v>
      </c>
      <c r="G13598">
        <v>2.6</v>
      </c>
      <c r="H13598">
        <f t="shared" si="212"/>
        <v>115764927.3076923</v>
      </c>
    </row>
    <row r="13599" spans="1:8" x14ac:dyDescent="0.3">
      <c r="A13599" s="1" t="s">
        <v>2616</v>
      </c>
      <c r="B13599" t="s">
        <v>2617</v>
      </c>
      <c r="C13599">
        <v>2014</v>
      </c>
      <c r="D13599">
        <v>0</v>
      </c>
      <c r="E13599">
        <v>0</v>
      </c>
      <c r="F13599">
        <v>0</v>
      </c>
      <c r="G13599">
        <v>0</v>
      </c>
      <c r="H13599" t="str">
        <f t="shared" si="212"/>
        <v/>
      </c>
    </row>
    <row r="13600" spans="1:8" x14ac:dyDescent="0.3">
      <c r="A13600" s="1" t="s">
        <v>1700</v>
      </c>
      <c r="B13600" t="s">
        <v>1701</v>
      </c>
      <c r="C13600">
        <v>2014</v>
      </c>
      <c r="D13600">
        <v>168808482</v>
      </c>
      <c r="E13600">
        <v>87.59</v>
      </c>
      <c r="F13600">
        <v>0</v>
      </c>
      <c r="G13600">
        <v>1.48</v>
      </c>
      <c r="H13600">
        <f t="shared" si="212"/>
        <v>114059785.13513513</v>
      </c>
    </row>
    <row r="13601" spans="1:8" x14ac:dyDescent="0.3">
      <c r="A13601" s="1" t="s">
        <v>2618</v>
      </c>
      <c r="B13601" t="s">
        <v>2619</v>
      </c>
      <c r="C13601">
        <v>2014</v>
      </c>
      <c r="D13601">
        <v>24460541</v>
      </c>
      <c r="E13601">
        <v>84.67</v>
      </c>
      <c r="F13601">
        <v>0</v>
      </c>
      <c r="G13601">
        <v>1.4</v>
      </c>
      <c r="H13601">
        <f t="shared" si="212"/>
        <v>17471815</v>
      </c>
    </row>
    <row r="13602" spans="1:8" x14ac:dyDescent="0.3">
      <c r="A13602" s="1" t="s">
        <v>1704</v>
      </c>
      <c r="B13602" t="s">
        <v>1705</v>
      </c>
      <c r="C13602">
        <v>2014</v>
      </c>
      <c r="D13602">
        <v>31800000</v>
      </c>
      <c r="E13602">
        <v>77.72</v>
      </c>
      <c r="F13602">
        <v>0</v>
      </c>
      <c r="G13602">
        <v>1</v>
      </c>
      <c r="H13602">
        <f t="shared" si="212"/>
        <v>31800000</v>
      </c>
    </row>
    <row r="13603" spans="1:8" x14ac:dyDescent="0.3">
      <c r="A13603" s="1" t="s">
        <v>1706</v>
      </c>
      <c r="B13603" t="s">
        <v>1707</v>
      </c>
      <c r="C13603">
        <v>2014</v>
      </c>
      <c r="D13603">
        <v>0</v>
      </c>
      <c r="E13603">
        <v>0</v>
      </c>
      <c r="F13603">
        <v>0</v>
      </c>
      <c r="G13603">
        <v>0</v>
      </c>
      <c r="H13603" t="str">
        <f t="shared" si="212"/>
        <v/>
      </c>
    </row>
    <row r="13604" spans="1:8" x14ac:dyDescent="0.3">
      <c r="A13604" s="1" t="s">
        <v>2736</v>
      </c>
      <c r="B13604" t="s">
        <v>2737</v>
      </c>
      <c r="C13604">
        <v>2014</v>
      </c>
      <c r="D13604">
        <v>0</v>
      </c>
      <c r="E13604">
        <v>0</v>
      </c>
      <c r="F13604">
        <v>0</v>
      </c>
      <c r="G13604">
        <v>0</v>
      </c>
      <c r="H13604" t="str">
        <f t="shared" si="212"/>
        <v/>
      </c>
    </row>
    <row r="13605" spans="1:8" x14ac:dyDescent="0.3">
      <c r="A13605" s="1" t="s">
        <v>1708</v>
      </c>
      <c r="B13605" t="s">
        <v>1709</v>
      </c>
      <c r="C13605">
        <v>2014</v>
      </c>
      <c r="D13605">
        <v>0</v>
      </c>
      <c r="E13605">
        <v>0</v>
      </c>
      <c r="F13605">
        <v>0</v>
      </c>
      <c r="G13605">
        <v>0</v>
      </c>
      <c r="H13605" t="str">
        <f t="shared" si="212"/>
        <v/>
      </c>
    </row>
    <row r="13606" spans="1:8" x14ac:dyDescent="0.3">
      <c r="A13606" s="1" t="s">
        <v>2622</v>
      </c>
      <c r="B13606" t="s">
        <v>2623</v>
      </c>
      <c r="C13606">
        <v>2014</v>
      </c>
      <c r="D13606">
        <v>0</v>
      </c>
      <c r="E13606">
        <v>0</v>
      </c>
      <c r="F13606">
        <v>0</v>
      </c>
      <c r="G13606">
        <v>0</v>
      </c>
      <c r="H13606" t="str">
        <f t="shared" si="212"/>
        <v/>
      </c>
    </row>
    <row r="13607" spans="1:8" x14ac:dyDescent="0.3">
      <c r="A13607" s="1" t="s">
        <v>2624</v>
      </c>
      <c r="B13607" t="s">
        <v>2625</v>
      </c>
      <c r="C13607">
        <v>2014</v>
      </c>
      <c r="D13607">
        <v>460166516</v>
      </c>
      <c r="E13607">
        <v>90.92</v>
      </c>
      <c r="F13607">
        <v>0</v>
      </c>
      <c r="G13607">
        <v>4</v>
      </c>
      <c r="H13607">
        <f t="shared" si="212"/>
        <v>115041629</v>
      </c>
    </row>
    <row r="13608" spans="1:8" x14ac:dyDescent="0.3">
      <c r="A13608" s="1" t="s">
        <v>2626</v>
      </c>
      <c r="B13608" t="s">
        <v>2627</v>
      </c>
      <c r="C13608">
        <v>2014</v>
      </c>
      <c r="D13608">
        <v>0</v>
      </c>
      <c r="E13608">
        <v>0</v>
      </c>
      <c r="F13608">
        <v>0</v>
      </c>
      <c r="G13608">
        <v>0</v>
      </c>
      <c r="H13608" t="str">
        <f t="shared" si="212"/>
        <v/>
      </c>
    </row>
    <row r="13609" spans="1:8" x14ac:dyDescent="0.3">
      <c r="A13609" s="1" t="s">
        <v>2630</v>
      </c>
      <c r="B13609" t="s">
        <v>2631</v>
      </c>
      <c r="C13609">
        <v>2014</v>
      </c>
      <c r="D13609">
        <v>171814460</v>
      </c>
      <c r="E13609">
        <v>0</v>
      </c>
      <c r="F13609">
        <v>0</v>
      </c>
      <c r="G13609">
        <v>1.9953540000000001</v>
      </c>
      <c r="H13609">
        <f t="shared" si="212"/>
        <v>86107257.158378914</v>
      </c>
    </row>
    <row r="13610" spans="1:8" x14ac:dyDescent="0.3">
      <c r="A13610" s="1" t="s">
        <v>2632</v>
      </c>
      <c r="B13610" t="s">
        <v>2633</v>
      </c>
      <c r="C13610">
        <v>2014</v>
      </c>
      <c r="D13610">
        <v>0</v>
      </c>
      <c r="E13610">
        <v>0</v>
      </c>
      <c r="F13610">
        <v>0</v>
      </c>
      <c r="G13610">
        <v>0</v>
      </c>
      <c r="H13610" t="str">
        <f t="shared" si="212"/>
        <v/>
      </c>
    </row>
    <row r="13611" spans="1:8" x14ac:dyDescent="0.3">
      <c r="A13611" s="1" t="s">
        <v>2634</v>
      </c>
      <c r="B13611" t="s">
        <v>2635</v>
      </c>
      <c r="C13611">
        <v>2014</v>
      </c>
      <c r="D13611">
        <v>0</v>
      </c>
      <c r="E13611">
        <v>0</v>
      </c>
      <c r="F13611">
        <v>0</v>
      </c>
      <c r="G13611">
        <v>0</v>
      </c>
      <c r="H13611" t="str">
        <f t="shared" si="212"/>
        <v/>
      </c>
    </row>
    <row r="13612" spans="1:8" x14ac:dyDescent="0.3">
      <c r="A13612" s="1" t="s">
        <v>2636</v>
      </c>
      <c r="B13612" t="s">
        <v>2637</v>
      </c>
      <c r="C13612">
        <v>2014</v>
      </c>
      <c r="D13612">
        <v>0</v>
      </c>
      <c r="E13612">
        <v>0</v>
      </c>
      <c r="F13612">
        <v>0</v>
      </c>
      <c r="G13612">
        <v>0</v>
      </c>
      <c r="H13612" t="str">
        <f t="shared" si="212"/>
        <v/>
      </c>
    </row>
    <row r="13613" spans="1:8" x14ac:dyDescent="0.3">
      <c r="A13613" s="1" t="s">
        <v>2638</v>
      </c>
      <c r="B13613" t="s">
        <v>2639</v>
      </c>
      <c r="C13613">
        <v>2014</v>
      </c>
      <c r="D13613">
        <v>23646000</v>
      </c>
      <c r="E13613">
        <v>51.41</v>
      </c>
      <c r="F13613">
        <v>0</v>
      </c>
      <c r="G13613">
        <v>0.5</v>
      </c>
      <c r="H13613">
        <f t="shared" si="212"/>
        <v>47292000</v>
      </c>
    </row>
    <row r="13614" spans="1:8" x14ac:dyDescent="0.3">
      <c r="A13614" s="1" t="s">
        <v>2640</v>
      </c>
      <c r="B13614" t="s">
        <v>2641</v>
      </c>
      <c r="C13614">
        <v>2014</v>
      </c>
      <c r="D13614">
        <v>0</v>
      </c>
      <c r="E13614">
        <v>0</v>
      </c>
      <c r="F13614">
        <v>0</v>
      </c>
      <c r="G13614">
        <v>0</v>
      </c>
      <c r="H13614" t="str">
        <f t="shared" si="212"/>
        <v/>
      </c>
    </row>
    <row r="13615" spans="1:8" x14ac:dyDescent="0.3">
      <c r="A13615" s="1" t="s">
        <v>2642</v>
      </c>
      <c r="B13615" t="s">
        <v>2643</v>
      </c>
      <c r="C13615">
        <v>2014</v>
      </c>
      <c r="D13615">
        <v>0</v>
      </c>
      <c r="E13615">
        <v>0</v>
      </c>
      <c r="F13615">
        <v>0</v>
      </c>
      <c r="G13615">
        <v>0</v>
      </c>
      <c r="H13615" t="str">
        <f t="shared" si="212"/>
        <v/>
      </c>
    </row>
    <row r="13616" spans="1:8" x14ac:dyDescent="0.3">
      <c r="A13616" s="1" t="s">
        <v>2644</v>
      </c>
      <c r="B13616" t="s">
        <v>2645</v>
      </c>
      <c r="C13616">
        <v>2014</v>
      </c>
      <c r="D13616">
        <v>77755703</v>
      </c>
      <c r="E13616">
        <v>57.86</v>
      </c>
      <c r="F13616">
        <v>0</v>
      </c>
      <c r="G13616">
        <v>1.1757050200000001</v>
      </c>
      <c r="H13616">
        <f t="shared" si="212"/>
        <v>66135384.026853941</v>
      </c>
    </row>
    <row r="13617" spans="1:8" x14ac:dyDescent="0.3">
      <c r="A13617" s="1" t="s">
        <v>2646</v>
      </c>
      <c r="B13617" t="s">
        <v>2647</v>
      </c>
      <c r="C13617">
        <v>2014</v>
      </c>
      <c r="D13617">
        <v>146953791</v>
      </c>
      <c r="E13617">
        <v>45.23</v>
      </c>
      <c r="F13617">
        <v>0</v>
      </c>
      <c r="G13617">
        <v>4.5</v>
      </c>
      <c r="H13617">
        <f t="shared" si="212"/>
        <v>32656398</v>
      </c>
    </row>
    <row r="13618" spans="1:8" x14ac:dyDescent="0.3">
      <c r="A13618" s="1" t="s">
        <v>2738</v>
      </c>
      <c r="B13618" t="s">
        <v>2739</v>
      </c>
      <c r="C13618">
        <v>2014</v>
      </c>
      <c r="D13618">
        <v>120874200</v>
      </c>
      <c r="E13618">
        <v>69.09</v>
      </c>
      <c r="F13618">
        <v>16482850</v>
      </c>
      <c r="G13618">
        <v>2.2000000399999999</v>
      </c>
      <c r="H13618">
        <f t="shared" si="212"/>
        <v>54942817.182857871</v>
      </c>
    </row>
    <row r="13619" spans="1:8" x14ac:dyDescent="0.3">
      <c r="A13619" s="1" t="s">
        <v>2648</v>
      </c>
      <c r="B13619" t="s">
        <v>2649</v>
      </c>
      <c r="C13619">
        <v>2014</v>
      </c>
      <c r="D13619">
        <v>454693452</v>
      </c>
      <c r="E13619">
        <v>90.52</v>
      </c>
      <c r="F13619">
        <v>0</v>
      </c>
      <c r="G13619">
        <v>6</v>
      </c>
      <c r="H13619">
        <f t="shared" si="212"/>
        <v>75782242</v>
      </c>
    </row>
    <row r="13620" spans="1:8" x14ac:dyDescent="0.3">
      <c r="A13620" s="1" t="s">
        <v>2650</v>
      </c>
      <c r="B13620" t="s">
        <v>2651</v>
      </c>
      <c r="C13620">
        <v>2014</v>
      </c>
      <c r="D13620">
        <v>0</v>
      </c>
      <c r="E13620">
        <v>0</v>
      </c>
      <c r="F13620">
        <v>0</v>
      </c>
      <c r="G13620">
        <v>0</v>
      </c>
      <c r="H13620" t="str">
        <f t="shared" si="212"/>
        <v/>
      </c>
    </row>
    <row r="13621" spans="1:8" x14ac:dyDescent="0.3">
      <c r="A13621" s="1" t="s">
        <v>2652</v>
      </c>
      <c r="B13621" t="s">
        <v>2653</v>
      </c>
      <c r="C13621">
        <v>2014</v>
      </c>
      <c r="D13621">
        <v>91762517</v>
      </c>
      <c r="E13621">
        <v>400.83</v>
      </c>
      <c r="F13621">
        <v>0</v>
      </c>
      <c r="G13621">
        <v>1.5</v>
      </c>
      <c r="H13621">
        <f t="shared" si="212"/>
        <v>61175011.333333336</v>
      </c>
    </row>
    <row r="13622" spans="1:8" x14ac:dyDescent="0.3">
      <c r="A13622" s="1" t="s">
        <v>2654</v>
      </c>
      <c r="B13622" t="s">
        <v>2655</v>
      </c>
      <c r="C13622">
        <v>2014</v>
      </c>
      <c r="D13622">
        <v>775696599</v>
      </c>
      <c r="E13622">
        <v>71.37</v>
      </c>
      <c r="F13622">
        <v>0</v>
      </c>
      <c r="G13622">
        <v>1</v>
      </c>
      <c r="H13622">
        <f t="shared" si="212"/>
        <v>775696599</v>
      </c>
    </row>
    <row r="13623" spans="1:8" x14ac:dyDescent="0.3">
      <c r="A13623" s="1" t="s">
        <v>1710</v>
      </c>
      <c r="B13623" t="s">
        <v>1711</v>
      </c>
      <c r="C13623">
        <v>2014</v>
      </c>
      <c r="D13623">
        <v>514128450</v>
      </c>
      <c r="E13623">
        <v>47.71</v>
      </c>
      <c r="F13623">
        <v>0</v>
      </c>
      <c r="G13623">
        <v>5.5</v>
      </c>
      <c r="H13623">
        <f t="shared" si="212"/>
        <v>93477900</v>
      </c>
    </row>
    <row r="13624" spans="1:8" x14ac:dyDescent="0.3">
      <c r="A13624" s="1" t="s">
        <v>2658</v>
      </c>
      <c r="B13624" t="s">
        <v>2659</v>
      </c>
      <c r="C13624">
        <v>2014</v>
      </c>
      <c r="D13624">
        <v>0</v>
      </c>
      <c r="E13624">
        <v>0</v>
      </c>
      <c r="F13624">
        <v>0</v>
      </c>
      <c r="G13624">
        <v>0</v>
      </c>
      <c r="H13624" t="str">
        <f t="shared" si="212"/>
        <v/>
      </c>
    </row>
    <row r="13625" spans="1:8" x14ac:dyDescent="0.3">
      <c r="A13625" s="1" t="s">
        <v>2660</v>
      </c>
      <c r="B13625" t="s">
        <v>2661</v>
      </c>
      <c r="C13625">
        <v>2014</v>
      </c>
      <c r="D13625">
        <v>0</v>
      </c>
      <c r="E13625">
        <v>0</v>
      </c>
      <c r="F13625">
        <v>0</v>
      </c>
      <c r="G13625">
        <v>0</v>
      </c>
      <c r="H13625" t="str">
        <f t="shared" si="212"/>
        <v/>
      </c>
    </row>
    <row r="13626" spans="1:8" x14ac:dyDescent="0.3">
      <c r="A13626" s="1" t="s">
        <v>2662</v>
      </c>
      <c r="B13626" t="s">
        <v>2663</v>
      </c>
      <c r="C13626">
        <v>2014</v>
      </c>
      <c r="D13626">
        <v>58434264</v>
      </c>
      <c r="E13626">
        <v>79.03</v>
      </c>
      <c r="F13626">
        <v>0</v>
      </c>
      <c r="G13626">
        <v>1.2</v>
      </c>
      <c r="H13626">
        <f t="shared" si="212"/>
        <v>48695220</v>
      </c>
    </row>
    <row r="13627" spans="1:8" x14ac:dyDescent="0.3">
      <c r="A13627" s="1" t="s">
        <v>2740</v>
      </c>
      <c r="B13627" t="s">
        <v>2741</v>
      </c>
      <c r="C13627">
        <v>2014</v>
      </c>
      <c r="D13627">
        <v>0</v>
      </c>
      <c r="E13627">
        <v>0</v>
      </c>
      <c r="F13627">
        <v>0</v>
      </c>
      <c r="G13627">
        <v>0</v>
      </c>
      <c r="H13627" t="str">
        <f t="shared" si="212"/>
        <v/>
      </c>
    </row>
    <row r="13628" spans="1:8" x14ac:dyDescent="0.3">
      <c r="A13628" s="1" t="s">
        <v>2664</v>
      </c>
      <c r="B13628" t="s">
        <v>2665</v>
      </c>
      <c r="C13628">
        <v>2014</v>
      </c>
      <c r="D13628">
        <v>45271001</v>
      </c>
      <c r="E13628">
        <v>127.62</v>
      </c>
      <c r="F13628">
        <v>19401860</v>
      </c>
      <c r="G13628">
        <v>0.7</v>
      </c>
      <c r="H13628">
        <f t="shared" si="212"/>
        <v>64672858.571428575</v>
      </c>
    </row>
    <row r="13629" spans="1:8" x14ac:dyDescent="0.3">
      <c r="A13629" s="1" t="s">
        <v>2666</v>
      </c>
      <c r="B13629" t="s">
        <v>2667</v>
      </c>
      <c r="C13629">
        <v>2014</v>
      </c>
      <c r="D13629">
        <v>173720214</v>
      </c>
      <c r="E13629">
        <v>59.75</v>
      </c>
      <c r="F13629">
        <v>57906780</v>
      </c>
      <c r="G13629">
        <v>4.5</v>
      </c>
      <c r="H13629">
        <f t="shared" si="212"/>
        <v>38604492</v>
      </c>
    </row>
    <row r="13630" spans="1:8" x14ac:dyDescent="0.3">
      <c r="A13630" s="1" t="s">
        <v>2670</v>
      </c>
      <c r="B13630" t="s">
        <v>2671</v>
      </c>
      <c r="C13630">
        <v>2014</v>
      </c>
      <c r="D13630">
        <v>16645230</v>
      </c>
      <c r="E13630">
        <v>-21.61</v>
      </c>
      <c r="F13630">
        <v>0</v>
      </c>
      <c r="G13630">
        <v>0.20503548999999999</v>
      </c>
      <c r="H13630">
        <f t="shared" si="212"/>
        <v>81182189.483391389</v>
      </c>
    </row>
    <row r="13631" spans="1:8" x14ac:dyDescent="0.3">
      <c r="A13631" s="1" t="s">
        <v>2744</v>
      </c>
      <c r="B13631" t="s">
        <v>2745</v>
      </c>
      <c r="C13631">
        <v>2014</v>
      </c>
      <c r="D13631">
        <v>130054418</v>
      </c>
      <c r="E13631">
        <v>19.57</v>
      </c>
      <c r="F13631">
        <v>0</v>
      </c>
      <c r="G13631">
        <v>0.31124343999999998</v>
      </c>
      <c r="H13631">
        <f t="shared" si="212"/>
        <v>417854326.50403816</v>
      </c>
    </row>
    <row r="13632" spans="1:8" x14ac:dyDescent="0.3">
      <c r="A13632" s="1" t="s">
        <v>2672</v>
      </c>
      <c r="B13632" t="s">
        <v>2673</v>
      </c>
      <c r="C13632">
        <v>2014</v>
      </c>
      <c r="D13632">
        <v>17007037</v>
      </c>
      <c r="E13632">
        <v>277.94</v>
      </c>
      <c r="F13632">
        <v>0</v>
      </c>
      <c r="G13632">
        <v>0.5</v>
      </c>
      <c r="H13632">
        <f t="shared" si="212"/>
        <v>34014074</v>
      </c>
    </row>
    <row r="13633" spans="1:8" x14ac:dyDescent="0.3">
      <c r="A13633" s="1" t="s">
        <v>2676</v>
      </c>
      <c r="B13633" t="s">
        <v>2677</v>
      </c>
      <c r="C13633">
        <v>2014</v>
      </c>
      <c r="D13633">
        <v>60661678</v>
      </c>
      <c r="E13633">
        <v>35.549999999999997</v>
      </c>
      <c r="F13633">
        <v>0</v>
      </c>
      <c r="G13633">
        <v>1.2</v>
      </c>
      <c r="H13633">
        <f t="shared" si="212"/>
        <v>50551398.333333336</v>
      </c>
    </row>
    <row r="13634" spans="1:8" x14ac:dyDescent="0.3">
      <c r="A13634" s="1" t="s">
        <v>2746</v>
      </c>
      <c r="B13634" t="s">
        <v>2747</v>
      </c>
      <c r="C13634">
        <v>2014</v>
      </c>
      <c r="D13634">
        <v>85000000</v>
      </c>
      <c r="E13634">
        <v>82.38</v>
      </c>
      <c r="F13634">
        <v>0</v>
      </c>
      <c r="G13634">
        <v>1</v>
      </c>
      <c r="H13634">
        <f t="shared" si="212"/>
        <v>85000000</v>
      </c>
    </row>
    <row r="13635" spans="1:8" x14ac:dyDescent="0.3">
      <c r="A13635" s="1" t="s">
        <v>2680</v>
      </c>
      <c r="B13635" t="s">
        <v>2681</v>
      </c>
      <c r="C13635">
        <v>2014</v>
      </c>
      <c r="D13635">
        <v>143752225</v>
      </c>
      <c r="E13635">
        <v>50.9</v>
      </c>
      <c r="F13635">
        <v>0</v>
      </c>
      <c r="G13635">
        <v>2.5</v>
      </c>
      <c r="H13635">
        <f t="shared" ref="H13635:H13698" si="213">IF(G13635=0, "",D13635/G13635)</f>
        <v>57500890</v>
      </c>
    </row>
    <row r="13636" spans="1:8" x14ac:dyDescent="0.3">
      <c r="A13636" s="1" t="s">
        <v>2682</v>
      </c>
      <c r="B13636" t="s">
        <v>2683</v>
      </c>
      <c r="C13636">
        <v>2014</v>
      </c>
      <c r="D13636">
        <v>286002846</v>
      </c>
      <c r="E13636">
        <v>60.11</v>
      </c>
      <c r="F13636">
        <v>0</v>
      </c>
      <c r="G13636">
        <v>3.39827659</v>
      </c>
      <c r="H13636">
        <f t="shared" si="213"/>
        <v>84161144.163959891</v>
      </c>
    </row>
    <row r="13637" spans="1:8" x14ac:dyDescent="0.3">
      <c r="A13637" s="1" t="s">
        <v>2684</v>
      </c>
      <c r="B13637" t="s">
        <v>2685</v>
      </c>
      <c r="C13637">
        <v>2014</v>
      </c>
      <c r="D13637">
        <v>83801986</v>
      </c>
      <c r="E13637">
        <v>86.77</v>
      </c>
      <c r="F13637">
        <v>0</v>
      </c>
      <c r="G13637">
        <v>1.23322829</v>
      </c>
      <c r="H13637">
        <f t="shared" si="213"/>
        <v>67953343.820875213</v>
      </c>
    </row>
    <row r="13638" spans="1:8" x14ac:dyDescent="0.3">
      <c r="A13638" s="1" t="s">
        <v>2686</v>
      </c>
      <c r="B13638" t="s">
        <v>2687</v>
      </c>
      <c r="C13638">
        <v>2014</v>
      </c>
      <c r="D13638">
        <v>0</v>
      </c>
      <c r="E13638">
        <v>0</v>
      </c>
      <c r="F13638">
        <v>0</v>
      </c>
      <c r="G13638">
        <v>0</v>
      </c>
      <c r="H13638" t="str">
        <f t="shared" si="213"/>
        <v/>
      </c>
    </row>
    <row r="13639" spans="1:8" x14ac:dyDescent="0.3">
      <c r="A13639" s="1" t="s">
        <v>2688</v>
      </c>
      <c r="B13639" t="s">
        <v>2689</v>
      </c>
      <c r="C13639">
        <v>2014</v>
      </c>
      <c r="D13639">
        <v>0</v>
      </c>
      <c r="E13639">
        <v>0</v>
      </c>
      <c r="F13639">
        <v>0</v>
      </c>
      <c r="G13639">
        <v>0</v>
      </c>
      <c r="H13639" t="str">
        <f t="shared" si="213"/>
        <v/>
      </c>
    </row>
    <row r="13640" spans="1:8" x14ac:dyDescent="0.3">
      <c r="A13640" s="1" t="s">
        <v>2690</v>
      </c>
      <c r="B13640" t="s">
        <v>2691</v>
      </c>
      <c r="C13640">
        <v>2014</v>
      </c>
      <c r="D13640">
        <v>229537062</v>
      </c>
      <c r="E13640">
        <v>95.76</v>
      </c>
      <c r="F13640">
        <v>16014210</v>
      </c>
      <c r="G13640">
        <v>4.3</v>
      </c>
      <c r="H13640">
        <f t="shared" si="213"/>
        <v>53380712.093023255</v>
      </c>
    </row>
    <row r="13641" spans="1:8" x14ac:dyDescent="0.3">
      <c r="A13641" s="1" t="s">
        <v>2748</v>
      </c>
      <c r="B13641" t="s">
        <v>2749</v>
      </c>
      <c r="C13641">
        <v>2014</v>
      </c>
      <c r="D13641">
        <v>0</v>
      </c>
      <c r="E13641">
        <v>0</v>
      </c>
      <c r="F13641">
        <v>0</v>
      </c>
      <c r="G13641">
        <v>0</v>
      </c>
      <c r="H13641" t="str">
        <f t="shared" si="213"/>
        <v/>
      </c>
    </row>
    <row r="13642" spans="1:8" x14ac:dyDescent="0.3">
      <c r="A13642" s="1" t="s">
        <v>2750</v>
      </c>
      <c r="B13642" t="s">
        <v>2751</v>
      </c>
      <c r="C13642">
        <v>2014</v>
      </c>
      <c r="D13642">
        <v>464852870</v>
      </c>
      <c r="E13642">
        <v>75.98</v>
      </c>
      <c r="F13642">
        <v>0</v>
      </c>
      <c r="G13642">
        <v>9.4918528099999993</v>
      </c>
      <c r="H13642">
        <f t="shared" si="213"/>
        <v>48973881.00142695</v>
      </c>
    </row>
    <row r="13643" spans="1:8" x14ac:dyDescent="0.3">
      <c r="A13643" s="1" t="s">
        <v>2752</v>
      </c>
      <c r="B13643" t="s">
        <v>2753</v>
      </c>
      <c r="C13643">
        <v>2014</v>
      </c>
      <c r="D13643">
        <v>142510847</v>
      </c>
      <c r="E13643">
        <v>69.37</v>
      </c>
      <c r="F13643">
        <v>0</v>
      </c>
      <c r="G13643">
        <v>1.1949789500000001</v>
      </c>
      <c r="H13643">
        <f t="shared" si="213"/>
        <v>119258039.64998713</v>
      </c>
    </row>
    <row r="13644" spans="1:8" x14ac:dyDescent="0.3">
      <c r="A13644" s="1" t="s">
        <v>2756</v>
      </c>
      <c r="B13644" t="s">
        <v>2757</v>
      </c>
      <c r="C13644">
        <v>2014</v>
      </c>
      <c r="D13644">
        <v>37150943</v>
      </c>
      <c r="E13644">
        <v>24.44</v>
      </c>
      <c r="F13644">
        <v>0</v>
      </c>
      <c r="G13644">
        <v>0.1</v>
      </c>
      <c r="H13644">
        <f t="shared" si="213"/>
        <v>371509430</v>
      </c>
    </row>
    <row r="13645" spans="1:8" x14ac:dyDescent="0.3">
      <c r="A13645" s="1" t="s">
        <v>2758</v>
      </c>
      <c r="B13645" t="s">
        <v>2759</v>
      </c>
      <c r="C13645">
        <v>2014</v>
      </c>
      <c r="D13645">
        <v>0</v>
      </c>
      <c r="E13645">
        <v>0</v>
      </c>
      <c r="F13645">
        <v>0</v>
      </c>
      <c r="G13645">
        <v>0</v>
      </c>
      <c r="H13645" t="str">
        <f t="shared" si="213"/>
        <v/>
      </c>
    </row>
    <row r="13646" spans="1:8" x14ac:dyDescent="0.3">
      <c r="A13646" s="1" t="s">
        <v>2760</v>
      </c>
      <c r="B13646" t="s">
        <v>2761</v>
      </c>
      <c r="C13646">
        <v>2014</v>
      </c>
      <c r="D13646">
        <v>154540065</v>
      </c>
      <c r="E13646">
        <v>12.39</v>
      </c>
      <c r="F13646">
        <v>0</v>
      </c>
      <c r="G13646">
        <v>3.6269999999999998</v>
      </c>
      <c r="H13646">
        <f t="shared" si="213"/>
        <v>42608234.077750206</v>
      </c>
    </row>
    <row r="13647" spans="1:8" x14ac:dyDescent="0.3">
      <c r="A13647" s="1" t="s">
        <v>2762</v>
      </c>
      <c r="B13647" t="s">
        <v>2763</v>
      </c>
      <c r="C13647">
        <v>2014</v>
      </c>
      <c r="D13647">
        <v>36720000</v>
      </c>
      <c r="E13647">
        <v>49.28</v>
      </c>
      <c r="F13647">
        <v>0</v>
      </c>
      <c r="G13647">
        <v>1.8</v>
      </c>
      <c r="H13647">
        <f t="shared" si="213"/>
        <v>20400000</v>
      </c>
    </row>
    <row r="13648" spans="1:8" x14ac:dyDescent="0.3">
      <c r="A13648" s="1" t="s">
        <v>2766</v>
      </c>
      <c r="B13648" t="s">
        <v>2767</v>
      </c>
      <c r="C13648">
        <v>2014</v>
      </c>
      <c r="D13648">
        <v>0</v>
      </c>
      <c r="E13648">
        <v>0</v>
      </c>
      <c r="F13648">
        <v>0</v>
      </c>
      <c r="G13648">
        <v>0</v>
      </c>
      <c r="H13648" t="str">
        <f t="shared" si="213"/>
        <v/>
      </c>
    </row>
    <row r="13649" spans="1:8" x14ac:dyDescent="0.3">
      <c r="A13649" s="1" t="s">
        <v>2768</v>
      </c>
      <c r="B13649" t="s">
        <v>2769</v>
      </c>
      <c r="C13649">
        <v>2014</v>
      </c>
      <c r="D13649">
        <v>24831800</v>
      </c>
      <c r="E13649">
        <v>68.650000000000006</v>
      </c>
      <c r="F13649">
        <v>0</v>
      </c>
      <c r="G13649">
        <v>0.7</v>
      </c>
      <c r="H13649">
        <f t="shared" si="213"/>
        <v>35474000</v>
      </c>
    </row>
    <row r="13650" spans="1:8" x14ac:dyDescent="0.3">
      <c r="A13650" s="1" t="s">
        <v>2770</v>
      </c>
      <c r="B13650" t="s">
        <v>2771</v>
      </c>
      <c r="C13650">
        <v>2014</v>
      </c>
      <c r="D13650">
        <v>5566164</v>
      </c>
      <c r="E13650">
        <v>59.78</v>
      </c>
      <c r="F13650">
        <v>0</v>
      </c>
      <c r="G13650">
        <v>0.2</v>
      </c>
      <c r="H13650">
        <f t="shared" si="213"/>
        <v>27830820</v>
      </c>
    </row>
    <row r="13651" spans="1:8" x14ac:dyDescent="0.3">
      <c r="A13651" s="1" t="s">
        <v>2772</v>
      </c>
      <c r="B13651" t="s">
        <v>2773</v>
      </c>
      <c r="C13651">
        <v>2014</v>
      </c>
      <c r="D13651">
        <v>68388000</v>
      </c>
      <c r="E13651">
        <v>76.42</v>
      </c>
      <c r="F13651">
        <v>0</v>
      </c>
      <c r="G13651">
        <v>4</v>
      </c>
      <c r="H13651">
        <f t="shared" si="213"/>
        <v>17097000</v>
      </c>
    </row>
    <row r="13652" spans="1:8" x14ac:dyDescent="0.3">
      <c r="A13652" s="1" t="s">
        <v>2776</v>
      </c>
      <c r="B13652" t="s">
        <v>2777</v>
      </c>
      <c r="C13652">
        <v>2014</v>
      </c>
      <c r="D13652">
        <v>0</v>
      </c>
      <c r="E13652">
        <v>0</v>
      </c>
      <c r="F13652">
        <v>0</v>
      </c>
      <c r="G13652">
        <v>0</v>
      </c>
      <c r="H13652" t="str">
        <f t="shared" si="213"/>
        <v/>
      </c>
    </row>
    <row r="13653" spans="1:8" x14ac:dyDescent="0.3">
      <c r="A13653" s="1" t="s">
        <v>2778</v>
      </c>
      <c r="B13653" t="s">
        <v>2779</v>
      </c>
      <c r="C13653">
        <v>2014</v>
      </c>
      <c r="D13653">
        <v>0</v>
      </c>
      <c r="E13653">
        <v>0</v>
      </c>
      <c r="F13653">
        <v>0</v>
      </c>
      <c r="G13653">
        <v>0</v>
      </c>
      <c r="H13653" t="str">
        <f t="shared" si="213"/>
        <v/>
      </c>
    </row>
    <row r="13654" spans="1:8" x14ac:dyDescent="0.3">
      <c r="A13654" s="1" t="s">
        <v>2780</v>
      </c>
      <c r="B13654" t="s">
        <v>2781</v>
      </c>
      <c r="C13654">
        <v>2014</v>
      </c>
      <c r="D13654">
        <v>171270696</v>
      </c>
      <c r="E13654">
        <v>78.36</v>
      </c>
      <c r="F13654">
        <v>0</v>
      </c>
      <c r="G13654">
        <v>0.20008574000000001</v>
      </c>
      <c r="H13654">
        <f t="shared" si="213"/>
        <v>855986518.57948494</v>
      </c>
    </row>
    <row r="13655" spans="1:8" x14ac:dyDescent="0.3">
      <c r="A13655" s="1" t="s">
        <v>2782</v>
      </c>
      <c r="B13655" t="s">
        <v>2783</v>
      </c>
      <c r="C13655">
        <v>2014</v>
      </c>
      <c r="D13655">
        <v>65534105</v>
      </c>
      <c r="E13655">
        <v>62.68</v>
      </c>
      <c r="F13655">
        <v>0</v>
      </c>
      <c r="G13655">
        <v>1.5</v>
      </c>
      <c r="H13655">
        <f t="shared" si="213"/>
        <v>43689403.333333336</v>
      </c>
    </row>
    <row r="13656" spans="1:8" x14ac:dyDescent="0.3">
      <c r="A13656" s="1" t="s">
        <v>2786</v>
      </c>
      <c r="B13656" t="s">
        <v>2787</v>
      </c>
      <c r="C13656">
        <v>2014</v>
      </c>
      <c r="D13656">
        <v>0</v>
      </c>
      <c r="E13656">
        <v>0</v>
      </c>
      <c r="F13656">
        <v>0</v>
      </c>
      <c r="G13656">
        <v>0</v>
      </c>
      <c r="H13656" t="str">
        <f t="shared" si="213"/>
        <v/>
      </c>
    </row>
    <row r="13657" spans="1:8" x14ac:dyDescent="0.3">
      <c r="A13657" s="1" t="s">
        <v>2788</v>
      </c>
      <c r="B13657" t="s">
        <v>2789</v>
      </c>
      <c r="C13657">
        <v>2014</v>
      </c>
      <c r="D13657">
        <v>0</v>
      </c>
      <c r="E13657">
        <v>0</v>
      </c>
      <c r="F13657">
        <v>0</v>
      </c>
      <c r="G13657">
        <v>0</v>
      </c>
      <c r="H13657" t="str">
        <f t="shared" si="213"/>
        <v/>
      </c>
    </row>
    <row r="13658" spans="1:8" x14ac:dyDescent="0.3">
      <c r="A13658" s="1" t="s">
        <v>2790</v>
      </c>
      <c r="B13658" t="s">
        <v>2791</v>
      </c>
      <c r="C13658">
        <v>2014</v>
      </c>
      <c r="D13658">
        <v>56953600</v>
      </c>
      <c r="E13658">
        <v>61.25</v>
      </c>
      <c r="F13658">
        <v>0</v>
      </c>
      <c r="G13658">
        <v>1.1006377300000001</v>
      </c>
      <c r="H13658">
        <f t="shared" si="213"/>
        <v>51746000.021278568</v>
      </c>
    </row>
    <row r="13659" spans="1:8" x14ac:dyDescent="0.3">
      <c r="A13659" s="1" t="s">
        <v>3274</v>
      </c>
      <c r="B13659" t="s">
        <v>3275</v>
      </c>
      <c r="C13659">
        <v>2014</v>
      </c>
      <c r="D13659">
        <v>121708500</v>
      </c>
      <c r="E13659">
        <v>49.38</v>
      </c>
      <c r="F13659">
        <v>0</v>
      </c>
      <c r="G13659">
        <v>1.51514415</v>
      </c>
      <c r="H13659">
        <f t="shared" si="213"/>
        <v>80328000.47441031</v>
      </c>
    </row>
    <row r="13660" spans="1:8" x14ac:dyDescent="0.3">
      <c r="A13660" s="1" t="s">
        <v>2792</v>
      </c>
      <c r="B13660" t="s">
        <v>2793</v>
      </c>
      <c r="C13660">
        <v>2014</v>
      </c>
      <c r="D13660">
        <v>0</v>
      </c>
      <c r="E13660">
        <v>0</v>
      </c>
      <c r="F13660">
        <v>0</v>
      </c>
      <c r="G13660">
        <v>0</v>
      </c>
      <c r="H13660" t="str">
        <f t="shared" si="213"/>
        <v/>
      </c>
    </row>
    <row r="13661" spans="1:8" x14ac:dyDescent="0.3">
      <c r="A13661" s="1" t="s">
        <v>2794</v>
      </c>
      <c r="B13661" t="s">
        <v>2795</v>
      </c>
      <c r="C13661">
        <v>2014</v>
      </c>
      <c r="D13661">
        <v>0</v>
      </c>
      <c r="E13661">
        <v>0</v>
      </c>
      <c r="F13661">
        <v>0</v>
      </c>
      <c r="G13661">
        <v>0</v>
      </c>
      <c r="H13661" t="str">
        <f t="shared" si="213"/>
        <v/>
      </c>
    </row>
    <row r="13662" spans="1:8" x14ac:dyDescent="0.3">
      <c r="A13662" s="1" t="s">
        <v>2798</v>
      </c>
      <c r="B13662" t="s">
        <v>2799</v>
      </c>
      <c r="C13662">
        <v>2014</v>
      </c>
      <c r="D13662">
        <v>185252629</v>
      </c>
      <c r="E13662">
        <v>77.349999999999994</v>
      </c>
      <c r="F13662">
        <v>0</v>
      </c>
      <c r="G13662">
        <v>4</v>
      </c>
      <c r="H13662">
        <f t="shared" si="213"/>
        <v>46313157.25</v>
      </c>
    </row>
    <row r="13663" spans="1:8" x14ac:dyDescent="0.3">
      <c r="A13663" s="1" t="s">
        <v>2800</v>
      </c>
      <c r="B13663" t="s">
        <v>2801</v>
      </c>
      <c r="C13663">
        <v>2014</v>
      </c>
      <c r="D13663">
        <v>93157600</v>
      </c>
      <c r="E13663">
        <v>89.46</v>
      </c>
      <c r="F13663">
        <v>0</v>
      </c>
      <c r="G13663">
        <v>2.0085380100000001</v>
      </c>
      <c r="H13663">
        <f t="shared" si="213"/>
        <v>46380800.132331073</v>
      </c>
    </row>
    <row r="13664" spans="1:8" x14ac:dyDescent="0.3">
      <c r="A13664" s="1" t="s">
        <v>2806</v>
      </c>
      <c r="B13664" t="s">
        <v>2807</v>
      </c>
      <c r="C13664">
        <v>2014</v>
      </c>
      <c r="D13664">
        <v>40000000</v>
      </c>
      <c r="E13664">
        <v>0</v>
      </c>
      <c r="F13664">
        <v>0</v>
      </c>
      <c r="G13664">
        <v>0.30660226000000002</v>
      </c>
      <c r="H13664">
        <f t="shared" si="213"/>
        <v>130462182.50315571</v>
      </c>
    </row>
    <row r="13665" spans="1:8" x14ac:dyDescent="0.3">
      <c r="A13665" s="1" t="s">
        <v>2808</v>
      </c>
      <c r="B13665" t="s">
        <v>2809</v>
      </c>
      <c r="C13665">
        <v>2014</v>
      </c>
      <c r="D13665">
        <v>378420000</v>
      </c>
      <c r="E13665">
        <v>82.46</v>
      </c>
      <c r="F13665">
        <v>0</v>
      </c>
      <c r="G13665">
        <v>6</v>
      </c>
      <c r="H13665">
        <f t="shared" si="213"/>
        <v>63070000</v>
      </c>
    </row>
    <row r="13666" spans="1:8" x14ac:dyDescent="0.3">
      <c r="A13666" s="1" t="s">
        <v>2810</v>
      </c>
      <c r="B13666" t="s">
        <v>2811</v>
      </c>
      <c r="C13666">
        <v>2014</v>
      </c>
      <c r="D13666">
        <v>0</v>
      </c>
      <c r="E13666">
        <v>0</v>
      </c>
      <c r="F13666">
        <v>0</v>
      </c>
      <c r="G13666">
        <v>0</v>
      </c>
      <c r="H13666" t="str">
        <f t="shared" si="213"/>
        <v/>
      </c>
    </row>
    <row r="13667" spans="1:8" x14ac:dyDescent="0.3">
      <c r="A13667" s="1" t="s">
        <v>2812</v>
      </c>
      <c r="B13667" t="s">
        <v>2813</v>
      </c>
      <c r="C13667">
        <v>2014</v>
      </c>
      <c r="D13667">
        <v>60132652</v>
      </c>
      <c r="E13667">
        <v>61.69</v>
      </c>
      <c r="F13667">
        <v>0</v>
      </c>
      <c r="G13667">
        <v>1.09456391</v>
      </c>
      <c r="H13667">
        <f t="shared" si="213"/>
        <v>54937543.117057458</v>
      </c>
    </row>
    <row r="13668" spans="1:8" x14ac:dyDescent="0.3">
      <c r="A13668" s="1" t="s">
        <v>2814</v>
      </c>
      <c r="B13668" t="s">
        <v>2815</v>
      </c>
      <c r="C13668">
        <v>2014</v>
      </c>
      <c r="D13668">
        <v>0</v>
      </c>
      <c r="E13668">
        <v>0</v>
      </c>
      <c r="F13668">
        <v>0</v>
      </c>
      <c r="G13668">
        <v>0</v>
      </c>
      <c r="H13668" t="str">
        <f t="shared" si="213"/>
        <v/>
      </c>
    </row>
    <row r="13669" spans="1:8" x14ac:dyDescent="0.3">
      <c r="A13669" s="1" t="s">
        <v>2816</v>
      </c>
      <c r="B13669" t="s">
        <v>2817</v>
      </c>
      <c r="C13669">
        <v>2014</v>
      </c>
      <c r="D13669">
        <v>416202248</v>
      </c>
      <c r="E13669">
        <v>60.12</v>
      </c>
      <c r="F13669">
        <v>0</v>
      </c>
      <c r="G13669">
        <v>2.2000000000000002</v>
      </c>
      <c r="H13669">
        <f t="shared" si="213"/>
        <v>189182839.99999997</v>
      </c>
    </row>
    <row r="13670" spans="1:8" x14ac:dyDescent="0.3">
      <c r="A13670" s="1" t="s">
        <v>2818</v>
      </c>
      <c r="B13670" t="s">
        <v>2819</v>
      </c>
      <c r="C13670">
        <v>2014</v>
      </c>
      <c r="D13670">
        <v>21971705</v>
      </c>
      <c r="E13670">
        <v>114.64</v>
      </c>
      <c r="F13670">
        <v>0</v>
      </c>
      <c r="G13670">
        <v>0.70850983999999995</v>
      </c>
      <c r="H13670">
        <f t="shared" si="213"/>
        <v>31011150.10625682</v>
      </c>
    </row>
    <row r="13671" spans="1:8" x14ac:dyDescent="0.3">
      <c r="A13671" s="1" t="s">
        <v>2884</v>
      </c>
      <c r="B13671" t="s">
        <v>2885</v>
      </c>
      <c r="C13671">
        <v>2014</v>
      </c>
      <c r="D13671">
        <v>322889081</v>
      </c>
      <c r="E13671">
        <v>67.83</v>
      </c>
      <c r="F13671">
        <v>0</v>
      </c>
      <c r="G13671">
        <v>4.5</v>
      </c>
      <c r="H13671">
        <f t="shared" si="213"/>
        <v>71753129.111111104</v>
      </c>
    </row>
    <row r="13672" spans="1:8" x14ac:dyDescent="0.3">
      <c r="A13672" s="1" t="s">
        <v>2822</v>
      </c>
      <c r="B13672" t="s">
        <v>2823</v>
      </c>
      <c r="C13672">
        <v>2014</v>
      </c>
      <c r="D13672">
        <v>0</v>
      </c>
      <c r="E13672">
        <v>0</v>
      </c>
      <c r="F13672">
        <v>0</v>
      </c>
      <c r="G13672">
        <v>0</v>
      </c>
      <c r="H13672" t="str">
        <f t="shared" si="213"/>
        <v/>
      </c>
    </row>
    <row r="13673" spans="1:8" x14ac:dyDescent="0.3">
      <c r="A13673" s="1" t="s">
        <v>2824</v>
      </c>
      <c r="B13673" t="s">
        <v>2825</v>
      </c>
      <c r="C13673">
        <v>2014</v>
      </c>
      <c r="D13673">
        <v>0</v>
      </c>
      <c r="E13673">
        <v>0</v>
      </c>
      <c r="F13673">
        <v>0</v>
      </c>
      <c r="G13673">
        <v>0</v>
      </c>
      <c r="H13673" t="str">
        <f t="shared" si="213"/>
        <v/>
      </c>
    </row>
    <row r="13674" spans="1:8" x14ac:dyDescent="0.3">
      <c r="A13674" s="1" t="s">
        <v>2826</v>
      </c>
      <c r="B13674" t="s">
        <v>2827</v>
      </c>
      <c r="C13674">
        <v>2014</v>
      </c>
      <c r="D13674">
        <v>147679061</v>
      </c>
      <c r="E13674">
        <v>32.94</v>
      </c>
      <c r="F13674">
        <v>0</v>
      </c>
      <c r="G13674">
        <v>1.2</v>
      </c>
      <c r="H13674">
        <f t="shared" si="213"/>
        <v>123065884.16666667</v>
      </c>
    </row>
    <row r="13675" spans="1:8" x14ac:dyDescent="0.3">
      <c r="A13675" s="1" t="s">
        <v>2830</v>
      </c>
      <c r="B13675" t="s">
        <v>2831</v>
      </c>
      <c r="C13675">
        <v>2014</v>
      </c>
      <c r="D13675">
        <v>517449967</v>
      </c>
      <c r="E13675">
        <v>71.989999999999995</v>
      </c>
      <c r="F13675">
        <v>0</v>
      </c>
      <c r="G13675">
        <v>4.1538293900000003</v>
      </c>
      <c r="H13675">
        <f t="shared" si="213"/>
        <v>124571791.0913043</v>
      </c>
    </row>
    <row r="13676" spans="1:8" x14ac:dyDescent="0.3">
      <c r="A13676" s="1" t="s">
        <v>2832</v>
      </c>
      <c r="B13676" t="s">
        <v>2833</v>
      </c>
      <c r="C13676">
        <v>2014</v>
      </c>
      <c r="D13676">
        <v>0</v>
      </c>
      <c r="E13676">
        <v>0</v>
      </c>
      <c r="F13676">
        <v>0</v>
      </c>
      <c r="G13676">
        <v>0</v>
      </c>
      <c r="H13676" t="str">
        <f t="shared" si="213"/>
        <v/>
      </c>
    </row>
    <row r="13677" spans="1:8" x14ac:dyDescent="0.3">
      <c r="A13677" s="1" t="s">
        <v>2950</v>
      </c>
      <c r="B13677" t="s">
        <v>2951</v>
      </c>
      <c r="C13677">
        <v>2014</v>
      </c>
      <c r="D13677">
        <v>0</v>
      </c>
      <c r="E13677">
        <v>0</v>
      </c>
      <c r="F13677">
        <v>0</v>
      </c>
      <c r="G13677">
        <v>0</v>
      </c>
      <c r="H13677" t="str">
        <f t="shared" si="213"/>
        <v/>
      </c>
    </row>
    <row r="13678" spans="1:8" x14ac:dyDescent="0.3">
      <c r="A13678" s="1" t="s">
        <v>2886</v>
      </c>
      <c r="B13678" t="s">
        <v>2887</v>
      </c>
      <c r="C13678">
        <v>2014</v>
      </c>
      <c r="D13678">
        <v>311661000</v>
      </c>
      <c r="E13678">
        <v>61.63</v>
      </c>
      <c r="F13678">
        <v>34629000</v>
      </c>
      <c r="G13678">
        <v>9</v>
      </c>
      <c r="H13678">
        <f t="shared" si="213"/>
        <v>34629000</v>
      </c>
    </row>
    <row r="13679" spans="1:8" x14ac:dyDescent="0.3">
      <c r="A13679" s="1" t="s">
        <v>2952</v>
      </c>
      <c r="B13679" t="s">
        <v>2953</v>
      </c>
      <c r="C13679">
        <v>2014</v>
      </c>
      <c r="D13679">
        <v>0</v>
      </c>
      <c r="E13679">
        <v>0</v>
      </c>
      <c r="F13679">
        <v>0</v>
      </c>
      <c r="G13679">
        <v>0</v>
      </c>
      <c r="H13679" t="str">
        <f t="shared" si="213"/>
        <v/>
      </c>
    </row>
    <row r="13680" spans="1:8" x14ac:dyDescent="0.3">
      <c r="A13680" s="1" t="s">
        <v>2888</v>
      </c>
      <c r="B13680" t="s">
        <v>2889</v>
      </c>
      <c r="C13680">
        <v>2014</v>
      </c>
      <c r="D13680">
        <v>0</v>
      </c>
      <c r="E13680">
        <v>0</v>
      </c>
      <c r="F13680">
        <v>0</v>
      </c>
      <c r="G13680">
        <v>0</v>
      </c>
      <c r="H13680" t="str">
        <f t="shared" si="213"/>
        <v/>
      </c>
    </row>
    <row r="13681" spans="1:8" x14ac:dyDescent="0.3">
      <c r="A13681" s="1" t="s">
        <v>2838</v>
      </c>
      <c r="B13681" t="s">
        <v>2839</v>
      </c>
      <c r="C13681">
        <v>2014</v>
      </c>
      <c r="D13681">
        <v>341986875</v>
      </c>
      <c r="E13681">
        <v>75.959999999999994</v>
      </c>
      <c r="F13681">
        <v>0</v>
      </c>
      <c r="G13681">
        <v>4.2338994200000002</v>
      </c>
      <c r="H13681">
        <f t="shared" si="213"/>
        <v>80773500.04691419</v>
      </c>
    </row>
    <row r="13682" spans="1:8" x14ac:dyDescent="0.3">
      <c r="A13682" s="1" t="s">
        <v>2842</v>
      </c>
      <c r="B13682" t="s">
        <v>2843</v>
      </c>
      <c r="C13682">
        <v>2014</v>
      </c>
      <c r="D13682">
        <v>0</v>
      </c>
      <c r="E13682">
        <v>0</v>
      </c>
      <c r="F13682">
        <v>0</v>
      </c>
      <c r="G13682">
        <v>0</v>
      </c>
      <c r="H13682" t="str">
        <f t="shared" si="213"/>
        <v/>
      </c>
    </row>
    <row r="13683" spans="1:8" x14ac:dyDescent="0.3">
      <c r="A13683" s="1" t="s">
        <v>2844</v>
      </c>
      <c r="B13683" t="s">
        <v>2845</v>
      </c>
      <c r="C13683">
        <v>2014</v>
      </c>
      <c r="D13683">
        <v>176036250</v>
      </c>
      <c r="E13683">
        <v>76.569999999999993</v>
      </c>
      <c r="F13683">
        <v>0</v>
      </c>
      <c r="G13683">
        <v>2.99854362</v>
      </c>
      <c r="H13683">
        <f t="shared" si="213"/>
        <v>58707250.021595486</v>
      </c>
    </row>
    <row r="13684" spans="1:8" x14ac:dyDescent="0.3">
      <c r="A13684" s="1" t="s">
        <v>2846</v>
      </c>
      <c r="B13684" t="s">
        <v>2847</v>
      </c>
      <c r="C13684">
        <v>2014</v>
      </c>
      <c r="D13684">
        <v>117340842</v>
      </c>
      <c r="E13684">
        <v>78.83</v>
      </c>
      <c r="F13684">
        <v>0</v>
      </c>
      <c r="G13684">
        <v>1</v>
      </c>
      <c r="H13684">
        <f t="shared" si="213"/>
        <v>117340842</v>
      </c>
    </row>
    <row r="13685" spans="1:8" x14ac:dyDescent="0.3">
      <c r="A13685" s="1" t="s">
        <v>2848</v>
      </c>
      <c r="B13685" t="s">
        <v>2849</v>
      </c>
      <c r="C13685">
        <v>2014</v>
      </c>
      <c r="D13685">
        <v>0</v>
      </c>
      <c r="E13685">
        <v>0</v>
      </c>
      <c r="F13685">
        <v>0</v>
      </c>
      <c r="G13685">
        <v>0</v>
      </c>
      <c r="H13685" t="str">
        <f t="shared" si="213"/>
        <v/>
      </c>
    </row>
    <row r="13686" spans="1:8" x14ac:dyDescent="0.3">
      <c r="A13686" s="1" t="s">
        <v>3382</v>
      </c>
      <c r="B13686" t="s">
        <v>3383</v>
      </c>
      <c r="C13686">
        <v>2014</v>
      </c>
      <c r="D13686">
        <v>88906920</v>
      </c>
      <c r="E13686">
        <v>88.53</v>
      </c>
      <c r="F13686">
        <v>0</v>
      </c>
      <c r="G13686">
        <v>4</v>
      </c>
      <c r="H13686">
        <f t="shared" si="213"/>
        <v>22226730</v>
      </c>
    </row>
    <row r="13687" spans="1:8" x14ac:dyDescent="0.3">
      <c r="A13687" s="1" t="s">
        <v>2954</v>
      </c>
      <c r="B13687" t="s">
        <v>2955</v>
      </c>
      <c r="C13687">
        <v>2014</v>
      </c>
      <c r="D13687">
        <v>180000000</v>
      </c>
      <c r="E13687">
        <v>84.9</v>
      </c>
      <c r="F13687">
        <v>0</v>
      </c>
      <c r="G13687">
        <v>4</v>
      </c>
      <c r="H13687">
        <f t="shared" si="213"/>
        <v>45000000</v>
      </c>
    </row>
    <row r="13688" spans="1:8" x14ac:dyDescent="0.3">
      <c r="A13688" s="1" t="s">
        <v>2850</v>
      </c>
      <c r="B13688" t="s">
        <v>2851</v>
      </c>
      <c r="C13688">
        <v>2014</v>
      </c>
      <c r="D13688">
        <v>0</v>
      </c>
      <c r="E13688">
        <v>0</v>
      </c>
      <c r="F13688">
        <v>0</v>
      </c>
      <c r="G13688">
        <v>0</v>
      </c>
      <c r="H13688" t="str">
        <f t="shared" si="213"/>
        <v/>
      </c>
    </row>
    <row r="13689" spans="1:8" x14ac:dyDescent="0.3">
      <c r="A13689" s="1" t="s">
        <v>2892</v>
      </c>
      <c r="B13689" t="s">
        <v>2893</v>
      </c>
      <c r="C13689">
        <v>2014</v>
      </c>
      <c r="D13689">
        <v>0</v>
      </c>
      <c r="E13689">
        <v>0</v>
      </c>
      <c r="F13689">
        <v>0</v>
      </c>
      <c r="G13689">
        <v>0</v>
      </c>
      <c r="H13689" t="str">
        <f t="shared" si="213"/>
        <v/>
      </c>
    </row>
    <row r="13690" spans="1:8" x14ac:dyDescent="0.3">
      <c r="A13690" s="1" t="s">
        <v>2894</v>
      </c>
      <c r="B13690" t="s">
        <v>2895</v>
      </c>
      <c r="C13690">
        <v>2014</v>
      </c>
      <c r="D13690">
        <v>0</v>
      </c>
      <c r="E13690">
        <v>0</v>
      </c>
      <c r="F13690">
        <v>0</v>
      </c>
      <c r="G13690">
        <v>0</v>
      </c>
      <c r="H13690" t="str">
        <f t="shared" si="213"/>
        <v/>
      </c>
    </row>
    <row r="13691" spans="1:8" x14ac:dyDescent="0.3">
      <c r="A13691" s="1" t="s">
        <v>2896</v>
      </c>
      <c r="B13691" t="s">
        <v>2897</v>
      </c>
      <c r="C13691">
        <v>2014</v>
      </c>
      <c r="D13691">
        <v>0</v>
      </c>
      <c r="E13691">
        <v>0</v>
      </c>
      <c r="F13691">
        <v>0</v>
      </c>
      <c r="G13691">
        <v>0</v>
      </c>
      <c r="H13691" t="str">
        <f t="shared" si="213"/>
        <v/>
      </c>
    </row>
    <row r="13692" spans="1:8" x14ac:dyDescent="0.3">
      <c r="A13692" s="1" t="s">
        <v>2898</v>
      </c>
      <c r="B13692" t="s">
        <v>2899</v>
      </c>
      <c r="C13692">
        <v>2014</v>
      </c>
      <c r="D13692">
        <v>153106394</v>
      </c>
      <c r="E13692">
        <v>65.91</v>
      </c>
      <c r="F13692">
        <v>0</v>
      </c>
      <c r="G13692">
        <v>4.5</v>
      </c>
      <c r="H13692">
        <f t="shared" si="213"/>
        <v>34023643.111111112</v>
      </c>
    </row>
    <row r="13693" spans="1:8" x14ac:dyDescent="0.3">
      <c r="A13693" s="1" t="s">
        <v>2904</v>
      </c>
      <c r="B13693" t="s">
        <v>2905</v>
      </c>
      <c r="C13693">
        <v>2014</v>
      </c>
      <c r="D13693">
        <v>0</v>
      </c>
      <c r="E13693">
        <v>0</v>
      </c>
      <c r="F13693">
        <v>0</v>
      </c>
      <c r="G13693">
        <v>0</v>
      </c>
      <c r="H13693" t="str">
        <f t="shared" si="213"/>
        <v/>
      </c>
    </row>
    <row r="13694" spans="1:8" x14ac:dyDescent="0.3">
      <c r="A13694" s="1" t="s">
        <v>2906</v>
      </c>
      <c r="B13694" t="s">
        <v>2907</v>
      </c>
      <c r="C13694">
        <v>2014</v>
      </c>
      <c r="D13694">
        <v>0</v>
      </c>
      <c r="E13694">
        <v>0</v>
      </c>
      <c r="F13694">
        <v>0</v>
      </c>
      <c r="G13694">
        <v>0</v>
      </c>
      <c r="H13694" t="str">
        <f t="shared" si="213"/>
        <v/>
      </c>
    </row>
    <row r="13695" spans="1:8" x14ac:dyDescent="0.3">
      <c r="A13695" s="1" t="s">
        <v>2956</v>
      </c>
      <c r="B13695" t="s">
        <v>2957</v>
      </c>
      <c r="C13695">
        <v>2014</v>
      </c>
      <c r="D13695">
        <v>10945918</v>
      </c>
      <c r="E13695">
        <v>46.39</v>
      </c>
      <c r="F13695">
        <v>10945920</v>
      </c>
      <c r="G13695">
        <v>0.37391197999999998</v>
      </c>
      <c r="H13695">
        <f t="shared" si="213"/>
        <v>29274050.005030598</v>
      </c>
    </row>
    <row r="13696" spans="1:8" x14ac:dyDescent="0.3">
      <c r="A13696" s="1" t="s">
        <v>2960</v>
      </c>
      <c r="B13696" t="s">
        <v>2961</v>
      </c>
      <c r="C13696">
        <v>2014</v>
      </c>
      <c r="D13696">
        <v>23954730</v>
      </c>
      <c r="E13696">
        <v>24.52</v>
      </c>
      <c r="F13696">
        <v>47909460</v>
      </c>
      <c r="G13696">
        <v>0.5</v>
      </c>
      <c r="H13696">
        <f t="shared" si="213"/>
        <v>47909460</v>
      </c>
    </row>
    <row r="13697" spans="1:8" x14ac:dyDescent="0.3">
      <c r="A13697" s="1" t="s">
        <v>3112</v>
      </c>
      <c r="B13697" t="s">
        <v>3113</v>
      </c>
      <c r="C13697">
        <v>2014</v>
      </c>
      <c r="D13697">
        <v>176082305</v>
      </c>
      <c r="E13697">
        <v>73.88</v>
      </c>
      <c r="F13697">
        <v>0</v>
      </c>
      <c r="G13697">
        <v>1.5</v>
      </c>
      <c r="H13697">
        <f t="shared" si="213"/>
        <v>117388203.33333333</v>
      </c>
    </row>
    <row r="13698" spans="1:8" x14ac:dyDescent="0.3">
      <c r="A13698" s="1" t="s">
        <v>2962</v>
      </c>
      <c r="B13698" t="s">
        <v>2963</v>
      </c>
      <c r="C13698">
        <v>2014</v>
      </c>
      <c r="D13698">
        <v>38584371</v>
      </c>
      <c r="E13698">
        <v>0</v>
      </c>
      <c r="F13698">
        <v>0</v>
      </c>
      <c r="G13698">
        <v>1</v>
      </c>
      <c r="H13698">
        <f t="shared" si="213"/>
        <v>38584371</v>
      </c>
    </row>
    <row r="13699" spans="1:8" x14ac:dyDescent="0.3">
      <c r="A13699" s="1" t="s">
        <v>2908</v>
      </c>
      <c r="B13699" t="s">
        <v>2909</v>
      </c>
      <c r="C13699">
        <v>2014</v>
      </c>
      <c r="D13699">
        <v>0</v>
      </c>
      <c r="E13699">
        <v>0</v>
      </c>
      <c r="F13699">
        <v>0</v>
      </c>
      <c r="G13699">
        <v>0</v>
      </c>
      <c r="H13699" t="str">
        <f t="shared" ref="H13699:H13762" si="214">IF(G13699=0, "",D13699/G13699)</f>
        <v/>
      </c>
    </row>
    <row r="13700" spans="1:8" x14ac:dyDescent="0.3">
      <c r="A13700" s="1" t="s">
        <v>2964</v>
      </c>
      <c r="B13700" t="s">
        <v>2965</v>
      </c>
      <c r="C13700">
        <v>2014</v>
      </c>
      <c r="D13700">
        <v>37415200</v>
      </c>
      <c r="E13700">
        <v>111.13</v>
      </c>
      <c r="F13700">
        <v>0</v>
      </c>
      <c r="G13700">
        <v>0.79953841999999997</v>
      </c>
      <c r="H13700">
        <f t="shared" si="214"/>
        <v>46796000.122170493</v>
      </c>
    </row>
    <row r="13701" spans="1:8" x14ac:dyDescent="0.3">
      <c r="A13701" s="1" t="s">
        <v>2910</v>
      </c>
      <c r="B13701" t="s">
        <v>2911</v>
      </c>
      <c r="C13701">
        <v>2014</v>
      </c>
      <c r="D13701">
        <v>404031766</v>
      </c>
      <c r="E13701">
        <v>99.39</v>
      </c>
      <c r="F13701">
        <v>0</v>
      </c>
      <c r="G13701">
        <v>3.8</v>
      </c>
      <c r="H13701">
        <f t="shared" si="214"/>
        <v>106324148.94736843</v>
      </c>
    </row>
    <row r="13702" spans="1:8" x14ac:dyDescent="0.3">
      <c r="A13702" s="1" t="s">
        <v>2912</v>
      </c>
      <c r="B13702" t="s">
        <v>2913</v>
      </c>
      <c r="C13702">
        <v>2014</v>
      </c>
      <c r="D13702">
        <v>0</v>
      </c>
      <c r="E13702">
        <v>0</v>
      </c>
      <c r="F13702">
        <v>0</v>
      </c>
      <c r="G13702">
        <v>0</v>
      </c>
      <c r="H13702" t="str">
        <f t="shared" si="214"/>
        <v/>
      </c>
    </row>
    <row r="13703" spans="1:8" x14ac:dyDescent="0.3">
      <c r="A13703" s="1" t="s">
        <v>2966</v>
      </c>
      <c r="B13703" t="s">
        <v>2967</v>
      </c>
      <c r="C13703">
        <v>2014</v>
      </c>
      <c r="D13703">
        <v>0</v>
      </c>
      <c r="E13703">
        <v>0</v>
      </c>
      <c r="F13703">
        <v>0</v>
      </c>
      <c r="G13703">
        <v>0</v>
      </c>
      <c r="H13703" t="str">
        <f t="shared" si="214"/>
        <v/>
      </c>
    </row>
    <row r="13704" spans="1:8" x14ac:dyDescent="0.3">
      <c r="A13704" s="1" t="s">
        <v>3116</v>
      </c>
      <c r="B13704" t="s">
        <v>3117</v>
      </c>
      <c r="C13704">
        <v>2014</v>
      </c>
      <c r="D13704">
        <v>1562000000</v>
      </c>
      <c r="E13704">
        <v>48.24</v>
      </c>
      <c r="F13704">
        <v>0</v>
      </c>
      <c r="G13704">
        <v>22</v>
      </c>
      <c r="H13704">
        <f t="shared" si="214"/>
        <v>71000000</v>
      </c>
    </row>
    <row r="13705" spans="1:8" x14ac:dyDescent="0.3">
      <c r="A13705" s="1" t="s">
        <v>2968</v>
      </c>
      <c r="B13705" t="s">
        <v>2969</v>
      </c>
      <c r="C13705">
        <v>2014</v>
      </c>
      <c r="D13705">
        <v>2800000</v>
      </c>
      <c r="E13705">
        <v>9.66</v>
      </c>
      <c r="F13705">
        <v>25200000</v>
      </c>
      <c r="G13705">
        <v>5.5364700000000003E-2</v>
      </c>
      <c r="H13705">
        <f t="shared" si="214"/>
        <v>50573741.029934235</v>
      </c>
    </row>
    <row r="13706" spans="1:8" x14ac:dyDescent="0.3">
      <c r="A13706" s="1" t="s">
        <v>2914</v>
      </c>
      <c r="B13706" t="s">
        <v>2915</v>
      </c>
      <c r="C13706">
        <v>2014</v>
      </c>
      <c r="D13706">
        <v>52430000</v>
      </c>
      <c r="E13706">
        <v>9.19</v>
      </c>
      <c r="F13706">
        <v>319910000</v>
      </c>
      <c r="G13706">
        <v>0.59998914999999997</v>
      </c>
      <c r="H13706">
        <f t="shared" si="214"/>
        <v>87384913.543853253</v>
      </c>
    </row>
    <row r="13707" spans="1:8" x14ac:dyDescent="0.3">
      <c r="A13707" s="1" t="s">
        <v>3118</v>
      </c>
      <c r="B13707" t="s">
        <v>3119</v>
      </c>
      <c r="C13707">
        <v>2014</v>
      </c>
      <c r="D13707">
        <v>36749028</v>
      </c>
      <c r="E13707">
        <v>89.4</v>
      </c>
      <c r="F13707">
        <v>0</v>
      </c>
      <c r="G13707">
        <v>0.5</v>
      </c>
      <c r="H13707">
        <f t="shared" si="214"/>
        <v>73498056</v>
      </c>
    </row>
    <row r="13708" spans="1:8" x14ac:dyDescent="0.3">
      <c r="A13708" s="1" t="s">
        <v>2916</v>
      </c>
      <c r="B13708" t="s">
        <v>2917</v>
      </c>
      <c r="C13708">
        <v>2014</v>
      </c>
      <c r="D13708">
        <v>147643800</v>
      </c>
      <c r="E13708">
        <v>64.900000000000006</v>
      </c>
      <c r="F13708">
        <v>0</v>
      </c>
      <c r="G13708">
        <v>3</v>
      </c>
      <c r="H13708">
        <f t="shared" si="214"/>
        <v>49214600</v>
      </c>
    </row>
    <row r="13709" spans="1:8" x14ac:dyDescent="0.3">
      <c r="A13709" s="1" t="s">
        <v>2970</v>
      </c>
      <c r="B13709" t="s">
        <v>2971</v>
      </c>
      <c r="C13709">
        <v>2014</v>
      </c>
      <c r="D13709">
        <v>38992780</v>
      </c>
      <c r="E13709">
        <v>185.59</v>
      </c>
      <c r="F13709">
        <v>0</v>
      </c>
      <c r="G13709">
        <v>0.41224270000000002</v>
      </c>
      <c r="H13709">
        <f t="shared" si="214"/>
        <v>94586950.84230721</v>
      </c>
    </row>
    <row r="13710" spans="1:8" x14ac:dyDescent="0.3">
      <c r="A13710" s="1" t="s">
        <v>3120</v>
      </c>
      <c r="B13710" t="s">
        <v>3121</v>
      </c>
      <c r="C13710">
        <v>2014</v>
      </c>
      <c r="D13710">
        <v>0</v>
      </c>
      <c r="E13710">
        <v>0</v>
      </c>
      <c r="F13710">
        <v>0</v>
      </c>
      <c r="G13710">
        <v>0</v>
      </c>
      <c r="H13710" t="str">
        <f t="shared" si="214"/>
        <v/>
      </c>
    </row>
    <row r="13711" spans="1:8" x14ac:dyDescent="0.3">
      <c r="A13711" s="1" t="s">
        <v>3490</v>
      </c>
      <c r="B13711" t="s">
        <v>3491</v>
      </c>
      <c r="C13711">
        <v>2014</v>
      </c>
      <c r="D13711">
        <v>56013818</v>
      </c>
      <c r="E13711">
        <v>61.27</v>
      </c>
      <c r="F13711">
        <v>14003460</v>
      </c>
      <c r="G13711">
        <v>2</v>
      </c>
      <c r="H13711">
        <f t="shared" si="214"/>
        <v>28006909</v>
      </c>
    </row>
    <row r="13712" spans="1:8" x14ac:dyDescent="0.3">
      <c r="A13712" s="1" t="s">
        <v>2972</v>
      </c>
      <c r="B13712" t="s">
        <v>2973</v>
      </c>
      <c r="C13712">
        <v>2014</v>
      </c>
      <c r="D13712">
        <v>16829534</v>
      </c>
      <c r="E13712">
        <v>99.89</v>
      </c>
      <c r="F13712">
        <v>0</v>
      </c>
      <c r="G13712">
        <v>0.75</v>
      </c>
      <c r="H13712">
        <f t="shared" si="214"/>
        <v>22439378.666666668</v>
      </c>
    </row>
    <row r="13713" spans="1:8" x14ac:dyDescent="0.3">
      <c r="A13713" s="1" t="s">
        <v>2974</v>
      </c>
      <c r="B13713" t="s">
        <v>2975</v>
      </c>
      <c r="C13713">
        <v>2014</v>
      </c>
      <c r="D13713">
        <v>0</v>
      </c>
      <c r="E13713">
        <v>0</v>
      </c>
      <c r="F13713">
        <v>0</v>
      </c>
      <c r="G13713">
        <v>0</v>
      </c>
      <c r="H13713" t="str">
        <f t="shared" si="214"/>
        <v/>
      </c>
    </row>
    <row r="13714" spans="1:8" x14ac:dyDescent="0.3">
      <c r="A13714" s="1" t="s">
        <v>2976</v>
      </c>
      <c r="B13714" t="s">
        <v>2977</v>
      </c>
      <c r="C13714">
        <v>2014</v>
      </c>
      <c r="D13714">
        <v>0</v>
      </c>
      <c r="E13714">
        <v>0</v>
      </c>
      <c r="F13714">
        <v>0</v>
      </c>
      <c r="G13714">
        <v>0</v>
      </c>
      <c r="H13714" t="str">
        <f t="shared" si="214"/>
        <v/>
      </c>
    </row>
    <row r="13715" spans="1:8" x14ac:dyDescent="0.3">
      <c r="A13715" s="1" t="s">
        <v>2978</v>
      </c>
      <c r="B13715" t="s">
        <v>2979</v>
      </c>
      <c r="C13715">
        <v>2014</v>
      </c>
      <c r="D13715">
        <v>277561501</v>
      </c>
      <c r="E13715">
        <v>81.69</v>
      </c>
      <c r="F13715">
        <v>0</v>
      </c>
      <c r="G13715">
        <v>3.5</v>
      </c>
      <c r="H13715">
        <f t="shared" si="214"/>
        <v>79303286</v>
      </c>
    </row>
    <row r="13716" spans="1:8" x14ac:dyDescent="0.3">
      <c r="A13716" s="1" t="s">
        <v>2980</v>
      </c>
      <c r="B13716" t="s">
        <v>2981</v>
      </c>
      <c r="C13716">
        <v>2014</v>
      </c>
      <c r="D13716">
        <v>31230291</v>
      </c>
      <c r="E13716">
        <v>97.33</v>
      </c>
      <c r="F13716">
        <v>0</v>
      </c>
      <c r="G13716">
        <v>0.5</v>
      </c>
      <c r="H13716">
        <f t="shared" si="214"/>
        <v>62460582</v>
      </c>
    </row>
    <row r="13717" spans="1:8" x14ac:dyDescent="0.3">
      <c r="A13717" s="1" t="s">
        <v>2982</v>
      </c>
      <c r="B13717" t="s">
        <v>2983</v>
      </c>
      <c r="C13717">
        <v>2014</v>
      </c>
      <c r="D13717">
        <v>0</v>
      </c>
      <c r="E13717">
        <v>0</v>
      </c>
      <c r="F13717">
        <v>0</v>
      </c>
      <c r="G13717">
        <v>0</v>
      </c>
      <c r="H13717" t="str">
        <f t="shared" si="214"/>
        <v/>
      </c>
    </row>
    <row r="13718" spans="1:8" x14ac:dyDescent="0.3">
      <c r="A13718" s="1" t="s">
        <v>3276</v>
      </c>
      <c r="B13718" t="s">
        <v>3277</v>
      </c>
      <c r="C13718">
        <v>2014</v>
      </c>
      <c r="D13718">
        <v>0</v>
      </c>
      <c r="E13718">
        <v>0</v>
      </c>
      <c r="F13718">
        <v>0</v>
      </c>
      <c r="G13718">
        <v>0</v>
      </c>
      <c r="H13718" t="str">
        <f t="shared" si="214"/>
        <v/>
      </c>
    </row>
    <row r="13719" spans="1:8" x14ac:dyDescent="0.3">
      <c r="A13719" s="1" t="s">
        <v>2984</v>
      </c>
      <c r="B13719" t="s">
        <v>2985</v>
      </c>
      <c r="C13719">
        <v>2014</v>
      </c>
      <c r="D13719">
        <v>55291842</v>
      </c>
      <c r="E13719">
        <v>82.11</v>
      </c>
      <c r="F13719">
        <v>6143540</v>
      </c>
      <c r="G13719">
        <v>2.7002637100000002</v>
      </c>
      <c r="H13719">
        <f t="shared" si="214"/>
        <v>20476460.056562401</v>
      </c>
    </row>
    <row r="13720" spans="1:8" x14ac:dyDescent="0.3">
      <c r="A13720" s="1" t="s">
        <v>2986</v>
      </c>
      <c r="B13720" t="s">
        <v>2987</v>
      </c>
      <c r="C13720">
        <v>2014</v>
      </c>
      <c r="D13720">
        <v>0</v>
      </c>
      <c r="E13720">
        <v>0</v>
      </c>
      <c r="F13720">
        <v>0</v>
      </c>
      <c r="G13720">
        <v>0</v>
      </c>
      <c r="H13720" t="str">
        <f t="shared" si="214"/>
        <v/>
      </c>
    </row>
    <row r="13721" spans="1:8" x14ac:dyDescent="0.3">
      <c r="A13721" s="1" t="s">
        <v>2988</v>
      </c>
      <c r="B13721" t="s">
        <v>2989</v>
      </c>
      <c r="C13721">
        <v>2014</v>
      </c>
      <c r="D13721">
        <v>0</v>
      </c>
      <c r="E13721">
        <v>0</v>
      </c>
      <c r="F13721">
        <v>0</v>
      </c>
      <c r="G13721">
        <v>0</v>
      </c>
      <c r="H13721" t="str">
        <f t="shared" si="214"/>
        <v/>
      </c>
    </row>
    <row r="13722" spans="1:8" x14ac:dyDescent="0.3">
      <c r="A13722" s="1" t="s">
        <v>2990</v>
      </c>
      <c r="B13722" t="s">
        <v>2991</v>
      </c>
      <c r="C13722">
        <v>2014</v>
      </c>
      <c r="D13722">
        <v>0</v>
      </c>
      <c r="E13722">
        <v>0</v>
      </c>
      <c r="F13722">
        <v>0</v>
      </c>
      <c r="G13722">
        <v>0</v>
      </c>
      <c r="H13722" t="str">
        <f t="shared" si="214"/>
        <v/>
      </c>
    </row>
    <row r="13723" spans="1:8" x14ac:dyDescent="0.3">
      <c r="A13723" s="1" t="s">
        <v>3492</v>
      </c>
      <c r="B13723" t="s">
        <v>3493</v>
      </c>
      <c r="C13723">
        <v>2014</v>
      </c>
      <c r="D13723">
        <v>0</v>
      </c>
      <c r="E13723">
        <v>0</v>
      </c>
      <c r="F13723">
        <v>0</v>
      </c>
      <c r="G13723">
        <v>0</v>
      </c>
      <c r="H13723" t="str">
        <f t="shared" si="214"/>
        <v/>
      </c>
    </row>
    <row r="13724" spans="1:8" x14ac:dyDescent="0.3">
      <c r="A13724" s="1" t="s">
        <v>3122</v>
      </c>
      <c r="B13724" t="s">
        <v>3123</v>
      </c>
      <c r="C13724">
        <v>2014</v>
      </c>
      <c r="D13724">
        <v>299605971</v>
      </c>
      <c r="E13724">
        <v>58.92</v>
      </c>
      <c r="F13724">
        <v>0</v>
      </c>
      <c r="G13724">
        <v>4.3</v>
      </c>
      <c r="H13724">
        <f t="shared" si="214"/>
        <v>69675807.209302321</v>
      </c>
    </row>
    <row r="13725" spans="1:8" x14ac:dyDescent="0.3">
      <c r="A13725" s="1" t="s">
        <v>2992</v>
      </c>
      <c r="B13725" t="s">
        <v>2993</v>
      </c>
      <c r="C13725">
        <v>2014</v>
      </c>
      <c r="D13725">
        <v>0</v>
      </c>
      <c r="E13725">
        <v>0</v>
      </c>
      <c r="F13725">
        <v>0</v>
      </c>
      <c r="G13725">
        <v>0</v>
      </c>
      <c r="H13725" t="str">
        <f t="shared" si="214"/>
        <v/>
      </c>
    </row>
    <row r="13726" spans="1:8" x14ac:dyDescent="0.3">
      <c r="A13726" s="1" t="s">
        <v>2994</v>
      </c>
      <c r="B13726" t="s">
        <v>2995</v>
      </c>
      <c r="C13726">
        <v>2014</v>
      </c>
      <c r="D13726">
        <v>913397340</v>
      </c>
      <c r="E13726">
        <v>61.12</v>
      </c>
      <c r="F13726">
        <v>0</v>
      </c>
      <c r="G13726">
        <v>15</v>
      </c>
      <c r="H13726">
        <f t="shared" si="214"/>
        <v>60893156</v>
      </c>
    </row>
    <row r="13727" spans="1:8" x14ac:dyDescent="0.3">
      <c r="A13727" s="1" t="s">
        <v>2996</v>
      </c>
      <c r="B13727" t="s">
        <v>2997</v>
      </c>
      <c r="C13727">
        <v>2014</v>
      </c>
      <c r="D13727">
        <v>218063156</v>
      </c>
      <c r="E13727">
        <v>59.8</v>
      </c>
      <c r="F13727">
        <v>0</v>
      </c>
      <c r="G13727">
        <v>5.6587317700000002</v>
      </c>
      <c r="H13727">
        <f t="shared" si="214"/>
        <v>38535694.014703229</v>
      </c>
    </row>
    <row r="13728" spans="1:8" x14ac:dyDescent="0.3">
      <c r="A13728" s="1" t="s">
        <v>2998</v>
      </c>
      <c r="B13728" t="s">
        <v>2999</v>
      </c>
      <c r="C13728">
        <v>2014</v>
      </c>
      <c r="D13728">
        <v>0</v>
      </c>
      <c r="E13728">
        <v>0</v>
      </c>
      <c r="F13728">
        <v>0</v>
      </c>
      <c r="G13728">
        <v>0</v>
      </c>
      <c r="H13728" t="str">
        <f t="shared" si="214"/>
        <v/>
      </c>
    </row>
    <row r="13729" spans="1:8" x14ac:dyDescent="0.3">
      <c r="A13729" s="1" t="s">
        <v>3000</v>
      </c>
      <c r="B13729" t="s">
        <v>3001</v>
      </c>
      <c r="C13729">
        <v>2014</v>
      </c>
      <c r="D13729">
        <v>660317068</v>
      </c>
      <c r="E13729">
        <v>90</v>
      </c>
      <c r="F13729">
        <v>0</v>
      </c>
      <c r="G13729">
        <v>1.0601244000000001</v>
      </c>
      <c r="H13729">
        <f t="shared" si="214"/>
        <v>622867531.39537203</v>
      </c>
    </row>
    <row r="13730" spans="1:8" x14ac:dyDescent="0.3">
      <c r="A13730" s="1" t="s">
        <v>1712</v>
      </c>
      <c r="B13730" t="s">
        <v>1713</v>
      </c>
      <c r="C13730">
        <v>2014</v>
      </c>
      <c r="D13730">
        <v>0</v>
      </c>
      <c r="E13730">
        <v>0</v>
      </c>
      <c r="F13730">
        <v>0</v>
      </c>
      <c r="G13730">
        <v>0</v>
      </c>
      <c r="H13730" t="str">
        <f t="shared" si="214"/>
        <v/>
      </c>
    </row>
    <row r="13731" spans="1:8" x14ac:dyDescent="0.3">
      <c r="A13731" s="1" t="s">
        <v>1714</v>
      </c>
      <c r="B13731" t="s">
        <v>1715</v>
      </c>
      <c r="C13731">
        <v>2014</v>
      </c>
      <c r="D13731">
        <v>4139273030</v>
      </c>
      <c r="E13731">
        <v>71.260000000000005</v>
      </c>
      <c r="F13731">
        <v>0</v>
      </c>
      <c r="G13731">
        <v>2.5</v>
      </c>
      <c r="H13731">
        <f t="shared" si="214"/>
        <v>1655709212</v>
      </c>
    </row>
    <row r="13732" spans="1:8" x14ac:dyDescent="0.3">
      <c r="A13732" s="1" t="s">
        <v>3124</v>
      </c>
      <c r="B13732" t="s">
        <v>3125</v>
      </c>
      <c r="C13732">
        <v>2014</v>
      </c>
      <c r="D13732">
        <v>0</v>
      </c>
      <c r="E13732">
        <v>0</v>
      </c>
      <c r="F13732">
        <v>0</v>
      </c>
      <c r="G13732">
        <v>0</v>
      </c>
      <c r="H13732" t="str">
        <f t="shared" si="214"/>
        <v/>
      </c>
    </row>
    <row r="13733" spans="1:8" x14ac:dyDescent="0.3">
      <c r="A13733" s="1" t="s">
        <v>3126</v>
      </c>
      <c r="B13733" t="s">
        <v>3127</v>
      </c>
      <c r="C13733">
        <v>2014</v>
      </c>
      <c r="D13733">
        <v>72999053</v>
      </c>
      <c r="E13733">
        <v>41.86</v>
      </c>
      <c r="F13733">
        <v>0</v>
      </c>
      <c r="G13733">
        <v>0.15497969</v>
      </c>
      <c r="H13733">
        <f t="shared" si="214"/>
        <v>471023351.51141417</v>
      </c>
    </row>
    <row r="13734" spans="1:8" x14ac:dyDescent="0.3">
      <c r="A13734" s="1" t="s">
        <v>3128</v>
      </c>
      <c r="B13734" t="s">
        <v>3129</v>
      </c>
      <c r="C13734">
        <v>2014</v>
      </c>
      <c r="D13734">
        <v>507472350</v>
      </c>
      <c r="E13734">
        <v>70.48</v>
      </c>
      <c r="F13734">
        <v>126868080</v>
      </c>
      <c r="G13734">
        <v>2</v>
      </c>
      <c r="H13734">
        <f t="shared" si="214"/>
        <v>253736175</v>
      </c>
    </row>
    <row r="13735" spans="1:8" x14ac:dyDescent="0.3">
      <c r="A13735" s="1" t="s">
        <v>3494</v>
      </c>
      <c r="B13735" t="s">
        <v>3495</v>
      </c>
      <c r="C13735">
        <v>2014</v>
      </c>
      <c r="D13735">
        <v>533245867</v>
      </c>
      <c r="E13735">
        <v>70.06</v>
      </c>
      <c r="F13735">
        <v>0</v>
      </c>
      <c r="G13735">
        <v>0.68964501</v>
      </c>
      <c r="H13735">
        <f t="shared" si="214"/>
        <v>773217900.9023788</v>
      </c>
    </row>
    <row r="13736" spans="1:8" x14ac:dyDescent="0.3">
      <c r="A13736" s="1" t="s">
        <v>3584</v>
      </c>
      <c r="B13736" t="s">
        <v>3585</v>
      </c>
      <c r="C13736">
        <v>2014</v>
      </c>
      <c r="D13736">
        <v>0</v>
      </c>
      <c r="E13736">
        <v>0</v>
      </c>
      <c r="F13736">
        <v>0</v>
      </c>
      <c r="G13736">
        <v>0</v>
      </c>
      <c r="H13736" t="str">
        <f t="shared" si="214"/>
        <v/>
      </c>
    </row>
    <row r="13737" spans="1:8" x14ac:dyDescent="0.3">
      <c r="A13737" s="1" t="s">
        <v>1716</v>
      </c>
      <c r="B13737" t="s">
        <v>1717</v>
      </c>
      <c r="C13737">
        <v>2014</v>
      </c>
      <c r="D13737">
        <v>12712033</v>
      </c>
      <c r="E13737">
        <v>0</v>
      </c>
      <c r="F13737">
        <v>0</v>
      </c>
      <c r="G13737">
        <v>0.3</v>
      </c>
      <c r="H13737">
        <f t="shared" si="214"/>
        <v>42373443.333333336</v>
      </c>
    </row>
    <row r="13738" spans="1:8" x14ac:dyDescent="0.3">
      <c r="A13738" s="1" t="s">
        <v>1718</v>
      </c>
      <c r="B13738" t="s">
        <v>1719</v>
      </c>
      <c r="C13738">
        <v>2014</v>
      </c>
      <c r="D13738">
        <v>439987900</v>
      </c>
      <c r="E13738">
        <v>71</v>
      </c>
      <c r="F13738">
        <v>0</v>
      </c>
      <c r="G13738">
        <v>4</v>
      </c>
      <c r="H13738">
        <f t="shared" si="214"/>
        <v>109996975</v>
      </c>
    </row>
    <row r="13739" spans="1:8" x14ac:dyDescent="0.3">
      <c r="A13739" s="1" t="s">
        <v>1720</v>
      </c>
      <c r="B13739" t="s">
        <v>1721</v>
      </c>
      <c r="C13739">
        <v>2014</v>
      </c>
      <c r="D13739">
        <v>282380870</v>
      </c>
      <c r="E13739">
        <v>98.84</v>
      </c>
      <c r="F13739">
        <v>0</v>
      </c>
      <c r="G13739">
        <v>2.5</v>
      </c>
      <c r="H13739">
        <f t="shared" si="214"/>
        <v>112952348</v>
      </c>
    </row>
    <row r="13740" spans="1:8" x14ac:dyDescent="0.3">
      <c r="A13740" s="1" t="s">
        <v>1722</v>
      </c>
      <c r="B13740" t="s">
        <v>1723</v>
      </c>
      <c r="C13740">
        <v>2014</v>
      </c>
      <c r="D13740">
        <v>621624898</v>
      </c>
      <c r="E13740">
        <v>79.73</v>
      </c>
      <c r="F13740">
        <v>0</v>
      </c>
      <c r="G13740">
        <v>2.5</v>
      </c>
      <c r="H13740">
        <f t="shared" si="214"/>
        <v>248649959.19999999</v>
      </c>
    </row>
    <row r="13741" spans="1:8" x14ac:dyDescent="0.3">
      <c r="A13741" s="1" t="s">
        <v>1724</v>
      </c>
      <c r="B13741" t="s">
        <v>1725</v>
      </c>
      <c r="C13741">
        <v>2014</v>
      </c>
      <c r="D13741">
        <v>83385557</v>
      </c>
      <c r="E13741">
        <v>46.74</v>
      </c>
      <c r="F13741">
        <v>0</v>
      </c>
      <c r="G13741">
        <v>1</v>
      </c>
      <c r="H13741">
        <f t="shared" si="214"/>
        <v>83385557</v>
      </c>
    </row>
    <row r="13742" spans="1:8" x14ac:dyDescent="0.3">
      <c r="A13742" s="1" t="s">
        <v>1726</v>
      </c>
      <c r="B13742" t="s">
        <v>1727</v>
      </c>
      <c r="C13742">
        <v>2014</v>
      </c>
      <c r="D13742">
        <v>179806064</v>
      </c>
      <c r="E13742">
        <v>61.81</v>
      </c>
      <c r="F13742">
        <v>0</v>
      </c>
      <c r="G13742">
        <v>2.61130029</v>
      </c>
      <c r="H13742">
        <f t="shared" si="214"/>
        <v>68856908.065521643</v>
      </c>
    </row>
    <row r="13743" spans="1:8" x14ac:dyDescent="0.3">
      <c r="A13743" s="1" t="s">
        <v>1728</v>
      </c>
      <c r="B13743" t="s">
        <v>1729</v>
      </c>
      <c r="C13743">
        <v>2014</v>
      </c>
      <c r="D13743">
        <v>0</v>
      </c>
      <c r="E13743">
        <v>0</v>
      </c>
      <c r="F13743">
        <v>0</v>
      </c>
      <c r="G13743">
        <v>0</v>
      </c>
      <c r="H13743" t="str">
        <f t="shared" si="214"/>
        <v/>
      </c>
    </row>
    <row r="13744" spans="1:8" x14ac:dyDescent="0.3">
      <c r="A13744" s="1" t="s">
        <v>1730</v>
      </c>
      <c r="B13744" t="s">
        <v>1731</v>
      </c>
      <c r="C13744">
        <v>2014</v>
      </c>
      <c r="D13744">
        <v>14331442</v>
      </c>
      <c r="E13744">
        <v>70.05</v>
      </c>
      <c r="F13744">
        <v>28662880</v>
      </c>
      <c r="G13744">
        <v>0.20140532999999999</v>
      </c>
      <c r="H13744">
        <f t="shared" si="214"/>
        <v>71157213.16809243</v>
      </c>
    </row>
    <row r="13745" spans="1:8" x14ac:dyDescent="0.3">
      <c r="A13745" s="1" t="s">
        <v>1732</v>
      </c>
      <c r="B13745" t="s">
        <v>1733</v>
      </c>
      <c r="C13745">
        <v>2014</v>
      </c>
      <c r="D13745">
        <v>21916530</v>
      </c>
      <c r="E13745">
        <v>30.04</v>
      </c>
      <c r="F13745">
        <v>21916530</v>
      </c>
      <c r="G13745">
        <v>0.4</v>
      </c>
      <c r="H13745">
        <f t="shared" si="214"/>
        <v>54791325</v>
      </c>
    </row>
    <row r="13746" spans="1:8" x14ac:dyDescent="0.3">
      <c r="A13746" s="1" t="s">
        <v>1734</v>
      </c>
      <c r="B13746" t="s">
        <v>1735</v>
      </c>
      <c r="C13746">
        <v>2014</v>
      </c>
      <c r="D13746">
        <v>147723750</v>
      </c>
      <c r="E13746">
        <v>18</v>
      </c>
      <c r="F13746">
        <v>508826250</v>
      </c>
      <c r="G13746">
        <v>0.95378200000000002</v>
      </c>
      <c r="H13746">
        <f t="shared" si="214"/>
        <v>154882090.45672911</v>
      </c>
    </row>
    <row r="13747" spans="1:8" x14ac:dyDescent="0.3">
      <c r="A13747" s="1" t="s">
        <v>1736</v>
      </c>
      <c r="B13747" t="s">
        <v>1737</v>
      </c>
      <c r="C13747">
        <v>2014</v>
      </c>
      <c r="D13747">
        <v>24061276</v>
      </c>
      <c r="E13747">
        <v>21.82</v>
      </c>
      <c r="F13747">
        <v>96245110</v>
      </c>
      <c r="G13747">
        <v>0.20043984000000001</v>
      </c>
      <c r="H13747">
        <f t="shared" si="214"/>
        <v>120042382.79176435</v>
      </c>
    </row>
    <row r="13748" spans="1:8" x14ac:dyDescent="0.3">
      <c r="A13748" s="1" t="s">
        <v>1738</v>
      </c>
      <c r="B13748" t="s">
        <v>1739</v>
      </c>
      <c r="C13748">
        <v>2014</v>
      </c>
      <c r="D13748">
        <v>38254000</v>
      </c>
      <c r="E13748">
        <v>49.03</v>
      </c>
      <c r="F13748">
        <v>0</v>
      </c>
      <c r="G13748">
        <v>0.99749673999999999</v>
      </c>
      <c r="H13748">
        <f t="shared" si="214"/>
        <v>38350000.021052703</v>
      </c>
    </row>
    <row r="13749" spans="1:8" x14ac:dyDescent="0.3">
      <c r="A13749" s="1" t="s">
        <v>1740</v>
      </c>
      <c r="B13749" t="s">
        <v>1741</v>
      </c>
      <c r="C13749">
        <v>2014</v>
      </c>
      <c r="D13749">
        <v>0</v>
      </c>
      <c r="E13749">
        <v>0</v>
      </c>
      <c r="F13749">
        <v>0</v>
      </c>
      <c r="G13749">
        <v>0</v>
      </c>
      <c r="H13749" t="str">
        <f t="shared" si="214"/>
        <v/>
      </c>
    </row>
    <row r="13750" spans="1:8" x14ac:dyDescent="0.3">
      <c r="A13750" s="1" t="s">
        <v>1742</v>
      </c>
      <c r="B13750" t="s">
        <v>1743</v>
      </c>
      <c r="C13750">
        <v>2014</v>
      </c>
      <c r="D13750">
        <v>0</v>
      </c>
      <c r="E13750">
        <v>0</v>
      </c>
      <c r="F13750">
        <v>0</v>
      </c>
      <c r="G13750">
        <v>0</v>
      </c>
      <c r="H13750" t="str">
        <f t="shared" si="214"/>
        <v/>
      </c>
    </row>
    <row r="13751" spans="1:8" x14ac:dyDescent="0.3">
      <c r="A13751" s="1" t="s">
        <v>1744</v>
      </c>
      <c r="B13751" t="s">
        <v>1745</v>
      </c>
      <c r="C13751">
        <v>2014</v>
      </c>
      <c r="D13751">
        <v>229853234</v>
      </c>
      <c r="E13751">
        <v>86.79</v>
      </c>
      <c r="F13751">
        <v>0</v>
      </c>
      <c r="G13751">
        <v>3.1113714400000001</v>
      </c>
      <c r="H13751">
        <f t="shared" si="214"/>
        <v>73875214.975940004</v>
      </c>
    </row>
    <row r="13752" spans="1:8" x14ac:dyDescent="0.3">
      <c r="A13752" s="1" t="s">
        <v>1746</v>
      </c>
      <c r="B13752" t="s">
        <v>1747</v>
      </c>
      <c r="C13752">
        <v>2014</v>
      </c>
      <c r="D13752">
        <v>138795391</v>
      </c>
      <c r="E13752">
        <v>70.84</v>
      </c>
      <c r="F13752">
        <v>0</v>
      </c>
      <c r="G13752">
        <v>1.6</v>
      </c>
      <c r="H13752">
        <f t="shared" si="214"/>
        <v>86747119.375</v>
      </c>
    </row>
    <row r="13753" spans="1:8" x14ac:dyDescent="0.3">
      <c r="A13753" s="1" t="s">
        <v>1748</v>
      </c>
      <c r="B13753" t="s">
        <v>1749</v>
      </c>
      <c r="C13753">
        <v>2014</v>
      </c>
      <c r="D13753">
        <v>0</v>
      </c>
      <c r="E13753">
        <v>0</v>
      </c>
      <c r="F13753">
        <v>0</v>
      </c>
      <c r="G13753">
        <v>0</v>
      </c>
      <c r="H13753" t="str">
        <f t="shared" si="214"/>
        <v/>
      </c>
    </row>
    <row r="13754" spans="1:8" x14ac:dyDescent="0.3">
      <c r="A13754" s="1" t="s">
        <v>1750</v>
      </c>
      <c r="B13754" t="s">
        <v>1751</v>
      </c>
      <c r="C13754">
        <v>2014</v>
      </c>
      <c r="D13754">
        <v>0</v>
      </c>
      <c r="E13754">
        <v>0</v>
      </c>
      <c r="F13754">
        <v>208303540</v>
      </c>
      <c r="G13754">
        <v>0</v>
      </c>
      <c r="H13754" t="str">
        <f t="shared" si="214"/>
        <v/>
      </c>
    </row>
    <row r="13755" spans="1:8" x14ac:dyDescent="0.3">
      <c r="A13755" s="1" t="s">
        <v>1756</v>
      </c>
      <c r="B13755" t="s">
        <v>1757</v>
      </c>
      <c r="C13755">
        <v>2014</v>
      </c>
      <c r="D13755">
        <v>165038040</v>
      </c>
      <c r="E13755">
        <v>50.47</v>
      </c>
      <c r="F13755">
        <v>0</v>
      </c>
      <c r="G13755">
        <v>2.5</v>
      </c>
      <c r="H13755">
        <f t="shared" si="214"/>
        <v>66015216</v>
      </c>
    </row>
    <row r="13756" spans="1:8" x14ac:dyDescent="0.3">
      <c r="A13756" s="1" t="s">
        <v>1758</v>
      </c>
      <c r="B13756" t="s">
        <v>1759</v>
      </c>
      <c r="C13756">
        <v>2014</v>
      </c>
      <c r="D13756">
        <v>32032000</v>
      </c>
      <c r="E13756">
        <v>52.09</v>
      </c>
      <c r="F13756">
        <v>0</v>
      </c>
      <c r="G13756">
        <v>0.7</v>
      </c>
      <c r="H13756">
        <f t="shared" si="214"/>
        <v>45760000</v>
      </c>
    </row>
    <row r="13757" spans="1:8" x14ac:dyDescent="0.3">
      <c r="A13757" s="1" t="s">
        <v>1760</v>
      </c>
      <c r="B13757" t="s">
        <v>1761</v>
      </c>
      <c r="C13757">
        <v>2014</v>
      </c>
      <c r="D13757">
        <v>0</v>
      </c>
      <c r="E13757">
        <v>0</v>
      </c>
      <c r="F13757">
        <v>0</v>
      </c>
      <c r="G13757">
        <v>0</v>
      </c>
      <c r="H13757" t="str">
        <f t="shared" si="214"/>
        <v/>
      </c>
    </row>
    <row r="13758" spans="1:8" x14ac:dyDescent="0.3">
      <c r="A13758" s="1" t="s">
        <v>1762</v>
      </c>
      <c r="B13758" t="s">
        <v>1763</v>
      </c>
      <c r="C13758">
        <v>2014</v>
      </c>
      <c r="D13758">
        <v>68078502</v>
      </c>
      <c r="E13758">
        <v>83.3</v>
      </c>
      <c r="F13758">
        <v>0</v>
      </c>
      <c r="G13758">
        <v>1.2113138299999999</v>
      </c>
      <c r="H13758">
        <f t="shared" si="214"/>
        <v>56202199.887373537</v>
      </c>
    </row>
    <row r="13759" spans="1:8" x14ac:dyDescent="0.3">
      <c r="A13759" s="1" t="s">
        <v>1764</v>
      </c>
      <c r="B13759" t="s">
        <v>1765</v>
      </c>
      <c r="C13759">
        <v>2014</v>
      </c>
      <c r="D13759">
        <v>50403000</v>
      </c>
      <c r="E13759">
        <v>69.489999999999995</v>
      </c>
      <c r="F13759">
        <v>0</v>
      </c>
      <c r="G13759">
        <v>0.5</v>
      </c>
      <c r="H13759">
        <f t="shared" si="214"/>
        <v>100806000</v>
      </c>
    </row>
    <row r="13760" spans="1:8" x14ac:dyDescent="0.3">
      <c r="A13760" s="1" t="s">
        <v>1766</v>
      </c>
      <c r="B13760" t="s">
        <v>1767</v>
      </c>
      <c r="C13760">
        <v>2014</v>
      </c>
      <c r="D13760">
        <v>0</v>
      </c>
      <c r="E13760">
        <v>0</v>
      </c>
      <c r="F13760">
        <v>0</v>
      </c>
      <c r="G13760">
        <v>0</v>
      </c>
      <c r="H13760" t="str">
        <f t="shared" si="214"/>
        <v/>
      </c>
    </row>
    <row r="13761" spans="1:8" x14ac:dyDescent="0.3">
      <c r="A13761" s="1" t="s">
        <v>3002</v>
      </c>
      <c r="B13761" t="s">
        <v>3003</v>
      </c>
      <c r="C13761">
        <v>2014</v>
      </c>
      <c r="D13761">
        <v>0</v>
      </c>
      <c r="E13761">
        <v>0</v>
      </c>
      <c r="F13761">
        <v>0</v>
      </c>
      <c r="G13761">
        <v>0</v>
      </c>
      <c r="H13761" t="str">
        <f t="shared" si="214"/>
        <v/>
      </c>
    </row>
    <row r="13762" spans="1:8" x14ac:dyDescent="0.3">
      <c r="A13762" s="1" t="s">
        <v>2852</v>
      </c>
      <c r="B13762" t="s">
        <v>2853</v>
      </c>
      <c r="C13762">
        <v>2014</v>
      </c>
      <c r="D13762">
        <v>59546897</v>
      </c>
      <c r="E13762">
        <v>90.71</v>
      </c>
      <c r="F13762">
        <v>0</v>
      </c>
      <c r="G13762">
        <v>1.0258411700000001</v>
      </c>
      <c r="H13762">
        <f t="shared" si="214"/>
        <v>58046897.259933516</v>
      </c>
    </row>
    <row r="13763" spans="1:8" x14ac:dyDescent="0.3">
      <c r="A13763" s="1" t="s">
        <v>2918</v>
      </c>
      <c r="B13763" t="s">
        <v>2919</v>
      </c>
      <c r="C13763">
        <v>2014</v>
      </c>
      <c r="D13763">
        <v>0</v>
      </c>
      <c r="E13763">
        <v>0</v>
      </c>
      <c r="F13763">
        <v>0</v>
      </c>
      <c r="G13763">
        <v>0</v>
      </c>
      <c r="H13763" t="str">
        <f t="shared" ref="H13763:H13826" si="215">IF(G13763=0, "",D13763/G13763)</f>
        <v/>
      </c>
    </row>
    <row r="13764" spans="1:8" x14ac:dyDescent="0.3">
      <c r="A13764" s="1" t="s">
        <v>2920</v>
      </c>
      <c r="B13764" t="s">
        <v>2921</v>
      </c>
      <c r="C13764">
        <v>2014</v>
      </c>
      <c r="D13764">
        <v>0</v>
      </c>
      <c r="E13764">
        <v>0</v>
      </c>
      <c r="F13764">
        <v>0</v>
      </c>
      <c r="G13764">
        <v>0</v>
      </c>
      <c r="H13764" t="str">
        <f t="shared" si="215"/>
        <v/>
      </c>
    </row>
    <row r="13765" spans="1:8" x14ac:dyDescent="0.3">
      <c r="A13765" s="1" t="s">
        <v>3004</v>
      </c>
      <c r="B13765" t="s">
        <v>3005</v>
      </c>
      <c r="C13765">
        <v>2014</v>
      </c>
      <c r="D13765">
        <v>105000000</v>
      </c>
      <c r="E13765">
        <v>98.6</v>
      </c>
      <c r="F13765">
        <v>0</v>
      </c>
      <c r="G13765">
        <v>3.5</v>
      </c>
      <c r="H13765">
        <f t="shared" si="215"/>
        <v>30000000</v>
      </c>
    </row>
    <row r="13766" spans="1:8" x14ac:dyDescent="0.3">
      <c r="A13766" s="1" t="s">
        <v>3132</v>
      </c>
      <c r="B13766" t="s">
        <v>3133</v>
      </c>
      <c r="C13766">
        <v>2014</v>
      </c>
      <c r="D13766">
        <v>0</v>
      </c>
      <c r="E13766">
        <v>0</v>
      </c>
      <c r="F13766">
        <v>0</v>
      </c>
      <c r="G13766">
        <v>0</v>
      </c>
      <c r="H13766" t="str">
        <f t="shared" si="215"/>
        <v/>
      </c>
    </row>
    <row r="13767" spans="1:8" x14ac:dyDescent="0.3">
      <c r="A13767" s="1" t="s">
        <v>3134</v>
      </c>
      <c r="B13767" t="s">
        <v>3135</v>
      </c>
      <c r="C13767">
        <v>2014</v>
      </c>
      <c r="D13767">
        <v>0</v>
      </c>
      <c r="E13767">
        <v>0</v>
      </c>
      <c r="F13767">
        <v>0</v>
      </c>
      <c r="G13767">
        <v>0</v>
      </c>
      <c r="H13767" t="str">
        <f t="shared" si="215"/>
        <v/>
      </c>
    </row>
    <row r="13768" spans="1:8" x14ac:dyDescent="0.3">
      <c r="A13768" s="1" t="s">
        <v>3136</v>
      </c>
      <c r="B13768" t="s">
        <v>3137</v>
      </c>
      <c r="C13768">
        <v>2014</v>
      </c>
      <c r="D13768">
        <v>0</v>
      </c>
      <c r="E13768">
        <v>0</v>
      </c>
      <c r="F13768">
        <v>0</v>
      </c>
      <c r="G13768">
        <v>0</v>
      </c>
      <c r="H13768" t="str">
        <f t="shared" si="215"/>
        <v/>
      </c>
    </row>
    <row r="13769" spans="1:8" x14ac:dyDescent="0.3">
      <c r="A13769" s="1" t="s">
        <v>3138</v>
      </c>
      <c r="B13769" t="s">
        <v>3139</v>
      </c>
      <c r="C13769">
        <v>2014</v>
      </c>
      <c r="D13769">
        <v>19693521</v>
      </c>
      <c r="E13769">
        <v>19.690000000000001</v>
      </c>
      <c r="F13769">
        <v>39387040</v>
      </c>
      <c r="G13769">
        <v>0.5</v>
      </c>
      <c r="H13769">
        <f t="shared" si="215"/>
        <v>39387042</v>
      </c>
    </row>
    <row r="13770" spans="1:8" x14ac:dyDescent="0.3">
      <c r="A13770" s="1" t="s">
        <v>3278</v>
      </c>
      <c r="B13770" t="s">
        <v>3279</v>
      </c>
      <c r="C13770">
        <v>2014</v>
      </c>
      <c r="D13770">
        <v>0</v>
      </c>
      <c r="E13770">
        <v>0</v>
      </c>
      <c r="F13770">
        <v>0</v>
      </c>
      <c r="G13770">
        <v>0</v>
      </c>
      <c r="H13770" t="str">
        <f t="shared" si="215"/>
        <v/>
      </c>
    </row>
    <row r="13771" spans="1:8" x14ac:dyDescent="0.3">
      <c r="A13771" s="1" t="s">
        <v>3140</v>
      </c>
      <c r="B13771" t="s">
        <v>3141</v>
      </c>
      <c r="C13771">
        <v>2014</v>
      </c>
      <c r="D13771">
        <v>81456355</v>
      </c>
      <c r="E13771">
        <v>65.61</v>
      </c>
      <c r="F13771">
        <v>61943980</v>
      </c>
      <c r="G13771">
        <v>2.5913072599999998</v>
      </c>
      <c r="H13771">
        <f t="shared" si="215"/>
        <v>31434464.085899256</v>
      </c>
    </row>
    <row r="13772" spans="1:8" x14ac:dyDescent="0.3">
      <c r="A13772" s="1" t="s">
        <v>3142</v>
      </c>
      <c r="B13772" t="s">
        <v>3143</v>
      </c>
      <c r="C13772">
        <v>2014</v>
      </c>
      <c r="D13772">
        <v>10607240</v>
      </c>
      <c r="E13772">
        <v>14.86</v>
      </c>
      <c r="F13772">
        <v>105987860</v>
      </c>
      <c r="G13772">
        <v>0.20200000000000001</v>
      </c>
      <c r="H13772">
        <f t="shared" si="215"/>
        <v>52511089.108910888</v>
      </c>
    </row>
    <row r="13773" spans="1:8" x14ac:dyDescent="0.3">
      <c r="A13773" s="1" t="s">
        <v>3282</v>
      </c>
      <c r="B13773" t="s">
        <v>3283</v>
      </c>
      <c r="C13773">
        <v>2014</v>
      </c>
      <c r="D13773">
        <v>0</v>
      </c>
      <c r="E13773">
        <v>0</v>
      </c>
      <c r="F13773">
        <v>0</v>
      </c>
      <c r="G13773">
        <v>0</v>
      </c>
      <c r="H13773" t="str">
        <f t="shared" si="215"/>
        <v/>
      </c>
    </row>
    <row r="13774" spans="1:8" x14ac:dyDescent="0.3">
      <c r="A13774" s="1" t="s">
        <v>3284</v>
      </c>
      <c r="B13774" t="s">
        <v>3285</v>
      </c>
      <c r="C13774">
        <v>2014</v>
      </c>
      <c r="D13774">
        <v>0</v>
      </c>
      <c r="E13774">
        <v>0</v>
      </c>
      <c r="F13774">
        <v>0</v>
      </c>
      <c r="G13774">
        <v>0</v>
      </c>
      <c r="H13774" t="str">
        <f t="shared" si="215"/>
        <v/>
      </c>
    </row>
    <row r="13775" spans="1:8" x14ac:dyDescent="0.3">
      <c r="A13775" s="1" t="s">
        <v>3286</v>
      </c>
      <c r="B13775" t="s">
        <v>3287</v>
      </c>
      <c r="C13775">
        <v>2014</v>
      </c>
      <c r="D13775">
        <v>51539544</v>
      </c>
      <c r="E13775">
        <v>0</v>
      </c>
      <c r="F13775">
        <v>0</v>
      </c>
      <c r="G13775">
        <v>1.03210074</v>
      </c>
      <c r="H13775">
        <f t="shared" si="215"/>
        <v>49936543.985037744</v>
      </c>
    </row>
    <row r="13776" spans="1:8" x14ac:dyDescent="0.3">
      <c r="A13776" s="1" t="s">
        <v>3288</v>
      </c>
      <c r="B13776" t="s">
        <v>3289</v>
      </c>
      <c r="C13776">
        <v>2014</v>
      </c>
      <c r="D13776">
        <v>101945000</v>
      </c>
      <c r="E13776">
        <v>82.49</v>
      </c>
      <c r="F13776">
        <v>0</v>
      </c>
      <c r="G13776">
        <v>1</v>
      </c>
      <c r="H13776">
        <f t="shared" si="215"/>
        <v>101945000</v>
      </c>
    </row>
    <row r="13777" spans="1:8" x14ac:dyDescent="0.3">
      <c r="A13777" s="1" t="s">
        <v>3290</v>
      </c>
      <c r="B13777" t="s">
        <v>3291</v>
      </c>
      <c r="C13777">
        <v>2014</v>
      </c>
      <c r="D13777">
        <v>201190000</v>
      </c>
      <c r="E13777">
        <v>25.43</v>
      </c>
      <c r="F13777">
        <v>0</v>
      </c>
      <c r="G13777">
        <v>5</v>
      </c>
      <c r="H13777">
        <f t="shared" si="215"/>
        <v>40238000</v>
      </c>
    </row>
    <row r="13778" spans="1:8" x14ac:dyDescent="0.3">
      <c r="A13778" s="1" t="s">
        <v>3292</v>
      </c>
      <c r="B13778" t="s">
        <v>3293</v>
      </c>
      <c r="C13778">
        <v>2014</v>
      </c>
      <c r="D13778">
        <v>260692000</v>
      </c>
      <c r="E13778">
        <v>98.09</v>
      </c>
      <c r="F13778">
        <v>0</v>
      </c>
      <c r="G13778">
        <v>1.9994286100000001</v>
      </c>
      <c r="H13778">
        <f t="shared" si="215"/>
        <v>130383249.84256376</v>
      </c>
    </row>
    <row r="13779" spans="1:8" x14ac:dyDescent="0.3">
      <c r="A13779" s="1" t="s">
        <v>3384</v>
      </c>
      <c r="B13779" t="s">
        <v>3385</v>
      </c>
      <c r="C13779">
        <v>2014</v>
      </c>
      <c r="D13779">
        <v>0</v>
      </c>
      <c r="E13779">
        <v>0</v>
      </c>
      <c r="F13779">
        <v>0</v>
      </c>
      <c r="G13779">
        <v>0</v>
      </c>
      <c r="H13779" t="str">
        <f t="shared" si="215"/>
        <v/>
      </c>
    </row>
    <row r="13780" spans="1:8" x14ac:dyDescent="0.3">
      <c r="A13780" s="1" t="s">
        <v>3386</v>
      </c>
      <c r="B13780" t="s">
        <v>3387</v>
      </c>
      <c r="C13780">
        <v>2014</v>
      </c>
      <c r="D13780">
        <v>0</v>
      </c>
      <c r="E13780">
        <v>0</v>
      </c>
      <c r="F13780">
        <v>0</v>
      </c>
      <c r="G13780">
        <v>0</v>
      </c>
      <c r="H13780" t="str">
        <f t="shared" si="215"/>
        <v/>
      </c>
    </row>
    <row r="13781" spans="1:8" x14ac:dyDescent="0.3">
      <c r="A13781" s="1" t="s">
        <v>3294</v>
      </c>
      <c r="B13781" t="s">
        <v>3295</v>
      </c>
      <c r="C13781">
        <v>2014</v>
      </c>
      <c r="D13781">
        <v>0</v>
      </c>
      <c r="E13781">
        <v>0</v>
      </c>
      <c r="F13781">
        <v>0</v>
      </c>
      <c r="G13781">
        <v>0</v>
      </c>
      <c r="H13781" t="str">
        <f t="shared" si="215"/>
        <v/>
      </c>
    </row>
    <row r="13782" spans="1:8" x14ac:dyDescent="0.3">
      <c r="A13782" s="1" t="s">
        <v>3296</v>
      </c>
      <c r="B13782" t="s">
        <v>3297</v>
      </c>
      <c r="C13782">
        <v>2014</v>
      </c>
      <c r="D13782">
        <v>28555373</v>
      </c>
      <c r="E13782">
        <v>97.23</v>
      </c>
      <c r="F13782">
        <v>0</v>
      </c>
      <c r="G13782">
        <v>0.6</v>
      </c>
      <c r="H13782">
        <f t="shared" si="215"/>
        <v>47592288.333333336</v>
      </c>
    </row>
    <row r="13783" spans="1:8" x14ac:dyDescent="0.3">
      <c r="A13783" s="1" t="s">
        <v>3388</v>
      </c>
      <c r="B13783" t="s">
        <v>3389</v>
      </c>
      <c r="C13783">
        <v>2014</v>
      </c>
      <c r="D13783">
        <v>0</v>
      </c>
      <c r="E13783">
        <v>0</v>
      </c>
      <c r="F13783">
        <v>35936800</v>
      </c>
      <c r="G13783">
        <v>0</v>
      </c>
      <c r="H13783" t="str">
        <f t="shared" si="215"/>
        <v/>
      </c>
    </row>
    <row r="13784" spans="1:8" x14ac:dyDescent="0.3">
      <c r="A13784" s="1" t="s">
        <v>3390</v>
      </c>
      <c r="B13784" t="s">
        <v>3391</v>
      </c>
      <c r="C13784">
        <v>2014</v>
      </c>
      <c r="D13784">
        <v>0</v>
      </c>
      <c r="E13784">
        <v>0</v>
      </c>
      <c r="F13784">
        <v>0</v>
      </c>
      <c r="G13784">
        <v>0</v>
      </c>
      <c r="H13784" t="str">
        <f t="shared" si="215"/>
        <v/>
      </c>
    </row>
    <row r="13785" spans="1:8" x14ac:dyDescent="0.3">
      <c r="A13785" s="1" t="s">
        <v>3392</v>
      </c>
      <c r="B13785" t="s">
        <v>3393</v>
      </c>
      <c r="C13785">
        <v>2014</v>
      </c>
      <c r="D13785">
        <v>0</v>
      </c>
      <c r="E13785">
        <v>0</v>
      </c>
      <c r="F13785">
        <v>0</v>
      </c>
      <c r="G13785">
        <v>0</v>
      </c>
      <c r="H13785" t="str">
        <f t="shared" si="215"/>
        <v/>
      </c>
    </row>
    <row r="13786" spans="1:8" x14ac:dyDescent="0.3">
      <c r="A13786" s="1" t="s">
        <v>3394</v>
      </c>
      <c r="B13786" t="s">
        <v>3395</v>
      </c>
      <c r="C13786">
        <v>2014</v>
      </c>
      <c r="D13786">
        <v>36235977</v>
      </c>
      <c r="E13786">
        <v>103.38</v>
      </c>
      <c r="F13786">
        <v>0</v>
      </c>
      <c r="G13786">
        <v>0.81293327999999998</v>
      </c>
      <c r="H13786">
        <f t="shared" si="215"/>
        <v>44574355.474781401</v>
      </c>
    </row>
    <row r="13787" spans="1:8" x14ac:dyDescent="0.3">
      <c r="A13787" s="1" t="s">
        <v>3396</v>
      </c>
      <c r="B13787" t="s">
        <v>3397</v>
      </c>
      <c r="C13787">
        <v>2014</v>
      </c>
      <c r="D13787">
        <v>0</v>
      </c>
      <c r="E13787">
        <v>0</v>
      </c>
      <c r="F13787">
        <v>0</v>
      </c>
      <c r="G13787">
        <v>0</v>
      </c>
      <c r="H13787" t="str">
        <f t="shared" si="215"/>
        <v/>
      </c>
    </row>
    <row r="13788" spans="1:8" x14ac:dyDescent="0.3">
      <c r="A13788" s="1" t="s">
        <v>3398</v>
      </c>
      <c r="B13788" t="s">
        <v>3399</v>
      </c>
      <c r="C13788">
        <v>2014</v>
      </c>
      <c r="D13788">
        <v>80768000</v>
      </c>
      <c r="E13788">
        <v>82.08</v>
      </c>
      <c r="F13788">
        <v>0</v>
      </c>
      <c r="G13788">
        <v>3.2</v>
      </c>
      <c r="H13788">
        <f t="shared" si="215"/>
        <v>25240000</v>
      </c>
    </row>
    <row r="13789" spans="1:8" x14ac:dyDescent="0.3">
      <c r="A13789" s="1" t="s">
        <v>3400</v>
      </c>
      <c r="B13789" t="s">
        <v>3401</v>
      </c>
      <c r="C13789">
        <v>2014</v>
      </c>
      <c r="D13789">
        <v>0</v>
      </c>
      <c r="E13789">
        <v>0</v>
      </c>
      <c r="F13789">
        <v>0</v>
      </c>
      <c r="G13789">
        <v>0</v>
      </c>
      <c r="H13789" t="str">
        <f t="shared" si="215"/>
        <v/>
      </c>
    </row>
    <row r="13790" spans="1:8" x14ac:dyDescent="0.3">
      <c r="A13790" s="1" t="s">
        <v>3402</v>
      </c>
      <c r="B13790" t="s">
        <v>3403</v>
      </c>
      <c r="C13790">
        <v>2014</v>
      </c>
      <c r="D13790">
        <v>0</v>
      </c>
      <c r="E13790">
        <v>0</v>
      </c>
      <c r="F13790">
        <v>0</v>
      </c>
      <c r="G13790">
        <v>0</v>
      </c>
      <c r="H13790" t="str">
        <f t="shared" si="215"/>
        <v/>
      </c>
    </row>
    <row r="13791" spans="1:8" x14ac:dyDescent="0.3">
      <c r="A13791" s="1" t="s">
        <v>3404</v>
      </c>
      <c r="B13791" t="s">
        <v>3405</v>
      </c>
      <c r="C13791">
        <v>2014</v>
      </c>
      <c r="D13791">
        <v>0</v>
      </c>
      <c r="E13791">
        <v>0</v>
      </c>
      <c r="F13791">
        <v>0</v>
      </c>
      <c r="G13791">
        <v>0</v>
      </c>
      <c r="H13791" t="str">
        <f t="shared" si="215"/>
        <v/>
      </c>
    </row>
    <row r="13792" spans="1:8" x14ac:dyDescent="0.3">
      <c r="A13792" s="1" t="s">
        <v>3406</v>
      </c>
      <c r="B13792" t="s">
        <v>3407</v>
      </c>
      <c r="C13792">
        <v>2014</v>
      </c>
      <c r="D13792">
        <v>0</v>
      </c>
      <c r="E13792">
        <v>0</v>
      </c>
      <c r="F13792">
        <v>0</v>
      </c>
      <c r="G13792">
        <v>0</v>
      </c>
      <c r="H13792" t="str">
        <f t="shared" si="215"/>
        <v/>
      </c>
    </row>
    <row r="13793" spans="1:8" x14ac:dyDescent="0.3">
      <c r="A13793" s="1" t="s">
        <v>3408</v>
      </c>
      <c r="B13793" t="s">
        <v>3409</v>
      </c>
      <c r="C13793">
        <v>2014</v>
      </c>
      <c r="D13793">
        <v>0</v>
      </c>
      <c r="E13793">
        <v>0</v>
      </c>
      <c r="F13793">
        <v>0</v>
      </c>
      <c r="G13793">
        <v>0</v>
      </c>
      <c r="H13793" t="str">
        <f t="shared" si="215"/>
        <v/>
      </c>
    </row>
    <row r="13794" spans="1:8" x14ac:dyDescent="0.3">
      <c r="A13794" s="1" t="s">
        <v>3410</v>
      </c>
      <c r="B13794" t="s">
        <v>3411</v>
      </c>
      <c r="C13794">
        <v>2014</v>
      </c>
      <c r="D13794">
        <v>0</v>
      </c>
      <c r="E13794">
        <v>0</v>
      </c>
      <c r="F13794">
        <v>0</v>
      </c>
      <c r="G13794">
        <v>0</v>
      </c>
      <c r="H13794" t="str">
        <f t="shared" si="215"/>
        <v/>
      </c>
    </row>
    <row r="13795" spans="1:8" x14ac:dyDescent="0.3">
      <c r="A13795" s="1" t="s">
        <v>3412</v>
      </c>
      <c r="B13795" t="s">
        <v>3413</v>
      </c>
      <c r="C13795">
        <v>2014</v>
      </c>
      <c r="D13795">
        <v>0</v>
      </c>
      <c r="E13795">
        <v>0</v>
      </c>
      <c r="F13795">
        <v>0</v>
      </c>
      <c r="G13795">
        <v>0</v>
      </c>
      <c r="H13795" t="str">
        <f t="shared" si="215"/>
        <v/>
      </c>
    </row>
    <row r="13796" spans="1:8" x14ac:dyDescent="0.3">
      <c r="A13796" s="1" t="s">
        <v>3496</v>
      </c>
      <c r="B13796" t="s">
        <v>3497</v>
      </c>
      <c r="C13796">
        <v>2014</v>
      </c>
      <c r="D13796">
        <v>0</v>
      </c>
      <c r="E13796">
        <v>0</v>
      </c>
      <c r="F13796">
        <v>0</v>
      </c>
      <c r="G13796">
        <v>0</v>
      </c>
      <c r="H13796" t="str">
        <f t="shared" si="215"/>
        <v/>
      </c>
    </row>
    <row r="13797" spans="1:8" x14ac:dyDescent="0.3">
      <c r="A13797" s="1" t="s">
        <v>3498</v>
      </c>
      <c r="B13797" t="s">
        <v>3499</v>
      </c>
      <c r="C13797">
        <v>2014</v>
      </c>
      <c r="D13797">
        <v>0</v>
      </c>
      <c r="E13797">
        <v>0</v>
      </c>
      <c r="F13797">
        <v>0</v>
      </c>
      <c r="G13797">
        <v>0</v>
      </c>
      <c r="H13797" t="str">
        <f t="shared" si="215"/>
        <v/>
      </c>
    </row>
    <row r="13798" spans="1:8" x14ac:dyDescent="0.3">
      <c r="A13798" s="1" t="s">
        <v>3500</v>
      </c>
      <c r="B13798" t="s">
        <v>3501</v>
      </c>
      <c r="C13798">
        <v>2014</v>
      </c>
      <c r="D13798">
        <v>0</v>
      </c>
      <c r="E13798">
        <v>0</v>
      </c>
      <c r="F13798">
        <v>0</v>
      </c>
      <c r="G13798">
        <v>0</v>
      </c>
      <c r="H13798" t="str">
        <f t="shared" si="215"/>
        <v/>
      </c>
    </row>
    <row r="13799" spans="1:8" x14ac:dyDescent="0.3">
      <c r="A13799" s="1" t="s">
        <v>3586</v>
      </c>
      <c r="B13799" t="s">
        <v>3587</v>
      </c>
      <c r="C13799">
        <v>2014</v>
      </c>
      <c r="D13799">
        <v>0</v>
      </c>
      <c r="E13799">
        <v>0</v>
      </c>
      <c r="F13799">
        <v>0</v>
      </c>
      <c r="G13799">
        <v>0</v>
      </c>
      <c r="H13799" t="str">
        <f t="shared" si="215"/>
        <v/>
      </c>
    </row>
    <row r="13800" spans="1:8" x14ac:dyDescent="0.3">
      <c r="A13800" s="1" t="s">
        <v>3502</v>
      </c>
      <c r="B13800" t="s">
        <v>3503</v>
      </c>
      <c r="C13800">
        <v>2014</v>
      </c>
      <c r="D13800">
        <v>0</v>
      </c>
      <c r="E13800">
        <v>0</v>
      </c>
      <c r="F13800">
        <v>0</v>
      </c>
      <c r="G13800">
        <v>0</v>
      </c>
      <c r="H13800" t="str">
        <f t="shared" si="215"/>
        <v/>
      </c>
    </row>
    <row r="13801" spans="1:8" x14ac:dyDescent="0.3">
      <c r="A13801" s="1" t="s">
        <v>3504</v>
      </c>
      <c r="B13801" t="s">
        <v>3505</v>
      </c>
      <c r="C13801">
        <v>2014</v>
      </c>
      <c r="D13801">
        <v>0</v>
      </c>
      <c r="E13801">
        <v>0</v>
      </c>
      <c r="F13801">
        <v>0</v>
      </c>
      <c r="G13801">
        <v>0</v>
      </c>
      <c r="H13801" t="str">
        <f t="shared" si="215"/>
        <v/>
      </c>
    </row>
    <row r="13802" spans="1:8" x14ac:dyDescent="0.3">
      <c r="A13802" s="1" t="s">
        <v>3506</v>
      </c>
      <c r="B13802" t="s">
        <v>3507</v>
      </c>
      <c r="C13802">
        <v>2014</v>
      </c>
      <c r="D13802">
        <v>8211000</v>
      </c>
      <c r="E13802">
        <v>40.619999999999997</v>
      </c>
      <c r="F13802">
        <v>13685000</v>
      </c>
      <c r="G13802">
        <v>0.3</v>
      </c>
      <c r="H13802">
        <f t="shared" si="215"/>
        <v>27370000</v>
      </c>
    </row>
    <row r="13803" spans="1:8" x14ac:dyDescent="0.3">
      <c r="A13803" s="1" t="s">
        <v>3508</v>
      </c>
      <c r="B13803" t="s">
        <v>3509</v>
      </c>
      <c r="C13803">
        <v>2014</v>
      </c>
      <c r="D13803">
        <v>0</v>
      </c>
      <c r="E13803">
        <v>0</v>
      </c>
      <c r="F13803">
        <v>0</v>
      </c>
      <c r="G13803">
        <v>0</v>
      </c>
      <c r="H13803" t="str">
        <f t="shared" si="215"/>
        <v/>
      </c>
    </row>
    <row r="13804" spans="1:8" x14ac:dyDescent="0.3">
      <c r="A13804" s="1" t="s">
        <v>1768</v>
      </c>
      <c r="B13804" t="s">
        <v>1769</v>
      </c>
      <c r="C13804">
        <v>2014</v>
      </c>
      <c r="D13804">
        <v>109056543</v>
      </c>
      <c r="E13804">
        <v>78.87</v>
      </c>
      <c r="F13804">
        <v>0</v>
      </c>
      <c r="G13804">
        <v>1.5</v>
      </c>
      <c r="H13804">
        <f t="shared" si="215"/>
        <v>72704362</v>
      </c>
    </row>
    <row r="13805" spans="1:8" x14ac:dyDescent="0.3">
      <c r="A13805" s="1" t="s">
        <v>1770</v>
      </c>
      <c r="B13805" t="s">
        <v>1771</v>
      </c>
      <c r="C13805">
        <v>2014</v>
      </c>
      <c r="D13805">
        <v>33200423</v>
      </c>
      <c r="E13805">
        <v>54.88</v>
      </c>
      <c r="F13805">
        <v>41500520</v>
      </c>
      <c r="G13805">
        <v>0.20614323000000001</v>
      </c>
      <c r="H13805">
        <f t="shared" si="215"/>
        <v>161055121.72289139</v>
      </c>
    </row>
    <row r="13806" spans="1:8" x14ac:dyDescent="0.3">
      <c r="A13806" s="1" t="s">
        <v>1772</v>
      </c>
      <c r="B13806" t="s">
        <v>1773</v>
      </c>
      <c r="C13806">
        <v>2014</v>
      </c>
      <c r="D13806">
        <v>7000000</v>
      </c>
      <c r="E13806">
        <v>10.07</v>
      </c>
      <c r="F13806">
        <v>7000000</v>
      </c>
      <c r="G13806">
        <v>0.1</v>
      </c>
      <c r="H13806">
        <f t="shared" si="215"/>
        <v>70000000</v>
      </c>
    </row>
    <row r="13807" spans="1:8" x14ac:dyDescent="0.3">
      <c r="A13807" s="1" t="s">
        <v>1774</v>
      </c>
      <c r="B13807" t="s">
        <v>1775</v>
      </c>
      <c r="C13807">
        <v>2014</v>
      </c>
      <c r="D13807">
        <v>0</v>
      </c>
      <c r="E13807">
        <v>0</v>
      </c>
      <c r="F13807">
        <v>0</v>
      </c>
      <c r="G13807">
        <v>0</v>
      </c>
      <c r="H13807" t="str">
        <f t="shared" si="215"/>
        <v/>
      </c>
    </row>
    <row r="13808" spans="1:8" x14ac:dyDescent="0.3">
      <c r="A13808" s="1" t="s">
        <v>1776</v>
      </c>
      <c r="B13808" t="s">
        <v>1777</v>
      </c>
      <c r="C13808">
        <v>2014</v>
      </c>
      <c r="D13808">
        <v>99025200</v>
      </c>
      <c r="E13808">
        <v>76.819999999999993</v>
      </c>
      <c r="F13808">
        <v>0</v>
      </c>
      <c r="G13808">
        <v>1.8</v>
      </c>
      <c r="H13808">
        <f t="shared" si="215"/>
        <v>55014000</v>
      </c>
    </row>
    <row r="13809" spans="1:8" x14ac:dyDescent="0.3">
      <c r="A13809" s="1" t="s">
        <v>1778</v>
      </c>
      <c r="B13809" t="s">
        <v>1779</v>
      </c>
      <c r="C13809">
        <v>2014</v>
      </c>
      <c r="D13809">
        <v>128181141</v>
      </c>
      <c r="E13809">
        <v>215</v>
      </c>
      <c r="F13809">
        <v>0</v>
      </c>
      <c r="G13809">
        <v>0.25119999999999998</v>
      </c>
      <c r="H13809">
        <f t="shared" si="215"/>
        <v>510275242.83439493</v>
      </c>
    </row>
    <row r="13810" spans="1:8" x14ac:dyDescent="0.3">
      <c r="A13810" s="1" t="s">
        <v>1780</v>
      </c>
      <c r="B13810" t="s">
        <v>1781</v>
      </c>
      <c r="C13810">
        <v>2014</v>
      </c>
      <c r="D13810">
        <v>421002001</v>
      </c>
      <c r="E13810">
        <v>95.78</v>
      </c>
      <c r="F13810">
        <v>0</v>
      </c>
      <c r="G13810">
        <v>3.5</v>
      </c>
      <c r="H13810">
        <f t="shared" si="215"/>
        <v>120286286</v>
      </c>
    </row>
    <row r="13811" spans="1:8" x14ac:dyDescent="0.3">
      <c r="A13811" s="1" t="s">
        <v>1782</v>
      </c>
      <c r="B13811" t="s">
        <v>1783</v>
      </c>
      <c r="C13811">
        <v>2014</v>
      </c>
      <c r="D13811">
        <v>0</v>
      </c>
      <c r="E13811">
        <v>0</v>
      </c>
      <c r="F13811">
        <v>0</v>
      </c>
      <c r="G13811">
        <v>0</v>
      </c>
      <c r="H13811" t="str">
        <f t="shared" si="215"/>
        <v/>
      </c>
    </row>
    <row r="13812" spans="1:8" x14ac:dyDescent="0.3">
      <c r="A13812" s="1" t="s">
        <v>1786</v>
      </c>
      <c r="B13812" t="s">
        <v>1787</v>
      </c>
      <c r="C13812">
        <v>2014</v>
      </c>
      <c r="D13812">
        <v>0</v>
      </c>
      <c r="E13812">
        <v>0</v>
      </c>
      <c r="F13812">
        <v>0</v>
      </c>
      <c r="G13812">
        <v>0</v>
      </c>
      <c r="H13812" t="str">
        <f t="shared" si="215"/>
        <v/>
      </c>
    </row>
    <row r="13813" spans="1:8" x14ac:dyDescent="0.3">
      <c r="A13813" s="1" t="s">
        <v>1790</v>
      </c>
      <c r="B13813" t="s">
        <v>1791</v>
      </c>
      <c r="C13813">
        <v>2014</v>
      </c>
      <c r="D13813">
        <v>0</v>
      </c>
      <c r="E13813">
        <v>0</v>
      </c>
      <c r="F13813">
        <v>0</v>
      </c>
      <c r="G13813">
        <v>0</v>
      </c>
      <c r="H13813" t="str">
        <f t="shared" si="215"/>
        <v/>
      </c>
    </row>
    <row r="13814" spans="1:8" x14ac:dyDescent="0.3">
      <c r="A13814" s="1" t="s">
        <v>1792</v>
      </c>
      <c r="B13814" t="s">
        <v>1793</v>
      </c>
      <c r="C13814">
        <v>2014</v>
      </c>
      <c r="D13814">
        <v>0</v>
      </c>
      <c r="E13814">
        <v>0</v>
      </c>
      <c r="F13814">
        <v>52602870</v>
      </c>
      <c r="G13814">
        <v>0</v>
      </c>
      <c r="H13814" t="str">
        <f t="shared" si="215"/>
        <v/>
      </c>
    </row>
    <row r="13815" spans="1:8" x14ac:dyDescent="0.3">
      <c r="A13815" s="1" t="s">
        <v>1794</v>
      </c>
      <c r="B13815" t="s">
        <v>1795</v>
      </c>
      <c r="C13815">
        <v>2014</v>
      </c>
      <c r="D13815">
        <v>0</v>
      </c>
      <c r="E13815">
        <v>0</v>
      </c>
      <c r="F13815">
        <v>0</v>
      </c>
      <c r="G13815">
        <v>0</v>
      </c>
      <c r="H13815" t="str">
        <f t="shared" si="215"/>
        <v/>
      </c>
    </row>
    <row r="13816" spans="1:8" x14ac:dyDescent="0.3">
      <c r="A13816" s="1" t="s">
        <v>1796</v>
      </c>
      <c r="B13816" t="s">
        <v>1797</v>
      </c>
      <c r="C13816">
        <v>2014</v>
      </c>
      <c r="D13816">
        <v>270070254</v>
      </c>
      <c r="E13816">
        <v>54.26</v>
      </c>
      <c r="F13816">
        <v>0</v>
      </c>
      <c r="G13816">
        <v>4.5</v>
      </c>
      <c r="H13816">
        <f t="shared" si="215"/>
        <v>60015612</v>
      </c>
    </row>
    <row r="13817" spans="1:8" x14ac:dyDescent="0.3">
      <c r="A13817" s="1" t="s">
        <v>1798</v>
      </c>
      <c r="B13817" t="s">
        <v>1799</v>
      </c>
      <c r="C13817">
        <v>2014</v>
      </c>
      <c r="D13817">
        <v>79936664</v>
      </c>
      <c r="E13817">
        <v>41.2</v>
      </c>
      <c r="F13817">
        <v>23981000</v>
      </c>
      <c r="G13817">
        <v>1</v>
      </c>
      <c r="H13817">
        <f t="shared" si="215"/>
        <v>79936664</v>
      </c>
    </row>
    <row r="13818" spans="1:8" x14ac:dyDescent="0.3">
      <c r="A13818" s="1" t="s">
        <v>1800</v>
      </c>
      <c r="B13818" t="s">
        <v>1801</v>
      </c>
      <c r="C13818">
        <v>2014</v>
      </c>
      <c r="D13818">
        <v>0</v>
      </c>
      <c r="E13818">
        <v>0</v>
      </c>
      <c r="F13818">
        <v>0</v>
      </c>
      <c r="G13818">
        <v>0</v>
      </c>
      <c r="H13818" t="str">
        <f t="shared" si="215"/>
        <v/>
      </c>
    </row>
    <row r="13819" spans="1:8" x14ac:dyDescent="0.3">
      <c r="A13819" s="1" t="s">
        <v>1802</v>
      </c>
      <c r="B13819" t="s">
        <v>1803</v>
      </c>
      <c r="C13819">
        <v>2014</v>
      </c>
      <c r="D13819">
        <v>29455000</v>
      </c>
      <c r="E13819">
        <v>97.05</v>
      </c>
      <c r="F13819">
        <v>0</v>
      </c>
      <c r="G13819">
        <v>1</v>
      </c>
      <c r="H13819">
        <f t="shared" si="215"/>
        <v>29455000</v>
      </c>
    </row>
    <row r="13820" spans="1:8" x14ac:dyDescent="0.3">
      <c r="A13820" s="1" t="s">
        <v>1806</v>
      </c>
      <c r="B13820" t="s">
        <v>1807</v>
      </c>
      <c r="C13820">
        <v>2014</v>
      </c>
      <c r="D13820">
        <v>45969100</v>
      </c>
      <c r="E13820">
        <v>17.079999999999998</v>
      </c>
      <c r="F13820">
        <v>145568810</v>
      </c>
      <c r="G13820">
        <v>0.6</v>
      </c>
      <c r="H13820">
        <f t="shared" si="215"/>
        <v>76615166.666666672</v>
      </c>
    </row>
    <row r="13821" spans="1:8" x14ac:dyDescent="0.3">
      <c r="A13821" s="1" t="s">
        <v>3144</v>
      </c>
      <c r="B13821" t="s">
        <v>3145</v>
      </c>
      <c r="C13821">
        <v>2014</v>
      </c>
      <c r="D13821">
        <v>0</v>
      </c>
      <c r="E13821">
        <v>0</v>
      </c>
      <c r="F13821">
        <v>0</v>
      </c>
      <c r="G13821">
        <v>0</v>
      </c>
      <c r="H13821" t="str">
        <f t="shared" si="215"/>
        <v/>
      </c>
    </row>
    <row r="13822" spans="1:8" x14ac:dyDescent="0.3">
      <c r="A13822" s="1" t="s">
        <v>3006</v>
      </c>
      <c r="B13822" t="s">
        <v>3007</v>
      </c>
      <c r="C13822">
        <v>2014</v>
      </c>
      <c r="D13822">
        <v>17175000</v>
      </c>
      <c r="E13822">
        <v>84.09</v>
      </c>
      <c r="F13822">
        <v>0</v>
      </c>
      <c r="G13822">
        <v>0.5</v>
      </c>
      <c r="H13822">
        <f t="shared" si="215"/>
        <v>34350000</v>
      </c>
    </row>
    <row r="13823" spans="1:8" x14ac:dyDescent="0.3">
      <c r="A13823" s="1" t="s">
        <v>3008</v>
      </c>
      <c r="B13823" t="s">
        <v>3009</v>
      </c>
      <c r="C13823">
        <v>2014</v>
      </c>
      <c r="D13823">
        <v>67500343</v>
      </c>
      <c r="E13823">
        <v>51.8</v>
      </c>
      <c r="F13823">
        <v>0</v>
      </c>
      <c r="G13823">
        <v>1.1995026499999999</v>
      </c>
      <c r="H13823">
        <f t="shared" si="215"/>
        <v>56273608.899488471</v>
      </c>
    </row>
    <row r="13824" spans="1:8" x14ac:dyDescent="0.3">
      <c r="A13824" s="1" t="s">
        <v>3298</v>
      </c>
      <c r="B13824" t="s">
        <v>3299</v>
      </c>
      <c r="C13824">
        <v>2014</v>
      </c>
      <c r="D13824">
        <v>8263550</v>
      </c>
      <c r="E13824">
        <v>24.62</v>
      </c>
      <c r="F13824">
        <v>8263550</v>
      </c>
      <c r="G13824">
        <v>0.5</v>
      </c>
      <c r="H13824">
        <f t="shared" si="215"/>
        <v>16527100</v>
      </c>
    </row>
    <row r="13825" spans="1:8" x14ac:dyDescent="0.3">
      <c r="A13825" s="1" t="s">
        <v>3300</v>
      </c>
      <c r="B13825" t="s">
        <v>3301</v>
      </c>
      <c r="C13825">
        <v>2014</v>
      </c>
      <c r="D13825">
        <v>192720000</v>
      </c>
      <c r="E13825">
        <v>72.150000000000006</v>
      </c>
      <c r="F13825">
        <v>24090000</v>
      </c>
      <c r="G13825">
        <v>4</v>
      </c>
      <c r="H13825">
        <f t="shared" si="215"/>
        <v>48180000</v>
      </c>
    </row>
    <row r="13826" spans="1:8" x14ac:dyDescent="0.3">
      <c r="A13826" s="1" t="s">
        <v>3414</v>
      </c>
      <c r="B13826" t="s">
        <v>3415</v>
      </c>
      <c r="C13826">
        <v>2014</v>
      </c>
      <c r="D13826">
        <v>24057946</v>
      </c>
      <c r="E13826">
        <v>69.92</v>
      </c>
      <c r="F13826">
        <v>0</v>
      </c>
      <c r="G13826">
        <v>0.8</v>
      </c>
      <c r="H13826">
        <f t="shared" si="215"/>
        <v>30072432.5</v>
      </c>
    </row>
    <row r="13827" spans="1:8" x14ac:dyDescent="0.3">
      <c r="A13827" s="1" t="s">
        <v>1808</v>
      </c>
      <c r="B13827" t="s">
        <v>1809</v>
      </c>
      <c r="C13827">
        <v>2014</v>
      </c>
      <c r="D13827">
        <v>0</v>
      </c>
      <c r="E13827">
        <v>0</v>
      </c>
      <c r="F13827">
        <v>0</v>
      </c>
      <c r="G13827">
        <v>0</v>
      </c>
      <c r="H13827" t="str">
        <f t="shared" ref="H13827:H13890" si="216">IF(G13827=0, "",D13827/G13827)</f>
        <v/>
      </c>
    </row>
    <row r="13828" spans="1:8" x14ac:dyDescent="0.3">
      <c r="A13828" s="1" t="s">
        <v>1810</v>
      </c>
      <c r="B13828" t="s">
        <v>1811</v>
      </c>
      <c r="C13828">
        <v>2014</v>
      </c>
      <c r="D13828">
        <v>0</v>
      </c>
      <c r="E13828">
        <v>0</v>
      </c>
      <c r="F13828">
        <v>0</v>
      </c>
      <c r="G13828">
        <v>0</v>
      </c>
      <c r="H13828" t="str">
        <f t="shared" si="216"/>
        <v/>
      </c>
    </row>
    <row r="13829" spans="1:8" x14ac:dyDescent="0.3">
      <c r="A13829" s="1" t="s">
        <v>1812</v>
      </c>
      <c r="B13829" t="s">
        <v>1813</v>
      </c>
      <c r="C13829">
        <v>2014</v>
      </c>
      <c r="D13829">
        <v>295020000</v>
      </c>
      <c r="E13829">
        <v>82.4</v>
      </c>
      <c r="F13829">
        <v>0</v>
      </c>
      <c r="G13829">
        <v>1.5</v>
      </c>
      <c r="H13829">
        <f t="shared" si="216"/>
        <v>196680000</v>
      </c>
    </row>
    <row r="13830" spans="1:8" x14ac:dyDescent="0.3">
      <c r="A13830" s="1" t="s">
        <v>1814</v>
      </c>
      <c r="B13830" t="s">
        <v>1815</v>
      </c>
      <c r="C13830">
        <v>2014</v>
      </c>
      <c r="D13830">
        <v>129612826</v>
      </c>
      <c r="E13830">
        <v>76.33</v>
      </c>
      <c r="F13830">
        <v>0</v>
      </c>
      <c r="G13830">
        <v>1.2</v>
      </c>
      <c r="H13830">
        <f t="shared" si="216"/>
        <v>108010688.33333334</v>
      </c>
    </row>
    <row r="13831" spans="1:8" x14ac:dyDescent="0.3">
      <c r="A13831" s="1" t="s">
        <v>1816</v>
      </c>
      <c r="B13831" t="s">
        <v>1817</v>
      </c>
      <c r="C13831">
        <v>2014</v>
      </c>
      <c r="D13831">
        <v>0</v>
      </c>
      <c r="E13831">
        <v>0</v>
      </c>
      <c r="F13831">
        <v>0</v>
      </c>
      <c r="G13831">
        <v>0</v>
      </c>
      <c r="H13831" t="str">
        <f t="shared" si="216"/>
        <v/>
      </c>
    </row>
    <row r="13832" spans="1:8" x14ac:dyDescent="0.3">
      <c r="A13832" s="1" t="s">
        <v>1818</v>
      </c>
      <c r="B13832" t="s">
        <v>1819</v>
      </c>
      <c r="C13832">
        <v>2014</v>
      </c>
      <c r="D13832">
        <v>19200000</v>
      </c>
      <c r="E13832">
        <v>54.87</v>
      </c>
      <c r="F13832">
        <v>0</v>
      </c>
      <c r="G13832">
        <v>0.3</v>
      </c>
      <c r="H13832">
        <f t="shared" si="216"/>
        <v>64000000</v>
      </c>
    </row>
    <row r="13833" spans="1:8" x14ac:dyDescent="0.3">
      <c r="A13833" s="1" t="s">
        <v>1820</v>
      </c>
      <c r="B13833" t="s">
        <v>1821</v>
      </c>
      <c r="C13833">
        <v>2014</v>
      </c>
      <c r="D13833">
        <v>249829867</v>
      </c>
      <c r="E13833">
        <v>43.18</v>
      </c>
      <c r="F13833">
        <v>49965970</v>
      </c>
      <c r="G13833">
        <v>1</v>
      </c>
      <c r="H13833">
        <f t="shared" si="216"/>
        <v>249829867</v>
      </c>
    </row>
    <row r="13834" spans="1:8" x14ac:dyDescent="0.3">
      <c r="A13834" s="1" t="s">
        <v>1822</v>
      </c>
      <c r="B13834" t="s">
        <v>1823</v>
      </c>
      <c r="C13834">
        <v>2014</v>
      </c>
      <c r="D13834">
        <v>137074266</v>
      </c>
      <c r="E13834">
        <v>76.819999999999993</v>
      </c>
      <c r="F13834">
        <v>0</v>
      </c>
      <c r="G13834">
        <v>1.8</v>
      </c>
      <c r="H13834">
        <f t="shared" si="216"/>
        <v>76152370</v>
      </c>
    </row>
    <row r="13835" spans="1:8" x14ac:dyDescent="0.3">
      <c r="A13835" s="1" t="s">
        <v>1824</v>
      </c>
      <c r="B13835" t="s">
        <v>1825</v>
      </c>
      <c r="C13835">
        <v>2014</v>
      </c>
      <c r="D13835">
        <v>114771402</v>
      </c>
      <c r="E13835">
        <v>51.76</v>
      </c>
      <c r="F13835">
        <v>0</v>
      </c>
      <c r="G13835">
        <v>1.5</v>
      </c>
      <c r="H13835">
        <f t="shared" si="216"/>
        <v>76514268</v>
      </c>
    </row>
    <row r="13836" spans="1:8" x14ac:dyDescent="0.3">
      <c r="A13836" s="1" t="s">
        <v>1826</v>
      </c>
      <c r="B13836" t="s">
        <v>1827</v>
      </c>
      <c r="C13836">
        <v>2014</v>
      </c>
      <c r="D13836">
        <v>0</v>
      </c>
      <c r="E13836">
        <v>0</v>
      </c>
      <c r="F13836">
        <v>0</v>
      </c>
      <c r="G13836">
        <v>0</v>
      </c>
      <c r="H13836" t="str">
        <f t="shared" si="216"/>
        <v/>
      </c>
    </row>
    <row r="13837" spans="1:8" x14ac:dyDescent="0.3">
      <c r="A13837" s="1" t="s">
        <v>1828</v>
      </c>
      <c r="B13837" t="s">
        <v>1829</v>
      </c>
      <c r="C13837">
        <v>2014</v>
      </c>
      <c r="D13837">
        <v>0</v>
      </c>
      <c r="E13837">
        <v>0</v>
      </c>
      <c r="F13837">
        <v>0</v>
      </c>
      <c r="G13837">
        <v>0</v>
      </c>
      <c r="H13837" t="str">
        <f t="shared" si="216"/>
        <v/>
      </c>
    </row>
    <row r="13838" spans="1:8" x14ac:dyDescent="0.3">
      <c r="A13838" s="1" t="s">
        <v>1830</v>
      </c>
      <c r="B13838" t="s">
        <v>1831</v>
      </c>
      <c r="C13838">
        <v>2014</v>
      </c>
      <c r="D13838">
        <v>936808896</v>
      </c>
      <c r="E13838">
        <v>86.82</v>
      </c>
      <c r="F13838">
        <v>0</v>
      </c>
      <c r="G13838">
        <v>2</v>
      </c>
      <c r="H13838">
        <f t="shared" si="216"/>
        <v>468404448</v>
      </c>
    </row>
    <row r="13839" spans="1:8" x14ac:dyDescent="0.3">
      <c r="A13839" s="1" t="s">
        <v>1832</v>
      </c>
      <c r="B13839" t="s">
        <v>1833</v>
      </c>
      <c r="C13839">
        <v>2014</v>
      </c>
      <c r="D13839">
        <v>93260466</v>
      </c>
      <c r="E13839">
        <v>49.86</v>
      </c>
      <c r="F13839">
        <v>0</v>
      </c>
      <c r="G13839">
        <v>0.6</v>
      </c>
      <c r="H13839">
        <f t="shared" si="216"/>
        <v>155434110</v>
      </c>
    </row>
    <row r="13840" spans="1:8" x14ac:dyDescent="0.3">
      <c r="A13840" s="1" t="s">
        <v>1834</v>
      </c>
      <c r="B13840" t="s">
        <v>1835</v>
      </c>
      <c r="C13840">
        <v>2014</v>
      </c>
      <c r="D13840">
        <v>47027534</v>
      </c>
      <c r="E13840">
        <v>62.45</v>
      </c>
      <c r="F13840">
        <v>0</v>
      </c>
      <c r="G13840">
        <v>0.5979141</v>
      </c>
      <c r="H13840">
        <f t="shared" si="216"/>
        <v>78652659.303401604</v>
      </c>
    </row>
    <row r="13841" spans="1:8" x14ac:dyDescent="0.3">
      <c r="A13841" s="1" t="s">
        <v>1836</v>
      </c>
      <c r="B13841" t="s">
        <v>1837</v>
      </c>
      <c r="C13841">
        <v>2014</v>
      </c>
      <c r="D13841">
        <v>189154350</v>
      </c>
      <c r="E13841">
        <v>84.26</v>
      </c>
      <c r="F13841">
        <v>0</v>
      </c>
      <c r="G13841">
        <v>2.5</v>
      </c>
      <c r="H13841">
        <f t="shared" si="216"/>
        <v>75661740</v>
      </c>
    </row>
    <row r="13842" spans="1:8" x14ac:dyDescent="0.3">
      <c r="A13842" s="1" t="s">
        <v>3302</v>
      </c>
      <c r="B13842" t="s">
        <v>3303</v>
      </c>
      <c r="C13842">
        <v>2014</v>
      </c>
      <c r="D13842">
        <v>408690000</v>
      </c>
      <c r="E13842">
        <v>74.17</v>
      </c>
      <c r="F13842">
        <v>0</v>
      </c>
      <c r="G13842">
        <v>4.5</v>
      </c>
      <c r="H13842">
        <f t="shared" si="216"/>
        <v>90820000</v>
      </c>
    </row>
    <row r="13843" spans="1:8" x14ac:dyDescent="0.3">
      <c r="A13843" s="1" t="s">
        <v>3304</v>
      </c>
      <c r="B13843" t="s">
        <v>3305</v>
      </c>
      <c r="C13843">
        <v>2014</v>
      </c>
      <c r="D13843">
        <v>0</v>
      </c>
      <c r="E13843">
        <v>0</v>
      </c>
      <c r="F13843">
        <v>0</v>
      </c>
      <c r="G13843">
        <v>0</v>
      </c>
      <c r="H13843" t="str">
        <f t="shared" si="216"/>
        <v/>
      </c>
    </row>
    <row r="13844" spans="1:8" x14ac:dyDescent="0.3">
      <c r="A13844" s="1" t="s">
        <v>3306</v>
      </c>
      <c r="B13844" t="s">
        <v>3307</v>
      </c>
      <c r="C13844">
        <v>2014</v>
      </c>
      <c r="D13844">
        <v>33150000</v>
      </c>
      <c r="E13844">
        <v>83.54</v>
      </c>
      <c r="F13844">
        <v>0</v>
      </c>
      <c r="G13844">
        <v>0.65</v>
      </c>
      <c r="H13844">
        <f t="shared" si="216"/>
        <v>51000000</v>
      </c>
    </row>
    <row r="13845" spans="1:8" x14ac:dyDescent="0.3">
      <c r="A13845" s="1" t="s">
        <v>3588</v>
      </c>
      <c r="B13845" t="s">
        <v>3589</v>
      </c>
      <c r="C13845">
        <v>2014</v>
      </c>
      <c r="D13845">
        <v>42639000</v>
      </c>
      <c r="E13845">
        <v>43.4</v>
      </c>
      <c r="F13845">
        <v>0</v>
      </c>
      <c r="G13845">
        <v>0.5</v>
      </c>
      <c r="H13845">
        <f t="shared" si="216"/>
        <v>85278000</v>
      </c>
    </row>
    <row r="13846" spans="1:8" x14ac:dyDescent="0.3">
      <c r="A13846" s="1" t="s">
        <v>3416</v>
      </c>
      <c r="B13846" t="s">
        <v>3417</v>
      </c>
      <c r="C13846">
        <v>2014</v>
      </c>
      <c r="D13846">
        <v>64972111</v>
      </c>
      <c r="E13846">
        <v>69.08</v>
      </c>
      <c r="F13846">
        <v>0</v>
      </c>
      <c r="G13846">
        <v>1.2</v>
      </c>
      <c r="H13846">
        <f t="shared" si="216"/>
        <v>54143425.833333336</v>
      </c>
    </row>
    <row r="13847" spans="1:8" x14ac:dyDescent="0.3">
      <c r="A13847" s="1" t="s">
        <v>3418</v>
      </c>
      <c r="B13847" t="s">
        <v>3419</v>
      </c>
      <c r="C13847">
        <v>2014</v>
      </c>
      <c r="D13847">
        <v>77142000</v>
      </c>
      <c r="E13847">
        <v>59.64</v>
      </c>
      <c r="F13847">
        <v>25714000</v>
      </c>
      <c r="G13847">
        <v>3</v>
      </c>
      <c r="H13847">
        <f t="shared" si="216"/>
        <v>25714000</v>
      </c>
    </row>
    <row r="13848" spans="1:8" x14ac:dyDescent="0.3">
      <c r="A13848" s="1" t="s">
        <v>3590</v>
      </c>
      <c r="B13848" t="s">
        <v>3591</v>
      </c>
      <c r="C13848">
        <v>2014</v>
      </c>
      <c r="D13848">
        <v>49280000</v>
      </c>
      <c r="E13848">
        <v>27.79</v>
      </c>
      <c r="F13848">
        <v>24640000</v>
      </c>
      <c r="G13848">
        <v>1</v>
      </c>
      <c r="H13848">
        <f t="shared" si="216"/>
        <v>49280000</v>
      </c>
    </row>
    <row r="13849" spans="1:8" x14ac:dyDescent="0.3">
      <c r="A13849" s="1" t="s">
        <v>3420</v>
      </c>
      <c r="B13849" t="s">
        <v>3421</v>
      </c>
      <c r="C13849">
        <v>2014</v>
      </c>
      <c r="D13849">
        <v>66319053</v>
      </c>
      <c r="E13849">
        <v>94.4</v>
      </c>
      <c r="F13849">
        <v>0</v>
      </c>
      <c r="G13849">
        <v>1.1000000000000001</v>
      </c>
      <c r="H13849">
        <f t="shared" si="216"/>
        <v>60290048.18181818</v>
      </c>
    </row>
    <row r="13850" spans="1:8" x14ac:dyDescent="0.3">
      <c r="A13850" s="1" t="s">
        <v>3422</v>
      </c>
      <c r="B13850" t="s">
        <v>3423</v>
      </c>
      <c r="C13850">
        <v>2014</v>
      </c>
      <c r="D13850">
        <v>382602000</v>
      </c>
      <c r="E13850">
        <v>77.36</v>
      </c>
      <c r="F13850">
        <v>61710000</v>
      </c>
      <c r="G13850">
        <v>6.2</v>
      </c>
      <c r="H13850">
        <f t="shared" si="216"/>
        <v>61710000</v>
      </c>
    </row>
    <row r="13851" spans="1:8" x14ac:dyDescent="0.3">
      <c r="A13851" s="1" t="s">
        <v>3510</v>
      </c>
      <c r="B13851" t="s">
        <v>3511</v>
      </c>
      <c r="C13851">
        <v>2014</v>
      </c>
      <c r="D13851">
        <v>16803023</v>
      </c>
      <c r="E13851">
        <v>26.37</v>
      </c>
      <c r="F13851">
        <v>0</v>
      </c>
      <c r="G13851">
        <v>0.5</v>
      </c>
      <c r="H13851">
        <f t="shared" si="216"/>
        <v>33606046</v>
      </c>
    </row>
    <row r="13852" spans="1:8" x14ac:dyDescent="0.3">
      <c r="A13852" s="1" t="s">
        <v>3512</v>
      </c>
      <c r="B13852" t="s">
        <v>3513</v>
      </c>
      <c r="C13852">
        <v>2014</v>
      </c>
      <c r="D13852">
        <v>5220000</v>
      </c>
      <c r="E13852">
        <v>18.64</v>
      </c>
      <c r="F13852">
        <v>0</v>
      </c>
      <c r="G13852">
        <v>0.2</v>
      </c>
      <c r="H13852">
        <f t="shared" si="216"/>
        <v>26100000</v>
      </c>
    </row>
    <row r="13853" spans="1:8" x14ac:dyDescent="0.3">
      <c r="A13853" s="1" t="s">
        <v>3514</v>
      </c>
      <c r="B13853" t="s">
        <v>3515</v>
      </c>
      <c r="C13853">
        <v>2014</v>
      </c>
      <c r="D13853">
        <v>140494550</v>
      </c>
      <c r="E13853">
        <v>72.87</v>
      </c>
      <c r="F13853">
        <v>7394450</v>
      </c>
      <c r="G13853">
        <v>3.8</v>
      </c>
      <c r="H13853">
        <f t="shared" si="216"/>
        <v>36972250</v>
      </c>
    </row>
    <row r="13854" spans="1:8" x14ac:dyDescent="0.3">
      <c r="A13854" s="1" t="s">
        <v>3516</v>
      </c>
      <c r="B13854" t="s">
        <v>3517</v>
      </c>
      <c r="C13854">
        <v>2014</v>
      </c>
      <c r="D13854">
        <v>41169050</v>
      </c>
      <c r="E13854">
        <v>61.32</v>
      </c>
      <c r="F13854">
        <v>0</v>
      </c>
      <c r="G13854">
        <v>1.25</v>
      </c>
      <c r="H13854">
        <f t="shared" si="216"/>
        <v>32935240</v>
      </c>
    </row>
    <row r="13855" spans="1:8" x14ac:dyDescent="0.3">
      <c r="A13855" s="1" t="s">
        <v>3518</v>
      </c>
      <c r="B13855" t="s">
        <v>3519</v>
      </c>
      <c r="C13855">
        <v>2014</v>
      </c>
      <c r="D13855">
        <v>288750000</v>
      </c>
      <c r="E13855">
        <v>90.27</v>
      </c>
      <c r="F13855">
        <v>0</v>
      </c>
      <c r="G13855">
        <v>3.85</v>
      </c>
      <c r="H13855">
        <f t="shared" si="216"/>
        <v>75000000</v>
      </c>
    </row>
    <row r="13856" spans="1:8" x14ac:dyDescent="0.3">
      <c r="A13856" s="1" t="s">
        <v>3592</v>
      </c>
      <c r="B13856" t="s">
        <v>3593</v>
      </c>
      <c r="C13856">
        <v>2014</v>
      </c>
      <c r="D13856">
        <v>29500000</v>
      </c>
      <c r="E13856">
        <v>39.57</v>
      </c>
      <c r="F13856">
        <v>14750000</v>
      </c>
      <c r="G13856">
        <v>1</v>
      </c>
      <c r="H13856">
        <f t="shared" si="216"/>
        <v>29500000</v>
      </c>
    </row>
    <row r="13857" spans="1:8" x14ac:dyDescent="0.3">
      <c r="A13857" s="1" t="s">
        <v>3594</v>
      </c>
      <c r="B13857" t="s">
        <v>3595</v>
      </c>
      <c r="C13857">
        <v>2014</v>
      </c>
      <c r="D13857">
        <v>6131300</v>
      </c>
      <c r="E13857">
        <v>14.46</v>
      </c>
      <c r="F13857">
        <v>30656500</v>
      </c>
      <c r="G13857">
        <v>0.4</v>
      </c>
      <c r="H13857">
        <f t="shared" si="216"/>
        <v>15328250</v>
      </c>
    </row>
    <row r="13858" spans="1:8" x14ac:dyDescent="0.3">
      <c r="A13858" s="1" t="s">
        <v>3596</v>
      </c>
      <c r="B13858" t="s">
        <v>3597</v>
      </c>
      <c r="C13858">
        <v>2014</v>
      </c>
      <c r="D13858">
        <v>212800000</v>
      </c>
      <c r="E13858">
        <v>65.77</v>
      </c>
      <c r="F13858">
        <v>0</v>
      </c>
      <c r="G13858">
        <v>3.5</v>
      </c>
      <c r="H13858">
        <f t="shared" si="216"/>
        <v>60800000</v>
      </c>
    </row>
    <row r="13859" spans="1:8" x14ac:dyDescent="0.3">
      <c r="A13859" s="1" t="s">
        <v>3598</v>
      </c>
      <c r="B13859" t="s">
        <v>3599</v>
      </c>
      <c r="C13859">
        <v>2014</v>
      </c>
      <c r="D13859">
        <v>22400000</v>
      </c>
      <c r="E13859">
        <v>59.61</v>
      </c>
      <c r="F13859">
        <v>0</v>
      </c>
      <c r="G13859">
        <v>0.7</v>
      </c>
      <c r="H13859">
        <f t="shared" si="216"/>
        <v>32000000.000000004</v>
      </c>
    </row>
    <row r="13860" spans="1:8" x14ac:dyDescent="0.3">
      <c r="A13860" s="1" t="s">
        <v>3600</v>
      </c>
      <c r="B13860" t="s">
        <v>3601</v>
      </c>
      <c r="C13860">
        <v>2014</v>
      </c>
      <c r="D13860">
        <v>21000000</v>
      </c>
      <c r="E13860">
        <v>46.75</v>
      </c>
      <c r="F13860">
        <v>0</v>
      </c>
      <c r="G13860">
        <v>0.5</v>
      </c>
      <c r="H13860">
        <f t="shared" si="216"/>
        <v>42000000</v>
      </c>
    </row>
    <row r="13861" spans="1:8" x14ac:dyDescent="0.3">
      <c r="A13861" s="1" t="s">
        <v>3602</v>
      </c>
      <c r="B13861" t="s">
        <v>3603</v>
      </c>
      <c r="C13861">
        <v>2014</v>
      </c>
      <c r="D13861">
        <v>35300000</v>
      </c>
      <c r="E13861">
        <v>62.6</v>
      </c>
      <c r="F13861">
        <v>0</v>
      </c>
      <c r="G13861">
        <v>1</v>
      </c>
      <c r="H13861">
        <f t="shared" si="216"/>
        <v>35300000</v>
      </c>
    </row>
    <row r="13862" spans="1:8" x14ac:dyDescent="0.3">
      <c r="A13862" s="1" t="s">
        <v>1838</v>
      </c>
      <c r="B13862" t="s">
        <v>1839</v>
      </c>
      <c r="C13862">
        <v>2014</v>
      </c>
      <c r="D13862">
        <v>0</v>
      </c>
      <c r="E13862">
        <v>0</v>
      </c>
      <c r="F13862">
        <v>0</v>
      </c>
      <c r="G13862">
        <v>0</v>
      </c>
      <c r="H13862" t="str">
        <f t="shared" si="216"/>
        <v/>
      </c>
    </row>
    <row r="13863" spans="1:8" x14ac:dyDescent="0.3">
      <c r="A13863" s="1" t="s">
        <v>1840</v>
      </c>
      <c r="B13863" t="s">
        <v>1841</v>
      </c>
      <c r="C13863">
        <v>2014</v>
      </c>
      <c r="D13863">
        <v>0</v>
      </c>
      <c r="E13863">
        <v>0</v>
      </c>
      <c r="F13863">
        <v>0</v>
      </c>
      <c r="G13863">
        <v>0</v>
      </c>
      <c r="H13863" t="str">
        <f t="shared" si="216"/>
        <v/>
      </c>
    </row>
    <row r="13864" spans="1:8" x14ac:dyDescent="0.3">
      <c r="A13864" s="1" t="s">
        <v>1842</v>
      </c>
      <c r="B13864" t="s">
        <v>1843</v>
      </c>
      <c r="C13864">
        <v>2014</v>
      </c>
      <c r="D13864">
        <v>23010682</v>
      </c>
      <c r="E13864">
        <v>8.61</v>
      </c>
      <c r="F13864">
        <v>207096130</v>
      </c>
      <c r="G13864">
        <v>0.35</v>
      </c>
      <c r="H13864">
        <f t="shared" si="216"/>
        <v>65744805.714285716</v>
      </c>
    </row>
    <row r="13865" spans="1:8" x14ac:dyDescent="0.3">
      <c r="A13865" s="1" t="s">
        <v>1844</v>
      </c>
      <c r="B13865" t="s">
        <v>1845</v>
      </c>
      <c r="C13865">
        <v>2014</v>
      </c>
      <c r="D13865">
        <v>79030093</v>
      </c>
      <c r="E13865">
        <v>102.71</v>
      </c>
      <c r="F13865">
        <v>0</v>
      </c>
      <c r="G13865">
        <v>1</v>
      </c>
      <c r="H13865">
        <f t="shared" si="216"/>
        <v>79030093</v>
      </c>
    </row>
    <row r="13866" spans="1:8" x14ac:dyDescent="0.3">
      <c r="A13866" s="1" t="s">
        <v>1846</v>
      </c>
      <c r="B13866" t="s">
        <v>1847</v>
      </c>
      <c r="C13866">
        <v>2014</v>
      </c>
      <c r="D13866">
        <v>0</v>
      </c>
      <c r="E13866">
        <v>0</v>
      </c>
      <c r="F13866">
        <v>0</v>
      </c>
      <c r="G13866">
        <v>0</v>
      </c>
      <c r="H13866" t="str">
        <f t="shared" si="216"/>
        <v/>
      </c>
    </row>
    <row r="13867" spans="1:8" x14ac:dyDescent="0.3">
      <c r="A13867" s="1" t="s">
        <v>1848</v>
      </c>
      <c r="B13867" t="s">
        <v>1849</v>
      </c>
      <c r="C13867">
        <v>2014</v>
      </c>
      <c r="D13867">
        <v>36633600</v>
      </c>
      <c r="E13867">
        <v>130.51</v>
      </c>
      <c r="F13867">
        <v>0</v>
      </c>
      <c r="G13867">
        <v>0.6</v>
      </c>
      <c r="H13867">
        <f t="shared" si="216"/>
        <v>61056000</v>
      </c>
    </row>
    <row r="13868" spans="1:8" x14ac:dyDescent="0.3">
      <c r="A13868" s="1" t="s">
        <v>1850</v>
      </c>
      <c r="B13868" t="s">
        <v>1851</v>
      </c>
      <c r="C13868">
        <v>2014</v>
      </c>
      <c r="D13868">
        <v>0</v>
      </c>
      <c r="E13868">
        <v>0</v>
      </c>
      <c r="F13868">
        <v>0</v>
      </c>
      <c r="G13868">
        <v>0</v>
      </c>
      <c r="H13868" t="str">
        <f t="shared" si="216"/>
        <v/>
      </c>
    </row>
    <row r="13869" spans="1:8" x14ac:dyDescent="0.3">
      <c r="A13869" s="1" t="s">
        <v>1852</v>
      </c>
      <c r="B13869" t="s">
        <v>1853</v>
      </c>
      <c r="C13869">
        <v>2014</v>
      </c>
      <c r="D13869">
        <v>17006286</v>
      </c>
      <c r="E13869">
        <v>116.7</v>
      </c>
      <c r="F13869">
        <v>0</v>
      </c>
      <c r="G13869">
        <v>0.25954584000000003</v>
      </c>
      <c r="H13869">
        <f t="shared" si="216"/>
        <v>65523246.298226155</v>
      </c>
    </row>
    <row r="13870" spans="1:8" x14ac:dyDescent="0.3">
      <c r="A13870" s="1" t="s">
        <v>1854</v>
      </c>
      <c r="B13870" t="s">
        <v>1855</v>
      </c>
      <c r="C13870">
        <v>2014</v>
      </c>
      <c r="D13870">
        <v>17448513</v>
      </c>
      <c r="E13870">
        <v>47.54</v>
      </c>
      <c r="F13870">
        <v>17448520</v>
      </c>
      <c r="G13870">
        <v>0.25</v>
      </c>
      <c r="H13870">
        <f t="shared" si="216"/>
        <v>69794052</v>
      </c>
    </row>
    <row r="13871" spans="1:8" x14ac:dyDescent="0.3">
      <c r="A13871" s="1" t="s">
        <v>1856</v>
      </c>
      <c r="B13871" t="s">
        <v>1857</v>
      </c>
      <c r="C13871">
        <v>2014</v>
      </c>
      <c r="D13871">
        <v>22614617</v>
      </c>
      <c r="E13871">
        <v>27.34</v>
      </c>
      <c r="F13871">
        <v>52767440</v>
      </c>
      <c r="G13871">
        <v>0.3</v>
      </c>
      <c r="H13871">
        <f t="shared" si="216"/>
        <v>75382056.666666672</v>
      </c>
    </row>
    <row r="13872" spans="1:8" x14ac:dyDescent="0.3">
      <c r="A13872" s="1" t="s">
        <v>1858</v>
      </c>
      <c r="B13872" t="s">
        <v>1859</v>
      </c>
      <c r="C13872">
        <v>2014</v>
      </c>
      <c r="D13872">
        <v>97482195</v>
      </c>
      <c r="E13872">
        <v>85.2</v>
      </c>
      <c r="F13872">
        <v>0</v>
      </c>
      <c r="G13872">
        <v>1.3</v>
      </c>
      <c r="H13872">
        <f t="shared" si="216"/>
        <v>74986303.84615384</v>
      </c>
    </row>
    <row r="13873" spans="1:8" x14ac:dyDescent="0.3">
      <c r="A13873" s="1" t="s">
        <v>1860</v>
      </c>
      <c r="B13873" t="s">
        <v>1861</v>
      </c>
      <c r="C13873">
        <v>2014</v>
      </c>
      <c r="D13873">
        <v>132370227</v>
      </c>
      <c r="E13873">
        <v>74.05</v>
      </c>
      <c r="F13873">
        <v>0</v>
      </c>
      <c r="G13873">
        <v>1.5</v>
      </c>
      <c r="H13873">
        <f t="shared" si="216"/>
        <v>88246818</v>
      </c>
    </row>
    <row r="13874" spans="1:8" x14ac:dyDescent="0.3">
      <c r="A13874" s="1" t="s">
        <v>2692</v>
      </c>
      <c r="B13874" t="s">
        <v>2693</v>
      </c>
      <c r="C13874">
        <v>2014</v>
      </c>
      <c r="D13874">
        <v>0</v>
      </c>
      <c r="E13874">
        <v>0</v>
      </c>
      <c r="F13874">
        <v>0</v>
      </c>
      <c r="G13874">
        <v>0</v>
      </c>
      <c r="H13874" t="str">
        <f t="shared" si="216"/>
        <v/>
      </c>
    </row>
    <row r="13875" spans="1:8" x14ac:dyDescent="0.3">
      <c r="A13875" s="1" t="s">
        <v>2922</v>
      </c>
      <c r="B13875" t="s">
        <v>2923</v>
      </c>
      <c r="C13875">
        <v>2014</v>
      </c>
      <c r="D13875">
        <v>0</v>
      </c>
      <c r="E13875">
        <v>0</v>
      </c>
      <c r="F13875">
        <v>0</v>
      </c>
      <c r="G13875">
        <v>0</v>
      </c>
      <c r="H13875" t="str">
        <f t="shared" si="216"/>
        <v/>
      </c>
    </row>
    <row r="13876" spans="1:8" x14ac:dyDescent="0.3">
      <c r="A13876" s="1" t="s">
        <v>3010</v>
      </c>
      <c r="B13876" t="s">
        <v>3011</v>
      </c>
      <c r="C13876">
        <v>2014</v>
      </c>
      <c r="D13876">
        <v>32677800</v>
      </c>
      <c r="E13876">
        <v>161.47999999999999</v>
      </c>
      <c r="F13876">
        <v>0</v>
      </c>
      <c r="G13876">
        <v>0.60509959999999996</v>
      </c>
      <c r="H13876">
        <f t="shared" si="216"/>
        <v>54004001.985788792</v>
      </c>
    </row>
    <row r="13877" spans="1:8" x14ac:dyDescent="0.3">
      <c r="A13877" s="1" t="s">
        <v>2854</v>
      </c>
      <c r="B13877" t="s">
        <v>2855</v>
      </c>
      <c r="C13877">
        <v>2014</v>
      </c>
      <c r="D13877">
        <v>0</v>
      </c>
      <c r="E13877">
        <v>0</v>
      </c>
      <c r="F13877">
        <v>0</v>
      </c>
      <c r="G13877">
        <v>0</v>
      </c>
      <c r="H13877" t="str">
        <f t="shared" si="216"/>
        <v/>
      </c>
    </row>
    <row r="13878" spans="1:8" x14ac:dyDescent="0.3">
      <c r="A13878" s="1" t="s">
        <v>3308</v>
      </c>
      <c r="B13878" t="s">
        <v>3309</v>
      </c>
      <c r="C13878">
        <v>2014</v>
      </c>
      <c r="D13878">
        <v>34200000</v>
      </c>
      <c r="E13878">
        <v>57.97</v>
      </c>
      <c r="F13878">
        <v>0</v>
      </c>
      <c r="G13878">
        <v>1.2</v>
      </c>
      <c r="H13878">
        <f t="shared" si="216"/>
        <v>28500000</v>
      </c>
    </row>
    <row r="13879" spans="1:8" x14ac:dyDescent="0.3">
      <c r="A13879" s="1" t="s">
        <v>2856</v>
      </c>
      <c r="B13879" t="s">
        <v>2857</v>
      </c>
      <c r="C13879">
        <v>2014</v>
      </c>
      <c r="D13879">
        <v>0</v>
      </c>
      <c r="E13879">
        <v>0</v>
      </c>
      <c r="F13879">
        <v>0</v>
      </c>
      <c r="G13879">
        <v>0</v>
      </c>
      <c r="H13879" t="str">
        <f t="shared" si="216"/>
        <v/>
      </c>
    </row>
    <row r="13880" spans="1:8" x14ac:dyDescent="0.3">
      <c r="A13880" s="1" t="s">
        <v>2858</v>
      </c>
      <c r="B13880" t="s">
        <v>2859</v>
      </c>
      <c r="C13880">
        <v>2014</v>
      </c>
      <c r="D13880">
        <v>0</v>
      </c>
      <c r="E13880">
        <v>0</v>
      </c>
      <c r="F13880">
        <v>0</v>
      </c>
      <c r="G13880">
        <v>0</v>
      </c>
      <c r="H13880" t="str">
        <f t="shared" si="216"/>
        <v/>
      </c>
    </row>
    <row r="13881" spans="1:8" x14ac:dyDescent="0.3">
      <c r="A13881" s="1" t="s">
        <v>2860</v>
      </c>
      <c r="B13881" t="s">
        <v>2861</v>
      </c>
      <c r="C13881">
        <v>2014</v>
      </c>
      <c r="D13881">
        <v>596629656</v>
      </c>
      <c r="E13881">
        <v>80.56</v>
      </c>
      <c r="F13881">
        <v>0</v>
      </c>
      <c r="G13881">
        <v>6.9251126100000002</v>
      </c>
      <c r="H13881">
        <f t="shared" si="216"/>
        <v>86154506.013152033</v>
      </c>
    </row>
    <row r="13882" spans="1:8" x14ac:dyDescent="0.3">
      <c r="A13882" s="1" t="s">
        <v>2862</v>
      </c>
      <c r="B13882" t="s">
        <v>2863</v>
      </c>
      <c r="C13882">
        <v>2014</v>
      </c>
      <c r="D13882">
        <v>0</v>
      </c>
      <c r="E13882">
        <v>0</v>
      </c>
      <c r="F13882">
        <v>0</v>
      </c>
      <c r="G13882">
        <v>0</v>
      </c>
      <c r="H13882" t="str">
        <f t="shared" si="216"/>
        <v/>
      </c>
    </row>
    <row r="13883" spans="1:8" x14ac:dyDescent="0.3">
      <c r="A13883" s="1" t="s">
        <v>3012</v>
      </c>
      <c r="B13883" t="s">
        <v>3013</v>
      </c>
      <c r="C13883">
        <v>2014</v>
      </c>
      <c r="D13883">
        <v>12027032</v>
      </c>
      <c r="E13883">
        <v>39.86</v>
      </c>
      <c r="F13883">
        <v>0</v>
      </c>
      <c r="G13883">
        <v>0.38454377000000001</v>
      </c>
      <c r="H13883">
        <f t="shared" si="216"/>
        <v>31276106.74852436</v>
      </c>
    </row>
    <row r="13884" spans="1:8" x14ac:dyDescent="0.3">
      <c r="A13884" s="1" t="s">
        <v>2924</v>
      </c>
      <c r="B13884" t="s">
        <v>2925</v>
      </c>
      <c r="C13884">
        <v>2014</v>
      </c>
      <c r="D13884">
        <v>359806793</v>
      </c>
      <c r="E13884">
        <v>84.13</v>
      </c>
      <c r="F13884">
        <v>0</v>
      </c>
      <c r="G13884">
        <v>5.2</v>
      </c>
      <c r="H13884">
        <f t="shared" si="216"/>
        <v>69193614.038461536</v>
      </c>
    </row>
    <row r="13885" spans="1:8" x14ac:dyDescent="0.3">
      <c r="A13885" s="1" t="s">
        <v>3014</v>
      </c>
      <c r="B13885" t="s">
        <v>3015</v>
      </c>
      <c r="C13885">
        <v>2014</v>
      </c>
      <c r="D13885">
        <v>48359986</v>
      </c>
      <c r="E13885">
        <v>89.05</v>
      </c>
      <c r="F13885">
        <v>0</v>
      </c>
      <c r="G13885">
        <v>0.94</v>
      </c>
      <c r="H13885">
        <f t="shared" si="216"/>
        <v>51446793.617021278</v>
      </c>
    </row>
    <row r="13886" spans="1:8" x14ac:dyDescent="0.3">
      <c r="A13886" s="1" t="s">
        <v>3016</v>
      </c>
      <c r="B13886" t="s">
        <v>3017</v>
      </c>
      <c r="C13886">
        <v>2014</v>
      </c>
      <c r="D13886">
        <v>0</v>
      </c>
      <c r="E13886">
        <v>0</v>
      </c>
      <c r="F13886">
        <v>0</v>
      </c>
      <c r="G13886">
        <v>0</v>
      </c>
      <c r="H13886" t="str">
        <f t="shared" si="216"/>
        <v/>
      </c>
    </row>
    <row r="13887" spans="1:8" x14ac:dyDescent="0.3">
      <c r="A13887" s="1" t="s">
        <v>3146</v>
      </c>
      <c r="B13887" t="s">
        <v>3147</v>
      </c>
      <c r="C13887">
        <v>2014</v>
      </c>
      <c r="D13887">
        <v>72000000</v>
      </c>
      <c r="E13887">
        <v>36.99</v>
      </c>
      <c r="F13887">
        <v>0</v>
      </c>
      <c r="G13887">
        <v>1.0246980000000001</v>
      </c>
      <c r="H13887">
        <f t="shared" si="216"/>
        <v>70264604.790874958</v>
      </c>
    </row>
    <row r="13888" spans="1:8" x14ac:dyDescent="0.3">
      <c r="A13888" s="1" t="s">
        <v>2926</v>
      </c>
      <c r="B13888" t="s">
        <v>2927</v>
      </c>
      <c r="C13888">
        <v>2014</v>
      </c>
      <c r="D13888">
        <v>0</v>
      </c>
      <c r="E13888">
        <v>0</v>
      </c>
      <c r="F13888">
        <v>0</v>
      </c>
      <c r="G13888">
        <v>0</v>
      </c>
      <c r="H13888" t="str">
        <f t="shared" si="216"/>
        <v/>
      </c>
    </row>
    <row r="13889" spans="1:8" x14ac:dyDescent="0.3">
      <c r="A13889" s="1" t="s">
        <v>3018</v>
      </c>
      <c r="B13889" t="s">
        <v>3019</v>
      </c>
      <c r="C13889">
        <v>2014</v>
      </c>
      <c r="D13889">
        <v>104651216</v>
      </c>
      <c r="E13889">
        <v>71.62</v>
      </c>
      <c r="F13889">
        <v>26162800</v>
      </c>
      <c r="G13889">
        <v>4</v>
      </c>
      <c r="H13889">
        <f t="shared" si="216"/>
        <v>26162804</v>
      </c>
    </row>
    <row r="13890" spans="1:8" x14ac:dyDescent="0.3">
      <c r="A13890" s="1" t="s">
        <v>3020</v>
      </c>
      <c r="B13890" t="s">
        <v>3021</v>
      </c>
      <c r="C13890">
        <v>2014</v>
      </c>
      <c r="D13890">
        <v>17776810</v>
      </c>
      <c r="E13890">
        <v>8.9</v>
      </c>
      <c r="F13890">
        <v>159991290</v>
      </c>
      <c r="G13890">
        <v>0.1</v>
      </c>
      <c r="H13890">
        <f t="shared" si="216"/>
        <v>177768100</v>
      </c>
    </row>
    <row r="13891" spans="1:8" x14ac:dyDescent="0.3">
      <c r="A13891" s="1" t="s">
        <v>3022</v>
      </c>
      <c r="B13891" t="s">
        <v>3023</v>
      </c>
      <c r="C13891">
        <v>2014</v>
      </c>
      <c r="D13891">
        <v>0</v>
      </c>
      <c r="E13891">
        <v>0</v>
      </c>
      <c r="F13891">
        <v>13364820</v>
      </c>
      <c r="G13891">
        <v>0</v>
      </c>
      <c r="H13891" t="str">
        <f t="shared" ref="H13891:H13954" si="217">IF(G13891=0, "",D13891/G13891)</f>
        <v/>
      </c>
    </row>
    <row r="13892" spans="1:8" x14ac:dyDescent="0.3">
      <c r="A13892" s="1" t="s">
        <v>3024</v>
      </c>
      <c r="B13892" t="s">
        <v>3025</v>
      </c>
      <c r="C13892">
        <v>2014</v>
      </c>
      <c r="D13892">
        <v>168823222</v>
      </c>
      <c r="E13892">
        <v>64.31</v>
      </c>
      <c r="F13892">
        <v>0</v>
      </c>
      <c r="G13892">
        <v>1.98294199</v>
      </c>
      <c r="H13892">
        <f t="shared" si="217"/>
        <v>85137751.3065826</v>
      </c>
    </row>
    <row r="13893" spans="1:8" x14ac:dyDescent="0.3">
      <c r="A13893" s="1" t="s">
        <v>3026</v>
      </c>
      <c r="B13893" t="s">
        <v>3027</v>
      </c>
      <c r="C13893">
        <v>2014</v>
      </c>
      <c r="D13893">
        <v>64540313</v>
      </c>
      <c r="E13893">
        <v>90.2</v>
      </c>
      <c r="F13893">
        <v>0</v>
      </c>
      <c r="G13893">
        <v>2.15</v>
      </c>
      <c r="H13893">
        <f t="shared" si="217"/>
        <v>30018750.232558142</v>
      </c>
    </row>
    <row r="13894" spans="1:8" x14ac:dyDescent="0.3">
      <c r="A13894" s="1" t="s">
        <v>3148</v>
      </c>
      <c r="B13894" t="s">
        <v>3149</v>
      </c>
      <c r="C13894">
        <v>2014</v>
      </c>
      <c r="D13894">
        <v>121220608</v>
      </c>
      <c r="E13894">
        <v>78.86</v>
      </c>
      <c r="F13894">
        <v>0</v>
      </c>
      <c r="G13894">
        <v>2.5</v>
      </c>
      <c r="H13894">
        <f t="shared" si="217"/>
        <v>48488243.200000003</v>
      </c>
    </row>
    <row r="13895" spans="1:8" x14ac:dyDescent="0.3">
      <c r="A13895" s="1" t="s">
        <v>3424</v>
      </c>
      <c r="B13895" t="s">
        <v>3425</v>
      </c>
      <c r="C13895">
        <v>2014</v>
      </c>
      <c r="D13895">
        <v>53630039</v>
      </c>
      <c r="E13895">
        <v>54.51</v>
      </c>
      <c r="F13895">
        <v>0</v>
      </c>
      <c r="G13895">
        <v>0.7</v>
      </c>
      <c r="H13895">
        <f t="shared" si="217"/>
        <v>76614341.428571433</v>
      </c>
    </row>
    <row r="13896" spans="1:8" x14ac:dyDescent="0.3">
      <c r="A13896" s="1" t="s">
        <v>3426</v>
      </c>
      <c r="B13896" t="s">
        <v>3427</v>
      </c>
      <c r="C13896">
        <v>2014</v>
      </c>
      <c r="D13896">
        <v>17932642</v>
      </c>
      <c r="E13896">
        <v>91.49</v>
      </c>
      <c r="F13896">
        <v>0</v>
      </c>
      <c r="G13896">
        <v>1.3</v>
      </c>
      <c r="H13896">
        <f t="shared" si="217"/>
        <v>13794340</v>
      </c>
    </row>
    <row r="13897" spans="1:8" x14ac:dyDescent="0.3">
      <c r="A13897" s="1" t="s">
        <v>3428</v>
      </c>
      <c r="B13897" t="s">
        <v>3429</v>
      </c>
      <c r="C13897">
        <v>2014</v>
      </c>
      <c r="D13897">
        <v>62456800</v>
      </c>
      <c r="E13897">
        <v>43.19</v>
      </c>
      <c r="F13897">
        <v>0</v>
      </c>
      <c r="G13897">
        <v>0.7</v>
      </c>
      <c r="H13897">
        <f t="shared" si="217"/>
        <v>89224000</v>
      </c>
    </row>
    <row r="13898" spans="1:8" x14ac:dyDescent="0.3">
      <c r="A13898" s="1" t="s">
        <v>3520</v>
      </c>
      <c r="B13898" t="s">
        <v>3521</v>
      </c>
      <c r="C13898">
        <v>2014</v>
      </c>
      <c r="D13898">
        <v>0</v>
      </c>
      <c r="E13898">
        <v>0</v>
      </c>
      <c r="F13898">
        <v>13068000</v>
      </c>
      <c r="G13898">
        <v>0</v>
      </c>
      <c r="H13898" t="str">
        <f t="shared" si="217"/>
        <v/>
      </c>
    </row>
    <row r="13899" spans="1:8" x14ac:dyDescent="0.3">
      <c r="A13899" s="1" t="s">
        <v>1862</v>
      </c>
      <c r="B13899" t="s">
        <v>1863</v>
      </c>
      <c r="C13899">
        <v>2014</v>
      </c>
      <c r="D13899">
        <v>0</v>
      </c>
      <c r="E13899">
        <v>0</v>
      </c>
      <c r="F13899">
        <v>0</v>
      </c>
      <c r="G13899">
        <v>0</v>
      </c>
      <c r="H13899" t="str">
        <f t="shared" si="217"/>
        <v/>
      </c>
    </row>
    <row r="13900" spans="1:8" x14ac:dyDescent="0.3">
      <c r="A13900" s="1" t="s">
        <v>3604</v>
      </c>
      <c r="B13900" t="s">
        <v>3605</v>
      </c>
      <c r="C13900">
        <v>2014</v>
      </c>
      <c r="D13900">
        <v>57794000</v>
      </c>
      <c r="E13900">
        <v>97.89</v>
      </c>
      <c r="F13900">
        <v>0</v>
      </c>
      <c r="G13900">
        <v>2.84</v>
      </c>
      <c r="H13900">
        <f t="shared" si="217"/>
        <v>20350000</v>
      </c>
    </row>
    <row r="13901" spans="1:8" x14ac:dyDescent="0.3">
      <c r="A13901" s="1" t="s">
        <v>3606</v>
      </c>
      <c r="B13901" t="s">
        <v>3607</v>
      </c>
      <c r="C13901">
        <v>2014</v>
      </c>
      <c r="D13901">
        <v>0</v>
      </c>
      <c r="E13901">
        <v>0</v>
      </c>
      <c r="F13901">
        <v>0</v>
      </c>
      <c r="G13901">
        <v>0</v>
      </c>
      <c r="H13901" t="str">
        <f t="shared" si="217"/>
        <v/>
      </c>
    </row>
    <row r="13902" spans="1:8" x14ac:dyDescent="0.3">
      <c r="A13902" s="1" t="s">
        <v>3608</v>
      </c>
      <c r="B13902" t="s">
        <v>3609</v>
      </c>
      <c r="C13902">
        <v>2014</v>
      </c>
      <c r="D13902">
        <v>44000000</v>
      </c>
      <c r="E13902">
        <v>74.150000000000006</v>
      </c>
      <c r="F13902">
        <v>0</v>
      </c>
      <c r="G13902">
        <v>2</v>
      </c>
      <c r="H13902">
        <f t="shared" si="217"/>
        <v>22000000</v>
      </c>
    </row>
    <row r="13903" spans="1:8" x14ac:dyDescent="0.3">
      <c r="A13903" s="1" t="s">
        <v>1864</v>
      </c>
      <c r="B13903" t="s">
        <v>1865</v>
      </c>
      <c r="C13903">
        <v>2014</v>
      </c>
      <c r="D13903">
        <v>28561876</v>
      </c>
      <c r="E13903">
        <v>60.19</v>
      </c>
      <c r="F13903">
        <v>0</v>
      </c>
      <c r="G13903">
        <v>0.31962322999999998</v>
      </c>
      <c r="H13903">
        <f t="shared" si="217"/>
        <v>89361076.790319651</v>
      </c>
    </row>
    <row r="13904" spans="1:8" x14ac:dyDescent="0.3">
      <c r="A13904" s="1" t="s">
        <v>1866</v>
      </c>
      <c r="B13904" t="s">
        <v>1867</v>
      </c>
      <c r="C13904">
        <v>2014</v>
      </c>
      <c r="D13904">
        <v>12219378038</v>
      </c>
      <c r="E13904">
        <v>89.87</v>
      </c>
      <c r="F13904">
        <v>0</v>
      </c>
      <c r="G13904">
        <v>3.75</v>
      </c>
      <c r="H13904">
        <f t="shared" si="217"/>
        <v>3258500810.1333332</v>
      </c>
    </row>
    <row r="13905" spans="1:8" x14ac:dyDescent="0.3">
      <c r="A13905" s="1" t="s">
        <v>1868</v>
      </c>
      <c r="B13905" t="s">
        <v>1869</v>
      </c>
      <c r="C13905">
        <v>2014</v>
      </c>
      <c r="D13905">
        <v>25611258</v>
      </c>
      <c r="E13905">
        <v>120.72</v>
      </c>
      <c r="F13905">
        <v>0</v>
      </c>
      <c r="G13905">
        <v>0.5</v>
      </c>
      <c r="H13905">
        <f t="shared" si="217"/>
        <v>51222516</v>
      </c>
    </row>
    <row r="13906" spans="1:8" x14ac:dyDescent="0.3">
      <c r="A13906" s="1" t="s">
        <v>1870</v>
      </c>
      <c r="B13906" t="s">
        <v>1871</v>
      </c>
      <c r="C13906">
        <v>2014</v>
      </c>
      <c r="D13906">
        <v>152948765</v>
      </c>
      <c r="E13906">
        <v>85.39</v>
      </c>
      <c r="F13906">
        <v>0</v>
      </c>
      <c r="G13906">
        <v>0.5</v>
      </c>
      <c r="H13906">
        <f t="shared" si="217"/>
        <v>305897530</v>
      </c>
    </row>
    <row r="13907" spans="1:8" x14ac:dyDescent="0.3">
      <c r="A13907" s="1" t="s">
        <v>1872</v>
      </c>
      <c r="B13907" t="s">
        <v>1873</v>
      </c>
      <c r="C13907">
        <v>2014</v>
      </c>
      <c r="D13907">
        <v>0</v>
      </c>
      <c r="E13907">
        <v>0</v>
      </c>
      <c r="F13907">
        <v>0</v>
      </c>
      <c r="G13907">
        <v>0</v>
      </c>
      <c r="H13907" t="str">
        <f t="shared" si="217"/>
        <v/>
      </c>
    </row>
    <row r="13908" spans="1:8" x14ac:dyDescent="0.3">
      <c r="A13908" s="1" t="s">
        <v>1874</v>
      </c>
      <c r="B13908" t="s">
        <v>1875</v>
      </c>
      <c r="C13908">
        <v>2014</v>
      </c>
      <c r="D13908">
        <v>140089783</v>
      </c>
      <c r="E13908">
        <v>69.31</v>
      </c>
      <c r="F13908">
        <v>0</v>
      </c>
      <c r="G13908">
        <v>1.8006709700000001</v>
      </c>
      <c r="H13908">
        <f t="shared" si="217"/>
        <v>77798656.908430085</v>
      </c>
    </row>
    <row r="13909" spans="1:8" x14ac:dyDescent="0.3">
      <c r="A13909" s="1" t="s">
        <v>1876</v>
      </c>
      <c r="B13909" t="s">
        <v>1877</v>
      </c>
      <c r="C13909">
        <v>2014</v>
      </c>
      <c r="D13909">
        <v>121363923</v>
      </c>
      <c r="E13909">
        <v>42.9</v>
      </c>
      <c r="F13909">
        <v>0</v>
      </c>
      <c r="G13909">
        <v>1.3</v>
      </c>
      <c r="H13909">
        <f t="shared" si="217"/>
        <v>93356863.84615384</v>
      </c>
    </row>
    <row r="13910" spans="1:8" x14ac:dyDescent="0.3">
      <c r="A13910" s="1" t="s">
        <v>2864</v>
      </c>
      <c r="B13910" t="s">
        <v>2865</v>
      </c>
      <c r="C13910">
        <v>2014</v>
      </c>
      <c r="D13910">
        <v>5715296</v>
      </c>
      <c r="E13910">
        <v>41.71</v>
      </c>
      <c r="F13910">
        <v>6600000</v>
      </c>
      <c r="G13910">
        <v>0.10391400000000001</v>
      </c>
      <c r="H13910">
        <f t="shared" si="217"/>
        <v>55000250.206901856</v>
      </c>
    </row>
    <row r="13911" spans="1:8" x14ac:dyDescent="0.3">
      <c r="A13911" s="1" t="s">
        <v>3030</v>
      </c>
      <c r="B13911" t="s">
        <v>3031</v>
      </c>
      <c r="C13911">
        <v>2014</v>
      </c>
      <c r="D13911">
        <v>0</v>
      </c>
      <c r="E13911">
        <v>0</v>
      </c>
      <c r="F13911">
        <v>0</v>
      </c>
      <c r="G13911">
        <v>0</v>
      </c>
      <c r="H13911" t="str">
        <f t="shared" si="217"/>
        <v/>
      </c>
    </row>
    <row r="13912" spans="1:8" x14ac:dyDescent="0.3">
      <c r="A13912" s="1" t="s">
        <v>3032</v>
      </c>
      <c r="B13912" t="s">
        <v>3033</v>
      </c>
      <c r="C13912">
        <v>2014</v>
      </c>
      <c r="D13912">
        <v>791106682</v>
      </c>
      <c r="E13912">
        <v>51.21</v>
      </c>
      <c r="F13912">
        <v>0</v>
      </c>
      <c r="G13912">
        <v>1.80026625</v>
      </c>
      <c r="H13912">
        <f t="shared" si="217"/>
        <v>439438711.91275179</v>
      </c>
    </row>
    <row r="13913" spans="1:8" x14ac:dyDescent="0.3">
      <c r="A13913" s="1" t="s">
        <v>3034</v>
      </c>
      <c r="B13913" t="s">
        <v>3035</v>
      </c>
      <c r="C13913">
        <v>2014</v>
      </c>
      <c r="D13913">
        <v>101848500</v>
      </c>
      <c r="E13913">
        <v>123.1</v>
      </c>
      <c r="F13913">
        <v>0</v>
      </c>
      <c r="G13913">
        <v>1.5</v>
      </c>
      <c r="H13913">
        <f t="shared" si="217"/>
        <v>67899000</v>
      </c>
    </row>
    <row r="13914" spans="1:8" x14ac:dyDescent="0.3">
      <c r="A13914" s="1" t="s">
        <v>3036</v>
      </c>
      <c r="B13914" t="s">
        <v>3037</v>
      </c>
      <c r="C13914">
        <v>2014</v>
      </c>
      <c r="D13914">
        <v>249065280</v>
      </c>
      <c r="E13914">
        <v>72.59</v>
      </c>
      <c r="F13914">
        <v>0</v>
      </c>
      <c r="G13914">
        <v>1.2</v>
      </c>
      <c r="H13914">
        <f t="shared" si="217"/>
        <v>207554400</v>
      </c>
    </row>
    <row r="13915" spans="1:8" x14ac:dyDescent="0.3">
      <c r="A13915" s="1" t="s">
        <v>3038</v>
      </c>
      <c r="B13915" t="s">
        <v>3039</v>
      </c>
      <c r="C13915">
        <v>2014</v>
      </c>
      <c r="D13915">
        <v>0</v>
      </c>
      <c r="E13915">
        <v>0</v>
      </c>
      <c r="F13915">
        <v>0</v>
      </c>
      <c r="G13915">
        <v>0</v>
      </c>
      <c r="H13915" t="str">
        <f t="shared" si="217"/>
        <v/>
      </c>
    </row>
    <row r="13916" spans="1:8" x14ac:dyDescent="0.3">
      <c r="A13916" s="1" t="s">
        <v>3040</v>
      </c>
      <c r="B13916" t="s">
        <v>3041</v>
      </c>
      <c r="C13916">
        <v>2014</v>
      </c>
      <c r="D13916">
        <v>0</v>
      </c>
      <c r="E13916">
        <v>0</v>
      </c>
      <c r="F13916">
        <v>0</v>
      </c>
      <c r="G13916">
        <v>0</v>
      </c>
      <c r="H13916" t="str">
        <f t="shared" si="217"/>
        <v/>
      </c>
    </row>
    <row r="13917" spans="1:8" x14ac:dyDescent="0.3">
      <c r="A13917" s="1" t="s">
        <v>3310</v>
      </c>
      <c r="B13917" t="s">
        <v>3311</v>
      </c>
      <c r="C13917">
        <v>2014</v>
      </c>
      <c r="D13917">
        <v>0</v>
      </c>
      <c r="E13917">
        <v>0</v>
      </c>
      <c r="F13917">
        <v>0</v>
      </c>
      <c r="G13917">
        <v>0</v>
      </c>
      <c r="H13917" t="str">
        <f t="shared" si="217"/>
        <v/>
      </c>
    </row>
    <row r="13918" spans="1:8" x14ac:dyDescent="0.3">
      <c r="A13918" s="1" t="s">
        <v>3150</v>
      </c>
      <c r="B13918" t="s">
        <v>3151</v>
      </c>
      <c r="C13918">
        <v>2014</v>
      </c>
      <c r="D13918">
        <v>16000000</v>
      </c>
      <c r="E13918">
        <v>68.91</v>
      </c>
      <c r="F13918">
        <v>0</v>
      </c>
      <c r="G13918">
        <v>0.8</v>
      </c>
      <c r="H13918">
        <f t="shared" si="217"/>
        <v>20000000</v>
      </c>
    </row>
    <row r="13919" spans="1:8" x14ac:dyDescent="0.3">
      <c r="A13919" s="1" t="s">
        <v>3152</v>
      </c>
      <c r="B13919" t="s">
        <v>3153</v>
      </c>
      <c r="C13919">
        <v>2014</v>
      </c>
      <c r="D13919">
        <v>69858491</v>
      </c>
      <c r="E13919">
        <v>84.96</v>
      </c>
      <c r="F13919">
        <v>0</v>
      </c>
      <c r="G13919">
        <v>1</v>
      </c>
      <c r="H13919">
        <f t="shared" si="217"/>
        <v>69858491</v>
      </c>
    </row>
    <row r="13920" spans="1:8" x14ac:dyDescent="0.3">
      <c r="A13920" s="1" t="s">
        <v>3042</v>
      </c>
      <c r="B13920" t="s">
        <v>3043</v>
      </c>
      <c r="C13920">
        <v>2014</v>
      </c>
      <c r="D13920">
        <v>0</v>
      </c>
      <c r="E13920">
        <v>0</v>
      </c>
      <c r="F13920">
        <v>0</v>
      </c>
      <c r="G13920">
        <v>0</v>
      </c>
      <c r="H13920" t="str">
        <f t="shared" si="217"/>
        <v/>
      </c>
    </row>
    <row r="13921" spans="1:8" x14ac:dyDescent="0.3">
      <c r="A13921" s="1" t="s">
        <v>3154</v>
      </c>
      <c r="B13921" t="s">
        <v>3155</v>
      </c>
      <c r="C13921">
        <v>2014</v>
      </c>
      <c r="D13921">
        <v>537200000</v>
      </c>
      <c r="E13921">
        <v>62.83</v>
      </c>
      <c r="F13921">
        <v>0</v>
      </c>
      <c r="G13921">
        <v>4</v>
      </c>
      <c r="H13921">
        <f t="shared" si="217"/>
        <v>134300000</v>
      </c>
    </row>
    <row r="13922" spans="1:8" x14ac:dyDescent="0.3">
      <c r="A13922" s="1" t="s">
        <v>3044</v>
      </c>
      <c r="B13922" t="s">
        <v>3045</v>
      </c>
      <c r="C13922">
        <v>2014</v>
      </c>
      <c r="D13922">
        <v>0</v>
      </c>
      <c r="E13922">
        <v>0</v>
      </c>
      <c r="F13922">
        <v>0</v>
      </c>
      <c r="G13922">
        <v>0</v>
      </c>
      <c r="H13922" t="str">
        <f t="shared" si="217"/>
        <v/>
      </c>
    </row>
    <row r="13923" spans="1:8" x14ac:dyDescent="0.3">
      <c r="A13923" s="1" t="s">
        <v>3048</v>
      </c>
      <c r="B13923" t="s">
        <v>3049</v>
      </c>
      <c r="C13923">
        <v>2014</v>
      </c>
      <c r="D13923">
        <v>154663350</v>
      </c>
      <c r="E13923">
        <v>66.03</v>
      </c>
      <c r="F13923">
        <v>0</v>
      </c>
      <c r="G13923">
        <v>2.0160592899999998</v>
      </c>
      <c r="H13923">
        <f t="shared" si="217"/>
        <v>76715675.3609166</v>
      </c>
    </row>
    <row r="13924" spans="1:8" x14ac:dyDescent="0.3">
      <c r="A13924" s="1" t="s">
        <v>3050</v>
      </c>
      <c r="B13924" t="s">
        <v>3051</v>
      </c>
      <c r="C13924">
        <v>2014</v>
      </c>
      <c r="D13924">
        <v>138272500</v>
      </c>
      <c r="E13924">
        <v>78.930000000000007</v>
      </c>
      <c r="F13924">
        <v>0</v>
      </c>
      <c r="G13924">
        <v>0.43681783000000002</v>
      </c>
      <c r="H13924">
        <f t="shared" si="217"/>
        <v>316545000.00606656</v>
      </c>
    </row>
    <row r="13925" spans="1:8" x14ac:dyDescent="0.3">
      <c r="A13925" s="1" t="s">
        <v>3156</v>
      </c>
      <c r="B13925" t="s">
        <v>3157</v>
      </c>
      <c r="C13925">
        <v>2014</v>
      </c>
      <c r="D13925">
        <v>10509621574</v>
      </c>
      <c r="E13925">
        <v>71.7</v>
      </c>
      <c r="F13925">
        <v>0</v>
      </c>
      <c r="G13925">
        <v>4.03741766</v>
      </c>
      <c r="H13925">
        <f t="shared" si="217"/>
        <v>2603055333.6411572</v>
      </c>
    </row>
    <row r="13926" spans="1:8" x14ac:dyDescent="0.3">
      <c r="A13926" s="1" t="s">
        <v>3052</v>
      </c>
      <c r="B13926" t="s">
        <v>3053</v>
      </c>
      <c r="C13926">
        <v>2014</v>
      </c>
      <c r="D13926">
        <v>68652600</v>
      </c>
      <c r="E13926">
        <v>84</v>
      </c>
      <c r="F13926">
        <v>0</v>
      </c>
      <c r="G13926">
        <v>0.69910380000000005</v>
      </c>
      <c r="H13926">
        <f t="shared" si="217"/>
        <v>98200868.025606483</v>
      </c>
    </row>
    <row r="13927" spans="1:8" x14ac:dyDescent="0.3">
      <c r="A13927" s="1" t="s">
        <v>3054</v>
      </c>
      <c r="B13927" t="s">
        <v>3055</v>
      </c>
      <c r="C13927">
        <v>2014</v>
      </c>
      <c r="D13927">
        <v>0</v>
      </c>
      <c r="E13927">
        <v>0</v>
      </c>
      <c r="F13927">
        <v>0</v>
      </c>
      <c r="G13927">
        <v>0</v>
      </c>
      <c r="H13927" t="str">
        <f t="shared" si="217"/>
        <v/>
      </c>
    </row>
    <row r="13928" spans="1:8" x14ac:dyDescent="0.3">
      <c r="A13928" s="1" t="s">
        <v>3056</v>
      </c>
      <c r="B13928" t="s">
        <v>3057</v>
      </c>
      <c r="C13928">
        <v>2014</v>
      </c>
      <c r="D13928">
        <v>228456920</v>
      </c>
      <c r="E13928">
        <v>58.02</v>
      </c>
      <c r="F13928">
        <v>0</v>
      </c>
      <c r="G13928">
        <v>1.5</v>
      </c>
      <c r="H13928">
        <f t="shared" si="217"/>
        <v>152304613.33333334</v>
      </c>
    </row>
    <row r="13929" spans="1:8" x14ac:dyDescent="0.3">
      <c r="A13929" s="1" t="s">
        <v>3158</v>
      </c>
      <c r="B13929" t="s">
        <v>3159</v>
      </c>
      <c r="C13929">
        <v>2014</v>
      </c>
      <c r="D13929">
        <v>25215788</v>
      </c>
      <c r="E13929">
        <v>82.5</v>
      </c>
      <c r="F13929">
        <v>0</v>
      </c>
      <c r="G13929">
        <v>0.12</v>
      </c>
      <c r="H13929">
        <f t="shared" si="217"/>
        <v>210131566.66666669</v>
      </c>
    </row>
    <row r="13930" spans="1:8" x14ac:dyDescent="0.3">
      <c r="A13930" s="1" t="s">
        <v>3160</v>
      </c>
      <c r="B13930" t="s">
        <v>3161</v>
      </c>
      <c r="C13930">
        <v>2014</v>
      </c>
      <c r="D13930">
        <v>0</v>
      </c>
      <c r="E13930">
        <v>0</v>
      </c>
      <c r="F13930">
        <v>0</v>
      </c>
      <c r="G13930">
        <v>0</v>
      </c>
      <c r="H13930" t="str">
        <f t="shared" si="217"/>
        <v/>
      </c>
    </row>
    <row r="13931" spans="1:8" x14ac:dyDescent="0.3">
      <c r="A13931" s="1" t="s">
        <v>3162</v>
      </c>
      <c r="B13931" t="s">
        <v>3163</v>
      </c>
      <c r="C13931">
        <v>2014</v>
      </c>
      <c r="D13931">
        <v>0</v>
      </c>
      <c r="E13931">
        <v>0</v>
      </c>
      <c r="F13931">
        <v>0</v>
      </c>
      <c r="G13931">
        <v>0</v>
      </c>
      <c r="H13931" t="str">
        <f t="shared" si="217"/>
        <v/>
      </c>
    </row>
    <row r="13932" spans="1:8" x14ac:dyDescent="0.3">
      <c r="A13932" s="1" t="s">
        <v>3164</v>
      </c>
      <c r="B13932" t="s">
        <v>3165</v>
      </c>
      <c r="C13932">
        <v>2014</v>
      </c>
      <c r="D13932">
        <v>28639500</v>
      </c>
      <c r="E13932">
        <v>6.61</v>
      </c>
      <c r="F13932">
        <v>0</v>
      </c>
      <c r="G13932">
        <v>0.57765383999999997</v>
      </c>
      <c r="H13932">
        <f t="shared" si="217"/>
        <v>49579000.461591326</v>
      </c>
    </row>
    <row r="13933" spans="1:8" x14ac:dyDescent="0.3">
      <c r="A13933" s="1" t="s">
        <v>3166</v>
      </c>
      <c r="B13933" t="s">
        <v>3167</v>
      </c>
      <c r="C13933">
        <v>2014</v>
      </c>
      <c r="D13933">
        <v>19506086</v>
      </c>
      <c r="E13933">
        <v>11.96</v>
      </c>
      <c r="F13933">
        <v>0</v>
      </c>
      <c r="G13933">
        <v>0.50205907999999999</v>
      </c>
      <c r="H13933">
        <f t="shared" si="217"/>
        <v>38852172.537144437</v>
      </c>
    </row>
    <row r="13934" spans="1:8" x14ac:dyDescent="0.3">
      <c r="A13934" s="1" t="s">
        <v>3168</v>
      </c>
      <c r="B13934" t="s">
        <v>3169</v>
      </c>
      <c r="C13934">
        <v>2014</v>
      </c>
      <c r="D13934">
        <v>304684285</v>
      </c>
      <c r="E13934">
        <v>97.79</v>
      </c>
      <c r="F13934">
        <v>0</v>
      </c>
      <c r="G13934">
        <v>2.8</v>
      </c>
      <c r="H13934">
        <f t="shared" si="217"/>
        <v>108815816.07142858</v>
      </c>
    </row>
    <row r="13935" spans="1:8" x14ac:dyDescent="0.3">
      <c r="A13935" s="1" t="s">
        <v>3170</v>
      </c>
      <c r="B13935" t="s">
        <v>3171</v>
      </c>
      <c r="C13935">
        <v>2014</v>
      </c>
      <c r="D13935">
        <v>63900483</v>
      </c>
      <c r="E13935">
        <v>52.02</v>
      </c>
      <c r="F13935">
        <v>12780000</v>
      </c>
      <c r="G13935">
        <v>1.5</v>
      </c>
      <c r="H13935">
        <f t="shared" si="217"/>
        <v>42600322</v>
      </c>
    </row>
    <row r="13936" spans="1:8" x14ac:dyDescent="0.3">
      <c r="A13936" s="1" t="s">
        <v>3172</v>
      </c>
      <c r="B13936" t="s">
        <v>3173</v>
      </c>
      <c r="C13936">
        <v>2014</v>
      </c>
      <c r="D13936">
        <v>50204118</v>
      </c>
      <c r="E13936">
        <v>0</v>
      </c>
      <c r="F13936">
        <v>0</v>
      </c>
      <c r="G13936">
        <v>0.5</v>
      </c>
      <c r="H13936">
        <f t="shared" si="217"/>
        <v>100408236</v>
      </c>
    </row>
    <row r="13937" spans="1:8" x14ac:dyDescent="0.3">
      <c r="A13937" s="1" t="s">
        <v>3174</v>
      </c>
      <c r="B13937" t="s">
        <v>3175</v>
      </c>
      <c r="C13937">
        <v>2014</v>
      </c>
      <c r="D13937">
        <v>1289321250</v>
      </c>
      <c r="E13937">
        <v>57.34</v>
      </c>
      <c r="F13937">
        <v>0</v>
      </c>
      <c r="G13937">
        <v>2.5</v>
      </c>
      <c r="H13937">
        <f t="shared" si="217"/>
        <v>515728500</v>
      </c>
    </row>
    <row r="13938" spans="1:8" x14ac:dyDescent="0.3">
      <c r="A13938" s="1" t="s">
        <v>3176</v>
      </c>
      <c r="B13938" t="s">
        <v>3177</v>
      </c>
      <c r="C13938">
        <v>2014</v>
      </c>
      <c r="D13938">
        <v>93361948</v>
      </c>
      <c r="E13938">
        <v>41.61</v>
      </c>
      <c r="F13938">
        <v>0</v>
      </c>
      <c r="G13938">
        <v>0.70008817999999995</v>
      </c>
      <c r="H13938">
        <f t="shared" si="217"/>
        <v>133357412.2048454</v>
      </c>
    </row>
    <row r="13939" spans="1:8" x14ac:dyDescent="0.3">
      <c r="A13939" s="1" t="s">
        <v>3178</v>
      </c>
      <c r="B13939" t="s">
        <v>3179</v>
      </c>
      <c r="C13939">
        <v>2014</v>
      </c>
      <c r="D13939">
        <v>0</v>
      </c>
      <c r="E13939">
        <v>0</v>
      </c>
      <c r="F13939">
        <v>0</v>
      </c>
      <c r="G13939">
        <v>0</v>
      </c>
      <c r="H13939" t="str">
        <f t="shared" si="217"/>
        <v/>
      </c>
    </row>
    <row r="13940" spans="1:8" x14ac:dyDescent="0.3">
      <c r="A13940" s="1" t="s">
        <v>3182</v>
      </c>
      <c r="B13940" t="s">
        <v>3183</v>
      </c>
      <c r="C13940">
        <v>2014</v>
      </c>
      <c r="D13940">
        <v>47742594</v>
      </c>
      <c r="E13940">
        <v>61.94</v>
      </c>
      <c r="F13940">
        <v>20461110</v>
      </c>
      <c r="G13940">
        <v>2.4413099300000001</v>
      </c>
      <c r="H13940">
        <f t="shared" si="217"/>
        <v>19556138.044299848</v>
      </c>
    </row>
    <row r="13941" spans="1:8" x14ac:dyDescent="0.3">
      <c r="A13941" s="1" t="s">
        <v>3184</v>
      </c>
      <c r="B13941" t="s">
        <v>3185</v>
      </c>
      <c r="C13941">
        <v>2014</v>
      </c>
      <c r="D13941">
        <v>25298859</v>
      </c>
      <c r="E13941">
        <v>26.84</v>
      </c>
      <c r="F13941">
        <v>0</v>
      </c>
      <c r="G13941">
        <v>0.5</v>
      </c>
      <c r="H13941">
        <f t="shared" si="217"/>
        <v>50597718</v>
      </c>
    </row>
    <row r="13942" spans="1:8" x14ac:dyDescent="0.3">
      <c r="A13942" s="1" t="s">
        <v>3186</v>
      </c>
      <c r="B13942" t="s">
        <v>3187</v>
      </c>
      <c r="C13942">
        <v>2014</v>
      </c>
      <c r="D13942">
        <v>0</v>
      </c>
      <c r="E13942">
        <v>0</v>
      </c>
      <c r="F13942">
        <v>0</v>
      </c>
      <c r="G13942">
        <v>0</v>
      </c>
      <c r="H13942" t="str">
        <f t="shared" si="217"/>
        <v/>
      </c>
    </row>
    <row r="13943" spans="1:8" x14ac:dyDescent="0.3">
      <c r="A13943" s="1" t="s">
        <v>3188</v>
      </c>
      <c r="B13943" t="s">
        <v>3189</v>
      </c>
      <c r="C13943">
        <v>2014</v>
      </c>
      <c r="D13943">
        <v>0</v>
      </c>
      <c r="E13943">
        <v>0</v>
      </c>
      <c r="F13943">
        <v>0</v>
      </c>
      <c r="G13943">
        <v>0</v>
      </c>
      <c r="H13943" t="str">
        <f t="shared" si="217"/>
        <v/>
      </c>
    </row>
    <row r="13944" spans="1:8" x14ac:dyDescent="0.3">
      <c r="A13944" s="1" t="s">
        <v>3190</v>
      </c>
      <c r="B13944" t="s">
        <v>3191</v>
      </c>
      <c r="C13944">
        <v>2014</v>
      </c>
      <c r="D13944">
        <v>66529690</v>
      </c>
      <c r="E13944">
        <v>66.3</v>
      </c>
      <c r="F13944">
        <v>11088280</v>
      </c>
      <c r="G13944">
        <v>1.8</v>
      </c>
      <c r="H13944">
        <f t="shared" si="217"/>
        <v>36960938.888888888</v>
      </c>
    </row>
    <row r="13945" spans="1:8" x14ac:dyDescent="0.3">
      <c r="A13945" s="1" t="s">
        <v>3192</v>
      </c>
      <c r="B13945" t="s">
        <v>3193</v>
      </c>
      <c r="C13945">
        <v>2014</v>
      </c>
      <c r="D13945">
        <v>97805895</v>
      </c>
      <c r="E13945">
        <v>77.5</v>
      </c>
      <c r="F13945">
        <v>0</v>
      </c>
      <c r="G13945">
        <v>1.5145640199999999</v>
      </c>
      <c r="H13945">
        <f t="shared" si="217"/>
        <v>64576930.198038116</v>
      </c>
    </row>
    <row r="13946" spans="1:8" x14ac:dyDescent="0.3">
      <c r="A13946" s="1" t="s">
        <v>3194</v>
      </c>
      <c r="B13946" t="s">
        <v>3195</v>
      </c>
      <c r="C13946">
        <v>2014</v>
      </c>
      <c r="D13946">
        <v>167285693</v>
      </c>
      <c r="E13946">
        <v>66.34</v>
      </c>
      <c r="F13946">
        <v>0</v>
      </c>
      <c r="G13946">
        <v>2.7</v>
      </c>
      <c r="H13946">
        <f t="shared" si="217"/>
        <v>61957664.074074067</v>
      </c>
    </row>
    <row r="13947" spans="1:8" x14ac:dyDescent="0.3">
      <c r="A13947" s="1" t="s">
        <v>3312</v>
      </c>
      <c r="B13947" t="s">
        <v>3313</v>
      </c>
      <c r="C13947">
        <v>2014</v>
      </c>
      <c r="D13947">
        <v>0</v>
      </c>
      <c r="E13947">
        <v>0</v>
      </c>
      <c r="F13947">
        <v>0</v>
      </c>
      <c r="G13947">
        <v>0</v>
      </c>
      <c r="H13947" t="str">
        <f t="shared" si="217"/>
        <v/>
      </c>
    </row>
    <row r="13948" spans="1:8" x14ac:dyDescent="0.3">
      <c r="A13948" s="1" t="s">
        <v>3196</v>
      </c>
      <c r="B13948" t="s">
        <v>3197</v>
      </c>
      <c r="C13948">
        <v>2014</v>
      </c>
      <c r="D13948">
        <v>31800000</v>
      </c>
      <c r="E13948">
        <v>-85.67</v>
      </c>
      <c r="F13948">
        <v>0</v>
      </c>
      <c r="G13948">
        <v>0.30659763000000001</v>
      </c>
      <c r="H13948">
        <f t="shared" si="217"/>
        <v>103719001.35040182</v>
      </c>
    </row>
    <row r="13949" spans="1:8" x14ac:dyDescent="0.3">
      <c r="A13949" s="1" t="s">
        <v>3200</v>
      </c>
      <c r="B13949" t="s">
        <v>3201</v>
      </c>
      <c r="C13949">
        <v>2014</v>
      </c>
      <c r="D13949">
        <v>67246875</v>
      </c>
      <c r="E13949">
        <v>31.01</v>
      </c>
      <c r="F13949">
        <v>67246880</v>
      </c>
      <c r="G13949">
        <v>0.99959436999999995</v>
      </c>
      <c r="H13949">
        <f t="shared" si="217"/>
        <v>67274163.418907613</v>
      </c>
    </row>
    <row r="13950" spans="1:8" x14ac:dyDescent="0.3">
      <c r="A13950" s="1" t="s">
        <v>3202</v>
      </c>
      <c r="B13950" t="s">
        <v>3203</v>
      </c>
      <c r="C13950">
        <v>2014</v>
      </c>
      <c r="D13950">
        <v>2755432</v>
      </c>
      <c r="E13950">
        <v>9.84</v>
      </c>
      <c r="F13950">
        <v>24798880</v>
      </c>
      <c r="G13950">
        <v>0.1</v>
      </c>
      <c r="H13950">
        <f t="shared" si="217"/>
        <v>27554320</v>
      </c>
    </row>
    <row r="13951" spans="1:8" x14ac:dyDescent="0.3">
      <c r="A13951" s="1" t="s">
        <v>3204</v>
      </c>
      <c r="B13951" t="s">
        <v>3205</v>
      </c>
      <c r="C13951">
        <v>2014</v>
      </c>
      <c r="D13951">
        <v>120000000</v>
      </c>
      <c r="E13951">
        <v>66.459999999999994</v>
      </c>
      <c r="F13951">
        <v>12000000</v>
      </c>
      <c r="G13951">
        <v>5</v>
      </c>
      <c r="H13951">
        <f t="shared" si="217"/>
        <v>24000000</v>
      </c>
    </row>
    <row r="13952" spans="1:8" x14ac:dyDescent="0.3">
      <c r="A13952" s="1" t="s">
        <v>3206</v>
      </c>
      <c r="B13952" t="s">
        <v>3207</v>
      </c>
      <c r="C13952">
        <v>2014</v>
      </c>
      <c r="D13952">
        <v>0</v>
      </c>
      <c r="E13952">
        <v>0</v>
      </c>
      <c r="F13952">
        <v>0</v>
      </c>
      <c r="G13952">
        <v>0</v>
      </c>
      <c r="H13952" t="str">
        <f t="shared" si="217"/>
        <v/>
      </c>
    </row>
    <row r="13953" spans="1:8" x14ac:dyDescent="0.3">
      <c r="A13953" s="1" t="s">
        <v>3208</v>
      </c>
      <c r="B13953" t="s">
        <v>3209</v>
      </c>
      <c r="C13953">
        <v>2014</v>
      </c>
      <c r="D13953">
        <v>0</v>
      </c>
      <c r="E13953">
        <v>0</v>
      </c>
      <c r="F13953">
        <v>0</v>
      </c>
      <c r="G13953">
        <v>0</v>
      </c>
      <c r="H13953" t="str">
        <f t="shared" si="217"/>
        <v/>
      </c>
    </row>
    <row r="13954" spans="1:8" x14ac:dyDescent="0.3">
      <c r="A13954" s="1" t="s">
        <v>3212</v>
      </c>
      <c r="B13954" t="s">
        <v>3213</v>
      </c>
      <c r="C13954">
        <v>2014</v>
      </c>
      <c r="D13954">
        <v>88628000</v>
      </c>
      <c r="E13954">
        <v>25.22</v>
      </c>
      <c r="F13954">
        <v>221570000</v>
      </c>
      <c r="G13954">
        <v>1.00162741</v>
      </c>
      <c r="H13954">
        <f t="shared" si="217"/>
        <v>88484000.253148019</v>
      </c>
    </row>
    <row r="13955" spans="1:8" x14ac:dyDescent="0.3">
      <c r="A13955" s="1" t="s">
        <v>3214</v>
      </c>
      <c r="B13955" t="s">
        <v>3215</v>
      </c>
      <c r="C13955">
        <v>2014</v>
      </c>
      <c r="D13955">
        <v>102393300</v>
      </c>
      <c r="E13955">
        <v>90.09</v>
      </c>
      <c r="F13955">
        <v>0</v>
      </c>
      <c r="G13955">
        <v>3</v>
      </c>
      <c r="H13955">
        <f t="shared" ref="H13955:H14018" si="218">IF(G13955=0, "",D13955/G13955)</f>
        <v>34131100</v>
      </c>
    </row>
    <row r="13956" spans="1:8" x14ac:dyDescent="0.3">
      <c r="A13956" s="1" t="s">
        <v>3218</v>
      </c>
      <c r="B13956" t="s">
        <v>3219</v>
      </c>
      <c r="C13956">
        <v>2014</v>
      </c>
      <c r="D13956">
        <v>0</v>
      </c>
      <c r="E13956">
        <v>0</v>
      </c>
      <c r="F13956">
        <v>0</v>
      </c>
      <c r="G13956">
        <v>0</v>
      </c>
      <c r="H13956" t="str">
        <f t="shared" si="218"/>
        <v/>
      </c>
    </row>
    <row r="13957" spans="1:8" x14ac:dyDescent="0.3">
      <c r="A13957" s="1" t="s">
        <v>3220</v>
      </c>
      <c r="B13957" t="s">
        <v>3221</v>
      </c>
      <c r="C13957">
        <v>2014</v>
      </c>
      <c r="D13957">
        <v>297668800</v>
      </c>
      <c r="E13957">
        <v>59.32</v>
      </c>
      <c r="F13957">
        <v>0</v>
      </c>
      <c r="G13957">
        <v>4</v>
      </c>
      <c r="H13957">
        <f t="shared" si="218"/>
        <v>74417200</v>
      </c>
    </row>
    <row r="13958" spans="1:8" x14ac:dyDescent="0.3">
      <c r="A13958" s="1" t="s">
        <v>1878</v>
      </c>
      <c r="B13958" t="s">
        <v>1879</v>
      </c>
      <c r="C13958">
        <v>2014</v>
      </c>
      <c r="D13958">
        <v>670318530</v>
      </c>
      <c r="E13958">
        <v>64.430000000000007</v>
      </c>
      <c r="F13958">
        <v>268127420</v>
      </c>
      <c r="G13958">
        <v>2.5</v>
      </c>
      <c r="H13958">
        <f t="shared" si="218"/>
        <v>268127412</v>
      </c>
    </row>
    <row r="13959" spans="1:8" x14ac:dyDescent="0.3">
      <c r="A13959" s="1" t="s">
        <v>1880</v>
      </c>
      <c r="B13959" t="s">
        <v>1881</v>
      </c>
      <c r="C13959">
        <v>2014</v>
      </c>
      <c r="D13959">
        <v>359027686</v>
      </c>
      <c r="E13959">
        <v>56.35</v>
      </c>
      <c r="F13959">
        <v>0</v>
      </c>
      <c r="G13959">
        <v>0.8</v>
      </c>
      <c r="H13959">
        <f t="shared" si="218"/>
        <v>448784607.5</v>
      </c>
    </row>
    <row r="13960" spans="1:8" x14ac:dyDescent="0.3">
      <c r="A13960" s="1" t="s">
        <v>1882</v>
      </c>
      <c r="B13960" t="s">
        <v>1883</v>
      </c>
      <c r="C13960">
        <v>2014</v>
      </c>
      <c r="D13960">
        <v>53817390</v>
      </c>
      <c r="E13960">
        <v>90.3</v>
      </c>
      <c r="F13960">
        <v>0</v>
      </c>
      <c r="G13960">
        <v>1.5999999899999999</v>
      </c>
      <c r="H13960">
        <f t="shared" si="218"/>
        <v>33635868.960224181</v>
      </c>
    </row>
    <row r="13961" spans="1:8" x14ac:dyDescent="0.3">
      <c r="A13961" s="1" t="s">
        <v>1884</v>
      </c>
      <c r="B13961" t="s">
        <v>1885</v>
      </c>
      <c r="C13961">
        <v>2014</v>
      </c>
      <c r="D13961">
        <v>20184000</v>
      </c>
      <c r="E13961">
        <v>9.27</v>
      </c>
      <c r="F13961">
        <v>101100000</v>
      </c>
      <c r="G13961">
        <v>0.19970318000000001</v>
      </c>
      <c r="H13961">
        <f t="shared" si="218"/>
        <v>101069997.98400806</v>
      </c>
    </row>
    <row r="13962" spans="1:8" x14ac:dyDescent="0.3">
      <c r="A13962" s="1" t="s">
        <v>1886</v>
      </c>
      <c r="B13962" t="s">
        <v>1887</v>
      </c>
      <c r="C13962">
        <v>2014</v>
      </c>
      <c r="D13962">
        <v>74399874</v>
      </c>
      <c r="E13962">
        <v>48.71</v>
      </c>
      <c r="F13962">
        <v>0</v>
      </c>
      <c r="G13962">
        <v>0.45</v>
      </c>
      <c r="H13962">
        <f t="shared" si="218"/>
        <v>165333053.33333334</v>
      </c>
    </row>
    <row r="13963" spans="1:8" x14ac:dyDescent="0.3">
      <c r="A13963" s="1" t="s">
        <v>1888</v>
      </c>
      <c r="B13963" t="s">
        <v>1889</v>
      </c>
      <c r="C13963">
        <v>2014</v>
      </c>
      <c r="D13963">
        <v>181917567</v>
      </c>
      <c r="E13963">
        <v>80.599999999999994</v>
      </c>
      <c r="F13963">
        <v>0</v>
      </c>
      <c r="G13963">
        <v>3</v>
      </c>
      <c r="H13963">
        <f t="shared" si="218"/>
        <v>60639189</v>
      </c>
    </row>
    <row r="13964" spans="1:8" x14ac:dyDescent="0.3">
      <c r="A13964" s="1" t="s">
        <v>1890</v>
      </c>
      <c r="B13964" t="s">
        <v>1891</v>
      </c>
      <c r="C13964">
        <v>2014</v>
      </c>
      <c r="D13964">
        <v>99244152</v>
      </c>
      <c r="E13964">
        <v>66.209999999999994</v>
      </c>
      <c r="F13964">
        <v>0</v>
      </c>
      <c r="G13964">
        <v>2</v>
      </c>
      <c r="H13964">
        <f t="shared" si="218"/>
        <v>49622076</v>
      </c>
    </row>
    <row r="13965" spans="1:8" x14ac:dyDescent="0.3">
      <c r="A13965" s="1" t="s">
        <v>1894</v>
      </c>
      <c r="B13965" t="s">
        <v>1895</v>
      </c>
      <c r="C13965">
        <v>2014</v>
      </c>
      <c r="D13965">
        <v>44859547</v>
      </c>
      <c r="E13965">
        <v>74.430000000000007</v>
      </c>
      <c r="F13965">
        <v>0</v>
      </c>
      <c r="G13965">
        <v>0.7</v>
      </c>
      <c r="H13965">
        <f t="shared" si="218"/>
        <v>64085067.142857149</v>
      </c>
    </row>
    <row r="13966" spans="1:8" x14ac:dyDescent="0.3">
      <c r="A13966" s="1" t="s">
        <v>1896</v>
      </c>
      <c r="B13966" t="s">
        <v>1897</v>
      </c>
      <c r="C13966">
        <v>2014</v>
      </c>
      <c r="D13966">
        <v>32422060</v>
      </c>
      <c r="E13966">
        <v>88.88</v>
      </c>
      <c r="F13966">
        <v>0</v>
      </c>
      <c r="G13966">
        <v>1.1000000000000001</v>
      </c>
      <c r="H13966">
        <f t="shared" si="218"/>
        <v>29474599.999999996</v>
      </c>
    </row>
    <row r="13967" spans="1:8" x14ac:dyDescent="0.3">
      <c r="A13967" s="1" t="s">
        <v>1898</v>
      </c>
      <c r="B13967" t="s">
        <v>1899</v>
      </c>
      <c r="C13967">
        <v>2014</v>
      </c>
      <c r="D13967">
        <v>0</v>
      </c>
      <c r="E13967">
        <v>0</v>
      </c>
      <c r="F13967">
        <v>0</v>
      </c>
      <c r="G13967">
        <v>0</v>
      </c>
      <c r="H13967" t="str">
        <f t="shared" si="218"/>
        <v/>
      </c>
    </row>
    <row r="13968" spans="1:8" x14ac:dyDescent="0.3">
      <c r="A13968" s="1" t="s">
        <v>1900</v>
      </c>
      <c r="B13968" t="s">
        <v>1901</v>
      </c>
      <c r="C13968">
        <v>2014</v>
      </c>
      <c r="D13968">
        <v>701772883</v>
      </c>
      <c r="E13968">
        <v>99.26</v>
      </c>
      <c r="F13968">
        <v>0</v>
      </c>
      <c r="G13968">
        <v>6.9794290700000001</v>
      </c>
      <c r="H13968">
        <f t="shared" si="218"/>
        <v>100548752.04856835</v>
      </c>
    </row>
    <row r="13969" spans="1:8" x14ac:dyDescent="0.3">
      <c r="A13969" s="1" t="s">
        <v>1904</v>
      </c>
      <c r="B13969" t="s">
        <v>1905</v>
      </c>
      <c r="C13969">
        <v>2014</v>
      </c>
      <c r="D13969">
        <v>0</v>
      </c>
      <c r="E13969">
        <v>0</v>
      </c>
      <c r="F13969">
        <v>0</v>
      </c>
      <c r="G13969">
        <v>0</v>
      </c>
      <c r="H13969" t="str">
        <f t="shared" si="218"/>
        <v/>
      </c>
    </row>
    <row r="13970" spans="1:8" x14ac:dyDescent="0.3">
      <c r="A13970" s="1" t="s">
        <v>1906</v>
      </c>
      <c r="B13970" t="s">
        <v>1907</v>
      </c>
      <c r="C13970">
        <v>2014</v>
      </c>
      <c r="D13970">
        <v>0</v>
      </c>
      <c r="E13970">
        <v>0</v>
      </c>
      <c r="F13970">
        <v>0</v>
      </c>
      <c r="G13970">
        <v>0</v>
      </c>
      <c r="H13970" t="str">
        <f t="shared" si="218"/>
        <v/>
      </c>
    </row>
    <row r="13971" spans="1:8" x14ac:dyDescent="0.3">
      <c r="A13971" s="1" t="s">
        <v>1910</v>
      </c>
      <c r="B13971" t="s">
        <v>1911</v>
      </c>
      <c r="C13971">
        <v>2014</v>
      </c>
      <c r="D13971">
        <v>59306690</v>
      </c>
      <c r="E13971">
        <v>74.5</v>
      </c>
      <c r="F13971">
        <v>0</v>
      </c>
      <c r="G13971">
        <v>2.5272378199999999</v>
      </c>
      <c r="H13971">
        <f t="shared" si="218"/>
        <v>23467000.030887477</v>
      </c>
    </row>
    <row r="13972" spans="1:8" x14ac:dyDescent="0.3">
      <c r="A13972" s="1" t="s">
        <v>1912</v>
      </c>
      <c r="B13972" t="s">
        <v>1913</v>
      </c>
      <c r="C13972">
        <v>2014</v>
      </c>
      <c r="D13972">
        <v>20108034</v>
      </c>
      <c r="E13972">
        <v>91.8</v>
      </c>
      <c r="F13972">
        <v>0</v>
      </c>
      <c r="G13972">
        <v>0.30922696999999999</v>
      </c>
      <c r="H13972">
        <f t="shared" si="218"/>
        <v>65026779.520557344</v>
      </c>
    </row>
    <row r="13973" spans="1:8" x14ac:dyDescent="0.3">
      <c r="A13973" s="1" t="s">
        <v>1914</v>
      </c>
      <c r="B13973" t="s">
        <v>1915</v>
      </c>
      <c r="C13973">
        <v>2014</v>
      </c>
      <c r="D13973">
        <v>26900771</v>
      </c>
      <c r="E13973">
        <v>91.55</v>
      </c>
      <c r="F13973">
        <v>0</v>
      </c>
      <c r="G13973">
        <v>0.84</v>
      </c>
      <c r="H13973">
        <f t="shared" si="218"/>
        <v>32024727.380952381</v>
      </c>
    </row>
    <row r="13974" spans="1:8" x14ac:dyDescent="0.3">
      <c r="A13974" s="1" t="s">
        <v>1916</v>
      </c>
      <c r="B13974" t="s">
        <v>1917</v>
      </c>
      <c r="C13974">
        <v>2014</v>
      </c>
      <c r="D13974">
        <v>8658250</v>
      </c>
      <c r="E13974">
        <v>43.83</v>
      </c>
      <c r="F13974">
        <v>0</v>
      </c>
      <c r="G13974">
        <v>0.25</v>
      </c>
      <c r="H13974">
        <f t="shared" si="218"/>
        <v>34633000</v>
      </c>
    </row>
    <row r="13975" spans="1:8" x14ac:dyDescent="0.3">
      <c r="A13975" s="1" t="s">
        <v>1918</v>
      </c>
      <c r="B13975" t="s">
        <v>1919</v>
      </c>
      <c r="C13975">
        <v>2014</v>
      </c>
      <c r="D13975">
        <v>418099411</v>
      </c>
      <c r="E13975">
        <v>60.98</v>
      </c>
      <c r="F13975">
        <v>0</v>
      </c>
      <c r="G13975">
        <v>1.1000000000000001</v>
      </c>
      <c r="H13975">
        <f t="shared" si="218"/>
        <v>380090373.63636363</v>
      </c>
    </row>
    <row r="13976" spans="1:8" x14ac:dyDescent="0.3">
      <c r="A13976" s="1" t="s">
        <v>3222</v>
      </c>
      <c r="B13976" t="s">
        <v>3223</v>
      </c>
      <c r="C13976">
        <v>2014</v>
      </c>
      <c r="D13976">
        <v>0</v>
      </c>
      <c r="E13976">
        <v>0</v>
      </c>
      <c r="F13976">
        <v>0</v>
      </c>
      <c r="G13976">
        <v>0</v>
      </c>
      <c r="H13976" t="str">
        <f t="shared" si="218"/>
        <v/>
      </c>
    </row>
    <row r="13977" spans="1:8" x14ac:dyDescent="0.3">
      <c r="A13977" s="1" t="s">
        <v>3610</v>
      </c>
      <c r="B13977" t="s">
        <v>3611</v>
      </c>
      <c r="C13977">
        <v>2014</v>
      </c>
      <c r="D13977">
        <v>52500000</v>
      </c>
      <c r="E13977">
        <v>37.4</v>
      </c>
      <c r="F13977">
        <v>0</v>
      </c>
      <c r="G13977">
        <v>1.5</v>
      </c>
      <c r="H13977">
        <f t="shared" si="218"/>
        <v>35000000</v>
      </c>
    </row>
    <row r="13978" spans="1:8" x14ac:dyDescent="0.3">
      <c r="A13978" s="1" t="s">
        <v>3430</v>
      </c>
      <c r="B13978" t="s">
        <v>3431</v>
      </c>
      <c r="C13978">
        <v>2014</v>
      </c>
      <c r="D13978">
        <v>0</v>
      </c>
      <c r="E13978">
        <v>0</v>
      </c>
      <c r="F13978">
        <v>0</v>
      </c>
      <c r="G13978">
        <v>0</v>
      </c>
      <c r="H13978" t="str">
        <f t="shared" si="218"/>
        <v/>
      </c>
    </row>
    <row r="13979" spans="1:8" x14ac:dyDescent="0.3">
      <c r="A13979" s="1" t="s">
        <v>3612</v>
      </c>
      <c r="B13979" t="s">
        <v>3613</v>
      </c>
      <c r="C13979">
        <v>2014</v>
      </c>
      <c r="D13979">
        <v>0</v>
      </c>
      <c r="E13979">
        <v>0</v>
      </c>
      <c r="F13979">
        <v>46637850</v>
      </c>
      <c r="G13979">
        <v>0</v>
      </c>
      <c r="H13979" t="str">
        <f t="shared" si="218"/>
        <v/>
      </c>
    </row>
    <row r="13980" spans="1:8" x14ac:dyDescent="0.3">
      <c r="A13980" s="1" t="s">
        <v>3230</v>
      </c>
      <c r="B13980" t="s">
        <v>3231</v>
      </c>
      <c r="C13980">
        <v>2014</v>
      </c>
      <c r="D13980">
        <v>0</v>
      </c>
      <c r="E13980">
        <v>0</v>
      </c>
      <c r="F13980">
        <v>0</v>
      </c>
      <c r="G13980">
        <v>0</v>
      </c>
      <c r="H13980" t="str">
        <f t="shared" si="218"/>
        <v/>
      </c>
    </row>
    <row r="13981" spans="1:8" x14ac:dyDescent="0.3">
      <c r="A13981" s="1" t="s">
        <v>3232</v>
      </c>
      <c r="B13981" t="s">
        <v>3233</v>
      </c>
      <c r="C13981">
        <v>2014</v>
      </c>
      <c r="D13981">
        <v>44881396</v>
      </c>
      <c r="E13981">
        <v>47.53</v>
      </c>
      <c r="F13981">
        <v>22440690</v>
      </c>
      <c r="G13981">
        <v>1</v>
      </c>
      <c r="H13981">
        <f t="shared" si="218"/>
        <v>44881396</v>
      </c>
    </row>
    <row r="13982" spans="1:8" x14ac:dyDescent="0.3">
      <c r="A13982" s="1" t="s">
        <v>3236</v>
      </c>
      <c r="B13982" t="s">
        <v>3237</v>
      </c>
      <c r="C13982">
        <v>2014</v>
      </c>
      <c r="D13982">
        <v>0</v>
      </c>
      <c r="E13982">
        <v>0</v>
      </c>
      <c r="F13982">
        <v>0</v>
      </c>
      <c r="G13982">
        <v>0</v>
      </c>
      <c r="H13982" t="str">
        <f t="shared" si="218"/>
        <v/>
      </c>
    </row>
    <row r="13983" spans="1:8" x14ac:dyDescent="0.3">
      <c r="A13983" s="1" t="s">
        <v>3314</v>
      </c>
      <c r="B13983" t="s">
        <v>3315</v>
      </c>
      <c r="C13983">
        <v>2014</v>
      </c>
      <c r="D13983">
        <v>205431822</v>
      </c>
      <c r="E13983">
        <v>67.61</v>
      </c>
      <c r="F13983">
        <v>0</v>
      </c>
      <c r="G13983">
        <v>2.2000000000000002</v>
      </c>
      <c r="H13983">
        <f t="shared" si="218"/>
        <v>93378100.909090906</v>
      </c>
    </row>
    <row r="13984" spans="1:8" x14ac:dyDescent="0.3">
      <c r="A13984" s="1" t="s">
        <v>3316</v>
      </c>
      <c r="B13984" t="s">
        <v>3317</v>
      </c>
      <c r="C13984">
        <v>2014</v>
      </c>
      <c r="D13984">
        <v>0</v>
      </c>
      <c r="E13984">
        <v>0</v>
      </c>
      <c r="F13984">
        <v>0</v>
      </c>
      <c r="G13984">
        <v>0</v>
      </c>
      <c r="H13984" t="str">
        <f t="shared" si="218"/>
        <v/>
      </c>
    </row>
    <row r="13985" spans="1:8" x14ac:dyDescent="0.3">
      <c r="A13985" s="1" t="s">
        <v>3320</v>
      </c>
      <c r="B13985" t="s">
        <v>3321</v>
      </c>
      <c r="C13985">
        <v>2014</v>
      </c>
      <c r="D13985">
        <v>0</v>
      </c>
      <c r="E13985">
        <v>0</v>
      </c>
      <c r="F13985">
        <v>0</v>
      </c>
      <c r="G13985">
        <v>0</v>
      </c>
      <c r="H13985" t="str">
        <f t="shared" si="218"/>
        <v/>
      </c>
    </row>
    <row r="13986" spans="1:8" x14ac:dyDescent="0.3">
      <c r="A13986" s="1" t="s">
        <v>3322</v>
      </c>
      <c r="B13986" t="s">
        <v>3323</v>
      </c>
      <c r="C13986">
        <v>2014</v>
      </c>
      <c r="D13986">
        <v>0</v>
      </c>
      <c r="E13986">
        <v>0</v>
      </c>
      <c r="F13986">
        <v>0</v>
      </c>
      <c r="G13986">
        <v>0</v>
      </c>
      <c r="H13986" t="str">
        <f t="shared" si="218"/>
        <v/>
      </c>
    </row>
    <row r="13987" spans="1:8" x14ac:dyDescent="0.3">
      <c r="A13987" s="1" t="s">
        <v>3324</v>
      </c>
      <c r="B13987" t="s">
        <v>3325</v>
      </c>
      <c r="C13987">
        <v>2014</v>
      </c>
      <c r="D13987">
        <v>5895400</v>
      </c>
      <c r="E13987">
        <v>15.04</v>
      </c>
      <c r="F13987">
        <v>11790800</v>
      </c>
      <c r="G13987">
        <v>0.100023</v>
      </c>
      <c r="H13987">
        <f t="shared" si="218"/>
        <v>58940443.697949469</v>
      </c>
    </row>
    <row r="13988" spans="1:8" x14ac:dyDescent="0.3">
      <c r="A13988" s="1" t="s">
        <v>3326</v>
      </c>
      <c r="B13988" t="s">
        <v>3327</v>
      </c>
      <c r="C13988">
        <v>2014</v>
      </c>
      <c r="D13988">
        <v>88110000</v>
      </c>
      <c r="E13988">
        <v>90.41</v>
      </c>
      <c r="F13988">
        <v>0</v>
      </c>
      <c r="G13988">
        <v>2.2644564300000001</v>
      </c>
      <c r="H13988">
        <f t="shared" si="218"/>
        <v>38910000.136324108</v>
      </c>
    </row>
    <row r="13989" spans="1:8" x14ac:dyDescent="0.3">
      <c r="A13989" s="1" t="s">
        <v>3330</v>
      </c>
      <c r="B13989" t="s">
        <v>3331</v>
      </c>
      <c r="C13989">
        <v>2014</v>
      </c>
      <c r="D13989">
        <v>95460000</v>
      </c>
      <c r="E13989">
        <v>97.38</v>
      </c>
      <c r="F13989">
        <v>0</v>
      </c>
      <c r="G13989">
        <v>6</v>
      </c>
      <c r="H13989">
        <f t="shared" si="218"/>
        <v>15910000</v>
      </c>
    </row>
    <row r="13990" spans="1:8" x14ac:dyDescent="0.3">
      <c r="A13990" s="1" t="s">
        <v>3332</v>
      </c>
      <c r="B13990" t="s">
        <v>3333</v>
      </c>
      <c r="C13990">
        <v>2014</v>
      </c>
      <c r="D13990">
        <v>0</v>
      </c>
      <c r="E13990">
        <v>0</v>
      </c>
      <c r="F13990">
        <v>0</v>
      </c>
      <c r="G13990">
        <v>0</v>
      </c>
      <c r="H13990" t="str">
        <f t="shared" si="218"/>
        <v/>
      </c>
    </row>
    <row r="13991" spans="1:8" x14ac:dyDescent="0.3">
      <c r="A13991" s="1" t="s">
        <v>3334</v>
      </c>
      <c r="B13991" t="s">
        <v>3335</v>
      </c>
      <c r="C13991">
        <v>2014</v>
      </c>
      <c r="D13991">
        <v>108016920</v>
      </c>
      <c r="E13991">
        <v>88.42</v>
      </c>
      <c r="F13991">
        <v>0</v>
      </c>
      <c r="G13991">
        <v>3.4932087200000002</v>
      </c>
      <c r="H13991">
        <f t="shared" si="218"/>
        <v>30921977.087014712</v>
      </c>
    </row>
    <row r="13992" spans="1:8" x14ac:dyDescent="0.3">
      <c r="A13992" s="1" t="s">
        <v>3432</v>
      </c>
      <c r="B13992" t="s">
        <v>3433</v>
      </c>
      <c r="C13992">
        <v>2014</v>
      </c>
      <c r="D13992">
        <v>0</v>
      </c>
      <c r="E13992">
        <v>0</v>
      </c>
      <c r="F13992">
        <v>0</v>
      </c>
      <c r="G13992">
        <v>0</v>
      </c>
      <c r="H13992" t="str">
        <f t="shared" si="218"/>
        <v/>
      </c>
    </row>
    <row r="13993" spans="1:8" x14ac:dyDescent="0.3">
      <c r="A13993" s="1" t="s">
        <v>3336</v>
      </c>
      <c r="B13993" t="s">
        <v>3337</v>
      </c>
      <c r="C13993">
        <v>2014</v>
      </c>
      <c r="D13993">
        <v>34268220</v>
      </c>
      <c r="E13993">
        <v>76.55</v>
      </c>
      <c r="F13993">
        <v>0</v>
      </c>
      <c r="G13993">
        <v>0.9</v>
      </c>
      <c r="H13993">
        <f t="shared" si="218"/>
        <v>38075800</v>
      </c>
    </row>
    <row r="13994" spans="1:8" x14ac:dyDescent="0.3">
      <c r="A13994" s="1" t="s">
        <v>3434</v>
      </c>
      <c r="B13994" t="s">
        <v>3435</v>
      </c>
      <c r="C13994">
        <v>2014</v>
      </c>
      <c r="D13994">
        <v>52161235</v>
      </c>
      <c r="E13994">
        <v>13.8</v>
      </c>
      <c r="F13994">
        <v>130403090</v>
      </c>
      <c r="G13994">
        <v>1</v>
      </c>
      <c r="H13994">
        <f t="shared" si="218"/>
        <v>52161235</v>
      </c>
    </row>
    <row r="13995" spans="1:8" x14ac:dyDescent="0.3">
      <c r="A13995" s="1" t="s">
        <v>3338</v>
      </c>
      <c r="B13995" t="s">
        <v>3339</v>
      </c>
      <c r="C13995">
        <v>2014</v>
      </c>
      <c r="D13995">
        <v>0</v>
      </c>
      <c r="E13995">
        <v>0</v>
      </c>
      <c r="F13995">
        <v>0</v>
      </c>
      <c r="G13995">
        <v>0</v>
      </c>
      <c r="H13995" t="str">
        <f t="shared" si="218"/>
        <v/>
      </c>
    </row>
    <row r="13996" spans="1:8" x14ac:dyDescent="0.3">
      <c r="A13996" s="1" t="s">
        <v>3340</v>
      </c>
      <c r="B13996" t="s">
        <v>3341</v>
      </c>
      <c r="C13996">
        <v>2014</v>
      </c>
      <c r="D13996">
        <v>30199998</v>
      </c>
      <c r="E13996">
        <v>35.29</v>
      </c>
      <c r="F13996">
        <v>18120000</v>
      </c>
      <c r="G13996">
        <v>0.5</v>
      </c>
      <c r="H13996">
        <f t="shared" si="218"/>
        <v>60399996</v>
      </c>
    </row>
    <row r="13997" spans="1:8" x14ac:dyDescent="0.3">
      <c r="A13997" s="1" t="s">
        <v>3342</v>
      </c>
      <c r="B13997" t="s">
        <v>3343</v>
      </c>
      <c r="C13997">
        <v>2014</v>
      </c>
      <c r="D13997">
        <v>0</v>
      </c>
      <c r="E13997">
        <v>0</v>
      </c>
      <c r="F13997">
        <v>0</v>
      </c>
      <c r="G13997">
        <v>0</v>
      </c>
      <c r="H13997" t="str">
        <f t="shared" si="218"/>
        <v/>
      </c>
    </row>
    <row r="13998" spans="1:8" x14ac:dyDescent="0.3">
      <c r="A13998" s="1" t="s">
        <v>3522</v>
      </c>
      <c r="B13998" t="s">
        <v>3523</v>
      </c>
      <c r="C13998">
        <v>2014</v>
      </c>
      <c r="D13998">
        <v>0</v>
      </c>
      <c r="E13998">
        <v>0</v>
      </c>
      <c r="F13998">
        <v>0</v>
      </c>
      <c r="G13998">
        <v>0</v>
      </c>
      <c r="H13998" t="str">
        <f t="shared" si="218"/>
        <v/>
      </c>
    </row>
    <row r="13999" spans="1:8" x14ac:dyDescent="0.3">
      <c r="A13999" s="1" t="s">
        <v>3346</v>
      </c>
      <c r="B13999" t="s">
        <v>3347</v>
      </c>
      <c r="C13999">
        <v>2014</v>
      </c>
      <c r="D13999">
        <v>79359958</v>
      </c>
      <c r="E13999">
        <v>35.36</v>
      </c>
      <c r="F13999">
        <v>39679980</v>
      </c>
      <c r="G13999">
        <v>1.949398</v>
      </c>
      <c r="H13999">
        <f t="shared" si="218"/>
        <v>40709982.261190377</v>
      </c>
    </row>
    <row r="14000" spans="1:8" x14ac:dyDescent="0.3">
      <c r="A14000" s="1" t="s">
        <v>3350</v>
      </c>
      <c r="B14000" t="s">
        <v>3351</v>
      </c>
      <c r="C14000">
        <v>2014</v>
      </c>
      <c r="D14000">
        <v>75960000</v>
      </c>
      <c r="E14000">
        <v>84.66</v>
      </c>
      <c r="F14000">
        <v>0</v>
      </c>
      <c r="G14000">
        <v>3</v>
      </c>
      <c r="H14000">
        <f t="shared" si="218"/>
        <v>25320000</v>
      </c>
    </row>
    <row r="14001" spans="1:8" x14ac:dyDescent="0.3">
      <c r="A14001" s="1" t="s">
        <v>3352</v>
      </c>
      <c r="B14001" t="s">
        <v>3353</v>
      </c>
      <c r="C14001">
        <v>2014</v>
      </c>
      <c r="D14001">
        <v>171359640</v>
      </c>
      <c r="E14001">
        <v>75.150000000000006</v>
      </c>
      <c r="F14001">
        <v>0</v>
      </c>
      <c r="G14001">
        <v>3.0015238900000001</v>
      </c>
      <c r="H14001">
        <f t="shared" si="218"/>
        <v>57090879.926329687</v>
      </c>
    </row>
    <row r="14002" spans="1:8" x14ac:dyDescent="0.3">
      <c r="A14002" s="1" t="s">
        <v>3354</v>
      </c>
      <c r="B14002" t="s">
        <v>3355</v>
      </c>
      <c r="C14002">
        <v>2014</v>
      </c>
      <c r="D14002">
        <v>0</v>
      </c>
      <c r="E14002">
        <v>0</v>
      </c>
      <c r="F14002">
        <v>41042900</v>
      </c>
      <c r="G14002">
        <v>0</v>
      </c>
      <c r="H14002" t="str">
        <f t="shared" si="218"/>
        <v/>
      </c>
    </row>
    <row r="14003" spans="1:8" x14ac:dyDescent="0.3">
      <c r="A14003" s="1" t="s">
        <v>3436</v>
      </c>
      <c r="B14003" t="s">
        <v>3437</v>
      </c>
      <c r="C14003">
        <v>2014</v>
      </c>
      <c r="D14003">
        <v>116035730</v>
      </c>
      <c r="E14003">
        <v>55.75</v>
      </c>
      <c r="F14003">
        <v>46404660</v>
      </c>
      <c r="G14003">
        <v>2.5004</v>
      </c>
      <c r="H14003">
        <f t="shared" si="218"/>
        <v>46406866.901295796</v>
      </c>
    </row>
    <row r="14004" spans="1:8" x14ac:dyDescent="0.3">
      <c r="A14004" s="1" t="s">
        <v>3356</v>
      </c>
      <c r="B14004" t="s">
        <v>3357</v>
      </c>
      <c r="C14004">
        <v>2014</v>
      </c>
      <c r="D14004">
        <v>184071076</v>
      </c>
      <c r="E14004">
        <v>65.58</v>
      </c>
      <c r="F14004">
        <v>52591730</v>
      </c>
      <c r="G14004">
        <v>7</v>
      </c>
      <c r="H14004">
        <f t="shared" si="218"/>
        <v>26295868</v>
      </c>
    </row>
    <row r="14005" spans="1:8" x14ac:dyDescent="0.3">
      <c r="A14005" s="1" t="s">
        <v>3614</v>
      </c>
      <c r="B14005" t="s">
        <v>3615</v>
      </c>
      <c r="C14005">
        <v>2014</v>
      </c>
      <c r="D14005">
        <v>28560000</v>
      </c>
      <c r="E14005">
        <v>53.85</v>
      </c>
      <c r="F14005">
        <v>0</v>
      </c>
      <c r="G14005">
        <v>0.6</v>
      </c>
      <c r="H14005">
        <f t="shared" si="218"/>
        <v>47600000</v>
      </c>
    </row>
    <row r="14006" spans="1:8" x14ac:dyDescent="0.3">
      <c r="A14006" s="1" t="s">
        <v>3438</v>
      </c>
      <c r="B14006" t="s">
        <v>3439</v>
      </c>
      <c r="C14006">
        <v>2014</v>
      </c>
      <c r="D14006">
        <v>12364909</v>
      </c>
      <c r="E14006">
        <v>90</v>
      </c>
      <c r="F14006">
        <v>0</v>
      </c>
      <c r="G14006">
        <v>0.96389997999999999</v>
      </c>
      <c r="H14006">
        <f t="shared" si="218"/>
        <v>12828000.058678288</v>
      </c>
    </row>
    <row r="14007" spans="1:8" x14ac:dyDescent="0.3">
      <c r="A14007" s="1" t="s">
        <v>3440</v>
      </c>
      <c r="B14007" t="s">
        <v>3441</v>
      </c>
      <c r="C14007">
        <v>2014</v>
      </c>
      <c r="D14007">
        <v>0</v>
      </c>
      <c r="E14007">
        <v>0</v>
      </c>
      <c r="F14007">
        <v>0</v>
      </c>
      <c r="G14007">
        <v>0</v>
      </c>
      <c r="H14007" t="str">
        <f t="shared" si="218"/>
        <v/>
      </c>
    </row>
    <row r="14008" spans="1:8" x14ac:dyDescent="0.3">
      <c r="A14008" s="1" t="s">
        <v>3442</v>
      </c>
      <c r="B14008" t="s">
        <v>3443</v>
      </c>
      <c r="C14008">
        <v>2014</v>
      </c>
      <c r="D14008">
        <v>86752500</v>
      </c>
      <c r="E14008">
        <v>29.56</v>
      </c>
      <c r="F14008">
        <v>0</v>
      </c>
      <c r="G14008">
        <v>1.5</v>
      </c>
      <c r="H14008">
        <f t="shared" si="218"/>
        <v>57835000</v>
      </c>
    </row>
    <row r="14009" spans="1:8" x14ac:dyDescent="0.3">
      <c r="A14009" s="1" t="s">
        <v>3444</v>
      </c>
      <c r="B14009" t="s">
        <v>3445</v>
      </c>
      <c r="C14009">
        <v>2014</v>
      </c>
      <c r="D14009">
        <v>102000000</v>
      </c>
      <c r="E14009">
        <v>48.8</v>
      </c>
      <c r="F14009">
        <v>68000000</v>
      </c>
      <c r="G14009">
        <v>1.5</v>
      </c>
      <c r="H14009">
        <f t="shared" si="218"/>
        <v>68000000</v>
      </c>
    </row>
    <row r="14010" spans="1:8" x14ac:dyDescent="0.3">
      <c r="A14010" s="1" t="s">
        <v>3446</v>
      </c>
      <c r="B14010" t="s">
        <v>3447</v>
      </c>
      <c r="C14010">
        <v>2014</v>
      </c>
      <c r="D14010">
        <v>38909063</v>
      </c>
      <c r="E14010">
        <v>88.66</v>
      </c>
      <c r="F14010">
        <v>0</v>
      </c>
      <c r="G14010">
        <v>2.4500000000000002</v>
      </c>
      <c r="H14010">
        <f t="shared" si="218"/>
        <v>15881250.204081632</v>
      </c>
    </row>
    <row r="14011" spans="1:8" x14ac:dyDescent="0.3">
      <c r="A14011" s="1" t="s">
        <v>3448</v>
      </c>
      <c r="B14011" t="s">
        <v>3449</v>
      </c>
      <c r="C14011">
        <v>2014</v>
      </c>
      <c r="D14011">
        <v>393750000</v>
      </c>
      <c r="E14011">
        <v>67.64</v>
      </c>
      <c r="F14011">
        <v>94500000</v>
      </c>
      <c r="G14011">
        <v>12.5</v>
      </c>
      <c r="H14011">
        <f t="shared" si="218"/>
        <v>31500000</v>
      </c>
    </row>
    <row r="14012" spans="1:8" x14ac:dyDescent="0.3">
      <c r="A14012" s="1" t="s">
        <v>3450</v>
      </c>
      <c r="B14012" t="s">
        <v>3451</v>
      </c>
      <c r="C14012">
        <v>2014</v>
      </c>
      <c r="D14012">
        <v>266346860</v>
      </c>
      <c r="E14012">
        <v>52.5</v>
      </c>
      <c r="F14012">
        <v>29594090</v>
      </c>
      <c r="G14012">
        <v>4.5</v>
      </c>
      <c r="H14012">
        <f t="shared" si="218"/>
        <v>59188191.111111112</v>
      </c>
    </row>
    <row r="14013" spans="1:8" x14ac:dyDescent="0.3">
      <c r="A14013" s="1" t="s">
        <v>3524</v>
      </c>
      <c r="B14013" t="s">
        <v>3525</v>
      </c>
      <c r="C14013">
        <v>2014</v>
      </c>
      <c r="D14013">
        <v>59526554</v>
      </c>
      <c r="E14013">
        <v>66.63</v>
      </c>
      <c r="F14013">
        <v>0</v>
      </c>
      <c r="G14013">
        <v>1.7801903699999999</v>
      </c>
      <c r="H14013">
        <f t="shared" si="218"/>
        <v>33438308.061401322</v>
      </c>
    </row>
    <row r="14014" spans="1:8" x14ac:dyDescent="0.3">
      <c r="A14014" s="1" t="s">
        <v>3452</v>
      </c>
      <c r="B14014" t="s">
        <v>3453</v>
      </c>
      <c r="C14014">
        <v>2014</v>
      </c>
      <c r="D14014">
        <v>4754017</v>
      </c>
      <c r="E14014">
        <v>46.2</v>
      </c>
      <c r="F14014">
        <v>0</v>
      </c>
      <c r="G14014">
        <v>0.2</v>
      </c>
      <c r="H14014">
        <f t="shared" si="218"/>
        <v>23770085</v>
      </c>
    </row>
    <row r="14015" spans="1:8" x14ac:dyDescent="0.3">
      <c r="A14015" s="1" t="s">
        <v>3454</v>
      </c>
      <c r="B14015" t="s">
        <v>3455</v>
      </c>
      <c r="C14015">
        <v>2014</v>
      </c>
      <c r="D14015">
        <v>0</v>
      </c>
      <c r="E14015">
        <v>0</v>
      </c>
      <c r="F14015">
        <v>0</v>
      </c>
      <c r="G14015">
        <v>0</v>
      </c>
      <c r="H14015" t="str">
        <f t="shared" si="218"/>
        <v/>
      </c>
    </row>
    <row r="14016" spans="1:8" x14ac:dyDescent="0.3">
      <c r="A14016" s="1" t="s">
        <v>3458</v>
      </c>
      <c r="B14016" t="s">
        <v>3459</v>
      </c>
      <c r="C14016">
        <v>2014</v>
      </c>
      <c r="D14016">
        <v>22401490</v>
      </c>
      <c r="E14016">
        <v>82.7</v>
      </c>
      <c r="F14016">
        <v>0</v>
      </c>
      <c r="G14016">
        <v>0.70295220999999997</v>
      </c>
      <c r="H14016">
        <f t="shared" si="218"/>
        <v>31867728.248553343</v>
      </c>
    </row>
    <row r="14017" spans="1:8" x14ac:dyDescent="0.3">
      <c r="A14017" s="1" t="s">
        <v>1920</v>
      </c>
      <c r="B14017" t="s">
        <v>1921</v>
      </c>
      <c r="C14017">
        <v>2014</v>
      </c>
      <c r="D14017">
        <v>12600000</v>
      </c>
      <c r="E14017">
        <v>9.11</v>
      </c>
      <c r="F14017">
        <v>105000000</v>
      </c>
      <c r="G14017">
        <v>0.15</v>
      </c>
      <c r="H14017">
        <f t="shared" si="218"/>
        <v>84000000</v>
      </c>
    </row>
    <row r="14018" spans="1:8" x14ac:dyDescent="0.3">
      <c r="A14018" s="1" t="s">
        <v>1922</v>
      </c>
      <c r="B14018" t="s">
        <v>1923</v>
      </c>
      <c r="C14018">
        <v>2014</v>
      </c>
      <c r="D14018">
        <v>0</v>
      </c>
      <c r="E14018">
        <v>0</v>
      </c>
      <c r="F14018">
        <v>0</v>
      </c>
      <c r="G14018">
        <v>0</v>
      </c>
      <c r="H14018" t="str">
        <f t="shared" si="218"/>
        <v/>
      </c>
    </row>
    <row r="14019" spans="1:8" x14ac:dyDescent="0.3">
      <c r="A14019" s="1" t="s">
        <v>1924</v>
      </c>
      <c r="B14019" t="s">
        <v>1925</v>
      </c>
      <c r="C14019">
        <v>2014</v>
      </c>
      <c r="D14019">
        <v>0</v>
      </c>
      <c r="E14019">
        <v>0</v>
      </c>
      <c r="F14019">
        <v>0</v>
      </c>
      <c r="G14019">
        <v>0</v>
      </c>
      <c r="H14019" t="str">
        <f t="shared" ref="H14019:H14082" si="219">IF(G14019=0, "",D14019/G14019)</f>
        <v/>
      </c>
    </row>
    <row r="14020" spans="1:8" x14ac:dyDescent="0.3">
      <c r="A14020" s="1" t="s">
        <v>1926</v>
      </c>
      <c r="B14020" t="s">
        <v>1927</v>
      </c>
      <c r="C14020">
        <v>2014</v>
      </c>
      <c r="D14020">
        <v>315177438</v>
      </c>
      <c r="E14020">
        <v>73.540000000000006</v>
      </c>
      <c r="F14020">
        <v>0</v>
      </c>
      <c r="G14020">
        <v>0.99733481999999996</v>
      </c>
      <c r="H14020">
        <f t="shared" si="219"/>
        <v>316019687.35033238</v>
      </c>
    </row>
    <row r="14021" spans="1:8" x14ac:dyDescent="0.3">
      <c r="A14021" s="1" t="s">
        <v>1928</v>
      </c>
      <c r="B14021" t="s">
        <v>1929</v>
      </c>
      <c r="C14021">
        <v>2014</v>
      </c>
      <c r="D14021">
        <v>163815309</v>
      </c>
      <c r="E14021">
        <v>35.46</v>
      </c>
      <c r="F14021">
        <v>0</v>
      </c>
      <c r="G14021">
        <v>1.5</v>
      </c>
      <c r="H14021">
        <f t="shared" si="219"/>
        <v>109210206</v>
      </c>
    </row>
    <row r="14022" spans="1:8" x14ac:dyDescent="0.3">
      <c r="A14022" s="1" t="s">
        <v>1930</v>
      </c>
      <c r="B14022" t="s">
        <v>1931</v>
      </c>
      <c r="C14022">
        <v>2014</v>
      </c>
      <c r="D14022">
        <v>0</v>
      </c>
      <c r="E14022">
        <v>0</v>
      </c>
      <c r="F14022">
        <v>0</v>
      </c>
      <c r="G14022">
        <v>0</v>
      </c>
      <c r="H14022" t="str">
        <f t="shared" si="219"/>
        <v/>
      </c>
    </row>
    <row r="14023" spans="1:8" x14ac:dyDescent="0.3">
      <c r="A14023" s="1" t="s">
        <v>1932</v>
      </c>
      <c r="B14023" t="s">
        <v>1933</v>
      </c>
      <c r="C14023">
        <v>2014</v>
      </c>
      <c r="D14023">
        <v>0</v>
      </c>
      <c r="E14023">
        <v>0</v>
      </c>
      <c r="F14023">
        <v>45092030</v>
      </c>
      <c r="G14023">
        <v>0</v>
      </c>
      <c r="H14023" t="str">
        <f t="shared" si="219"/>
        <v/>
      </c>
    </row>
    <row r="14024" spans="1:8" x14ac:dyDescent="0.3">
      <c r="A14024" s="1" t="s">
        <v>1934</v>
      </c>
      <c r="B14024" t="s">
        <v>1935</v>
      </c>
      <c r="C14024">
        <v>2014</v>
      </c>
      <c r="D14024">
        <v>216215633</v>
      </c>
      <c r="E14024">
        <v>61.34</v>
      </c>
      <c r="F14024">
        <v>0</v>
      </c>
      <c r="G14024">
        <v>3.6</v>
      </c>
      <c r="H14024">
        <f t="shared" si="219"/>
        <v>60059898.055555552</v>
      </c>
    </row>
    <row r="14025" spans="1:8" x14ac:dyDescent="0.3">
      <c r="A14025" s="1" t="s">
        <v>1936</v>
      </c>
      <c r="B14025" t="s">
        <v>1937</v>
      </c>
      <c r="C14025">
        <v>2014</v>
      </c>
      <c r="D14025">
        <v>0</v>
      </c>
      <c r="E14025">
        <v>0</v>
      </c>
      <c r="F14025">
        <v>0</v>
      </c>
      <c r="G14025">
        <v>0</v>
      </c>
      <c r="H14025" t="str">
        <f t="shared" si="219"/>
        <v/>
      </c>
    </row>
    <row r="14026" spans="1:8" x14ac:dyDescent="0.3">
      <c r="A14026" s="1" t="s">
        <v>1938</v>
      </c>
      <c r="B14026" t="s">
        <v>1939</v>
      </c>
      <c r="C14026">
        <v>2014</v>
      </c>
      <c r="D14026">
        <v>0</v>
      </c>
      <c r="E14026">
        <v>0</v>
      </c>
      <c r="F14026">
        <v>0</v>
      </c>
      <c r="G14026">
        <v>0</v>
      </c>
      <c r="H14026" t="str">
        <f t="shared" si="219"/>
        <v/>
      </c>
    </row>
    <row r="14027" spans="1:8" x14ac:dyDescent="0.3">
      <c r="A14027" s="1" t="s">
        <v>1940</v>
      </c>
      <c r="B14027" t="s">
        <v>1941</v>
      </c>
      <c r="C14027">
        <v>2014</v>
      </c>
      <c r="D14027">
        <v>68194735</v>
      </c>
      <c r="E14027">
        <v>78.42</v>
      </c>
      <c r="F14027">
        <v>0</v>
      </c>
      <c r="G14027">
        <v>0.5</v>
      </c>
      <c r="H14027">
        <f t="shared" si="219"/>
        <v>136389470</v>
      </c>
    </row>
    <row r="14028" spans="1:8" x14ac:dyDescent="0.3">
      <c r="A14028" s="1" t="s">
        <v>1942</v>
      </c>
      <c r="B14028" t="s">
        <v>1943</v>
      </c>
      <c r="C14028">
        <v>2014</v>
      </c>
      <c r="D14028">
        <v>0</v>
      </c>
      <c r="E14028">
        <v>0</v>
      </c>
      <c r="F14028">
        <v>0</v>
      </c>
      <c r="G14028">
        <v>0</v>
      </c>
      <c r="H14028" t="str">
        <f t="shared" si="219"/>
        <v/>
      </c>
    </row>
    <row r="14029" spans="1:8" x14ac:dyDescent="0.3">
      <c r="A14029" s="1" t="s">
        <v>1944</v>
      </c>
      <c r="B14029" t="s">
        <v>1945</v>
      </c>
      <c r="C14029">
        <v>2014</v>
      </c>
      <c r="D14029">
        <v>0</v>
      </c>
      <c r="E14029">
        <v>0</v>
      </c>
      <c r="F14029">
        <v>0</v>
      </c>
      <c r="G14029">
        <v>0</v>
      </c>
      <c r="H14029" t="str">
        <f t="shared" si="219"/>
        <v/>
      </c>
    </row>
    <row r="14030" spans="1:8" x14ac:dyDescent="0.3">
      <c r="A14030" s="1" t="s">
        <v>1946</v>
      </c>
      <c r="B14030" t="s">
        <v>1947</v>
      </c>
      <c r="C14030">
        <v>2014</v>
      </c>
      <c r="D14030">
        <v>0</v>
      </c>
      <c r="E14030">
        <v>0</v>
      </c>
      <c r="F14030">
        <v>0</v>
      </c>
      <c r="G14030">
        <v>0</v>
      </c>
      <c r="H14030" t="str">
        <f t="shared" si="219"/>
        <v/>
      </c>
    </row>
    <row r="14031" spans="1:8" x14ac:dyDescent="0.3">
      <c r="A14031" s="1" t="s">
        <v>1950</v>
      </c>
      <c r="B14031" t="s">
        <v>1951</v>
      </c>
      <c r="C14031">
        <v>2014</v>
      </c>
      <c r="D14031">
        <v>0</v>
      </c>
      <c r="E14031">
        <v>0</v>
      </c>
      <c r="F14031">
        <v>0</v>
      </c>
      <c r="G14031">
        <v>0</v>
      </c>
      <c r="H14031" t="str">
        <f t="shared" si="219"/>
        <v/>
      </c>
    </row>
    <row r="14032" spans="1:8" x14ac:dyDescent="0.3">
      <c r="A14032" s="1" t="s">
        <v>1952</v>
      </c>
      <c r="B14032" t="s">
        <v>1953</v>
      </c>
      <c r="C14032">
        <v>2014</v>
      </c>
      <c r="D14032">
        <v>0</v>
      </c>
      <c r="E14032">
        <v>0</v>
      </c>
      <c r="F14032">
        <v>0</v>
      </c>
      <c r="G14032">
        <v>0</v>
      </c>
      <c r="H14032" t="str">
        <f t="shared" si="219"/>
        <v/>
      </c>
    </row>
    <row r="14033" spans="1:8" x14ac:dyDescent="0.3">
      <c r="A14033" s="1" t="s">
        <v>1954</v>
      </c>
      <c r="B14033" t="s">
        <v>1955</v>
      </c>
      <c r="C14033">
        <v>2014</v>
      </c>
      <c r="D14033">
        <v>0</v>
      </c>
      <c r="E14033">
        <v>0</v>
      </c>
      <c r="F14033">
        <v>0</v>
      </c>
      <c r="G14033">
        <v>0</v>
      </c>
      <c r="H14033" t="str">
        <f t="shared" si="219"/>
        <v/>
      </c>
    </row>
    <row r="14034" spans="1:8" x14ac:dyDescent="0.3">
      <c r="A14034" s="1" t="s">
        <v>1956</v>
      </c>
      <c r="B14034" t="s">
        <v>1957</v>
      </c>
      <c r="C14034">
        <v>2014</v>
      </c>
      <c r="D14034">
        <v>0</v>
      </c>
      <c r="E14034">
        <v>0</v>
      </c>
      <c r="F14034">
        <v>0</v>
      </c>
      <c r="G14034">
        <v>0</v>
      </c>
      <c r="H14034" t="str">
        <f t="shared" si="219"/>
        <v/>
      </c>
    </row>
    <row r="14035" spans="1:8" x14ac:dyDescent="0.3">
      <c r="A14035" s="1" t="s">
        <v>1958</v>
      </c>
      <c r="B14035" t="s">
        <v>1959</v>
      </c>
      <c r="C14035">
        <v>2014</v>
      </c>
      <c r="D14035">
        <v>0</v>
      </c>
      <c r="E14035">
        <v>0</v>
      </c>
      <c r="F14035">
        <v>0</v>
      </c>
      <c r="G14035">
        <v>0</v>
      </c>
      <c r="H14035" t="str">
        <f t="shared" si="219"/>
        <v/>
      </c>
    </row>
    <row r="14036" spans="1:8" x14ac:dyDescent="0.3">
      <c r="A14036" s="1" t="s">
        <v>1960</v>
      </c>
      <c r="B14036" t="s">
        <v>1961</v>
      </c>
      <c r="C14036">
        <v>2014</v>
      </c>
      <c r="D14036">
        <v>4259353194</v>
      </c>
      <c r="E14036">
        <v>78.3</v>
      </c>
      <c r="F14036">
        <v>0</v>
      </c>
      <c r="G14036">
        <v>2.5987792999999999</v>
      </c>
      <c r="H14036">
        <f t="shared" si="219"/>
        <v>1638982269.0984187</v>
      </c>
    </row>
    <row r="14037" spans="1:8" x14ac:dyDescent="0.3">
      <c r="A14037" s="1" t="s">
        <v>1962</v>
      </c>
      <c r="B14037" t="s">
        <v>1963</v>
      </c>
      <c r="C14037">
        <v>2014</v>
      </c>
      <c r="D14037">
        <v>0</v>
      </c>
      <c r="E14037">
        <v>0</v>
      </c>
      <c r="F14037">
        <v>0</v>
      </c>
      <c r="G14037">
        <v>0</v>
      </c>
      <c r="H14037" t="str">
        <f t="shared" si="219"/>
        <v/>
      </c>
    </row>
    <row r="14038" spans="1:8" x14ac:dyDescent="0.3">
      <c r="A14038" s="1" t="s">
        <v>1964</v>
      </c>
      <c r="B14038" t="s">
        <v>1965</v>
      </c>
      <c r="C14038">
        <v>2014</v>
      </c>
      <c r="D14038">
        <v>703849011</v>
      </c>
      <c r="E14038">
        <v>88.47</v>
      </c>
      <c r="F14038">
        <v>0</v>
      </c>
      <c r="G14038">
        <v>3.1408</v>
      </c>
      <c r="H14038">
        <f t="shared" si="219"/>
        <v>224098640.79215485</v>
      </c>
    </row>
    <row r="14039" spans="1:8" x14ac:dyDescent="0.3">
      <c r="A14039" s="1" t="s">
        <v>1966</v>
      </c>
      <c r="B14039" t="s">
        <v>1967</v>
      </c>
      <c r="C14039">
        <v>2014</v>
      </c>
      <c r="D14039">
        <v>87078570</v>
      </c>
      <c r="E14039">
        <v>67.83</v>
      </c>
      <c r="F14039">
        <v>0</v>
      </c>
      <c r="G14039">
        <v>0.19924653000000001</v>
      </c>
      <c r="H14039">
        <f t="shared" si="219"/>
        <v>437039330.12032878</v>
      </c>
    </row>
    <row r="14040" spans="1:8" x14ac:dyDescent="0.3">
      <c r="A14040" s="1" t="s">
        <v>1968</v>
      </c>
      <c r="B14040" t="s">
        <v>1969</v>
      </c>
      <c r="C14040">
        <v>2014</v>
      </c>
      <c r="D14040">
        <v>38209065</v>
      </c>
      <c r="E14040">
        <v>89.89</v>
      </c>
      <c r="F14040">
        <v>0</v>
      </c>
      <c r="G14040">
        <v>0.42014721999999999</v>
      </c>
      <c r="H14040">
        <f t="shared" si="219"/>
        <v>90942086.918961406</v>
      </c>
    </row>
    <row r="14041" spans="1:8" x14ac:dyDescent="0.3">
      <c r="A14041" s="1" t="s">
        <v>1970</v>
      </c>
      <c r="B14041" t="s">
        <v>1971</v>
      </c>
      <c r="C14041">
        <v>2014</v>
      </c>
      <c r="D14041">
        <v>60802977</v>
      </c>
      <c r="E14041">
        <v>43.12</v>
      </c>
      <c r="F14041">
        <v>0</v>
      </c>
      <c r="G14041">
        <v>0.35</v>
      </c>
      <c r="H14041">
        <f t="shared" si="219"/>
        <v>173722791.42857143</v>
      </c>
    </row>
    <row r="14042" spans="1:8" x14ac:dyDescent="0.3">
      <c r="A14042" s="1" t="s">
        <v>1972</v>
      </c>
      <c r="B14042" t="s">
        <v>1973</v>
      </c>
      <c r="C14042">
        <v>2014</v>
      </c>
      <c r="D14042">
        <v>711925500</v>
      </c>
      <c r="E14042">
        <v>48.06</v>
      </c>
      <c r="F14042">
        <v>0</v>
      </c>
      <c r="G14042">
        <v>5.5</v>
      </c>
      <c r="H14042">
        <f t="shared" si="219"/>
        <v>129441000</v>
      </c>
    </row>
    <row r="14043" spans="1:8" x14ac:dyDescent="0.3">
      <c r="A14043" s="1" t="s">
        <v>1974</v>
      </c>
      <c r="B14043" t="s">
        <v>1975</v>
      </c>
      <c r="C14043">
        <v>2014</v>
      </c>
      <c r="D14043">
        <v>0</v>
      </c>
      <c r="E14043">
        <v>0</v>
      </c>
      <c r="F14043">
        <v>0</v>
      </c>
      <c r="G14043">
        <v>0</v>
      </c>
      <c r="H14043" t="str">
        <f t="shared" si="219"/>
        <v/>
      </c>
    </row>
    <row r="14044" spans="1:8" x14ac:dyDescent="0.3">
      <c r="A14044" s="1" t="s">
        <v>1976</v>
      </c>
      <c r="B14044" t="s">
        <v>1977</v>
      </c>
      <c r="C14044">
        <v>2014</v>
      </c>
      <c r="D14044">
        <v>1900601108</v>
      </c>
      <c r="E14044">
        <v>66.900000000000006</v>
      </c>
      <c r="F14044">
        <v>0</v>
      </c>
      <c r="G14044">
        <v>3.5</v>
      </c>
      <c r="H14044">
        <f t="shared" si="219"/>
        <v>543028888</v>
      </c>
    </row>
    <row r="14045" spans="1:8" x14ac:dyDescent="0.3">
      <c r="A14045" s="1" t="s">
        <v>1978</v>
      </c>
      <c r="B14045" t="s">
        <v>1979</v>
      </c>
      <c r="C14045">
        <v>2014</v>
      </c>
      <c r="D14045">
        <v>0</v>
      </c>
      <c r="E14045">
        <v>0</v>
      </c>
      <c r="F14045">
        <v>0</v>
      </c>
      <c r="G14045">
        <v>0</v>
      </c>
      <c r="H14045" t="str">
        <f t="shared" si="219"/>
        <v/>
      </c>
    </row>
    <row r="14046" spans="1:8" x14ac:dyDescent="0.3">
      <c r="A14046" s="1" t="s">
        <v>1980</v>
      </c>
      <c r="B14046" t="s">
        <v>1981</v>
      </c>
      <c r="C14046">
        <v>2014</v>
      </c>
      <c r="D14046">
        <v>35707117</v>
      </c>
      <c r="E14046">
        <v>81.45</v>
      </c>
      <c r="F14046">
        <v>0</v>
      </c>
      <c r="G14046">
        <v>0.5</v>
      </c>
      <c r="H14046">
        <f t="shared" si="219"/>
        <v>71414234</v>
      </c>
    </row>
    <row r="14047" spans="1:8" x14ac:dyDescent="0.3">
      <c r="A14047" s="1" t="s">
        <v>1982</v>
      </c>
      <c r="B14047" t="s">
        <v>1983</v>
      </c>
      <c r="C14047">
        <v>2014</v>
      </c>
      <c r="D14047">
        <v>39784725</v>
      </c>
      <c r="E14047">
        <v>87.99</v>
      </c>
      <c r="F14047">
        <v>0</v>
      </c>
      <c r="G14047">
        <v>0.5</v>
      </c>
      <c r="H14047">
        <f t="shared" si="219"/>
        <v>79569450</v>
      </c>
    </row>
    <row r="14048" spans="1:8" x14ac:dyDescent="0.3">
      <c r="A14048" s="1" t="s">
        <v>1984</v>
      </c>
      <c r="B14048" t="s">
        <v>1985</v>
      </c>
      <c r="C14048">
        <v>2014</v>
      </c>
      <c r="D14048">
        <v>0</v>
      </c>
      <c r="E14048">
        <v>0</v>
      </c>
      <c r="F14048">
        <v>5851100</v>
      </c>
      <c r="G14048">
        <v>0</v>
      </c>
      <c r="H14048" t="str">
        <f t="shared" si="219"/>
        <v/>
      </c>
    </row>
    <row r="14049" spans="1:8" x14ac:dyDescent="0.3">
      <c r="A14049" s="1" t="s">
        <v>1988</v>
      </c>
      <c r="B14049" t="s">
        <v>1989</v>
      </c>
      <c r="C14049">
        <v>2014</v>
      </c>
      <c r="D14049">
        <v>687654306</v>
      </c>
      <c r="E14049">
        <v>72.44</v>
      </c>
      <c r="F14049">
        <v>0</v>
      </c>
      <c r="G14049">
        <v>2.9946553200000001</v>
      </c>
      <c r="H14049">
        <f t="shared" si="219"/>
        <v>229627196.62842533</v>
      </c>
    </row>
    <row r="14050" spans="1:8" x14ac:dyDescent="0.3">
      <c r="A14050" s="1" t="s">
        <v>1990</v>
      </c>
      <c r="B14050" t="s">
        <v>1991</v>
      </c>
      <c r="C14050">
        <v>2014</v>
      </c>
      <c r="D14050">
        <v>9136100</v>
      </c>
      <c r="E14050">
        <v>6.55</v>
      </c>
      <c r="F14050">
        <v>82224900</v>
      </c>
      <c r="G14050">
        <v>0.10000001</v>
      </c>
      <c r="H14050">
        <f t="shared" si="219"/>
        <v>91360990.863900915</v>
      </c>
    </row>
    <row r="14051" spans="1:8" x14ac:dyDescent="0.3">
      <c r="A14051" s="1" t="s">
        <v>1992</v>
      </c>
      <c r="B14051" t="s">
        <v>1993</v>
      </c>
      <c r="C14051">
        <v>2014</v>
      </c>
      <c r="D14051">
        <v>9235403</v>
      </c>
      <c r="E14051">
        <v>1.9</v>
      </c>
      <c r="F14051">
        <v>9235400</v>
      </c>
      <c r="G14051">
        <v>0.15</v>
      </c>
      <c r="H14051">
        <f t="shared" si="219"/>
        <v>61569353.333333336</v>
      </c>
    </row>
    <row r="14052" spans="1:8" x14ac:dyDescent="0.3">
      <c r="A14052" s="1" t="s">
        <v>1994</v>
      </c>
      <c r="B14052" t="s">
        <v>1995</v>
      </c>
      <c r="C14052">
        <v>2014</v>
      </c>
      <c r="D14052">
        <v>0</v>
      </c>
      <c r="E14052">
        <v>0</v>
      </c>
      <c r="F14052">
        <v>0</v>
      </c>
      <c r="G14052">
        <v>0</v>
      </c>
      <c r="H14052" t="str">
        <f t="shared" si="219"/>
        <v/>
      </c>
    </row>
    <row r="14053" spans="1:8" x14ac:dyDescent="0.3">
      <c r="A14053" s="1" t="s">
        <v>1996</v>
      </c>
      <c r="B14053" t="s">
        <v>1997</v>
      </c>
      <c r="C14053">
        <v>2014</v>
      </c>
      <c r="D14053">
        <v>73682402</v>
      </c>
      <c r="E14053">
        <v>49.55</v>
      </c>
      <c r="F14053">
        <v>0</v>
      </c>
      <c r="G14053">
        <v>1</v>
      </c>
      <c r="H14053">
        <f t="shared" si="219"/>
        <v>73682402</v>
      </c>
    </row>
    <row r="14054" spans="1:8" x14ac:dyDescent="0.3">
      <c r="A14054" s="1" t="s">
        <v>1998</v>
      </c>
      <c r="B14054" t="s">
        <v>1999</v>
      </c>
      <c r="C14054">
        <v>2014</v>
      </c>
      <c r="D14054">
        <v>96919333</v>
      </c>
      <c r="E14054">
        <v>91.68</v>
      </c>
      <c r="F14054">
        <v>0</v>
      </c>
      <c r="G14054">
        <v>1.08</v>
      </c>
      <c r="H14054">
        <f t="shared" si="219"/>
        <v>89740123.148148149</v>
      </c>
    </row>
    <row r="14055" spans="1:8" x14ac:dyDescent="0.3">
      <c r="A14055" s="1" t="s">
        <v>2002</v>
      </c>
      <c r="B14055" t="s">
        <v>2003</v>
      </c>
      <c r="C14055">
        <v>2014</v>
      </c>
      <c r="D14055">
        <v>477621654</v>
      </c>
      <c r="E14055">
        <v>79.989999999999995</v>
      </c>
      <c r="F14055">
        <v>0</v>
      </c>
      <c r="G14055">
        <v>2</v>
      </c>
      <c r="H14055">
        <f t="shared" si="219"/>
        <v>238810827</v>
      </c>
    </row>
    <row r="14056" spans="1:8" x14ac:dyDescent="0.3">
      <c r="A14056" s="1" t="s">
        <v>2004</v>
      </c>
      <c r="B14056" t="s">
        <v>2005</v>
      </c>
      <c r="C14056">
        <v>2014</v>
      </c>
      <c r="D14056">
        <v>143800000</v>
      </c>
      <c r="E14056">
        <v>68.37</v>
      </c>
      <c r="F14056">
        <v>0</v>
      </c>
      <c r="G14056">
        <v>1</v>
      </c>
      <c r="H14056">
        <f t="shared" si="219"/>
        <v>143800000</v>
      </c>
    </row>
    <row r="14057" spans="1:8" x14ac:dyDescent="0.3">
      <c r="A14057" s="1" t="s">
        <v>2006</v>
      </c>
      <c r="B14057" t="s">
        <v>2007</v>
      </c>
      <c r="C14057">
        <v>2014</v>
      </c>
      <c r="D14057">
        <v>0</v>
      </c>
      <c r="E14057">
        <v>0</v>
      </c>
      <c r="F14057">
        <v>0</v>
      </c>
      <c r="G14057">
        <v>0</v>
      </c>
      <c r="H14057" t="str">
        <f t="shared" si="219"/>
        <v/>
      </c>
    </row>
    <row r="14058" spans="1:8" x14ac:dyDescent="0.3">
      <c r="A14058" s="1" t="s">
        <v>2008</v>
      </c>
      <c r="B14058" t="s">
        <v>2009</v>
      </c>
      <c r="C14058">
        <v>2014</v>
      </c>
      <c r="D14058">
        <v>584264606</v>
      </c>
      <c r="E14058">
        <v>67.959999999999994</v>
      </c>
      <c r="F14058">
        <v>47372810</v>
      </c>
      <c r="G14058">
        <v>3.7</v>
      </c>
      <c r="H14058">
        <f t="shared" si="219"/>
        <v>157909352.97297296</v>
      </c>
    </row>
    <row r="14059" spans="1:8" x14ac:dyDescent="0.3">
      <c r="A14059" s="1" t="s">
        <v>2010</v>
      </c>
      <c r="B14059" t="s">
        <v>2011</v>
      </c>
      <c r="C14059">
        <v>2014</v>
      </c>
      <c r="D14059">
        <v>112536565</v>
      </c>
      <c r="E14059">
        <v>77.64</v>
      </c>
      <c r="F14059">
        <v>0</v>
      </c>
      <c r="G14059">
        <v>1</v>
      </c>
      <c r="H14059">
        <f t="shared" si="219"/>
        <v>112536565</v>
      </c>
    </row>
    <row r="14060" spans="1:8" x14ac:dyDescent="0.3">
      <c r="A14060" s="1" t="s">
        <v>2012</v>
      </c>
      <c r="B14060" t="s">
        <v>2013</v>
      </c>
      <c r="C14060">
        <v>2014</v>
      </c>
      <c r="D14060">
        <v>124761203</v>
      </c>
      <c r="E14060">
        <v>78.59</v>
      </c>
      <c r="F14060">
        <v>0</v>
      </c>
      <c r="G14060">
        <v>1.6</v>
      </c>
      <c r="H14060">
        <f t="shared" si="219"/>
        <v>77975751.875</v>
      </c>
    </row>
    <row r="14061" spans="1:8" x14ac:dyDescent="0.3">
      <c r="A14061" s="1" t="s">
        <v>2014</v>
      </c>
      <c r="B14061" t="s">
        <v>2015</v>
      </c>
      <c r="C14061">
        <v>2014</v>
      </c>
      <c r="D14061">
        <v>132108915</v>
      </c>
      <c r="E14061">
        <v>79.650000000000006</v>
      </c>
      <c r="F14061">
        <v>0</v>
      </c>
      <c r="G14061">
        <v>0.79999998999999999</v>
      </c>
      <c r="H14061">
        <f t="shared" si="219"/>
        <v>165136145.81420183</v>
      </c>
    </row>
    <row r="14062" spans="1:8" x14ac:dyDescent="0.3">
      <c r="A14062" s="1" t="s">
        <v>2016</v>
      </c>
      <c r="B14062" t="s">
        <v>2017</v>
      </c>
      <c r="C14062">
        <v>2014</v>
      </c>
      <c r="D14062">
        <v>0</v>
      </c>
      <c r="E14062">
        <v>0</v>
      </c>
      <c r="F14062">
        <v>0</v>
      </c>
      <c r="G14062">
        <v>0</v>
      </c>
      <c r="H14062" t="str">
        <f t="shared" si="219"/>
        <v/>
      </c>
    </row>
    <row r="14063" spans="1:8" x14ac:dyDescent="0.3">
      <c r="A14063" s="1" t="s">
        <v>2018</v>
      </c>
      <c r="B14063" t="s">
        <v>2019</v>
      </c>
      <c r="C14063">
        <v>2014</v>
      </c>
      <c r="D14063">
        <v>22315000</v>
      </c>
      <c r="E14063">
        <v>41.87</v>
      </c>
      <c r="F14063">
        <v>0</v>
      </c>
      <c r="G14063">
        <v>0.15</v>
      </c>
      <c r="H14063">
        <f t="shared" si="219"/>
        <v>148766666.66666669</v>
      </c>
    </row>
    <row r="14064" spans="1:8" x14ac:dyDescent="0.3">
      <c r="A14064" s="1" t="s">
        <v>2020</v>
      </c>
      <c r="B14064" t="s">
        <v>2021</v>
      </c>
      <c r="C14064">
        <v>2014</v>
      </c>
      <c r="D14064">
        <v>0</v>
      </c>
      <c r="E14064">
        <v>0</v>
      </c>
      <c r="F14064">
        <v>0</v>
      </c>
      <c r="G14064">
        <v>0</v>
      </c>
      <c r="H14064" t="str">
        <f t="shared" si="219"/>
        <v/>
      </c>
    </row>
    <row r="14065" spans="1:8" x14ac:dyDescent="0.3">
      <c r="A14065" s="1" t="s">
        <v>2022</v>
      </c>
      <c r="B14065" t="s">
        <v>2023</v>
      </c>
      <c r="C14065">
        <v>2014</v>
      </c>
      <c r="D14065">
        <v>0</v>
      </c>
      <c r="E14065">
        <v>0</v>
      </c>
      <c r="F14065">
        <v>0</v>
      </c>
      <c r="G14065">
        <v>0</v>
      </c>
      <c r="H14065" t="str">
        <f t="shared" si="219"/>
        <v/>
      </c>
    </row>
    <row r="14066" spans="1:8" x14ac:dyDescent="0.3">
      <c r="A14066" s="1" t="s">
        <v>2024</v>
      </c>
      <c r="B14066" t="s">
        <v>2025</v>
      </c>
      <c r="C14066">
        <v>2014</v>
      </c>
      <c r="D14066">
        <v>64828827</v>
      </c>
      <c r="E14066">
        <v>73.7</v>
      </c>
      <c r="F14066">
        <v>0</v>
      </c>
      <c r="G14066">
        <v>0.9</v>
      </c>
      <c r="H14066">
        <f t="shared" si="219"/>
        <v>72032030</v>
      </c>
    </row>
    <row r="14067" spans="1:8" x14ac:dyDescent="0.3">
      <c r="A14067" s="1" t="s">
        <v>2026</v>
      </c>
      <c r="B14067" t="s">
        <v>2027</v>
      </c>
      <c r="C14067">
        <v>2014</v>
      </c>
      <c r="D14067">
        <v>156357278</v>
      </c>
      <c r="E14067">
        <v>85.32</v>
      </c>
      <c r="F14067">
        <v>0</v>
      </c>
      <c r="G14067">
        <v>2.2000000000000002</v>
      </c>
      <c r="H14067">
        <f t="shared" si="219"/>
        <v>71071490</v>
      </c>
    </row>
    <row r="14068" spans="1:8" x14ac:dyDescent="0.3">
      <c r="A14068" s="1" t="s">
        <v>2028</v>
      </c>
      <c r="B14068" t="s">
        <v>2029</v>
      </c>
      <c r="C14068">
        <v>2014</v>
      </c>
      <c r="D14068">
        <v>28818362</v>
      </c>
      <c r="E14068">
        <v>34.65</v>
      </c>
      <c r="F14068">
        <v>0</v>
      </c>
      <c r="G14068">
        <v>0.2</v>
      </c>
      <c r="H14068">
        <f t="shared" si="219"/>
        <v>144091810</v>
      </c>
    </row>
    <row r="14069" spans="1:8" x14ac:dyDescent="0.3">
      <c r="A14069" s="1" t="s">
        <v>2030</v>
      </c>
      <c r="B14069" t="s">
        <v>2031</v>
      </c>
      <c r="C14069">
        <v>2014</v>
      </c>
      <c r="D14069">
        <v>0</v>
      </c>
      <c r="E14069">
        <v>0</v>
      </c>
      <c r="F14069">
        <v>0</v>
      </c>
      <c r="G14069">
        <v>0</v>
      </c>
      <c r="H14069" t="str">
        <f t="shared" si="219"/>
        <v/>
      </c>
    </row>
    <row r="14070" spans="1:8" x14ac:dyDescent="0.3">
      <c r="A14070" s="1" t="s">
        <v>2034</v>
      </c>
      <c r="B14070" t="s">
        <v>2035</v>
      </c>
      <c r="C14070">
        <v>2014</v>
      </c>
      <c r="D14070">
        <v>0</v>
      </c>
      <c r="E14070">
        <v>0</v>
      </c>
      <c r="F14070">
        <v>0</v>
      </c>
      <c r="G14070">
        <v>0</v>
      </c>
      <c r="H14070" t="str">
        <f t="shared" si="219"/>
        <v/>
      </c>
    </row>
    <row r="14071" spans="1:8" x14ac:dyDescent="0.3">
      <c r="A14071" s="1" t="s">
        <v>2036</v>
      </c>
      <c r="B14071" t="s">
        <v>2037</v>
      </c>
      <c r="C14071">
        <v>2014</v>
      </c>
      <c r="D14071">
        <v>270261708</v>
      </c>
      <c r="E14071">
        <v>38.299999999999997</v>
      </c>
      <c r="F14071">
        <v>0</v>
      </c>
      <c r="G14071">
        <v>0.6</v>
      </c>
      <c r="H14071">
        <f t="shared" si="219"/>
        <v>450436180</v>
      </c>
    </row>
    <row r="14072" spans="1:8" x14ac:dyDescent="0.3">
      <c r="A14072" s="1" t="s">
        <v>2038</v>
      </c>
      <c r="B14072" t="s">
        <v>2039</v>
      </c>
      <c r="C14072">
        <v>2014</v>
      </c>
      <c r="D14072">
        <v>537206598</v>
      </c>
      <c r="E14072">
        <v>102.43</v>
      </c>
      <c r="F14072">
        <v>0</v>
      </c>
      <c r="G14072">
        <v>3.2</v>
      </c>
      <c r="H14072">
        <f t="shared" si="219"/>
        <v>167877061.875</v>
      </c>
    </row>
    <row r="14073" spans="1:8" x14ac:dyDescent="0.3">
      <c r="A14073" s="1" t="s">
        <v>2040</v>
      </c>
      <c r="B14073" t="s">
        <v>2041</v>
      </c>
      <c r="C14073">
        <v>2014</v>
      </c>
      <c r="D14073">
        <v>118054255</v>
      </c>
      <c r="E14073">
        <v>84.23</v>
      </c>
      <c r="F14073">
        <v>0</v>
      </c>
      <c r="G14073">
        <v>3.5</v>
      </c>
      <c r="H14073">
        <f t="shared" si="219"/>
        <v>33729787.142857142</v>
      </c>
    </row>
    <row r="14074" spans="1:8" x14ac:dyDescent="0.3">
      <c r="A14074" s="1" t="s">
        <v>2042</v>
      </c>
      <c r="B14074" t="s">
        <v>2043</v>
      </c>
      <c r="C14074">
        <v>2014</v>
      </c>
      <c r="D14074">
        <v>0</v>
      </c>
      <c r="E14074">
        <v>0</v>
      </c>
      <c r="F14074">
        <v>0</v>
      </c>
      <c r="G14074">
        <v>0</v>
      </c>
      <c r="H14074" t="str">
        <f t="shared" si="219"/>
        <v/>
      </c>
    </row>
    <row r="14075" spans="1:8" x14ac:dyDescent="0.3">
      <c r="A14075" s="1" t="s">
        <v>2044</v>
      </c>
      <c r="B14075" t="s">
        <v>2045</v>
      </c>
      <c r="C14075">
        <v>2014</v>
      </c>
      <c r="D14075">
        <v>293190964</v>
      </c>
      <c r="E14075">
        <v>56.32</v>
      </c>
      <c r="F14075">
        <v>0</v>
      </c>
      <c r="G14075">
        <v>2.2999999999999998</v>
      </c>
      <c r="H14075">
        <f t="shared" si="219"/>
        <v>127474332.17391305</v>
      </c>
    </row>
    <row r="14076" spans="1:8" x14ac:dyDescent="0.3">
      <c r="A14076" s="1" t="s">
        <v>2046</v>
      </c>
      <c r="B14076" t="s">
        <v>2047</v>
      </c>
      <c r="C14076">
        <v>2014</v>
      </c>
      <c r="D14076">
        <v>199097830</v>
      </c>
      <c r="E14076">
        <v>56.67</v>
      </c>
      <c r="F14076">
        <v>0</v>
      </c>
      <c r="G14076">
        <v>1</v>
      </c>
      <c r="H14076">
        <f t="shared" si="219"/>
        <v>199097830</v>
      </c>
    </row>
    <row r="14077" spans="1:8" x14ac:dyDescent="0.3">
      <c r="A14077" s="1" t="s">
        <v>2048</v>
      </c>
      <c r="B14077" t="s">
        <v>2049</v>
      </c>
      <c r="C14077">
        <v>2014</v>
      </c>
      <c r="D14077">
        <v>0</v>
      </c>
      <c r="E14077">
        <v>0</v>
      </c>
      <c r="F14077">
        <v>0</v>
      </c>
      <c r="G14077">
        <v>0</v>
      </c>
      <c r="H14077" t="str">
        <f t="shared" si="219"/>
        <v/>
      </c>
    </row>
    <row r="14078" spans="1:8" x14ac:dyDescent="0.3">
      <c r="A14078" s="1" t="s">
        <v>2050</v>
      </c>
      <c r="B14078" t="s">
        <v>2051</v>
      </c>
      <c r="C14078">
        <v>2014</v>
      </c>
      <c r="D14078">
        <v>1044056072</v>
      </c>
      <c r="E14078">
        <v>0</v>
      </c>
      <c r="F14078">
        <v>0</v>
      </c>
      <c r="G14078">
        <v>1.8</v>
      </c>
      <c r="H14078">
        <f t="shared" si="219"/>
        <v>580031151.11111104</v>
      </c>
    </row>
    <row r="14079" spans="1:8" x14ac:dyDescent="0.3">
      <c r="A14079" s="1" t="s">
        <v>2052</v>
      </c>
      <c r="B14079" t="s">
        <v>2053</v>
      </c>
      <c r="C14079">
        <v>2014</v>
      </c>
      <c r="D14079">
        <v>0</v>
      </c>
      <c r="E14079">
        <v>0</v>
      </c>
      <c r="F14079">
        <v>0</v>
      </c>
      <c r="G14079">
        <v>0</v>
      </c>
      <c r="H14079" t="str">
        <f t="shared" si="219"/>
        <v/>
      </c>
    </row>
    <row r="14080" spans="1:8" x14ac:dyDescent="0.3">
      <c r="A14080" s="1" t="s">
        <v>2054</v>
      </c>
      <c r="B14080" t="s">
        <v>2055</v>
      </c>
      <c r="C14080">
        <v>2014</v>
      </c>
      <c r="D14080">
        <v>44269033</v>
      </c>
      <c r="E14080">
        <v>86.25</v>
      </c>
      <c r="F14080">
        <v>0</v>
      </c>
      <c r="G14080">
        <v>2</v>
      </c>
      <c r="H14080">
        <f t="shared" si="219"/>
        <v>22134516.5</v>
      </c>
    </row>
    <row r="14081" spans="1:8" x14ac:dyDescent="0.3">
      <c r="A14081" s="1" t="s">
        <v>2056</v>
      </c>
      <c r="B14081" t="s">
        <v>2057</v>
      </c>
      <c r="C14081">
        <v>2014</v>
      </c>
      <c r="D14081">
        <v>0</v>
      </c>
      <c r="E14081">
        <v>0</v>
      </c>
      <c r="F14081">
        <v>0</v>
      </c>
      <c r="G14081">
        <v>0</v>
      </c>
      <c r="H14081" t="str">
        <f t="shared" si="219"/>
        <v/>
      </c>
    </row>
    <row r="14082" spans="1:8" x14ac:dyDescent="0.3">
      <c r="A14082" s="1" t="s">
        <v>2058</v>
      </c>
      <c r="B14082" t="s">
        <v>2059</v>
      </c>
      <c r="C14082">
        <v>2014</v>
      </c>
      <c r="D14082">
        <v>411665764</v>
      </c>
      <c r="E14082">
        <v>70.099999999999994</v>
      </c>
      <c r="F14082">
        <v>0</v>
      </c>
      <c r="G14082">
        <v>4.0792735000000002</v>
      </c>
      <c r="H14082">
        <f t="shared" si="219"/>
        <v>100916441.12609757</v>
      </c>
    </row>
    <row r="14083" spans="1:8" x14ac:dyDescent="0.3">
      <c r="A14083" s="1" t="s">
        <v>2060</v>
      </c>
      <c r="B14083" t="s">
        <v>2061</v>
      </c>
      <c r="C14083">
        <v>2014</v>
      </c>
      <c r="D14083">
        <v>235991503</v>
      </c>
      <c r="E14083">
        <v>94.93</v>
      </c>
      <c r="F14083">
        <v>0</v>
      </c>
      <c r="G14083">
        <v>2.5</v>
      </c>
      <c r="H14083">
        <f t="shared" ref="H14083:H14146" si="220">IF(G14083=0, "",D14083/G14083)</f>
        <v>94396601.200000003</v>
      </c>
    </row>
    <row r="14084" spans="1:8" x14ac:dyDescent="0.3">
      <c r="A14084" s="1" t="s">
        <v>2062</v>
      </c>
      <c r="B14084" t="s">
        <v>2063</v>
      </c>
      <c r="C14084">
        <v>2014</v>
      </c>
      <c r="D14084">
        <v>0</v>
      </c>
      <c r="E14084">
        <v>0</v>
      </c>
      <c r="F14084">
        <v>0</v>
      </c>
      <c r="G14084">
        <v>0</v>
      </c>
      <c r="H14084" t="str">
        <f t="shared" si="220"/>
        <v/>
      </c>
    </row>
    <row r="14085" spans="1:8" x14ac:dyDescent="0.3">
      <c r="A14085" s="1" t="s">
        <v>2066</v>
      </c>
      <c r="B14085" t="s">
        <v>2067</v>
      </c>
      <c r="C14085">
        <v>2014</v>
      </c>
      <c r="D14085">
        <v>62053311</v>
      </c>
      <c r="E14085">
        <v>61.35</v>
      </c>
      <c r="F14085">
        <v>28958210</v>
      </c>
      <c r="G14085">
        <v>1.5</v>
      </c>
      <c r="H14085">
        <f t="shared" si="220"/>
        <v>41368874</v>
      </c>
    </row>
    <row r="14086" spans="1:8" x14ac:dyDescent="0.3">
      <c r="A14086" s="1" t="s">
        <v>2070</v>
      </c>
      <c r="B14086" t="s">
        <v>2071</v>
      </c>
      <c r="C14086">
        <v>2014</v>
      </c>
      <c r="D14086">
        <v>0</v>
      </c>
      <c r="E14086">
        <v>0</v>
      </c>
      <c r="F14086">
        <v>0</v>
      </c>
      <c r="G14086">
        <v>0</v>
      </c>
      <c r="H14086" t="str">
        <f t="shared" si="220"/>
        <v/>
      </c>
    </row>
    <row r="14087" spans="1:8" x14ac:dyDescent="0.3">
      <c r="A14087" s="1" t="s">
        <v>2074</v>
      </c>
      <c r="B14087" t="s">
        <v>2075</v>
      </c>
      <c r="C14087">
        <v>2014</v>
      </c>
      <c r="D14087">
        <v>0</v>
      </c>
      <c r="E14087">
        <v>0</v>
      </c>
      <c r="F14087">
        <v>416496600</v>
      </c>
      <c r="G14087">
        <v>0</v>
      </c>
      <c r="H14087" t="str">
        <f t="shared" si="220"/>
        <v/>
      </c>
    </row>
    <row r="14088" spans="1:8" x14ac:dyDescent="0.3">
      <c r="A14088" s="1" t="s">
        <v>2076</v>
      </c>
      <c r="B14088" t="s">
        <v>2077</v>
      </c>
      <c r="C14088">
        <v>2014</v>
      </c>
      <c r="D14088">
        <v>0</v>
      </c>
      <c r="E14088">
        <v>0</v>
      </c>
      <c r="F14088">
        <v>0</v>
      </c>
      <c r="G14088">
        <v>0</v>
      </c>
      <c r="H14088" t="str">
        <f t="shared" si="220"/>
        <v/>
      </c>
    </row>
    <row r="14089" spans="1:8" x14ac:dyDescent="0.3">
      <c r="A14089" s="1" t="s">
        <v>2078</v>
      </c>
      <c r="B14089" t="s">
        <v>2079</v>
      </c>
      <c r="C14089">
        <v>2014</v>
      </c>
      <c r="D14089">
        <v>1107071580</v>
      </c>
      <c r="E14089">
        <v>67.86</v>
      </c>
      <c r="F14089">
        <v>362380220</v>
      </c>
      <c r="G14089">
        <v>6.11</v>
      </c>
      <c r="H14089">
        <f t="shared" si="220"/>
        <v>181190111.29296234</v>
      </c>
    </row>
    <row r="14090" spans="1:8" x14ac:dyDescent="0.3">
      <c r="A14090" s="1" t="s">
        <v>2080</v>
      </c>
      <c r="B14090" t="s">
        <v>2081</v>
      </c>
      <c r="C14090">
        <v>2014</v>
      </c>
      <c r="D14090">
        <v>401901017</v>
      </c>
      <c r="E14090">
        <v>68.36</v>
      </c>
      <c r="F14090">
        <v>0</v>
      </c>
      <c r="G14090">
        <v>2.65</v>
      </c>
      <c r="H14090">
        <f t="shared" si="220"/>
        <v>151660761.13207549</v>
      </c>
    </row>
    <row r="14091" spans="1:8" x14ac:dyDescent="0.3">
      <c r="A14091" s="1" t="s">
        <v>2082</v>
      </c>
      <c r="B14091" t="s">
        <v>2083</v>
      </c>
      <c r="C14091">
        <v>2014</v>
      </c>
      <c r="D14091">
        <v>603194170</v>
      </c>
      <c r="E14091">
        <v>49.24</v>
      </c>
      <c r="F14091">
        <v>0</v>
      </c>
      <c r="G14091">
        <v>0.8</v>
      </c>
      <c r="H14091">
        <f t="shared" si="220"/>
        <v>753992712.5</v>
      </c>
    </row>
    <row r="14092" spans="1:8" x14ac:dyDescent="0.3">
      <c r="A14092" s="1" t="s">
        <v>2084</v>
      </c>
      <c r="B14092" t="s">
        <v>2085</v>
      </c>
      <c r="C14092">
        <v>2014</v>
      </c>
      <c r="D14092">
        <v>76801435</v>
      </c>
      <c r="E14092">
        <v>10.79</v>
      </c>
      <c r="F14092">
        <v>230404310</v>
      </c>
      <c r="G14092">
        <v>0.5</v>
      </c>
      <c r="H14092">
        <f t="shared" si="220"/>
        <v>153602870</v>
      </c>
    </row>
    <row r="14093" spans="1:8" x14ac:dyDescent="0.3">
      <c r="A14093" s="1" t="s">
        <v>2086</v>
      </c>
      <c r="B14093" t="s">
        <v>2087</v>
      </c>
      <c r="C14093">
        <v>2014</v>
      </c>
      <c r="D14093">
        <v>177559566</v>
      </c>
      <c r="E14093">
        <v>89.96</v>
      </c>
      <c r="F14093">
        <v>0</v>
      </c>
      <c r="G14093">
        <v>0.52392886999999999</v>
      </c>
      <c r="H14093">
        <f t="shared" si="220"/>
        <v>338900137.34116238</v>
      </c>
    </row>
    <row r="14094" spans="1:8" x14ac:dyDescent="0.3">
      <c r="A14094" s="1" t="s">
        <v>2088</v>
      </c>
      <c r="B14094" t="s">
        <v>2089</v>
      </c>
      <c r="C14094">
        <v>2014</v>
      </c>
      <c r="D14094">
        <v>0</v>
      </c>
      <c r="E14094">
        <v>0</v>
      </c>
      <c r="F14094">
        <v>0</v>
      </c>
      <c r="G14094">
        <v>0</v>
      </c>
      <c r="H14094" t="str">
        <f t="shared" si="220"/>
        <v/>
      </c>
    </row>
    <row r="14095" spans="1:8" x14ac:dyDescent="0.3">
      <c r="A14095" s="1" t="s">
        <v>2090</v>
      </c>
      <c r="B14095" t="s">
        <v>2091</v>
      </c>
      <c r="C14095">
        <v>2014</v>
      </c>
      <c r="D14095">
        <v>103500000</v>
      </c>
      <c r="E14095">
        <v>19.05</v>
      </c>
      <c r="F14095">
        <v>105000000</v>
      </c>
      <c r="G14095">
        <v>0.6</v>
      </c>
      <c r="H14095">
        <f t="shared" si="220"/>
        <v>172500000</v>
      </c>
    </row>
    <row r="14096" spans="1:8" x14ac:dyDescent="0.3">
      <c r="A14096" s="1" t="s">
        <v>2092</v>
      </c>
      <c r="B14096" t="s">
        <v>2093</v>
      </c>
      <c r="C14096">
        <v>2014</v>
      </c>
      <c r="D14096">
        <v>95794801</v>
      </c>
      <c r="E14096">
        <v>85.03</v>
      </c>
      <c r="F14096">
        <v>0</v>
      </c>
      <c r="G14096">
        <v>1.35</v>
      </c>
      <c r="H14096">
        <f t="shared" si="220"/>
        <v>70959111.851851851</v>
      </c>
    </row>
    <row r="14097" spans="1:8" x14ac:dyDescent="0.3">
      <c r="A14097" s="1" t="s">
        <v>2094</v>
      </c>
      <c r="B14097" t="s">
        <v>2095</v>
      </c>
      <c r="C14097">
        <v>2014</v>
      </c>
      <c r="D14097">
        <v>0</v>
      </c>
      <c r="E14097">
        <v>0</v>
      </c>
      <c r="F14097">
        <v>0</v>
      </c>
      <c r="G14097">
        <v>0</v>
      </c>
      <c r="H14097" t="str">
        <f t="shared" si="220"/>
        <v/>
      </c>
    </row>
    <row r="14098" spans="1:8" x14ac:dyDescent="0.3">
      <c r="A14098" s="1" t="s">
        <v>2096</v>
      </c>
      <c r="B14098" t="s">
        <v>2097</v>
      </c>
      <c r="C14098">
        <v>2014</v>
      </c>
      <c r="D14098">
        <v>3174646316</v>
      </c>
      <c r="E14098">
        <v>63.41</v>
      </c>
      <c r="F14098">
        <v>0</v>
      </c>
      <c r="G14098">
        <v>3.8</v>
      </c>
      <c r="H14098">
        <f t="shared" si="220"/>
        <v>835433241.05263162</v>
      </c>
    </row>
    <row r="14099" spans="1:8" x14ac:dyDescent="0.3">
      <c r="A14099" s="1" t="s">
        <v>2098</v>
      </c>
      <c r="B14099" t="s">
        <v>2099</v>
      </c>
      <c r="C14099">
        <v>2014</v>
      </c>
      <c r="D14099">
        <v>0</v>
      </c>
      <c r="E14099">
        <v>0</v>
      </c>
      <c r="F14099">
        <v>0</v>
      </c>
      <c r="G14099">
        <v>0</v>
      </c>
      <c r="H14099" t="str">
        <f t="shared" si="220"/>
        <v/>
      </c>
    </row>
    <row r="14100" spans="1:8" x14ac:dyDescent="0.3">
      <c r="A14100" s="1" t="s">
        <v>2100</v>
      </c>
      <c r="B14100" t="s">
        <v>2101</v>
      </c>
      <c r="C14100">
        <v>2014</v>
      </c>
      <c r="D14100">
        <v>294863090</v>
      </c>
      <c r="E14100">
        <v>50.48</v>
      </c>
      <c r="F14100">
        <v>73715770</v>
      </c>
      <c r="G14100">
        <v>1.2</v>
      </c>
      <c r="H14100">
        <f t="shared" si="220"/>
        <v>245719241.66666669</v>
      </c>
    </row>
    <row r="14101" spans="1:8" x14ac:dyDescent="0.3">
      <c r="A14101" s="1" t="s">
        <v>2102</v>
      </c>
      <c r="B14101" t="s">
        <v>2103</v>
      </c>
      <c r="C14101">
        <v>2014</v>
      </c>
      <c r="D14101">
        <v>25403970</v>
      </c>
      <c r="E14101">
        <v>-118.03</v>
      </c>
      <c r="F14101">
        <v>25403970</v>
      </c>
      <c r="G14101">
        <v>0.25</v>
      </c>
      <c r="H14101">
        <f t="shared" si="220"/>
        <v>101615880</v>
      </c>
    </row>
    <row r="14102" spans="1:8" x14ac:dyDescent="0.3">
      <c r="A14102" s="1" t="s">
        <v>2104</v>
      </c>
      <c r="B14102" t="s">
        <v>2105</v>
      </c>
      <c r="C14102">
        <v>2014</v>
      </c>
      <c r="D14102">
        <v>1436703116</v>
      </c>
      <c r="E14102">
        <v>65.52</v>
      </c>
      <c r="F14102">
        <v>0</v>
      </c>
      <c r="G14102">
        <v>3.6</v>
      </c>
      <c r="H14102">
        <f t="shared" si="220"/>
        <v>399084198.8888889</v>
      </c>
    </row>
    <row r="14103" spans="1:8" x14ac:dyDescent="0.3">
      <c r="A14103" s="1" t="s">
        <v>2106</v>
      </c>
      <c r="B14103" t="s">
        <v>2107</v>
      </c>
      <c r="C14103">
        <v>2014</v>
      </c>
      <c r="D14103">
        <v>0</v>
      </c>
      <c r="E14103">
        <v>0</v>
      </c>
      <c r="F14103">
        <v>802100000</v>
      </c>
      <c r="G14103">
        <v>0</v>
      </c>
      <c r="H14103" t="str">
        <f t="shared" si="220"/>
        <v/>
      </c>
    </row>
    <row r="14104" spans="1:8" x14ac:dyDescent="0.3">
      <c r="A14104" s="1" t="s">
        <v>2110</v>
      </c>
      <c r="B14104" t="s">
        <v>2111</v>
      </c>
      <c r="C14104">
        <v>2014</v>
      </c>
      <c r="D14104">
        <v>153398828</v>
      </c>
      <c r="E14104">
        <v>15.69</v>
      </c>
      <c r="F14104">
        <v>153398830</v>
      </c>
      <c r="G14104">
        <v>0.6</v>
      </c>
      <c r="H14104">
        <f t="shared" si="220"/>
        <v>255664713.33333334</v>
      </c>
    </row>
    <row r="14105" spans="1:8" x14ac:dyDescent="0.3">
      <c r="A14105" s="1" t="s">
        <v>2112</v>
      </c>
      <c r="B14105" t="s">
        <v>2113</v>
      </c>
      <c r="C14105">
        <v>2014</v>
      </c>
      <c r="D14105">
        <v>1045019627</v>
      </c>
      <c r="E14105">
        <v>55.42</v>
      </c>
      <c r="F14105">
        <v>130627450</v>
      </c>
      <c r="G14105">
        <v>4</v>
      </c>
      <c r="H14105">
        <f t="shared" si="220"/>
        <v>261254906.75</v>
      </c>
    </row>
    <row r="14106" spans="1:8" x14ac:dyDescent="0.3">
      <c r="A14106" s="1" t="s">
        <v>3058</v>
      </c>
      <c r="B14106" t="s">
        <v>3059</v>
      </c>
      <c r="C14106">
        <v>2014</v>
      </c>
      <c r="D14106">
        <v>93231638</v>
      </c>
      <c r="E14106">
        <v>98.31</v>
      </c>
      <c r="F14106">
        <v>0</v>
      </c>
      <c r="G14106">
        <v>2</v>
      </c>
      <c r="H14106">
        <f t="shared" si="220"/>
        <v>46615819</v>
      </c>
    </row>
    <row r="14107" spans="1:8" x14ac:dyDescent="0.3">
      <c r="A14107" s="1" t="s">
        <v>3460</v>
      </c>
      <c r="B14107" t="s">
        <v>3461</v>
      </c>
      <c r="C14107">
        <v>2014</v>
      </c>
      <c r="D14107">
        <v>23857048</v>
      </c>
      <c r="E14107">
        <v>32.89</v>
      </c>
      <c r="F14107">
        <v>29821310</v>
      </c>
      <c r="G14107">
        <v>0.8</v>
      </c>
      <c r="H14107">
        <f t="shared" si="220"/>
        <v>29821310</v>
      </c>
    </row>
    <row r="14108" spans="1:8" x14ac:dyDescent="0.3">
      <c r="A14108" s="1" t="s">
        <v>2114</v>
      </c>
      <c r="B14108" t="s">
        <v>2115</v>
      </c>
      <c r="C14108">
        <v>2014</v>
      </c>
      <c r="D14108">
        <v>45360000</v>
      </c>
      <c r="E14108">
        <v>68.61</v>
      </c>
      <c r="F14108">
        <v>0</v>
      </c>
      <c r="G14108">
        <v>0.7</v>
      </c>
      <c r="H14108">
        <f t="shared" si="220"/>
        <v>64800000.000000007</v>
      </c>
    </row>
    <row r="14109" spans="1:8" x14ac:dyDescent="0.3">
      <c r="A14109" s="1" t="s">
        <v>2116</v>
      </c>
      <c r="B14109" t="s">
        <v>2117</v>
      </c>
      <c r="C14109">
        <v>2014</v>
      </c>
      <c r="D14109">
        <v>111892251</v>
      </c>
      <c r="E14109">
        <v>61.44</v>
      </c>
      <c r="F14109">
        <v>37297410</v>
      </c>
      <c r="G14109">
        <v>1.5</v>
      </c>
      <c r="H14109">
        <f t="shared" si="220"/>
        <v>74594834</v>
      </c>
    </row>
    <row r="14110" spans="1:8" x14ac:dyDescent="0.3">
      <c r="A14110" s="1" t="s">
        <v>2118</v>
      </c>
      <c r="B14110" t="s">
        <v>2119</v>
      </c>
      <c r="C14110">
        <v>2014</v>
      </c>
      <c r="D14110">
        <v>195809342</v>
      </c>
      <c r="E14110">
        <v>96.66</v>
      </c>
      <c r="F14110">
        <v>0</v>
      </c>
      <c r="G14110">
        <v>1.8</v>
      </c>
      <c r="H14110">
        <f t="shared" si="220"/>
        <v>108782967.77777778</v>
      </c>
    </row>
    <row r="14111" spans="1:8" x14ac:dyDescent="0.3">
      <c r="A14111" s="1" t="s">
        <v>2122</v>
      </c>
      <c r="B14111" t="s">
        <v>2123</v>
      </c>
      <c r="C14111">
        <v>2014</v>
      </c>
      <c r="D14111">
        <v>0</v>
      </c>
      <c r="E14111">
        <v>0</v>
      </c>
      <c r="F14111">
        <v>0</v>
      </c>
      <c r="G14111">
        <v>0</v>
      </c>
      <c r="H14111" t="str">
        <f t="shared" si="220"/>
        <v/>
      </c>
    </row>
    <row r="14112" spans="1:8" x14ac:dyDescent="0.3">
      <c r="A14112" s="1" t="s">
        <v>2124</v>
      </c>
      <c r="B14112" t="s">
        <v>2125</v>
      </c>
      <c r="C14112">
        <v>2014</v>
      </c>
      <c r="D14112">
        <v>205708516</v>
      </c>
      <c r="E14112">
        <v>91.44</v>
      </c>
      <c r="F14112">
        <v>201675020</v>
      </c>
      <c r="G14112">
        <v>0.50994550767000002</v>
      </c>
      <c r="H14112">
        <f t="shared" si="220"/>
        <v>403393133.00337911</v>
      </c>
    </row>
    <row r="14113" spans="1:8" x14ac:dyDescent="0.3">
      <c r="A14113" s="1" t="s">
        <v>2126</v>
      </c>
      <c r="B14113" t="s">
        <v>2127</v>
      </c>
      <c r="C14113">
        <v>2014</v>
      </c>
      <c r="D14113">
        <v>131580000</v>
      </c>
      <c r="E14113">
        <v>61.36</v>
      </c>
      <c r="F14113">
        <v>0</v>
      </c>
      <c r="G14113">
        <v>1.02</v>
      </c>
      <c r="H14113">
        <f t="shared" si="220"/>
        <v>129000000</v>
      </c>
    </row>
    <row r="14114" spans="1:8" x14ac:dyDescent="0.3">
      <c r="A14114" s="1" t="s">
        <v>2128</v>
      </c>
      <c r="B14114" t="s">
        <v>2129</v>
      </c>
      <c r="C14114">
        <v>2014</v>
      </c>
      <c r="D14114">
        <v>0</v>
      </c>
      <c r="E14114">
        <v>0</v>
      </c>
      <c r="F14114">
        <v>0</v>
      </c>
      <c r="G14114">
        <v>0</v>
      </c>
      <c r="H14114" t="str">
        <f t="shared" si="220"/>
        <v/>
      </c>
    </row>
    <row r="14115" spans="1:8" x14ac:dyDescent="0.3">
      <c r="A14115" s="1" t="s">
        <v>2130</v>
      </c>
      <c r="B14115" t="s">
        <v>2131</v>
      </c>
      <c r="C14115">
        <v>2014</v>
      </c>
      <c r="D14115">
        <v>24583858</v>
      </c>
      <c r="E14115">
        <v>65.66</v>
      </c>
      <c r="F14115">
        <v>0</v>
      </c>
      <c r="G14115">
        <v>0.35</v>
      </c>
      <c r="H14115">
        <f t="shared" si="220"/>
        <v>70239594.285714284</v>
      </c>
    </row>
    <row r="14116" spans="1:8" x14ac:dyDescent="0.3">
      <c r="A14116" s="1" t="s">
        <v>2132</v>
      </c>
      <c r="B14116" t="s">
        <v>2133</v>
      </c>
      <c r="C14116">
        <v>2014</v>
      </c>
      <c r="D14116">
        <v>48577073</v>
      </c>
      <c r="E14116">
        <v>87.11</v>
      </c>
      <c r="F14116">
        <v>0</v>
      </c>
      <c r="G14116">
        <v>1.25</v>
      </c>
      <c r="H14116">
        <f t="shared" si="220"/>
        <v>38861658.399999999</v>
      </c>
    </row>
    <row r="14117" spans="1:8" x14ac:dyDescent="0.3">
      <c r="A14117" s="1" t="s">
        <v>2134</v>
      </c>
      <c r="B14117" t="s">
        <v>2135</v>
      </c>
      <c r="C14117">
        <v>2014</v>
      </c>
      <c r="D14117">
        <v>89372250</v>
      </c>
      <c r="E14117">
        <v>71.209999999999994</v>
      </c>
      <c r="F14117">
        <v>29790750</v>
      </c>
      <c r="G14117">
        <v>1.5</v>
      </c>
      <c r="H14117">
        <f t="shared" si="220"/>
        <v>59581500</v>
      </c>
    </row>
    <row r="14118" spans="1:8" x14ac:dyDescent="0.3">
      <c r="A14118" s="1" t="s">
        <v>2136</v>
      </c>
      <c r="B14118" t="s">
        <v>2137</v>
      </c>
      <c r="C14118">
        <v>2014</v>
      </c>
      <c r="D14118">
        <v>71431629</v>
      </c>
      <c r="E14118">
        <v>89.89</v>
      </c>
      <c r="F14118">
        <v>0</v>
      </c>
      <c r="G14118">
        <v>1.1905271500000001</v>
      </c>
      <c r="H14118">
        <f t="shared" si="220"/>
        <v>59999999.999999993</v>
      </c>
    </row>
    <row r="14119" spans="1:8" x14ac:dyDescent="0.3">
      <c r="A14119" s="1" t="s">
        <v>2144</v>
      </c>
      <c r="B14119" t="s">
        <v>2145</v>
      </c>
      <c r="C14119">
        <v>2014</v>
      </c>
      <c r="D14119">
        <v>452802940</v>
      </c>
      <c r="E14119">
        <v>18.53</v>
      </c>
      <c r="F14119">
        <v>1811211730</v>
      </c>
      <c r="G14119">
        <v>0.14083276</v>
      </c>
      <c r="H14119">
        <f t="shared" si="220"/>
        <v>3215181893.7582421</v>
      </c>
    </row>
    <row r="14120" spans="1:8" x14ac:dyDescent="0.3">
      <c r="A14120" s="1" t="s">
        <v>2146</v>
      </c>
      <c r="B14120" t="s">
        <v>2147</v>
      </c>
      <c r="C14120">
        <v>2014</v>
      </c>
      <c r="D14120">
        <v>0</v>
      </c>
      <c r="E14120">
        <v>0</v>
      </c>
      <c r="F14120">
        <v>0</v>
      </c>
      <c r="G14120">
        <v>0</v>
      </c>
      <c r="H14120" t="str">
        <f t="shared" si="220"/>
        <v/>
      </c>
    </row>
    <row r="14121" spans="1:8" x14ac:dyDescent="0.3">
      <c r="A14121" s="1" t="s">
        <v>2148</v>
      </c>
      <c r="B14121" t="s">
        <v>2149</v>
      </c>
      <c r="C14121">
        <v>2014</v>
      </c>
      <c r="D14121">
        <v>294356531</v>
      </c>
      <c r="E14121">
        <v>72.45</v>
      </c>
      <c r="F14121">
        <v>0</v>
      </c>
      <c r="G14121">
        <v>0.58871306000000001</v>
      </c>
      <c r="H14121">
        <f t="shared" si="220"/>
        <v>500000001.69862038</v>
      </c>
    </row>
    <row r="14122" spans="1:8" x14ac:dyDescent="0.3">
      <c r="A14122" s="1" t="s">
        <v>2150</v>
      </c>
      <c r="B14122" t="s">
        <v>2151</v>
      </c>
      <c r="C14122">
        <v>2014</v>
      </c>
      <c r="D14122">
        <v>22812478</v>
      </c>
      <c r="E14122">
        <v>5.92</v>
      </c>
      <c r="F14122">
        <v>0</v>
      </c>
      <c r="G14122">
        <v>7.5999999999999998E-2</v>
      </c>
      <c r="H14122">
        <f t="shared" si="220"/>
        <v>300164184.21052635</v>
      </c>
    </row>
    <row r="14123" spans="1:8" x14ac:dyDescent="0.3">
      <c r="A14123" s="1" t="s">
        <v>2152</v>
      </c>
      <c r="B14123" t="s">
        <v>2153</v>
      </c>
      <c r="C14123">
        <v>2014</v>
      </c>
      <c r="D14123">
        <v>10066914294</v>
      </c>
      <c r="E14123">
        <v>57.11</v>
      </c>
      <c r="F14123">
        <v>2366843050</v>
      </c>
      <c r="G14123">
        <v>1.50000164282</v>
      </c>
      <c r="H14123">
        <f t="shared" si="220"/>
        <v>6711268845.7288761</v>
      </c>
    </row>
    <row r="14124" spans="1:8" x14ac:dyDescent="0.3">
      <c r="A14124" s="1" t="s">
        <v>2154</v>
      </c>
      <c r="B14124" t="s">
        <v>2155</v>
      </c>
      <c r="C14124">
        <v>2014</v>
      </c>
      <c r="D14124">
        <v>3798065880</v>
      </c>
      <c r="E14124">
        <v>20.83</v>
      </c>
      <c r="F14124">
        <v>8862153720</v>
      </c>
      <c r="G14124">
        <v>0.4259</v>
      </c>
      <c r="H14124">
        <f t="shared" si="220"/>
        <v>8917740972.0591679</v>
      </c>
    </row>
    <row r="14125" spans="1:8" x14ac:dyDescent="0.3">
      <c r="A14125" s="1" t="s">
        <v>2156</v>
      </c>
      <c r="B14125" t="s">
        <v>2157</v>
      </c>
      <c r="C14125">
        <v>2014</v>
      </c>
      <c r="D14125">
        <v>8446760917</v>
      </c>
      <c r="E14125">
        <v>67.930000000000007</v>
      </c>
      <c r="F14125">
        <v>0</v>
      </c>
      <c r="G14125">
        <v>1.2481</v>
      </c>
      <c r="H14125">
        <f t="shared" si="220"/>
        <v>6767695630.9590578</v>
      </c>
    </row>
    <row r="14126" spans="1:8" x14ac:dyDescent="0.3">
      <c r="A14126" s="1" t="s">
        <v>2158</v>
      </c>
      <c r="B14126" t="s">
        <v>2159</v>
      </c>
      <c r="C14126">
        <v>2014</v>
      </c>
      <c r="D14126">
        <v>5839660562</v>
      </c>
      <c r="E14126">
        <v>70.28</v>
      </c>
      <c r="F14126">
        <v>0</v>
      </c>
      <c r="G14126">
        <v>1.0316693400000001</v>
      </c>
      <c r="H14126">
        <f t="shared" si="220"/>
        <v>5660399447.3655672</v>
      </c>
    </row>
    <row r="14127" spans="1:8" x14ac:dyDescent="0.3">
      <c r="A14127" s="1" t="s">
        <v>2160</v>
      </c>
      <c r="B14127" t="s">
        <v>2161</v>
      </c>
      <c r="C14127">
        <v>2014</v>
      </c>
      <c r="D14127">
        <v>1204174165</v>
      </c>
      <c r="E14127">
        <v>73.290000000000006</v>
      </c>
      <c r="F14127">
        <v>0</v>
      </c>
      <c r="G14127">
        <v>0.67</v>
      </c>
      <c r="H14127">
        <f t="shared" si="220"/>
        <v>1797274873.1343284</v>
      </c>
    </row>
    <row r="14128" spans="1:8" x14ac:dyDescent="0.3">
      <c r="A14128" s="1" t="s">
        <v>2700</v>
      </c>
      <c r="B14128" t="s">
        <v>2701</v>
      </c>
      <c r="C14128">
        <v>2014</v>
      </c>
      <c r="D14128">
        <v>0</v>
      </c>
      <c r="E14128">
        <v>0</v>
      </c>
      <c r="F14128">
        <v>14113003680</v>
      </c>
      <c r="G14128">
        <v>0</v>
      </c>
      <c r="H14128" t="str">
        <f t="shared" si="220"/>
        <v/>
      </c>
    </row>
    <row r="14129" spans="1:8" x14ac:dyDescent="0.3">
      <c r="A14129" s="1" t="s">
        <v>2162</v>
      </c>
      <c r="B14129" t="s">
        <v>2163</v>
      </c>
      <c r="C14129">
        <v>2014</v>
      </c>
      <c r="D14129">
        <v>2073388354</v>
      </c>
      <c r="E14129">
        <v>69.040000000000006</v>
      </c>
      <c r="F14129">
        <v>0</v>
      </c>
      <c r="G14129">
        <v>1.581</v>
      </c>
      <c r="H14129">
        <f t="shared" si="220"/>
        <v>1311441084.1239722</v>
      </c>
    </row>
    <row r="14130" spans="1:8" x14ac:dyDescent="0.3">
      <c r="A14130" s="1" t="s">
        <v>2702</v>
      </c>
      <c r="B14130" t="s">
        <v>2703</v>
      </c>
      <c r="C14130">
        <v>2014</v>
      </c>
      <c r="D14130">
        <v>11088000000</v>
      </c>
      <c r="E14130">
        <v>42.66</v>
      </c>
      <c r="F14130">
        <v>0</v>
      </c>
      <c r="G14130">
        <v>1.44</v>
      </c>
      <c r="H14130">
        <f t="shared" si="220"/>
        <v>7700000000</v>
      </c>
    </row>
    <row r="14131" spans="1:8" x14ac:dyDescent="0.3">
      <c r="A14131" s="1" t="s">
        <v>2164</v>
      </c>
      <c r="B14131" t="s">
        <v>2165</v>
      </c>
      <c r="C14131">
        <v>2014</v>
      </c>
      <c r="D14131">
        <v>7000000000</v>
      </c>
      <c r="E14131">
        <v>52.31</v>
      </c>
      <c r="F14131">
        <v>2385000000</v>
      </c>
      <c r="G14131">
        <v>0.92279999999999995</v>
      </c>
      <c r="H14131">
        <f t="shared" si="220"/>
        <v>7585609016.0381451</v>
      </c>
    </row>
    <row r="14132" spans="1:8" x14ac:dyDescent="0.3">
      <c r="A14132" s="1" t="s">
        <v>2166</v>
      </c>
      <c r="B14132" t="s">
        <v>2167</v>
      </c>
      <c r="C14132">
        <v>2014</v>
      </c>
      <c r="D14132">
        <v>3135936000</v>
      </c>
      <c r="E14132">
        <v>30.7</v>
      </c>
      <c r="F14132">
        <v>4080000000</v>
      </c>
      <c r="G14132">
        <v>0.51100000000000001</v>
      </c>
      <c r="H14132">
        <f t="shared" si="220"/>
        <v>6136861056.7514677</v>
      </c>
    </row>
    <row r="14133" spans="1:8" x14ac:dyDescent="0.3">
      <c r="A14133" s="1" t="s">
        <v>2168</v>
      </c>
      <c r="B14133" t="s">
        <v>2169</v>
      </c>
      <c r="C14133">
        <v>2014</v>
      </c>
      <c r="D14133">
        <v>7724143848</v>
      </c>
      <c r="E14133">
        <v>59.22</v>
      </c>
      <c r="F14133">
        <v>1363084210</v>
      </c>
      <c r="G14133">
        <v>1.4846806100000001</v>
      </c>
      <c r="H14133">
        <f t="shared" si="220"/>
        <v>5202562622.5427704</v>
      </c>
    </row>
    <row r="14134" spans="1:8" x14ac:dyDescent="0.3">
      <c r="A14134" s="1" t="s">
        <v>2706</v>
      </c>
      <c r="B14134" t="s">
        <v>2707</v>
      </c>
      <c r="C14134">
        <v>2014</v>
      </c>
      <c r="D14134">
        <v>0</v>
      </c>
      <c r="E14134">
        <v>0</v>
      </c>
      <c r="F14134">
        <v>8088747610</v>
      </c>
      <c r="G14134">
        <v>0</v>
      </c>
      <c r="H14134" t="str">
        <f t="shared" si="220"/>
        <v/>
      </c>
    </row>
    <row r="14135" spans="1:8" x14ac:dyDescent="0.3">
      <c r="A14135" s="1" t="s">
        <v>2170</v>
      </c>
      <c r="B14135" t="s">
        <v>2171</v>
      </c>
      <c r="C14135">
        <v>2014</v>
      </c>
      <c r="D14135">
        <v>438704618</v>
      </c>
      <c r="E14135">
        <v>34.72</v>
      </c>
      <c r="F14135">
        <v>438704600</v>
      </c>
      <c r="G14135">
        <v>0.27767999999999998</v>
      </c>
      <c r="H14135">
        <f t="shared" si="220"/>
        <v>1579892747.0469606</v>
      </c>
    </row>
    <row r="14136" spans="1:8" x14ac:dyDescent="0.3">
      <c r="A14136" s="1" t="s">
        <v>2172</v>
      </c>
      <c r="B14136" t="s">
        <v>2173</v>
      </c>
      <c r="C14136">
        <v>2014</v>
      </c>
      <c r="D14136">
        <v>2000000007</v>
      </c>
      <c r="E14136">
        <v>43.98</v>
      </c>
      <c r="F14136">
        <v>1493127110</v>
      </c>
      <c r="G14136">
        <v>0.53</v>
      </c>
      <c r="H14136">
        <f t="shared" si="220"/>
        <v>3773584918.8679242</v>
      </c>
    </row>
    <row r="14137" spans="1:8" x14ac:dyDescent="0.3">
      <c r="A14137" s="1" t="s">
        <v>2174</v>
      </c>
      <c r="B14137" t="s">
        <v>2175</v>
      </c>
      <c r="C14137">
        <v>2014</v>
      </c>
      <c r="D14137">
        <v>7089000000</v>
      </c>
      <c r="E14137">
        <v>69.989999999999995</v>
      </c>
      <c r="F14137">
        <v>0</v>
      </c>
      <c r="G14137">
        <v>0.87203079999999999</v>
      </c>
      <c r="H14137">
        <f t="shared" si="220"/>
        <v>8129300020.1369038</v>
      </c>
    </row>
    <row r="14138" spans="1:8" x14ac:dyDescent="0.3">
      <c r="A14138" s="1" t="s">
        <v>3616</v>
      </c>
      <c r="B14138" t="s">
        <v>3617</v>
      </c>
      <c r="C14138">
        <v>2014</v>
      </c>
      <c r="D14138">
        <v>0</v>
      </c>
      <c r="E14138">
        <v>0</v>
      </c>
      <c r="F14138">
        <v>0</v>
      </c>
      <c r="G14138">
        <v>0</v>
      </c>
      <c r="H14138" t="str">
        <f t="shared" si="220"/>
        <v/>
      </c>
    </row>
    <row r="14139" spans="1:8" x14ac:dyDescent="0.3">
      <c r="A14139" s="1" t="s">
        <v>2866</v>
      </c>
      <c r="B14139" t="s">
        <v>2867</v>
      </c>
      <c r="C14139">
        <v>2014</v>
      </c>
      <c r="D14139">
        <v>116208060</v>
      </c>
      <c r="E14139">
        <v>71.930000000000007</v>
      </c>
      <c r="F14139">
        <v>0</v>
      </c>
      <c r="G14139">
        <v>0.42509999999999998</v>
      </c>
      <c r="H14139">
        <f t="shared" si="220"/>
        <v>273366407.90402257</v>
      </c>
    </row>
    <row r="14140" spans="1:8" x14ac:dyDescent="0.3">
      <c r="A14140" s="1" t="s">
        <v>2928</v>
      </c>
      <c r="B14140" t="s">
        <v>2929</v>
      </c>
      <c r="C14140">
        <v>2014</v>
      </c>
      <c r="D14140">
        <v>0</v>
      </c>
      <c r="E14140">
        <v>0</v>
      </c>
      <c r="F14140">
        <v>0</v>
      </c>
      <c r="G14140">
        <v>0</v>
      </c>
      <c r="H14140" t="str">
        <f t="shared" si="220"/>
        <v/>
      </c>
    </row>
    <row r="14141" spans="1:8" x14ac:dyDescent="0.3">
      <c r="A14141" s="1" t="s">
        <v>3618</v>
      </c>
      <c r="B14141" t="s">
        <v>3619</v>
      </c>
      <c r="C14141">
        <v>2014</v>
      </c>
      <c r="D14141">
        <v>5713029608</v>
      </c>
      <c r="E14141">
        <v>52.39</v>
      </c>
      <c r="F14141">
        <v>1904343200</v>
      </c>
      <c r="G14141">
        <v>1.5</v>
      </c>
      <c r="H14141">
        <f t="shared" si="220"/>
        <v>3808686405.3333335</v>
      </c>
    </row>
    <row r="14142" spans="1:8" x14ac:dyDescent="0.3">
      <c r="A14142" s="1" t="s">
        <v>3526</v>
      </c>
      <c r="B14142" t="s">
        <v>3527</v>
      </c>
      <c r="C14142">
        <v>2014</v>
      </c>
      <c r="D14142">
        <v>18800000</v>
      </c>
      <c r="E14142">
        <v>27.87</v>
      </c>
      <c r="F14142">
        <v>48880000</v>
      </c>
      <c r="G14142">
        <v>1</v>
      </c>
      <c r="H14142">
        <f t="shared" si="220"/>
        <v>18800000</v>
      </c>
    </row>
    <row r="14143" spans="1:8" x14ac:dyDescent="0.3">
      <c r="A14143" s="1" t="s">
        <v>3360</v>
      </c>
      <c r="B14143" t="s">
        <v>3361</v>
      </c>
      <c r="C14143">
        <v>2014</v>
      </c>
      <c r="D14143">
        <v>5272490020</v>
      </c>
      <c r="E14143">
        <v>51.5</v>
      </c>
      <c r="F14143">
        <v>5272490020</v>
      </c>
      <c r="G14143">
        <v>0.5</v>
      </c>
      <c r="H14143">
        <f t="shared" si="220"/>
        <v>10544980040</v>
      </c>
    </row>
    <row r="14144" spans="1:8" x14ac:dyDescent="0.3">
      <c r="A14144" s="1" t="s">
        <v>2176</v>
      </c>
      <c r="B14144" t="s">
        <v>2177</v>
      </c>
      <c r="C14144">
        <v>2014</v>
      </c>
      <c r="D14144">
        <v>238458360</v>
      </c>
      <c r="E14144">
        <v>54.07</v>
      </c>
      <c r="F14144">
        <v>0</v>
      </c>
      <c r="G14144">
        <v>0.6</v>
      </c>
      <c r="H14144">
        <f t="shared" si="220"/>
        <v>397430600</v>
      </c>
    </row>
    <row r="14145" spans="1:8" x14ac:dyDescent="0.3">
      <c r="A14145" s="1" t="s">
        <v>2178</v>
      </c>
      <c r="B14145" t="s">
        <v>2179</v>
      </c>
      <c r="C14145">
        <v>2014</v>
      </c>
      <c r="D14145">
        <v>0</v>
      </c>
      <c r="E14145">
        <v>0</v>
      </c>
      <c r="F14145">
        <v>0</v>
      </c>
      <c r="G14145">
        <v>0</v>
      </c>
      <c r="H14145" t="str">
        <f t="shared" si="220"/>
        <v/>
      </c>
    </row>
    <row r="14146" spans="1:8" x14ac:dyDescent="0.3">
      <c r="A14146" s="1" t="s">
        <v>2180</v>
      </c>
      <c r="B14146" t="s">
        <v>2181</v>
      </c>
      <c r="C14146">
        <v>2014</v>
      </c>
      <c r="D14146">
        <v>1116100000</v>
      </c>
      <c r="E14146">
        <v>86.19</v>
      </c>
      <c r="F14146">
        <v>0</v>
      </c>
      <c r="G14146">
        <v>5</v>
      </c>
      <c r="H14146">
        <f t="shared" si="220"/>
        <v>223220000</v>
      </c>
    </row>
    <row r="14147" spans="1:8" x14ac:dyDescent="0.3">
      <c r="A14147" s="1" t="s">
        <v>2182</v>
      </c>
      <c r="B14147" t="s">
        <v>2183</v>
      </c>
      <c r="C14147">
        <v>2014</v>
      </c>
      <c r="D14147">
        <v>696436622</v>
      </c>
      <c r="E14147">
        <v>90.16</v>
      </c>
      <c r="F14147">
        <v>9411300</v>
      </c>
      <c r="G14147">
        <v>7.4</v>
      </c>
      <c r="H14147">
        <f t="shared" ref="H14147:H14210" si="221">IF(G14147=0, "",D14147/G14147)</f>
        <v>94113057.027027026</v>
      </c>
    </row>
    <row r="14148" spans="1:8" x14ac:dyDescent="0.3">
      <c r="A14148" s="1" t="s">
        <v>2184</v>
      </c>
      <c r="B14148" t="s">
        <v>2185</v>
      </c>
      <c r="C14148">
        <v>2014</v>
      </c>
      <c r="D14148">
        <v>101958479</v>
      </c>
      <c r="E14148">
        <v>74.39</v>
      </c>
      <c r="F14148">
        <v>0</v>
      </c>
      <c r="G14148">
        <v>0.5</v>
      </c>
      <c r="H14148">
        <f t="shared" si="221"/>
        <v>203916958</v>
      </c>
    </row>
    <row r="14149" spans="1:8" x14ac:dyDescent="0.3">
      <c r="A14149" s="1" t="s">
        <v>2188</v>
      </c>
      <c r="B14149" t="s">
        <v>2189</v>
      </c>
      <c r="C14149">
        <v>2014</v>
      </c>
      <c r="D14149">
        <v>1421443792</v>
      </c>
      <c r="E14149">
        <v>70.180000000000007</v>
      </c>
      <c r="F14149">
        <v>0</v>
      </c>
      <c r="G14149">
        <v>0.6</v>
      </c>
      <c r="H14149">
        <f t="shared" si="221"/>
        <v>2369072986.666667</v>
      </c>
    </row>
    <row r="14150" spans="1:8" x14ac:dyDescent="0.3">
      <c r="A14150" s="1" t="s">
        <v>2190</v>
      </c>
      <c r="B14150" t="s">
        <v>2191</v>
      </c>
      <c r="C14150">
        <v>2014</v>
      </c>
      <c r="D14150">
        <v>2379750830</v>
      </c>
      <c r="E14150">
        <v>73.489999999999995</v>
      </c>
      <c r="F14150">
        <v>0</v>
      </c>
      <c r="G14150">
        <v>0.62644601</v>
      </c>
      <c r="H14150">
        <f t="shared" si="221"/>
        <v>3798812335.0007448</v>
      </c>
    </row>
    <row r="14151" spans="1:8" x14ac:dyDescent="0.3">
      <c r="A14151" s="1" t="s">
        <v>2196</v>
      </c>
      <c r="B14151" t="s">
        <v>2197</v>
      </c>
      <c r="C14151">
        <v>2014</v>
      </c>
      <c r="D14151">
        <v>128051633</v>
      </c>
      <c r="E14151">
        <v>74.900000000000006</v>
      </c>
      <c r="F14151">
        <v>0</v>
      </c>
      <c r="G14151">
        <v>0.3</v>
      </c>
      <c r="H14151">
        <f t="shared" si="221"/>
        <v>426838776.66666669</v>
      </c>
    </row>
    <row r="14152" spans="1:8" x14ac:dyDescent="0.3">
      <c r="A14152" s="1" t="s">
        <v>2198</v>
      </c>
      <c r="B14152" t="s">
        <v>2199</v>
      </c>
      <c r="C14152">
        <v>2014</v>
      </c>
      <c r="D14152">
        <v>0</v>
      </c>
      <c r="E14152">
        <v>0</v>
      </c>
      <c r="F14152">
        <v>0</v>
      </c>
      <c r="G14152">
        <v>0</v>
      </c>
      <c r="H14152" t="str">
        <f t="shared" si="221"/>
        <v/>
      </c>
    </row>
    <row r="14153" spans="1:8" x14ac:dyDescent="0.3">
      <c r="A14153" s="1" t="s">
        <v>2200</v>
      </c>
      <c r="B14153" t="s">
        <v>2201</v>
      </c>
      <c r="C14153">
        <v>2014</v>
      </c>
      <c r="D14153">
        <v>106467796</v>
      </c>
      <c r="E14153">
        <v>76.010000000000005</v>
      </c>
      <c r="F14153">
        <v>0</v>
      </c>
      <c r="G14153">
        <v>0.4219</v>
      </c>
      <c r="H14153">
        <f t="shared" si="221"/>
        <v>252353154.77601328</v>
      </c>
    </row>
    <row r="14154" spans="1:8" x14ac:dyDescent="0.3">
      <c r="A14154" s="1" t="s">
        <v>2202</v>
      </c>
      <c r="B14154" t="s">
        <v>2203</v>
      </c>
      <c r="C14154">
        <v>2014</v>
      </c>
      <c r="D14154">
        <v>0</v>
      </c>
      <c r="E14154">
        <v>0</v>
      </c>
      <c r="F14154">
        <v>0</v>
      </c>
      <c r="G14154">
        <v>0</v>
      </c>
      <c r="H14154" t="str">
        <f t="shared" si="221"/>
        <v/>
      </c>
    </row>
    <row r="14155" spans="1:8" x14ac:dyDescent="0.3">
      <c r="A14155" s="1" t="s">
        <v>2204</v>
      </c>
      <c r="B14155" t="s">
        <v>2205</v>
      </c>
      <c r="C14155">
        <v>2014</v>
      </c>
      <c r="D14155">
        <v>144682778</v>
      </c>
      <c r="E14155">
        <v>71.38</v>
      </c>
      <c r="F14155">
        <v>0</v>
      </c>
      <c r="G14155">
        <v>0.38300000000000001</v>
      </c>
      <c r="H14155">
        <f t="shared" si="221"/>
        <v>377761822.45430809</v>
      </c>
    </row>
    <row r="14156" spans="1:8" x14ac:dyDescent="0.3">
      <c r="A14156" s="1" t="s">
        <v>2206</v>
      </c>
      <c r="B14156" t="s">
        <v>2207</v>
      </c>
      <c r="C14156">
        <v>2014</v>
      </c>
      <c r="D14156">
        <v>1613209400</v>
      </c>
      <c r="E14156">
        <v>70.400000000000006</v>
      </c>
      <c r="F14156">
        <v>0</v>
      </c>
      <c r="G14156">
        <v>6.9452177600000002</v>
      </c>
      <c r="H14156">
        <f t="shared" si="221"/>
        <v>232276287.90720594</v>
      </c>
    </row>
    <row r="14157" spans="1:8" x14ac:dyDescent="0.3">
      <c r="A14157" s="1" t="s">
        <v>2868</v>
      </c>
      <c r="B14157" t="s">
        <v>2869</v>
      </c>
      <c r="C14157">
        <v>2014</v>
      </c>
      <c r="D14157">
        <v>179996770</v>
      </c>
      <c r="E14157">
        <v>61.24</v>
      </c>
      <c r="F14157">
        <v>23999570</v>
      </c>
      <c r="G14157">
        <v>1.5</v>
      </c>
      <c r="H14157">
        <f t="shared" si="221"/>
        <v>119997846.66666667</v>
      </c>
    </row>
    <row r="14158" spans="1:8" x14ac:dyDescent="0.3">
      <c r="A14158" s="1" t="s">
        <v>3620</v>
      </c>
      <c r="B14158" t="s">
        <v>3621</v>
      </c>
      <c r="C14158">
        <v>2014</v>
      </c>
      <c r="D14158">
        <v>115000000</v>
      </c>
      <c r="E14158">
        <v>29.23</v>
      </c>
      <c r="F14158">
        <v>0</v>
      </c>
      <c r="G14158">
        <v>0.5</v>
      </c>
      <c r="H14158">
        <f t="shared" si="221"/>
        <v>230000000</v>
      </c>
    </row>
    <row r="14159" spans="1:8" x14ac:dyDescent="0.3">
      <c r="A14159" s="1" t="s">
        <v>2208</v>
      </c>
      <c r="B14159" t="s">
        <v>2209</v>
      </c>
      <c r="C14159">
        <v>2014</v>
      </c>
      <c r="D14159">
        <v>7504000</v>
      </c>
      <c r="E14159">
        <v>11.55</v>
      </c>
      <c r="F14159">
        <v>7356000</v>
      </c>
      <c r="G14159">
        <v>0.127</v>
      </c>
      <c r="H14159">
        <f t="shared" si="221"/>
        <v>59086614.173228346</v>
      </c>
    </row>
    <row r="14160" spans="1:8" x14ac:dyDescent="0.3">
      <c r="A14160" s="1" t="s">
        <v>2210</v>
      </c>
      <c r="B14160" t="s">
        <v>2211</v>
      </c>
      <c r="C14160">
        <v>2014</v>
      </c>
      <c r="D14160">
        <v>0</v>
      </c>
      <c r="E14160">
        <v>0</v>
      </c>
      <c r="F14160">
        <v>0</v>
      </c>
      <c r="G14160">
        <v>0</v>
      </c>
      <c r="H14160" t="str">
        <f t="shared" si="221"/>
        <v/>
      </c>
    </row>
    <row r="14161" spans="1:8" x14ac:dyDescent="0.3">
      <c r="A14161" s="1" t="s">
        <v>2212</v>
      </c>
      <c r="B14161" t="s">
        <v>2213</v>
      </c>
      <c r="C14161">
        <v>2014</v>
      </c>
      <c r="D14161">
        <v>358616736</v>
      </c>
      <c r="E14161">
        <v>23.9</v>
      </c>
      <c r="F14161">
        <v>0</v>
      </c>
      <c r="G14161">
        <v>3.9993308700000001</v>
      </c>
      <c r="H14161">
        <f t="shared" si="221"/>
        <v>89669184.085286751</v>
      </c>
    </row>
    <row r="14162" spans="1:8" x14ac:dyDescent="0.3">
      <c r="A14162" s="1" t="s">
        <v>2214</v>
      </c>
      <c r="B14162" t="s">
        <v>2215</v>
      </c>
      <c r="C14162">
        <v>2014</v>
      </c>
      <c r="D14162">
        <v>367930150</v>
      </c>
      <c r="E14162">
        <v>49.58</v>
      </c>
      <c r="F14162">
        <v>0</v>
      </c>
      <c r="G14162">
        <v>3.4752462899999998</v>
      </c>
      <c r="H14162">
        <f t="shared" si="221"/>
        <v>105871676.22010468</v>
      </c>
    </row>
    <row r="14163" spans="1:8" x14ac:dyDescent="0.3">
      <c r="A14163" s="1" t="s">
        <v>2216</v>
      </c>
      <c r="B14163" t="s">
        <v>2217</v>
      </c>
      <c r="C14163">
        <v>2014</v>
      </c>
      <c r="D14163">
        <v>0</v>
      </c>
      <c r="E14163">
        <v>0</v>
      </c>
      <c r="F14163">
        <v>147449750</v>
      </c>
      <c r="G14163">
        <v>0</v>
      </c>
      <c r="H14163" t="str">
        <f t="shared" si="221"/>
        <v/>
      </c>
    </row>
    <row r="14164" spans="1:8" x14ac:dyDescent="0.3">
      <c r="A14164" s="1" t="s">
        <v>2218</v>
      </c>
      <c r="B14164" t="s">
        <v>2219</v>
      </c>
      <c r="C14164">
        <v>2014</v>
      </c>
      <c r="D14164">
        <v>175889242</v>
      </c>
      <c r="E14164">
        <v>53.21</v>
      </c>
      <c r="F14164">
        <v>0</v>
      </c>
      <c r="G14164">
        <v>1.1000000000000001</v>
      </c>
      <c r="H14164">
        <f t="shared" si="221"/>
        <v>159899310.90909091</v>
      </c>
    </row>
    <row r="14165" spans="1:8" x14ac:dyDescent="0.3">
      <c r="A14165" s="1" t="s">
        <v>2220</v>
      </c>
      <c r="B14165" t="s">
        <v>2221</v>
      </c>
      <c r="C14165">
        <v>2014</v>
      </c>
      <c r="D14165">
        <v>58149215</v>
      </c>
      <c r="E14165">
        <v>66.16</v>
      </c>
      <c r="F14165">
        <v>0</v>
      </c>
      <c r="G14165">
        <v>0.8</v>
      </c>
      <c r="H14165">
        <f t="shared" si="221"/>
        <v>72686518.75</v>
      </c>
    </row>
    <row r="14166" spans="1:8" x14ac:dyDescent="0.3">
      <c r="A14166" s="1" t="s">
        <v>2224</v>
      </c>
      <c r="B14166" t="s">
        <v>2225</v>
      </c>
      <c r="C14166">
        <v>2014</v>
      </c>
      <c r="D14166">
        <v>0</v>
      </c>
      <c r="E14166">
        <v>0</v>
      </c>
      <c r="F14166">
        <v>0</v>
      </c>
      <c r="G14166">
        <v>0</v>
      </c>
      <c r="H14166" t="str">
        <f t="shared" si="221"/>
        <v/>
      </c>
    </row>
    <row r="14167" spans="1:8" x14ac:dyDescent="0.3">
      <c r="A14167" s="1" t="s">
        <v>2226</v>
      </c>
      <c r="B14167" t="s">
        <v>2227</v>
      </c>
      <c r="C14167">
        <v>2014</v>
      </c>
      <c r="D14167">
        <v>183440846</v>
      </c>
      <c r="E14167">
        <v>79.87</v>
      </c>
      <c r="F14167">
        <v>0</v>
      </c>
      <c r="G14167">
        <v>2</v>
      </c>
      <c r="H14167">
        <f t="shared" si="221"/>
        <v>91720423</v>
      </c>
    </row>
    <row r="14168" spans="1:8" x14ac:dyDescent="0.3">
      <c r="A14168" s="1" t="s">
        <v>2228</v>
      </c>
      <c r="B14168" t="s">
        <v>2229</v>
      </c>
      <c r="C14168">
        <v>2014</v>
      </c>
      <c r="D14168">
        <v>0</v>
      </c>
      <c r="E14168">
        <v>0</v>
      </c>
      <c r="F14168">
        <v>0</v>
      </c>
      <c r="G14168">
        <v>0</v>
      </c>
      <c r="H14168" t="str">
        <f t="shared" si="221"/>
        <v/>
      </c>
    </row>
    <row r="14169" spans="1:8" x14ac:dyDescent="0.3">
      <c r="A14169" s="1" t="s">
        <v>2230</v>
      </c>
      <c r="B14169" t="s">
        <v>2231</v>
      </c>
      <c r="C14169">
        <v>2014</v>
      </c>
      <c r="D14169">
        <v>0</v>
      </c>
      <c r="E14169">
        <v>0</v>
      </c>
      <c r="F14169">
        <v>0</v>
      </c>
      <c r="G14169">
        <v>0</v>
      </c>
      <c r="H14169" t="str">
        <f t="shared" si="221"/>
        <v/>
      </c>
    </row>
    <row r="14170" spans="1:8" x14ac:dyDescent="0.3">
      <c r="A14170" s="1" t="s">
        <v>2232</v>
      </c>
      <c r="B14170" t="s">
        <v>2233</v>
      </c>
      <c r="C14170">
        <v>2014</v>
      </c>
      <c r="D14170">
        <v>624257221</v>
      </c>
      <c r="E14170">
        <v>90.52</v>
      </c>
      <c r="F14170">
        <v>0</v>
      </c>
      <c r="G14170">
        <v>3.4905363199999999</v>
      </c>
      <c r="H14170">
        <f t="shared" si="221"/>
        <v>178842780.52720565</v>
      </c>
    </row>
    <row r="14171" spans="1:8" x14ac:dyDescent="0.3">
      <c r="A14171" s="1" t="s">
        <v>2234</v>
      </c>
      <c r="B14171" t="s">
        <v>2235</v>
      </c>
      <c r="C14171">
        <v>2014</v>
      </c>
      <c r="D14171">
        <v>0</v>
      </c>
      <c r="E14171">
        <v>0</v>
      </c>
      <c r="F14171">
        <v>0</v>
      </c>
      <c r="G14171">
        <v>0</v>
      </c>
      <c r="H14171" t="str">
        <f t="shared" si="221"/>
        <v/>
      </c>
    </row>
    <row r="14172" spans="1:8" x14ac:dyDescent="0.3">
      <c r="A14172" s="1" t="s">
        <v>2236</v>
      </c>
      <c r="B14172" t="s">
        <v>2237</v>
      </c>
      <c r="C14172">
        <v>2014</v>
      </c>
      <c r="D14172">
        <v>26595000</v>
      </c>
      <c r="E14172">
        <v>70.02</v>
      </c>
      <c r="F14172">
        <v>0</v>
      </c>
      <c r="G14172">
        <v>0.3</v>
      </c>
      <c r="H14172">
        <f t="shared" si="221"/>
        <v>88650000</v>
      </c>
    </row>
    <row r="14173" spans="1:8" x14ac:dyDescent="0.3">
      <c r="A14173" s="1" t="s">
        <v>2238</v>
      </c>
      <c r="B14173" t="s">
        <v>2239</v>
      </c>
      <c r="C14173">
        <v>2014</v>
      </c>
      <c r="D14173">
        <v>0</v>
      </c>
      <c r="E14173">
        <v>0</v>
      </c>
      <c r="F14173">
        <v>0</v>
      </c>
      <c r="G14173">
        <v>0</v>
      </c>
      <c r="H14173" t="str">
        <f t="shared" si="221"/>
        <v/>
      </c>
    </row>
    <row r="14174" spans="1:8" x14ac:dyDescent="0.3">
      <c r="A14174" s="1" t="s">
        <v>2242</v>
      </c>
      <c r="B14174" t="s">
        <v>2243</v>
      </c>
      <c r="C14174">
        <v>2014</v>
      </c>
      <c r="D14174">
        <v>599973691</v>
      </c>
      <c r="E14174">
        <v>46.5</v>
      </c>
      <c r="F14174">
        <v>0</v>
      </c>
      <c r="G14174">
        <v>0.8</v>
      </c>
      <c r="H14174">
        <f t="shared" si="221"/>
        <v>749967113.75</v>
      </c>
    </row>
    <row r="14175" spans="1:8" x14ac:dyDescent="0.3">
      <c r="A14175" s="1" t="s">
        <v>2244</v>
      </c>
      <c r="B14175" t="s">
        <v>2245</v>
      </c>
      <c r="C14175">
        <v>2014</v>
      </c>
      <c r="D14175">
        <v>2157989386</v>
      </c>
      <c r="E14175">
        <v>63.73</v>
      </c>
      <c r="F14175">
        <v>0</v>
      </c>
      <c r="G14175">
        <v>7</v>
      </c>
      <c r="H14175">
        <f t="shared" si="221"/>
        <v>308284198</v>
      </c>
    </row>
    <row r="14176" spans="1:8" x14ac:dyDescent="0.3">
      <c r="A14176" s="1" t="s">
        <v>2246</v>
      </c>
      <c r="B14176" t="s">
        <v>2247</v>
      </c>
      <c r="C14176">
        <v>2014</v>
      </c>
      <c r="D14176">
        <v>0</v>
      </c>
      <c r="E14176">
        <v>0</v>
      </c>
      <c r="F14176">
        <v>0</v>
      </c>
      <c r="G14176">
        <v>0</v>
      </c>
      <c r="H14176" t="str">
        <f t="shared" si="221"/>
        <v/>
      </c>
    </row>
    <row r="14177" spans="1:8" x14ac:dyDescent="0.3">
      <c r="A14177" s="1" t="s">
        <v>2248</v>
      </c>
      <c r="B14177" t="s">
        <v>2249</v>
      </c>
      <c r="C14177">
        <v>2014</v>
      </c>
      <c r="D14177">
        <v>82714968</v>
      </c>
      <c r="E14177">
        <v>88.88</v>
      </c>
      <c r="F14177">
        <v>0</v>
      </c>
      <c r="G14177">
        <v>1.5063100599999999</v>
      </c>
      <c r="H14177">
        <f t="shared" si="221"/>
        <v>54912312.010981329</v>
      </c>
    </row>
    <row r="14178" spans="1:8" x14ac:dyDescent="0.3">
      <c r="A14178" s="1" t="s">
        <v>2250</v>
      </c>
      <c r="B14178" t="s">
        <v>2251</v>
      </c>
      <c r="C14178">
        <v>2014</v>
      </c>
      <c r="D14178">
        <v>0</v>
      </c>
      <c r="E14178">
        <v>0</v>
      </c>
      <c r="F14178">
        <v>0</v>
      </c>
      <c r="G14178">
        <v>0</v>
      </c>
      <c r="H14178" t="str">
        <f t="shared" si="221"/>
        <v/>
      </c>
    </row>
    <row r="14179" spans="1:8" x14ac:dyDescent="0.3">
      <c r="A14179" s="1" t="s">
        <v>2252</v>
      </c>
      <c r="B14179" t="s">
        <v>2253</v>
      </c>
      <c r="C14179">
        <v>2014</v>
      </c>
      <c r="D14179">
        <v>127005575</v>
      </c>
      <c r="E14179">
        <v>69.19</v>
      </c>
      <c r="F14179">
        <v>0</v>
      </c>
      <c r="G14179">
        <v>0.5</v>
      </c>
      <c r="H14179">
        <f t="shared" si="221"/>
        <v>254011150</v>
      </c>
    </row>
    <row r="14180" spans="1:8" x14ac:dyDescent="0.3">
      <c r="A14180" s="1" t="s">
        <v>2254</v>
      </c>
      <c r="B14180" t="s">
        <v>2255</v>
      </c>
      <c r="C14180">
        <v>2014</v>
      </c>
      <c r="D14180">
        <v>0</v>
      </c>
      <c r="E14180">
        <v>0</v>
      </c>
      <c r="F14180">
        <v>0</v>
      </c>
      <c r="G14180">
        <v>0</v>
      </c>
      <c r="H14180" t="str">
        <f t="shared" si="221"/>
        <v/>
      </c>
    </row>
    <row r="14181" spans="1:8" x14ac:dyDescent="0.3">
      <c r="A14181" s="1" t="s">
        <v>2256</v>
      </c>
      <c r="B14181" t="s">
        <v>2257</v>
      </c>
      <c r="C14181">
        <v>2014</v>
      </c>
      <c r="D14181">
        <v>0</v>
      </c>
      <c r="E14181">
        <v>0</v>
      </c>
      <c r="F14181">
        <v>0</v>
      </c>
      <c r="G14181">
        <v>0</v>
      </c>
      <c r="H14181" t="str">
        <f t="shared" si="221"/>
        <v/>
      </c>
    </row>
    <row r="14182" spans="1:8" x14ac:dyDescent="0.3">
      <c r="A14182" s="1" t="s">
        <v>2258</v>
      </c>
      <c r="B14182" t="s">
        <v>2259</v>
      </c>
      <c r="C14182">
        <v>2014</v>
      </c>
      <c r="D14182">
        <v>255048472</v>
      </c>
      <c r="E14182">
        <v>91</v>
      </c>
      <c r="F14182">
        <v>0</v>
      </c>
      <c r="G14182">
        <v>2.8</v>
      </c>
      <c r="H14182">
        <f t="shared" si="221"/>
        <v>91088740</v>
      </c>
    </row>
    <row r="14183" spans="1:8" x14ac:dyDescent="0.3">
      <c r="A14183" s="1" t="s">
        <v>2260</v>
      </c>
      <c r="B14183" t="s">
        <v>2261</v>
      </c>
      <c r="C14183">
        <v>2014</v>
      </c>
      <c r="D14183">
        <v>0</v>
      </c>
      <c r="E14183">
        <v>0</v>
      </c>
      <c r="F14183">
        <v>0</v>
      </c>
      <c r="G14183">
        <v>0</v>
      </c>
      <c r="H14183" t="str">
        <f t="shared" si="221"/>
        <v/>
      </c>
    </row>
    <row r="14184" spans="1:8" x14ac:dyDescent="0.3">
      <c r="A14184" s="1" t="s">
        <v>2262</v>
      </c>
      <c r="B14184" t="s">
        <v>2263</v>
      </c>
      <c r="C14184">
        <v>2014</v>
      </c>
      <c r="D14184">
        <v>53399892</v>
      </c>
      <c r="E14184">
        <v>90</v>
      </c>
      <c r="F14184">
        <v>0</v>
      </c>
      <c r="G14184">
        <v>2</v>
      </c>
      <c r="H14184">
        <f t="shared" si="221"/>
        <v>26699946</v>
      </c>
    </row>
    <row r="14185" spans="1:8" x14ac:dyDescent="0.3">
      <c r="A14185" s="1" t="s">
        <v>2264</v>
      </c>
      <c r="B14185" t="s">
        <v>2265</v>
      </c>
      <c r="C14185">
        <v>2014</v>
      </c>
      <c r="D14185">
        <v>0</v>
      </c>
      <c r="E14185">
        <v>0</v>
      </c>
      <c r="F14185">
        <v>0</v>
      </c>
      <c r="G14185">
        <v>0</v>
      </c>
      <c r="H14185" t="str">
        <f t="shared" si="221"/>
        <v/>
      </c>
    </row>
    <row r="14186" spans="1:8" x14ac:dyDescent="0.3">
      <c r="A14186" s="1" t="s">
        <v>2266</v>
      </c>
      <c r="B14186" t="s">
        <v>2267</v>
      </c>
      <c r="C14186">
        <v>2014</v>
      </c>
      <c r="D14186">
        <v>44701718</v>
      </c>
      <c r="E14186">
        <v>46.36</v>
      </c>
      <c r="F14186">
        <v>0</v>
      </c>
      <c r="G14186">
        <v>0.39038655999999999</v>
      </c>
      <c r="H14186">
        <f t="shared" si="221"/>
        <v>114506293.45436482</v>
      </c>
    </row>
    <row r="14187" spans="1:8" x14ac:dyDescent="0.3">
      <c r="A14187" s="1" t="s">
        <v>2268</v>
      </c>
      <c r="B14187" t="s">
        <v>2269</v>
      </c>
      <c r="C14187">
        <v>2014</v>
      </c>
      <c r="D14187">
        <v>0</v>
      </c>
      <c r="E14187">
        <v>0</v>
      </c>
      <c r="F14187">
        <v>0</v>
      </c>
      <c r="G14187">
        <v>0</v>
      </c>
      <c r="H14187" t="str">
        <f t="shared" si="221"/>
        <v/>
      </c>
    </row>
    <row r="14188" spans="1:8" x14ac:dyDescent="0.3">
      <c r="A14188" s="1" t="s">
        <v>2270</v>
      </c>
      <c r="B14188" t="s">
        <v>2271</v>
      </c>
      <c r="C14188">
        <v>2014</v>
      </c>
      <c r="D14188">
        <v>0</v>
      </c>
      <c r="E14188">
        <v>0</v>
      </c>
      <c r="F14188">
        <v>0</v>
      </c>
      <c r="G14188">
        <v>0</v>
      </c>
      <c r="H14188" t="str">
        <f t="shared" si="221"/>
        <v/>
      </c>
    </row>
    <row r="14189" spans="1:8" x14ac:dyDescent="0.3">
      <c r="A14189" s="1" t="s">
        <v>2272</v>
      </c>
      <c r="B14189" t="s">
        <v>2273</v>
      </c>
      <c r="C14189">
        <v>2014</v>
      </c>
      <c r="D14189">
        <v>266889112</v>
      </c>
      <c r="E14189">
        <v>90.06</v>
      </c>
      <c r="F14189">
        <v>0</v>
      </c>
      <c r="G14189">
        <v>2.31</v>
      </c>
      <c r="H14189">
        <f t="shared" si="221"/>
        <v>115536412.12121212</v>
      </c>
    </row>
    <row r="14190" spans="1:8" x14ac:dyDescent="0.3">
      <c r="A14190" s="1" t="s">
        <v>2276</v>
      </c>
      <c r="B14190" t="s">
        <v>2277</v>
      </c>
      <c r="C14190">
        <v>2014</v>
      </c>
      <c r="D14190">
        <v>190100527</v>
      </c>
      <c r="E14190">
        <v>80.819999999999993</v>
      </c>
      <c r="F14190">
        <v>0</v>
      </c>
      <c r="G14190">
        <v>1.8935339099999999</v>
      </c>
      <c r="H14190">
        <f t="shared" si="221"/>
        <v>100394572.28415836</v>
      </c>
    </row>
    <row r="14191" spans="1:8" x14ac:dyDescent="0.3">
      <c r="A14191" s="1" t="s">
        <v>2278</v>
      </c>
      <c r="B14191" t="s">
        <v>2279</v>
      </c>
      <c r="C14191">
        <v>2014</v>
      </c>
      <c r="D14191">
        <v>150600934</v>
      </c>
      <c r="E14191">
        <v>60.69</v>
      </c>
      <c r="F14191">
        <v>0</v>
      </c>
      <c r="G14191">
        <v>0.8</v>
      </c>
      <c r="H14191">
        <f t="shared" si="221"/>
        <v>188251167.5</v>
      </c>
    </row>
    <row r="14192" spans="1:8" x14ac:dyDescent="0.3">
      <c r="A14192" s="1" t="s">
        <v>2280</v>
      </c>
      <c r="B14192" t="s">
        <v>2281</v>
      </c>
      <c r="C14192">
        <v>2014</v>
      </c>
      <c r="D14192">
        <v>0</v>
      </c>
      <c r="E14192">
        <v>0</v>
      </c>
      <c r="F14192">
        <v>0</v>
      </c>
      <c r="G14192">
        <v>0</v>
      </c>
      <c r="H14192" t="str">
        <f t="shared" si="221"/>
        <v/>
      </c>
    </row>
    <row r="14193" spans="1:8" x14ac:dyDescent="0.3">
      <c r="A14193" s="1" t="s">
        <v>2282</v>
      </c>
      <c r="B14193" t="s">
        <v>2283</v>
      </c>
      <c r="C14193">
        <v>2014</v>
      </c>
      <c r="D14193">
        <v>39649335</v>
      </c>
      <c r="E14193">
        <v>194.42</v>
      </c>
      <c r="F14193">
        <v>0</v>
      </c>
      <c r="G14193">
        <v>0.3</v>
      </c>
      <c r="H14193">
        <f t="shared" si="221"/>
        <v>132164450</v>
      </c>
    </row>
    <row r="14194" spans="1:8" x14ac:dyDescent="0.3">
      <c r="A14194" s="1" t="s">
        <v>2284</v>
      </c>
      <c r="B14194" t="s">
        <v>2285</v>
      </c>
      <c r="C14194">
        <v>2014</v>
      </c>
      <c r="D14194">
        <v>0</v>
      </c>
      <c r="E14194">
        <v>0</v>
      </c>
      <c r="F14194">
        <v>0</v>
      </c>
      <c r="G14194">
        <v>0</v>
      </c>
      <c r="H14194" t="str">
        <f t="shared" si="221"/>
        <v/>
      </c>
    </row>
    <row r="14195" spans="1:8" x14ac:dyDescent="0.3">
      <c r="A14195" s="1" t="s">
        <v>2286</v>
      </c>
      <c r="B14195" t="s">
        <v>2287</v>
      </c>
      <c r="C14195">
        <v>2014</v>
      </c>
      <c r="D14195">
        <v>416404486</v>
      </c>
      <c r="E14195">
        <v>89.61</v>
      </c>
      <c r="F14195">
        <v>0</v>
      </c>
      <c r="G14195">
        <v>5</v>
      </c>
      <c r="H14195">
        <f t="shared" si="221"/>
        <v>83280897.200000003</v>
      </c>
    </row>
    <row r="14196" spans="1:8" x14ac:dyDescent="0.3">
      <c r="A14196" s="1" t="s">
        <v>2288</v>
      </c>
      <c r="B14196" t="s">
        <v>2289</v>
      </c>
      <c r="C14196">
        <v>2014</v>
      </c>
      <c r="D14196">
        <v>0</v>
      </c>
      <c r="E14196">
        <v>0</v>
      </c>
      <c r="F14196">
        <v>0</v>
      </c>
      <c r="G14196">
        <v>0</v>
      </c>
      <c r="H14196" t="str">
        <f t="shared" si="221"/>
        <v/>
      </c>
    </row>
    <row r="14197" spans="1:8" x14ac:dyDescent="0.3">
      <c r="A14197" s="1" t="s">
        <v>2290</v>
      </c>
      <c r="B14197" t="s">
        <v>2291</v>
      </c>
      <c r="C14197">
        <v>2014</v>
      </c>
      <c r="D14197">
        <v>65106666</v>
      </c>
      <c r="E14197">
        <v>48.15</v>
      </c>
      <c r="F14197">
        <v>0</v>
      </c>
      <c r="G14197">
        <v>0.2</v>
      </c>
      <c r="H14197">
        <f t="shared" si="221"/>
        <v>325533330</v>
      </c>
    </row>
    <row r="14198" spans="1:8" x14ac:dyDescent="0.3">
      <c r="A14198" s="1" t="s">
        <v>2292</v>
      </c>
      <c r="B14198" t="s">
        <v>2293</v>
      </c>
      <c r="C14198">
        <v>2014</v>
      </c>
      <c r="D14198">
        <v>487391939</v>
      </c>
      <c r="E14198">
        <v>77.05</v>
      </c>
      <c r="F14198">
        <v>16806610</v>
      </c>
      <c r="G14198">
        <v>5.61023973</v>
      </c>
      <c r="H14198">
        <f t="shared" si="221"/>
        <v>86875421.097201496</v>
      </c>
    </row>
    <row r="14199" spans="1:8" x14ac:dyDescent="0.3">
      <c r="A14199" s="1" t="s">
        <v>2294</v>
      </c>
      <c r="B14199" t="s">
        <v>2295</v>
      </c>
      <c r="C14199">
        <v>2014</v>
      </c>
      <c r="D14199">
        <v>1687886195</v>
      </c>
      <c r="E14199">
        <v>40.729999999999997</v>
      </c>
      <c r="F14199">
        <v>0</v>
      </c>
      <c r="G14199">
        <v>2.6</v>
      </c>
      <c r="H14199">
        <f t="shared" si="221"/>
        <v>649186998.07692301</v>
      </c>
    </row>
    <row r="14200" spans="1:8" x14ac:dyDescent="0.3">
      <c r="A14200" s="1" t="s">
        <v>2296</v>
      </c>
      <c r="B14200" t="s">
        <v>2297</v>
      </c>
      <c r="C14200">
        <v>2014</v>
      </c>
      <c r="D14200">
        <v>20020000</v>
      </c>
      <c r="E14200">
        <v>43.63</v>
      </c>
      <c r="F14200">
        <v>20020000</v>
      </c>
      <c r="G14200">
        <v>0.22750000000000001</v>
      </c>
      <c r="H14200">
        <f t="shared" si="221"/>
        <v>88000000</v>
      </c>
    </row>
    <row r="14201" spans="1:8" x14ac:dyDescent="0.3">
      <c r="A14201" s="1" t="s">
        <v>2300</v>
      </c>
      <c r="B14201" t="s">
        <v>2301</v>
      </c>
      <c r="C14201">
        <v>2014</v>
      </c>
      <c r="D14201">
        <v>0</v>
      </c>
      <c r="E14201">
        <v>0</v>
      </c>
      <c r="F14201">
        <v>0</v>
      </c>
      <c r="G14201">
        <v>0</v>
      </c>
      <c r="H14201" t="str">
        <f t="shared" si="221"/>
        <v/>
      </c>
    </row>
    <row r="14202" spans="1:8" x14ac:dyDescent="0.3">
      <c r="A14202" s="1" t="s">
        <v>2302</v>
      </c>
      <c r="B14202" t="s">
        <v>2303</v>
      </c>
      <c r="C14202">
        <v>2014</v>
      </c>
      <c r="D14202">
        <v>66308760</v>
      </c>
      <c r="E14202">
        <v>92.32</v>
      </c>
      <c r="F14202">
        <v>0</v>
      </c>
      <c r="G14202">
        <v>1.2</v>
      </c>
      <c r="H14202">
        <f t="shared" si="221"/>
        <v>55257300</v>
      </c>
    </row>
    <row r="14203" spans="1:8" x14ac:dyDescent="0.3">
      <c r="A14203" s="1" t="s">
        <v>2304</v>
      </c>
      <c r="B14203" t="s">
        <v>2305</v>
      </c>
      <c r="C14203">
        <v>2014</v>
      </c>
      <c r="D14203">
        <v>0</v>
      </c>
      <c r="E14203">
        <v>0</v>
      </c>
      <c r="F14203">
        <v>0</v>
      </c>
      <c r="G14203">
        <v>0</v>
      </c>
      <c r="H14203" t="str">
        <f t="shared" si="221"/>
        <v/>
      </c>
    </row>
    <row r="14204" spans="1:8" x14ac:dyDescent="0.3">
      <c r="A14204" s="1" t="s">
        <v>2306</v>
      </c>
      <c r="B14204" t="s">
        <v>2307</v>
      </c>
      <c r="C14204">
        <v>2014</v>
      </c>
      <c r="D14204">
        <v>204620009</v>
      </c>
      <c r="E14204">
        <v>50.25</v>
      </c>
      <c r="F14204">
        <v>0</v>
      </c>
      <c r="G14204">
        <v>0.63318547999999997</v>
      </c>
      <c r="H14204">
        <f t="shared" si="221"/>
        <v>323159667.21157283</v>
      </c>
    </row>
    <row r="14205" spans="1:8" x14ac:dyDescent="0.3">
      <c r="A14205" s="1" t="s">
        <v>2308</v>
      </c>
      <c r="B14205" t="s">
        <v>2309</v>
      </c>
      <c r="C14205">
        <v>2014</v>
      </c>
      <c r="D14205">
        <v>108108000</v>
      </c>
      <c r="E14205">
        <v>86.92</v>
      </c>
      <c r="F14205">
        <v>0</v>
      </c>
      <c r="G14205">
        <v>1.35</v>
      </c>
      <c r="H14205">
        <f t="shared" si="221"/>
        <v>80080000</v>
      </c>
    </row>
    <row r="14206" spans="1:8" x14ac:dyDescent="0.3">
      <c r="A14206" s="1" t="s">
        <v>2310</v>
      </c>
      <c r="B14206" t="s">
        <v>2311</v>
      </c>
      <c r="C14206">
        <v>2014</v>
      </c>
      <c r="D14206">
        <v>100790848</v>
      </c>
      <c r="E14206">
        <v>82.98</v>
      </c>
      <c r="F14206">
        <v>8399230</v>
      </c>
      <c r="G14206">
        <v>1.2</v>
      </c>
      <c r="H14206">
        <f t="shared" si="221"/>
        <v>83992373.333333343</v>
      </c>
    </row>
    <row r="14207" spans="1:8" x14ac:dyDescent="0.3">
      <c r="A14207" s="1" t="s">
        <v>2312</v>
      </c>
      <c r="B14207" t="s">
        <v>2313</v>
      </c>
      <c r="C14207">
        <v>2014</v>
      </c>
      <c r="D14207">
        <v>0</v>
      </c>
      <c r="E14207">
        <v>0</v>
      </c>
      <c r="F14207">
        <v>0</v>
      </c>
      <c r="G14207">
        <v>0</v>
      </c>
      <c r="H14207" t="str">
        <f t="shared" si="221"/>
        <v/>
      </c>
    </row>
    <row r="14208" spans="1:8" x14ac:dyDescent="0.3">
      <c r="A14208" s="1" t="s">
        <v>2314</v>
      </c>
      <c r="B14208" t="s">
        <v>2315</v>
      </c>
      <c r="C14208">
        <v>2014</v>
      </c>
      <c r="D14208">
        <v>0</v>
      </c>
      <c r="E14208">
        <v>0</v>
      </c>
      <c r="F14208">
        <v>0</v>
      </c>
      <c r="G14208">
        <v>0</v>
      </c>
      <c r="H14208" t="str">
        <f t="shared" si="221"/>
        <v/>
      </c>
    </row>
    <row r="14209" spans="1:8" x14ac:dyDescent="0.3">
      <c r="A14209" s="1" t="s">
        <v>2318</v>
      </c>
      <c r="B14209" t="s">
        <v>2319</v>
      </c>
      <c r="C14209">
        <v>2014</v>
      </c>
      <c r="D14209">
        <v>68489120</v>
      </c>
      <c r="E14209">
        <v>0</v>
      </c>
      <c r="F14209">
        <v>0</v>
      </c>
      <c r="G14209">
        <v>1</v>
      </c>
      <c r="H14209">
        <f t="shared" si="221"/>
        <v>68489120</v>
      </c>
    </row>
    <row r="14210" spans="1:8" x14ac:dyDescent="0.3">
      <c r="A14210" s="1" t="s">
        <v>2320</v>
      </c>
      <c r="B14210" t="s">
        <v>2321</v>
      </c>
      <c r="C14210">
        <v>2014</v>
      </c>
      <c r="D14210">
        <v>47533316</v>
      </c>
      <c r="E14210">
        <v>52.55</v>
      </c>
      <c r="F14210">
        <v>0</v>
      </c>
      <c r="G14210">
        <v>0.4</v>
      </c>
      <c r="H14210">
        <f t="shared" si="221"/>
        <v>118833290</v>
      </c>
    </row>
    <row r="14211" spans="1:8" x14ac:dyDescent="0.3">
      <c r="A14211" s="1" t="s">
        <v>2322</v>
      </c>
      <c r="B14211" t="s">
        <v>2323</v>
      </c>
      <c r="C14211">
        <v>2014</v>
      </c>
      <c r="D14211">
        <v>0</v>
      </c>
      <c r="E14211">
        <v>0</v>
      </c>
      <c r="F14211">
        <v>0</v>
      </c>
      <c r="G14211">
        <v>0</v>
      </c>
      <c r="H14211" t="str">
        <f t="shared" ref="H14211:H14274" si="222">IF(G14211=0, "",D14211/G14211)</f>
        <v/>
      </c>
    </row>
    <row r="14212" spans="1:8" x14ac:dyDescent="0.3">
      <c r="A14212" s="1" t="s">
        <v>2324</v>
      </c>
      <c r="B14212" t="s">
        <v>2325</v>
      </c>
      <c r="C14212">
        <v>2014</v>
      </c>
      <c r="D14212">
        <v>100557753</v>
      </c>
      <c r="E14212">
        <v>76.28</v>
      </c>
      <c r="F14212">
        <v>0</v>
      </c>
      <c r="G14212">
        <v>0.85</v>
      </c>
      <c r="H14212">
        <f t="shared" si="222"/>
        <v>118303238.82352942</v>
      </c>
    </row>
    <row r="14213" spans="1:8" x14ac:dyDescent="0.3">
      <c r="A14213" s="1" t="s">
        <v>2326</v>
      </c>
      <c r="B14213" t="s">
        <v>2327</v>
      </c>
      <c r="C14213">
        <v>2014</v>
      </c>
      <c r="D14213">
        <v>0</v>
      </c>
      <c r="E14213">
        <v>0</v>
      </c>
      <c r="F14213">
        <v>0</v>
      </c>
      <c r="G14213">
        <v>0</v>
      </c>
      <c r="H14213" t="str">
        <f t="shared" si="222"/>
        <v/>
      </c>
    </row>
    <row r="14214" spans="1:8" x14ac:dyDescent="0.3">
      <c r="A14214" s="1" t="s">
        <v>2328</v>
      </c>
      <c r="B14214" t="s">
        <v>2329</v>
      </c>
      <c r="C14214">
        <v>2014</v>
      </c>
      <c r="D14214">
        <v>349536700</v>
      </c>
      <c r="E14214">
        <v>59.4</v>
      </c>
      <c r="F14214">
        <v>165643700</v>
      </c>
      <c r="G14214">
        <v>1.9013768900000001</v>
      </c>
      <c r="H14214">
        <f t="shared" si="222"/>
        <v>183833463.96936589</v>
      </c>
    </row>
    <row r="14215" spans="1:8" x14ac:dyDescent="0.3">
      <c r="A14215" s="1" t="s">
        <v>2330</v>
      </c>
      <c r="B14215" t="s">
        <v>2331</v>
      </c>
      <c r="C14215">
        <v>2014</v>
      </c>
      <c r="D14215">
        <v>0</v>
      </c>
      <c r="E14215">
        <v>0</v>
      </c>
      <c r="F14215">
        <v>0</v>
      </c>
      <c r="G14215">
        <v>0</v>
      </c>
      <c r="H14215" t="str">
        <f t="shared" si="222"/>
        <v/>
      </c>
    </row>
    <row r="14216" spans="1:8" x14ac:dyDescent="0.3">
      <c r="A14216" s="1" t="s">
        <v>2332</v>
      </c>
      <c r="B14216" t="s">
        <v>2333</v>
      </c>
      <c r="C14216">
        <v>2014</v>
      </c>
      <c r="D14216">
        <v>285641308</v>
      </c>
      <c r="E14216">
        <v>78.069999999999993</v>
      </c>
      <c r="F14216">
        <v>20402950</v>
      </c>
      <c r="G14216">
        <v>1.4</v>
      </c>
      <c r="H14216">
        <f t="shared" si="222"/>
        <v>204029505.71428573</v>
      </c>
    </row>
    <row r="14217" spans="1:8" x14ac:dyDescent="0.3">
      <c r="A14217" s="1" t="s">
        <v>2334</v>
      </c>
      <c r="B14217" t="s">
        <v>2335</v>
      </c>
      <c r="C14217">
        <v>2014</v>
      </c>
      <c r="D14217">
        <v>0</v>
      </c>
      <c r="E14217">
        <v>0</v>
      </c>
      <c r="F14217">
        <v>0</v>
      </c>
      <c r="G14217">
        <v>0</v>
      </c>
      <c r="H14217" t="str">
        <f t="shared" si="222"/>
        <v/>
      </c>
    </row>
    <row r="14218" spans="1:8" x14ac:dyDescent="0.3">
      <c r="A14218" s="1" t="s">
        <v>2336</v>
      </c>
      <c r="B14218" t="s">
        <v>2337</v>
      </c>
      <c r="C14218">
        <v>2014</v>
      </c>
      <c r="D14218">
        <v>27247315</v>
      </c>
      <c r="E14218">
        <v>85.06</v>
      </c>
      <c r="F14218">
        <v>0</v>
      </c>
      <c r="G14218">
        <v>0.29088613000000002</v>
      </c>
      <c r="H14218">
        <f t="shared" si="222"/>
        <v>93670038.513008505</v>
      </c>
    </row>
    <row r="14219" spans="1:8" x14ac:dyDescent="0.3">
      <c r="A14219" s="1" t="s">
        <v>2338</v>
      </c>
      <c r="B14219" t="s">
        <v>2339</v>
      </c>
      <c r="C14219">
        <v>2014</v>
      </c>
      <c r="D14219">
        <v>0</v>
      </c>
      <c r="E14219">
        <v>0</v>
      </c>
      <c r="F14219">
        <v>0</v>
      </c>
      <c r="G14219">
        <v>0</v>
      </c>
      <c r="H14219" t="str">
        <f t="shared" si="222"/>
        <v/>
      </c>
    </row>
    <row r="14220" spans="1:8" x14ac:dyDescent="0.3">
      <c r="A14220" s="1" t="s">
        <v>2340</v>
      </c>
      <c r="B14220" t="s">
        <v>2341</v>
      </c>
      <c r="C14220">
        <v>2014</v>
      </c>
      <c r="D14220">
        <v>0</v>
      </c>
      <c r="E14220">
        <v>0</v>
      </c>
      <c r="F14220">
        <v>0</v>
      </c>
      <c r="G14220">
        <v>0</v>
      </c>
      <c r="H14220" t="str">
        <f t="shared" si="222"/>
        <v/>
      </c>
    </row>
    <row r="14221" spans="1:8" x14ac:dyDescent="0.3">
      <c r="A14221" s="1" t="s">
        <v>2342</v>
      </c>
      <c r="B14221" t="s">
        <v>2343</v>
      </c>
      <c r="C14221">
        <v>2014</v>
      </c>
      <c r="D14221">
        <v>73762123</v>
      </c>
      <c r="E14221">
        <v>53.11</v>
      </c>
      <c r="F14221">
        <v>0</v>
      </c>
      <c r="G14221">
        <v>0.40062700000000001</v>
      </c>
      <c r="H14221">
        <f t="shared" si="222"/>
        <v>184116704.56559342</v>
      </c>
    </row>
    <row r="14222" spans="1:8" x14ac:dyDescent="0.3">
      <c r="A14222" s="1" t="s">
        <v>2344</v>
      </c>
      <c r="B14222" t="s">
        <v>2345</v>
      </c>
      <c r="C14222">
        <v>2014</v>
      </c>
      <c r="D14222">
        <v>60000000</v>
      </c>
      <c r="E14222">
        <v>116.2</v>
      </c>
      <c r="F14222">
        <v>0</v>
      </c>
      <c r="G14222">
        <v>1.2</v>
      </c>
      <c r="H14222">
        <f t="shared" si="222"/>
        <v>50000000</v>
      </c>
    </row>
    <row r="14223" spans="1:8" x14ac:dyDescent="0.3">
      <c r="A14223" s="1" t="s">
        <v>2346</v>
      </c>
      <c r="B14223" t="s">
        <v>2347</v>
      </c>
      <c r="C14223">
        <v>2014</v>
      </c>
      <c r="D14223">
        <v>22914728</v>
      </c>
      <c r="E14223">
        <v>76.680000000000007</v>
      </c>
      <c r="F14223">
        <v>0</v>
      </c>
      <c r="G14223">
        <v>0.16647397</v>
      </c>
      <c r="H14223">
        <f t="shared" si="222"/>
        <v>137647513.30192941</v>
      </c>
    </row>
    <row r="14224" spans="1:8" x14ac:dyDescent="0.3">
      <c r="A14224" s="1" t="s">
        <v>2348</v>
      </c>
      <c r="B14224" t="s">
        <v>2349</v>
      </c>
      <c r="C14224">
        <v>2014</v>
      </c>
      <c r="D14224">
        <v>2557649947</v>
      </c>
      <c r="E14224">
        <v>68.63</v>
      </c>
      <c r="F14224">
        <v>0</v>
      </c>
      <c r="G14224">
        <v>5.5</v>
      </c>
      <c r="H14224">
        <f t="shared" si="222"/>
        <v>465027263.09090906</v>
      </c>
    </row>
    <row r="14225" spans="1:8" x14ac:dyDescent="0.3">
      <c r="A14225" s="1" t="s">
        <v>2350</v>
      </c>
      <c r="B14225" t="s">
        <v>2351</v>
      </c>
      <c r="C14225">
        <v>2014</v>
      </c>
      <c r="D14225">
        <v>701894892</v>
      </c>
      <c r="E14225">
        <v>46.07</v>
      </c>
      <c r="F14225">
        <v>210568470</v>
      </c>
      <c r="G14225">
        <v>3.9957246999999998</v>
      </c>
      <c r="H14225">
        <f t="shared" si="222"/>
        <v>175661474.37534925</v>
      </c>
    </row>
    <row r="14226" spans="1:8" x14ac:dyDescent="0.3">
      <c r="A14226" s="1" t="s">
        <v>2354</v>
      </c>
      <c r="B14226" t="s">
        <v>2355</v>
      </c>
      <c r="C14226">
        <v>2014</v>
      </c>
      <c r="D14226">
        <v>10031265</v>
      </c>
      <c r="E14226">
        <v>22.15</v>
      </c>
      <c r="F14226">
        <v>0</v>
      </c>
      <c r="G14226">
        <v>0.2</v>
      </c>
      <c r="H14226">
        <f t="shared" si="222"/>
        <v>50156325</v>
      </c>
    </row>
    <row r="14227" spans="1:8" x14ac:dyDescent="0.3">
      <c r="A14227" s="1" t="s">
        <v>2356</v>
      </c>
      <c r="B14227" t="s">
        <v>2357</v>
      </c>
      <c r="C14227">
        <v>2014</v>
      </c>
      <c r="D14227">
        <v>110315531</v>
      </c>
      <c r="E14227">
        <v>118.28</v>
      </c>
      <c r="F14227">
        <v>0</v>
      </c>
      <c r="G14227">
        <v>0.7</v>
      </c>
      <c r="H14227">
        <f t="shared" si="222"/>
        <v>157593615.71428573</v>
      </c>
    </row>
    <row r="14228" spans="1:8" x14ac:dyDescent="0.3">
      <c r="A14228" s="1" t="s">
        <v>2358</v>
      </c>
      <c r="B14228" t="s">
        <v>2359</v>
      </c>
      <c r="C14228">
        <v>2014</v>
      </c>
      <c r="D14228">
        <v>0</v>
      </c>
      <c r="E14228">
        <v>0</v>
      </c>
      <c r="F14228">
        <v>0</v>
      </c>
      <c r="G14228">
        <v>0</v>
      </c>
      <c r="H14228" t="str">
        <f t="shared" si="222"/>
        <v/>
      </c>
    </row>
    <row r="14229" spans="1:8" x14ac:dyDescent="0.3">
      <c r="A14229" s="1" t="s">
        <v>2360</v>
      </c>
      <c r="B14229" t="s">
        <v>2361</v>
      </c>
      <c r="C14229">
        <v>2014</v>
      </c>
      <c r="D14229">
        <v>165000000</v>
      </c>
      <c r="E14229">
        <v>83.91</v>
      </c>
      <c r="F14229">
        <v>0</v>
      </c>
      <c r="G14229">
        <v>1.1000000000000001</v>
      </c>
      <c r="H14229">
        <f t="shared" si="222"/>
        <v>150000000</v>
      </c>
    </row>
    <row r="14230" spans="1:8" x14ac:dyDescent="0.3">
      <c r="A14230" s="1" t="s">
        <v>2362</v>
      </c>
      <c r="B14230" t="s">
        <v>2363</v>
      </c>
      <c r="C14230">
        <v>2014</v>
      </c>
      <c r="D14230">
        <v>279243064</v>
      </c>
      <c r="E14230">
        <v>85.21</v>
      </c>
      <c r="F14230">
        <v>0</v>
      </c>
      <c r="G14230">
        <v>1.99451625</v>
      </c>
      <c r="H14230">
        <f t="shared" si="222"/>
        <v>140005409.33171138</v>
      </c>
    </row>
    <row r="14231" spans="1:8" x14ac:dyDescent="0.3">
      <c r="A14231" s="1" t="s">
        <v>2364</v>
      </c>
      <c r="B14231" t="s">
        <v>2365</v>
      </c>
      <c r="C14231">
        <v>2014</v>
      </c>
      <c r="D14231">
        <v>217689358</v>
      </c>
      <c r="E14231">
        <v>64.28</v>
      </c>
      <c r="F14231">
        <v>54422340</v>
      </c>
      <c r="G14231">
        <v>2</v>
      </c>
      <c r="H14231">
        <f t="shared" si="222"/>
        <v>108844679</v>
      </c>
    </row>
    <row r="14232" spans="1:8" x14ac:dyDescent="0.3">
      <c r="A14232" s="1" t="s">
        <v>2366</v>
      </c>
      <c r="B14232" t="s">
        <v>2367</v>
      </c>
      <c r="C14232">
        <v>2014</v>
      </c>
      <c r="D14232">
        <v>158808179</v>
      </c>
      <c r="E14232">
        <v>73.239999999999995</v>
      </c>
      <c r="F14232">
        <v>31761640</v>
      </c>
      <c r="G14232">
        <v>2.5</v>
      </c>
      <c r="H14232">
        <f t="shared" si="222"/>
        <v>63523271.600000001</v>
      </c>
    </row>
    <row r="14233" spans="1:8" x14ac:dyDescent="0.3">
      <c r="A14233" s="1" t="s">
        <v>2368</v>
      </c>
      <c r="B14233" t="s">
        <v>2369</v>
      </c>
      <c r="C14233">
        <v>2014</v>
      </c>
      <c r="D14233">
        <v>140643829</v>
      </c>
      <c r="E14233">
        <v>49.73</v>
      </c>
      <c r="F14233">
        <v>0</v>
      </c>
      <c r="G14233">
        <v>1.75</v>
      </c>
      <c r="H14233">
        <f t="shared" si="222"/>
        <v>80367902.285714284</v>
      </c>
    </row>
    <row r="14234" spans="1:8" x14ac:dyDescent="0.3">
      <c r="A14234" s="1" t="s">
        <v>2370</v>
      </c>
      <c r="B14234" t="s">
        <v>2371</v>
      </c>
      <c r="C14234">
        <v>2014</v>
      </c>
      <c r="D14234">
        <v>890748512</v>
      </c>
      <c r="E14234">
        <v>83.09</v>
      </c>
      <c r="F14234">
        <v>0</v>
      </c>
      <c r="G14234">
        <v>3.2</v>
      </c>
      <c r="H14234">
        <f t="shared" si="222"/>
        <v>278358910</v>
      </c>
    </row>
    <row r="14235" spans="1:8" x14ac:dyDescent="0.3">
      <c r="A14235" s="1" t="s">
        <v>2372</v>
      </c>
      <c r="B14235" t="s">
        <v>2373</v>
      </c>
      <c r="C14235">
        <v>2014</v>
      </c>
      <c r="D14235">
        <v>572944620</v>
      </c>
      <c r="E14235">
        <v>89.41</v>
      </c>
      <c r="F14235">
        <v>0</v>
      </c>
      <c r="G14235">
        <v>3.2</v>
      </c>
      <c r="H14235">
        <f t="shared" si="222"/>
        <v>179045193.75</v>
      </c>
    </row>
    <row r="14236" spans="1:8" x14ac:dyDescent="0.3">
      <c r="A14236" s="1" t="s">
        <v>2374</v>
      </c>
      <c r="B14236" t="s">
        <v>2375</v>
      </c>
      <c r="C14236">
        <v>2014</v>
      </c>
      <c r="D14236">
        <v>0</v>
      </c>
      <c r="E14236">
        <v>0</v>
      </c>
      <c r="F14236">
        <v>0</v>
      </c>
      <c r="G14236">
        <v>0</v>
      </c>
      <c r="H14236" t="str">
        <f t="shared" si="222"/>
        <v/>
      </c>
    </row>
    <row r="14237" spans="1:8" x14ac:dyDescent="0.3">
      <c r="A14237" s="1" t="s">
        <v>2376</v>
      </c>
      <c r="B14237" t="s">
        <v>2377</v>
      </c>
      <c r="C14237">
        <v>2014</v>
      </c>
      <c r="D14237">
        <v>0</v>
      </c>
      <c r="E14237">
        <v>0</v>
      </c>
      <c r="F14237">
        <v>0</v>
      </c>
      <c r="G14237">
        <v>0</v>
      </c>
      <c r="H14237" t="str">
        <f t="shared" si="222"/>
        <v/>
      </c>
    </row>
    <row r="14238" spans="1:8" x14ac:dyDescent="0.3">
      <c r="A14238" s="1" t="s">
        <v>2378</v>
      </c>
      <c r="B14238" t="s">
        <v>2379</v>
      </c>
      <c r="C14238">
        <v>2014</v>
      </c>
      <c r="D14238">
        <v>356132484</v>
      </c>
      <c r="E14238">
        <v>56.15</v>
      </c>
      <c r="F14238">
        <v>0</v>
      </c>
      <c r="G14238">
        <v>3</v>
      </c>
      <c r="H14238">
        <f t="shared" si="222"/>
        <v>118710828</v>
      </c>
    </row>
    <row r="14239" spans="1:8" x14ac:dyDescent="0.3">
      <c r="A14239" s="1" t="s">
        <v>2380</v>
      </c>
      <c r="B14239" t="s">
        <v>2381</v>
      </c>
      <c r="C14239">
        <v>2014</v>
      </c>
      <c r="D14239">
        <v>75000000</v>
      </c>
      <c r="E14239">
        <v>88.07</v>
      </c>
      <c r="F14239">
        <v>0</v>
      </c>
      <c r="G14239">
        <v>0.75</v>
      </c>
      <c r="H14239">
        <f t="shared" si="222"/>
        <v>100000000</v>
      </c>
    </row>
    <row r="14240" spans="1:8" x14ac:dyDescent="0.3">
      <c r="A14240" s="1" t="s">
        <v>2382</v>
      </c>
      <c r="B14240" t="s">
        <v>2383</v>
      </c>
      <c r="C14240">
        <v>2014</v>
      </c>
      <c r="D14240">
        <v>219764700</v>
      </c>
      <c r="E14240">
        <v>81.790000000000006</v>
      </c>
      <c r="F14240">
        <v>0</v>
      </c>
      <c r="G14240">
        <v>5.1128354600000003</v>
      </c>
      <c r="H14240">
        <f t="shared" si="222"/>
        <v>42982940.037737884</v>
      </c>
    </row>
    <row r="14241" spans="1:8" x14ac:dyDescent="0.3">
      <c r="A14241" s="1" t="s">
        <v>2384</v>
      </c>
      <c r="B14241" t="s">
        <v>2385</v>
      </c>
      <c r="C14241">
        <v>2014</v>
      </c>
      <c r="D14241">
        <v>330139512</v>
      </c>
      <c r="E14241">
        <v>85.85</v>
      </c>
      <c r="F14241">
        <v>0</v>
      </c>
      <c r="G14241">
        <v>2</v>
      </c>
      <c r="H14241">
        <f t="shared" si="222"/>
        <v>165069756</v>
      </c>
    </row>
    <row r="14242" spans="1:8" x14ac:dyDescent="0.3">
      <c r="A14242" s="1" t="s">
        <v>2386</v>
      </c>
      <c r="B14242" t="s">
        <v>2387</v>
      </c>
      <c r="C14242">
        <v>2014</v>
      </c>
      <c r="D14242">
        <v>381585254</v>
      </c>
      <c r="E14242">
        <v>83.65</v>
      </c>
      <c r="F14242">
        <v>0</v>
      </c>
      <c r="G14242">
        <v>2.2256637600000002</v>
      </c>
      <c r="H14242">
        <f t="shared" si="222"/>
        <v>171447844.39496824</v>
      </c>
    </row>
    <row r="14243" spans="1:8" x14ac:dyDescent="0.3">
      <c r="A14243" s="1" t="s">
        <v>2388</v>
      </c>
      <c r="B14243" t="s">
        <v>2389</v>
      </c>
      <c r="C14243">
        <v>2014</v>
      </c>
      <c r="D14243">
        <v>0</v>
      </c>
      <c r="E14243">
        <v>0</v>
      </c>
      <c r="F14243">
        <v>0</v>
      </c>
      <c r="G14243">
        <v>0</v>
      </c>
      <c r="H14243" t="str">
        <f t="shared" si="222"/>
        <v/>
      </c>
    </row>
    <row r="14244" spans="1:8" x14ac:dyDescent="0.3">
      <c r="A14244" s="1" t="s">
        <v>2390</v>
      </c>
      <c r="B14244" t="s">
        <v>2391</v>
      </c>
      <c r="C14244">
        <v>2014</v>
      </c>
      <c r="D14244">
        <v>0</v>
      </c>
      <c r="E14244">
        <v>0</v>
      </c>
      <c r="F14244">
        <v>0</v>
      </c>
      <c r="G14244">
        <v>0</v>
      </c>
      <c r="H14244" t="str">
        <f t="shared" si="222"/>
        <v/>
      </c>
    </row>
    <row r="14245" spans="1:8" x14ac:dyDescent="0.3">
      <c r="A14245" s="1" t="s">
        <v>2392</v>
      </c>
      <c r="B14245" t="s">
        <v>2393</v>
      </c>
      <c r="C14245">
        <v>2014</v>
      </c>
      <c r="D14245">
        <v>160560000</v>
      </c>
      <c r="E14245">
        <v>103.27</v>
      </c>
      <c r="F14245">
        <v>0</v>
      </c>
      <c r="G14245">
        <v>1.8</v>
      </c>
      <c r="H14245">
        <f t="shared" si="222"/>
        <v>89200000</v>
      </c>
    </row>
    <row r="14246" spans="1:8" x14ac:dyDescent="0.3">
      <c r="A14246" s="1" t="s">
        <v>2394</v>
      </c>
      <c r="B14246" t="s">
        <v>2395</v>
      </c>
      <c r="C14246">
        <v>2014</v>
      </c>
      <c r="D14246">
        <v>791588700</v>
      </c>
      <c r="E14246">
        <v>90.35</v>
      </c>
      <c r="F14246">
        <v>0</v>
      </c>
      <c r="G14246">
        <v>3.5</v>
      </c>
      <c r="H14246">
        <f t="shared" si="222"/>
        <v>226168200</v>
      </c>
    </row>
    <row r="14247" spans="1:8" x14ac:dyDescent="0.3">
      <c r="A14247" s="1" t="s">
        <v>2396</v>
      </c>
      <c r="B14247" t="s">
        <v>2397</v>
      </c>
      <c r="C14247">
        <v>2014</v>
      </c>
      <c r="D14247">
        <v>279836470</v>
      </c>
      <c r="E14247">
        <v>79.83</v>
      </c>
      <c r="F14247">
        <v>0</v>
      </c>
      <c r="G14247">
        <v>3.5</v>
      </c>
      <c r="H14247">
        <f t="shared" si="222"/>
        <v>79953277.142857149</v>
      </c>
    </row>
    <row r="14248" spans="1:8" x14ac:dyDescent="0.3">
      <c r="A14248" s="1" t="s">
        <v>2398</v>
      </c>
      <c r="B14248" t="s">
        <v>2399</v>
      </c>
      <c r="C14248">
        <v>2014</v>
      </c>
      <c r="D14248">
        <v>36097000</v>
      </c>
      <c r="E14248">
        <v>55.04</v>
      </c>
      <c r="F14248">
        <v>0</v>
      </c>
      <c r="G14248">
        <v>1</v>
      </c>
      <c r="H14248">
        <f t="shared" si="222"/>
        <v>36097000</v>
      </c>
    </row>
    <row r="14249" spans="1:8" x14ac:dyDescent="0.3">
      <c r="A14249" s="1" t="s">
        <v>2400</v>
      </c>
      <c r="B14249" t="s">
        <v>2401</v>
      </c>
      <c r="C14249">
        <v>2014</v>
      </c>
      <c r="D14249">
        <v>158045974</v>
      </c>
      <c r="E14249">
        <v>59.91</v>
      </c>
      <c r="F14249">
        <v>0</v>
      </c>
      <c r="G14249">
        <v>2.2000000000000002</v>
      </c>
      <c r="H14249">
        <f t="shared" si="222"/>
        <v>71839079.090909079</v>
      </c>
    </row>
    <row r="14250" spans="1:8" x14ac:dyDescent="0.3">
      <c r="A14250" s="1" t="s">
        <v>2402</v>
      </c>
      <c r="B14250" t="s">
        <v>2403</v>
      </c>
      <c r="C14250">
        <v>2014</v>
      </c>
      <c r="D14250">
        <v>829899738</v>
      </c>
      <c r="E14250">
        <v>86.51</v>
      </c>
      <c r="F14250">
        <v>69158320</v>
      </c>
      <c r="G14250">
        <v>5.9511287700000004</v>
      </c>
      <c r="H14250">
        <f t="shared" si="222"/>
        <v>139452492.13621032</v>
      </c>
    </row>
    <row r="14251" spans="1:8" x14ac:dyDescent="0.3">
      <c r="A14251" s="1" t="s">
        <v>2404</v>
      </c>
      <c r="B14251" t="s">
        <v>2405</v>
      </c>
      <c r="C14251">
        <v>2014</v>
      </c>
      <c r="D14251">
        <v>156155536</v>
      </c>
      <c r="E14251">
        <v>91.85</v>
      </c>
      <c r="F14251">
        <v>0</v>
      </c>
      <c r="G14251">
        <v>1.86</v>
      </c>
      <c r="H14251">
        <f t="shared" si="222"/>
        <v>83954589.247311831</v>
      </c>
    </row>
    <row r="14252" spans="1:8" x14ac:dyDescent="0.3">
      <c r="A14252" s="1" t="s">
        <v>2406</v>
      </c>
      <c r="B14252" t="s">
        <v>2407</v>
      </c>
      <c r="C14252">
        <v>2014</v>
      </c>
      <c r="D14252">
        <v>92087037</v>
      </c>
      <c r="E14252">
        <v>78.3</v>
      </c>
      <c r="F14252">
        <v>0</v>
      </c>
      <c r="G14252">
        <v>0.8</v>
      </c>
      <c r="H14252">
        <f t="shared" si="222"/>
        <v>115108796.25</v>
      </c>
    </row>
    <row r="14253" spans="1:8" x14ac:dyDescent="0.3">
      <c r="A14253" s="1" t="s">
        <v>2408</v>
      </c>
      <c r="B14253" t="s">
        <v>2409</v>
      </c>
      <c r="C14253">
        <v>2014</v>
      </c>
      <c r="D14253">
        <v>0</v>
      </c>
      <c r="E14253">
        <v>0</v>
      </c>
      <c r="F14253">
        <v>0</v>
      </c>
      <c r="G14253">
        <v>0</v>
      </c>
      <c r="H14253" t="str">
        <f t="shared" si="222"/>
        <v/>
      </c>
    </row>
    <row r="14254" spans="1:8" x14ac:dyDescent="0.3">
      <c r="A14254" s="1" t="s">
        <v>2410</v>
      </c>
      <c r="B14254" t="s">
        <v>2411</v>
      </c>
      <c r="C14254">
        <v>2014</v>
      </c>
      <c r="D14254">
        <v>140192000</v>
      </c>
      <c r="E14254">
        <v>69.319999999999993</v>
      </c>
      <c r="F14254">
        <v>0</v>
      </c>
      <c r="G14254">
        <v>4</v>
      </c>
      <c r="H14254">
        <f t="shared" si="222"/>
        <v>35048000</v>
      </c>
    </row>
    <row r="14255" spans="1:8" x14ac:dyDescent="0.3">
      <c r="A14255" s="1" t="s">
        <v>2412</v>
      </c>
      <c r="B14255" t="s">
        <v>2413</v>
      </c>
      <c r="C14255">
        <v>2014</v>
      </c>
      <c r="D14255">
        <v>0</v>
      </c>
      <c r="E14255">
        <v>0</v>
      </c>
      <c r="F14255">
        <v>0</v>
      </c>
      <c r="G14255">
        <v>0</v>
      </c>
      <c r="H14255" t="str">
        <f t="shared" si="222"/>
        <v/>
      </c>
    </row>
    <row r="14256" spans="1:8" x14ac:dyDescent="0.3">
      <c r="A14256" s="1" t="s">
        <v>2414</v>
      </c>
      <c r="B14256" t="s">
        <v>2415</v>
      </c>
      <c r="C14256">
        <v>2014</v>
      </c>
      <c r="D14256">
        <v>0</v>
      </c>
      <c r="E14256">
        <v>0</v>
      </c>
      <c r="F14256">
        <v>0</v>
      </c>
      <c r="G14256">
        <v>0</v>
      </c>
      <c r="H14256" t="str">
        <f t="shared" si="222"/>
        <v/>
      </c>
    </row>
    <row r="14257" spans="1:8" x14ac:dyDescent="0.3">
      <c r="A14257" s="1" t="s">
        <v>2416</v>
      </c>
      <c r="B14257" t="s">
        <v>2417</v>
      </c>
      <c r="C14257">
        <v>2014</v>
      </c>
      <c r="D14257">
        <v>381548662</v>
      </c>
      <c r="E14257">
        <v>72.02</v>
      </c>
      <c r="F14257">
        <v>0</v>
      </c>
      <c r="G14257">
        <v>1.21917195</v>
      </c>
      <c r="H14257">
        <f t="shared" si="222"/>
        <v>312957218.21683973</v>
      </c>
    </row>
    <row r="14258" spans="1:8" x14ac:dyDescent="0.3">
      <c r="A14258" s="1" t="s">
        <v>2418</v>
      </c>
      <c r="B14258" t="s">
        <v>2419</v>
      </c>
      <c r="C14258">
        <v>2014</v>
      </c>
      <c r="D14258">
        <v>1336956520</v>
      </c>
      <c r="E14258">
        <v>53.79</v>
      </c>
      <c r="F14258">
        <v>0</v>
      </c>
      <c r="G14258">
        <v>4.9769756100000002</v>
      </c>
      <c r="H14258">
        <f t="shared" si="222"/>
        <v>268628304.56989115</v>
      </c>
    </row>
    <row r="14259" spans="1:8" x14ac:dyDescent="0.3">
      <c r="A14259" s="1" t="s">
        <v>2420</v>
      </c>
      <c r="B14259" t="s">
        <v>2421</v>
      </c>
      <c r="C14259">
        <v>2014</v>
      </c>
      <c r="D14259">
        <v>82789693</v>
      </c>
      <c r="E14259">
        <v>64.73</v>
      </c>
      <c r="F14259">
        <v>0</v>
      </c>
      <c r="G14259">
        <v>1</v>
      </c>
      <c r="H14259">
        <f t="shared" si="222"/>
        <v>82789693</v>
      </c>
    </row>
    <row r="14260" spans="1:8" x14ac:dyDescent="0.3">
      <c r="A14260" s="1" t="s">
        <v>2422</v>
      </c>
      <c r="B14260" t="s">
        <v>2423</v>
      </c>
      <c r="C14260">
        <v>2014</v>
      </c>
      <c r="D14260">
        <v>165814429</v>
      </c>
      <c r="E14260">
        <v>89.37</v>
      </c>
      <c r="F14260">
        <v>0</v>
      </c>
      <c r="G14260">
        <v>2.1214298299999998</v>
      </c>
      <c r="H14260">
        <f t="shared" si="222"/>
        <v>78161637.333062306</v>
      </c>
    </row>
    <row r="14261" spans="1:8" x14ac:dyDescent="0.3">
      <c r="A14261" s="1" t="s">
        <v>2424</v>
      </c>
      <c r="B14261" t="s">
        <v>2425</v>
      </c>
      <c r="C14261">
        <v>2014</v>
      </c>
      <c r="D14261">
        <v>101929682</v>
      </c>
      <c r="E14261">
        <v>61.61</v>
      </c>
      <c r="F14261">
        <v>5096480</v>
      </c>
      <c r="G14261">
        <v>1.7501182200000001</v>
      </c>
      <c r="H14261">
        <f t="shared" si="222"/>
        <v>58241598.101869941</v>
      </c>
    </row>
    <row r="14262" spans="1:8" x14ac:dyDescent="0.3">
      <c r="A14262" s="1" t="s">
        <v>2426</v>
      </c>
      <c r="B14262" t="s">
        <v>2427</v>
      </c>
      <c r="C14262">
        <v>2014</v>
      </c>
      <c r="D14262">
        <v>64262000</v>
      </c>
      <c r="E14262">
        <v>79.099999999999994</v>
      </c>
      <c r="F14262">
        <v>0</v>
      </c>
      <c r="G14262">
        <v>1</v>
      </c>
      <c r="H14262">
        <f t="shared" si="222"/>
        <v>64262000</v>
      </c>
    </row>
    <row r="14263" spans="1:8" x14ac:dyDescent="0.3">
      <c r="A14263" s="1" t="s">
        <v>2428</v>
      </c>
      <c r="B14263" t="s">
        <v>2429</v>
      </c>
      <c r="C14263">
        <v>2014</v>
      </c>
      <c r="D14263">
        <v>108047159</v>
      </c>
      <c r="E14263">
        <v>21.14</v>
      </c>
      <c r="F14263">
        <v>254831640</v>
      </c>
      <c r="G14263">
        <v>0.71845545</v>
      </c>
      <c r="H14263">
        <f t="shared" si="222"/>
        <v>150388112.44315845</v>
      </c>
    </row>
    <row r="14264" spans="1:8" x14ac:dyDescent="0.3">
      <c r="A14264" s="1" t="s">
        <v>2430</v>
      </c>
      <c r="B14264" t="s">
        <v>2431</v>
      </c>
      <c r="C14264">
        <v>2014</v>
      </c>
      <c r="D14264">
        <v>80000000</v>
      </c>
      <c r="E14264">
        <v>49.88</v>
      </c>
      <c r="F14264">
        <v>0</v>
      </c>
      <c r="G14264">
        <v>0.61087986999999999</v>
      </c>
      <c r="H14264">
        <f t="shared" si="222"/>
        <v>130958644.94601861</v>
      </c>
    </row>
    <row r="14265" spans="1:8" x14ac:dyDescent="0.3">
      <c r="A14265" s="1" t="s">
        <v>2432</v>
      </c>
      <c r="B14265" t="s">
        <v>2433</v>
      </c>
      <c r="C14265">
        <v>2014</v>
      </c>
      <c r="D14265">
        <v>48166559</v>
      </c>
      <c r="E14265">
        <v>90.11</v>
      </c>
      <c r="F14265">
        <v>0</v>
      </c>
      <c r="G14265">
        <v>1.2922051699999999</v>
      </c>
      <c r="H14265">
        <f t="shared" si="222"/>
        <v>37274699.187281542</v>
      </c>
    </row>
    <row r="14266" spans="1:8" x14ac:dyDescent="0.3">
      <c r="A14266" s="1" t="s">
        <v>2434</v>
      </c>
      <c r="B14266" t="s">
        <v>2435</v>
      </c>
      <c r="C14266">
        <v>2014</v>
      </c>
      <c r="D14266">
        <v>0</v>
      </c>
      <c r="E14266">
        <v>0</v>
      </c>
      <c r="F14266">
        <v>0</v>
      </c>
      <c r="G14266">
        <v>0</v>
      </c>
      <c r="H14266" t="str">
        <f t="shared" si="222"/>
        <v/>
      </c>
    </row>
    <row r="14267" spans="1:8" x14ac:dyDescent="0.3">
      <c r="A14267" s="1" t="s">
        <v>2436</v>
      </c>
      <c r="B14267" t="s">
        <v>2437</v>
      </c>
      <c r="C14267">
        <v>2014</v>
      </c>
      <c r="D14267">
        <v>318145568</v>
      </c>
      <c r="E14267">
        <v>61.46</v>
      </c>
      <c r="F14267">
        <v>0</v>
      </c>
      <c r="G14267">
        <v>4.0050311000000001</v>
      </c>
      <c r="H14267">
        <f t="shared" si="222"/>
        <v>79436478.782898843</v>
      </c>
    </row>
    <row r="14268" spans="1:8" x14ac:dyDescent="0.3">
      <c r="A14268" s="1" t="s">
        <v>2438</v>
      </c>
      <c r="B14268" t="s">
        <v>2439</v>
      </c>
      <c r="C14268">
        <v>2014</v>
      </c>
      <c r="D14268">
        <v>336007720</v>
      </c>
      <c r="E14268">
        <v>83.86</v>
      </c>
      <c r="F14268">
        <v>0</v>
      </c>
      <c r="G14268">
        <v>4.2</v>
      </c>
      <c r="H14268">
        <f t="shared" si="222"/>
        <v>80001838.09523809</v>
      </c>
    </row>
    <row r="14269" spans="1:8" x14ac:dyDescent="0.3">
      <c r="A14269" s="1" t="s">
        <v>2440</v>
      </c>
      <c r="B14269" t="s">
        <v>2441</v>
      </c>
      <c r="C14269">
        <v>2014</v>
      </c>
      <c r="D14269">
        <v>0</v>
      </c>
      <c r="E14269">
        <v>0</v>
      </c>
      <c r="F14269">
        <v>0</v>
      </c>
      <c r="G14269">
        <v>0</v>
      </c>
      <c r="H14269" t="str">
        <f t="shared" si="222"/>
        <v/>
      </c>
    </row>
    <row r="14270" spans="1:8" x14ac:dyDescent="0.3">
      <c r="A14270" s="1" t="s">
        <v>2442</v>
      </c>
      <c r="B14270" t="s">
        <v>2443</v>
      </c>
      <c r="C14270">
        <v>2014</v>
      </c>
      <c r="D14270">
        <v>9213924</v>
      </c>
      <c r="E14270">
        <v>31.69</v>
      </c>
      <c r="F14270">
        <v>13820880</v>
      </c>
      <c r="G14270">
        <v>0.10146906999999999</v>
      </c>
      <c r="H14270">
        <f t="shared" si="222"/>
        <v>90805247.352715462</v>
      </c>
    </row>
    <row r="14271" spans="1:8" x14ac:dyDescent="0.3">
      <c r="A14271" s="1" t="s">
        <v>2444</v>
      </c>
      <c r="B14271" t="s">
        <v>2445</v>
      </c>
      <c r="C14271">
        <v>2014</v>
      </c>
      <c r="D14271">
        <v>68500607</v>
      </c>
      <c r="E14271">
        <v>63.97</v>
      </c>
      <c r="F14271">
        <v>0</v>
      </c>
      <c r="G14271">
        <v>0.9</v>
      </c>
      <c r="H14271">
        <f t="shared" si="222"/>
        <v>76111785.555555552</v>
      </c>
    </row>
    <row r="14272" spans="1:8" x14ac:dyDescent="0.3">
      <c r="A14272" s="1" t="s">
        <v>2446</v>
      </c>
      <c r="B14272" t="s">
        <v>2447</v>
      </c>
      <c r="C14272">
        <v>2014</v>
      </c>
      <c r="D14272">
        <v>0</v>
      </c>
      <c r="E14272">
        <v>0</v>
      </c>
      <c r="F14272">
        <v>0</v>
      </c>
      <c r="G14272">
        <v>0</v>
      </c>
      <c r="H14272" t="str">
        <f t="shared" si="222"/>
        <v/>
      </c>
    </row>
    <row r="14273" spans="1:8" x14ac:dyDescent="0.3">
      <c r="A14273" s="1" t="s">
        <v>2448</v>
      </c>
      <c r="B14273" t="s">
        <v>2449</v>
      </c>
      <c r="C14273">
        <v>2014</v>
      </c>
      <c r="D14273">
        <v>28148406</v>
      </c>
      <c r="E14273">
        <v>97.85</v>
      </c>
      <c r="F14273">
        <v>0</v>
      </c>
      <c r="G14273">
        <v>0.78</v>
      </c>
      <c r="H14273">
        <f t="shared" si="222"/>
        <v>36087700</v>
      </c>
    </row>
    <row r="14274" spans="1:8" x14ac:dyDescent="0.3">
      <c r="A14274" s="1" t="s">
        <v>2450</v>
      </c>
      <c r="B14274" t="s">
        <v>2451</v>
      </c>
      <c r="C14274">
        <v>2014</v>
      </c>
      <c r="D14274">
        <v>345373584</v>
      </c>
      <c r="E14274">
        <v>60.57</v>
      </c>
      <c r="F14274">
        <v>0</v>
      </c>
      <c r="G14274">
        <v>4</v>
      </c>
      <c r="H14274">
        <f t="shared" si="222"/>
        <v>86343396</v>
      </c>
    </row>
    <row r="14275" spans="1:8" x14ac:dyDescent="0.3">
      <c r="A14275" s="1" t="s">
        <v>2452</v>
      </c>
      <c r="B14275" t="s">
        <v>2453</v>
      </c>
      <c r="C14275">
        <v>2014</v>
      </c>
      <c r="D14275">
        <v>15217395</v>
      </c>
      <c r="E14275">
        <v>72.58</v>
      </c>
      <c r="F14275">
        <v>0</v>
      </c>
      <c r="G14275">
        <v>0.39999999000000003</v>
      </c>
      <c r="H14275">
        <f t="shared" ref="H14275:H14338" si="223">IF(G14275=0, "",D14275/G14275)</f>
        <v>38043488.451087207</v>
      </c>
    </row>
    <row r="14276" spans="1:8" x14ac:dyDescent="0.3">
      <c r="A14276" s="1" t="s">
        <v>2456</v>
      </c>
      <c r="B14276" t="s">
        <v>2457</v>
      </c>
      <c r="C14276">
        <v>2014</v>
      </c>
      <c r="D14276">
        <v>0</v>
      </c>
      <c r="E14276">
        <v>0</v>
      </c>
      <c r="F14276">
        <v>0</v>
      </c>
      <c r="G14276">
        <v>0</v>
      </c>
      <c r="H14276" t="str">
        <f t="shared" si="223"/>
        <v/>
      </c>
    </row>
    <row r="14277" spans="1:8" x14ac:dyDescent="0.3">
      <c r="A14277" s="1" t="s">
        <v>2458</v>
      </c>
      <c r="B14277" t="s">
        <v>2459</v>
      </c>
      <c r="C14277">
        <v>2014</v>
      </c>
      <c r="D14277">
        <v>64290727</v>
      </c>
      <c r="E14277">
        <v>86.84</v>
      </c>
      <c r="F14277">
        <v>0</v>
      </c>
      <c r="G14277">
        <v>0.9</v>
      </c>
      <c r="H14277">
        <f t="shared" si="223"/>
        <v>71434141.111111104</v>
      </c>
    </row>
    <row r="14278" spans="1:8" x14ac:dyDescent="0.3">
      <c r="A14278" s="1" t="s">
        <v>2460</v>
      </c>
      <c r="B14278" t="s">
        <v>2461</v>
      </c>
      <c r="C14278">
        <v>2014</v>
      </c>
      <c r="D14278">
        <v>0</v>
      </c>
      <c r="E14278">
        <v>0</v>
      </c>
      <c r="F14278">
        <v>0</v>
      </c>
      <c r="G14278">
        <v>0</v>
      </c>
      <c r="H14278" t="str">
        <f t="shared" si="223"/>
        <v/>
      </c>
    </row>
    <row r="14279" spans="1:8" x14ac:dyDescent="0.3">
      <c r="A14279" s="1" t="s">
        <v>2462</v>
      </c>
      <c r="B14279" t="s">
        <v>2463</v>
      </c>
      <c r="C14279">
        <v>2014</v>
      </c>
      <c r="D14279">
        <v>0</v>
      </c>
      <c r="E14279">
        <v>0</v>
      </c>
      <c r="F14279">
        <v>0</v>
      </c>
      <c r="G14279">
        <v>0</v>
      </c>
      <c r="H14279" t="str">
        <f t="shared" si="223"/>
        <v/>
      </c>
    </row>
    <row r="14280" spans="1:8" x14ac:dyDescent="0.3">
      <c r="A14280" s="1" t="s">
        <v>2464</v>
      </c>
      <c r="B14280" t="s">
        <v>2465</v>
      </c>
      <c r="C14280">
        <v>2014</v>
      </c>
      <c r="D14280">
        <v>53891860</v>
      </c>
      <c r="E14280">
        <v>66.8</v>
      </c>
      <c r="F14280">
        <v>0</v>
      </c>
      <c r="G14280">
        <v>0.69611202999999999</v>
      </c>
      <c r="H14280">
        <f t="shared" si="223"/>
        <v>77418371.867528275</v>
      </c>
    </row>
    <row r="14281" spans="1:8" x14ac:dyDescent="0.3">
      <c r="A14281" s="1" t="s">
        <v>2466</v>
      </c>
      <c r="B14281" t="s">
        <v>2467</v>
      </c>
      <c r="C14281">
        <v>2014</v>
      </c>
      <c r="D14281">
        <v>0</v>
      </c>
      <c r="E14281">
        <v>0</v>
      </c>
      <c r="F14281">
        <v>0</v>
      </c>
      <c r="G14281">
        <v>0</v>
      </c>
      <c r="H14281" t="str">
        <f t="shared" si="223"/>
        <v/>
      </c>
    </row>
    <row r="14282" spans="1:8" x14ac:dyDescent="0.3">
      <c r="A14282" s="1" t="s">
        <v>2468</v>
      </c>
      <c r="B14282" t="s">
        <v>2469</v>
      </c>
      <c r="C14282">
        <v>2014</v>
      </c>
      <c r="D14282">
        <v>2318395902</v>
      </c>
      <c r="E14282">
        <v>71.569999999999993</v>
      </c>
      <c r="F14282">
        <v>0</v>
      </c>
      <c r="G14282">
        <v>3</v>
      </c>
      <c r="H14282">
        <f t="shared" si="223"/>
        <v>772798634</v>
      </c>
    </row>
    <row r="14283" spans="1:8" x14ac:dyDescent="0.3">
      <c r="A14283" s="1" t="s">
        <v>2470</v>
      </c>
      <c r="B14283" t="s">
        <v>2471</v>
      </c>
      <c r="C14283">
        <v>2014</v>
      </c>
      <c r="D14283">
        <v>0</v>
      </c>
      <c r="E14283">
        <v>0</v>
      </c>
      <c r="F14283">
        <v>0</v>
      </c>
      <c r="G14283">
        <v>0</v>
      </c>
      <c r="H14283" t="str">
        <f t="shared" si="223"/>
        <v/>
      </c>
    </row>
    <row r="14284" spans="1:8" x14ac:dyDescent="0.3">
      <c r="A14284" s="1" t="s">
        <v>2472</v>
      </c>
      <c r="B14284" t="s">
        <v>2473</v>
      </c>
      <c r="C14284">
        <v>2014</v>
      </c>
      <c r="D14284">
        <v>42691118</v>
      </c>
      <c r="E14284">
        <v>110.31</v>
      </c>
      <c r="F14284">
        <v>0</v>
      </c>
      <c r="G14284">
        <v>1.8</v>
      </c>
      <c r="H14284">
        <f t="shared" si="223"/>
        <v>23717287.777777776</v>
      </c>
    </row>
    <row r="14285" spans="1:8" x14ac:dyDescent="0.3">
      <c r="A14285" s="1" t="s">
        <v>2474</v>
      </c>
      <c r="B14285" t="s">
        <v>2475</v>
      </c>
      <c r="C14285">
        <v>2014</v>
      </c>
      <c r="D14285">
        <v>0</v>
      </c>
      <c r="E14285">
        <v>0</v>
      </c>
      <c r="F14285">
        <v>0</v>
      </c>
      <c r="G14285">
        <v>0</v>
      </c>
      <c r="H14285" t="str">
        <f t="shared" si="223"/>
        <v/>
      </c>
    </row>
    <row r="14286" spans="1:8" x14ac:dyDescent="0.3">
      <c r="A14286" s="1" t="s">
        <v>2476</v>
      </c>
      <c r="B14286" t="s">
        <v>2477</v>
      </c>
      <c r="C14286">
        <v>2014</v>
      </c>
      <c r="D14286">
        <v>0</v>
      </c>
      <c r="E14286">
        <v>0</v>
      </c>
      <c r="F14286">
        <v>0</v>
      </c>
      <c r="G14286">
        <v>0</v>
      </c>
      <c r="H14286" t="str">
        <f t="shared" si="223"/>
        <v/>
      </c>
    </row>
    <row r="14287" spans="1:8" x14ac:dyDescent="0.3">
      <c r="A14287" s="1" t="s">
        <v>2478</v>
      </c>
      <c r="B14287" t="s">
        <v>2479</v>
      </c>
      <c r="C14287">
        <v>2014</v>
      </c>
      <c r="D14287">
        <v>0</v>
      </c>
      <c r="E14287">
        <v>0</v>
      </c>
      <c r="F14287">
        <v>0</v>
      </c>
      <c r="G14287">
        <v>0</v>
      </c>
      <c r="H14287" t="str">
        <f t="shared" si="223"/>
        <v/>
      </c>
    </row>
    <row r="14288" spans="1:8" x14ac:dyDescent="0.3">
      <c r="A14288" s="1" t="s">
        <v>2480</v>
      </c>
      <c r="B14288" t="s">
        <v>2481</v>
      </c>
      <c r="C14288">
        <v>2014</v>
      </c>
      <c r="D14288">
        <v>136218000</v>
      </c>
      <c r="E14288">
        <v>44.85</v>
      </c>
      <c r="F14288">
        <v>45406000</v>
      </c>
      <c r="G14288">
        <v>1.4732000000000001</v>
      </c>
      <c r="H14288">
        <f t="shared" si="223"/>
        <v>92464023.893565029</v>
      </c>
    </row>
    <row r="14289" spans="1:8" x14ac:dyDescent="0.3">
      <c r="A14289" s="1" t="s">
        <v>2482</v>
      </c>
      <c r="B14289" t="s">
        <v>2483</v>
      </c>
      <c r="C14289">
        <v>2014</v>
      </c>
      <c r="D14289">
        <v>0</v>
      </c>
      <c r="E14289">
        <v>0</v>
      </c>
      <c r="F14289">
        <v>0</v>
      </c>
      <c r="G14289">
        <v>0</v>
      </c>
      <c r="H14289" t="str">
        <f t="shared" si="223"/>
        <v/>
      </c>
    </row>
    <row r="14290" spans="1:8" x14ac:dyDescent="0.3">
      <c r="A14290" s="1" t="s">
        <v>2484</v>
      </c>
      <c r="B14290" t="s">
        <v>2485</v>
      </c>
      <c r="C14290">
        <v>2014</v>
      </c>
      <c r="D14290">
        <v>6032100</v>
      </c>
      <c r="E14290">
        <v>17.54</v>
      </c>
      <c r="F14290">
        <v>0</v>
      </c>
      <c r="G14290">
        <v>0.1</v>
      </c>
      <c r="H14290">
        <f t="shared" si="223"/>
        <v>60321000</v>
      </c>
    </row>
    <row r="14291" spans="1:8" x14ac:dyDescent="0.3">
      <c r="A14291" s="1" t="s">
        <v>2486</v>
      </c>
      <c r="B14291" t="s">
        <v>2487</v>
      </c>
      <c r="C14291">
        <v>2014</v>
      </c>
      <c r="D14291">
        <v>0</v>
      </c>
      <c r="E14291">
        <v>0</v>
      </c>
      <c r="F14291">
        <v>0</v>
      </c>
      <c r="G14291">
        <v>0</v>
      </c>
      <c r="H14291" t="str">
        <f t="shared" si="223"/>
        <v/>
      </c>
    </row>
    <row r="14292" spans="1:8" x14ac:dyDescent="0.3">
      <c r="A14292" s="1" t="s">
        <v>2490</v>
      </c>
      <c r="B14292" t="s">
        <v>2491</v>
      </c>
      <c r="C14292">
        <v>2014</v>
      </c>
      <c r="D14292">
        <v>0</v>
      </c>
      <c r="E14292">
        <v>0</v>
      </c>
      <c r="F14292">
        <v>0</v>
      </c>
      <c r="G14292">
        <v>0</v>
      </c>
      <c r="H14292" t="str">
        <f t="shared" si="223"/>
        <v/>
      </c>
    </row>
    <row r="14293" spans="1:8" x14ac:dyDescent="0.3">
      <c r="A14293" s="1" t="s">
        <v>2492</v>
      </c>
      <c r="B14293" t="s">
        <v>2493</v>
      </c>
      <c r="C14293">
        <v>2014</v>
      </c>
      <c r="D14293">
        <v>0</v>
      </c>
      <c r="E14293">
        <v>0</v>
      </c>
      <c r="F14293">
        <v>0</v>
      </c>
      <c r="G14293">
        <v>0</v>
      </c>
      <c r="H14293" t="str">
        <f t="shared" si="223"/>
        <v/>
      </c>
    </row>
    <row r="14294" spans="1:8" x14ac:dyDescent="0.3">
      <c r="A14294" s="1" t="s">
        <v>2496</v>
      </c>
      <c r="B14294" t="s">
        <v>2497</v>
      </c>
      <c r="C14294">
        <v>2014</v>
      </c>
      <c r="D14294">
        <v>762481740</v>
      </c>
      <c r="E14294">
        <v>36.17</v>
      </c>
      <c r="F14294">
        <v>0</v>
      </c>
      <c r="G14294">
        <v>2.1186725599999998</v>
      </c>
      <c r="H14294">
        <f t="shared" si="223"/>
        <v>359886541.41062742</v>
      </c>
    </row>
    <row r="14295" spans="1:8" x14ac:dyDescent="0.3">
      <c r="A14295" s="1" t="s">
        <v>2500</v>
      </c>
      <c r="B14295" t="s">
        <v>2501</v>
      </c>
      <c r="C14295">
        <v>2014</v>
      </c>
      <c r="D14295">
        <v>0</v>
      </c>
      <c r="E14295">
        <v>0</v>
      </c>
      <c r="F14295">
        <v>0</v>
      </c>
      <c r="G14295">
        <v>0</v>
      </c>
      <c r="H14295" t="str">
        <f t="shared" si="223"/>
        <v/>
      </c>
    </row>
    <row r="14296" spans="1:8" x14ac:dyDescent="0.3">
      <c r="A14296" s="1" t="s">
        <v>2502</v>
      </c>
      <c r="B14296" t="s">
        <v>2503</v>
      </c>
      <c r="C14296">
        <v>2014</v>
      </c>
      <c r="D14296">
        <v>636128660</v>
      </c>
      <c r="E14296">
        <v>87.04</v>
      </c>
      <c r="F14296">
        <v>12722570</v>
      </c>
      <c r="G14296">
        <v>5</v>
      </c>
      <c r="H14296">
        <f t="shared" si="223"/>
        <v>127225732</v>
      </c>
    </row>
    <row r="14297" spans="1:8" x14ac:dyDescent="0.3">
      <c r="A14297" s="1" t="s">
        <v>2506</v>
      </c>
      <c r="B14297" t="s">
        <v>2507</v>
      </c>
      <c r="C14297">
        <v>2014</v>
      </c>
      <c r="D14297">
        <v>202208998</v>
      </c>
      <c r="E14297">
        <v>82.57</v>
      </c>
      <c r="F14297">
        <v>12255100</v>
      </c>
      <c r="G14297">
        <v>3.3</v>
      </c>
      <c r="H14297">
        <f t="shared" si="223"/>
        <v>61275453.939393945</v>
      </c>
    </row>
    <row r="14298" spans="1:8" x14ac:dyDescent="0.3">
      <c r="A14298" s="1" t="s">
        <v>2508</v>
      </c>
      <c r="B14298" t="s">
        <v>2509</v>
      </c>
      <c r="C14298">
        <v>2014</v>
      </c>
      <c r="D14298">
        <v>0</v>
      </c>
      <c r="E14298">
        <v>0</v>
      </c>
      <c r="F14298">
        <v>0</v>
      </c>
      <c r="G14298">
        <v>0</v>
      </c>
      <c r="H14298" t="str">
        <f t="shared" si="223"/>
        <v/>
      </c>
    </row>
    <row r="14299" spans="1:8" x14ac:dyDescent="0.3">
      <c r="A14299" s="1" t="s">
        <v>2510</v>
      </c>
      <c r="B14299" t="s">
        <v>2511</v>
      </c>
      <c r="C14299">
        <v>2014</v>
      </c>
      <c r="D14299">
        <v>102573427</v>
      </c>
      <c r="E14299">
        <v>145.6</v>
      </c>
      <c r="F14299">
        <v>0</v>
      </c>
      <c r="G14299">
        <v>0.86799999999999999</v>
      </c>
      <c r="H14299">
        <f t="shared" si="223"/>
        <v>118172150.92165899</v>
      </c>
    </row>
    <row r="14300" spans="1:8" x14ac:dyDescent="0.3">
      <c r="A14300" s="1" t="s">
        <v>2512</v>
      </c>
      <c r="B14300" t="s">
        <v>2513</v>
      </c>
      <c r="C14300">
        <v>2014</v>
      </c>
      <c r="D14300">
        <v>38827290</v>
      </c>
      <c r="E14300">
        <v>45.18</v>
      </c>
      <c r="F14300">
        <v>38827290</v>
      </c>
      <c r="G14300">
        <v>0.48</v>
      </c>
      <c r="H14300">
        <f t="shared" si="223"/>
        <v>80890187.5</v>
      </c>
    </row>
    <row r="14301" spans="1:8" x14ac:dyDescent="0.3">
      <c r="A14301" s="1" t="s">
        <v>2514</v>
      </c>
      <c r="B14301" t="s">
        <v>2515</v>
      </c>
      <c r="C14301">
        <v>2014</v>
      </c>
      <c r="D14301">
        <v>543007792</v>
      </c>
      <c r="E14301">
        <v>36.520000000000003</v>
      </c>
      <c r="F14301">
        <v>108601550</v>
      </c>
      <c r="G14301">
        <v>2.07376117</v>
      </c>
      <c r="H14301">
        <f t="shared" si="223"/>
        <v>261846831.66769874</v>
      </c>
    </row>
    <row r="14302" spans="1:8" x14ac:dyDescent="0.3">
      <c r="A14302" s="1" t="s">
        <v>2516</v>
      </c>
      <c r="B14302" t="s">
        <v>2517</v>
      </c>
      <c r="C14302">
        <v>2014</v>
      </c>
      <c r="D14302">
        <v>40529917</v>
      </c>
      <c r="E14302">
        <v>89.06</v>
      </c>
      <c r="F14302">
        <v>0</v>
      </c>
      <c r="G14302">
        <v>0.55000000000000004</v>
      </c>
      <c r="H14302">
        <f t="shared" si="223"/>
        <v>73690758.181818172</v>
      </c>
    </row>
    <row r="14303" spans="1:8" x14ac:dyDescent="0.3">
      <c r="A14303" s="1" t="s">
        <v>2518</v>
      </c>
      <c r="B14303" t="s">
        <v>2519</v>
      </c>
      <c r="C14303">
        <v>2014</v>
      </c>
      <c r="D14303">
        <v>977442186</v>
      </c>
      <c r="E14303">
        <v>64.7</v>
      </c>
      <c r="F14303">
        <v>0</v>
      </c>
      <c r="G14303">
        <v>6</v>
      </c>
      <c r="H14303">
        <f t="shared" si="223"/>
        <v>162907031</v>
      </c>
    </row>
    <row r="14304" spans="1:8" x14ac:dyDescent="0.3">
      <c r="A14304" s="1" t="s">
        <v>2520</v>
      </c>
      <c r="B14304" t="s">
        <v>2521</v>
      </c>
      <c r="C14304">
        <v>2014</v>
      </c>
      <c r="D14304">
        <v>19707934</v>
      </c>
      <c r="E14304">
        <v>46.22</v>
      </c>
      <c r="F14304">
        <v>0</v>
      </c>
      <c r="G14304">
        <v>0.30449999999999999</v>
      </c>
      <c r="H14304">
        <f t="shared" si="223"/>
        <v>64722279.146141216</v>
      </c>
    </row>
    <row r="14305" spans="1:8" x14ac:dyDescent="0.3">
      <c r="A14305" s="1" t="s">
        <v>2522</v>
      </c>
      <c r="B14305" t="s">
        <v>2523</v>
      </c>
      <c r="C14305">
        <v>2014</v>
      </c>
      <c r="D14305">
        <v>388000000</v>
      </c>
      <c r="E14305">
        <v>51.82</v>
      </c>
      <c r="F14305">
        <v>0</v>
      </c>
      <c r="G14305">
        <v>1.60630893</v>
      </c>
      <c r="H14305">
        <f t="shared" si="223"/>
        <v>241547558.35168022</v>
      </c>
    </row>
    <row r="14306" spans="1:8" x14ac:dyDescent="0.3">
      <c r="A14306" s="1" t="s">
        <v>2524</v>
      </c>
      <c r="B14306" t="s">
        <v>2525</v>
      </c>
      <c r="C14306">
        <v>2014</v>
      </c>
      <c r="D14306">
        <v>24898586</v>
      </c>
      <c r="E14306">
        <v>88.76</v>
      </c>
      <c r="F14306">
        <v>0</v>
      </c>
      <c r="G14306">
        <v>0.46892526000000001</v>
      </c>
      <c r="H14306">
        <f t="shared" si="223"/>
        <v>53097131.086518988</v>
      </c>
    </row>
    <row r="14307" spans="1:8" x14ac:dyDescent="0.3">
      <c r="A14307" s="1" t="s">
        <v>2526</v>
      </c>
      <c r="B14307" t="s">
        <v>2527</v>
      </c>
      <c r="C14307">
        <v>2014</v>
      </c>
      <c r="D14307">
        <v>26111400</v>
      </c>
      <c r="E14307">
        <v>66.09</v>
      </c>
      <c r="F14307">
        <v>0</v>
      </c>
      <c r="G14307">
        <v>0.59986216000000003</v>
      </c>
      <c r="H14307">
        <f t="shared" si="223"/>
        <v>43529000.062280975</v>
      </c>
    </row>
    <row r="14308" spans="1:8" x14ac:dyDescent="0.3">
      <c r="A14308" s="1" t="s">
        <v>2528</v>
      </c>
      <c r="B14308" t="s">
        <v>2529</v>
      </c>
      <c r="C14308">
        <v>2014</v>
      </c>
      <c r="D14308">
        <v>680985646</v>
      </c>
      <c r="E14308">
        <v>89.55</v>
      </c>
      <c r="F14308">
        <v>0</v>
      </c>
      <c r="G14308">
        <v>5.7</v>
      </c>
      <c r="H14308">
        <f t="shared" si="223"/>
        <v>119471165.96491228</v>
      </c>
    </row>
    <row r="14309" spans="1:8" x14ac:dyDescent="0.3">
      <c r="A14309" s="1" t="s">
        <v>2530</v>
      </c>
      <c r="B14309" t="s">
        <v>2531</v>
      </c>
      <c r="C14309">
        <v>2014</v>
      </c>
      <c r="D14309">
        <v>421997648</v>
      </c>
      <c r="E14309">
        <v>39.75</v>
      </c>
      <c r="F14309">
        <v>140665880</v>
      </c>
      <c r="G14309">
        <v>1.5</v>
      </c>
      <c r="H14309">
        <f t="shared" si="223"/>
        <v>281331765.33333331</v>
      </c>
    </row>
    <row r="14310" spans="1:8" x14ac:dyDescent="0.3">
      <c r="A14310" s="1" t="s">
        <v>2532</v>
      </c>
      <c r="B14310" t="s">
        <v>2533</v>
      </c>
      <c r="C14310">
        <v>2014</v>
      </c>
      <c r="D14310">
        <v>544057948</v>
      </c>
      <c r="E14310">
        <v>70.02</v>
      </c>
      <c r="F14310">
        <v>0</v>
      </c>
      <c r="G14310">
        <v>5.6</v>
      </c>
      <c r="H14310">
        <f t="shared" si="223"/>
        <v>97153205</v>
      </c>
    </row>
    <row r="14311" spans="1:8" x14ac:dyDescent="0.3">
      <c r="A14311" s="1" t="s">
        <v>2536</v>
      </c>
      <c r="B14311" t="s">
        <v>2537</v>
      </c>
      <c r="C14311">
        <v>2014</v>
      </c>
      <c r="D14311">
        <v>386774486</v>
      </c>
      <c r="E14311">
        <v>90.6</v>
      </c>
      <c r="F14311">
        <v>0</v>
      </c>
      <c r="G14311">
        <v>3.9</v>
      </c>
      <c r="H14311">
        <f t="shared" si="223"/>
        <v>99172945.128205135</v>
      </c>
    </row>
    <row r="14312" spans="1:8" x14ac:dyDescent="0.3">
      <c r="A14312" s="1" t="s">
        <v>2538</v>
      </c>
      <c r="B14312" t="s">
        <v>2539</v>
      </c>
      <c r="C14312">
        <v>2014</v>
      </c>
      <c r="D14312">
        <v>840494872</v>
      </c>
      <c r="E14312">
        <v>76.36</v>
      </c>
      <c r="F14312">
        <v>0</v>
      </c>
      <c r="G14312">
        <v>1.5819492900000001</v>
      </c>
      <c r="H14312">
        <f t="shared" si="223"/>
        <v>531303296.07468009</v>
      </c>
    </row>
    <row r="14313" spans="1:8" x14ac:dyDescent="0.3">
      <c r="A14313" s="1" t="s">
        <v>2540</v>
      </c>
      <c r="B14313" t="s">
        <v>2541</v>
      </c>
      <c r="C14313">
        <v>2014</v>
      </c>
      <c r="D14313">
        <v>0</v>
      </c>
      <c r="E14313">
        <v>0</v>
      </c>
      <c r="F14313">
        <v>0</v>
      </c>
      <c r="G14313">
        <v>0</v>
      </c>
      <c r="H14313" t="str">
        <f t="shared" si="223"/>
        <v/>
      </c>
    </row>
    <row r="14314" spans="1:8" x14ac:dyDescent="0.3">
      <c r="A14314" s="1" t="s">
        <v>2542</v>
      </c>
      <c r="B14314" t="s">
        <v>2543</v>
      </c>
      <c r="C14314">
        <v>2014</v>
      </c>
      <c r="D14314">
        <v>97482450</v>
      </c>
      <c r="E14314">
        <v>88.12</v>
      </c>
      <c r="F14314">
        <v>0</v>
      </c>
      <c r="G14314">
        <v>0.99922297999999998</v>
      </c>
      <c r="H14314">
        <f t="shared" si="223"/>
        <v>97558254.715078712</v>
      </c>
    </row>
    <row r="14315" spans="1:8" x14ac:dyDescent="0.3">
      <c r="A14315" s="1" t="s">
        <v>2544</v>
      </c>
      <c r="B14315" t="s">
        <v>2545</v>
      </c>
      <c r="C14315">
        <v>2014</v>
      </c>
      <c r="D14315">
        <v>887661088</v>
      </c>
      <c r="E14315">
        <v>64.489999999999995</v>
      </c>
      <c r="F14315">
        <v>65752670</v>
      </c>
      <c r="G14315">
        <v>2.7001642600000002</v>
      </c>
      <c r="H14315">
        <f t="shared" si="223"/>
        <v>328743366.15358353</v>
      </c>
    </row>
    <row r="14316" spans="1:8" x14ac:dyDescent="0.3">
      <c r="A14316" s="1" t="s">
        <v>2546</v>
      </c>
      <c r="B14316" t="s">
        <v>2547</v>
      </c>
      <c r="C14316">
        <v>2014</v>
      </c>
      <c r="D14316">
        <v>1113879795</v>
      </c>
      <c r="E14316">
        <v>74.31</v>
      </c>
      <c r="F14316">
        <v>0</v>
      </c>
      <c r="G14316">
        <v>7.5</v>
      </c>
      <c r="H14316">
        <f t="shared" si="223"/>
        <v>148517306</v>
      </c>
    </row>
    <row r="14317" spans="1:8" x14ac:dyDescent="0.3">
      <c r="A14317" s="1" t="s">
        <v>2548</v>
      </c>
      <c r="B14317" t="s">
        <v>2549</v>
      </c>
      <c r="C14317">
        <v>2014</v>
      </c>
      <c r="D14317">
        <v>0</v>
      </c>
      <c r="E14317">
        <v>0</v>
      </c>
      <c r="F14317">
        <v>0</v>
      </c>
      <c r="G14317">
        <v>0</v>
      </c>
      <c r="H14317" t="str">
        <f t="shared" si="223"/>
        <v/>
      </c>
    </row>
    <row r="14318" spans="1:8" x14ac:dyDescent="0.3">
      <c r="A14318" s="1" t="s">
        <v>3238</v>
      </c>
      <c r="B14318" t="s">
        <v>3239</v>
      </c>
      <c r="C14318">
        <v>2014</v>
      </c>
      <c r="D14318">
        <v>0</v>
      </c>
      <c r="E14318">
        <v>0</v>
      </c>
      <c r="F14318">
        <v>0</v>
      </c>
      <c r="G14318">
        <v>0</v>
      </c>
      <c r="H14318" t="str">
        <f t="shared" si="223"/>
        <v/>
      </c>
    </row>
    <row r="14319" spans="1:8" x14ac:dyDescent="0.3">
      <c r="A14319" s="1" t="s">
        <v>2550</v>
      </c>
      <c r="B14319" t="s">
        <v>2551</v>
      </c>
      <c r="C14319">
        <v>2014</v>
      </c>
      <c r="D14319">
        <v>0</v>
      </c>
      <c r="E14319">
        <v>0</v>
      </c>
      <c r="F14319">
        <v>0</v>
      </c>
      <c r="G14319">
        <v>0</v>
      </c>
      <c r="H14319" t="str">
        <f t="shared" si="223"/>
        <v/>
      </c>
    </row>
    <row r="14320" spans="1:8" x14ac:dyDescent="0.3">
      <c r="A14320" s="1" t="s">
        <v>2552</v>
      </c>
      <c r="B14320" t="s">
        <v>2553</v>
      </c>
      <c r="C14320">
        <v>2014</v>
      </c>
      <c r="D14320">
        <v>242786639</v>
      </c>
      <c r="E14320">
        <v>65.78</v>
      </c>
      <c r="F14320">
        <v>0</v>
      </c>
      <c r="G14320">
        <v>1.8131603199999999</v>
      </c>
      <c r="H14320">
        <f t="shared" si="223"/>
        <v>133902466.49562682</v>
      </c>
    </row>
    <row r="14321" spans="1:8" x14ac:dyDescent="0.3">
      <c r="A14321" s="1" t="s">
        <v>2554</v>
      </c>
      <c r="B14321" t="s">
        <v>2555</v>
      </c>
      <c r="C14321">
        <v>2014</v>
      </c>
      <c r="D14321">
        <v>0</v>
      </c>
      <c r="E14321">
        <v>0</v>
      </c>
      <c r="F14321">
        <v>0</v>
      </c>
      <c r="G14321">
        <v>0</v>
      </c>
      <c r="H14321" t="str">
        <f t="shared" si="223"/>
        <v/>
      </c>
    </row>
    <row r="14322" spans="1:8" x14ac:dyDescent="0.3">
      <c r="A14322" s="1" t="s">
        <v>2556</v>
      </c>
      <c r="B14322" t="s">
        <v>2557</v>
      </c>
      <c r="C14322">
        <v>2014</v>
      </c>
      <c r="D14322">
        <v>140702136</v>
      </c>
      <c r="E14322">
        <v>90.75</v>
      </c>
      <c r="F14322">
        <v>0</v>
      </c>
      <c r="G14322">
        <v>3</v>
      </c>
      <c r="H14322">
        <f t="shared" si="223"/>
        <v>46900712</v>
      </c>
    </row>
    <row r="14323" spans="1:8" x14ac:dyDescent="0.3">
      <c r="A14323" s="1" t="s">
        <v>2558</v>
      </c>
      <c r="B14323" t="s">
        <v>2559</v>
      </c>
      <c r="C14323">
        <v>2014</v>
      </c>
      <c r="D14323">
        <v>0</v>
      </c>
      <c r="E14323">
        <v>0</v>
      </c>
      <c r="F14323">
        <v>15350000</v>
      </c>
      <c r="G14323">
        <v>0</v>
      </c>
      <c r="H14323" t="str">
        <f t="shared" si="223"/>
        <v/>
      </c>
    </row>
    <row r="14324" spans="1:8" x14ac:dyDescent="0.3">
      <c r="A14324" s="1" t="s">
        <v>3528</v>
      </c>
      <c r="B14324" t="s">
        <v>3529</v>
      </c>
      <c r="C14324">
        <v>2014</v>
      </c>
      <c r="D14324">
        <v>201420000</v>
      </c>
      <c r="E14324" t="s">
        <v>75</v>
      </c>
      <c r="F14324">
        <v>0</v>
      </c>
      <c r="G14324">
        <v>1.5</v>
      </c>
      <c r="H14324">
        <f t="shared" si="223"/>
        <v>134280000</v>
      </c>
    </row>
    <row r="14325" spans="1:8" x14ac:dyDescent="0.3">
      <c r="A14325" s="1" t="s">
        <v>2562</v>
      </c>
      <c r="B14325" t="s">
        <v>2563</v>
      </c>
      <c r="C14325">
        <v>2014</v>
      </c>
      <c r="D14325">
        <v>337903948</v>
      </c>
      <c r="E14325">
        <v>90.61</v>
      </c>
      <c r="F14325">
        <v>0</v>
      </c>
      <c r="G14325">
        <v>2</v>
      </c>
      <c r="H14325">
        <f t="shared" si="223"/>
        <v>168951974</v>
      </c>
    </row>
    <row r="14326" spans="1:8" x14ac:dyDescent="0.3">
      <c r="A14326" s="1" t="s">
        <v>2564</v>
      </c>
      <c r="B14326" t="s">
        <v>2565</v>
      </c>
      <c r="C14326">
        <v>2014</v>
      </c>
      <c r="D14326">
        <v>0</v>
      </c>
      <c r="E14326">
        <v>0</v>
      </c>
      <c r="F14326">
        <v>0</v>
      </c>
      <c r="G14326">
        <v>0</v>
      </c>
      <c r="H14326" t="str">
        <f t="shared" si="223"/>
        <v/>
      </c>
    </row>
    <row r="14327" spans="1:8" x14ac:dyDescent="0.3">
      <c r="A14327" s="1" t="s">
        <v>2566</v>
      </c>
      <c r="B14327" t="s">
        <v>2567</v>
      </c>
      <c r="C14327">
        <v>2014</v>
      </c>
      <c r="D14327">
        <v>50054400</v>
      </c>
      <c r="E14327">
        <v>86.62</v>
      </c>
      <c r="F14327">
        <v>0</v>
      </c>
      <c r="G14327">
        <v>1.1000000000000001</v>
      </c>
      <c r="H14327">
        <f t="shared" si="223"/>
        <v>45504000</v>
      </c>
    </row>
    <row r="14328" spans="1:8" x14ac:dyDescent="0.3">
      <c r="A14328" s="1" t="s">
        <v>3462</v>
      </c>
      <c r="B14328" t="s">
        <v>3463</v>
      </c>
      <c r="C14328">
        <v>2014</v>
      </c>
      <c r="D14328">
        <v>0</v>
      </c>
      <c r="E14328">
        <v>0</v>
      </c>
      <c r="F14328">
        <v>0</v>
      </c>
      <c r="G14328">
        <v>0</v>
      </c>
      <c r="H14328" t="str">
        <f t="shared" si="223"/>
        <v/>
      </c>
    </row>
    <row r="14329" spans="1:8" x14ac:dyDescent="0.3">
      <c r="A14329" s="1" t="s">
        <v>3464</v>
      </c>
      <c r="B14329" t="s">
        <v>3465</v>
      </c>
      <c r="C14329">
        <v>2014</v>
      </c>
      <c r="D14329">
        <v>131600000</v>
      </c>
      <c r="E14329">
        <v>36.090000000000003</v>
      </c>
      <c r="F14329">
        <v>0</v>
      </c>
      <c r="G14329">
        <v>2</v>
      </c>
      <c r="H14329">
        <f t="shared" si="223"/>
        <v>65800000</v>
      </c>
    </row>
    <row r="14330" spans="1:8" x14ac:dyDescent="0.3">
      <c r="A14330" s="1" t="s">
        <v>3466</v>
      </c>
      <c r="B14330" t="s">
        <v>3467</v>
      </c>
      <c r="C14330">
        <v>2014</v>
      </c>
      <c r="D14330">
        <v>0</v>
      </c>
      <c r="E14330">
        <v>0</v>
      </c>
      <c r="F14330">
        <v>30000000</v>
      </c>
      <c r="G14330">
        <v>0</v>
      </c>
      <c r="H14330" t="str">
        <f t="shared" si="223"/>
        <v/>
      </c>
    </row>
    <row r="14331" spans="1:8" x14ac:dyDescent="0.3">
      <c r="A14331" s="1" t="s">
        <v>3468</v>
      </c>
      <c r="B14331" t="s">
        <v>3469</v>
      </c>
      <c r="C14331">
        <v>2014</v>
      </c>
      <c r="D14331">
        <v>60087500</v>
      </c>
      <c r="E14331">
        <v>37.270000000000003</v>
      </c>
      <c r="F14331">
        <v>0</v>
      </c>
      <c r="G14331">
        <v>1</v>
      </c>
      <c r="H14331">
        <f t="shared" si="223"/>
        <v>60087500</v>
      </c>
    </row>
    <row r="14332" spans="1:8" x14ac:dyDescent="0.3">
      <c r="A14332" s="1" t="s">
        <v>3470</v>
      </c>
      <c r="B14332" t="s">
        <v>3471</v>
      </c>
      <c r="C14332">
        <v>2014</v>
      </c>
      <c r="D14332">
        <v>765109433</v>
      </c>
      <c r="E14332">
        <v>76.86</v>
      </c>
      <c r="F14332">
        <v>35421740</v>
      </c>
      <c r="G14332">
        <v>10.804575399999999</v>
      </c>
      <c r="H14332">
        <f t="shared" si="223"/>
        <v>70813466.02477318</v>
      </c>
    </row>
    <row r="14333" spans="1:8" x14ac:dyDescent="0.3">
      <c r="A14333" s="1" t="s">
        <v>3472</v>
      </c>
      <c r="B14333" t="s">
        <v>3473</v>
      </c>
      <c r="C14333">
        <v>2014</v>
      </c>
      <c r="D14333">
        <v>94350000</v>
      </c>
      <c r="E14333">
        <v>62.53</v>
      </c>
      <c r="F14333">
        <v>0</v>
      </c>
      <c r="G14333">
        <v>1.5</v>
      </c>
      <c r="H14333">
        <f t="shared" si="223"/>
        <v>62900000</v>
      </c>
    </row>
    <row r="14334" spans="1:8" x14ac:dyDescent="0.3">
      <c r="A14334" s="1" t="s">
        <v>3474</v>
      </c>
      <c r="B14334" t="s">
        <v>3475</v>
      </c>
      <c r="C14334">
        <v>2014</v>
      </c>
      <c r="D14334">
        <v>825362703</v>
      </c>
      <c r="E14334">
        <v>73.13</v>
      </c>
      <c r="F14334">
        <v>17942670</v>
      </c>
      <c r="G14334">
        <v>2.33249934</v>
      </c>
      <c r="H14334">
        <f t="shared" si="223"/>
        <v>353853349.00030452</v>
      </c>
    </row>
    <row r="14335" spans="1:8" x14ac:dyDescent="0.3">
      <c r="A14335" s="1" t="s">
        <v>3476</v>
      </c>
      <c r="B14335" t="s">
        <v>3477</v>
      </c>
      <c r="C14335">
        <v>2014</v>
      </c>
      <c r="D14335">
        <v>412082046</v>
      </c>
      <c r="E14335">
        <v>42.52</v>
      </c>
      <c r="F14335">
        <v>0</v>
      </c>
      <c r="G14335">
        <v>6</v>
      </c>
      <c r="H14335">
        <f t="shared" si="223"/>
        <v>68680341</v>
      </c>
    </row>
    <row r="14336" spans="1:8" x14ac:dyDescent="0.3">
      <c r="A14336" s="1" t="s">
        <v>3530</v>
      </c>
      <c r="B14336" t="s">
        <v>3531</v>
      </c>
      <c r="C14336">
        <v>2014</v>
      </c>
      <c r="D14336">
        <v>180091902</v>
      </c>
      <c r="E14336">
        <v>78.900000000000006</v>
      </c>
      <c r="F14336">
        <v>0</v>
      </c>
      <c r="G14336">
        <v>3</v>
      </c>
      <c r="H14336">
        <f t="shared" si="223"/>
        <v>60030634</v>
      </c>
    </row>
    <row r="14337" spans="1:8" x14ac:dyDescent="0.3">
      <c r="A14337" s="1" t="s">
        <v>3478</v>
      </c>
      <c r="B14337" t="s">
        <v>3479</v>
      </c>
      <c r="C14337">
        <v>2014</v>
      </c>
      <c r="D14337">
        <v>25138400</v>
      </c>
      <c r="E14337">
        <v>49.33</v>
      </c>
      <c r="F14337">
        <v>0</v>
      </c>
      <c r="G14337">
        <v>0.8</v>
      </c>
      <c r="H14337">
        <f t="shared" si="223"/>
        <v>31423000</v>
      </c>
    </row>
    <row r="14338" spans="1:8" x14ac:dyDescent="0.3">
      <c r="A14338" s="1" t="s">
        <v>3480</v>
      </c>
      <c r="B14338" t="s">
        <v>3481</v>
      </c>
      <c r="C14338">
        <v>2014</v>
      </c>
      <c r="D14338">
        <v>13707000</v>
      </c>
      <c r="E14338">
        <v>86.51</v>
      </c>
      <c r="F14338">
        <v>0</v>
      </c>
      <c r="G14338">
        <v>0.45</v>
      </c>
      <c r="H14338">
        <f t="shared" si="223"/>
        <v>30460000</v>
      </c>
    </row>
    <row r="14339" spans="1:8" x14ac:dyDescent="0.3">
      <c r="A14339" s="1" t="s">
        <v>3482</v>
      </c>
      <c r="B14339" t="s">
        <v>3483</v>
      </c>
      <c r="C14339">
        <v>2014</v>
      </c>
      <c r="D14339">
        <v>0</v>
      </c>
      <c r="E14339">
        <v>0</v>
      </c>
      <c r="F14339">
        <v>14710500</v>
      </c>
      <c r="G14339">
        <v>0</v>
      </c>
      <c r="H14339" t="str">
        <f t="shared" ref="H14339:H14402" si="224">IF(G14339=0, "",D14339/G14339)</f>
        <v/>
      </c>
    </row>
    <row r="14340" spans="1:8" x14ac:dyDescent="0.3">
      <c r="A14340" s="1" t="s">
        <v>3622</v>
      </c>
      <c r="B14340" t="s">
        <v>3623</v>
      </c>
      <c r="C14340">
        <v>2014</v>
      </c>
      <c r="D14340">
        <v>0</v>
      </c>
      <c r="E14340">
        <v>0</v>
      </c>
      <c r="F14340">
        <v>0</v>
      </c>
      <c r="G14340">
        <v>0</v>
      </c>
      <c r="H14340" t="str">
        <f t="shared" si="224"/>
        <v/>
      </c>
    </row>
    <row r="14341" spans="1:8" x14ac:dyDescent="0.3">
      <c r="A14341" s="1" t="s">
        <v>3532</v>
      </c>
      <c r="B14341" t="s">
        <v>3533</v>
      </c>
      <c r="C14341">
        <v>2014</v>
      </c>
      <c r="D14341">
        <v>71084000</v>
      </c>
      <c r="E14341">
        <v>87.7</v>
      </c>
      <c r="F14341">
        <v>0</v>
      </c>
      <c r="G14341">
        <v>1.98525387</v>
      </c>
      <c r="H14341">
        <f t="shared" si="224"/>
        <v>35805999.965132922</v>
      </c>
    </row>
    <row r="14342" spans="1:8" x14ac:dyDescent="0.3">
      <c r="A14342" s="1" t="s">
        <v>3534</v>
      </c>
      <c r="B14342" t="s">
        <v>3535</v>
      </c>
      <c r="C14342">
        <v>2014</v>
      </c>
      <c r="D14342">
        <v>48435000</v>
      </c>
      <c r="E14342">
        <v>56.02</v>
      </c>
      <c r="F14342">
        <v>0</v>
      </c>
      <c r="G14342">
        <v>1.5117499999999999</v>
      </c>
      <c r="H14342">
        <f t="shared" si="224"/>
        <v>32039027.617000166</v>
      </c>
    </row>
    <row r="14343" spans="1:8" x14ac:dyDescent="0.3">
      <c r="A14343" s="1" t="s">
        <v>3536</v>
      </c>
      <c r="B14343" t="s">
        <v>3537</v>
      </c>
      <c r="C14343">
        <v>2014</v>
      </c>
      <c r="D14343">
        <v>17682456</v>
      </c>
      <c r="E14343">
        <v>90</v>
      </c>
      <c r="F14343">
        <v>0</v>
      </c>
      <c r="G14343">
        <v>1</v>
      </c>
      <c r="H14343">
        <f t="shared" si="224"/>
        <v>17682456</v>
      </c>
    </row>
    <row r="14344" spans="1:8" x14ac:dyDescent="0.3">
      <c r="A14344" s="1" t="s">
        <v>3538</v>
      </c>
      <c r="B14344" t="s">
        <v>3539</v>
      </c>
      <c r="C14344">
        <v>2014</v>
      </c>
      <c r="D14344">
        <v>0</v>
      </c>
      <c r="E14344">
        <v>0</v>
      </c>
      <c r="F14344">
        <v>0</v>
      </c>
      <c r="G14344">
        <v>0</v>
      </c>
      <c r="H14344" t="str">
        <f t="shared" si="224"/>
        <v/>
      </c>
    </row>
    <row r="14345" spans="1:8" x14ac:dyDescent="0.3">
      <c r="A14345" s="1" t="s">
        <v>3624</v>
      </c>
      <c r="B14345" t="s">
        <v>3625</v>
      </c>
      <c r="C14345">
        <v>2014</v>
      </c>
      <c r="D14345">
        <v>36221724</v>
      </c>
      <c r="E14345">
        <v>63.66</v>
      </c>
      <c r="F14345">
        <v>0</v>
      </c>
      <c r="G14345">
        <v>1.8529214599999999</v>
      </c>
      <c r="H14345">
        <f t="shared" si="224"/>
        <v>19548440.00781339</v>
      </c>
    </row>
    <row r="14346" spans="1:8" x14ac:dyDescent="0.3">
      <c r="A14346" s="1" t="s">
        <v>3540</v>
      </c>
      <c r="B14346" t="s">
        <v>3541</v>
      </c>
      <c r="C14346">
        <v>2014</v>
      </c>
      <c r="D14346">
        <v>0</v>
      </c>
      <c r="E14346">
        <v>0</v>
      </c>
      <c r="F14346">
        <v>0</v>
      </c>
      <c r="G14346">
        <v>0</v>
      </c>
      <c r="H14346" t="str">
        <f t="shared" si="224"/>
        <v/>
      </c>
    </row>
    <row r="14347" spans="1:8" x14ac:dyDescent="0.3">
      <c r="A14347" s="1" t="s">
        <v>3542</v>
      </c>
      <c r="B14347" t="s">
        <v>3543</v>
      </c>
      <c r="C14347">
        <v>2014</v>
      </c>
      <c r="D14347">
        <v>87450000</v>
      </c>
      <c r="E14347">
        <v>90.38</v>
      </c>
      <c r="F14347">
        <v>0</v>
      </c>
      <c r="G14347">
        <v>2.9529952000000002</v>
      </c>
      <c r="H14347">
        <f t="shared" si="224"/>
        <v>29614000.049847692</v>
      </c>
    </row>
    <row r="14348" spans="1:8" x14ac:dyDescent="0.3">
      <c r="A14348" s="1" t="s">
        <v>3626</v>
      </c>
      <c r="B14348" t="s">
        <v>3627</v>
      </c>
      <c r="C14348">
        <v>2014</v>
      </c>
      <c r="D14348">
        <v>5502000</v>
      </c>
      <c r="E14348">
        <v>114.65</v>
      </c>
      <c r="F14348">
        <v>0</v>
      </c>
      <c r="G14348">
        <v>0.3</v>
      </c>
      <c r="H14348">
        <f t="shared" si="224"/>
        <v>18340000</v>
      </c>
    </row>
    <row r="14349" spans="1:8" x14ac:dyDescent="0.3">
      <c r="A14349" s="1" t="s">
        <v>3544</v>
      </c>
      <c r="B14349" t="s">
        <v>3545</v>
      </c>
      <c r="C14349">
        <v>2014</v>
      </c>
      <c r="D14349">
        <v>0</v>
      </c>
      <c r="E14349">
        <v>0</v>
      </c>
      <c r="F14349">
        <v>0</v>
      </c>
      <c r="G14349">
        <v>0</v>
      </c>
      <c r="H14349" t="str">
        <f t="shared" si="224"/>
        <v/>
      </c>
    </row>
    <row r="14350" spans="1:8" x14ac:dyDescent="0.3">
      <c r="A14350" s="1" t="s">
        <v>3546</v>
      </c>
      <c r="B14350" t="s">
        <v>3547</v>
      </c>
      <c r="C14350">
        <v>2014</v>
      </c>
      <c r="D14350">
        <v>132000000</v>
      </c>
      <c r="E14350">
        <v>58.09</v>
      </c>
      <c r="F14350">
        <v>22000000</v>
      </c>
      <c r="G14350">
        <v>3</v>
      </c>
      <c r="H14350">
        <f t="shared" si="224"/>
        <v>44000000</v>
      </c>
    </row>
    <row r="14351" spans="1:8" x14ac:dyDescent="0.3">
      <c r="A14351" s="1" t="s">
        <v>3548</v>
      </c>
      <c r="B14351" t="s">
        <v>3549</v>
      </c>
      <c r="C14351">
        <v>2014</v>
      </c>
      <c r="D14351">
        <v>49500000</v>
      </c>
      <c r="E14351">
        <v>27.38</v>
      </c>
      <c r="F14351">
        <v>19800000</v>
      </c>
      <c r="G14351">
        <v>2.43842363</v>
      </c>
      <c r="H14351">
        <f t="shared" si="224"/>
        <v>20300000.127541415</v>
      </c>
    </row>
    <row r="14352" spans="1:8" x14ac:dyDescent="0.3">
      <c r="A14352" s="1" t="s">
        <v>3550</v>
      </c>
      <c r="B14352" t="s">
        <v>3551</v>
      </c>
      <c r="C14352">
        <v>2014</v>
      </c>
      <c r="D14352">
        <v>120000000</v>
      </c>
      <c r="E14352">
        <v>51.52</v>
      </c>
      <c r="F14352">
        <v>0</v>
      </c>
      <c r="G14352">
        <v>2</v>
      </c>
      <c r="H14352">
        <f t="shared" si="224"/>
        <v>60000000</v>
      </c>
    </row>
    <row r="14353" spans="1:8" x14ac:dyDescent="0.3">
      <c r="A14353" s="1" t="s">
        <v>3628</v>
      </c>
      <c r="B14353" t="s">
        <v>3629</v>
      </c>
      <c r="C14353">
        <v>2014</v>
      </c>
      <c r="D14353">
        <v>0</v>
      </c>
      <c r="E14353">
        <v>0</v>
      </c>
      <c r="F14353">
        <v>0</v>
      </c>
      <c r="G14353">
        <v>0</v>
      </c>
      <c r="H14353" t="str">
        <f t="shared" si="224"/>
        <v/>
      </c>
    </row>
    <row r="14354" spans="1:8" x14ac:dyDescent="0.3">
      <c r="A14354" s="1" t="s">
        <v>3552</v>
      </c>
      <c r="B14354" t="s">
        <v>3553</v>
      </c>
      <c r="C14354">
        <v>2014</v>
      </c>
      <c r="D14354">
        <v>0</v>
      </c>
      <c r="E14354">
        <v>0</v>
      </c>
      <c r="F14354">
        <v>0</v>
      </c>
      <c r="G14354">
        <v>0</v>
      </c>
      <c r="H14354" t="str">
        <f t="shared" si="224"/>
        <v/>
      </c>
    </row>
    <row r="14355" spans="1:8" x14ac:dyDescent="0.3">
      <c r="A14355" s="1" t="s">
        <v>3554</v>
      </c>
      <c r="B14355" t="s">
        <v>3555</v>
      </c>
      <c r="C14355">
        <v>2014</v>
      </c>
      <c r="D14355">
        <v>0</v>
      </c>
      <c r="E14355">
        <v>0</v>
      </c>
      <c r="F14355">
        <v>0</v>
      </c>
      <c r="G14355">
        <v>0</v>
      </c>
      <c r="H14355" t="str">
        <f t="shared" si="224"/>
        <v/>
      </c>
    </row>
    <row r="14356" spans="1:8" x14ac:dyDescent="0.3">
      <c r="A14356" s="1" t="s">
        <v>3556</v>
      </c>
      <c r="B14356" t="s">
        <v>3557</v>
      </c>
      <c r="C14356">
        <v>2014</v>
      </c>
      <c r="D14356">
        <v>117104202</v>
      </c>
      <c r="E14356">
        <v>57.68</v>
      </c>
      <c r="F14356">
        <v>0</v>
      </c>
      <c r="G14356">
        <v>1.6</v>
      </c>
      <c r="H14356">
        <f t="shared" si="224"/>
        <v>73190126.25</v>
      </c>
    </row>
    <row r="14357" spans="1:8" x14ac:dyDescent="0.3">
      <c r="A14357" s="1" t="s">
        <v>3630</v>
      </c>
      <c r="B14357" t="s">
        <v>3631</v>
      </c>
      <c r="C14357">
        <v>2014</v>
      </c>
      <c r="D14357">
        <v>0</v>
      </c>
      <c r="E14357">
        <v>0</v>
      </c>
      <c r="F14357">
        <v>0</v>
      </c>
      <c r="G14357">
        <v>0</v>
      </c>
      <c r="H14357" t="str">
        <f t="shared" si="224"/>
        <v/>
      </c>
    </row>
    <row r="14358" spans="1:8" x14ac:dyDescent="0.3">
      <c r="A14358" s="1" t="s">
        <v>3558</v>
      </c>
      <c r="B14358" t="s">
        <v>3559</v>
      </c>
      <c r="C14358">
        <v>2014</v>
      </c>
      <c r="D14358">
        <v>3244580</v>
      </c>
      <c r="E14358">
        <v>5.61</v>
      </c>
      <c r="F14358">
        <v>6489160</v>
      </c>
      <c r="G14358">
        <v>0.1</v>
      </c>
      <c r="H14358">
        <f t="shared" si="224"/>
        <v>32445800</v>
      </c>
    </row>
    <row r="14359" spans="1:8" x14ac:dyDescent="0.3">
      <c r="A14359" s="1" t="s">
        <v>2570</v>
      </c>
      <c r="B14359" t="s">
        <v>2571</v>
      </c>
      <c r="C14359">
        <v>2015</v>
      </c>
      <c r="D14359">
        <v>636807536</v>
      </c>
      <c r="E14359">
        <v>74.290000000000006</v>
      </c>
      <c r="F14359">
        <v>0</v>
      </c>
      <c r="G14359">
        <v>0.55029426000000004</v>
      </c>
      <c r="H14359">
        <f t="shared" si="224"/>
        <v>1157212753.7728631</v>
      </c>
    </row>
    <row r="14360" spans="1:8" x14ac:dyDescent="0.3">
      <c r="A14360" s="1" t="s">
        <v>7</v>
      </c>
      <c r="B14360" t="s">
        <v>8</v>
      </c>
      <c r="C14360">
        <v>2015</v>
      </c>
      <c r="D14360">
        <v>228216455</v>
      </c>
      <c r="E14360">
        <v>65.02</v>
      </c>
      <c r="F14360">
        <v>0</v>
      </c>
      <c r="G14360">
        <v>0.28134081916999998</v>
      </c>
      <c r="H14360">
        <f t="shared" si="224"/>
        <v>811174346.02371144</v>
      </c>
    </row>
    <row r="14361" spans="1:8" x14ac:dyDescent="0.3">
      <c r="A14361" s="1" t="s">
        <v>9</v>
      </c>
      <c r="B14361" t="s">
        <v>10</v>
      </c>
      <c r="C14361">
        <v>2015</v>
      </c>
      <c r="D14361">
        <v>817422998</v>
      </c>
      <c r="E14361">
        <v>60.62</v>
      </c>
      <c r="F14361">
        <v>0</v>
      </c>
      <c r="G14361">
        <v>0.49109999999999998</v>
      </c>
      <c r="H14361">
        <f t="shared" si="224"/>
        <v>1664473626.5526371</v>
      </c>
    </row>
    <row r="14362" spans="1:8" x14ac:dyDescent="0.3">
      <c r="A14362" s="1" t="s">
        <v>11</v>
      </c>
      <c r="B14362" t="s">
        <v>12</v>
      </c>
      <c r="C14362">
        <v>2015</v>
      </c>
      <c r="D14362">
        <v>842470474</v>
      </c>
      <c r="E14362">
        <v>67.66</v>
      </c>
      <c r="F14362">
        <v>0</v>
      </c>
      <c r="G14362">
        <v>0.51965094146000002</v>
      </c>
      <c r="H14362">
        <f t="shared" si="224"/>
        <v>1621223800.0243263</v>
      </c>
    </row>
    <row r="14363" spans="1:8" x14ac:dyDescent="0.3">
      <c r="A14363" s="1" t="s">
        <v>13</v>
      </c>
      <c r="B14363" t="s">
        <v>14</v>
      </c>
      <c r="C14363">
        <v>2015</v>
      </c>
      <c r="D14363">
        <v>4910593906</v>
      </c>
      <c r="E14363">
        <v>85.02</v>
      </c>
      <c r="F14363">
        <v>0</v>
      </c>
      <c r="G14363">
        <v>1.33</v>
      </c>
      <c r="H14363">
        <f t="shared" si="224"/>
        <v>3692175869.1729321</v>
      </c>
    </row>
    <row r="14364" spans="1:8" x14ac:dyDescent="0.3">
      <c r="A14364" s="1" t="s">
        <v>15</v>
      </c>
      <c r="B14364" t="s">
        <v>16</v>
      </c>
      <c r="C14364">
        <v>2015</v>
      </c>
      <c r="D14364">
        <v>3697591918</v>
      </c>
      <c r="E14364">
        <v>76.08</v>
      </c>
      <c r="F14364">
        <v>0</v>
      </c>
      <c r="G14364">
        <v>1.1000000000000001</v>
      </c>
      <c r="H14364">
        <f t="shared" si="224"/>
        <v>3361447198.181818</v>
      </c>
    </row>
    <row r="14365" spans="1:8" x14ac:dyDescent="0.3">
      <c r="A14365" s="1" t="s">
        <v>17</v>
      </c>
      <c r="B14365" t="s">
        <v>18</v>
      </c>
      <c r="C14365">
        <v>2015</v>
      </c>
      <c r="D14365">
        <v>77478054</v>
      </c>
      <c r="E14365">
        <v>34.979999999999997</v>
      </c>
      <c r="F14365">
        <v>0</v>
      </c>
      <c r="G14365">
        <v>0.1</v>
      </c>
      <c r="H14365">
        <f t="shared" si="224"/>
        <v>774780540</v>
      </c>
    </row>
    <row r="14366" spans="1:8" x14ac:dyDescent="0.3">
      <c r="A14366" s="1" t="s">
        <v>19</v>
      </c>
      <c r="B14366" t="s">
        <v>20</v>
      </c>
      <c r="C14366">
        <v>2015</v>
      </c>
      <c r="D14366">
        <v>628289140</v>
      </c>
      <c r="E14366">
        <v>45.11</v>
      </c>
      <c r="F14366">
        <v>62828910</v>
      </c>
      <c r="G14366">
        <v>1</v>
      </c>
      <c r="H14366">
        <f t="shared" si="224"/>
        <v>628289140</v>
      </c>
    </row>
    <row r="14367" spans="1:8" x14ac:dyDescent="0.3">
      <c r="A14367" s="1" t="s">
        <v>21</v>
      </c>
      <c r="B14367" t="s">
        <v>22</v>
      </c>
      <c r="C14367">
        <v>2015</v>
      </c>
      <c r="D14367">
        <v>0</v>
      </c>
      <c r="E14367">
        <v>0</v>
      </c>
      <c r="F14367">
        <v>0</v>
      </c>
      <c r="G14367">
        <v>0</v>
      </c>
      <c r="H14367" t="str">
        <f t="shared" si="224"/>
        <v/>
      </c>
    </row>
    <row r="14368" spans="1:8" x14ac:dyDescent="0.3">
      <c r="A14368" s="1" t="s">
        <v>23</v>
      </c>
      <c r="B14368" t="s">
        <v>24</v>
      </c>
      <c r="C14368">
        <v>2015</v>
      </c>
      <c r="D14368">
        <v>344027342</v>
      </c>
      <c r="E14368">
        <v>73.17</v>
      </c>
      <c r="F14368">
        <v>0</v>
      </c>
      <c r="G14368">
        <v>0.85</v>
      </c>
      <c r="H14368">
        <f t="shared" si="224"/>
        <v>404738049.41176474</v>
      </c>
    </row>
    <row r="14369" spans="1:8" x14ac:dyDescent="0.3">
      <c r="A14369" s="1" t="s">
        <v>25</v>
      </c>
      <c r="B14369" t="s">
        <v>26</v>
      </c>
      <c r="C14369">
        <v>2015</v>
      </c>
      <c r="D14369">
        <v>75780137</v>
      </c>
      <c r="E14369">
        <v>421.54</v>
      </c>
      <c r="F14369">
        <v>0</v>
      </c>
      <c r="G14369">
        <v>0.2</v>
      </c>
      <c r="H14369">
        <f t="shared" si="224"/>
        <v>378900685</v>
      </c>
    </row>
    <row r="14370" spans="1:8" x14ac:dyDescent="0.3">
      <c r="A14370" s="1" t="s">
        <v>27</v>
      </c>
      <c r="B14370" t="s">
        <v>28</v>
      </c>
      <c r="C14370">
        <v>2015</v>
      </c>
      <c r="D14370">
        <v>114400159</v>
      </c>
      <c r="E14370">
        <v>79.45</v>
      </c>
      <c r="F14370">
        <v>0</v>
      </c>
      <c r="G14370">
        <v>0.2</v>
      </c>
      <c r="H14370">
        <f t="shared" si="224"/>
        <v>572000795</v>
      </c>
    </row>
    <row r="14371" spans="1:8" x14ac:dyDescent="0.3">
      <c r="A14371" s="1" t="s">
        <v>29</v>
      </c>
      <c r="B14371" t="s">
        <v>30</v>
      </c>
      <c r="C14371">
        <v>2015</v>
      </c>
      <c r="D14371">
        <v>0</v>
      </c>
      <c r="E14371">
        <v>0</v>
      </c>
      <c r="F14371">
        <v>0</v>
      </c>
      <c r="G14371">
        <v>0</v>
      </c>
      <c r="H14371" t="str">
        <f t="shared" si="224"/>
        <v/>
      </c>
    </row>
    <row r="14372" spans="1:8" x14ac:dyDescent="0.3">
      <c r="A14372" s="1" t="s">
        <v>31</v>
      </c>
      <c r="B14372" t="s">
        <v>32</v>
      </c>
      <c r="C14372">
        <v>2015</v>
      </c>
      <c r="D14372">
        <v>240000000</v>
      </c>
      <c r="E14372">
        <v>90.01</v>
      </c>
      <c r="F14372">
        <v>0</v>
      </c>
      <c r="G14372">
        <v>1</v>
      </c>
      <c r="H14372">
        <f t="shared" si="224"/>
        <v>240000000</v>
      </c>
    </row>
    <row r="14373" spans="1:8" x14ac:dyDescent="0.3">
      <c r="A14373" s="1" t="s">
        <v>35</v>
      </c>
      <c r="B14373" t="s">
        <v>36</v>
      </c>
      <c r="C14373">
        <v>2015</v>
      </c>
      <c r="D14373">
        <v>515476066</v>
      </c>
      <c r="E14373">
        <v>87.16</v>
      </c>
      <c r="F14373">
        <v>0</v>
      </c>
      <c r="G14373">
        <v>0.7</v>
      </c>
      <c r="H14373">
        <f t="shared" si="224"/>
        <v>736394380</v>
      </c>
    </row>
    <row r="14374" spans="1:8" x14ac:dyDescent="0.3">
      <c r="A14374" s="1" t="s">
        <v>39</v>
      </c>
      <c r="B14374" t="s">
        <v>40</v>
      </c>
      <c r="C14374">
        <v>2015</v>
      </c>
      <c r="D14374">
        <v>0</v>
      </c>
      <c r="E14374">
        <v>0</v>
      </c>
      <c r="F14374">
        <v>51475110</v>
      </c>
      <c r="G14374">
        <v>0</v>
      </c>
      <c r="H14374" t="str">
        <f t="shared" si="224"/>
        <v/>
      </c>
    </row>
    <row r="14375" spans="1:8" x14ac:dyDescent="0.3">
      <c r="A14375" s="1" t="s">
        <v>41</v>
      </c>
      <c r="B14375" t="s">
        <v>42</v>
      </c>
      <c r="C14375">
        <v>2015</v>
      </c>
      <c r="D14375">
        <v>535981996</v>
      </c>
      <c r="E14375">
        <v>77.930000000000007</v>
      </c>
      <c r="F14375">
        <v>0</v>
      </c>
      <c r="G14375">
        <v>2</v>
      </c>
      <c r="H14375">
        <f t="shared" si="224"/>
        <v>267990998</v>
      </c>
    </row>
    <row r="14376" spans="1:8" x14ac:dyDescent="0.3">
      <c r="A14376" s="1" t="s">
        <v>43</v>
      </c>
      <c r="B14376" t="s">
        <v>44</v>
      </c>
      <c r="C14376">
        <v>2015</v>
      </c>
      <c r="D14376">
        <v>11364030842</v>
      </c>
      <c r="E14376">
        <v>80.55</v>
      </c>
      <c r="F14376">
        <v>0</v>
      </c>
      <c r="G14376">
        <v>2</v>
      </c>
      <c r="H14376">
        <f t="shared" si="224"/>
        <v>5682015421</v>
      </c>
    </row>
    <row r="14377" spans="1:8" x14ac:dyDescent="0.3">
      <c r="A14377" s="1" t="s">
        <v>45</v>
      </c>
      <c r="B14377" t="s">
        <v>46</v>
      </c>
      <c r="C14377">
        <v>2015</v>
      </c>
      <c r="D14377">
        <v>0</v>
      </c>
      <c r="E14377">
        <v>0</v>
      </c>
      <c r="F14377">
        <v>73080790</v>
      </c>
      <c r="G14377">
        <v>0</v>
      </c>
      <c r="H14377" t="str">
        <f t="shared" si="224"/>
        <v/>
      </c>
    </row>
    <row r="14378" spans="1:8" x14ac:dyDescent="0.3">
      <c r="A14378" s="1" t="s">
        <v>47</v>
      </c>
      <c r="B14378" t="s">
        <v>48</v>
      </c>
      <c r="C14378">
        <v>2015</v>
      </c>
      <c r="D14378">
        <v>0</v>
      </c>
      <c r="E14378">
        <v>0</v>
      </c>
      <c r="F14378">
        <v>0</v>
      </c>
      <c r="G14378">
        <v>0</v>
      </c>
      <c r="H14378" t="str">
        <f t="shared" si="224"/>
        <v/>
      </c>
    </row>
    <row r="14379" spans="1:8" x14ac:dyDescent="0.3">
      <c r="A14379" s="1" t="s">
        <v>49</v>
      </c>
      <c r="B14379" t="s">
        <v>50</v>
      </c>
      <c r="C14379">
        <v>2015</v>
      </c>
      <c r="D14379">
        <v>79706408</v>
      </c>
      <c r="E14379">
        <v>81.64</v>
      </c>
      <c r="F14379">
        <v>0</v>
      </c>
      <c r="G14379">
        <v>0.25</v>
      </c>
      <c r="H14379">
        <f t="shared" si="224"/>
        <v>318825632</v>
      </c>
    </row>
    <row r="14380" spans="1:8" x14ac:dyDescent="0.3">
      <c r="A14380" s="1" t="s">
        <v>51</v>
      </c>
      <c r="B14380" t="s">
        <v>52</v>
      </c>
      <c r="C14380">
        <v>2015</v>
      </c>
      <c r="D14380">
        <v>88538972</v>
      </c>
      <c r="E14380">
        <v>74.150000000000006</v>
      </c>
      <c r="F14380">
        <v>0</v>
      </c>
      <c r="G14380">
        <v>0.5</v>
      </c>
      <c r="H14380">
        <f t="shared" si="224"/>
        <v>177077944</v>
      </c>
    </row>
    <row r="14381" spans="1:8" x14ac:dyDescent="0.3">
      <c r="A14381" s="1" t="s">
        <v>55</v>
      </c>
      <c r="B14381" t="s">
        <v>56</v>
      </c>
      <c r="C14381">
        <v>2015</v>
      </c>
      <c r="D14381">
        <v>218703051</v>
      </c>
      <c r="E14381">
        <v>39.17</v>
      </c>
      <c r="F14381">
        <v>0</v>
      </c>
      <c r="G14381">
        <v>1</v>
      </c>
      <c r="H14381">
        <f t="shared" si="224"/>
        <v>218703051</v>
      </c>
    </row>
    <row r="14382" spans="1:8" x14ac:dyDescent="0.3">
      <c r="A14382" s="1" t="s">
        <v>57</v>
      </c>
      <c r="B14382" t="s">
        <v>58</v>
      </c>
      <c r="C14382">
        <v>2015</v>
      </c>
      <c r="D14382">
        <v>1268315442</v>
      </c>
      <c r="E14382">
        <v>46.45</v>
      </c>
      <c r="F14382">
        <v>871966860</v>
      </c>
      <c r="G14382">
        <v>1.6</v>
      </c>
      <c r="H14382">
        <f t="shared" si="224"/>
        <v>792697151.25</v>
      </c>
    </row>
    <row r="14383" spans="1:8" x14ac:dyDescent="0.3">
      <c r="A14383" s="1" t="s">
        <v>59</v>
      </c>
      <c r="B14383" t="s">
        <v>60</v>
      </c>
      <c r="C14383">
        <v>2015</v>
      </c>
      <c r="D14383">
        <v>1066463790</v>
      </c>
      <c r="E14383">
        <v>75.31</v>
      </c>
      <c r="F14383">
        <v>222179950</v>
      </c>
      <c r="G14383">
        <v>1.2</v>
      </c>
      <c r="H14383">
        <f t="shared" si="224"/>
        <v>888719825</v>
      </c>
    </row>
    <row r="14384" spans="1:8" x14ac:dyDescent="0.3">
      <c r="A14384" s="1" t="s">
        <v>61</v>
      </c>
      <c r="B14384" t="s">
        <v>62</v>
      </c>
      <c r="C14384">
        <v>2015</v>
      </c>
      <c r="D14384">
        <v>195509321</v>
      </c>
      <c r="E14384">
        <v>54.7</v>
      </c>
      <c r="F14384">
        <v>48877330</v>
      </c>
      <c r="G14384">
        <v>1.32</v>
      </c>
      <c r="H14384">
        <f t="shared" si="224"/>
        <v>148113121.96969697</v>
      </c>
    </row>
    <row r="14385" spans="1:8" x14ac:dyDescent="0.3">
      <c r="A14385" s="1" t="s">
        <v>63</v>
      </c>
      <c r="B14385" t="s">
        <v>64</v>
      </c>
      <c r="C14385">
        <v>2015</v>
      </c>
      <c r="D14385">
        <v>799874575</v>
      </c>
      <c r="E14385">
        <v>87.7</v>
      </c>
      <c r="F14385">
        <v>0</v>
      </c>
      <c r="G14385">
        <v>5</v>
      </c>
      <c r="H14385">
        <f t="shared" si="224"/>
        <v>159974915</v>
      </c>
    </row>
    <row r="14386" spans="1:8" x14ac:dyDescent="0.3">
      <c r="A14386" s="1" t="s">
        <v>65</v>
      </c>
      <c r="B14386" t="s">
        <v>66</v>
      </c>
      <c r="C14386">
        <v>2015</v>
      </c>
      <c r="D14386">
        <v>181183896</v>
      </c>
      <c r="E14386">
        <v>86.62</v>
      </c>
      <c r="F14386">
        <v>0</v>
      </c>
      <c r="G14386">
        <v>2</v>
      </c>
      <c r="H14386">
        <f t="shared" si="224"/>
        <v>90591948</v>
      </c>
    </row>
    <row r="14387" spans="1:8" x14ac:dyDescent="0.3">
      <c r="A14387" s="1" t="s">
        <v>67</v>
      </c>
      <c r="B14387" t="s">
        <v>68</v>
      </c>
      <c r="C14387">
        <v>2015</v>
      </c>
      <c r="D14387">
        <v>602806641</v>
      </c>
      <c r="E14387">
        <v>97.18</v>
      </c>
      <c r="F14387">
        <v>0</v>
      </c>
      <c r="G14387">
        <v>1.5</v>
      </c>
      <c r="H14387">
        <f t="shared" si="224"/>
        <v>401871094</v>
      </c>
    </row>
    <row r="14388" spans="1:8" x14ac:dyDescent="0.3">
      <c r="A14388" s="1" t="s">
        <v>69</v>
      </c>
      <c r="B14388" t="s">
        <v>70</v>
      </c>
      <c r="C14388">
        <v>2015</v>
      </c>
      <c r="D14388">
        <v>0</v>
      </c>
      <c r="E14388">
        <v>0</v>
      </c>
      <c r="F14388">
        <v>0</v>
      </c>
      <c r="G14388">
        <v>0</v>
      </c>
      <c r="H14388" t="str">
        <f t="shared" si="224"/>
        <v/>
      </c>
    </row>
    <row r="14389" spans="1:8" x14ac:dyDescent="0.3">
      <c r="A14389" s="1" t="s">
        <v>71</v>
      </c>
      <c r="B14389" t="s">
        <v>72</v>
      </c>
      <c r="C14389">
        <v>2015</v>
      </c>
      <c r="D14389">
        <v>75839757</v>
      </c>
      <c r="E14389">
        <v>74.489999999999995</v>
      </c>
      <c r="F14389">
        <v>0</v>
      </c>
      <c r="G14389">
        <v>0.7</v>
      </c>
      <c r="H14389">
        <f t="shared" si="224"/>
        <v>108342510</v>
      </c>
    </row>
    <row r="14390" spans="1:8" x14ac:dyDescent="0.3">
      <c r="A14390" s="1" t="s">
        <v>3060</v>
      </c>
      <c r="B14390" t="s">
        <v>3061</v>
      </c>
      <c r="C14390">
        <v>2015</v>
      </c>
      <c r="D14390">
        <v>90690600</v>
      </c>
      <c r="E14390">
        <v>69.11</v>
      </c>
      <c r="F14390">
        <v>0</v>
      </c>
      <c r="G14390">
        <v>2.8</v>
      </c>
      <c r="H14390">
        <f t="shared" si="224"/>
        <v>32389500.000000004</v>
      </c>
    </row>
    <row r="14391" spans="1:8" x14ac:dyDescent="0.3">
      <c r="A14391" s="1" t="s">
        <v>3362</v>
      </c>
      <c r="B14391" t="s">
        <v>3363</v>
      </c>
      <c r="C14391">
        <v>2015</v>
      </c>
      <c r="D14391">
        <v>48502699</v>
      </c>
      <c r="E14391">
        <v>94.3</v>
      </c>
      <c r="F14391">
        <v>0</v>
      </c>
      <c r="G14391">
        <v>0.6</v>
      </c>
      <c r="H14391">
        <f t="shared" si="224"/>
        <v>80837831.666666672</v>
      </c>
    </row>
    <row r="14392" spans="1:8" x14ac:dyDescent="0.3">
      <c r="A14392" s="1" t="s">
        <v>3484</v>
      </c>
      <c r="B14392" t="s">
        <v>3485</v>
      </c>
      <c r="C14392">
        <v>2015</v>
      </c>
      <c r="D14392">
        <v>336959700</v>
      </c>
      <c r="E14392">
        <v>84.43</v>
      </c>
      <c r="F14392">
        <v>0</v>
      </c>
      <c r="G14392">
        <v>11</v>
      </c>
      <c r="H14392">
        <f t="shared" si="224"/>
        <v>30632700</v>
      </c>
    </row>
    <row r="14393" spans="1:8" x14ac:dyDescent="0.3">
      <c r="A14393" s="1" t="s">
        <v>3632</v>
      </c>
      <c r="B14393" t="s">
        <v>3633</v>
      </c>
      <c r="C14393">
        <v>2015</v>
      </c>
      <c r="D14393">
        <v>144000000</v>
      </c>
      <c r="E14393">
        <v>48.52</v>
      </c>
      <c r="F14393">
        <v>16000000</v>
      </c>
      <c r="G14393">
        <v>4.5</v>
      </c>
      <c r="H14393">
        <f t="shared" si="224"/>
        <v>32000000</v>
      </c>
    </row>
    <row r="14394" spans="1:8" x14ac:dyDescent="0.3">
      <c r="A14394" s="1" t="s">
        <v>76</v>
      </c>
      <c r="B14394" t="s">
        <v>77</v>
      </c>
      <c r="C14394">
        <v>2015</v>
      </c>
      <c r="D14394">
        <v>22916666812</v>
      </c>
      <c r="E14394">
        <v>74.22</v>
      </c>
      <c r="F14394">
        <v>0</v>
      </c>
      <c r="G14394">
        <v>3.6</v>
      </c>
      <c r="H14394">
        <f t="shared" si="224"/>
        <v>6365740781.1111107</v>
      </c>
    </row>
    <row r="14395" spans="1:8" x14ac:dyDescent="0.3">
      <c r="A14395" s="1" t="s">
        <v>78</v>
      </c>
      <c r="B14395" t="s">
        <v>79</v>
      </c>
      <c r="C14395">
        <v>2015</v>
      </c>
      <c r="D14395">
        <v>26171711244</v>
      </c>
      <c r="E14395">
        <v>73.27</v>
      </c>
      <c r="F14395">
        <v>0</v>
      </c>
      <c r="G14395">
        <v>3.3</v>
      </c>
      <c r="H14395">
        <f t="shared" si="224"/>
        <v>7930821589.09091</v>
      </c>
    </row>
    <row r="14396" spans="1:8" x14ac:dyDescent="0.3">
      <c r="A14396" s="1" t="s">
        <v>80</v>
      </c>
      <c r="B14396" t="s">
        <v>81</v>
      </c>
      <c r="C14396">
        <v>2015</v>
      </c>
      <c r="D14396">
        <v>571301183</v>
      </c>
      <c r="E14396">
        <v>64.95</v>
      </c>
      <c r="F14396">
        <v>0</v>
      </c>
      <c r="G14396">
        <v>0.5</v>
      </c>
      <c r="H14396">
        <f t="shared" si="224"/>
        <v>1142602366</v>
      </c>
    </row>
    <row r="14397" spans="1:8" x14ac:dyDescent="0.3">
      <c r="A14397" s="1" t="s">
        <v>82</v>
      </c>
      <c r="B14397" t="s">
        <v>83</v>
      </c>
      <c r="C14397">
        <v>2015</v>
      </c>
      <c r="D14397">
        <v>468303408</v>
      </c>
      <c r="E14397">
        <v>61.01</v>
      </c>
      <c r="F14397">
        <v>93660680</v>
      </c>
      <c r="G14397">
        <v>1</v>
      </c>
      <c r="H14397">
        <f t="shared" si="224"/>
        <v>468303408</v>
      </c>
    </row>
    <row r="14398" spans="1:8" x14ac:dyDescent="0.3">
      <c r="A14398" s="1" t="s">
        <v>84</v>
      </c>
      <c r="B14398" t="s">
        <v>85</v>
      </c>
      <c r="C14398">
        <v>2015</v>
      </c>
      <c r="D14398">
        <v>656593023</v>
      </c>
      <c r="E14398">
        <v>59.6</v>
      </c>
      <c r="F14398">
        <v>115869360</v>
      </c>
      <c r="G14398">
        <v>1.7</v>
      </c>
      <c r="H14398">
        <f t="shared" si="224"/>
        <v>386231190</v>
      </c>
    </row>
    <row r="14399" spans="1:8" x14ac:dyDescent="0.3">
      <c r="A14399" s="1" t="s">
        <v>86</v>
      </c>
      <c r="B14399" t="s">
        <v>87</v>
      </c>
      <c r="C14399">
        <v>2015</v>
      </c>
      <c r="D14399">
        <v>295896468</v>
      </c>
      <c r="E14399">
        <v>55.67</v>
      </c>
      <c r="F14399">
        <v>98632150</v>
      </c>
      <c r="G14399">
        <v>0.6</v>
      </c>
      <c r="H14399">
        <f t="shared" si="224"/>
        <v>493160780</v>
      </c>
    </row>
    <row r="14400" spans="1:8" x14ac:dyDescent="0.3">
      <c r="A14400" s="1" t="s">
        <v>88</v>
      </c>
      <c r="B14400" t="s">
        <v>89</v>
      </c>
      <c r="C14400">
        <v>2015</v>
      </c>
      <c r="D14400">
        <v>0</v>
      </c>
      <c r="E14400">
        <v>0</v>
      </c>
      <c r="F14400">
        <v>0</v>
      </c>
      <c r="G14400">
        <v>0</v>
      </c>
      <c r="H14400" t="str">
        <f t="shared" si="224"/>
        <v/>
      </c>
    </row>
    <row r="14401" spans="1:8" x14ac:dyDescent="0.3">
      <c r="A14401" s="1" t="s">
        <v>90</v>
      </c>
      <c r="B14401" t="s">
        <v>91</v>
      </c>
      <c r="C14401">
        <v>2015</v>
      </c>
      <c r="D14401">
        <v>527869764</v>
      </c>
      <c r="E14401">
        <v>76.08</v>
      </c>
      <c r="F14401">
        <v>0</v>
      </c>
      <c r="G14401">
        <v>1</v>
      </c>
      <c r="H14401">
        <f t="shared" si="224"/>
        <v>527869764</v>
      </c>
    </row>
    <row r="14402" spans="1:8" x14ac:dyDescent="0.3">
      <c r="A14402" s="1" t="s">
        <v>94</v>
      </c>
      <c r="B14402" t="s">
        <v>95</v>
      </c>
      <c r="C14402">
        <v>2015</v>
      </c>
      <c r="D14402">
        <v>725296262</v>
      </c>
      <c r="E14402">
        <v>49.26</v>
      </c>
      <c r="F14402">
        <v>0</v>
      </c>
      <c r="G14402">
        <v>0.8</v>
      </c>
      <c r="H14402">
        <f t="shared" si="224"/>
        <v>906620327.5</v>
      </c>
    </row>
    <row r="14403" spans="1:8" x14ac:dyDescent="0.3">
      <c r="A14403" s="1" t="s">
        <v>96</v>
      </c>
      <c r="B14403" t="s">
        <v>97</v>
      </c>
      <c r="C14403">
        <v>2015</v>
      </c>
      <c r="D14403">
        <v>228563915</v>
      </c>
      <c r="E14403">
        <v>-132.52000000000001</v>
      </c>
      <c r="F14403">
        <v>0</v>
      </c>
      <c r="G14403">
        <v>0.20176549999999999</v>
      </c>
      <c r="H14403">
        <f t="shared" ref="H14403:H14466" si="225">IF(G14403=0, "",D14403/G14403)</f>
        <v>1132819609.8936636</v>
      </c>
    </row>
    <row r="14404" spans="1:8" x14ac:dyDescent="0.3">
      <c r="A14404" s="1" t="s">
        <v>98</v>
      </c>
      <c r="B14404" t="s">
        <v>99</v>
      </c>
      <c r="C14404">
        <v>2015</v>
      </c>
      <c r="D14404">
        <v>0</v>
      </c>
      <c r="E14404">
        <v>0</v>
      </c>
      <c r="F14404">
        <v>0</v>
      </c>
      <c r="G14404">
        <v>0</v>
      </c>
      <c r="H14404" t="str">
        <f t="shared" si="225"/>
        <v/>
      </c>
    </row>
    <row r="14405" spans="1:8" x14ac:dyDescent="0.3">
      <c r="A14405" s="1" t="s">
        <v>100</v>
      </c>
      <c r="B14405" t="s">
        <v>101</v>
      </c>
      <c r="C14405">
        <v>2015</v>
      </c>
      <c r="D14405">
        <v>217800000</v>
      </c>
      <c r="E14405">
        <v>85.18</v>
      </c>
      <c r="F14405">
        <v>0</v>
      </c>
      <c r="G14405">
        <v>1.1000000000000001</v>
      </c>
      <c r="H14405">
        <f t="shared" si="225"/>
        <v>197999999.99999997</v>
      </c>
    </row>
    <row r="14406" spans="1:8" x14ac:dyDescent="0.3">
      <c r="A14406" s="1" t="s">
        <v>102</v>
      </c>
      <c r="B14406" t="s">
        <v>103</v>
      </c>
      <c r="C14406">
        <v>2015</v>
      </c>
      <c r="D14406">
        <v>0</v>
      </c>
      <c r="E14406">
        <v>0</v>
      </c>
      <c r="F14406">
        <v>0</v>
      </c>
      <c r="G14406">
        <v>0</v>
      </c>
      <c r="H14406" t="str">
        <f t="shared" si="225"/>
        <v/>
      </c>
    </row>
    <row r="14407" spans="1:8" x14ac:dyDescent="0.3">
      <c r="A14407" s="1" t="s">
        <v>104</v>
      </c>
      <c r="B14407" t="s">
        <v>105</v>
      </c>
      <c r="C14407">
        <v>2015</v>
      </c>
      <c r="D14407">
        <v>828067895</v>
      </c>
      <c r="E14407">
        <v>48.84</v>
      </c>
      <c r="F14407">
        <v>0</v>
      </c>
      <c r="G14407">
        <v>1.4</v>
      </c>
      <c r="H14407">
        <f t="shared" si="225"/>
        <v>591477067.85714293</v>
      </c>
    </row>
    <row r="14408" spans="1:8" x14ac:dyDescent="0.3">
      <c r="A14408" s="1" t="s">
        <v>106</v>
      </c>
      <c r="B14408" t="s">
        <v>107</v>
      </c>
      <c r="C14408">
        <v>2015</v>
      </c>
      <c r="D14408">
        <v>0</v>
      </c>
      <c r="E14408">
        <v>0</v>
      </c>
      <c r="F14408">
        <v>0</v>
      </c>
      <c r="G14408">
        <v>0</v>
      </c>
      <c r="H14408" t="str">
        <f t="shared" si="225"/>
        <v/>
      </c>
    </row>
    <row r="14409" spans="1:8" x14ac:dyDescent="0.3">
      <c r="A14409" s="1" t="s">
        <v>108</v>
      </c>
      <c r="B14409" t="s">
        <v>109</v>
      </c>
      <c r="C14409">
        <v>2015</v>
      </c>
      <c r="D14409">
        <v>141475559</v>
      </c>
      <c r="E14409">
        <v>61.06</v>
      </c>
      <c r="F14409">
        <v>0</v>
      </c>
      <c r="G14409">
        <v>1.55</v>
      </c>
      <c r="H14409">
        <f t="shared" si="225"/>
        <v>91274554.193548381</v>
      </c>
    </row>
    <row r="14410" spans="1:8" x14ac:dyDescent="0.3">
      <c r="A14410" s="1" t="s">
        <v>110</v>
      </c>
      <c r="B14410" t="s">
        <v>111</v>
      </c>
      <c r="C14410">
        <v>2015</v>
      </c>
      <c r="D14410">
        <v>30048753</v>
      </c>
      <c r="E14410">
        <v>51.95</v>
      </c>
      <c r="F14410">
        <v>0</v>
      </c>
      <c r="G14410">
        <v>0.4</v>
      </c>
      <c r="H14410">
        <f t="shared" si="225"/>
        <v>75121882.5</v>
      </c>
    </row>
    <row r="14411" spans="1:8" x14ac:dyDescent="0.3">
      <c r="A14411" s="1" t="s">
        <v>112</v>
      </c>
      <c r="B14411" t="s">
        <v>113</v>
      </c>
      <c r="C14411">
        <v>2015</v>
      </c>
      <c r="D14411">
        <v>70231575</v>
      </c>
      <c r="E14411">
        <v>70.22</v>
      </c>
      <c r="F14411">
        <v>0</v>
      </c>
      <c r="G14411">
        <v>0.7</v>
      </c>
      <c r="H14411">
        <f t="shared" si="225"/>
        <v>100330821.42857143</v>
      </c>
    </row>
    <row r="14412" spans="1:8" x14ac:dyDescent="0.3">
      <c r="A14412" s="1" t="s">
        <v>114</v>
      </c>
      <c r="B14412" t="s">
        <v>115</v>
      </c>
      <c r="C14412">
        <v>2015</v>
      </c>
      <c r="D14412">
        <v>20514152018</v>
      </c>
      <c r="E14412">
        <v>74.39</v>
      </c>
      <c r="F14412">
        <v>0</v>
      </c>
      <c r="G14412">
        <v>3.5</v>
      </c>
      <c r="H14412">
        <f t="shared" si="225"/>
        <v>5861186290.8571424</v>
      </c>
    </row>
    <row r="14413" spans="1:8" x14ac:dyDescent="0.3">
      <c r="A14413" s="1" t="s">
        <v>116</v>
      </c>
      <c r="B14413" t="s">
        <v>117</v>
      </c>
      <c r="C14413">
        <v>2015</v>
      </c>
      <c r="D14413">
        <v>0</v>
      </c>
      <c r="E14413">
        <v>0</v>
      </c>
      <c r="F14413">
        <v>0</v>
      </c>
      <c r="G14413">
        <v>0</v>
      </c>
      <c r="H14413" t="str">
        <f t="shared" si="225"/>
        <v/>
      </c>
    </row>
    <row r="14414" spans="1:8" x14ac:dyDescent="0.3">
      <c r="A14414" s="1" t="s">
        <v>118</v>
      </c>
      <c r="B14414" t="s">
        <v>119</v>
      </c>
      <c r="C14414">
        <v>2015</v>
      </c>
      <c r="D14414">
        <v>0</v>
      </c>
      <c r="E14414">
        <v>0</v>
      </c>
      <c r="F14414">
        <v>0</v>
      </c>
      <c r="G14414">
        <v>0</v>
      </c>
      <c r="H14414" t="str">
        <f t="shared" si="225"/>
        <v/>
      </c>
    </row>
    <row r="14415" spans="1:8" x14ac:dyDescent="0.3">
      <c r="A14415" s="1" t="s">
        <v>3062</v>
      </c>
      <c r="B14415" t="s">
        <v>3063</v>
      </c>
      <c r="C14415">
        <v>2015</v>
      </c>
      <c r="D14415">
        <v>148277750</v>
      </c>
      <c r="E14415">
        <v>43.15</v>
      </c>
      <c r="F14415">
        <v>0</v>
      </c>
      <c r="G14415">
        <v>2</v>
      </c>
      <c r="H14415">
        <f t="shared" si="225"/>
        <v>74138875</v>
      </c>
    </row>
    <row r="14416" spans="1:8" x14ac:dyDescent="0.3">
      <c r="A14416" s="1" t="s">
        <v>120</v>
      </c>
      <c r="B14416" t="s">
        <v>121</v>
      </c>
      <c r="C14416">
        <v>2015</v>
      </c>
      <c r="D14416">
        <v>5352875227</v>
      </c>
      <c r="E14416">
        <v>66.62</v>
      </c>
      <c r="F14416">
        <v>0</v>
      </c>
      <c r="G14416">
        <v>1</v>
      </c>
      <c r="H14416">
        <f t="shared" si="225"/>
        <v>5352875227</v>
      </c>
    </row>
    <row r="14417" spans="1:8" x14ac:dyDescent="0.3">
      <c r="A14417" s="1" t="s">
        <v>124</v>
      </c>
      <c r="B14417" t="s">
        <v>125</v>
      </c>
      <c r="C14417">
        <v>2015</v>
      </c>
      <c r="D14417">
        <v>0</v>
      </c>
      <c r="E14417">
        <v>0</v>
      </c>
      <c r="F14417">
        <v>0</v>
      </c>
      <c r="G14417">
        <v>0</v>
      </c>
      <c r="H14417" t="str">
        <f t="shared" si="225"/>
        <v/>
      </c>
    </row>
    <row r="14418" spans="1:8" x14ac:dyDescent="0.3">
      <c r="A14418" s="1" t="s">
        <v>126</v>
      </c>
      <c r="B14418" t="s">
        <v>127</v>
      </c>
      <c r="C14418">
        <v>2015</v>
      </c>
      <c r="D14418">
        <v>404602323</v>
      </c>
      <c r="E14418">
        <v>54.02</v>
      </c>
      <c r="F14418">
        <v>0</v>
      </c>
      <c r="G14418">
        <v>0.25</v>
      </c>
      <c r="H14418">
        <f t="shared" si="225"/>
        <v>1618409292</v>
      </c>
    </row>
    <row r="14419" spans="1:8" x14ac:dyDescent="0.3">
      <c r="A14419" s="1" t="s">
        <v>128</v>
      </c>
      <c r="B14419" t="s">
        <v>129</v>
      </c>
      <c r="C14419">
        <v>2015</v>
      </c>
      <c r="D14419">
        <v>93600000</v>
      </c>
      <c r="E14419">
        <v>79.489999999999995</v>
      </c>
      <c r="F14419">
        <v>0</v>
      </c>
      <c r="G14419">
        <v>1.3</v>
      </c>
      <c r="H14419">
        <f t="shared" si="225"/>
        <v>72000000</v>
      </c>
    </row>
    <row r="14420" spans="1:8" x14ac:dyDescent="0.3">
      <c r="A14420" s="1" t="s">
        <v>130</v>
      </c>
      <c r="B14420" t="s">
        <v>131</v>
      </c>
      <c r="C14420">
        <v>2015</v>
      </c>
      <c r="D14420">
        <v>0</v>
      </c>
      <c r="E14420">
        <v>0</v>
      </c>
      <c r="F14420">
        <v>0</v>
      </c>
      <c r="G14420">
        <v>0</v>
      </c>
      <c r="H14420" t="str">
        <f t="shared" si="225"/>
        <v/>
      </c>
    </row>
    <row r="14421" spans="1:8" x14ac:dyDescent="0.3">
      <c r="A14421" s="1" t="s">
        <v>132</v>
      </c>
      <c r="B14421" t="s">
        <v>133</v>
      </c>
      <c r="C14421">
        <v>2015</v>
      </c>
      <c r="D14421">
        <v>44000000</v>
      </c>
      <c r="E14421">
        <v>609.59</v>
      </c>
      <c r="F14421">
        <v>0</v>
      </c>
      <c r="G14421">
        <v>0.2</v>
      </c>
      <c r="H14421">
        <f t="shared" si="225"/>
        <v>220000000</v>
      </c>
    </row>
    <row r="14422" spans="1:8" x14ac:dyDescent="0.3">
      <c r="A14422" s="1" t="s">
        <v>134</v>
      </c>
      <c r="B14422" t="s">
        <v>135</v>
      </c>
      <c r="C14422">
        <v>2015</v>
      </c>
      <c r="D14422">
        <v>343226236</v>
      </c>
      <c r="E14422">
        <v>-962.77</v>
      </c>
      <c r="F14422">
        <v>0</v>
      </c>
      <c r="G14422">
        <v>1.3</v>
      </c>
      <c r="H14422">
        <f t="shared" si="225"/>
        <v>264020181.53846154</v>
      </c>
    </row>
    <row r="14423" spans="1:8" x14ac:dyDescent="0.3">
      <c r="A14423" s="1" t="s">
        <v>136</v>
      </c>
      <c r="B14423" t="s">
        <v>137</v>
      </c>
      <c r="C14423">
        <v>2015</v>
      </c>
      <c r="D14423">
        <v>0</v>
      </c>
      <c r="E14423">
        <v>0</v>
      </c>
      <c r="F14423">
        <v>0</v>
      </c>
      <c r="G14423">
        <v>0</v>
      </c>
      <c r="H14423" t="str">
        <f t="shared" si="225"/>
        <v/>
      </c>
    </row>
    <row r="14424" spans="1:8" x14ac:dyDescent="0.3">
      <c r="A14424" s="1" t="s">
        <v>138</v>
      </c>
      <c r="B14424" t="s">
        <v>139</v>
      </c>
      <c r="C14424">
        <v>2015</v>
      </c>
      <c r="D14424">
        <v>0</v>
      </c>
      <c r="E14424">
        <v>0</v>
      </c>
      <c r="F14424">
        <v>0</v>
      </c>
      <c r="G14424">
        <v>0</v>
      </c>
      <c r="H14424" t="str">
        <f t="shared" si="225"/>
        <v/>
      </c>
    </row>
    <row r="14425" spans="1:8" x14ac:dyDescent="0.3">
      <c r="A14425" s="1" t="s">
        <v>140</v>
      </c>
      <c r="B14425" t="s">
        <v>141</v>
      </c>
      <c r="C14425">
        <v>2015</v>
      </c>
      <c r="D14425">
        <v>104114324</v>
      </c>
      <c r="E14425">
        <v>89.97</v>
      </c>
      <c r="F14425">
        <v>0</v>
      </c>
      <c r="G14425">
        <v>0.34699999999999998</v>
      </c>
      <c r="H14425">
        <f t="shared" si="225"/>
        <v>300041279.53890491</v>
      </c>
    </row>
    <row r="14426" spans="1:8" x14ac:dyDescent="0.3">
      <c r="A14426" s="1" t="s">
        <v>142</v>
      </c>
      <c r="B14426" t="s">
        <v>143</v>
      </c>
      <c r="C14426">
        <v>2015</v>
      </c>
      <c r="D14426">
        <v>0</v>
      </c>
      <c r="E14426">
        <v>0</v>
      </c>
      <c r="F14426">
        <v>0</v>
      </c>
      <c r="G14426">
        <v>0</v>
      </c>
      <c r="H14426" t="str">
        <f t="shared" si="225"/>
        <v/>
      </c>
    </row>
    <row r="14427" spans="1:8" x14ac:dyDescent="0.3">
      <c r="A14427" s="1" t="s">
        <v>144</v>
      </c>
      <c r="B14427" t="s">
        <v>145</v>
      </c>
      <c r="C14427">
        <v>2015</v>
      </c>
      <c r="D14427">
        <v>0</v>
      </c>
      <c r="E14427">
        <v>0</v>
      </c>
      <c r="F14427">
        <v>0</v>
      </c>
      <c r="G14427">
        <v>0</v>
      </c>
      <c r="H14427" t="str">
        <f t="shared" si="225"/>
        <v/>
      </c>
    </row>
    <row r="14428" spans="1:8" x14ac:dyDescent="0.3">
      <c r="A14428" s="1" t="s">
        <v>146</v>
      </c>
      <c r="B14428" t="s">
        <v>147</v>
      </c>
      <c r="C14428">
        <v>2015</v>
      </c>
      <c r="D14428">
        <v>2021597564</v>
      </c>
      <c r="E14428">
        <v>71.47</v>
      </c>
      <c r="F14428">
        <v>0</v>
      </c>
      <c r="G14428">
        <v>1.2</v>
      </c>
      <c r="H14428">
        <f t="shared" si="225"/>
        <v>1684664636.6666667</v>
      </c>
    </row>
    <row r="14429" spans="1:8" x14ac:dyDescent="0.3">
      <c r="A14429" s="1" t="s">
        <v>148</v>
      </c>
      <c r="B14429" t="s">
        <v>149</v>
      </c>
      <c r="C14429">
        <v>2015</v>
      </c>
      <c r="D14429">
        <v>0</v>
      </c>
      <c r="E14429">
        <v>0</v>
      </c>
      <c r="F14429">
        <v>0</v>
      </c>
      <c r="G14429">
        <v>0</v>
      </c>
      <c r="H14429" t="str">
        <f t="shared" si="225"/>
        <v/>
      </c>
    </row>
    <row r="14430" spans="1:8" x14ac:dyDescent="0.3">
      <c r="A14430" s="1" t="s">
        <v>150</v>
      </c>
      <c r="B14430" t="s">
        <v>151</v>
      </c>
      <c r="C14430">
        <v>2015</v>
      </c>
      <c r="D14430">
        <v>0</v>
      </c>
      <c r="E14430">
        <v>0</v>
      </c>
      <c r="F14430">
        <v>69000000</v>
      </c>
      <c r="G14430">
        <v>0</v>
      </c>
      <c r="H14430" t="str">
        <f t="shared" si="225"/>
        <v/>
      </c>
    </row>
    <row r="14431" spans="1:8" x14ac:dyDescent="0.3">
      <c r="A14431" s="1" t="s">
        <v>152</v>
      </c>
      <c r="B14431" t="s">
        <v>153</v>
      </c>
      <c r="C14431">
        <v>2015</v>
      </c>
      <c r="D14431">
        <v>0</v>
      </c>
      <c r="E14431">
        <v>0</v>
      </c>
      <c r="F14431">
        <v>0</v>
      </c>
      <c r="G14431">
        <v>0</v>
      </c>
      <c r="H14431" t="str">
        <f t="shared" si="225"/>
        <v/>
      </c>
    </row>
    <row r="14432" spans="1:8" x14ac:dyDescent="0.3">
      <c r="A14432" s="1" t="s">
        <v>154</v>
      </c>
      <c r="B14432" t="s">
        <v>155</v>
      </c>
      <c r="C14432">
        <v>2015</v>
      </c>
      <c r="D14432">
        <v>0</v>
      </c>
      <c r="E14432">
        <v>0</v>
      </c>
      <c r="F14432">
        <v>0</v>
      </c>
      <c r="G14432">
        <v>0</v>
      </c>
      <c r="H14432" t="str">
        <f t="shared" si="225"/>
        <v/>
      </c>
    </row>
    <row r="14433" spans="1:8" x14ac:dyDescent="0.3">
      <c r="A14433" s="1" t="s">
        <v>156</v>
      </c>
      <c r="B14433" t="s">
        <v>157</v>
      </c>
      <c r="C14433">
        <v>2015</v>
      </c>
      <c r="D14433">
        <v>46000000</v>
      </c>
      <c r="E14433">
        <v>7210.03</v>
      </c>
      <c r="F14433">
        <v>0</v>
      </c>
      <c r="G14433">
        <v>0.5</v>
      </c>
      <c r="H14433">
        <f t="shared" si="225"/>
        <v>92000000</v>
      </c>
    </row>
    <row r="14434" spans="1:8" x14ac:dyDescent="0.3">
      <c r="A14434" s="1" t="s">
        <v>158</v>
      </c>
      <c r="B14434" t="s">
        <v>159</v>
      </c>
      <c r="C14434">
        <v>2015</v>
      </c>
      <c r="D14434">
        <v>745567135</v>
      </c>
      <c r="E14434">
        <v>60.25</v>
      </c>
      <c r="F14434">
        <v>0</v>
      </c>
      <c r="G14434">
        <v>0.45</v>
      </c>
      <c r="H14434">
        <f t="shared" si="225"/>
        <v>1656815855.5555556</v>
      </c>
    </row>
    <row r="14435" spans="1:8" x14ac:dyDescent="0.3">
      <c r="A14435" s="1" t="s">
        <v>160</v>
      </c>
      <c r="B14435" t="s">
        <v>161</v>
      </c>
      <c r="C14435">
        <v>2015</v>
      </c>
      <c r="D14435">
        <v>0</v>
      </c>
      <c r="E14435">
        <v>0</v>
      </c>
      <c r="F14435">
        <v>0</v>
      </c>
      <c r="G14435">
        <v>0</v>
      </c>
      <c r="H14435" t="str">
        <f t="shared" si="225"/>
        <v/>
      </c>
    </row>
    <row r="14436" spans="1:8" x14ac:dyDescent="0.3">
      <c r="A14436" s="1" t="s">
        <v>162</v>
      </c>
      <c r="B14436" t="s">
        <v>163</v>
      </c>
      <c r="C14436">
        <v>2015</v>
      </c>
      <c r="D14436">
        <v>243983878</v>
      </c>
      <c r="E14436">
        <v>43.36</v>
      </c>
      <c r="F14436">
        <v>243983870</v>
      </c>
      <c r="G14436">
        <v>0.99970000000000003</v>
      </c>
      <c r="H14436">
        <f t="shared" si="225"/>
        <v>244057095.12853855</v>
      </c>
    </row>
    <row r="14437" spans="1:8" x14ac:dyDescent="0.3">
      <c r="A14437" s="1" t="s">
        <v>164</v>
      </c>
      <c r="B14437" t="s">
        <v>165</v>
      </c>
      <c r="C14437">
        <v>2015</v>
      </c>
      <c r="D14437">
        <v>0</v>
      </c>
      <c r="E14437">
        <v>0</v>
      </c>
      <c r="F14437">
        <v>0</v>
      </c>
      <c r="G14437">
        <v>0</v>
      </c>
      <c r="H14437" t="str">
        <f t="shared" si="225"/>
        <v/>
      </c>
    </row>
    <row r="14438" spans="1:8" x14ac:dyDescent="0.3">
      <c r="A14438" s="1" t="s">
        <v>166</v>
      </c>
      <c r="B14438" t="s">
        <v>167</v>
      </c>
      <c r="C14438">
        <v>2015</v>
      </c>
      <c r="D14438">
        <v>478651471</v>
      </c>
      <c r="E14438">
        <v>117.84</v>
      </c>
      <c r="F14438">
        <v>0</v>
      </c>
      <c r="G14438">
        <v>0.5</v>
      </c>
      <c r="H14438">
        <f t="shared" si="225"/>
        <v>957302942</v>
      </c>
    </row>
    <row r="14439" spans="1:8" x14ac:dyDescent="0.3">
      <c r="A14439" s="1" t="s">
        <v>168</v>
      </c>
      <c r="B14439" t="s">
        <v>169</v>
      </c>
      <c r="C14439">
        <v>2015</v>
      </c>
      <c r="D14439">
        <v>69333517</v>
      </c>
      <c r="E14439">
        <v>77.33</v>
      </c>
      <c r="F14439">
        <v>0</v>
      </c>
      <c r="G14439">
        <v>0.5</v>
      </c>
      <c r="H14439">
        <f t="shared" si="225"/>
        <v>138667034</v>
      </c>
    </row>
    <row r="14440" spans="1:8" x14ac:dyDescent="0.3">
      <c r="A14440" s="1" t="s">
        <v>170</v>
      </c>
      <c r="B14440" t="s">
        <v>171</v>
      </c>
      <c r="C14440">
        <v>2015</v>
      </c>
      <c r="D14440">
        <v>41312854</v>
      </c>
      <c r="E14440">
        <v>-36.049999999999997</v>
      </c>
      <c r="F14440">
        <v>0</v>
      </c>
      <c r="G14440">
        <v>0.3</v>
      </c>
      <c r="H14440">
        <f t="shared" si="225"/>
        <v>137709513.33333334</v>
      </c>
    </row>
    <row r="14441" spans="1:8" x14ac:dyDescent="0.3">
      <c r="A14441" s="1" t="s">
        <v>172</v>
      </c>
      <c r="B14441" t="s">
        <v>173</v>
      </c>
      <c r="C14441">
        <v>2015</v>
      </c>
      <c r="D14441">
        <v>0</v>
      </c>
      <c r="E14441">
        <v>0</v>
      </c>
      <c r="F14441">
        <v>0</v>
      </c>
      <c r="G14441">
        <v>0</v>
      </c>
      <c r="H14441" t="str">
        <f t="shared" si="225"/>
        <v/>
      </c>
    </row>
    <row r="14442" spans="1:8" x14ac:dyDescent="0.3">
      <c r="A14442" s="1" t="s">
        <v>174</v>
      </c>
      <c r="B14442" t="s">
        <v>175</v>
      </c>
      <c r="C14442">
        <v>2015</v>
      </c>
      <c r="D14442">
        <v>0</v>
      </c>
      <c r="E14442">
        <v>0</v>
      </c>
      <c r="F14442">
        <v>0</v>
      </c>
      <c r="G14442">
        <v>0</v>
      </c>
      <c r="H14442" t="str">
        <f t="shared" si="225"/>
        <v/>
      </c>
    </row>
    <row r="14443" spans="1:8" x14ac:dyDescent="0.3">
      <c r="A14443" s="1" t="s">
        <v>176</v>
      </c>
      <c r="B14443" t="s">
        <v>177</v>
      </c>
      <c r="C14443">
        <v>2015</v>
      </c>
      <c r="D14443">
        <v>600000000</v>
      </c>
      <c r="E14443">
        <v>88.86</v>
      </c>
      <c r="F14443">
        <v>0</v>
      </c>
      <c r="G14443">
        <v>1.5</v>
      </c>
      <c r="H14443">
        <f t="shared" si="225"/>
        <v>400000000</v>
      </c>
    </row>
    <row r="14444" spans="1:8" x14ac:dyDescent="0.3">
      <c r="A14444" s="1" t="s">
        <v>178</v>
      </c>
      <c r="B14444" t="s">
        <v>179</v>
      </c>
      <c r="C14444">
        <v>2015</v>
      </c>
      <c r="D14444">
        <v>238754520</v>
      </c>
      <c r="E14444">
        <v>64.39</v>
      </c>
      <c r="F14444">
        <v>0</v>
      </c>
      <c r="G14444">
        <v>1.8</v>
      </c>
      <c r="H14444">
        <f t="shared" si="225"/>
        <v>132641400</v>
      </c>
    </row>
    <row r="14445" spans="1:8" x14ac:dyDescent="0.3">
      <c r="A14445" s="1" t="s">
        <v>180</v>
      </c>
      <c r="B14445" t="s">
        <v>181</v>
      </c>
      <c r="C14445">
        <v>2015</v>
      </c>
      <c r="D14445">
        <v>0</v>
      </c>
      <c r="E14445">
        <v>0</v>
      </c>
      <c r="F14445">
        <v>17583270</v>
      </c>
      <c r="G14445">
        <v>0</v>
      </c>
      <c r="H14445" t="str">
        <f t="shared" si="225"/>
        <v/>
      </c>
    </row>
    <row r="14446" spans="1:8" x14ac:dyDescent="0.3">
      <c r="A14446" s="1" t="s">
        <v>182</v>
      </c>
      <c r="B14446" t="s">
        <v>183</v>
      </c>
      <c r="C14446">
        <v>2015</v>
      </c>
      <c r="D14446">
        <v>70154924</v>
      </c>
      <c r="E14446">
        <v>66.91</v>
      </c>
      <c r="F14446">
        <v>0</v>
      </c>
      <c r="G14446">
        <v>0.5</v>
      </c>
      <c r="H14446">
        <f t="shared" si="225"/>
        <v>140309848</v>
      </c>
    </row>
    <row r="14447" spans="1:8" x14ac:dyDescent="0.3">
      <c r="A14447" s="1" t="s">
        <v>184</v>
      </c>
      <c r="B14447" t="s">
        <v>185</v>
      </c>
      <c r="C14447">
        <v>2015</v>
      </c>
      <c r="D14447">
        <v>122352676</v>
      </c>
      <c r="E14447">
        <v>92.59</v>
      </c>
      <c r="F14447">
        <v>0</v>
      </c>
      <c r="G14447">
        <v>0.2</v>
      </c>
      <c r="H14447">
        <f t="shared" si="225"/>
        <v>611763380</v>
      </c>
    </row>
    <row r="14448" spans="1:8" x14ac:dyDescent="0.3">
      <c r="A14448" s="1" t="s">
        <v>186</v>
      </c>
      <c r="B14448" t="s">
        <v>187</v>
      </c>
      <c r="C14448">
        <v>2015</v>
      </c>
      <c r="D14448">
        <v>0</v>
      </c>
      <c r="E14448">
        <v>0</v>
      </c>
      <c r="F14448">
        <v>0</v>
      </c>
      <c r="G14448">
        <v>0</v>
      </c>
      <c r="H14448" t="str">
        <f t="shared" si="225"/>
        <v/>
      </c>
    </row>
    <row r="14449" spans="1:8" x14ac:dyDescent="0.3">
      <c r="A14449" s="1" t="s">
        <v>188</v>
      </c>
      <c r="B14449" t="s">
        <v>189</v>
      </c>
      <c r="C14449">
        <v>2015</v>
      </c>
      <c r="D14449">
        <v>201098427</v>
      </c>
      <c r="E14449">
        <v>44.75</v>
      </c>
      <c r="F14449">
        <v>0</v>
      </c>
      <c r="G14449">
        <v>0.6</v>
      </c>
      <c r="H14449">
        <f t="shared" si="225"/>
        <v>335164045</v>
      </c>
    </row>
    <row r="14450" spans="1:8" x14ac:dyDescent="0.3">
      <c r="A14450" s="1" t="s">
        <v>192</v>
      </c>
      <c r="B14450" t="s">
        <v>193</v>
      </c>
      <c r="C14450">
        <v>2015</v>
      </c>
      <c r="D14450">
        <v>71725781</v>
      </c>
      <c r="E14450">
        <v>0</v>
      </c>
      <c r="F14450">
        <v>0</v>
      </c>
      <c r="G14450">
        <v>0.2</v>
      </c>
      <c r="H14450">
        <f t="shared" si="225"/>
        <v>358628905</v>
      </c>
    </row>
    <row r="14451" spans="1:8" x14ac:dyDescent="0.3">
      <c r="A14451" s="1" t="s">
        <v>194</v>
      </c>
      <c r="B14451" t="s">
        <v>195</v>
      </c>
      <c r="C14451">
        <v>2015</v>
      </c>
      <c r="D14451">
        <v>376951306</v>
      </c>
      <c r="E14451">
        <v>83.49</v>
      </c>
      <c r="F14451">
        <v>0</v>
      </c>
      <c r="G14451">
        <v>0.8</v>
      </c>
      <c r="H14451">
        <f t="shared" si="225"/>
        <v>471189132.5</v>
      </c>
    </row>
    <row r="14452" spans="1:8" x14ac:dyDescent="0.3">
      <c r="A14452" s="1" t="s">
        <v>198</v>
      </c>
      <c r="B14452" t="s">
        <v>199</v>
      </c>
      <c r="C14452">
        <v>2015</v>
      </c>
      <c r="D14452">
        <v>121287866</v>
      </c>
      <c r="E14452">
        <v>84.11</v>
      </c>
      <c r="F14452">
        <v>0</v>
      </c>
      <c r="G14452">
        <v>0.7</v>
      </c>
      <c r="H14452">
        <f t="shared" si="225"/>
        <v>173268380</v>
      </c>
    </row>
    <row r="14453" spans="1:8" x14ac:dyDescent="0.3">
      <c r="A14453" s="1" t="s">
        <v>200</v>
      </c>
      <c r="B14453" t="s">
        <v>201</v>
      </c>
      <c r="C14453">
        <v>2015</v>
      </c>
      <c r="D14453">
        <v>598741460</v>
      </c>
      <c r="E14453">
        <v>152.12</v>
      </c>
      <c r="F14453">
        <v>0</v>
      </c>
      <c r="G14453">
        <v>2.18098679</v>
      </c>
      <c r="H14453">
        <f t="shared" si="225"/>
        <v>274527779.23519659</v>
      </c>
    </row>
    <row r="14454" spans="1:8" x14ac:dyDescent="0.3">
      <c r="A14454" s="1" t="s">
        <v>202</v>
      </c>
      <c r="B14454" t="s">
        <v>203</v>
      </c>
      <c r="C14454">
        <v>2015</v>
      </c>
      <c r="D14454">
        <v>93246540</v>
      </c>
      <c r="E14454">
        <v>90.2</v>
      </c>
      <c r="F14454">
        <v>0</v>
      </c>
      <c r="G14454">
        <v>0.9</v>
      </c>
      <c r="H14454">
        <f t="shared" si="225"/>
        <v>103607266.66666666</v>
      </c>
    </row>
    <row r="14455" spans="1:8" x14ac:dyDescent="0.3">
      <c r="A14455" s="1" t="s">
        <v>204</v>
      </c>
      <c r="B14455" t="s">
        <v>205</v>
      </c>
      <c r="C14455">
        <v>2015</v>
      </c>
      <c r="D14455">
        <v>0</v>
      </c>
      <c r="E14455">
        <v>0</v>
      </c>
      <c r="F14455">
        <v>0</v>
      </c>
      <c r="G14455">
        <v>0</v>
      </c>
      <c r="H14455" t="str">
        <f t="shared" si="225"/>
        <v/>
      </c>
    </row>
    <row r="14456" spans="1:8" x14ac:dyDescent="0.3">
      <c r="A14456" s="1" t="s">
        <v>206</v>
      </c>
      <c r="B14456" t="s">
        <v>207</v>
      </c>
      <c r="C14456">
        <v>2015</v>
      </c>
      <c r="D14456">
        <v>0</v>
      </c>
      <c r="E14456">
        <v>0</v>
      </c>
      <c r="F14456">
        <v>0</v>
      </c>
      <c r="G14456">
        <v>0</v>
      </c>
      <c r="H14456" t="str">
        <f t="shared" si="225"/>
        <v/>
      </c>
    </row>
    <row r="14457" spans="1:8" x14ac:dyDescent="0.3">
      <c r="A14457" s="1" t="s">
        <v>208</v>
      </c>
      <c r="B14457" t="s">
        <v>209</v>
      </c>
      <c r="C14457">
        <v>2015</v>
      </c>
      <c r="D14457">
        <v>0</v>
      </c>
      <c r="E14457">
        <v>0</v>
      </c>
      <c r="F14457">
        <v>0</v>
      </c>
      <c r="G14457">
        <v>0</v>
      </c>
      <c r="H14457" t="str">
        <f t="shared" si="225"/>
        <v/>
      </c>
    </row>
    <row r="14458" spans="1:8" x14ac:dyDescent="0.3">
      <c r="A14458" s="1" t="s">
        <v>210</v>
      </c>
      <c r="B14458" t="s">
        <v>211</v>
      </c>
      <c r="C14458">
        <v>2015</v>
      </c>
      <c r="D14458">
        <v>0</v>
      </c>
      <c r="E14458">
        <v>0</v>
      </c>
      <c r="F14458">
        <v>0</v>
      </c>
      <c r="G14458">
        <v>0</v>
      </c>
      <c r="H14458" t="str">
        <f t="shared" si="225"/>
        <v/>
      </c>
    </row>
    <row r="14459" spans="1:8" x14ac:dyDescent="0.3">
      <c r="A14459" s="1" t="s">
        <v>212</v>
      </c>
      <c r="B14459" t="s">
        <v>213</v>
      </c>
      <c r="C14459">
        <v>2015</v>
      </c>
      <c r="D14459">
        <v>51460200</v>
      </c>
      <c r="E14459">
        <v>84.22</v>
      </c>
      <c r="F14459">
        <v>0</v>
      </c>
      <c r="G14459">
        <v>0.6</v>
      </c>
      <c r="H14459">
        <f t="shared" si="225"/>
        <v>85767000</v>
      </c>
    </row>
    <row r="14460" spans="1:8" x14ac:dyDescent="0.3">
      <c r="A14460" s="1" t="s">
        <v>214</v>
      </c>
      <c r="B14460" t="s">
        <v>215</v>
      </c>
      <c r="C14460">
        <v>2015</v>
      </c>
      <c r="D14460">
        <v>0</v>
      </c>
      <c r="E14460">
        <v>0</v>
      </c>
      <c r="F14460">
        <v>0</v>
      </c>
      <c r="G14460">
        <v>0</v>
      </c>
      <c r="H14460" t="str">
        <f t="shared" si="225"/>
        <v/>
      </c>
    </row>
    <row r="14461" spans="1:8" x14ac:dyDescent="0.3">
      <c r="A14461" s="1" t="s">
        <v>216</v>
      </c>
      <c r="B14461" t="s">
        <v>217</v>
      </c>
      <c r="C14461">
        <v>2015</v>
      </c>
      <c r="D14461">
        <v>0</v>
      </c>
      <c r="E14461">
        <v>0</v>
      </c>
      <c r="F14461">
        <v>0</v>
      </c>
      <c r="G14461">
        <v>0</v>
      </c>
      <c r="H14461" t="str">
        <f t="shared" si="225"/>
        <v/>
      </c>
    </row>
    <row r="14462" spans="1:8" x14ac:dyDescent="0.3">
      <c r="A14462" s="1" t="s">
        <v>218</v>
      </c>
      <c r="B14462" t="s">
        <v>219</v>
      </c>
      <c r="C14462">
        <v>2015</v>
      </c>
      <c r="D14462">
        <v>173904041</v>
      </c>
      <c r="E14462">
        <v>184.47</v>
      </c>
      <c r="F14462">
        <v>0</v>
      </c>
      <c r="G14462">
        <v>1.1962195099999999</v>
      </c>
      <c r="H14462">
        <f t="shared" si="225"/>
        <v>145378034.33752725</v>
      </c>
    </row>
    <row r="14463" spans="1:8" x14ac:dyDescent="0.3">
      <c r="A14463" s="1" t="s">
        <v>220</v>
      </c>
      <c r="B14463" t="s">
        <v>221</v>
      </c>
      <c r="C14463">
        <v>2015</v>
      </c>
      <c r="D14463">
        <v>64948485</v>
      </c>
      <c r="E14463">
        <v>71.42</v>
      </c>
      <c r="F14463">
        <v>0</v>
      </c>
      <c r="G14463">
        <v>0.5</v>
      </c>
      <c r="H14463">
        <f t="shared" si="225"/>
        <v>129896970</v>
      </c>
    </row>
    <row r="14464" spans="1:8" x14ac:dyDescent="0.3">
      <c r="A14464" s="1" t="s">
        <v>222</v>
      </c>
      <c r="B14464" t="s">
        <v>223</v>
      </c>
      <c r="C14464">
        <v>2015</v>
      </c>
      <c r="D14464">
        <v>0</v>
      </c>
      <c r="E14464">
        <v>0</v>
      </c>
      <c r="F14464">
        <v>0</v>
      </c>
      <c r="G14464">
        <v>0</v>
      </c>
      <c r="H14464" t="str">
        <f t="shared" si="225"/>
        <v/>
      </c>
    </row>
    <row r="14465" spans="1:8" x14ac:dyDescent="0.3">
      <c r="A14465" s="1" t="s">
        <v>224</v>
      </c>
      <c r="B14465" t="s">
        <v>225</v>
      </c>
      <c r="C14465">
        <v>2015</v>
      </c>
      <c r="D14465">
        <v>2824367322</v>
      </c>
      <c r="E14465">
        <v>67.67</v>
      </c>
      <c r="F14465">
        <v>0</v>
      </c>
      <c r="G14465">
        <v>10.5</v>
      </c>
      <c r="H14465">
        <f t="shared" si="225"/>
        <v>268987364</v>
      </c>
    </row>
    <row r="14466" spans="1:8" x14ac:dyDescent="0.3">
      <c r="A14466" s="1" t="s">
        <v>226</v>
      </c>
      <c r="B14466" t="s">
        <v>227</v>
      </c>
      <c r="C14466">
        <v>2015</v>
      </c>
      <c r="D14466">
        <v>1892922747</v>
      </c>
      <c r="E14466">
        <v>87.67</v>
      </c>
      <c r="F14466">
        <v>69592740</v>
      </c>
      <c r="G14466">
        <v>9.5116550899999996</v>
      </c>
      <c r="H14466">
        <f t="shared" si="225"/>
        <v>199010869.20089319</v>
      </c>
    </row>
    <row r="14467" spans="1:8" x14ac:dyDescent="0.3">
      <c r="A14467" s="1" t="s">
        <v>230</v>
      </c>
      <c r="B14467" t="s">
        <v>231</v>
      </c>
      <c r="C14467">
        <v>2015</v>
      </c>
      <c r="D14467">
        <v>781458335</v>
      </c>
      <c r="E14467">
        <v>62.75</v>
      </c>
      <c r="F14467">
        <v>0</v>
      </c>
      <c r="G14467">
        <v>1.5</v>
      </c>
      <c r="H14467">
        <f t="shared" ref="H14467:H14530" si="226">IF(G14467=0, "",D14467/G14467)</f>
        <v>520972223.33333331</v>
      </c>
    </row>
    <row r="14468" spans="1:8" x14ac:dyDescent="0.3">
      <c r="A14468" s="1" t="s">
        <v>232</v>
      </c>
      <c r="B14468" t="s">
        <v>233</v>
      </c>
      <c r="C14468">
        <v>2015</v>
      </c>
      <c r="D14468">
        <v>1602154309</v>
      </c>
      <c r="E14468">
        <v>50.43</v>
      </c>
      <c r="F14468">
        <v>0</v>
      </c>
      <c r="G14468">
        <v>0.8</v>
      </c>
      <c r="H14468">
        <f t="shared" si="226"/>
        <v>2002692886.25</v>
      </c>
    </row>
    <row r="14469" spans="1:8" x14ac:dyDescent="0.3">
      <c r="A14469" s="1" t="s">
        <v>234</v>
      </c>
      <c r="B14469" t="s">
        <v>235</v>
      </c>
      <c r="C14469">
        <v>2015</v>
      </c>
      <c r="D14469">
        <v>0</v>
      </c>
      <c r="E14469">
        <v>0</v>
      </c>
      <c r="F14469">
        <v>0</v>
      </c>
      <c r="G14469">
        <v>0</v>
      </c>
      <c r="H14469" t="str">
        <f t="shared" si="226"/>
        <v/>
      </c>
    </row>
    <row r="14470" spans="1:8" x14ac:dyDescent="0.3">
      <c r="A14470" s="1" t="s">
        <v>236</v>
      </c>
      <c r="B14470" t="s">
        <v>237</v>
      </c>
      <c r="C14470">
        <v>2015</v>
      </c>
      <c r="D14470">
        <v>1109214000</v>
      </c>
      <c r="E14470">
        <v>59.97</v>
      </c>
      <c r="F14470">
        <v>0</v>
      </c>
      <c r="G14470">
        <v>2.7</v>
      </c>
      <c r="H14470">
        <f t="shared" si="226"/>
        <v>410820000</v>
      </c>
    </row>
    <row r="14471" spans="1:8" x14ac:dyDescent="0.3">
      <c r="A14471" s="1" t="s">
        <v>238</v>
      </c>
      <c r="B14471" t="s">
        <v>239</v>
      </c>
      <c r="C14471">
        <v>2015</v>
      </c>
      <c r="D14471">
        <v>0</v>
      </c>
      <c r="E14471">
        <v>0</v>
      </c>
      <c r="F14471">
        <v>0</v>
      </c>
      <c r="G14471">
        <v>0</v>
      </c>
      <c r="H14471" t="str">
        <f t="shared" si="226"/>
        <v/>
      </c>
    </row>
    <row r="14472" spans="1:8" x14ac:dyDescent="0.3">
      <c r="A14472" s="1" t="s">
        <v>240</v>
      </c>
      <c r="B14472" t="s">
        <v>241</v>
      </c>
      <c r="C14472">
        <v>2015</v>
      </c>
      <c r="D14472">
        <v>420000000</v>
      </c>
      <c r="E14472">
        <v>76.2</v>
      </c>
      <c r="F14472">
        <v>0</v>
      </c>
      <c r="G14472">
        <v>1</v>
      </c>
      <c r="H14472">
        <f t="shared" si="226"/>
        <v>420000000</v>
      </c>
    </row>
    <row r="14473" spans="1:8" x14ac:dyDescent="0.3">
      <c r="A14473" s="1" t="s">
        <v>242</v>
      </c>
      <c r="B14473" t="s">
        <v>243</v>
      </c>
      <c r="C14473">
        <v>2015</v>
      </c>
      <c r="D14473">
        <v>96512166</v>
      </c>
      <c r="E14473">
        <v>82.89</v>
      </c>
      <c r="F14473">
        <v>0</v>
      </c>
      <c r="G14473">
        <v>0.48</v>
      </c>
      <c r="H14473">
        <f t="shared" si="226"/>
        <v>201067012.5</v>
      </c>
    </row>
    <row r="14474" spans="1:8" x14ac:dyDescent="0.3">
      <c r="A14474" s="1" t="s">
        <v>244</v>
      </c>
      <c r="B14474" t="s">
        <v>245</v>
      </c>
      <c r="C14474">
        <v>2015</v>
      </c>
      <c r="D14474">
        <v>90736750</v>
      </c>
      <c r="E14474">
        <v>70.95</v>
      </c>
      <c r="F14474">
        <v>0</v>
      </c>
      <c r="G14474">
        <v>0.5</v>
      </c>
      <c r="H14474">
        <f t="shared" si="226"/>
        <v>181473500</v>
      </c>
    </row>
    <row r="14475" spans="1:8" x14ac:dyDescent="0.3">
      <c r="A14475" s="1" t="s">
        <v>246</v>
      </c>
      <c r="B14475" t="s">
        <v>247</v>
      </c>
      <c r="C14475">
        <v>2015</v>
      </c>
      <c r="D14475">
        <v>0</v>
      </c>
      <c r="E14475">
        <v>0</v>
      </c>
      <c r="F14475">
        <v>59893660</v>
      </c>
      <c r="G14475">
        <v>0</v>
      </c>
      <c r="H14475" t="str">
        <f t="shared" si="226"/>
        <v/>
      </c>
    </row>
    <row r="14476" spans="1:8" x14ac:dyDescent="0.3">
      <c r="A14476" s="1" t="s">
        <v>248</v>
      </c>
      <c r="B14476" t="s">
        <v>249</v>
      </c>
      <c r="C14476">
        <v>2015</v>
      </c>
      <c r="D14476">
        <v>113912504</v>
      </c>
      <c r="E14476">
        <v>81.99</v>
      </c>
      <c r="F14476">
        <v>0</v>
      </c>
      <c r="G14476">
        <v>0.5</v>
      </c>
      <c r="H14476">
        <f t="shared" si="226"/>
        <v>227825008</v>
      </c>
    </row>
    <row r="14477" spans="1:8" x14ac:dyDescent="0.3">
      <c r="A14477" s="1" t="s">
        <v>250</v>
      </c>
      <c r="B14477" t="s">
        <v>251</v>
      </c>
      <c r="C14477">
        <v>2015</v>
      </c>
      <c r="D14477">
        <v>156635128</v>
      </c>
      <c r="E14477">
        <v>69.540000000000006</v>
      </c>
      <c r="F14477">
        <v>0</v>
      </c>
      <c r="G14477">
        <v>0.6</v>
      </c>
      <c r="H14477">
        <f t="shared" si="226"/>
        <v>261058546.66666669</v>
      </c>
    </row>
    <row r="14478" spans="1:8" x14ac:dyDescent="0.3">
      <c r="A14478" s="1" t="s">
        <v>254</v>
      </c>
      <c r="B14478" t="s">
        <v>255</v>
      </c>
      <c r="C14478">
        <v>2015</v>
      </c>
      <c r="D14478">
        <v>381150000</v>
      </c>
      <c r="E14478">
        <v>84.77</v>
      </c>
      <c r="F14478">
        <v>0</v>
      </c>
      <c r="G14478">
        <v>5</v>
      </c>
      <c r="H14478">
        <f t="shared" si="226"/>
        <v>76230000</v>
      </c>
    </row>
    <row r="14479" spans="1:8" x14ac:dyDescent="0.3">
      <c r="A14479" s="1" t="s">
        <v>256</v>
      </c>
      <c r="B14479" t="s">
        <v>257</v>
      </c>
      <c r="C14479">
        <v>2015</v>
      </c>
      <c r="D14479">
        <v>469346822</v>
      </c>
      <c r="E14479">
        <v>61.81</v>
      </c>
      <c r="F14479">
        <v>0</v>
      </c>
      <c r="G14479">
        <v>1.5</v>
      </c>
      <c r="H14479">
        <f t="shared" si="226"/>
        <v>312897881.33333331</v>
      </c>
    </row>
    <row r="14480" spans="1:8" x14ac:dyDescent="0.3">
      <c r="A14480" s="1" t="s">
        <v>260</v>
      </c>
      <c r="B14480" t="s">
        <v>261</v>
      </c>
      <c r="C14480">
        <v>2015</v>
      </c>
      <c r="D14480">
        <v>0</v>
      </c>
      <c r="E14480">
        <v>0</v>
      </c>
      <c r="F14480">
        <v>0</v>
      </c>
      <c r="G14480">
        <v>0</v>
      </c>
      <c r="H14480" t="str">
        <f t="shared" si="226"/>
        <v/>
      </c>
    </row>
    <row r="14481" spans="1:8" x14ac:dyDescent="0.3">
      <c r="A14481" s="1" t="s">
        <v>262</v>
      </c>
      <c r="B14481" t="s">
        <v>263</v>
      </c>
      <c r="C14481">
        <v>2015</v>
      </c>
      <c r="D14481">
        <v>96943575</v>
      </c>
      <c r="E14481">
        <v>22.17</v>
      </c>
      <c r="F14481">
        <v>41547240</v>
      </c>
      <c r="G14481">
        <v>1.4</v>
      </c>
      <c r="H14481">
        <f t="shared" si="226"/>
        <v>69245410.714285716</v>
      </c>
    </row>
    <row r="14482" spans="1:8" x14ac:dyDescent="0.3">
      <c r="A14482" s="1" t="s">
        <v>264</v>
      </c>
      <c r="B14482" t="s">
        <v>265</v>
      </c>
      <c r="C14482">
        <v>2015</v>
      </c>
      <c r="D14482">
        <v>20000000</v>
      </c>
      <c r="E14482">
        <v>27.52</v>
      </c>
      <c r="F14482">
        <v>0</v>
      </c>
      <c r="G14482">
        <v>0.4</v>
      </c>
      <c r="H14482">
        <f t="shared" si="226"/>
        <v>50000000</v>
      </c>
    </row>
    <row r="14483" spans="1:8" x14ac:dyDescent="0.3">
      <c r="A14483" s="1" t="s">
        <v>266</v>
      </c>
      <c r="B14483" t="s">
        <v>267</v>
      </c>
      <c r="C14483">
        <v>2015</v>
      </c>
      <c r="D14483">
        <v>455270112</v>
      </c>
      <c r="E14483">
        <v>45.74</v>
      </c>
      <c r="F14483">
        <v>0</v>
      </c>
      <c r="G14483">
        <v>3.3</v>
      </c>
      <c r="H14483">
        <f t="shared" si="226"/>
        <v>137960640</v>
      </c>
    </row>
    <row r="14484" spans="1:8" x14ac:dyDescent="0.3">
      <c r="A14484" s="1" t="s">
        <v>268</v>
      </c>
      <c r="B14484" t="s">
        <v>269</v>
      </c>
      <c r="C14484">
        <v>2015</v>
      </c>
      <c r="D14484">
        <v>17633100</v>
      </c>
      <c r="E14484">
        <v>0</v>
      </c>
      <c r="F14484">
        <v>0</v>
      </c>
      <c r="G14484">
        <v>0.1</v>
      </c>
      <c r="H14484">
        <f t="shared" si="226"/>
        <v>176331000</v>
      </c>
    </row>
    <row r="14485" spans="1:8" x14ac:dyDescent="0.3">
      <c r="A14485" s="1" t="s">
        <v>270</v>
      </c>
      <c r="B14485" t="s">
        <v>271</v>
      </c>
      <c r="C14485">
        <v>2015</v>
      </c>
      <c r="D14485">
        <v>0</v>
      </c>
      <c r="E14485">
        <v>0</v>
      </c>
      <c r="F14485">
        <v>0</v>
      </c>
      <c r="G14485">
        <v>0</v>
      </c>
      <c r="H14485" t="str">
        <f t="shared" si="226"/>
        <v/>
      </c>
    </row>
    <row r="14486" spans="1:8" x14ac:dyDescent="0.3">
      <c r="A14486" s="1" t="s">
        <v>272</v>
      </c>
      <c r="B14486" t="s">
        <v>273</v>
      </c>
      <c r="C14486">
        <v>2015</v>
      </c>
      <c r="D14486">
        <v>45997225</v>
      </c>
      <c r="E14486">
        <v>16.760000000000002</v>
      </c>
      <c r="F14486">
        <v>45997220</v>
      </c>
      <c r="G14486">
        <v>0.5</v>
      </c>
      <c r="H14486">
        <f t="shared" si="226"/>
        <v>91994450</v>
      </c>
    </row>
    <row r="14487" spans="1:8" x14ac:dyDescent="0.3">
      <c r="A14487" s="1" t="s">
        <v>274</v>
      </c>
      <c r="B14487" t="s">
        <v>275</v>
      </c>
      <c r="C14487">
        <v>2015</v>
      </c>
      <c r="D14487">
        <v>111004848</v>
      </c>
      <c r="E14487">
        <v>76.41</v>
      </c>
      <c r="F14487">
        <v>0</v>
      </c>
      <c r="G14487">
        <v>0.6</v>
      </c>
      <c r="H14487">
        <f t="shared" si="226"/>
        <v>185008080</v>
      </c>
    </row>
    <row r="14488" spans="1:8" x14ac:dyDescent="0.3">
      <c r="A14488" s="1" t="s">
        <v>276</v>
      </c>
      <c r="B14488" t="s">
        <v>277</v>
      </c>
      <c r="C14488">
        <v>2015</v>
      </c>
      <c r="D14488">
        <v>809029435</v>
      </c>
      <c r="E14488">
        <v>73.819999999999993</v>
      </c>
      <c r="F14488">
        <v>0</v>
      </c>
      <c r="G14488">
        <v>2.1</v>
      </c>
      <c r="H14488">
        <f t="shared" si="226"/>
        <v>385252111.90476191</v>
      </c>
    </row>
    <row r="14489" spans="1:8" x14ac:dyDescent="0.3">
      <c r="A14489" s="1" t="s">
        <v>278</v>
      </c>
      <c r="B14489" t="s">
        <v>279</v>
      </c>
      <c r="C14489">
        <v>2015</v>
      </c>
      <c r="D14489">
        <v>9475720</v>
      </c>
      <c r="E14489">
        <v>5.82</v>
      </c>
      <c r="F14489">
        <v>37902880</v>
      </c>
      <c r="G14489">
        <v>0.1</v>
      </c>
      <c r="H14489">
        <f t="shared" si="226"/>
        <v>94757200</v>
      </c>
    </row>
    <row r="14490" spans="1:8" x14ac:dyDescent="0.3">
      <c r="A14490" s="1" t="s">
        <v>280</v>
      </c>
      <c r="B14490" t="s">
        <v>281</v>
      </c>
      <c r="C14490">
        <v>2015</v>
      </c>
      <c r="D14490">
        <v>371227656</v>
      </c>
      <c r="E14490">
        <v>72.95</v>
      </c>
      <c r="F14490">
        <v>0</v>
      </c>
      <c r="G14490">
        <v>3</v>
      </c>
      <c r="H14490">
        <f t="shared" si="226"/>
        <v>123742552</v>
      </c>
    </row>
    <row r="14491" spans="1:8" x14ac:dyDescent="0.3">
      <c r="A14491" s="1" t="s">
        <v>282</v>
      </c>
      <c r="B14491" t="s">
        <v>283</v>
      </c>
      <c r="C14491">
        <v>2015</v>
      </c>
      <c r="D14491">
        <v>751860842</v>
      </c>
      <c r="E14491">
        <v>69.2</v>
      </c>
      <c r="F14491">
        <v>0</v>
      </c>
      <c r="G14491">
        <v>3.2</v>
      </c>
      <c r="H14491">
        <f t="shared" si="226"/>
        <v>234956513.125</v>
      </c>
    </row>
    <row r="14492" spans="1:8" x14ac:dyDescent="0.3">
      <c r="A14492" s="1" t="s">
        <v>284</v>
      </c>
      <c r="B14492" t="s">
        <v>285</v>
      </c>
      <c r="C14492">
        <v>2015</v>
      </c>
      <c r="D14492">
        <v>613390455</v>
      </c>
      <c r="E14492">
        <v>79.78</v>
      </c>
      <c r="F14492">
        <v>0</v>
      </c>
      <c r="G14492">
        <v>7.5</v>
      </c>
      <c r="H14492">
        <f t="shared" si="226"/>
        <v>81785394</v>
      </c>
    </row>
    <row r="14493" spans="1:8" x14ac:dyDescent="0.3">
      <c r="A14493" s="1" t="s">
        <v>286</v>
      </c>
      <c r="B14493" t="s">
        <v>287</v>
      </c>
      <c r="C14493">
        <v>2015</v>
      </c>
      <c r="D14493">
        <v>0</v>
      </c>
      <c r="E14493">
        <v>0</v>
      </c>
      <c r="F14493">
        <v>0</v>
      </c>
      <c r="G14493">
        <v>0</v>
      </c>
      <c r="H14493" t="str">
        <f t="shared" si="226"/>
        <v/>
      </c>
    </row>
    <row r="14494" spans="1:8" x14ac:dyDescent="0.3">
      <c r="A14494" s="1" t="s">
        <v>288</v>
      </c>
      <c r="B14494" t="s">
        <v>289</v>
      </c>
      <c r="C14494">
        <v>2015</v>
      </c>
      <c r="D14494">
        <v>78444000</v>
      </c>
      <c r="E14494">
        <v>35.130000000000003</v>
      </c>
      <c r="F14494">
        <v>0</v>
      </c>
      <c r="G14494">
        <v>1.2</v>
      </c>
      <c r="H14494">
        <f t="shared" si="226"/>
        <v>65370000</v>
      </c>
    </row>
    <row r="14495" spans="1:8" x14ac:dyDescent="0.3">
      <c r="A14495" s="1" t="s">
        <v>290</v>
      </c>
      <c r="B14495" t="s">
        <v>291</v>
      </c>
      <c r="C14495">
        <v>2015</v>
      </c>
      <c r="D14495">
        <v>85473612</v>
      </c>
      <c r="E14495">
        <v>147.55000000000001</v>
      </c>
      <c r="F14495">
        <v>0</v>
      </c>
      <c r="G14495">
        <v>1</v>
      </c>
      <c r="H14495">
        <f t="shared" si="226"/>
        <v>85473612</v>
      </c>
    </row>
    <row r="14496" spans="1:8" x14ac:dyDescent="0.3">
      <c r="A14496" s="1" t="s">
        <v>292</v>
      </c>
      <c r="B14496" t="s">
        <v>293</v>
      </c>
      <c r="C14496">
        <v>2015</v>
      </c>
      <c r="D14496">
        <v>253093962</v>
      </c>
      <c r="E14496">
        <v>89.38</v>
      </c>
      <c r="F14496">
        <v>0</v>
      </c>
      <c r="G14496">
        <v>3.2118523099999998</v>
      </c>
      <c r="H14496">
        <f t="shared" si="226"/>
        <v>78799999.991282299</v>
      </c>
    </row>
    <row r="14497" spans="1:8" x14ac:dyDescent="0.3">
      <c r="A14497" s="1" t="s">
        <v>294</v>
      </c>
      <c r="B14497" t="s">
        <v>295</v>
      </c>
      <c r="C14497">
        <v>2015</v>
      </c>
      <c r="D14497">
        <v>134874720</v>
      </c>
      <c r="E14497">
        <v>0</v>
      </c>
      <c r="F14497">
        <v>0</v>
      </c>
      <c r="G14497">
        <v>0.8</v>
      </c>
      <c r="H14497">
        <f t="shared" si="226"/>
        <v>168593400</v>
      </c>
    </row>
    <row r="14498" spans="1:8" x14ac:dyDescent="0.3">
      <c r="A14498" s="1" t="s">
        <v>296</v>
      </c>
      <c r="B14498" t="s">
        <v>297</v>
      </c>
      <c r="C14498">
        <v>2015</v>
      </c>
      <c r="D14498">
        <v>575088495</v>
      </c>
      <c r="E14498">
        <v>66.95</v>
      </c>
      <c r="F14498">
        <v>0</v>
      </c>
      <c r="G14498">
        <v>9.5</v>
      </c>
      <c r="H14498">
        <f t="shared" si="226"/>
        <v>60535631.052631579</v>
      </c>
    </row>
    <row r="14499" spans="1:8" x14ac:dyDescent="0.3">
      <c r="A14499" s="1" t="s">
        <v>298</v>
      </c>
      <c r="B14499" t="s">
        <v>299</v>
      </c>
      <c r="C14499">
        <v>2015</v>
      </c>
      <c r="D14499">
        <v>521700000</v>
      </c>
      <c r="E14499">
        <v>89.44</v>
      </c>
      <c r="F14499">
        <v>0</v>
      </c>
      <c r="G14499">
        <v>3.7</v>
      </c>
      <c r="H14499">
        <f t="shared" si="226"/>
        <v>141000000</v>
      </c>
    </row>
    <row r="14500" spans="1:8" x14ac:dyDescent="0.3">
      <c r="A14500" s="1" t="s">
        <v>2572</v>
      </c>
      <c r="B14500" t="s">
        <v>2573</v>
      </c>
      <c r="C14500">
        <v>2015</v>
      </c>
      <c r="D14500">
        <v>397674800</v>
      </c>
      <c r="E14500">
        <v>41.84</v>
      </c>
      <c r="F14500">
        <v>0</v>
      </c>
      <c r="G14500">
        <v>2</v>
      </c>
      <c r="H14500">
        <f t="shared" si="226"/>
        <v>198837400</v>
      </c>
    </row>
    <row r="14501" spans="1:8" x14ac:dyDescent="0.3">
      <c r="A14501" s="1" t="s">
        <v>300</v>
      </c>
      <c r="B14501" t="s">
        <v>301</v>
      </c>
      <c r="C14501">
        <v>2015</v>
      </c>
      <c r="D14501">
        <v>1184788126</v>
      </c>
      <c r="E14501">
        <v>81.37</v>
      </c>
      <c r="F14501">
        <v>0</v>
      </c>
      <c r="G14501">
        <v>23.5</v>
      </c>
      <c r="H14501">
        <f t="shared" si="226"/>
        <v>50416516</v>
      </c>
    </row>
    <row r="14502" spans="1:8" x14ac:dyDescent="0.3">
      <c r="A14502" s="1" t="s">
        <v>302</v>
      </c>
      <c r="B14502" t="s">
        <v>303</v>
      </c>
      <c r="C14502">
        <v>2015</v>
      </c>
      <c r="D14502">
        <v>99700542</v>
      </c>
      <c r="E14502">
        <v>68.989999999999995</v>
      </c>
      <c r="F14502">
        <v>0</v>
      </c>
      <c r="G14502">
        <v>1.5</v>
      </c>
      <c r="H14502">
        <f t="shared" si="226"/>
        <v>66467028</v>
      </c>
    </row>
    <row r="14503" spans="1:8" x14ac:dyDescent="0.3">
      <c r="A14503" s="1" t="s">
        <v>304</v>
      </c>
      <c r="B14503" t="s">
        <v>305</v>
      </c>
      <c r="C14503">
        <v>2015</v>
      </c>
      <c r="D14503">
        <v>103086559</v>
      </c>
      <c r="E14503">
        <v>74.42</v>
      </c>
      <c r="F14503">
        <v>0</v>
      </c>
      <c r="G14503">
        <v>1</v>
      </c>
      <c r="H14503">
        <f t="shared" si="226"/>
        <v>103086559</v>
      </c>
    </row>
    <row r="14504" spans="1:8" x14ac:dyDescent="0.3">
      <c r="A14504" s="1" t="s">
        <v>306</v>
      </c>
      <c r="B14504" t="s">
        <v>307</v>
      </c>
      <c r="C14504">
        <v>2015</v>
      </c>
      <c r="D14504">
        <v>0</v>
      </c>
      <c r="E14504">
        <v>0</v>
      </c>
      <c r="F14504">
        <v>0</v>
      </c>
      <c r="G14504">
        <v>0</v>
      </c>
      <c r="H14504" t="str">
        <f t="shared" si="226"/>
        <v/>
      </c>
    </row>
    <row r="14505" spans="1:8" x14ac:dyDescent="0.3">
      <c r="A14505" s="1" t="s">
        <v>308</v>
      </c>
      <c r="B14505" t="s">
        <v>309</v>
      </c>
      <c r="C14505">
        <v>2015</v>
      </c>
      <c r="D14505">
        <v>25750419</v>
      </c>
      <c r="E14505">
        <v>29.84</v>
      </c>
      <c r="F14505">
        <v>0</v>
      </c>
      <c r="G14505">
        <v>0.5</v>
      </c>
      <c r="H14505">
        <f t="shared" si="226"/>
        <v>51500838</v>
      </c>
    </row>
    <row r="14506" spans="1:8" x14ac:dyDescent="0.3">
      <c r="A14506" s="1" t="s">
        <v>2574</v>
      </c>
      <c r="B14506" t="s">
        <v>2575</v>
      </c>
      <c r="C14506">
        <v>2015</v>
      </c>
      <c r="D14506">
        <v>339721438</v>
      </c>
      <c r="E14506">
        <v>72</v>
      </c>
      <c r="F14506">
        <v>0</v>
      </c>
      <c r="G14506">
        <v>7</v>
      </c>
      <c r="H14506">
        <f t="shared" si="226"/>
        <v>48531634</v>
      </c>
    </row>
    <row r="14507" spans="1:8" x14ac:dyDescent="0.3">
      <c r="A14507" s="1" t="s">
        <v>318</v>
      </c>
      <c r="B14507" t="s">
        <v>319</v>
      </c>
      <c r="C14507">
        <v>2015</v>
      </c>
      <c r="D14507">
        <v>674353526</v>
      </c>
      <c r="E14507">
        <v>85.28</v>
      </c>
      <c r="F14507">
        <v>0</v>
      </c>
      <c r="G14507">
        <v>4.5</v>
      </c>
      <c r="H14507">
        <f t="shared" si="226"/>
        <v>149856339.1111111</v>
      </c>
    </row>
    <row r="14508" spans="1:8" x14ac:dyDescent="0.3">
      <c r="A14508" s="1" t="s">
        <v>2576</v>
      </c>
      <c r="B14508" t="s">
        <v>2577</v>
      </c>
      <c r="C14508">
        <v>2015</v>
      </c>
      <c r="D14508">
        <v>50165170</v>
      </c>
      <c r="E14508">
        <v>8.07</v>
      </c>
      <c r="F14508">
        <v>100330330</v>
      </c>
      <c r="G14508">
        <v>0.5</v>
      </c>
      <c r="H14508">
        <f t="shared" si="226"/>
        <v>100330340</v>
      </c>
    </row>
    <row r="14509" spans="1:8" x14ac:dyDescent="0.3">
      <c r="A14509" s="1" t="s">
        <v>2578</v>
      </c>
      <c r="B14509" t="s">
        <v>2579</v>
      </c>
      <c r="C14509">
        <v>2015</v>
      </c>
      <c r="D14509">
        <v>0</v>
      </c>
      <c r="E14509">
        <v>0</v>
      </c>
      <c r="F14509">
        <v>0</v>
      </c>
      <c r="G14509">
        <v>0</v>
      </c>
      <c r="H14509" t="str">
        <f t="shared" si="226"/>
        <v/>
      </c>
    </row>
    <row r="14510" spans="1:8" x14ac:dyDescent="0.3">
      <c r="A14510" s="1" t="s">
        <v>2580</v>
      </c>
      <c r="B14510" t="s">
        <v>2581</v>
      </c>
      <c r="C14510">
        <v>2015</v>
      </c>
      <c r="D14510">
        <v>0</v>
      </c>
      <c r="E14510">
        <v>0</v>
      </c>
      <c r="F14510">
        <v>0</v>
      </c>
      <c r="G14510">
        <v>0</v>
      </c>
      <c r="H14510" t="str">
        <f t="shared" si="226"/>
        <v/>
      </c>
    </row>
    <row r="14511" spans="1:8" x14ac:dyDescent="0.3">
      <c r="A14511" s="1" t="s">
        <v>2930</v>
      </c>
      <c r="B14511" t="s">
        <v>2931</v>
      </c>
      <c r="C14511">
        <v>2015</v>
      </c>
      <c r="D14511">
        <v>0</v>
      </c>
      <c r="E14511">
        <v>0</v>
      </c>
      <c r="F14511">
        <v>45202820</v>
      </c>
      <c r="G14511">
        <v>0</v>
      </c>
      <c r="H14511" t="str">
        <f t="shared" si="226"/>
        <v/>
      </c>
    </row>
    <row r="14512" spans="1:8" x14ac:dyDescent="0.3">
      <c r="A14512" s="1" t="s">
        <v>3064</v>
      </c>
      <c r="B14512" t="s">
        <v>3065</v>
      </c>
      <c r="C14512">
        <v>2015</v>
      </c>
      <c r="D14512">
        <v>54336561</v>
      </c>
      <c r="E14512">
        <v>85.39</v>
      </c>
      <c r="F14512">
        <v>0</v>
      </c>
      <c r="G14512">
        <v>1</v>
      </c>
      <c r="H14512">
        <f t="shared" si="226"/>
        <v>54336561</v>
      </c>
    </row>
    <row r="14513" spans="1:8" x14ac:dyDescent="0.3">
      <c r="A14513" s="1" t="s">
        <v>3066</v>
      </c>
      <c r="B14513" t="s">
        <v>3067</v>
      </c>
      <c r="C14513">
        <v>2015</v>
      </c>
      <c r="D14513">
        <v>90901680</v>
      </c>
      <c r="E14513">
        <v>90.37</v>
      </c>
      <c r="F14513">
        <v>0</v>
      </c>
      <c r="G14513">
        <v>3</v>
      </c>
      <c r="H14513">
        <f t="shared" si="226"/>
        <v>30300560</v>
      </c>
    </row>
    <row r="14514" spans="1:8" x14ac:dyDescent="0.3">
      <c r="A14514" s="1" t="s">
        <v>3068</v>
      </c>
      <c r="B14514" t="s">
        <v>3069</v>
      </c>
      <c r="C14514">
        <v>2015</v>
      </c>
      <c r="D14514">
        <v>2268247</v>
      </c>
      <c r="E14514">
        <v>9</v>
      </c>
      <c r="F14514">
        <v>20412000</v>
      </c>
      <c r="G14514">
        <v>8.9726735000000002E-2</v>
      </c>
      <c r="H14514">
        <f t="shared" si="226"/>
        <v>25279500.028614659</v>
      </c>
    </row>
    <row r="14515" spans="1:8" x14ac:dyDescent="0.3">
      <c r="A14515" s="1" t="s">
        <v>3070</v>
      </c>
      <c r="B14515" t="s">
        <v>3071</v>
      </c>
      <c r="C14515">
        <v>2015</v>
      </c>
      <c r="D14515">
        <v>104456110</v>
      </c>
      <c r="E14515">
        <v>49.71</v>
      </c>
      <c r="F14515">
        <v>19343720</v>
      </c>
      <c r="G14515">
        <v>2.7000000100000001</v>
      </c>
      <c r="H14515">
        <f t="shared" si="226"/>
        <v>38687448.004861303</v>
      </c>
    </row>
    <row r="14516" spans="1:8" x14ac:dyDescent="0.3">
      <c r="A14516" s="1" t="s">
        <v>3072</v>
      </c>
      <c r="B14516" t="s">
        <v>3073</v>
      </c>
      <c r="C14516">
        <v>2015</v>
      </c>
      <c r="D14516">
        <v>28116900</v>
      </c>
      <c r="E14516">
        <v>39.72</v>
      </c>
      <c r="F14516">
        <v>28116900</v>
      </c>
      <c r="G14516">
        <v>0.5</v>
      </c>
      <c r="H14516">
        <f t="shared" si="226"/>
        <v>56233800</v>
      </c>
    </row>
    <row r="14517" spans="1:8" x14ac:dyDescent="0.3">
      <c r="A14517" s="1" t="s">
        <v>3240</v>
      </c>
      <c r="B14517" t="s">
        <v>3241</v>
      </c>
      <c r="C14517">
        <v>2015</v>
      </c>
      <c r="D14517">
        <v>123021335</v>
      </c>
      <c r="E14517">
        <v>48.49</v>
      </c>
      <c r="F14517">
        <v>0</v>
      </c>
      <c r="G14517">
        <v>1.5</v>
      </c>
      <c r="H14517">
        <f t="shared" si="226"/>
        <v>82014223.333333328</v>
      </c>
    </row>
    <row r="14518" spans="1:8" x14ac:dyDescent="0.3">
      <c r="A14518" s="1" t="s">
        <v>3242</v>
      </c>
      <c r="B14518" t="s">
        <v>3243</v>
      </c>
      <c r="C14518">
        <v>2015</v>
      </c>
      <c r="D14518">
        <v>134941563</v>
      </c>
      <c r="E14518">
        <v>43.79</v>
      </c>
      <c r="F14518">
        <v>67470780</v>
      </c>
      <c r="G14518">
        <v>3</v>
      </c>
      <c r="H14518">
        <f t="shared" si="226"/>
        <v>44980521</v>
      </c>
    </row>
    <row r="14519" spans="1:8" x14ac:dyDescent="0.3">
      <c r="A14519" s="1" t="s">
        <v>322</v>
      </c>
      <c r="B14519" t="s">
        <v>323</v>
      </c>
      <c r="C14519">
        <v>2015</v>
      </c>
      <c r="D14519">
        <v>0</v>
      </c>
      <c r="E14519">
        <v>0</v>
      </c>
      <c r="F14519">
        <v>0</v>
      </c>
      <c r="G14519">
        <v>0</v>
      </c>
      <c r="H14519" t="str">
        <f t="shared" si="226"/>
        <v/>
      </c>
    </row>
    <row r="14520" spans="1:8" x14ac:dyDescent="0.3">
      <c r="A14520" s="1" t="s">
        <v>324</v>
      </c>
      <c r="B14520" t="s">
        <v>325</v>
      </c>
      <c r="C14520">
        <v>2015</v>
      </c>
      <c r="D14520">
        <v>136920000</v>
      </c>
      <c r="E14520">
        <v>30.71</v>
      </c>
      <c r="F14520">
        <v>0</v>
      </c>
      <c r="G14520">
        <v>0.5</v>
      </c>
      <c r="H14520">
        <f t="shared" si="226"/>
        <v>273840000</v>
      </c>
    </row>
    <row r="14521" spans="1:8" x14ac:dyDescent="0.3">
      <c r="A14521" s="1" t="s">
        <v>326</v>
      </c>
      <c r="B14521" t="s">
        <v>327</v>
      </c>
      <c r="C14521">
        <v>2015</v>
      </c>
      <c r="D14521">
        <v>507000000</v>
      </c>
      <c r="E14521">
        <v>100.33</v>
      </c>
      <c r="F14521">
        <v>0</v>
      </c>
      <c r="G14521">
        <v>1.041067</v>
      </c>
      <c r="H14521">
        <f t="shared" si="226"/>
        <v>487000356.3651523</v>
      </c>
    </row>
    <row r="14522" spans="1:8" x14ac:dyDescent="0.3">
      <c r="A14522" s="1" t="s">
        <v>328</v>
      </c>
      <c r="B14522" t="s">
        <v>329</v>
      </c>
      <c r="C14522">
        <v>2015</v>
      </c>
      <c r="D14522">
        <v>701200052</v>
      </c>
      <c r="E14522">
        <v>43.78</v>
      </c>
      <c r="F14522">
        <v>0</v>
      </c>
      <c r="G14522">
        <v>0.21079999999999999</v>
      </c>
      <c r="H14522">
        <f t="shared" si="226"/>
        <v>3326375958.2542696</v>
      </c>
    </row>
    <row r="14523" spans="1:8" x14ac:dyDescent="0.3">
      <c r="A14523" s="1" t="s">
        <v>332</v>
      </c>
      <c r="B14523" t="s">
        <v>333</v>
      </c>
      <c r="C14523">
        <v>2015</v>
      </c>
      <c r="D14523">
        <v>0</v>
      </c>
      <c r="E14523">
        <v>0</v>
      </c>
      <c r="F14523">
        <v>0</v>
      </c>
      <c r="G14523">
        <v>0</v>
      </c>
      <c r="H14523" t="str">
        <f t="shared" si="226"/>
        <v/>
      </c>
    </row>
    <row r="14524" spans="1:8" x14ac:dyDescent="0.3">
      <c r="A14524" s="1" t="s">
        <v>334</v>
      </c>
      <c r="B14524" t="s">
        <v>335</v>
      </c>
      <c r="C14524">
        <v>2015</v>
      </c>
      <c r="D14524">
        <v>0</v>
      </c>
      <c r="E14524">
        <v>0</v>
      </c>
      <c r="F14524">
        <v>0</v>
      </c>
      <c r="G14524">
        <v>0</v>
      </c>
      <c r="H14524" t="str">
        <f t="shared" si="226"/>
        <v/>
      </c>
    </row>
    <row r="14525" spans="1:8" x14ac:dyDescent="0.3">
      <c r="A14525" s="1" t="s">
        <v>336</v>
      </c>
      <c r="B14525" t="s">
        <v>337</v>
      </c>
      <c r="C14525">
        <v>2015</v>
      </c>
      <c r="D14525">
        <v>0</v>
      </c>
      <c r="E14525">
        <v>0</v>
      </c>
      <c r="F14525">
        <v>0</v>
      </c>
      <c r="G14525">
        <v>0</v>
      </c>
      <c r="H14525" t="str">
        <f t="shared" si="226"/>
        <v/>
      </c>
    </row>
    <row r="14526" spans="1:8" x14ac:dyDescent="0.3">
      <c r="A14526" s="1" t="s">
        <v>338</v>
      </c>
      <c r="B14526" t="s">
        <v>339</v>
      </c>
      <c r="C14526">
        <v>2015</v>
      </c>
      <c r="D14526">
        <v>82180816</v>
      </c>
      <c r="E14526">
        <v>202.84</v>
      </c>
      <c r="F14526">
        <v>0</v>
      </c>
      <c r="G14526">
        <v>0.26</v>
      </c>
      <c r="H14526">
        <f t="shared" si="226"/>
        <v>316080061.53846151</v>
      </c>
    </row>
    <row r="14527" spans="1:8" x14ac:dyDescent="0.3">
      <c r="A14527" s="1" t="s">
        <v>340</v>
      </c>
      <c r="B14527" t="s">
        <v>341</v>
      </c>
      <c r="C14527">
        <v>2015</v>
      </c>
      <c r="D14527">
        <v>0</v>
      </c>
      <c r="E14527">
        <v>0</v>
      </c>
      <c r="F14527">
        <v>0</v>
      </c>
      <c r="G14527">
        <v>0</v>
      </c>
      <c r="H14527" t="str">
        <f t="shared" si="226"/>
        <v/>
      </c>
    </row>
    <row r="14528" spans="1:8" x14ac:dyDescent="0.3">
      <c r="A14528" s="1" t="s">
        <v>342</v>
      </c>
      <c r="B14528" t="s">
        <v>343</v>
      </c>
      <c r="C14528">
        <v>2015</v>
      </c>
      <c r="D14528">
        <v>216877778</v>
      </c>
      <c r="E14528">
        <v>84.69</v>
      </c>
      <c r="F14528">
        <v>0</v>
      </c>
      <c r="G14528">
        <v>0.80589734000000002</v>
      </c>
      <c r="H14528">
        <f t="shared" si="226"/>
        <v>269113405.93331653</v>
      </c>
    </row>
    <row r="14529" spans="1:8" x14ac:dyDescent="0.3">
      <c r="A14529" s="1" t="s">
        <v>344</v>
      </c>
      <c r="B14529" t="s">
        <v>345</v>
      </c>
      <c r="C14529">
        <v>2015</v>
      </c>
      <c r="D14529">
        <v>33558535</v>
      </c>
      <c r="E14529">
        <v>211.7</v>
      </c>
      <c r="F14529">
        <v>0</v>
      </c>
      <c r="G14529">
        <v>0.3</v>
      </c>
      <c r="H14529">
        <f t="shared" si="226"/>
        <v>111861783.33333334</v>
      </c>
    </row>
    <row r="14530" spans="1:8" x14ac:dyDescent="0.3">
      <c r="A14530" s="1" t="s">
        <v>346</v>
      </c>
      <c r="B14530" t="s">
        <v>347</v>
      </c>
      <c r="C14530">
        <v>2015</v>
      </c>
      <c r="D14530">
        <v>0</v>
      </c>
      <c r="E14530">
        <v>0</v>
      </c>
      <c r="F14530">
        <v>0</v>
      </c>
      <c r="G14530">
        <v>0</v>
      </c>
      <c r="H14530" t="str">
        <f t="shared" si="226"/>
        <v/>
      </c>
    </row>
    <row r="14531" spans="1:8" x14ac:dyDescent="0.3">
      <c r="A14531" s="1" t="s">
        <v>348</v>
      </c>
      <c r="B14531" t="s">
        <v>349</v>
      </c>
      <c r="C14531">
        <v>2015</v>
      </c>
      <c r="D14531">
        <v>42969971</v>
      </c>
      <c r="E14531">
        <v>77.069999999999993</v>
      </c>
      <c r="F14531">
        <v>0</v>
      </c>
      <c r="G14531">
        <v>0.3</v>
      </c>
      <c r="H14531">
        <f t="shared" ref="H14531:H14594" si="227">IF(G14531=0, "",D14531/G14531)</f>
        <v>143233236.66666669</v>
      </c>
    </row>
    <row r="14532" spans="1:8" x14ac:dyDescent="0.3">
      <c r="A14532" s="1" t="s">
        <v>350</v>
      </c>
      <c r="B14532" t="s">
        <v>351</v>
      </c>
      <c r="C14532">
        <v>2015</v>
      </c>
      <c r="D14532">
        <v>84302639</v>
      </c>
      <c r="E14532">
        <v>78.209999999999994</v>
      </c>
      <c r="F14532">
        <v>0</v>
      </c>
      <c r="G14532">
        <v>0.35</v>
      </c>
      <c r="H14532">
        <f t="shared" si="227"/>
        <v>240864682.85714287</v>
      </c>
    </row>
    <row r="14533" spans="1:8" x14ac:dyDescent="0.3">
      <c r="A14533" s="1" t="s">
        <v>352</v>
      </c>
      <c r="B14533" t="s">
        <v>353</v>
      </c>
      <c r="C14533">
        <v>2015</v>
      </c>
      <c r="D14533">
        <v>178848648</v>
      </c>
      <c r="E14533">
        <v>50.57</v>
      </c>
      <c r="F14533">
        <v>0</v>
      </c>
      <c r="G14533">
        <v>0.6</v>
      </c>
      <c r="H14533">
        <f t="shared" si="227"/>
        <v>298081080</v>
      </c>
    </row>
    <row r="14534" spans="1:8" x14ac:dyDescent="0.3">
      <c r="A14534" s="1" t="s">
        <v>354</v>
      </c>
      <c r="B14534" t="s">
        <v>355</v>
      </c>
      <c r="C14534">
        <v>2015</v>
      </c>
      <c r="D14534">
        <v>764745701</v>
      </c>
      <c r="E14534">
        <v>68.72</v>
      </c>
      <c r="F14534">
        <v>0</v>
      </c>
      <c r="G14534">
        <v>2.6</v>
      </c>
      <c r="H14534">
        <f t="shared" si="227"/>
        <v>294132961.92307693</v>
      </c>
    </row>
    <row r="14535" spans="1:8" x14ac:dyDescent="0.3">
      <c r="A14535" s="1" t="s">
        <v>356</v>
      </c>
      <c r="B14535" t="s">
        <v>357</v>
      </c>
      <c r="C14535">
        <v>2015</v>
      </c>
      <c r="D14535">
        <v>1279439052</v>
      </c>
      <c r="E14535">
        <v>12.83</v>
      </c>
      <c r="F14535">
        <v>0</v>
      </c>
      <c r="G14535">
        <v>1.5</v>
      </c>
      <c r="H14535">
        <f t="shared" si="227"/>
        <v>852959368</v>
      </c>
    </row>
    <row r="14536" spans="1:8" x14ac:dyDescent="0.3">
      <c r="A14536" s="1" t="s">
        <v>358</v>
      </c>
      <c r="B14536" t="s">
        <v>359</v>
      </c>
      <c r="C14536">
        <v>2015</v>
      </c>
      <c r="D14536">
        <v>729680790</v>
      </c>
      <c r="E14536">
        <v>69.38</v>
      </c>
      <c r="F14536">
        <v>0</v>
      </c>
      <c r="G14536">
        <v>5.5959446399999999</v>
      </c>
      <c r="H14536">
        <f t="shared" si="227"/>
        <v>130394569.09280647</v>
      </c>
    </row>
    <row r="14537" spans="1:8" x14ac:dyDescent="0.3">
      <c r="A14537" s="1" t="s">
        <v>360</v>
      </c>
      <c r="B14537" t="s">
        <v>361</v>
      </c>
      <c r="C14537">
        <v>2015</v>
      </c>
      <c r="D14537">
        <v>91359576</v>
      </c>
      <c r="E14537">
        <v>20.18</v>
      </c>
      <c r="F14537">
        <v>91359580</v>
      </c>
      <c r="G14537">
        <v>0.5</v>
      </c>
      <c r="H14537">
        <f t="shared" si="227"/>
        <v>182719152</v>
      </c>
    </row>
    <row r="14538" spans="1:8" x14ac:dyDescent="0.3">
      <c r="A14538" s="1" t="s">
        <v>362</v>
      </c>
      <c r="B14538" t="s">
        <v>363</v>
      </c>
      <c r="C14538">
        <v>2015</v>
      </c>
      <c r="D14538">
        <v>515919449</v>
      </c>
      <c r="E14538">
        <v>81.19</v>
      </c>
      <c r="F14538">
        <v>0</v>
      </c>
      <c r="G14538">
        <v>1.1791102</v>
      </c>
      <c r="H14538">
        <f t="shared" si="227"/>
        <v>437549814.2582432</v>
      </c>
    </row>
    <row r="14539" spans="1:8" x14ac:dyDescent="0.3">
      <c r="A14539" s="1" t="s">
        <v>364</v>
      </c>
      <c r="B14539" t="s">
        <v>365</v>
      </c>
      <c r="C14539">
        <v>2015</v>
      </c>
      <c r="D14539">
        <v>442851515</v>
      </c>
      <c r="E14539">
        <v>0</v>
      </c>
      <c r="F14539">
        <v>0</v>
      </c>
      <c r="G14539">
        <v>0.5</v>
      </c>
      <c r="H14539">
        <f t="shared" si="227"/>
        <v>885703030</v>
      </c>
    </row>
    <row r="14540" spans="1:8" x14ac:dyDescent="0.3">
      <c r="A14540" s="1" t="s">
        <v>366</v>
      </c>
      <c r="B14540" t="s">
        <v>367</v>
      </c>
      <c r="C14540">
        <v>2015</v>
      </c>
      <c r="D14540">
        <v>260834393</v>
      </c>
      <c r="E14540">
        <v>46.14</v>
      </c>
      <c r="F14540">
        <v>260834400</v>
      </c>
      <c r="G14540">
        <v>0.5</v>
      </c>
      <c r="H14540">
        <f t="shared" si="227"/>
        <v>521668786</v>
      </c>
    </row>
    <row r="14541" spans="1:8" x14ac:dyDescent="0.3">
      <c r="A14541" s="1" t="s">
        <v>368</v>
      </c>
      <c r="B14541" t="s">
        <v>369</v>
      </c>
      <c r="C14541">
        <v>2015</v>
      </c>
      <c r="D14541">
        <v>206881921</v>
      </c>
      <c r="E14541">
        <v>58.65</v>
      </c>
      <c r="F14541">
        <v>0</v>
      </c>
      <c r="G14541">
        <v>0.6</v>
      </c>
      <c r="H14541">
        <f t="shared" si="227"/>
        <v>344803201.66666669</v>
      </c>
    </row>
    <row r="14542" spans="1:8" x14ac:dyDescent="0.3">
      <c r="A14542" s="1" t="s">
        <v>370</v>
      </c>
      <c r="B14542" t="s">
        <v>371</v>
      </c>
      <c r="C14542">
        <v>2015</v>
      </c>
      <c r="D14542">
        <v>61890197</v>
      </c>
      <c r="E14542">
        <v>88.88</v>
      </c>
      <c r="F14542">
        <v>0</v>
      </c>
      <c r="G14542">
        <v>0.41</v>
      </c>
      <c r="H14542">
        <f t="shared" si="227"/>
        <v>150951700</v>
      </c>
    </row>
    <row r="14543" spans="1:8" x14ac:dyDescent="0.3">
      <c r="A14543" s="1" t="s">
        <v>372</v>
      </c>
      <c r="B14543" t="s">
        <v>373</v>
      </c>
      <c r="C14543">
        <v>2015</v>
      </c>
      <c r="D14543">
        <v>0</v>
      </c>
      <c r="E14543">
        <v>0</v>
      </c>
      <c r="F14543">
        <v>286147400</v>
      </c>
      <c r="G14543">
        <v>0</v>
      </c>
      <c r="H14543" t="str">
        <f t="shared" si="227"/>
        <v/>
      </c>
    </row>
    <row r="14544" spans="1:8" x14ac:dyDescent="0.3">
      <c r="A14544" s="1" t="s">
        <v>374</v>
      </c>
      <c r="B14544" t="s">
        <v>375</v>
      </c>
      <c r="C14544">
        <v>2015</v>
      </c>
      <c r="D14544">
        <v>207446861</v>
      </c>
      <c r="E14544">
        <v>104.28</v>
      </c>
      <c r="F14544">
        <v>0</v>
      </c>
      <c r="G14544">
        <v>0.50988</v>
      </c>
      <c r="H14544">
        <f t="shared" si="227"/>
        <v>406854281.39954501</v>
      </c>
    </row>
    <row r="14545" spans="1:8" x14ac:dyDescent="0.3">
      <c r="A14545" s="1" t="s">
        <v>376</v>
      </c>
      <c r="B14545" t="s">
        <v>377</v>
      </c>
      <c r="C14545">
        <v>2015</v>
      </c>
      <c r="D14545">
        <v>676439170</v>
      </c>
      <c r="E14545">
        <v>79.19</v>
      </c>
      <c r="F14545">
        <v>0</v>
      </c>
      <c r="G14545">
        <v>4.4000000000000004</v>
      </c>
      <c r="H14545">
        <f t="shared" si="227"/>
        <v>153736175</v>
      </c>
    </row>
    <row r="14546" spans="1:8" x14ac:dyDescent="0.3">
      <c r="A14546" s="1" t="s">
        <v>378</v>
      </c>
      <c r="B14546" t="s">
        <v>379</v>
      </c>
      <c r="C14546">
        <v>2015</v>
      </c>
      <c r="D14546">
        <v>1533253539</v>
      </c>
      <c r="E14546">
        <v>53.39</v>
      </c>
      <c r="F14546">
        <v>817735230</v>
      </c>
      <c r="G14546">
        <v>1.5</v>
      </c>
      <c r="H14546">
        <f t="shared" si="227"/>
        <v>1022169026</v>
      </c>
    </row>
    <row r="14547" spans="1:8" x14ac:dyDescent="0.3">
      <c r="A14547" s="1" t="s">
        <v>380</v>
      </c>
      <c r="B14547" t="s">
        <v>381</v>
      </c>
      <c r="C14547">
        <v>2015</v>
      </c>
      <c r="D14547">
        <v>135600425</v>
      </c>
      <c r="E14547">
        <v>25.08</v>
      </c>
      <c r="F14547">
        <v>678002120</v>
      </c>
      <c r="G14547">
        <v>0.1</v>
      </c>
      <c r="H14547">
        <f t="shared" si="227"/>
        <v>1356004250</v>
      </c>
    </row>
    <row r="14548" spans="1:8" x14ac:dyDescent="0.3">
      <c r="A14548" s="1" t="s">
        <v>382</v>
      </c>
      <c r="B14548" t="s">
        <v>383</v>
      </c>
      <c r="C14548">
        <v>2015</v>
      </c>
      <c r="D14548">
        <v>268044134</v>
      </c>
      <c r="E14548">
        <v>51.37</v>
      </c>
      <c r="F14548">
        <v>0</v>
      </c>
      <c r="G14548">
        <v>1.5</v>
      </c>
      <c r="H14548">
        <f t="shared" si="227"/>
        <v>178696089.33333334</v>
      </c>
    </row>
    <row r="14549" spans="1:8" x14ac:dyDescent="0.3">
      <c r="A14549" s="1" t="s">
        <v>384</v>
      </c>
      <c r="B14549" t="s">
        <v>385</v>
      </c>
      <c r="C14549">
        <v>2015</v>
      </c>
      <c r="D14549">
        <v>0</v>
      </c>
      <c r="E14549">
        <v>0</v>
      </c>
      <c r="F14549">
        <v>0</v>
      </c>
      <c r="G14549">
        <v>0</v>
      </c>
      <c r="H14549" t="str">
        <f t="shared" si="227"/>
        <v/>
      </c>
    </row>
    <row r="14550" spans="1:8" x14ac:dyDescent="0.3">
      <c r="A14550" s="1" t="s">
        <v>386</v>
      </c>
      <c r="B14550" t="s">
        <v>387</v>
      </c>
      <c r="C14550">
        <v>2015</v>
      </c>
      <c r="D14550">
        <v>2058000000</v>
      </c>
      <c r="E14550">
        <v>84.79</v>
      </c>
      <c r="F14550">
        <v>0</v>
      </c>
      <c r="G14550">
        <v>2.1</v>
      </c>
      <c r="H14550">
        <f t="shared" si="227"/>
        <v>980000000</v>
      </c>
    </row>
    <row r="14551" spans="1:8" x14ac:dyDescent="0.3">
      <c r="A14551" s="1" t="s">
        <v>388</v>
      </c>
      <c r="B14551" t="s">
        <v>389</v>
      </c>
      <c r="C14551">
        <v>2015</v>
      </c>
      <c r="D14551">
        <v>1066070160</v>
      </c>
      <c r="E14551">
        <v>86.04</v>
      </c>
      <c r="F14551">
        <v>0</v>
      </c>
      <c r="G14551">
        <v>4.5</v>
      </c>
      <c r="H14551">
        <f t="shared" si="227"/>
        <v>236904480</v>
      </c>
    </row>
    <row r="14552" spans="1:8" x14ac:dyDescent="0.3">
      <c r="A14552" s="1" t="s">
        <v>390</v>
      </c>
      <c r="B14552" t="s">
        <v>391</v>
      </c>
      <c r="C14552">
        <v>2015</v>
      </c>
      <c r="D14552">
        <v>127813900</v>
      </c>
      <c r="E14552">
        <v>59.8</v>
      </c>
      <c r="F14552">
        <v>0</v>
      </c>
      <c r="G14552">
        <v>1</v>
      </c>
      <c r="H14552">
        <f t="shared" si="227"/>
        <v>127813900</v>
      </c>
    </row>
    <row r="14553" spans="1:8" x14ac:dyDescent="0.3">
      <c r="A14553" s="1" t="s">
        <v>392</v>
      </c>
      <c r="B14553" t="s">
        <v>393</v>
      </c>
      <c r="C14553">
        <v>2015</v>
      </c>
      <c r="D14553">
        <v>141243943</v>
      </c>
      <c r="E14553">
        <v>69.930000000000007</v>
      </c>
      <c r="F14553">
        <v>0</v>
      </c>
      <c r="G14553">
        <v>0.78</v>
      </c>
      <c r="H14553">
        <f t="shared" si="227"/>
        <v>181081978.20512819</v>
      </c>
    </row>
    <row r="14554" spans="1:8" x14ac:dyDescent="0.3">
      <c r="A14554" s="1" t="s">
        <v>394</v>
      </c>
      <c r="B14554" t="s">
        <v>395</v>
      </c>
      <c r="C14554">
        <v>2015</v>
      </c>
      <c r="D14554">
        <v>615600000</v>
      </c>
      <c r="E14554">
        <v>65.5</v>
      </c>
      <c r="F14554">
        <v>0</v>
      </c>
      <c r="G14554">
        <v>3.8</v>
      </c>
      <c r="H14554">
        <f t="shared" si="227"/>
        <v>162000000</v>
      </c>
    </row>
    <row r="14555" spans="1:8" x14ac:dyDescent="0.3">
      <c r="A14555" s="1" t="s">
        <v>396</v>
      </c>
      <c r="B14555" t="s">
        <v>397</v>
      </c>
      <c r="C14555">
        <v>2015</v>
      </c>
      <c r="D14555">
        <v>55125000</v>
      </c>
      <c r="E14555">
        <v>55.75</v>
      </c>
      <c r="F14555">
        <v>0</v>
      </c>
      <c r="G14555">
        <v>0.5</v>
      </c>
      <c r="H14555">
        <f t="shared" si="227"/>
        <v>110250000</v>
      </c>
    </row>
    <row r="14556" spans="1:8" x14ac:dyDescent="0.3">
      <c r="A14556" s="1" t="s">
        <v>398</v>
      </c>
      <c r="B14556" t="s">
        <v>399</v>
      </c>
      <c r="C14556">
        <v>2015</v>
      </c>
      <c r="D14556">
        <v>0</v>
      </c>
      <c r="E14556">
        <v>0</v>
      </c>
      <c r="F14556">
        <v>0</v>
      </c>
      <c r="G14556">
        <v>0</v>
      </c>
      <c r="H14556" t="str">
        <f t="shared" si="227"/>
        <v/>
      </c>
    </row>
    <row r="14557" spans="1:8" x14ac:dyDescent="0.3">
      <c r="A14557" s="1" t="s">
        <v>400</v>
      </c>
      <c r="B14557" t="s">
        <v>401</v>
      </c>
      <c r="C14557">
        <v>2015</v>
      </c>
      <c r="D14557">
        <v>113962336</v>
      </c>
      <c r="E14557">
        <v>78.16</v>
      </c>
      <c r="F14557">
        <v>0</v>
      </c>
      <c r="G14557">
        <v>2</v>
      </c>
      <c r="H14557">
        <f t="shared" si="227"/>
        <v>56981168</v>
      </c>
    </row>
    <row r="14558" spans="1:8" x14ac:dyDescent="0.3">
      <c r="A14558" s="1" t="s">
        <v>402</v>
      </c>
      <c r="B14558" t="s">
        <v>403</v>
      </c>
      <c r="C14558">
        <v>2015</v>
      </c>
      <c r="D14558">
        <v>66457622</v>
      </c>
      <c r="E14558">
        <v>84.03</v>
      </c>
      <c r="F14558">
        <v>0</v>
      </c>
      <c r="G14558">
        <v>0.5</v>
      </c>
      <c r="H14558">
        <f t="shared" si="227"/>
        <v>132915244</v>
      </c>
    </row>
    <row r="14559" spans="1:8" x14ac:dyDescent="0.3">
      <c r="A14559" s="1" t="s">
        <v>404</v>
      </c>
      <c r="B14559" t="s">
        <v>405</v>
      </c>
      <c r="C14559">
        <v>2015</v>
      </c>
      <c r="D14559">
        <v>0</v>
      </c>
      <c r="E14559">
        <v>0</v>
      </c>
      <c r="F14559">
        <v>0</v>
      </c>
      <c r="G14559">
        <v>0</v>
      </c>
      <c r="H14559" t="str">
        <f t="shared" si="227"/>
        <v/>
      </c>
    </row>
    <row r="14560" spans="1:8" x14ac:dyDescent="0.3">
      <c r="A14560" s="1" t="s">
        <v>406</v>
      </c>
      <c r="B14560" t="s">
        <v>407</v>
      </c>
      <c r="C14560">
        <v>2015</v>
      </c>
      <c r="D14560">
        <v>223396544</v>
      </c>
      <c r="E14560">
        <v>85.31</v>
      </c>
      <c r="F14560">
        <v>0</v>
      </c>
      <c r="G14560">
        <v>2.2405935100000001</v>
      </c>
      <c r="H14560">
        <f t="shared" si="227"/>
        <v>99704182.397636235</v>
      </c>
    </row>
    <row r="14561" spans="1:8" x14ac:dyDescent="0.3">
      <c r="A14561" s="1" t="s">
        <v>408</v>
      </c>
      <c r="B14561" t="s">
        <v>409</v>
      </c>
      <c r="C14561">
        <v>2015</v>
      </c>
      <c r="D14561">
        <v>32254235</v>
      </c>
      <c r="E14561">
        <v>231.18</v>
      </c>
      <c r="F14561">
        <v>64508470</v>
      </c>
      <c r="G14561">
        <v>0.2</v>
      </c>
      <c r="H14561">
        <f t="shared" si="227"/>
        <v>161271175</v>
      </c>
    </row>
    <row r="14562" spans="1:8" x14ac:dyDescent="0.3">
      <c r="A14562" s="1" t="s">
        <v>410</v>
      </c>
      <c r="B14562" t="s">
        <v>411</v>
      </c>
      <c r="C14562">
        <v>2015</v>
      </c>
      <c r="D14562">
        <v>99388000</v>
      </c>
      <c r="E14562">
        <v>79.97</v>
      </c>
      <c r="F14562">
        <v>0</v>
      </c>
      <c r="G14562">
        <v>1</v>
      </c>
      <c r="H14562">
        <f t="shared" si="227"/>
        <v>99388000</v>
      </c>
    </row>
    <row r="14563" spans="1:8" x14ac:dyDescent="0.3">
      <c r="A14563" s="1" t="s">
        <v>412</v>
      </c>
      <c r="B14563" t="s">
        <v>413</v>
      </c>
      <c r="C14563">
        <v>2015</v>
      </c>
      <c r="D14563">
        <v>304016617</v>
      </c>
      <c r="E14563">
        <v>53.94</v>
      </c>
      <c r="F14563">
        <v>0</v>
      </c>
      <c r="G14563">
        <v>1.002969</v>
      </c>
      <c r="H14563">
        <f t="shared" si="227"/>
        <v>303116663.62569529</v>
      </c>
    </row>
    <row r="14564" spans="1:8" x14ac:dyDescent="0.3">
      <c r="A14564" s="1" t="s">
        <v>414</v>
      </c>
      <c r="B14564" t="s">
        <v>415</v>
      </c>
      <c r="C14564">
        <v>2015</v>
      </c>
      <c r="D14564">
        <v>224000000</v>
      </c>
      <c r="E14564">
        <v>83.29</v>
      </c>
      <c r="F14564">
        <v>0</v>
      </c>
      <c r="G14564">
        <v>1.1200000000000001</v>
      </c>
      <c r="H14564">
        <f t="shared" si="227"/>
        <v>199999999.99999997</v>
      </c>
    </row>
    <row r="14565" spans="1:8" x14ac:dyDescent="0.3">
      <c r="A14565" s="1" t="s">
        <v>416</v>
      </c>
      <c r="B14565" t="s">
        <v>417</v>
      </c>
      <c r="C14565">
        <v>2015</v>
      </c>
      <c r="D14565">
        <v>0</v>
      </c>
      <c r="E14565">
        <v>0</v>
      </c>
      <c r="F14565">
        <v>0</v>
      </c>
      <c r="G14565">
        <v>0</v>
      </c>
      <c r="H14565" t="str">
        <f t="shared" si="227"/>
        <v/>
      </c>
    </row>
    <row r="14566" spans="1:8" x14ac:dyDescent="0.3">
      <c r="A14566" s="1" t="s">
        <v>418</v>
      </c>
      <c r="B14566" t="s">
        <v>419</v>
      </c>
      <c r="C14566">
        <v>2015</v>
      </c>
      <c r="D14566">
        <v>120342288</v>
      </c>
      <c r="E14566">
        <v>30.24</v>
      </c>
      <c r="F14566">
        <v>0</v>
      </c>
      <c r="G14566">
        <v>1.1941520400000001</v>
      </c>
      <c r="H14566">
        <f t="shared" si="227"/>
        <v>100776353.40303902</v>
      </c>
    </row>
    <row r="14567" spans="1:8" x14ac:dyDescent="0.3">
      <c r="A14567" s="1" t="s">
        <v>420</v>
      </c>
      <c r="B14567" t="s">
        <v>421</v>
      </c>
      <c r="C14567">
        <v>2015</v>
      </c>
      <c r="D14567">
        <v>44999860</v>
      </c>
      <c r="E14567">
        <v>61.65</v>
      </c>
      <c r="F14567">
        <v>56249830</v>
      </c>
      <c r="G14567">
        <v>0.79900923000000001</v>
      </c>
      <c r="H14567">
        <f t="shared" si="227"/>
        <v>56319574.681258686</v>
      </c>
    </row>
    <row r="14568" spans="1:8" x14ac:dyDescent="0.3">
      <c r="A14568" s="1" t="s">
        <v>2934</v>
      </c>
      <c r="B14568" t="s">
        <v>2935</v>
      </c>
      <c r="C14568">
        <v>2015</v>
      </c>
      <c r="D14568">
        <v>116340000</v>
      </c>
      <c r="E14568">
        <v>37.729999999999997</v>
      </c>
      <c r="F14568">
        <v>0</v>
      </c>
      <c r="G14568">
        <v>1.5</v>
      </c>
      <c r="H14568">
        <f t="shared" si="227"/>
        <v>77560000</v>
      </c>
    </row>
    <row r="14569" spans="1:8" x14ac:dyDescent="0.3">
      <c r="A14569" s="1" t="s">
        <v>2710</v>
      </c>
      <c r="B14569" t="s">
        <v>2711</v>
      </c>
      <c r="C14569">
        <v>2015</v>
      </c>
      <c r="D14569">
        <v>450000000</v>
      </c>
      <c r="E14569">
        <v>73.540000000000006</v>
      </c>
      <c r="F14569">
        <v>0</v>
      </c>
      <c r="G14569">
        <v>3</v>
      </c>
      <c r="H14569">
        <f t="shared" si="227"/>
        <v>150000000</v>
      </c>
    </row>
    <row r="14570" spans="1:8" x14ac:dyDescent="0.3">
      <c r="A14570" s="1" t="s">
        <v>422</v>
      </c>
      <c r="B14570" t="s">
        <v>423</v>
      </c>
      <c r="C14570">
        <v>2015</v>
      </c>
      <c r="D14570">
        <v>110476978</v>
      </c>
      <c r="E14570">
        <v>85.9</v>
      </c>
      <c r="F14570">
        <v>0</v>
      </c>
      <c r="G14570">
        <v>1.5882234099999999</v>
      </c>
      <c r="H14570">
        <f t="shared" si="227"/>
        <v>69560099.23062399</v>
      </c>
    </row>
    <row r="14571" spans="1:8" x14ac:dyDescent="0.3">
      <c r="A14571" s="1" t="s">
        <v>424</v>
      </c>
      <c r="B14571" t="s">
        <v>425</v>
      </c>
      <c r="C14571">
        <v>2015</v>
      </c>
      <c r="D14571">
        <v>105208425</v>
      </c>
      <c r="E14571">
        <v>67.34</v>
      </c>
      <c r="F14571">
        <v>0</v>
      </c>
      <c r="G14571">
        <v>3.5</v>
      </c>
      <c r="H14571">
        <f t="shared" si="227"/>
        <v>30059550</v>
      </c>
    </row>
    <row r="14572" spans="1:8" x14ac:dyDescent="0.3">
      <c r="A14572" s="1" t="s">
        <v>2936</v>
      </c>
      <c r="B14572" t="s">
        <v>2937</v>
      </c>
      <c r="C14572">
        <v>2015</v>
      </c>
      <c r="D14572">
        <v>37840000</v>
      </c>
      <c r="E14572">
        <v>81.66</v>
      </c>
      <c r="F14572">
        <v>0</v>
      </c>
      <c r="G14572">
        <v>0.4</v>
      </c>
      <c r="H14572">
        <f t="shared" si="227"/>
        <v>94600000</v>
      </c>
    </row>
    <row r="14573" spans="1:8" x14ac:dyDescent="0.3">
      <c r="A14573" s="1" t="s">
        <v>426</v>
      </c>
      <c r="B14573" t="s">
        <v>427</v>
      </c>
      <c r="C14573">
        <v>2015</v>
      </c>
      <c r="D14573">
        <v>0</v>
      </c>
      <c r="E14573">
        <v>0</v>
      </c>
      <c r="F14573">
        <v>0</v>
      </c>
      <c r="G14573">
        <v>0</v>
      </c>
      <c r="H14573" t="str">
        <f t="shared" si="227"/>
        <v/>
      </c>
    </row>
    <row r="14574" spans="1:8" x14ac:dyDescent="0.3">
      <c r="A14574" s="1" t="s">
        <v>3074</v>
      </c>
      <c r="B14574" t="s">
        <v>3075</v>
      </c>
      <c r="C14574">
        <v>2015</v>
      </c>
      <c r="D14574">
        <v>0</v>
      </c>
      <c r="E14574">
        <v>0</v>
      </c>
      <c r="F14574">
        <v>0</v>
      </c>
      <c r="G14574">
        <v>0</v>
      </c>
      <c r="H14574" t="str">
        <f t="shared" si="227"/>
        <v/>
      </c>
    </row>
    <row r="14575" spans="1:8" x14ac:dyDescent="0.3">
      <c r="A14575" s="1" t="s">
        <v>428</v>
      </c>
      <c r="B14575" t="s">
        <v>429</v>
      </c>
      <c r="C14575">
        <v>2015</v>
      </c>
      <c r="D14575">
        <v>20555850</v>
      </c>
      <c r="E14575">
        <v>88.88</v>
      </c>
      <c r="F14575">
        <v>0</v>
      </c>
      <c r="G14575">
        <v>0.41420761</v>
      </c>
      <c r="H14575">
        <f t="shared" si="227"/>
        <v>49626925.009900227</v>
      </c>
    </row>
    <row r="14576" spans="1:8" x14ac:dyDescent="0.3">
      <c r="A14576" s="1" t="s">
        <v>430</v>
      </c>
      <c r="B14576" t="s">
        <v>431</v>
      </c>
      <c r="C14576">
        <v>2015</v>
      </c>
      <c r="D14576">
        <v>0</v>
      </c>
      <c r="E14576">
        <v>0</v>
      </c>
      <c r="F14576">
        <v>0</v>
      </c>
      <c r="G14576">
        <v>0</v>
      </c>
      <c r="H14576" t="str">
        <f t="shared" si="227"/>
        <v/>
      </c>
    </row>
    <row r="14577" spans="1:8" x14ac:dyDescent="0.3">
      <c r="A14577" s="1" t="s">
        <v>3076</v>
      </c>
      <c r="B14577" t="s">
        <v>3077</v>
      </c>
      <c r="C14577">
        <v>2015</v>
      </c>
      <c r="D14577">
        <v>25800000</v>
      </c>
      <c r="E14577">
        <v>47.05</v>
      </c>
      <c r="F14577">
        <v>0</v>
      </c>
      <c r="G14577">
        <v>0.5</v>
      </c>
      <c r="H14577">
        <f t="shared" si="227"/>
        <v>51600000</v>
      </c>
    </row>
    <row r="14578" spans="1:8" x14ac:dyDescent="0.3">
      <c r="A14578" s="1" t="s">
        <v>432</v>
      </c>
      <c r="B14578" t="s">
        <v>433</v>
      </c>
      <c r="C14578">
        <v>2015</v>
      </c>
      <c r="D14578">
        <v>103800000</v>
      </c>
      <c r="E14578">
        <v>84.69</v>
      </c>
      <c r="F14578">
        <v>0</v>
      </c>
      <c r="G14578">
        <v>1.528977</v>
      </c>
      <c r="H14578">
        <f t="shared" si="227"/>
        <v>67888529.38925831</v>
      </c>
    </row>
    <row r="14579" spans="1:8" x14ac:dyDescent="0.3">
      <c r="A14579" s="1" t="s">
        <v>434</v>
      </c>
      <c r="B14579" t="s">
        <v>435</v>
      </c>
      <c r="C14579">
        <v>2015</v>
      </c>
      <c r="D14579">
        <v>175000000</v>
      </c>
      <c r="E14579">
        <v>80.69</v>
      </c>
      <c r="F14579">
        <v>0</v>
      </c>
      <c r="G14579">
        <v>5</v>
      </c>
      <c r="H14579">
        <f t="shared" si="227"/>
        <v>35000000</v>
      </c>
    </row>
    <row r="14580" spans="1:8" x14ac:dyDescent="0.3">
      <c r="A14580" s="1" t="s">
        <v>3078</v>
      </c>
      <c r="B14580" t="s">
        <v>3079</v>
      </c>
      <c r="C14580">
        <v>2015</v>
      </c>
      <c r="D14580">
        <v>219324858</v>
      </c>
      <c r="E14580">
        <v>34.54</v>
      </c>
      <c r="F14580">
        <v>292433150</v>
      </c>
      <c r="G14580">
        <v>0.3</v>
      </c>
      <c r="H14580">
        <f t="shared" si="227"/>
        <v>731082860</v>
      </c>
    </row>
    <row r="14581" spans="1:8" x14ac:dyDescent="0.3">
      <c r="A14581" s="1" t="s">
        <v>438</v>
      </c>
      <c r="B14581" t="s">
        <v>439</v>
      </c>
      <c r="C14581">
        <v>2015</v>
      </c>
      <c r="D14581">
        <v>0</v>
      </c>
      <c r="E14581">
        <v>0</v>
      </c>
      <c r="F14581">
        <v>0</v>
      </c>
      <c r="G14581">
        <v>0</v>
      </c>
      <c r="H14581" t="str">
        <f t="shared" si="227"/>
        <v/>
      </c>
    </row>
    <row r="14582" spans="1:8" x14ac:dyDescent="0.3">
      <c r="A14582" s="1" t="s">
        <v>2584</v>
      </c>
      <c r="B14582" t="s">
        <v>2585</v>
      </c>
      <c r="C14582">
        <v>2015</v>
      </c>
      <c r="D14582">
        <v>0</v>
      </c>
      <c r="E14582">
        <v>0</v>
      </c>
      <c r="F14582">
        <v>0</v>
      </c>
      <c r="G14582">
        <v>0</v>
      </c>
      <c r="H14582" t="str">
        <f t="shared" si="227"/>
        <v/>
      </c>
    </row>
    <row r="14583" spans="1:8" x14ac:dyDescent="0.3">
      <c r="A14583" s="1" t="s">
        <v>442</v>
      </c>
      <c r="B14583" t="s">
        <v>443</v>
      </c>
      <c r="C14583">
        <v>2015</v>
      </c>
      <c r="D14583">
        <v>0</v>
      </c>
      <c r="E14583">
        <v>0</v>
      </c>
      <c r="F14583">
        <v>0</v>
      </c>
      <c r="G14583">
        <v>0</v>
      </c>
      <c r="H14583" t="str">
        <f t="shared" si="227"/>
        <v/>
      </c>
    </row>
    <row r="14584" spans="1:8" x14ac:dyDescent="0.3">
      <c r="A14584" s="1" t="s">
        <v>444</v>
      </c>
      <c r="B14584" t="s">
        <v>445</v>
      </c>
      <c r="C14584">
        <v>2015</v>
      </c>
      <c r="D14584">
        <v>40132700</v>
      </c>
      <c r="E14584">
        <v>0</v>
      </c>
      <c r="F14584">
        <v>0</v>
      </c>
      <c r="G14584">
        <v>0.5</v>
      </c>
      <c r="H14584">
        <f t="shared" si="227"/>
        <v>80265400</v>
      </c>
    </row>
    <row r="14585" spans="1:8" x14ac:dyDescent="0.3">
      <c r="A14585" s="1" t="s">
        <v>446</v>
      </c>
      <c r="B14585" t="s">
        <v>447</v>
      </c>
      <c r="C14585">
        <v>2015</v>
      </c>
      <c r="D14585">
        <v>0</v>
      </c>
      <c r="E14585">
        <v>0</v>
      </c>
      <c r="F14585">
        <v>0</v>
      </c>
      <c r="G14585">
        <v>0</v>
      </c>
      <c r="H14585" t="str">
        <f t="shared" si="227"/>
        <v/>
      </c>
    </row>
    <row r="14586" spans="1:8" x14ac:dyDescent="0.3">
      <c r="A14586" s="1" t="s">
        <v>450</v>
      </c>
      <c r="B14586" t="s">
        <v>451</v>
      </c>
      <c r="C14586">
        <v>2015</v>
      </c>
      <c r="D14586">
        <v>1180000000</v>
      </c>
      <c r="E14586">
        <v>93.34</v>
      </c>
      <c r="F14586">
        <v>0</v>
      </c>
      <c r="G14586">
        <v>5.0094616600000004</v>
      </c>
      <c r="H14586">
        <f t="shared" si="227"/>
        <v>235554253.14902997</v>
      </c>
    </row>
    <row r="14587" spans="1:8" x14ac:dyDescent="0.3">
      <c r="A14587" s="1" t="s">
        <v>452</v>
      </c>
      <c r="B14587" t="s">
        <v>453</v>
      </c>
      <c r="C14587">
        <v>2015</v>
      </c>
      <c r="D14587">
        <v>37964077</v>
      </c>
      <c r="E14587">
        <v>51.73</v>
      </c>
      <c r="F14587">
        <v>0</v>
      </c>
      <c r="G14587">
        <v>0.2</v>
      </c>
      <c r="H14587">
        <f t="shared" si="227"/>
        <v>189820385</v>
      </c>
    </row>
    <row r="14588" spans="1:8" x14ac:dyDescent="0.3">
      <c r="A14588" s="1" t="s">
        <v>454</v>
      </c>
      <c r="B14588" t="s">
        <v>455</v>
      </c>
      <c r="C14588">
        <v>2015</v>
      </c>
      <c r="D14588">
        <v>73970722</v>
      </c>
      <c r="E14588">
        <v>58.05</v>
      </c>
      <c r="F14588">
        <v>0</v>
      </c>
      <c r="G14588">
        <v>0.2</v>
      </c>
      <c r="H14588">
        <f t="shared" si="227"/>
        <v>369853610</v>
      </c>
    </row>
    <row r="14589" spans="1:8" x14ac:dyDescent="0.3">
      <c r="A14589" s="1" t="s">
        <v>2712</v>
      </c>
      <c r="B14589" t="s">
        <v>2713</v>
      </c>
      <c r="C14589">
        <v>2015</v>
      </c>
      <c r="D14589">
        <v>93271020</v>
      </c>
      <c r="E14589">
        <v>94.44</v>
      </c>
      <c r="F14589">
        <v>0</v>
      </c>
      <c r="G14589">
        <v>2</v>
      </c>
      <c r="H14589">
        <f t="shared" si="227"/>
        <v>46635510</v>
      </c>
    </row>
    <row r="14590" spans="1:8" x14ac:dyDescent="0.3">
      <c r="A14590" s="1" t="s">
        <v>456</v>
      </c>
      <c r="B14590" t="s">
        <v>457</v>
      </c>
      <c r="C14590">
        <v>2015</v>
      </c>
      <c r="D14590">
        <v>23975400</v>
      </c>
      <c r="E14590">
        <v>55.58</v>
      </c>
      <c r="F14590">
        <v>0</v>
      </c>
      <c r="G14590">
        <v>0.6</v>
      </c>
      <c r="H14590">
        <f t="shared" si="227"/>
        <v>39959000</v>
      </c>
    </row>
    <row r="14591" spans="1:8" x14ac:dyDescent="0.3">
      <c r="A14591" s="1" t="s">
        <v>458</v>
      </c>
      <c r="B14591" t="s">
        <v>459</v>
      </c>
      <c r="C14591">
        <v>2015</v>
      </c>
      <c r="D14591">
        <v>140545058</v>
      </c>
      <c r="E14591">
        <v>33.43</v>
      </c>
      <c r="F14591">
        <v>0</v>
      </c>
      <c r="G14591">
        <v>0.35</v>
      </c>
      <c r="H14591">
        <f t="shared" si="227"/>
        <v>401557308.5714286</v>
      </c>
    </row>
    <row r="14592" spans="1:8" x14ac:dyDescent="0.3">
      <c r="A14592" s="1" t="s">
        <v>3244</v>
      </c>
      <c r="B14592" t="s">
        <v>3245</v>
      </c>
      <c r="C14592">
        <v>2015</v>
      </c>
      <c r="D14592">
        <v>145200000</v>
      </c>
      <c r="E14592">
        <v>62.82</v>
      </c>
      <c r="F14592">
        <v>0</v>
      </c>
      <c r="G14592">
        <v>2</v>
      </c>
      <c r="H14592">
        <f t="shared" si="227"/>
        <v>72600000</v>
      </c>
    </row>
    <row r="14593" spans="1:8" x14ac:dyDescent="0.3">
      <c r="A14593" s="1" t="s">
        <v>3560</v>
      </c>
      <c r="B14593" t="s">
        <v>3561</v>
      </c>
      <c r="C14593">
        <v>2015</v>
      </c>
      <c r="D14593">
        <v>4100000</v>
      </c>
      <c r="E14593">
        <v>56.24</v>
      </c>
      <c r="F14593">
        <v>36900000</v>
      </c>
      <c r="G14593">
        <v>0.1</v>
      </c>
      <c r="H14593">
        <f t="shared" si="227"/>
        <v>41000000</v>
      </c>
    </row>
    <row r="14594" spans="1:8" x14ac:dyDescent="0.3">
      <c r="A14594" s="1" t="s">
        <v>3562</v>
      </c>
      <c r="B14594" t="s">
        <v>3563</v>
      </c>
      <c r="C14594">
        <v>2015</v>
      </c>
      <c r="D14594">
        <v>13052177</v>
      </c>
      <c r="E14594">
        <v>69.22</v>
      </c>
      <c r="F14594">
        <v>0</v>
      </c>
      <c r="G14594">
        <v>0.5</v>
      </c>
      <c r="H14594">
        <f t="shared" si="227"/>
        <v>26104354</v>
      </c>
    </row>
    <row r="14595" spans="1:8" x14ac:dyDescent="0.3">
      <c r="A14595" s="1" t="s">
        <v>460</v>
      </c>
      <c r="B14595" t="s">
        <v>461</v>
      </c>
      <c r="C14595">
        <v>2015</v>
      </c>
      <c r="D14595">
        <v>0</v>
      </c>
      <c r="E14595">
        <v>0</v>
      </c>
      <c r="F14595">
        <v>0</v>
      </c>
      <c r="G14595">
        <v>0</v>
      </c>
      <c r="H14595" t="str">
        <f t="shared" ref="H14595:H14658" si="228">IF(G14595=0, "",D14595/G14595)</f>
        <v/>
      </c>
    </row>
    <row r="14596" spans="1:8" x14ac:dyDescent="0.3">
      <c r="A14596" s="1" t="s">
        <v>462</v>
      </c>
      <c r="B14596" t="s">
        <v>463</v>
      </c>
      <c r="C14596">
        <v>2015</v>
      </c>
      <c r="D14596">
        <v>0</v>
      </c>
      <c r="E14596">
        <v>0</v>
      </c>
      <c r="F14596">
        <v>0</v>
      </c>
      <c r="G14596">
        <v>0</v>
      </c>
      <c r="H14596" t="str">
        <f t="shared" si="228"/>
        <v/>
      </c>
    </row>
    <row r="14597" spans="1:8" x14ac:dyDescent="0.3">
      <c r="A14597" s="1" t="s">
        <v>464</v>
      </c>
      <c r="B14597" t="s">
        <v>465</v>
      </c>
      <c r="C14597">
        <v>2015</v>
      </c>
      <c r="D14597">
        <v>664964713</v>
      </c>
      <c r="E14597">
        <v>56.79</v>
      </c>
      <c r="F14597">
        <v>0</v>
      </c>
      <c r="G14597">
        <v>0.6</v>
      </c>
      <c r="H14597">
        <f t="shared" si="228"/>
        <v>1108274521.6666667</v>
      </c>
    </row>
    <row r="14598" spans="1:8" x14ac:dyDescent="0.3">
      <c r="A14598" s="1" t="s">
        <v>466</v>
      </c>
      <c r="B14598" t="s">
        <v>467</v>
      </c>
      <c r="C14598">
        <v>2015</v>
      </c>
      <c r="D14598">
        <v>661701190</v>
      </c>
      <c r="E14598">
        <v>84.86</v>
      </c>
      <c r="F14598">
        <v>0</v>
      </c>
      <c r="G14598">
        <v>0.6</v>
      </c>
      <c r="H14598">
        <f t="shared" si="228"/>
        <v>1102835316.6666667</v>
      </c>
    </row>
    <row r="14599" spans="1:8" x14ac:dyDescent="0.3">
      <c r="A14599" s="1" t="s">
        <v>468</v>
      </c>
      <c r="B14599" t="s">
        <v>469</v>
      </c>
      <c r="C14599">
        <v>2015</v>
      </c>
      <c r="D14599">
        <v>22650000</v>
      </c>
      <c r="E14599">
        <v>28.57</v>
      </c>
      <c r="F14599">
        <v>0</v>
      </c>
      <c r="G14599">
        <v>0.15</v>
      </c>
      <c r="H14599">
        <f t="shared" si="228"/>
        <v>151000000</v>
      </c>
    </row>
    <row r="14600" spans="1:8" x14ac:dyDescent="0.3">
      <c r="A14600" s="1" t="s">
        <v>470</v>
      </c>
      <c r="B14600" t="s">
        <v>471</v>
      </c>
      <c r="C14600">
        <v>2015</v>
      </c>
      <c r="D14600">
        <v>498111449</v>
      </c>
      <c r="E14600">
        <v>99.24</v>
      </c>
      <c r="F14600">
        <v>0</v>
      </c>
      <c r="G14600">
        <v>0.3</v>
      </c>
      <c r="H14600">
        <f t="shared" si="228"/>
        <v>1660371496.6666667</v>
      </c>
    </row>
    <row r="14601" spans="1:8" x14ac:dyDescent="0.3">
      <c r="A14601" s="1" t="s">
        <v>472</v>
      </c>
      <c r="B14601" t="s">
        <v>473</v>
      </c>
      <c r="C14601">
        <v>2015</v>
      </c>
      <c r="D14601">
        <v>834303309</v>
      </c>
      <c r="E14601">
        <v>89.19</v>
      </c>
      <c r="F14601">
        <v>0</v>
      </c>
      <c r="G14601">
        <v>1</v>
      </c>
      <c r="H14601">
        <f t="shared" si="228"/>
        <v>834303309</v>
      </c>
    </row>
    <row r="14602" spans="1:8" x14ac:dyDescent="0.3">
      <c r="A14602" s="1" t="s">
        <v>474</v>
      </c>
      <c r="B14602" t="s">
        <v>475</v>
      </c>
      <c r="C14602">
        <v>2015</v>
      </c>
      <c r="D14602">
        <v>7867430499</v>
      </c>
      <c r="E14602">
        <v>103.45</v>
      </c>
      <c r="F14602">
        <v>0</v>
      </c>
      <c r="G14602">
        <v>0.5</v>
      </c>
      <c r="H14602">
        <f t="shared" si="228"/>
        <v>15734860998</v>
      </c>
    </row>
    <row r="14603" spans="1:8" x14ac:dyDescent="0.3">
      <c r="A14603" s="1" t="s">
        <v>476</v>
      </c>
      <c r="B14603" t="s">
        <v>477</v>
      </c>
      <c r="C14603">
        <v>2015</v>
      </c>
      <c r="D14603">
        <v>1098043593</v>
      </c>
      <c r="E14603">
        <v>86.52</v>
      </c>
      <c r="F14603">
        <v>0</v>
      </c>
      <c r="G14603">
        <v>1.1000000000000001</v>
      </c>
      <c r="H14603">
        <f t="shared" si="228"/>
        <v>998221448.18181813</v>
      </c>
    </row>
    <row r="14604" spans="1:8" x14ac:dyDescent="0.3">
      <c r="A14604" s="1" t="s">
        <v>478</v>
      </c>
      <c r="B14604" t="s">
        <v>479</v>
      </c>
      <c r="C14604">
        <v>2015</v>
      </c>
      <c r="D14604">
        <v>0</v>
      </c>
      <c r="E14604">
        <v>0</v>
      </c>
      <c r="F14604">
        <v>0</v>
      </c>
      <c r="G14604">
        <v>0</v>
      </c>
      <c r="H14604" t="str">
        <f t="shared" si="228"/>
        <v/>
      </c>
    </row>
    <row r="14605" spans="1:8" x14ac:dyDescent="0.3">
      <c r="A14605" s="1" t="s">
        <v>480</v>
      </c>
      <c r="B14605" t="s">
        <v>481</v>
      </c>
      <c r="C14605">
        <v>2015</v>
      </c>
      <c r="D14605">
        <v>0</v>
      </c>
      <c r="E14605">
        <v>0</v>
      </c>
      <c r="F14605">
        <v>0</v>
      </c>
      <c r="G14605">
        <v>0</v>
      </c>
      <c r="H14605" t="str">
        <f t="shared" si="228"/>
        <v/>
      </c>
    </row>
    <row r="14606" spans="1:8" x14ac:dyDescent="0.3">
      <c r="A14606" s="1" t="s">
        <v>482</v>
      </c>
      <c r="B14606" t="s">
        <v>483</v>
      </c>
      <c r="C14606">
        <v>2015</v>
      </c>
      <c r="D14606">
        <v>0</v>
      </c>
      <c r="E14606">
        <v>0</v>
      </c>
      <c r="F14606">
        <v>0</v>
      </c>
      <c r="G14606">
        <v>0</v>
      </c>
      <c r="H14606" t="str">
        <f t="shared" si="228"/>
        <v/>
      </c>
    </row>
    <row r="14607" spans="1:8" x14ac:dyDescent="0.3">
      <c r="A14607" s="1" t="s">
        <v>484</v>
      </c>
      <c r="B14607" t="s">
        <v>485</v>
      </c>
      <c r="C14607">
        <v>2015</v>
      </c>
      <c r="D14607">
        <v>323827695</v>
      </c>
      <c r="E14607">
        <v>48.86</v>
      </c>
      <c r="F14607">
        <v>0</v>
      </c>
      <c r="G14607">
        <v>0.5</v>
      </c>
      <c r="H14607">
        <f t="shared" si="228"/>
        <v>647655390</v>
      </c>
    </row>
    <row r="14608" spans="1:8" x14ac:dyDescent="0.3">
      <c r="A14608" s="1" t="s">
        <v>486</v>
      </c>
      <c r="B14608" t="s">
        <v>487</v>
      </c>
      <c r="C14608">
        <v>2015</v>
      </c>
      <c r="D14608">
        <v>143887000</v>
      </c>
      <c r="E14608">
        <v>97.61</v>
      </c>
      <c r="F14608">
        <v>0</v>
      </c>
      <c r="G14608">
        <v>0.5</v>
      </c>
      <c r="H14608">
        <f t="shared" si="228"/>
        <v>287774000</v>
      </c>
    </row>
    <row r="14609" spans="1:8" x14ac:dyDescent="0.3">
      <c r="A14609" s="1" t="s">
        <v>488</v>
      </c>
      <c r="B14609" t="s">
        <v>489</v>
      </c>
      <c r="C14609">
        <v>2015</v>
      </c>
      <c r="D14609">
        <v>100000000</v>
      </c>
      <c r="E14609">
        <v>57.73</v>
      </c>
      <c r="F14609">
        <v>0</v>
      </c>
      <c r="G14609">
        <v>0.5</v>
      </c>
      <c r="H14609">
        <f t="shared" si="228"/>
        <v>200000000</v>
      </c>
    </row>
    <row r="14610" spans="1:8" x14ac:dyDescent="0.3">
      <c r="A14610" s="1" t="s">
        <v>490</v>
      </c>
      <c r="B14610" t="s">
        <v>491</v>
      </c>
      <c r="C14610">
        <v>2015</v>
      </c>
      <c r="D14610">
        <v>0</v>
      </c>
      <c r="E14610">
        <v>0</v>
      </c>
      <c r="F14610">
        <v>0</v>
      </c>
      <c r="G14610">
        <v>0</v>
      </c>
      <c r="H14610" t="str">
        <f t="shared" si="228"/>
        <v/>
      </c>
    </row>
    <row r="14611" spans="1:8" x14ac:dyDescent="0.3">
      <c r="A14611" s="1" t="s">
        <v>492</v>
      </c>
      <c r="B14611" t="s">
        <v>493</v>
      </c>
      <c r="C14611">
        <v>2015</v>
      </c>
      <c r="D14611">
        <v>1453998560</v>
      </c>
      <c r="E14611">
        <v>72.569999999999993</v>
      </c>
      <c r="F14611">
        <v>0</v>
      </c>
      <c r="G14611">
        <v>2.5</v>
      </c>
      <c r="H14611">
        <f t="shared" si="228"/>
        <v>581599424</v>
      </c>
    </row>
    <row r="14612" spans="1:8" x14ac:dyDescent="0.3">
      <c r="A14612" s="1" t="s">
        <v>494</v>
      </c>
      <c r="B14612" t="s">
        <v>495</v>
      </c>
      <c r="C14612">
        <v>2015</v>
      </c>
      <c r="D14612">
        <v>0</v>
      </c>
      <c r="E14612">
        <v>0</v>
      </c>
      <c r="F14612">
        <v>0</v>
      </c>
      <c r="G14612">
        <v>0</v>
      </c>
      <c r="H14612" t="str">
        <f t="shared" si="228"/>
        <v/>
      </c>
    </row>
    <row r="14613" spans="1:8" x14ac:dyDescent="0.3">
      <c r="A14613" s="1" t="s">
        <v>496</v>
      </c>
      <c r="B14613" t="s">
        <v>497</v>
      </c>
      <c r="C14613">
        <v>2015</v>
      </c>
      <c r="D14613">
        <v>0</v>
      </c>
      <c r="E14613">
        <v>0</v>
      </c>
      <c r="F14613">
        <v>0</v>
      </c>
      <c r="G14613">
        <v>0</v>
      </c>
      <c r="H14613" t="str">
        <f t="shared" si="228"/>
        <v/>
      </c>
    </row>
    <row r="14614" spans="1:8" x14ac:dyDescent="0.3">
      <c r="A14614" s="1" t="s">
        <v>498</v>
      </c>
      <c r="B14614" t="s">
        <v>499</v>
      </c>
      <c r="C14614">
        <v>2015</v>
      </c>
      <c r="D14614">
        <v>0</v>
      </c>
      <c r="E14614">
        <v>0</v>
      </c>
      <c r="F14614">
        <v>0</v>
      </c>
      <c r="G14614">
        <v>0</v>
      </c>
      <c r="H14614" t="str">
        <f t="shared" si="228"/>
        <v/>
      </c>
    </row>
    <row r="14615" spans="1:8" x14ac:dyDescent="0.3">
      <c r="A14615" s="1" t="s">
        <v>500</v>
      </c>
      <c r="B14615" t="s">
        <v>501</v>
      </c>
      <c r="C14615">
        <v>2015</v>
      </c>
      <c r="D14615">
        <v>0</v>
      </c>
      <c r="E14615">
        <v>0</v>
      </c>
      <c r="F14615">
        <v>0</v>
      </c>
      <c r="G14615">
        <v>0</v>
      </c>
      <c r="H14615" t="str">
        <f t="shared" si="228"/>
        <v/>
      </c>
    </row>
    <row r="14616" spans="1:8" x14ac:dyDescent="0.3">
      <c r="A14616" s="1" t="s">
        <v>502</v>
      </c>
      <c r="B14616" t="s">
        <v>503</v>
      </c>
      <c r="C14616">
        <v>2015</v>
      </c>
      <c r="D14616">
        <v>29250000</v>
      </c>
      <c r="E14616">
        <v>84.91</v>
      </c>
      <c r="F14616">
        <v>0</v>
      </c>
      <c r="G14616">
        <v>0.3</v>
      </c>
      <c r="H14616">
        <f t="shared" si="228"/>
        <v>97500000</v>
      </c>
    </row>
    <row r="14617" spans="1:8" x14ac:dyDescent="0.3">
      <c r="A14617" s="1" t="s">
        <v>504</v>
      </c>
      <c r="B14617" t="s">
        <v>505</v>
      </c>
      <c r="C14617">
        <v>2015</v>
      </c>
      <c r="D14617">
        <v>0</v>
      </c>
      <c r="E14617">
        <v>0</v>
      </c>
      <c r="F14617">
        <v>0</v>
      </c>
      <c r="G14617">
        <v>0</v>
      </c>
      <c r="H14617" t="str">
        <f t="shared" si="228"/>
        <v/>
      </c>
    </row>
    <row r="14618" spans="1:8" x14ac:dyDescent="0.3">
      <c r="A14618" s="1" t="s">
        <v>506</v>
      </c>
      <c r="B14618" t="s">
        <v>507</v>
      </c>
      <c r="C14618">
        <v>2015</v>
      </c>
      <c r="D14618">
        <v>382672949</v>
      </c>
      <c r="E14618">
        <v>0</v>
      </c>
      <c r="F14618">
        <v>229603770</v>
      </c>
      <c r="G14618">
        <v>0.50001501999999998</v>
      </c>
      <c r="H14618">
        <f t="shared" si="228"/>
        <v>765322907.69985271</v>
      </c>
    </row>
    <row r="14619" spans="1:8" x14ac:dyDescent="0.3">
      <c r="A14619" s="1" t="s">
        <v>508</v>
      </c>
      <c r="B14619" t="s">
        <v>509</v>
      </c>
      <c r="C14619">
        <v>2015</v>
      </c>
      <c r="D14619">
        <v>0</v>
      </c>
      <c r="E14619">
        <v>0</v>
      </c>
      <c r="F14619">
        <v>0</v>
      </c>
      <c r="G14619">
        <v>0</v>
      </c>
      <c r="H14619" t="str">
        <f t="shared" si="228"/>
        <v/>
      </c>
    </row>
    <row r="14620" spans="1:8" x14ac:dyDescent="0.3">
      <c r="A14620" s="1" t="s">
        <v>510</v>
      </c>
      <c r="B14620" t="s">
        <v>511</v>
      </c>
      <c r="C14620">
        <v>2015</v>
      </c>
      <c r="D14620">
        <v>321180000</v>
      </c>
      <c r="E14620">
        <v>-349.31</v>
      </c>
      <c r="F14620">
        <v>0</v>
      </c>
      <c r="G14620">
        <v>1</v>
      </c>
      <c r="H14620">
        <f t="shared" si="228"/>
        <v>321180000</v>
      </c>
    </row>
    <row r="14621" spans="1:8" x14ac:dyDescent="0.3">
      <c r="A14621" s="1" t="s">
        <v>512</v>
      </c>
      <c r="B14621" t="s">
        <v>513</v>
      </c>
      <c r="C14621">
        <v>2015</v>
      </c>
      <c r="D14621">
        <v>0</v>
      </c>
      <c r="E14621">
        <v>0</v>
      </c>
      <c r="F14621">
        <v>0</v>
      </c>
      <c r="G14621">
        <v>0</v>
      </c>
      <c r="H14621" t="str">
        <f t="shared" si="228"/>
        <v/>
      </c>
    </row>
    <row r="14622" spans="1:8" x14ac:dyDescent="0.3">
      <c r="A14622" s="1" t="s">
        <v>514</v>
      </c>
      <c r="B14622" t="s">
        <v>515</v>
      </c>
      <c r="C14622">
        <v>2015</v>
      </c>
      <c r="D14622">
        <v>165975608</v>
      </c>
      <c r="E14622">
        <v>0</v>
      </c>
      <c r="F14622">
        <v>0</v>
      </c>
      <c r="G14622">
        <v>0.6</v>
      </c>
      <c r="H14622">
        <f t="shared" si="228"/>
        <v>276626013.33333337</v>
      </c>
    </row>
    <row r="14623" spans="1:8" x14ac:dyDescent="0.3">
      <c r="A14623" s="1" t="s">
        <v>516</v>
      </c>
      <c r="B14623" t="s">
        <v>517</v>
      </c>
      <c r="C14623">
        <v>2015</v>
      </c>
      <c r="D14623">
        <v>26104309</v>
      </c>
      <c r="E14623">
        <v>76.17</v>
      </c>
      <c r="F14623">
        <v>0</v>
      </c>
      <c r="G14623">
        <v>0.2</v>
      </c>
      <c r="H14623">
        <f t="shared" si="228"/>
        <v>130521545</v>
      </c>
    </row>
    <row r="14624" spans="1:8" x14ac:dyDescent="0.3">
      <c r="A14624" s="1" t="s">
        <v>518</v>
      </c>
      <c r="B14624" t="s">
        <v>519</v>
      </c>
      <c r="C14624">
        <v>2015</v>
      </c>
      <c r="D14624">
        <v>0</v>
      </c>
      <c r="E14624">
        <v>0</v>
      </c>
      <c r="F14624">
        <v>0</v>
      </c>
      <c r="G14624">
        <v>0</v>
      </c>
      <c r="H14624" t="str">
        <f t="shared" si="228"/>
        <v/>
      </c>
    </row>
    <row r="14625" spans="1:8" x14ac:dyDescent="0.3">
      <c r="A14625" s="1" t="s">
        <v>520</v>
      </c>
      <c r="B14625" t="s">
        <v>521</v>
      </c>
      <c r="C14625">
        <v>2015</v>
      </c>
      <c r="D14625">
        <v>370118857</v>
      </c>
      <c r="E14625">
        <v>69.680000000000007</v>
      </c>
      <c r="F14625">
        <v>370118860</v>
      </c>
      <c r="G14625">
        <v>1</v>
      </c>
      <c r="H14625">
        <f t="shared" si="228"/>
        <v>370118857</v>
      </c>
    </row>
    <row r="14626" spans="1:8" x14ac:dyDescent="0.3">
      <c r="A14626" s="1" t="s">
        <v>2586</v>
      </c>
      <c r="B14626" t="s">
        <v>2587</v>
      </c>
      <c r="C14626">
        <v>2015</v>
      </c>
      <c r="D14626">
        <v>0</v>
      </c>
      <c r="E14626">
        <v>0</v>
      </c>
      <c r="F14626">
        <v>0</v>
      </c>
      <c r="G14626">
        <v>0</v>
      </c>
      <c r="H14626" t="str">
        <f t="shared" si="228"/>
        <v/>
      </c>
    </row>
    <row r="14627" spans="1:8" x14ac:dyDescent="0.3">
      <c r="A14627" s="1" t="s">
        <v>2714</v>
      </c>
      <c r="B14627" t="s">
        <v>2715</v>
      </c>
      <c r="C14627">
        <v>2015</v>
      </c>
      <c r="D14627">
        <v>0</v>
      </c>
      <c r="E14627">
        <v>0</v>
      </c>
      <c r="F14627">
        <v>0</v>
      </c>
      <c r="G14627">
        <v>0</v>
      </c>
      <c r="H14627" t="str">
        <f t="shared" si="228"/>
        <v/>
      </c>
    </row>
    <row r="14628" spans="1:8" x14ac:dyDescent="0.3">
      <c r="A14628" s="1" t="s">
        <v>2588</v>
      </c>
      <c r="B14628" t="s">
        <v>2589</v>
      </c>
      <c r="C14628">
        <v>2015</v>
      </c>
      <c r="D14628">
        <v>565484749</v>
      </c>
      <c r="E14628">
        <v>34.43</v>
      </c>
      <c r="F14628">
        <v>53855700</v>
      </c>
      <c r="G14628">
        <v>2.1</v>
      </c>
      <c r="H14628">
        <f t="shared" si="228"/>
        <v>269278451.90476191</v>
      </c>
    </row>
    <row r="14629" spans="1:8" x14ac:dyDescent="0.3">
      <c r="A14629" s="1" t="s">
        <v>522</v>
      </c>
      <c r="B14629" t="s">
        <v>523</v>
      </c>
      <c r="C14629">
        <v>2015</v>
      </c>
      <c r="D14629">
        <v>30091000</v>
      </c>
      <c r="E14629">
        <v>224.26</v>
      </c>
      <c r="F14629">
        <v>0</v>
      </c>
      <c r="G14629">
        <v>0.25</v>
      </c>
      <c r="H14629">
        <f t="shared" si="228"/>
        <v>120364000</v>
      </c>
    </row>
    <row r="14630" spans="1:8" x14ac:dyDescent="0.3">
      <c r="A14630" s="1" t="s">
        <v>524</v>
      </c>
      <c r="B14630" t="s">
        <v>525</v>
      </c>
      <c r="C14630">
        <v>2015</v>
      </c>
      <c r="D14630">
        <v>962500427</v>
      </c>
      <c r="E14630">
        <v>50.05</v>
      </c>
      <c r="F14630">
        <v>0</v>
      </c>
      <c r="G14630">
        <v>10.1</v>
      </c>
      <c r="H14630">
        <f t="shared" si="228"/>
        <v>95297071.980198026</v>
      </c>
    </row>
    <row r="14631" spans="1:8" x14ac:dyDescent="0.3">
      <c r="A14631" s="1" t="s">
        <v>526</v>
      </c>
      <c r="B14631" t="s">
        <v>527</v>
      </c>
      <c r="C14631">
        <v>2015</v>
      </c>
      <c r="D14631">
        <v>0</v>
      </c>
      <c r="E14631">
        <v>0</v>
      </c>
      <c r="F14631">
        <v>0</v>
      </c>
      <c r="G14631">
        <v>0</v>
      </c>
      <c r="H14631" t="str">
        <f t="shared" si="228"/>
        <v/>
      </c>
    </row>
    <row r="14632" spans="1:8" x14ac:dyDescent="0.3">
      <c r="A14632" s="1" t="s">
        <v>528</v>
      </c>
      <c r="B14632" t="s">
        <v>529</v>
      </c>
      <c r="C14632">
        <v>2015</v>
      </c>
      <c r="D14632">
        <v>0</v>
      </c>
      <c r="E14632">
        <v>0</v>
      </c>
      <c r="F14632">
        <v>0</v>
      </c>
      <c r="G14632">
        <v>0</v>
      </c>
      <c r="H14632" t="str">
        <f t="shared" si="228"/>
        <v/>
      </c>
    </row>
    <row r="14633" spans="1:8" x14ac:dyDescent="0.3">
      <c r="A14633" s="1" t="s">
        <v>2590</v>
      </c>
      <c r="B14633" t="s">
        <v>2591</v>
      </c>
      <c r="C14633">
        <v>2015</v>
      </c>
      <c r="D14633">
        <v>163000000</v>
      </c>
      <c r="E14633">
        <v>26.14</v>
      </c>
      <c r="F14633">
        <v>0</v>
      </c>
      <c r="G14633">
        <v>1</v>
      </c>
      <c r="H14633">
        <f t="shared" si="228"/>
        <v>163000000</v>
      </c>
    </row>
    <row r="14634" spans="1:8" x14ac:dyDescent="0.3">
      <c r="A14634" s="1" t="s">
        <v>2870</v>
      </c>
      <c r="B14634" t="s">
        <v>2871</v>
      </c>
      <c r="C14634">
        <v>2015</v>
      </c>
      <c r="D14634">
        <v>43268967</v>
      </c>
      <c r="E14634">
        <v>66.63</v>
      </c>
      <c r="F14634">
        <v>17310330</v>
      </c>
      <c r="G14634">
        <v>1</v>
      </c>
      <c r="H14634">
        <f t="shared" si="228"/>
        <v>43268967</v>
      </c>
    </row>
    <row r="14635" spans="1:8" x14ac:dyDescent="0.3">
      <c r="A14635" s="1" t="s">
        <v>3246</v>
      </c>
      <c r="B14635" t="s">
        <v>3247</v>
      </c>
      <c r="C14635">
        <v>2015</v>
      </c>
      <c r="D14635">
        <v>84000000</v>
      </c>
      <c r="E14635">
        <v>88.24</v>
      </c>
      <c r="F14635">
        <v>0</v>
      </c>
      <c r="G14635">
        <v>1.2</v>
      </c>
      <c r="H14635">
        <f t="shared" si="228"/>
        <v>70000000</v>
      </c>
    </row>
    <row r="14636" spans="1:8" x14ac:dyDescent="0.3">
      <c r="A14636" s="1" t="s">
        <v>3248</v>
      </c>
      <c r="B14636" t="s">
        <v>3249</v>
      </c>
      <c r="C14636">
        <v>2015</v>
      </c>
      <c r="D14636">
        <v>58386440</v>
      </c>
      <c r="E14636">
        <v>107.56</v>
      </c>
      <c r="F14636">
        <v>0</v>
      </c>
      <c r="G14636">
        <v>2</v>
      </c>
      <c r="H14636">
        <f t="shared" si="228"/>
        <v>29193220</v>
      </c>
    </row>
    <row r="14637" spans="1:8" x14ac:dyDescent="0.3">
      <c r="A14637" s="1" t="s">
        <v>3250</v>
      </c>
      <c r="B14637" t="s">
        <v>3251</v>
      </c>
      <c r="C14637">
        <v>2015</v>
      </c>
      <c r="D14637">
        <v>219017220</v>
      </c>
      <c r="E14637">
        <v>42.66</v>
      </c>
      <c r="F14637">
        <v>0</v>
      </c>
      <c r="G14637">
        <v>6</v>
      </c>
      <c r="H14637">
        <f t="shared" si="228"/>
        <v>36502870</v>
      </c>
    </row>
    <row r="14638" spans="1:8" x14ac:dyDescent="0.3">
      <c r="A14638" s="1" t="s">
        <v>3364</v>
      </c>
      <c r="B14638" t="s">
        <v>3365</v>
      </c>
      <c r="C14638">
        <v>2015</v>
      </c>
      <c r="D14638">
        <v>0</v>
      </c>
      <c r="E14638">
        <v>0</v>
      </c>
      <c r="F14638">
        <v>0</v>
      </c>
      <c r="G14638">
        <v>0</v>
      </c>
      <c r="H14638" t="str">
        <f t="shared" si="228"/>
        <v/>
      </c>
    </row>
    <row r="14639" spans="1:8" x14ac:dyDescent="0.3">
      <c r="A14639" s="1" t="s">
        <v>3564</v>
      </c>
      <c r="B14639" t="s">
        <v>3565</v>
      </c>
      <c r="C14639">
        <v>2015</v>
      </c>
      <c r="D14639">
        <v>73266000</v>
      </c>
      <c r="E14639">
        <v>120.06</v>
      </c>
      <c r="F14639">
        <v>0</v>
      </c>
      <c r="G14639">
        <v>0.6</v>
      </c>
      <c r="H14639">
        <f t="shared" si="228"/>
        <v>122110000</v>
      </c>
    </row>
    <row r="14640" spans="1:8" x14ac:dyDescent="0.3">
      <c r="A14640" s="1" t="s">
        <v>3634</v>
      </c>
      <c r="B14640" t="s">
        <v>3635</v>
      </c>
      <c r="C14640">
        <v>2015</v>
      </c>
      <c r="D14640">
        <v>53360000</v>
      </c>
      <c r="E14640">
        <v>20.3</v>
      </c>
      <c r="F14640">
        <v>26680000</v>
      </c>
      <c r="G14640">
        <v>2</v>
      </c>
      <c r="H14640">
        <f t="shared" si="228"/>
        <v>26680000</v>
      </c>
    </row>
    <row r="14641" spans="1:8" x14ac:dyDescent="0.3">
      <c r="A14641" s="1" t="s">
        <v>530</v>
      </c>
      <c r="B14641" t="s">
        <v>531</v>
      </c>
      <c r="C14641">
        <v>2015</v>
      </c>
      <c r="D14641">
        <v>166786980</v>
      </c>
      <c r="E14641">
        <v>8.23</v>
      </c>
      <c r="F14641">
        <v>0</v>
      </c>
      <c r="G14641">
        <v>0.20169297</v>
      </c>
      <c r="H14641">
        <f t="shared" si="228"/>
        <v>826935019.10354137</v>
      </c>
    </row>
    <row r="14642" spans="1:8" x14ac:dyDescent="0.3">
      <c r="A14642" s="1" t="s">
        <v>532</v>
      </c>
      <c r="B14642" t="s">
        <v>533</v>
      </c>
      <c r="C14642">
        <v>2015</v>
      </c>
      <c r="D14642">
        <v>92809649</v>
      </c>
      <c r="E14642">
        <v>17.02</v>
      </c>
      <c r="F14642">
        <v>92809640</v>
      </c>
      <c r="G14642">
        <v>0.2</v>
      </c>
      <c r="H14642">
        <f t="shared" si="228"/>
        <v>464048245</v>
      </c>
    </row>
    <row r="14643" spans="1:8" x14ac:dyDescent="0.3">
      <c r="A14643" s="1" t="s">
        <v>534</v>
      </c>
      <c r="B14643" t="s">
        <v>535</v>
      </c>
      <c r="C14643">
        <v>2015</v>
      </c>
      <c r="D14643">
        <v>875252576</v>
      </c>
      <c r="E14643">
        <v>165.42</v>
      </c>
      <c r="F14643">
        <v>0</v>
      </c>
      <c r="G14643">
        <v>1.06</v>
      </c>
      <c r="H14643">
        <f t="shared" si="228"/>
        <v>825709977.35849047</v>
      </c>
    </row>
    <row r="14644" spans="1:8" x14ac:dyDescent="0.3">
      <c r="A14644" s="1" t="s">
        <v>536</v>
      </c>
      <c r="B14644" t="s">
        <v>537</v>
      </c>
      <c r="C14644">
        <v>2015</v>
      </c>
      <c r="D14644">
        <v>688452415</v>
      </c>
      <c r="E14644">
        <v>80.930000000000007</v>
      </c>
      <c r="F14644">
        <v>0</v>
      </c>
      <c r="G14644">
        <v>1.1499999999999999</v>
      </c>
      <c r="H14644">
        <f t="shared" si="228"/>
        <v>598654273.9130435</v>
      </c>
    </row>
    <row r="14645" spans="1:8" x14ac:dyDescent="0.3">
      <c r="A14645" s="1" t="s">
        <v>538</v>
      </c>
      <c r="B14645" t="s">
        <v>539</v>
      </c>
      <c r="C14645">
        <v>2015</v>
      </c>
      <c r="D14645">
        <v>9724246608</v>
      </c>
      <c r="E14645">
        <v>76.11</v>
      </c>
      <c r="F14645">
        <v>0</v>
      </c>
      <c r="G14645">
        <v>3</v>
      </c>
      <c r="H14645">
        <f t="shared" si="228"/>
        <v>3241415536</v>
      </c>
    </row>
    <row r="14646" spans="1:8" x14ac:dyDescent="0.3">
      <c r="A14646" s="1" t="s">
        <v>540</v>
      </c>
      <c r="B14646" t="s">
        <v>541</v>
      </c>
      <c r="C14646">
        <v>2015</v>
      </c>
      <c r="D14646">
        <v>1886016000</v>
      </c>
      <c r="E14646">
        <v>54.4</v>
      </c>
      <c r="F14646">
        <v>171500000</v>
      </c>
      <c r="G14646">
        <v>2.2000000000000002</v>
      </c>
      <c r="H14646">
        <f t="shared" si="228"/>
        <v>857279999.99999988</v>
      </c>
    </row>
    <row r="14647" spans="1:8" x14ac:dyDescent="0.3">
      <c r="A14647" s="1" t="s">
        <v>542</v>
      </c>
      <c r="B14647" t="s">
        <v>543</v>
      </c>
      <c r="C14647">
        <v>2015</v>
      </c>
      <c r="D14647">
        <v>416898167</v>
      </c>
      <c r="E14647">
        <v>52.78</v>
      </c>
      <c r="F14647">
        <v>0</v>
      </c>
      <c r="G14647">
        <v>0.86533353000000002</v>
      </c>
      <c r="H14647">
        <f t="shared" si="228"/>
        <v>481777433.26321816</v>
      </c>
    </row>
    <row r="14648" spans="1:8" x14ac:dyDescent="0.3">
      <c r="A14648" s="1" t="s">
        <v>544</v>
      </c>
      <c r="B14648" t="s">
        <v>545</v>
      </c>
      <c r="C14648">
        <v>2015</v>
      </c>
      <c r="D14648">
        <v>850736044</v>
      </c>
      <c r="E14648">
        <v>73.42</v>
      </c>
      <c r="F14648">
        <v>212684020</v>
      </c>
      <c r="G14648">
        <v>2</v>
      </c>
      <c r="H14648">
        <f t="shared" si="228"/>
        <v>425368022</v>
      </c>
    </row>
    <row r="14649" spans="1:8" x14ac:dyDescent="0.3">
      <c r="A14649" s="1" t="s">
        <v>546</v>
      </c>
      <c r="B14649" t="s">
        <v>547</v>
      </c>
      <c r="C14649">
        <v>2015</v>
      </c>
      <c r="D14649">
        <v>65166497</v>
      </c>
      <c r="E14649">
        <v>62.23</v>
      </c>
      <c r="F14649">
        <v>65166500</v>
      </c>
      <c r="G14649">
        <v>0.2</v>
      </c>
      <c r="H14649">
        <f t="shared" si="228"/>
        <v>325832485</v>
      </c>
    </row>
    <row r="14650" spans="1:8" x14ac:dyDescent="0.3">
      <c r="A14650" s="1" t="s">
        <v>550</v>
      </c>
      <c r="B14650" t="s">
        <v>551</v>
      </c>
      <c r="C14650">
        <v>2015</v>
      </c>
      <c r="D14650">
        <v>337626440</v>
      </c>
      <c r="E14650">
        <v>80.61</v>
      </c>
      <c r="F14650">
        <v>0</v>
      </c>
      <c r="G14650">
        <v>5</v>
      </c>
      <c r="H14650">
        <f t="shared" si="228"/>
        <v>67525288</v>
      </c>
    </row>
    <row r="14651" spans="1:8" x14ac:dyDescent="0.3">
      <c r="A14651" s="1" t="s">
        <v>552</v>
      </c>
      <c r="B14651" t="s">
        <v>553</v>
      </c>
      <c r="C14651">
        <v>2015</v>
      </c>
      <c r="D14651">
        <v>1415627918</v>
      </c>
      <c r="E14651">
        <v>42.23</v>
      </c>
      <c r="F14651">
        <v>0</v>
      </c>
      <c r="G14651">
        <v>0.9</v>
      </c>
      <c r="H14651">
        <f t="shared" si="228"/>
        <v>1572919908.8888888</v>
      </c>
    </row>
    <row r="14652" spans="1:8" x14ac:dyDescent="0.3">
      <c r="A14652" s="1" t="s">
        <v>554</v>
      </c>
      <c r="B14652" t="s">
        <v>555</v>
      </c>
      <c r="C14652">
        <v>2015</v>
      </c>
      <c r="D14652">
        <v>2076076281</v>
      </c>
      <c r="E14652">
        <v>65.569999999999993</v>
      </c>
      <c r="F14652">
        <v>0</v>
      </c>
      <c r="G14652">
        <v>1.5</v>
      </c>
      <c r="H14652">
        <f t="shared" si="228"/>
        <v>1384050854</v>
      </c>
    </row>
    <row r="14653" spans="1:8" x14ac:dyDescent="0.3">
      <c r="A14653" s="1" t="s">
        <v>556</v>
      </c>
      <c r="B14653" t="s">
        <v>557</v>
      </c>
      <c r="C14653">
        <v>2015</v>
      </c>
      <c r="D14653">
        <v>880044604</v>
      </c>
      <c r="E14653">
        <v>28.45</v>
      </c>
      <c r="F14653">
        <v>0</v>
      </c>
      <c r="G14653">
        <v>1</v>
      </c>
      <c r="H14653">
        <f t="shared" si="228"/>
        <v>880044604</v>
      </c>
    </row>
    <row r="14654" spans="1:8" x14ac:dyDescent="0.3">
      <c r="A14654" s="1" t="s">
        <v>558</v>
      </c>
      <c r="B14654" t="s">
        <v>559</v>
      </c>
      <c r="C14654">
        <v>2015</v>
      </c>
      <c r="D14654">
        <v>6554150208</v>
      </c>
      <c r="E14654">
        <v>67.040000000000006</v>
      </c>
      <c r="F14654">
        <v>0</v>
      </c>
      <c r="G14654">
        <v>12</v>
      </c>
      <c r="H14654">
        <f t="shared" si="228"/>
        <v>546179184</v>
      </c>
    </row>
    <row r="14655" spans="1:8" x14ac:dyDescent="0.3">
      <c r="A14655" s="1" t="s">
        <v>2872</v>
      </c>
      <c r="B14655" t="s">
        <v>2873</v>
      </c>
      <c r="C14655">
        <v>2015</v>
      </c>
      <c r="D14655">
        <v>371782590</v>
      </c>
      <c r="E14655">
        <v>79.41</v>
      </c>
      <c r="F14655">
        <v>0</v>
      </c>
      <c r="G14655">
        <v>0.5</v>
      </c>
      <c r="H14655">
        <f t="shared" si="228"/>
        <v>743565180</v>
      </c>
    </row>
    <row r="14656" spans="1:8" x14ac:dyDescent="0.3">
      <c r="A14656" s="1" t="s">
        <v>560</v>
      </c>
      <c r="B14656" t="s">
        <v>561</v>
      </c>
      <c r="C14656">
        <v>2015</v>
      </c>
      <c r="D14656">
        <v>42425000</v>
      </c>
      <c r="E14656">
        <v>61.29</v>
      </c>
      <c r="F14656">
        <v>0</v>
      </c>
      <c r="G14656">
        <v>1.0136184399999999</v>
      </c>
      <c r="H14656">
        <f t="shared" si="228"/>
        <v>41855000.191196211</v>
      </c>
    </row>
    <row r="14657" spans="1:8" x14ac:dyDescent="0.3">
      <c r="A14657" s="1" t="s">
        <v>562</v>
      </c>
      <c r="B14657" t="s">
        <v>563</v>
      </c>
      <c r="C14657">
        <v>2015</v>
      </c>
      <c r="D14657">
        <v>3750000000</v>
      </c>
      <c r="E14657">
        <v>90.02</v>
      </c>
      <c r="F14657">
        <v>0</v>
      </c>
      <c r="G14657">
        <v>12.5</v>
      </c>
      <c r="H14657">
        <f t="shared" si="228"/>
        <v>300000000</v>
      </c>
    </row>
    <row r="14658" spans="1:8" x14ac:dyDescent="0.3">
      <c r="A14658" s="1" t="s">
        <v>3366</v>
      </c>
      <c r="B14658" t="s">
        <v>3367</v>
      </c>
      <c r="C14658">
        <v>2015</v>
      </c>
      <c r="D14658">
        <v>338373446</v>
      </c>
      <c r="E14658">
        <v>54.57</v>
      </c>
      <c r="F14658">
        <v>0</v>
      </c>
      <c r="G14658">
        <v>4.4678826699999998</v>
      </c>
      <c r="H14658">
        <f t="shared" si="228"/>
        <v>75734631.142406434</v>
      </c>
    </row>
    <row r="14659" spans="1:8" x14ac:dyDescent="0.3">
      <c r="A14659" s="1" t="s">
        <v>2716</v>
      </c>
      <c r="B14659" t="s">
        <v>2717</v>
      </c>
      <c r="C14659">
        <v>2015</v>
      </c>
      <c r="D14659">
        <v>23770402</v>
      </c>
      <c r="E14659">
        <v>90</v>
      </c>
      <c r="F14659">
        <v>0</v>
      </c>
      <c r="G14659">
        <v>0.59999997000000005</v>
      </c>
      <c r="H14659">
        <f t="shared" ref="H14659:H14722" si="229">IF(G14659=0, "",D14659/G14659)</f>
        <v>39617338.647533596</v>
      </c>
    </row>
    <row r="14660" spans="1:8" x14ac:dyDescent="0.3">
      <c r="A14660" s="1" t="s">
        <v>2718</v>
      </c>
      <c r="B14660" t="s">
        <v>2719</v>
      </c>
      <c r="C14660">
        <v>2015</v>
      </c>
      <c r="D14660">
        <v>750820350</v>
      </c>
      <c r="E14660">
        <v>67.02</v>
      </c>
      <c r="F14660">
        <v>83424480</v>
      </c>
      <c r="G14660">
        <v>8.9764762999999999</v>
      </c>
      <c r="H14660">
        <f t="shared" si="229"/>
        <v>83643105.034433171</v>
      </c>
    </row>
    <row r="14661" spans="1:8" x14ac:dyDescent="0.3">
      <c r="A14661" s="1" t="s">
        <v>3082</v>
      </c>
      <c r="B14661" t="s">
        <v>3083</v>
      </c>
      <c r="C14661">
        <v>2015</v>
      </c>
      <c r="D14661">
        <v>147644298</v>
      </c>
      <c r="E14661">
        <v>59.11</v>
      </c>
      <c r="F14661">
        <v>0</v>
      </c>
      <c r="G14661">
        <v>3</v>
      </c>
      <c r="H14661">
        <f t="shared" si="229"/>
        <v>49214766</v>
      </c>
    </row>
    <row r="14662" spans="1:8" x14ac:dyDescent="0.3">
      <c r="A14662" s="1" t="s">
        <v>3084</v>
      </c>
      <c r="B14662" t="s">
        <v>3085</v>
      </c>
      <c r="C14662">
        <v>2015</v>
      </c>
      <c r="D14662">
        <v>159390000</v>
      </c>
      <c r="E14662">
        <v>80.33</v>
      </c>
      <c r="F14662">
        <v>0</v>
      </c>
      <c r="G14662">
        <v>5</v>
      </c>
      <c r="H14662">
        <f t="shared" si="229"/>
        <v>31878000</v>
      </c>
    </row>
    <row r="14663" spans="1:8" x14ac:dyDescent="0.3">
      <c r="A14663" s="1" t="s">
        <v>3566</v>
      </c>
      <c r="B14663" t="s">
        <v>3567</v>
      </c>
      <c r="C14663">
        <v>2015</v>
      </c>
      <c r="D14663">
        <v>0</v>
      </c>
      <c r="E14663">
        <v>0</v>
      </c>
      <c r="F14663">
        <v>0</v>
      </c>
      <c r="G14663">
        <v>0</v>
      </c>
      <c r="H14663" t="str">
        <f t="shared" si="229"/>
        <v/>
      </c>
    </row>
    <row r="14664" spans="1:8" x14ac:dyDescent="0.3">
      <c r="A14664" s="1" t="s">
        <v>3636</v>
      </c>
      <c r="B14664" t="s">
        <v>3637</v>
      </c>
      <c r="C14664">
        <v>2015</v>
      </c>
      <c r="D14664">
        <v>0</v>
      </c>
      <c r="E14664">
        <v>0</v>
      </c>
      <c r="F14664">
        <v>62404860</v>
      </c>
      <c r="G14664">
        <v>0</v>
      </c>
      <c r="H14664" t="str">
        <f t="shared" si="229"/>
        <v/>
      </c>
    </row>
    <row r="14665" spans="1:8" x14ac:dyDescent="0.3">
      <c r="A14665" s="1" t="s">
        <v>566</v>
      </c>
      <c r="B14665" t="s">
        <v>567</v>
      </c>
      <c r="C14665">
        <v>2015</v>
      </c>
      <c r="D14665">
        <v>5113493058</v>
      </c>
      <c r="E14665">
        <v>70.8</v>
      </c>
      <c r="F14665">
        <v>116746420</v>
      </c>
      <c r="G14665">
        <v>2.1860078999999999</v>
      </c>
      <c r="H14665">
        <f t="shared" si="229"/>
        <v>2339192396.3312302</v>
      </c>
    </row>
    <row r="14666" spans="1:8" x14ac:dyDescent="0.3">
      <c r="A14666" s="1" t="s">
        <v>568</v>
      </c>
      <c r="B14666" t="s">
        <v>569</v>
      </c>
      <c r="C14666">
        <v>2015</v>
      </c>
      <c r="D14666">
        <v>4000000</v>
      </c>
      <c r="E14666">
        <v>79.95</v>
      </c>
      <c r="F14666">
        <v>0</v>
      </c>
      <c r="G14666">
        <v>2.4052E-2</v>
      </c>
      <c r="H14666">
        <f t="shared" si="229"/>
        <v>166306336.27141193</v>
      </c>
    </row>
    <row r="14667" spans="1:8" x14ac:dyDescent="0.3">
      <c r="A14667" s="1" t="s">
        <v>570</v>
      </c>
      <c r="B14667" t="s">
        <v>571</v>
      </c>
      <c r="C14667">
        <v>2015</v>
      </c>
      <c r="D14667">
        <v>6906973103</v>
      </c>
      <c r="E14667">
        <v>51.36</v>
      </c>
      <c r="F14667">
        <v>0</v>
      </c>
      <c r="G14667">
        <v>0.56501906000000002</v>
      </c>
      <c r="H14667">
        <f t="shared" si="229"/>
        <v>12224318774.30825</v>
      </c>
    </row>
    <row r="14668" spans="1:8" x14ac:dyDescent="0.3">
      <c r="A14668" s="1" t="s">
        <v>572</v>
      </c>
      <c r="B14668" t="s">
        <v>573</v>
      </c>
      <c r="C14668">
        <v>2015</v>
      </c>
      <c r="D14668">
        <v>0</v>
      </c>
      <c r="E14668">
        <v>0</v>
      </c>
      <c r="F14668">
        <v>0</v>
      </c>
      <c r="G14668">
        <v>0</v>
      </c>
      <c r="H14668" t="str">
        <f t="shared" si="229"/>
        <v/>
      </c>
    </row>
    <row r="14669" spans="1:8" x14ac:dyDescent="0.3">
      <c r="A14669" s="1" t="s">
        <v>574</v>
      </c>
      <c r="B14669" t="s">
        <v>575</v>
      </c>
      <c r="C14669">
        <v>2015</v>
      </c>
      <c r="D14669">
        <v>12987716645</v>
      </c>
      <c r="E14669">
        <v>69.400000000000006</v>
      </c>
      <c r="F14669">
        <v>0</v>
      </c>
      <c r="G14669">
        <v>5</v>
      </c>
      <c r="H14669">
        <f t="shared" si="229"/>
        <v>2597543329</v>
      </c>
    </row>
    <row r="14670" spans="1:8" x14ac:dyDescent="0.3">
      <c r="A14670" s="1" t="s">
        <v>576</v>
      </c>
      <c r="B14670" t="s">
        <v>577</v>
      </c>
      <c r="C14670">
        <v>2015</v>
      </c>
      <c r="D14670">
        <v>12476779033</v>
      </c>
      <c r="E14670">
        <v>64.989999999999995</v>
      </c>
      <c r="F14670">
        <v>0</v>
      </c>
      <c r="G14670">
        <v>1.59718596</v>
      </c>
      <c r="H14670">
        <f t="shared" si="229"/>
        <v>7811725963.9572592</v>
      </c>
    </row>
    <row r="14671" spans="1:8" x14ac:dyDescent="0.3">
      <c r="A14671" s="1" t="s">
        <v>578</v>
      </c>
      <c r="B14671" t="s">
        <v>579</v>
      </c>
      <c r="C14671">
        <v>2015</v>
      </c>
      <c r="D14671">
        <v>424369263</v>
      </c>
      <c r="E14671">
        <v>30.07</v>
      </c>
      <c r="F14671">
        <v>0</v>
      </c>
      <c r="G14671">
        <v>0.3</v>
      </c>
      <c r="H14671">
        <f t="shared" si="229"/>
        <v>1414564210</v>
      </c>
    </row>
    <row r="14672" spans="1:8" x14ac:dyDescent="0.3">
      <c r="A14672" s="1" t="s">
        <v>580</v>
      </c>
      <c r="B14672" t="s">
        <v>581</v>
      </c>
      <c r="C14672">
        <v>2015</v>
      </c>
      <c r="D14672">
        <v>1191820589</v>
      </c>
      <c r="E14672">
        <v>41.57</v>
      </c>
      <c r="F14672">
        <v>0</v>
      </c>
      <c r="G14672">
        <v>1</v>
      </c>
      <c r="H14672">
        <f t="shared" si="229"/>
        <v>1191820589</v>
      </c>
    </row>
    <row r="14673" spans="1:8" x14ac:dyDescent="0.3">
      <c r="A14673" s="1" t="s">
        <v>582</v>
      </c>
      <c r="B14673" t="s">
        <v>583</v>
      </c>
      <c r="C14673">
        <v>2015</v>
      </c>
      <c r="D14673">
        <v>0</v>
      </c>
      <c r="E14673">
        <v>0</v>
      </c>
      <c r="F14673">
        <v>0</v>
      </c>
      <c r="G14673">
        <v>0</v>
      </c>
      <c r="H14673" t="str">
        <f t="shared" si="229"/>
        <v/>
      </c>
    </row>
    <row r="14674" spans="1:8" x14ac:dyDescent="0.3">
      <c r="A14674" s="1" t="s">
        <v>584</v>
      </c>
      <c r="B14674" t="s">
        <v>585</v>
      </c>
      <c r="C14674">
        <v>2015</v>
      </c>
      <c r="D14674">
        <v>0</v>
      </c>
      <c r="E14674" t="s">
        <v>75</v>
      </c>
      <c r="F14674">
        <v>745265280</v>
      </c>
      <c r="G14674">
        <v>0</v>
      </c>
      <c r="H14674" t="str">
        <f t="shared" si="229"/>
        <v/>
      </c>
    </row>
    <row r="14675" spans="1:8" x14ac:dyDescent="0.3">
      <c r="A14675" s="1" t="s">
        <v>586</v>
      </c>
      <c r="B14675" t="s">
        <v>587</v>
      </c>
      <c r="C14675">
        <v>2015</v>
      </c>
      <c r="D14675">
        <v>1264520655</v>
      </c>
      <c r="E14675">
        <v>26.75</v>
      </c>
      <c r="F14675">
        <v>0</v>
      </c>
      <c r="G14675">
        <v>4.5</v>
      </c>
      <c r="H14675">
        <f t="shared" si="229"/>
        <v>281004590</v>
      </c>
    </row>
    <row r="14676" spans="1:8" x14ac:dyDescent="0.3">
      <c r="A14676" s="1" t="s">
        <v>588</v>
      </c>
      <c r="B14676" t="s">
        <v>589</v>
      </c>
      <c r="C14676">
        <v>2015</v>
      </c>
      <c r="D14676">
        <v>62553152912</v>
      </c>
      <c r="E14676">
        <v>42.59</v>
      </c>
      <c r="F14676">
        <v>15638288230</v>
      </c>
      <c r="G14676">
        <v>4</v>
      </c>
      <c r="H14676">
        <f t="shared" si="229"/>
        <v>15638288228</v>
      </c>
    </row>
    <row r="14677" spans="1:8" x14ac:dyDescent="0.3">
      <c r="A14677" s="1" t="s">
        <v>590</v>
      </c>
      <c r="B14677" t="s">
        <v>591</v>
      </c>
      <c r="C14677">
        <v>2015</v>
      </c>
      <c r="D14677">
        <v>0</v>
      </c>
      <c r="E14677" t="s">
        <v>75</v>
      </c>
      <c r="F14677">
        <v>0</v>
      </c>
      <c r="G14677">
        <v>0</v>
      </c>
      <c r="H14677" t="str">
        <f t="shared" si="229"/>
        <v/>
      </c>
    </row>
    <row r="14678" spans="1:8" x14ac:dyDescent="0.3">
      <c r="A14678" s="1" t="s">
        <v>592</v>
      </c>
      <c r="B14678" t="s">
        <v>593</v>
      </c>
      <c r="C14678">
        <v>2015</v>
      </c>
      <c r="D14678">
        <v>0</v>
      </c>
      <c r="E14678">
        <v>0</v>
      </c>
      <c r="F14678">
        <v>0</v>
      </c>
      <c r="G14678">
        <v>0</v>
      </c>
      <c r="H14678" t="str">
        <f t="shared" si="229"/>
        <v/>
      </c>
    </row>
    <row r="14679" spans="1:8" x14ac:dyDescent="0.3">
      <c r="A14679" s="1" t="s">
        <v>594</v>
      </c>
      <c r="B14679" t="s">
        <v>595</v>
      </c>
      <c r="C14679">
        <v>2015</v>
      </c>
      <c r="D14679">
        <v>0</v>
      </c>
      <c r="E14679">
        <v>0</v>
      </c>
      <c r="F14679">
        <v>0</v>
      </c>
      <c r="G14679">
        <v>0</v>
      </c>
      <c r="H14679" t="str">
        <f t="shared" si="229"/>
        <v/>
      </c>
    </row>
    <row r="14680" spans="1:8" x14ac:dyDescent="0.3">
      <c r="A14680" s="1" t="s">
        <v>596</v>
      </c>
      <c r="B14680" t="s">
        <v>597</v>
      </c>
      <c r="C14680">
        <v>2015</v>
      </c>
      <c r="D14680">
        <v>5312004750</v>
      </c>
      <c r="E14680">
        <v>50.97</v>
      </c>
      <c r="F14680">
        <v>0</v>
      </c>
      <c r="G14680">
        <v>1.2005396800000001</v>
      </c>
      <c r="H14680">
        <f t="shared" si="229"/>
        <v>4424680698.600482</v>
      </c>
    </row>
    <row r="14681" spans="1:8" x14ac:dyDescent="0.3">
      <c r="A14681" s="1" t="s">
        <v>598</v>
      </c>
      <c r="B14681" t="s">
        <v>599</v>
      </c>
      <c r="C14681">
        <v>2015</v>
      </c>
      <c r="D14681">
        <v>11842172328</v>
      </c>
      <c r="E14681">
        <v>99.58</v>
      </c>
      <c r="F14681">
        <v>0</v>
      </c>
      <c r="G14681">
        <v>3.8</v>
      </c>
      <c r="H14681">
        <f t="shared" si="229"/>
        <v>3116361138.9473686</v>
      </c>
    </row>
    <row r="14682" spans="1:8" x14ac:dyDescent="0.3">
      <c r="A14682" s="1" t="s">
        <v>602</v>
      </c>
      <c r="B14682" t="s">
        <v>603</v>
      </c>
      <c r="C14682">
        <v>2015</v>
      </c>
      <c r="D14682">
        <v>1285637386</v>
      </c>
      <c r="E14682">
        <v>27.41</v>
      </c>
      <c r="F14682">
        <v>0</v>
      </c>
      <c r="G14682">
        <v>2</v>
      </c>
      <c r="H14682">
        <f t="shared" si="229"/>
        <v>642818693</v>
      </c>
    </row>
    <row r="14683" spans="1:8" x14ac:dyDescent="0.3">
      <c r="A14683" s="1" t="s">
        <v>604</v>
      </c>
      <c r="B14683" t="s">
        <v>605</v>
      </c>
      <c r="C14683">
        <v>2015</v>
      </c>
      <c r="D14683">
        <v>177921199</v>
      </c>
      <c r="E14683">
        <v>62.64</v>
      </c>
      <c r="F14683">
        <v>0</v>
      </c>
      <c r="G14683">
        <v>0.35</v>
      </c>
      <c r="H14683">
        <f t="shared" si="229"/>
        <v>508346282.85714287</v>
      </c>
    </row>
    <row r="14684" spans="1:8" x14ac:dyDescent="0.3">
      <c r="A14684" s="1" t="s">
        <v>606</v>
      </c>
      <c r="B14684" t="s">
        <v>607</v>
      </c>
      <c r="C14684">
        <v>2015</v>
      </c>
      <c r="D14684">
        <v>0</v>
      </c>
      <c r="E14684">
        <v>0</v>
      </c>
      <c r="F14684">
        <v>0</v>
      </c>
      <c r="G14684">
        <v>0</v>
      </c>
      <c r="H14684" t="str">
        <f t="shared" si="229"/>
        <v/>
      </c>
    </row>
    <row r="14685" spans="1:8" x14ac:dyDescent="0.3">
      <c r="A14685" s="1" t="s">
        <v>608</v>
      </c>
      <c r="B14685" t="s">
        <v>609</v>
      </c>
      <c r="C14685">
        <v>2015</v>
      </c>
      <c r="D14685">
        <v>155582282748</v>
      </c>
      <c r="E14685">
        <v>50.75</v>
      </c>
      <c r="F14685">
        <v>0</v>
      </c>
      <c r="G14685">
        <v>6</v>
      </c>
      <c r="H14685">
        <f t="shared" si="229"/>
        <v>25930380458</v>
      </c>
    </row>
    <row r="14686" spans="1:8" x14ac:dyDescent="0.3">
      <c r="A14686" s="1" t="s">
        <v>610</v>
      </c>
      <c r="B14686" t="s">
        <v>611</v>
      </c>
      <c r="C14686">
        <v>2015</v>
      </c>
      <c r="D14686">
        <v>1114805935</v>
      </c>
      <c r="E14686">
        <v>94.41</v>
      </c>
      <c r="F14686">
        <v>0</v>
      </c>
      <c r="G14686">
        <v>2</v>
      </c>
      <c r="H14686">
        <f t="shared" si="229"/>
        <v>557402967.5</v>
      </c>
    </row>
    <row r="14687" spans="1:8" x14ac:dyDescent="0.3">
      <c r="A14687" s="1" t="s">
        <v>612</v>
      </c>
      <c r="B14687" t="s">
        <v>613</v>
      </c>
      <c r="C14687">
        <v>2015</v>
      </c>
      <c r="D14687">
        <v>189841250</v>
      </c>
      <c r="E14687">
        <v>0</v>
      </c>
      <c r="F14687">
        <v>0</v>
      </c>
      <c r="G14687">
        <v>0.3</v>
      </c>
      <c r="H14687">
        <f t="shared" si="229"/>
        <v>632804166.66666675</v>
      </c>
    </row>
    <row r="14688" spans="1:8" x14ac:dyDescent="0.3">
      <c r="A14688" s="1" t="s">
        <v>620</v>
      </c>
      <c r="B14688" t="s">
        <v>621</v>
      </c>
      <c r="C14688">
        <v>2015</v>
      </c>
      <c r="D14688">
        <v>0</v>
      </c>
      <c r="E14688">
        <v>0</v>
      </c>
      <c r="F14688">
        <v>0</v>
      </c>
      <c r="G14688">
        <v>0</v>
      </c>
      <c r="H14688" t="str">
        <f t="shared" si="229"/>
        <v/>
      </c>
    </row>
    <row r="14689" spans="1:8" x14ac:dyDescent="0.3">
      <c r="A14689" s="1" t="s">
        <v>622</v>
      </c>
      <c r="B14689" t="s">
        <v>623</v>
      </c>
      <c r="C14689">
        <v>2015</v>
      </c>
      <c r="D14689">
        <v>75814083</v>
      </c>
      <c r="E14689">
        <v>0</v>
      </c>
      <c r="F14689">
        <v>0</v>
      </c>
      <c r="G14689">
        <v>0.3</v>
      </c>
      <c r="H14689">
        <f t="shared" si="229"/>
        <v>252713610</v>
      </c>
    </row>
    <row r="14690" spans="1:8" x14ac:dyDescent="0.3">
      <c r="A14690" s="1" t="s">
        <v>624</v>
      </c>
      <c r="B14690" t="s">
        <v>625</v>
      </c>
      <c r="C14690">
        <v>2015</v>
      </c>
      <c r="D14690">
        <v>545662115</v>
      </c>
      <c r="E14690">
        <v>95.17</v>
      </c>
      <c r="F14690">
        <v>0</v>
      </c>
      <c r="G14690">
        <v>1</v>
      </c>
      <c r="H14690">
        <f t="shared" si="229"/>
        <v>545662115</v>
      </c>
    </row>
    <row r="14691" spans="1:8" x14ac:dyDescent="0.3">
      <c r="A14691" s="1" t="s">
        <v>626</v>
      </c>
      <c r="B14691" t="s">
        <v>627</v>
      </c>
      <c r="C14691">
        <v>2015</v>
      </c>
      <c r="D14691">
        <v>0</v>
      </c>
      <c r="E14691">
        <v>0</v>
      </c>
      <c r="F14691">
        <v>0</v>
      </c>
      <c r="G14691">
        <v>0</v>
      </c>
      <c r="H14691" t="str">
        <f t="shared" si="229"/>
        <v/>
      </c>
    </row>
    <row r="14692" spans="1:8" x14ac:dyDescent="0.3">
      <c r="A14692" s="1" t="s">
        <v>628</v>
      </c>
      <c r="B14692" t="s">
        <v>629</v>
      </c>
      <c r="C14692">
        <v>2015</v>
      </c>
      <c r="D14692">
        <v>0</v>
      </c>
      <c r="E14692">
        <v>0</v>
      </c>
      <c r="F14692">
        <v>0</v>
      </c>
      <c r="G14692">
        <v>0</v>
      </c>
      <c r="H14692" t="str">
        <f t="shared" si="229"/>
        <v/>
      </c>
    </row>
    <row r="14693" spans="1:8" x14ac:dyDescent="0.3">
      <c r="A14693" s="1" t="s">
        <v>632</v>
      </c>
      <c r="B14693" t="s">
        <v>633</v>
      </c>
      <c r="C14693">
        <v>2015</v>
      </c>
      <c r="D14693">
        <v>358000019</v>
      </c>
      <c r="E14693">
        <v>10.88</v>
      </c>
      <c r="F14693">
        <v>0</v>
      </c>
      <c r="G14693">
        <v>0.1</v>
      </c>
      <c r="H14693">
        <f t="shared" si="229"/>
        <v>3580000190</v>
      </c>
    </row>
    <row r="14694" spans="1:8" x14ac:dyDescent="0.3">
      <c r="A14694" s="1" t="s">
        <v>634</v>
      </c>
      <c r="B14694" t="s">
        <v>635</v>
      </c>
      <c r="C14694">
        <v>2015</v>
      </c>
      <c r="D14694">
        <v>1056347140</v>
      </c>
      <c r="E14694">
        <v>90.57</v>
      </c>
      <c r="F14694">
        <v>0</v>
      </c>
      <c r="G14694">
        <v>1.9630000000000001</v>
      </c>
      <c r="H14694">
        <f t="shared" si="229"/>
        <v>538128955.68008149</v>
      </c>
    </row>
    <row r="14695" spans="1:8" x14ac:dyDescent="0.3">
      <c r="A14695" s="1" t="s">
        <v>636</v>
      </c>
      <c r="B14695" t="s">
        <v>637</v>
      </c>
      <c r="C14695">
        <v>2015</v>
      </c>
      <c r="D14695">
        <v>2382781383</v>
      </c>
      <c r="E14695">
        <v>74.790000000000006</v>
      </c>
      <c r="F14695">
        <v>794260460</v>
      </c>
      <c r="G14695">
        <v>1.5</v>
      </c>
      <c r="H14695">
        <f t="shared" si="229"/>
        <v>1588520922</v>
      </c>
    </row>
    <row r="14696" spans="1:8" x14ac:dyDescent="0.3">
      <c r="A14696" s="1" t="s">
        <v>638</v>
      </c>
      <c r="B14696" t="s">
        <v>639</v>
      </c>
      <c r="C14696">
        <v>2015</v>
      </c>
      <c r="D14696">
        <v>0</v>
      </c>
      <c r="E14696">
        <v>0</v>
      </c>
      <c r="F14696">
        <v>0</v>
      </c>
      <c r="G14696">
        <v>0</v>
      </c>
      <c r="H14696" t="str">
        <f t="shared" si="229"/>
        <v/>
      </c>
    </row>
    <row r="14697" spans="1:8" x14ac:dyDescent="0.3">
      <c r="A14697" s="1" t="s">
        <v>640</v>
      </c>
      <c r="B14697" t="s">
        <v>641</v>
      </c>
      <c r="C14697">
        <v>2015</v>
      </c>
      <c r="D14697">
        <v>0</v>
      </c>
      <c r="E14697">
        <v>0</v>
      </c>
      <c r="F14697">
        <v>0</v>
      </c>
      <c r="G14697">
        <v>0</v>
      </c>
      <c r="H14697" t="str">
        <f t="shared" si="229"/>
        <v/>
      </c>
    </row>
    <row r="14698" spans="1:8" x14ac:dyDescent="0.3">
      <c r="A14698" s="1" t="s">
        <v>642</v>
      </c>
      <c r="B14698" t="s">
        <v>643</v>
      </c>
      <c r="C14698">
        <v>2015</v>
      </c>
      <c r="D14698">
        <v>0</v>
      </c>
      <c r="E14698" t="s">
        <v>75</v>
      </c>
      <c r="F14698">
        <v>0</v>
      </c>
      <c r="G14698">
        <v>0</v>
      </c>
      <c r="H14698" t="str">
        <f t="shared" si="229"/>
        <v/>
      </c>
    </row>
    <row r="14699" spans="1:8" x14ac:dyDescent="0.3">
      <c r="A14699" s="1" t="s">
        <v>644</v>
      </c>
      <c r="B14699" t="s">
        <v>645</v>
      </c>
      <c r="C14699">
        <v>2015</v>
      </c>
      <c r="D14699">
        <v>364290498</v>
      </c>
      <c r="E14699">
        <v>63.38</v>
      </c>
      <c r="F14699">
        <v>0</v>
      </c>
      <c r="G14699">
        <v>2</v>
      </c>
      <c r="H14699">
        <f t="shared" si="229"/>
        <v>182145249</v>
      </c>
    </row>
    <row r="14700" spans="1:8" x14ac:dyDescent="0.3">
      <c r="A14700" s="1" t="s">
        <v>646</v>
      </c>
      <c r="B14700" t="s">
        <v>647</v>
      </c>
      <c r="C14700">
        <v>2015</v>
      </c>
      <c r="D14700">
        <v>1081730077</v>
      </c>
      <c r="E14700">
        <v>49.87</v>
      </c>
      <c r="F14700">
        <v>0</v>
      </c>
      <c r="G14700">
        <v>0.55000000000000004</v>
      </c>
      <c r="H14700">
        <f t="shared" si="229"/>
        <v>1966781958.181818</v>
      </c>
    </row>
    <row r="14701" spans="1:8" x14ac:dyDescent="0.3">
      <c r="A14701" s="1" t="s">
        <v>648</v>
      </c>
      <c r="B14701" t="s">
        <v>649</v>
      </c>
      <c r="C14701">
        <v>2015</v>
      </c>
      <c r="D14701">
        <v>1540501414</v>
      </c>
      <c r="E14701">
        <v>0</v>
      </c>
      <c r="F14701">
        <v>0</v>
      </c>
      <c r="G14701">
        <v>0.5</v>
      </c>
      <c r="H14701">
        <f t="shared" si="229"/>
        <v>3081002828</v>
      </c>
    </row>
    <row r="14702" spans="1:8" x14ac:dyDescent="0.3">
      <c r="A14702" s="1" t="s">
        <v>650</v>
      </c>
      <c r="B14702" t="s">
        <v>651</v>
      </c>
      <c r="C14702">
        <v>2015</v>
      </c>
      <c r="D14702">
        <v>4185071856</v>
      </c>
      <c r="E14702">
        <v>34.31</v>
      </c>
      <c r="F14702">
        <v>139502400</v>
      </c>
      <c r="G14702">
        <v>3</v>
      </c>
      <c r="H14702">
        <f t="shared" si="229"/>
        <v>1395023952</v>
      </c>
    </row>
    <row r="14703" spans="1:8" x14ac:dyDescent="0.3">
      <c r="A14703" s="1" t="s">
        <v>652</v>
      </c>
      <c r="B14703" t="s">
        <v>653</v>
      </c>
      <c r="C14703">
        <v>2015</v>
      </c>
      <c r="D14703">
        <v>1033488092</v>
      </c>
      <c r="E14703">
        <v>52.27</v>
      </c>
      <c r="F14703">
        <v>0</v>
      </c>
      <c r="G14703">
        <v>2.6</v>
      </c>
      <c r="H14703">
        <f t="shared" si="229"/>
        <v>397495420</v>
      </c>
    </row>
    <row r="14704" spans="1:8" x14ac:dyDescent="0.3">
      <c r="A14704" s="1" t="s">
        <v>654</v>
      </c>
      <c r="B14704" t="s">
        <v>655</v>
      </c>
      <c r="C14704">
        <v>2015</v>
      </c>
      <c r="D14704">
        <v>5022465092</v>
      </c>
      <c r="E14704">
        <v>90.27</v>
      </c>
      <c r="F14704">
        <v>0</v>
      </c>
      <c r="G14704">
        <v>1.4</v>
      </c>
      <c r="H14704">
        <f t="shared" si="229"/>
        <v>3587475065.7142859</v>
      </c>
    </row>
    <row r="14705" spans="1:8" x14ac:dyDescent="0.3">
      <c r="A14705" s="1" t="s">
        <v>656</v>
      </c>
      <c r="B14705" t="s">
        <v>657</v>
      </c>
      <c r="C14705">
        <v>2015</v>
      </c>
      <c r="D14705">
        <v>11141404200</v>
      </c>
      <c r="E14705">
        <v>65.16</v>
      </c>
      <c r="F14705">
        <v>0</v>
      </c>
      <c r="G14705">
        <v>15</v>
      </c>
      <c r="H14705">
        <f t="shared" si="229"/>
        <v>742760280</v>
      </c>
    </row>
    <row r="14706" spans="1:8" x14ac:dyDescent="0.3">
      <c r="A14706" s="1" t="s">
        <v>658</v>
      </c>
      <c r="B14706" t="s">
        <v>659</v>
      </c>
      <c r="C14706">
        <v>2015</v>
      </c>
      <c r="D14706">
        <v>0</v>
      </c>
      <c r="E14706">
        <v>0</v>
      </c>
      <c r="F14706">
        <v>0</v>
      </c>
      <c r="G14706">
        <v>0</v>
      </c>
      <c r="H14706" t="str">
        <f t="shared" si="229"/>
        <v/>
      </c>
    </row>
    <row r="14707" spans="1:8" x14ac:dyDescent="0.3">
      <c r="A14707" s="1" t="s">
        <v>660</v>
      </c>
      <c r="B14707" t="s">
        <v>661</v>
      </c>
      <c r="C14707">
        <v>2015</v>
      </c>
      <c r="D14707">
        <v>171471052</v>
      </c>
      <c r="E14707">
        <v>46.46</v>
      </c>
      <c r="F14707">
        <v>0</v>
      </c>
      <c r="G14707">
        <v>1</v>
      </c>
      <c r="H14707">
        <f t="shared" si="229"/>
        <v>171471052</v>
      </c>
    </row>
    <row r="14708" spans="1:8" x14ac:dyDescent="0.3">
      <c r="A14708" s="1" t="s">
        <v>662</v>
      </c>
      <c r="B14708" t="s">
        <v>663</v>
      </c>
      <c r="C14708">
        <v>2015</v>
      </c>
      <c r="D14708">
        <v>910200000</v>
      </c>
      <c r="E14708">
        <v>73.61</v>
      </c>
      <c r="F14708">
        <v>0</v>
      </c>
      <c r="G14708">
        <v>2.37259748</v>
      </c>
      <c r="H14708">
        <f t="shared" si="229"/>
        <v>383630180.70810729</v>
      </c>
    </row>
    <row r="14709" spans="1:8" x14ac:dyDescent="0.3">
      <c r="A14709" s="1" t="s">
        <v>664</v>
      </c>
      <c r="B14709" t="s">
        <v>665</v>
      </c>
      <c r="C14709">
        <v>2015</v>
      </c>
      <c r="D14709">
        <v>0</v>
      </c>
      <c r="E14709">
        <v>0</v>
      </c>
      <c r="F14709">
        <v>0</v>
      </c>
      <c r="G14709">
        <v>0</v>
      </c>
      <c r="H14709" t="str">
        <f t="shared" si="229"/>
        <v/>
      </c>
    </row>
    <row r="14710" spans="1:8" x14ac:dyDescent="0.3">
      <c r="A14710" s="1" t="s">
        <v>666</v>
      </c>
      <c r="B14710" t="s">
        <v>667</v>
      </c>
      <c r="C14710">
        <v>2015</v>
      </c>
      <c r="D14710">
        <v>751479300</v>
      </c>
      <c r="E14710">
        <v>73.010000000000005</v>
      </c>
      <c r="F14710">
        <v>0</v>
      </c>
      <c r="G14710">
        <v>1.1220077799999999</v>
      </c>
      <c r="H14710">
        <f t="shared" si="229"/>
        <v>669763002.89112079</v>
      </c>
    </row>
    <row r="14711" spans="1:8" x14ac:dyDescent="0.3">
      <c r="A14711" s="1" t="s">
        <v>668</v>
      </c>
      <c r="B14711" t="s">
        <v>669</v>
      </c>
      <c r="C14711">
        <v>2015</v>
      </c>
      <c r="D14711">
        <v>0</v>
      </c>
      <c r="E14711">
        <v>0</v>
      </c>
      <c r="F14711">
        <v>0</v>
      </c>
      <c r="G14711">
        <v>0</v>
      </c>
      <c r="H14711" t="str">
        <f t="shared" si="229"/>
        <v/>
      </c>
    </row>
    <row r="14712" spans="1:8" x14ac:dyDescent="0.3">
      <c r="A14712" s="1" t="s">
        <v>670</v>
      </c>
      <c r="B14712" t="s">
        <v>671</v>
      </c>
      <c r="C14712">
        <v>2015</v>
      </c>
      <c r="D14712">
        <v>0</v>
      </c>
      <c r="E14712">
        <v>0</v>
      </c>
      <c r="F14712">
        <v>0</v>
      </c>
      <c r="G14712">
        <v>0</v>
      </c>
      <c r="H14712" t="str">
        <f t="shared" si="229"/>
        <v/>
      </c>
    </row>
    <row r="14713" spans="1:8" x14ac:dyDescent="0.3">
      <c r="A14713" s="1" t="s">
        <v>672</v>
      </c>
      <c r="B14713" t="s">
        <v>673</v>
      </c>
      <c r="C14713">
        <v>2015</v>
      </c>
      <c r="D14713">
        <v>46000000</v>
      </c>
      <c r="E14713">
        <v>49.12</v>
      </c>
      <c r="F14713">
        <v>0</v>
      </c>
      <c r="G14713">
        <v>0.16971758000000001</v>
      </c>
      <c r="H14713">
        <f t="shared" si="229"/>
        <v>271038509.97639728</v>
      </c>
    </row>
    <row r="14714" spans="1:8" x14ac:dyDescent="0.3">
      <c r="A14714" s="1" t="s">
        <v>3252</v>
      </c>
      <c r="B14714" t="s">
        <v>3253</v>
      </c>
      <c r="C14714">
        <v>2015</v>
      </c>
      <c r="D14714">
        <v>331648479</v>
      </c>
      <c r="E14714" t="s">
        <v>75</v>
      </c>
      <c r="F14714">
        <v>0</v>
      </c>
      <c r="G14714">
        <v>0.69093433125000003</v>
      </c>
      <c r="H14714">
        <f t="shared" si="229"/>
        <v>480000000</v>
      </c>
    </row>
    <row r="14715" spans="1:8" x14ac:dyDescent="0.3">
      <c r="A14715" s="1" t="s">
        <v>674</v>
      </c>
      <c r="B14715" t="s">
        <v>675</v>
      </c>
      <c r="C14715">
        <v>2015</v>
      </c>
      <c r="D14715">
        <v>389175779</v>
      </c>
      <c r="E14715">
        <v>71.260000000000005</v>
      </c>
      <c r="F14715">
        <v>0</v>
      </c>
      <c r="G14715">
        <v>0.7</v>
      </c>
      <c r="H14715">
        <f t="shared" si="229"/>
        <v>555965398.57142866</v>
      </c>
    </row>
    <row r="14716" spans="1:8" x14ac:dyDescent="0.3">
      <c r="A14716" s="1" t="s">
        <v>676</v>
      </c>
      <c r="B14716" t="s">
        <v>677</v>
      </c>
      <c r="C14716">
        <v>2015</v>
      </c>
      <c r="D14716">
        <v>0</v>
      </c>
      <c r="E14716">
        <v>0</v>
      </c>
      <c r="F14716">
        <v>0</v>
      </c>
      <c r="G14716">
        <v>0</v>
      </c>
      <c r="H14716" t="str">
        <f t="shared" si="229"/>
        <v/>
      </c>
    </row>
    <row r="14717" spans="1:8" x14ac:dyDescent="0.3">
      <c r="A14717" s="1" t="s">
        <v>678</v>
      </c>
      <c r="B14717" t="s">
        <v>679</v>
      </c>
      <c r="C14717">
        <v>2015</v>
      </c>
      <c r="D14717">
        <v>100000000</v>
      </c>
      <c r="E14717">
        <v>0</v>
      </c>
      <c r="F14717">
        <v>0</v>
      </c>
      <c r="G14717">
        <v>0.26308700000000002</v>
      </c>
      <c r="H14717">
        <f t="shared" si="229"/>
        <v>380102399.58644855</v>
      </c>
    </row>
    <row r="14718" spans="1:8" x14ac:dyDescent="0.3">
      <c r="A14718" s="1" t="s">
        <v>680</v>
      </c>
      <c r="B14718" t="s">
        <v>681</v>
      </c>
      <c r="C14718">
        <v>2015</v>
      </c>
      <c r="D14718">
        <v>0</v>
      </c>
      <c r="E14718">
        <v>0</v>
      </c>
      <c r="F14718">
        <v>0</v>
      </c>
      <c r="G14718">
        <v>0</v>
      </c>
      <c r="H14718" t="str">
        <f t="shared" si="229"/>
        <v/>
      </c>
    </row>
    <row r="14719" spans="1:8" x14ac:dyDescent="0.3">
      <c r="A14719" s="1" t="s">
        <v>682</v>
      </c>
      <c r="B14719" t="s">
        <v>683</v>
      </c>
      <c r="C14719">
        <v>2015</v>
      </c>
      <c r="D14719">
        <v>1079782941</v>
      </c>
      <c r="E14719">
        <v>85.88</v>
      </c>
      <c r="F14719">
        <v>0</v>
      </c>
      <c r="G14719">
        <v>3.2</v>
      </c>
      <c r="H14719">
        <f t="shared" si="229"/>
        <v>337432169.0625</v>
      </c>
    </row>
    <row r="14720" spans="1:8" x14ac:dyDescent="0.3">
      <c r="A14720" s="1" t="s">
        <v>684</v>
      </c>
      <c r="B14720" t="s">
        <v>685</v>
      </c>
      <c r="C14720">
        <v>2015</v>
      </c>
      <c r="D14720">
        <v>423895841</v>
      </c>
      <c r="E14720">
        <v>60.79</v>
      </c>
      <c r="F14720">
        <v>0</v>
      </c>
      <c r="G14720">
        <v>1.5003681600000001</v>
      </c>
      <c r="H14720">
        <f t="shared" si="229"/>
        <v>282527883.68956053</v>
      </c>
    </row>
    <row r="14721" spans="1:8" x14ac:dyDescent="0.3">
      <c r="A14721" s="1" t="s">
        <v>686</v>
      </c>
      <c r="B14721" t="s">
        <v>687</v>
      </c>
      <c r="C14721">
        <v>2015</v>
      </c>
      <c r="D14721">
        <v>0</v>
      </c>
      <c r="E14721">
        <v>0</v>
      </c>
      <c r="F14721">
        <v>0</v>
      </c>
      <c r="G14721">
        <v>0</v>
      </c>
      <c r="H14721" t="str">
        <f t="shared" si="229"/>
        <v/>
      </c>
    </row>
    <row r="14722" spans="1:8" x14ac:dyDescent="0.3">
      <c r="A14722" s="1" t="s">
        <v>688</v>
      </c>
      <c r="B14722" t="s">
        <v>689</v>
      </c>
      <c r="C14722">
        <v>2015</v>
      </c>
      <c r="D14722">
        <v>1572657215</v>
      </c>
      <c r="E14722">
        <v>81.91</v>
      </c>
      <c r="F14722">
        <v>0</v>
      </c>
      <c r="G14722">
        <v>2.5</v>
      </c>
      <c r="H14722">
        <f t="shared" si="229"/>
        <v>629062886</v>
      </c>
    </row>
    <row r="14723" spans="1:8" x14ac:dyDescent="0.3">
      <c r="A14723" s="1" t="s">
        <v>690</v>
      </c>
      <c r="B14723" t="s">
        <v>691</v>
      </c>
      <c r="C14723">
        <v>2015</v>
      </c>
      <c r="D14723">
        <v>2956996696</v>
      </c>
      <c r="E14723">
        <v>56.99</v>
      </c>
      <c r="F14723">
        <v>0</v>
      </c>
      <c r="G14723">
        <v>3.5</v>
      </c>
      <c r="H14723">
        <f t="shared" ref="H14723:H14786" si="230">IF(G14723=0, "",D14723/G14723)</f>
        <v>844856198.85714281</v>
      </c>
    </row>
    <row r="14724" spans="1:8" x14ac:dyDescent="0.3">
      <c r="A14724" s="1" t="s">
        <v>692</v>
      </c>
      <c r="B14724" t="s">
        <v>693</v>
      </c>
      <c r="C14724">
        <v>2015</v>
      </c>
      <c r="D14724">
        <v>2019805192</v>
      </c>
      <c r="E14724">
        <v>62.39</v>
      </c>
      <c r="F14724">
        <v>0</v>
      </c>
      <c r="G14724">
        <v>4</v>
      </c>
      <c r="H14724">
        <f t="shared" si="230"/>
        <v>504951298</v>
      </c>
    </row>
    <row r="14725" spans="1:8" x14ac:dyDescent="0.3">
      <c r="A14725" s="1" t="s">
        <v>694</v>
      </c>
      <c r="B14725" t="s">
        <v>695</v>
      </c>
      <c r="C14725">
        <v>2015</v>
      </c>
      <c r="D14725">
        <v>0</v>
      </c>
      <c r="E14725">
        <v>0</v>
      </c>
      <c r="F14725">
        <v>0</v>
      </c>
      <c r="G14725">
        <v>0</v>
      </c>
      <c r="H14725" t="str">
        <f t="shared" si="230"/>
        <v/>
      </c>
    </row>
    <row r="14726" spans="1:8" x14ac:dyDescent="0.3">
      <c r="A14726" s="1" t="s">
        <v>696</v>
      </c>
      <c r="B14726" t="s">
        <v>697</v>
      </c>
      <c r="C14726">
        <v>2015</v>
      </c>
      <c r="D14726">
        <v>0</v>
      </c>
      <c r="E14726">
        <v>0</v>
      </c>
      <c r="F14726">
        <v>0</v>
      </c>
      <c r="G14726">
        <v>0</v>
      </c>
      <c r="H14726" t="str">
        <f t="shared" si="230"/>
        <v/>
      </c>
    </row>
    <row r="14727" spans="1:8" x14ac:dyDescent="0.3">
      <c r="A14727" s="1" t="s">
        <v>698</v>
      </c>
      <c r="B14727" t="s">
        <v>699</v>
      </c>
      <c r="C14727">
        <v>2015</v>
      </c>
      <c r="D14727">
        <v>14677984242</v>
      </c>
      <c r="E14727">
        <v>82.34</v>
      </c>
      <c r="F14727">
        <v>0</v>
      </c>
      <c r="G14727">
        <v>3.8</v>
      </c>
      <c r="H14727">
        <f t="shared" si="230"/>
        <v>3862627432.1052632</v>
      </c>
    </row>
    <row r="14728" spans="1:8" x14ac:dyDescent="0.3">
      <c r="A14728" s="1" t="s">
        <v>700</v>
      </c>
      <c r="B14728" t="s">
        <v>701</v>
      </c>
      <c r="C14728">
        <v>2015</v>
      </c>
      <c r="D14728">
        <v>1367929502</v>
      </c>
      <c r="E14728">
        <v>57.25</v>
      </c>
      <c r="F14728">
        <v>0</v>
      </c>
      <c r="G14728">
        <v>4.2909224100000003</v>
      </c>
      <c r="H14728">
        <f t="shared" si="230"/>
        <v>318796140.15206581</v>
      </c>
    </row>
    <row r="14729" spans="1:8" x14ac:dyDescent="0.3">
      <c r="A14729" s="1" t="s">
        <v>704</v>
      </c>
      <c r="B14729" t="s">
        <v>705</v>
      </c>
      <c r="C14729">
        <v>2015</v>
      </c>
      <c r="D14729">
        <v>3026383490</v>
      </c>
      <c r="E14729">
        <v>80.459999999999994</v>
      </c>
      <c r="F14729">
        <v>35190510</v>
      </c>
      <c r="G14729">
        <v>4.3</v>
      </c>
      <c r="H14729">
        <f t="shared" si="230"/>
        <v>703810113.95348835</v>
      </c>
    </row>
    <row r="14730" spans="1:8" x14ac:dyDescent="0.3">
      <c r="A14730" s="1" t="s">
        <v>706</v>
      </c>
      <c r="B14730" t="s">
        <v>707</v>
      </c>
      <c r="C14730">
        <v>2015</v>
      </c>
      <c r="D14730">
        <v>122831370</v>
      </c>
      <c r="E14730">
        <v>15.1</v>
      </c>
      <c r="F14730">
        <v>0</v>
      </c>
      <c r="G14730">
        <v>0.47619046999999998</v>
      </c>
      <c r="H14730">
        <f t="shared" si="230"/>
        <v>257945880.35329646</v>
      </c>
    </row>
    <row r="14731" spans="1:8" x14ac:dyDescent="0.3">
      <c r="A14731" s="1" t="s">
        <v>708</v>
      </c>
      <c r="B14731" t="s">
        <v>709</v>
      </c>
      <c r="C14731">
        <v>2015</v>
      </c>
      <c r="D14731">
        <v>0</v>
      </c>
      <c r="E14731">
        <v>0</v>
      </c>
      <c r="F14731">
        <v>0</v>
      </c>
      <c r="G14731">
        <v>0</v>
      </c>
      <c r="H14731" t="str">
        <f t="shared" si="230"/>
        <v/>
      </c>
    </row>
    <row r="14732" spans="1:8" x14ac:dyDescent="0.3">
      <c r="A14732" s="1" t="s">
        <v>710</v>
      </c>
      <c r="B14732" t="s">
        <v>711</v>
      </c>
      <c r="C14732">
        <v>2015</v>
      </c>
      <c r="D14732">
        <v>42714470</v>
      </c>
      <c r="E14732">
        <v>24.78</v>
      </c>
      <c r="F14732">
        <v>0</v>
      </c>
      <c r="G14732">
        <v>0.2</v>
      </c>
      <c r="H14732">
        <f t="shared" si="230"/>
        <v>213572350</v>
      </c>
    </row>
    <row r="14733" spans="1:8" x14ac:dyDescent="0.3">
      <c r="A14733" s="1" t="s">
        <v>714</v>
      </c>
      <c r="B14733" t="s">
        <v>715</v>
      </c>
      <c r="C14733">
        <v>2015</v>
      </c>
      <c r="D14733">
        <v>1024653880</v>
      </c>
      <c r="E14733">
        <v>62.1</v>
      </c>
      <c r="F14733">
        <v>0</v>
      </c>
      <c r="G14733">
        <v>2</v>
      </c>
      <c r="H14733">
        <f t="shared" si="230"/>
        <v>512326940</v>
      </c>
    </row>
    <row r="14734" spans="1:8" x14ac:dyDescent="0.3">
      <c r="A14734" s="1" t="s">
        <v>716</v>
      </c>
      <c r="B14734" t="s">
        <v>717</v>
      </c>
      <c r="C14734">
        <v>2015</v>
      </c>
      <c r="D14734">
        <v>1311810588</v>
      </c>
      <c r="E14734">
        <v>71.3</v>
      </c>
      <c r="F14734">
        <v>0</v>
      </c>
      <c r="G14734">
        <v>2.9959247699999998</v>
      </c>
      <c r="H14734">
        <f t="shared" si="230"/>
        <v>437864996.18947375</v>
      </c>
    </row>
    <row r="14735" spans="1:8" x14ac:dyDescent="0.3">
      <c r="A14735" s="1" t="s">
        <v>720</v>
      </c>
      <c r="B14735" t="s">
        <v>721</v>
      </c>
      <c r="C14735">
        <v>2015</v>
      </c>
      <c r="D14735">
        <v>3791118600</v>
      </c>
      <c r="E14735">
        <v>74.27</v>
      </c>
      <c r="F14735">
        <v>0</v>
      </c>
      <c r="G14735">
        <v>6</v>
      </c>
      <c r="H14735">
        <f t="shared" si="230"/>
        <v>631853100</v>
      </c>
    </row>
    <row r="14736" spans="1:8" x14ac:dyDescent="0.3">
      <c r="A14736" s="1" t="s">
        <v>722</v>
      </c>
      <c r="B14736" t="s">
        <v>723</v>
      </c>
      <c r="C14736">
        <v>2015</v>
      </c>
      <c r="D14736">
        <v>0</v>
      </c>
      <c r="E14736">
        <v>0</v>
      </c>
      <c r="F14736">
        <v>0</v>
      </c>
      <c r="G14736">
        <v>0</v>
      </c>
      <c r="H14736" t="str">
        <f t="shared" si="230"/>
        <v/>
      </c>
    </row>
    <row r="14737" spans="1:8" x14ac:dyDescent="0.3">
      <c r="A14737" s="1" t="s">
        <v>724</v>
      </c>
      <c r="B14737" t="s">
        <v>725</v>
      </c>
      <c r="C14737">
        <v>2015</v>
      </c>
      <c r="D14737">
        <v>326863242</v>
      </c>
      <c r="E14737">
        <v>91.05</v>
      </c>
      <c r="F14737">
        <v>0</v>
      </c>
      <c r="G14737">
        <v>2.85</v>
      </c>
      <c r="H14737">
        <f t="shared" si="230"/>
        <v>114688856.84210525</v>
      </c>
    </row>
    <row r="14738" spans="1:8" x14ac:dyDescent="0.3">
      <c r="A14738" s="1" t="s">
        <v>726</v>
      </c>
      <c r="B14738" t="s">
        <v>727</v>
      </c>
      <c r="C14738">
        <v>2015</v>
      </c>
      <c r="D14738">
        <v>0</v>
      </c>
      <c r="E14738">
        <v>0</v>
      </c>
      <c r="F14738">
        <v>0</v>
      </c>
      <c r="G14738">
        <v>0</v>
      </c>
      <c r="H14738" t="str">
        <f t="shared" si="230"/>
        <v/>
      </c>
    </row>
    <row r="14739" spans="1:8" x14ac:dyDescent="0.3">
      <c r="A14739" s="1" t="s">
        <v>728</v>
      </c>
      <c r="B14739" t="s">
        <v>729</v>
      </c>
      <c r="C14739">
        <v>2015</v>
      </c>
      <c r="D14739">
        <v>526875478</v>
      </c>
      <c r="E14739">
        <v>89.4</v>
      </c>
      <c r="F14739">
        <v>0</v>
      </c>
      <c r="G14739">
        <v>0.89</v>
      </c>
      <c r="H14739">
        <f t="shared" si="230"/>
        <v>591994919.10112357</v>
      </c>
    </row>
    <row r="14740" spans="1:8" x14ac:dyDescent="0.3">
      <c r="A14740" s="1" t="s">
        <v>730</v>
      </c>
      <c r="B14740" t="s">
        <v>731</v>
      </c>
      <c r="C14740">
        <v>2015</v>
      </c>
      <c r="D14740">
        <v>0</v>
      </c>
      <c r="E14740">
        <v>0</v>
      </c>
      <c r="F14740">
        <v>0</v>
      </c>
      <c r="G14740">
        <v>0</v>
      </c>
      <c r="H14740" t="str">
        <f t="shared" si="230"/>
        <v/>
      </c>
    </row>
    <row r="14741" spans="1:8" x14ac:dyDescent="0.3">
      <c r="A14741" s="1" t="s">
        <v>734</v>
      </c>
      <c r="B14741" t="s">
        <v>735</v>
      </c>
      <c r="C14741">
        <v>2015</v>
      </c>
      <c r="D14741">
        <v>1072050179</v>
      </c>
      <c r="E14741">
        <v>86.13</v>
      </c>
      <c r="F14741">
        <v>0</v>
      </c>
      <c r="G14741">
        <v>4.5</v>
      </c>
      <c r="H14741">
        <f t="shared" si="230"/>
        <v>238233373.1111111</v>
      </c>
    </row>
    <row r="14742" spans="1:8" x14ac:dyDescent="0.3">
      <c r="A14742" s="1" t="s">
        <v>736</v>
      </c>
      <c r="B14742" t="s">
        <v>737</v>
      </c>
      <c r="C14742">
        <v>2015</v>
      </c>
      <c r="D14742">
        <v>0</v>
      </c>
      <c r="E14742">
        <v>0</v>
      </c>
      <c r="F14742">
        <v>0</v>
      </c>
      <c r="G14742">
        <v>0</v>
      </c>
      <c r="H14742" t="str">
        <f t="shared" si="230"/>
        <v/>
      </c>
    </row>
    <row r="14743" spans="1:8" x14ac:dyDescent="0.3">
      <c r="A14743" s="1" t="s">
        <v>738</v>
      </c>
      <c r="B14743" t="s">
        <v>739</v>
      </c>
      <c r="C14743">
        <v>2015</v>
      </c>
      <c r="D14743">
        <v>0</v>
      </c>
      <c r="E14743">
        <v>0</v>
      </c>
      <c r="F14743">
        <v>0</v>
      </c>
      <c r="G14743">
        <v>0</v>
      </c>
      <c r="H14743" t="str">
        <f t="shared" si="230"/>
        <v/>
      </c>
    </row>
    <row r="14744" spans="1:8" x14ac:dyDescent="0.3">
      <c r="A14744" s="1" t="s">
        <v>742</v>
      </c>
      <c r="B14744" t="s">
        <v>743</v>
      </c>
      <c r="C14744">
        <v>2015</v>
      </c>
      <c r="D14744">
        <v>7695984268</v>
      </c>
      <c r="E14744">
        <v>44.9</v>
      </c>
      <c r="F14744">
        <v>0</v>
      </c>
      <c r="G14744">
        <v>2.8</v>
      </c>
      <c r="H14744">
        <f t="shared" si="230"/>
        <v>2748565810</v>
      </c>
    </row>
    <row r="14745" spans="1:8" x14ac:dyDescent="0.3">
      <c r="A14745" s="1" t="s">
        <v>744</v>
      </c>
      <c r="B14745" t="s">
        <v>745</v>
      </c>
      <c r="C14745">
        <v>2015</v>
      </c>
      <c r="D14745">
        <v>3368485790</v>
      </c>
      <c r="E14745">
        <v>68.3</v>
      </c>
      <c r="F14745">
        <v>0</v>
      </c>
      <c r="G14745">
        <v>0.35</v>
      </c>
      <c r="H14745">
        <f t="shared" si="230"/>
        <v>9624245114.2857151</v>
      </c>
    </row>
    <row r="14746" spans="1:8" x14ac:dyDescent="0.3">
      <c r="A14746" s="1" t="s">
        <v>750</v>
      </c>
      <c r="B14746" t="s">
        <v>751</v>
      </c>
      <c r="C14746">
        <v>2015</v>
      </c>
      <c r="D14746">
        <v>42551145789</v>
      </c>
      <c r="E14746">
        <v>99.41</v>
      </c>
      <c r="F14746">
        <v>0</v>
      </c>
      <c r="G14746">
        <v>5.4851999999999999</v>
      </c>
      <c r="H14746">
        <f t="shared" si="230"/>
        <v>7757446545.0667248</v>
      </c>
    </row>
    <row r="14747" spans="1:8" x14ac:dyDescent="0.3">
      <c r="A14747" s="1" t="s">
        <v>752</v>
      </c>
      <c r="B14747" t="s">
        <v>753</v>
      </c>
      <c r="C14747">
        <v>2015</v>
      </c>
      <c r="D14747">
        <v>63679600</v>
      </c>
      <c r="E14747">
        <v>37.97</v>
      </c>
      <c r="F14747">
        <v>0</v>
      </c>
      <c r="G14747">
        <v>0.5</v>
      </c>
      <c r="H14747">
        <f t="shared" si="230"/>
        <v>127359200</v>
      </c>
    </row>
    <row r="14748" spans="1:8" x14ac:dyDescent="0.3">
      <c r="A14748" s="1" t="s">
        <v>754</v>
      </c>
      <c r="B14748" t="s">
        <v>755</v>
      </c>
      <c r="C14748">
        <v>2015</v>
      </c>
      <c r="D14748">
        <v>202169808</v>
      </c>
      <c r="E14748">
        <v>90.34</v>
      </c>
      <c r="F14748">
        <v>0</v>
      </c>
      <c r="G14748">
        <v>1.25</v>
      </c>
      <c r="H14748">
        <f t="shared" si="230"/>
        <v>161735846.40000001</v>
      </c>
    </row>
    <row r="14749" spans="1:8" x14ac:dyDescent="0.3">
      <c r="A14749" s="1" t="s">
        <v>756</v>
      </c>
      <c r="B14749" t="s">
        <v>757</v>
      </c>
      <c r="C14749">
        <v>2015</v>
      </c>
      <c r="D14749">
        <v>72861910</v>
      </c>
      <c r="E14749">
        <v>97.76</v>
      </c>
      <c r="F14749">
        <v>0</v>
      </c>
      <c r="G14749">
        <v>0.8</v>
      </c>
      <c r="H14749">
        <f t="shared" si="230"/>
        <v>91077387.5</v>
      </c>
    </row>
    <row r="14750" spans="1:8" x14ac:dyDescent="0.3">
      <c r="A14750" s="1" t="s">
        <v>758</v>
      </c>
      <c r="B14750" t="s">
        <v>759</v>
      </c>
      <c r="C14750">
        <v>2015</v>
      </c>
      <c r="D14750">
        <v>19289233</v>
      </c>
      <c r="E14750">
        <v>0</v>
      </c>
      <c r="F14750">
        <v>0</v>
      </c>
      <c r="G14750">
        <v>0.1</v>
      </c>
      <c r="H14750">
        <f t="shared" si="230"/>
        <v>192892330</v>
      </c>
    </row>
    <row r="14751" spans="1:8" x14ac:dyDescent="0.3">
      <c r="A14751" s="1" t="s">
        <v>762</v>
      </c>
      <c r="B14751" t="s">
        <v>763</v>
      </c>
      <c r="C14751">
        <v>2015</v>
      </c>
      <c r="D14751">
        <v>169701263</v>
      </c>
      <c r="E14751">
        <v>76.040000000000006</v>
      </c>
      <c r="F14751">
        <v>0</v>
      </c>
      <c r="G14751">
        <v>0.75</v>
      </c>
      <c r="H14751">
        <f t="shared" si="230"/>
        <v>226268350.66666666</v>
      </c>
    </row>
    <row r="14752" spans="1:8" x14ac:dyDescent="0.3">
      <c r="A14752" s="1" t="s">
        <v>764</v>
      </c>
      <c r="B14752" t="s">
        <v>765</v>
      </c>
      <c r="C14752">
        <v>2015</v>
      </c>
      <c r="D14752">
        <v>381621720</v>
      </c>
      <c r="E14752">
        <v>58.75</v>
      </c>
      <c r="F14752">
        <v>0</v>
      </c>
      <c r="G14752">
        <v>2.5</v>
      </c>
      <c r="H14752">
        <f t="shared" si="230"/>
        <v>152648688</v>
      </c>
    </row>
    <row r="14753" spans="1:8" x14ac:dyDescent="0.3">
      <c r="A14753" s="1" t="s">
        <v>766</v>
      </c>
      <c r="B14753" t="s">
        <v>767</v>
      </c>
      <c r="C14753">
        <v>2015</v>
      </c>
      <c r="D14753">
        <v>376394598</v>
      </c>
      <c r="E14753">
        <v>85.2</v>
      </c>
      <c r="F14753">
        <v>0</v>
      </c>
      <c r="G14753">
        <v>1.5</v>
      </c>
      <c r="H14753">
        <f t="shared" si="230"/>
        <v>250929732</v>
      </c>
    </row>
    <row r="14754" spans="1:8" x14ac:dyDescent="0.3">
      <c r="A14754" s="1" t="s">
        <v>768</v>
      </c>
      <c r="B14754" t="s">
        <v>769</v>
      </c>
      <c r="C14754">
        <v>2015</v>
      </c>
      <c r="D14754">
        <v>96698193</v>
      </c>
      <c r="E14754">
        <v>41.62</v>
      </c>
      <c r="F14754">
        <v>69070140</v>
      </c>
      <c r="G14754">
        <v>0.7</v>
      </c>
      <c r="H14754">
        <f t="shared" si="230"/>
        <v>138140275.71428573</v>
      </c>
    </row>
    <row r="14755" spans="1:8" x14ac:dyDescent="0.3">
      <c r="A14755" s="1" t="s">
        <v>770</v>
      </c>
      <c r="B14755" t="s">
        <v>771</v>
      </c>
      <c r="C14755">
        <v>2015</v>
      </c>
      <c r="D14755">
        <v>0</v>
      </c>
      <c r="E14755">
        <v>0</v>
      </c>
      <c r="F14755">
        <v>0</v>
      </c>
      <c r="G14755">
        <v>0</v>
      </c>
      <c r="H14755" t="str">
        <f t="shared" si="230"/>
        <v/>
      </c>
    </row>
    <row r="14756" spans="1:8" x14ac:dyDescent="0.3">
      <c r="A14756" s="1" t="s">
        <v>772</v>
      </c>
      <c r="B14756" t="s">
        <v>773</v>
      </c>
      <c r="C14756">
        <v>2015</v>
      </c>
      <c r="D14756">
        <v>32774649</v>
      </c>
      <c r="E14756">
        <v>17.940000000000001</v>
      </c>
      <c r="F14756">
        <v>0</v>
      </c>
      <c r="G14756">
        <v>0.3</v>
      </c>
      <c r="H14756">
        <f t="shared" si="230"/>
        <v>109248830</v>
      </c>
    </row>
    <row r="14757" spans="1:8" x14ac:dyDescent="0.3">
      <c r="A14757" s="1" t="s">
        <v>774</v>
      </c>
      <c r="B14757" t="s">
        <v>775</v>
      </c>
      <c r="C14757">
        <v>2015</v>
      </c>
      <c r="D14757">
        <v>299722377</v>
      </c>
      <c r="E14757">
        <v>90.73</v>
      </c>
      <c r="F14757">
        <v>0</v>
      </c>
      <c r="G14757">
        <v>1.0236998900000001</v>
      </c>
      <c r="H14757">
        <f t="shared" si="230"/>
        <v>292783441.63932651</v>
      </c>
    </row>
    <row r="14758" spans="1:8" x14ac:dyDescent="0.3">
      <c r="A14758" s="1" t="s">
        <v>776</v>
      </c>
      <c r="B14758" t="s">
        <v>777</v>
      </c>
      <c r="C14758">
        <v>2015</v>
      </c>
      <c r="D14758">
        <v>18431446</v>
      </c>
      <c r="E14758">
        <v>56.07</v>
      </c>
      <c r="F14758">
        <v>0</v>
      </c>
      <c r="G14758">
        <v>0.1</v>
      </c>
      <c r="H14758">
        <f t="shared" si="230"/>
        <v>184314460</v>
      </c>
    </row>
    <row r="14759" spans="1:8" x14ac:dyDescent="0.3">
      <c r="A14759" s="1" t="s">
        <v>778</v>
      </c>
      <c r="B14759" t="s">
        <v>779</v>
      </c>
      <c r="C14759">
        <v>2015</v>
      </c>
      <c r="D14759">
        <v>320281815</v>
      </c>
      <c r="E14759">
        <v>46.54</v>
      </c>
      <c r="F14759">
        <v>0</v>
      </c>
      <c r="G14759">
        <v>2.5</v>
      </c>
      <c r="H14759">
        <f t="shared" si="230"/>
        <v>128112726</v>
      </c>
    </row>
    <row r="14760" spans="1:8" x14ac:dyDescent="0.3">
      <c r="A14760" s="1" t="s">
        <v>780</v>
      </c>
      <c r="B14760" t="s">
        <v>781</v>
      </c>
      <c r="C14760">
        <v>2015</v>
      </c>
      <c r="D14760">
        <v>0</v>
      </c>
      <c r="E14760">
        <v>0</v>
      </c>
      <c r="F14760">
        <v>0</v>
      </c>
      <c r="G14760">
        <v>0</v>
      </c>
      <c r="H14760" t="str">
        <f t="shared" si="230"/>
        <v/>
      </c>
    </row>
    <row r="14761" spans="1:8" x14ac:dyDescent="0.3">
      <c r="A14761" s="1" t="s">
        <v>782</v>
      </c>
      <c r="B14761" t="s">
        <v>783</v>
      </c>
      <c r="C14761">
        <v>2015</v>
      </c>
      <c r="D14761">
        <v>200955688</v>
      </c>
      <c r="E14761">
        <v>67.010000000000005</v>
      </c>
      <c r="F14761">
        <v>0</v>
      </c>
      <c r="G14761">
        <v>1.2144999999999999</v>
      </c>
      <c r="H14761">
        <f t="shared" si="230"/>
        <v>165463720.04940307</v>
      </c>
    </row>
    <row r="14762" spans="1:8" x14ac:dyDescent="0.3">
      <c r="A14762" s="1" t="s">
        <v>784</v>
      </c>
      <c r="B14762" t="s">
        <v>785</v>
      </c>
      <c r="C14762">
        <v>2015</v>
      </c>
      <c r="D14762">
        <v>29950294</v>
      </c>
      <c r="E14762">
        <v>84.71</v>
      </c>
      <c r="F14762">
        <v>0</v>
      </c>
      <c r="G14762">
        <v>0.27</v>
      </c>
      <c r="H14762">
        <f t="shared" si="230"/>
        <v>110927014.81481481</v>
      </c>
    </row>
    <row r="14763" spans="1:8" x14ac:dyDescent="0.3">
      <c r="A14763" s="1" t="s">
        <v>788</v>
      </c>
      <c r="B14763" t="s">
        <v>789</v>
      </c>
      <c r="C14763">
        <v>2015</v>
      </c>
      <c r="D14763">
        <v>476836836</v>
      </c>
      <c r="E14763">
        <v>90.01</v>
      </c>
      <c r="F14763">
        <v>0</v>
      </c>
      <c r="G14763">
        <v>3.3</v>
      </c>
      <c r="H14763">
        <f t="shared" si="230"/>
        <v>144496010.90909091</v>
      </c>
    </row>
    <row r="14764" spans="1:8" x14ac:dyDescent="0.3">
      <c r="A14764" s="1" t="s">
        <v>790</v>
      </c>
      <c r="B14764" t="s">
        <v>791</v>
      </c>
      <c r="C14764">
        <v>2015</v>
      </c>
      <c r="D14764">
        <v>0</v>
      </c>
      <c r="E14764">
        <v>0</v>
      </c>
      <c r="F14764">
        <v>0</v>
      </c>
      <c r="G14764">
        <v>0</v>
      </c>
      <c r="H14764" t="str">
        <f t="shared" si="230"/>
        <v/>
      </c>
    </row>
    <row r="14765" spans="1:8" x14ac:dyDescent="0.3">
      <c r="A14765" s="1" t="s">
        <v>792</v>
      </c>
      <c r="B14765" t="s">
        <v>793</v>
      </c>
      <c r="C14765">
        <v>2015</v>
      </c>
      <c r="D14765">
        <v>110700000</v>
      </c>
      <c r="E14765">
        <v>90.93</v>
      </c>
      <c r="F14765">
        <v>0</v>
      </c>
      <c r="G14765">
        <v>0.5</v>
      </c>
      <c r="H14765">
        <f t="shared" si="230"/>
        <v>221400000</v>
      </c>
    </row>
    <row r="14766" spans="1:8" x14ac:dyDescent="0.3">
      <c r="A14766" s="1" t="s">
        <v>794</v>
      </c>
      <c r="B14766" t="s">
        <v>795</v>
      </c>
      <c r="C14766">
        <v>2015</v>
      </c>
      <c r="D14766">
        <v>266367064</v>
      </c>
      <c r="E14766">
        <v>71.3</v>
      </c>
      <c r="F14766">
        <v>0</v>
      </c>
      <c r="G14766">
        <v>4</v>
      </c>
      <c r="H14766">
        <f t="shared" si="230"/>
        <v>66591766</v>
      </c>
    </row>
    <row r="14767" spans="1:8" x14ac:dyDescent="0.3">
      <c r="A14767" s="1" t="s">
        <v>796</v>
      </c>
      <c r="B14767" t="s">
        <v>797</v>
      </c>
      <c r="C14767">
        <v>2015</v>
      </c>
      <c r="D14767">
        <v>0</v>
      </c>
      <c r="E14767">
        <v>0</v>
      </c>
      <c r="F14767">
        <v>0</v>
      </c>
      <c r="G14767">
        <v>0</v>
      </c>
      <c r="H14767" t="str">
        <f t="shared" si="230"/>
        <v/>
      </c>
    </row>
    <row r="14768" spans="1:8" x14ac:dyDescent="0.3">
      <c r="A14768" s="1" t="s">
        <v>798</v>
      </c>
      <c r="B14768" t="s">
        <v>799</v>
      </c>
      <c r="C14768">
        <v>2015</v>
      </c>
      <c r="D14768">
        <v>592087434</v>
      </c>
      <c r="E14768">
        <v>92.33</v>
      </c>
      <c r="F14768">
        <v>0</v>
      </c>
      <c r="G14768">
        <v>3.2397289699999998</v>
      </c>
      <c r="H14768">
        <f t="shared" si="230"/>
        <v>182758323.1445438</v>
      </c>
    </row>
    <row r="14769" spans="1:8" x14ac:dyDescent="0.3">
      <c r="A14769" s="1" t="s">
        <v>800</v>
      </c>
      <c r="B14769" t="s">
        <v>801</v>
      </c>
      <c r="C14769">
        <v>2015</v>
      </c>
      <c r="D14769">
        <v>0</v>
      </c>
      <c r="E14769">
        <v>0</v>
      </c>
      <c r="F14769">
        <v>0</v>
      </c>
      <c r="G14769">
        <v>0</v>
      </c>
      <c r="H14769" t="str">
        <f t="shared" si="230"/>
        <v/>
      </c>
    </row>
    <row r="14770" spans="1:8" x14ac:dyDescent="0.3">
      <c r="A14770" s="1" t="s">
        <v>802</v>
      </c>
      <c r="B14770" t="s">
        <v>803</v>
      </c>
      <c r="C14770">
        <v>2015</v>
      </c>
      <c r="D14770">
        <v>1365230211</v>
      </c>
      <c r="E14770">
        <v>49.23</v>
      </c>
      <c r="F14770">
        <v>0</v>
      </c>
      <c r="G14770">
        <v>2.4</v>
      </c>
      <c r="H14770">
        <f t="shared" si="230"/>
        <v>568845921.25</v>
      </c>
    </row>
    <row r="14771" spans="1:8" x14ac:dyDescent="0.3">
      <c r="A14771" s="1" t="s">
        <v>804</v>
      </c>
      <c r="B14771" t="s">
        <v>805</v>
      </c>
      <c r="C14771">
        <v>2015</v>
      </c>
      <c r="D14771">
        <v>8957055</v>
      </c>
      <c r="E14771">
        <v>18.64</v>
      </c>
      <c r="F14771">
        <v>5971360</v>
      </c>
      <c r="G14771">
        <v>4.5574740000000002E-2</v>
      </c>
      <c r="H14771">
        <f t="shared" si="230"/>
        <v>196535515.0682154</v>
      </c>
    </row>
    <row r="14772" spans="1:8" x14ac:dyDescent="0.3">
      <c r="A14772" s="1" t="s">
        <v>806</v>
      </c>
      <c r="B14772" t="s">
        <v>807</v>
      </c>
      <c r="C14772">
        <v>2015</v>
      </c>
      <c r="D14772">
        <v>0</v>
      </c>
      <c r="E14772">
        <v>0</v>
      </c>
      <c r="F14772">
        <v>0</v>
      </c>
      <c r="G14772">
        <v>0</v>
      </c>
      <c r="H14772" t="str">
        <f t="shared" si="230"/>
        <v/>
      </c>
    </row>
    <row r="14773" spans="1:8" x14ac:dyDescent="0.3">
      <c r="A14773" s="1" t="s">
        <v>808</v>
      </c>
      <c r="B14773" t="s">
        <v>809</v>
      </c>
      <c r="C14773">
        <v>2015</v>
      </c>
      <c r="D14773">
        <v>12815627</v>
      </c>
      <c r="E14773">
        <v>50.61</v>
      </c>
      <c r="F14773">
        <v>0</v>
      </c>
      <c r="G14773">
        <v>0.15</v>
      </c>
      <c r="H14773">
        <f t="shared" si="230"/>
        <v>85437513.333333343</v>
      </c>
    </row>
    <row r="14774" spans="1:8" x14ac:dyDescent="0.3">
      <c r="A14774" s="1" t="s">
        <v>814</v>
      </c>
      <c r="B14774" t="s">
        <v>815</v>
      </c>
      <c r="C14774">
        <v>2015</v>
      </c>
      <c r="D14774">
        <v>0</v>
      </c>
      <c r="E14774">
        <v>0</v>
      </c>
      <c r="F14774">
        <v>0</v>
      </c>
      <c r="G14774">
        <v>0</v>
      </c>
      <c r="H14774" t="str">
        <f t="shared" si="230"/>
        <v/>
      </c>
    </row>
    <row r="14775" spans="1:8" x14ac:dyDescent="0.3">
      <c r="A14775" s="1" t="s">
        <v>816</v>
      </c>
      <c r="B14775" t="s">
        <v>817</v>
      </c>
      <c r="C14775">
        <v>2015</v>
      </c>
      <c r="D14775">
        <v>1394753280</v>
      </c>
      <c r="E14775">
        <v>10.19</v>
      </c>
      <c r="F14775">
        <v>0</v>
      </c>
      <c r="G14775">
        <v>1.2</v>
      </c>
      <c r="H14775">
        <f t="shared" si="230"/>
        <v>1162294400</v>
      </c>
    </row>
    <row r="14776" spans="1:8" x14ac:dyDescent="0.3">
      <c r="A14776" s="1" t="s">
        <v>818</v>
      </c>
      <c r="B14776" t="s">
        <v>819</v>
      </c>
      <c r="C14776">
        <v>2015</v>
      </c>
      <c r="D14776">
        <v>774757971</v>
      </c>
      <c r="E14776">
        <v>96.44</v>
      </c>
      <c r="F14776">
        <v>0</v>
      </c>
      <c r="G14776">
        <v>3</v>
      </c>
      <c r="H14776">
        <f t="shared" si="230"/>
        <v>258252657</v>
      </c>
    </row>
    <row r="14777" spans="1:8" x14ac:dyDescent="0.3">
      <c r="A14777" s="1" t="s">
        <v>820</v>
      </c>
      <c r="B14777" t="s">
        <v>821</v>
      </c>
      <c r="C14777">
        <v>2015</v>
      </c>
      <c r="D14777">
        <v>2929179390</v>
      </c>
      <c r="E14777">
        <v>90.91</v>
      </c>
      <c r="F14777">
        <v>0</v>
      </c>
      <c r="G14777">
        <v>6.8</v>
      </c>
      <c r="H14777">
        <f t="shared" si="230"/>
        <v>430761675</v>
      </c>
    </row>
    <row r="14778" spans="1:8" x14ac:dyDescent="0.3">
      <c r="A14778" s="1" t="s">
        <v>822</v>
      </c>
      <c r="B14778" t="s">
        <v>823</v>
      </c>
      <c r="C14778">
        <v>2015</v>
      </c>
      <c r="D14778">
        <v>370334177</v>
      </c>
      <c r="E14778" t="s">
        <v>75</v>
      </c>
      <c r="F14778">
        <v>3599648200</v>
      </c>
      <c r="G14778">
        <v>0.25</v>
      </c>
      <c r="H14778">
        <f t="shared" si="230"/>
        <v>1481336708</v>
      </c>
    </row>
    <row r="14779" spans="1:8" x14ac:dyDescent="0.3">
      <c r="A14779" s="1" t="s">
        <v>824</v>
      </c>
      <c r="B14779" t="s">
        <v>825</v>
      </c>
      <c r="C14779">
        <v>2015</v>
      </c>
      <c r="D14779">
        <v>50000000</v>
      </c>
      <c r="E14779">
        <v>76.430000000000007</v>
      </c>
      <c r="F14779">
        <v>0</v>
      </c>
      <c r="G14779">
        <v>0.5</v>
      </c>
      <c r="H14779">
        <f t="shared" si="230"/>
        <v>100000000</v>
      </c>
    </row>
    <row r="14780" spans="1:8" x14ac:dyDescent="0.3">
      <c r="A14780" s="1" t="s">
        <v>826</v>
      </c>
      <c r="B14780" t="s">
        <v>827</v>
      </c>
      <c r="C14780">
        <v>2015</v>
      </c>
      <c r="D14780">
        <v>17287420546</v>
      </c>
      <c r="E14780">
        <v>66.599999999999994</v>
      </c>
      <c r="F14780">
        <v>0</v>
      </c>
      <c r="G14780">
        <v>11</v>
      </c>
      <c r="H14780">
        <f t="shared" si="230"/>
        <v>1571583686</v>
      </c>
    </row>
    <row r="14781" spans="1:8" x14ac:dyDescent="0.3">
      <c r="A14781" s="1" t="s">
        <v>828</v>
      </c>
      <c r="B14781" t="s">
        <v>829</v>
      </c>
      <c r="C14781">
        <v>2015</v>
      </c>
      <c r="D14781">
        <v>530063632</v>
      </c>
      <c r="E14781">
        <v>89.44</v>
      </c>
      <c r="F14781">
        <v>0</v>
      </c>
      <c r="G14781">
        <v>2.1764842199999999</v>
      </c>
      <c r="H14781">
        <f t="shared" si="230"/>
        <v>243541224.47990918</v>
      </c>
    </row>
    <row r="14782" spans="1:8" x14ac:dyDescent="0.3">
      <c r="A14782" s="1" t="s">
        <v>830</v>
      </c>
      <c r="B14782" t="s">
        <v>831</v>
      </c>
      <c r="C14782">
        <v>2015</v>
      </c>
      <c r="D14782">
        <v>406350240</v>
      </c>
      <c r="E14782">
        <v>72.52</v>
      </c>
      <c r="F14782">
        <v>0</v>
      </c>
      <c r="G14782">
        <v>3.2</v>
      </c>
      <c r="H14782">
        <f t="shared" si="230"/>
        <v>126984450</v>
      </c>
    </row>
    <row r="14783" spans="1:8" x14ac:dyDescent="0.3">
      <c r="A14783" s="1" t="s">
        <v>832</v>
      </c>
      <c r="B14783" t="s">
        <v>833</v>
      </c>
      <c r="C14783">
        <v>2015</v>
      </c>
      <c r="D14783">
        <v>0</v>
      </c>
      <c r="E14783">
        <v>0</v>
      </c>
      <c r="F14783">
        <v>0</v>
      </c>
      <c r="G14783">
        <v>0</v>
      </c>
      <c r="H14783" t="str">
        <f t="shared" si="230"/>
        <v/>
      </c>
    </row>
    <row r="14784" spans="1:8" x14ac:dyDescent="0.3">
      <c r="A14784" s="1" t="s">
        <v>834</v>
      </c>
      <c r="B14784" t="s">
        <v>835</v>
      </c>
      <c r="C14784">
        <v>2015</v>
      </c>
      <c r="D14784">
        <v>882289690</v>
      </c>
      <c r="E14784">
        <v>84.51</v>
      </c>
      <c r="F14784">
        <v>0</v>
      </c>
      <c r="G14784">
        <v>2.0323872999999999</v>
      </c>
      <c r="H14784">
        <f t="shared" si="230"/>
        <v>434114939.60821348</v>
      </c>
    </row>
    <row r="14785" spans="1:8" x14ac:dyDescent="0.3">
      <c r="A14785" s="1" t="s">
        <v>836</v>
      </c>
      <c r="B14785" t="s">
        <v>837</v>
      </c>
      <c r="C14785">
        <v>2015</v>
      </c>
      <c r="D14785">
        <v>268251538</v>
      </c>
      <c r="E14785">
        <v>68.56</v>
      </c>
      <c r="F14785">
        <v>0</v>
      </c>
      <c r="G14785">
        <v>2.5</v>
      </c>
      <c r="H14785">
        <f t="shared" si="230"/>
        <v>107300615.2</v>
      </c>
    </row>
    <row r="14786" spans="1:8" x14ac:dyDescent="0.3">
      <c r="A14786" s="1" t="s">
        <v>838</v>
      </c>
      <c r="B14786" t="s">
        <v>839</v>
      </c>
      <c r="C14786">
        <v>2015</v>
      </c>
      <c r="D14786">
        <v>0</v>
      </c>
      <c r="E14786">
        <v>0</v>
      </c>
      <c r="F14786">
        <v>0</v>
      </c>
      <c r="G14786">
        <v>0</v>
      </c>
      <c r="H14786" t="str">
        <f t="shared" si="230"/>
        <v/>
      </c>
    </row>
    <row r="14787" spans="1:8" x14ac:dyDescent="0.3">
      <c r="A14787" s="1" t="s">
        <v>840</v>
      </c>
      <c r="B14787" t="s">
        <v>841</v>
      </c>
      <c r="C14787">
        <v>2015</v>
      </c>
      <c r="D14787">
        <v>66233247</v>
      </c>
      <c r="E14787">
        <v>40.299999999999997</v>
      </c>
      <c r="F14787">
        <v>0</v>
      </c>
      <c r="G14787">
        <v>0.5</v>
      </c>
      <c r="H14787">
        <f t="shared" ref="H14787:H14850" si="231">IF(G14787=0, "",D14787/G14787)</f>
        <v>132466494</v>
      </c>
    </row>
    <row r="14788" spans="1:8" x14ac:dyDescent="0.3">
      <c r="A14788" s="1" t="s">
        <v>842</v>
      </c>
      <c r="B14788" t="s">
        <v>843</v>
      </c>
      <c r="C14788">
        <v>2015</v>
      </c>
      <c r="D14788">
        <v>21067500</v>
      </c>
      <c r="E14788">
        <v>11.95</v>
      </c>
      <c r="F14788">
        <v>84269990</v>
      </c>
      <c r="G14788">
        <v>0.2</v>
      </c>
      <c r="H14788">
        <f t="shared" si="231"/>
        <v>105337500</v>
      </c>
    </row>
    <row r="14789" spans="1:8" x14ac:dyDescent="0.3">
      <c r="A14789" s="1" t="s">
        <v>846</v>
      </c>
      <c r="B14789" t="s">
        <v>847</v>
      </c>
      <c r="C14789">
        <v>2015</v>
      </c>
      <c r="D14789">
        <v>440903746</v>
      </c>
      <c r="E14789">
        <v>77.27</v>
      </c>
      <c r="F14789">
        <v>0</v>
      </c>
      <c r="G14789">
        <v>2.2999999999999998</v>
      </c>
      <c r="H14789">
        <f t="shared" si="231"/>
        <v>191697280.86956522</v>
      </c>
    </row>
    <row r="14790" spans="1:8" x14ac:dyDescent="0.3">
      <c r="A14790" s="1" t="s">
        <v>848</v>
      </c>
      <c r="B14790" t="s">
        <v>849</v>
      </c>
      <c r="C14790">
        <v>2015</v>
      </c>
      <c r="D14790">
        <v>0</v>
      </c>
      <c r="E14790">
        <v>0</v>
      </c>
      <c r="F14790">
        <v>0</v>
      </c>
      <c r="G14790">
        <v>0</v>
      </c>
      <c r="H14790" t="str">
        <f t="shared" si="231"/>
        <v/>
      </c>
    </row>
    <row r="14791" spans="1:8" x14ac:dyDescent="0.3">
      <c r="A14791" s="1" t="s">
        <v>850</v>
      </c>
      <c r="B14791" t="s">
        <v>851</v>
      </c>
      <c r="C14791">
        <v>2015</v>
      </c>
      <c r="D14791">
        <v>0</v>
      </c>
      <c r="E14791">
        <v>0</v>
      </c>
      <c r="F14791">
        <v>0</v>
      </c>
      <c r="G14791">
        <v>0</v>
      </c>
      <c r="H14791" t="str">
        <f t="shared" si="231"/>
        <v/>
      </c>
    </row>
    <row r="14792" spans="1:8" x14ac:dyDescent="0.3">
      <c r="A14792" s="1" t="s">
        <v>852</v>
      </c>
      <c r="B14792" t="s">
        <v>853</v>
      </c>
      <c r="C14792">
        <v>2015</v>
      </c>
      <c r="D14792">
        <v>0</v>
      </c>
      <c r="E14792">
        <v>0</v>
      </c>
      <c r="F14792">
        <v>0</v>
      </c>
      <c r="G14792">
        <v>0</v>
      </c>
      <c r="H14792" t="str">
        <f t="shared" si="231"/>
        <v/>
      </c>
    </row>
    <row r="14793" spans="1:8" x14ac:dyDescent="0.3">
      <c r="A14793" s="1" t="s">
        <v>854</v>
      </c>
      <c r="B14793" t="s">
        <v>855</v>
      </c>
      <c r="C14793">
        <v>2015</v>
      </c>
      <c r="D14793">
        <v>34980625</v>
      </c>
      <c r="E14793">
        <v>61.03</v>
      </c>
      <c r="F14793">
        <v>0</v>
      </c>
      <c r="G14793">
        <v>0.5</v>
      </c>
      <c r="H14793">
        <f t="shared" si="231"/>
        <v>69961250</v>
      </c>
    </row>
    <row r="14794" spans="1:8" x14ac:dyDescent="0.3">
      <c r="A14794" s="1" t="s">
        <v>858</v>
      </c>
      <c r="B14794" t="s">
        <v>859</v>
      </c>
      <c r="C14794">
        <v>2015</v>
      </c>
      <c r="D14794">
        <v>47253890</v>
      </c>
      <c r="E14794">
        <v>72.34</v>
      </c>
      <c r="F14794">
        <v>0</v>
      </c>
      <c r="G14794">
        <v>1.0399895299999999</v>
      </c>
      <c r="H14794">
        <f t="shared" si="231"/>
        <v>45436890.119461112</v>
      </c>
    </row>
    <row r="14795" spans="1:8" x14ac:dyDescent="0.3">
      <c r="A14795" s="1" t="s">
        <v>860</v>
      </c>
      <c r="B14795" t="s">
        <v>861</v>
      </c>
      <c r="C14795">
        <v>2015</v>
      </c>
      <c r="D14795">
        <v>323049555</v>
      </c>
      <c r="E14795">
        <v>79.08</v>
      </c>
      <c r="F14795">
        <v>0</v>
      </c>
      <c r="G14795">
        <v>2.5</v>
      </c>
      <c r="H14795">
        <f t="shared" si="231"/>
        <v>129219822</v>
      </c>
    </row>
    <row r="14796" spans="1:8" x14ac:dyDescent="0.3">
      <c r="A14796" s="1" t="s">
        <v>864</v>
      </c>
      <c r="B14796" t="s">
        <v>865</v>
      </c>
      <c r="C14796">
        <v>2015</v>
      </c>
      <c r="D14796">
        <v>7703910690</v>
      </c>
      <c r="E14796">
        <v>30.67</v>
      </c>
      <c r="F14796">
        <v>0</v>
      </c>
      <c r="G14796">
        <v>10</v>
      </c>
      <c r="H14796">
        <f t="shared" si="231"/>
        <v>770391069</v>
      </c>
    </row>
    <row r="14797" spans="1:8" x14ac:dyDescent="0.3">
      <c r="A14797" s="1" t="s">
        <v>866</v>
      </c>
      <c r="B14797" t="s">
        <v>867</v>
      </c>
      <c r="C14797">
        <v>2015</v>
      </c>
      <c r="D14797">
        <v>0</v>
      </c>
      <c r="E14797">
        <v>0</v>
      </c>
      <c r="F14797">
        <v>0</v>
      </c>
      <c r="G14797">
        <v>0</v>
      </c>
      <c r="H14797" t="str">
        <f t="shared" si="231"/>
        <v/>
      </c>
    </row>
    <row r="14798" spans="1:8" x14ac:dyDescent="0.3">
      <c r="A14798" s="1" t="s">
        <v>868</v>
      </c>
      <c r="B14798" t="s">
        <v>869</v>
      </c>
      <c r="C14798">
        <v>2015</v>
      </c>
      <c r="D14798">
        <v>278821536</v>
      </c>
      <c r="E14798">
        <v>56.92</v>
      </c>
      <c r="F14798">
        <v>0</v>
      </c>
      <c r="G14798">
        <v>1.53</v>
      </c>
      <c r="H14798">
        <f t="shared" si="231"/>
        <v>182236298.03921568</v>
      </c>
    </row>
    <row r="14799" spans="1:8" x14ac:dyDescent="0.3">
      <c r="A14799" s="1" t="s">
        <v>870</v>
      </c>
      <c r="B14799" t="s">
        <v>871</v>
      </c>
      <c r="C14799">
        <v>2015</v>
      </c>
      <c r="D14799">
        <v>262696639</v>
      </c>
      <c r="E14799">
        <v>90.43</v>
      </c>
      <c r="F14799">
        <v>0</v>
      </c>
      <c r="G14799">
        <v>1.1000000000000001</v>
      </c>
      <c r="H14799">
        <f t="shared" si="231"/>
        <v>238815126.36363634</v>
      </c>
    </row>
    <row r="14800" spans="1:8" x14ac:dyDescent="0.3">
      <c r="A14800" s="1" t="s">
        <v>872</v>
      </c>
      <c r="B14800" t="s">
        <v>873</v>
      </c>
      <c r="C14800">
        <v>2015</v>
      </c>
      <c r="D14800">
        <v>50760464</v>
      </c>
      <c r="E14800">
        <v>20.85</v>
      </c>
      <c r="F14800">
        <v>0</v>
      </c>
      <c r="G14800">
        <v>0.20112416</v>
      </c>
      <c r="H14800">
        <f t="shared" si="231"/>
        <v>252383721.57775575</v>
      </c>
    </row>
    <row r="14801" spans="1:8" x14ac:dyDescent="0.3">
      <c r="A14801" s="1" t="s">
        <v>876</v>
      </c>
      <c r="B14801" t="s">
        <v>877</v>
      </c>
      <c r="C14801">
        <v>2015</v>
      </c>
      <c r="D14801">
        <v>265900725</v>
      </c>
      <c r="E14801">
        <v>89.23</v>
      </c>
      <c r="F14801">
        <v>0</v>
      </c>
      <c r="G14801">
        <v>2</v>
      </c>
      <c r="H14801">
        <f t="shared" si="231"/>
        <v>132950362.5</v>
      </c>
    </row>
    <row r="14802" spans="1:8" x14ac:dyDescent="0.3">
      <c r="A14802" s="1" t="s">
        <v>878</v>
      </c>
      <c r="B14802" t="s">
        <v>879</v>
      </c>
      <c r="C14802">
        <v>2015</v>
      </c>
      <c r="D14802">
        <v>326285664</v>
      </c>
      <c r="E14802">
        <v>71.069999999999993</v>
      </c>
      <c r="F14802">
        <v>0</v>
      </c>
      <c r="G14802">
        <v>0.89602358999999998</v>
      </c>
      <c r="H14802">
        <f t="shared" si="231"/>
        <v>364148519.79510939</v>
      </c>
    </row>
    <row r="14803" spans="1:8" x14ac:dyDescent="0.3">
      <c r="A14803" s="1" t="s">
        <v>880</v>
      </c>
      <c r="B14803" t="s">
        <v>881</v>
      </c>
      <c r="C14803">
        <v>2015</v>
      </c>
      <c r="D14803">
        <v>9310882</v>
      </c>
      <c r="E14803">
        <v>59.64</v>
      </c>
      <c r="F14803">
        <v>0</v>
      </c>
      <c r="G14803">
        <v>0.15</v>
      </c>
      <c r="H14803">
        <f t="shared" si="231"/>
        <v>62072546.666666672</v>
      </c>
    </row>
    <row r="14804" spans="1:8" x14ac:dyDescent="0.3">
      <c r="A14804" s="1" t="s">
        <v>882</v>
      </c>
      <c r="B14804" t="s">
        <v>883</v>
      </c>
      <c r="C14804">
        <v>2015</v>
      </c>
      <c r="D14804">
        <v>143804450</v>
      </c>
      <c r="E14804">
        <v>40.19</v>
      </c>
      <c r="F14804">
        <v>0</v>
      </c>
      <c r="G14804">
        <v>1.3</v>
      </c>
      <c r="H14804">
        <f t="shared" si="231"/>
        <v>110618807.6923077</v>
      </c>
    </row>
    <row r="14805" spans="1:8" x14ac:dyDescent="0.3">
      <c r="A14805" s="1" t="s">
        <v>884</v>
      </c>
      <c r="B14805" t="s">
        <v>885</v>
      </c>
      <c r="C14805">
        <v>2015</v>
      </c>
      <c r="D14805">
        <v>191305226</v>
      </c>
      <c r="E14805">
        <v>71.87</v>
      </c>
      <c r="F14805">
        <v>0</v>
      </c>
      <c r="G14805">
        <v>1.2</v>
      </c>
      <c r="H14805">
        <f t="shared" si="231"/>
        <v>159421021.66666669</v>
      </c>
    </row>
    <row r="14806" spans="1:8" x14ac:dyDescent="0.3">
      <c r="A14806" s="1" t="s">
        <v>886</v>
      </c>
      <c r="B14806" t="s">
        <v>887</v>
      </c>
      <c r="C14806">
        <v>2015</v>
      </c>
      <c r="D14806">
        <v>635378074</v>
      </c>
      <c r="E14806">
        <v>75.3</v>
      </c>
      <c r="F14806">
        <v>0</v>
      </c>
      <c r="G14806">
        <v>2</v>
      </c>
      <c r="H14806">
        <f t="shared" si="231"/>
        <v>317689037</v>
      </c>
    </row>
    <row r="14807" spans="1:8" x14ac:dyDescent="0.3">
      <c r="A14807" s="1" t="s">
        <v>888</v>
      </c>
      <c r="B14807" t="s">
        <v>889</v>
      </c>
      <c r="C14807">
        <v>2015</v>
      </c>
      <c r="D14807">
        <v>0</v>
      </c>
      <c r="E14807">
        <v>0</v>
      </c>
      <c r="F14807">
        <v>0</v>
      </c>
      <c r="G14807">
        <v>0</v>
      </c>
      <c r="H14807" t="str">
        <f t="shared" si="231"/>
        <v/>
      </c>
    </row>
    <row r="14808" spans="1:8" x14ac:dyDescent="0.3">
      <c r="A14808" s="1" t="s">
        <v>892</v>
      </c>
      <c r="B14808" t="s">
        <v>893</v>
      </c>
      <c r="C14808">
        <v>2015</v>
      </c>
      <c r="D14808">
        <v>175998753</v>
      </c>
      <c r="E14808">
        <v>73.89</v>
      </c>
      <c r="F14808">
        <v>0</v>
      </c>
      <c r="G14808">
        <v>2.2000000000000002</v>
      </c>
      <c r="H14808">
        <f t="shared" si="231"/>
        <v>79999433.181818172</v>
      </c>
    </row>
    <row r="14809" spans="1:8" x14ac:dyDescent="0.3">
      <c r="A14809" s="1" t="s">
        <v>894</v>
      </c>
      <c r="B14809" t="s">
        <v>895</v>
      </c>
      <c r="C14809">
        <v>2015</v>
      </c>
      <c r="D14809">
        <v>1456851690</v>
      </c>
      <c r="E14809">
        <v>69.36</v>
      </c>
      <c r="F14809">
        <v>0</v>
      </c>
      <c r="G14809">
        <v>1.8</v>
      </c>
      <c r="H14809">
        <f t="shared" si="231"/>
        <v>809362050</v>
      </c>
    </row>
    <row r="14810" spans="1:8" x14ac:dyDescent="0.3">
      <c r="A14810" s="1" t="s">
        <v>896</v>
      </c>
      <c r="B14810" t="s">
        <v>897</v>
      </c>
      <c r="C14810">
        <v>2015</v>
      </c>
      <c r="D14810">
        <v>0</v>
      </c>
      <c r="E14810">
        <v>0</v>
      </c>
      <c r="F14810">
        <v>0</v>
      </c>
      <c r="G14810">
        <v>0</v>
      </c>
      <c r="H14810" t="str">
        <f t="shared" si="231"/>
        <v/>
      </c>
    </row>
    <row r="14811" spans="1:8" x14ac:dyDescent="0.3">
      <c r="A14811" s="1" t="s">
        <v>898</v>
      </c>
      <c r="B14811" t="s">
        <v>899</v>
      </c>
      <c r="C14811">
        <v>2015</v>
      </c>
      <c r="D14811">
        <v>420000000</v>
      </c>
      <c r="E14811">
        <v>34.840000000000003</v>
      </c>
      <c r="F14811">
        <v>0</v>
      </c>
      <c r="G14811">
        <v>0.75214800000000004</v>
      </c>
      <c r="H14811">
        <f t="shared" si="231"/>
        <v>558400740.27983856</v>
      </c>
    </row>
    <row r="14812" spans="1:8" x14ac:dyDescent="0.3">
      <c r="A14812" s="1" t="s">
        <v>900</v>
      </c>
      <c r="B14812" t="s">
        <v>901</v>
      </c>
      <c r="C14812">
        <v>2015</v>
      </c>
      <c r="D14812">
        <v>263205997</v>
      </c>
      <c r="E14812">
        <v>91.74</v>
      </c>
      <c r="F14812">
        <v>0</v>
      </c>
      <c r="G14812">
        <v>2.2999999999999998</v>
      </c>
      <c r="H14812">
        <f t="shared" si="231"/>
        <v>114437390.00000001</v>
      </c>
    </row>
    <row r="14813" spans="1:8" x14ac:dyDescent="0.3">
      <c r="A14813" s="1" t="s">
        <v>904</v>
      </c>
      <c r="B14813" t="s">
        <v>905</v>
      </c>
      <c r="C14813">
        <v>2015</v>
      </c>
      <c r="D14813">
        <v>249859834</v>
      </c>
      <c r="E14813">
        <v>85.09</v>
      </c>
      <c r="F14813">
        <v>0</v>
      </c>
      <c r="G14813">
        <v>0.9</v>
      </c>
      <c r="H14813">
        <f t="shared" si="231"/>
        <v>277622037.77777779</v>
      </c>
    </row>
    <row r="14814" spans="1:8" x14ac:dyDescent="0.3">
      <c r="A14814" s="1" t="s">
        <v>906</v>
      </c>
      <c r="B14814" t="s">
        <v>907</v>
      </c>
      <c r="C14814">
        <v>2015</v>
      </c>
      <c r="D14814">
        <v>0</v>
      </c>
      <c r="E14814">
        <v>0</v>
      </c>
      <c r="F14814">
        <v>0</v>
      </c>
      <c r="G14814">
        <v>0</v>
      </c>
      <c r="H14814" t="str">
        <f t="shared" si="231"/>
        <v/>
      </c>
    </row>
    <row r="14815" spans="1:8" x14ac:dyDescent="0.3">
      <c r="A14815" s="1" t="s">
        <v>908</v>
      </c>
      <c r="B14815" t="s">
        <v>909</v>
      </c>
      <c r="C14815">
        <v>2015</v>
      </c>
      <c r="D14815">
        <v>178197694</v>
      </c>
      <c r="E14815">
        <v>84.48</v>
      </c>
      <c r="F14815">
        <v>0</v>
      </c>
      <c r="G14815">
        <v>1.5</v>
      </c>
      <c r="H14815">
        <f t="shared" si="231"/>
        <v>118798462.66666667</v>
      </c>
    </row>
    <row r="14816" spans="1:8" x14ac:dyDescent="0.3">
      <c r="A14816" s="1" t="s">
        <v>910</v>
      </c>
      <c r="B14816" t="s">
        <v>911</v>
      </c>
      <c r="C14816">
        <v>2015</v>
      </c>
      <c r="D14816">
        <v>0</v>
      </c>
      <c r="E14816">
        <v>0</v>
      </c>
      <c r="F14816">
        <v>0</v>
      </c>
      <c r="G14816">
        <v>0</v>
      </c>
      <c r="H14816" t="str">
        <f t="shared" si="231"/>
        <v/>
      </c>
    </row>
    <row r="14817" spans="1:8" x14ac:dyDescent="0.3">
      <c r="A14817" s="1" t="s">
        <v>912</v>
      </c>
      <c r="B14817" t="s">
        <v>913</v>
      </c>
      <c r="C14817">
        <v>2015</v>
      </c>
      <c r="D14817">
        <v>94653601</v>
      </c>
      <c r="E14817">
        <v>47.55</v>
      </c>
      <c r="F14817">
        <v>0</v>
      </c>
      <c r="G14817">
        <v>0.3</v>
      </c>
      <c r="H14817">
        <f t="shared" si="231"/>
        <v>315512003.33333337</v>
      </c>
    </row>
    <row r="14818" spans="1:8" x14ac:dyDescent="0.3">
      <c r="A14818" s="1" t="s">
        <v>914</v>
      </c>
      <c r="B14818" t="s">
        <v>915</v>
      </c>
      <c r="C14818">
        <v>2015</v>
      </c>
      <c r="D14818">
        <v>0</v>
      </c>
      <c r="E14818">
        <v>0</v>
      </c>
      <c r="F14818">
        <v>0</v>
      </c>
      <c r="G14818">
        <v>0</v>
      </c>
      <c r="H14818" t="str">
        <f t="shared" si="231"/>
        <v/>
      </c>
    </row>
    <row r="14819" spans="1:8" x14ac:dyDescent="0.3">
      <c r="A14819" s="1" t="s">
        <v>916</v>
      </c>
      <c r="B14819" t="s">
        <v>917</v>
      </c>
      <c r="C14819">
        <v>2015</v>
      </c>
      <c r="D14819">
        <v>146800034</v>
      </c>
      <c r="E14819">
        <v>785.57</v>
      </c>
      <c r="F14819">
        <v>0</v>
      </c>
      <c r="G14819">
        <v>0.1007</v>
      </c>
      <c r="H14819">
        <f t="shared" si="231"/>
        <v>1457795769.612711</v>
      </c>
    </row>
    <row r="14820" spans="1:8" x14ac:dyDescent="0.3">
      <c r="A14820" s="1" t="s">
        <v>918</v>
      </c>
      <c r="B14820" t="s">
        <v>919</v>
      </c>
      <c r="C14820">
        <v>2015</v>
      </c>
      <c r="D14820">
        <v>230632992</v>
      </c>
      <c r="E14820">
        <v>68.180000000000007</v>
      </c>
      <c r="F14820">
        <v>0</v>
      </c>
      <c r="G14820">
        <v>0.4</v>
      </c>
      <c r="H14820">
        <f t="shared" si="231"/>
        <v>576582480</v>
      </c>
    </row>
    <row r="14821" spans="1:8" x14ac:dyDescent="0.3">
      <c r="A14821" s="1" t="s">
        <v>920</v>
      </c>
      <c r="B14821" t="s">
        <v>921</v>
      </c>
      <c r="C14821">
        <v>2015</v>
      </c>
      <c r="D14821">
        <v>77400000</v>
      </c>
      <c r="E14821">
        <v>66.290000000000006</v>
      </c>
      <c r="F14821">
        <v>0</v>
      </c>
      <c r="G14821">
        <v>0.2</v>
      </c>
      <c r="H14821">
        <f t="shared" si="231"/>
        <v>387000000</v>
      </c>
    </row>
    <row r="14822" spans="1:8" x14ac:dyDescent="0.3">
      <c r="A14822" s="1" t="s">
        <v>922</v>
      </c>
      <c r="B14822" t="s">
        <v>923</v>
      </c>
      <c r="C14822">
        <v>2015</v>
      </c>
      <c r="D14822">
        <v>242803267</v>
      </c>
      <c r="E14822">
        <v>40.01</v>
      </c>
      <c r="F14822">
        <v>0</v>
      </c>
      <c r="G14822">
        <v>1.6</v>
      </c>
      <c r="H14822">
        <f t="shared" si="231"/>
        <v>151752041.875</v>
      </c>
    </row>
    <row r="14823" spans="1:8" x14ac:dyDescent="0.3">
      <c r="A14823" s="1" t="s">
        <v>924</v>
      </c>
      <c r="B14823" t="s">
        <v>925</v>
      </c>
      <c r="C14823">
        <v>2015</v>
      </c>
      <c r="D14823">
        <v>1785658762</v>
      </c>
      <c r="E14823">
        <v>79.8</v>
      </c>
      <c r="F14823">
        <v>0</v>
      </c>
      <c r="G14823">
        <v>1.1000000000000001</v>
      </c>
      <c r="H14823">
        <f t="shared" si="231"/>
        <v>1623326147.2727273</v>
      </c>
    </row>
    <row r="14824" spans="1:8" x14ac:dyDescent="0.3">
      <c r="A14824" s="1" t="s">
        <v>926</v>
      </c>
      <c r="B14824" t="s">
        <v>927</v>
      </c>
      <c r="C14824">
        <v>2015</v>
      </c>
      <c r="D14824">
        <v>111642858</v>
      </c>
      <c r="E14824">
        <v>46.49</v>
      </c>
      <c r="F14824">
        <v>0</v>
      </c>
      <c r="G14824">
        <v>0.20805086</v>
      </c>
      <c r="H14824">
        <f t="shared" si="231"/>
        <v>536613297.34469736</v>
      </c>
    </row>
    <row r="14825" spans="1:8" x14ac:dyDescent="0.3">
      <c r="A14825" s="1" t="s">
        <v>928</v>
      </c>
      <c r="B14825" t="s">
        <v>929</v>
      </c>
      <c r="C14825">
        <v>2015</v>
      </c>
      <c r="D14825">
        <v>307710865</v>
      </c>
      <c r="E14825">
        <v>58.83</v>
      </c>
      <c r="F14825">
        <v>0</v>
      </c>
      <c r="G14825">
        <v>0.20100000000000001</v>
      </c>
      <c r="H14825">
        <f t="shared" si="231"/>
        <v>1530899825.8706467</v>
      </c>
    </row>
    <row r="14826" spans="1:8" x14ac:dyDescent="0.3">
      <c r="A14826" s="1" t="s">
        <v>930</v>
      </c>
      <c r="B14826" t="s">
        <v>931</v>
      </c>
      <c r="C14826">
        <v>2015</v>
      </c>
      <c r="D14826">
        <v>67883537</v>
      </c>
      <c r="E14826">
        <v>55.55</v>
      </c>
      <c r="F14826">
        <v>0</v>
      </c>
      <c r="G14826">
        <v>0.3</v>
      </c>
      <c r="H14826">
        <f t="shared" si="231"/>
        <v>226278456.66666669</v>
      </c>
    </row>
    <row r="14827" spans="1:8" x14ac:dyDescent="0.3">
      <c r="A14827" s="1" t="s">
        <v>932</v>
      </c>
      <c r="B14827" t="s">
        <v>933</v>
      </c>
      <c r="C14827">
        <v>2015</v>
      </c>
      <c r="D14827">
        <v>503791000</v>
      </c>
      <c r="E14827">
        <v>87.79</v>
      </c>
      <c r="F14827">
        <v>0</v>
      </c>
      <c r="G14827">
        <v>1</v>
      </c>
      <c r="H14827">
        <f t="shared" si="231"/>
        <v>503791000</v>
      </c>
    </row>
    <row r="14828" spans="1:8" x14ac:dyDescent="0.3">
      <c r="A14828" s="1" t="s">
        <v>936</v>
      </c>
      <c r="B14828" t="s">
        <v>937</v>
      </c>
      <c r="C14828">
        <v>2015</v>
      </c>
      <c r="D14828">
        <v>0</v>
      </c>
      <c r="E14828">
        <v>0</v>
      </c>
      <c r="F14828">
        <v>0</v>
      </c>
      <c r="G14828">
        <v>0</v>
      </c>
      <c r="H14828" t="str">
        <f t="shared" si="231"/>
        <v/>
      </c>
    </row>
    <row r="14829" spans="1:8" x14ac:dyDescent="0.3">
      <c r="A14829" s="1" t="s">
        <v>940</v>
      </c>
      <c r="B14829" t="s">
        <v>941</v>
      </c>
      <c r="C14829">
        <v>2015</v>
      </c>
      <c r="D14829">
        <v>297336600</v>
      </c>
      <c r="E14829">
        <v>42.38</v>
      </c>
      <c r="F14829">
        <v>0</v>
      </c>
      <c r="G14829">
        <v>1.1000000000000001</v>
      </c>
      <c r="H14829">
        <f t="shared" si="231"/>
        <v>270306000</v>
      </c>
    </row>
    <row r="14830" spans="1:8" x14ac:dyDescent="0.3">
      <c r="A14830" s="1" t="s">
        <v>942</v>
      </c>
      <c r="B14830" t="s">
        <v>943</v>
      </c>
      <c r="C14830">
        <v>2015</v>
      </c>
      <c r="D14830">
        <v>0</v>
      </c>
      <c r="E14830">
        <v>0</v>
      </c>
      <c r="F14830">
        <v>0</v>
      </c>
      <c r="G14830">
        <v>0</v>
      </c>
      <c r="H14830" t="str">
        <f t="shared" si="231"/>
        <v/>
      </c>
    </row>
    <row r="14831" spans="1:8" x14ac:dyDescent="0.3">
      <c r="A14831" s="1" t="s">
        <v>944</v>
      </c>
      <c r="B14831" t="s">
        <v>945</v>
      </c>
      <c r="C14831">
        <v>2015</v>
      </c>
      <c r="D14831">
        <v>433203946</v>
      </c>
      <c r="E14831">
        <v>62.37</v>
      </c>
      <c r="F14831">
        <v>0</v>
      </c>
      <c r="G14831">
        <v>1.6</v>
      </c>
      <c r="H14831">
        <f t="shared" si="231"/>
        <v>270752466.25</v>
      </c>
    </row>
    <row r="14832" spans="1:8" x14ac:dyDescent="0.3">
      <c r="A14832" s="1" t="s">
        <v>946</v>
      </c>
      <c r="B14832" t="s">
        <v>947</v>
      </c>
      <c r="C14832">
        <v>2015</v>
      </c>
      <c r="D14832">
        <v>294545516</v>
      </c>
      <c r="E14832">
        <v>73.400000000000006</v>
      </c>
      <c r="F14832">
        <v>0</v>
      </c>
      <c r="G14832">
        <v>0.5</v>
      </c>
      <c r="H14832">
        <f t="shared" si="231"/>
        <v>589091032</v>
      </c>
    </row>
    <row r="14833" spans="1:8" x14ac:dyDescent="0.3">
      <c r="A14833" s="1" t="s">
        <v>948</v>
      </c>
      <c r="B14833" t="s">
        <v>949</v>
      </c>
      <c r="C14833">
        <v>2015</v>
      </c>
      <c r="D14833">
        <v>219622890</v>
      </c>
      <c r="E14833">
        <v>67.27</v>
      </c>
      <c r="F14833">
        <v>0</v>
      </c>
      <c r="G14833">
        <v>1</v>
      </c>
      <c r="H14833">
        <f t="shared" si="231"/>
        <v>219622890</v>
      </c>
    </row>
    <row r="14834" spans="1:8" x14ac:dyDescent="0.3">
      <c r="A14834" s="1" t="s">
        <v>950</v>
      </c>
      <c r="B14834" t="s">
        <v>951</v>
      </c>
      <c r="C14834">
        <v>2015</v>
      </c>
      <c r="D14834">
        <v>865302495</v>
      </c>
      <c r="E14834">
        <v>59.01</v>
      </c>
      <c r="F14834">
        <v>0</v>
      </c>
      <c r="G14834">
        <v>2.6</v>
      </c>
      <c r="H14834">
        <f t="shared" si="231"/>
        <v>332808651.92307693</v>
      </c>
    </row>
    <row r="14835" spans="1:8" x14ac:dyDescent="0.3">
      <c r="A14835" s="1" t="s">
        <v>952</v>
      </c>
      <c r="B14835" t="s">
        <v>953</v>
      </c>
      <c r="C14835">
        <v>2015</v>
      </c>
      <c r="D14835">
        <v>214072504</v>
      </c>
      <c r="E14835">
        <v>31.81</v>
      </c>
      <c r="F14835">
        <v>214072500</v>
      </c>
      <c r="G14835">
        <v>0.8</v>
      </c>
      <c r="H14835">
        <f t="shared" si="231"/>
        <v>267590630</v>
      </c>
    </row>
    <row r="14836" spans="1:8" x14ac:dyDescent="0.3">
      <c r="A14836" s="1" t="s">
        <v>954</v>
      </c>
      <c r="B14836" t="s">
        <v>955</v>
      </c>
      <c r="C14836">
        <v>2015</v>
      </c>
      <c r="D14836">
        <v>569983393</v>
      </c>
      <c r="E14836">
        <v>25.64</v>
      </c>
      <c r="F14836">
        <v>0</v>
      </c>
      <c r="G14836">
        <v>1.3</v>
      </c>
      <c r="H14836">
        <f t="shared" si="231"/>
        <v>438448763.84615386</v>
      </c>
    </row>
    <row r="14837" spans="1:8" x14ac:dyDescent="0.3">
      <c r="A14837" s="1" t="s">
        <v>956</v>
      </c>
      <c r="B14837" t="s">
        <v>957</v>
      </c>
      <c r="C14837">
        <v>2015</v>
      </c>
      <c r="D14837">
        <v>315002168</v>
      </c>
      <c r="E14837">
        <v>31.37</v>
      </c>
      <c r="F14837">
        <v>572731210</v>
      </c>
      <c r="G14837">
        <v>1.1000000000000001</v>
      </c>
      <c r="H14837">
        <f t="shared" si="231"/>
        <v>286365607.27272725</v>
      </c>
    </row>
    <row r="14838" spans="1:8" x14ac:dyDescent="0.3">
      <c r="A14838" s="1" t="s">
        <v>958</v>
      </c>
      <c r="B14838" t="s">
        <v>959</v>
      </c>
      <c r="C14838">
        <v>2015</v>
      </c>
      <c r="D14838">
        <v>0</v>
      </c>
      <c r="E14838">
        <v>0</v>
      </c>
      <c r="F14838">
        <v>0</v>
      </c>
      <c r="G14838">
        <v>0</v>
      </c>
      <c r="H14838" t="str">
        <f t="shared" si="231"/>
        <v/>
      </c>
    </row>
    <row r="14839" spans="1:8" x14ac:dyDescent="0.3">
      <c r="A14839" s="1" t="s">
        <v>960</v>
      </c>
      <c r="B14839" t="s">
        <v>961</v>
      </c>
      <c r="C14839">
        <v>2015</v>
      </c>
      <c r="D14839">
        <v>6999759858</v>
      </c>
      <c r="E14839">
        <v>86.2</v>
      </c>
      <c r="F14839">
        <v>0</v>
      </c>
      <c r="G14839">
        <v>6</v>
      </c>
      <c r="H14839">
        <f t="shared" si="231"/>
        <v>1166626643</v>
      </c>
    </row>
    <row r="14840" spans="1:8" x14ac:dyDescent="0.3">
      <c r="A14840" s="1" t="s">
        <v>962</v>
      </c>
      <c r="B14840" t="s">
        <v>963</v>
      </c>
      <c r="C14840">
        <v>2015</v>
      </c>
      <c r="D14840">
        <v>72595136</v>
      </c>
      <c r="E14840">
        <v>61.56</v>
      </c>
      <c r="F14840">
        <v>0</v>
      </c>
      <c r="G14840">
        <v>0.30568458999999998</v>
      </c>
      <c r="H14840">
        <f t="shared" si="231"/>
        <v>237483793.34398246</v>
      </c>
    </row>
    <row r="14841" spans="1:8" x14ac:dyDescent="0.3">
      <c r="A14841" s="1" t="s">
        <v>964</v>
      </c>
      <c r="B14841" t="s">
        <v>965</v>
      </c>
      <c r="C14841">
        <v>2015</v>
      </c>
      <c r="D14841">
        <v>393281770</v>
      </c>
      <c r="E14841">
        <v>72.28</v>
      </c>
      <c r="F14841">
        <v>0</v>
      </c>
      <c r="G14841">
        <v>1.2</v>
      </c>
      <c r="H14841">
        <f t="shared" si="231"/>
        <v>327734808.33333337</v>
      </c>
    </row>
    <row r="14842" spans="1:8" x14ac:dyDescent="0.3">
      <c r="A14842" s="1" t="s">
        <v>966</v>
      </c>
      <c r="B14842" t="s">
        <v>967</v>
      </c>
      <c r="C14842">
        <v>2015</v>
      </c>
      <c r="D14842">
        <v>106035660</v>
      </c>
      <c r="E14842">
        <v>78.900000000000006</v>
      </c>
      <c r="F14842">
        <v>0</v>
      </c>
      <c r="G14842">
        <v>1</v>
      </c>
      <c r="H14842">
        <f t="shared" si="231"/>
        <v>106035660</v>
      </c>
    </row>
    <row r="14843" spans="1:8" x14ac:dyDescent="0.3">
      <c r="A14843" s="1" t="s">
        <v>968</v>
      </c>
      <c r="B14843" t="s">
        <v>969</v>
      </c>
      <c r="C14843">
        <v>2015</v>
      </c>
      <c r="D14843">
        <v>0</v>
      </c>
      <c r="E14843">
        <v>0</v>
      </c>
      <c r="F14843">
        <v>0</v>
      </c>
      <c r="G14843">
        <v>0</v>
      </c>
      <c r="H14843" t="str">
        <f t="shared" si="231"/>
        <v/>
      </c>
    </row>
    <row r="14844" spans="1:8" x14ac:dyDescent="0.3">
      <c r="A14844" s="1" t="s">
        <v>970</v>
      </c>
      <c r="B14844" t="s">
        <v>971</v>
      </c>
      <c r="C14844">
        <v>2015</v>
      </c>
      <c r="D14844">
        <v>1522469993</v>
      </c>
      <c r="E14844">
        <v>52.2</v>
      </c>
      <c r="F14844">
        <v>0</v>
      </c>
      <c r="G14844">
        <v>5.5</v>
      </c>
      <c r="H14844">
        <f t="shared" si="231"/>
        <v>276812726</v>
      </c>
    </row>
    <row r="14845" spans="1:8" x14ac:dyDescent="0.3">
      <c r="A14845" s="1" t="s">
        <v>2720</v>
      </c>
      <c r="B14845" t="s">
        <v>2721</v>
      </c>
      <c r="C14845">
        <v>2015</v>
      </c>
      <c r="D14845">
        <v>82731524</v>
      </c>
      <c r="E14845">
        <v>142.68</v>
      </c>
      <c r="F14845">
        <v>0</v>
      </c>
      <c r="G14845">
        <v>1</v>
      </c>
      <c r="H14845">
        <f t="shared" si="231"/>
        <v>82731524</v>
      </c>
    </row>
    <row r="14846" spans="1:8" x14ac:dyDescent="0.3">
      <c r="A14846" s="1" t="s">
        <v>2722</v>
      </c>
      <c r="B14846" t="s">
        <v>2723</v>
      </c>
      <c r="C14846">
        <v>2015</v>
      </c>
      <c r="D14846">
        <v>621000000</v>
      </c>
      <c r="E14846">
        <v>89.5</v>
      </c>
      <c r="F14846">
        <v>0</v>
      </c>
      <c r="G14846">
        <v>4.5999999999999996</v>
      </c>
      <c r="H14846">
        <f t="shared" si="231"/>
        <v>135000000</v>
      </c>
    </row>
    <row r="14847" spans="1:8" x14ac:dyDescent="0.3">
      <c r="A14847" s="1" t="s">
        <v>2874</v>
      </c>
      <c r="B14847" t="s">
        <v>2875</v>
      </c>
      <c r="C14847">
        <v>2015</v>
      </c>
      <c r="D14847">
        <v>299718888</v>
      </c>
      <c r="E14847">
        <v>40.340000000000003</v>
      </c>
      <c r="F14847">
        <v>0</v>
      </c>
      <c r="G14847">
        <v>3</v>
      </c>
      <c r="H14847">
        <f t="shared" si="231"/>
        <v>99906296</v>
      </c>
    </row>
    <row r="14848" spans="1:8" x14ac:dyDescent="0.3">
      <c r="A14848" s="1" t="s">
        <v>980</v>
      </c>
      <c r="B14848" t="s">
        <v>981</v>
      </c>
      <c r="C14848">
        <v>2015</v>
      </c>
      <c r="D14848">
        <v>0</v>
      </c>
      <c r="E14848">
        <v>0</v>
      </c>
      <c r="F14848">
        <v>0</v>
      </c>
      <c r="G14848">
        <v>0</v>
      </c>
      <c r="H14848" t="str">
        <f t="shared" si="231"/>
        <v/>
      </c>
    </row>
    <row r="14849" spans="1:8" x14ac:dyDescent="0.3">
      <c r="A14849" s="1" t="s">
        <v>982</v>
      </c>
      <c r="B14849" t="s">
        <v>983</v>
      </c>
      <c r="C14849">
        <v>2015</v>
      </c>
      <c r="D14849">
        <v>0</v>
      </c>
      <c r="E14849">
        <v>0</v>
      </c>
      <c r="F14849">
        <v>0</v>
      </c>
      <c r="G14849">
        <v>0</v>
      </c>
      <c r="H14849" t="str">
        <f t="shared" si="231"/>
        <v/>
      </c>
    </row>
    <row r="14850" spans="1:8" x14ac:dyDescent="0.3">
      <c r="A14850" s="1" t="s">
        <v>984</v>
      </c>
      <c r="B14850" t="s">
        <v>985</v>
      </c>
      <c r="C14850">
        <v>2015</v>
      </c>
      <c r="D14850">
        <v>568304171</v>
      </c>
      <c r="E14850">
        <v>60.18</v>
      </c>
      <c r="F14850">
        <v>0</v>
      </c>
      <c r="G14850">
        <v>1</v>
      </c>
      <c r="H14850">
        <f t="shared" si="231"/>
        <v>568304171</v>
      </c>
    </row>
    <row r="14851" spans="1:8" x14ac:dyDescent="0.3">
      <c r="A14851" s="1" t="s">
        <v>986</v>
      </c>
      <c r="B14851" t="s">
        <v>987</v>
      </c>
      <c r="C14851">
        <v>2015</v>
      </c>
      <c r="D14851">
        <v>845055712</v>
      </c>
      <c r="E14851">
        <v>102.51</v>
      </c>
      <c r="F14851">
        <v>0</v>
      </c>
      <c r="G14851">
        <v>1</v>
      </c>
      <c r="H14851">
        <f t="shared" ref="H14851:H14914" si="232">IF(G14851=0, "",D14851/G14851)</f>
        <v>845055712</v>
      </c>
    </row>
    <row r="14852" spans="1:8" x14ac:dyDescent="0.3">
      <c r="A14852" s="1" t="s">
        <v>988</v>
      </c>
      <c r="B14852" t="s">
        <v>989</v>
      </c>
      <c r="C14852">
        <v>2015</v>
      </c>
      <c r="D14852">
        <v>373499383</v>
      </c>
      <c r="E14852">
        <v>44.27</v>
      </c>
      <c r="F14852">
        <v>0</v>
      </c>
      <c r="G14852">
        <v>0.35</v>
      </c>
      <c r="H14852">
        <f t="shared" si="232"/>
        <v>1067141094.2857144</v>
      </c>
    </row>
    <row r="14853" spans="1:8" x14ac:dyDescent="0.3">
      <c r="A14853" s="1" t="s">
        <v>990</v>
      </c>
      <c r="B14853" t="s">
        <v>991</v>
      </c>
      <c r="C14853">
        <v>2015</v>
      </c>
      <c r="D14853">
        <v>831761897</v>
      </c>
      <c r="E14853">
        <v>62.69</v>
      </c>
      <c r="F14853">
        <v>0</v>
      </c>
      <c r="G14853">
        <v>1.72</v>
      </c>
      <c r="H14853">
        <f t="shared" si="232"/>
        <v>483582498.25581396</v>
      </c>
    </row>
    <row r="14854" spans="1:8" x14ac:dyDescent="0.3">
      <c r="A14854" s="1" t="s">
        <v>992</v>
      </c>
      <c r="B14854" t="s">
        <v>993</v>
      </c>
      <c r="C14854">
        <v>2015</v>
      </c>
      <c r="D14854">
        <v>0</v>
      </c>
      <c r="E14854">
        <v>0</v>
      </c>
      <c r="F14854">
        <v>0</v>
      </c>
      <c r="G14854">
        <v>0</v>
      </c>
      <c r="H14854" t="str">
        <f t="shared" si="232"/>
        <v/>
      </c>
    </row>
    <row r="14855" spans="1:8" x14ac:dyDescent="0.3">
      <c r="A14855" s="1" t="s">
        <v>994</v>
      </c>
      <c r="B14855" t="s">
        <v>995</v>
      </c>
      <c r="C14855">
        <v>2015</v>
      </c>
      <c r="D14855">
        <v>2508525585</v>
      </c>
      <c r="E14855">
        <v>43.52</v>
      </c>
      <c r="F14855">
        <v>0</v>
      </c>
      <c r="G14855">
        <v>0.45852238200000001</v>
      </c>
      <c r="H14855">
        <f t="shared" si="232"/>
        <v>5470890153.8420429</v>
      </c>
    </row>
    <row r="14856" spans="1:8" x14ac:dyDescent="0.3">
      <c r="A14856" s="1" t="s">
        <v>996</v>
      </c>
      <c r="B14856" t="s">
        <v>997</v>
      </c>
      <c r="C14856">
        <v>2015</v>
      </c>
      <c r="D14856">
        <v>26342990</v>
      </c>
      <c r="E14856">
        <v>73.790000000000006</v>
      </c>
      <c r="F14856">
        <v>26342990</v>
      </c>
      <c r="G14856">
        <v>0.15</v>
      </c>
      <c r="H14856">
        <f t="shared" si="232"/>
        <v>175619933.33333334</v>
      </c>
    </row>
    <row r="14857" spans="1:8" x14ac:dyDescent="0.3">
      <c r="A14857" s="1" t="s">
        <v>998</v>
      </c>
      <c r="B14857" t="s">
        <v>999</v>
      </c>
      <c r="C14857">
        <v>2015</v>
      </c>
      <c r="D14857">
        <v>51294699</v>
      </c>
      <c r="E14857">
        <v>15.41</v>
      </c>
      <c r="F14857">
        <v>0</v>
      </c>
      <c r="G14857">
        <v>0.2</v>
      </c>
      <c r="H14857">
        <f t="shared" si="232"/>
        <v>256473495</v>
      </c>
    </row>
    <row r="14858" spans="1:8" x14ac:dyDescent="0.3">
      <c r="A14858" s="1" t="s">
        <v>1000</v>
      </c>
      <c r="B14858" t="s">
        <v>1001</v>
      </c>
      <c r="C14858">
        <v>2015</v>
      </c>
      <c r="D14858">
        <v>3992229</v>
      </c>
      <c r="E14858">
        <v>17.760000000000002</v>
      </c>
      <c r="F14858">
        <v>11976690</v>
      </c>
      <c r="G14858">
        <v>0.04</v>
      </c>
      <c r="H14858">
        <f t="shared" si="232"/>
        <v>99805725</v>
      </c>
    </row>
    <row r="14859" spans="1:8" x14ac:dyDescent="0.3">
      <c r="A14859" s="1" t="s">
        <v>1002</v>
      </c>
      <c r="B14859" t="s">
        <v>1003</v>
      </c>
      <c r="C14859">
        <v>2015</v>
      </c>
      <c r="D14859">
        <v>0</v>
      </c>
      <c r="E14859">
        <v>0</v>
      </c>
      <c r="F14859">
        <v>0</v>
      </c>
      <c r="G14859">
        <v>0</v>
      </c>
      <c r="H14859" t="str">
        <f t="shared" si="232"/>
        <v/>
      </c>
    </row>
    <row r="14860" spans="1:8" x14ac:dyDescent="0.3">
      <c r="A14860" s="1" t="s">
        <v>1004</v>
      </c>
      <c r="B14860" t="s">
        <v>1005</v>
      </c>
      <c r="C14860">
        <v>2015</v>
      </c>
      <c r="D14860">
        <v>2661956959</v>
      </c>
      <c r="E14860">
        <v>67.510000000000005</v>
      </c>
      <c r="F14860">
        <v>0</v>
      </c>
      <c r="G14860">
        <v>1.2</v>
      </c>
      <c r="H14860">
        <f t="shared" si="232"/>
        <v>2218297465.8333335</v>
      </c>
    </row>
    <row r="14861" spans="1:8" x14ac:dyDescent="0.3">
      <c r="A14861" s="1" t="s">
        <v>1006</v>
      </c>
      <c r="B14861" t="s">
        <v>1007</v>
      </c>
      <c r="C14861">
        <v>2015</v>
      </c>
      <c r="D14861">
        <v>170824767</v>
      </c>
      <c r="E14861">
        <v>80.45</v>
      </c>
      <c r="F14861">
        <v>0</v>
      </c>
      <c r="G14861">
        <v>1.48950162</v>
      </c>
      <c r="H14861">
        <f t="shared" si="232"/>
        <v>114685855.12515253</v>
      </c>
    </row>
    <row r="14862" spans="1:8" x14ac:dyDescent="0.3">
      <c r="A14862" s="1" t="s">
        <v>1008</v>
      </c>
      <c r="B14862" t="s">
        <v>1009</v>
      </c>
      <c r="C14862">
        <v>2015</v>
      </c>
      <c r="D14862">
        <v>91804787</v>
      </c>
      <c r="E14862">
        <v>97.76</v>
      </c>
      <c r="F14862">
        <v>0</v>
      </c>
      <c r="G14862">
        <v>0.22</v>
      </c>
      <c r="H14862">
        <f t="shared" si="232"/>
        <v>417294486.36363637</v>
      </c>
    </row>
    <row r="14863" spans="1:8" x14ac:dyDescent="0.3">
      <c r="A14863" s="1" t="s">
        <v>1010</v>
      </c>
      <c r="B14863" t="s">
        <v>1011</v>
      </c>
      <c r="C14863">
        <v>2015</v>
      </c>
      <c r="D14863">
        <v>1157683502</v>
      </c>
      <c r="E14863">
        <v>17.989999999999998</v>
      </c>
      <c r="F14863">
        <v>1929472510</v>
      </c>
      <c r="G14863">
        <v>0.3</v>
      </c>
      <c r="H14863">
        <f t="shared" si="232"/>
        <v>3858945006.666667</v>
      </c>
    </row>
    <row r="14864" spans="1:8" x14ac:dyDescent="0.3">
      <c r="A14864" s="1" t="s">
        <v>1016</v>
      </c>
      <c r="B14864" t="s">
        <v>1017</v>
      </c>
      <c r="C14864">
        <v>2015</v>
      </c>
      <c r="D14864">
        <v>3643440488</v>
      </c>
      <c r="E14864">
        <v>17.46</v>
      </c>
      <c r="F14864">
        <v>0</v>
      </c>
      <c r="G14864">
        <v>0.65</v>
      </c>
      <c r="H14864">
        <f t="shared" si="232"/>
        <v>5605293058.4615383</v>
      </c>
    </row>
    <row r="14865" spans="1:8" x14ac:dyDescent="0.3">
      <c r="A14865" s="1" t="s">
        <v>3568</v>
      </c>
      <c r="B14865" t="s">
        <v>3569</v>
      </c>
      <c r="C14865">
        <v>2015</v>
      </c>
      <c r="D14865">
        <v>1235235542</v>
      </c>
      <c r="E14865">
        <v>60.87</v>
      </c>
      <c r="F14865">
        <v>0</v>
      </c>
      <c r="G14865">
        <v>1.36</v>
      </c>
      <c r="H14865">
        <f t="shared" si="232"/>
        <v>908261427.94117641</v>
      </c>
    </row>
    <row r="14866" spans="1:8" x14ac:dyDescent="0.3">
      <c r="A14866" s="1" t="s">
        <v>2592</v>
      </c>
      <c r="B14866" t="s">
        <v>2593</v>
      </c>
      <c r="C14866">
        <v>2015</v>
      </c>
      <c r="D14866">
        <v>206341310</v>
      </c>
      <c r="E14866">
        <v>70.23</v>
      </c>
      <c r="F14866">
        <v>22926820</v>
      </c>
      <c r="G14866">
        <v>1.79640201</v>
      </c>
      <c r="H14866">
        <f t="shared" si="232"/>
        <v>114863660.16702464</v>
      </c>
    </row>
    <row r="14867" spans="1:8" x14ac:dyDescent="0.3">
      <c r="A14867" s="1" t="s">
        <v>3254</v>
      </c>
      <c r="B14867" t="s">
        <v>3255</v>
      </c>
      <c r="C14867">
        <v>2015</v>
      </c>
      <c r="D14867">
        <v>145056108</v>
      </c>
      <c r="E14867">
        <v>78.02</v>
      </c>
      <c r="F14867">
        <v>22112210</v>
      </c>
      <c r="G14867">
        <v>3.28</v>
      </c>
      <c r="H14867">
        <f t="shared" si="232"/>
        <v>44224423.170731708</v>
      </c>
    </row>
    <row r="14868" spans="1:8" x14ac:dyDescent="0.3">
      <c r="A14868" s="1" t="s">
        <v>3256</v>
      </c>
      <c r="B14868" t="s">
        <v>3257</v>
      </c>
      <c r="C14868">
        <v>2015</v>
      </c>
      <c r="D14868">
        <v>14954382</v>
      </c>
      <c r="E14868">
        <v>26.48</v>
      </c>
      <c r="F14868">
        <v>0</v>
      </c>
      <c r="G14868">
        <v>0.1</v>
      </c>
      <c r="H14868">
        <f t="shared" si="232"/>
        <v>149543820</v>
      </c>
    </row>
    <row r="14869" spans="1:8" x14ac:dyDescent="0.3">
      <c r="A14869" s="1" t="s">
        <v>3368</v>
      </c>
      <c r="B14869" t="s">
        <v>3369</v>
      </c>
      <c r="C14869">
        <v>2015</v>
      </c>
      <c r="D14869">
        <v>57280200</v>
      </c>
      <c r="E14869">
        <v>56.59</v>
      </c>
      <c r="F14869">
        <v>0</v>
      </c>
      <c r="G14869">
        <v>0.6</v>
      </c>
      <c r="H14869">
        <f t="shared" si="232"/>
        <v>95467000</v>
      </c>
    </row>
    <row r="14870" spans="1:8" x14ac:dyDescent="0.3">
      <c r="A14870" s="1" t="s">
        <v>3570</v>
      </c>
      <c r="B14870" t="s">
        <v>3571</v>
      </c>
      <c r="C14870">
        <v>2015</v>
      </c>
      <c r="D14870">
        <v>52460000</v>
      </c>
      <c r="E14870">
        <v>59.55</v>
      </c>
      <c r="F14870">
        <v>0</v>
      </c>
      <c r="G14870">
        <v>2</v>
      </c>
      <c r="H14870">
        <f t="shared" si="232"/>
        <v>26230000</v>
      </c>
    </row>
    <row r="14871" spans="1:8" x14ac:dyDescent="0.3">
      <c r="A14871" s="1" t="s">
        <v>1018</v>
      </c>
      <c r="B14871" t="s">
        <v>1019</v>
      </c>
      <c r="C14871">
        <v>2015</v>
      </c>
      <c r="D14871">
        <v>79597093</v>
      </c>
      <c r="E14871">
        <v>24.24</v>
      </c>
      <c r="F14871">
        <v>198992730</v>
      </c>
      <c r="G14871">
        <v>0.2</v>
      </c>
      <c r="H14871">
        <f t="shared" si="232"/>
        <v>397985465</v>
      </c>
    </row>
    <row r="14872" spans="1:8" x14ac:dyDescent="0.3">
      <c r="A14872" s="1" t="s">
        <v>1020</v>
      </c>
      <c r="B14872" t="s">
        <v>1021</v>
      </c>
      <c r="C14872">
        <v>2015</v>
      </c>
      <c r="D14872">
        <v>11350017</v>
      </c>
      <c r="E14872">
        <v>19.989999999999998</v>
      </c>
      <c r="F14872">
        <v>37833370</v>
      </c>
      <c r="G14872">
        <v>0.12</v>
      </c>
      <c r="H14872">
        <f t="shared" si="232"/>
        <v>94583475</v>
      </c>
    </row>
    <row r="14873" spans="1:8" x14ac:dyDescent="0.3">
      <c r="A14873" s="1" t="s">
        <v>1022</v>
      </c>
      <c r="B14873" t="s">
        <v>1023</v>
      </c>
      <c r="C14873">
        <v>2015</v>
      </c>
      <c r="D14873">
        <v>256846340</v>
      </c>
      <c r="E14873">
        <v>61.64</v>
      </c>
      <c r="F14873">
        <v>0</v>
      </c>
      <c r="G14873">
        <v>0.7</v>
      </c>
      <c r="H14873">
        <f t="shared" si="232"/>
        <v>366923342.85714287</v>
      </c>
    </row>
    <row r="14874" spans="1:8" x14ac:dyDescent="0.3">
      <c r="A14874" s="1" t="s">
        <v>1024</v>
      </c>
      <c r="B14874" t="s">
        <v>1025</v>
      </c>
      <c r="C14874">
        <v>2015</v>
      </c>
      <c r="D14874">
        <v>15034290</v>
      </c>
      <c r="E14874">
        <v>12.99</v>
      </c>
      <c r="F14874">
        <v>89165070</v>
      </c>
      <c r="G14874">
        <v>4.5525200000000002E-2</v>
      </c>
      <c r="H14874">
        <f t="shared" si="232"/>
        <v>330241053.30673999</v>
      </c>
    </row>
    <row r="14875" spans="1:8" x14ac:dyDescent="0.3">
      <c r="A14875" s="1" t="s">
        <v>1026</v>
      </c>
      <c r="B14875" t="s">
        <v>1027</v>
      </c>
      <c r="C14875">
        <v>2015</v>
      </c>
      <c r="D14875">
        <v>75640811</v>
      </c>
      <c r="E14875">
        <v>16.5</v>
      </c>
      <c r="F14875">
        <v>302563240</v>
      </c>
      <c r="G14875">
        <v>0.18</v>
      </c>
      <c r="H14875">
        <f t="shared" si="232"/>
        <v>420226727.77777779</v>
      </c>
    </row>
    <row r="14876" spans="1:8" x14ac:dyDescent="0.3">
      <c r="A14876" s="1" t="s">
        <v>1028</v>
      </c>
      <c r="B14876" t="s">
        <v>1029</v>
      </c>
      <c r="C14876">
        <v>2015</v>
      </c>
      <c r="D14876">
        <v>1124488463</v>
      </c>
      <c r="E14876">
        <v>99.07</v>
      </c>
      <c r="F14876">
        <v>0</v>
      </c>
      <c r="G14876">
        <v>8.8719999999999999</v>
      </c>
      <c r="H14876">
        <f t="shared" si="232"/>
        <v>126745769.04869252</v>
      </c>
    </row>
    <row r="14877" spans="1:8" x14ac:dyDescent="0.3">
      <c r="A14877" s="1" t="s">
        <v>3370</v>
      </c>
      <c r="B14877" t="s">
        <v>3371</v>
      </c>
      <c r="C14877">
        <v>2015</v>
      </c>
      <c r="D14877">
        <v>89250000</v>
      </c>
      <c r="E14877">
        <v>100.75</v>
      </c>
      <c r="F14877">
        <v>0</v>
      </c>
      <c r="G14877">
        <v>0.85</v>
      </c>
      <c r="H14877">
        <f t="shared" si="232"/>
        <v>105000000</v>
      </c>
    </row>
    <row r="14878" spans="1:8" x14ac:dyDescent="0.3">
      <c r="A14878" s="1" t="s">
        <v>2594</v>
      </c>
      <c r="B14878" t="s">
        <v>2595</v>
      </c>
      <c r="C14878">
        <v>2015</v>
      </c>
      <c r="D14878">
        <v>15803200</v>
      </c>
      <c r="E14878">
        <v>45.65</v>
      </c>
      <c r="F14878">
        <v>0</v>
      </c>
      <c r="G14878">
        <v>0.7</v>
      </c>
      <c r="H14878">
        <f t="shared" si="232"/>
        <v>22576000</v>
      </c>
    </row>
    <row r="14879" spans="1:8" x14ac:dyDescent="0.3">
      <c r="A14879" s="1" t="s">
        <v>2728</v>
      </c>
      <c r="B14879" t="s">
        <v>2729</v>
      </c>
      <c r="C14879">
        <v>2015</v>
      </c>
      <c r="D14879">
        <v>0</v>
      </c>
      <c r="E14879">
        <v>0</v>
      </c>
      <c r="F14879">
        <v>0</v>
      </c>
      <c r="G14879">
        <v>0</v>
      </c>
      <c r="H14879" t="str">
        <f t="shared" si="232"/>
        <v/>
      </c>
    </row>
    <row r="14880" spans="1:8" x14ac:dyDescent="0.3">
      <c r="A14880" s="1" t="s">
        <v>3572</v>
      </c>
      <c r="B14880" t="s">
        <v>3573</v>
      </c>
      <c r="C14880">
        <v>2015</v>
      </c>
      <c r="D14880">
        <v>0</v>
      </c>
      <c r="E14880">
        <v>0</v>
      </c>
      <c r="F14880">
        <v>41500000</v>
      </c>
      <c r="G14880">
        <v>0</v>
      </c>
      <c r="H14880" t="str">
        <f t="shared" si="232"/>
        <v/>
      </c>
    </row>
    <row r="14881" spans="1:8" x14ac:dyDescent="0.3">
      <c r="A14881" s="1" t="s">
        <v>2942</v>
      </c>
      <c r="B14881" t="s">
        <v>2943</v>
      </c>
      <c r="C14881">
        <v>2015</v>
      </c>
      <c r="D14881">
        <v>47723017</v>
      </c>
      <c r="E14881">
        <v>29.36</v>
      </c>
      <c r="F14881">
        <v>66812220</v>
      </c>
      <c r="G14881">
        <v>0.5</v>
      </c>
      <c r="H14881">
        <f t="shared" si="232"/>
        <v>95446034</v>
      </c>
    </row>
    <row r="14882" spans="1:8" x14ac:dyDescent="0.3">
      <c r="A14882" s="1" t="s">
        <v>3258</v>
      </c>
      <c r="B14882" t="s">
        <v>3259</v>
      </c>
      <c r="C14882">
        <v>2015</v>
      </c>
      <c r="D14882">
        <v>76987883</v>
      </c>
      <c r="E14882">
        <v>47.42</v>
      </c>
      <c r="F14882">
        <v>0</v>
      </c>
      <c r="G14882">
        <v>1</v>
      </c>
      <c r="H14882">
        <f t="shared" si="232"/>
        <v>76987883</v>
      </c>
    </row>
    <row r="14883" spans="1:8" x14ac:dyDescent="0.3">
      <c r="A14883" s="1" t="s">
        <v>3260</v>
      </c>
      <c r="B14883" t="s">
        <v>3261</v>
      </c>
      <c r="C14883">
        <v>2015</v>
      </c>
      <c r="D14883">
        <v>246619600</v>
      </c>
      <c r="E14883">
        <v>88.33</v>
      </c>
      <c r="F14883">
        <v>0</v>
      </c>
      <c r="G14883">
        <v>10.6</v>
      </c>
      <c r="H14883">
        <f t="shared" si="232"/>
        <v>23266000</v>
      </c>
    </row>
    <row r="14884" spans="1:8" x14ac:dyDescent="0.3">
      <c r="A14884" s="1" t="s">
        <v>3262</v>
      </c>
      <c r="B14884" t="s">
        <v>3263</v>
      </c>
      <c r="C14884">
        <v>2015</v>
      </c>
      <c r="D14884">
        <v>0</v>
      </c>
      <c r="E14884">
        <v>0</v>
      </c>
      <c r="F14884">
        <v>0</v>
      </c>
      <c r="G14884">
        <v>0</v>
      </c>
      <c r="H14884" t="str">
        <f t="shared" si="232"/>
        <v/>
      </c>
    </row>
    <row r="14885" spans="1:8" x14ac:dyDescent="0.3">
      <c r="A14885" s="1" t="s">
        <v>3372</v>
      </c>
      <c r="B14885" t="s">
        <v>3373</v>
      </c>
      <c r="C14885">
        <v>2015</v>
      </c>
      <c r="D14885">
        <v>322000000</v>
      </c>
      <c r="E14885">
        <v>71.53</v>
      </c>
      <c r="F14885">
        <v>0</v>
      </c>
      <c r="G14885">
        <v>4.5999999999999996</v>
      </c>
      <c r="H14885">
        <f t="shared" si="232"/>
        <v>70000000</v>
      </c>
    </row>
    <row r="14886" spans="1:8" x14ac:dyDescent="0.3">
      <c r="A14886" s="1" t="s">
        <v>3374</v>
      </c>
      <c r="B14886" t="s">
        <v>3375</v>
      </c>
      <c r="C14886">
        <v>2015</v>
      </c>
      <c r="D14886">
        <v>107854100</v>
      </c>
      <c r="E14886">
        <v>77.540000000000006</v>
      </c>
      <c r="F14886">
        <v>40445300</v>
      </c>
      <c r="G14886">
        <v>3.9705499099999999</v>
      </c>
      <c r="H14886">
        <f t="shared" si="232"/>
        <v>27163517.005129397</v>
      </c>
    </row>
    <row r="14887" spans="1:8" x14ac:dyDescent="0.3">
      <c r="A14887" s="1" t="s">
        <v>3376</v>
      </c>
      <c r="B14887" t="s">
        <v>3377</v>
      </c>
      <c r="C14887">
        <v>2015</v>
      </c>
      <c r="D14887">
        <v>120480000</v>
      </c>
      <c r="E14887">
        <v>94.52</v>
      </c>
      <c r="F14887">
        <v>0</v>
      </c>
      <c r="G14887">
        <v>5</v>
      </c>
      <c r="H14887">
        <f t="shared" si="232"/>
        <v>24096000</v>
      </c>
    </row>
    <row r="14888" spans="1:8" x14ac:dyDescent="0.3">
      <c r="A14888" s="1" t="s">
        <v>3378</v>
      </c>
      <c r="B14888" t="s">
        <v>3379</v>
      </c>
      <c r="C14888">
        <v>2015</v>
      </c>
      <c r="D14888">
        <v>15129880</v>
      </c>
      <c r="E14888">
        <v>-160.94</v>
      </c>
      <c r="F14888">
        <v>0</v>
      </c>
      <c r="G14888">
        <v>0.5</v>
      </c>
      <c r="H14888">
        <f t="shared" si="232"/>
        <v>30259760</v>
      </c>
    </row>
    <row r="14889" spans="1:8" x14ac:dyDescent="0.3">
      <c r="A14889" s="1" t="s">
        <v>3486</v>
      </c>
      <c r="B14889" t="s">
        <v>3487</v>
      </c>
      <c r="C14889">
        <v>2015</v>
      </c>
      <c r="D14889">
        <v>122480957</v>
      </c>
      <c r="E14889">
        <v>46.46</v>
      </c>
      <c r="F14889">
        <v>0</v>
      </c>
      <c r="G14889">
        <v>2.5</v>
      </c>
      <c r="H14889">
        <f t="shared" si="232"/>
        <v>48992382.799999997</v>
      </c>
    </row>
    <row r="14890" spans="1:8" x14ac:dyDescent="0.3">
      <c r="A14890" s="1" t="s">
        <v>3576</v>
      </c>
      <c r="B14890" t="s">
        <v>3577</v>
      </c>
      <c r="C14890">
        <v>2015</v>
      </c>
      <c r="D14890">
        <v>256507500</v>
      </c>
      <c r="E14890">
        <v>84.74</v>
      </c>
      <c r="F14890">
        <v>0</v>
      </c>
      <c r="G14890">
        <v>2.29997937</v>
      </c>
      <c r="H14890">
        <f t="shared" si="232"/>
        <v>111526000.33973348</v>
      </c>
    </row>
    <row r="14891" spans="1:8" x14ac:dyDescent="0.3">
      <c r="A14891" s="1" t="s">
        <v>3578</v>
      </c>
      <c r="B14891" t="s">
        <v>3579</v>
      </c>
      <c r="C14891">
        <v>2015</v>
      </c>
      <c r="D14891">
        <v>23531160</v>
      </c>
      <c r="E14891">
        <v>89.84</v>
      </c>
      <c r="F14891">
        <v>0</v>
      </c>
      <c r="G14891">
        <v>1.4727044300000001</v>
      </c>
      <c r="H14891">
        <f t="shared" si="232"/>
        <v>15978195.97785823</v>
      </c>
    </row>
    <row r="14892" spans="1:8" x14ac:dyDescent="0.3">
      <c r="A14892" s="1" t="s">
        <v>3580</v>
      </c>
      <c r="B14892" t="s">
        <v>3581</v>
      </c>
      <c r="C14892">
        <v>2015</v>
      </c>
      <c r="D14892">
        <v>64959300</v>
      </c>
      <c r="E14892">
        <v>107.89</v>
      </c>
      <c r="F14892">
        <v>0</v>
      </c>
      <c r="G14892">
        <v>3.5</v>
      </c>
      <c r="H14892">
        <f t="shared" si="232"/>
        <v>18559800</v>
      </c>
    </row>
    <row r="14893" spans="1:8" x14ac:dyDescent="0.3">
      <c r="A14893" s="1" t="s">
        <v>3582</v>
      </c>
      <c r="B14893" t="s">
        <v>3583</v>
      </c>
      <c r="C14893">
        <v>2015</v>
      </c>
      <c r="D14893">
        <v>50180760</v>
      </c>
      <c r="E14893">
        <v>45.13</v>
      </c>
      <c r="F14893">
        <v>0</v>
      </c>
      <c r="G14893">
        <v>1.8</v>
      </c>
      <c r="H14893">
        <f t="shared" si="232"/>
        <v>27878200</v>
      </c>
    </row>
    <row r="14894" spans="1:8" x14ac:dyDescent="0.3">
      <c r="A14894" s="1" t="s">
        <v>3638</v>
      </c>
      <c r="B14894" t="s">
        <v>3639</v>
      </c>
      <c r="C14894">
        <v>2015</v>
      </c>
      <c r="D14894">
        <v>62611315</v>
      </c>
      <c r="E14894">
        <v>59.1</v>
      </c>
      <c r="F14894">
        <v>0</v>
      </c>
      <c r="G14894">
        <v>2.4751443200000001</v>
      </c>
      <c r="H14894">
        <f t="shared" si="232"/>
        <v>25296025.97071996</v>
      </c>
    </row>
    <row r="14895" spans="1:8" x14ac:dyDescent="0.3">
      <c r="A14895" s="1" t="s">
        <v>3640</v>
      </c>
      <c r="B14895" t="s">
        <v>3641</v>
      </c>
      <c r="C14895">
        <v>2015</v>
      </c>
      <c r="D14895">
        <v>150025000</v>
      </c>
      <c r="E14895">
        <v>82.73</v>
      </c>
      <c r="F14895">
        <v>0</v>
      </c>
      <c r="G14895">
        <v>2.5</v>
      </c>
      <c r="H14895">
        <f t="shared" si="232"/>
        <v>60010000</v>
      </c>
    </row>
    <row r="14896" spans="1:8" x14ac:dyDescent="0.3">
      <c r="A14896" s="1" t="s">
        <v>1030</v>
      </c>
      <c r="B14896" t="s">
        <v>1031</v>
      </c>
      <c r="C14896">
        <v>2015</v>
      </c>
      <c r="D14896">
        <v>2960063119</v>
      </c>
      <c r="E14896">
        <v>25.42</v>
      </c>
      <c r="F14896">
        <v>5074393910</v>
      </c>
      <c r="G14896">
        <v>0.35</v>
      </c>
      <c r="H14896">
        <f t="shared" si="232"/>
        <v>8457323197.1428576</v>
      </c>
    </row>
    <row r="14897" spans="1:8" x14ac:dyDescent="0.3">
      <c r="A14897" s="1" t="s">
        <v>1034</v>
      </c>
      <c r="B14897" t="s">
        <v>1035</v>
      </c>
      <c r="C14897">
        <v>2015</v>
      </c>
      <c r="D14897">
        <v>570617133</v>
      </c>
      <c r="E14897">
        <v>15.49</v>
      </c>
      <c r="F14897">
        <v>0</v>
      </c>
      <c r="G14897">
        <v>0.49897340000000001</v>
      </c>
      <c r="H14897">
        <f t="shared" si="232"/>
        <v>1143582269.1149468</v>
      </c>
    </row>
    <row r="14898" spans="1:8" x14ac:dyDescent="0.3">
      <c r="A14898" s="1" t="s">
        <v>1038</v>
      </c>
      <c r="B14898" t="s">
        <v>1039</v>
      </c>
      <c r="C14898">
        <v>2015</v>
      </c>
      <c r="D14898">
        <v>1592001357</v>
      </c>
      <c r="E14898">
        <v>45.79</v>
      </c>
      <c r="F14898">
        <v>541280470</v>
      </c>
      <c r="G14898">
        <v>0.5</v>
      </c>
      <c r="H14898">
        <f t="shared" si="232"/>
        <v>3184002714</v>
      </c>
    </row>
    <row r="14899" spans="1:8" x14ac:dyDescent="0.3">
      <c r="A14899" s="1" t="s">
        <v>1040</v>
      </c>
      <c r="B14899" t="s">
        <v>1041</v>
      </c>
      <c r="C14899">
        <v>2015</v>
      </c>
      <c r="D14899">
        <v>21296000</v>
      </c>
      <c r="E14899">
        <v>8.1300000000000008</v>
      </c>
      <c r="F14899">
        <v>0</v>
      </c>
      <c r="G14899">
        <v>0.1</v>
      </c>
      <c r="H14899">
        <f t="shared" si="232"/>
        <v>212960000</v>
      </c>
    </row>
    <row r="14900" spans="1:8" x14ac:dyDescent="0.3">
      <c r="A14900" s="1" t="s">
        <v>1042</v>
      </c>
      <c r="B14900" t="s">
        <v>1043</v>
      </c>
      <c r="C14900">
        <v>2015</v>
      </c>
      <c r="D14900">
        <v>1114656800</v>
      </c>
      <c r="E14900">
        <v>69.25</v>
      </c>
      <c r="F14900">
        <v>0</v>
      </c>
      <c r="G14900">
        <v>0.83</v>
      </c>
      <c r="H14900">
        <f t="shared" si="232"/>
        <v>1342960000</v>
      </c>
    </row>
    <row r="14901" spans="1:8" x14ac:dyDescent="0.3">
      <c r="A14901" s="1" t="s">
        <v>1044</v>
      </c>
      <c r="B14901" t="s">
        <v>1045</v>
      </c>
      <c r="C14901">
        <v>2015</v>
      </c>
      <c r="D14901">
        <v>2004088020</v>
      </c>
      <c r="E14901">
        <v>21.85</v>
      </c>
      <c r="F14901">
        <v>1336133000</v>
      </c>
      <c r="G14901">
        <v>0.6</v>
      </c>
      <c r="H14901">
        <f t="shared" si="232"/>
        <v>3340146700</v>
      </c>
    </row>
    <row r="14902" spans="1:8" x14ac:dyDescent="0.3">
      <c r="A14902" s="1" t="s">
        <v>1052</v>
      </c>
      <c r="B14902" t="s">
        <v>1053</v>
      </c>
      <c r="C14902">
        <v>2015</v>
      </c>
      <c r="D14902">
        <v>434641000</v>
      </c>
      <c r="E14902">
        <v>39.799999999999997</v>
      </c>
      <c r="F14902">
        <v>0</v>
      </c>
      <c r="G14902">
        <v>1.2</v>
      </c>
      <c r="H14902">
        <f t="shared" si="232"/>
        <v>362200833.33333337</v>
      </c>
    </row>
    <row r="14903" spans="1:8" x14ac:dyDescent="0.3">
      <c r="A14903" s="1" t="s">
        <v>1054</v>
      </c>
      <c r="B14903" t="s">
        <v>1055</v>
      </c>
      <c r="C14903">
        <v>2015</v>
      </c>
      <c r="D14903">
        <v>0</v>
      </c>
      <c r="E14903">
        <v>0</v>
      </c>
      <c r="F14903">
        <v>0</v>
      </c>
      <c r="G14903">
        <v>0</v>
      </c>
      <c r="H14903" t="str">
        <f t="shared" si="232"/>
        <v/>
      </c>
    </row>
    <row r="14904" spans="1:8" x14ac:dyDescent="0.3">
      <c r="A14904" s="1" t="s">
        <v>1056</v>
      </c>
      <c r="B14904" t="s">
        <v>1057</v>
      </c>
      <c r="C14904">
        <v>2015</v>
      </c>
      <c r="D14904">
        <v>568466179</v>
      </c>
      <c r="E14904">
        <v>11.12</v>
      </c>
      <c r="F14904">
        <v>2842330900</v>
      </c>
      <c r="G14904">
        <v>0.1</v>
      </c>
      <c r="H14904">
        <f t="shared" si="232"/>
        <v>5684661790</v>
      </c>
    </row>
    <row r="14905" spans="1:8" x14ac:dyDescent="0.3">
      <c r="A14905" s="1" t="s">
        <v>1058</v>
      </c>
      <c r="B14905" t="s">
        <v>1059</v>
      </c>
      <c r="C14905">
        <v>2015</v>
      </c>
      <c r="D14905">
        <v>23365977</v>
      </c>
      <c r="E14905">
        <v>3.95</v>
      </c>
      <c r="F14905">
        <v>405010280</v>
      </c>
      <c r="G14905">
        <v>0.03</v>
      </c>
      <c r="H14905">
        <f t="shared" si="232"/>
        <v>778865900</v>
      </c>
    </row>
    <row r="14906" spans="1:8" x14ac:dyDescent="0.3">
      <c r="A14906" s="1" t="s">
        <v>1060</v>
      </c>
      <c r="B14906" t="s">
        <v>1061</v>
      </c>
      <c r="C14906">
        <v>2015</v>
      </c>
      <c r="D14906">
        <v>1801821362</v>
      </c>
      <c r="E14906">
        <v>44.85</v>
      </c>
      <c r="F14906">
        <v>0</v>
      </c>
      <c r="G14906">
        <v>0.39117626</v>
      </c>
      <c r="H14906">
        <f t="shared" si="232"/>
        <v>4606162352.4904089</v>
      </c>
    </row>
    <row r="14907" spans="1:8" x14ac:dyDescent="0.3">
      <c r="A14907" s="1" t="s">
        <v>1062</v>
      </c>
      <c r="B14907" t="s">
        <v>1063</v>
      </c>
      <c r="C14907">
        <v>2015</v>
      </c>
      <c r="D14907">
        <v>1042060971</v>
      </c>
      <c r="E14907">
        <v>33.39</v>
      </c>
      <c r="F14907">
        <v>0</v>
      </c>
      <c r="G14907">
        <v>0.4</v>
      </c>
      <c r="H14907">
        <f t="shared" si="232"/>
        <v>2605152427.5</v>
      </c>
    </row>
    <row r="14908" spans="1:8" x14ac:dyDescent="0.3">
      <c r="A14908" s="1" t="s">
        <v>1064</v>
      </c>
      <c r="B14908" t="s">
        <v>1065</v>
      </c>
      <c r="C14908">
        <v>2015</v>
      </c>
      <c r="D14908">
        <v>142425524</v>
      </c>
      <c r="E14908">
        <v>6.98</v>
      </c>
      <c r="F14908">
        <v>348942530</v>
      </c>
      <c r="G14908">
        <v>0.19781498117999999</v>
      </c>
      <c r="H14908">
        <f t="shared" si="232"/>
        <v>719993618.02835929</v>
      </c>
    </row>
    <row r="14909" spans="1:8" x14ac:dyDescent="0.3">
      <c r="A14909" s="1" t="s">
        <v>1066</v>
      </c>
      <c r="B14909" t="s">
        <v>1067</v>
      </c>
      <c r="C14909">
        <v>2015</v>
      </c>
      <c r="D14909">
        <v>1213297185</v>
      </c>
      <c r="E14909">
        <v>31</v>
      </c>
      <c r="F14909">
        <v>606648590</v>
      </c>
      <c r="G14909">
        <v>0.4</v>
      </c>
      <c r="H14909">
        <f t="shared" si="232"/>
        <v>3033242962.5</v>
      </c>
    </row>
    <row r="14910" spans="1:8" x14ac:dyDescent="0.3">
      <c r="A14910" s="1" t="s">
        <v>1068</v>
      </c>
      <c r="B14910" t="s">
        <v>1069</v>
      </c>
      <c r="C14910">
        <v>2015</v>
      </c>
      <c r="D14910">
        <v>0</v>
      </c>
      <c r="E14910">
        <v>0</v>
      </c>
      <c r="F14910">
        <v>1115631450</v>
      </c>
      <c r="G14910">
        <v>0</v>
      </c>
      <c r="H14910" t="str">
        <f t="shared" si="232"/>
        <v/>
      </c>
    </row>
    <row r="14911" spans="1:8" x14ac:dyDescent="0.3">
      <c r="A14911" s="1" t="s">
        <v>1070</v>
      </c>
      <c r="B14911" t="s">
        <v>1071</v>
      </c>
      <c r="C14911">
        <v>2015</v>
      </c>
      <c r="D14911">
        <v>265923131</v>
      </c>
      <c r="E14911">
        <v>43.87</v>
      </c>
      <c r="F14911">
        <v>0</v>
      </c>
      <c r="G14911">
        <v>1.33</v>
      </c>
      <c r="H14911">
        <f t="shared" si="232"/>
        <v>199942203.75939849</v>
      </c>
    </row>
    <row r="14912" spans="1:8" x14ac:dyDescent="0.3">
      <c r="A14912" s="1" t="s">
        <v>1072</v>
      </c>
      <c r="B14912" t="s">
        <v>1073</v>
      </c>
      <c r="C14912">
        <v>2015</v>
      </c>
      <c r="D14912">
        <v>1007806504</v>
      </c>
      <c r="E14912">
        <v>30.58</v>
      </c>
      <c r="F14912">
        <v>0</v>
      </c>
      <c r="G14912">
        <v>0.6</v>
      </c>
      <c r="H14912">
        <f t="shared" si="232"/>
        <v>1679677506.6666667</v>
      </c>
    </row>
    <row r="14913" spans="1:8" x14ac:dyDescent="0.3">
      <c r="A14913" s="1" t="s">
        <v>1074</v>
      </c>
      <c r="B14913" t="s">
        <v>1075</v>
      </c>
      <c r="C14913">
        <v>2015</v>
      </c>
      <c r="D14913">
        <v>496062381</v>
      </c>
      <c r="E14913">
        <v>39.51</v>
      </c>
      <c r="F14913">
        <v>0</v>
      </c>
      <c r="G14913">
        <v>1.57361076</v>
      </c>
      <c r="H14913">
        <f t="shared" si="232"/>
        <v>315238300.09906644</v>
      </c>
    </row>
    <row r="14914" spans="1:8" x14ac:dyDescent="0.3">
      <c r="A14914" s="1" t="s">
        <v>1076</v>
      </c>
      <c r="B14914" t="s">
        <v>1077</v>
      </c>
      <c r="C14914">
        <v>2015</v>
      </c>
      <c r="D14914">
        <v>393592500</v>
      </c>
      <c r="E14914">
        <v>51.39</v>
      </c>
      <c r="F14914">
        <v>0</v>
      </c>
      <c r="G14914">
        <v>0.7</v>
      </c>
      <c r="H14914">
        <f t="shared" si="232"/>
        <v>562275000</v>
      </c>
    </row>
    <row r="14915" spans="1:8" x14ac:dyDescent="0.3">
      <c r="A14915" s="1" t="s">
        <v>1078</v>
      </c>
      <c r="B14915" t="s">
        <v>1079</v>
      </c>
      <c r="C14915">
        <v>2015</v>
      </c>
      <c r="D14915">
        <v>0</v>
      </c>
      <c r="E14915">
        <v>0</v>
      </c>
      <c r="F14915">
        <v>0</v>
      </c>
      <c r="G14915">
        <v>0</v>
      </c>
      <c r="H14915" t="str">
        <f t="shared" ref="H14915:H14978" si="233">IF(G14915=0, "",D14915/G14915)</f>
        <v/>
      </c>
    </row>
    <row r="14916" spans="1:8" x14ac:dyDescent="0.3">
      <c r="A14916" s="1" t="s">
        <v>1082</v>
      </c>
      <c r="B14916" t="s">
        <v>1083</v>
      </c>
      <c r="C14916">
        <v>2015</v>
      </c>
      <c r="D14916">
        <v>260759211</v>
      </c>
      <c r="E14916">
        <v>27.26</v>
      </c>
      <c r="F14916">
        <v>404176780</v>
      </c>
      <c r="G14916">
        <v>0.2013199</v>
      </c>
      <c r="H14916">
        <f t="shared" si="233"/>
        <v>1295248065.3924427</v>
      </c>
    </row>
    <row r="14917" spans="1:8" x14ac:dyDescent="0.3">
      <c r="A14917" s="1" t="s">
        <v>1084</v>
      </c>
      <c r="B14917" t="s">
        <v>1085</v>
      </c>
      <c r="C14917">
        <v>2015</v>
      </c>
      <c r="D14917">
        <v>615103330</v>
      </c>
      <c r="E14917">
        <v>39.520000000000003</v>
      </c>
      <c r="F14917">
        <v>538215410</v>
      </c>
      <c r="G14917">
        <v>0.4</v>
      </c>
      <c r="H14917">
        <f t="shared" si="233"/>
        <v>1537758325</v>
      </c>
    </row>
    <row r="14918" spans="1:8" x14ac:dyDescent="0.3">
      <c r="A14918" s="1" t="s">
        <v>3264</v>
      </c>
      <c r="B14918" t="s">
        <v>3265</v>
      </c>
      <c r="C14918">
        <v>2015</v>
      </c>
      <c r="D14918">
        <v>0</v>
      </c>
      <c r="E14918">
        <v>0</v>
      </c>
      <c r="F14918">
        <v>793851110</v>
      </c>
      <c r="G14918">
        <v>0</v>
      </c>
      <c r="H14918" t="str">
        <f t="shared" si="233"/>
        <v/>
      </c>
    </row>
    <row r="14919" spans="1:8" x14ac:dyDescent="0.3">
      <c r="A14919" s="1" t="s">
        <v>1086</v>
      </c>
      <c r="B14919" t="s">
        <v>1087</v>
      </c>
      <c r="C14919">
        <v>2015</v>
      </c>
      <c r="D14919">
        <v>6240971674</v>
      </c>
      <c r="E14919">
        <v>44.32</v>
      </c>
      <c r="F14919">
        <v>6141908630</v>
      </c>
      <c r="G14919">
        <v>0.63</v>
      </c>
      <c r="H14919">
        <f t="shared" si="233"/>
        <v>9906304244.4444447</v>
      </c>
    </row>
    <row r="14920" spans="1:8" x14ac:dyDescent="0.3">
      <c r="A14920" s="1" t="s">
        <v>1088</v>
      </c>
      <c r="B14920" t="s">
        <v>1089</v>
      </c>
      <c r="C14920">
        <v>2015</v>
      </c>
      <c r="D14920">
        <v>20467207990</v>
      </c>
      <c r="E14920">
        <v>32.18</v>
      </c>
      <c r="F14920">
        <v>0</v>
      </c>
      <c r="G14920">
        <v>2</v>
      </c>
      <c r="H14920">
        <f t="shared" si="233"/>
        <v>10233603995</v>
      </c>
    </row>
    <row r="14921" spans="1:8" x14ac:dyDescent="0.3">
      <c r="A14921" s="1" t="s">
        <v>1090</v>
      </c>
      <c r="B14921" t="s">
        <v>1091</v>
      </c>
      <c r="C14921">
        <v>2015</v>
      </c>
      <c r="D14921">
        <v>25126420256</v>
      </c>
      <c r="E14921">
        <v>43.69</v>
      </c>
      <c r="F14921">
        <v>0</v>
      </c>
      <c r="G14921">
        <v>2</v>
      </c>
      <c r="H14921">
        <f t="shared" si="233"/>
        <v>12563210128</v>
      </c>
    </row>
    <row r="14922" spans="1:8" x14ac:dyDescent="0.3">
      <c r="A14922" s="1" t="s">
        <v>1092</v>
      </c>
      <c r="B14922" t="s">
        <v>1093</v>
      </c>
      <c r="C14922">
        <v>2015</v>
      </c>
      <c r="D14922">
        <v>7487006104</v>
      </c>
      <c r="E14922">
        <v>87.79</v>
      </c>
      <c r="F14922">
        <v>0</v>
      </c>
      <c r="G14922">
        <v>0.5</v>
      </c>
      <c r="H14922">
        <f t="shared" si="233"/>
        <v>14974012208</v>
      </c>
    </row>
    <row r="14923" spans="1:8" x14ac:dyDescent="0.3">
      <c r="A14923" s="1" t="s">
        <v>1094</v>
      </c>
      <c r="B14923" t="s">
        <v>1095</v>
      </c>
      <c r="C14923">
        <v>2015</v>
      </c>
      <c r="D14923">
        <v>3419231000</v>
      </c>
      <c r="E14923">
        <v>26.68</v>
      </c>
      <c r="F14923">
        <v>7951700000</v>
      </c>
      <c r="G14923">
        <v>0.43</v>
      </c>
      <c r="H14923">
        <f t="shared" si="233"/>
        <v>7951700000</v>
      </c>
    </row>
    <row r="14924" spans="1:8" x14ac:dyDescent="0.3">
      <c r="A14924" s="1" t="s">
        <v>1096</v>
      </c>
      <c r="B14924" t="s">
        <v>1097</v>
      </c>
      <c r="C14924">
        <v>2015</v>
      </c>
      <c r="D14924">
        <v>4325817894</v>
      </c>
      <c r="E14924">
        <v>39.99</v>
      </c>
      <c r="F14924">
        <v>0</v>
      </c>
      <c r="G14924">
        <v>0.36099500000000001</v>
      </c>
      <c r="H14924">
        <f t="shared" si="233"/>
        <v>11983041022.728846</v>
      </c>
    </row>
    <row r="14925" spans="1:8" x14ac:dyDescent="0.3">
      <c r="A14925" s="1" t="s">
        <v>1098</v>
      </c>
      <c r="B14925" t="s">
        <v>1099</v>
      </c>
      <c r="C14925">
        <v>2015</v>
      </c>
      <c r="D14925">
        <v>20399735975</v>
      </c>
      <c r="E14925">
        <v>69.349999999999994</v>
      </c>
      <c r="F14925">
        <v>0</v>
      </c>
      <c r="G14925">
        <v>1.5</v>
      </c>
      <c r="H14925">
        <f t="shared" si="233"/>
        <v>13599823983.333334</v>
      </c>
    </row>
    <row r="14926" spans="1:8" x14ac:dyDescent="0.3">
      <c r="A14926" s="1" t="s">
        <v>1100</v>
      </c>
      <c r="B14926" t="s">
        <v>1101</v>
      </c>
      <c r="C14926">
        <v>2015</v>
      </c>
      <c r="D14926">
        <v>4277606760</v>
      </c>
      <c r="E14926">
        <v>32.35</v>
      </c>
      <c r="F14926">
        <v>6416411000</v>
      </c>
      <c r="G14926">
        <v>0.48241645</v>
      </c>
      <c r="H14926">
        <f t="shared" si="233"/>
        <v>8867041660.7891369</v>
      </c>
    </row>
    <row r="14927" spans="1:8" x14ac:dyDescent="0.3">
      <c r="A14927" s="1" t="s">
        <v>1102</v>
      </c>
      <c r="B14927" t="s">
        <v>1103</v>
      </c>
      <c r="C14927">
        <v>2015</v>
      </c>
      <c r="D14927">
        <v>0</v>
      </c>
      <c r="E14927">
        <v>0</v>
      </c>
      <c r="F14927">
        <v>0</v>
      </c>
      <c r="G14927">
        <v>0</v>
      </c>
      <c r="H14927" t="str">
        <f t="shared" si="233"/>
        <v/>
      </c>
    </row>
    <row r="14928" spans="1:8" x14ac:dyDescent="0.3">
      <c r="A14928" s="1" t="s">
        <v>1104</v>
      </c>
      <c r="B14928" t="s">
        <v>1105</v>
      </c>
      <c r="C14928">
        <v>2015</v>
      </c>
      <c r="D14928">
        <v>695886407</v>
      </c>
      <c r="E14928">
        <v>44.52</v>
      </c>
      <c r="F14928">
        <v>695886410</v>
      </c>
      <c r="G14928">
        <v>0.26394464000000001</v>
      </c>
      <c r="H14928">
        <f t="shared" si="233"/>
        <v>2636486223.0201001</v>
      </c>
    </row>
    <row r="14929" spans="1:8" x14ac:dyDescent="0.3">
      <c r="A14929" s="1" t="s">
        <v>1106</v>
      </c>
      <c r="B14929" t="s">
        <v>1107</v>
      </c>
      <c r="C14929">
        <v>2015</v>
      </c>
      <c r="D14929">
        <v>4392567670</v>
      </c>
      <c r="E14929">
        <v>40.46</v>
      </c>
      <c r="F14929">
        <v>5083990360</v>
      </c>
      <c r="G14929">
        <v>0.432</v>
      </c>
      <c r="H14929">
        <f t="shared" si="233"/>
        <v>10167980717.592592</v>
      </c>
    </row>
    <row r="14930" spans="1:8" x14ac:dyDescent="0.3">
      <c r="A14930" s="1" t="s">
        <v>1108</v>
      </c>
      <c r="B14930" t="s">
        <v>1109</v>
      </c>
      <c r="C14930">
        <v>2015</v>
      </c>
      <c r="D14930">
        <v>14602366175</v>
      </c>
      <c r="E14930">
        <v>41.25</v>
      </c>
      <c r="F14930">
        <v>14422090040</v>
      </c>
      <c r="G14930">
        <v>0.81</v>
      </c>
      <c r="H14930">
        <f t="shared" si="233"/>
        <v>18027612561.728394</v>
      </c>
    </row>
    <row r="14931" spans="1:8" x14ac:dyDescent="0.3">
      <c r="A14931" s="1" t="s">
        <v>1110</v>
      </c>
      <c r="B14931" t="s">
        <v>1111</v>
      </c>
      <c r="C14931">
        <v>2015</v>
      </c>
      <c r="D14931">
        <v>10888051062</v>
      </c>
      <c r="E14931">
        <v>68.02</v>
      </c>
      <c r="F14931">
        <v>5157497870</v>
      </c>
      <c r="G14931">
        <v>0.95</v>
      </c>
      <c r="H14931">
        <f t="shared" si="233"/>
        <v>11461106381.052631</v>
      </c>
    </row>
    <row r="14932" spans="1:8" x14ac:dyDescent="0.3">
      <c r="A14932" s="1" t="s">
        <v>1112</v>
      </c>
      <c r="B14932" t="s">
        <v>1113</v>
      </c>
      <c r="C14932">
        <v>2015</v>
      </c>
      <c r="D14932">
        <v>1195253151</v>
      </c>
      <c r="E14932">
        <v>69.25</v>
      </c>
      <c r="F14932">
        <v>0</v>
      </c>
      <c r="G14932">
        <v>0.5</v>
      </c>
      <c r="H14932">
        <f t="shared" si="233"/>
        <v>2390506302</v>
      </c>
    </row>
    <row r="14933" spans="1:8" x14ac:dyDescent="0.3">
      <c r="A14933" s="1" t="s">
        <v>1114</v>
      </c>
      <c r="B14933" t="s">
        <v>1115</v>
      </c>
      <c r="C14933">
        <v>2015</v>
      </c>
      <c r="D14933">
        <v>35812853</v>
      </c>
      <c r="E14933">
        <v>89.5</v>
      </c>
      <c r="F14933">
        <v>0</v>
      </c>
      <c r="G14933">
        <v>0.49029630000000002</v>
      </c>
      <c r="H14933">
        <f t="shared" si="233"/>
        <v>73043286.274034694</v>
      </c>
    </row>
    <row r="14934" spans="1:8" x14ac:dyDescent="0.3">
      <c r="A14934" s="1" t="s">
        <v>1116</v>
      </c>
      <c r="B14934" t="s">
        <v>1117</v>
      </c>
      <c r="C14934">
        <v>2015</v>
      </c>
      <c r="D14934">
        <v>1416940589</v>
      </c>
      <c r="E14934">
        <v>82.63</v>
      </c>
      <c r="F14934">
        <v>0</v>
      </c>
      <c r="G14934">
        <v>1</v>
      </c>
      <c r="H14934">
        <f t="shared" si="233"/>
        <v>1416940589</v>
      </c>
    </row>
    <row r="14935" spans="1:8" x14ac:dyDescent="0.3">
      <c r="A14935" s="1" t="s">
        <v>1118</v>
      </c>
      <c r="B14935" t="s">
        <v>1119</v>
      </c>
      <c r="C14935">
        <v>2015</v>
      </c>
      <c r="D14935">
        <v>138068864</v>
      </c>
      <c r="E14935">
        <v>89.1</v>
      </c>
      <c r="F14935">
        <v>0</v>
      </c>
      <c r="G14935">
        <v>2</v>
      </c>
      <c r="H14935">
        <f t="shared" si="233"/>
        <v>69034432</v>
      </c>
    </row>
    <row r="14936" spans="1:8" x14ac:dyDescent="0.3">
      <c r="A14936" s="1" t="s">
        <v>1120</v>
      </c>
      <c r="B14936" t="s">
        <v>1121</v>
      </c>
      <c r="C14936">
        <v>2015</v>
      </c>
      <c r="D14936">
        <v>408803941</v>
      </c>
      <c r="E14936">
        <v>27.72</v>
      </c>
      <c r="F14936">
        <v>340669950</v>
      </c>
      <c r="G14936">
        <v>0.6</v>
      </c>
      <c r="H14936">
        <f t="shared" si="233"/>
        <v>681339901.66666675</v>
      </c>
    </row>
    <row r="14937" spans="1:8" x14ac:dyDescent="0.3">
      <c r="A14937" s="1" t="s">
        <v>1122</v>
      </c>
      <c r="B14937" t="s">
        <v>1123</v>
      </c>
      <c r="C14937">
        <v>2015</v>
      </c>
      <c r="D14937">
        <v>105990840</v>
      </c>
      <c r="E14937">
        <v>78.709999999999994</v>
      </c>
      <c r="F14937">
        <v>0</v>
      </c>
      <c r="G14937">
        <v>0.5</v>
      </c>
      <c r="H14937">
        <f t="shared" si="233"/>
        <v>211981680</v>
      </c>
    </row>
    <row r="14938" spans="1:8" x14ac:dyDescent="0.3">
      <c r="A14938" s="1" t="s">
        <v>1124</v>
      </c>
      <c r="B14938" t="s">
        <v>1125</v>
      </c>
      <c r="C14938">
        <v>2015</v>
      </c>
      <c r="D14938">
        <v>484393180</v>
      </c>
      <c r="E14938">
        <v>72.239999999999995</v>
      </c>
      <c r="F14938">
        <v>0</v>
      </c>
      <c r="G14938">
        <v>0.95</v>
      </c>
      <c r="H14938">
        <f t="shared" si="233"/>
        <v>509887557.89473689</v>
      </c>
    </row>
    <row r="14939" spans="1:8" x14ac:dyDescent="0.3">
      <c r="A14939" s="1" t="s">
        <v>1126</v>
      </c>
      <c r="B14939" t="s">
        <v>1127</v>
      </c>
      <c r="C14939">
        <v>2015</v>
      </c>
      <c r="D14939">
        <v>0</v>
      </c>
      <c r="E14939">
        <v>0</v>
      </c>
      <c r="F14939">
        <v>0</v>
      </c>
      <c r="G14939">
        <v>0</v>
      </c>
      <c r="H14939" t="str">
        <f t="shared" si="233"/>
        <v/>
      </c>
    </row>
    <row r="14940" spans="1:8" x14ac:dyDescent="0.3">
      <c r="A14940" s="1" t="s">
        <v>1128</v>
      </c>
      <c r="B14940" t="s">
        <v>1129</v>
      </c>
      <c r="C14940">
        <v>2015</v>
      </c>
      <c r="D14940">
        <v>0</v>
      </c>
      <c r="E14940">
        <v>0</v>
      </c>
      <c r="F14940">
        <v>0</v>
      </c>
      <c r="G14940">
        <v>0</v>
      </c>
      <c r="H14940" t="str">
        <f t="shared" si="233"/>
        <v/>
      </c>
    </row>
    <row r="14941" spans="1:8" x14ac:dyDescent="0.3">
      <c r="A14941" s="1" t="s">
        <v>1130</v>
      </c>
      <c r="B14941" t="s">
        <v>1131</v>
      </c>
      <c r="C14941">
        <v>2015</v>
      </c>
      <c r="D14941">
        <v>7485280236</v>
      </c>
      <c r="E14941">
        <v>90.85</v>
      </c>
      <c r="F14941">
        <v>0</v>
      </c>
      <c r="G14941">
        <v>7.2</v>
      </c>
      <c r="H14941">
        <f t="shared" si="233"/>
        <v>1039622255</v>
      </c>
    </row>
    <row r="14942" spans="1:8" x14ac:dyDescent="0.3">
      <c r="A14942" s="1" t="s">
        <v>1132</v>
      </c>
      <c r="B14942" t="s">
        <v>1133</v>
      </c>
      <c r="C14942">
        <v>2015</v>
      </c>
      <c r="D14942">
        <v>385000000</v>
      </c>
      <c r="E14942">
        <v>50.68</v>
      </c>
      <c r="F14942">
        <v>0</v>
      </c>
      <c r="G14942">
        <v>0.5</v>
      </c>
      <c r="H14942">
        <f t="shared" si="233"/>
        <v>770000000</v>
      </c>
    </row>
    <row r="14943" spans="1:8" x14ac:dyDescent="0.3">
      <c r="A14943" s="1" t="s">
        <v>1134</v>
      </c>
      <c r="B14943" t="s">
        <v>1135</v>
      </c>
      <c r="C14943">
        <v>2015</v>
      </c>
      <c r="D14943">
        <v>1506294918</v>
      </c>
      <c r="E14943">
        <v>11.51</v>
      </c>
      <c r="F14943">
        <v>0</v>
      </c>
      <c r="G14943">
        <v>1.6</v>
      </c>
      <c r="H14943">
        <f t="shared" si="233"/>
        <v>941434323.75</v>
      </c>
    </row>
    <row r="14944" spans="1:8" x14ac:dyDescent="0.3">
      <c r="A14944" s="1" t="s">
        <v>1136</v>
      </c>
      <c r="B14944" t="s">
        <v>1137</v>
      </c>
      <c r="C14944">
        <v>2015</v>
      </c>
      <c r="D14944">
        <v>71014941</v>
      </c>
      <c r="E14944">
        <v>88.5</v>
      </c>
      <c r="F14944">
        <v>0</v>
      </c>
      <c r="G14944">
        <v>1.3</v>
      </c>
      <c r="H14944">
        <f t="shared" si="233"/>
        <v>54626877.692307688</v>
      </c>
    </row>
    <row r="14945" spans="1:8" x14ac:dyDescent="0.3">
      <c r="A14945" s="1" t="s">
        <v>1138</v>
      </c>
      <c r="B14945" t="s">
        <v>1139</v>
      </c>
      <c r="C14945">
        <v>2015</v>
      </c>
      <c r="D14945">
        <v>103833348</v>
      </c>
      <c r="E14945">
        <v>75.14</v>
      </c>
      <c r="F14945">
        <v>0</v>
      </c>
      <c r="G14945">
        <v>0.5</v>
      </c>
      <c r="H14945">
        <f t="shared" si="233"/>
        <v>207666696</v>
      </c>
    </row>
    <row r="14946" spans="1:8" x14ac:dyDescent="0.3">
      <c r="A14946" s="1" t="s">
        <v>3266</v>
      </c>
      <c r="B14946" t="s">
        <v>3267</v>
      </c>
      <c r="C14946">
        <v>2015</v>
      </c>
      <c r="D14946">
        <v>342108140</v>
      </c>
      <c r="E14946">
        <v>83.11</v>
      </c>
      <c r="F14946">
        <v>22566500</v>
      </c>
      <c r="G14946">
        <v>7.58</v>
      </c>
      <c r="H14946">
        <f t="shared" si="233"/>
        <v>45133000</v>
      </c>
    </row>
    <row r="14947" spans="1:8" x14ac:dyDescent="0.3">
      <c r="A14947" s="1" t="s">
        <v>3642</v>
      </c>
      <c r="B14947" t="s">
        <v>3643</v>
      </c>
      <c r="C14947">
        <v>2015</v>
      </c>
      <c r="D14947">
        <v>15000000</v>
      </c>
      <c r="E14947">
        <v>57.25</v>
      </c>
      <c r="F14947">
        <v>0</v>
      </c>
      <c r="G14947">
        <v>0.5</v>
      </c>
      <c r="H14947">
        <f t="shared" si="233"/>
        <v>30000000</v>
      </c>
    </row>
    <row r="14948" spans="1:8" x14ac:dyDescent="0.3">
      <c r="A14948" s="1" t="s">
        <v>1142</v>
      </c>
      <c r="B14948" t="s">
        <v>1143</v>
      </c>
      <c r="C14948">
        <v>2015</v>
      </c>
      <c r="D14948">
        <v>35700000</v>
      </c>
      <c r="E14948">
        <v>85.41</v>
      </c>
      <c r="F14948">
        <v>0</v>
      </c>
      <c r="G14948">
        <v>0.35</v>
      </c>
      <c r="H14948">
        <f t="shared" si="233"/>
        <v>102000000</v>
      </c>
    </row>
    <row r="14949" spans="1:8" x14ac:dyDescent="0.3">
      <c r="A14949" s="1" t="s">
        <v>1144</v>
      </c>
      <c r="B14949" t="s">
        <v>1145</v>
      </c>
      <c r="C14949">
        <v>2015</v>
      </c>
      <c r="D14949">
        <v>155654890</v>
      </c>
      <c r="E14949">
        <v>41.2</v>
      </c>
      <c r="F14949">
        <v>0</v>
      </c>
      <c r="G14949">
        <v>1</v>
      </c>
      <c r="H14949">
        <f t="shared" si="233"/>
        <v>155654890</v>
      </c>
    </row>
    <row r="14950" spans="1:8" x14ac:dyDescent="0.3">
      <c r="A14950" s="1" t="s">
        <v>1146</v>
      </c>
      <c r="B14950" t="s">
        <v>1147</v>
      </c>
      <c r="C14950">
        <v>2015</v>
      </c>
      <c r="D14950">
        <v>94764879</v>
      </c>
      <c r="E14950">
        <v>39.78</v>
      </c>
      <c r="F14950">
        <v>0</v>
      </c>
      <c r="G14950">
        <v>1.8</v>
      </c>
      <c r="H14950">
        <f t="shared" si="233"/>
        <v>52647155</v>
      </c>
    </row>
    <row r="14951" spans="1:8" x14ac:dyDescent="0.3">
      <c r="A14951" s="1" t="s">
        <v>1148</v>
      </c>
      <c r="B14951" t="s">
        <v>1149</v>
      </c>
      <c r="C14951">
        <v>2015</v>
      </c>
      <c r="D14951">
        <v>1123150300</v>
      </c>
      <c r="E14951">
        <v>88.14</v>
      </c>
      <c r="F14951">
        <v>0</v>
      </c>
      <c r="G14951">
        <v>1.9979756</v>
      </c>
      <c r="H14951">
        <f t="shared" si="233"/>
        <v>562144152.31096911</v>
      </c>
    </row>
    <row r="14952" spans="1:8" x14ac:dyDescent="0.3">
      <c r="A14952" s="1" t="s">
        <v>1150</v>
      </c>
      <c r="B14952" t="s">
        <v>1151</v>
      </c>
      <c r="C14952">
        <v>2015</v>
      </c>
      <c r="D14952">
        <v>327621662</v>
      </c>
      <c r="E14952">
        <v>55.66</v>
      </c>
      <c r="F14952">
        <v>0</v>
      </c>
      <c r="G14952">
        <v>1.1637694199999999</v>
      </c>
      <c r="H14952">
        <f t="shared" si="233"/>
        <v>281517675.55466443</v>
      </c>
    </row>
    <row r="14953" spans="1:8" x14ac:dyDescent="0.3">
      <c r="A14953" s="1" t="s">
        <v>1154</v>
      </c>
      <c r="B14953" t="s">
        <v>1155</v>
      </c>
      <c r="C14953">
        <v>2015</v>
      </c>
      <c r="D14953">
        <v>8517902510</v>
      </c>
      <c r="E14953">
        <v>35.26</v>
      </c>
      <c r="F14953">
        <v>0</v>
      </c>
      <c r="G14953">
        <v>63.5</v>
      </c>
      <c r="H14953">
        <f t="shared" si="233"/>
        <v>134140197.00787401</v>
      </c>
    </row>
    <row r="14954" spans="1:8" x14ac:dyDescent="0.3">
      <c r="A14954" s="1" t="s">
        <v>1158</v>
      </c>
      <c r="B14954" t="s">
        <v>1159</v>
      </c>
      <c r="C14954">
        <v>2015</v>
      </c>
      <c r="D14954">
        <v>624753373</v>
      </c>
      <c r="E14954">
        <v>55.28</v>
      </c>
      <c r="F14954">
        <v>0</v>
      </c>
      <c r="G14954">
        <v>2.7</v>
      </c>
      <c r="H14954">
        <f t="shared" si="233"/>
        <v>231390138.14814812</v>
      </c>
    </row>
    <row r="14955" spans="1:8" x14ac:dyDescent="0.3">
      <c r="A14955" s="1" t="s">
        <v>1160</v>
      </c>
      <c r="B14955" t="s">
        <v>1161</v>
      </c>
      <c r="C14955">
        <v>2015</v>
      </c>
      <c r="D14955">
        <v>0</v>
      </c>
      <c r="E14955">
        <v>0</v>
      </c>
      <c r="F14955">
        <v>0</v>
      </c>
      <c r="G14955">
        <v>0</v>
      </c>
      <c r="H14955" t="str">
        <f t="shared" si="233"/>
        <v/>
      </c>
    </row>
    <row r="14956" spans="1:8" x14ac:dyDescent="0.3">
      <c r="A14956" s="1" t="s">
        <v>1164</v>
      </c>
      <c r="B14956" t="s">
        <v>1165</v>
      </c>
      <c r="C14956">
        <v>2015</v>
      </c>
      <c r="D14956">
        <v>53380506</v>
      </c>
      <c r="E14956">
        <v>76.73</v>
      </c>
      <c r="F14956">
        <v>0</v>
      </c>
      <c r="G14956">
        <v>0.31412304000000002</v>
      </c>
      <c r="H14956">
        <f t="shared" si="233"/>
        <v>169935022.91331446</v>
      </c>
    </row>
    <row r="14957" spans="1:8" x14ac:dyDescent="0.3">
      <c r="A14957" s="1" t="s">
        <v>1166</v>
      </c>
      <c r="B14957" t="s">
        <v>1167</v>
      </c>
      <c r="C14957">
        <v>2015</v>
      </c>
      <c r="D14957">
        <v>308704648</v>
      </c>
      <c r="E14957">
        <v>91.25</v>
      </c>
      <c r="F14957">
        <v>0</v>
      </c>
      <c r="G14957">
        <v>2</v>
      </c>
      <c r="H14957">
        <f t="shared" si="233"/>
        <v>154352324</v>
      </c>
    </row>
    <row r="14958" spans="1:8" x14ac:dyDescent="0.3">
      <c r="A14958" s="1" t="s">
        <v>1168</v>
      </c>
      <c r="B14958" t="s">
        <v>1169</v>
      </c>
      <c r="C14958">
        <v>2015</v>
      </c>
      <c r="D14958">
        <v>288392925</v>
      </c>
      <c r="E14958">
        <v>50.85</v>
      </c>
      <c r="F14958">
        <v>0</v>
      </c>
      <c r="G14958">
        <v>1.5</v>
      </c>
      <c r="H14958">
        <f t="shared" si="233"/>
        <v>192261950</v>
      </c>
    </row>
    <row r="14959" spans="1:8" x14ac:dyDescent="0.3">
      <c r="A14959" s="1" t="s">
        <v>1170</v>
      </c>
      <c r="B14959" t="s">
        <v>1171</v>
      </c>
      <c r="C14959">
        <v>2015</v>
      </c>
      <c r="D14959">
        <v>0</v>
      </c>
      <c r="E14959">
        <v>0</v>
      </c>
      <c r="F14959">
        <v>0</v>
      </c>
      <c r="G14959">
        <v>0</v>
      </c>
      <c r="H14959" t="str">
        <f t="shared" si="233"/>
        <v/>
      </c>
    </row>
    <row r="14960" spans="1:8" x14ac:dyDescent="0.3">
      <c r="A14960" s="1" t="s">
        <v>1172</v>
      </c>
      <c r="B14960" t="s">
        <v>1173</v>
      </c>
      <c r="C14960">
        <v>2015</v>
      </c>
      <c r="D14960">
        <v>353310157</v>
      </c>
      <c r="E14960">
        <v>47.66</v>
      </c>
      <c r="F14960">
        <v>0</v>
      </c>
      <c r="G14960">
        <v>1</v>
      </c>
      <c r="H14960">
        <f t="shared" si="233"/>
        <v>353310157</v>
      </c>
    </row>
    <row r="14961" spans="1:8" x14ac:dyDescent="0.3">
      <c r="A14961" s="1" t="s">
        <v>1174</v>
      </c>
      <c r="B14961" t="s">
        <v>1175</v>
      </c>
      <c r="C14961">
        <v>2015</v>
      </c>
      <c r="D14961">
        <v>0</v>
      </c>
      <c r="E14961">
        <v>0</v>
      </c>
      <c r="F14961">
        <v>0</v>
      </c>
      <c r="G14961">
        <v>0</v>
      </c>
      <c r="H14961" t="str">
        <f t="shared" si="233"/>
        <v/>
      </c>
    </row>
    <row r="14962" spans="1:8" x14ac:dyDescent="0.3">
      <c r="A14962" s="1" t="s">
        <v>1176</v>
      </c>
      <c r="B14962" t="s">
        <v>1177</v>
      </c>
      <c r="C14962">
        <v>2015</v>
      </c>
      <c r="D14962">
        <v>0</v>
      </c>
      <c r="E14962">
        <v>0</v>
      </c>
      <c r="F14962">
        <v>0</v>
      </c>
      <c r="G14962">
        <v>0</v>
      </c>
      <c r="H14962" t="str">
        <f t="shared" si="233"/>
        <v/>
      </c>
    </row>
    <row r="14963" spans="1:8" x14ac:dyDescent="0.3">
      <c r="A14963" s="1" t="s">
        <v>1180</v>
      </c>
      <c r="B14963" t="s">
        <v>1181</v>
      </c>
      <c r="C14963">
        <v>2015</v>
      </c>
      <c r="D14963">
        <v>0</v>
      </c>
      <c r="E14963">
        <v>0</v>
      </c>
      <c r="F14963">
        <v>0</v>
      </c>
      <c r="G14963">
        <v>0</v>
      </c>
      <c r="H14963" t="str">
        <f t="shared" si="233"/>
        <v/>
      </c>
    </row>
    <row r="14964" spans="1:8" x14ac:dyDescent="0.3">
      <c r="A14964" s="1" t="s">
        <v>1182</v>
      </c>
      <c r="B14964" t="s">
        <v>1183</v>
      </c>
      <c r="C14964">
        <v>2015</v>
      </c>
      <c r="D14964">
        <v>656628850</v>
      </c>
      <c r="E14964">
        <v>56.28</v>
      </c>
      <c r="F14964">
        <v>0</v>
      </c>
      <c r="G14964">
        <v>2</v>
      </c>
      <c r="H14964">
        <f t="shared" si="233"/>
        <v>328314425</v>
      </c>
    </row>
    <row r="14965" spans="1:8" x14ac:dyDescent="0.3">
      <c r="A14965" s="1" t="s">
        <v>1184</v>
      </c>
      <c r="B14965" t="s">
        <v>1185</v>
      </c>
      <c r="C14965">
        <v>2015</v>
      </c>
      <c r="D14965">
        <v>675430428</v>
      </c>
      <c r="E14965">
        <v>69.62</v>
      </c>
      <c r="F14965">
        <v>65364240</v>
      </c>
      <c r="G14965">
        <v>3.09882634</v>
      </c>
      <c r="H14965">
        <f t="shared" si="233"/>
        <v>217963304.13275111</v>
      </c>
    </row>
    <row r="14966" spans="1:8" x14ac:dyDescent="0.3">
      <c r="A14966" s="1" t="s">
        <v>1186</v>
      </c>
      <c r="B14966" t="s">
        <v>1187</v>
      </c>
      <c r="C14966">
        <v>2015</v>
      </c>
      <c r="D14966">
        <v>0</v>
      </c>
      <c r="E14966">
        <v>0</v>
      </c>
      <c r="F14966">
        <v>0</v>
      </c>
      <c r="G14966">
        <v>0</v>
      </c>
      <c r="H14966" t="str">
        <f t="shared" si="233"/>
        <v/>
      </c>
    </row>
    <row r="14967" spans="1:8" x14ac:dyDescent="0.3">
      <c r="A14967" s="1" t="s">
        <v>1188</v>
      </c>
      <c r="B14967" t="s">
        <v>1189</v>
      </c>
      <c r="C14967">
        <v>2015</v>
      </c>
      <c r="D14967">
        <v>0</v>
      </c>
      <c r="E14967">
        <v>0</v>
      </c>
      <c r="F14967">
        <v>0</v>
      </c>
      <c r="G14967">
        <v>0</v>
      </c>
      <c r="H14967" t="str">
        <f t="shared" si="233"/>
        <v/>
      </c>
    </row>
    <row r="14968" spans="1:8" x14ac:dyDescent="0.3">
      <c r="A14968" s="1" t="s">
        <v>1190</v>
      </c>
      <c r="B14968" t="s">
        <v>1191</v>
      </c>
      <c r="C14968">
        <v>2015</v>
      </c>
      <c r="D14968">
        <v>560538495</v>
      </c>
      <c r="E14968">
        <v>93.71</v>
      </c>
      <c r="F14968">
        <v>0</v>
      </c>
      <c r="G14968">
        <v>2.5</v>
      </c>
      <c r="H14968">
        <f t="shared" si="233"/>
        <v>224215398</v>
      </c>
    </row>
    <row r="14969" spans="1:8" x14ac:dyDescent="0.3">
      <c r="A14969" s="1" t="s">
        <v>1192</v>
      </c>
      <c r="B14969" t="s">
        <v>1193</v>
      </c>
      <c r="C14969">
        <v>2015</v>
      </c>
      <c r="D14969">
        <v>14609307</v>
      </c>
      <c r="E14969">
        <v>38</v>
      </c>
      <c r="F14969">
        <v>0</v>
      </c>
      <c r="G14969">
        <v>0.15</v>
      </c>
      <c r="H14969">
        <f t="shared" si="233"/>
        <v>97395380</v>
      </c>
    </row>
    <row r="14970" spans="1:8" x14ac:dyDescent="0.3">
      <c r="A14970" s="1" t="s">
        <v>1194</v>
      </c>
      <c r="B14970" t="s">
        <v>1195</v>
      </c>
      <c r="C14970">
        <v>2015</v>
      </c>
      <c r="D14970">
        <v>363502269</v>
      </c>
      <c r="E14970">
        <v>89.98</v>
      </c>
      <c r="F14970">
        <v>0</v>
      </c>
      <c r="G14970">
        <v>1.7</v>
      </c>
      <c r="H14970">
        <f t="shared" si="233"/>
        <v>213824864.11764705</v>
      </c>
    </row>
    <row r="14971" spans="1:8" x14ac:dyDescent="0.3">
      <c r="A14971" s="1" t="s">
        <v>1196</v>
      </c>
      <c r="B14971" t="s">
        <v>1197</v>
      </c>
      <c r="C14971">
        <v>2015</v>
      </c>
      <c r="D14971">
        <v>121265517</v>
      </c>
      <c r="E14971">
        <v>66.34</v>
      </c>
      <c r="F14971">
        <v>0</v>
      </c>
      <c r="G14971">
        <v>1</v>
      </c>
      <c r="H14971">
        <f t="shared" si="233"/>
        <v>121265517</v>
      </c>
    </row>
    <row r="14972" spans="1:8" x14ac:dyDescent="0.3">
      <c r="A14972" s="1" t="s">
        <v>1198</v>
      </c>
      <c r="B14972" t="s">
        <v>1199</v>
      </c>
      <c r="C14972">
        <v>2015</v>
      </c>
      <c r="D14972">
        <v>944864000</v>
      </c>
      <c r="E14972">
        <v>94.59</v>
      </c>
      <c r="F14972">
        <v>0</v>
      </c>
      <c r="G14972">
        <v>4</v>
      </c>
      <c r="H14972">
        <f t="shared" si="233"/>
        <v>236216000</v>
      </c>
    </row>
    <row r="14973" spans="1:8" x14ac:dyDescent="0.3">
      <c r="A14973" s="1" t="s">
        <v>1200</v>
      </c>
      <c r="B14973" t="s">
        <v>1201</v>
      </c>
      <c r="C14973">
        <v>2015</v>
      </c>
      <c r="D14973">
        <v>13767196</v>
      </c>
      <c r="E14973">
        <v>-95.74</v>
      </c>
      <c r="F14973">
        <v>0</v>
      </c>
      <c r="G14973">
        <v>7.0000000000000007E-2</v>
      </c>
      <c r="H14973">
        <f t="shared" si="233"/>
        <v>196674228.57142857</v>
      </c>
    </row>
    <row r="14974" spans="1:8" x14ac:dyDescent="0.3">
      <c r="A14974" s="1" t="s">
        <v>1202</v>
      </c>
      <c r="B14974" t="s">
        <v>1203</v>
      </c>
      <c r="C14974">
        <v>2015</v>
      </c>
      <c r="D14974">
        <v>206571252</v>
      </c>
      <c r="E14974">
        <v>76.27</v>
      </c>
      <c r="F14974">
        <v>0</v>
      </c>
      <c r="G14974">
        <v>2</v>
      </c>
      <c r="H14974">
        <f t="shared" si="233"/>
        <v>103285626</v>
      </c>
    </row>
    <row r="14975" spans="1:8" x14ac:dyDescent="0.3">
      <c r="A14975" s="1" t="s">
        <v>1204</v>
      </c>
      <c r="B14975" t="s">
        <v>1205</v>
      </c>
      <c r="C14975">
        <v>2015</v>
      </c>
      <c r="D14975">
        <v>423390053</v>
      </c>
      <c r="E14975">
        <v>89.49</v>
      </c>
      <c r="F14975">
        <v>0</v>
      </c>
      <c r="G14975">
        <v>1.4960280699999999</v>
      </c>
      <c r="H14975">
        <f t="shared" si="233"/>
        <v>283009431.09977877</v>
      </c>
    </row>
    <row r="14976" spans="1:8" x14ac:dyDescent="0.3">
      <c r="A14976" s="1" t="s">
        <v>1206</v>
      </c>
      <c r="B14976" t="s">
        <v>1207</v>
      </c>
      <c r="C14976">
        <v>2015</v>
      </c>
      <c r="D14976">
        <v>5476603221</v>
      </c>
      <c r="E14976">
        <v>85.58</v>
      </c>
      <c r="F14976">
        <v>0</v>
      </c>
      <c r="G14976">
        <v>9</v>
      </c>
      <c r="H14976">
        <f t="shared" si="233"/>
        <v>608511469</v>
      </c>
    </row>
    <row r="14977" spans="1:8" x14ac:dyDescent="0.3">
      <c r="A14977" s="1" t="s">
        <v>1208</v>
      </c>
      <c r="B14977" t="s">
        <v>1209</v>
      </c>
      <c r="C14977">
        <v>2015</v>
      </c>
      <c r="D14977">
        <v>491100626</v>
      </c>
      <c r="E14977">
        <v>106.6</v>
      </c>
      <c r="F14977">
        <v>0</v>
      </c>
      <c r="G14977">
        <v>2</v>
      </c>
      <c r="H14977">
        <f t="shared" si="233"/>
        <v>245550313</v>
      </c>
    </row>
    <row r="14978" spans="1:8" x14ac:dyDescent="0.3">
      <c r="A14978" s="1" t="s">
        <v>1210</v>
      </c>
      <c r="B14978" t="s">
        <v>1211</v>
      </c>
      <c r="C14978">
        <v>2015</v>
      </c>
      <c r="D14978">
        <v>1298149342</v>
      </c>
      <c r="E14978">
        <v>65.459999999999994</v>
      </c>
      <c r="F14978">
        <v>223818860</v>
      </c>
      <c r="G14978">
        <v>2.9</v>
      </c>
      <c r="H14978">
        <f t="shared" si="233"/>
        <v>447637704.13793105</v>
      </c>
    </row>
    <row r="14979" spans="1:8" x14ac:dyDescent="0.3">
      <c r="A14979" s="1" t="s">
        <v>1212</v>
      </c>
      <c r="B14979" t="s">
        <v>1213</v>
      </c>
      <c r="C14979">
        <v>2015</v>
      </c>
      <c r="D14979">
        <v>448929550</v>
      </c>
      <c r="E14979">
        <v>90.78</v>
      </c>
      <c r="F14979">
        <v>0</v>
      </c>
      <c r="G14979">
        <v>0.30242516000000003</v>
      </c>
      <c r="H14979">
        <f t="shared" ref="H14979:H15042" si="234">IF(G14979=0, "",D14979/G14979)</f>
        <v>1484431883.9080715</v>
      </c>
    </row>
    <row r="14980" spans="1:8" x14ac:dyDescent="0.3">
      <c r="A14980" s="1" t="s">
        <v>1214</v>
      </c>
      <c r="B14980" t="s">
        <v>1215</v>
      </c>
      <c r="C14980">
        <v>2015</v>
      </c>
      <c r="D14980">
        <v>60272281</v>
      </c>
      <c r="E14980">
        <v>22.66</v>
      </c>
      <c r="F14980">
        <v>0</v>
      </c>
      <c r="G14980">
        <v>0.31905693000000002</v>
      </c>
      <c r="H14980">
        <f t="shared" si="234"/>
        <v>188907606.55159566</v>
      </c>
    </row>
    <row r="14981" spans="1:8" x14ac:dyDescent="0.3">
      <c r="A14981" s="1" t="s">
        <v>1216</v>
      </c>
      <c r="B14981" t="s">
        <v>1217</v>
      </c>
      <c r="C14981">
        <v>2015</v>
      </c>
      <c r="D14981">
        <v>189000000</v>
      </c>
      <c r="E14981">
        <v>136.06</v>
      </c>
      <c r="F14981">
        <v>0</v>
      </c>
      <c r="G14981">
        <v>3</v>
      </c>
      <c r="H14981">
        <f t="shared" si="234"/>
        <v>63000000</v>
      </c>
    </row>
    <row r="14982" spans="1:8" x14ac:dyDescent="0.3">
      <c r="A14982" s="1" t="s">
        <v>1218</v>
      </c>
      <c r="B14982" t="s">
        <v>1219</v>
      </c>
      <c r="C14982">
        <v>2015</v>
      </c>
      <c r="D14982">
        <v>0</v>
      </c>
      <c r="E14982">
        <v>0</v>
      </c>
      <c r="F14982">
        <v>0</v>
      </c>
      <c r="G14982">
        <v>0</v>
      </c>
      <c r="H14982" t="str">
        <f t="shared" si="234"/>
        <v/>
      </c>
    </row>
    <row r="14983" spans="1:8" x14ac:dyDescent="0.3">
      <c r="A14983" s="1" t="s">
        <v>1220</v>
      </c>
      <c r="B14983" t="s">
        <v>1221</v>
      </c>
      <c r="C14983">
        <v>2015</v>
      </c>
      <c r="D14983">
        <v>774392600</v>
      </c>
      <c r="E14983">
        <v>82.54</v>
      </c>
      <c r="F14983">
        <v>0</v>
      </c>
      <c r="G14983">
        <v>2.5</v>
      </c>
      <c r="H14983">
        <f t="shared" si="234"/>
        <v>309757040</v>
      </c>
    </row>
    <row r="14984" spans="1:8" x14ac:dyDescent="0.3">
      <c r="A14984" s="1" t="s">
        <v>1222</v>
      </c>
      <c r="B14984" t="s">
        <v>1223</v>
      </c>
      <c r="C14984">
        <v>2015</v>
      </c>
      <c r="D14984">
        <v>0</v>
      </c>
      <c r="E14984">
        <v>0</v>
      </c>
      <c r="F14984">
        <v>0</v>
      </c>
      <c r="G14984">
        <v>0</v>
      </c>
      <c r="H14984" t="str">
        <f t="shared" si="234"/>
        <v/>
      </c>
    </row>
    <row r="14985" spans="1:8" x14ac:dyDescent="0.3">
      <c r="A14985" s="1" t="s">
        <v>1224</v>
      </c>
      <c r="B14985" t="s">
        <v>1225</v>
      </c>
      <c r="C14985">
        <v>2015</v>
      </c>
      <c r="D14985">
        <v>1708219169</v>
      </c>
      <c r="E14985">
        <v>60.3</v>
      </c>
      <c r="F14985">
        <v>0</v>
      </c>
      <c r="G14985">
        <v>3.25</v>
      </c>
      <c r="H14985">
        <f t="shared" si="234"/>
        <v>525605898.15384614</v>
      </c>
    </row>
    <row r="14986" spans="1:8" x14ac:dyDescent="0.3">
      <c r="A14986" s="1" t="s">
        <v>1226</v>
      </c>
      <c r="B14986" t="s">
        <v>1227</v>
      </c>
      <c r="C14986">
        <v>2015</v>
      </c>
      <c r="D14986">
        <v>15243654866</v>
      </c>
      <c r="E14986">
        <v>97.18</v>
      </c>
      <c r="F14986">
        <v>0</v>
      </c>
      <c r="G14986">
        <v>5.6</v>
      </c>
      <c r="H14986">
        <f t="shared" si="234"/>
        <v>2722081226.0714288</v>
      </c>
    </row>
    <row r="14987" spans="1:8" x14ac:dyDescent="0.3">
      <c r="A14987" s="1" t="s">
        <v>1228</v>
      </c>
      <c r="B14987" t="s">
        <v>1229</v>
      </c>
      <c r="C14987">
        <v>2015</v>
      </c>
      <c r="D14987">
        <v>0</v>
      </c>
      <c r="E14987">
        <v>0</v>
      </c>
      <c r="F14987">
        <v>0</v>
      </c>
      <c r="G14987">
        <v>0</v>
      </c>
      <c r="H14987" t="str">
        <f t="shared" si="234"/>
        <v/>
      </c>
    </row>
    <row r="14988" spans="1:8" x14ac:dyDescent="0.3">
      <c r="A14988" s="1" t="s">
        <v>1230</v>
      </c>
      <c r="B14988" t="s">
        <v>1231</v>
      </c>
      <c r="C14988">
        <v>2015</v>
      </c>
      <c r="D14988">
        <v>92551237</v>
      </c>
      <c r="E14988">
        <v>61.48</v>
      </c>
      <c r="F14988">
        <v>0</v>
      </c>
      <c r="G14988">
        <v>0.5</v>
      </c>
      <c r="H14988">
        <f t="shared" si="234"/>
        <v>185102474</v>
      </c>
    </row>
    <row r="14989" spans="1:8" x14ac:dyDescent="0.3">
      <c r="A14989" s="1" t="s">
        <v>1232</v>
      </c>
      <c r="B14989" t="s">
        <v>1233</v>
      </c>
      <c r="C14989">
        <v>2015</v>
      </c>
      <c r="D14989">
        <v>202338672</v>
      </c>
      <c r="E14989">
        <v>47.53</v>
      </c>
      <c r="F14989">
        <v>202338680</v>
      </c>
      <c r="G14989">
        <v>1</v>
      </c>
      <c r="H14989">
        <f t="shared" si="234"/>
        <v>202338672</v>
      </c>
    </row>
    <row r="14990" spans="1:8" x14ac:dyDescent="0.3">
      <c r="A14990" s="1" t="s">
        <v>1234</v>
      </c>
      <c r="B14990" t="s">
        <v>1235</v>
      </c>
      <c r="C14990">
        <v>2015</v>
      </c>
      <c r="D14990">
        <v>0</v>
      </c>
      <c r="E14990">
        <v>0</v>
      </c>
      <c r="F14990">
        <v>0</v>
      </c>
      <c r="G14990">
        <v>0</v>
      </c>
      <c r="H14990" t="str">
        <f t="shared" si="234"/>
        <v/>
      </c>
    </row>
    <row r="14991" spans="1:8" x14ac:dyDescent="0.3">
      <c r="A14991" s="1" t="s">
        <v>1236</v>
      </c>
      <c r="B14991" t="s">
        <v>1237</v>
      </c>
      <c r="C14991">
        <v>2015</v>
      </c>
      <c r="D14991">
        <v>121653709</v>
      </c>
      <c r="E14991">
        <v>85.82</v>
      </c>
      <c r="F14991">
        <v>0</v>
      </c>
      <c r="G14991">
        <v>0.8</v>
      </c>
      <c r="H14991">
        <f t="shared" si="234"/>
        <v>152067136.25</v>
      </c>
    </row>
    <row r="14992" spans="1:8" x14ac:dyDescent="0.3">
      <c r="A14992" s="1" t="s">
        <v>1238</v>
      </c>
      <c r="B14992" t="s">
        <v>1239</v>
      </c>
      <c r="C14992">
        <v>2015</v>
      </c>
      <c r="D14992">
        <v>0</v>
      </c>
      <c r="E14992">
        <v>0</v>
      </c>
      <c r="F14992">
        <v>0</v>
      </c>
      <c r="G14992">
        <v>0</v>
      </c>
      <c r="H14992" t="str">
        <f t="shared" si="234"/>
        <v/>
      </c>
    </row>
    <row r="14993" spans="1:8" x14ac:dyDescent="0.3">
      <c r="A14993" s="1" t="s">
        <v>1240</v>
      </c>
      <c r="B14993" t="s">
        <v>1241</v>
      </c>
      <c r="C14993">
        <v>2015</v>
      </c>
      <c r="D14993">
        <v>114356777</v>
      </c>
      <c r="E14993">
        <v>80.11</v>
      </c>
      <c r="F14993">
        <v>0</v>
      </c>
      <c r="G14993">
        <v>0.5</v>
      </c>
      <c r="H14993">
        <f t="shared" si="234"/>
        <v>228713554</v>
      </c>
    </row>
    <row r="14994" spans="1:8" x14ac:dyDescent="0.3">
      <c r="A14994" s="1" t="s">
        <v>1244</v>
      </c>
      <c r="B14994" t="s">
        <v>1245</v>
      </c>
      <c r="C14994">
        <v>2015</v>
      </c>
      <c r="D14994">
        <v>0</v>
      </c>
      <c r="E14994">
        <v>0</v>
      </c>
      <c r="F14994">
        <v>0</v>
      </c>
      <c r="G14994">
        <v>0</v>
      </c>
      <c r="H14994" t="str">
        <f t="shared" si="234"/>
        <v/>
      </c>
    </row>
    <row r="14995" spans="1:8" x14ac:dyDescent="0.3">
      <c r="A14995" s="1" t="s">
        <v>1246</v>
      </c>
      <c r="B14995" t="s">
        <v>1247</v>
      </c>
      <c r="C14995">
        <v>2015</v>
      </c>
      <c r="D14995">
        <v>132772655</v>
      </c>
      <c r="E14995">
        <v>22.04</v>
      </c>
      <c r="F14995">
        <v>0</v>
      </c>
      <c r="G14995">
        <v>0.99829623000000001</v>
      </c>
      <c r="H14995">
        <f t="shared" si="234"/>
        <v>132999255.14093146</v>
      </c>
    </row>
    <row r="14996" spans="1:8" x14ac:dyDescent="0.3">
      <c r="A14996" s="1" t="s">
        <v>1248</v>
      </c>
      <c r="B14996" t="s">
        <v>1249</v>
      </c>
      <c r="C14996">
        <v>2015</v>
      </c>
      <c r="D14996">
        <v>576211632</v>
      </c>
      <c r="E14996">
        <v>79.16</v>
      </c>
      <c r="F14996">
        <v>0</v>
      </c>
      <c r="G14996">
        <v>2.5</v>
      </c>
      <c r="H14996">
        <f t="shared" si="234"/>
        <v>230484652.80000001</v>
      </c>
    </row>
    <row r="14997" spans="1:8" x14ac:dyDescent="0.3">
      <c r="A14997" s="1" t="s">
        <v>1250</v>
      </c>
      <c r="B14997" t="s">
        <v>1251</v>
      </c>
      <c r="C14997">
        <v>2015</v>
      </c>
      <c r="D14997">
        <v>48336064</v>
      </c>
      <c r="E14997">
        <v>62.29</v>
      </c>
      <c r="F14997">
        <v>0</v>
      </c>
      <c r="G14997">
        <v>0.29965593000000001</v>
      </c>
      <c r="H14997">
        <f t="shared" si="234"/>
        <v>161305214.28359517</v>
      </c>
    </row>
    <row r="14998" spans="1:8" x14ac:dyDescent="0.3">
      <c r="A14998" s="1" t="s">
        <v>1252</v>
      </c>
      <c r="B14998" t="s">
        <v>1253</v>
      </c>
      <c r="C14998">
        <v>2015</v>
      </c>
      <c r="D14998">
        <v>84859176</v>
      </c>
      <c r="E14998">
        <v>222.98</v>
      </c>
      <c r="F14998">
        <v>0</v>
      </c>
      <c r="G14998">
        <v>0.5</v>
      </c>
      <c r="H14998">
        <f t="shared" si="234"/>
        <v>169718352</v>
      </c>
    </row>
    <row r="14999" spans="1:8" x14ac:dyDescent="0.3">
      <c r="A14999" s="1" t="s">
        <v>1254</v>
      </c>
      <c r="B14999" t="s">
        <v>1255</v>
      </c>
      <c r="C14999">
        <v>2015</v>
      </c>
      <c r="D14999">
        <v>268279852</v>
      </c>
      <c r="E14999">
        <v>49.02</v>
      </c>
      <c r="F14999">
        <v>0</v>
      </c>
      <c r="G14999">
        <v>0.99523304000000001</v>
      </c>
      <c r="H14999">
        <f t="shared" si="234"/>
        <v>269564856.89020133</v>
      </c>
    </row>
    <row r="15000" spans="1:8" x14ac:dyDescent="0.3">
      <c r="A15000" s="1" t="s">
        <v>1256</v>
      </c>
      <c r="B15000" t="s">
        <v>1257</v>
      </c>
      <c r="C15000">
        <v>2015</v>
      </c>
      <c r="D15000">
        <v>661967551</v>
      </c>
      <c r="E15000">
        <v>87.67</v>
      </c>
      <c r="F15000">
        <v>0</v>
      </c>
      <c r="G15000">
        <v>3.8</v>
      </c>
      <c r="H15000">
        <f t="shared" si="234"/>
        <v>174201987.10526317</v>
      </c>
    </row>
    <row r="15001" spans="1:8" x14ac:dyDescent="0.3">
      <c r="A15001" s="1" t="s">
        <v>1260</v>
      </c>
      <c r="B15001" t="s">
        <v>1261</v>
      </c>
      <c r="C15001">
        <v>2015</v>
      </c>
      <c r="D15001">
        <v>329011418</v>
      </c>
      <c r="E15001">
        <v>71.67</v>
      </c>
      <c r="F15001">
        <v>0</v>
      </c>
      <c r="G15001">
        <v>1.00056564</v>
      </c>
      <c r="H15001">
        <f t="shared" si="234"/>
        <v>328825421.18875879</v>
      </c>
    </row>
    <row r="15002" spans="1:8" x14ac:dyDescent="0.3">
      <c r="A15002" s="1" t="s">
        <v>1264</v>
      </c>
      <c r="B15002" t="s">
        <v>1265</v>
      </c>
      <c r="C15002">
        <v>2015</v>
      </c>
      <c r="D15002">
        <v>0</v>
      </c>
      <c r="E15002">
        <v>0</v>
      </c>
      <c r="F15002">
        <v>0</v>
      </c>
      <c r="G15002">
        <v>0</v>
      </c>
      <c r="H15002" t="str">
        <f t="shared" si="234"/>
        <v/>
      </c>
    </row>
    <row r="15003" spans="1:8" x14ac:dyDescent="0.3">
      <c r="A15003" s="1" t="s">
        <v>1268</v>
      </c>
      <c r="B15003" t="s">
        <v>1269</v>
      </c>
      <c r="C15003">
        <v>2015</v>
      </c>
      <c r="D15003">
        <v>0</v>
      </c>
      <c r="E15003">
        <v>0</v>
      </c>
      <c r="F15003">
        <v>0</v>
      </c>
      <c r="G15003">
        <v>0</v>
      </c>
      <c r="H15003" t="str">
        <f t="shared" si="234"/>
        <v/>
      </c>
    </row>
    <row r="15004" spans="1:8" x14ac:dyDescent="0.3">
      <c r="A15004" s="1" t="s">
        <v>1270</v>
      </c>
      <c r="B15004" t="s">
        <v>1271</v>
      </c>
      <c r="C15004">
        <v>2015</v>
      </c>
      <c r="D15004">
        <v>0</v>
      </c>
      <c r="E15004">
        <v>0</v>
      </c>
      <c r="F15004">
        <v>0</v>
      </c>
      <c r="G15004">
        <v>0</v>
      </c>
      <c r="H15004" t="str">
        <f t="shared" si="234"/>
        <v/>
      </c>
    </row>
    <row r="15005" spans="1:8" x14ac:dyDescent="0.3">
      <c r="A15005" s="1" t="s">
        <v>1272</v>
      </c>
      <c r="B15005" t="s">
        <v>1273</v>
      </c>
      <c r="C15005">
        <v>2015</v>
      </c>
      <c r="D15005">
        <v>85245004</v>
      </c>
      <c r="E15005">
        <v>54.63</v>
      </c>
      <c r="F15005">
        <v>0</v>
      </c>
      <c r="G15005">
        <v>1.0024200000000001</v>
      </c>
      <c r="H15005">
        <f t="shared" si="234"/>
        <v>85039209.113944247</v>
      </c>
    </row>
    <row r="15006" spans="1:8" x14ac:dyDescent="0.3">
      <c r="A15006" s="1" t="s">
        <v>1276</v>
      </c>
      <c r="B15006" t="s">
        <v>1277</v>
      </c>
      <c r="C15006">
        <v>2015</v>
      </c>
      <c r="D15006">
        <v>0</v>
      </c>
      <c r="E15006">
        <v>0</v>
      </c>
      <c r="F15006">
        <v>0</v>
      </c>
      <c r="G15006">
        <v>0</v>
      </c>
      <c r="H15006" t="str">
        <f t="shared" si="234"/>
        <v/>
      </c>
    </row>
    <row r="15007" spans="1:8" x14ac:dyDescent="0.3">
      <c r="A15007" s="1" t="s">
        <v>1278</v>
      </c>
      <c r="B15007" t="s">
        <v>1279</v>
      </c>
      <c r="C15007">
        <v>2015</v>
      </c>
      <c r="D15007">
        <v>0</v>
      </c>
      <c r="E15007">
        <v>0</v>
      </c>
      <c r="F15007">
        <v>0</v>
      </c>
      <c r="G15007">
        <v>0</v>
      </c>
      <c r="H15007" t="str">
        <f t="shared" si="234"/>
        <v/>
      </c>
    </row>
    <row r="15008" spans="1:8" x14ac:dyDescent="0.3">
      <c r="A15008" s="1" t="s">
        <v>1280</v>
      </c>
      <c r="B15008" t="s">
        <v>1281</v>
      </c>
      <c r="C15008">
        <v>2015</v>
      </c>
      <c r="D15008">
        <v>0</v>
      </c>
      <c r="E15008">
        <v>0</v>
      </c>
      <c r="F15008">
        <v>0</v>
      </c>
      <c r="G15008">
        <v>0</v>
      </c>
      <c r="H15008" t="str">
        <f t="shared" si="234"/>
        <v/>
      </c>
    </row>
    <row r="15009" spans="1:8" x14ac:dyDescent="0.3">
      <c r="A15009" s="1" t="s">
        <v>1288</v>
      </c>
      <c r="B15009" t="s">
        <v>1289</v>
      </c>
      <c r="C15009">
        <v>2015</v>
      </c>
      <c r="D15009">
        <v>432043022</v>
      </c>
      <c r="E15009">
        <v>72.599999999999994</v>
      </c>
      <c r="F15009">
        <v>0</v>
      </c>
      <c r="G15009">
        <v>1.9</v>
      </c>
      <c r="H15009">
        <f t="shared" si="234"/>
        <v>227391064.21052632</v>
      </c>
    </row>
    <row r="15010" spans="1:8" x14ac:dyDescent="0.3">
      <c r="A15010" s="1" t="s">
        <v>3488</v>
      </c>
      <c r="B15010" t="s">
        <v>3489</v>
      </c>
      <c r="C15010">
        <v>2015</v>
      </c>
      <c r="D15010">
        <v>629187774</v>
      </c>
      <c r="E15010">
        <v>63.62</v>
      </c>
      <c r="F15010">
        <v>209729250</v>
      </c>
      <c r="G15010">
        <v>9</v>
      </c>
      <c r="H15010">
        <f t="shared" si="234"/>
        <v>69909752.666666672</v>
      </c>
    </row>
    <row r="15011" spans="1:8" x14ac:dyDescent="0.3">
      <c r="A15011" s="1" t="s">
        <v>1294</v>
      </c>
      <c r="B15011" t="s">
        <v>1295</v>
      </c>
      <c r="C15011">
        <v>2015</v>
      </c>
      <c r="D15011">
        <v>0</v>
      </c>
      <c r="E15011">
        <v>0</v>
      </c>
      <c r="F15011">
        <v>0</v>
      </c>
      <c r="G15011">
        <v>0</v>
      </c>
      <c r="H15011" t="str">
        <f t="shared" si="234"/>
        <v/>
      </c>
    </row>
    <row r="15012" spans="1:8" x14ac:dyDescent="0.3">
      <c r="A15012" s="1" t="s">
        <v>1296</v>
      </c>
      <c r="B15012" t="s">
        <v>1297</v>
      </c>
      <c r="C15012">
        <v>2015</v>
      </c>
      <c r="D15012">
        <v>0</v>
      </c>
      <c r="E15012">
        <v>0</v>
      </c>
      <c r="F15012">
        <v>0</v>
      </c>
      <c r="G15012">
        <v>0</v>
      </c>
      <c r="H15012" t="str">
        <f t="shared" si="234"/>
        <v/>
      </c>
    </row>
    <row r="15013" spans="1:8" x14ac:dyDescent="0.3">
      <c r="A15013" s="1" t="s">
        <v>1298</v>
      </c>
      <c r="B15013" t="s">
        <v>1299</v>
      </c>
      <c r="C15013">
        <v>2015</v>
      </c>
      <c r="D15013">
        <v>0</v>
      </c>
      <c r="E15013">
        <v>0</v>
      </c>
      <c r="F15013">
        <v>0</v>
      </c>
      <c r="G15013">
        <v>0</v>
      </c>
      <c r="H15013" t="str">
        <f t="shared" si="234"/>
        <v/>
      </c>
    </row>
    <row r="15014" spans="1:8" x14ac:dyDescent="0.3">
      <c r="A15014" s="1" t="s">
        <v>1302</v>
      </c>
      <c r="B15014" t="s">
        <v>1303</v>
      </c>
      <c r="C15014">
        <v>2015</v>
      </c>
      <c r="D15014">
        <v>339833446</v>
      </c>
      <c r="E15014">
        <v>80.13</v>
      </c>
      <c r="F15014">
        <v>0</v>
      </c>
      <c r="G15014">
        <v>4.3</v>
      </c>
      <c r="H15014">
        <f t="shared" si="234"/>
        <v>79031033.95348838</v>
      </c>
    </row>
    <row r="15015" spans="1:8" x14ac:dyDescent="0.3">
      <c r="A15015" s="1" t="s">
        <v>1304</v>
      </c>
      <c r="B15015" t="s">
        <v>1305</v>
      </c>
      <c r="C15015">
        <v>2015</v>
      </c>
      <c r="D15015">
        <v>0</v>
      </c>
      <c r="E15015">
        <v>0</v>
      </c>
      <c r="F15015">
        <v>0</v>
      </c>
      <c r="G15015">
        <v>0</v>
      </c>
      <c r="H15015" t="str">
        <f t="shared" si="234"/>
        <v/>
      </c>
    </row>
    <row r="15016" spans="1:8" x14ac:dyDescent="0.3">
      <c r="A15016" s="1" t="s">
        <v>1306</v>
      </c>
      <c r="B15016" t="s">
        <v>1307</v>
      </c>
      <c r="C15016">
        <v>2015</v>
      </c>
      <c r="D15016">
        <v>328938598</v>
      </c>
      <c r="E15016">
        <v>88.49</v>
      </c>
      <c r="F15016">
        <v>0</v>
      </c>
      <c r="G15016">
        <v>2</v>
      </c>
      <c r="H15016">
        <f t="shared" si="234"/>
        <v>164469299</v>
      </c>
    </row>
    <row r="15017" spans="1:8" x14ac:dyDescent="0.3">
      <c r="A15017" s="1" t="s">
        <v>1308</v>
      </c>
      <c r="B15017" t="s">
        <v>1309</v>
      </c>
      <c r="C15017">
        <v>2015</v>
      </c>
      <c r="D15017">
        <v>38083014</v>
      </c>
      <c r="E15017">
        <v>48.5</v>
      </c>
      <c r="F15017">
        <v>0</v>
      </c>
      <c r="G15017">
        <v>0.60171589000000003</v>
      </c>
      <c r="H15017">
        <f t="shared" si="234"/>
        <v>63290690.229237586</v>
      </c>
    </row>
    <row r="15018" spans="1:8" x14ac:dyDescent="0.3">
      <c r="A15018" s="1" t="s">
        <v>1310</v>
      </c>
      <c r="B15018" t="s">
        <v>1311</v>
      </c>
      <c r="C15018">
        <v>2015</v>
      </c>
      <c r="D15018">
        <v>87093346</v>
      </c>
      <c r="E15018">
        <v>89.96</v>
      </c>
      <c r="F15018">
        <v>0</v>
      </c>
      <c r="G15018">
        <v>2.4</v>
      </c>
      <c r="H15018">
        <f t="shared" si="234"/>
        <v>36288894.166666672</v>
      </c>
    </row>
    <row r="15019" spans="1:8" x14ac:dyDescent="0.3">
      <c r="A15019" s="1" t="s">
        <v>1312</v>
      </c>
      <c r="B15019" t="s">
        <v>1313</v>
      </c>
      <c r="C15019">
        <v>2015</v>
      </c>
      <c r="D15019">
        <v>96575903</v>
      </c>
      <c r="E15019">
        <v>86.87</v>
      </c>
      <c r="F15019">
        <v>0</v>
      </c>
      <c r="G15019">
        <v>1.1599999999999999</v>
      </c>
      <c r="H15019">
        <f t="shared" si="234"/>
        <v>83255088.793103456</v>
      </c>
    </row>
    <row r="15020" spans="1:8" x14ac:dyDescent="0.3">
      <c r="A15020" s="1" t="s">
        <v>1314</v>
      </c>
      <c r="B15020" t="s">
        <v>1315</v>
      </c>
      <c r="C15020">
        <v>2015</v>
      </c>
      <c r="D15020">
        <v>0</v>
      </c>
      <c r="E15020">
        <v>0</v>
      </c>
      <c r="F15020">
        <v>0</v>
      </c>
      <c r="G15020">
        <v>0</v>
      </c>
      <c r="H15020" t="str">
        <f t="shared" si="234"/>
        <v/>
      </c>
    </row>
    <row r="15021" spans="1:8" x14ac:dyDescent="0.3">
      <c r="A15021" s="1" t="s">
        <v>1318</v>
      </c>
      <c r="B15021" t="s">
        <v>1319</v>
      </c>
      <c r="C15021">
        <v>2015</v>
      </c>
      <c r="D15021">
        <v>52559924</v>
      </c>
      <c r="E15021">
        <v>84.17</v>
      </c>
      <c r="F15021">
        <v>0</v>
      </c>
      <c r="G15021">
        <v>0.7</v>
      </c>
      <c r="H15021">
        <f t="shared" si="234"/>
        <v>75085605.714285716</v>
      </c>
    </row>
    <row r="15022" spans="1:8" x14ac:dyDescent="0.3">
      <c r="A15022" s="1" t="s">
        <v>2944</v>
      </c>
      <c r="B15022" t="s">
        <v>2945</v>
      </c>
      <c r="C15022">
        <v>2015</v>
      </c>
      <c r="D15022">
        <v>298333131</v>
      </c>
      <c r="E15022">
        <v>11.17</v>
      </c>
      <c r="F15022">
        <v>0</v>
      </c>
      <c r="G15022">
        <v>0.50852273000000003</v>
      </c>
      <c r="H15022">
        <f t="shared" si="234"/>
        <v>586666265.63575625</v>
      </c>
    </row>
    <row r="15023" spans="1:8" x14ac:dyDescent="0.3">
      <c r="A15023" s="1" t="s">
        <v>1324</v>
      </c>
      <c r="B15023" t="s">
        <v>1325</v>
      </c>
      <c r="C15023">
        <v>2015</v>
      </c>
      <c r="D15023">
        <v>40010953</v>
      </c>
      <c r="E15023">
        <v>67.69</v>
      </c>
      <c r="F15023">
        <v>0</v>
      </c>
      <c r="G15023">
        <v>0.8</v>
      </c>
      <c r="H15023">
        <f t="shared" si="234"/>
        <v>50013691.25</v>
      </c>
    </row>
    <row r="15024" spans="1:8" x14ac:dyDescent="0.3">
      <c r="A15024" s="1" t="s">
        <v>1326</v>
      </c>
      <c r="B15024" t="s">
        <v>1327</v>
      </c>
      <c r="C15024">
        <v>2015</v>
      </c>
      <c r="D15024">
        <v>0</v>
      </c>
      <c r="E15024">
        <v>0</v>
      </c>
      <c r="F15024">
        <v>0</v>
      </c>
      <c r="G15024">
        <v>0</v>
      </c>
      <c r="H15024" t="str">
        <f t="shared" si="234"/>
        <v/>
      </c>
    </row>
    <row r="15025" spans="1:8" x14ac:dyDescent="0.3">
      <c r="A15025" s="1" t="s">
        <v>1328</v>
      </c>
      <c r="B15025" t="s">
        <v>1329</v>
      </c>
      <c r="C15025">
        <v>2015</v>
      </c>
      <c r="D15025">
        <v>0</v>
      </c>
      <c r="E15025">
        <v>0</v>
      </c>
      <c r="F15025">
        <v>0</v>
      </c>
      <c r="G15025">
        <v>0</v>
      </c>
      <c r="H15025" t="str">
        <f t="shared" si="234"/>
        <v/>
      </c>
    </row>
    <row r="15026" spans="1:8" x14ac:dyDescent="0.3">
      <c r="A15026" s="1" t="s">
        <v>1330</v>
      </c>
      <c r="B15026" t="s">
        <v>1331</v>
      </c>
      <c r="C15026">
        <v>2015</v>
      </c>
      <c r="D15026">
        <v>71396292</v>
      </c>
      <c r="E15026">
        <v>91.08</v>
      </c>
      <c r="F15026">
        <v>0</v>
      </c>
      <c r="G15026">
        <v>2.2000000000000002</v>
      </c>
      <c r="H15026">
        <f t="shared" si="234"/>
        <v>32452859.999999996</v>
      </c>
    </row>
    <row r="15027" spans="1:8" x14ac:dyDescent="0.3">
      <c r="A15027" s="1" t="s">
        <v>2876</v>
      </c>
      <c r="B15027" t="s">
        <v>2877</v>
      </c>
      <c r="C15027">
        <v>2015</v>
      </c>
      <c r="D15027">
        <v>30668747</v>
      </c>
      <c r="E15027">
        <v>77.040000000000006</v>
      </c>
      <c r="F15027">
        <v>0</v>
      </c>
      <c r="G15027">
        <v>0.78037000000000001</v>
      </c>
      <c r="H15027">
        <f t="shared" si="234"/>
        <v>39300263.977344081</v>
      </c>
    </row>
    <row r="15028" spans="1:8" x14ac:dyDescent="0.3">
      <c r="A15028" s="1" t="s">
        <v>1332</v>
      </c>
      <c r="B15028" t="s">
        <v>1333</v>
      </c>
      <c r="C15028">
        <v>2015</v>
      </c>
      <c r="D15028">
        <v>0</v>
      </c>
      <c r="E15028">
        <v>0</v>
      </c>
      <c r="F15028">
        <v>0</v>
      </c>
      <c r="G15028">
        <v>0</v>
      </c>
      <c r="H15028" t="str">
        <f t="shared" si="234"/>
        <v/>
      </c>
    </row>
    <row r="15029" spans="1:8" x14ac:dyDescent="0.3">
      <c r="A15029" s="1" t="s">
        <v>1334</v>
      </c>
      <c r="B15029" t="s">
        <v>1335</v>
      </c>
      <c r="C15029">
        <v>2015</v>
      </c>
      <c r="D15029">
        <v>0</v>
      </c>
      <c r="E15029">
        <v>0</v>
      </c>
      <c r="F15029">
        <v>0</v>
      </c>
      <c r="G15029">
        <v>0</v>
      </c>
      <c r="H15029" t="str">
        <f t="shared" si="234"/>
        <v/>
      </c>
    </row>
    <row r="15030" spans="1:8" x14ac:dyDescent="0.3">
      <c r="A15030" s="1" t="s">
        <v>1336</v>
      </c>
      <c r="B15030" t="s">
        <v>1337</v>
      </c>
      <c r="C15030">
        <v>2015</v>
      </c>
      <c r="D15030">
        <v>0</v>
      </c>
      <c r="E15030">
        <v>0</v>
      </c>
      <c r="F15030">
        <v>0</v>
      </c>
      <c r="G15030">
        <v>0</v>
      </c>
      <c r="H15030" t="str">
        <f t="shared" si="234"/>
        <v/>
      </c>
    </row>
    <row r="15031" spans="1:8" x14ac:dyDescent="0.3">
      <c r="A15031" s="1" t="s">
        <v>1338</v>
      </c>
      <c r="B15031" t="s">
        <v>1339</v>
      </c>
      <c r="C15031">
        <v>2015</v>
      </c>
      <c r="D15031">
        <v>264989600</v>
      </c>
      <c r="E15031">
        <v>80.38</v>
      </c>
      <c r="F15031">
        <v>0</v>
      </c>
      <c r="G15031">
        <v>8</v>
      </c>
      <c r="H15031">
        <f t="shared" si="234"/>
        <v>33123700</v>
      </c>
    </row>
    <row r="15032" spans="1:8" x14ac:dyDescent="0.3">
      <c r="A15032" s="1" t="s">
        <v>2878</v>
      </c>
      <c r="B15032" t="s">
        <v>2879</v>
      </c>
      <c r="C15032">
        <v>2015</v>
      </c>
      <c r="D15032">
        <v>296206116</v>
      </c>
      <c r="E15032">
        <v>73.13</v>
      </c>
      <c r="F15032">
        <v>0</v>
      </c>
      <c r="G15032">
        <v>12</v>
      </c>
      <c r="H15032">
        <f t="shared" si="234"/>
        <v>24683843</v>
      </c>
    </row>
    <row r="15033" spans="1:8" x14ac:dyDescent="0.3">
      <c r="A15033" s="1" t="s">
        <v>1342</v>
      </c>
      <c r="B15033" t="s">
        <v>1343</v>
      </c>
      <c r="C15033">
        <v>2015</v>
      </c>
      <c r="D15033">
        <v>40823000</v>
      </c>
      <c r="E15033">
        <v>67.23</v>
      </c>
      <c r="F15033">
        <v>0</v>
      </c>
      <c r="G15033">
        <v>1.02523984</v>
      </c>
      <c r="H15033">
        <f t="shared" si="234"/>
        <v>39818000.049627408</v>
      </c>
    </row>
    <row r="15034" spans="1:8" x14ac:dyDescent="0.3">
      <c r="A15034" s="1" t="s">
        <v>1346</v>
      </c>
      <c r="B15034" t="s">
        <v>1347</v>
      </c>
      <c r="C15034">
        <v>2015</v>
      </c>
      <c r="D15034">
        <v>19354778</v>
      </c>
      <c r="E15034">
        <v>23.32</v>
      </c>
      <c r="F15034">
        <v>0</v>
      </c>
      <c r="G15034">
        <v>0.30839199</v>
      </c>
      <c r="H15034">
        <f t="shared" si="234"/>
        <v>62760313.586614229</v>
      </c>
    </row>
    <row r="15035" spans="1:8" x14ac:dyDescent="0.3">
      <c r="A15035" s="1" t="s">
        <v>1350</v>
      </c>
      <c r="B15035" t="s">
        <v>1351</v>
      </c>
      <c r="C15035">
        <v>2015</v>
      </c>
      <c r="D15035">
        <v>80510200</v>
      </c>
      <c r="E15035">
        <v>64.680000000000007</v>
      </c>
      <c r="F15035">
        <v>0</v>
      </c>
      <c r="G15035">
        <v>0.8</v>
      </c>
      <c r="H15035">
        <f t="shared" si="234"/>
        <v>100637750</v>
      </c>
    </row>
    <row r="15036" spans="1:8" x14ac:dyDescent="0.3">
      <c r="A15036" s="1" t="s">
        <v>1352</v>
      </c>
      <c r="B15036" t="s">
        <v>1353</v>
      </c>
      <c r="C15036">
        <v>2015</v>
      </c>
      <c r="D15036">
        <v>45007649</v>
      </c>
      <c r="E15036">
        <v>49.58</v>
      </c>
      <c r="F15036">
        <v>0</v>
      </c>
      <c r="G15036">
        <v>1.5</v>
      </c>
      <c r="H15036">
        <f t="shared" si="234"/>
        <v>30005099.333333332</v>
      </c>
    </row>
    <row r="15037" spans="1:8" x14ac:dyDescent="0.3">
      <c r="A15037" s="1" t="s">
        <v>1354</v>
      </c>
      <c r="B15037" t="s">
        <v>1355</v>
      </c>
      <c r="C15037">
        <v>2015</v>
      </c>
      <c r="D15037">
        <v>0</v>
      </c>
      <c r="E15037">
        <v>0</v>
      </c>
      <c r="F15037">
        <v>0</v>
      </c>
      <c r="G15037">
        <v>0</v>
      </c>
      <c r="H15037" t="str">
        <f t="shared" si="234"/>
        <v/>
      </c>
    </row>
    <row r="15038" spans="1:8" x14ac:dyDescent="0.3">
      <c r="A15038" s="1" t="s">
        <v>3090</v>
      </c>
      <c r="B15038" t="s">
        <v>3091</v>
      </c>
      <c r="C15038">
        <v>2015</v>
      </c>
      <c r="D15038">
        <v>0</v>
      </c>
      <c r="E15038">
        <v>0</v>
      </c>
      <c r="F15038">
        <v>0</v>
      </c>
      <c r="G15038">
        <v>0</v>
      </c>
      <c r="H15038" t="str">
        <f t="shared" si="234"/>
        <v/>
      </c>
    </row>
    <row r="15039" spans="1:8" x14ac:dyDescent="0.3">
      <c r="A15039" s="1" t="s">
        <v>3268</v>
      </c>
      <c r="B15039" t="s">
        <v>3269</v>
      </c>
      <c r="C15039">
        <v>2015</v>
      </c>
      <c r="D15039">
        <v>0</v>
      </c>
      <c r="E15039">
        <v>0</v>
      </c>
      <c r="F15039">
        <v>0</v>
      </c>
      <c r="G15039">
        <v>0</v>
      </c>
      <c r="H15039" t="str">
        <f t="shared" si="234"/>
        <v/>
      </c>
    </row>
    <row r="15040" spans="1:8" x14ac:dyDescent="0.3">
      <c r="A15040" s="1" t="s">
        <v>1356</v>
      </c>
      <c r="B15040" t="s">
        <v>1357</v>
      </c>
      <c r="C15040">
        <v>2015</v>
      </c>
      <c r="D15040">
        <v>686711190</v>
      </c>
      <c r="E15040">
        <v>90</v>
      </c>
      <c r="F15040">
        <v>0</v>
      </c>
      <c r="G15040">
        <v>9.9499999999999993</v>
      </c>
      <c r="H15040">
        <f t="shared" si="234"/>
        <v>69016200</v>
      </c>
    </row>
    <row r="15041" spans="1:8" x14ac:dyDescent="0.3">
      <c r="A15041" s="1" t="s">
        <v>1358</v>
      </c>
      <c r="B15041" t="s">
        <v>1359</v>
      </c>
      <c r="C15041">
        <v>2015</v>
      </c>
      <c r="D15041">
        <v>0</v>
      </c>
      <c r="E15041">
        <v>0</v>
      </c>
      <c r="F15041">
        <v>0</v>
      </c>
      <c r="G15041">
        <v>0</v>
      </c>
      <c r="H15041" t="str">
        <f t="shared" si="234"/>
        <v/>
      </c>
    </row>
    <row r="15042" spans="1:8" x14ac:dyDescent="0.3">
      <c r="A15042" s="1" t="s">
        <v>3270</v>
      </c>
      <c r="B15042" t="s">
        <v>3271</v>
      </c>
      <c r="C15042">
        <v>2015</v>
      </c>
      <c r="D15042">
        <v>0</v>
      </c>
      <c r="E15042">
        <v>0</v>
      </c>
      <c r="F15042">
        <v>0</v>
      </c>
      <c r="G15042">
        <v>0</v>
      </c>
      <c r="H15042" t="str">
        <f t="shared" si="234"/>
        <v/>
      </c>
    </row>
    <row r="15043" spans="1:8" x14ac:dyDescent="0.3">
      <c r="A15043" s="1" t="s">
        <v>1360</v>
      </c>
      <c r="B15043" t="s">
        <v>1361</v>
      </c>
      <c r="C15043">
        <v>2015</v>
      </c>
      <c r="D15043">
        <v>0</v>
      </c>
      <c r="E15043">
        <v>0</v>
      </c>
      <c r="F15043">
        <v>0</v>
      </c>
      <c r="G15043">
        <v>0</v>
      </c>
      <c r="H15043" t="str">
        <f t="shared" ref="H15043:H15106" si="235">IF(G15043=0, "",D15043/G15043)</f>
        <v/>
      </c>
    </row>
    <row r="15044" spans="1:8" x14ac:dyDescent="0.3">
      <c r="A15044" s="1" t="s">
        <v>1364</v>
      </c>
      <c r="B15044" t="s">
        <v>1365</v>
      </c>
      <c r="C15044">
        <v>2015</v>
      </c>
      <c r="D15044">
        <v>119967869</v>
      </c>
      <c r="E15044">
        <v>60.81</v>
      </c>
      <c r="F15044">
        <v>0</v>
      </c>
      <c r="G15044">
        <v>1.5</v>
      </c>
      <c r="H15044">
        <f t="shared" si="235"/>
        <v>79978579.333333328</v>
      </c>
    </row>
    <row r="15045" spans="1:8" x14ac:dyDescent="0.3">
      <c r="A15045" s="1" t="s">
        <v>1366</v>
      </c>
      <c r="B15045" t="s">
        <v>1367</v>
      </c>
      <c r="C15045">
        <v>2015</v>
      </c>
      <c r="D15045">
        <v>0</v>
      </c>
      <c r="E15045">
        <v>0</v>
      </c>
      <c r="F15045">
        <v>0</v>
      </c>
      <c r="G15045">
        <v>0</v>
      </c>
      <c r="H15045" t="str">
        <f t="shared" si="235"/>
        <v/>
      </c>
    </row>
    <row r="15046" spans="1:8" x14ac:dyDescent="0.3">
      <c r="A15046" s="1" t="s">
        <v>1368</v>
      </c>
      <c r="B15046" t="s">
        <v>1369</v>
      </c>
      <c r="C15046">
        <v>2015</v>
      </c>
      <c r="D15046">
        <v>78024633</v>
      </c>
      <c r="E15046">
        <v>100.09</v>
      </c>
      <c r="F15046">
        <v>0</v>
      </c>
      <c r="G15046">
        <v>1.5</v>
      </c>
      <c r="H15046">
        <f t="shared" si="235"/>
        <v>52016422</v>
      </c>
    </row>
    <row r="15047" spans="1:8" x14ac:dyDescent="0.3">
      <c r="A15047" s="1" t="s">
        <v>1370</v>
      </c>
      <c r="B15047" t="s">
        <v>1371</v>
      </c>
      <c r="C15047">
        <v>2015</v>
      </c>
      <c r="D15047">
        <v>0</v>
      </c>
      <c r="E15047">
        <v>0</v>
      </c>
      <c r="F15047">
        <v>0</v>
      </c>
      <c r="G15047">
        <v>0</v>
      </c>
      <c r="H15047" t="str">
        <f t="shared" si="235"/>
        <v/>
      </c>
    </row>
    <row r="15048" spans="1:8" x14ac:dyDescent="0.3">
      <c r="A15048" s="1" t="s">
        <v>1372</v>
      </c>
      <c r="B15048" t="s">
        <v>1373</v>
      </c>
      <c r="C15048">
        <v>2015</v>
      </c>
      <c r="D15048">
        <v>0</v>
      </c>
      <c r="E15048">
        <v>0</v>
      </c>
      <c r="F15048">
        <v>0</v>
      </c>
      <c r="G15048">
        <v>0</v>
      </c>
      <c r="H15048" t="str">
        <f t="shared" si="235"/>
        <v/>
      </c>
    </row>
    <row r="15049" spans="1:8" x14ac:dyDescent="0.3">
      <c r="A15049" s="1" t="s">
        <v>1374</v>
      </c>
      <c r="B15049" t="s">
        <v>1375</v>
      </c>
      <c r="C15049">
        <v>2015</v>
      </c>
      <c r="D15049">
        <v>39750000</v>
      </c>
      <c r="E15049">
        <v>54.14</v>
      </c>
      <c r="F15049">
        <v>0</v>
      </c>
      <c r="G15049">
        <v>1</v>
      </c>
      <c r="H15049">
        <f t="shared" si="235"/>
        <v>39750000</v>
      </c>
    </row>
    <row r="15050" spans="1:8" x14ac:dyDescent="0.3">
      <c r="A15050" s="1" t="s">
        <v>3092</v>
      </c>
      <c r="B15050" t="s">
        <v>3093</v>
      </c>
      <c r="C15050">
        <v>2015</v>
      </c>
      <c r="D15050">
        <v>0</v>
      </c>
      <c r="E15050">
        <v>0</v>
      </c>
      <c r="F15050">
        <v>0</v>
      </c>
      <c r="G15050">
        <v>0</v>
      </c>
      <c r="H15050" t="str">
        <f t="shared" si="235"/>
        <v/>
      </c>
    </row>
    <row r="15051" spans="1:8" x14ac:dyDescent="0.3">
      <c r="A15051" s="1" t="s">
        <v>1378</v>
      </c>
      <c r="B15051" t="s">
        <v>1379</v>
      </c>
      <c r="C15051">
        <v>2015</v>
      </c>
      <c r="D15051">
        <v>0</v>
      </c>
      <c r="E15051">
        <v>0</v>
      </c>
      <c r="F15051">
        <v>0</v>
      </c>
      <c r="G15051">
        <v>0</v>
      </c>
      <c r="H15051" t="str">
        <f t="shared" si="235"/>
        <v/>
      </c>
    </row>
    <row r="15052" spans="1:8" x14ac:dyDescent="0.3">
      <c r="A15052" s="1" t="s">
        <v>1380</v>
      </c>
      <c r="B15052" t="s">
        <v>1381</v>
      </c>
      <c r="C15052">
        <v>2015</v>
      </c>
      <c r="D15052">
        <v>0</v>
      </c>
      <c r="E15052">
        <v>0</v>
      </c>
      <c r="F15052">
        <v>0</v>
      </c>
      <c r="G15052">
        <v>0</v>
      </c>
      <c r="H15052" t="str">
        <f t="shared" si="235"/>
        <v/>
      </c>
    </row>
    <row r="15053" spans="1:8" x14ac:dyDescent="0.3">
      <c r="A15053" s="1" t="s">
        <v>1382</v>
      </c>
      <c r="B15053" t="s">
        <v>1383</v>
      </c>
      <c r="C15053">
        <v>2015</v>
      </c>
      <c r="D15053">
        <v>1559075000</v>
      </c>
      <c r="E15053">
        <v>53.69</v>
      </c>
      <c r="F15053">
        <v>0</v>
      </c>
      <c r="G15053">
        <v>3.5</v>
      </c>
      <c r="H15053">
        <f t="shared" si="235"/>
        <v>445450000</v>
      </c>
    </row>
    <row r="15054" spans="1:8" x14ac:dyDescent="0.3">
      <c r="A15054" s="1" t="s">
        <v>1386</v>
      </c>
      <c r="B15054" t="s">
        <v>1387</v>
      </c>
      <c r="C15054">
        <v>2015</v>
      </c>
      <c r="D15054">
        <v>0</v>
      </c>
      <c r="E15054">
        <v>0</v>
      </c>
      <c r="F15054">
        <v>0</v>
      </c>
      <c r="G15054">
        <v>0</v>
      </c>
      <c r="H15054" t="str">
        <f t="shared" si="235"/>
        <v/>
      </c>
    </row>
    <row r="15055" spans="1:8" x14ac:dyDescent="0.3">
      <c r="A15055" s="1" t="s">
        <v>1396</v>
      </c>
      <c r="B15055" t="s">
        <v>1397</v>
      </c>
      <c r="C15055">
        <v>2015</v>
      </c>
      <c r="D15055">
        <v>0</v>
      </c>
      <c r="E15055">
        <v>0</v>
      </c>
      <c r="F15055">
        <v>0</v>
      </c>
      <c r="G15055">
        <v>0</v>
      </c>
      <c r="H15055" t="str">
        <f t="shared" si="235"/>
        <v/>
      </c>
    </row>
    <row r="15056" spans="1:8" x14ac:dyDescent="0.3">
      <c r="A15056" s="1" t="s">
        <v>1398</v>
      </c>
      <c r="B15056" t="s">
        <v>1399</v>
      </c>
      <c r="C15056">
        <v>2015</v>
      </c>
      <c r="D15056">
        <v>85623969</v>
      </c>
      <c r="E15056">
        <v>28.47</v>
      </c>
      <c r="F15056">
        <v>14270660</v>
      </c>
      <c r="G15056">
        <v>2.9195606299999999</v>
      </c>
      <c r="H15056">
        <f t="shared" si="235"/>
        <v>29327689.968199085</v>
      </c>
    </row>
    <row r="15057" spans="1:8" x14ac:dyDescent="0.3">
      <c r="A15057" s="1" t="s">
        <v>1400</v>
      </c>
      <c r="B15057" t="s">
        <v>1401</v>
      </c>
      <c r="C15057">
        <v>2015</v>
      </c>
      <c r="D15057">
        <v>52339203</v>
      </c>
      <c r="E15057">
        <v>59.14</v>
      </c>
      <c r="F15057">
        <v>13084800</v>
      </c>
      <c r="G15057">
        <v>1.2</v>
      </c>
      <c r="H15057">
        <f t="shared" si="235"/>
        <v>43616002.5</v>
      </c>
    </row>
    <row r="15058" spans="1:8" x14ac:dyDescent="0.3">
      <c r="A15058" s="1" t="s">
        <v>1402</v>
      </c>
      <c r="B15058" t="s">
        <v>1403</v>
      </c>
      <c r="C15058">
        <v>2015</v>
      </c>
      <c r="D15058">
        <v>0</v>
      </c>
      <c r="E15058">
        <v>0</v>
      </c>
      <c r="F15058">
        <v>0</v>
      </c>
      <c r="G15058">
        <v>0</v>
      </c>
      <c r="H15058" t="str">
        <f t="shared" si="235"/>
        <v/>
      </c>
    </row>
    <row r="15059" spans="1:8" x14ac:dyDescent="0.3">
      <c r="A15059" s="1" t="s">
        <v>1404</v>
      </c>
      <c r="B15059" t="s">
        <v>1405</v>
      </c>
      <c r="C15059">
        <v>2015</v>
      </c>
      <c r="D15059">
        <v>143302911</v>
      </c>
      <c r="E15059">
        <v>35.89</v>
      </c>
      <c r="F15059">
        <v>191070540</v>
      </c>
      <c r="G15059">
        <v>1.2</v>
      </c>
      <c r="H15059">
        <f t="shared" si="235"/>
        <v>119419092.5</v>
      </c>
    </row>
    <row r="15060" spans="1:8" x14ac:dyDescent="0.3">
      <c r="A15060" s="1" t="s">
        <v>1406</v>
      </c>
      <c r="B15060" t="s">
        <v>1407</v>
      </c>
      <c r="C15060">
        <v>2015</v>
      </c>
      <c r="D15060">
        <v>516181824</v>
      </c>
      <c r="E15060">
        <v>73.97</v>
      </c>
      <c r="F15060">
        <v>0</v>
      </c>
      <c r="G15060">
        <v>3.5</v>
      </c>
      <c r="H15060">
        <f t="shared" si="235"/>
        <v>147480521.14285713</v>
      </c>
    </row>
    <row r="15061" spans="1:8" x14ac:dyDescent="0.3">
      <c r="A15061" s="1" t="s">
        <v>1408</v>
      </c>
      <c r="B15061" t="s">
        <v>1409</v>
      </c>
      <c r="C15061">
        <v>2015</v>
      </c>
      <c r="D15061">
        <v>181925196</v>
      </c>
      <c r="E15061">
        <v>77.89</v>
      </c>
      <c r="F15061">
        <v>0</v>
      </c>
      <c r="G15061">
        <v>3.1</v>
      </c>
      <c r="H15061">
        <f t="shared" si="235"/>
        <v>58685547.096774191</v>
      </c>
    </row>
    <row r="15062" spans="1:8" x14ac:dyDescent="0.3">
      <c r="A15062" s="1" t="s">
        <v>1412</v>
      </c>
      <c r="B15062" t="s">
        <v>1413</v>
      </c>
      <c r="C15062">
        <v>2015</v>
      </c>
      <c r="D15062">
        <v>0</v>
      </c>
      <c r="E15062" t="s">
        <v>75</v>
      </c>
      <c r="F15062">
        <v>0</v>
      </c>
      <c r="G15062">
        <v>0</v>
      </c>
      <c r="H15062" t="str">
        <f t="shared" si="235"/>
        <v/>
      </c>
    </row>
    <row r="15063" spans="1:8" x14ac:dyDescent="0.3">
      <c r="A15063" s="1" t="s">
        <v>1414</v>
      </c>
      <c r="B15063" t="s">
        <v>1415</v>
      </c>
      <c r="C15063">
        <v>2015</v>
      </c>
      <c r="D15063">
        <v>82104203</v>
      </c>
      <c r="E15063">
        <v>88.5</v>
      </c>
      <c r="F15063">
        <v>0</v>
      </c>
      <c r="G15063">
        <v>1</v>
      </c>
      <c r="H15063">
        <f t="shared" si="235"/>
        <v>82104203</v>
      </c>
    </row>
    <row r="15064" spans="1:8" x14ac:dyDescent="0.3">
      <c r="A15064" s="1" t="s">
        <v>1416</v>
      </c>
      <c r="B15064" t="s">
        <v>1417</v>
      </c>
      <c r="C15064">
        <v>2015</v>
      </c>
      <c r="D15064">
        <v>72735300</v>
      </c>
      <c r="E15064">
        <v>89.72</v>
      </c>
      <c r="F15064">
        <v>0</v>
      </c>
      <c r="G15064">
        <v>1.1000000000000001</v>
      </c>
      <c r="H15064">
        <f t="shared" si="235"/>
        <v>66122999.999999993</v>
      </c>
    </row>
    <row r="15065" spans="1:8" x14ac:dyDescent="0.3">
      <c r="A15065" s="1" t="s">
        <v>1418</v>
      </c>
      <c r="B15065" t="s">
        <v>1419</v>
      </c>
      <c r="C15065">
        <v>2015</v>
      </c>
      <c r="D15065">
        <v>0</v>
      </c>
      <c r="E15065">
        <v>0</v>
      </c>
      <c r="F15065">
        <v>0</v>
      </c>
      <c r="G15065">
        <v>0</v>
      </c>
      <c r="H15065" t="str">
        <f t="shared" si="235"/>
        <v/>
      </c>
    </row>
    <row r="15066" spans="1:8" x14ac:dyDescent="0.3">
      <c r="A15066" s="1" t="s">
        <v>1420</v>
      </c>
      <c r="B15066" t="s">
        <v>1421</v>
      </c>
      <c r="C15066">
        <v>2015</v>
      </c>
      <c r="D15066">
        <v>86137260</v>
      </c>
      <c r="E15066">
        <v>80.459999999999994</v>
      </c>
      <c r="F15066">
        <v>0</v>
      </c>
      <c r="G15066">
        <v>0.98601687000000005</v>
      </c>
      <c r="H15066">
        <f t="shared" si="235"/>
        <v>87358809.591158405</v>
      </c>
    </row>
    <row r="15067" spans="1:8" x14ac:dyDescent="0.3">
      <c r="A15067" s="1" t="s">
        <v>1424</v>
      </c>
      <c r="B15067" t="s">
        <v>1425</v>
      </c>
      <c r="C15067">
        <v>2015</v>
      </c>
      <c r="D15067">
        <v>0</v>
      </c>
      <c r="E15067">
        <v>0</v>
      </c>
      <c r="F15067">
        <v>0</v>
      </c>
      <c r="G15067">
        <v>0</v>
      </c>
      <c r="H15067" t="str">
        <f t="shared" si="235"/>
        <v/>
      </c>
    </row>
    <row r="15068" spans="1:8" x14ac:dyDescent="0.3">
      <c r="A15068" s="1" t="s">
        <v>1426</v>
      </c>
      <c r="B15068" t="s">
        <v>1427</v>
      </c>
      <c r="C15068">
        <v>2015</v>
      </c>
      <c r="D15068">
        <v>128861146</v>
      </c>
      <c r="E15068">
        <v>64.09</v>
      </c>
      <c r="F15068">
        <v>0</v>
      </c>
      <c r="G15068">
        <v>2</v>
      </c>
      <c r="H15068">
        <f t="shared" si="235"/>
        <v>64430573</v>
      </c>
    </row>
    <row r="15069" spans="1:8" x14ac:dyDescent="0.3">
      <c r="A15069" s="1" t="s">
        <v>1428</v>
      </c>
      <c r="B15069" t="s">
        <v>1429</v>
      </c>
      <c r="C15069">
        <v>2015</v>
      </c>
      <c r="D15069">
        <v>310663477</v>
      </c>
      <c r="E15069">
        <v>20.99</v>
      </c>
      <c r="F15069">
        <v>0</v>
      </c>
      <c r="G15069">
        <v>2.4005185400000002</v>
      </c>
      <c r="H15069">
        <f t="shared" si="235"/>
        <v>129415154.1941434</v>
      </c>
    </row>
    <row r="15070" spans="1:8" x14ac:dyDescent="0.3">
      <c r="A15070" s="1" t="s">
        <v>1430</v>
      </c>
      <c r="B15070" t="s">
        <v>1431</v>
      </c>
      <c r="C15070">
        <v>2015</v>
      </c>
      <c r="D15070">
        <v>0</v>
      </c>
      <c r="E15070">
        <v>0</v>
      </c>
      <c r="F15070">
        <v>0</v>
      </c>
      <c r="G15070">
        <v>0</v>
      </c>
      <c r="H15070" t="str">
        <f t="shared" si="235"/>
        <v/>
      </c>
    </row>
    <row r="15071" spans="1:8" x14ac:dyDescent="0.3">
      <c r="A15071" s="1" t="s">
        <v>1432</v>
      </c>
      <c r="B15071" t="s">
        <v>1433</v>
      </c>
      <c r="C15071">
        <v>2015</v>
      </c>
      <c r="D15071">
        <v>0</v>
      </c>
      <c r="E15071">
        <v>0</v>
      </c>
      <c r="F15071">
        <v>0</v>
      </c>
      <c r="G15071">
        <v>0</v>
      </c>
      <c r="H15071" t="str">
        <f t="shared" si="235"/>
        <v/>
      </c>
    </row>
    <row r="15072" spans="1:8" x14ac:dyDescent="0.3">
      <c r="A15072" s="1" t="s">
        <v>1434</v>
      </c>
      <c r="B15072" t="s">
        <v>1435</v>
      </c>
      <c r="C15072">
        <v>2015</v>
      </c>
      <c r="D15072">
        <v>0</v>
      </c>
      <c r="E15072">
        <v>0</v>
      </c>
      <c r="F15072">
        <v>0</v>
      </c>
      <c r="G15072">
        <v>0</v>
      </c>
      <c r="H15072" t="str">
        <f t="shared" si="235"/>
        <v/>
      </c>
    </row>
    <row r="15073" spans="1:8" x14ac:dyDescent="0.3">
      <c r="A15073" s="1" t="s">
        <v>1436</v>
      </c>
      <c r="B15073" t="s">
        <v>1437</v>
      </c>
      <c r="C15073">
        <v>2015</v>
      </c>
      <c r="D15073">
        <v>2905344394</v>
      </c>
      <c r="E15073">
        <v>217.78</v>
      </c>
      <c r="F15073">
        <v>726336100</v>
      </c>
      <c r="G15073">
        <v>1.19653304</v>
      </c>
      <c r="H15073">
        <f t="shared" si="235"/>
        <v>2428135535.647223</v>
      </c>
    </row>
    <row r="15074" spans="1:8" x14ac:dyDescent="0.3">
      <c r="A15074" s="1" t="s">
        <v>1438</v>
      </c>
      <c r="B15074" t="s">
        <v>1439</v>
      </c>
      <c r="C15074">
        <v>2015</v>
      </c>
      <c r="D15074">
        <v>12627146</v>
      </c>
      <c r="E15074">
        <v>279.79000000000002</v>
      </c>
      <c r="F15074">
        <v>0</v>
      </c>
      <c r="G15074">
        <v>0.4</v>
      </c>
      <c r="H15074">
        <f t="shared" si="235"/>
        <v>31567865</v>
      </c>
    </row>
    <row r="15075" spans="1:8" x14ac:dyDescent="0.3">
      <c r="A15075" s="1" t="s">
        <v>1440</v>
      </c>
      <c r="B15075" t="s">
        <v>1441</v>
      </c>
      <c r="C15075">
        <v>2015</v>
      </c>
      <c r="D15075">
        <v>505880445</v>
      </c>
      <c r="E15075">
        <v>64.84</v>
      </c>
      <c r="F15075">
        <v>0</v>
      </c>
      <c r="G15075">
        <v>5</v>
      </c>
      <c r="H15075">
        <f t="shared" si="235"/>
        <v>101176089</v>
      </c>
    </row>
    <row r="15076" spans="1:8" x14ac:dyDescent="0.3">
      <c r="A15076" s="1" t="s">
        <v>1442</v>
      </c>
      <c r="B15076" t="s">
        <v>1443</v>
      </c>
      <c r="C15076">
        <v>2015</v>
      </c>
      <c r="D15076">
        <v>6037941</v>
      </c>
      <c r="E15076">
        <v>8.82</v>
      </c>
      <c r="F15076">
        <v>27170740</v>
      </c>
      <c r="G15076">
        <v>0.1</v>
      </c>
      <c r="H15076">
        <f t="shared" si="235"/>
        <v>60379410</v>
      </c>
    </row>
    <row r="15077" spans="1:8" x14ac:dyDescent="0.3">
      <c r="A15077" s="1" t="s">
        <v>1446</v>
      </c>
      <c r="B15077" t="s">
        <v>1447</v>
      </c>
      <c r="C15077">
        <v>2015</v>
      </c>
      <c r="D15077">
        <v>0</v>
      </c>
      <c r="E15077">
        <v>0</v>
      </c>
      <c r="F15077">
        <v>0</v>
      </c>
      <c r="G15077">
        <v>0</v>
      </c>
      <c r="H15077" t="str">
        <f t="shared" si="235"/>
        <v/>
      </c>
    </row>
    <row r="15078" spans="1:8" x14ac:dyDescent="0.3">
      <c r="A15078" s="1" t="s">
        <v>2946</v>
      </c>
      <c r="B15078" t="s">
        <v>2947</v>
      </c>
      <c r="C15078">
        <v>2015</v>
      </c>
      <c r="D15078">
        <v>39027435</v>
      </c>
      <c r="E15078">
        <v>27.55</v>
      </c>
      <c r="F15078">
        <v>51035920</v>
      </c>
      <c r="G15078">
        <v>0.65</v>
      </c>
      <c r="H15078">
        <f t="shared" si="235"/>
        <v>60042207.692307688</v>
      </c>
    </row>
    <row r="15079" spans="1:8" x14ac:dyDescent="0.3">
      <c r="A15079" s="1" t="s">
        <v>1450</v>
      </c>
      <c r="B15079" t="s">
        <v>1451</v>
      </c>
      <c r="C15079">
        <v>2015</v>
      </c>
      <c r="D15079">
        <v>0</v>
      </c>
      <c r="E15079">
        <v>0</v>
      </c>
      <c r="F15079">
        <v>0</v>
      </c>
      <c r="G15079">
        <v>0</v>
      </c>
      <c r="H15079" t="str">
        <f t="shared" si="235"/>
        <v/>
      </c>
    </row>
    <row r="15080" spans="1:8" x14ac:dyDescent="0.3">
      <c r="A15080" s="1" t="s">
        <v>1452</v>
      </c>
      <c r="B15080" t="s">
        <v>1453</v>
      </c>
      <c r="C15080">
        <v>2015</v>
      </c>
      <c r="D15080">
        <v>107012687</v>
      </c>
      <c r="E15080">
        <v>-238.2</v>
      </c>
      <c r="F15080">
        <v>0</v>
      </c>
      <c r="G15080">
        <v>0.5</v>
      </c>
      <c r="H15080">
        <f t="shared" si="235"/>
        <v>214025374</v>
      </c>
    </row>
    <row r="15081" spans="1:8" x14ac:dyDescent="0.3">
      <c r="A15081" s="1" t="s">
        <v>1454</v>
      </c>
      <c r="B15081" t="s">
        <v>1455</v>
      </c>
      <c r="C15081">
        <v>2015</v>
      </c>
      <c r="D15081">
        <v>625157272</v>
      </c>
      <c r="E15081">
        <v>63.34</v>
      </c>
      <c r="F15081">
        <v>48089020</v>
      </c>
      <c r="G15081">
        <v>1.3003023</v>
      </c>
      <c r="H15081">
        <f t="shared" si="235"/>
        <v>480778409.75902295</v>
      </c>
    </row>
    <row r="15082" spans="1:8" x14ac:dyDescent="0.3">
      <c r="A15082" s="1" t="s">
        <v>1456</v>
      </c>
      <c r="B15082" t="s">
        <v>1457</v>
      </c>
      <c r="C15082">
        <v>2015</v>
      </c>
      <c r="D15082">
        <v>34065415</v>
      </c>
      <c r="E15082">
        <v>-20.82</v>
      </c>
      <c r="F15082">
        <v>0</v>
      </c>
      <c r="G15082">
        <v>0.25</v>
      </c>
      <c r="H15082">
        <f t="shared" si="235"/>
        <v>136261660</v>
      </c>
    </row>
    <row r="15083" spans="1:8" x14ac:dyDescent="0.3">
      <c r="A15083" s="1" t="s">
        <v>1458</v>
      </c>
      <c r="B15083" t="s">
        <v>1459</v>
      </c>
      <c r="C15083">
        <v>2015</v>
      </c>
      <c r="D15083">
        <v>0</v>
      </c>
      <c r="E15083">
        <v>0</v>
      </c>
      <c r="F15083">
        <v>0</v>
      </c>
      <c r="G15083">
        <v>0</v>
      </c>
      <c r="H15083" t="str">
        <f t="shared" si="235"/>
        <v/>
      </c>
    </row>
    <row r="15084" spans="1:8" x14ac:dyDescent="0.3">
      <c r="A15084" s="1" t="s">
        <v>1462</v>
      </c>
      <c r="B15084" t="s">
        <v>1463</v>
      </c>
      <c r="C15084">
        <v>2015</v>
      </c>
      <c r="D15084">
        <v>0</v>
      </c>
      <c r="E15084">
        <v>0</v>
      </c>
      <c r="F15084">
        <v>0</v>
      </c>
      <c r="G15084">
        <v>0</v>
      </c>
      <c r="H15084" t="str">
        <f t="shared" si="235"/>
        <v/>
      </c>
    </row>
    <row r="15085" spans="1:8" x14ac:dyDescent="0.3">
      <c r="A15085" s="1" t="s">
        <v>1468</v>
      </c>
      <c r="B15085" t="s">
        <v>1469</v>
      </c>
      <c r="C15085">
        <v>2015</v>
      </c>
      <c r="D15085">
        <v>92508990</v>
      </c>
      <c r="E15085">
        <v>40.58</v>
      </c>
      <c r="F15085">
        <v>0</v>
      </c>
      <c r="G15085">
        <v>1.7785071699999999</v>
      </c>
      <c r="H15085">
        <f t="shared" si="235"/>
        <v>52014966.012197748</v>
      </c>
    </row>
    <row r="15086" spans="1:8" x14ac:dyDescent="0.3">
      <c r="A15086" s="1" t="s">
        <v>1470</v>
      </c>
      <c r="B15086" t="s">
        <v>1471</v>
      </c>
      <c r="C15086">
        <v>2015</v>
      </c>
      <c r="D15086">
        <v>6971267</v>
      </c>
      <c r="E15086">
        <v>34.479999999999997</v>
      </c>
      <c r="F15086">
        <v>0</v>
      </c>
      <c r="G15086">
        <v>0.1</v>
      </c>
      <c r="H15086">
        <f t="shared" si="235"/>
        <v>69712670</v>
      </c>
    </row>
    <row r="15087" spans="1:8" x14ac:dyDescent="0.3">
      <c r="A15087" s="1" t="s">
        <v>1476</v>
      </c>
      <c r="B15087" t="s">
        <v>1477</v>
      </c>
      <c r="C15087">
        <v>2015</v>
      </c>
      <c r="D15087">
        <v>0</v>
      </c>
      <c r="E15087">
        <v>0</v>
      </c>
      <c r="F15087">
        <v>0</v>
      </c>
      <c r="G15087">
        <v>0</v>
      </c>
      <c r="H15087" t="str">
        <f t="shared" si="235"/>
        <v/>
      </c>
    </row>
    <row r="15088" spans="1:8" x14ac:dyDescent="0.3">
      <c r="A15088" s="1" t="s">
        <v>1480</v>
      </c>
      <c r="B15088" t="s">
        <v>1481</v>
      </c>
      <c r="C15088">
        <v>2015</v>
      </c>
      <c r="D15088">
        <v>38264653</v>
      </c>
      <c r="E15088">
        <v>52.19</v>
      </c>
      <c r="F15088">
        <v>0</v>
      </c>
      <c r="G15088">
        <v>0.7</v>
      </c>
      <c r="H15088">
        <f t="shared" si="235"/>
        <v>54663790</v>
      </c>
    </row>
    <row r="15089" spans="1:8" x14ac:dyDescent="0.3">
      <c r="A15089" s="1" t="s">
        <v>1482</v>
      </c>
      <c r="B15089" t="s">
        <v>1483</v>
      </c>
      <c r="C15089">
        <v>2015</v>
      </c>
      <c r="D15089">
        <v>44109324</v>
      </c>
      <c r="E15089">
        <v>75.400000000000006</v>
      </c>
      <c r="F15089">
        <v>0</v>
      </c>
      <c r="G15089">
        <v>1</v>
      </c>
      <c r="H15089">
        <f t="shared" si="235"/>
        <v>44109324</v>
      </c>
    </row>
    <row r="15090" spans="1:8" x14ac:dyDescent="0.3">
      <c r="A15090" s="1" t="s">
        <v>1484</v>
      </c>
      <c r="B15090" t="s">
        <v>1485</v>
      </c>
      <c r="C15090">
        <v>2015</v>
      </c>
      <c r="D15090">
        <v>38637007</v>
      </c>
      <c r="E15090" t="s">
        <v>75</v>
      </c>
      <c r="F15090">
        <v>0</v>
      </c>
      <c r="G15090">
        <v>2.1864396099999999</v>
      </c>
      <c r="H15090">
        <f t="shared" si="235"/>
        <v>17671197.879551772</v>
      </c>
    </row>
    <row r="15091" spans="1:8" x14ac:dyDescent="0.3">
      <c r="A15091" s="1" t="s">
        <v>1486</v>
      </c>
      <c r="B15091" t="s">
        <v>1487</v>
      </c>
      <c r="C15091">
        <v>2015</v>
      </c>
      <c r="D15091">
        <v>0</v>
      </c>
      <c r="E15091">
        <v>0</v>
      </c>
      <c r="F15091">
        <v>0</v>
      </c>
      <c r="G15091">
        <v>0</v>
      </c>
      <c r="H15091" t="str">
        <f t="shared" si="235"/>
        <v/>
      </c>
    </row>
    <row r="15092" spans="1:8" x14ac:dyDescent="0.3">
      <c r="A15092" s="1" t="s">
        <v>1488</v>
      </c>
      <c r="B15092" t="s">
        <v>1489</v>
      </c>
      <c r="C15092">
        <v>2015</v>
      </c>
      <c r="D15092">
        <v>0</v>
      </c>
      <c r="E15092">
        <v>0</v>
      </c>
      <c r="F15092">
        <v>0</v>
      </c>
      <c r="G15092">
        <v>0</v>
      </c>
      <c r="H15092" t="str">
        <f t="shared" si="235"/>
        <v/>
      </c>
    </row>
    <row r="15093" spans="1:8" x14ac:dyDescent="0.3">
      <c r="A15093" s="1" t="s">
        <v>1490</v>
      </c>
      <c r="B15093" t="s">
        <v>1491</v>
      </c>
      <c r="C15093">
        <v>2015</v>
      </c>
      <c r="D15093">
        <v>252645195</v>
      </c>
      <c r="E15093">
        <v>77.64</v>
      </c>
      <c r="F15093">
        <v>0</v>
      </c>
      <c r="G15093">
        <v>4.8793632899999997</v>
      </c>
      <c r="H15093">
        <f t="shared" si="235"/>
        <v>51778312.042840332</v>
      </c>
    </row>
    <row r="15094" spans="1:8" x14ac:dyDescent="0.3">
      <c r="A15094" s="1" t="s">
        <v>1492</v>
      </c>
      <c r="B15094" t="s">
        <v>1493</v>
      </c>
      <c r="C15094">
        <v>2015</v>
      </c>
      <c r="D15094">
        <v>99548926</v>
      </c>
      <c r="E15094">
        <v>102.65</v>
      </c>
      <c r="F15094">
        <v>0</v>
      </c>
      <c r="G15094">
        <v>1</v>
      </c>
      <c r="H15094">
        <f t="shared" si="235"/>
        <v>99548926</v>
      </c>
    </row>
    <row r="15095" spans="1:8" x14ac:dyDescent="0.3">
      <c r="A15095" s="1" t="s">
        <v>1494</v>
      </c>
      <c r="B15095" t="s">
        <v>1495</v>
      </c>
      <c r="C15095">
        <v>2015</v>
      </c>
      <c r="D15095">
        <v>10668420</v>
      </c>
      <c r="E15095">
        <v>77.819999999999993</v>
      </c>
      <c r="F15095">
        <v>0</v>
      </c>
      <c r="G15095">
        <v>0.3</v>
      </c>
      <c r="H15095">
        <f t="shared" si="235"/>
        <v>35561400</v>
      </c>
    </row>
    <row r="15096" spans="1:8" x14ac:dyDescent="0.3">
      <c r="A15096" s="1" t="s">
        <v>1496</v>
      </c>
      <c r="B15096" t="s">
        <v>1497</v>
      </c>
      <c r="C15096">
        <v>2015</v>
      </c>
      <c r="D15096">
        <v>313501005</v>
      </c>
      <c r="E15096">
        <v>90.87</v>
      </c>
      <c r="F15096">
        <v>0</v>
      </c>
      <c r="G15096">
        <v>4.5</v>
      </c>
      <c r="H15096">
        <f t="shared" si="235"/>
        <v>69666890</v>
      </c>
    </row>
    <row r="15097" spans="1:8" x14ac:dyDescent="0.3">
      <c r="A15097" s="1" t="s">
        <v>1498</v>
      </c>
      <c r="B15097" t="s">
        <v>1499</v>
      </c>
      <c r="C15097">
        <v>2015</v>
      </c>
      <c r="D15097">
        <v>39070326</v>
      </c>
      <c r="E15097">
        <v>49.87</v>
      </c>
      <c r="F15097">
        <v>0</v>
      </c>
      <c r="G15097">
        <v>0.3</v>
      </c>
      <c r="H15097">
        <f t="shared" si="235"/>
        <v>130234420</v>
      </c>
    </row>
    <row r="15098" spans="1:8" x14ac:dyDescent="0.3">
      <c r="A15098" s="1" t="s">
        <v>1500</v>
      </c>
      <c r="B15098" t="s">
        <v>1501</v>
      </c>
      <c r="C15098">
        <v>2015</v>
      </c>
      <c r="D15098">
        <v>10822445</v>
      </c>
      <c r="E15098">
        <v>115.63</v>
      </c>
      <c r="F15098">
        <v>0</v>
      </c>
      <c r="G15098">
        <v>0.1</v>
      </c>
      <c r="H15098">
        <f t="shared" si="235"/>
        <v>108224450</v>
      </c>
    </row>
    <row r="15099" spans="1:8" x14ac:dyDescent="0.3">
      <c r="A15099" s="1" t="s">
        <v>1502</v>
      </c>
      <c r="B15099" t="s">
        <v>1503</v>
      </c>
      <c r="C15099">
        <v>2015</v>
      </c>
      <c r="D15099">
        <v>29264996</v>
      </c>
      <c r="E15099">
        <v>92.2</v>
      </c>
      <c r="F15099">
        <v>0</v>
      </c>
      <c r="G15099">
        <v>0.80056899999999998</v>
      </c>
      <c r="H15099">
        <f t="shared" si="235"/>
        <v>36555245.081935473</v>
      </c>
    </row>
    <row r="15100" spans="1:8" x14ac:dyDescent="0.3">
      <c r="A15100" s="1" t="s">
        <v>1506</v>
      </c>
      <c r="B15100" t="s">
        <v>1507</v>
      </c>
      <c r="C15100">
        <v>2015</v>
      </c>
      <c r="D15100">
        <v>285217160</v>
      </c>
      <c r="E15100">
        <v>79.180000000000007</v>
      </c>
      <c r="F15100">
        <v>0</v>
      </c>
      <c r="G15100">
        <v>4.8412238600000004</v>
      </c>
      <c r="H15100">
        <f t="shared" si="235"/>
        <v>58914268.013212673</v>
      </c>
    </row>
    <row r="15101" spans="1:8" x14ac:dyDescent="0.3">
      <c r="A15101" s="1" t="s">
        <v>1508</v>
      </c>
      <c r="B15101" t="s">
        <v>1509</v>
      </c>
      <c r="C15101">
        <v>2015</v>
      </c>
      <c r="D15101">
        <v>115307528</v>
      </c>
      <c r="E15101">
        <v>76.69</v>
      </c>
      <c r="F15101">
        <v>0</v>
      </c>
      <c r="G15101">
        <v>1.2</v>
      </c>
      <c r="H15101">
        <f t="shared" si="235"/>
        <v>96089606.666666672</v>
      </c>
    </row>
    <row r="15102" spans="1:8" x14ac:dyDescent="0.3">
      <c r="A15102" s="1" t="s">
        <v>1512</v>
      </c>
      <c r="B15102" t="s">
        <v>1513</v>
      </c>
      <c r="C15102">
        <v>2015</v>
      </c>
      <c r="D15102">
        <v>121489271</v>
      </c>
      <c r="E15102">
        <v>107.65</v>
      </c>
      <c r="F15102">
        <v>0</v>
      </c>
      <c r="G15102">
        <v>1.0412508</v>
      </c>
      <c r="H15102">
        <f t="shared" si="235"/>
        <v>116676281.06504215</v>
      </c>
    </row>
    <row r="15103" spans="1:8" x14ac:dyDescent="0.3">
      <c r="A15103" s="1" t="s">
        <v>1514</v>
      </c>
      <c r="B15103" t="s">
        <v>1515</v>
      </c>
      <c r="C15103">
        <v>2015</v>
      </c>
      <c r="D15103">
        <v>50607702</v>
      </c>
      <c r="E15103">
        <v>90.09</v>
      </c>
      <c r="F15103">
        <v>0</v>
      </c>
      <c r="G15103">
        <v>1</v>
      </c>
      <c r="H15103">
        <f t="shared" si="235"/>
        <v>50607702</v>
      </c>
    </row>
    <row r="15104" spans="1:8" x14ac:dyDescent="0.3">
      <c r="A15104" s="1" t="s">
        <v>1516</v>
      </c>
      <c r="B15104" t="s">
        <v>1517</v>
      </c>
      <c r="C15104">
        <v>2015</v>
      </c>
      <c r="D15104">
        <v>91789714</v>
      </c>
      <c r="E15104">
        <v>14.41</v>
      </c>
      <c r="F15104">
        <v>0</v>
      </c>
      <c r="G15104">
        <v>1.5</v>
      </c>
      <c r="H15104">
        <f t="shared" si="235"/>
        <v>61193142.666666664</v>
      </c>
    </row>
    <row r="15105" spans="1:8" x14ac:dyDescent="0.3">
      <c r="A15105" s="1" t="s">
        <v>1518</v>
      </c>
      <c r="B15105" t="s">
        <v>1519</v>
      </c>
      <c r="C15105">
        <v>2015</v>
      </c>
      <c r="D15105">
        <v>0</v>
      </c>
      <c r="E15105">
        <v>0</v>
      </c>
      <c r="F15105">
        <v>0</v>
      </c>
      <c r="G15105">
        <v>0</v>
      </c>
      <c r="H15105" t="str">
        <f t="shared" si="235"/>
        <v/>
      </c>
    </row>
    <row r="15106" spans="1:8" x14ac:dyDescent="0.3">
      <c r="A15106" s="1" t="s">
        <v>1522</v>
      </c>
      <c r="B15106" t="s">
        <v>1523</v>
      </c>
      <c r="C15106">
        <v>2015</v>
      </c>
      <c r="D15106">
        <v>55805855</v>
      </c>
      <c r="E15106">
        <v>49.99</v>
      </c>
      <c r="F15106">
        <v>0</v>
      </c>
      <c r="G15106">
        <v>0.5</v>
      </c>
      <c r="H15106">
        <f t="shared" si="235"/>
        <v>111611710</v>
      </c>
    </row>
    <row r="15107" spans="1:8" x14ac:dyDescent="0.3">
      <c r="A15107" s="1" t="s">
        <v>1524</v>
      </c>
      <c r="B15107" t="s">
        <v>1525</v>
      </c>
      <c r="C15107">
        <v>2015</v>
      </c>
      <c r="D15107">
        <v>105836452</v>
      </c>
      <c r="E15107">
        <v>72.5</v>
      </c>
      <c r="F15107">
        <v>0</v>
      </c>
      <c r="G15107">
        <v>0.59</v>
      </c>
      <c r="H15107">
        <f t="shared" ref="H15107:H15170" si="236">IF(G15107=0, "",D15107/G15107)</f>
        <v>179383816.94915256</v>
      </c>
    </row>
    <row r="15108" spans="1:8" x14ac:dyDescent="0.3">
      <c r="A15108" s="1" t="s">
        <v>1526</v>
      </c>
      <c r="B15108" t="s">
        <v>1527</v>
      </c>
      <c r="C15108">
        <v>2015</v>
      </c>
      <c r="D15108">
        <v>0</v>
      </c>
      <c r="E15108">
        <v>0</v>
      </c>
      <c r="F15108">
        <v>0</v>
      </c>
      <c r="G15108">
        <v>0</v>
      </c>
      <c r="H15108" t="str">
        <f t="shared" si="236"/>
        <v/>
      </c>
    </row>
    <row r="15109" spans="1:8" x14ac:dyDescent="0.3">
      <c r="A15109" s="1" t="s">
        <v>1528</v>
      </c>
      <c r="B15109" t="s">
        <v>1529</v>
      </c>
      <c r="C15109">
        <v>2015</v>
      </c>
      <c r="D15109">
        <v>0</v>
      </c>
      <c r="E15109">
        <v>0</v>
      </c>
      <c r="F15109">
        <v>0</v>
      </c>
      <c r="G15109">
        <v>0</v>
      </c>
      <c r="H15109" t="str">
        <f t="shared" si="236"/>
        <v/>
      </c>
    </row>
    <row r="15110" spans="1:8" x14ac:dyDescent="0.3">
      <c r="A15110" s="1" t="s">
        <v>1532</v>
      </c>
      <c r="B15110" t="s">
        <v>1533</v>
      </c>
      <c r="C15110">
        <v>2015</v>
      </c>
      <c r="D15110">
        <v>70281331</v>
      </c>
      <c r="E15110">
        <v>101.24</v>
      </c>
      <c r="F15110">
        <v>0</v>
      </c>
      <c r="G15110">
        <v>1</v>
      </c>
      <c r="H15110">
        <f t="shared" si="236"/>
        <v>70281331</v>
      </c>
    </row>
    <row r="15111" spans="1:8" x14ac:dyDescent="0.3">
      <c r="A15111" s="1" t="s">
        <v>1534</v>
      </c>
      <c r="B15111" t="s">
        <v>1535</v>
      </c>
      <c r="C15111">
        <v>2015</v>
      </c>
      <c r="D15111">
        <v>0</v>
      </c>
      <c r="E15111">
        <v>0</v>
      </c>
      <c r="F15111">
        <v>0</v>
      </c>
      <c r="G15111">
        <v>0</v>
      </c>
      <c r="H15111" t="str">
        <f t="shared" si="236"/>
        <v/>
      </c>
    </row>
    <row r="15112" spans="1:8" x14ac:dyDescent="0.3">
      <c r="A15112" s="1" t="s">
        <v>1536</v>
      </c>
      <c r="B15112" t="s">
        <v>1537</v>
      </c>
      <c r="C15112">
        <v>2015</v>
      </c>
      <c r="D15112">
        <v>0</v>
      </c>
      <c r="E15112">
        <v>0</v>
      </c>
      <c r="F15112">
        <v>0</v>
      </c>
      <c r="G15112">
        <v>0</v>
      </c>
      <c r="H15112" t="str">
        <f t="shared" si="236"/>
        <v/>
      </c>
    </row>
    <row r="15113" spans="1:8" x14ac:dyDescent="0.3">
      <c r="A15113" s="1" t="s">
        <v>1540</v>
      </c>
      <c r="B15113" t="s">
        <v>1541</v>
      </c>
      <c r="C15113">
        <v>2015</v>
      </c>
      <c r="D15113">
        <v>151300000</v>
      </c>
      <c r="E15113">
        <v>85.18</v>
      </c>
      <c r="F15113">
        <v>0</v>
      </c>
      <c r="G15113">
        <v>1.7264003400000001</v>
      </c>
      <c r="H15113">
        <f t="shared" si="236"/>
        <v>87639000.349131063</v>
      </c>
    </row>
    <row r="15114" spans="1:8" x14ac:dyDescent="0.3">
      <c r="A15114" s="1" t="s">
        <v>1542</v>
      </c>
      <c r="B15114" t="s">
        <v>1543</v>
      </c>
      <c r="C15114">
        <v>2015</v>
      </c>
      <c r="D15114">
        <v>0</v>
      </c>
      <c r="E15114">
        <v>0</v>
      </c>
      <c r="F15114">
        <v>0</v>
      </c>
      <c r="G15114">
        <v>0</v>
      </c>
      <c r="H15114" t="str">
        <f t="shared" si="236"/>
        <v/>
      </c>
    </row>
    <row r="15115" spans="1:8" x14ac:dyDescent="0.3">
      <c r="A15115" s="1" t="s">
        <v>1544</v>
      </c>
      <c r="B15115" t="s">
        <v>1545</v>
      </c>
      <c r="C15115">
        <v>2015</v>
      </c>
      <c r="D15115">
        <v>90299914</v>
      </c>
      <c r="E15115">
        <v>87.47</v>
      </c>
      <c r="F15115">
        <v>0</v>
      </c>
      <c r="G15115">
        <v>1.0403226210000001</v>
      </c>
      <c r="H15115">
        <f t="shared" si="236"/>
        <v>86799913.966304109</v>
      </c>
    </row>
    <row r="15116" spans="1:8" x14ac:dyDescent="0.3">
      <c r="A15116" s="1" t="s">
        <v>1546</v>
      </c>
      <c r="B15116" t="s">
        <v>1547</v>
      </c>
      <c r="C15116">
        <v>2015</v>
      </c>
      <c r="D15116">
        <v>71136245</v>
      </c>
      <c r="E15116">
        <v>41.26</v>
      </c>
      <c r="F15116">
        <v>0</v>
      </c>
      <c r="G15116">
        <v>0.91641043</v>
      </c>
      <c r="H15116">
        <f t="shared" si="236"/>
        <v>77624874.915489554</v>
      </c>
    </row>
    <row r="15117" spans="1:8" x14ac:dyDescent="0.3">
      <c r="A15117" s="1" t="s">
        <v>1548</v>
      </c>
      <c r="B15117" t="s">
        <v>1549</v>
      </c>
      <c r="C15117">
        <v>2015</v>
      </c>
      <c r="D15117">
        <v>10586190</v>
      </c>
      <c r="E15117">
        <v>87.71</v>
      </c>
      <c r="F15117">
        <v>0</v>
      </c>
      <c r="G15117">
        <v>0.14184028000000001</v>
      </c>
      <c r="H15117">
        <f t="shared" si="236"/>
        <v>74634581.939629555</v>
      </c>
    </row>
    <row r="15118" spans="1:8" x14ac:dyDescent="0.3">
      <c r="A15118" s="1" t="s">
        <v>1554</v>
      </c>
      <c r="B15118" t="s">
        <v>1555</v>
      </c>
      <c r="C15118">
        <v>2015</v>
      </c>
      <c r="D15118">
        <v>105829341</v>
      </c>
      <c r="E15118">
        <v>88.26</v>
      </c>
      <c r="F15118">
        <v>0</v>
      </c>
      <c r="G15118">
        <v>2.2000000000000002</v>
      </c>
      <c r="H15118">
        <f t="shared" si="236"/>
        <v>48104245.909090906</v>
      </c>
    </row>
    <row r="15119" spans="1:8" x14ac:dyDescent="0.3">
      <c r="A15119" s="1" t="s">
        <v>1558</v>
      </c>
      <c r="B15119" t="s">
        <v>1559</v>
      </c>
      <c r="C15119">
        <v>2015</v>
      </c>
      <c r="D15119">
        <v>104418321</v>
      </c>
      <c r="E15119">
        <v>78.89</v>
      </c>
      <c r="F15119">
        <v>0</v>
      </c>
      <c r="G15119">
        <v>1.50932321</v>
      </c>
      <c r="H15119">
        <f t="shared" si="236"/>
        <v>69182213.79501611</v>
      </c>
    </row>
    <row r="15120" spans="1:8" x14ac:dyDescent="0.3">
      <c r="A15120" s="1" t="s">
        <v>1560</v>
      </c>
      <c r="B15120" t="s">
        <v>1561</v>
      </c>
      <c r="C15120">
        <v>2015</v>
      </c>
      <c r="D15120">
        <v>0</v>
      </c>
      <c r="E15120">
        <v>0</v>
      </c>
      <c r="F15120">
        <v>0</v>
      </c>
      <c r="G15120">
        <v>0</v>
      </c>
      <c r="H15120" t="str">
        <f t="shared" si="236"/>
        <v/>
      </c>
    </row>
    <row r="15121" spans="1:8" x14ac:dyDescent="0.3">
      <c r="A15121" s="1" t="s">
        <v>1562</v>
      </c>
      <c r="B15121" t="s">
        <v>1563</v>
      </c>
      <c r="C15121">
        <v>2015</v>
      </c>
      <c r="D15121">
        <v>0</v>
      </c>
      <c r="E15121">
        <v>0</v>
      </c>
      <c r="F15121">
        <v>0</v>
      </c>
      <c r="G15121">
        <v>0</v>
      </c>
      <c r="H15121" t="str">
        <f t="shared" si="236"/>
        <v/>
      </c>
    </row>
    <row r="15122" spans="1:8" x14ac:dyDescent="0.3">
      <c r="A15122" s="1" t="s">
        <v>1566</v>
      </c>
      <c r="B15122" t="s">
        <v>1567</v>
      </c>
      <c r="C15122">
        <v>2015</v>
      </c>
      <c r="D15122">
        <v>7500000</v>
      </c>
      <c r="E15122">
        <v>72.680000000000007</v>
      </c>
      <c r="F15122">
        <v>0</v>
      </c>
      <c r="G15122">
        <v>0.2</v>
      </c>
      <c r="H15122">
        <f t="shared" si="236"/>
        <v>37500000</v>
      </c>
    </row>
    <row r="15123" spans="1:8" x14ac:dyDescent="0.3">
      <c r="A15123" s="1" t="s">
        <v>1568</v>
      </c>
      <c r="B15123" t="s">
        <v>1569</v>
      </c>
      <c r="C15123">
        <v>2015</v>
      </c>
      <c r="D15123">
        <v>30092000</v>
      </c>
      <c r="E15123">
        <v>42.78</v>
      </c>
      <c r="F15123">
        <v>0</v>
      </c>
      <c r="G15123">
        <v>0.5</v>
      </c>
      <c r="H15123">
        <f t="shared" si="236"/>
        <v>60184000</v>
      </c>
    </row>
    <row r="15124" spans="1:8" x14ac:dyDescent="0.3">
      <c r="A15124" s="1" t="s">
        <v>1572</v>
      </c>
      <c r="B15124" t="s">
        <v>1573</v>
      </c>
      <c r="C15124">
        <v>2015</v>
      </c>
      <c r="D15124">
        <v>11623021</v>
      </c>
      <c r="E15124">
        <v>22.51</v>
      </c>
      <c r="F15124">
        <v>34869070</v>
      </c>
      <c r="G15124">
        <v>0.4</v>
      </c>
      <c r="H15124">
        <f t="shared" si="236"/>
        <v>29057552.5</v>
      </c>
    </row>
    <row r="15125" spans="1:8" x14ac:dyDescent="0.3">
      <c r="A15125" s="1" t="s">
        <v>1574</v>
      </c>
      <c r="B15125" t="s">
        <v>1575</v>
      </c>
      <c r="C15125">
        <v>2015</v>
      </c>
      <c r="D15125">
        <v>18754340</v>
      </c>
      <c r="E15125">
        <v>93.11</v>
      </c>
      <c r="F15125">
        <v>0</v>
      </c>
      <c r="G15125">
        <v>0.22743779</v>
      </c>
      <c r="H15125">
        <f t="shared" si="236"/>
        <v>82459207.856354922</v>
      </c>
    </row>
    <row r="15126" spans="1:8" x14ac:dyDescent="0.3">
      <c r="A15126" s="1" t="s">
        <v>1578</v>
      </c>
      <c r="B15126" t="s">
        <v>1579</v>
      </c>
      <c r="C15126">
        <v>2015</v>
      </c>
      <c r="D15126">
        <v>307910824</v>
      </c>
      <c r="E15126">
        <v>87.37</v>
      </c>
      <c r="F15126">
        <v>7697770</v>
      </c>
      <c r="G15126">
        <v>4</v>
      </c>
      <c r="H15126">
        <f t="shared" si="236"/>
        <v>76977706</v>
      </c>
    </row>
    <row r="15127" spans="1:8" x14ac:dyDescent="0.3">
      <c r="A15127" s="1" t="s">
        <v>3096</v>
      </c>
      <c r="B15127" t="s">
        <v>3097</v>
      </c>
      <c r="C15127">
        <v>2015</v>
      </c>
      <c r="D15127">
        <v>151720800</v>
      </c>
      <c r="E15127">
        <v>50</v>
      </c>
      <c r="F15127">
        <v>0</v>
      </c>
      <c r="G15127">
        <v>1.68</v>
      </c>
      <c r="H15127">
        <f t="shared" si="236"/>
        <v>90310000</v>
      </c>
    </row>
    <row r="15128" spans="1:8" x14ac:dyDescent="0.3">
      <c r="A15128" s="1" t="s">
        <v>1580</v>
      </c>
      <c r="B15128" t="s">
        <v>1581</v>
      </c>
      <c r="C15128">
        <v>2015</v>
      </c>
      <c r="D15128">
        <v>86487466</v>
      </c>
      <c r="E15128">
        <v>88.41</v>
      </c>
      <c r="F15128">
        <v>0</v>
      </c>
      <c r="G15128">
        <v>1.256</v>
      </c>
      <c r="H15128">
        <f t="shared" si="236"/>
        <v>68859447.452229306</v>
      </c>
    </row>
    <row r="15129" spans="1:8" x14ac:dyDescent="0.3">
      <c r="A15129" s="1" t="s">
        <v>1584</v>
      </c>
      <c r="B15129" t="s">
        <v>1585</v>
      </c>
      <c r="C15129">
        <v>2015</v>
      </c>
      <c r="D15129">
        <v>0</v>
      </c>
      <c r="E15129">
        <v>0</v>
      </c>
      <c r="F15129">
        <v>0</v>
      </c>
      <c r="G15129">
        <v>0</v>
      </c>
      <c r="H15129" t="str">
        <f t="shared" si="236"/>
        <v/>
      </c>
    </row>
    <row r="15130" spans="1:8" x14ac:dyDescent="0.3">
      <c r="A15130" s="1" t="s">
        <v>1586</v>
      </c>
      <c r="B15130" t="s">
        <v>1587</v>
      </c>
      <c r="C15130">
        <v>2015</v>
      </c>
      <c r="D15130">
        <v>0</v>
      </c>
      <c r="E15130">
        <v>0</v>
      </c>
      <c r="F15130">
        <v>0</v>
      </c>
      <c r="G15130">
        <v>0</v>
      </c>
      <c r="H15130" t="str">
        <f t="shared" si="236"/>
        <v/>
      </c>
    </row>
    <row r="15131" spans="1:8" x14ac:dyDescent="0.3">
      <c r="A15131" s="1" t="s">
        <v>1596</v>
      </c>
      <c r="B15131" t="s">
        <v>1597</v>
      </c>
      <c r="C15131">
        <v>2015</v>
      </c>
      <c r="D15131">
        <v>0</v>
      </c>
      <c r="E15131">
        <v>0</v>
      </c>
      <c r="F15131">
        <v>0</v>
      </c>
      <c r="G15131">
        <v>0</v>
      </c>
      <c r="H15131" t="str">
        <f t="shared" si="236"/>
        <v/>
      </c>
    </row>
    <row r="15132" spans="1:8" x14ac:dyDescent="0.3">
      <c r="A15132" s="1" t="s">
        <v>1598</v>
      </c>
      <c r="B15132" t="s">
        <v>1599</v>
      </c>
      <c r="C15132">
        <v>2015</v>
      </c>
      <c r="D15132">
        <v>0</v>
      </c>
      <c r="E15132">
        <v>0</v>
      </c>
      <c r="F15132">
        <v>0</v>
      </c>
      <c r="G15132">
        <v>0</v>
      </c>
      <c r="H15132" t="str">
        <f t="shared" si="236"/>
        <v/>
      </c>
    </row>
    <row r="15133" spans="1:8" x14ac:dyDescent="0.3">
      <c r="A15133" s="1" t="s">
        <v>1600</v>
      </c>
      <c r="B15133" t="s">
        <v>1601</v>
      </c>
      <c r="C15133">
        <v>2015</v>
      </c>
      <c r="D15133">
        <v>60605721</v>
      </c>
      <c r="E15133">
        <v>86.32</v>
      </c>
      <c r="F15133">
        <v>0</v>
      </c>
      <c r="G15133">
        <v>1.4</v>
      </c>
      <c r="H15133">
        <f t="shared" si="236"/>
        <v>43289800.714285716</v>
      </c>
    </row>
    <row r="15134" spans="1:8" x14ac:dyDescent="0.3">
      <c r="A15134" s="1" t="s">
        <v>1602</v>
      </c>
      <c r="B15134" t="s">
        <v>1603</v>
      </c>
      <c r="C15134">
        <v>2015</v>
      </c>
      <c r="D15134">
        <v>134438065</v>
      </c>
      <c r="E15134">
        <v>91.58</v>
      </c>
      <c r="F15134">
        <v>0</v>
      </c>
      <c r="G15134">
        <v>0.49940814</v>
      </c>
      <c r="H15134">
        <f t="shared" si="236"/>
        <v>269194781.24645704</v>
      </c>
    </row>
    <row r="15135" spans="1:8" x14ac:dyDescent="0.3">
      <c r="A15135" s="1" t="s">
        <v>1604</v>
      </c>
      <c r="B15135" t="s">
        <v>1605</v>
      </c>
      <c r="C15135">
        <v>2015</v>
      </c>
      <c r="D15135">
        <v>714901384</v>
      </c>
      <c r="E15135">
        <v>22.16</v>
      </c>
      <c r="F15135">
        <v>0</v>
      </c>
      <c r="G15135">
        <v>4</v>
      </c>
      <c r="H15135">
        <f t="shared" si="236"/>
        <v>178725346</v>
      </c>
    </row>
    <row r="15136" spans="1:8" x14ac:dyDescent="0.3">
      <c r="A15136" s="1" t="s">
        <v>3272</v>
      </c>
      <c r="B15136" t="s">
        <v>3273</v>
      </c>
      <c r="C15136">
        <v>2015</v>
      </c>
      <c r="D15136">
        <v>12634697</v>
      </c>
      <c r="E15136">
        <v>127.91</v>
      </c>
      <c r="F15136">
        <v>0</v>
      </c>
      <c r="G15136">
        <v>1</v>
      </c>
      <c r="H15136">
        <f t="shared" si="236"/>
        <v>12634697</v>
      </c>
    </row>
    <row r="15137" spans="1:8" x14ac:dyDescent="0.3">
      <c r="A15137" s="1" t="s">
        <v>1606</v>
      </c>
      <c r="B15137" t="s">
        <v>1607</v>
      </c>
      <c r="C15137">
        <v>2015</v>
      </c>
      <c r="D15137">
        <v>0</v>
      </c>
      <c r="E15137">
        <v>0</v>
      </c>
      <c r="F15137">
        <v>0</v>
      </c>
      <c r="G15137">
        <v>0</v>
      </c>
      <c r="H15137" t="str">
        <f t="shared" si="236"/>
        <v/>
      </c>
    </row>
    <row r="15138" spans="1:8" x14ac:dyDescent="0.3">
      <c r="A15138" s="1" t="s">
        <v>1608</v>
      </c>
      <c r="B15138" t="s">
        <v>1609</v>
      </c>
      <c r="C15138">
        <v>2015</v>
      </c>
      <c r="D15138">
        <v>217129830</v>
      </c>
      <c r="E15138">
        <v>-63.84</v>
      </c>
      <c r="F15138">
        <v>0</v>
      </c>
      <c r="G15138">
        <v>0.5</v>
      </c>
      <c r="H15138">
        <f t="shared" si="236"/>
        <v>434259660</v>
      </c>
    </row>
    <row r="15139" spans="1:8" x14ac:dyDescent="0.3">
      <c r="A15139" s="1" t="s">
        <v>2602</v>
      </c>
      <c r="B15139" t="s">
        <v>2603</v>
      </c>
      <c r="C15139">
        <v>2015</v>
      </c>
      <c r="D15139">
        <v>0</v>
      </c>
      <c r="E15139">
        <v>0</v>
      </c>
      <c r="F15139">
        <v>0</v>
      </c>
      <c r="G15139">
        <v>0</v>
      </c>
      <c r="H15139" t="str">
        <f t="shared" si="236"/>
        <v/>
      </c>
    </row>
    <row r="15140" spans="1:8" x14ac:dyDescent="0.3">
      <c r="A15140" s="1" t="s">
        <v>1610</v>
      </c>
      <c r="B15140" t="s">
        <v>1611</v>
      </c>
      <c r="C15140">
        <v>2015</v>
      </c>
      <c r="D15140">
        <v>257176000</v>
      </c>
      <c r="E15140">
        <v>88.71</v>
      </c>
      <c r="F15140">
        <v>0</v>
      </c>
      <c r="G15140">
        <v>4.0017427000000003</v>
      </c>
      <c r="H15140">
        <f t="shared" si="236"/>
        <v>64266000.910053506</v>
      </c>
    </row>
    <row r="15141" spans="1:8" x14ac:dyDescent="0.3">
      <c r="A15141" s="1" t="s">
        <v>1612</v>
      </c>
      <c r="B15141" t="s">
        <v>1613</v>
      </c>
      <c r="C15141">
        <v>2015</v>
      </c>
      <c r="D15141">
        <v>52676047</v>
      </c>
      <c r="E15141">
        <v>85.22</v>
      </c>
      <c r="F15141">
        <v>0</v>
      </c>
      <c r="G15141">
        <v>0.8</v>
      </c>
      <c r="H15141">
        <f t="shared" si="236"/>
        <v>65845058.75</v>
      </c>
    </row>
    <row r="15142" spans="1:8" x14ac:dyDescent="0.3">
      <c r="A15142" s="1" t="s">
        <v>3644</v>
      </c>
      <c r="B15142" t="s">
        <v>3645</v>
      </c>
      <c r="C15142">
        <v>2015</v>
      </c>
      <c r="D15142">
        <v>21771251</v>
      </c>
      <c r="E15142">
        <v>47.76</v>
      </c>
      <c r="F15142">
        <v>0</v>
      </c>
      <c r="G15142">
        <v>1</v>
      </c>
      <c r="H15142">
        <f t="shared" si="236"/>
        <v>21771251</v>
      </c>
    </row>
    <row r="15143" spans="1:8" x14ac:dyDescent="0.3">
      <c r="A15143" s="1" t="s">
        <v>1620</v>
      </c>
      <c r="B15143" t="s">
        <v>1621</v>
      </c>
      <c r="C15143">
        <v>2015</v>
      </c>
      <c r="D15143">
        <v>62090538</v>
      </c>
      <c r="E15143">
        <v>84.64</v>
      </c>
      <c r="F15143">
        <v>0</v>
      </c>
      <c r="G15143">
        <v>0.85</v>
      </c>
      <c r="H15143">
        <f t="shared" si="236"/>
        <v>73047691.764705881</v>
      </c>
    </row>
    <row r="15144" spans="1:8" x14ac:dyDescent="0.3">
      <c r="A15144" s="1" t="s">
        <v>1624</v>
      </c>
      <c r="B15144" t="s">
        <v>1625</v>
      </c>
      <c r="C15144">
        <v>2015</v>
      </c>
      <c r="D15144">
        <v>0</v>
      </c>
      <c r="E15144">
        <v>0</v>
      </c>
      <c r="F15144">
        <v>0</v>
      </c>
      <c r="G15144">
        <v>0</v>
      </c>
      <c r="H15144" t="str">
        <f t="shared" si="236"/>
        <v/>
      </c>
    </row>
    <row r="15145" spans="1:8" x14ac:dyDescent="0.3">
      <c r="A15145" s="1" t="s">
        <v>1630</v>
      </c>
      <c r="B15145" t="s">
        <v>1631</v>
      </c>
      <c r="C15145">
        <v>2015</v>
      </c>
      <c r="D15145">
        <v>272000000</v>
      </c>
      <c r="E15145">
        <v>52.81</v>
      </c>
      <c r="F15145">
        <v>0</v>
      </c>
      <c r="G15145">
        <v>4</v>
      </c>
      <c r="H15145">
        <f t="shared" si="236"/>
        <v>68000000</v>
      </c>
    </row>
    <row r="15146" spans="1:8" x14ac:dyDescent="0.3">
      <c r="A15146" s="1" t="s">
        <v>1634</v>
      </c>
      <c r="B15146" t="s">
        <v>1635</v>
      </c>
      <c r="C15146">
        <v>2015</v>
      </c>
      <c r="D15146">
        <v>210635065</v>
      </c>
      <c r="E15146">
        <v>99.41</v>
      </c>
      <c r="F15146">
        <v>0</v>
      </c>
      <c r="G15146">
        <v>3.5</v>
      </c>
      <c r="H15146">
        <f t="shared" si="236"/>
        <v>60181447.142857142</v>
      </c>
    </row>
    <row r="15147" spans="1:8" x14ac:dyDescent="0.3">
      <c r="A15147" s="1" t="s">
        <v>1636</v>
      </c>
      <c r="B15147" t="s">
        <v>1637</v>
      </c>
      <c r="C15147">
        <v>2015</v>
      </c>
      <c r="D15147">
        <v>0</v>
      </c>
      <c r="E15147">
        <v>0</v>
      </c>
      <c r="F15147">
        <v>0</v>
      </c>
      <c r="G15147">
        <v>0</v>
      </c>
      <c r="H15147" t="str">
        <f t="shared" si="236"/>
        <v/>
      </c>
    </row>
    <row r="15148" spans="1:8" x14ac:dyDescent="0.3">
      <c r="A15148" s="1" t="s">
        <v>3646</v>
      </c>
      <c r="B15148" t="s">
        <v>3647</v>
      </c>
      <c r="C15148">
        <v>2015</v>
      </c>
      <c r="D15148">
        <v>40000000</v>
      </c>
      <c r="E15148">
        <v>64.19</v>
      </c>
      <c r="F15148">
        <v>0</v>
      </c>
      <c r="G15148">
        <v>2</v>
      </c>
      <c r="H15148">
        <f t="shared" si="236"/>
        <v>20000000</v>
      </c>
    </row>
    <row r="15149" spans="1:8" x14ac:dyDescent="0.3">
      <c r="A15149" s="1" t="s">
        <v>3100</v>
      </c>
      <c r="B15149" t="s">
        <v>3101</v>
      </c>
      <c r="C15149">
        <v>2015</v>
      </c>
      <c r="D15149">
        <v>190416000</v>
      </c>
      <c r="E15149">
        <v>66.150000000000006</v>
      </c>
      <c r="F15149">
        <v>0</v>
      </c>
      <c r="G15149">
        <v>2</v>
      </c>
      <c r="H15149">
        <f t="shared" si="236"/>
        <v>95208000</v>
      </c>
    </row>
    <row r="15150" spans="1:8" x14ac:dyDescent="0.3">
      <c r="A15150" s="1" t="s">
        <v>2732</v>
      </c>
      <c r="B15150" t="s">
        <v>2733</v>
      </c>
      <c r="C15150">
        <v>2015</v>
      </c>
      <c r="D15150">
        <v>20591517</v>
      </c>
      <c r="E15150">
        <v>1009.91</v>
      </c>
      <c r="F15150">
        <v>0</v>
      </c>
      <c r="G15150">
        <v>0.60199999999999998</v>
      </c>
      <c r="H15150">
        <f t="shared" si="236"/>
        <v>34205177.740863785</v>
      </c>
    </row>
    <row r="15151" spans="1:8" x14ac:dyDescent="0.3">
      <c r="A15151" s="1" t="s">
        <v>3102</v>
      </c>
      <c r="B15151" t="s">
        <v>3103</v>
      </c>
      <c r="C15151">
        <v>2015</v>
      </c>
      <c r="D15151">
        <v>5310800</v>
      </c>
      <c r="E15151">
        <v>24.02</v>
      </c>
      <c r="F15151">
        <v>7966200</v>
      </c>
      <c r="G15151">
        <v>0.2</v>
      </c>
      <c r="H15151">
        <f t="shared" si="236"/>
        <v>26554000</v>
      </c>
    </row>
    <row r="15152" spans="1:8" x14ac:dyDescent="0.3">
      <c r="A15152" s="1" t="s">
        <v>1642</v>
      </c>
      <c r="B15152" t="s">
        <v>1643</v>
      </c>
      <c r="C15152">
        <v>2015</v>
      </c>
      <c r="D15152">
        <v>0</v>
      </c>
      <c r="E15152">
        <v>0</v>
      </c>
      <c r="F15152">
        <v>0</v>
      </c>
      <c r="G15152">
        <v>0</v>
      </c>
      <c r="H15152" t="str">
        <f t="shared" si="236"/>
        <v/>
      </c>
    </row>
    <row r="15153" spans="1:8" x14ac:dyDescent="0.3">
      <c r="A15153" s="1" t="s">
        <v>2948</v>
      </c>
      <c r="B15153" t="s">
        <v>2949</v>
      </c>
      <c r="C15153">
        <v>2015</v>
      </c>
      <c r="D15153">
        <v>13317200</v>
      </c>
      <c r="E15153">
        <v>119.95</v>
      </c>
      <c r="F15153">
        <v>0</v>
      </c>
      <c r="G15153">
        <v>0.2</v>
      </c>
      <c r="H15153">
        <f t="shared" si="236"/>
        <v>66586000</v>
      </c>
    </row>
    <row r="15154" spans="1:8" x14ac:dyDescent="0.3">
      <c r="A15154" s="1" t="s">
        <v>2606</v>
      </c>
      <c r="B15154" t="s">
        <v>2607</v>
      </c>
      <c r="C15154">
        <v>2015</v>
      </c>
      <c r="D15154">
        <v>7945000</v>
      </c>
      <c r="E15154">
        <v>48.8</v>
      </c>
      <c r="F15154">
        <v>0</v>
      </c>
      <c r="G15154">
        <v>0.35</v>
      </c>
      <c r="H15154">
        <f t="shared" si="236"/>
        <v>22700000</v>
      </c>
    </row>
    <row r="15155" spans="1:8" x14ac:dyDescent="0.3">
      <c r="A15155" s="1" t="s">
        <v>1646</v>
      </c>
      <c r="B15155" t="s">
        <v>1647</v>
      </c>
      <c r="C15155">
        <v>2015</v>
      </c>
      <c r="D15155">
        <v>214434000</v>
      </c>
      <c r="E15155">
        <v>62.56</v>
      </c>
      <c r="F15155">
        <v>0</v>
      </c>
      <c r="G15155">
        <v>1.5</v>
      </c>
      <c r="H15155">
        <f t="shared" si="236"/>
        <v>142956000</v>
      </c>
    </row>
    <row r="15156" spans="1:8" x14ac:dyDescent="0.3">
      <c r="A15156" s="1" t="s">
        <v>1648</v>
      </c>
      <c r="B15156" t="s">
        <v>1649</v>
      </c>
      <c r="C15156">
        <v>2015</v>
      </c>
      <c r="D15156">
        <v>11679185</v>
      </c>
      <c r="E15156">
        <v>0</v>
      </c>
      <c r="F15156">
        <v>0</v>
      </c>
      <c r="G15156">
        <v>0.3</v>
      </c>
      <c r="H15156">
        <f t="shared" si="236"/>
        <v>38930616.666666672</v>
      </c>
    </row>
    <row r="15157" spans="1:8" x14ac:dyDescent="0.3">
      <c r="A15157" s="1" t="s">
        <v>1650</v>
      </c>
      <c r="B15157" t="s">
        <v>1651</v>
      </c>
      <c r="C15157">
        <v>2015</v>
      </c>
      <c r="D15157">
        <v>0</v>
      </c>
      <c r="E15157">
        <v>0</v>
      </c>
      <c r="F15157">
        <v>0</v>
      </c>
      <c r="G15157">
        <v>0</v>
      </c>
      <c r="H15157" t="str">
        <f t="shared" si="236"/>
        <v/>
      </c>
    </row>
    <row r="15158" spans="1:8" x14ac:dyDescent="0.3">
      <c r="A15158" s="1" t="s">
        <v>1652</v>
      </c>
      <c r="B15158" t="s">
        <v>1653</v>
      </c>
      <c r="C15158">
        <v>2015</v>
      </c>
      <c r="D15158">
        <v>402035733</v>
      </c>
      <c r="E15158">
        <v>81.34</v>
      </c>
      <c r="F15158">
        <v>0</v>
      </c>
      <c r="G15158">
        <v>3</v>
      </c>
      <c r="H15158">
        <f t="shared" si="236"/>
        <v>134011911</v>
      </c>
    </row>
    <row r="15159" spans="1:8" x14ac:dyDescent="0.3">
      <c r="A15159" s="1" t="s">
        <v>2608</v>
      </c>
      <c r="B15159" t="s">
        <v>2609</v>
      </c>
      <c r="C15159">
        <v>2015</v>
      </c>
      <c r="D15159">
        <v>39114586</v>
      </c>
      <c r="E15159">
        <v>90.31</v>
      </c>
      <c r="F15159">
        <v>0</v>
      </c>
      <c r="G15159">
        <v>1</v>
      </c>
      <c r="H15159">
        <f t="shared" si="236"/>
        <v>39114586</v>
      </c>
    </row>
    <row r="15160" spans="1:8" x14ac:dyDescent="0.3">
      <c r="A15160" s="1" t="s">
        <v>1654</v>
      </c>
      <c r="B15160" t="s">
        <v>1655</v>
      </c>
      <c r="C15160">
        <v>2015</v>
      </c>
      <c r="D15160">
        <v>597808699</v>
      </c>
      <c r="E15160">
        <v>52.15</v>
      </c>
      <c r="F15160">
        <v>183941140</v>
      </c>
      <c r="G15160">
        <v>6.5</v>
      </c>
      <c r="H15160">
        <f t="shared" si="236"/>
        <v>91970569.076923072</v>
      </c>
    </row>
    <row r="15161" spans="1:8" x14ac:dyDescent="0.3">
      <c r="A15161" s="1" t="s">
        <v>1656</v>
      </c>
      <c r="B15161" t="s">
        <v>1657</v>
      </c>
      <c r="C15161">
        <v>2015</v>
      </c>
      <c r="D15161">
        <v>0</v>
      </c>
      <c r="E15161">
        <v>0</v>
      </c>
      <c r="F15161">
        <v>0</v>
      </c>
      <c r="G15161">
        <v>0</v>
      </c>
      <c r="H15161" t="str">
        <f t="shared" si="236"/>
        <v/>
      </c>
    </row>
    <row r="15162" spans="1:8" x14ac:dyDescent="0.3">
      <c r="A15162" s="1" t="s">
        <v>1658</v>
      </c>
      <c r="B15162" t="s">
        <v>1659</v>
      </c>
      <c r="C15162">
        <v>2015</v>
      </c>
      <c r="D15162">
        <v>344504347</v>
      </c>
      <c r="E15162">
        <v>72.62</v>
      </c>
      <c r="F15162">
        <v>26794780</v>
      </c>
      <c r="G15162">
        <v>4.5000000299999998</v>
      </c>
      <c r="H15162">
        <f t="shared" si="236"/>
        <v>76556521.045178756</v>
      </c>
    </row>
    <row r="15163" spans="1:8" x14ac:dyDescent="0.3">
      <c r="A15163" s="1" t="s">
        <v>1660</v>
      </c>
      <c r="B15163" t="s">
        <v>1661</v>
      </c>
      <c r="C15163">
        <v>2015</v>
      </c>
      <c r="D15163">
        <v>153021875</v>
      </c>
      <c r="E15163">
        <v>49.08</v>
      </c>
      <c r="F15163">
        <v>0</v>
      </c>
      <c r="G15163">
        <v>2.5</v>
      </c>
      <c r="H15163">
        <f t="shared" si="236"/>
        <v>61208750</v>
      </c>
    </row>
    <row r="15164" spans="1:8" x14ac:dyDescent="0.3">
      <c r="A15164" s="1" t="s">
        <v>1662</v>
      </c>
      <c r="B15164" t="s">
        <v>1663</v>
      </c>
      <c r="C15164">
        <v>2015</v>
      </c>
      <c r="D15164">
        <v>0</v>
      </c>
      <c r="E15164">
        <v>0</v>
      </c>
      <c r="F15164">
        <v>0</v>
      </c>
      <c r="G15164">
        <v>0</v>
      </c>
      <c r="H15164" t="str">
        <f t="shared" si="236"/>
        <v/>
      </c>
    </row>
    <row r="15165" spans="1:8" x14ac:dyDescent="0.3">
      <c r="A15165" s="1" t="s">
        <v>1664</v>
      </c>
      <c r="B15165" t="s">
        <v>1665</v>
      </c>
      <c r="C15165">
        <v>2015</v>
      </c>
      <c r="D15165">
        <v>30443787</v>
      </c>
      <c r="E15165">
        <v>0</v>
      </c>
      <c r="F15165">
        <v>0</v>
      </c>
      <c r="G15165">
        <v>0.5</v>
      </c>
      <c r="H15165">
        <f t="shared" si="236"/>
        <v>60887574</v>
      </c>
    </row>
    <row r="15166" spans="1:8" x14ac:dyDescent="0.3">
      <c r="A15166" s="1" t="s">
        <v>3104</v>
      </c>
      <c r="B15166" t="s">
        <v>3105</v>
      </c>
      <c r="C15166">
        <v>2015</v>
      </c>
      <c r="D15166">
        <v>60858100</v>
      </c>
      <c r="E15166">
        <v>48.21</v>
      </c>
      <c r="F15166">
        <v>0</v>
      </c>
      <c r="G15166">
        <v>1</v>
      </c>
      <c r="H15166">
        <f t="shared" si="236"/>
        <v>60858100</v>
      </c>
    </row>
    <row r="15167" spans="1:8" x14ac:dyDescent="0.3">
      <c r="A15167" s="1" t="s">
        <v>2610</v>
      </c>
      <c r="B15167" t="s">
        <v>2611</v>
      </c>
      <c r="C15167">
        <v>2015</v>
      </c>
      <c r="D15167">
        <v>0</v>
      </c>
      <c r="E15167">
        <v>0</v>
      </c>
      <c r="F15167">
        <v>0</v>
      </c>
      <c r="G15167">
        <v>0</v>
      </c>
      <c r="H15167" t="str">
        <f t="shared" si="236"/>
        <v/>
      </c>
    </row>
    <row r="15168" spans="1:8" x14ac:dyDescent="0.3">
      <c r="A15168" s="1" t="s">
        <v>1668</v>
      </c>
      <c r="B15168" t="s">
        <v>1669</v>
      </c>
      <c r="C15168">
        <v>2015</v>
      </c>
      <c r="D15168">
        <v>0</v>
      </c>
      <c r="E15168">
        <v>0</v>
      </c>
      <c r="F15168">
        <v>0</v>
      </c>
      <c r="G15168">
        <v>0</v>
      </c>
      <c r="H15168" t="str">
        <f t="shared" si="236"/>
        <v/>
      </c>
    </row>
    <row r="15169" spans="1:8" x14ac:dyDescent="0.3">
      <c r="A15169" s="1" t="s">
        <v>2734</v>
      </c>
      <c r="B15169" t="s">
        <v>2735</v>
      </c>
      <c r="C15169">
        <v>2015</v>
      </c>
      <c r="D15169">
        <v>245999391</v>
      </c>
      <c r="E15169">
        <v>82.87</v>
      </c>
      <c r="F15169">
        <v>0</v>
      </c>
      <c r="G15169">
        <v>3.5480768</v>
      </c>
      <c r="H15169">
        <f t="shared" si="236"/>
        <v>69333164.096109763</v>
      </c>
    </row>
    <row r="15170" spans="1:8" x14ac:dyDescent="0.3">
      <c r="A15170" s="1" t="s">
        <v>1674</v>
      </c>
      <c r="B15170" t="s">
        <v>1675</v>
      </c>
      <c r="C15170">
        <v>2015</v>
      </c>
      <c r="D15170">
        <v>1989809915</v>
      </c>
      <c r="E15170">
        <v>18.399999999999999</v>
      </c>
      <c r="F15170">
        <v>0</v>
      </c>
      <c r="G15170">
        <v>0.19999922000000001</v>
      </c>
      <c r="H15170">
        <f t="shared" si="236"/>
        <v>9949088376.4446678</v>
      </c>
    </row>
    <row r="15171" spans="1:8" x14ac:dyDescent="0.3">
      <c r="A15171" s="1" t="s">
        <v>1678</v>
      </c>
      <c r="B15171" t="s">
        <v>1679</v>
      </c>
      <c r="C15171">
        <v>2015</v>
      </c>
      <c r="D15171">
        <v>4746000</v>
      </c>
      <c r="E15171">
        <v>-13.34</v>
      </c>
      <c r="F15171">
        <v>0</v>
      </c>
      <c r="G15171">
        <v>0.1</v>
      </c>
      <c r="H15171">
        <f t="shared" ref="H15171:H15234" si="237">IF(G15171=0, "",D15171/G15171)</f>
        <v>47460000</v>
      </c>
    </row>
    <row r="15172" spans="1:8" x14ac:dyDescent="0.3">
      <c r="A15172" s="1" t="s">
        <v>2612</v>
      </c>
      <c r="B15172" t="s">
        <v>2613</v>
      </c>
      <c r="C15172">
        <v>2015</v>
      </c>
      <c r="D15172">
        <v>135606952</v>
      </c>
      <c r="E15172">
        <v>69.67</v>
      </c>
      <c r="F15172">
        <v>6457470</v>
      </c>
      <c r="G15172">
        <v>2.0979934199999999</v>
      </c>
      <c r="H15172">
        <f t="shared" si="237"/>
        <v>64636500.146887973</v>
      </c>
    </row>
    <row r="15173" spans="1:8" x14ac:dyDescent="0.3">
      <c r="A15173" s="1" t="s">
        <v>3380</v>
      </c>
      <c r="B15173" t="s">
        <v>3381</v>
      </c>
      <c r="C15173">
        <v>2015</v>
      </c>
      <c r="D15173">
        <v>15930522</v>
      </c>
      <c r="E15173">
        <v>476.26</v>
      </c>
      <c r="F15173">
        <v>0</v>
      </c>
      <c r="G15173">
        <v>0.5</v>
      </c>
      <c r="H15173">
        <f t="shared" si="237"/>
        <v>31861044</v>
      </c>
    </row>
    <row r="15174" spans="1:8" x14ac:dyDescent="0.3">
      <c r="A15174" s="1" t="s">
        <v>1680</v>
      </c>
      <c r="B15174" t="s">
        <v>1681</v>
      </c>
      <c r="C15174">
        <v>2015</v>
      </c>
      <c r="D15174">
        <v>0</v>
      </c>
      <c r="E15174">
        <v>0</v>
      </c>
      <c r="F15174">
        <v>0</v>
      </c>
      <c r="G15174">
        <v>0</v>
      </c>
      <c r="H15174" t="str">
        <f t="shared" si="237"/>
        <v/>
      </c>
    </row>
    <row r="15175" spans="1:8" x14ac:dyDescent="0.3">
      <c r="A15175" s="1" t="s">
        <v>1682</v>
      </c>
      <c r="B15175" t="s">
        <v>1683</v>
      </c>
      <c r="C15175">
        <v>2015</v>
      </c>
      <c r="D15175">
        <v>12184377</v>
      </c>
      <c r="E15175">
        <v>3.08</v>
      </c>
      <c r="F15175">
        <v>48737470</v>
      </c>
      <c r="G15175">
        <v>0.21405448999999999</v>
      </c>
      <c r="H15175">
        <f t="shared" si="237"/>
        <v>56921847.329621539</v>
      </c>
    </row>
    <row r="15176" spans="1:8" x14ac:dyDescent="0.3">
      <c r="A15176" s="1" t="s">
        <v>2614</v>
      </c>
      <c r="B15176" t="s">
        <v>2615</v>
      </c>
      <c r="C15176">
        <v>2015</v>
      </c>
      <c r="D15176">
        <v>221799336</v>
      </c>
      <c r="E15176">
        <v>88.99</v>
      </c>
      <c r="F15176">
        <v>0</v>
      </c>
      <c r="G15176">
        <v>4.3</v>
      </c>
      <c r="H15176">
        <f t="shared" si="237"/>
        <v>51581240.930232562</v>
      </c>
    </row>
    <row r="15177" spans="1:8" x14ac:dyDescent="0.3">
      <c r="A15177" s="1" t="s">
        <v>1684</v>
      </c>
      <c r="B15177" t="s">
        <v>1685</v>
      </c>
      <c r="C15177">
        <v>2015</v>
      </c>
      <c r="D15177">
        <v>46191080</v>
      </c>
      <c r="E15177">
        <v>59.35</v>
      </c>
      <c r="F15177">
        <v>0</v>
      </c>
      <c r="G15177">
        <v>1.3</v>
      </c>
      <c r="H15177">
        <f t="shared" si="237"/>
        <v>35531600</v>
      </c>
    </row>
    <row r="15178" spans="1:8" x14ac:dyDescent="0.3">
      <c r="A15178" s="1" t="s">
        <v>1686</v>
      </c>
      <c r="B15178" t="s">
        <v>1687</v>
      </c>
      <c r="C15178">
        <v>2015</v>
      </c>
      <c r="D15178">
        <v>0</v>
      </c>
      <c r="E15178">
        <v>0</v>
      </c>
      <c r="F15178">
        <v>0</v>
      </c>
      <c r="G15178">
        <v>0</v>
      </c>
      <c r="H15178" t="str">
        <f t="shared" si="237"/>
        <v/>
      </c>
    </row>
    <row r="15179" spans="1:8" x14ac:dyDescent="0.3">
      <c r="A15179" s="1" t="s">
        <v>1692</v>
      </c>
      <c r="B15179" t="s">
        <v>1693</v>
      </c>
      <c r="C15179">
        <v>2015</v>
      </c>
      <c r="D15179">
        <v>209259533</v>
      </c>
      <c r="E15179">
        <v>50.94</v>
      </c>
      <c r="F15179">
        <v>0</v>
      </c>
      <c r="G15179">
        <v>2.2838753700000001</v>
      </c>
      <c r="H15179">
        <f t="shared" si="237"/>
        <v>91624760.154929116</v>
      </c>
    </row>
    <row r="15180" spans="1:8" x14ac:dyDescent="0.3">
      <c r="A15180" s="1" t="s">
        <v>1694</v>
      </c>
      <c r="B15180" t="s">
        <v>1695</v>
      </c>
      <c r="C15180">
        <v>2015</v>
      </c>
      <c r="D15180">
        <v>0</v>
      </c>
      <c r="E15180">
        <v>0</v>
      </c>
      <c r="F15180">
        <v>0</v>
      </c>
      <c r="G15180">
        <v>0</v>
      </c>
      <c r="H15180" t="str">
        <f t="shared" si="237"/>
        <v/>
      </c>
    </row>
    <row r="15181" spans="1:8" x14ac:dyDescent="0.3">
      <c r="A15181" s="1" t="s">
        <v>1696</v>
      </c>
      <c r="B15181" t="s">
        <v>1697</v>
      </c>
      <c r="C15181">
        <v>2015</v>
      </c>
      <c r="D15181">
        <v>473031708</v>
      </c>
      <c r="E15181">
        <v>64.39</v>
      </c>
      <c r="F15181">
        <v>0</v>
      </c>
      <c r="G15181">
        <v>4</v>
      </c>
      <c r="H15181">
        <f t="shared" si="237"/>
        <v>118257927</v>
      </c>
    </row>
    <row r="15182" spans="1:8" x14ac:dyDescent="0.3">
      <c r="A15182" s="1" t="s">
        <v>1700</v>
      </c>
      <c r="B15182" t="s">
        <v>1701</v>
      </c>
      <c r="C15182">
        <v>2015</v>
      </c>
      <c r="D15182">
        <v>63873480</v>
      </c>
      <c r="E15182">
        <v>49.64</v>
      </c>
      <c r="F15182">
        <v>0</v>
      </c>
      <c r="G15182">
        <v>0.56000000000000005</v>
      </c>
      <c r="H15182">
        <f t="shared" si="237"/>
        <v>114059785.7142857</v>
      </c>
    </row>
    <row r="15183" spans="1:8" x14ac:dyDescent="0.3">
      <c r="A15183" s="1" t="s">
        <v>2618</v>
      </c>
      <c r="B15183" t="s">
        <v>2619</v>
      </c>
      <c r="C15183">
        <v>2015</v>
      </c>
      <c r="D15183">
        <v>10308371</v>
      </c>
      <c r="E15183">
        <v>64.48</v>
      </c>
      <c r="F15183">
        <v>0</v>
      </c>
      <c r="G15183">
        <v>0.59</v>
      </c>
      <c r="H15183">
        <f t="shared" si="237"/>
        <v>17471815.25423729</v>
      </c>
    </row>
    <row r="15184" spans="1:8" x14ac:dyDescent="0.3">
      <c r="A15184" s="1" t="s">
        <v>1704</v>
      </c>
      <c r="B15184" t="s">
        <v>1705</v>
      </c>
      <c r="C15184">
        <v>2015</v>
      </c>
      <c r="D15184">
        <v>31800000</v>
      </c>
      <c r="E15184">
        <v>66.27</v>
      </c>
      <c r="F15184">
        <v>0</v>
      </c>
      <c r="G15184">
        <v>1</v>
      </c>
      <c r="H15184">
        <f t="shared" si="237"/>
        <v>31800000</v>
      </c>
    </row>
    <row r="15185" spans="1:8" x14ac:dyDescent="0.3">
      <c r="A15185" s="1" t="s">
        <v>1706</v>
      </c>
      <c r="B15185" t="s">
        <v>1707</v>
      </c>
      <c r="C15185">
        <v>2015</v>
      </c>
      <c r="D15185">
        <v>0</v>
      </c>
      <c r="E15185">
        <v>0</v>
      </c>
      <c r="F15185">
        <v>0</v>
      </c>
      <c r="G15185">
        <v>0</v>
      </c>
      <c r="H15185" t="str">
        <f t="shared" si="237"/>
        <v/>
      </c>
    </row>
    <row r="15186" spans="1:8" x14ac:dyDescent="0.3">
      <c r="A15186" s="1" t="s">
        <v>2736</v>
      </c>
      <c r="B15186" t="s">
        <v>2737</v>
      </c>
      <c r="C15186">
        <v>2015</v>
      </c>
      <c r="D15186">
        <v>31178356</v>
      </c>
      <c r="E15186">
        <v>72.97</v>
      </c>
      <c r="F15186">
        <v>0</v>
      </c>
      <c r="G15186">
        <v>0.8</v>
      </c>
      <c r="H15186">
        <f t="shared" si="237"/>
        <v>38972945</v>
      </c>
    </row>
    <row r="15187" spans="1:8" x14ac:dyDescent="0.3">
      <c r="A15187" s="1" t="s">
        <v>1708</v>
      </c>
      <c r="B15187" t="s">
        <v>1709</v>
      </c>
      <c r="C15187">
        <v>2015</v>
      </c>
      <c r="D15187">
        <v>0</v>
      </c>
      <c r="E15187">
        <v>0</v>
      </c>
      <c r="F15187">
        <v>0</v>
      </c>
      <c r="G15187">
        <v>0</v>
      </c>
      <c r="H15187" t="str">
        <f t="shared" si="237"/>
        <v/>
      </c>
    </row>
    <row r="15188" spans="1:8" x14ac:dyDescent="0.3">
      <c r="A15188" s="1" t="s">
        <v>2622</v>
      </c>
      <c r="B15188" t="s">
        <v>2623</v>
      </c>
      <c r="C15188">
        <v>2015</v>
      </c>
      <c r="D15188">
        <v>0</v>
      </c>
      <c r="E15188">
        <v>0</v>
      </c>
      <c r="F15188">
        <v>0</v>
      </c>
      <c r="G15188">
        <v>0</v>
      </c>
      <c r="H15188" t="str">
        <f t="shared" si="237"/>
        <v/>
      </c>
    </row>
    <row r="15189" spans="1:8" x14ac:dyDescent="0.3">
      <c r="A15189" s="1" t="s">
        <v>2624</v>
      </c>
      <c r="B15189" t="s">
        <v>2625</v>
      </c>
      <c r="C15189">
        <v>2015</v>
      </c>
      <c r="D15189">
        <v>287604073</v>
      </c>
      <c r="E15189">
        <v>119.46</v>
      </c>
      <c r="F15189">
        <v>0</v>
      </c>
      <c r="G15189">
        <v>2.5</v>
      </c>
      <c r="H15189">
        <f t="shared" si="237"/>
        <v>115041629.2</v>
      </c>
    </row>
    <row r="15190" spans="1:8" x14ac:dyDescent="0.3">
      <c r="A15190" s="1" t="s">
        <v>2626</v>
      </c>
      <c r="B15190" t="s">
        <v>2627</v>
      </c>
      <c r="C15190">
        <v>2015</v>
      </c>
      <c r="D15190">
        <v>0</v>
      </c>
      <c r="E15190">
        <v>0</v>
      </c>
      <c r="F15190">
        <v>0</v>
      </c>
      <c r="G15190">
        <v>0</v>
      </c>
      <c r="H15190" t="str">
        <f t="shared" si="237"/>
        <v/>
      </c>
    </row>
    <row r="15191" spans="1:8" x14ac:dyDescent="0.3">
      <c r="A15191" s="1" t="s">
        <v>2628</v>
      </c>
      <c r="B15191" t="s">
        <v>2629</v>
      </c>
      <c r="C15191">
        <v>2015</v>
      </c>
      <c r="D15191">
        <v>0</v>
      </c>
      <c r="E15191" t="s">
        <v>75</v>
      </c>
      <c r="F15191">
        <v>0</v>
      </c>
      <c r="G15191">
        <v>0</v>
      </c>
      <c r="H15191" t="str">
        <f t="shared" si="237"/>
        <v/>
      </c>
    </row>
    <row r="15192" spans="1:8" x14ac:dyDescent="0.3">
      <c r="A15192" s="1" t="s">
        <v>2630</v>
      </c>
      <c r="B15192" t="s">
        <v>2631</v>
      </c>
      <c r="C15192">
        <v>2015</v>
      </c>
      <c r="D15192">
        <v>86707230</v>
      </c>
      <c r="E15192">
        <v>0</v>
      </c>
      <c r="F15192">
        <v>0</v>
      </c>
      <c r="G15192">
        <v>1.0436914399999999</v>
      </c>
      <c r="H15192">
        <f t="shared" si="237"/>
        <v>83077456.302602246</v>
      </c>
    </row>
    <row r="15193" spans="1:8" x14ac:dyDescent="0.3">
      <c r="A15193" s="1" t="s">
        <v>2632</v>
      </c>
      <c r="B15193" t="s">
        <v>2633</v>
      </c>
      <c r="C15193">
        <v>2015</v>
      </c>
      <c r="D15193">
        <v>0</v>
      </c>
      <c r="E15193">
        <v>0</v>
      </c>
      <c r="F15193">
        <v>0</v>
      </c>
      <c r="G15193">
        <v>0</v>
      </c>
      <c r="H15193" t="str">
        <f t="shared" si="237"/>
        <v/>
      </c>
    </row>
    <row r="15194" spans="1:8" x14ac:dyDescent="0.3">
      <c r="A15194" s="1" t="s">
        <v>2634</v>
      </c>
      <c r="B15194" t="s">
        <v>2635</v>
      </c>
      <c r="C15194">
        <v>2015</v>
      </c>
      <c r="D15194">
        <v>0</v>
      </c>
      <c r="E15194">
        <v>0</v>
      </c>
      <c r="F15194">
        <v>0</v>
      </c>
      <c r="G15194">
        <v>0</v>
      </c>
      <c r="H15194" t="str">
        <f t="shared" si="237"/>
        <v/>
      </c>
    </row>
    <row r="15195" spans="1:8" x14ac:dyDescent="0.3">
      <c r="A15195" s="1" t="s">
        <v>2636</v>
      </c>
      <c r="B15195" t="s">
        <v>2637</v>
      </c>
      <c r="C15195">
        <v>2015</v>
      </c>
      <c r="D15195">
        <v>0</v>
      </c>
      <c r="E15195">
        <v>0</v>
      </c>
      <c r="F15195">
        <v>0</v>
      </c>
      <c r="G15195">
        <v>0</v>
      </c>
      <c r="H15195" t="str">
        <f t="shared" si="237"/>
        <v/>
      </c>
    </row>
    <row r="15196" spans="1:8" x14ac:dyDescent="0.3">
      <c r="A15196" s="1" t="s">
        <v>2638</v>
      </c>
      <c r="B15196" t="s">
        <v>2639</v>
      </c>
      <c r="C15196">
        <v>2015</v>
      </c>
      <c r="D15196">
        <v>0</v>
      </c>
      <c r="E15196">
        <v>0</v>
      </c>
      <c r="F15196">
        <v>0</v>
      </c>
      <c r="G15196">
        <v>0</v>
      </c>
      <c r="H15196" t="str">
        <f t="shared" si="237"/>
        <v/>
      </c>
    </row>
    <row r="15197" spans="1:8" x14ac:dyDescent="0.3">
      <c r="A15197" s="1" t="s">
        <v>2640</v>
      </c>
      <c r="B15197" t="s">
        <v>2641</v>
      </c>
      <c r="C15197">
        <v>2015</v>
      </c>
      <c r="D15197">
        <v>0</v>
      </c>
      <c r="E15197">
        <v>0</v>
      </c>
      <c r="F15197">
        <v>0</v>
      </c>
      <c r="G15197">
        <v>0</v>
      </c>
      <c r="H15197" t="str">
        <f t="shared" si="237"/>
        <v/>
      </c>
    </row>
    <row r="15198" spans="1:8" x14ac:dyDescent="0.3">
      <c r="A15198" s="1" t="s">
        <v>2642</v>
      </c>
      <c r="B15198" t="s">
        <v>2643</v>
      </c>
      <c r="C15198">
        <v>2015</v>
      </c>
      <c r="D15198">
        <v>0</v>
      </c>
      <c r="E15198">
        <v>0</v>
      </c>
      <c r="F15198">
        <v>0</v>
      </c>
      <c r="G15198">
        <v>0</v>
      </c>
      <c r="H15198" t="str">
        <f t="shared" si="237"/>
        <v/>
      </c>
    </row>
    <row r="15199" spans="1:8" x14ac:dyDescent="0.3">
      <c r="A15199" s="1" t="s">
        <v>2644</v>
      </c>
      <c r="B15199" t="s">
        <v>2645</v>
      </c>
      <c r="C15199">
        <v>2015</v>
      </c>
      <c r="D15199">
        <v>116773567</v>
      </c>
      <c r="E15199">
        <v>55.99</v>
      </c>
      <c r="F15199">
        <v>0</v>
      </c>
      <c r="G15199">
        <v>1.7841793100000001</v>
      </c>
      <c r="H15199">
        <f t="shared" si="237"/>
        <v>65449456.983110063</v>
      </c>
    </row>
    <row r="15200" spans="1:8" x14ac:dyDescent="0.3">
      <c r="A15200" s="1" t="s">
        <v>2646</v>
      </c>
      <c r="B15200" t="s">
        <v>2647</v>
      </c>
      <c r="C15200">
        <v>2015</v>
      </c>
      <c r="D15200">
        <v>114297393</v>
      </c>
      <c r="E15200">
        <v>71.319999999999993</v>
      </c>
      <c r="F15200">
        <v>0</v>
      </c>
      <c r="G15200">
        <v>3.5</v>
      </c>
      <c r="H15200">
        <f t="shared" si="237"/>
        <v>32656398</v>
      </c>
    </row>
    <row r="15201" spans="1:8" x14ac:dyDescent="0.3">
      <c r="A15201" s="1" t="s">
        <v>2738</v>
      </c>
      <c r="B15201" t="s">
        <v>2739</v>
      </c>
      <c r="C15201">
        <v>2015</v>
      </c>
      <c r="D15201">
        <v>141659535</v>
      </c>
      <c r="E15201">
        <v>73.33</v>
      </c>
      <c r="F15201">
        <v>12318230</v>
      </c>
      <c r="G15201">
        <v>2.2999999999999998</v>
      </c>
      <c r="H15201">
        <f t="shared" si="237"/>
        <v>61591102.173913047</v>
      </c>
    </row>
    <row r="15202" spans="1:8" x14ac:dyDescent="0.3">
      <c r="A15202" s="1" t="s">
        <v>2648</v>
      </c>
      <c r="B15202" t="s">
        <v>2649</v>
      </c>
      <c r="C15202">
        <v>2015</v>
      </c>
      <c r="D15202">
        <v>454693453</v>
      </c>
      <c r="E15202">
        <v>89.53</v>
      </c>
      <c r="F15202">
        <v>0</v>
      </c>
      <c r="G15202">
        <v>6</v>
      </c>
      <c r="H15202">
        <f t="shared" si="237"/>
        <v>75782242.166666672</v>
      </c>
    </row>
    <row r="15203" spans="1:8" x14ac:dyDescent="0.3">
      <c r="A15203" s="1" t="s">
        <v>2650</v>
      </c>
      <c r="B15203" t="s">
        <v>2651</v>
      </c>
      <c r="C15203">
        <v>2015</v>
      </c>
      <c r="D15203">
        <v>0</v>
      </c>
      <c r="E15203">
        <v>0</v>
      </c>
      <c r="F15203">
        <v>0</v>
      </c>
      <c r="G15203">
        <v>0</v>
      </c>
      <c r="H15203" t="str">
        <f t="shared" si="237"/>
        <v/>
      </c>
    </row>
    <row r="15204" spans="1:8" x14ac:dyDescent="0.3">
      <c r="A15204" s="1" t="s">
        <v>2652</v>
      </c>
      <c r="B15204" t="s">
        <v>2653</v>
      </c>
      <c r="C15204">
        <v>2015</v>
      </c>
      <c r="D15204">
        <v>15293753</v>
      </c>
      <c r="E15204">
        <v>82.27</v>
      </c>
      <c r="F15204">
        <v>0</v>
      </c>
      <c r="G15204">
        <v>0.25</v>
      </c>
      <c r="H15204">
        <f t="shared" si="237"/>
        <v>61175012</v>
      </c>
    </row>
    <row r="15205" spans="1:8" x14ac:dyDescent="0.3">
      <c r="A15205" s="1" t="s">
        <v>2654</v>
      </c>
      <c r="B15205" t="s">
        <v>2655</v>
      </c>
      <c r="C15205">
        <v>2015</v>
      </c>
      <c r="D15205">
        <v>853266258</v>
      </c>
      <c r="E15205">
        <v>66.760000000000005</v>
      </c>
      <c r="F15205">
        <v>0</v>
      </c>
      <c r="G15205">
        <v>1.1000000000000001</v>
      </c>
      <c r="H15205">
        <f t="shared" si="237"/>
        <v>775696598.18181813</v>
      </c>
    </row>
    <row r="15206" spans="1:8" x14ac:dyDescent="0.3">
      <c r="A15206" s="1" t="s">
        <v>1710</v>
      </c>
      <c r="B15206" t="s">
        <v>1711</v>
      </c>
      <c r="C15206">
        <v>2015</v>
      </c>
      <c r="D15206">
        <v>420650550</v>
      </c>
      <c r="E15206">
        <v>52.83</v>
      </c>
      <c r="F15206">
        <v>0</v>
      </c>
      <c r="G15206">
        <v>4.5</v>
      </c>
      <c r="H15206">
        <f t="shared" si="237"/>
        <v>93477900</v>
      </c>
    </row>
    <row r="15207" spans="1:8" x14ac:dyDescent="0.3">
      <c r="A15207" s="1" t="s">
        <v>2658</v>
      </c>
      <c r="B15207" t="s">
        <v>2659</v>
      </c>
      <c r="C15207">
        <v>2015</v>
      </c>
      <c r="D15207">
        <v>0</v>
      </c>
      <c r="E15207">
        <v>0</v>
      </c>
      <c r="F15207">
        <v>0</v>
      </c>
      <c r="G15207">
        <v>0</v>
      </c>
      <c r="H15207" t="str">
        <f t="shared" si="237"/>
        <v/>
      </c>
    </row>
    <row r="15208" spans="1:8" x14ac:dyDescent="0.3">
      <c r="A15208" s="1" t="s">
        <v>2660</v>
      </c>
      <c r="B15208" t="s">
        <v>2661</v>
      </c>
      <c r="C15208">
        <v>2015</v>
      </c>
      <c r="D15208">
        <v>0</v>
      </c>
      <c r="E15208">
        <v>0</v>
      </c>
      <c r="F15208">
        <v>0</v>
      </c>
      <c r="G15208">
        <v>0</v>
      </c>
      <c r="H15208" t="str">
        <f t="shared" si="237"/>
        <v/>
      </c>
    </row>
    <row r="15209" spans="1:8" x14ac:dyDescent="0.3">
      <c r="A15209" s="1" t="s">
        <v>2662</v>
      </c>
      <c r="B15209" t="s">
        <v>2663</v>
      </c>
      <c r="C15209">
        <v>2015</v>
      </c>
      <c r="D15209">
        <v>58434264</v>
      </c>
      <c r="E15209">
        <v>85.03</v>
      </c>
      <c r="F15209">
        <v>0</v>
      </c>
      <c r="G15209">
        <v>1.2</v>
      </c>
      <c r="H15209">
        <f t="shared" si="237"/>
        <v>48695220</v>
      </c>
    </row>
    <row r="15210" spans="1:8" x14ac:dyDescent="0.3">
      <c r="A15210" s="1" t="s">
        <v>2664</v>
      </c>
      <c r="B15210" t="s">
        <v>2665</v>
      </c>
      <c r="C15210">
        <v>2015</v>
      </c>
      <c r="D15210">
        <v>22336315</v>
      </c>
      <c r="E15210">
        <v>82.43</v>
      </c>
      <c r="F15210">
        <v>0</v>
      </c>
      <c r="G15210">
        <v>0.34999989999999997</v>
      </c>
      <c r="H15210">
        <f t="shared" si="237"/>
        <v>63818061.090874605</v>
      </c>
    </row>
    <row r="15211" spans="1:8" x14ac:dyDescent="0.3">
      <c r="A15211" s="1" t="s">
        <v>2666</v>
      </c>
      <c r="B15211" t="s">
        <v>2667</v>
      </c>
      <c r="C15211">
        <v>2015</v>
      </c>
      <c r="D15211">
        <v>178612680</v>
      </c>
      <c r="E15211">
        <v>94.01</v>
      </c>
      <c r="F15211">
        <v>0</v>
      </c>
      <c r="G15211">
        <v>4</v>
      </c>
      <c r="H15211">
        <f t="shared" si="237"/>
        <v>44653170</v>
      </c>
    </row>
    <row r="15212" spans="1:8" x14ac:dyDescent="0.3">
      <c r="A15212" s="1" t="s">
        <v>2670</v>
      </c>
      <c r="B15212" t="s">
        <v>2671</v>
      </c>
      <c r="C15212">
        <v>2015</v>
      </c>
      <c r="D15212">
        <v>39718075</v>
      </c>
      <c r="E15212">
        <v>56.4</v>
      </c>
      <c r="F15212">
        <v>0</v>
      </c>
      <c r="G15212">
        <v>0.5</v>
      </c>
      <c r="H15212">
        <f t="shared" si="237"/>
        <v>79436150</v>
      </c>
    </row>
    <row r="15213" spans="1:8" x14ac:dyDescent="0.3">
      <c r="A15213" s="1" t="s">
        <v>2744</v>
      </c>
      <c r="B15213" t="s">
        <v>2745</v>
      </c>
      <c r="C15213">
        <v>2015</v>
      </c>
      <c r="D15213">
        <v>212240097</v>
      </c>
      <c r="E15213">
        <v>83.91</v>
      </c>
      <c r="F15213">
        <v>0</v>
      </c>
      <c r="G15213">
        <v>0.73158266999999999</v>
      </c>
      <c r="H15213">
        <f t="shared" si="237"/>
        <v>290110886.57963973</v>
      </c>
    </row>
    <row r="15214" spans="1:8" x14ac:dyDescent="0.3">
      <c r="A15214" s="1" t="s">
        <v>2672</v>
      </c>
      <c r="B15214" t="s">
        <v>2673</v>
      </c>
      <c r="C15214">
        <v>2015</v>
      </c>
      <c r="D15214">
        <v>0</v>
      </c>
      <c r="E15214">
        <v>0</v>
      </c>
      <c r="F15214">
        <v>0</v>
      </c>
      <c r="G15214">
        <v>0</v>
      </c>
      <c r="H15214" t="str">
        <f t="shared" si="237"/>
        <v/>
      </c>
    </row>
    <row r="15215" spans="1:8" x14ac:dyDescent="0.3">
      <c r="A15215" s="1" t="s">
        <v>2676</v>
      </c>
      <c r="B15215" t="s">
        <v>2677</v>
      </c>
      <c r="C15215">
        <v>2015</v>
      </c>
      <c r="D15215">
        <v>65716817</v>
      </c>
      <c r="E15215">
        <v>33.229999999999997</v>
      </c>
      <c r="F15215">
        <v>0</v>
      </c>
      <c r="G15215">
        <v>1.3111529099999999</v>
      </c>
      <c r="H15215">
        <f t="shared" si="237"/>
        <v>50121398.121291593</v>
      </c>
    </row>
    <row r="15216" spans="1:8" x14ac:dyDescent="0.3">
      <c r="A15216" s="1" t="s">
        <v>2746</v>
      </c>
      <c r="B15216" t="s">
        <v>2747</v>
      </c>
      <c r="C15216">
        <v>2015</v>
      </c>
      <c r="D15216">
        <v>85000000</v>
      </c>
      <c r="E15216">
        <v>86.51</v>
      </c>
      <c r="F15216">
        <v>0</v>
      </c>
      <c r="G15216">
        <v>1</v>
      </c>
      <c r="H15216">
        <f t="shared" si="237"/>
        <v>85000000</v>
      </c>
    </row>
    <row r="15217" spans="1:8" x14ac:dyDescent="0.3">
      <c r="A15217" s="1" t="s">
        <v>2680</v>
      </c>
      <c r="B15217" t="s">
        <v>2681</v>
      </c>
      <c r="C15217">
        <v>2015</v>
      </c>
      <c r="D15217">
        <v>113549780</v>
      </c>
      <c r="E15217">
        <v>62.65</v>
      </c>
      <c r="F15217">
        <v>0</v>
      </c>
      <c r="G15217">
        <v>2</v>
      </c>
      <c r="H15217">
        <f t="shared" si="237"/>
        <v>56774890</v>
      </c>
    </row>
    <row r="15218" spans="1:8" x14ac:dyDescent="0.3">
      <c r="A15218" s="1" t="s">
        <v>2682</v>
      </c>
      <c r="B15218" t="s">
        <v>2683</v>
      </c>
      <c r="C15218">
        <v>2015</v>
      </c>
      <c r="D15218">
        <v>443355670</v>
      </c>
      <c r="E15218">
        <v>56.1</v>
      </c>
      <c r="F15218">
        <v>0</v>
      </c>
      <c r="G15218">
        <v>5.2278636900000004</v>
      </c>
      <c r="H15218">
        <f t="shared" si="237"/>
        <v>84806279.63733308</v>
      </c>
    </row>
    <row r="15219" spans="1:8" x14ac:dyDescent="0.3">
      <c r="A15219" s="1" t="s">
        <v>2684</v>
      </c>
      <c r="B15219" t="s">
        <v>2685</v>
      </c>
      <c r="C15219">
        <v>2015</v>
      </c>
      <c r="D15219">
        <v>13590669</v>
      </c>
      <c r="E15219">
        <v>77.819999999999993</v>
      </c>
      <c r="F15219">
        <v>0</v>
      </c>
      <c r="G15219">
        <v>0.2</v>
      </c>
      <c r="H15219">
        <f t="shared" si="237"/>
        <v>67953345</v>
      </c>
    </row>
    <row r="15220" spans="1:8" x14ac:dyDescent="0.3">
      <c r="A15220" s="1" t="s">
        <v>2686</v>
      </c>
      <c r="B15220" t="s">
        <v>2687</v>
      </c>
      <c r="C15220">
        <v>2015</v>
      </c>
      <c r="D15220">
        <v>0</v>
      </c>
      <c r="E15220">
        <v>0</v>
      </c>
      <c r="F15220">
        <v>0</v>
      </c>
      <c r="G15220">
        <v>0</v>
      </c>
      <c r="H15220" t="str">
        <f t="shared" si="237"/>
        <v/>
      </c>
    </row>
    <row r="15221" spans="1:8" x14ac:dyDescent="0.3">
      <c r="A15221" s="1" t="s">
        <v>2688</v>
      </c>
      <c r="B15221" t="s">
        <v>2689</v>
      </c>
      <c r="C15221">
        <v>2015</v>
      </c>
      <c r="D15221">
        <v>0</v>
      </c>
      <c r="E15221">
        <v>0</v>
      </c>
      <c r="F15221">
        <v>0</v>
      </c>
      <c r="G15221">
        <v>0</v>
      </c>
      <c r="H15221" t="str">
        <f t="shared" si="237"/>
        <v/>
      </c>
    </row>
    <row r="15222" spans="1:8" x14ac:dyDescent="0.3">
      <c r="A15222" s="1" t="s">
        <v>2690</v>
      </c>
      <c r="B15222" t="s">
        <v>2691</v>
      </c>
      <c r="C15222">
        <v>2015</v>
      </c>
      <c r="D15222">
        <v>203433893</v>
      </c>
      <c r="E15222">
        <v>90.17</v>
      </c>
      <c r="F15222">
        <v>21992850</v>
      </c>
      <c r="G15222">
        <v>3.7</v>
      </c>
      <c r="H15222">
        <f t="shared" si="237"/>
        <v>54982133.24324324</v>
      </c>
    </row>
    <row r="15223" spans="1:8" x14ac:dyDescent="0.3">
      <c r="A15223" s="1" t="s">
        <v>2748</v>
      </c>
      <c r="B15223" t="s">
        <v>2749</v>
      </c>
      <c r="C15223">
        <v>2015</v>
      </c>
      <c r="D15223">
        <v>0</v>
      </c>
      <c r="E15223">
        <v>0</v>
      </c>
      <c r="F15223">
        <v>0</v>
      </c>
      <c r="G15223">
        <v>0</v>
      </c>
      <c r="H15223" t="str">
        <f t="shared" si="237"/>
        <v/>
      </c>
    </row>
    <row r="15224" spans="1:8" x14ac:dyDescent="0.3">
      <c r="A15224" s="1" t="s">
        <v>2750</v>
      </c>
      <c r="B15224" t="s">
        <v>2751</v>
      </c>
      <c r="C15224">
        <v>2015</v>
      </c>
      <c r="D15224">
        <v>637791453</v>
      </c>
      <c r="E15224">
        <v>78.55</v>
      </c>
      <c r="F15224">
        <v>0</v>
      </c>
      <c r="G15224">
        <v>13</v>
      </c>
      <c r="H15224">
        <f t="shared" si="237"/>
        <v>49060881</v>
      </c>
    </row>
    <row r="15225" spans="1:8" x14ac:dyDescent="0.3">
      <c r="A15225" s="1" t="s">
        <v>2752</v>
      </c>
      <c r="B15225" t="s">
        <v>2753</v>
      </c>
      <c r="C15225">
        <v>2015</v>
      </c>
      <c r="D15225">
        <v>167820855</v>
      </c>
      <c r="E15225">
        <v>63.72</v>
      </c>
      <c r="F15225">
        <v>0</v>
      </c>
      <c r="G15225">
        <v>1.39177397</v>
      </c>
      <c r="H15225">
        <f t="shared" si="237"/>
        <v>120580538.66318537</v>
      </c>
    </row>
    <row r="15226" spans="1:8" x14ac:dyDescent="0.3">
      <c r="A15226" s="1" t="s">
        <v>2756</v>
      </c>
      <c r="B15226" t="s">
        <v>2757</v>
      </c>
      <c r="C15226">
        <v>2015</v>
      </c>
      <c r="D15226">
        <v>0</v>
      </c>
      <c r="E15226">
        <v>0</v>
      </c>
      <c r="F15226">
        <v>0</v>
      </c>
      <c r="G15226">
        <v>0</v>
      </c>
      <c r="H15226" t="str">
        <f t="shared" si="237"/>
        <v/>
      </c>
    </row>
    <row r="15227" spans="1:8" x14ac:dyDescent="0.3">
      <c r="A15227" s="1" t="s">
        <v>2758</v>
      </c>
      <c r="B15227" t="s">
        <v>2759</v>
      </c>
      <c r="C15227">
        <v>2015</v>
      </c>
      <c r="D15227">
        <v>0</v>
      </c>
      <c r="E15227">
        <v>0</v>
      </c>
      <c r="F15227">
        <v>0</v>
      </c>
      <c r="G15227">
        <v>0</v>
      </c>
      <c r="H15227" t="str">
        <f t="shared" si="237"/>
        <v/>
      </c>
    </row>
    <row r="15228" spans="1:8" x14ac:dyDescent="0.3">
      <c r="A15228" s="1" t="s">
        <v>2760</v>
      </c>
      <c r="B15228" t="s">
        <v>2761</v>
      </c>
      <c r="C15228">
        <v>2015</v>
      </c>
      <c r="D15228">
        <v>153389643</v>
      </c>
      <c r="E15228">
        <v>10.74</v>
      </c>
      <c r="F15228">
        <v>0</v>
      </c>
      <c r="G15228">
        <v>3.6</v>
      </c>
      <c r="H15228">
        <f t="shared" si="237"/>
        <v>42608234.166666664</v>
      </c>
    </row>
    <row r="15229" spans="1:8" x14ac:dyDescent="0.3">
      <c r="A15229" s="1" t="s">
        <v>2762</v>
      </c>
      <c r="B15229" t="s">
        <v>2763</v>
      </c>
      <c r="C15229">
        <v>2015</v>
      </c>
      <c r="D15229">
        <v>61200000</v>
      </c>
      <c r="E15229">
        <v>48.68</v>
      </c>
      <c r="F15229">
        <v>0</v>
      </c>
      <c r="G15229">
        <v>2.9890109800000002</v>
      </c>
      <c r="H15229">
        <f t="shared" si="237"/>
        <v>20475000.061726101</v>
      </c>
    </row>
    <row r="15230" spans="1:8" x14ac:dyDescent="0.3">
      <c r="A15230" s="1" t="s">
        <v>2766</v>
      </c>
      <c r="B15230" t="s">
        <v>2767</v>
      </c>
      <c r="C15230">
        <v>2015</v>
      </c>
      <c r="D15230">
        <v>0</v>
      </c>
      <c r="E15230">
        <v>0</v>
      </c>
      <c r="F15230">
        <v>0</v>
      </c>
      <c r="G15230">
        <v>0</v>
      </c>
      <c r="H15230" t="str">
        <f t="shared" si="237"/>
        <v/>
      </c>
    </row>
    <row r="15231" spans="1:8" x14ac:dyDescent="0.3">
      <c r="A15231" s="1" t="s">
        <v>2768</v>
      </c>
      <c r="B15231" t="s">
        <v>2769</v>
      </c>
      <c r="C15231">
        <v>2015</v>
      </c>
      <c r="D15231">
        <v>39021400</v>
      </c>
      <c r="E15231">
        <v>89.1</v>
      </c>
      <c r="F15231">
        <v>0</v>
      </c>
      <c r="G15231">
        <v>1.1000000000000001</v>
      </c>
      <c r="H15231">
        <f t="shared" si="237"/>
        <v>35474000</v>
      </c>
    </row>
    <row r="15232" spans="1:8" x14ac:dyDescent="0.3">
      <c r="A15232" s="1" t="s">
        <v>2770</v>
      </c>
      <c r="B15232" t="s">
        <v>2771</v>
      </c>
      <c r="C15232">
        <v>2015</v>
      </c>
      <c r="D15232">
        <v>0</v>
      </c>
      <c r="E15232">
        <v>0</v>
      </c>
      <c r="F15232">
        <v>0</v>
      </c>
      <c r="G15232">
        <v>0</v>
      </c>
      <c r="H15232" t="str">
        <f t="shared" si="237"/>
        <v/>
      </c>
    </row>
    <row r="15233" spans="1:8" x14ac:dyDescent="0.3">
      <c r="A15233" s="1" t="s">
        <v>2772</v>
      </c>
      <c r="B15233" t="s">
        <v>2773</v>
      </c>
      <c r="C15233">
        <v>2015</v>
      </c>
      <c r="D15233">
        <v>59839500</v>
      </c>
      <c r="E15233">
        <v>71.58</v>
      </c>
      <c r="F15233">
        <v>0</v>
      </c>
      <c r="G15233">
        <v>3.5</v>
      </c>
      <c r="H15233">
        <f t="shared" si="237"/>
        <v>17097000</v>
      </c>
    </row>
    <row r="15234" spans="1:8" x14ac:dyDescent="0.3">
      <c r="A15234" s="1" t="s">
        <v>2776</v>
      </c>
      <c r="B15234" t="s">
        <v>2777</v>
      </c>
      <c r="C15234">
        <v>2015</v>
      </c>
      <c r="D15234">
        <v>7590364</v>
      </c>
      <c r="E15234">
        <v>95.36</v>
      </c>
      <c r="F15234">
        <v>0</v>
      </c>
      <c r="G15234">
        <v>0.25</v>
      </c>
      <c r="H15234">
        <f t="shared" si="237"/>
        <v>30361456</v>
      </c>
    </row>
    <row r="15235" spans="1:8" x14ac:dyDescent="0.3">
      <c r="A15235" s="1" t="s">
        <v>2778</v>
      </c>
      <c r="B15235" t="s">
        <v>2779</v>
      </c>
      <c r="C15235">
        <v>2015</v>
      </c>
      <c r="D15235">
        <v>0</v>
      </c>
      <c r="E15235">
        <v>0</v>
      </c>
      <c r="F15235">
        <v>0</v>
      </c>
      <c r="G15235">
        <v>0</v>
      </c>
      <c r="H15235" t="str">
        <f t="shared" ref="H15235:H15298" si="238">IF(G15235=0, "",D15235/G15235)</f>
        <v/>
      </c>
    </row>
    <row r="15236" spans="1:8" x14ac:dyDescent="0.3">
      <c r="A15236" s="1" t="s">
        <v>2780</v>
      </c>
      <c r="B15236" t="s">
        <v>2781</v>
      </c>
      <c r="C15236">
        <v>2015</v>
      </c>
      <c r="D15236">
        <v>0</v>
      </c>
      <c r="E15236">
        <v>0</v>
      </c>
      <c r="F15236">
        <v>0</v>
      </c>
      <c r="G15236">
        <v>0</v>
      </c>
      <c r="H15236" t="str">
        <f t="shared" si="238"/>
        <v/>
      </c>
    </row>
    <row r="15237" spans="1:8" x14ac:dyDescent="0.3">
      <c r="A15237" s="1" t="s">
        <v>2782</v>
      </c>
      <c r="B15237" t="s">
        <v>2783</v>
      </c>
      <c r="C15237">
        <v>2015</v>
      </c>
      <c r="D15237">
        <v>56796224</v>
      </c>
      <c r="E15237">
        <v>73.7</v>
      </c>
      <c r="F15237">
        <v>0</v>
      </c>
      <c r="G15237">
        <v>1.3</v>
      </c>
      <c r="H15237">
        <f t="shared" si="238"/>
        <v>43689403.076923072</v>
      </c>
    </row>
    <row r="15238" spans="1:8" x14ac:dyDescent="0.3">
      <c r="A15238" s="1" t="s">
        <v>2786</v>
      </c>
      <c r="B15238" t="s">
        <v>2787</v>
      </c>
      <c r="C15238">
        <v>2015</v>
      </c>
      <c r="D15238">
        <v>0</v>
      </c>
      <c r="E15238">
        <v>0</v>
      </c>
      <c r="F15238">
        <v>0</v>
      </c>
      <c r="G15238">
        <v>0</v>
      </c>
      <c r="H15238" t="str">
        <f t="shared" si="238"/>
        <v/>
      </c>
    </row>
    <row r="15239" spans="1:8" x14ac:dyDescent="0.3">
      <c r="A15239" s="1" t="s">
        <v>2788</v>
      </c>
      <c r="B15239" t="s">
        <v>2789</v>
      </c>
      <c r="C15239">
        <v>2015</v>
      </c>
      <c r="D15239">
        <v>0</v>
      </c>
      <c r="E15239">
        <v>0</v>
      </c>
      <c r="F15239">
        <v>0</v>
      </c>
      <c r="G15239">
        <v>0</v>
      </c>
      <c r="H15239" t="str">
        <f t="shared" si="238"/>
        <v/>
      </c>
    </row>
    <row r="15240" spans="1:8" x14ac:dyDescent="0.3">
      <c r="A15240" s="1" t="s">
        <v>2790</v>
      </c>
      <c r="B15240" t="s">
        <v>2791</v>
      </c>
      <c r="C15240">
        <v>2015</v>
      </c>
      <c r="D15240">
        <v>51253000</v>
      </c>
      <c r="E15240">
        <v>87.92</v>
      </c>
      <c r="F15240">
        <v>0</v>
      </c>
      <c r="G15240">
        <v>1</v>
      </c>
      <c r="H15240">
        <f t="shared" si="238"/>
        <v>51253000</v>
      </c>
    </row>
    <row r="15241" spans="1:8" x14ac:dyDescent="0.3">
      <c r="A15241" s="1" t="s">
        <v>3274</v>
      </c>
      <c r="B15241" t="s">
        <v>3275</v>
      </c>
      <c r="C15241">
        <v>2015</v>
      </c>
      <c r="D15241">
        <v>81139000</v>
      </c>
      <c r="E15241">
        <v>94.59</v>
      </c>
      <c r="F15241">
        <v>0</v>
      </c>
      <c r="G15241">
        <v>1</v>
      </c>
      <c r="H15241">
        <f t="shared" si="238"/>
        <v>81139000</v>
      </c>
    </row>
    <row r="15242" spans="1:8" x14ac:dyDescent="0.3">
      <c r="A15242" s="1" t="s">
        <v>2792</v>
      </c>
      <c r="B15242" t="s">
        <v>2793</v>
      </c>
      <c r="C15242">
        <v>2015</v>
      </c>
      <c r="D15242">
        <v>0</v>
      </c>
      <c r="E15242">
        <v>0</v>
      </c>
      <c r="F15242">
        <v>0</v>
      </c>
      <c r="G15242">
        <v>0</v>
      </c>
      <c r="H15242" t="str">
        <f t="shared" si="238"/>
        <v/>
      </c>
    </row>
    <row r="15243" spans="1:8" x14ac:dyDescent="0.3">
      <c r="A15243" s="1" t="s">
        <v>2794</v>
      </c>
      <c r="B15243" t="s">
        <v>2795</v>
      </c>
      <c r="C15243">
        <v>2015</v>
      </c>
      <c r="D15243">
        <v>0</v>
      </c>
      <c r="E15243">
        <v>0</v>
      </c>
      <c r="F15243">
        <v>0</v>
      </c>
      <c r="G15243">
        <v>0</v>
      </c>
      <c r="H15243" t="str">
        <f t="shared" si="238"/>
        <v/>
      </c>
    </row>
    <row r="15244" spans="1:8" x14ac:dyDescent="0.3">
      <c r="A15244" s="1" t="s">
        <v>2798</v>
      </c>
      <c r="B15244" t="s">
        <v>2799</v>
      </c>
      <c r="C15244">
        <v>2015</v>
      </c>
      <c r="D15244">
        <v>137139471</v>
      </c>
      <c r="E15244">
        <v>77.23</v>
      </c>
      <c r="F15244">
        <v>0</v>
      </c>
      <c r="G15244">
        <v>2.9611341499999999</v>
      </c>
      <c r="H15244">
        <f t="shared" si="238"/>
        <v>46313157.071928002</v>
      </c>
    </row>
    <row r="15245" spans="1:8" x14ac:dyDescent="0.3">
      <c r="A15245" s="1" t="s">
        <v>2800</v>
      </c>
      <c r="B15245" t="s">
        <v>2801</v>
      </c>
      <c r="C15245">
        <v>2015</v>
      </c>
      <c r="D15245">
        <v>69463650</v>
      </c>
      <c r="E15245">
        <v>47.42</v>
      </c>
      <c r="F15245">
        <v>0</v>
      </c>
      <c r="G15245">
        <v>1.50030777</v>
      </c>
      <c r="H15245">
        <f t="shared" si="238"/>
        <v>46299600.248021111</v>
      </c>
    </row>
    <row r="15246" spans="1:8" x14ac:dyDescent="0.3">
      <c r="A15246" s="1" t="s">
        <v>2806</v>
      </c>
      <c r="B15246" t="s">
        <v>2807</v>
      </c>
      <c r="C15246">
        <v>2015</v>
      </c>
      <c r="D15246">
        <v>40000000</v>
      </c>
      <c r="E15246">
        <v>0</v>
      </c>
      <c r="F15246">
        <v>0</v>
      </c>
      <c r="G15246">
        <v>0.32379126000000003</v>
      </c>
      <c r="H15246">
        <f t="shared" si="238"/>
        <v>123536379.57985647</v>
      </c>
    </row>
    <row r="15247" spans="1:8" x14ac:dyDescent="0.3">
      <c r="A15247" s="1" t="s">
        <v>2808</v>
      </c>
      <c r="B15247" t="s">
        <v>2809</v>
      </c>
      <c r="C15247">
        <v>2015</v>
      </c>
      <c r="D15247">
        <v>372180000</v>
      </c>
      <c r="E15247">
        <v>91.68</v>
      </c>
      <c r="F15247">
        <v>0</v>
      </c>
      <c r="G15247">
        <v>6.5624672400000001</v>
      </c>
      <c r="H15247">
        <f t="shared" si="238"/>
        <v>56713425.970565304</v>
      </c>
    </row>
    <row r="15248" spans="1:8" x14ac:dyDescent="0.3">
      <c r="A15248" s="1" t="s">
        <v>2810</v>
      </c>
      <c r="B15248" t="s">
        <v>2811</v>
      </c>
      <c r="C15248">
        <v>2015</v>
      </c>
      <c r="D15248">
        <v>0</v>
      </c>
      <c r="E15248">
        <v>0</v>
      </c>
      <c r="F15248">
        <v>0</v>
      </c>
      <c r="G15248">
        <v>0</v>
      </c>
      <c r="H15248" t="str">
        <f t="shared" si="238"/>
        <v/>
      </c>
    </row>
    <row r="15249" spans="1:8" x14ac:dyDescent="0.3">
      <c r="A15249" s="1" t="s">
        <v>2812</v>
      </c>
      <c r="B15249" t="s">
        <v>2813</v>
      </c>
      <c r="C15249">
        <v>2015</v>
      </c>
      <c r="D15249">
        <v>10907709</v>
      </c>
      <c r="E15249">
        <v>25.15</v>
      </c>
      <c r="F15249">
        <v>16361570</v>
      </c>
      <c r="G15249">
        <v>0.2</v>
      </c>
      <c r="H15249">
        <f t="shared" si="238"/>
        <v>54538545</v>
      </c>
    </row>
    <row r="15250" spans="1:8" x14ac:dyDescent="0.3">
      <c r="A15250" s="1" t="s">
        <v>2814</v>
      </c>
      <c r="B15250" t="s">
        <v>2815</v>
      </c>
      <c r="C15250">
        <v>2015</v>
      </c>
      <c r="D15250">
        <v>0</v>
      </c>
      <c r="E15250">
        <v>0</v>
      </c>
      <c r="F15250">
        <v>0</v>
      </c>
      <c r="G15250">
        <v>0</v>
      </c>
      <c r="H15250" t="str">
        <f t="shared" si="238"/>
        <v/>
      </c>
    </row>
    <row r="15251" spans="1:8" x14ac:dyDescent="0.3">
      <c r="A15251" s="1" t="s">
        <v>2816</v>
      </c>
      <c r="B15251" t="s">
        <v>2817</v>
      </c>
      <c r="C15251">
        <v>2015</v>
      </c>
      <c r="D15251">
        <v>302630144</v>
      </c>
      <c r="E15251">
        <v>52.68</v>
      </c>
      <c r="F15251">
        <v>0</v>
      </c>
      <c r="G15251">
        <v>1.6</v>
      </c>
      <c r="H15251">
        <f t="shared" si="238"/>
        <v>189143840</v>
      </c>
    </row>
    <row r="15252" spans="1:8" x14ac:dyDescent="0.3">
      <c r="A15252" s="1" t="s">
        <v>2818</v>
      </c>
      <c r="B15252" t="s">
        <v>2819</v>
      </c>
      <c r="C15252">
        <v>2015</v>
      </c>
      <c r="D15252">
        <v>24708120</v>
      </c>
      <c r="E15252">
        <v>93.23</v>
      </c>
      <c r="F15252">
        <v>0</v>
      </c>
      <c r="G15252">
        <v>0.8</v>
      </c>
      <c r="H15252">
        <f t="shared" si="238"/>
        <v>30885150</v>
      </c>
    </row>
    <row r="15253" spans="1:8" x14ac:dyDescent="0.3">
      <c r="A15253" s="1" t="s">
        <v>2822</v>
      </c>
      <c r="B15253" t="s">
        <v>2823</v>
      </c>
      <c r="C15253">
        <v>2015</v>
      </c>
      <c r="D15253">
        <v>9913935</v>
      </c>
      <c r="E15253">
        <v>28.03</v>
      </c>
      <c r="F15253">
        <v>0</v>
      </c>
      <c r="G15253">
        <v>0.15</v>
      </c>
      <c r="H15253">
        <f t="shared" si="238"/>
        <v>66092900</v>
      </c>
    </row>
    <row r="15254" spans="1:8" x14ac:dyDescent="0.3">
      <c r="A15254" s="1" t="s">
        <v>2824</v>
      </c>
      <c r="B15254" t="s">
        <v>2825</v>
      </c>
      <c r="C15254">
        <v>2015</v>
      </c>
      <c r="D15254">
        <v>0</v>
      </c>
      <c r="E15254">
        <v>0</v>
      </c>
      <c r="F15254">
        <v>0</v>
      </c>
      <c r="G15254">
        <v>0</v>
      </c>
      <c r="H15254" t="str">
        <f t="shared" si="238"/>
        <v/>
      </c>
    </row>
    <row r="15255" spans="1:8" x14ac:dyDescent="0.3">
      <c r="A15255" s="1" t="s">
        <v>2826</v>
      </c>
      <c r="B15255" t="s">
        <v>2827</v>
      </c>
      <c r="C15255">
        <v>2015</v>
      </c>
      <c r="D15255">
        <v>49169554</v>
      </c>
      <c r="E15255">
        <v>32.99</v>
      </c>
      <c r="F15255">
        <v>0</v>
      </c>
      <c r="G15255">
        <v>0.4</v>
      </c>
      <c r="H15255">
        <f t="shared" si="238"/>
        <v>122923885</v>
      </c>
    </row>
    <row r="15256" spans="1:8" x14ac:dyDescent="0.3">
      <c r="A15256" s="1" t="s">
        <v>2830</v>
      </c>
      <c r="B15256" t="s">
        <v>2831</v>
      </c>
      <c r="C15256">
        <v>2015</v>
      </c>
      <c r="D15256">
        <v>525635204</v>
      </c>
      <c r="E15256">
        <v>79.11</v>
      </c>
      <c r="F15256">
        <v>0</v>
      </c>
      <c r="G15256">
        <v>4.2</v>
      </c>
      <c r="H15256">
        <f t="shared" si="238"/>
        <v>125151239.04761904</v>
      </c>
    </row>
    <row r="15257" spans="1:8" x14ac:dyDescent="0.3">
      <c r="A15257" s="1" t="s">
        <v>2832</v>
      </c>
      <c r="B15257" t="s">
        <v>2833</v>
      </c>
      <c r="C15257">
        <v>2015</v>
      </c>
      <c r="D15257">
        <v>0</v>
      </c>
      <c r="E15257">
        <v>0</v>
      </c>
      <c r="F15257">
        <v>0</v>
      </c>
      <c r="G15257">
        <v>0</v>
      </c>
      <c r="H15257" t="str">
        <f t="shared" si="238"/>
        <v/>
      </c>
    </row>
    <row r="15258" spans="1:8" x14ac:dyDescent="0.3">
      <c r="A15258" s="1" t="s">
        <v>2950</v>
      </c>
      <c r="B15258" t="s">
        <v>2951</v>
      </c>
      <c r="C15258">
        <v>2015</v>
      </c>
      <c r="D15258">
        <v>0</v>
      </c>
      <c r="E15258">
        <v>0</v>
      </c>
      <c r="F15258">
        <v>0</v>
      </c>
      <c r="G15258">
        <v>0</v>
      </c>
      <c r="H15258" t="str">
        <f t="shared" si="238"/>
        <v/>
      </c>
    </row>
    <row r="15259" spans="1:8" x14ac:dyDescent="0.3">
      <c r="A15259" s="1" t="s">
        <v>2886</v>
      </c>
      <c r="B15259" t="s">
        <v>2887</v>
      </c>
      <c r="C15259">
        <v>2015</v>
      </c>
      <c r="D15259">
        <v>385354000</v>
      </c>
      <c r="E15259">
        <v>66.78</v>
      </c>
      <c r="F15259">
        <v>0</v>
      </c>
      <c r="G15259">
        <v>10</v>
      </c>
      <c r="H15259">
        <f t="shared" si="238"/>
        <v>38535400</v>
      </c>
    </row>
    <row r="15260" spans="1:8" x14ac:dyDescent="0.3">
      <c r="A15260" s="1" t="s">
        <v>2888</v>
      </c>
      <c r="B15260" t="s">
        <v>2889</v>
      </c>
      <c r="C15260">
        <v>2015</v>
      </c>
      <c r="D15260">
        <v>21175354</v>
      </c>
      <c r="E15260">
        <v>79.87</v>
      </c>
      <c r="F15260">
        <v>0</v>
      </c>
      <c r="G15260">
        <v>0.3</v>
      </c>
      <c r="H15260">
        <f t="shared" si="238"/>
        <v>70584513.333333343</v>
      </c>
    </row>
    <row r="15261" spans="1:8" x14ac:dyDescent="0.3">
      <c r="A15261" s="1" t="s">
        <v>2838</v>
      </c>
      <c r="B15261" t="s">
        <v>2839</v>
      </c>
      <c r="C15261">
        <v>2015</v>
      </c>
      <c r="D15261">
        <v>364038750</v>
      </c>
      <c r="E15261">
        <v>60.69</v>
      </c>
      <c r="F15261">
        <v>0</v>
      </c>
      <c r="G15261">
        <v>4.5</v>
      </c>
      <c r="H15261">
        <f t="shared" si="238"/>
        <v>80897500</v>
      </c>
    </row>
    <row r="15262" spans="1:8" x14ac:dyDescent="0.3">
      <c r="A15262" s="1" t="s">
        <v>2842</v>
      </c>
      <c r="B15262" t="s">
        <v>2843</v>
      </c>
      <c r="C15262">
        <v>2015</v>
      </c>
      <c r="D15262">
        <v>0</v>
      </c>
      <c r="E15262">
        <v>0</v>
      </c>
      <c r="F15262">
        <v>0</v>
      </c>
      <c r="G15262">
        <v>0</v>
      </c>
      <c r="H15262" t="str">
        <f t="shared" si="238"/>
        <v/>
      </c>
    </row>
    <row r="15263" spans="1:8" x14ac:dyDescent="0.3">
      <c r="A15263" s="1" t="s">
        <v>2844</v>
      </c>
      <c r="B15263" t="s">
        <v>2845</v>
      </c>
      <c r="C15263">
        <v>2015</v>
      </c>
      <c r="D15263">
        <v>196527375</v>
      </c>
      <c r="E15263">
        <v>101.34</v>
      </c>
      <c r="F15263">
        <v>0</v>
      </c>
      <c r="G15263">
        <v>5.42410076</v>
      </c>
      <c r="H15263">
        <f t="shared" si="238"/>
        <v>36232250.043968581</v>
      </c>
    </row>
    <row r="15264" spans="1:8" x14ac:dyDescent="0.3">
      <c r="A15264" s="1" t="s">
        <v>2846</v>
      </c>
      <c r="B15264" t="s">
        <v>2847</v>
      </c>
      <c r="C15264">
        <v>2015</v>
      </c>
      <c r="D15264">
        <v>293352105</v>
      </c>
      <c r="E15264">
        <v>90.62</v>
      </c>
      <c r="F15264">
        <v>0</v>
      </c>
      <c r="G15264">
        <v>2.5</v>
      </c>
      <c r="H15264">
        <f t="shared" si="238"/>
        <v>117340842</v>
      </c>
    </row>
    <row r="15265" spans="1:8" x14ac:dyDescent="0.3">
      <c r="A15265" s="1" t="s">
        <v>2848</v>
      </c>
      <c r="B15265" t="s">
        <v>2849</v>
      </c>
      <c r="C15265">
        <v>2015</v>
      </c>
      <c r="D15265">
        <v>0</v>
      </c>
      <c r="E15265">
        <v>0</v>
      </c>
      <c r="F15265">
        <v>0</v>
      </c>
      <c r="G15265">
        <v>0</v>
      </c>
      <c r="H15265" t="str">
        <f t="shared" si="238"/>
        <v/>
      </c>
    </row>
    <row r="15266" spans="1:8" x14ac:dyDescent="0.3">
      <c r="A15266" s="1" t="s">
        <v>3382</v>
      </c>
      <c r="B15266" t="s">
        <v>3383</v>
      </c>
      <c r="C15266">
        <v>2015</v>
      </c>
      <c r="D15266">
        <v>44673740</v>
      </c>
      <c r="E15266">
        <v>51.45</v>
      </c>
      <c r="F15266">
        <v>55842180</v>
      </c>
      <c r="G15266">
        <v>2</v>
      </c>
      <c r="H15266">
        <f t="shared" si="238"/>
        <v>22336870</v>
      </c>
    </row>
    <row r="15267" spans="1:8" x14ac:dyDescent="0.3">
      <c r="A15267" s="1" t="s">
        <v>2954</v>
      </c>
      <c r="B15267" t="s">
        <v>2955</v>
      </c>
      <c r="C15267">
        <v>2015</v>
      </c>
      <c r="D15267">
        <v>146250000</v>
      </c>
      <c r="E15267">
        <v>82.95</v>
      </c>
      <c r="F15267">
        <v>0</v>
      </c>
      <c r="G15267">
        <v>3.25</v>
      </c>
      <c r="H15267">
        <f t="shared" si="238"/>
        <v>45000000</v>
      </c>
    </row>
    <row r="15268" spans="1:8" x14ac:dyDescent="0.3">
      <c r="A15268" s="1" t="s">
        <v>2850</v>
      </c>
      <c r="B15268" t="s">
        <v>2851</v>
      </c>
      <c r="C15268">
        <v>2015</v>
      </c>
      <c r="D15268">
        <v>0</v>
      </c>
      <c r="E15268">
        <v>0</v>
      </c>
      <c r="F15268">
        <v>0</v>
      </c>
      <c r="G15268">
        <v>0</v>
      </c>
      <c r="H15268" t="str">
        <f t="shared" si="238"/>
        <v/>
      </c>
    </row>
    <row r="15269" spans="1:8" x14ac:dyDescent="0.3">
      <c r="A15269" s="1" t="s">
        <v>2892</v>
      </c>
      <c r="B15269" t="s">
        <v>2893</v>
      </c>
      <c r="C15269">
        <v>2015</v>
      </c>
      <c r="D15269">
        <v>0</v>
      </c>
      <c r="E15269">
        <v>0</v>
      </c>
      <c r="F15269">
        <v>0</v>
      </c>
      <c r="G15269">
        <v>0</v>
      </c>
      <c r="H15269" t="str">
        <f t="shared" si="238"/>
        <v/>
      </c>
    </row>
    <row r="15270" spans="1:8" x14ac:dyDescent="0.3">
      <c r="A15270" s="1" t="s">
        <v>2894</v>
      </c>
      <c r="B15270" t="s">
        <v>2895</v>
      </c>
      <c r="C15270">
        <v>2015</v>
      </c>
      <c r="D15270">
        <v>0</v>
      </c>
      <c r="E15270">
        <v>0</v>
      </c>
      <c r="F15270">
        <v>0</v>
      </c>
      <c r="G15270">
        <v>0</v>
      </c>
      <c r="H15270" t="str">
        <f t="shared" si="238"/>
        <v/>
      </c>
    </row>
    <row r="15271" spans="1:8" x14ac:dyDescent="0.3">
      <c r="A15271" s="1" t="s">
        <v>2896</v>
      </c>
      <c r="B15271" t="s">
        <v>2897</v>
      </c>
      <c r="C15271">
        <v>2015</v>
      </c>
      <c r="D15271">
        <v>0</v>
      </c>
      <c r="E15271">
        <v>0</v>
      </c>
      <c r="F15271">
        <v>0</v>
      </c>
      <c r="G15271">
        <v>0</v>
      </c>
      <c r="H15271" t="str">
        <f t="shared" si="238"/>
        <v/>
      </c>
    </row>
    <row r="15272" spans="1:8" x14ac:dyDescent="0.3">
      <c r="A15272" s="1" t="s">
        <v>2898</v>
      </c>
      <c r="B15272" t="s">
        <v>2899</v>
      </c>
      <c r="C15272">
        <v>2015</v>
      </c>
      <c r="D15272">
        <v>136094572</v>
      </c>
      <c r="E15272">
        <v>69.28</v>
      </c>
      <c r="F15272">
        <v>0</v>
      </c>
      <c r="G15272">
        <v>4</v>
      </c>
      <c r="H15272">
        <f t="shared" si="238"/>
        <v>34023643</v>
      </c>
    </row>
    <row r="15273" spans="1:8" x14ac:dyDescent="0.3">
      <c r="A15273" s="1" t="s">
        <v>2906</v>
      </c>
      <c r="B15273" t="s">
        <v>2907</v>
      </c>
      <c r="C15273">
        <v>2015</v>
      </c>
      <c r="D15273">
        <v>0</v>
      </c>
      <c r="E15273">
        <v>0</v>
      </c>
      <c r="F15273">
        <v>0</v>
      </c>
      <c r="G15273">
        <v>0</v>
      </c>
      <c r="H15273" t="str">
        <f t="shared" si="238"/>
        <v/>
      </c>
    </row>
    <row r="15274" spans="1:8" x14ac:dyDescent="0.3">
      <c r="A15274" s="1" t="s">
        <v>2956</v>
      </c>
      <c r="B15274" t="s">
        <v>2957</v>
      </c>
      <c r="C15274">
        <v>2015</v>
      </c>
      <c r="D15274">
        <v>0</v>
      </c>
      <c r="E15274">
        <v>0</v>
      </c>
      <c r="F15274">
        <v>0</v>
      </c>
      <c r="G15274">
        <v>0</v>
      </c>
      <c r="H15274" t="str">
        <f t="shared" si="238"/>
        <v/>
      </c>
    </row>
    <row r="15275" spans="1:8" x14ac:dyDescent="0.3">
      <c r="A15275" s="1" t="s">
        <v>2960</v>
      </c>
      <c r="B15275" t="s">
        <v>2961</v>
      </c>
      <c r="C15275">
        <v>2015</v>
      </c>
      <c r="D15275">
        <v>15901322</v>
      </c>
      <c r="E15275">
        <v>150.35</v>
      </c>
      <c r="F15275">
        <v>0</v>
      </c>
      <c r="G15275">
        <v>0.3</v>
      </c>
      <c r="H15275">
        <f t="shared" si="238"/>
        <v>53004406.666666672</v>
      </c>
    </row>
    <row r="15276" spans="1:8" x14ac:dyDescent="0.3">
      <c r="A15276" s="1" t="s">
        <v>3112</v>
      </c>
      <c r="B15276" t="s">
        <v>3113</v>
      </c>
      <c r="C15276">
        <v>2015</v>
      </c>
      <c r="D15276">
        <v>58694102</v>
      </c>
      <c r="E15276">
        <v>36.729999999999997</v>
      </c>
      <c r="F15276">
        <v>58694100</v>
      </c>
      <c r="G15276">
        <v>0.5</v>
      </c>
      <c r="H15276">
        <f t="shared" si="238"/>
        <v>117388204</v>
      </c>
    </row>
    <row r="15277" spans="1:8" x14ac:dyDescent="0.3">
      <c r="A15277" s="1" t="s">
        <v>2962</v>
      </c>
      <c r="B15277" t="s">
        <v>2963</v>
      </c>
      <c r="C15277">
        <v>2015</v>
      </c>
      <c r="D15277">
        <v>38584371</v>
      </c>
      <c r="E15277">
        <v>0</v>
      </c>
      <c r="F15277">
        <v>0</v>
      </c>
      <c r="G15277">
        <v>1</v>
      </c>
      <c r="H15277">
        <f t="shared" si="238"/>
        <v>38584371</v>
      </c>
    </row>
    <row r="15278" spans="1:8" x14ac:dyDescent="0.3">
      <c r="A15278" s="1" t="s">
        <v>2908</v>
      </c>
      <c r="B15278" t="s">
        <v>2909</v>
      </c>
      <c r="C15278">
        <v>2015</v>
      </c>
      <c r="D15278">
        <v>0</v>
      </c>
      <c r="E15278">
        <v>0</v>
      </c>
      <c r="F15278">
        <v>0</v>
      </c>
      <c r="G15278">
        <v>0</v>
      </c>
      <c r="H15278" t="str">
        <f t="shared" si="238"/>
        <v/>
      </c>
    </row>
    <row r="15279" spans="1:8" x14ac:dyDescent="0.3">
      <c r="A15279" s="1" t="s">
        <v>2964</v>
      </c>
      <c r="B15279" t="s">
        <v>2965</v>
      </c>
      <c r="C15279">
        <v>2015</v>
      </c>
      <c r="D15279">
        <v>32757200</v>
      </c>
      <c r="E15279">
        <v>95.9</v>
      </c>
      <c r="F15279">
        <v>0</v>
      </c>
      <c r="G15279">
        <v>0.7</v>
      </c>
      <c r="H15279">
        <f t="shared" si="238"/>
        <v>46796000</v>
      </c>
    </row>
    <row r="15280" spans="1:8" x14ac:dyDescent="0.3">
      <c r="A15280" s="1" t="s">
        <v>2910</v>
      </c>
      <c r="B15280" t="s">
        <v>2911</v>
      </c>
      <c r="C15280">
        <v>2015</v>
      </c>
      <c r="D15280">
        <v>262685373</v>
      </c>
      <c r="E15280">
        <v>116.05</v>
      </c>
      <c r="F15280">
        <v>0</v>
      </c>
      <c r="G15280">
        <v>2.5</v>
      </c>
      <c r="H15280">
        <f t="shared" si="238"/>
        <v>105074149.2</v>
      </c>
    </row>
    <row r="15281" spans="1:8" x14ac:dyDescent="0.3">
      <c r="A15281" s="1" t="s">
        <v>2912</v>
      </c>
      <c r="B15281" t="s">
        <v>2913</v>
      </c>
      <c r="C15281">
        <v>2015</v>
      </c>
      <c r="D15281">
        <v>0</v>
      </c>
      <c r="E15281">
        <v>0</v>
      </c>
      <c r="F15281">
        <v>0</v>
      </c>
      <c r="G15281">
        <v>0</v>
      </c>
      <c r="H15281" t="str">
        <f t="shared" si="238"/>
        <v/>
      </c>
    </row>
    <row r="15282" spans="1:8" x14ac:dyDescent="0.3">
      <c r="A15282" s="1" t="s">
        <v>2966</v>
      </c>
      <c r="B15282" t="s">
        <v>2967</v>
      </c>
      <c r="C15282">
        <v>2015</v>
      </c>
      <c r="D15282">
        <v>0</v>
      </c>
      <c r="E15282">
        <v>0</v>
      </c>
      <c r="F15282">
        <v>0</v>
      </c>
      <c r="G15282">
        <v>0</v>
      </c>
      <c r="H15282" t="str">
        <f t="shared" si="238"/>
        <v/>
      </c>
    </row>
    <row r="15283" spans="1:8" x14ac:dyDescent="0.3">
      <c r="A15283" s="1" t="s">
        <v>3116</v>
      </c>
      <c r="B15283" t="s">
        <v>3117</v>
      </c>
      <c r="C15283">
        <v>2015</v>
      </c>
      <c r="D15283">
        <v>1136000000</v>
      </c>
      <c r="E15283">
        <v>48.94</v>
      </c>
      <c r="F15283">
        <v>0</v>
      </c>
      <c r="G15283">
        <v>16</v>
      </c>
      <c r="H15283">
        <f t="shared" si="238"/>
        <v>71000000</v>
      </c>
    </row>
    <row r="15284" spans="1:8" x14ac:dyDescent="0.3">
      <c r="A15284" s="1" t="s">
        <v>2968</v>
      </c>
      <c r="B15284" t="s">
        <v>2969</v>
      </c>
      <c r="C15284">
        <v>2015</v>
      </c>
      <c r="D15284">
        <v>26601745</v>
      </c>
      <c r="E15284">
        <v>88.46</v>
      </c>
      <c r="F15284">
        <v>0</v>
      </c>
      <c r="G15284">
        <v>0.5</v>
      </c>
      <c r="H15284">
        <f t="shared" si="238"/>
        <v>53203490</v>
      </c>
    </row>
    <row r="15285" spans="1:8" x14ac:dyDescent="0.3">
      <c r="A15285" s="1" t="s">
        <v>2914</v>
      </c>
      <c r="B15285" t="s">
        <v>2915</v>
      </c>
      <c r="C15285">
        <v>2015</v>
      </c>
      <c r="D15285">
        <v>22211706</v>
      </c>
      <c r="E15285">
        <v>4.84</v>
      </c>
      <c r="F15285">
        <v>199905350</v>
      </c>
      <c r="G15285">
        <v>0.13616527</v>
      </c>
      <c r="H15285">
        <f t="shared" si="238"/>
        <v>163123137.05249509</v>
      </c>
    </row>
    <row r="15286" spans="1:8" x14ac:dyDescent="0.3">
      <c r="A15286" s="1" t="s">
        <v>3118</v>
      </c>
      <c r="B15286" t="s">
        <v>3119</v>
      </c>
      <c r="C15286">
        <v>2015</v>
      </c>
      <c r="D15286">
        <v>0</v>
      </c>
      <c r="E15286">
        <v>0</v>
      </c>
      <c r="F15286">
        <v>0</v>
      </c>
      <c r="G15286">
        <v>0</v>
      </c>
      <c r="H15286" t="str">
        <f t="shared" si="238"/>
        <v/>
      </c>
    </row>
    <row r="15287" spans="1:8" x14ac:dyDescent="0.3">
      <c r="A15287" s="1" t="s">
        <v>2916</v>
      </c>
      <c r="B15287" t="s">
        <v>2917</v>
      </c>
      <c r="C15287">
        <v>2015</v>
      </c>
      <c r="D15287">
        <v>48299600</v>
      </c>
      <c r="E15287">
        <v>216.61</v>
      </c>
      <c r="F15287">
        <v>0</v>
      </c>
      <c r="G15287">
        <v>1</v>
      </c>
      <c r="H15287">
        <f t="shared" si="238"/>
        <v>48299600</v>
      </c>
    </row>
    <row r="15288" spans="1:8" x14ac:dyDescent="0.3">
      <c r="A15288" s="1" t="s">
        <v>2970</v>
      </c>
      <c r="B15288" t="s">
        <v>2971</v>
      </c>
      <c r="C15288">
        <v>2015</v>
      </c>
      <c r="D15288">
        <v>18556390</v>
      </c>
      <c r="E15288">
        <v>-70.16</v>
      </c>
      <c r="F15288">
        <v>0</v>
      </c>
      <c r="G15288">
        <v>0.2</v>
      </c>
      <c r="H15288">
        <f t="shared" si="238"/>
        <v>92781950</v>
      </c>
    </row>
    <row r="15289" spans="1:8" x14ac:dyDescent="0.3">
      <c r="A15289" s="1" t="s">
        <v>3120</v>
      </c>
      <c r="B15289" t="s">
        <v>3121</v>
      </c>
      <c r="C15289">
        <v>2015</v>
      </c>
      <c r="D15289">
        <v>0</v>
      </c>
      <c r="E15289">
        <v>0</v>
      </c>
      <c r="F15289">
        <v>0</v>
      </c>
      <c r="G15289">
        <v>0</v>
      </c>
      <c r="H15289" t="str">
        <f t="shared" si="238"/>
        <v/>
      </c>
    </row>
    <row r="15290" spans="1:8" x14ac:dyDescent="0.3">
      <c r="A15290" s="1" t="s">
        <v>3490</v>
      </c>
      <c r="B15290" t="s">
        <v>3491</v>
      </c>
      <c r="C15290">
        <v>2015</v>
      </c>
      <c r="D15290">
        <v>52933060</v>
      </c>
      <c r="E15290">
        <v>57.6</v>
      </c>
      <c r="F15290">
        <v>17644360</v>
      </c>
      <c r="G15290">
        <v>1.8</v>
      </c>
      <c r="H15290">
        <f t="shared" si="238"/>
        <v>29407255.555555556</v>
      </c>
    </row>
    <row r="15291" spans="1:8" x14ac:dyDescent="0.3">
      <c r="A15291" s="1" t="s">
        <v>2972</v>
      </c>
      <c r="B15291" t="s">
        <v>2973</v>
      </c>
      <c r="C15291">
        <v>2015</v>
      </c>
      <c r="D15291">
        <v>7266114</v>
      </c>
      <c r="E15291">
        <v>67.94</v>
      </c>
      <c r="F15291">
        <v>0</v>
      </c>
      <c r="G15291">
        <v>0.33081354000000002</v>
      </c>
      <c r="H15291">
        <f t="shared" si="238"/>
        <v>21964379.087990168</v>
      </c>
    </row>
    <row r="15292" spans="1:8" x14ac:dyDescent="0.3">
      <c r="A15292" s="1" t="s">
        <v>2974</v>
      </c>
      <c r="B15292" t="s">
        <v>2975</v>
      </c>
      <c r="C15292">
        <v>2015</v>
      </c>
      <c r="D15292">
        <v>27989798</v>
      </c>
      <c r="E15292">
        <v>30.02</v>
      </c>
      <c r="F15292">
        <v>0</v>
      </c>
      <c r="G15292">
        <v>0.63</v>
      </c>
      <c r="H15292">
        <f t="shared" si="238"/>
        <v>44428250.793650791</v>
      </c>
    </row>
    <row r="15293" spans="1:8" x14ac:dyDescent="0.3">
      <c r="A15293" s="1" t="s">
        <v>2976</v>
      </c>
      <c r="B15293" t="s">
        <v>2977</v>
      </c>
      <c r="C15293">
        <v>2015</v>
      </c>
      <c r="D15293">
        <v>0</v>
      </c>
      <c r="E15293">
        <v>0</v>
      </c>
      <c r="F15293">
        <v>0</v>
      </c>
      <c r="G15293">
        <v>0</v>
      </c>
      <c r="H15293" t="str">
        <f t="shared" si="238"/>
        <v/>
      </c>
    </row>
    <row r="15294" spans="1:8" x14ac:dyDescent="0.3">
      <c r="A15294" s="1" t="s">
        <v>2978</v>
      </c>
      <c r="B15294" t="s">
        <v>2979</v>
      </c>
      <c r="C15294">
        <v>2015</v>
      </c>
      <c r="D15294">
        <v>317213144</v>
      </c>
      <c r="E15294">
        <v>88.78</v>
      </c>
      <c r="F15294">
        <v>0</v>
      </c>
      <c r="G15294">
        <v>4</v>
      </c>
      <c r="H15294">
        <f t="shared" si="238"/>
        <v>79303286</v>
      </c>
    </row>
    <row r="15295" spans="1:8" x14ac:dyDescent="0.3">
      <c r="A15295" s="1" t="s">
        <v>2980</v>
      </c>
      <c r="B15295" t="s">
        <v>2981</v>
      </c>
      <c r="C15295">
        <v>2015</v>
      </c>
      <c r="D15295">
        <v>31230291</v>
      </c>
      <c r="E15295">
        <v>286.62</v>
      </c>
      <c r="F15295">
        <v>0</v>
      </c>
      <c r="G15295">
        <v>0.50538064000000005</v>
      </c>
      <c r="H15295">
        <f t="shared" si="238"/>
        <v>61795582.434657559</v>
      </c>
    </row>
    <row r="15296" spans="1:8" x14ac:dyDescent="0.3">
      <c r="A15296" s="1" t="s">
        <v>3276</v>
      </c>
      <c r="B15296" t="s">
        <v>3277</v>
      </c>
      <c r="C15296">
        <v>2015</v>
      </c>
      <c r="D15296">
        <v>0</v>
      </c>
      <c r="E15296">
        <v>0</v>
      </c>
      <c r="F15296">
        <v>0</v>
      </c>
      <c r="G15296">
        <v>0</v>
      </c>
      <c r="H15296" t="str">
        <f t="shared" si="238"/>
        <v/>
      </c>
    </row>
    <row r="15297" spans="1:8" x14ac:dyDescent="0.3">
      <c r="A15297" s="1" t="s">
        <v>2984</v>
      </c>
      <c r="B15297" t="s">
        <v>2985</v>
      </c>
      <c r="C15297">
        <v>2015</v>
      </c>
      <c r="D15297">
        <v>53577035</v>
      </c>
      <c r="E15297">
        <v>50.12</v>
      </c>
      <c r="F15297">
        <v>32146220</v>
      </c>
      <c r="G15297">
        <v>2.5</v>
      </c>
      <c r="H15297">
        <f t="shared" si="238"/>
        <v>21430814</v>
      </c>
    </row>
    <row r="15298" spans="1:8" x14ac:dyDescent="0.3">
      <c r="A15298" s="1" t="s">
        <v>2986</v>
      </c>
      <c r="B15298" t="s">
        <v>2987</v>
      </c>
      <c r="C15298">
        <v>2015</v>
      </c>
      <c r="D15298">
        <v>0</v>
      </c>
      <c r="E15298">
        <v>0</v>
      </c>
      <c r="F15298">
        <v>0</v>
      </c>
      <c r="G15298">
        <v>0</v>
      </c>
      <c r="H15298" t="str">
        <f t="shared" si="238"/>
        <v/>
      </c>
    </row>
    <row r="15299" spans="1:8" x14ac:dyDescent="0.3">
      <c r="A15299" s="1" t="s">
        <v>2988</v>
      </c>
      <c r="B15299" t="s">
        <v>2989</v>
      </c>
      <c r="C15299">
        <v>2015</v>
      </c>
      <c r="D15299">
        <v>0</v>
      </c>
      <c r="E15299">
        <v>0</v>
      </c>
      <c r="F15299">
        <v>0</v>
      </c>
      <c r="G15299">
        <v>0</v>
      </c>
      <c r="H15299" t="str">
        <f t="shared" ref="H15299:H15362" si="239">IF(G15299=0, "",D15299/G15299)</f>
        <v/>
      </c>
    </row>
    <row r="15300" spans="1:8" x14ac:dyDescent="0.3">
      <c r="A15300" s="1" t="s">
        <v>2990</v>
      </c>
      <c r="B15300" t="s">
        <v>2991</v>
      </c>
      <c r="C15300">
        <v>2015</v>
      </c>
      <c r="D15300">
        <v>0</v>
      </c>
      <c r="E15300">
        <v>0</v>
      </c>
      <c r="F15300">
        <v>0</v>
      </c>
      <c r="G15300">
        <v>0</v>
      </c>
      <c r="H15300" t="str">
        <f t="shared" si="239"/>
        <v/>
      </c>
    </row>
    <row r="15301" spans="1:8" x14ac:dyDescent="0.3">
      <c r="A15301" s="1" t="s">
        <v>3492</v>
      </c>
      <c r="B15301" t="s">
        <v>3493</v>
      </c>
      <c r="C15301">
        <v>2015</v>
      </c>
      <c r="D15301">
        <v>0</v>
      </c>
      <c r="E15301">
        <v>0</v>
      </c>
      <c r="F15301">
        <v>0</v>
      </c>
      <c r="G15301">
        <v>0</v>
      </c>
      <c r="H15301" t="str">
        <f t="shared" si="239"/>
        <v/>
      </c>
    </row>
    <row r="15302" spans="1:8" x14ac:dyDescent="0.3">
      <c r="A15302" s="1" t="s">
        <v>3122</v>
      </c>
      <c r="B15302" t="s">
        <v>3123</v>
      </c>
      <c r="C15302">
        <v>2015</v>
      </c>
      <c r="D15302">
        <v>104513711</v>
      </c>
      <c r="E15302">
        <v>59.51</v>
      </c>
      <c r="F15302">
        <v>0</v>
      </c>
      <c r="G15302">
        <v>1.5</v>
      </c>
      <c r="H15302">
        <f t="shared" si="239"/>
        <v>69675807.333333328</v>
      </c>
    </row>
    <row r="15303" spans="1:8" x14ac:dyDescent="0.3">
      <c r="A15303" s="1" t="s">
        <v>2992</v>
      </c>
      <c r="B15303" t="s">
        <v>2993</v>
      </c>
      <c r="C15303">
        <v>2015</v>
      </c>
      <c r="D15303">
        <v>0</v>
      </c>
      <c r="E15303">
        <v>0</v>
      </c>
      <c r="F15303">
        <v>0</v>
      </c>
      <c r="G15303">
        <v>0</v>
      </c>
      <c r="H15303" t="str">
        <f t="shared" si="239"/>
        <v/>
      </c>
    </row>
    <row r="15304" spans="1:8" x14ac:dyDescent="0.3">
      <c r="A15304" s="1" t="s">
        <v>2994</v>
      </c>
      <c r="B15304" t="s">
        <v>2995</v>
      </c>
      <c r="C15304">
        <v>2015</v>
      </c>
      <c r="D15304">
        <v>1219780720</v>
      </c>
      <c r="E15304">
        <v>50.52</v>
      </c>
      <c r="F15304">
        <v>0</v>
      </c>
      <c r="G15304">
        <v>20</v>
      </c>
      <c r="H15304">
        <f t="shared" si="239"/>
        <v>60989036</v>
      </c>
    </row>
    <row r="15305" spans="1:8" x14ac:dyDescent="0.3">
      <c r="A15305" s="1" t="s">
        <v>2996</v>
      </c>
      <c r="B15305" t="s">
        <v>2997</v>
      </c>
      <c r="C15305">
        <v>2015</v>
      </c>
      <c r="D15305">
        <v>204239178</v>
      </c>
      <c r="E15305">
        <v>60.14</v>
      </c>
      <c r="F15305">
        <v>0</v>
      </c>
      <c r="G15305">
        <v>5.3</v>
      </c>
      <c r="H15305">
        <f t="shared" si="239"/>
        <v>38535693.96226415</v>
      </c>
    </row>
    <row r="15306" spans="1:8" x14ac:dyDescent="0.3">
      <c r="A15306" s="1" t="s">
        <v>2998</v>
      </c>
      <c r="B15306" t="s">
        <v>2999</v>
      </c>
      <c r="C15306">
        <v>2015</v>
      </c>
      <c r="D15306">
        <v>0</v>
      </c>
      <c r="E15306">
        <v>0</v>
      </c>
      <c r="F15306">
        <v>0</v>
      </c>
      <c r="G15306">
        <v>0</v>
      </c>
      <c r="H15306" t="str">
        <f t="shared" si="239"/>
        <v/>
      </c>
    </row>
    <row r="15307" spans="1:8" x14ac:dyDescent="0.3">
      <c r="A15307" s="1" t="s">
        <v>3000</v>
      </c>
      <c r="B15307" t="s">
        <v>3001</v>
      </c>
      <c r="C15307">
        <v>2015</v>
      </c>
      <c r="D15307">
        <v>364202433</v>
      </c>
      <c r="E15307">
        <v>90</v>
      </c>
      <c r="F15307">
        <v>0</v>
      </c>
      <c r="G15307">
        <v>0.64729873999999998</v>
      </c>
      <c r="H15307">
        <f t="shared" si="239"/>
        <v>562649686.29477024</v>
      </c>
    </row>
    <row r="15308" spans="1:8" x14ac:dyDescent="0.3">
      <c r="A15308" s="1" t="s">
        <v>1712</v>
      </c>
      <c r="B15308" t="s">
        <v>1713</v>
      </c>
      <c r="C15308">
        <v>2015</v>
      </c>
      <c r="D15308">
        <v>0</v>
      </c>
      <c r="E15308">
        <v>0</v>
      </c>
      <c r="F15308">
        <v>0</v>
      </c>
      <c r="G15308">
        <v>0</v>
      </c>
      <c r="H15308" t="str">
        <f t="shared" si="239"/>
        <v/>
      </c>
    </row>
    <row r="15309" spans="1:8" x14ac:dyDescent="0.3">
      <c r="A15309" s="1" t="s">
        <v>1714</v>
      </c>
      <c r="B15309" t="s">
        <v>1715</v>
      </c>
      <c r="C15309">
        <v>2015</v>
      </c>
      <c r="D15309">
        <v>3973702109</v>
      </c>
      <c r="E15309">
        <v>73.31</v>
      </c>
      <c r="F15309">
        <v>0</v>
      </c>
      <c r="G15309">
        <v>2.4</v>
      </c>
      <c r="H15309">
        <f t="shared" si="239"/>
        <v>1655709212.0833335</v>
      </c>
    </row>
    <row r="15310" spans="1:8" x14ac:dyDescent="0.3">
      <c r="A15310" s="1" t="s">
        <v>3124</v>
      </c>
      <c r="B15310" t="s">
        <v>3125</v>
      </c>
      <c r="C15310">
        <v>2015</v>
      </c>
      <c r="D15310">
        <v>411607990</v>
      </c>
      <c r="E15310">
        <v>71.86</v>
      </c>
      <c r="F15310">
        <v>0</v>
      </c>
      <c r="G15310">
        <v>0.5</v>
      </c>
      <c r="H15310">
        <f t="shared" si="239"/>
        <v>823215980</v>
      </c>
    </row>
    <row r="15311" spans="1:8" x14ac:dyDescent="0.3">
      <c r="A15311" s="1" t="s">
        <v>3126</v>
      </c>
      <c r="B15311" t="s">
        <v>3127</v>
      </c>
      <c r="C15311">
        <v>2015</v>
      </c>
      <c r="D15311">
        <v>0</v>
      </c>
      <c r="E15311">
        <v>0</v>
      </c>
      <c r="F15311">
        <v>0</v>
      </c>
      <c r="G15311">
        <v>0</v>
      </c>
      <c r="H15311" t="str">
        <f t="shared" si="239"/>
        <v/>
      </c>
    </row>
    <row r="15312" spans="1:8" x14ac:dyDescent="0.3">
      <c r="A15312" s="1" t="s">
        <v>3128</v>
      </c>
      <c r="B15312" t="s">
        <v>3129</v>
      </c>
      <c r="C15312">
        <v>2015</v>
      </c>
      <c r="D15312">
        <v>666057458</v>
      </c>
      <c r="E15312">
        <v>74.569999999999993</v>
      </c>
      <c r="F15312">
        <v>0</v>
      </c>
      <c r="G15312">
        <v>2.5</v>
      </c>
      <c r="H15312">
        <f t="shared" si="239"/>
        <v>266422983.19999999</v>
      </c>
    </row>
    <row r="15313" spans="1:8" x14ac:dyDescent="0.3">
      <c r="A15313" s="1" t="s">
        <v>3494</v>
      </c>
      <c r="B15313" t="s">
        <v>3495</v>
      </c>
      <c r="C15313">
        <v>2015</v>
      </c>
      <c r="D15313">
        <v>1231737505</v>
      </c>
      <c r="E15313">
        <v>70.22</v>
      </c>
      <c r="F15313">
        <v>307934370</v>
      </c>
      <c r="G15313">
        <v>1.5924224</v>
      </c>
      <c r="H15313">
        <f t="shared" si="239"/>
        <v>773499232.99245226</v>
      </c>
    </row>
    <row r="15314" spans="1:8" x14ac:dyDescent="0.3">
      <c r="A15314" s="1" t="s">
        <v>3584</v>
      </c>
      <c r="B15314" t="s">
        <v>3585</v>
      </c>
      <c r="C15314">
        <v>2015</v>
      </c>
      <c r="D15314">
        <v>0</v>
      </c>
      <c r="E15314">
        <v>0</v>
      </c>
      <c r="F15314">
        <v>0</v>
      </c>
      <c r="G15314">
        <v>0</v>
      </c>
      <c r="H15314" t="str">
        <f t="shared" si="239"/>
        <v/>
      </c>
    </row>
    <row r="15315" spans="1:8" x14ac:dyDescent="0.3">
      <c r="A15315" s="1" t="s">
        <v>1716</v>
      </c>
      <c r="B15315" t="s">
        <v>1717</v>
      </c>
      <c r="C15315">
        <v>2015</v>
      </c>
      <c r="D15315">
        <v>0</v>
      </c>
      <c r="E15315">
        <v>0</v>
      </c>
      <c r="F15315">
        <v>0</v>
      </c>
      <c r="G15315">
        <v>0</v>
      </c>
      <c r="H15315" t="str">
        <f t="shared" si="239"/>
        <v/>
      </c>
    </row>
    <row r="15316" spans="1:8" x14ac:dyDescent="0.3">
      <c r="A15316" s="1" t="s">
        <v>1718</v>
      </c>
      <c r="B15316" t="s">
        <v>1719</v>
      </c>
      <c r="C15316">
        <v>2015</v>
      </c>
      <c r="D15316">
        <v>439987900</v>
      </c>
      <c r="E15316">
        <v>67.87</v>
      </c>
      <c r="F15316">
        <v>0</v>
      </c>
      <c r="G15316">
        <v>4</v>
      </c>
      <c r="H15316">
        <f t="shared" si="239"/>
        <v>109996975</v>
      </c>
    </row>
    <row r="15317" spans="1:8" x14ac:dyDescent="0.3">
      <c r="A15317" s="1" t="s">
        <v>1720</v>
      </c>
      <c r="B15317" t="s">
        <v>1721</v>
      </c>
      <c r="C15317">
        <v>2015</v>
      </c>
      <c r="D15317">
        <v>304451400</v>
      </c>
      <c r="E15317">
        <v>80.33</v>
      </c>
      <c r="F15317">
        <v>0</v>
      </c>
      <c r="G15317">
        <v>2.3933826100000002</v>
      </c>
      <c r="H15317">
        <f t="shared" si="239"/>
        <v>127205486.79845215</v>
      </c>
    </row>
    <row r="15318" spans="1:8" x14ac:dyDescent="0.3">
      <c r="A15318" s="1" t="s">
        <v>1722</v>
      </c>
      <c r="B15318" t="s">
        <v>1723</v>
      </c>
      <c r="C15318">
        <v>2015</v>
      </c>
      <c r="D15318">
        <v>870274857</v>
      </c>
      <c r="E15318">
        <v>71.86</v>
      </c>
      <c r="F15318">
        <v>0</v>
      </c>
      <c r="G15318">
        <v>3.5</v>
      </c>
      <c r="H15318">
        <f t="shared" si="239"/>
        <v>248649959.14285713</v>
      </c>
    </row>
    <row r="15319" spans="1:8" x14ac:dyDescent="0.3">
      <c r="A15319" s="1" t="s">
        <v>1724</v>
      </c>
      <c r="B15319" t="s">
        <v>1725</v>
      </c>
      <c r="C15319">
        <v>2015</v>
      </c>
      <c r="D15319">
        <v>83385557</v>
      </c>
      <c r="E15319">
        <v>49.42</v>
      </c>
      <c r="F15319">
        <v>0</v>
      </c>
      <c r="G15319">
        <v>1</v>
      </c>
      <c r="H15319">
        <f t="shared" si="239"/>
        <v>83385557</v>
      </c>
    </row>
    <row r="15320" spans="1:8" x14ac:dyDescent="0.3">
      <c r="A15320" s="1" t="s">
        <v>1726</v>
      </c>
      <c r="B15320" t="s">
        <v>1727</v>
      </c>
      <c r="C15320">
        <v>2015</v>
      </c>
      <c r="D15320">
        <v>180175674</v>
      </c>
      <c r="E15320">
        <v>57.06</v>
      </c>
      <c r="F15320">
        <v>0</v>
      </c>
      <c r="G15320">
        <v>2.6</v>
      </c>
      <c r="H15320">
        <f t="shared" si="239"/>
        <v>69298336.153846145</v>
      </c>
    </row>
    <row r="15321" spans="1:8" x14ac:dyDescent="0.3">
      <c r="A15321" s="1" t="s">
        <v>1728</v>
      </c>
      <c r="B15321" t="s">
        <v>1729</v>
      </c>
      <c r="C15321">
        <v>2015</v>
      </c>
      <c r="D15321">
        <v>0</v>
      </c>
      <c r="E15321">
        <v>0</v>
      </c>
      <c r="F15321">
        <v>0</v>
      </c>
      <c r="G15321">
        <v>0</v>
      </c>
      <c r="H15321" t="str">
        <f t="shared" si="239"/>
        <v/>
      </c>
    </row>
    <row r="15322" spans="1:8" x14ac:dyDescent="0.3">
      <c r="A15322" s="1" t="s">
        <v>1730</v>
      </c>
      <c r="B15322" t="s">
        <v>1731</v>
      </c>
      <c r="C15322">
        <v>2015</v>
      </c>
      <c r="D15322">
        <v>14875143</v>
      </c>
      <c r="E15322">
        <v>39.31</v>
      </c>
      <c r="F15322">
        <v>37187850</v>
      </c>
      <c r="G15322">
        <v>0.2</v>
      </c>
      <c r="H15322">
        <f t="shared" si="239"/>
        <v>74375715</v>
      </c>
    </row>
    <row r="15323" spans="1:8" x14ac:dyDescent="0.3">
      <c r="A15323" s="1" t="s">
        <v>1732</v>
      </c>
      <c r="B15323" t="s">
        <v>1733</v>
      </c>
      <c r="C15323">
        <v>2015</v>
      </c>
      <c r="D15323">
        <v>34189790</v>
      </c>
      <c r="E15323">
        <v>87.61</v>
      </c>
      <c r="F15323">
        <v>0</v>
      </c>
      <c r="G15323">
        <v>0.6</v>
      </c>
      <c r="H15323">
        <f t="shared" si="239"/>
        <v>56982983.333333336</v>
      </c>
    </row>
    <row r="15324" spans="1:8" x14ac:dyDescent="0.3">
      <c r="A15324" s="1" t="s">
        <v>1734</v>
      </c>
      <c r="B15324" t="s">
        <v>1735</v>
      </c>
      <c r="C15324">
        <v>2015</v>
      </c>
      <c r="D15324">
        <v>167133618</v>
      </c>
      <c r="E15324">
        <v>62</v>
      </c>
      <c r="F15324">
        <v>0</v>
      </c>
      <c r="G15324">
        <v>0.81225650000000005</v>
      </c>
      <c r="H15324">
        <f t="shared" si="239"/>
        <v>205764580.52351689</v>
      </c>
    </row>
    <row r="15325" spans="1:8" x14ac:dyDescent="0.3">
      <c r="A15325" s="1" t="s">
        <v>1736</v>
      </c>
      <c r="B15325" t="s">
        <v>1737</v>
      </c>
      <c r="C15325">
        <v>2015</v>
      </c>
      <c r="D15325">
        <v>25529084</v>
      </c>
      <c r="E15325">
        <v>80.94</v>
      </c>
      <c r="F15325">
        <v>127645420</v>
      </c>
      <c r="G15325">
        <v>0.17290807</v>
      </c>
      <c r="H15325">
        <f t="shared" si="239"/>
        <v>147645416.43429366</v>
      </c>
    </row>
    <row r="15326" spans="1:8" x14ac:dyDescent="0.3">
      <c r="A15326" s="1" t="s">
        <v>1738</v>
      </c>
      <c r="B15326" t="s">
        <v>1739</v>
      </c>
      <c r="C15326">
        <v>2015</v>
      </c>
      <c r="D15326">
        <v>66369000</v>
      </c>
      <c r="E15326">
        <v>56.24</v>
      </c>
      <c r="F15326">
        <v>0</v>
      </c>
      <c r="G15326">
        <v>1.5</v>
      </c>
      <c r="H15326">
        <f t="shared" si="239"/>
        <v>44246000</v>
      </c>
    </row>
    <row r="15327" spans="1:8" x14ac:dyDescent="0.3">
      <c r="A15327" s="1" t="s">
        <v>1740</v>
      </c>
      <c r="B15327" t="s">
        <v>1741</v>
      </c>
      <c r="C15327">
        <v>2015</v>
      </c>
      <c r="D15327">
        <v>0</v>
      </c>
      <c r="E15327">
        <v>0</v>
      </c>
      <c r="F15327">
        <v>0</v>
      </c>
      <c r="G15327">
        <v>0</v>
      </c>
      <c r="H15327" t="str">
        <f t="shared" si="239"/>
        <v/>
      </c>
    </row>
    <row r="15328" spans="1:8" x14ac:dyDescent="0.3">
      <c r="A15328" s="1" t="s">
        <v>1742</v>
      </c>
      <c r="B15328" t="s">
        <v>1743</v>
      </c>
      <c r="C15328">
        <v>2015</v>
      </c>
      <c r="D15328">
        <v>0</v>
      </c>
      <c r="E15328">
        <v>0</v>
      </c>
      <c r="F15328">
        <v>0</v>
      </c>
      <c r="G15328">
        <v>0</v>
      </c>
      <c r="H15328" t="str">
        <f t="shared" si="239"/>
        <v/>
      </c>
    </row>
    <row r="15329" spans="1:8" x14ac:dyDescent="0.3">
      <c r="A15329" s="1" t="s">
        <v>1744</v>
      </c>
      <c r="B15329" t="s">
        <v>1745</v>
      </c>
      <c r="C15329">
        <v>2015</v>
      </c>
      <c r="D15329">
        <v>304422412</v>
      </c>
      <c r="E15329">
        <v>81.42</v>
      </c>
      <c r="F15329">
        <v>0</v>
      </c>
      <c r="G15329">
        <v>3.8388068400000002</v>
      </c>
      <c r="H15329">
        <f t="shared" si="239"/>
        <v>79301310.195644021</v>
      </c>
    </row>
    <row r="15330" spans="1:8" x14ac:dyDescent="0.3">
      <c r="A15330" s="1" t="s">
        <v>1746</v>
      </c>
      <c r="B15330" t="s">
        <v>1747</v>
      </c>
      <c r="C15330">
        <v>2015</v>
      </c>
      <c r="D15330">
        <v>156144815</v>
      </c>
      <c r="E15330">
        <v>69.97</v>
      </c>
      <c r="F15330">
        <v>0</v>
      </c>
      <c r="G15330">
        <v>1.8</v>
      </c>
      <c r="H15330">
        <f t="shared" si="239"/>
        <v>86747119.444444448</v>
      </c>
    </row>
    <row r="15331" spans="1:8" x14ac:dyDescent="0.3">
      <c r="A15331" s="1" t="s">
        <v>1748</v>
      </c>
      <c r="B15331" t="s">
        <v>1749</v>
      </c>
      <c r="C15331">
        <v>2015</v>
      </c>
      <c r="D15331">
        <v>0</v>
      </c>
      <c r="E15331">
        <v>0</v>
      </c>
      <c r="F15331">
        <v>0</v>
      </c>
      <c r="G15331">
        <v>0</v>
      </c>
      <c r="H15331" t="str">
        <f t="shared" si="239"/>
        <v/>
      </c>
    </row>
    <row r="15332" spans="1:8" x14ac:dyDescent="0.3">
      <c r="A15332" s="1" t="s">
        <v>1750</v>
      </c>
      <c r="B15332" t="s">
        <v>1751</v>
      </c>
      <c r="C15332">
        <v>2015</v>
      </c>
      <c r="D15332">
        <v>0</v>
      </c>
      <c r="E15332">
        <v>0</v>
      </c>
      <c r="F15332">
        <v>253750420</v>
      </c>
      <c r="G15332">
        <v>0</v>
      </c>
      <c r="H15332" t="str">
        <f t="shared" si="239"/>
        <v/>
      </c>
    </row>
    <row r="15333" spans="1:8" x14ac:dyDescent="0.3">
      <c r="A15333" s="1" t="s">
        <v>1756</v>
      </c>
      <c r="B15333" t="s">
        <v>1757</v>
      </c>
      <c r="C15333">
        <v>2015</v>
      </c>
      <c r="D15333">
        <v>165038040</v>
      </c>
      <c r="E15333">
        <v>46.98</v>
      </c>
      <c r="F15333">
        <v>0</v>
      </c>
      <c r="G15333">
        <v>2.5</v>
      </c>
      <c r="H15333">
        <f t="shared" si="239"/>
        <v>66015216</v>
      </c>
    </row>
    <row r="15334" spans="1:8" x14ac:dyDescent="0.3">
      <c r="A15334" s="1" t="s">
        <v>1758</v>
      </c>
      <c r="B15334" t="s">
        <v>1759</v>
      </c>
      <c r="C15334">
        <v>2015</v>
      </c>
      <c r="D15334">
        <v>13728000</v>
      </c>
      <c r="E15334">
        <v>27.98</v>
      </c>
      <c r="F15334">
        <v>0</v>
      </c>
      <c r="G15334">
        <v>0.3</v>
      </c>
      <c r="H15334">
        <f t="shared" si="239"/>
        <v>45760000</v>
      </c>
    </row>
    <row r="15335" spans="1:8" x14ac:dyDescent="0.3">
      <c r="A15335" s="1" t="s">
        <v>1760</v>
      </c>
      <c r="B15335" t="s">
        <v>1761</v>
      </c>
      <c r="C15335">
        <v>2015</v>
      </c>
      <c r="D15335">
        <v>0</v>
      </c>
      <c r="E15335">
        <v>0</v>
      </c>
      <c r="F15335">
        <v>0</v>
      </c>
      <c r="G15335">
        <v>0</v>
      </c>
      <c r="H15335" t="str">
        <f t="shared" si="239"/>
        <v/>
      </c>
    </row>
    <row r="15336" spans="1:8" x14ac:dyDescent="0.3">
      <c r="A15336" s="1" t="s">
        <v>1762</v>
      </c>
      <c r="B15336" t="s">
        <v>1763</v>
      </c>
      <c r="C15336">
        <v>2015</v>
      </c>
      <c r="D15336">
        <v>114803087</v>
      </c>
      <c r="E15336">
        <v>85.8</v>
      </c>
      <c r="F15336">
        <v>0</v>
      </c>
      <c r="G15336">
        <v>1.6001133400000001</v>
      </c>
      <c r="H15336">
        <f t="shared" si="239"/>
        <v>71746847.00772509</v>
      </c>
    </row>
    <row r="15337" spans="1:8" x14ac:dyDescent="0.3">
      <c r="A15337" s="1" t="s">
        <v>1764</v>
      </c>
      <c r="B15337" t="s">
        <v>1765</v>
      </c>
      <c r="C15337">
        <v>2015</v>
      </c>
      <c r="D15337">
        <v>50403000</v>
      </c>
      <c r="E15337">
        <v>108.41</v>
      </c>
      <c r="F15337">
        <v>0</v>
      </c>
      <c r="G15337">
        <v>0.5</v>
      </c>
      <c r="H15337">
        <f t="shared" si="239"/>
        <v>100806000</v>
      </c>
    </row>
    <row r="15338" spans="1:8" x14ac:dyDescent="0.3">
      <c r="A15338" s="1" t="s">
        <v>1766</v>
      </c>
      <c r="B15338" t="s">
        <v>1767</v>
      </c>
      <c r="C15338">
        <v>2015</v>
      </c>
      <c r="D15338">
        <v>0</v>
      </c>
      <c r="E15338">
        <v>0</v>
      </c>
      <c r="F15338">
        <v>0</v>
      </c>
      <c r="G15338">
        <v>0</v>
      </c>
      <c r="H15338" t="str">
        <f t="shared" si="239"/>
        <v/>
      </c>
    </row>
    <row r="15339" spans="1:8" x14ac:dyDescent="0.3">
      <c r="A15339" s="1" t="s">
        <v>3002</v>
      </c>
      <c r="B15339" t="s">
        <v>3003</v>
      </c>
      <c r="C15339">
        <v>2015</v>
      </c>
      <c r="D15339">
        <v>0</v>
      </c>
      <c r="E15339">
        <v>0</v>
      </c>
      <c r="F15339">
        <v>0</v>
      </c>
      <c r="G15339">
        <v>0</v>
      </c>
      <c r="H15339" t="str">
        <f t="shared" si="239"/>
        <v/>
      </c>
    </row>
    <row r="15340" spans="1:8" x14ac:dyDescent="0.3">
      <c r="A15340" s="1" t="s">
        <v>2852</v>
      </c>
      <c r="B15340" t="s">
        <v>2853</v>
      </c>
      <c r="C15340">
        <v>2015</v>
      </c>
      <c r="D15340">
        <v>39007511</v>
      </c>
      <c r="E15340">
        <v>24.82</v>
      </c>
      <c r="F15340">
        <v>7430000</v>
      </c>
      <c r="G15340">
        <v>0.67200000000000004</v>
      </c>
      <c r="H15340">
        <f t="shared" si="239"/>
        <v>58046891.369047612</v>
      </c>
    </row>
    <row r="15341" spans="1:8" x14ac:dyDescent="0.3">
      <c r="A15341" s="1" t="s">
        <v>2918</v>
      </c>
      <c r="B15341" t="s">
        <v>2919</v>
      </c>
      <c r="C15341">
        <v>2015</v>
      </c>
      <c r="D15341">
        <v>0</v>
      </c>
      <c r="E15341">
        <v>0</v>
      </c>
      <c r="F15341">
        <v>0</v>
      </c>
      <c r="G15341">
        <v>0</v>
      </c>
      <c r="H15341" t="str">
        <f t="shared" si="239"/>
        <v/>
      </c>
    </row>
    <row r="15342" spans="1:8" x14ac:dyDescent="0.3">
      <c r="A15342" s="1" t="s">
        <v>2920</v>
      </c>
      <c r="B15342" t="s">
        <v>2921</v>
      </c>
      <c r="C15342">
        <v>2015</v>
      </c>
      <c r="D15342">
        <v>0</v>
      </c>
      <c r="E15342">
        <v>0</v>
      </c>
      <c r="F15342">
        <v>0</v>
      </c>
      <c r="G15342">
        <v>0</v>
      </c>
      <c r="H15342" t="str">
        <f t="shared" si="239"/>
        <v/>
      </c>
    </row>
    <row r="15343" spans="1:8" x14ac:dyDescent="0.3">
      <c r="A15343" s="1" t="s">
        <v>3004</v>
      </c>
      <c r="B15343" t="s">
        <v>3005</v>
      </c>
      <c r="C15343">
        <v>2015</v>
      </c>
      <c r="D15343">
        <v>108900000</v>
      </c>
      <c r="E15343">
        <v>90.12</v>
      </c>
      <c r="F15343">
        <v>0</v>
      </c>
      <c r="G15343">
        <v>3.63</v>
      </c>
      <c r="H15343">
        <f t="shared" si="239"/>
        <v>30000000</v>
      </c>
    </row>
    <row r="15344" spans="1:8" x14ac:dyDescent="0.3">
      <c r="A15344" s="1" t="s">
        <v>3132</v>
      </c>
      <c r="B15344" t="s">
        <v>3133</v>
      </c>
      <c r="C15344">
        <v>2015</v>
      </c>
      <c r="D15344">
        <v>0</v>
      </c>
      <c r="E15344">
        <v>0</v>
      </c>
      <c r="F15344">
        <v>0</v>
      </c>
      <c r="G15344">
        <v>0</v>
      </c>
      <c r="H15344" t="str">
        <f t="shared" si="239"/>
        <v/>
      </c>
    </row>
    <row r="15345" spans="1:8" x14ac:dyDescent="0.3">
      <c r="A15345" s="1" t="s">
        <v>3134</v>
      </c>
      <c r="B15345" t="s">
        <v>3135</v>
      </c>
      <c r="C15345">
        <v>2015</v>
      </c>
      <c r="D15345">
        <v>0</v>
      </c>
      <c r="E15345">
        <v>0</v>
      </c>
      <c r="F15345">
        <v>0</v>
      </c>
      <c r="G15345">
        <v>0</v>
      </c>
      <c r="H15345" t="str">
        <f t="shared" si="239"/>
        <v/>
      </c>
    </row>
    <row r="15346" spans="1:8" x14ac:dyDescent="0.3">
      <c r="A15346" s="1" t="s">
        <v>3136</v>
      </c>
      <c r="B15346" t="s">
        <v>3137</v>
      </c>
      <c r="C15346">
        <v>2015</v>
      </c>
      <c r="D15346">
        <v>0</v>
      </c>
      <c r="E15346">
        <v>0</v>
      </c>
      <c r="F15346">
        <v>0</v>
      </c>
      <c r="G15346">
        <v>0</v>
      </c>
      <c r="H15346" t="str">
        <f t="shared" si="239"/>
        <v/>
      </c>
    </row>
    <row r="15347" spans="1:8" x14ac:dyDescent="0.3">
      <c r="A15347" s="1" t="s">
        <v>3138</v>
      </c>
      <c r="B15347" t="s">
        <v>3139</v>
      </c>
      <c r="C15347">
        <v>2015</v>
      </c>
      <c r="D15347">
        <v>19496585</v>
      </c>
      <c r="E15347">
        <v>34.42</v>
      </c>
      <c r="F15347">
        <v>0</v>
      </c>
      <c r="G15347">
        <v>0.45</v>
      </c>
      <c r="H15347">
        <f t="shared" si="239"/>
        <v>43325744.44444444</v>
      </c>
    </row>
    <row r="15348" spans="1:8" x14ac:dyDescent="0.3">
      <c r="A15348" s="1" t="s">
        <v>3278</v>
      </c>
      <c r="B15348" t="s">
        <v>3279</v>
      </c>
      <c r="C15348">
        <v>2015</v>
      </c>
      <c r="D15348">
        <v>0</v>
      </c>
      <c r="E15348">
        <v>0</v>
      </c>
      <c r="F15348">
        <v>0</v>
      </c>
      <c r="G15348">
        <v>0</v>
      </c>
      <c r="H15348" t="str">
        <f t="shared" si="239"/>
        <v/>
      </c>
    </row>
    <row r="15349" spans="1:8" x14ac:dyDescent="0.3">
      <c r="A15349" s="1" t="s">
        <v>3140</v>
      </c>
      <c r="B15349" t="s">
        <v>3141</v>
      </c>
      <c r="C15349">
        <v>2015</v>
      </c>
      <c r="D15349">
        <v>115638960</v>
      </c>
      <c r="E15349">
        <v>76.930000000000007</v>
      </c>
      <c r="F15349">
        <v>57819480</v>
      </c>
      <c r="G15349">
        <v>3</v>
      </c>
      <c r="H15349">
        <f t="shared" si="239"/>
        <v>38546320</v>
      </c>
    </row>
    <row r="15350" spans="1:8" x14ac:dyDescent="0.3">
      <c r="A15350" s="1" t="s">
        <v>3142</v>
      </c>
      <c r="B15350" t="s">
        <v>3143</v>
      </c>
      <c r="C15350">
        <v>2015</v>
      </c>
      <c r="D15350">
        <v>100182367</v>
      </c>
      <c r="E15350">
        <v>90.28</v>
      </c>
      <c r="F15350">
        <v>0</v>
      </c>
      <c r="G15350">
        <v>1.5516000000000001</v>
      </c>
      <c r="H15350">
        <f t="shared" si="239"/>
        <v>64567135.215261661</v>
      </c>
    </row>
    <row r="15351" spans="1:8" x14ac:dyDescent="0.3">
      <c r="A15351" s="1" t="s">
        <v>3282</v>
      </c>
      <c r="B15351" t="s">
        <v>3283</v>
      </c>
      <c r="C15351">
        <v>2015</v>
      </c>
      <c r="D15351">
        <v>0</v>
      </c>
      <c r="E15351">
        <v>0</v>
      </c>
      <c r="F15351">
        <v>0</v>
      </c>
      <c r="G15351">
        <v>0</v>
      </c>
      <c r="H15351" t="str">
        <f t="shared" si="239"/>
        <v/>
      </c>
    </row>
    <row r="15352" spans="1:8" x14ac:dyDescent="0.3">
      <c r="A15352" s="1" t="s">
        <v>3284</v>
      </c>
      <c r="B15352" t="s">
        <v>3285</v>
      </c>
      <c r="C15352">
        <v>2015</v>
      </c>
      <c r="D15352">
        <v>0</v>
      </c>
      <c r="E15352">
        <v>0</v>
      </c>
      <c r="F15352">
        <v>0</v>
      </c>
      <c r="G15352">
        <v>0</v>
      </c>
      <c r="H15352" t="str">
        <f t="shared" si="239"/>
        <v/>
      </c>
    </row>
    <row r="15353" spans="1:8" x14ac:dyDescent="0.3">
      <c r="A15353" s="1" t="s">
        <v>3286</v>
      </c>
      <c r="B15353" t="s">
        <v>3287</v>
      </c>
      <c r="C15353">
        <v>2015</v>
      </c>
      <c r="D15353">
        <v>25001194</v>
      </c>
      <c r="E15353">
        <v>90</v>
      </c>
      <c r="F15353">
        <v>0</v>
      </c>
      <c r="G15353">
        <v>0.50396154000000004</v>
      </c>
      <c r="H15353">
        <f t="shared" si="239"/>
        <v>49609329.315090194</v>
      </c>
    </row>
    <row r="15354" spans="1:8" x14ac:dyDescent="0.3">
      <c r="A15354" s="1" t="s">
        <v>3288</v>
      </c>
      <c r="B15354" t="s">
        <v>3289</v>
      </c>
      <c r="C15354">
        <v>2015</v>
      </c>
      <c r="D15354">
        <v>203122000</v>
      </c>
      <c r="E15354">
        <v>25.78</v>
      </c>
      <c r="F15354">
        <v>203122000</v>
      </c>
      <c r="G15354">
        <v>1.99919292</v>
      </c>
      <c r="H15354">
        <f t="shared" si="239"/>
        <v>101602000.47127017</v>
      </c>
    </row>
    <row r="15355" spans="1:8" x14ac:dyDescent="0.3">
      <c r="A15355" s="1" t="s">
        <v>3290</v>
      </c>
      <c r="B15355" t="s">
        <v>3291</v>
      </c>
      <c r="C15355">
        <v>2015</v>
      </c>
      <c r="D15355">
        <v>181071000</v>
      </c>
      <c r="E15355">
        <v>61.58</v>
      </c>
      <c r="F15355">
        <v>0</v>
      </c>
      <c r="G15355">
        <v>4.5</v>
      </c>
      <c r="H15355">
        <f t="shared" si="239"/>
        <v>40238000</v>
      </c>
    </row>
    <row r="15356" spans="1:8" x14ac:dyDescent="0.3">
      <c r="A15356" s="1" t="s">
        <v>3292</v>
      </c>
      <c r="B15356" t="s">
        <v>3293</v>
      </c>
      <c r="C15356">
        <v>2015</v>
      </c>
      <c r="D15356">
        <v>279964311</v>
      </c>
      <c r="E15356">
        <v>123.59</v>
      </c>
      <c r="F15356">
        <v>0</v>
      </c>
      <c r="G15356">
        <v>2.0035554100000001</v>
      </c>
      <c r="H15356">
        <f t="shared" si="239"/>
        <v>139733750.113754</v>
      </c>
    </row>
    <row r="15357" spans="1:8" x14ac:dyDescent="0.3">
      <c r="A15357" s="1" t="s">
        <v>3384</v>
      </c>
      <c r="B15357" t="s">
        <v>3385</v>
      </c>
      <c r="C15357">
        <v>2015</v>
      </c>
      <c r="D15357">
        <v>0</v>
      </c>
      <c r="E15357">
        <v>0</v>
      </c>
      <c r="F15357">
        <v>0</v>
      </c>
      <c r="G15357">
        <v>0</v>
      </c>
      <c r="H15357" t="str">
        <f t="shared" si="239"/>
        <v/>
      </c>
    </row>
    <row r="15358" spans="1:8" x14ac:dyDescent="0.3">
      <c r="A15358" s="1" t="s">
        <v>3386</v>
      </c>
      <c r="B15358" t="s">
        <v>3387</v>
      </c>
      <c r="C15358">
        <v>2015</v>
      </c>
      <c r="D15358">
        <v>0</v>
      </c>
      <c r="E15358">
        <v>0</v>
      </c>
      <c r="F15358">
        <v>0</v>
      </c>
      <c r="G15358">
        <v>0</v>
      </c>
      <c r="H15358" t="str">
        <f t="shared" si="239"/>
        <v/>
      </c>
    </row>
    <row r="15359" spans="1:8" x14ac:dyDescent="0.3">
      <c r="A15359" s="1" t="s">
        <v>3294</v>
      </c>
      <c r="B15359" t="s">
        <v>3295</v>
      </c>
      <c r="C15359">
        <v>2015</v>
      </c>
      <c r="D15359">
        <v>0</v>
      </c>
      <c r="E15359">
        <v>0</v>
      </c>
      <c r="F15359">
        <v>0</v>
      </c>
      <c r="G15359">
        <v>0</v>
      </c>
      <c r="H15359" t="str">
        <f t="shared" si="239"/>
        <v/>
      </c>
    </row>
    <row r="15360" spans="1:8" x14ac:dyDescent="0.3">
      <c r="A15360" s="1" t="s">
        <v>3296</v>
      </c>
      <c r="B15360" t="s">
        <v>3297</v>
      </c>
      <c r="C15360">
        <v>2015</v>
      </c>
      <c r="D15360">
        <v>19036916</v>
      </c>
      <c r="E15360">
        <v>91.7</v>
      </c>
      <c r="F15360">
        <v>0</v>
      </c>
      <c r="G15360">
        <v>0.4</v>
      </c>
      <c r="H15360">
        <f t="shared" si="239"/>
        <v>47592290</v>
      </c>
    </row>
    <row r="15361" spans="1:8" x14ac:dyDescent="0.3">
      <c r="A15361" s="1" t="s">
        <v>3388</v>
      </c>
      <c r="B15361" t="s">
        <v>3389</v>
      </c>
      <c r="C15361">
        <v>2015</v>
      </c>
      <c r="D15361">
        <v>0</v>
      </c>
      <c r="E15361">
        <v>0</v>
      </c>
      <c r="F15361">
        <v>0</v>
      </c>
      <c r="G15361">
        <v>0</v>
      </c>
      <c r="H15361" t="str">
        <f t="shared" si="239"/>
        <v/>
      </c>
    </row>
    <row r="15362" spans="1:8" x14ac:dyDescent="0.3">
      <c r="A15362" s="1" t="s">
        <v>3390</v>
      </c>
      <c r="B15362" t="s">
        <v>3391</v>
      </c>
      <c r="C15362">
        <v>2015</v>
      </c>
      <c r="D15362">
        <v>0</v>
      </c>
      <c r="E15362">
        <v>0</v>
      </c>
      <c r="F15362">
        <v>0</v>
      </c>
      <c r="G15362">
        <v>0</v>
      </c>
      <c r="H15362" t="str">
        <f t="shared" si="239"/>
        <v/>
      </c>
    </row>
    <row r="15363" spans="1:8" x14ac:dyDescent="0.3">
      <c r="A15363" s="1" t="s">
        <v>3392</v>
      </c>
      <c r="B15363" t="s">
        <v>3393</v>
      </c>
      <c r="C15363">
        <v>2015</v>
      </c>
      <c r="D15363">
        <v>0</v>
      </c>
      <c r="E15363">
        <v>0</v>
      </c>
      <c r="F15363">
        <v>0</v>
      </c>
      <c r="G15363">
        <v>0</v>
      </c>
      <c r="H15363" t="str">
        <f t="shared" ref="H15363:H15426" si="240">IF(G15363=0, "",D15363/G15363)</f>
        <v/>
      </c>
    </row>
    <row r="15364" spans="1:8" x14ac:dyDescent="0.3">
      <c r="A15364" s="1" t="s">
        <v>3394</v>
      </c>
      <c r="B15364" t="s">
        <v>3395</v>
      </c>
      <c r="C15364">
        <v>2015</v>
      </c>
      <c r="D15364">
        <v>13171863</v>
      </c>
      <c r="E15364">
        <v>52.6</v>
      </c>
      <c r="F15364">
        <v>0</v>
      </c>
      <c r="G15364">
        <v>0.29550316999999998</v>
      </c>
      <c r="H15364">
        <f t="shared" si="240"/>
        <v>44574354.312341221</v>
      </c>
    </row>
    <row r="15365" spans="1:8" x14ac:dyDescent="0.3">
      <c r="A15365" s="1" t="s">
        <v>3396</v>
      </c>
      <c r="B15365" t="s">
        <v>3397</v>
      </c>
      <c r="C15365">
        <v>2015</v>
      </c>
      <c r="D15365">
        <v>0</v>
      </c>
      <c r="E15365">
        <v>0</v>
      </c>
      <c r="F15365">
        <v>0</v>
      </c>
      <c r="G15365">
        <v>0</v>
      </c>
      <c r="H15365" t="str">
        <f t="shared" si="240"/>
        <v/>
      </c>
    </row>
    <row r="15366" spans="1:8" x14ac:dyDescent="0.3">
      <c r="A15366" s="1" t="s">
        <v>3398</v>
      </c>
      <c r="B15366" t="s">
        <v>3399</v>
      </c>
      <c r="C15366">
        <v>2015</v>
      </c>
      <c r="D15366">
        <v>100960000</v>
      </c>
      <c r="E15366">
        <v>82.86</v>
      </c>
      <c r="F15366">
        <v>0</v>
      </c>
      <c r="G15366">
        <v>4</v>
      </c>
      <c r="H15366">
        <f t="shared" si="240"/>
        <v>25240000</v>
      </c>
    </row>
    <row r="15367" spans="1:8" x14ac:dyDescent="0.3">
      <c r="A15367" s="1" t="s">
        <v>3400</v>
      </c>
      <c r="B15367" t="s">
        <v>3401</v>
      </c>
      <c r="C15367">
        <v>2015</v>
      </c>
      <c r="D15367">
        <v>0</v>
      </c>
      <c r="E15367">
        <v>0</v>
      </c>
      <c r="F15367">
        <v>0</v>
      </c>
      <c r="G15367">
        <v>0</v>
      </c>
      <c r="H15367" t="str">
        <f t="shared" si="240"/>
        <v/>
      </c>
    </row>
    <row r="15368" spans="1:8" x14ac:dyDescent="0.3">
      <c r="A15368" s="1" t="s">
        <v>3402</v>
      </c>
      <c r="B15368" t="s">
        <v>3403</v>
      </c>
      <c r="C15368">
        <v>2015</v>
      </c>
      <c r="D15368">
        <v>0</v>
      </c>
      <c r="E15368">
        <v>0</v>
      </c>
      <c r="F15368">
        <v>0</v>
      </c>
      <c r="G15368">
        <v>0</v>
      </c>
      <c r="H15368" t="str">
        <f t="shared" si="240"/>
        <v/>
      </c>
    </row>
    <row r="15369" spans="1:8" x14ac:dyDescent="0.3">
      <c r="A15369" s="1" t="s">
        <v>3404</v>
      </c>
      <c r="B15369" t="s">
        <v>3405</v>
      </c>
      <c r="C15369">
        <v>2015</v>
      </c>
      <c r="D15369">
        <v>0</v>
      </c>
      <c r="E15369">
        <v>0</v>
      </c>
      <c r="F15369">
        <v>0</v>
      </c>
      <c r="G15369">
        <v>0</v>
      </c>
      <c r="H15369" t="str">
        <f t="shared" si="240"/>
        <v/>
      </c>
    </row>
    <row r="15370" spans="1:8" x14ac:dyDescent="0.3">
      <c r="A15370" s="1" t="s">
        <v>3406</v>
      </c>
      <c r="B15370" t="s">
        <v>3407</v>
      </c>
      <c r="C15370">
        <v>2015</v>
      </c>
      <c r="D15370">
        <v>8320000</v>
      </c>
      <c r="E15370">
        <v>22.56</v>
      </c>
      <c r="F15370">
        <v>0</v>
      </c>
      <c r="G15370">
        <v>0.4</v>
      </c>
      <c r="H15370">
        <f t="shared" si="240"/>
        <v>20800000</v>
      </c>
    </row>
    <row r="15371" spans="1:8" x14ac:dyDescent="0.3">
      <c r="A15371" s="1" t="s">
        <v>3410</v>
      </c>
      <c r="B15371" t="s">
        <v>3411</v>
      </c>
      <c r="C15371">
        <v>2015</v>
      </c>
      <c r="D15371">
        <v>0</v>
      </c>
      <c r="E15371">
        <v>0</v>
      </c>
      <c r="F15371">
        <v>0</v>
      </c>
      <c r="G15371">
        <v>0</v>
      </c>
      <c r="H15371" t="str">
        <f t="shared" si="240"/>
        <v/>
      </c>
    </row>
    <row r="15372" spans="1:8" x14ac:dyDescent="0.3">
      <c r="A15372" s="1" t="s">
        <v>3412</v>
      </c>
      <c r="B15372" t="s">
        <v>3413</v>
      </c>
      <c r="C15372">
        <v>2015</v>
      </c>
      <c r="D15372">
        <v>0</v>
      </c>
      <c r="E15372">
        <v>0</v>
      </c>
      <c r="F15372">
        <v>0</v>
      </c>
      <c r="G15372">
        <v>0</v>
      </c>
      <c r="H15372" t="str">
        <f t="shared" si="240"/>
        <v/>
      </c>
    </row>
    <row r="15373" spans="1:8" x14ac:dyDescent="0.3">
      <c r="A15373" s="1" t="s">
        <v>3496</v>
      </c>
      <c r="B15373" t="s">
        <v>3497</v>
      </c>
      <c r="C15373">
        <v>2015</v>
      </c>
      <c r="D15373">
        <v>0</v>
      </c>
      <c r="E15373">
        <v>0</v>
      </c>
      <c r="F15373">
        <v>0</v>
      </c>
      <c r="G15373">
        <v>0</v>
      </c>
      <c r="H15373" t="str">
        <f t="shared" si="240"/>
        <v/>
      </c>
    </row>
    <row r="15374" spans="1:8" x14ac:dyDescent="0.3">
      <c r="A15374" s="1" t="s">
        <v>3498</v>
      </c>
      <c r="B15374" t="s">
        <v>3499</v>
      </c>
      <c r="C15374">
        <v>2015</v>
      </c>
      <c r="D15374">
        <v>0</v>
      </c>
      <c r="E15374">
        <v>0</v>
      </c>
      <c r="F15374">
        <v>0</v>
      </c>
      <c r="G15374">
        <v>0</v>
      </c>
      <c r="H15374" t="str">
        <f t="shared" si="240"/>
        <v/>
      </c>
    </row>
    <row r="15375" spans="1:8" x14ac:dyDescent="0.3">
      <c r="A15375" s="1" t="s">
        <v>3500</v>
      </c>
      <c r="B15375" t="s">
        <v>3501</v>
      </c>
      <c r="C15375">
        <v>2015</v>
      </c>
      <c r="D15375">
        <v>0</v>
      </c>
      <c r="E15375">
        <v>0</v>
      </c>
      <c r="F15375">
        <v>0</v>
      </c>
      <c r="G15375">
        <v>0</v>
      </c>
      <c r="H15375" t="str">
        <f t="shared" si="240"/>
        <v/>
      </c>
    </row>
    <row r="15376" spans="1:8" x14ac:dyDescent="0.3">
      <c r="A15376" s="1" t="s">
        <v>3586</v>
      </c>
      <c r="B15376" t="s">
        <v>3587</v>
      </c>
      <c r="C15376">
        <v>2015</v>
      </c>
      <c r="D15376">
        <v>0</v>
      </c>
      <c r="E15376">
        <v>0</v>
      </c>
      <c r="F15376">
        <v>35710300</v>
      </c>
      <c r="G15376">
        <v>0</v>
      </c>
      <c r="H15376" t="str">
        <f t="shared" si="240"/>
        <v/>
      </c>
    </row>
    <row r="15377" spans="1:8" x14ac:dyDescent="0.3">
      <c r="A15377" s="1" t="s">
        <v>3502</v>
      </c>
      <c r="B15377" t="s">
        <v>3503</v>
      </c>
      <c r="C15377">
        <v>2015</v>
      </c>
      <c r="D15377">
        <v>0</v>
      </c>
      <c r="E15377">
        <v>0</v>
      </c>
      <c r="F15377">
        <v>0</v>
      </c>
      <c r="G15377">
        <v>0</v>
      </c>
      <c r="H15377" t="str">
        <f t="shared" si="240"/>
        <v/>
      </c>
    </row>
    <row r="15378" spans="1:8" x14ac:dyDescent="0.3">
      <c r="A15378" s="1" t="s">
        <v>3504</v>
      </c>
      <c r="B15378" t="s">
        <v>3505</v>
      </c>
      <c r="C15378">
        <v>2015</v>
      </c>
      <c r="D15378">
        <v>0</v>
      </c>
      <c r="E15378">
        <v>0</v>
      </c>
      <c r="F15378">
        <v>0</v>
      </c>
      <c r="G15378">
        <v>0</v>
      </c>
      <c r="H15378" t="str">
        <f t="shared" si="240"/>
        <v/>
      </c>
    </row>
    <row r="15379" spans="1:8" x14ac:dyDescent="0.3">
      <c r="A15379" s="1" t="s">
        <v>3506</v>
      </c>
      <c r="B15379" t="s">
        <v>3507</v>
      </c>
      <c r="C15379">
        <v>2015</v>
      </c>
      <c r="D15379">
        <v>7142125</v>
      </c>
      <c r="E15379">
        <v>32.04</v>
      </c>
      <c r="F15379">
        <v>14284250</v>
      </c>
      <c r="G15379">
        <v>0.25</v>
      </c>
      <c r="H15379">
        <f t="shared" si="240"/>
        <v>28568500</v>
      </c>
    </row>
    <row r="15380" spans="1:8" x14ac:dyDescent="0.3">
      <c r="A15380" s="1" t="s">
        <v>3508</v>
      </c>
      <c r="B15380" t="s">
        <v>3509</v>
      </c>
      <c r="C15380">
        <v>2015</v>
      </c>
      <c r="D15380">
        <v>0</v>
      </c>
      <c r="E15380">
        <v>0</v>
      </c>
      <c r="F15380">
        <v>0</v>
      </c>
      <c r="G15380">
        <v>0</v>
      </c>
      <c r="H15380" t="str">
        <f t="shared" si="240"/>
        <v/>
      </c>
    </row>
    <row r="15381" spans="1:8" x14ac:dyDescent="0.3">
      <c r="A15381" s="1" t="s">
        <v>1768</v>
      </c>
      <c r="B15381" t="s">
        <v>1769</v>
      </c>
      <c r="C15381">
        <v>2015</v>
      </c>
      <c r="D15381">
        <v>145408724</v>
      </c>
      <c r="E15381">
        <v>79.75</v>
      </c>
      <c r="F15381">
        <v>0</v>
      </c>
      <c r="G15381">
        <v>2</v>
      </c>
      <c r="H15381">
        <f t="shared" si="240"/>
        <v>72704362</v>
      </c>
    </row>
    <row r="15382" spans="1:8" x14ac:dyDescent="0.3">
      <c r="A15382" s="1" t="s">
        <v>1770</v>
      </c>
      <c r="B15382" t="s">
        <v>1771</v>
      </c>
      <c r="C15382">
        <v>2015</v>
      </c>
      <c r="D15382">
        <v>0</v>
      </c>
      <c r="E15382">
        <v>0</v>
      </c>
      <c r="F15382">
        <v>0</v>
      </c>
      <c r="G15382">
        <v>0</v>
      </c>
      <c r="H15382" t="str">
        <f t="shared" si="240"/>
        <v/>
      </c>
    </row>
    <row r="15383" spans="1:8" x14ac:dyDescent="0.3">
      <c r="A15383" s="1" t="s">
        <v>1772</v>
      </c>
      <c r="B15383" t="s">
        <v>1773</v>
      </c>
      <c r="C15383">
        <v>2015</v>
      </c>
      <c r="D15383">
        <v>21210000</v>
      </c>
      <c r="E15383">
        <v>38.47</v>
      </c>
      <c r="F15383">
        <v>21210000</v>
      </c>
      <c r="G15383">
        <v>0.3</v>
      </c>
      <c r="H15383">
        <f t="shared" si="240"/>
        <v>70700000</v>
      </c>
    </row>
    <row r="15384" spans="1:8" x14ac:dyDescent="0.3">
      <c r="A15384" s="1" t="s">
        <v>1774</v>
      </c>
      <c r="B15384" t="s">
        <v>1775</v>
      </c>
      <c r="C15384">
        <v>2015</v>
      </c>
      <c r="D15384">
        <v>0</v>
      </c>
      <c r="E15384">
        <v>0</v>
      </c>
      <c r="F15384">
        <v>0</v>
      </c>
      <c r="G15384">
        <v>0</v>
      </c>
      <c r="H15384" t="str">
        <f t="shared" si="240"/>
        <v/>
      </c>
    </row>
    <row r="15385" spans="1:8" x14ac:dyDescent="0.3">
      <c r="A15385" s="1" t="s">
        <v>1776</v>
      </c>
      <c r="B15385" t="s">
        <v>1777</v>
      </c>
      <c r="C15385">
        <v>2015</v>
      </c>
      <c r="D15385">
        <v>126532200</v>
      </c>
      <c r="E15385">
        <v>77.709999999999994</v>
      </c>
      <c r="F15385">
        <v>0</v>
      </c>
      <c r="G15385">
        <v>2.2999999999999998</v>
      </c>
      <c r="H15385">
        <f t="shared" si="240"/>
        <v>55014000.000000007</v>
      </c>
    </row>
    <row r="15386" spans="1:8" x14ac:dyDescent="0.3">
      <c r="A15386" s="1" t="s">
        <v>1778</v>
      </c>
      <c r="B15386" t="s">
        <v>1779</v>
      </c>
      <c r="C15386">
        <v>2015</v>
      </c>
      <c r="D15386">
        <v>225642113</v>
      </c>
      <c r="E15386">
        <v>44.72</v>
      </c>
      <c r="F15386">
        <v>0</v>
      </c>
      <c r="G15386">
        <v>0.5</v>
      </c>
      <c r="H15386">
        <f t="shared" si="240"/>
        <v>451284226</v>
      </c>
    </row>
    <row r="15387" spans="1:8" x14ac:dyDescent="0.3">
      <c r="A15387" s="1" t="s">
        <v>1780</v>
      </c>
      <c r="B15387" t="s">
        <v>1781</v>
      </c>
      <c r="C15387">
        <v>2015</v>
      </c>
      <c r="D15387">
        <v>433030630</v>
      </c>
      <c r="E15387">
        <v>79.13</v>
      </c>
      <c r="F15387">
        <v>0</v>
      </c>
      <c r="G15387">
        <v>3.6</v>
      </c>
      <c r="H15387">
        <f t="shared" si="240"/>
        <v>120286286.1111111</v>
      </c>
    </row>
    <row r="15388" spans="1:8" x14ac:dyDescent="0.3">
      <c r="A15388" s="1" t="s">
        <v>1782</v>
      </c>
      <c r="B15388" t="s">
        <v>1783</v>
      </c>
      <c r="C15388">
        <v>2015</v>
      </c>
      <c r="D15388">
        <v>0</v>
      </c>
      <c r="E15388">
        <v>0</v>
      </c>
      <c r="F15388">
        <v>0</v>
      </c>
      <c r="G15388">
        <v>0</v>
      </c>
      <c r="H15388" t="str">
        <f t="shared" si="240"/>
        <v/>
      </c>
    </row>
    <row r="15389" spans="1:8" x14ac:dyDescent="0.3">
      <c r="A15389" s="1" t="s">
        <v>1786</v>
      </c>
      <c r="B15389" t="s">
        <v>1787</v>
      </c>
      <c r="C15389">
        <v>2015</v>
      </c>
      <c r="D15389">
        <v>0</v>
      </c>
      <c r="E15389">
        <v>0</v>
      </c>
      <c r="F15389">
        <v>0</v>
      </c>
      <c r="G15389">
        <v>0</v>
      </c>
      <c r="H15389" t="str">
        <f t="shared" si="240"/>
        <v/>
      </c>
    </row>
    <row r="15390" spans="1:8" x14ac:dyDescent="0.3">
      <c r="A15390" s="1" t="s">
        <v>1790</v>
      </c>
      <c r="B15390" t="s">
        <v>1791</v>
      </c>
      <c r="C15390">
        <v>2015</v>
      </c>
      <c r="D15390">
        <v>0</v>
      </c>
      <c r="E15390">
        <v>0</v>
      </c>
      <c r="F15390">
        <v>0</v>
      </c>
      <c r="G15390">
        <v>0</v>
      </c>
      <c r="H15390" t="str">
        <f t="shared" si="240"/>
        <v/>
      </c>
    </row>
    <row r="15391" spans="1:8" x14ac:dyDescent="0.3">
      <c r="A15391" s="1" t="s">
        <v>1792</v>
      </c>
      <c r="B15391" t="s">
        <v>1793</v>
      </c>
      <c r="C15391">
        <v>2015</v>
      </c>
      <c r="D15391">
        <v>0</v>
      </c>
      <c r="E15391">
        <v>0</v>
      </c>
      <c r="F15391">
        <v>0</v>
      </c>
      <c r="G15391">
        <v>0</v>
      </c>
      <c r="H15391" t="str">
        <f t="shared" si="240"/>
        <v/>
      </c>
    </row>
    <row r="15392" spans="1:8" x14ac:dyDescent="0.3">
      <c r="A15392" s="1" t="s">
        <v>1794</v>
      </c>
      <c r="B15392" t="s">
        <v>1795</v>
      </c>
      <c r="C15392">
        <v>2015</v>
      </c>
      <c r="D15392">
        <v>0</v>
      </c>
      <c r="E15392">
        <v>0</v>
      </c>
      <c r="F15392">
        <v>0</v>
      </c>
      <c r="G15392">
        <v>0</v>
      </c>
      <c r="H15392" t="str">
        <f t="shared" si="240"/>
        <v/>
      </c>
    </row>
    <row r="15393" spans="1:8" x14ac:dyDescent="0.3">
      <c r="A15393" s="1" t="s">
        <v>1796</v>
      </c>
      <c r="B15393" t="s">
        <v>1797</v>
      </c>
      <c r="C15393">
        <v>2015</v>
      </c>
      <c r="D15393">
        <v>270070254</v>
      </c>
      <c r="E15393">
        <v>29.72</v>
      </c>
      <c r="F15393">
        <v>0</v>
      </c>
      <c r="G15393">
        <v>4.5</v>
      </c>
      <c r="H15393">
        <f t="shared" si="240"/>
        <v>60015612</v>
      </c>
    </row>
    <row r="15394" spans="1:8" x14ac:dyDescent="0.3">
      <c r="A15394" s="1" t="s">
        <v>1798</v>
      </c>
      <c r="B15394" t="s">
        <v>1799</v>
      </c>
      <c r="C15394">
        <v>2015</v>
      </c>
      <c r="D15394">
        <v>147297175</v>
      </c>
      <c r="E15394">
        <v>52.03</v>
      </c>
      <c r="F15394">
        <v>0</v>
      </c>
      <c r="G15394">
        <v>1.7999989999999999</v>
      </c>
      <c r="H15394">
        <f t="shared" si="240"/>
        <v>81831809.351005197</v>
      </c>
    </row>
    <row r="15395" spans="1:8" x14ac:dyDescent="0.3">
      <c r="A15395" s="1" t="s">
        <v>1800</v>
      </c>
      <c r="B15395" t="s">
        <v>1801</v>
      </c>
      <c r="C15395">
        <v>2015</v>
      </c>
      <c r="D15395">
        <v>0</v>
      </c>
      <c r="E15395">
        <v>0</v>
      </c>
      <c r="F15395">
        <v>0</v>
      </c>
      <c r="G15395">
        <v>0</v>
      </c>
      <c r="H15395" t="str">
        <f t="shared" si="240"/>
        <v/>
      </c>
    </row>
    <row r="15396" spans="1:8" x14ac:dyDescent="0.3">
      <c r="A15396" s="1" t="s">
        <v>1802</v>
      </c>
      <c r="B15396" t="s">
        <v>1803</v>
      </c>
      <c r="C15396">
        <v>2015</v>
      </c>
      <c r="D15396">
        <v>60682500</v>
      </c>
      <c r="E15396">
        <v>61.92</v>
      </c>
      <c r="F15396">
        <v>0</v>
      </c>
      <c r="G15396">
        <v>1.5</v>
      </c>
      <c r="H15396">
        <f t="shared" si="240"/>
        <v>40455000</v>
      </c>
    </row>
    <row r="15397" spans="1:8" x14ac:dyDescent="0.3">
      <c r="A15397" s="1" t="s">
        <v>1806</v>
      </c>
      <c r="B15397" t="s">
        <v>1807</v>
      </c>
      <c r="C15397">
        <v>2015</v>
      </c>
      <c r="D15397">
        <v>54703230</v>
      </c>
      <c r="E15397">
        <v>9.02</v>
      </c>
      <c r="F15397">
        <v>218812900</v>
      </c>
      <c r="G15397">
        <v>0.6</v>
      </c>
      <c r="H15397">
        <f t="shared" si="240"/>
        <v>91172050</v>
      </c>
    </row>
    <row r="15398" spans="1:8" x14ac:dyDescent="0.3">
      <c r="A15398" s="1" t="s">
        <v>3144</v>
      </c>
      <c r="B15398" t="s">
        <v>3145</v>
      </c>
      <c r="C15398">
        <v>2015</v>
      </c>
      <c r="D15398">
        <v>0</v>
      </c>
      <c r="E15398">
        <v>0</v>
      </c>
      <c r="F15398">
        <v>0</v>
      </c>
      <c r="G15398">
        <v>0</v>
      </c>
      <c r="H15398" t="str">
        <f t="shared" si="240"/>
        <v/>
      </c>
    </row>
    <row r="15399" spans="1:8" x14ac:dyDescent="0.3">
      <c r="A15399" s="1" t="s">
        <v>3006</v>
      </c>
      <c r="B15399" t="s">
        <v>3007</v>
      </c>
      <c r="C15399">
        <v>2015</v>
      </c>
      <c r="D15399">
        <v>17175000</v>
      </c>
      <c r="E15399">
        <v>114.18</v>
      </c>
      <c r="F15399">
        <v>0</v>
      </c>
      <c r="G15399">
        <v>0.5</v>
      </c>
      <c r="H15399">
        <f t="shared" si="240"/>
        <v>34350000</v>
      </c>
    </row>
    <row r="15400" spans="1:8" x14ac:dyDescent="0.3">
      <c r="A15400" s="1" t="s">
        <v>3008</v>
      </c>
      <c r="B15400" t="s">
        <v>3009</v>
      </c>
      <c r="C15400">
        <v>2015</v>
      </c>
      <c r="D15400">
        <v>67528331</v>
      </c>
      <c r="E15400">
        <v>53.44</v>
      </c>
      <c r="F15400">
        <v>0</v>
      </c>
      <c r="G15400">
        <v>1.2</v>
      </c>
      <c r="H15400">
        <f t="shared" si="240"/>
        <v>56273609.166666672</v>
      </c>
    </row>
    <row r="15401" spans="1:8" x14ac:dyDescent="0.3">
      <c r="A15401" s="1" t="s">
        <v>3298</v>
      </c>
      <c r="B15401" t="s">
        <v>3299</v>
      </c>
      <c r="C15401">
        <v>2015</v>
      </c>
      <c r="D15401">
        <v>8686728</v>
      </c>
      <c r="E15401">
        <v>27.62</v>
      </c>
      <c r="F15401">
        <v>8686730</v>
      </c>
      <c r="G15401">
        <v>0.50000003000000004</v>
      </c>
      <c r="H15401">
        <f t="shared" si="240"/>
        <v>17373454.9575927</v>
      </c>
    </row>
    <row r="15402" spans="1:8" x14ac:dyDescent="0.3">
      <c r="A15402" s="1" t="s">
        <v>3300</v>
      </c>
      <c r="B15402" t="s">
        <v>3301</v>
      </c>
      <c r="C15402">
        <v>2015</v>
      </c>
      <c r="D15402">
        <v>202356000</v>
      </c>
      <c r="E15402">
        <v>77.75</v>
      </c>
      <c r="F15402">
        <v>0</v>
      </c>
      <c r="G15402">
        <v>4</v>
      </c>
      <c r="H15402">
        <f t="shared" si="240"/>
        <v>50589000</v>
      </c>
    </row>
    <row r="15403" spans="1:8" x14ac:dyDescent="0.3">
      <c r="A15403" s="1" t="s">
        <v>3414</v>
      </c>
      <c r="B15403" t="s">
        <v>3415</v>
      </c>
      <c r="C15403">
        <v>2015</v>
      </c>
      <c r="D15403">
        <v>30861432</v>
      </c>
      <c r="E15403">
        <v>44.23</v>
      </c>
      <c r="F15403">
        <v>0</v>
      </c>
      <c r="G15403">
        <v>1.0003889800000001</v>
      </c>
      <c r="H15403">
        <f t="shared" si="240"/>
        <v>30849432.187867559</v>
      </c>
    </row>
    <row r="15404" spans="1:8" x14ac:dyDescent="0.3">
      <c r="A15404" s="1" t="s">
        <v>3648</v>
      </c>
      <c r="B15404" t="s">
        <v>3649</v>
      </c>
      <c r="C15404">
        <v>2015</v>
      </c>
      <c r="D15404">
        <v>661286102</v>
      </c>
      <c r="E15404">
        <v>70.31</v>
      </c>
      <c r="F15404">
        <v>0</v>
      </c>
      <c r="G15404">
        <v>7.2</v>
      </c>
      <c r="H15404">
        <f t="shared" si="240"/>
        <v>91845291.944444448</v>
      </c>
    </row>
    <row r="15405" spans="1:8" x14ac:dyDescent="0.3">
      <c r="A15405" s="1" t="s">
        <v>1808</v>
      </c>
      <c r="B15405" t="s">
        <v>1809</v>
      </c>
      <c r="C15405">
        <v>2015</v>
      </c>
      <c r="D15405">
        <v>0</v>
      </c>
      <c r="E15405">
        <v>0</v>
      </c>
      <c r="F15405">
        <v>0</v>
      </c>
      <c r="G15405">
        <v>0</v>
      </c>
      <c r="H15405" t="str">
        <f t="shared" si="240"/>
        <v/>
      </c>
    </row>
    <row r="15406" spans="1:8" x14ac:dyDescent="0.3">
      <c r="A15406" s="1" t="s">
        <v>1810</v>
      </c>
      <c r="B15406" t="s">
        <v>1811</v>
      </c>
      <c r="C15406">
        <v>2015</v>
      </c>
      <c r="D15406">
        <v>0</v>
      </c>
      <c r="E15406">
        <v>0</v>
      </c>
      <c r="F15406">
        <v>0</v>
      </c>
      <c r="G15406">
        <v>0</v>
      </c>
      <c r="H15406" t="str">
        <f t="shared" si="240"/>
        <v/>
      </c>
    </row>
    <row r="15407" spans="1:8" x14ac:dyDescent="0.3">
      <c r="A15407" s="1" t="s">
        <v>1812</v>
      </c>
      <c r="B15407" t="s">
        <v>1813</v>
      </c>
      <c r="C15407">
        <v>2015</v>
      </c>
      <c r="D15407">
        <v>334356000</v>
      </c>
      <c r="E15407">
        <v>68.73</v>
      </c>
      <c r="F15407">
        <v>0</v>
      </c>
      <c r="G15407">
        <v>1.7</v>
      </c>
      <c r="H15407">
        <f t="shared" si="240"/>
        <v>196680000</v>
      </c>
    </row>
    <row r="15408" spans="1:8" x14ac:dyDescent="0.3">
      <c r="A15408" s="1" t="s">
        <v>1814</v>
      </c>
      <c r="B15408" t="s">
        <v>1815</v>
      </c>
      <c r="C15408">
        <v>2015</v>
      </c>
      <c r="D15408">
        <v>86408551</v>
      </c>
      <c r="E15408">
        <v>71.33</v>
      </c>
      <c r="F15408">
        <v>0</v>
      </c>
      <c r="G15408">
        <v>0.8</v>
      </c>
      <c r="H15408">
        <f t="shared" si="240"/>
        <v>108010688.75</v>
      </c>
    </row>
    <row r="15409" spans="1:8" x14ac:dyDescent="0.3">
      <c r="A15409" s="1" t="s">
        <v>1816</v>
      </c>
      <c r="B15409" t="s">
        <v>1817</v>
      </c>
      <c r="C15409">
        <v>2015</v>
      </c>
      <c r="D15409">
        <v>38440150</v>
      </c>
      <c r="E15409">
        <v>30.72</v>
      </c>
      <c r="F15409">
        <v>0</v>
      </c>
      <c r="G15409">
        <v>0.5</v>
      </c>
      <c r="H15409">
        <f t="shared" si="240"/>
        <v>76880300</v>
      </c>
    </row>
    <row r="15410" spans="1:8" x14ac:dyDescent="0.3">
      <c r="A15410" s="1" t="s">
        <v>1818</v>
      </c>
      <c r="B15410" t="s">
        <v>1819</v>
      </c>
      <c r="C15410">
        <v>2015</v>
      </c>
      <c r="D15410">
        <v>12800000</v>
      </c>
      <c r="E15410">
        <v>-924.86</v>
      </c>
      <c r="F15410">
        <v>0</v>
      </c>
      <c r="G15410">
        <v>0.2</v>
      </c>
      <c r="H15410">
        <f t="shared" si="240"/>
        <v>64000000</v>
      </c>
    </row>
    <row r="15411" spans="1:8" x14ac:dyDescent="0.3">
      <c r="A15411" s="1" t="s">
        <v>1820</v>
      </c>
      <c r="B15411" t="s">
        <v>1821</v>
      </c>
      <c r="C15411">
        <v>2015</v>
      </c>
      <c r="D15411">
        <v>203861169</v>
      </c>
      <c r="E15411">
        <v>75.16</v>
      </c>
      <c r="F15411">
        <v>0</v>
      </c>
      <c r="G15411">
        <v>0.8</v>
      </c>
      <c r="H15411">
        <f t="shared" si="240"/>
        <v>254826461.25</v>
      </c>
    </row>
    <row r="15412" spans="1:8" x14ac:dyDescent="0.3">
      <c r="A15412" s="1" t="s">
        <v>1822</v>
      </c>
      <c r="B15412" t="s">
        <v>1823</v>
      </c>
      <c r="C15412">
        <v>2015</v>
      </c>
      <c r="D15412">
        <v>137074266</v>
      </c>
      <c r="E15412">
        <v>74.12</v>
      </c>
      <c r="F15412">
        <v>0</v>
      </c>
      <c r="G15412">
        <v>1.8</v>
      </c>
      <c r="H15412">
        <f t="shared" si="240"/>
        <v>76152370</v>
      </c>
    </row>
    <row r="15413" spans="1:8" x14ac:dyDescent="0.3">
      <c r="A15413" s="1" t="s">
        <v>1824</v>
      </c>
      <c r="B15413" t="s">
        <v>1825</v>
      </c>
      <c r="C15413">
        <v>2015</v>
      </c>
      <c r="D15413">
        <v>153028536</v>
      </c>
      <c r="E15413">
        <v>56.21</v>
      </c>
      <c r="F15413">
        <v>0</v>
      </c>
      <c r="G15413">
        <v>2</v>
      </c>
      <c r="H15413">
        <f t="shared" si="240"/>
        <v>76514268</v>
      </c>
    </row>
    <row r="15414" spans="1:8" x14ac:dyDescent="0.3">
      <c r="A15414" s="1" t="s">
        <v>1826</v>
      </c>
      <c r="B15414" t="s">
        <v>1827</v>
      </c>
      <c r="C15414">
        <v>2015</v>
      </c>
      <c r="D15414">
        <v>0</v>
      </c>
      <c r="E15414">
        <v>0</v>
      </c>
      <c r="F15414">
        <v>0</v>
      </c>
      <c r="G15414">
        <v>0</v>
      </c>
      <c r="H15414" t="str">
        <f t="shared" si="240"/>
        <v/>
      </c>
    </row>
    <row r="15415" spans="1:8" x14ac:dyDescent="0.3">
      <c r="A15415" s="1" t="s">
        <v>1828</v>
      </c>
      <c r="B15415" t="s">
        <v>1829</v>
      </c>
      <c r="C15415">
        <v>2015</v>
      </c>
      <c r="D15415">
        <v>0</v>
      </c>
      <c r="E15415">
        <v>0</v>
      </c>
      <c r="F15415">
        <v>0</v>
      </c>
      <c r="G15415">
        <v>0</v>
      </c>
      <c r="H15415" t="str">
        <f t="shared" si="240"/>
        <v/>
      </c>
    </row>
    <row r="15416" spans="1:8" x14ac:dyDescent="0.3">
      <c r="A15416" s="1" t="s">
        <v>1830</v>
      </c>
      <c r="B15416" t="s">
        <v>1831</v>
      </c>
      <c r="C15416">
        <v>2015</v>
      </c>
      <c r="D15416">
        <v>749447117</v>
      </c>
      <c r="E15416">
        <v>86.2</v>
      </c>
      <c r="F15416">
        <v>0</v>
      </c>
      <c r="G15416">
        <v>1.6</v>
      </c>
      <c r="H15416">
        <f t="shared" si="240"/>
        <v>468404448.125</v>
      </c>
    </row>
    <row r="15417" spans="1:8" x14ac:dyDescent="0.3">
      <c r="A15417" s="1" t="s">
        <v>1832</v>
      </c>
      <c r="B15417" t="s">
        <v>1833</v>
      </c>
      <c r="C15417">
        <v>2015</v>
      </c>
      <c r="D15417">
        <v>79217055</v>
      </c>
      <c r="E15417">
        <v>89.29</v>
      </c>
      <c r="F15417">
        <v>0</v>
      </c>
      <c r="G15417">
        <v>0.5</v>
      </c>
      <c r="H15417">
        <f t="shared" si="240"/>
        <v>158434110</v>
      </c>
    </row>
    <row r="15418" spans="1:8" x14ac:dyDescent="0.3">
      <c r="A15418" s="1" t="s">
        <v>1834</v>
      </c>
      <c r="B15418" t="s">
        <v>1835</v>
      </c>
      <c r="C15418">
        <v>2015</v>
      </c>
      <c r="D15418">
        <v>39072830</v>
      </c>
      <c r="E15418">
        <v>84.35</v>
      </c>
      <c r="F15418">
        <v>0</v>
      </c>
      <c r="G15418">
        <v>0.49346517000000001</v>
      </c>
      <c r="H15418">
        <f t="shared" si="240"/>
        <v>79180522.507799283</v>
      </c>
    </row>
    <row r="15419" spans="1:8" x14ac:dyDescent="0.3">
      <c r="A15419" s="1" t="s">
        <v>1836</v>
      </c>
      <c r="B15419" t="s">
        <v>1837</v>
      </c>
      <c r="C15419">
        <v>2015</v>
      </c>
      <c r="D15419">
        <v>170238915</v>
      </c>
      <c r="E15419">
        <v>67.69</v>
      </c>
      <c r="F15419">
        <v>0</v>
      </c>
      <c r="G15419">
        <v>2.25</v>
      </c>
      <c r="H15419">
        <f t="shared" si="240"/>
        <v>75661740</v>
      </c>
    </row>
    <row r="15420" spans="1:8" x14ac:dyDescent="0.3">
      <c r="A15420" s="1" t="s">
        <v>3302</v>
      </c>
      <c r="B15420" t="s">
        <v>3303</v>
      </c>
      <c r="C15420">
        <v>2015</v>
      </c>
      <c r="D15420">
        <v>454100000</v>
      </c>
      <c r="E15420">
        <v>74.33</v>
      </c>
      <c r="F15420">
        <v>0</v>
      </c>
      <c r="G15420">
        <v>5</v>
      </c>
      <c r="H15420">
        <f t="shared" si="240"/>
        <v>90820000</v>
      </c>
    </row>
    <row r="15421" spans="1:8" x14ac:dyDescent="0.3">
      <c r="A15421" s="1" t="s">
        <v>3304</v>
      </c>
      <c r="B15421" t="s">
        <v>3305</v>
      </c>
      <c r="C15421">
        <v>2015</v>
      </c>
      <c r="D15421">
        <v>43200000</v>
      </c>
      <c r="E15421">
        <v>55.68</v>
      </c>
      <c r="F15421">
        <v>0</v>
      </c>
      <c r="G15421">
        <v>0.6</v>
      </c>
      <c r="H15421">
        <f t="shared" si="240"/>
        <v>72000000</v>
      </c>
    </row>
    <row r="15422" spans="1:8" x14ac:dyDescent="0.3">
      <c r="A15422" s="1" t="s">
        <v>3306</v>
      </c>
      <c r="B15422" t="s">
        <v>3307</v>
      </c>
      <c r="C15422">
        <v>2015</v>
      </c>
      <c r="D15422">
        <v>25500000</v>
      </c>
      <c r="E15422">
        <v>92.52</v>
      </c>
      <c r="F15422">
        <v>0</v>
      </c>
      <c r="G15422">
        <v>0.5</v>
      </c>
      <c r="H15422">
        <f t="shared" si="240"/>
        <v>51000000</v>
      </c>
    </row>
    <row r="15423" spans="1:8" x14ac:dyDescent="0.3">
      <c r="A15423" s="1" t="s">
        <v>3588</v>
      </c>
      <c r="B15423" t="s">
        <v>3589</v>
      </c>
      <c r="C15423">
        <v>2015</v>
      </c>
      <c r="D15423">
        <v>0</v>
      </c>
      <c r="E15423">
        <v>0</v>
      </c>
      <c r="F15423">
        <v>0</v>
      </c>
      <c r="G15423">
        <v>0</v>
      </c>
      <c r="H15423" t="str">
        <f t="shared" si="240"/>
        <v/>
      </c>
    </row>
    <row r="15424" spans="1:8" x14ac:dyDescent="0.3">
      <c r="A15424" s="1" t="s">
        <v>3416</v>
      </c>
      <c r="B15424" t="s">
        <v>3417</v>
      </c>
      <c r="C15424">
        <v>2015</v>
      </c>
      <c r="D15424">
        <v>48729083</v>
      </c>
      <c r="E15424">
        <v>87.31</v>
      </c>
      <c r="F15424">
        <v>0</v>
      </c>
      <c r="G15424">
        <v>0.9</v>
      </c>
      <c r="H15424">
        <f t="shared" si="240"/>
        <v>54143425.555555552</v>
      </c>
    </row>
    <row r="15425" spans="1:8" x14ac:dyDescent="0.3">
      <c r="A15425" s="1" t="s">
        <v>3418</v>
      </c>
      <c r="B15425" t="s">
        <v>3419</v>
      </c>
      <c r="C15425">
        <v>2015</v>
      </c>
      <c r="D15425">
        <v>16971240</v>
      </c>
      <c r="E15425">
        <v>-154.24</v>
      </c>
      <c r="F15425">
        <v>0</v>
      </c>
      <c r="G15425">
        <v>0.6</v>
      </c>
      <c r="H15425">
        <f t="shared" si="240"/>
        <v>28285400</v>
      </c>
    </row>
    <row r="15426" spans="1:8" x14ac:dyDescent="0.3">
      <c r="A15426" s="1" t="s">
        <v>3590</v>
      </c>
      <c r="B15426" t="s">
        <v>3591</v>
      </c>
      <c r="C15426">
        <v>2015</v>
      </c>
      <c r="D15426">
        <v>67884000</v>
      </c>
      <c r="E15426">
        <v>63.82</v>
      </c>
      <c r="F15426">
        <v>0</v>
      </c>
      <c r="G15426">
        <v>1.2</v>
      </c>
      <c r="H15426">
        <f t="shared" si="240"/>
        <v>56570000</v>
      </c>
    </row>
    <row r="15427" spans="1:8" x14ac:dyDescent="0.3">
      <c r="A15427" s="1" t="s">
        <v>3420</v>
      </c>
      <c r="B15427" t="s">
        <v>3421</v>
      </c>
      <c r="C15427">
        <v>2015</v>
      </c>
      <c r="D15427">
        <v>120580096</v>
      </c>
      <c r="E15427">
        <v>89.27</v>
      </c>
      <c r="F15427">
        <v>0</v>
      </c>
      <c r="G15427">
        <v>2</v>
      </c>
      <c r="H15427">
        <f t="shared" ref="H15427:H15490" si="241">IF(G15427=0, "",D15427/G15427)</f>
        <v>60290048</v>
      </c>
    </row>
    <row r="15428" spans="1:8" x14ac:dyDescent="0.3">
      <c r="A15428" s="1" t="s">
        <v>3422</v>
      </c>
      <c r="B15428" t="s">
        <v>3423</v>
      </c>
      <c r="C15428">
        <v>2015</v>
      </c>
      <c r="D15428">
        <v>423500000</v>
      </c>
      <c r="E15428">
        <v>82.81</v>
      </c>
      <c r="F15428">
        <v>0</v>
      </c>
      <c r="G15428">
        <v>5.5</v>
      </c>
      <c r="H15428">
        <f t="shared" si="241"/>
        <v>77000000</v>
      </c>
    </row>
    <row r="15429" spans="1:8" x14ac:dyDescent="0.3">
      <c r="A15429" s="1" t="s">
        <v>3510</v>
      </c>
      <c r="B15429" t="s">
        <v>3511</v>
      </c>
      <c r="C15429">
        <v>2015</v>
      </c>
      <c r="D15429">
        <v>40327254</v>
      </c>
      <c r="E15429">
        <v>54.58</v>
      </c>
      <c r="F15429">
        <v>0</v>
      </c>
      <c r="G15429">
        <v>1.1984309</v>
      </c>
      <c r="H15429">
        <f t="shared" si="241"/>
        <v>33650045.238319539</v>
      </c>
    </row>
    <row r="15430" spans="1:8" x14ac:dyDescent="0.3">
      <c r="A15430" s="1" t="s">
        <v>3512</v>
      </c>
      <c r="B15430" t="s">
        <v>3513</v>
      </c>
      <c r="C15430">
        <v>2015</v>
      </c>
      <c r="D15430">
        <v>12267000</v>
      </c>
      <c r="E15430">
        <v>18.309999999999999</v>
      </c>
      <c r="F15430">
        <v>48024000</v>
      </c>
      <c r="G15430">
        <v>0.48318420000000001</v>
      </c>
      <c r="H15430">
        <f t="shared" si="241"/>
        <v>25387833.459786143</v>
      </c>
    </row>
    <row r="15431" spans="1:8" x14ac:dyDescent="0.3">
      <c r="A15431" s="1" t="s">
        <v>3514</v>
      </c>
      <c r="B15431" t="s">
        <v>3515</v>
      </c>
      <c r="C15431">
        <v>2015</v>
      </c>
      <c r="D15431">
        <v>105592746</v>
      </c>
      <c r="E15431">
        <v>80.02</v>
      </c>
      <c r="F15431">
        <v>7542330</v>
      </c>
      <c r="G15431">
        <v>2.8</v>
      </c>
      <c r="H15431">
        <f t="shared" si="241"/>
        <v>37711695</v>
      </c>
    </row>
    <row r="15432" spans="1:8" x14ac:dyDescent="0.3">
      <c r="A15432" s="1" t="s">
        <v>3516</v>
      </c>
      <c r="B15432" t="s">
        <v>3517</v>
      </c>
      <c r="C15432">
        <v>2015</v>
      </c>
      <c r="D15432">
        <v>41615912</v>
      </c>
      <c r="E15432">
        <v>96.63</v>
      </c>
      <c r="F15432">
        <v>0</v>
      </c>
      <c r="G15432">
        <v>1.2611887900000001</v>
      </c>
      <c r="H15432">
        <f t="shared" si="241"/>
        <v>32997369.093329791</v>
      </c>
    </row>
    <row r="15433" spans="1:8" x14ac:dyDescent="0.3">
      <c r="A15433" s="1" t="s">
        <v>3518</v>
      </c>
      <c r="B15433" t="s">
        <v>3519</v>
      </c>
      <c r="C15433">
        <v>2015</v>
      </c>
      <c r="D15433">
        <v>266285500</v>
      </c>
      <c r="E15433">
        <v>91.34</v>
      </c>
      <c r="F15433">
        <v>0</v>
      </c>
      <c r="G15433">
        <v>3.25</v>
      </c>
      <c r="H15433">
        <f t="shared" si="241"/>
        <v>81934000</v>
      </c>
    </row>
    <row r="15434" spans="1:8" x14ac:dyDescent="0.3">
      <c r="A15434" s="1" t="s">
        <v>3592</v>
      </c>
      <c r="B15434" t="s">
        <v>3593</v>
      </c>
      <c r="C15434">
        <v>2015</v>
      </c>
      <c r="D15434">
        <v>46462500</v>
      </c>
      <c r="E15434">
        <v>46.29</v>
      </c>
      <c r="F15434">
        <v>0</v>
      </c>
      <c r="G15434">
        <v>1.5</v>
      </c>
      <c r="H15434">
        <f t="shared" si="241"/>
        <v>30975000</v>
      </c>
    </row>
    <row r="15435" spans="1:8" x14ac:dyDescent="0.3">
      <c r="A15435" s="1" t="s">
        <v>3594</v>
      </c>
      <c r="B15435" t="s">
        <v>3595</v>
      </c>
      <c r="C15435">
        <v>2015</v>
      </c>
      <c r="D15435">
        <v>33109020</v>
      </c>
      <c r="E15435">
        <v>77.73</v>
      </c>
      <c r="F15435">
        <v>0</v>
      </c>
      <c r="G15435">
        <v>1.8</v>
      </c>
      <c r="H15435">
        <f t="shared" si="241"/>
        <v>18393900</v>
      </c>
    </row>
    <row r="15436" spans="1:8" x14ac:dyDescent="0.3">
      <c r="A15436" s="1" t="s">
        <v>3596</v>
      </c>
      <c r="B15436" t="s">
        <v>3597</v>
      </c>
      <c r="C15436">
        <v>2015</v>
      </c>
      <c r="D15436">
        <v>207328000</v>
      </c>
      <c r="E15436">
        <v>86.17</v>
      </c>
      <c r="F15436">
        <v>0</v>
      </c>
      <c r="G15436">
        <v>3.1</v>
      </c>
      <c r="H15436">
        <f t="shared" si="241"/>
        <v>66880000</v>
      </c>
    </row>
    <row r="15437" spans="1:8" x14ac:dyDescent="0.3">
      <c r="A15437" s="1" t="s">
        <v>3598</v>
      </c>
      <c r="B15437" t="s">
        <v>3599</v>
      </c>
      <c r="C15437">
        <v>2015</v>
      </c>
      <c r="D15437">
        <v>26397000</v>
      </c>
      <c r="E15437">
        <v>92.49</v>
      </c>
      <c r="F15437">
        <v>0</v>
      </c>
      <c r="G15437">
        <v>0.74970000000000003</v>
      </c>
      <c r="H15437">
        <f t="shared" si="241"/>
        <v>35210084.033613443</v>
      </c>
    </row>
    <row r="15438" spans="1:8" x14ac:dyDescent="0.3">
      <c r="A15438" s="1" t="s">
        <v>3600</v>
      </c>
      <c r="B15438" t="s">
        <v>3601</v>
      </c>
      <c r="C15438">
        <v>2015</v>
      </c>
      <c r="D15438">
        <v>21000000</v>
      </c>
      <c r="E15438">
        <v>51.64</v>
      </c>
      <c r="F15438">
        <v>21000000</v>
      </c>
      <c r="G15438">
        <v>0.5</v>
      </c>
      <c r="H15438">
        <f t="shared" si="241"/>
        <v>42000000</v>
      </c>
    </row>
    <row r="15439" spans="1:8" x14ac:dyDescent="0.3">
      <c r="A15439" s="1" t="s">
        <v>3602</v>
      </c>
      <c r="B15439" t="s">
        <v>3603</v>
      </c>
      <c r="C15439">
        <v>2015</v>
      </c>
      <c r="D15439">
        <v>0</v>
      </c>
      <c r="E15439">
        <v>0</v>
      </c>
      <c r="F15439">
        <v>23800000</v>
      </c>
      <c r="G15439">
        <v>0</v>
      </c>
      <c r="H15439" t="str">
        <f t="shared" si="241"/>
        <v/>
      </c>
    </row>
    <row r="15440" spans="1:8" x14ac:dyDescent="0.3">
      <c r="A15440" s="1" t="s">
        <v>3650</v>
      </c>
      <c r="B15440" t="s">
        <v>3651</v>
      </c>
      <c r="C15440">
        <v>2015</v>
      </c>
      <c r="D15440">
        <v>60040000</v>
      </c>
      <c r="E15440">
        <v>35.450000000000003</v>
      </c>
      <c r="F15440">
        <v>0</v>
      </c>
      <c r="G15440">
        <v>1</v>
      </c>
      <c r="H15440">
        <f t="shared" si="241"/>
        <v>60040000</v>
      </c>
    </row>
    <row r="15441" spans="1:8" x14ac:dyDescent="0.3">
      <c r="A15441" s="1" t="s">
        <v>1838</v>
      </c>
      <c r="B15441" t="s">
        <v>1839</v>
      </c>
      <c r="C15441">
        <v>2015</v>
      </c>
      <c r="D15441">
        <v>0</v>
      </c>
      <c r="E15441">
        <v>0</v>
      </c>
      <c r="F15441">
        <v>0</v>
      </c>
      <c r="G15441">
        <v>0</v>
      </c>
      <c r="H15441" t="str">
        <f t="shared" si="241"/>
        <v/>
      </c>
    </row>
    <row r="15442" spans="1:8" x14ac:dyDescent="0.3">
      <c r="A15442" s="1" t="s">
        <v>1840</v>
      </c>
      <c r="B15442" t="s">
        <v>1841</v>
      </c>
      <c r="C15442">
        <v>2015</v>
      </c>
      <c r="D15442">
        <v>0</v>
      </c>
      <c r="E15442">
        <v>0</v>
      </c>
      <c r="F15442">
        <v>0</v>
      </c>
      <c r="G15442">
        <v>0</v>
      </c>
      <c r="H15442" t="str">
        <f t="shared" si="241"/>
        <v/>
      </c>
    </row>
    <row r="15443" spans="1:8" x14ac:dyDescent="0.3">
      <c r="A15443" s="1" t="s">
        <v>1844</v>
      </c>
      <c r="B15443" t="s">
        <v>1845</v>
      </c>
      <c r="C15443">
        <v>2015</v>
      </c>
      <c r="D15443">
        <v>71127084</v>
      </c>
      <c r="E15443">
        <v>66.62</v>
      </c>
      <c r="F15443">
        <v>0</v>
      </c>
      <c r="G15443">
        <v>0.9</v>
      </c>
      <c r="H15443">
        <f t="shared" si="241"/>
        <v>79030093.333333328</v>
      </c>
    </row>
    <row r="15444" spans="1:8" x14ac:dyDescent="0.3">
      <c r="A15444" s="1" t="s">
        <v>1846</v>
      </c>
      <c r="B15444" t="s">
        <v>1847</v>
      </c>
      <c r="C15444">
        <v>2015</v>
      </c>
      <c r="D15444">
        <v>21266949</v>
      </c>
      <c r="E15444">
        <v>10.52</v>
      </c>
      <c r="F15444">
        <v>106334740</v>
      </c>
      <c r="G15444">
        <v>0.1</v>
      </c>
      <c r="H15444">
        <f t="shared" si="241"/>
        <v>212669490</v>
      </c>
    </row>
    <row r="15445" spans="1:8" x14ac:dyDescent="0.3">
      <c r="A15445" s="1" t="s">
        <v>1848</v>
      </c>
      <c r="B15445" t="s">
        <v>1849</v>
      </c>
      <c r="C15445">
        <v>2015</v>
      </c>
      <c r="D15445">
        <v>42739200</v>
      </c>
      <c r="E15445">
        <v>96.85</v>
      </c>
      <c r="F15445">
        <v>0</v>
      </c>
      <c r="G15445">
        <v>0.7</v>
      </c>
      <c r="H15445">
        <f t="shared" si="241"/>
        <v>61056000.000000007</v>
      </c>
    </row>
    <row r="15446" spans="1:8" x14ac:dyDescent="0.3">
      <c r="A15446" s="1" t="s">
        <v>1850</v>
      </c>
      <c r="B15446" t="s">
        <v>1851</v>
      </c>
      <c r="C15446">
        <v>2015</v>
      </c>
      <c r="D15446">
        <v>0</v>
      </c>
      <c r="E15446">
        <v>0</v>
      </c>
      <c r="F15446">
        <v>0</v>
      </c>
      <c r="G15446">
        <v>0</v>
      </c>
      <c r="H15446" t="str">
        <f t="shared" si="241"/>
        <v/>
      </c>
    </row>
    <row r="15447" spans="1:8" x14ac:dyDescent="0.3">
      <c r="A15447" s="1" t="s">
        <v>1852</v>
      </c>
      <c r="B15447" t="s">
        <v>1853</v>
      </c>
      <c r="C15447">
        <v>2015</v>
      </c>
      <c r="D15447">
        <v>32032124</v>
      </c>
      <c r="E15447">
        <v>78.349999999999994</v>
      </c>
      <c r="F15447">
        <v>0</v>
      </c>
      <c r="G15447">
        <v>0.48886656000000001</v>
      </c>
      <c r="H15447">
        <f t="shared" si="241"/>
        <v>65523246.261720173</v>
      </c>
    </row>
    <row r="15448" spans="1:8" x14ac:dyDescent="0.3">
      <c r="A15448" s="1" t="s">
        <v>1854</v>
      </c>
      <c r="B15448" t="s">
        <v>1855</v>
      </c>
      <c r="C15448">
        <v>2015</v>
      </c>
      <c r="D15448">
        <v>17884726</v>
      </c>
      <c r="E15448">
        <v>42.88</v>
      </c>
      <c r="F15448">
        <v>17884730</v>
      </c>
      <c r="G15448">
        <v>0.25</v>
      </c>
      <c r="H15448">
        <f t="shared" si="241"/>
        <v>71538904</v>
      </c>
    </row>
    <row r="15449" spans="1:8" x14ac:dyDescent="0.3">
      <c r="A15449" s="1" t="s">
        <v>1856</v>
      </c>
      <c r="B15449" t="s">
        <v>1857</v>
      </c>
      <c r="C15449">
        <v>2015</v>
      </c>
      <c r="D15449">
        <v>81076709</v>
      </c>
      <c r="E15449">
        <v>80.72</v>
      </c>
      <c r="F15449">
        <v>0</v>
      </c>
      <c r="G15449">
        <v>1</v>
      </c>
      <c r="H15449">
        <f t="shared" si="241"/>
        <v>81076709</v>
      </c>
    </row>
    <row r="15450" spans="1:8" x14ac:dyDescent="0.3">
      <c r="A15450" s="1" t="s">
        <v>1858</v>
      </c>
      <c r="B15450" t="s">
        <v>1859</v>
      </c>
      <c r="C15450">
        <v>2015</v>
      </c>
      <c r="D15450">
        <v>104980826</v>
      </c>
      <c r="E15450">
        <v>90.36</v>
      </c>
      <c r="F15450">
        <v>0</v>
      </c>
      <c r="G15450">
        <v>1.4</v>
      </c>
      <c r="H15450">
        <f t="shared" si="241"/>
        <v>74986304.285714284</v>
      </c>
    </row>
    <row r="15451" spans="1:8" x14ac:dyDescent="0.3">
      <c r="A15451" s="1" t="s">
        <v>1860</v>
      </c>
      <c r="B15451" t="s">
        <v>1861</v>
      </c>
      <c r="C15451">
        <v>2015</v>
      </c>
      <c r="D15451">
        <v>266691090</v>
      </c>
      <c r="E15451">
        <v>76.72</v>
      </c>
      <c r="F15451">
        <v>0</v>
      </c>
      <c r="G15451">
        <v>2.8</v>
      </c>
      <c r="H15451">
        <f t="shared" si="241"/>
        <v>95246817.857142866</v>
      </c>
    </row>
    <row r="15452" spans="1:8" x14ac:dyDescent="0.3">
      <c r="A15452" s="1" t="s">
        <v>2692</v>
      </c>
      <c r="B15452" t="s">
        <v>2693</v>
      </c>
      <c r="C15452">
        <v>2015</v>
      </c>
      <c r="D15452">
        <v>0</v>
      </c>
      <c r="E15452">
        <v>0</v>
      </c>
      <c r="F15452">
        <v>0</v>
      </c>
      <c r="G15452">
        <v>0</v>
      </c>
      <c r="H15452" t="str">
        <f t="shared" si="241"/>
        <v/>
      </c>
    </row>
    <row r="15453" spans="1:8" x14ac:dyDescent="0.3">
      <c r="A15453" s="1" t="s">
        <v>2922</v>
      </c>
      <c r="B15453" t="s">
        <v>2923</v>
      </c>
      <c r="C15453">
        <v>2015</v>
      </c>
      <c r="D15453">
        <v>0</v>
      </c>
      <c r="E15453">
        <v>0</v>
      </c>
      <c r="F15453">
        <v>0</v>
      </c>
      <c r="G15453">
        <v>0</v>
      </c>
      <c r="H15453" t="str">
        <f t="shared" si="241"/>
        <v/>
      </c>
    </row>
    <row r="15454" spans="1:8" x14ac:dyDescent="0.3">
      <c r="A15454" s="1" t="s">
        <v>3010</v>
      </c>
      <c r="B15454" t="s">
        <v>3011</v>
      </c>
      <c r="C15454">
        <v>2015</v>
      </c>
      <c r="D15454">
        <v>0</v>
      </c>
      <c r="E15454">
        <v>0</v>
      </c>
      <c r="F15454">
        <v>0</v>
      </c>
      <c r="G15454">
        <v>0</v>
      </c>
      <c r="H15454" t="str">
        <f t="shared" si="241"/>
        <v/>
      </c>
    </row>
    <row r="15455" spans="1:8" x14ac:dyDescent="0.3">
      <c r="A15455" s="1" t="s">
        <v>2854</v>
      </c>
      <c r="B15455" t="s">
        <v>2855</v>
      </c>
      <c r="C15455">
        <v>2015</v>
      </c>
      <c r="D15455">
        <v>0</v>
      </c>
      <c r="E15455">
        <v>0</v>
      </c>
      <c r="F15455">
        <v>0</v>
      </c>
      <c r="G15455">
        <v>0</v>
      </c>
      <c r="H15455" t="str">
        <f t="shared" si="241"/>
        <v/>
      </c>
    </row>
    <row r="15456" spans="1:8" x14ac:dyDescent="0.3">
      <c r="A15456" s="1" t="s">
        <v>3308</v>
      </c>
      <c r="B15456" t="s">
        <v>3309</v>
      </c>
      <c r="C15456">
        <v>2015</v>
      </c>
      <c r="D15456">
        <v>37074050</v>
      </c>
      <c r="E15456">
        <v>58.31</v>
      </c>
      <c r="F15456">
        <v>0</v>
      </c>
      <c r="G15456">
        <v>1.3</v>
      </c>
      <c r="H15456">
        <f t="shared" si="241"/>
        <v>28518500</v>
      </c>
    </row>
    <row r="15457" spans="1:8" x14ac:dyDescent="0.3">
      <c r="A15457" s="1" t="s">
        <v>2856</v>
      </c>
      <c r="B15457" t="s">
        <v>2857</v>
      </c>
      <c r="C15457">
        <v>2015</v>
      </c>
      <c r="D15457">
        <v>0</v>
      </c>
      <c r="E15457">
        <v>0</v>
      </c>
      <c r="F15457">
        <v>0</v>
      </c>
      <c r="G15457">
        <v>0</v>
      </c>
      <c r="H15457" t="str">
        <f t="shared" si="241"/>
        <v/>
      </c>
    </row>
    <row r="15458" spans="1:8" x14ac:dyDescent="0.3">
      <c r="A15458" s="1" t="s">
        <v>2858</v>
      </c>
      <c r="B15458" t="s">
        <v>2859</v>
      </c>
      <c r="C15458">
        <v>2015</v>
      </c>
      <c r="D15458">
        <v>0</v>
      </c>
      <c r="E15458">
        <v>0</v>
      </c>
      <c r="F15458">
        <v>0</v>
      </c>
      <c r="G15458">
        <v>0</v>
      </c>
      <c r="H15458" t="str">
        <f t="shared" si="241"/>
        <v/>
      </c>
    </row>
    <row r="15459" spans="1:8" x14ac:dyDescent="0.3">
      <c r="A15459" s="1" t="s">
        <v>2860</v>
      </c>
      <c r="B15459" t="s">
        <v>2861</v>
      </c>
      <c r="C15459">
        <v>2015</v>
      </c>
      <c r="D15459">
        <v>442928460</v>
      </c>
      <c r="E15459">
        <v>43.42</v>
      </c>
      <c r="F15459">
        <v>0</v>
      </c>
      <c r="G15459">
        <v>5</v>
      </c>
      <c r="H15459">
        <f t="shared" si="241"/>
        <v>88585692</v>
      </c>
    </row>
    <row r="15460" spans="1:8" x14ac:dyDescent="0.3">
      <c r="A15460" s="1" t="s">
        <v>2862</v>
      </c>
      <c r="B15460" t="s">
        <v>2863</v>
      </c>
      <c r="C15460">
        <v>2015</v>
      </c>
      <c r="D15460">
        <v>0</v>
      </c>
      <c r="E15460">
        <v>0</v>
      </c>
      <c r="F15460">
        <v>0</v>
      </c>
      <c r="G15460">
        <v>0</v>
      </c>
      <c r="H15460" t="str">
        <f t="shared" si="241"/>
        <v/>
      </c>
    </row>
    <row r="15461" spans="1:8" x14ac:dyDescent="0.3">
      <c r="A15461" s="1" t="s">
        <v>3012</v>
      </c>
      <c r="B15461" t="s">
        <v>3013</v>
      </c>
      <c r="C15461">
        <v>2015</v>
      </c>
      <c r="D15461">
        <v>39733650</v>
      </c>
      <c r="E15461">
        <v>64.66</v>
      </c>
      <c r="F15461">
        <v>0</v>
      </c>
      <c r="G15461">
        <v>1.22565211</v>
      </c>
      <c r="H15461">
        <f t="shared" si="241"/>
        <v>32418375.22720864</v>
      </c>
    </row>
    <row r="15462" spans="1:8" x14ac:dyDescent="0.3">
      <c r="A15462" s="1" t="s">
        <v>2924</v>
      </c>
      <c r="B15462" t="s">
        <v>2925</v>
      </c>
      <c r="C15462">
        <v>2015</v>
      </c>
      <c r="D15462">
        <v>355220265</v>
      </c>
      <c r="E15462">
        <v>63.84</v>
      </c>
      <c r="F15462">
        <v>35522030</v>
      </c>
      <c r="G15462">
        <v>4.9998870000000002</v>
      </c>
      <c r="H15462">
        <f t="shared" si="241"/>
        <v>71045658.631885082</v>
      </c>
    </row>
    <row r="15463" spans="1:8" x14ac:dyDescent="0.3">
      <c r="A15463" s="1" t="s">
        <v>3014</v>
      </c>
      <c r="B15463" t="s">
        <v>3015</v>
      </c>
      <c r="C15463">
        <v>2015</v>
      </c>
      <c r="D15463">
        <v>126893588</v>
      </c>
      <c r="E15463">
        <v>89.91</v>
      </c>
      <c r="F15463">
        <v>0</v>
      </c>
      <c r="G15463">
        <v>2</v>
      </c>
      <c r="H15463">
        <f t="shared" si="241"/>
        <v>63446794</v>
      </c>
    </row>
    <row r="15464" spans="1:8" x14ac:dyDescent="0.3">
      <c r="A15464" s="1" t="s">
        <v>3016</v>
      </c>
      <c r="B15464" t="s">
        <v>3017</v>
      </c>
      <c r="C15464">
        <v>2015</v>
      </c>
      <c r="D15464">
        <v>0</v>
      </c>
      <c r="E15464">
        <v>0</v>
      </c>
      <c r="F15464">
        <v>0</v>
      </c>
      <c r="G15464">
        <v>0</v>
      </c>
      <c r="H15464" t="str">
        <f t="shared" si="241"/>
        <v/>
      </c>
    </row>
    <row r="15465" spans="1:8" x14ac:dyDescent="0.3">
      <c r="A15465" s="1" t="s">
        <v>3146</v>
      </c>
      <c r="B15465" t="s">
        <v>3147</v>
      </c>
      <c r="C15465">
        <v>2015</v>
      </c>
      <c r="D15465">
        <v>118343075</v>
      </c>
      <c r="E15465">
        <v>102.51</v>
      </c>
      <c r="F15465">
        <v>0</v>
      </c>
      <c r="G15465">
        <v>1.5629999999999999</v>
      </c>
      <c r="H15465">
        <f t="shared" si="241"/>
        <v>75715339.091490731</v>
      </c>
    </row>
    <row r="15466" spans="1:8" x14ac:dyDescent="0.3">
      <c r="A15466" s="1" t="s">
        <v>2926</v>
      </c>
      <c r="B15466" t="s">
        <v>2927</v>
      </c>
      <c r="C15466">
        <v>2015</v>
      </c>
      <c r="D15466">
        <v>0</v>
      </c>
      <c r="E15466">
        <v>0</v>
      </c>
      <c r="F15466">
        <v>0</v>
      </c>
      <c r="G15466">
        <v>0</v>
      </c>
      <c r="H15466" t="str">
        <f t="shared" si="241"/>
        <v/>
      </c>
    </row>
    <row r="15467" spans="1:8" x14ac:dyDescent="0.3">
      <c r="A15467" s="1" t="s">
        <v>3018</v>
      </c>
      <c r="B15467" t="s">
        <v>3019</v>
      </c>
      <c r="C15467">
        <v>2015</v>
      </c>
      <c r="D15467">
        <v>115116336</v>
      </c>
      <c r="E15467">
        <v>83.45</v>
      </c>
      <c r="F15467">
        <v>0</v>
      </c>
      <c r="G15467">
        <v>3.9770599999999998</v>
      </c>
      <c r="H15467">
        <f t="shared" si="241"/>
        <v>28945084.057067282</v>
      </c>
    </row>
    <row r="15468" spans="1:8" x14ac:dyDescent="0.3">
      <c r="A15468" s="1" t="s">
        <v>3020</v>
      </c>
      <c r="B15468" t="s">
        <v>3021</v>
      </c>
      <c r="C15468">
        <v>2015</v>
      </c>
      <c r="D15468">
        <v>0</v>
      </c>
      <c r="E15468">
        <v>0</v>
      </c>
      <c r="F15468">
        <v>0</v>
      </c>
      <c r="G15468">
        <v>0</v>
      </c>
      <c r="H15468" t="str">
        <f t="shared" si="241"/>
        <v/>
      </c>
    </row>
    <row r="15469" spans="1:8" x14ac:dyDescent="0.3">
      <c r="A15469" s="1" t="s">
        <v>3022</v>
      </c>
      <c r="B15469" t="s">
        <v>3023</v>
      </c>
      <c r="C15469">
        <v>2015</v>
      </c>
      <c r="D15469">
        <v>6207217</v>
      </c>
      <c r="E15469">
        <v>12.86</v>
      </c>
      <c r="F15469">
        <v>21725820</v>
      </c>
      <c r="G15469">
        <v>0.2</v>
      </c>
      <c r="H15469">
        <f t="shared" si="241"/>
        <v>31036085</v>
      </c>
    </row>
    <row r="15470" spans="1:8" x14ac:dyDescent="0.3">
      <c r="A15470" s="1" t="s">
        <v>3024</v>
      </c>
      <c r="B15470" t="s">
        <v>3025</v>
      </c>
      <c r="C15470">
        <v>2015</v>
      </c>
      <c r="D15470">
        <v>174936388</v>
      </c>
      <c r="E15470">
        <v>61.95</v>
      </c>
      <c r="F15470">
        <v>0</v>
      </c>
      <c r="G15470">
        <v>1.9761639200000001</v>
      </c>
      <c r="H15470">
        <f t="shared" si="241"/>
        <v>88523217.244043186</v>
      </c>
    </row>
    <row r="15471" spans="1:8" x14ac:dyDescent="0.3">
      <c r="A15471" s="1" t="s">
        <v>3026</v>
      </c>
      <c r="B15471" t="s">
        <v>3027</v>
      </c>
      <c r="C15471">
        <v>2015</v>
      </c>
      <c r="D15471">
        <v>52532813</v>
      </c>
      <c r="E15471">
        <v>84.55</v>
      </c>
      <c r="F15471">
        <v>0</v>
      </c>
      <c r="G15471">
        <v>1.75</v>
      </c>
      <c r="H15471">
        <f t="shared" si="241"/>
        <v>30018750.285714287</v>
      </c>
    </row>
    <row r="15472" spans="1:8" x14ac:dyDescent="0.3">
      <c r="A15472" s="1" t="s">
        <v>3148</v>
      </c>
      <c r="B15472" t="s">
        <v>3149</v>
      </c>
      <c r="C15472">
        <v>2015</v>
      </c>
      <c r="D15472">
        <v>72732365</v>
      </c>
      <c r="E15472">
        <v>69.989999999999995</v>
      </c>
      <c r="F15472">
        <v>0</v>
      </c>
      <c r="G15472">
        <v>1.5</v>
      </c>
      <c r="H15472">
        <f t="shared" si="241"/>
        <v>48488243.333333336</v>
      </c>
    </row>
    <row r="15473" spans="1:8" x14ac:dyDescent="0.3">
      <c r="A15473" s="1" t="s">
        <v>3424</v>
      </c>
      <c r="B15473" t="s">
        <v>3425</v>
      </c>
      <c r="C15473">
        <v>2015</v>
      </c>
      <c r="D15473">
        <v>191535855</v>
      </c>
      <c r="E15473">
        <v>53</v>
      </c>
      <c r="F15473">
        <v>153228680</v>
      </c>
      <c r="G15473">
        <v>2.5</v>
      </c>
      <c r="H15473">
        <f t="shared" si="241"/>
        <v>76614342</v>
      </c>
    </row>
    <row r="15474" spans="1:8" x14ac:dyDescent="0.3">
      <c r="A15474" s="1" t="s">
        <v>3426</v>
      </c>
      <c r="B15474" t="s">
        <v>3427</v>
      </c>
      <c r="C15474">
        <v>2015</v>
      </c>
      <c r="D15474">
        <v>27588680</v>
      </c>
      <c r="E15474">
        <v>77.040000000000006</v>
      </c>
      <c r="F15474">
        <v>0</v>
      </c>
      <c r="G15474">
        <v>2</v>
      </c>
      <c r="H15474">
        <f t="shared" si="241"/>
        <v>13794340</v>
      </c>
    </row>
    <row r="15475" spans="1:8" x14ac:dyDescent="0.3">
      <c r="A15475" s="1" t="s">
        <v>3428</v>
      </c>
      <c r="B15475" t="s">
        <v>3429</v>
      </c>
      <c r="C15475">
        <v>2015</v>
      </c>
      <c r="D15475">
        <v>89832000</v>
      </c>
      <c r="E15475">
        <v>44.21</v>
      </c>
      <c r="F15475">
        <v>0</v>
      </c>
      <c r="G15475">
        <v>0.99994433999999999</v>
      </c>
      <c r="H15475">
        <f t="shared" si="241"/>
        <v>89837000.32743822</v>
      </c>
    </row>
    <row r="15476" spans="1:8" x14ac:dyDescent="0.3">
      <c r="A15476" s="1" t="s">
        <v>3520</v>
      </c>
      <c r="B15476" t="s">
        <v>3521</v>
      </c>
      <c r="C15476">
        <v>2015</v>
      </c>
      <c r="D15476">
        <v>0</v>
      </c>
      <c r="E15476">
        <v>0</v>
      </c>
      <c r="F15476">
        <v>0</v>
      </c>
      <c r="G15476">
        <v>0</v>
      </c>
      <c r="H15476" t="str">
        <f t="shared" si="241"/>
        <v/>
      </c>
    </row>
    <row r="15477" spans="1:8" x14ac:dyDescent="0.3">
      <c r="A15477" s="1" t="s">
        <v>3652</v>
      </c>
      <c r="B15477" t="s">
        <v>3653</v>
      </c>
      <c r="C15477">
        <v>2015</v>
      </c>
      <c r="D15477">
        <v>6197000</v>
      </c>
      <c r="E15477">
        <v>37.5</v>
      </c>
      <c r="F15477">
        <v>4131400</v>
      </c>
      <c r="G15477">
        <v>0.3</v>
      </c>
      <c r="H15477">
        <f t="shared" si="241"/>
        <v>20656666.666666668</v>
      </c>
    </row>
    <row r="15478" spans="1:8" x14ac:dyDescent="0.3">
      <c r="A15478" s="1" t="s">
        <v>3604</v>
      </c>
      <c r="B15478" t="s">
        <v>3605</v>
      </c>
      <c r="C15478">
        <v>2015</v>
      </c>
      <c r="D15478">
        <v>103785000</v>
      </c>
      <c r="E15478">
        <v>85.93</v>
      </c>
      <c r="F15478">
        <v>0</v>
      </c>
      <c r="G15478">
        <v>5.0965438599999997</v>
      </c>
      <c r="H15478">
        <f t="shared" si="241"/>
        <v>20363800.028201859</v>
      </c>
    </row>
    <row r="15479" spans="1:8" x14ac:dyDescent="0.3">
      <c r="A15479" s="1" t="s">
        <v>3608</v>
      </c>
      <c r="B15479" t="s">
        <v>3609</v>
      </c>
      <c r="C15479">
        <v>2015</v>
      </c>
      <c r="D15479">
        <v>38250000</v>
      </c>
      <c r="E15479">
        <v>57.79</v>
      </c>
      <c r="F15479">
        <v>0</v>
      </c>
      <c r="G15479">
        <v>1.5</v>
      </c>
      <c r="H15479">
        <f t="shared" si="241"/>
        <v>25500000</v>
      </c>
    </row>
    <row r="15480" spans="1:8" x14ac:dyDescent="0.3">
      <c r="A15480" s="1" t="s">
        <v>1864</v>
      </c>
      <c r="B15480" t="s">
        <v>1865</v>
      </c>
      <c r="C15480">
        <v>2015</v>
      </c>
      <c r="D15480">
        <v>14362092</v>
      </c>
      <c r="E15480">
        <v>52.12</v>
      </c>
      <c r="F15480">
        <v>0</v>
      </c>
      <c r="G15480">
        <v>0.15997505000000001</v>
      </c>
      <c r="H15480">
        <f t="shared" si="241"/>
        <v>89777074.612572387</v>
      </c>
    </row>
    <row r="15481" spans="1:8" x14ac:dyDescent="0.3">
      <c r="A15481" s="1" t="s">
        <v>1866</v>
      </c>
      <c r="B15481" t="s">
        <v>1867</v>
      </c>
      <c r="C15481">
        <v>2015</v>
      </c>
      <c r="D15481">
        <v>12219378038</v>
      </c>
      <c r="E15481">
        <v>90.05</v>
      </c>
      <c r="F15481">
        <v>0</v>
      </c>
      <c r="G15481">
        <v>3.75</v>
      </c>
      <c r="H15481">
        <f t="shared" si="241"/>
        <v>3258500810.1333332</v>
      </c>
    </row>
    <row r="15482" spans="1:8" x14ac:dyDescent="0.3">
      <c r="A15482" s="1" t="s">
        <v>1868</v>
      </c>
      <c r="B15482" t="s">
        <v>1869</v>
      </c>
      <c r="C15482">
        <v>2015</v>
      </c>
      <c r="D15482">
        <v>75483774</v>
      </c>
      <c r="E15482">
        <v>0</v>
      </c>
      <c r="F15482">
        <v>0</v>
      </c>
      <c r="G15482">
        <v>1.51505343</v>
      </c>
      <c r="H15482">
        <f t="shared" si="241"/>
        <v>49822516.160370663</v>
      </c>
    </row>
    <row r="15483" spans="1:8" x14ac:dyDescent="0.3">
      <c r="A15483" s="1" t="s">
        <v>1870</v>
      </c>
      <c r="B15483" t="s">
        <v>1871</v>
      </c>
      <c r="C15483">
        <v>2015</v>
      </c>
      <c r="D15483">
        <v>181704706</v>
      </c>
      <c r="E15483">
        <v>87.92</v>
      </c>
      <c r="F15483">
        <v>0</v>
      </c>
      <c r="G15483">
        <v>0.6</v>
      </c>
      <c r="H15483">
        <f t="shared" si="241"/>
        <v>302841176.66666669</v>
      </c>
    </row>
    <row r="15484" spans="1:8" x14ac:dyDescent="0.3">
      <c r="A15484" s="1" t="s">
        <v>1872</v>
      </c>
      <c r="B15484" t="s">
        <v>1873</v>
      </c>
      <c r="C15484">
        <v>2015</v>
      </c>
      <c r="D15484">
        <v>0</v>
      </c>
      <c r="E15484">
        <v>0</v>
      </c>
      <c r="F15484">
        <v>0</v>
      </c>
      <c r="G15484">
        <v>0</v>
      </c>
      <c r="H15484" t="str">
        <f t="shared" si="241"/>
        <v/>
      </c>
    </row>
    <row r="15485" spans="1:8" x14ac:dyDescent="0.3">
      <c r="A15485" s="1" t="s">
        <v>1874</v>
      </c>
      <c r="B15485" t="s">
        <v>1875</v>
      </c>
      <c r="C15485">
        <v>2015</v>
      </c>
      <c r="D15485">
        <v>31093863</v>
      </c>
      <c r="E15485">
        <v>53.65</v>
      </c>
      <c r="F15485">
        <v>0</v>
      </c>
      <c r="G15485">
        <v>0.40024715</v>
      </c>
      <c r="H15485">
        <f t="shared" si="241"/>
        <v>77686656.856894553</v>
      </c>
    </row>
    <row r="15486" spans="1:8" x14ac:dyDescent="0.3">
      <c r="A15486" s="1" t="s">
        <v>1876</v>
      </c>
      <c r="B15486" t="s">
        <v>1877</v>
      </c>
      <c r="C15486">
        <v>2015</v>
      </c>
      <c r="D15486">
        <v>121363923</v>
      </c>
      <c r="E15486">
        <v>49.93</v>
      </c>
      <c r="F15486">
        <v>0</v>
      </c>
      <c r="G15486">
        <v>1.3</v>
      </c>
      <c r="H15486">
        <f t="shared" si="241"/>
        <v>93356863.84615384</v>
      </c>
    </row>
    <row r="15487" spans="1:8" x14ac:dyDescent="0.3">
      <c r="A15487" s="1" t="s">
        <v>2864</v>
      </c>
      <c r="B15487" t="s">
        <v>2865</v>
      </c>
      <c r="C15487">
        <v>2015</v>
      </c>
      <c r="D15487">
        <v>0</v>
      </c>
      <c r="E15487">
        <v>0</v>
      </c>
      <c r="F15487">
        <v>0</v>
      </c>
      <c r="G15487">
        <v>0</v>
      </c>
      <c r="H15487" t="str">
        <f t="shared" si="241"/>
        <v/>
      </c>
    </row>
    <row r="15488" spans="1:8" x14ac:dyDescent="0.3">
      <c r="A15488" s="1" t="s">
        <v>3032</v>
      </c>
      <c r="B15488" t="s">
        <v>3033</v>
      </c>
      <c r="C15488">
        <v>2015</v>
      </c>
      <c r="D15488">
        <v>927932930</v>
      </c>
      <c r="E15488">
        <v>52.33</v>
      </c>
      <c r="F15488">
        <v>0</v>
      </c>
      <c r="G15488">
        <v>2.1005942200000001</v>
      </c>
      <c r="H15488">
        <f t="shared" si="241"/>
        <v>441747826.00325346</v>
      </c>
    </row>
    <row r="15489" spans="1:8" x14ac:dyDescent="0.3">
      <c r="A15489" s="1" t="s">
        <v>3034</v>
      </c>
      <c r="B15489" t="s">
        <v>3035</v>
      </c>
      <c r="C15489">
        <v>2015</v>
      </c>
      <c r="D15489">
        <v>33247500</v>
      </c>
      <c r="E15489">
        <v>0</v>
      </c>
      <c r="F15489">
        <v>0</v>
      </c>
      <c r="G15489">
        <v>0.5</v>
      </c>
      <c r="H15489">
        <f t="shared" si="241"/>
        <v>66495000</v>
      </c>
    </row>
    <row r="15490" spans="1:8" x14ac:dyDescent="0.3">
      <c r="A15490" s="1" t="s">
        <v>3036</v>
      </c>
      <c r="B15490" t="s">
        <v>3037</v>
      </c>
      <c r="C15490">
        <v>2015</v>
      </c>
      <c r="D15490">
        <v>373597920</v>
      </c>
      <c r="E15490">
        <v>79.650000000000006</v>
      </c>
      <c r="F15490">
        <v>0</v>
      </c>
      <c r="G15490">
        <v>1.8</v>
      </c>
      <c r="H15490">
        <f t="shared" si="241"/>
        <v>207554400</v>
      </c>
    </row>
    <row r="15491" spans="1:8" x14ac:dyDescent="0.3">
      <c r="A15491" s="1" t="s">
        <v>3038</v>
      </c>
      <c r="B15491" t="s">
        <v>3039</v>
      </c>
      <c r="C15491">
        <v>2015</v>
      </c>
      <c r="D15491">
        <v>4095991</v>
      </c>
      <c r="E15491">
        <v>23.68</v>
      </c>
      <c r="F15491">
        <v>8191990</v>
      </c>
      <c r="G15491">
        <v>0.1</v>
      </c>
      <c r="H15491">
        <f t="shared" ref="H15491:H15554" si="242">IF(G15491=0, "",D15491/G15491)</f>
        <v>40959910</v>
      </c>
    </row>
    <row r="15492" spans="1:8" x14ac:dyDescent="0.3">
      <c r="A15492" s="1" t="s">
        <v>3040</v>
      </c>
      <c r="B15492" t="s">
        <v>3041</v>
      </c>
      <c r="C15492">
        <v>2015</v>
      </c>
      <c r="D15492">
        <v>0</v>
      </c>
      <c r="E15492">
        <v>0</v>
      </c>
      <c r="F15492">
        <v>0</v>
      </c>
      <c r="G15492">
        <v>0</v>
      </c>
      <c r="H15492" t="str">
        <f t="shared" si="242"/>
        <v/>
      </c>
    </row>
    <row r="15493" spans="1:8" x14ac:dyDescent="0.3">
      <c r="A15493" s="1" t="s">
        <v>3150</v>
      </c>
      <c r="B15493" t="s">
        <v>3151</v>
      </c>
      <c r="C15493">
        <v>2015</v>
      </c>
      <c r="D15493">
        <v>16000000</v>
      </c>
      <c r="E15493">
        <v>97.51</v>
      </c>
      <c r="F15493">
        <v>0</v>
      </c>
      <c r="G15493">
        <v>0.8</v>
      </c>
      <c r="H15493">
        <f t="shared" si="242"/>
        <v>20000000</v>
      </c>
    </row>
    <row r="15494" spans="1:8" x14ac:dyDescent="0.3">
      <c r="A15494" s="1" t="s">
        <v>3152</v>
      </c>
      <c r="B15494" t="s">
        <v>3153</v>
      </c>
      <c r="C15494">
        <v>2015</v>
      </c>
      <c r="D15494">
        <v>0</v>
      </c>
      <c r="E15494">
        <v>0</v>
      </c>
      <c r="F15494">
        <v>0</v>
      </c>
      <c r="G15494">
        <v>0</v>
      </c>
      <c r="H15494" t="str">
        <f t="shared" si="242"/>
        <v/>
      </c>
    </row>
    <row r="15495" spans="1:8" x14ac:dyDescent="0.3">
      <c r="A15495" s="1" t="s">
        <v>3042</v>
      </c>
      <c r="B15495" t="s">
        <v>3043</v>
      </c>
      <c r="C15495">
        <v>2015</v>
      </c>
      <c r="D15495">
        <v>0</v>
      </c>
      <c r="E15495">
        <v>0</v>
      </c>
      <c r="F15495">
        <v>0</v>
      </c>
      <c r="G15495">
        <v>0</v>
      </c>
      <c r="H15495" t="str">
        <f t="shared" si="242"/>
        <v/>
      </c>
    </row>
    <row r="15496" spans="1:8" x14ac:dyDescent="0.3">
      <c r="A15496" s="1" t="s">
        <v>3154</v>
      </c>
      <c r="B15496" t="s">
        <v>3155</v>
      </c>
      <c r="C15496">
        <v>2015</v>
      </c>
      <c r="D15496">
        <v>0</v>
      </c>
      <c r="E15496">
        <v>0</v>
      </c>
      <c r="F15496">
        <v>0</v>
      </c>
      <c r="G15496">
        <v>0</v>
      </c>
      <c r="H15496" t="str">
        <f t="shared" si="242"/>
        <v/>
      </c>
    </row>
    <row r="15497" spans="1:8" x14ac:dyDescent="0.3">
      <c r="A15497" s="1" t="s">
        <v>3044</v>
      </c>
      <c r="B15497" t="s">
        <v>3045</v>
      </c>
      <c r="C15497">
        <v>2015</v>
      </c>
      <c r="D15497">
        <v>0</v>
      </c>
      <c r="E15497">
        <v>0</v>
      </c>
      <c r="F15497">
        <v>0</v>
      </c>
      <c r="G15497">
        <v>0</v>
      </c>
      <c r="H15497" t="str">
        <f t="shared" si="242"/>
        <v/>
      </c>
    </row>
    <row r="15498" spans="1:8" x14ac:dyDescent="0.3">
      <c r="A15498" s="1" t="s">
        <v>3048</v>
      </c>
      <c r="B15498" t="s">
        <v>3049</v>
      </c>
      <c r="C15498">
        <v>2015</v>
      </c>
      <c r="D15498">
        <v>95894594</v>
      </c>
      <c r="E15498">
        <v>55.51</v>
      </c>
      <c r="F15498">
        <v>0</v>
      </c>
      <c r="G15498">
        <v>1.25</v>
      </c>
      <c r="H15498">
        <f t="shared" si="242"/>
        <v>76715675.200000003</v>
      </c>
    </row>
    <row r="15499" spans="1:8" x14ac:dyDescent="0.3">
      <c r="A15499" s="1" t="s">
        <v>3050</v>
      </c>
      <c r="B15499" t="s">
        <v>3051</v>
      </c>
      <c r="C15499">
        <v>2015</v>
      </c>
      <c r="D15499">
        <v>189927000</v>
      </c>
      <c r="E15499">
        <v>56.99</v>
      </c>
      <c r="F15499">
        <v>0</v>
      </c>
      <c r="G15499">
        <v>0.53268731800000002</v>
      </c>
      <c r="H15499">
        <f t="shared" si="242"/>
        <v>356545000.38238192</v>
      </c>
    </row>
    <row r="15500" spans="1:8" x14ac:dyDescent="0.3">
      <c r="A15500" s="1" t="s">
        <v>3156</v>
      </c>
      <c r="B15500" t="s">
        <v>3157</v>
      </c>
      <c r="C15500">
        <v>2015</v>
      </c>
      <c r="D15500">
        <v>12953501345</v>
      </c>
      <c r="E15500">
        <v>54.4</v>
      </c>
      <c r="F15500">
        <v>0</v>
      </c>
      <c r="G15500">
        <v>5.0297423999999999</v>
      </c>
      <c r="H15500">
        <f t="shared" si="242"/>
        <v>2575380668.6004438</v>
      </c>
    </row>
    <row r="15501" spans="1:8" x14ac:dyDescent="0.3">
      <c r="A15501" s="1" t="s">
        <v>3052</v>
      </c>
      <c r="B15501" t="s">
        <v>3053</v>
      </c>
      <c r="C15501">
        <v>2015</v>
      </c>
      <c r="D15501">
        <v>0</v>
      </c>
      <c r="E15501">
        <v>0</v>
      </c>
      <c r="F15501">
        <v>0</v>
      </c>
      <c r="G15501">
        <v>0</v>
      </c>
      <c r="H15501" t="str">
        <f t="shared" si="242"/>
        <v/>
      </c>
    </row>
    <row r="15502" spans="1:8" x14ac:dyDescent="0.3">
      <c r="A15502" s="1" t="s">
        <v>3054</v>
      </c>
      <c r="B15502" t="s">
        <v>3055</v>
      </c>
      <c r="C15502">
        <v>2015</v>
      </c>
      <c r="D15502">
        <v>0</v>
      </c>
      <c r="E15502">
        <v>0</v>
      </c>
      <c r="F15502">
        <v>0</v>
      </c>
      <c r="G15502">
        <v>0</v>
      </c>
      <c r="H15502" t="str">
        <f t="shared" si="242"/>
        <v/>
      </c>
    </row>
    <row r="15503" spans="1:8" x14ac:dyDescent="0.3">
      <c r="A15503" s="1" t="s">
        <v>3056</v>
      </c>
      <c r="B15503" t="s">
        <v>3057</v>
      </c>
      <c r="C15503">
        <v>2015</v>
      </c>
      <c r="D15503">
        <v>179043136</v>
      </c>
      <c r="E15503">
        <v>-33.799999999999997</v>
      </c>
      <c r="F15503">
        <v>0</v>
      </c>
      <c r="G15503">
        <v>1.2576114199999999</v>
      </c>
      <c r="H15503">
        <f t="shared" si="242"/>
        <v>142367613.04219073</v>
      </c>
    </row>
    <row r="15504" spans="1:8" x14ac:dyDescent="0.3">
      <c r="A15504" s="1" t="s">
        <v>3158</v>
      </c>
      <c r="B15504" t="s">
        <v>3159</v>
      </c>
      <c r="C15504">
        <v>2015</v>
      </c>
      <c r="D15504">
        <v>0</v>
      </c>
      <c r="E15504">
        <v>0</v>
      </c>
      <c r="F15504">
        <v>0</v>
      </c>
      <c r="G15504">
        <v>0</v>
      </c>
      <c r="H15504" t="str">
        <f t="shared" si="242"/>
        <v/>
      </c>
    </row>
    <row r="15505" spans="1:8" x14ac:dyDescent="0.3">
      <c r="A15505" s="1" t="s">
        <v>3160</v>
      </c>
      <c r="B15505" t="s">
        <v>3161</v>
      </c>
      <c r="C15505">
        <v>2015</v>
      </c>
      <c r="D15505">
        <v>0</v>
      </c>
      <c r="E15505">
        <v>0</v>
      </c>
      <c r="F15505">
        <v>0</v>
      </c>
      <c r="G15505">
        <v>0</v>
      </c>
      <c r="H15505" t="str">
        <f t="shared" si="242"/>
        <v/>
      </c>
    </row>
    <row r="15506" spans="1:8" x14ac:dyDescent="0.3">
      <c r="A15506" s="1" t="s">
        <v>3162</v>
      </c>
      <c r="B15506" t="s">
        <v>3163</v>
      </c>
      <c r="C15506">
        <v>2015</v>
      </c>
      <c r="D15506">
        <v>0</v>
      </c>
      <c r="E15506">
        <v>0</v>
      </c>
      <c r="F15506">
        <v>0</v>
      </c>
      <c r="G15506">
        <v>0</v>
      </c>
      <c r="H15506" t="str">
        <f t="shared" si="242"/>
        <v/>
      </c>
    </row>
    <row r="15507" spans="1:8" x14ac:dyDescent="0.3">
      <c r="A15507" s="1" t="s">
        <v>3164</v>
      </c>
      <c r="B15507" t="s">
        <v>3165</v>
      </c>
      <c r="C15507">
        <v>2015</v>
      </c>
      <c r="D15507">
        <v>24789500</v>
      </c>
      <c r="E15507">
        <v>0</v>
      </c>
      <c r="F15507">
        <v>0</v>
      </c>
      <c r="G15507">
        <v>0.51752609000000005</v>
      </c>
      <c r="H15507">
        <f t="shared" si="242"/>
        <v>47900000.558425948</v>
      </c>
    </row>
    <row r="15508" spans="1:8" x14ac:dyDescent="0.3">
      <c r="A15508" s="1" t="s">
        <v>3166</v>
      </c>
      <c r="B15508" t="s">
        <v>3167</v>
      </c>
      <c r="C15508">
        <v>2015</v>
      </c>
      <c r="D15508">
        <v>32542347</v>
      </c>
      <c r="E15508">
        <v>74.56</v>
      </c>
      <c r="F15508">
        <v>0</v>
      </c>
      <c r="G15508">
        <v>1</v>
      </c>
      <c r="H15508">
        <f t="shared" si="242"/>
        <v>32542347</v>
      </c>
    </row>
    <row r="15509" spans="1:8" x14ac:dyDescent="0.3">
      <c r="A15509" s="1" t="s">
        <v>3168</v>
      </c>
      <c r="B15509" t="s">
        <v>3169</v>
      </c>
      <c r="C15509">
        <v>2015</v>
      </c>
      <c r="D15509">
        <v>348210612</v>
      </c>
      <c r="E15509">
        <v>89.71</v>
      </c>
      <c r="F15509">
        <v>0</v>
      </c>
      <c r="G15509">
        <v>3.2</v>
      </c>
      <c r="H15509">
        <f t="shared" si="242"/>
        <v>108815816.25</v>
      </c>
    </row>
    <row r="15510" spans="1:8" x14ac:dyDescent="0.3">
      <c r="A15510" s="1" t="s">
        <v>3170</v>
      </c>
      <c r="B15510" t="s">
        <v>3171</v>
      </c>
      <c r="C15510">
        <v>2015</v>
      </c>
      <c r="D15510">
        <v>43878322</v>
      </c>
      <c r="E15510">
        <v>281.08999999999997</v>
      </c>
      <c r="F15510">
        <v>0</v>
      </c>
      <c r="G15510">
        <v>1.02446864</v>
      </c>
      <c r="H15510">
        <f t="shared" si="242"/>
        <v>42830322.263451613</v>
      </c>
    </row>
    <row r="15511" spans="1:8" x14ac:dyDescent="0.3">
      <c r="A15511" s="1" t="s">
        <v>3172</v>
      </c>
      <c r="B15511" t="s">
        <v>3173</v>
      </c>
      <c r="C15511">
        <v>2015</v>
      </c>
      <c r="D15511">
        <v>0</v>
      </c>
      <c r="E15511">
        <v>0</v>
      </c>
      <c r="F15511">
        <v>0</v>
      </c>
      <c r="G15511">
        <v>0</v>
      </c>
      <c r="H15511" t="str">
        <f t="shared" si="242"/>
        <v/>
      </c>
    </row>
    <row r="15512" spans="1:8" x14ac:dyDescent="0.3">
      <c r="A15512" s="1" t="s">
        <v>3174</v>
      </c>
      <c r="B15512" t="s">
        <v>3175</v>
      </c>
      <c r="C15512">
        <v>2015</v>
      </c>
      <c r="D15512">
        <v>257864250</v>
      </c>
      <c r="E15512">
        <v>24.59</v>
      </c>
      <c r="F15512">
        <v>0</v>
      </c>
      <c r="G15512">
        <v>0.5</v>
      </c>
      <c r="H15512">
        <f t="shared" si="242"/>
        <v>515728500</v>
      </c>
    </row>
    <row r="15513" spans="1:8" x14ac:dyDescent="0.3">
      <c r="A15513" s="1" t="s">
        <v>3176</v>
      </c>
      <c r="B15513" t="s">
        <v>3177</v>
      </c>
      <c r="C15513">
        <v>2015</v>
      </c>
      <c r="D15513">
        <v>163226534</v>
      </c>
      <c r="E15513">
        <v>53.74</v>
      </c>
      <c r="F15513">
        <v>0</v>
      </c>
      <c r="G15513">
        <v>1.2016829600000001</v>
      </c>
      <c r="H15513">
        <f t="shared" si="242"/>
        <v>135831612.35805491</v>
      </c>
    </row>
    <row r="15514" spans="1:8" x14ac:dyDescent="0.3">
      <c r="A15514" s="1" t="s">
        <v>3182</v>
      </c>
      <c r="B15514" t="s">
        <v>3183</v>
      </c>
      <c r="C15514">
        <v>2015</v>
      </c>
      <c r="D15514">
        <v>46220830</v>
      </c>
      <c r="E15514">
        <v>92.94</v>
      </c>
      <c r="F15514">
        <v>0</v>
      </c>
      <c r="G15514">
        <v>2.1396304599999998</v>
      </c>
      <c r="H15514">
        <f t="shared" si="242"/>
        <v>21602249.016402584</v>
      </c>
    </row>
    <row r="15515" spans="1:8" x14ac:dyDescent="0.3">
      <c r="A15515" s="1" t="s">
        <v>3184</v>
      </c>
      <c r="B15515" t="s">
        <v>3185</v>
      </c>
      <c r="C15515">
        <v>2015</v>
      </c>
      <c r="D15515">
        <v>0</v>
      </c>
      <c r="E15515">
        <v>0</v>
      </c>
      <c r="F15515">
        <v>0</v>
      </c>
      <c r="G15515">
        <v>0</v>
      </c>
      <c r="H15515" t="str">
        <f t="shared" si="242"/>
        <v/>
      </c>
    </row>
    <row r="15516" spans="1:8" x14ac:dyDescent="0.3">
      <c r="A15516" s="1" t="s">
        <v>3186</v>
      </c>
      <c r="B15516" t="s">
        <v>3187</v>
      </c>
      <c r="C15516">
        <v>2015</v>
      </c>
      <c r="D15516">
        <v>22453913</v>
      </c>
      <c r="E15516">
        <v>15.37</v>
      </c>
      <c r="F15516">
        <v>49897580</v>
      </c>
      <c r="G15516">
        <v>0.45</v>
      </c>
      <c r="H15516">
        <f t="shared" si="242"/>
        <v>49897584.44444444</v>
      </c>
    </row>
    <row r="15517" spans="1:8" x14ac:dyDescent="0.3">
      <c r="A15517" s="1" t="s">
        <v>3188</v>
      </c>
      <c r="B15517" t="s">
        <v>3189</v>
      </c>
      <c r="C15517">
        <v>2015</v>
      </c>
      <c r="D15517">
        <v>0</v>
      </c>
      <c r="E15517">
        <v>0</v>
      </c>
      <c r="F15517">
        <v>0</v>
      </c>
      <c r="G15517">
        <v>0</v>
      </c>
      <c r="H15517" t="str">
        <f t="shared" si="242"/>
        <v/>
      </c>
    </row>
    <row r="15518" spans="1:8" x14ac:dyDescent="0.3">
      <c r="A15518" s="1" t="s">
        <v>3190</v>
      </c>
      <c r="B15518" t="s">
        <v>3191</v>
      </c>
      <c r="C15518">
        <v>2015</v>
      </c>
      <c r="D15518">
        <v>107010448</v>
      </c>
      <c r="E15518">
        <v>74</v>
      </c>
      <c r="F15518">
        <v>7643600</v>
      </c>
      <c r="G15518">
        <v>2.8</v>
      </c>
      <c r="H15518">
        <f t="shared" si="242"/>
        <v>38218017.142857142</v>
      </c>
    </row>
    <row r="15519" spans="1:8" x14ac:dyDescent="0.3">
      <c r="A15519" s="1" t="s">
        <v>3192</v>
      </c>
      <c r="B15519" t="s">
        <v>3193</v>
      </c>
      <c r="C15519">
        <v>2015</v>
      </c>
      <c r="D15519">
        <v>74740590</v>
      </c>
      <c r="E15519">
        <v>146.97</v>
      </c>
      <c r="F15519">
        <v>0</v>
      </c>
      <c r="G15519">
        <v>1.2015529700000001</v>
      </c>
      <c r="H15519">
        <f t="shared" si="242"/>
        <v>62203325.085202023</v>
      </c>
    </row>
    <row r="15520" spans="1:8" x14ac:dyDescent="0.3">
      <c r="A15520" s="1" t="s">
        <v>3194</v>
      </c>
      <c r="B15520" t="s">
        <v>3195</v>
      </c>
      <c r="C15520">
        <v>2015</v>
      </c>
      <c r="D15520">
        <v>164187810</v>
      </c>
      <c r="E15520">
        <v>65.89</v>
      </c>
      <c r="F15520">
        <v>0</v>
      </c>
      <c r="G15520">
        <v>2.65</v>
      </c>
      <c r="H15520">
        <f t="shared" si="242"/>
        <v>61957664.150943398</v>
      </c>
    </row>
    <row r="15521" spans="1:8" x14ac:dyDescent="0.3">
      <c r="A15521" s="1" t="s">
        <v>3196</v>
      </c>
      <c r="B15521" t="s">
        <v>3197</v>
      </c>
      <c r="C15521">
        <v>2015</v>
      </c>
      <c r="D15521">
        <v>0</v>
      </c>
      <c r="E15521">
        <v>0</v>
      </c>
      <c r="F15521">
        <v>0</v>
      </c>
      <c r="G15521">
        <v>0</v>
      </c>
      <c r="H15521" t="str">
        <f t="shared" si="242"/>
        <v/>
      </c>
    </row>
    <row r="15522" spans="1:8" x14ac:dyDescent="0.3">
      <c r="A15522" s="1" t="s">
        <v>3200</v>
      </c>
      <c r="B15522" t="s">
        <v>3201</v>
      </c>
      <c r="C15522">
        <v>2015</v>
      </c>
      <c r="D15522">
        <v>233076478</v>
      </c>
      <c r="E15522">
        <v>42.98</v>
      </c>
      <c r="F15522">
        <v>0</v>
      </c>
      <c r="G15522">
        <v>3.00659528</v>
      </c>
      <c r="H15522">
        <f t="shared" si="242"/>
        <v>77521733.487188876</v>
      </c>
    </row>
    <row r="15523" spans="1:8" x14ac:dyDescent="0.3">
      <c r="A15523" s="1" t="s">
        <v>3202</v>
      </c>
      <c r="B15523" t="s">
        <v>3203</v>
      </c>
      <c r="C15523">
        <v>2015</v>
      </c>
      <c r="D15523">
        <v>56250356</v>
      </c>
      <c r="E15523">
        <v>93.1</v>
      </c>
      <c r="F15523">
        <v>0</v>
      </c>
      <c r="G15523">
        <v>1.792943</v>
      </c>
      <c r="H15523">
        <f t="shared" si="242"/>
        <v>31373198.144057006</v>
      </c>
    </row>
    <row r="15524" spans="1:8" x14ac:dyDescent="0.3">
      <c r="A15524" s="1" t="s">
        <v>3204</v>
      </c>
      <c r="B15524" t="s">
        <v>3205</v>
      </c>
      <c r="C15524">
        <v>2015</v>
      </c>
      <c r="D15524">
        <v>126000000</v>
      </c>
      <c r="E15524">
        <v>73.39</v>
      </c>
      <c r="F15524">
        <v>0</v>
      </c>
      <c r="G15524">
        <v>5</v>
      </c>
      <c r="H15524">
        <f t="shared" si="242"/>
        <v>25200000</v>
      </c>
    </row>
    <row r="15525" spans="1:8" x14ac:dyDescent="0.3">
      <c r="A15525" s="1" t="s">
        <v>3208</v>
      </c>
      <c r="B15525" t="s">
        <v>3209</v>
      </c>
      <c r="C15525">
        <v>2015</v>
      </c>
      <c r="D15525">
        <v>0</v>
      </c>
      <c r="E15525">
        <v>0</v>
      </c>
      <c r="F15525">
        <v>0</v>
      </c>
      <c r="G15525">
        <v>0</v>
      </c>
      <c r="H15525" t="str">
        <f t="shared" si="242"/>
        <v/>
      </c>
    </row>
    <row r="15526" spans="1:8" x14ac:dyDescent="0.3">
      <c r="A15526" s="1" t="s">
        <v>3212</v>
      </c>
      <c r="B15526" t="s">
        <v>3213</v>
      </c>
      <c r="C15526">
        <v>2015</v>
      </c>
      <c r="D15526">
        <v>27659750</v>
      </c>
      <c r="E15526">
        <v>93.18</v>
      </c>
      <c r="F15526">
        <v>0</v>
      </c>
      <c r="G15526">
        <v>0.25</v>
      </c>
      <c r="H15526">
        <f t="shared" si="242"/>
        <v>110639000</v>
      </c>
    </row>
    <row r="15527" spans="1:8" x14ac:dyDescent="0.3">
      <c r="A15527" s="1" t="s">
        <v>3214</v>
      </c>
      <c r="B15527" t="s">
        <v>3215</v>
      </c>
      <c r="C15527">
        <v>2015</v>
      </c>
      <c r="D15527">
        <v>86010372</v>
      </c>
      <c r="E15527">
        <v>89.59</v>
      </c>
      <c r="F15527">
        <v>0</v>
      </c>
      <c r="G15527">
        <v>2.52</v>
      </c>
      <c r="H15527">
        <f t="shared" si="242"/>
        <v>34131100</v>
      </c>
    </row>
    <row r="15528" spans="1:8" x14ac:dyDescent="0.3">
      <c r="A15528" s="1" t="s">
        <v>3218</v>
      </c>
      <c r="B15528" t="s">
        <v>3219</v>
      </c>
      <c r="C15528">
        <v>2015</v>
      </c>
      <c r="D15528">
        <v>0</v>
      </c>
      <c r="E15528">
        <v>0</v>
      </c>
      <c r="F15528">
        <v>0</v>
      </c>
      <c r="G15528">
        <v>0</v>
      </c>
      <c r="H15528" t="str">
        <f t="shared" si="242"/>
        <v/>
      </c>
    </row>
    <row r="15529" spans="1:8" x14ac:dyDescent="0.3">
      <c r="A15529" s="1" t="s">
        <v>3220</v>
      </c>
      <c r="B15529" t="s">
        <v>3221</v>
      </c>
      <c r="C15529">
        <v>2015</v>
      </c>
      <c r="D15529">
        <v>220614600</v>
      </c>
      <c r="E15529">
        <v>50.49</v>
      </c>
      <c r="F15529">
        <v>0</v>
      </c>
      <c r="G15529">
        <v>3</v>
      </c>
      <c r="H15529">
        <f t="shared" si="242"/>
        <v>73538200</v>
      </c>
    </row>
    <row r="15530" spans="1:8" x14ac:dyDescent="0.3">
      <c r="A15530" s="1" t="s">
        <v>1878</v>
      </c>
      <c r="B15530" t="s">
        <v>1879</v>
      </c>
      <c r="C15530">
        <v>2015</v>
      </c>
      <c r="D15530">
        <v>589880308</v>
      </c>
      <c r="E15530">
        <v>65.900000000000006</v>
      </c>
      <c r="F15530">
        <v>0</v>
      </c>
      <c r="G15530">
        <v>2</v>
      </c>
      <c r="H15530">
        <f t="shared" si="242"/>
        <v>294940154</v>
      </c>
    </row>
    <row r="15531" spans="1:8" x14ac:dyDescent="0.3">
      <c r="A15531" s="1" t="s">
        <v>1880</v>
      </c>
      <c r="B15531" t="s">
        <v>1881</v>
      </c>
      <c r="C15531">
        <v>2015</v>
      </c>
      <c r="D15531">
        <v>269270764</v>
      </c>
      <c r="E15531">
        <v>38.61</v>
      </c>
      <c r="F15531">
        <v>179513840</v>
      </c>
      <c r="G15531">
        <v>0.6</v>
      </c>
      <c r="H15531">
        <f t="shared" si="242"/>
        <v>448784606.66666669</v>
      </c>
    </row>
    <row r="15532" spans="1:8" x14ac:dyDescent="0.3">
      <c r="A15532" s="1" t="s">
        <v>1882</v>
      </c>
      <c r="B15532" t="s">
        <v>1883</v>
      </c>
      <c r="C15532">
        <v>2015</v>
      </c>
      <c r="D15532">
        <v>21863315</v>
      </c>
      <c r="E15532">
        <v>88.93</v>
      </c>
      <c r="F15532">
        <v>0</v>
      </c>
      <c r="G15532">
        <v>0.53149029000000003</v>
      </c>
      <c r="H15532">
        <f t="shared" si="242"/>
        <v>41135869.10496521</v>
      </c>
    </row>
    <row r="15533" spans="1:8" x14ac:dyDescent="0.3">
      <c r="A15533" s="1" t="s">
        <v>1884</v>
      </c>
      <c r="B15533" t="s">
        <v>1885</v>
      </c>
      <c r="C15533">
        <v>2015</v>
      </c>
      <c r="D15533">
        <v>66708000</v>
      </c>
      <c r="E15533">
        <v>33.020000000000003</v>
      </c>
      <c r="F15533">
        <v>0</v>
      </c>
      <c r="G15533">
        <v>0.6</v>
      </c>
      <c r="H15533">
        <f t="shared" si="242"/>
        <v>111180000</v>
      </c>
    </row>
    <row r="15534" spans="1:8" x14ac:dyDescent="0.3">
      <c r="A15534" s="1" t="s">
        <v>1886</v>
      </c>
      <c r="B15534" t="s">
        <v>1887</v>
      </c>
      <c r="C15534">
        <v>2015</v>
      </c>
      <c r="D15534">
        <v>0</v>
      </c>
      <c r="E15534">
        <v>0</v>
      </c>
      <c r="F15534">
        <v>0</v>
      </c>
      <c r="G15534">
        <v>0</v>
      </c>
      <c r="H15534" t="str">
        <f t="shared" si="242"/>
        <v/>
      </c>
    </row>
    <row r="15535" spans="1:8" x14ac:dyDescent="0.3">
      <c r="A15535" s="1" t="s">
        <v>1888</v>
      </c>
      <c r="B15535" t="s">
        <v>1889</v>
      </c>
      <c r="C15535">
        <v>2015</v>
      </c>
      <c r="D15535">
        <v>121278378</v>
      </c>
      <c r="E15535">
        <v>82.45</v>
      </c>
      <c r="F15535">
        <v>0</v>
      </c>
      <c r="G15535">
        <v>2</v>
      </c>
      <c r="H15535">
        <f t="shared" si="242"/>
        <v>60639189</v>
      </c>
    </row>
    <row r="15536" spans="1:8" x14ac:dyDescent="0.3">
      <c r="A15536" s="1" t="s">
        <v>1890</v>
      </c>
      <c r="B15536" t="s">
        <v>1891</v>
      </c>
      <c r="C15536">
        <v>2015</v>
      </c>
      <c r="D15536">
        <v>59546491</v>
      </c>
      <c r="E15536">
        <v>70.75</v>
      </c>
      <c r="F15536">
        <v>0</v>
      </c>
      <c r="G15536">
        <v>1.2</v>
      </c>
      <c r="H15536">
        <f t="shared" si="242"/>
        <v>49622075.833333336</v>
      </c>
    </row>
    <row r="15537" spans="1:8" x14ac:dyDescent="0.3">
      <c r="A15537" s="1" t="s">
        <v>1894</v>
      </c>
      <c r="B15537" t="s">
        <v>1895</v>
      </c>
      <c r="C15537">
        <v>2015</v>
      </c>
      <c r="D15537">
        <v>44859547</v>
      </c>
      <c r="E15537">
        <v>84.28</v>
      </c>
      <c r="F15537">
        <v>0</v>
      </c>
      <c r="G15537">
        <v>0.7</v>
      </c>
      <c r="H15537">
        <f t="shared" si="242"/>
        <v>64085067.142857149</v>
      </c>
    </row>
    <row r="15538" spans="1:8" x14ac:dyDescent="0.3">
      <c r="A15538" s="1" t="s">
        <v>1896</v>
      </c>
      <c r="B15538" t="s">
        <v>1897</v>
      </c>
      <c r="C15538">
        <v>2015</v>
      </c>
      <c r="D15538">
        <v>32422060</v>
      </c>
      <c r="E15538">
        <v>87.6</v>
      </c>
      <c r="F15538">
        <v>0</v>
      </c>
      <c r="G15538">
        <v>1.1000000000000001</v>
      </c>
      <c r="H15538">
        <f t="shared" si="242"/>
        <v>29474599.999999996</v>
      </c>
    </row>
    <row r="15539" spans="1:8" x14ac:dyDescent="0.3">
      <c r="A15539" s="1" t="s">
        <v>1898</v>
      </c>
      <c r="B15539" t="s">
        <v>1899</v>
      </c>
      <c r="C15539">
        <v>2015</v>
      </c>
      <c r="D15539">
        <v>0</v>
      </c>
      <c r="E15539">
        <v>0</v>
      </c>
      <c r="F15539">
        <v>0</v>
      </c>
      <c r="G15539">
        <v>0</v>
      </c>
      <c r="H15539" t="str">
        <f t="shared" si="242"/>
        <v/>
      </c>
    </row>
    <row r="15540" spans="1:8" x14ac:dyDescent="0.3">
      <c r="A15540" s="1" t="s">
        <v>1900</v>
      </c>
      <c r="B15540" t="s">
        <v>1901</v>
      </c>
      <c r="C15540">
        <v>2015</v>
      </c>
      <c r="D15540">
        <v>387180080</v>
      </c>
      <c r="E15540">
        <v>69.56</v>
      </c>
      <c r="F15540">
        <v>0</v>
      </c>
      <c r="G15540">
        <v>3.9965048099999998</v>
      </c>
      <c r="H15540">
        <f t="shared" si="242"/>
        <v>96879673.216257185</v>
      </c>
    </row>
    <row r="15541" spans="1:8" x14ac:dyDescent="0.3">
      <c r="A15541" s="1" t="s">
        <v>1904</v>
      </c>
      <c r="B15541" t="s">
        <v>1905</v>
      </c>
      <c r="C15541">
        <v>2015</v>
      </c>
      <c r="D15541">
        <v>0</v>
      </c>
      <c r="E15541">
        <v>0</v>
      </c>
      <c r="F15541">
        <v>0</v>
      </c>
      <c r="G15541">
        <v>0</v>
      </c>
      <c r="H15541" t="str">
        <f t="shared" si="242"/>
        <v/>
      </c>
    </row>
    <row r="15542" spans="1:8" x14ac:dyDescent="0.3">
      <c r="A15542" s="1" t="s">
        <v>1906</v>
      </c>
      <c r="B15542" t="s">
        <v>1907</v>
      </c>
      <c r="C15542">
        <v>2015</v>
      </c>
      <c r="D15542">
        <v>74250000</v>
      </c>
      <c r="E15542">
        <v>18.059999999999999</v>
      </c>
      <c r="F15542">
        <v>0</v>
      </c>
      <c r="G15542">
        <v>0.5</v>
      </c>
      <c r="H15542">
        <f t="shared" si="242"/>
        <v>148500000</v>
      </c>
    </row>
    <row r="15543" spans="1:8" x14ac:dyDescent="0.3">
      <c r="A15543" s="1" t="s">
        <v>1910</v>
      </c>
      <c r="B15543" t="s">
        <v>1911</v>
      </c>
      <c r="C15543">
        <v>2015</v>
      </c>
      <c r="D15543">
        <v>59349836</v>
      </c>
      <c r="E15543">
        <v>74.42</v>
      </c>
      <c r="F15543">
        <v>0</v>
      </c>
      <c r="G15543">
        <v>2.5264387500000001</v>
      </c>
      <c r="H15543">
        <f t="shared" si="242"/>
        <v>23491500.041313093</v>
      </c>
    </row>
    <row r="15544" spans="1:8" x14ac:dyDescent="0.3">
      <c r="A15544" s="1" t="s">
        <v>1912</v>
      </c>
      <c r="B15544" t="s">
        <v>1913</v>
      </c>
      <c r="C15544">
        <v>2015</v>
      </c>
      <c r="D15544">
        <v>0</v>
      </c>
      <c r="E15544">
        <v>0</v>
      </c>
      <c r="F15544">
        <v>0</v>
      </c>
      <c r="G15544">
        <v>0</v>
      </c>
      <c r="H15544" t="str">
        <f t="shared" si="242"/>
        <v/>
      </c>
    </row>
    <row r="15545" spans="1:8" x14ac:dyDescent="0.3">
      <c r="A15545" s="1" t="s">
        <v>1914</v>
      </c>
      <c r="B15545" t="s">
        <v>1915</v>
      </c>
      <c r="C15545">
        <v>2015</v>
      </c>
      <c r="D15545">
        <v>18894589</v>
      </c>
      <c r="E15545">
        <v>94.29</v>
      </c>
      <c r="F15545">
        <v>0</v>
      </c>
      <c r="G15545">
        <v>0.59</v>
      </c>
      <c r="H15545">
        <f t="shared" si="242"/>
        <v>32024727.11864407</v>
      </c>
    </row>
    <row r="15546" spans="1:8" x14ac:dyDescent="0.3">
      <c r="A15546" s="1" t="s">
        <v>1916</v>
      </c>
      <c r="B15546" t="s">
        <v>1917</v>
      </c>
      <c r="C15546">
        <v>2015</v>
      </c>
      <c r="D15546">
        <v>25974750</v>
      </c>
      <c r="E15546">
        <v>84.68</v>
      </c>
      <c r="F15546">
        <v>0</v>
      </c>
      <c r="G15546">
        <v>0.75</v>
      </c>
      <c r="H15546">
        <f t="shared" si="242"/>
        <v>34633000</v>
      </c>
    </row>
    <row r="15547" spans="1:8" x14ac:dyDescent="0.3">
      <c r="A15547" s="1" t="s">
        <v>1918</v>
      </c>
      <c r="B15547" t="s">
        <v>1919</v>
      </c>
      <c r="C15547">
        <v>2015</v>
      </c>
      <c r="D15547">
        <v>456108449</v>
      </c>
      <c r="E15547">
        <v>49.91</v>
      </c>
      <c r="F15547">
        <v>0</v>
      </c>
      <c r="G15547">
        <v>1.2</v>
      </c>
      <c r="H15547">
        <f t="shared" si="242"/>
        <v>380090374.16666669</v>
      </c>
    </row>
    <row r="15548" spans="1:8" x14ac:dyDescent="0.3">
      <c r="A15548" s="1" t="s">
        <v>3222</v>
      </c>
      <c r="B15548" t="s">
        <v>3223</v>
      </c>
      <c r="C15548">
        <v>2015</v>
      </c>
      <c r="D15548">
        <v>0</v>
      </c>
      <c r="E15548">
        <v>0</v>
      </c>
      <c r="F15548">
        <v>0</v>
      </c>
      <c r="G15548">
        <v>0</v>
      </c>
      <c r="H15548" t="str">
        <f t="shared" si="242"/>
        <v/>
      </c>
    </row>
    <row r="15549" spans="1:8" x14ac:dyDescent="0.3">
      <c r="A15549" s="1" t="s">
        <v>3610</v>
      </c>
      <c r="B15549" t="s">
        <v>3611</v>
      </c>
      <c r="C15549">
        <v>2015</v>
      </c>
      <c r="D15549">
        <v>42000000</v>
      </c>
      <c r="E15549">
        <v>53.46</v>
      </c>
      <c r="F15549">
        <v>0</v>
      </c>
      <c r="G15549">
        <v>1.2</v>
      </c>
      <c r="H15549">
        <f t="shared" si="242"/>
        <v>35000000</v>
      </c>
    </row>
    <row r="15550" spans="1:8" x14ac:dyDescent="0.3">
      <c r="A15550" s="1" t="s">
        <v>3430</v>
      </c>
      <c r="B15550" t="s">
        <v>3431</v>
      </c>
      <c r="C15550">
        <v>2015</v>
      </c>
      <c r="D15550">
        <v>0</v>
      </c>
      <c r="E15550">
        <v>0</v>
      </c>
      <c r="F15550">
        <v>0</v>
      </c>
      <c r="G15550">
        <v>0</v>
      </c>
      <c r="H15550" t="str">
        <f t="shared" si="242"/>
        <v/>
      </c>
    </row>
    <row r="15551" spans="1:8" x14ac:dyDescent="0.3">
      <c r="A15551" s="1" t="s">
        <v>3612</v>
      </c>
      <c r="B15551" t="s">
        <v>3613</v>
      </c>
      <c r="C15551">
        <v>2015</v>
      </c>
      <c r="D15551">
        <v>0</v>
      </c>
      <c r="E15551">
        <v>0</v>
      </c>
      <c r="F15551">
        <v>55965420</v>
      </c>
      <c r="G15551">
        <v>0</v>
      </c>
      <c r="H15551" t="str">
        <f t="shared" si="242"/>
        <v/>
      </c>
    </row>
    <row r="15552" spans="1:8" x14ac:dyDescent="0.3">
      <c r="A15552" s="1" t="s">
        <v>3230</v>
      </c>
      <c r="B15552" t="s">
        <v>3231</v>
      </c>
      <c r="C15552">
        <v>2015</v>
      </c>
      <c r="D15552">
        <v>0</v>
      </c>
      <c r="E15552">
        <v>0</v>
      </c>
      <c r="F15552">
        <v>0</v>
      </c>
      <c r="G15552">
        <v>0</v>
      </c>
      <c r="H15552" t="str">
        <f t="shared" si="242"/>
        <v/>
      </c>
    </row>
    <row r="15553" spans="1:8" x14ac:dyDescent="0.3">
      <c r="A15553" s="1" t="s">
        <v>3232</v>
      </c>
      <c r="B15553" t="s">
        <v>3233</v>
      </c>
      <c r="C15553">
        <v>2015</v>
      </c>
      <c r="D15553">
        <v>51838011</v>
      </c>
      <c r="E15553">
        <v>42.24</v>
      </c>
      <c r="F15553">
        <v>23562730</v>
      </c>
      <c r="G15553">
        <v>1.1000000000000001</v>
      </c>
      <c r="H15553">
        <f t="shared" si="242"/>
        <v>47125464.545454539</v>
      </c>
    </row>
    <row r="15554" spans="1:8" x14ac:dyDescent="0.3">
      <c r="A15554" s="1" t="s">
        <v>3236</v>
      </c>
      <c r="B15554" t="s">
        <v>3237</v>
      </c>
      <c r="C15554">
        <v>2015</v>
      </c>
      <c r="D15554">
        <v>3043590</v>
      </c>
      <c r="E15554">
        <v>25.01</v>
      </c>
      <c r="F15554">
        <v>12174370</v>
      </c>
      <c r="G15554">
        <v>0.1</v>
      </c>
      <c r="H15554">
        <f t="shared" si="242"/>
        <v>30435900</v>
      </c>
    </row>
    <row r="15555" spans="1:8" x14ac:dyDescent="0.3">
      <c r="A15555" s="1" t="s">
        <v>3314</v>
      </c>
      <c r="B15555" t="s">
        <v>3315</v>
      </c>
      <c r="C15555">
        <v>2015</v>
      </c>
      <c r="D15555">
        <v>186756202</v>
      </c>
      <c r="E15555">
        <v>69.959999999999994</v>
      </c>
      <c r="F15555">
        <v>0</v>
      </c>
      <c r="G15555">
        <v>2</v>
      </c>
      <c r="H15555">
        <f t="shared" ref="H15555:H15618" si="243">IF(G15555=0, "",D15555/G15555)</f>
        <v>93378101</v>
      </c>
    </row>
    <row r="15556" spans="1:8" x14ac:dyDescent="0.3">
      <c r="A15556" s="1" t="s">
        <v>3316</v>
      </c>
      <c r="B15556" t="s">
        <v>3317</v>
      </c>
      <c r="C15556">
        <v>2015</v>
      </c>
      <c r="D15556">
        <v>0</v>
      </c>
      <c r="E15556">
        <v>0</v>
      </c>
      <c r="F15556">
        <v>0</v>
      </c>
      <c r="G15556">
        <v>0</v>
      </c>
      <c r="H15556" t="str">
        <f t="shared" si="243"/>
        <v/>
      </c>
    </row>
    <row r="15557" spans="1:8" x14ac:dyDescent="0.3">
      <c r="A15557" s="1" t="s">
        <v>3320</v>
      </c>
      <c r="B15557" t="s">
        <v>3321</v>
      </c>
      <c r="C15557">
        <v>2015</v>
      </c>
      <c r="D15557">
        <v>0</v>
      </c>
      <c r="E15557">
        <v>0</v>
      </c>
      <c r="F15557">
        <v>0</v>
      </c>
      <c r="G15557">
        <v>0</v>
      </c>
      <c r="H15557" t="str">
        <f t="shared" si="243"/>
        <v/>
      </c>
    </row>
    <row r="15558" spans="1:8" x14ac:dyDescent="0.3">
      <c r="A15558" s="1" t="s">
        <v>3322</v>
      </c>
      <c r="B15558" t="s">
        <v>3323</v>
      </c>
      <c r="C15558">
        <v>2015</v>
      </c>
      <c r="D15558">
        <v>0</v>
      </c>
      <c r="E15558">
        <v>0</v>
      </c>
      <c r="F15558">
        <v>0</v>
      </c>
      <c r="G15558">
        <v>0</v>
      </c>
      <c r="H15558" t="str">
        <f t="shared" si="243"/>
        <v/>
      </c>
    </row>
    <row r="15559" spans="1:8" x14ac:dyDescent="0.3">
      <c r="A15559" s="1" t="s">
        <v>3324</v>
      </c>
      <c r="B15559" t="s">
        <v>3325</v>
      </c>
      <c r="C15559">
        <v>2015</v>
      </c>
      <c r="D15559">
        <v>0</v>
      </c>
      <c r="E15559">
        <v>0</v>
      </c>
      <c r="F15559">
        <v>0</v>
      </c>
      <c r="G15559">
        <v>0</v>
      </c>
      <c r="H15559" t="str">
        <f t="shared" si="243"/>
        <v/>
      </c>
    </row>
    <row r="15560" spans="1:8" x14ac:dyDescent="0.3">
      <c r="A15560" s="1" t="s">
        <v>3326</v>
      </c>
      <c r="B15560" t="s">
        <v>3327</v>
      </c>
      <c r="C15560">
        <v>2015</v>
      </c>
      <c r="D15560">
        <v>91624200</v>
      </c>
      <c r="E15560">
        <v>63.31</v>
      </c>
      <c r="F15560">
        <v>38660000</v>
      </c>
      <c r="G15560">
        <v>2.37</v>
      </c>
      <c r="H15560">
        <f t="shared" si="243"/>
        <v>38660000</v>
      </c>
    </row>
    <row r="15561" spans="1:8" x14ac:dyDescent="0.3">
      <c r="A15561" s="1" t="s">
        <v>3330</v>
      </c>
      <c r="B15561" t="s">
        <v>3331</v>
      </c>
      <c r="C15561">
        <v>2015</v>
      </c>
      <c r="D15561">
        <v>79550000</v>
      </c>
      <c r="E15561">
        <v>92.43</v>
      </c>
      <c r="F15561">
        <v>0</v>
      </c>
      <c r="G15561">
        <v>5</v>
      </c>
      <c r="H15561">
        <f t="shared" si="243"/>
        <v>15910000</v>
      </c>
    </row>
    <row r="15562" spans="1:8" x14ac:dyDescent="0.3">
      <c r="A15562" s="1" t="s">
        <v>3332</v>
      </c>
      <c r="B15562" t="s">
        <v>3333</v>
      </c>
      <c r="C15562">
        <v>2015</v>
      </c>
      <c r="D15562">
        <v>0</v>
      </c>
      <c r="E15562">
        <v>0</v>
      </c>
      <c r="F15562">
        <v>0</v>
      </c>
      <c r="G15562">
        <v>0</v>
      </c>
      <c r="H15562" t="str">
        <f t="shared" si="243"/>
        <v/>
      </c>
    </row>
    <row r="15563" spans="1:8" x14ac:dyDescent="0.3">
      <c r="A15563" s="1" t="s">
        <v>3334</v>
      </c>
      <c r="B15563" t="s">
        <v>3335</v>
      </c>
      <c r="C15563">
        <v>2015</v>
      </c>
      <c r="D15563">
        <v>55469954</v>
      </c>
      <c r="E15563">
        <v>78.150000000000006</v>
      </c>
      <c r="F15563">
        <v>0</v>
      </c>
      <c r="G15563">
        <v>2.0059306399999999</v>
      </c>
      <c r="H15563">
        <f t="shared" si="243"/>
        <v>27652977.074022859</v>
      </c>
    </row>
    <row r="15564" spans="1:8" x14ac:dyDescent="0.3">
      <c r="A15564" s="1" t="s">
        <v>3432</v>
      </c>
      <c r="B15564" t="s">
        <v>3433</v>
      </c>
      <c r="C15564">
        <v>2015</v>
      </c>
      <c r="D15564">
        <v>0</v>
      </c>
      <c r="E15564">
        <v>0</v>
      </c>
      <c r="F15564">
        <v>0</v>
      </c>
      <c r="G15564">
        <v>0</v>
      </c>
      <c r="H15564" t="str">
        <f t="shared" si="243"/>
        <v/>
      </c>
    </row>
    <row r="15565" spans="1:8" x14ac:dyDescent="0.3">
      <c r="A15565" s="1" t="s">
        <v>3336</v>
      </c>
      <c r="B15565" t="s">
        <v>3337</v>
      </c>
      <c r="C15565">
        <v>2015</v>
      </c>
      <c r="D15565">
        <v>0</v>
      </c>
      <c r="E15565">
        <v>0</v>
      </c>
      <c r="F15565">
        <v>0</v>
      </c>
      <c r="G15565">
        <v>0</v>
      </c>
      <c r="H15565" t="str">
        <f t="shared" si="243"/>
        <v/>
      </c>
    </row>
    <row r="15566" spans="1:8" x14ac:dyDescent="0.3">
      <c r="A15566" s="1" t="s">
        <v>3434</v>
      </c>
      <c r="B15566" t="s">
        <v>3435</v>
      </c>
      <c r="C15566">
        <v>2015</v>
      </c>
      <c r="D15566">
        <v>143203088</v>
      </c>
      <c r="E15566">
        <v>52.63</v>
      </c>
      <c r="F15566">
        <v>0</v>
      </c>
      <c r="G15566">
        <v>2</v>
      </c>
      <c r="H15566">
        <f t="shared" si="243"/>
        <v>71601544</v>
      </c>
    </row>
    <row r="15567" spans="1:8" x14ac:dyDescent="0.3">
      <c r="A15567" s="1" t="s">
        <v>3338</v>
      </c>
      <c r="B15567" t="s">
        <v>3339</v>
      </c>
      <c r="C15567">
        <v>2015</v>
      </c>
      <c r="D15567">
        <v>0</v>
      </c>
      <c r="E15567">
        <v>0</v>
      </c>
      <c r="F15567">
        <v>0</v>
      </c>
      <c r="G15567">
        <v>0</v>
      </c>
      <c r="H15567" t="str">
        <f t="shared" si="243"/>
        <v/>
      </c>
    </row>
    <row r="15568" spans="1:8" x14ac:dyDescent="0.3">
      <c r="A15568" s="1" t="s">
        <v>3340</v>
      </c>
      <c r="B15568" t="s">
        <v>3341</v>
      </c>
      <c r="C15568">
        <v>2015</v>
      </c>
      <c r="D15568">
        <v>31238982</v>
      </c>
      <c r="E15568">
        <v>32.36</v>
      </c>
      <c r="F15568">
        <v>31238980</v>
      </c>
      <c r="G15568">
        <v>0.5</v>
      </c>
      <c r="H15568">
        <f t="shared" si="243"/>
        <v>62477964</v>
      </c>
    </row>
    <row r="15569" spans="1:8" x14ac:dyDescent="0.3">
      <c r="A15569" s="1" t="s">
        <v>3342</v>
      </c>
      <c r="B15569" t="s">
        <v>3343</v>
      </c>
      <c r="C15569">
        <v>2015</v>
      </c>
      <c r="D15569">
        <v>0</v>
      </c>
      <c r="E15569">
        <v>0</v>
      </c>
      <c r="F15569">
        <v>0</v>
      </c>
      <c r="G15569">
        <v>0</v>
      </c>
      <c r="H15569" t="str">
        <f t="shared" si="243"/>
        <v/>
      </c>
    </row>
    <row r="15570" spans="1:8" x14ac:dyDescent="0.3">
      <c r="A15570" s="1" t="s">
        <v>3522</v>
      </c>
      <c r="B15570" t="s">
        <v>3523</v>
      </c>
      <c r="C15570">
        <v>2015</v>
      </c>
      <c r="D15570">
        <v>0</v>
      </c>
      <c r="E15570">
        <v>0</v>
      </c>
      <c r="F15570">
        <v>0</v>
      </c>
      <c r="G15570">
        <v>0</v>
      </c>
      <c r="H15570" t="str">
        <f t="shared" si="243"/>
        <v/>
      </c>
    </row>
    <row r="15571" spans="1:8" x14ac:dyDescent="0.3">
      <c r="A15571" s="1" t="s">
        <v>3346</v>
      </c>
      <c r="B15571" t="s">
        <v>3347</v>
      </c>
      <c r="C15571">
        <v>2015</v>
      </c>
      <c r="D15571">
        <v>110609943</v>
      </c>
      <c r="E15571">
        <v>98.42</v>
      </c>
      <c r="F15571">
        <v>0</v>
      </c>
      <c r="G15571">
        <v>2.5</v>
      </c>
      <c r="H15571">
        <f t="shared" si="243"/>
        <v>44243977.200000003</v>
      </c>
    </row>
    <row r="15572" spans="1:8" x14ac:dyDescent="0.3">
      <c r="A15572" s="1" t="s">
        <v>3350</v>
      </c>
      <c r="B15572" t="s">
        <v>3351</v>
      </c>
      <c r="C15572">
        <v>2015</v>
      </c>
      <c r="D15572">
        <v>50640000</v>
      </c>
      <c r="E15572">
        <v>80.45</v>
      </c>
      <c r="F15572">
        <v>0</v>
      </c>
      <c r="G15572">
        <v>2</v>
      </c>
      <c r="H15572">
        <f t="shared" si="243"/>
        <v>25320000</v>
      </c>
    </row>
    <row r="15573" spans="1:8" x14ac:dyDescent="0.3">
      <c r="A15573" s="1" t="s">
        <v>3352</v>
      </c>
      <c r="B15573" t="s">
        <v>3353</v>
      </c>
      <c r="C15573">
        <v>2015</v>
      </c>
      <c r="D15573">
        <v>171260640</v>
      </c>
      <c r="E15573">
        <v>82.91</v>
      </c>
      <c r="F15573">
        <v>0</v>
      </c>
      <c r="G15573">
        <v>3.0005886899999998</v>
      </c>
      <c r="H15573">
        <f t="shared" si="243"/>
        <v>57075680.039305888</v>
      </c>
    </row>
    <row r="15574" spans="1:8" x14ac:dyDescent="0.3">
      <c r="A15574" s="1" t="s">
        <v>3354</v>
      </c>
      <c r="B15574" t="s">
        <v>3355</v>
      </c>
      <c r="C15574">
        <v>2015</v>
      </c>
      <c r="D15574">
        <v>0</v>
      </c>
      <c r="E15574">
        <v>0</v>
      </c>
      <c r="F15574">
        <v>0</v>
      </c>
      <c r="G15574">
        <v>0</v>
      </c>
      <c r="H15574" t="str">
        <f t="shared" si="243"/>
        <v/>
      </c>
    </row>
    <row r="15575" spans="1:8" x14ac:dyDescent="0.3">
      <c r="A15575" s="1" t="s">
        <v>3436</v>
      </c>
      <c r="B15575" t="s">
        <v>3437</v>
      </c>
      <c r="C15575">
        <v>2015</v>
      </c>
      <c r="D15575">
        <v>58021134</v>
      </c>
      <c r="E15575">
        <v>90</v>
      </c>
      <c r="F15575">
        <v>0</v>
      </c>
      <c r="G15575">
        <v>1.01694909</v>
      </c>
      <c r="H15575">
        <f t="shared" si="243"/>
        <v>57054118.608828291</v>
      </c>
    </row>
    <row r="15576" spans="1:8" x14ac:dyDescent="0.3">
      <c r="A15576" s="1" t="s">
        <v>3356</v>
      </c>
      <c r="B15576" t="s">
        <v>3357</v>
      </c>
      <c r="C15576">
        <v>2015</v>
      </c>
      <c r="D15576">
        <v>253376392</v>
      </c>
      <c r="E15576">
        <v>74.540000000000006</v>
      </c>
      <c r="F15576">
        <v>0</v>
      </c>
      <c r="G15576">
        <v>8</v>
      </c>
      <c r="H15576">
        <f t="shared" si="243"/>
        <v>31672049</v>
      </c>
    </row>
    <row r="15577" spans="1:8" x14ac:dyDescent="0.3">
      <c r="A15577" s="1" t="s">
        <v>3614</v>
      </c>
      <c r="B15577" t="s">
        <v>3615</v>
      </c>
      <c r="C15577">
        <v>2015</v>
      </c>
      <c r="D15577">
        <v>28237200</v>
      </c>
      <c r="E15577">
        <v>53.59</v>
      </c>
      <c r="F15577">
        <v>0</v>
      </c>
      <c r="G15577">
        <v>0.6</v>
      </c>
      <c r="H15577">
        <f t="shared" si="243"/>
        <v>47062000</v>
      </c>
    </row>
    <row r="15578" spans="1:8" x14ac:dyDescent="0.3">
      <c r="A15578" s="1" t="s">
        <v>3438</v>
      </c>
      <c r="B15578" t="s">
        <v>3439</v>
      </c>
      <c r="C15578">
        <v>2015</v>
      </c>
      <c r="D15578">
        <v>0</v>
      </c>
      <c r="E15578">
        <v>0</v>
      </c>
      <c r="F15578">
        <v>0</v>
      </c>
      <c r="G15578">
        <v>0</v>
      </c>
      <c r="H15578" t="str">
        <f t="shared" si="243"/>
        <v/>
      </c>
    </row>
    <row r="15579" spans="1:8" x14ac:dyDescent="0.3">
      <c r="A15579" s="1" t="s">
        <v>3442</v>
      </c>
      <c r="B15579" t="s">
        <v>3443</v>
      </c>
      <c r="C15579">
        <v>2015</v>
      </c>
      <c r="D15579">
        <v>57835000</v>
      </c>
      <c r="E15579">
        <v>14.91</v>
      </c>
      <c r="F15579">
        <v>28917500</v>
      </c>
      <c r="G15579">
        <v>1</v>
      </c>
      <c r="H15579">
        <f t="shared" si="243"/>
        <v>57835000</v>
      </c>
    </row>
    <row r="15580" spans="1:8" x14ac:dyDescent="0.3">
      <c r="A15580" s="1" t="s">
        <v>3444</v>
      </c>
      <c r="B15580" t="s">
        <v>3445</v>
      </c>
      <c r="C15580">
        <v>2015</v>
      </c>
      <c r="D15580">
        <v>134640000</v>
      </c>
      <c r="E15580">
        <v>79.89</v>
      </c>
      <c r="F15580">
        <v>0</v>
      </c>
      <c r="G15580">
        <v>1.8</v>
      </c>
      <c r="H15580">
        <f t="shared" si="243"/>
        <v>74800000</v>
      </c>
    </row>
    <row r="15581" spans="1:8" x14ac:dyDescent="0.3">
      <c r="A15581" s="1" t="s">
        <v>3446</v>
      </c>
      <c r="B15581" t="s">
        <v>3447</v>
      </c>
      <c r="C15581">
        <v>2015</v>
      </c>
      <c r="D15581">
        <v>17469375</v>
      </c>
      <c r="E15581">
        <v>91.29</v>
      </c>
      <c r="F15581">
        <v>0</v>
      </c>
      <c r="G15581">
        <v>1.1255134099999999</v>
      </c>
      <c r="H15581">
        <f t="shared" si="243"/>
        <v>15521249.986706067</v>
      </c>
    </row>
    <row r="15582" spans="1:8" x14ac:dyDescent="0.3">
      <c r="A15582" s="1" t="s">
        <v>3448</v>
      </c>
      <c r="B15582" t="s">
        <v>3449</v>
      </c>
      <c r="C15582">
        <v>2015</v>
      </c>
      <c r="D15582">
        <v>491400000</v>
      </c>
      <c r="E15582">
        <v>88.41</v>
      </c>
      <c r="F15582">
        <v>13130000</v>
      </c>
      <c r="G15582">
        <v>12</v>
      </c>
      <c r="H15582">
        <f t="shared" si="243"/>
        <v>40950000</v>
      </c>
    </row>
    <row r="15583" spans="1:8" x14ac:dyDescent="0.3">
      <c r="A15583" s="1" t="s">
        <v>3450</v>
      </c>
      <c r="B15583" t="s">
        <v>3451</v>
      </c>
      <c r="C15583">
        <v>2015</v>
      </c>
      <c r="D15583">
        <v>279664200</v>
      </c>
      <c r="E15583">
        <v>49.89</v>
      </c>
      <c r="F15583">
        <v>31073800</v>
      </c>
      <c r="G15583">
        <v>4.4661522199999997</v>
      </c>
      <c r="H15583">
        <f t="shared" si="243"/>
        <v>62618600.133606739</v>
      </c>
    </row>
    <row r="15584" spans="1:8" x14ac:dyDescent="0.3">
      <c r="A15584" s="1" t="s">
        <v>3524</v>
      </c>
      <c r="B15584" t="s">
        <v>3525</v>
      </c>
      <c r="C15584">
        <v>2015</v>
      </c>
      <c r="D15584">
        <v>10035392</v>
      </c>
      <c r="E15584">
        <v>88.24</v>
      </c>
      <c r="F15584">
        <v>0</v>
      </c>
      <c r="G15584">
        <v>0.30687105999999997</v>
      </c>
      <c r="H15584">
        <f t="shared" si="243"/>
        <v>32702308.259371217</v>
      </c>
    </row>
    <row r="15585" spans="1:8" x14ac:dyDescent="0.3">
      <c r="A15585" s="1" t="s">
        <v>3452</v>
      </c>
      <c r="B15585" t="s">
        <v>3453</v>
      </c>
      <c r="C15585">
        <v>2015</v>
      </c>
      <c r="D15585">
        <v>14262051</v>
      </c>
      <c r="E15585">
        <v>59.53</v>
      </c>
      <c r="F15585">
        <v>0</v>
      </c>
      <c r="G15585">
        <v>0.6</v>
      </c>
      <c r="H15585">
        <f t="shared" si="243"/>
        <v>23770085</v>
      </c>
    </row>
    <row r="15586" spans="1:8" x14ac:dyDescent="0.3">
      <c r="A15586" s="1" t="s">
        <v>3454</v>
      </c>
      <c r="B15586" t="s">
        <v>3455</v>
      </c>
      <c r="C15586">
        <v>2015</v>
      </c>
      <c r="D15586">
        <v>0</v>
      </c>
      <c r="E15586">
        <v>0</v>
      </c>
      <c r="F15586">
        <v>0</v>
      </c>
      <c r="G15586">
        <v>0</v>
      </c>
      <c r="H15586" t="str">
        <f t="shared" si="243"/>
        <v/>
      </c>
    </row>
    <row r="15587" spans="1:8" x14ac:dyDescent="0.3">
      <c r="A15587" s="1" t="s">
        <v>3458</v>
      </c>
      <c r="B15587" t="s">
        <v>3459</v>
      </c>
      <c r="C15587">
        <v>2015</v>
      </c>
      <c r="D15587">
        <v>9419683</v>
      </c>
      <c r="E15587">
        <v>704.04</v>
      </c>
      <c r="F15587">
        <v>0</v>
      </c>
      <c r="G15587">
        <v>0.30150371999999998</v>
      </c>
      <c r="H15587">
        <f t="shared" si="243"/>
        <v>31242344.207229022</v>
      </c>
    </row>
    <row r="15588" spans="1:8" x14ac:dyDescent="0.3">
      <c r="A15588" s="1" t="s">
        <v>1920</v>
      </c>
      <c r="B15588" t="s">
        <v>1921</v>
      </c>
      <c r="C15588">
        <v>2015</v>
      </c>
      <c r="D15588">
        <v>16087500</v>
      </c>
      <c r="E15588">
        <v>27.96</v>
      </c>
      <c r="F15588">
        <v>107250000</v>
      </c>
      <c r="G15588">
        <v>0.15</v>
      </c>
      <c r="H15588">
        <f t="shared" si="243"/>
        <v>107250000</v>
      </c>
    </row>
    <row r="15589" spans="1:8" x14ac:dyDescent="0.3">
      <c r="A15589" s="1" t="s">
        <v>1922</v>
      </c>
      <c r="B15589" t="s">
        <v>1923</v>
      </c>
      <c r="C15589">
        <v>2015</v>
      </c>
      <c r="D15589">
        <v>0</v>
      </c>
      <c r="E15589">
        <v>0</v>
      </c>
      <c r="F15589">
        <v>0</v>
      </c>
      <c r="G15589">
        <v>0</v>
      </c>
      <c r="H15589" t="str">
        <f t="shared" si="243"/>
        <v/>
      </c>
    </row>
    <row r="15590" spans="1:8" x14ac:dyDescent="0.3">
      <c r="A15590" s="1" t="s">
        <v>1924</v>
      </c>
      <c r="B15590" t="s">
        <v>1925</v>
      </c>
      <c r="C15590">
        <v>2015</v>
      </c>
      <c r="D15590">
        <v>0</v>
      </c>
      <c r="E15590">
        <v>0</v>
      </c>
      <c r="F15590">
        <v>0</v>
      </c>
      <c r="G15590">
        <v>0</v>
      </c>
      <c r="H15590" t="str">
        <f t="shared" si="243"/>
        <v/>
      </c>
    </row>
    <row r="15591" spans="1:8" x14ac:dyDescent="0.3">
      <c r="A15591" s="1" t="s">
        <v>1926</v>
      </c>
      <c r="B15591" t="s">
        <v>1927</v>
      </c>
      <c r="C15591">
        <v>2015</v>
      </c>
      <c r="D15591">
        <v>370725826</v>
      </c>
      <c r="E15591">
        <v>77.739999999999995</v>
      </c>
      <c r="F15591">
        <v>0</v>
      </c>
      <c r="G15591">
        <v>1.1985994099999999</v>
      </c>
      <c r="H15591">
        <f t="shared" si="243"/>
        <v>309299189.45980459</v>
      </c>
    </row>
    <row r="15592" spans="1:8" x14ac:dyDescent="0.3">
      <c r="A15592" s="1" t="s">
        <v>1928</v>
      </c>
      <c r="B15592" t="s">
        <v>1929</v>
      </c>
      <c r="C15592">
        <v>2015</v>
      </c>
      <c r="D15592">
        <v>300000000</v>
      </c>
      <c r="E15592">
        <v>42.86</v>
      </c>
      <c r="F15592">
        <v>0</v>
      </c>
      <c r="G15592">
        <v>2.5</v>
      </c>
      <c r="H15592">
        <f t="shared" si="243"/>
        <v>120000000</v>
      </c>
    </row>
    <row r="15593" spans="1:8" x14ac:dyDescent="0.3">
      <c r="A15593" s="1" t="s">
        <v>1930</v>
      </c>
      <c r="B15593" t="s">
        <v>1931</v>
      </c>
      <c r="C15593">
        <v>2015</v>
      </c>
      <c r="D15593">
        <v>0</v>
      </c>
      <c r="E15593">
        <v>0</v>
      </c>
      <c r="F15593">
        <v>0</v>
      </c>
      <c r="G15593">
        <v>0</v>
      </c>
      <c r="H15593" t="str">
        <f t="shared" si="243"/>
        <v/>
      </c>
    </row>
    <row r="15594" spans="1:8" x14ac:dyDescent="0.3">
      <c r="A15594" s="1" t="s">
        <v>1932</v>
      </c>
      <c r="B15594" t="s">
        <v>1933</v>
      </c>
      <c r="C15594">
        <v>2015</v>
      </c>
      <c r="D15594">
        <v>14880371</v>
      </c>
      <c r="E15594">
        <v>70.87</v>
      </c>
      <c r="F15594">
        <v>0</v>
      </c>
      <c r="G15594">
        <v>0.29999998999999999</v>
      </c>
      <c r="H15594">
        <f t="shared" si="243"/>
        <v>49601238.320041277</v>
      </c>
    </row>
    <row r="15595" spans="1:8" x14ac:dyDescent="0.3">
      <c r="A15595" s="1" t="s">
        <v>1934</v>
      </c>
      <c r="B15595" t="s">
        <v>1935</v>
      </c>
      <c r="C15595">
        <v>2015</v>
      </c>
      <c r="D15595">
        <v>216215633</v>
      </c>
      <c r="E15595">
        <v>57.92</v>
      </c>
      <c r="F15595">
        <v>0</v>
      </c>
      <c r="G15595">
        <v>3.6</v>
      </c>
      <c r="H15595">
        <f t="shared" si="243"/>
        <v>60059898.055555552</v>
      </c>
    </row>
    <row r="15596" spans="1:8" x14ac:dyDescent="0.3">
      <c r="A15596" s="1" t="s">
        <v>1936</v>
      </c>
      <c r="B15596" t="s">
        <v>1937</v>
      </c>
      <c r="C15596">
        <v>2015</v>
      </c>
      <c r="D15596">
        <v>0</v>
      </c>
      <c r="E15596">
        <v>0</v>
      </c>
      <c r="F15596">
        <v>0</v>
      </c>
      <c r="G15596">
        <v>0</v>
      </c>
      <c r="H15596" t="str">
        <f t="shared" si="243"/>
        <v/>
      </c>
    </row>
    <row r="15597" spans="1:8" x14ac:dyDescent="0.3">
      <c r="A15597" s="1" t="s">
        <v>1938</v>
      </c>
      <c r="B15597" t="s">
        <v>1939</v>
      </c>
      <c r="C15597">
        <v>2015</v>
      </c>
      <c r="D15597">
        <v>0</v>
      </c>
      <c r="E15597">
        <v>0</v>
      </c>
      <c r="F15597">
        <v>0</v>
      </c>
      <c r="G15597">
        <v>0</v>
      </c>
      <c r="H15597" t="str">
        <f t="shared" si="243"/>
        <v/>
      </c>
    </row>
    <row r="15598" spans="1:8" x14ac:dyDescent="0.3">
      <c r="A15598" s="1" t="s">
        <v>1940</v>
      </c>
      <c r="B15598" t="s">
        <v>1941</v>
      </c>
      <c r="C15598">
        <v>2015</v>
      </c>
      <c r="D15598">
        <v>0</v>
      </c>
      <c r="E15598">
        <v>0</v>
      </c>
      <c r="F15598">
        <v>0</v>
      </c>
      <c r="G15598">
        <v>0</v>
      </c>
      <c r="H15598" t="str">
        <f t="shared" si="243"/>
        <v/>
      </c>
    </row>
    <row r="15599" spans="1:8" x14ac:dyDescent="0.3">
      <c r="A15599" s="1" t="s">
        <v>1944</v>
      </c>
      <c r="B15599" t="s">
        <v>1945</v>
      </c>
      <c r="C15599">
        <v>2015</v>
      </c>
      <c r="D15599">
        <v>0</v>
      </c>
      <c r="E15599">
        <v>0</v>
      </c>
      <c r="F15599">
        <v>0</v>
      </c>
      <c r="G15599">
        <v>0</v>
      </c>
      <c r="H15599" t="str">
        <f t="shared" si="243"/>
        <v/>
      </c>
    </row>
    <row r="15600" spans="1:8" x14ac:dyDescent="0.3">
      <c r="A15600" s="1" t="s">
        <v>1946</v>
      </c>
      <c r="B15600" t="s">
        <v>1947</v>
      </c>
      <c r="C15600">
        <v>2015</v>
      </c>
      <c r="D15600">
        <v>0</v>
      </c>
      <c r="E15600">
        <v>0</v>
      </c>
      <c r="F15600">
        <v>0</v>
      </c>
      <c r="G15600">
        <v>0</v>
      </c>
      <c r="H15600" t="str">
        <f t="shared" si="243"/>
        <v/>
      </c>
    </row>
    <row r="15601" spans="1:8" x14ac:dyDescent="0.3">
      <c r="A15601" s="1" t="s">
        <v>1950</v>
      </c>
      <c r="B15601" t="s">
        <v>1951</v>
      </c>
      <c r="C15601">
        <v>2015</v>
      </c>
      <c r="D15601">
        <v>0</v>
      </c>
      <c r="E15601">
        <v>0</v>
      </c>
      <c r="F15601">
        <v>0</v>
      </c>
      <c r="G15601">
        <v>0</v>
      </c>
      <c r="H15601" t="str">
        <f t="shared" si="243"/>
        <v/>
      </c>
    </row>
    <row r="15602" spans="1:8" x14ac:dyDescent="0.3">
      <c r="A15602" s="1" t="s">
        <v>1952</v>
      </c>
      <c r="B15602" t="s">
        <v>1953</v>
      </c>
      <c r="C15602">
        <v>2015</v>
      </c>
      <c r="D15602">
        <v>0</v>
      </c>
      <c r="E15602">
        <v>0</v>
      </c>
      <c r="F15602">
        <v>0</v>
      </c>
      <c r="G15602">
        <v>0</v>
      </c>
      <c r="H15602" t="str">
        <f t="shared" si="243"/>
        <v/>
      </c>
    </row>
    <row r="15603" spans="1:8" x14ac:dyDescent="0.3">
      <c r="A15603" s="1" t="s">
        <v>1954</v>
      </c>
      <c r="B15603" t="s">
        <v>1955</v>
      </c>
      <c r="C15603">
        <v>2015</v>
      </c>
      <c r="D15603">
        <v>0</v>
      </c>
      <c r="E15603">
        <v>0</v>
      </c>
      <c r="F15603">
        <v>0</v>
      </c>
      <c r="G15603">
        <v>0</v>
      </c>
      <c r="H15603" t="str">
        <f t="shared" si="243"/>
        <v/>
      </c>
    </row>
    <row r="15604" spans="1:8" x14ac:dyDescent="0.3">
      <c r="A15604" s="1" t="s">
        <v>1956</v>
      </c>
      <c r="B15604" t="s">
        <v>1957</v>
      </c>
      <c r="C15604">
        <v>2015</v>
      </c>
      <c r="D15604">
        <v>15000000</v>
      </c>
      <c r="E15604">
        <v>13.03</v>
      </c>
      <c r="F15604">
        <v>0</v>
      </c>
      <c r="G15604">
        <v>0.3</v>
      </c>
      <c r="H15604">
        <f t="shared" si="243"/>
        <v>50000000</v>
      </c>
    </row>
    <row r="15605" spans="1:8" x14ac:dyDescent="0.3">
      <c r="A15605" s="1" t="s">
        <v>1958</v>
      </c>
      <c r="B15605" t="s">
        <v>1959</v>
      </c>
      <c r="C15605">
        <v>2015</v>
      </c>
      <c r="D15605">
        <v>0</v>
      </c>
      <c r="E15605">
        <v>0</v>
      </c>
      <c r="F15605">
        <v>0</v>
      </c>
      <c r="G15605">
        <v>0</v>
      </c>
      <c r="H15605" t="str">
        <f t="shared" si="243"/>
        <v/>
      </c>
    </row>
    <row r="15606" spans="1:8" x14ac:dyDescent="0.3">
      <c r="A15606" s="1" t="s">
        <v>1960</v>
      </c>
      <c r="B15606" t="s">
        <v>1961</v>
      </c>
      <c r="C15606">
        <v>2015</v>
      </c>
      <c r="D15606">
        <v>4261353894</v>
      </c>
      <c r="E15606">
        <v>102.5</v>
      </c>
      <c r="F15606">
        <v>0</v>
      </c>
      <c r="G15606">
        <v>2.6</v>
      </c>
      <c r="H15606">
        <f t="shared" si="243"/>
        <v>1638982266.9230769</v>
      </c>
    </row>
    <row r="15607" spans="1:8" x14ac:dyDescent="0.3">
      <c r="A15607" s="1" t="s">
        <v>1962</v>
      </c>
      <c r="B15607" t="s">
        <v>1963</v>
      </c>
      <c r="C15607">
        <v>2015</v>
      </c>
      <c r="D15607">
        <v>0</v>
      </c>
      <c r="E15607">
        <v>0</v>
      </c>
      <c r="F15607">
        <v>0</v>
      </c>
      <c r="G15607">
        <v>0</v>
      </c>
      <c r="H15607" t="str">
        <f t="shared" si="243"/>
        <v/>
      </c>
    </row>
    <row r="15608" spans="1:8" x14ac:dyDescent="0.3">
      <c r="A15608" s="1" t="s">
        <v>1964</v>
      </c>
      <c r="B15608" t="s">
        <v>1965</v>
      </c>
      <c r="C15608">
        <v>2015</v>
      </c>
      <c r="D15608">
        <v>575591969</v>
      </c>
      <c r="E15608">
        <v>88.9</v>
      </c>
      <c r="F15608">
        <v>0</v>
      </c>
      <c r="G15608">
        <v>2.5684999999999998</v>
      </c>
      <c r="H15608">
        <f t="shared" si="243"/>
        <v>224096542.33988711</v>
      </c>
    </row>
    <row r="15609" spans="1:8" x14ac:dyDescent="0.3">
      <c r="A15609" s="1" t="s">
        <v>1966</v>
      </c>
      <c r="B15609" t="s">
        <v>1967</v>
      </c>
      <c r="C15609">
        <v>2015</v>
      </c>
      <c r="D15609">
        <v>0</v>
      </c>
      <c r="E15609">
        <v>0</v>
      </c>
      <c r="F15609">
        <v>0</v>
      </c>
      <c r="G15609">
        <v>0</v>
      </c>
      <c r="H15609" t="str">
        <f t="shared" si="243"/>
        <v/>
      </c>
    </row>
    <row r="15610" spans="1:8" x14ac:dyDescent="0.3">
      <c r="A15610" s="1" t="s">
        <v>1968</v>
      </c>
      <c r="B15610" t="s">
        <v>1969</v>
      </c>
      <c r="C15610">
        <v>2015</v>
      </c>
      <c r="D15610">
        <v>25009073</v>
      </c>
      <c r="E15610">
        <v>86.75</v>
      </c>
      <c r="F15610">
        <v>0</v>
      </c>
      <c r="G15610">
        <v>0.27713314</v>
      </c>
      <c r="H15610">
        <f t="shared" si="243"/>
        <v>90242087.250914842</v>
      </c>
    </row>
    <row r="15611" spans="1:8" x14ac:dyDescent="0.3">
      <c r="A15611" s="1" t="s">
        <v>1970</v>
      </c>
      <c r="B15611" t="s">
        <v>1971</v>
      </c>
      <c r="C15611">
        <v>2015</v>
      </c>
      <c r="D15611">
        <v>0</v>
      </c>
      <c r="E15611">
        <v>0</v>
      </c>
      <c r="F15611">
        <v>0</v>
      </c>
      <c r="G15611">
        <v>0</v>
      </c>
      <c r="H15611" t="str">
        <f t="shared" si="243"/>
        <v/>
      </c>
    </row>
    <row r="15612" spans="1:8" x14ac:dyDescent="0.3">
      <c r="A15612" s="1" t="s">
        <v>1972</v>
      </c>
      <c r="B15612" t="s">
        <v>1973</v>
      </c>
      <c r="C15612">
        <v>2015</v>
      </c>
      <c r="D15612">
        <v>515200000</v>
      </c>
      <c r="E15612">
        <v>91.3</v>
      </c>
      <c r="F15612">
        <v>0</v>
      </c>
      <c r="G15612">
        <v>4</v>
      </c>
      <c r="H15612">
        <f t="shared" si="243"/>
        <v>128800000</v>
      </c>
    </row>
    <row r="15613" spans="1:8" x14ac:dyDescent="0.3">
      <c r="A15613" s="1" t="s">
        <v>1974</v>
      </c>
      <c r="B15613" t="s">
        <v>1975</v>
      </c>
      <c r="C15613">
        <v>2015</v>
      </c>
      <c r="D15613">
        <v>10099940</v>
      </c>
      <c r="E15613">
        <v>75.58</v>
      </c>
      <c r="F15613">
        <v>0</v>
      </c>
      <c r="G15613">
        <v>1</v>
      </c>
      <c r="H15613">
        <f t="shared" si="243"/>
        <v>10099940</v>
      </c>
    </row>
    <row r="15614" spans="1:8" x14ac:dyDescent="0.3">
      <c r="A15614" s="1" t="s">
        <v>1976</v>
      </c>
      <c r="B15614" t="s">
        <v>1977</v>
      </c>
      <c r="C15614">
        <v>2015</v>
      </c>
      <c r="D15614">
        <v>814543332</v>
      </c>
      <c r="E15614">
        <v>42.76</v>
      </c>
      <c r="F15614">
        <v>0</v>
      </c>
      <c r="G15614">
        <v>1.5</v>
      </c>
      <c r="H15614">
        <f t="shared" si="243"/>
        <v>543028888</v>
      </c>
    </row>
    <row r="15615" spans="1:8" x14ac:dyDescent="0.3">
      <c r="A15615" s="1" t="s">
        <v>1978</v>
      </c>
      <c r="B15615" t="s">
        <v>1979</v>
      </c>
      <c r="C15615">
        <v>2015</v>
      </c>
      <c r="D15615">
        <v>0</v>
      </c>
      <c r="E15615">
        <v>0</v>
      </c>
      <c r="F15615">
        <v>0</v>
      </c>
      <c r="G15615">
        <v>0</v>
      </c>
      <c r="H15615" t="str">
        <f t="shared" si="243"/>
        <v/>
      </c>
    </row>
    <row r="15616" spans="1:8" x14ac:dyDescent="0.3">
      <c r="A15616" s="1" t="s">
        <v>1980</v>
      </c>
      <c r="B15616" t="s">
        <v>1981</v>
      </c>
      <c r="C15616">
        <v>2015</v>
      </c>
      <c r="D15616">
        <v>0</v>
      </c>
      <c r="E15616">
        <v>0</v>
      </c>
      <c r="F15616">
        <v>0</v>
      </c>
      <c r="G15616">
        <v>0</v>
      </c>
      <c r="H15616" t="str">
        <f t="shared" si="243"/>
        <v/>
      </c>
    </row>
    <row r="15617" spans="1:8" x14ac:dyDescent="0.3">
      <c r="A15617" s="1" t="s">
        <v>1982</v>
      </c>
      <c r="B15617" t="s">
        <v>1983</v>
      </c>
      <c r="C15617">
        <v>2015</v>
      </c>
      <c r="D15617">
        <v>39784726</v>
      </c>
      <c r="E15617">
        <v>81.99</v>
      </c>
      <c r="F15617">
        <v>0</v>
      </c>
      <c r="G15617">
        <v>0.5</v>
      </c>
      <c r="H15617">
        <f t="shared" si="243"/>
        <v>79569452</v>
      </c>
    </row>
    <row r="15618" spans="1:8" x14ac:dyDescent="0.3">
      <c r="A15618" s="1" t="s">
        <v>1984</v>
      </c>
      <c r="B15618" t="s">
        <v>1985</v>
      </c>
      <c r="C15618">
        <v>2015</v>
      </c>
      <c r="D15618">
        <v>12287310</v>
      </c>
      <c r="E15618">
        <v>45.09</v>
      </c>
      <c r="F15618">
        <v>12287310</v>
      </c>
      <c r="G15618">
        <v>1</v>
      </c>
      <c r="H15618">
        <f t="shared" si="243"/>
        <v>12287310</v>
      </c>
    </row>
    <row r="15619" spans="1:8" x14ac:dyDescent="0.3">
      <c r="A15619" s="1" t="s">
        <v>1988</v>
      </c>
      <c r="B15619" t="s">
        <v>1989</v>
      </c>
      <c r="C15619">
        <v>2015</v>
      </c>
      <c r="D15619">
        <v>936321624</v>
      </c>
      <c r="E15619">
        <v>71.78</v>
      </c>
      <c r="F15619">
        <v>0</v>
      </c>
      <c r="G15619">
        <v>3.8544480499999998</v>
      </c>
      <c r="H15619">
        <f t="shared" ref="H15619:H15682" si="244">IF(G15619=0, "",D15619/G15619)</f>
        <v>242919767.46190679</v>
      </c>
    </row>
    <row r="15620" spans="1:8" x14ac:dyDescent="0.3">
      <c r="A15620" s="1" t="s">
        <v>1990</v>
      </c>
      <c r="B15620" t="s">
        <v>1991</v>
      </c>
      <c r="C15620">
        <v>2015</v>
      </c>
      <c r="D15620">
        <v>99583485</v>
      </c>
      <c r="E15620">
        <v>1331.32</v>
      </c>
      <c r="F15620">
        <v>0</v>
      </c>
      <c r="G15620">
        <v>1</v>
      </c>
      <c r="H15620">
        <f t="shared" si="244"/>
        <v>99583485</v>
      </c>
    </row>
    <row r="15621" spans="1:8" x14ac:dyDescent="0.3">
      <c r="A15621" s="1" t="s">
        <v>1992</v>
      </c>
      <c r="B15621" t="s">
        <v>1993</v>
      </c>
      <c r="C15621">
        <v>2015</v>
      </c>
      <c r="D15621">
        <v>7357889</v>
      </c>
      <c r="E15621">
        <v>22.5</v>
      </c>
      <c r="F15621">
        <v>25752610</v>
      </c>
      <c r="G15621">
        <v>0.1</v>
      </c>
      <c r="H15621">
        <f t="shared" si="244"/>
        <v>73578890</v>
      </c>
    </row>
    <row r="15622" spans="1:8" x14ac:dyDescent="0.3">
      <c r="A15622" s="1" t="s">
        <v>1994</v>
      </c>
      <c r="B15622" t="s">
        <v>1995</v>
      </c>
      <c r="C15622">
        <v>2015</v>
      </c>
      <c r="D15622">
        <v>0</v>
      </c>
      <c r="E15622">
        <v>0</v>
      </c>
      <c r="F15622">
        <v>0</v>
      </c>
      <c r="G15622">
        <v>0</v>
      </c>
      <c r="H15622" t="str">
        <f t="shared" si="244"/>
        <v/>
      </c>
    </row>
    <row r="15623" spans="1:8" x14ac:dyDescent="0.3">
      <c r="A15623" s="1" t="s">
        <v>1996</v>
      </c>
      <c r="B15623" t="s">
        <v>1997</v>
      </c>
      <c r="C15623">
        <v>2015</v>
      </c>
      <c r="D15623">
        <v>162838107</v>
      </c>
      <c r="E15623">
        <v>101.25</v>
      </c>
      <c r="F15623">
        <v>0</v>
      </c>
      <c r="G15623">
        <v>2.6</v>
      </c>
      <c r="H15623">
        <f t="shared" si="244"/>
        <v>62630041.153846152</v>
      </c>
    </row>
    <row r="15624" spans="1:8" x14ac:dyDescent="0.3">
      <c r="A15624" s="1" t="s">
        <v>1998</v>
      </c>
      <c r="B15624" t="s">
        <v>1999</v>
      </c>
      <c r="C15624">
        <v>2015</v>
      </c>
      <c r="D15624">
        <v>104798150</v>
      </c>
      <c r="E15624">
        <v>84.9</v>
      </c>
      <c r="F15624">
        <v>0</v>
      </c>
      <c r="G15624">
        <v>1.22</v>
      </c>
      <c r="H15624">
        <f t="shared" si="244"/>
        <v>85900122.950819671</v>
      </c>
    </row>
    <row r="15625" spans="1:8" x14ac:dyDescent="0.3">
      <c r="A15625" s="1" t="s">
        <v>2002</v>
      </c>
      <c r="B15625" t="s">
        <v>2003</v>
      </c>
      <c r="C15625">
        <v>2015</v>
      </c>
      <c r="D15625">
        <v>600756443</v>
      </c>
      <c r="E15625">
        <v>78.430000000000007</v>
      </c>
      <c r="F15625">
        <v>0</v>
      </c>
      <c r="G15625">
        <v>2.5</v>
      </c>
      <c r="H15625">
        <f t="shared" si="244"/>
        <v>240302577.19999999</v>
      </c>
    </row>
    <row r="15626" spans="1:8" x14ac:dyDescent="0.3">
      <c r="A15626" s="1" t="s">
        <v>2004</v>
      </c>
      <c r="B15626" t="s">
        <v>2005</v>
      </c>
      <c r="C15626">
        <v>2015</v>
      </c>
      <c r="D15626">
        <v>86280000</v>
      </c>
      <c r="E15626">
        <v>79.239999999999995</v>
      </c>
      <c r="F15626">
        <v>0</v>
      </c>
      <c r="G15626">
        <v>0.6</v>
      </c>
      <c r="H15626">
        <f t="shared" si="244"/>
        <v>143800000</v>
      </c>
    </row>
    <row r="15627" spans="1:8" x14ac:dyDescent="0.3">
      <c r="A15627" s="1" t="s">
        <v>2006</v>
      </c>
      <c r="B15627" t="s">
        <v>2007</v>
      </c>
      <c r="C15627">
        <v>2015</v>
      </c>
      <c r="D15627">
        <v>0</v>
      </c>
      <c r="E15627">
        <v>0</v>
      </c>
      <c r="F15627">
        <v>0</v>
      </c>
      <c r="G15627">
        <v>0</v>
      </c>
      <c r="H15627" t="str">
        <f t="shared" si="244"/>
        <v/>
      </c>
    </row>
    <row r="15628" spans="1:8" x14ac:dyDescent="0.3">
      <c r="A15628" s="1" t="s">
        <v>2008</v>
      </c>
      <c r="B15628" t="s">
        <v>2009</v>
      </c>
      <c r="C15628">
        <v>2015</v>
      </c>
      <c r="D15628">
        <v>634321873</v>
      </c>
      <c r="E15628">
        <v>66.2</v>
      </c>
      <c r="F15628">
        <v>32529330</v>
      </c>
      <c r="G15628">
        <v>3.9</v>
      </c>
      <c r="H15628">
        <f t="shared" si="244"/>
        <v>162646634.1025641</v>
      </c>
    </row>
    <row r="15629" spans="1:8" x14ac:dyDescent="0.3">
      <c r="A15629" s="1" t="s">
        <v>2010</v>
      </c>
      <c r="B15629" t="s">
        <v>2011</v>
      </c>
      <c r="C15629">
        <v>2015</v>
      </c>
      <c r="D15629">
        <v>135043878</v>
      </c>
      <c r="E15629">
        <v>74.27</v>
      </c>
      <c r="F15629">
        <v>0</v>
      </c>
      <c r="G15629">
        <v>1.2</v>
      </c>
      <c r="H15629">
        <f t="shared" si="244"/>
        <v>112536565</v>
      </c>
    </row>
    <row r="15630" spans="1:8" x14ac:dyDescent="0.3">
      <c r="A15630" s="1" t="s">
        <v>2012</v>
      </c>
      <c r="B15630" t="s">
        <v>2013</v>
      </c>
      <c r="C15630">
        <v>2015</v>
      </c>
      <c r="D15630">
        <v>116963628</v>
      </c>
      <c r="E15630">
        <v>92.65</v>
      </c>
      <c r="F15630">
        <v>0</v>
      </c>
      <c r="G15630">
        <v>1.5</v>
      </c>
      <c r="H15630">
        <f t="shared" si="244"/>
        <v>77975752</v>
      </c>
    </row>
    <row r="15631" spans="1:8" x14ac:dyDescent="0.3">
      <c r="A15631" s="1" t="s">
        <v>2014</v>
      </c>
      <c r="B15631" t="s">
        <v>2015</v>
      </c>
      <c r="C15631">
        <v>2015</v>
      </c>
      <c r="D15631">
        <v>165136144</v>
      </c>
      <c r="E15631">
        <v>66.08</v>
      </c>
      <c r="F15631">
        <v>0</v>
      </c>
      <c r="G15631">
        <v>1</v>
      </c>
      <c r="H15631">
        <f t="shared" si="244"/>
        <v>165136144</v>
      </c>
    </row>
    <row r="15632" spans="1:8" x14ac:dyDescent="0.3">
      <c r="A15632" s="1" t="s">
        <v>2016</v>
      </c>
      <c r="B15632" t="s">
        <v>2017</v>
      </c>
      <c r="C15632">
        <v>2015</v>
      </c>
      <c r="D15632">
        <v>0</v>
      </c>
      <c r="E15632">
        <v>0</v>
      </c>
      <c r="F15632">
        <v>0</v>
      </c>
      <c r="G15632">
        <v>0</v>
      </c>
      <c r="H15632" t="str">
        <f t="shared" si="244"/>
        <v/>
      </c>
    </row>
    <row r="15633" spans="1:8" x14ac:dyDescent="0.3">
      <c r="A15633" s="1" t="s">
        <v>2018</v>
      </c>
      <c r="B15633" t="s">
        <v>2019</v>
      </c>
      <c r="C15633">
        <v>2015</v>
      </c>
      <c r="D15633">
        <v>29753000</v>
      </c>
      <c r="E15633">
        <v>133.88</v>
      </c>
      <c r="F15633">
        <v>0</v>
      </c>
      <c r="G15633">
        <v>0.2</v>
      </c>
      <c r="H15633">
        <f t="shared" si="244"/>
        <v>148765000</v>
      </c>
    </row>
    <row r="15634" spans="1:8" x14ac:dyDescent="0.3">
      <c r="A15634" s="1" t="s">
        <v>2020</v>
      </c>
      <c r="B15634" t="s">
        <v>2021</v>
      </c>
      <c r="C15634">
        <v>2015</v>
      </c>
      <c r="D15634">
        <v>0</v>
      </c>
      <c r="E15634">
        <v>0</v>
      </c>
      <c r="F15634">
        <v>0</v>
      </c>
      <c r="G15634">
        <v>0</v>
      </c>
      <c r="H15634" t="str">
        <f t="shared" si="244"/>
        <v/>
      </c>
    </row>
    <row r="15635" spans="1:8" x14ac:dyDescent="0.3">
      <c r="A15635" s="1" t="s">
        <v>2022</v>
      </c>
      <c r="B15635" t="s">
        <v>2023</v>
      </c>
      <c r="C15635">
        <v>2015</v>
      </c>
      <c r="D15635">
        <v>83900000</v>
      </c>
      <c r="E15635">
        <v>37.89</v>
      </c>
      <c r="F15635">
        <v>0</v>
      </c>
      <c r="G15635">
        <v>0.5</v>
      </c>
      <c r="H15635">
        <f t="shared" si="244"/>
        <v>167800000</v>
      </c>
    </row>
    <row r="15636" spans="1:8" x14ac:dyDescent="0.3">
      <c r="A15636" s="1" t="s">
        <v>2024</v>
      </c>
      <c r="B15636" t="s">
        <v>2025</v>
      </c>
      <c r="C15636">
        <v>2015</v>
      </c>
      <c r="D15636">
        <v>57625624</v>
      </c>
      <c r="E15636">
        <v>77.19</v>
      </c>
      <c r="F15636">
        <v>0</v>
      </c>
      <c r="G15636">
        <v>0.8</v>
      </c>
      <c r="H15636">
        <f t="shared" si="244"/>
        <v>72032030</v>
      </c>
    </row>
    <row r="15637" spans="1:8" x14ac:dyDescent="0.3">
      <c r="A15637" s="1" t="s">
        <v>2026</v>
      </c>
      <c r="B15637" t="s">
        <v>2027</v>
      </c>
      <c r="C15637">
        <v>2015</v>
      </c>
      <c r="D15637">
        <v>106607235</v>
      </c>
      <c r="E15637">
        <v>85.13</v>
      </c>
      <c r="F15637">
        <v>0</v>
      </c>
      <c r="G15637">
        <v>1.5</v>
      </c>
      <c r="H15637">
        <f t="shared" si="244"/>
        <v>71071490</v>
      </c>
    </row>
    <row r="15638" spans="1:8" x14ac:dyDescent="0.3">
      <c r="A15638" s="1" t="s">
        <v>2028</v>
      </c>
      <c r="B15638" t="s">
        <v>2029</v>
      </c>
      <c r="C15638">
        <v>2015</v>
      </c>
      <c r="D15638">
        <v>38046566</v>
      </c>
      <c r="E15638">
        <v>90</v>
      </c>
      <c r="F15638">
        <v>0</v>
      </c>
      <c r="G15638">
        <v>0.26404391999999999</v>
      </c>
      <c r="H15638">
        <f t="shared" si="244"/>
        <v>144091808.66577047</v>
      </c>
    </row>
    <row r="15639" spans="1:8" x14ac:dyDescent="0.3">
      <c r="A15639" s="1" t="s">
        <v>2034</v>
      </c>
      <c r="B15639" t="s">
        <v>2035</v>
      </c>
      <c r="C15639">
        <v>2015</v>
      </c>
      <c r="D15639">
        <v>0</v>
      </c>
      <c r="E15639">
        <v>0</v>
      </c>
      <c r="F15639">
        <v>0</v>
      </c>
      <c r="G15639">
        <v>0</v>
      </c>
      <c r="H15639" t="str">
        <f t="shared" si="244"/>
        <v/>
      </c>
    </row>
    <row r="15640" spans="1:8" x14ac:dyDescent="0.3">
      <c r="A15640" s="1" t="s">
        <v>2036</v>
      </c>
      <c r="B15640" t="s">
        <v>2037</v>
      </c>
      <c r="C15640">
        <v>2015</v>
      </c>
      <c r="D15640">
        <v>90087236</v>
      </c>
      <c r="E15640">
        <v>24.71</v>
      </c>
      <c r="F15640">
        <v>0</v>
      </c>
      <c r="G15640">
        <v>0.2</v>
      </c>
      <c r="H15640">
        <f t="shared" si="244"/>
        <v>450436180</v>
      </c>
    </row>
    <row r="15641" spans="1:8" x14ac:dyDescent="0.3">
      <c r="A15641" s="1" t="s">
        <v>2038</v>
      </c>
      <c r="B15641" t="s">
        <v>2039</v>
      </c>
      <c r="C15641">
        <v>2015</v>
      </c>
      <c r="D15641">
        <v>369329536</v>
      </c>
      <c r="E15641">
        <v>94.95</v>
      </c>
      <c r="F15641">
        <v>0</v>
      </c>
      <c r="G15641">
        <v>2.2000000000000002</v>
      </c>
      <c r="H15641">
        <f t="shared" si="244"/>
        <v>167877061.81818181</v>
      </c>
    </row>
    <row r="15642" spans="1:8" x14ac:dyDescent="0.3">
      <c r="A15642" s="1" t="s">
        <v>2040</v>
      </c>
      <c r="B15642" t="s">
        <v>2041</v>
      </c>
      <c r="C15642">
        <v>2015</v>
      </c>
      <c r="D15642">
        <v>141665105</v>
      </c>
      <c r="E15642">
        <v>66.25</v>
      </c>
      <c r="F15642">
        <v>0</v>
      </c>
      <c r="G15642">
        <v>4.2</v>
      </c>
      <c r="H15642">
        <f t="shared" si="244"/>
        <v>33729786.904761903</v>
      </c>
    </row>
    <row r="15643" spans="1:8" x14ac:dyDescent="0.3">
      <c r="A15643" s="1" t="s">
        <v>2042</v>
      </c>
      <c r="B15643" t="s">
        <v>2043</v>
      </c>
      <c r="C15643">
        <v>2015</v>
      </c>
      <c r="D15643">
        <v>0</v>
      </c>
      <c r="E15643">
        <v>0</v>
      </c>
      <c r="F15643">
        <v>0</v>
      </c>
      <c r="G15643">
        <v>0</v>
      </c>
      <c r="H15643" t="str">
        <f t="shared" si="244"/>
        <v/>
      </c>
    </row>
    <row r="15644" spans="1:8" x14ac:dyDescent="0.3">
      <c r="A15644" s="1" t="s">
        <v>2044</v>
      </c>
      <c r="B15644" t="s">
        <v>2045</v>
      </c>
      <c r="C15644">
        <v>2015</v>
      </c>
      <c r="D15644">
        <v>191211498</v>
      </c>
      <c r="E15644">
        <v>61.94</v>
      </c>
      <c r="F15644">
        <v>0</v>
      </c>
      <c r="G15644">
        <v>1.5</v>
      </c>
      <c r="H15644">
        <f t="shared" si="244"/>
        <v>127474332</v>
      </c>
    </row>
    <row r="15645" spans="1:8" x14ac:dyDescent="0.3">
      <c r="A15645" s="1" t="s">
        <v>2046</v>
      </c>
      <c r="B15645" t="s">
        <v>2047</v>
      </c>
      <c r="C15645">
        <v>2015</v>
      </c>
      <c r="D15645">
        <v>99548915</v>
      </c>
      <c r="E15645">
        <v>45.25</v>
      </c>
      <c r="F15645">
        <v>0</v>
      </c>
      <c r="G15645">
        <v>0.5</v>
      </c>
      <c r="H15645">
        <f t="shared" si="244"/>
        <v>199097830</v>
      </c>
    </row>
    <row r="15646" spans="1:8" x14ac:dyDescent="0.3">
      <c r="A15646" s="1" t="s">
        <v>2048</v>
      </c>
      <c r="B15646" t="s">
        <v>2049</v>
      </c>
      <c r="C15646">
        <v>2015</v>
      </c>
      <c r="D15646">
        <v>0</v>
      </c>
      <c r="E15646">
        <v>0</v>
      </c>
      <c r="F15646">
        <v>0</v>
      </c>
      <c r="G15646">
        <v>0</v>
      </c>
      <c r="H15646" t="str">
        <f t="shared" si="244"/>
        <v/>
      </c>
    </row>
    <row r="15647" spans="1:8" x14ac:dyDescent="0.3">
      <c r="A15647" s="1" t="s">
        <v>2050</v>
      </c>
      <c r="B15647" t="s">
        <v>2051</v>
      </c>
      <c r="C15647">
        <v>2015</v>
      </c>
      <c r="D15647">
        <v>861714227</v>
      </c>
      <c r="E15647">
        <v>85.93</v>
      </c>
      <c r="F15647">
        <v>0</v>
      </c>
      <c r="G15647">
        <v>1.5</v>
      </c>
      <c r="H15647">
        <f t="shared" si="244"/>
        <v>574476151.33333337</v>
      </c>
    </row>
    <row r="15648" spans="1:8" x14ac:dyDescent="0.3">
      <c r="A15648" s="1" t="s">
        <v>2052</v>
      </c>
      <c r="B15648" t="s">
        <v>2053</v>
      </c>
      <c r="C15648">
        <v>2015</v>
      </c>
      <c r="D15648">
        <v>0</v>
      </c>
      <c r="E15648">
        <v>0</v>
      </c>
      <c r="F15648">
        <v>0</v>
      </c>
      <c r="G15648">
        <v>0</v>
      </c>
      <c r="H15648" t="str">
        <f t="shared" si="244"/>
        <v/>
      </c>
    </row>
    <row r="15649" spans="1:8" x14ac:dyDescent="0.3">
      <c r="A15649" s="1" t="s">
        <v>2054</v>
      </c>
      <c r="B15649" t="s">
        <v>2055</v>
      </c>
      <c r="C15649">
        <v>2015</v>
      </c>
      <c r="D15649">
        <v>37628677</v>
      </c>
      <c r="E15649">
        <v>77.66</v>
      </c>
      <c r="F15649">
        <v>0</v>
      </c>
      <c r="G15649">
        <v>1.7</v>
      </c>
      <c r="H15649">
        <f t="shared" si="244"/>
        <v>22134515.882352941</v>
      </c>
    </row>
    <row r="15650" spans="1:8" x14ac:dyDescent="0.3">
      <c r="A15650" s="1" t="s">
        <v>2056</v>
      </c>
      <c r="B15650" t="s">
        <v>2057</v>
      </c>
      <c r="C15650">
        <v>2015</v>
      </c>
      <c r="D15650">
        <v>0</v>
      </c>
      <c r="E15650">
        <v>0</v>
      </c>
      <c r="F15650">
        <v>0</v>
      </c>
      <c r="G15650">
        <v>0</v>
      </c>
      <c r="H15650" t="str">
        <f t="shared" si="244"/>
        <v/>
      </c>
    </row>
    <row r="15651" spans="1:8" x14ac:dyDescent="0.3">
      <c r="A15651" s="1" t="s">
        <v>2058</v>
      </c>
      <c r="B15651" t="s">
        <v>2059</v>
      </c>
      <c r="C15651">
        <v>2015</v>
      </c>
      <c r="D15651">
        <v>345500544</v>
      </c>
      <c r="E15651">
        <v>82.49</v>
      </c>
      <c r="F15651">
        <v>0</v>
      </c>
      <c r="G15651">
        <v>3.5</v>
      </c>
      <c r="H15651">
        <f t="shared" si="244"/>
        <v>98714441.142857149</v>
      </c>
    </row>
    <row r="15652" spans="1:8" x14ac:dyDescent="0.3">
      <c r="A15652" s="1" t="s">
        <v>2060</v>
      </c>
      <c r="B15652" t="s">
        <v>2061</v>
      </c>
      <c r="C15652">
        <v>2015</v>
      </c>
      <c r="D15652">
        <v>424784705</v>
      </c>
      <c r="E15652">
        <v>83.17</v>
      </c>
      <c r="F15652">
        <v>0</v>
      </c>
      <c r="G15652">
        <v>4.5</v>
      </c>
      <c r="H15652">
        <f t="shared" si="244"/>
        <v>94396601.111111104</v>
      </c>
    </row>
    <row r="15653" spans="1:8" x14ac:dyDescent="0.3">
      <c r="A15653" s="1" t="s">
        <v>2062</v>
      </c>
      <c r="B15653" t="s">
        <v>2063</v>
      </c>
      <c r="C15653">
        <v>2015</v>
      </c>
      <c r="D15653">
        <v>0</v>
      </c>
      <c r="E15653">
        <v>0</v>
      </c>
      <c r="F15653">
        <v>0</v>
      </c>
      <c r="G15653">
        <v>0</v>
      </c>
      <c r="H15653" t="str">
        <f t="shared" si="244"/>
        <v/>
      </c>
    </row>
    <row r="15654" spans="1:8" x14ac:dyDescent="0.3">
      <c r="A15654" s="1" t="s">
        <v>2066</v>
      </c>
      <c r="B15654" t="s">
        <v>2067</v>
      </c>
      <c r="C15654">
        <v>2015</v>
      </c>
      <c r="D15654">
        <v>97382329</v>
      </c>
      <c r="E15654">
        <v>70.709999999999994</v>
      </c>
      <c r="F15654">
        <v>0</v>
      </c>
      <c r="G15654">
        <v>2.2000000000000002</v>
      </c>
      <c r="H15654">
        <f t="shared" si="244"/>
        <v>44264695</v>
      </c>
    </row>
    <row r="15655" spans="1:8" x14ac:dyDescent="0.3">
      <c r="A15655" s="1" t="s">
        <v>2070</v>
      </c>
      <c r="B15655" t="s">
        <v>2071</v>
      </c>
      <c r="C15655">
        <v>2015</v>
      </c>
      <c r="D15655">
        <v>0</v>
      </c>
      <c r="E15655">
        <v>0</v>
      </c>
      <c r="F15655">
        <v>0</v>
      </c>
      <c r="G15655">
        <v>0</v>
      </c>
      <c r="H15655" t="str">
        <f t="shared" si="244"/>
        <v/>
      </c>
    </row>
    <row r="15656" spans="1:8" x14ac:dyDescent="0.3">
      <c r="A15656" s="1" t="s">
        <v>2074</v>
      </c>
      <c r="B15656" t="s">
        <v>2075</v>
      </c>
      <c r="C15656">
        <v>2015</v>
      </c>
      <c r="D15656">
        <v>0</v>
      </c>
      <c r="E15656">
        <v>0</v>
      </c>
      <c r="F15656">
        <v>0</v>
      </c>
      <c r="G15656">
        <v>0</v>
      </c>
      <c r="H15656" t="str">
        <f t="shared" si="244"/>
        <v/>
      </c>
    </row>
    <row r="15657" spans="1:8" x14ac:dyDescent="0.3">
      <c r="A15657" s="1" t="s">
        <v>2078</v>
      </c>
      <c r="B15657" t="s">
        <v>2079</v>
      </c>
      <c r="C15657">
        <v>2015</v>
      </c>
      <c r="D15657">
        <v>515304675</v>
      </c>
      <c r="E15657">
        <v>90.22</v>
      </c>
      <c r="F15657">
        <v>0</v>
      </c>
      <c r="G15657">
        <v>2.37</v>
      </c>
      <c r="H15657">
        <f t="shared" si="244"/>
        <v>217428132.91139239</v>
      </c>
    </row>
    <row r="15658" spans="1:8" x14ac:dyDescent="0.3">
      <c r="A15658" s="1" t="s">
        <v>2080</v>
      </c>
      <c r="B15658" t="s">
        <v>2081</v>
      </c>
      <c r="C15658">
        <v>2015</v>
      </c>
      <c r="D15658">
        <v>90996457</v>
      </c>
      <c r="E15658">
        <v>32.46</v>
      </c>
      <c r="F15658">
        <v>0</v>
      </c>
      <c r="G15658">
        <v>0.6</v>
      </c>
      <c r="H15658">
        <f t="shared" si="244"/>
        <v>151660761.66666669</v>
      </c>
    </row>
    <row r="15659" spans="1:8" x14ac:dyDescent="0.3">
      <c r="A15659" s="1" t="s">
        <v>2082</v>
      </c>
      <c r="B15659" t="s">
        <v>2083</v>
      </c>
      <c r="C15659">
        <v>2015</v>
      </c>
      <c r="D15659">
        <v>376996356</v>
      </c>
      <c r="E15659">
        <v>260.45999999999998</v>
      </c>
      <c r="F15659">
        <v>0</v>
      </c>
      <c r="G15659">
        <v>0.50672048999999997</v>
      </c>
      <c r="H15659">
        <f t="shared" si="244"/>
        <v>743992720.72064829</v>
      </c>
    </row>
    <row r="15660" spans="1:8" x14ac:dyDescent="0.3">
      <c r="A15660" s="1" t="s">
        <v>2084</v>
      </c>
      <c r="B15660" t="s">
        <v>2085</v>
      </c>
      <c r="C15660">
        <v>2015</v>
      </c>
      <c r="D15660">
        <v>0</v>
      </c>
      <c r="E15660">
        <v>0</v>
      </c>
      <c r="F15660">
        <v>0</v>
      </c>
      <c r="G15660">
        <v>0</v>
      </c>
      <c r="H15660" t="str">
        <f t="shared" si="244"/>
        <v/>
      </c>
    </row>
    <row r="15661" spans="1:8" x14ac:dyDescent="0.3">
      <c r="A15661" s="1" t="s">
        <v>2086</v>
      </c>
      <c r="B15661" t="s">
        <v>2087</v>
      </c>
      <c r="C15661">
        <v>2015</v>
      </c>
      <c r="D15661">
        <v>168950066</v>
      </c>
      <c r="E15661">
        <v>-97.07</v>
      </c>
      <c r="F15661">
        <v>0</v>
      </c>
      <c r="G15661">
        <v>0.50538437999999997</v>
      </c>
      <c r="H15661">
        <f t="shared" si="244"/>
        <v>334300134.08803815</v>
      </c>
    </row>
    <row r="15662" spans="1:8" x14ac:dyDescent="0.3">
      <c r="A15662" s="1" t="s">
        <v>2088</v>
      </c>
      <c r="B15662" t="s">
        <v>2089</v>
      </c>
      <c r="C15662">
        <v>2015</v>
      </c>
      <c r="D15662">
        <v>0</v>
      </c>
      <c r="E15662">
        <v>0</v>
      </c>
      <c r="F15662">
        <v>0</v>
      </c>
      <c r="G15662">
        <v>0</v>
      </c>
      <c r="H15662" t="str">
        <f t="shared" si="244"/>
        <v/>
      </c>
    </row>
    <row r="15663" spans="1:8" x14ac:dyDescent="0.3">
      <c r="A15663" s="1" t="s">
        <v>2090</v>
      </c>
      <c r="B15663" t="s">
        <v>2091</v>
      </c>
      <c r="C15663">
        <v>2015</v>
      </c>
      <c r="D15663">
        <v>109838081</v>
      </c>
      <c r="E15663">
        <v>43</v>
      </c>
      <c r="F15663">
        <v>0</v>
      </c>
      <c r="G15663">
        <v>0.6</v>
      </c>
      <c r="H15663">
        <f t="shared" si="244"/>
        <v>183063468.33333334</v>
      </c>
    </row>
    <row r="15664" spans="1:8" x14ac:dyDescent="0.3">
      <c r="A15664" s="1" t="s">
        <v>2092</v>
      </c>
      <c r="B15664" t="s">
        <v>2093</v>
      </c>
      <c r="C15664">
        <v>2015</v>
      </c>
      <c r="D15664">
        <v>106438668</v>
      </c>
      <c r="E15664">
        <v>82.62</v>
      </c>
      <c r="F15664">
        <v>0</v>
      </c>
      <c r="G15664">
        <v>1.5</v>
      </c>
      <c r="H15664">
        <f t="shared" si="244"/>
        <v>70959112</v>
      </c>
    </row>
    <row r="15665" spans="1:8" x14ac:dyDescent="0.3">
      <c r="A15665" s="1" t="s">
        <v>2094</v>
      </c>
      <c r="B15665" t="s">
        <v>2095</v>
      </c>
      <c r="C15665">
        <v>2015</v>
      </c>
      <c r="D15665">
        <v>0</v>
      </c>
      <c r="E15665">
        <v>0</v>
      </c>
      <c r="F15665">
        <v>0</v>
      </c>
      <c r="G15665">
        <v>0</v>
      </c>
      <c r="H15665" t="str">
        <f t="shared" si="244"/>
        <v/>
      </c>
    </row>
    <row r="15666" spans="1:8" x14ac:dyDescent="0.3">
      <c r="A15666" s="1" t="s">
        <v>2096</v>
      </c>
      <c r="B15666" t="s">
        <v>2097</v>
      </c>
      <c r="C15666">
        <v>2015</v>
      </c>
      <c r="D15666">
        <v>2924016344</v>
      </c>
      <c r="E15666">
        <v>45.21</v>
      </c>
      <c r="F15666">
        <v>0</v>
      </c>
      <c r="G15666">
        <v>3.5</v>
      </c>
      <c r="H15666">
        <f t="shared" si="244"/>
        <v>835433241.14285719</v>
      </c>
    </row>
    <row r="15667" spans="1:8" x14ac:dyDescent="0.3">
      <c r="A15667" s="1" t="s">
        <v>2098</v>
      </c>
      <c r="B15667" t="s">
        <v>2099</v>
      </c>
      <c r="C15667">
        <v>2015</v>
      </c>
      <c r="D15667">
        <v>0</v>
      </c>
      <c r="E15667">
        <v>0</v>
      </c>
      <c r="F15667">
        <v>0</v>
      </c>
      <c r="G15667">
        <v>0</v>
      </c>
      <c r="H15667" t="str">
        <f t="shared" si="244"/>
        <v/>
      </c>
    </row>
    <row r="15668" spans="1:8" x14ac:dyDescent="0.3">
      <c r="A15668" s="1" t="s">
        <v>2100</v>
      </c>
      <c r="B15668" t="s">
        <v>2101</v>
      </c>
      <c r="C15668">
        <v>2015</v>
      </c>
      <c r="D15668">
        <v>379636229</v>
      </c>
      <c r="E15668">
        <v>64.489999999999995</v>
      </c>
      <c r="F15668">
        <v>0</v>
      </c>
      <c r="G15668">
        <v>1.5</v>
      </c>
      <c r="H15668">
        <f t="shared" si="244"/>
        <v>253090819.33333334</v>
      </c>
    </row>
    <row r="15669" spans="1:8" x14ac:dyDescent="0.3">
      <c r="A15669" s="1" t="s">
        <v>2102</v>
      </c>
      <c r="B15669" t="s">
        <v>2103</v>
      </c>
      <c r="C15669">
        <v>2015</v>
      </c>
      <c r="D15669">
        <v>0</v>
      </c>
      <c r="E15669">
        <v>0</v>
      </c>
      <c r="F15669">
        <v>0</v>
      </c>
      <c r="G15669">
        <v>0</v>
      </c>
      <c r="H15669" t="str">
        <f t="shared" si="244"/>
        <v/>
      </c>
    </row>
    <row r="15670" spans="1:8" x14ac:dyDescent="0.3">
      <c r="A15670" s="1" t="s">
        <v>2104</v>
      </c>
      <c r="B15670" t="s">
        <v>2105</v>
      </c>
      <c r="C15670">
        <v>2015</v>
      </c>
      <c r="D15670">
        <v>199542100</v>
      </c>
      <c r="E15670">
        <v>18.32</v>
      </c>
      <c r="F15670">
        <v>0</v>
      </c>
      <c r="G15670">
        <v>0.5</v>
      </c>
      <c r="H15670">
        <f t="shared" si="244"/>
        <v>399084200</v>
      </c>
    </row>
    <row r="15671" spans="1:8" x14ac:dyDescent="0.3">
      <c r="A15671" s="1" t="s">
        <v>2106</v>
      </c>
      <c r="B15671" t="s">
        <v>2107</v>
      </c>
      <c r="C15671">
        <v>2015</v>
      </c>
      <c r="D15671">
        <v>0</v>
      </c>
      <c r="E15671">
        <v>0</v>
      </c>
      <c r="F15671">
        <v>0</v>
      </c>
      <c r="G15671">
        <v>0</v>
      </c>
      <c r="H15671" t="str">
        <f t="shared" si="244"/>
        <v/>
      </c>
    </row>
    <row r="15672" spans="1:8" x14ac:dyDescent="0.3">
      <c r="A15672" s="1" t="s">
        <v>2110</v>
      </c>
      <c r="B15672" t="s">
        <v>2111</v>
      </c>
      <c r="C15672">
        <v>2015</v>
      </c>
      <c r="D15672">
        <v>135667790</v>
      </c>
      <c r="E15672">
        <v>22.98</v>
      </c>
      <c r="F15672">
        <v>135667790</v>
      </c>
      <c r="G15672">
        <v>0.5</v>
      </c>
      <c r="H15672">
        <f t="shared" si="244"/>
        <v>271335580</v>
      </c>
    </row>
    <row r="15673" spans="1:8" x14ac:dyDescent="0.3">
      <c r="A15673" s="1" t="s">
        <v>2112</v>
      </c>
      <c r="B15673" t="s">
        <v>2113</v>
      </c>
      <c r="C15673">
        <v>2015</v>
      </c>
      <c r="D15673">
        <v>822952953</v>
      </c>
      <c r="E15673">
        <v>90</v>
      </c>
      <c r="F15673">
        <v>0</v>
      </c>
      <c r="G15673">
        <v>2.8345820000000002</v>
      </c>
      <c r="H15673">
        <f t="shared" si="244"/>
        <v>290326035.02033103</v>
      </c>
    </row>
    <row r="15674" spans="1:8" x14ac:dyDescent="0.3">
      <c r="A15674" s="1" t="s">
        <v>3058</v>
      </c>
      <c r="B15674" t="s">
        <v>3059</v>
      </c>
      <c r="C15674">
        <v>2015</v>
      </c>
      <c r="D15674">
        <v>284014914</v>
      </c>
      <c r="E15674">
        <v>68.22</v>
      </c>
      <c r="F15674">
        <v>0</v>
      </c>
      <c r="G15674">
        <v>6.0035512100000004</v>
      </c>
      <c r="H15674">
        <f t="shared" si="244"/>
        <v>47307819.000014827</v>
      </c>
    </row>
    <row r="15675" spans="1:8" x14ac:dyDescent="0.3">
      <c r="A15675" s="1" t="s">
        <v>3460</v>
      </c>
      <c r="B15675" t="s">
        <v>3461</v>
      </c>
      <c r="C15675">
        <v>2015</v>
      </c>
      <c r="D15675">
        <v>0</v>
      </c>
      <c r="E15675">
        <v>0</v>
      </c>
      <c r="F15675">
        <v>0</v>
      </c>
      <c r="G15675">
        <v>0</v>
      </c>
      <c r="H15675" t="str">
        <f t="shared" si="244"/>
        <v/>
      </c>
    </row>
    <row r="15676" spans="1:8" x14ac:dyDescent="0.3">
      <c r="A15676" s="1" t="s">
        <v>2114</v>
      </c>
      <c r="B15676" t="s">
        <v>2115</v>
      </c>
      <c r="C15676">
        <v>2015</v>
      </c>
      <c r="D15676">
        <v>32400000</v>
      </c>
      <c r="E15676">
        <v>200.89</v>
      </c>
      <c r="F15676">
        <v>0</v>
      </c>
      <c r="G15676">
        <v>0.5</v>
      </c>
      <c r="H15676">
        <f t="shared" si="244"/>
        <v>64800000</v>
      </c>
    </row>
    <row r="15677" spans="1:8" x14ac:dyDescent="0.3">
      <c r="A15677" s="1" t="s">
        <v>2116</v>
      </c>
      <c r="B15677" t="s">
        <v>2117</v>
      </c>
      <c r="C15677">
        <v>2015</v>
      </c>
      <c r="D15677">
        <v>86157033</v>
      </c>
      <c r="E15677">
        <v>67.38</v>
      </c>
      <c r="F15677">
        <v>0</v>
      </c>
      <c r="G15677">
        <v>1.1000000000000001</v>
      </c>
      <c r="H15677">
        <f t="shared" si="244"/>
        <v>78324575.454545453</v>
      </c>
    </row>
    <row r="15678" spans="1:8" x14ac:dyDescent="0.3">
      <c r="A15678" s="1" t="s">
        <v>2118</v>
      </c>
      <c r="B15678" t="s">
        <v>2119</v>
      </c>
      <c r="C15678">
        <v>2015</v>
      </c>
      <c r="D15678">
        <v>348105498</v>
      </c>
      <c r="E15678">
        <v>84.09</v>
      </c>
      <c r="F15678">
        <v>0</v>
      </c>
      <c r="G15678">
        <v>3.2</v>
      </c>
      <c r="H15678">
        <f t="shared" si="244"/>
        <v>108782968.125</v>
      </c>
    </row>
    <row r="15679" spans="1:8" x14ac:dyDescent="0.3">
      <c r="A15679" s="1" t="s">
        <v>2120</v>
      </c>
      <c r="B15679" t="s">
        <v>2121</v>
      </c>
      <c r="C15679">
        <v>2015</v>
      </c>
      <c r="D15679">
        <v>0</v>
      </c>
      <c r="E15679">
        <v>0</v>
      </c>
      <c r="F15679">
        <v>0</v>
      </c>
      <c r="G15679">
        <v>0</v>
      </c>
      <c r="H15679" t="str">
        <f t="shared" si="244"/>
        <v/>
      </c>
    </row>
    <row r="15680" spans="1:8" x14ac:dyDescent="0.3">
      <c r="A15680" s="1" t="s">
        <v>2122</v>
      </c>
      <c r="B15680" t="s">
        <v>2123</v>
      </c>
      <c r="C15680">
        <v>2015</v>
      </c>
      <c r="D15680">
        <v>0</v>
      </c>
      <c r="E15680">
        <v>0</v>
      </c>
      <c r="F15680">
        <v>0</v>
      </c>
      <c r="G15680">
        <v>0</v>
      </c>
      <c r="H15680" t="str">
        <f t="shared" si="244"/>
        <v/>
      </c>
    </row>
    <row r="15681" spans="1:8" x14ac:dyDescent="0.3">
      <c r="A15681" s="1" t="s">
        <v>2124</v>
      </c>
      <c r="B15681" t="s">
        <v>2125</v>
      </c>
      <c r="C15681">
        <v>2015</v>
      </c>
      <c r="D15681">
        <v>0</v>
      </c>
      <c r="E15681">
        <v>0</v>
      </c>
      <c r="F15681">
        <v>0</v>
      </c>
      <c r="G15681">
        <v>0</v>
      </c>
      <c r="H15681" t="str">
        <f t="shared" si="244"/>
        <v/>
      </c>
    </row>
    <row r="15682" spans="1:8" x14ac:dyDescent="0.3">
      <c r="A15682" s="1" t="s">
        <v>2126</v>
      </c>
      <c r="B15682" t="s">
        <v>2127</v>
      </c>
      <c r="C15682">
        <v>2015</v>
      </c>
      <c r="D15682">
        <v>125460000</v>
      </c>
      <c r="E15682">
        <v>91.31</v>
      </c>
      <c r="F15682">
        <v>0</v>
      </c>
      <c r="G15682">
        <v>1.02</v>
      </c>
      <c r="H15682">
        <f t="shared" si="244"/>
        <v>123000000</v>
      </c>
    </row>
    <row r="15683" spans="1:8" x14ac:dyDescent="0.3">
      <c r="A15683" s="1" t="s">
        <v>2128</v>
      </c>
      <c r="B15683" t="s">
        <v>2129</v>
      </c>
      <c r="C15683">
        <v>2015</v>
      </c>
      <c r="D15683">
        <v>0</v>
      </c>
      <c r="E15683">
        <v>0</v>
      </c>
      <c r="F15683">
        <v>0</v>
      </c>
      <c r="G15683">
        <v>0</v>
      </c>
      <c r="H15683" t="str">
        <f t="shared" ref="H15683:H15746" si="245">IF(G15683=0, "",D15683/G15683)</f>
        <v/>
      </c>
    </row>
    <row r="15684" spans="1:8" x14ac:dyDescent="0.3">
      <c r="A15684" s="1" t="s">
        <v>2130</v>
      </c>
      <c r="B15684" t="s">
        <v>2131</v>
      </c>
      <c r="C15684">
        <v>2015</v>
      </c>
      <c r="D15684">
        <v>35119797</v>
      </c>
      <c r="E15684">
        <v>47.92</v>
      </c>
      <c r="F15684">
        <v>0</v>
      </c>
      <c r="G15684">
        <v>0.5</v>
      </c>
      <c r="H15684">
        <f t="shared" si="245"/>
        <v>70239594</v>
      </c>
    </row>
    <row r="15685" spans="1:8" x14ac:dyDescent="0.3">
      <c r="A15685" s="1" t="s">
        <v>2132</v>
      </c>
      <c r="B15685" t="s">
        <v>2133</v>
      </c>
      <c r="C15685">
        <v>2015</v>
      </c>
      <c r="D15685">
        <v>38861658</v>
      </c>
      <c r="E15685">
        <v>94.89</v>
      </c>
      <c r="F15685">
        <v>0</v>
      </c>
      <c r="G15685">
        <v>1</v>
      </c>
      <c r="H15685">
        <f t="shared" si="245"/>
        <v>38861658</v>
      </c>
    </row>
    <row r="15686" spans="1:8" x14ac:dyDescent="0.3">
      <c r="A15686" s="1" t="s">
        <v>2134</v>
      </c>
      <c r="B15686" t="s">
        <v>2135</v>
      </c>
      <c r="C15686">
        <v>2015</v>
      </c>
      <c r="D15686">
        <v>164863553</v>
      </c>
      <c r="E15686">
        <v>82.81</v>
      </c>
      <c r="F15686">
        <v>0</v>
      </c>
      <c r="G15686">
        <v>2.8241872200000002</v>
      </c>
      <c r="H15686">
        <f t="shared" si="245"/>
        <v>58375575.044206873</v>
      </c>
    </row>
    <row r="15687" spans="1:8" x14ac:dyDescent="0.3">
      <c r="A15687" s="1" t="s">
        <v>2136</v>
      </c>
      <c r="B15687" t="s">
        <v>2137</v>
      </c>
      <c r="C15687">
        <v>2015</v>
      </c>
      <c r="D15687">
        <v>88654352</v>
      </c>
      <c r="E15687">
        <v>86.7</v>
      </c>
      <c r="F15687">
        <v>0</v>
      </c>
      <c r="G15687">
        <v>1.47757253333</v>
      </c>
      <c r="H15687">
        <f t="shared" si="245"/>
        <v>60000000.000135355</v>
      </c>
    </row>
    <row r="15688" spans="1:8" x14ac:dyDescent="0.3">
      <c r="A15688" s="1" t="s">
        <v>2144</v>
      </c>
      <c r="B15688" t="s">
        <v>2145</v>
      </c>
      <c r="C15688">
        <v>2015</v>
      </c>
      <c r="D15688">
        <v>365144600</v>
      </c>
      <c r="E15688">
        <v>18.38</v>
      </c>
      <c r="F15688">
        <v>1460578110</v>
      </c>
      <c r="G15688">
        <v>0.10751238</v>
      </c>
      <c r="H15688">
        <f t="shared" si="245"/>
        <v>3396302825.7769012</v>
      </c>
    </row>
    <row r="15689" spans="1:8" x14ac:dyDescent="0.3">
      <c r="A15689" s="1" t="s">
        <v>2698</v>
      </c>
      <c r="B15689" t="s">
        <v>2699</v>
      </c>
      <c r="C15689">
        <v>2015</v>
      </c>
      <c r="D15689">
        <v>2352555470</v>
      </c>
      <c r="E15689">
        <v>73.209999999999994</v>
      </c>
      <c r="F15689">
        <v>0</v>
      </c>
      <c r="G15689">
        <v>7.4016999999999999</v>
      </c>
      <c r="H15689">
        <f t="shared" si="245"/>
        <v>317839884.08068419</v>
      </c>
    </row>
    <row r="15690" spans="1:8" x14ac:dyDescent="0.3">
      <c r="A15690" s="1" t="s">
        <v>2146</v>
      </c>
      <c r="B15690" t="s">
        <v>2147</v>
      </c>
      <c r="C15690">
        <v>2015</v>
      </c>
      <c r="D15690">
        <v>0</v>
      </c>
      <c r="E15690">
        <v>0</v>
      </c>
      <c r="F15690">
        <v>0</v>
      </c>
      <c r="G15690">
        <v>0</v>
      </c>
      <c r="H15690" t="str">
        <f t="shared" si="245"/>
        <v/>
      </c>
    </row>
    <row r="15691" spans="1:8" x14ac:dyDescent="0.3">
      <c r="A15691" s="1" t="s">
        <v>2148</v>
      </c>
      <c r="B15691" t="s">
        <v>2149</v>
      </c>
      <c r="C15691">
        <v>2015</v>
      </c>
      <c r="D15691">
        <v>278738231</v>
      </c>
      <c r="E15691">
        <v>71.319999999999993</v>
      </c>
      <c r="F15691">
        <v>0</v>
      </c>
      <c r="G15691">
        <v>0.63349597999999996</v>
      </c>
      <c r="H15691">
        <f t="shared" si="245"/>
        <v>439999999.68429166</v>
      </c>
    </row>
    <row r="15692" spans="1:8" x14ac:dyDescent="0.3">
      <c r="A15692" s="1" t="s">
        <v>2150</v>
      </c>
      <c r="B15692" t="s">
        <v>2151</v>
      </c>
      <c r="C15692">
        <v>2015</v>
      </c>
      <c r="D15692">
        <v>22064075</v>
      </c>
      <c r="E15692">
        <v>5.34</v>
      </c>
      <c r="F15692">
        <v>0</v>
      </c>
      <c r="G15692">
        <v>7.3999999999999996E-2</v>
      </c>
      <c r="H15692">
        <f t="shared" si="245"/>
        <v>298163175.67567569</v>
      </c>
    </row>
    <row r="15693" spans="1:8" x14ac:dyDescent="0.3">
      <c r="A15693" s="1" t="s">
        <v>2152</v>
      </c>
      <c r="B15693" t="s">
        <v>2153</v>
      </c>
      <c r="C15693">
        <v>2015</v>
      </c>
      <c r="D15693">
        <v>10421940748</v>
      </c>
      <c r="E15693">
        <v>56.04</v>
      </c>
      <c r="F15693">
        <v>2620209610</v>
      </c>
      <c r="G15693">
        <v>1.5</v>
      </c>
      <c r="H15693">
        <f t="shared" si="245"/>
        <v>6947960498.666667</v>
      </c>
    </row>
    <row r="15694" spans="1:8" x14ac:dyDescent="0.3">
      <c r="A15694" s="1" t="s">
        <v>2154</v>
      </c>
      <c r="B15694" t="s">
        <v>2155</v>
      </c>
      <c r="C15694">
        <v>2015</v>
      </c>
      <c r="D15694">
        <v>3633920110</v>
      </c>
      <c r="E15694">
        <v>20.43</v>
      </c>
      <c r="F15694">
        <v>8479146930</v>
      </c>
      <c r="G15694">
        <v>0.37069999999999997</v>
      </c>
      <c r="H15694">
        <f t="shared" si="245"/>
        <v>9802859751.8208809</v>
      </c>
    </row>
    <row r="15695" spans="1:8" x14ac:dyDescent="0.3">
      <c r="A15695" s="1" t="s">
        <v>2156</v>
      </c>
      <c r="B15695" t="s">
        <v>2157</v>
      </c>
      <c r="C15695">
        <v>2015</v>
      </c>
      <c r="D15695">
        <v>8845963998</v>
      </c>
      <c r="E15695">
        <v>66.81</v>
      </c>
      <c r="F15695">
        <v>0</v>
      </c>
      <c r="G15695">
        <v>1.2445999999999999</v>
      </c>
      <c r="H15695">
        <f t="shared" si="245"/>
        <v>7107475492.5277205</v>
      </c>
    </row>
    <row r="15696" spans="1:8" x14ac:dyDescent="0.3">
      <c r="A15696" s="1" t="s">
        <v>2158</v>
      </c>
      <c r="B15696" t="s">
        <v>2159</v>
      </c>
      <c r="C15696">
        <v>2015</v>
      </c>
      <c r="D15696">
        <v>1664904979</v>
      </c>
      <c r="E15696">
        <v>34.17</v>
      </c>
      <c r="F15696">
        <v>0</v>
      </c>
      <c r="G15696">
        <v>0.80804962000000002</v>
      </c>
      <c r="H15696">
        <f t="shared" si="245"/>
        <v>2060399433.1437221</v>
      </c>
    </row>
    <row r="15697" spans="1:8" x14ac:dyDescent="0.3">
      <c r="A15697" s="1" t="s">
        <v>2160</v>
      </c>
      <c r="B15697" t="s">
        <v>2161</v>
      </c>
      <c r="C15697">
        <v>2015</v>
      </c>
      <c r="D15697">
        <v>1304373535</v>
      </c>
      <c r="E15697">
        <v>69.63</v>
      </c>
      <c r="F15697">
        <v>0</v>
      </c>
      <c r="G15697">
        <v>0.72</v>
      </c>
      <c r="H15697">
        <f t="shared" si="245"/>
        <v>1811629909.7222223</v>
      </c>
    </row>
    <row r="15698" spans="1:8" x14ac:dyDescent="0.3">
      <c r="A15698" s="1" t="s">
        <v>2700</v>
      </c>
      <c r="B15698" t="s">
        <v>2701</v>
      </c>
      <c r="C15698">
        <v>2015</v>
      </c>
      <c r="D15698">
        <v>0</v>
      </c>
      <c r="E15698">
        <v>0</v>
      </c>
      <c r="F15698">
        <v>24092107900</v>
      </c>
      <c r="G15698">
        <v>0</v>
      </c>
      <c r="H15698" t="str">
        <f t="shared" si="245"/>
        <v/>
      </c>
    </row>
    <row r="15699" spans="1:8" x14ac:dyDescent="0.3">
      <c r="A15699" s="1" t="s">
        <v>2162</v>
      </c>
      <c r="B15699" t="s">
        <v>2163</v>
      </c>
      <c r="C15699">
        <v>2015</v>
      </c>
      <c r="D15699">
        <v>2077322677</v>
      </c>
      <c r="E15699">
        <v>69</v>
      </c>
      <c r="F15699">
        <v>0</v>
      </c>
      <c r="G15699">
        <v>1.5840000000000001</v>
      </c>
      <c r="H15699">
        <f t="shared" si="245"/>
        <v>1311441083.9646463</v>
      </c>
    </row>
    <row r="15700" spans="1:8" x14ac:dyDescent="0.3">
      <c r="A15700" s="1" t="s">
        <v>2702</v>
      </c>
      <c r="B15700" t="s">
        <v>2703</v>
      </c>
      <c r="C15700">
        <v>2015</v>
      </c>
      <c r="D15700">
        <v>12804350447</v>
      </c>
      <c r="E15700">
        <v>49.81</v>
      </c>
      <c r="F15700">
        <v>0</v>
      </c>
      <c r="G15700">
        <v>1.5</v>
      </c>
      <c r="H15700">
        <f t="shared" si="245"/>
        <v>8536233631.333333</v>
      </c>
    </row>
    <row r="15701" spans="1:8" x14ac:dyDescent="0.3">
      <c r="A15701" s="1" t="s">
        <v>2164</v>
      </c>
      <c r="B15701" t="s">
        <v>2165</v>
      </c>
      <c r="C15701">
        <v>2015</v>
      </c>
      <c r="D15701">
        <v>8452431772</v>
      </c>
      <c r="E15701">
        <v>52.5</v>
      </c>
      <c r="F15701">
        <v>2820000000</v>
      </c>
      <c r="G15701">
        <v>0.98009999999999997</v>
      </c>
      <c r="H15701">
        <f t="shared" si="245"/>
        <v>8624050374.4515877</v>
      </c>
    </row>
    <row r="15702" spans="1:8" x14ac:dyDescent="0.3">
      <c r="A15702" s="1" t="s">
        <v>2704</v>
      </c>
      <c r="B15702" t="s">
        <v>2705</v>
      </c>
      <c r="C15702">
        <v>2015</v>
      </c>
      <c r="D15702">
        <v>15251109581</v>
      </c>
      <c r="E15702">
        <v>39.880000000000003</v>
      </c>
      <c r="F15702">
        <v>0</v>
      </c>
      <c r="G15702">
        <v>2.8740000000000001</v>
      </c>
      <c r="H15702">
        <f t="shared" si="245"/>
        <v>5306579534.0988169</v>
      </c>
    </row>
    <row r="15703" spans="1:8" x14ac:dyDescent="0.3">
      <c r="A15703" s="1" t="s">
        <v>2166</v>
      </c>
      <c r="B15703" t="s">
        <v>2167</v>
      </c>
      <c r="C15703">
        <v>2015</v>
      </c>
      <c r="D15703">
        <v>2854068000</v>
      </c>
      <c r="E15703">
        <v>23.97</v>
      </c>
      <c r="F15703">
        <v>5347000000</v>
      </c>
      <c r="G15703">
        <v>0.42422567999999999</v>
      </c>
      <c r="H15703">
        <f t="shared" si="245"/>
        <v>6727711533.1631975</v>
      </c>
    </row>
    <row r="15704" spans="1:8" x14ac:dyDescent="0.3">
      <c r="A15704" s="1" t="s">
        <v>2168</v>
      </c>
      <c r="B15704" t="s">
        <v>2169</v>
      </c>
      <c r="C15704">
        <v>2015</v>
      </c>
      <c r="D15704">
        <v>6682614566</v>
      </c>
      <c r="E15704">
        <v>66.12</v>
      </c>
      <c r="F15704">
        <v>0</v>
      </c>
      <c r="G15704">
        <v>1.1907997299999999</v>
      </c>
      <c r="H15704">
        <f t="shared" si="245"/>
        <v>5611871079.2787971</v>
      </c>
    </row>
    <row r="15705" spans="1:8" x14ac:dyDescent="0.3">
      <c r="A15705" s="1" t="s">
        <v>2706</v>
      </c>
      <c r="B15705" t="s">
        <v>2707</v>
      </c>
      <c r="C15705">
        <v>2015</v>
      </c>
      <c r="D15705">
        <v>0</v>
      </c>
      <c r="E15705">
        <v>0</v>
      </c>
      <c r="F15705">
        <v>6157633650</v>
      </c>
      <c r="G15705">
        <v>0</v>
      </c>
      <c r="H15705" t="str">
        <f t="shared" si="245"/>
        <v/>
      </c>
    </row>
    <row r="15706" spans="1:8" x14ac:dyDescent="0.3">
      <c r="A15706" s="1" t="s">
        <v>2170</v>
      </c>
      <c r="B15706" t="s">
        <v>2171</v>
      </c>
      <c r="C15706">
        <v>2015</v>
      </c>
      <c r="D15706">
        <v>418121208</v>
      </c>
      <c r="E15706">
        <v>34.43</v>
      </c>
      <c r="F15706">
        <v>418121100</v>
      </c>
      <c r="G15706">
        <v>0.25750000000000001</v>
      </c>
      <c r="H15706">
        <f t="shared" si="245"/>
        <v>1623771681.5533981</v>
      </c>
    </row>
    <row r="15707" spans="1:8" x14ac:dyDescent="0.3">
      <c r="A15707" s="1" t="s">
        <v>2172</v>
      </c>
      <c r="B15707" t="s">
        <v>2173</v>
      </c>
      <c r="C15707">
        <v>2015</v>
      </c>
      <c r="D15707">
        <v>1002084842</v>
      </c>
      <c r="E15707">
        <v>20.239999999999998</v>
      </c>
      <c r="F15707">
        <v>2338197950</v>
      </c>
      <c r="G15707">
        <v>0.26</v>
      </c>
      <c r="H15707">
        <f t="shared" si="245"/>
        <v>3854172469.2307692</v>
      </c>
    </row>
    <row r="15708" spans="1:8" x14ac:dyDescent="0.3">
      <c r="A15708" s="1" t="s">
        <v>2174</v>
      </c>
      <c r="B15708" t="s">
        <v>2175</v>
      </c>
      <c r="C15708">
        <v>2015</v>
      </c>
      <c r="D15708">
        <v>8490630000</v>
      </c>
      <c r="E15708">
        <v>70</v>
      </c>
      <c r="F15708">
        <v>0</v>
      </c>
      <c r="G15708">
        <v>1.01692717</v>
      </c>
      <c r="H15708">
        <f t="shared" si="245"/>
        <v>8349299979.8599148</v>
      </c>
    </row>
    <row r="15709" spans="1:8" x14ac:dyDescent="0.3">
      <c r="A15709" s="1" t="s">
        <v>3616</v>
      </c>
      <c r="B15709" t="s">
        <v>3617</v>
      </c>
      <c r="C15709">
        <v>2015</v>
      </c>
      <c r="D15709">
        <v>497029532</v>
      </c>
      <c r="E15709">
        <v>15.5</v>
      </c>
      <c r="F15709">
        <v>0</v>
      </c>
      <c r="G15709">
        <v>0.4</v>
      </c>
      <c r="H15709">
        <f t="shared" si="245"/>
        <v>1242573830</v>
      </c>
    </row>
    <row r="15710" spans="1:8" x14ac:dyDescent="0.3">
      <c r="A15710" s="1" t="s">
        <v>2866</v>
      </c>
      <c r="B15710" t="s">
        <v>2867</v>
      </c>
      <c r="C15710">
        <v>2015</v>
      </c>
      <c r="D15710">
        <v>113785165</v>
      </c>
      <c r="E15710">
        <v>60.73</v>
      </c>
      <c r="F15710">
        <v>0</v>
      </c>
      <c r="G15710">
        <v>0.4163</v>
      </c>
      <c r="H15710">
        <f t="shared" si="245"/>
        <v>273324921.93129957</v>
      </c>
    </row>
    <row r="15711" spans="1:8" x14ac:dyDescent="0.3">
      <c r="A15711" s="1" t="s">
        <v>2928</v>
      </c>
      <c r="B15711" t="s">
        <v>2929</v>
      </c>
      <c r="C15711">
        <v>2015</v>
      </c>
      <c r="D15711">
        <v>0</v>
      </c>
      <c r="E15711">
        <v>0</v>
      </c>
      <c r="F15711">
        <v>0</v>
      </c>
      <c r="G15711">
        <v>0</v>
      </c>
      <c r="H15711" t="str">
        <f t="shared" si="245"/>
        <v/>
      </c>
    </row>
    <row r="15712" spans="1:8" x14ac:dyDescent="0.3">
      <c r="A15712" s="1" t="s">
        <v>3618</v>
      </c>
      <c r="B15712" t="s">
        <v>3619</v>
      </c>
      <c r="C15712">
        <v>2015</v>
      </c>
      <c r="D15712">
        <v>5998681088</v>
      </c>
      <c r="E15712">
        <v>50.42</v>
      </c>
      <c r="F15712">
        <v>799824150</v>
      </c>
      <c r="G15712">
        <v>1.5</v>
      </c>
      <c r="H15712">
        <f t="shared" si="245"/>
        <v>3999120725.3333335</v>
      </c>
    </row>
    <row r="15713" spans="1:8" x14ac:dyDescent="0.3">
      <c r="A15713" s="1" t="s">
        <v>3526</v>
      </c>
      <c r="B15713" t="s">
        <v>3527</v>
      </c>
      <c r="C15713">
        <v>2015</v>
      </c>
      <c r="D15713">
        <v>71064000</v>
      </c>
      <c r="E15713">
        <v>83.36</v>
      </c>
      <c r="F15713">
        <v>0</v>
      </c>
      <c r="G15713">
        <v>3</v>
      </c>
      <c r="H15713">
        <f t="shared" si="245"/>
        <v>23688000</v>
      </c>
    </row>
    <row r="15714" spans="1:8" x14ac:dyDescent="0.3">
      <c r="A15714" s="1" t="s">
        <v>3360</v>
      </c>
      <c r="B15714" t="s">
        <v>3361</v>
      </c>
      <c r="C15714">
        <v>2015</v>
      </c>
      <c r="D15714">
        <v>3321668713</v>
      </c>
      <c r="E15714">
        <v>25.4</v>
      </c>
      <c r="F15714">
        <v>7750560330</v>
      </c>
      <c r="G15714">
        <v>0.3</v>
      </c>
      <c r="H15714">
        <f t="shared" si="245"/>
        <v>11072229043.333334</v>
      </c>
    </row>
    <row r="15715" spans="1:8" x14ac:dyDescent="0.3">
      <c r="A15715" s="1" t="s">
        <v>2176</v>
      </c>
      <c r="B15715" t="s">
        <v>2177</v>
      </c>
      <c r="C15715">
        <v>2015</v>
      </c>
      <c r="D15715">
        <v>238458360</v>
      </c>
      <c r="E15715">
        <v>54.05</v>
      </c>
      <c r="F15715">
        <v>0</v>
      </c>
      <c r="G15715">
        <v>0.6</v>
      </c>
      <c r="H15715">
        <f t="shared" si="245"/>
        <v>397430600</v>
      </c>
    </row>
    <row r="15716" spans="1:8" x14ac:dyDescent="0.3">
      <c r="A15716" s="1" t="s">
        <v>2178</v>
      </c>
      <c r="B15716" t="s">
        <v>2179</v>
      </c>
      <c r="C15716">
        <v>2015</v>
      </c>
      <c r="D15716">
        <v>0</v>
      </c>
      <c r="E15716">
        <v>0</v>
      </c>
      <c r="F15716">
        <v>0</v>
      </c>
      <c r="G15716">
        <v>0</v>
      </c>
      <c r="H15716" t="str">
        <f t="shared" si="245"/>
        <v/>
      </c>
    </row>
    <row r="15717" spans="1:8" x14ac:dyDescent="0.3">
      <c r="A15717" s="1" t="s">
        <v>2180</v>
      </c>
      <c r="B15717" t="s">
        <v>2181</v>
      </c>
      <c r="C15717">
        <v>2015</v>
      </c>
      <c r="D15717">
        <v>1026812000</v>
      </c>
      <c r="E15717">
        <v>80.41</v>
      </c>
      <c r="F15717">
        <v>0</v>
      </c>
      <c r="G15717">
        <v>4.5999999999999996</v>
      </c>
      <c r="H15717">
        <f t="shared" si="245"/>
        <v>223220000.00000003</v>
      </c>
    </row>
    <row r="15718" spans="1:8" x14ac:dyDescent="0.3">
      <c r="A15718" s="1" t="s">
        <v>2182</v>
      </c>
      <c r="B15718" t="s">
        <v>2183</v>
      </c>
      <c r="C15718">
        <v>2015</v>
      </c>
      <c r="D15718">
        <v>838441014</v>
      </c>
      <c r="E15718">
        <v>88.06</v>
      </c>
      <c r="F15718">
        <v>9527730</v>
      </c>
      <c r="G15718">
        <v>8.8000000000000007</v>
      </c>
      <c r="H15718">
        <f t="shared" si="245"/>
        <v>95277387.954545453</v>
      </c>
    </row>
    <row r="15719" spans="1:8" x14ac:dyDescent="0.3">
      <c r="A15719" s="1" t="s">
        <v>2184</v>
      </c>
      <c r="B15719" t="s">
        <v>2185</v>
      </c>
      <c r="C15719">
        <v>2015</v>
      </c>
      <c r="D15719">
        <v>61175087</v>
      </c>
      <c r="E15719">
        <v>80.11</v>
      </c>
      <c r="F15719">
        <v>0</v>
      </c>
      <c r="G15719">
        <v>0.3</v>
      </c>
      <c r="H15719">
        <f t="shared" si="245"/>
        <v>203916956.66666669</v>
      </c>
    </row>
    <row r="15720" spans="1:8" x14ac:dyDescent="0.3">
      <c r="A15720" s="1" t="s">
        <v>2188</v>
      </c>
      <c r="B15720" t="s">
        <v>2189</v>
      </c>
      <c r="C15720">
        <v>2015</v>
      </c>
      <c r="D15720">
        <v>1111845764</v>
      </c>
      <c r="E15720">
        <v>71.760000000000005</v>
      </c>
      <c r="F15720">
        <v>0</v>
      </c>
      <c r="G15720">
        <v>0.49</v>
      </c>
      <c r="H15720">
        <f t="shared" si="245"/>
        <v>2269072987.7551022</v>
      </c>
    </row>
    <row r="15721" spans="1:8" x14ac:dyDescent="0.3">
      <c r="A15721" s="1" t="s">
        <v>2190</v>
      </c>
      <c r="B15721" t="s">
        <v>2191</v>
      </c>
      <c r="C15721">
        <v>2015</v>
      </c>
      <c r="D15721">
        <v>1626449246</v>
      </c>
      <c r="E15721">
        <v>63.72</v>
      </c>
      <c r="F15721">
        <v>0</v>
      </c>
      <c r="G15721">
        <v>0.42814677000000001</v>
      </c>
      <c r="H15721">
        <f t="shared" si="245"/>
        <v>3798812369.8796091</v>
      </c>
    </row>
    <row r="15722" spans="1:8" x14ac:dyDescent="0.3">
      <c r="A15722" s="1" t="s">
        <v>2196</v>
      </c>
      <c r="B15722" t="s">
        <v>2197</v>
      </c>
      <c r="C15722">
        <v>2015</v>
      </c>
      <c r="D15722">
        <v>0</v>
      </c>
      <c r="E15722">
        <v>0</v>
      </c>
      <c r="F15722">
        <v>0</v>
      </c>
      <c r="G15722">
        <v>0</v>
      </c>
      <c r="H15722" t="str">
        <f t="shared" si="245"/>
        <v/>
      </c>
    </row>
    <row r="15723" spans="1:8" x14ac:dyDescent="0.3">
      <c r="A15723" s="1" t="s">
        <v>2198</v>
      </c>
      <c r="B15723" t="s">
        <v>2199</v>
      </c>
      <c r="C15723">
        <v>2015</v>
      </c>
      <c r="D15723">
        <v>127667358</v>
      </c>
      <c r="E15723">
        <v>54.05</v>
      </c>
      <c r="F15723">
        <v>0</v>
      </c>
      <c r="G15723">
        <v>0.208152</v>
      </c>
      <c r="H15723">
        <f t="shared" si="245"/>
        <v>613337167.07021785</v>
      </c>
    </row>
    <row r="15724" spans="1:8" x14ac:dyDescent="0.3">
      <c r="A15724" s="1" t="s">
        <v>2200</v>
      </c>
      <c r="B15724" t="s">
        <v>2201</v>
      </c>
      <c r="C15724">
        <v>2015</v>
      </c>
      <c r="D15724">
        <v>0</v>
      </c>
      <c r="E15724">
        <v>0</v>
      </c>
      <c r="F15724">
        <v>0</v>
      </c>
      <c r="G15724">
        <v>0</v>
      </c>
      <c r="H15724" t="str">
        <f t="shared" si="245"/>
        <v/>
      </c>
    </row>
    <row r="15725" spans="1:8" x14ac:dyDescent="0.3">
      <c r="A15725" s="1" t="s">
        <v>2202</v>
      </c>
      <c r="B15725" t="s">
        <v>2203</v>
      </c>
      <c r="C15725">
        <v>2015</v>
      </c>
      <c r="D15725">
        <v>0</v>
      </c>
      <c r="E15725">
        <v>0</v>
      </c>
      <c r="F15725">
        <v>0</v>
      </c>
      <c r="G15725">
        <v>0</v>
      </c>
      <c r="H15725" t="str">
        <f t="shared" si="245"/>
        <v/>
      </c>
    </row>
    <row r="15726" spans="1:8" x14ac:dyDescent="0.3">
      <c r="A15726" s="1" t="s">
        <v>2204</v>
      </c>
      <c r="B15726" t="s">
        <v>2205</v>
      </c>
      <c r="C15726">
        <v>2015</v>
      </c>
      <c r="D15726">
        <v>105017786</v>
      </c>
      <c r="E15726">
        <v>64.069999999999993</v>
      </c>
      <c r="F15726">
        <v>0</v>
      </c>
      <c r="G15726">
        <v>0.27799998999999997</v>
      </c>
      <c r="H15726">
        <f t="shared" si="245"/>
        <v>377761833.73244011</v>
      </c>
    </row>
    <row r="15727" spans="1:8" x14ac:dyDescent="0.3">
      <c r="A15727" s="1" t="s">
        <v>2206</v>
      </c>
      <c r="B15727" t="s">
        <v>2207</v>
      </c>
      <c r="C15727">
        <v>2015</v>
      </c>
      <c r="D15727">
        <v>529589937</v>
      </c>
      <c r="E15727">
        <v>68.150000000000006</v>
      </c>
      <c r="F15727">
        <v>0</v>
      </c>
      <c r="G15727">
        <v>2.2799999999999998</v>
      </c>
      <c r="H15727">
        <f t="shared" si="245"/>
        <v>232276288.15789476</v>
      </c>
    </row>
    <row r="15728" spans="1:8" x14ac:dyDescent="0.3">
      <c r="A15728" s="1" t="s">
        <v>2868</v>
      </c>
      <c r="B15728" t="s">
        <v>2869</v>
      </c>
      <c r="C15728">
        <v>2015</v>
      </c>
      <c r="D15728">
        <v>302322576</v>
      </c>
      <c r="E15728">
        <v>69.83</v>
      </c>
      <c r="F15728">
        <v>0</v>
      </c>
      <c r="G15728">
        <v>2.4700000000000002</v>
      </c>
      <c r="H15728">
        <f t="shared" si="245"/>
        <v>122397804.04858299</v>
      </c>
    </row>
    <row r="15729" spans="1:8" x14ac:dyDescent="0.3">
      <c r="A15729" s="1" t="s">
        <v>3620</v>
      </c>
      <c r="B15729" t="s">
        <v>3621</v>
      </c>
      <c r="C15729">
        <v>2015</v>
      </c>
      <c r="D15729">
        <v>72510000</v>
      </c>
      <c r="E15729">
        <v>54.5</v>
      </c>
      <c r="F15729">
        <v>0</v>
      </c>
      <c r="G15729">
        <v>0.3</v>
      </c>
      <c r="H15729">
        <f t="shared" si="245"/>
        <v>241700000</v>
      </c>
    </row>
    <row r="15730" spans="1:8" x14ac:dyDescent="0.3">
      <c r="A15730" s="1" t="s">
        <v>3654</v>
      </c>
      <c r="B15730" t="s">
        <v>3655</v>
      </c>
      <c r="C15730">
        <v>2015</v>
      </c>
      <c r="D15730">
        <v>0</v>
      </c>
      <c r="E15730">
        <v>0</v>
      </c>
      <c r="F15730">
        <v>0</v>
      </c>
      <c r="G15730">
        <v>0</v>
      </c>
      <c r="H15730" t="str">
        <f t="shared" si="245"/>
        <v/>
      </c>
    </row>
    <row r="15731" spans="1:8" x14ac:dyDescent="0.3">
      <c r="A15731" s="1" t="s">
        <v>2208</v>
      </c>
      <c r="B15731" t="s">
        <v>2209</v>
      </c>
      <c r="C15731">
        <v>2015</v>
      </c>
      <c r="D15731">
        <v>0</v>
      </c>
      <c r="E15731">
        <v>0</v>
      </c>
      <c r="F15731">
        <v>0</v>
      </c>
      <c r="G15731">
        <v>0</v>
      </c>
      <c r="H15731" t="str">
        <f t="shared" si="245"/>
        <v/>
      </c>
    </row>
    <row r="15732" spans="1:8" x14ac:dyDescent="0.3">
      <c r="A15732" s="1" t="s">
        <v>2210</v>
      </c>
      <c r="B15732" t="s">
        <v>2211</v>
      </c>
      <c r="C15732">
        <v>2015</v>
      </c>
      <c r="D15732">
        <v>0</v>
      </c>
      <c r="E15732">
        <v>0</v>
      </c>
      <c r="F15732">
        <v>0</v>
      </c>
      <c r="G15732">
        <v>0</v>
      </c>
      <c r="H15732" t="str">
        <f t="shared" si="245"/>
        <v/>
      </c>
    </row>
    <row r="15733" spans="1:8" x14ac:dyDescent="0.3">
      <c r="A15733" s="1" t="s">
        <v>2212</v>
      </c>
      <c r="B15733" t="s">
        <v>2213</v>
      </c>
      <c r="C15733">
        <v>2015</v>
      </c>
      <c r="D15733">
        <v>269007552</v>
      </c>
      <c r="E15733">
        <v>96.58</v>
      </c>
      <c r="F15733">
        <v>0</v>
      </c>
      <c r="G15733">
        <v>3</v>
      </c>
      <c r="H15733">
        <f t="shared" si="245"/>
        <v>89669184</v>
      </c>
    </row>
    <row r="15734" spans="1:8" x14ac:dyDescent="0.3">
      <c r="A15734" s="1" t="s">
        <v>2214</v>
      </c>
      <c r="B15734" t="s">
        <v>2215</v>
      </c>
      <c r="C15734">
        <v>2015</v>
      </c>
      <c r="D15734">
        <v>295252287</v>
      </c>
      <c r="E15734">
        <v>64.98</v>
      </c>
      <c r="F15734">
        <v>0</v>
      </c>
      <c r="G15734">
        <v>2.9430888199999998</v>
      </c>
      <c r="H15734">
        <f t="shared" si="245"/>
        <v>100320549.27924331</v>
      </c>
    </row>
    <row r="15735" spans="1:8" x14ac:dyDescent="0.3">
      <c r="A15735" s="1" t="s">
        <v>2216</v>
      </c>
      <c r="B15735" t="s">
        <v>2217</v>
      </c>
      <c r="C15735">
        <v>2015</v>
      </c>
      <c r="D15735">
        <v>14751142</v>
      </c>
      <c r="E15735">
        <v>9.36</v>
      </c>
      <c r="F15735">
        <v>59004570</v>
      </c>
      <c r="G15735">
        <v>0.2</v>
      </c>
      <c r="H15735">
        <f t="shared" si="245"/>
        <v>73755710</v>
      </c>
    </row>
    <row r="15736" spans="1:8" x14ac:dyDescent="0.3">
      <c r="A15736" s="1" t="s">
        <v>2218</v>
      </c>
      <c r="B15736" t="s">
        <v>2219</v>
      </c>
      <c r="C15736">
        <v>2015</v>
      </c>
      <c r="D15736">
        <v>0</v>
      </c>
      <c r="E15736">
        <v>0</v>
      </c>
      <c r="F15736">
        <v>0</v>
      </c>
      <c r="G15736">
        <v>0</v>
      </c>
      <c r="H15736" t="str">
        <f t="shared" si="245"/>
        <v/>
      </c>
    </row>
    <row r="15737" spans="1:8" x14ac:dyDescent="0.3">
      <c r="A15737" s="1" t="s">
        <v>2220</v>
      </c>
      <c r="B15737" t="s">
        <v>2221</v>
      </c>
      <c r="C15737">
        <v>2015</v>
      </c>
      <c r="D15737">
        <v>86100622</v>
      </c>
      <c r="E15737">
        <v>75.040000000000006</v>
      </c>
      <c r="F15737">
        <v>0</v>
      </c>
      <c r="G15737">
        <v>1.2</v>
      </c>
      <c r="H15737">
        <f t="shared" si="245"/>
        <v>71750518.333333343</v>
      </c>
    </row>
    <row r="15738" spans="1:8" x14ac:dyDescent="0.3">
      <c r="A15738" s="1" t="s">
        <v>2224</v>
      </c>
      <c r="B15738" t="s">
        <v>2225</v>
      </c>
      <c r="C15738">
        <v>2015</v>
      </c>
      <c r="D15738">
        <v>0</v>
      </c>
      <c r="E15738">
        <v>0</v>
      </c>
      <c r="F15738">
        <v>0</v>
      </c>
      <c r="G15738">
        <v>0</v>
      </c>
      <c r="H15738" t="str">
        <f t="shared" si="245"/>
        <v/>
      </c>
    </row>
    <row r="15739" spans="1:8" x14ac:dyDescent="0.3">
      <c r="A15739" s="1" t="s">
        <v>2226</v>
      </c>
      <c r="B15739" t="s">
        <v>2227</v>
      </c>
      <c r="C15739">
        <v>2015</v>
      </c>
      <c r="D15739">
        <v>137580636</v>
      </c>
      <c r="E15739">
        <v>61.15</v>
      </c>
      <c r="F15739">
        <v>45860210</v>
      </c>
      <c r="G15739">
        <v>1.5</v>
      </c>
      <c r="H15739">
        <f t="shared" si="245"/>
        <v>91720424</v>
      </c>
    </row>
    <row r="15740" spans="1:8" x14ac:dyDescent="0.3">
      <c r="A15740" s="1" t="s">
        <v>2228</v>
      </c>
      <c r="B15740" t="s">
        <v>2229</v>
      </c>
      <c r="C15740">
        <v>2015</v>
      </c>
      <c r="D15740">
        <v>0</v>
      </c>
      <c r="E15740">
        <v>0</v>
      </c>
      <c r="F15740">
        <v>0</v>
      </c>
      <c r="G15740">
        <v>0</v>
      </c>
      <c r="H15740" t="str">
        <f t="shared" si="245"/>
        <v/>
      </c>
    </row>
    <row r="15741" spans="1:8" x14ac:dyDescent="0.3">
      <c r="A15741" s="1" t="s">
        <v>2230</v>
      </c>
      <c r="B15741" t="s">
        <v>2231</v>
      </c>
      <c r="C15741">
        <v>2015</v>
      </c>
      <c r="D15741">
        <v>90401983</v>
      </c>
      <c r="E15741">
        <v>33.4</v>
      </c>
      <c r="F15741">
        <v>36160790</v>
      </c>
      <c r="G15741">
        <v>2.5</v>
      </c>
      <c r="H15741">
        <f t="shared" si="245"/>
        <v>36160793.200000003</v>
      </c>
    </row>
    <row r="15742" spans="1:8" x14ac:dyDescent="0.3">
      <c r="A15742" s="1" t="s">
        <v>2232</v>
      </c>
      <c r="B15742" t="s">
        <v>2233</v>
      </c>
      <c r="C15742">
        <v>2015</v>
      </c>
      <c r="D15742">
        <v>626106530</v>
      </c>
      <c r="E15742">
        <v>91.56</v>
      </c>
      <c r="F15742">
        <v>0</v>
      </c>
      <c r="G15742">
        <v>3.4908205799999998</v>
      </c>
      <c r="H15742">
        <f t="shared" si="245"/>
        <v>179357980.63846639</v>
      </c>
    </row>
    <row r="15743" spans="1:8" x14ac:dyDescent="0.3">
      <c r="A15743" s="1" t="s">
        <v>2234</v>
      </c>
      <c r="B15743" t="s">
        <v>2235</v>
      </c>
      <c r="C15743">
        <v>2015</v>
      </c>
      <c r="D15743">
        <v>0</v>
      </c>
      <c r="E15743">
        <v>0</v>
      </c>
      <c r="F15743">
        <v>0</v>
      </c>
      <c r="G15743">
        <v>0</v>
      </c>
      <c r="H15743" t="str">
        <f t="shared" si="245"/>
        <v/>
      </c>
    </row>
    <row r="15744" spans="1:8" x14ac:dyDescent="0.3">
      <c r="A15744" s="1" t="s">
        <v>2236</v>
      </c>
      <c r="B15744" t="s">
        <v>2237</v>
      </c>
      <c r="C15744">
        <v>2015</v>
      </c>
      <c r="D15744">
        <v>0</v>
      </c>
      <c r="E15744">
        <v>0</v>
      </c>
      <c r="F15744">
        <v>0</v>
      </c>
      <c r="G15744">
        <v>0</v>
      </c>
      <c r="H15744" t="str">
        <f t="shared" si="245"/>
        <v/>
      </c>
    </row>
    <row r="15745" spans="1:8" x14ac:dyDescent="0.3">
      <c r="A15745" s="1" t="s">
        <v>2238</v>
      </c>
      <c r="B15745" t="s">
        <v>2239</v>
      </c>
      <c r="C15745">
        <v>2015</v>
      </c>
      <c r="D15745">
        <v>0</v>
      </c>
      <c r="E15745">
        <v>0</v>
      </c>
      <c r="F15745">
        <v>0</v>
      </c>
      <c r="G15745">
        <v>0</v>
      </c>
      <c r="H15745" t="str">
        <f t="shared" si="245"/>
        <v/>
      </c>
    </row>
    <row r="15746" spans="1:8" x14ac:dyDescent="0.3">
      <c r="A15746" s="1" t="s">
        <v>2242</v>
      </c>
      <c r="B15746" t="s">
        <v>2243</v>
      </c>
      <c r="C15746">
        <v>2015</v>
      </c>
      <c r="D15746">
        <v>143392623</v>
      </c>
      <c r="E15746">
        <v>-33.72</v>
      </c>
      <c r="F15746">
        <v>0</v>
      </c>
      <c r="G15746">
        <v>0.20599987</v>
      </c>
      <c r="H15746">
        <f t="shared" si="245"/>
        <v>696081133.44925892</v>
      </c>
    </row>
    <row r="15747" spans="1:8" x14ac:dyDescent="0.3">
      <c r="A15747" s="1" t="s">
        <v>2244</v>
      </c>
      <c r="B15747" t="s">
        <v>2245</v>
      </c>
      <c r="C15747">
        <v>2015</v>
      </c>
      <c r="D15747">
        <v>2157989386</v>
      </c>
      <c r="E15747">
        <v>69.31</v>
      </c>
      <c r="F15747">
        <v>0</v>
      </c>
      <c r="G15747">
        <v>7</v>
      </c>
      <c r="H15747">
        <f t="shared" ref="H15747:H15810" si="246">IF(G15747=0, "",D15747/G15747)</f>
        <v>308284198</v>
      </c>
    </row>
    <row r="15748" spans="1:8" x14ac:dyDescent="0.3">
      <c r="A15748" s="1" t="s">
        <v>2246</v>
      </c>
      <c r="B15748" t="s">
        <v>2247</v>
      </c>
      <c r="C15748">
        <v>2015</v>
      </c>
      <c r="D15748">
        <v>0</v>
      </c>
      <c r="E15748">
        <v>0</v>
      </c>
      <c r="F15748">
        <v>0</v>
      </c>
      <c r="G15748">
        <v>0</v>
      </c>
      <c r="H15748" t="str">
        <f t="shared" si="246"/>
        <v/>
      </c>
    </row>
    <row r="15749" spans="1:8" x14ac:dyDescent="0.3">
      <c r="A15749" s="1" t="s">
        <v>2248</v>
      </c>
      <c r="B15749" t="s">
        <v>2249</v>
      </c>
      <c r="C15749">
        <v>2015</v>
      </c>
      <c r="D15749">
        <v>111687055</v>
      </c>
      <c r="E15749">
        <v>88.65</v>
      </c>
      <c r="F15749">
        <v>0</v>
      </c>
      <c r="G15749">
        <v>2.082379</v>
      </c>
      <c r="H15749">
        <f t="shared" si="246"/>
        <v>53634355.225441672</v>
      </c>
    </row>
    <row r="15750" spans="1:8" x14ac:dyDescent="0.3">
      <c r="A15750" s="1" t="s">
        <v>2250</v>
      </c>
      <c r="B15750" t="s">
        <v>2251</v>
      </c>
      <c r="C15750">
        <v>2015</v>
      </c>
      <c r="D15750">
        <v>0</v>
      </c>
      <c r="E15750">
        <v>0</v>
      </c>
      <c r="F15750">
        <v>0</v>
      </c>
      <c r="G15750">
        <v>0</v>
      </c>
      <c r="H15750" t="str">
        <f t="shared" si="246"/>
        <v/>
      </c>
    </row>
    <row r="15751" spans="1:8" x14ac:dyDescent="0.3">
      <c r="A15751" s="1" t="s">
        <v>2252</v>
      </c>
      <c r="B15751" t="s">
        <v>2253</v>
      </c>
      <c r="C15751">
        <v>2015</v>
      </c>
      <c r="D15751">
        <v>124505575</v>
      </c>
      <c r="E15751">
        <v>86.88</v>
      </c>
      <c r="F15751">
        <v>0</v>
      </c>
      <c r="G15751">
        <v>0.5</v>
      </c>
      <c r="H15751">
        <f t="shared" si="246"/>
        <v>249011150</v>
      </c>
    </row>
    <row r="15752" spans="1:8" x14ac:dyDescent="0.3">
      <c r="A15752" s="1" t="s">
        <v>2254</v>
      </c>
      <c r="B15752" t="s">
        <v>2255</v>
      </c>
      <c r="C15752">
        <v>2015</v>
      </c>
      <c r="D15752">
        <v>0</v>
      </c>
      <c r="E15752">
        <v>0</v>
      </c>
      <c r="F15752">
        <v>0</v>
      </c>
      <c r="G15752">
        <v>0</v>
      </c>
      <c r="H15752" t="str">
        <f t="shared" si="246"/>
        <v/>
      </c>
    </row>
    <row r="15753" spans="1:8" x14ac:dyDescent="0.3">
      <c r="A15753" s="1" t="s">
        <v>2256</v>
      </c>
      <c r="B15753" t="s">
        <v>2257</v>
      </c>
      <c r="C15753">
        <v>2015</v>
      </c>
      <c r="D15753">
        <v>0</v>
      </c>
      <c r="E15753">
        <v>0</v>
      </c>
      <c r="F15753">
        <v>0</v>
      </c>
      <c r="G15753">
        <v>0</v>
      </c>
      <c r="H15753" t="str">
        <f t="shared" si="246"/>
        <v/>
      </c>
    </row>
    <row r="15754" spans="1:8" x14ac:dyDescent="0.3">
      <c r="A15754" s="1" t="s">
        <v>2258</v>
      </c>
      <c r="B15754" t="s">
        <v>2259</v>
      </c>
      <c r="C15754">
        <v>2015</v>
      </c>
      <c r="D15754">
        <v>273266220</v>
      </c>
      <c r="E15754">
        <v>81.11</v>
      </c>
      <c r="F15754">
        <v>0</v>
      </c>
      <c r="G15754">
        <v>3</v>
      </c>
      <c r="H15754">
        <f t="shared" si="246"/>
        <v>91088740</v>
      </c>
    </row>
    <row r="15755" spans="1:8" x14ac:dyDescent="0.3">
      <c r="A15755" s="1" t="s">
        <v>2260</v>
      </c>
      <c r="B15755" t="s">
        <v>2261</v>
      </c>
      <c r="C15755">
        <v>2015</v>
      </c>
      <c r="D15755">
        <v>0</v>
      </c>
      <c r="E15755">
        <v>0</v>
      </c>
      <c r="F15755">
        <v>0</v>
      </c>
      <c r="G15755">
        <v>0</v>
      </c>
      <c r="H15755" t="str">
        <f t="shared" si="246"/>
        <v/>
      </c>
    </row>
    <row r="15756" spans="1:8" x14ac:dyDescent="0.3">
      <c r="A15756" s="1" t="s">
        <v>2262</v>
      </c>
      <c r="B15756" t="s">
        <v>2263</v>
      </c>
      <c r="C15756">
        <v>2015</v>
      </c>
      <c r="D15756">
        <v>0</v>
      </c>
      <c r="E15756">
        <v>0</v>
      </c>
      <c r="F15756">
        <v>0</v>
      </c>
      <c r="G15756">
        <v>0</v>
      </c>
      <c r="H15756" t="str">
        <f t="shared" si="246"/>
        <v/>
      </c>
    </row>
    <row r="15757" spans="1:8" x14ac:dyDescent="0.3">
      <c r="A15757" s="1" t="s">
        <v>2264</v>
      </c>
      <c r="B15757" t="s">
        <v>2265</v>
      </c>
      <c r="C15757">
        <v>2015</v>
      </c>
      <c r="D15757">
        <v>0</v>
      </c>
      <c r="E15757">
        <v>0</v>
      </c>
      <c r="F15757">
        <v>0</v>
      </c>
      <c r="G15757">
        <v>0</v>
      </c>
      <c r="H15757" t="str">
        <f t="shared" si="246"/>
        <v/>
      </c>
    </row>
    <row r="15758" spans="1:8" x14ac:dyDescent="0.3">
      <c r="A15758" s="1" t="s">
        <v>2266</v>
      </c>
      <c r="B15758" t="s">
        <v>2267</v>
      </c>
      <c r="C15758">
        <v>2015</v>
      </c>
      <c r="D15758">
        <v>46802518</v>
      </c>
      <c r="E15758">
        <v>90</v>
      </c>
      <c r="F15758">
        <v>0</v>
      </c>
      <c r="G15758">
        <v>0.4</v>
      </c>
      <c r="H15758">
        <f t="shared" si="246"/>
        <v>117006295</v>
      </c>
    </row>
    <row r="15759" spans="1:8" x14ac:dyDescent="0.3">
      <c r="A15759" s="1" t="s">
        <v>2268</v>
      </c>
      <c r="B15759" t="s">
        <v>2269</v>
      </c>
      <c r="C15759">
        <v>2015</v>
      </c>
      <c r="D15759">
        <v>0</v>
      </c>
      <c r="E15759">
        <v>0</v>
      </c>
      <c r="F15759">
        <v>0</v>
      </c>
      <c r="G15759">
        <v>0</v>
      </c>
      <c r="H15759" t="str">
        <f t="shared" si="246"/>
        <v/>
      </c>
    </row>
    <row r="15760" spans="1:8" x14ac:dyDescent="0.3">
      <c r="A15760" s="1" t="s">
        <v>2270</v>
      </c>
      <c r="B15760" t="s">
        <v>2271</v>
      </c>
      <c r="C15760">
        <v>2015</v>
      </c>
      <c r="D15760">
        <v>0</v>
      </c>
      <c r="E15760" t="s">
        <v>75</v>
      </c>
      <c r="F15760">
        <v>0</v>
      </c>
      <c r="G15760">
        <v>0</v>
      </c>
      <c r="H15760" t="str">
        <f t="shared" si="246"/>
        <v/>
      </c>
    </row>
    <row r="15761" spans="1:8" x14ac:dyDescent="0.3">
      <c r="A15761" s="1" t="s">
        <v>2272</v>
      </c>
      <c r="B15761" t="s">
        <v>2273</v>
      </c>
      <c r="C15761">
        <v>2015</v>
      </c>
      <c r="D15761">
        <v>242626465</v>
      </c>
      <c r="E15761">
        <v>89.84</v>
      </c>
      <c r="F15761">
        <v>0</v>
      </c>
      <c r="G15761">
        <v>2.1</v>
      </c>
      <c r="H15761">
        <f t="shared" si="246"/>
        <v>115536411.9047619</v>
      </c>
    </row>
    <row r="15762" spans="1:8" x14ac:dyDescent="0.3">
      <c r="A15762" s="1" t="s">
        <v>2276</v>
      </c>
      <c r="B15762" t="s">
        <v>2277</v>
      </c>
      <c r="C15762">
        <v>2015</v>
      </c>
      <c r="D15762">
        <v>150591858</v>
      </c>
      <c r="E15762">
        <v>101.55</v>
      </c>
      <c r="F15762">
        <v>0</v>
      </c>
      <c r="G15762">
        <v>1.5</v>
      </c>
      <c r="H15762">
        <f t="shared" si="246"/>
        <v>100394572</v>
      </c>
    </row>
    <row r="15763" spans="1:8" x14ac:dyDescent="0.3">
      <c r="A15763" s="1" t="s">
        <v>2278</v>
      </c>
      <c r="B15763" t="s">
        <v>2279</v>
      </c>
      <c r="C15763">
        <v>2015</v>
      </c>
      <c r="D15763">
        <v>188251168</v>
      </c>
      <c r="E15763">
        <v>98.15</v>
      </c>
      <c r="F15763">
        <v>0</v>
      </c>
      <c r="G15763">
        <v>0.88447072999999998</v>
      </c>
      <c r="H15763">
        <f t="shared" si="246"/>
        <v>212840472.40319642</v>
      </c>
    </row>
    <row r="15764" spans="1:8" x14ac:dyDescent="0.3">
      <c r="A15764" s="1" t="s">
        <v>2280</v>
      </c>
      <c r="B15764" t="s">
        <v>2281</v>
      </c>
      <c r="C15764">
        <v>2015</v>
      </c>
      <c r="D15764">
        <v>0</v>
      </c>
      <c r="E15764">
        <v>0</v>
      </c>
      <c r="F15764">
        <v>0</v>
      </c>
      <c r="G15764">
        <v>0</v>
      </c>
      <c r="H15764" t="str">
        <f t="shared" si="246"/>
        <v/>
      </c>
    </row>
    <row r="15765" spans="1:8" x14ac:dyDescent="0.3">
      <c r="A15765" s="1" t="s">
        <v>2282</v>
      </c>
      <c r="B15765" t="s">
        <v>2283</v>
      </c>
      <c r="C15765">
        <v>2015</v>
      </c>
      <c r="D15765">
        <v>38989335</v>
      </c>
      <c r="E15765">
        <v>0</v>
      </c>
      <c r="F15765">
        <v>0</v>
      </c>
      <c r="G15765">
        <v>0.3</v>
      </c>
      <c r="H15765">
        <f t="shared" si="246"/>
        <v>129964450</v>
      </c>
    </row>
    <row r="15766" spans="1:8" x14ac:dyDescent="0.3">
      <c r="A15766" s="1" t="s">
        <v>2284</v>
      </c>
      <c r="B15766" t="s">
        <v>2285</v>
      </c>
      <c r="C15766">
        <v>2015</v>
      </c>
      <c r="D15766">
        <v>0</v>
      </c>
      <c r="E15766">
        <v>0</v>
      </c>
      <c r="F15766">
        <v>0</v>
      </c>
      <c r="G15766">
        <v>0</v>
      </c>
      <c r="H15766" t="str">
        <f t="shared" si="246"/>
        <v/>
      </c>
    </row>
    <row r="15767" spans="1:8" x14ac:dyDescent="0.3">
      <c r="A15767" s="1" t="s">
        <v>2286</v>
      </c>
      <c r="B15767" t="s">
        <v>2287</v>
      </c>
      <c r="C15767">
        <v>2015</v>
      </c>
      <c r="D15767">
        <v>166561794</v>
      </c>
      <c r="E15767">
        <v>33.130000000000003</v>
      </c>
      <c r="F15767">
        <v>0</v>
      </c>
      <c r="G15767">
        <v>2</v>
      </c>
      <c r="H15767">
        <f t="shared" si="246"/>
        <v>83280897</v>
      </c>
    </row>
    <row r="15768" spans="1:8" x14ac:dyDescent="0.3">
      <c r="A15768" s="1" t="s">
        <v>2288</v>
      </c>
      <c r="B15768" t="s">
        <v>2289</v>
      </c>
      <c r="C15768">
        <v>2015</v>
      </c>
      <c r="D15768">
        <v>0</v>
      </c>
      <c r="E15768">
        <v>0</v>
      </c>
      <c r="F15768">
        <v>0</v>
      </c>
      <c r="G15768">
        <v>0</v>
      </c>
      <c r="H15768" t="str">
        <f t="shared" si="246"/>
        <v/>
      </c>
    </row>
    <row r="15769" spans="1:8" x14ac:dyDescent="0.3">
      <c r="A15769" s="1" t="s">
        <v>2290</v>
      </c>
      <c r="B15769" t="s">
        <v>2291</v>
      </c>
      <c r="C15769">
        <v>2015</v>
      </c>
      <c r="D15769">
        <v>97659999</v>
      </c>
      <c r="E15769">
        <v>66.2</v>
      </c>
      <c r="F15769">
        <v>0</v>
      </c>
      <c r="G15769">
        <v>0.3</v>
      </c>
      <c r="H15769">
        <f t="shared" si="246"/>
        <v>325533330</v>
      </c>
    </row>
    <row r="15770" spans="1:8" x14ac:dyDescent="0.3">
      <c r="A15770" s="1" t="s">
        <v>2292</v>
      </c>
      <c r="B15770" t="s">
        <v>2293</v>
      </c>
      <c r="C15770">
        <v>2015</v>
      </c>
      <c r="D15770">
        <v>534592206</v>
      </c>
      <c r="E15770">
        <v>72.150000000000006</v>
      </c>
      <c r="F15770">
        <v>8909870</v>
      </c>
      <c r="G15770">
        <v>5.9995465499999998</v>
      </c>
      <c r="H15770">
        <f t="shared" si="246"/>
        <v>89105435.143260956</v>
      </c>
    </row>
    <row r="15771" spans="1:8" x14ac:dyDescent="0.3">
      <c r="A15771" s="1" t="s">
        <v>2294</v>
      </c>
      <c r="B15771" t="s">
        <v>2295</v>
      </c>
      <c r="C15771">
        <v>2015</v>
      </c>
      <c r="D15771">
        <v>1363450196</v>
      </c>
      <c r="E15771">
        <v>66.06</v>
      </c>
      <c r="F15771">
        <v>0</v>
      </c>
      <c r="G15771">
        <v>2.1</v>
      </c>
      <c r="H15771">
        <f t="shared" si="246"/>
        <v>649261998.09523809</v>
      </c>
    </row>
    <row r="15772" spans="1:8" x14ac:dyDescent="0.3">
      <c r="A15772" s="1" t="s">
        <v>2296</v>
      </c>
      <c r="B15772" t="s">
        <v>2297</v>
      </c>
      <c r="C15772">
        <v>2015</v>
      </c>
      <c r="D15772">
        <v>0</v>
      </c>
      <c r="E15772">
        <v>0</v>
      </c>
      <c r="F15772">
        <v>0</v>
      </c>
      <c r="G15772">
        <v>0</v>
      </c>
      <c r="H15772" t="str">
        <f t="shared" si="246"/>
        <v/>
      </c>
    </row>
    <row r="15773" spans="1:8" x14ac:dyDescent="0.3">
      <c r="A15773" s="1" t="s">
        <v>2300</v>
      </c>
      <c r="B15773" t="s">
        <v>2301</v>
      </c>
      <c r="C15773">
        <v>2015</v>
      </c>
      <c r="D15773">
        <v>0</v>
      </c>
      <c r="E15773">
        <v>0</v>
      </c>
      <c r="F15773">
        <v>0</v>
      </c>
      <c r="G15773">
        <v>0</v>
      </c>
      <c r="H15773" t="str">
        <f t="shared" si="246"/>
        <v/>
      </c>
    </row>
    <row r="15774" spans="1:8" x14ac:dyDescent="0.3">
      <c r="A15774" s="1" t="s">
        <v>2302</v>
      </c>
      <c r="B15774" t="s">
        <v>2303</v>
      </c>
      <c r="C15774">
        <v>2015</v>
      </c>
      <c r="D15774">
        <v>121566060</v>
      </c>
      <c r="E15774">
        <v>84.03</v>
      </c>
      <c r="F15774">
        <v>0</v>
      </c>
      <c r="G15774">
        <v>2.2000000000000002</v>
      </c>
      <c r="H15774">
        <f t="shared" si="246"/>
        <v>55257299.999999993</v>
      </c>
    </row>
    <row r="15775" spans="1:8" x14ac:dyDescent="0.3">
      <c r="A15775" s="1" t="s">
        <v>2304</v>
      </c>
      <c r="B15775" t="s">
        <v>2305</v>
      </c>
      <c r="C15775">
        <v>2015</v>
      </c>
      <c r="D15775">
        <v>0</v>
      </c>
      <c r="E15775">
        <v>0</v>
      </c>
      <c r="F15775">
        <v>0</v>
      </c>
      <c r="G15775">
        <v>0</v>
      </c>
      <c r="H15775" t="str">
        <f t="shared" si="246"/>
        <v/>
      </c>
    </row>
    <row r="15776" spans="1:8" x14ac:dyDescent="0.3">
      <c r="A15776" s="1" t="s">
        <v>2306</v>
      </c>
      <c r="B15776" t="s">
        <v>2307</v>
      </c>
      <c r="C15776">
        <v>2015</v>
      </c>
      <c r="D15776">
        <v>323159665</v>
      </c>
      <c r="E15776">
        <v>52.29</v>
      </c>
      <c r="F15776">
        <v>0</v>
      </c>
      <c r="G15776">
        <v>1</v>
      </c>
      <c r="H15776">
        <f t="shared" si="246"/>
        <v>323159665</v>
      </c>
    </row>
    <row r="15777" spans="1:8" x14ac:dyDescent="0.3">
      <c r="A15777" s="1" t="s">
        <v>2308</v>
      </c>
      <c r="B15777" t="s">
        <v>2309</v>
      </c>
      <c r="C15777">
        <v>2015</v>
      </c>
      <c r="D15777">
        <v>80080000</v>
      </c>
      <c r="E15777">
        <v>94.4</v>
      </c>
      <c r="F15777">
        <v>0</v>
      </c>
      <c r="G15777">
        <v>1</v>
      </c>
      <c r="H15777">
        <f t="shared" si="246"/>
        <v>80080000</v>
      </c>
    </row>
    <row r="15778" spans="1:8" x14ac:dyDescent="0.3">
      <c r="A15778" s="1" t="s">
        <v>2310</v>
      </c>
      <c r="B15778" t="s">
        <v>2311</v>
      </c>
      <c r="C15778">
        <v>2015</v>
      </c>
      <c r="D15778">
        <v>93606115</v>
      </c>
      <c r="E15778">
        <v>89.93</v>
      </c>
      <c r="F15778">
        <v>4254820</v>
      </c>
      <c r="G15778">
        <v>1.1000000000000001</v>
      </c>
      <c r="H15778">
        <f t="shared" si="246"/>
        <v>85096468.181818172</v>
      </c>
    </row>
    <row r="15779" spans="1:8" x14ac:dyDescent="0.3">
      <c r="A15779" s="1" t="s">
        <v>2312</v>
      </c>
      <c r="B15779" t="s">
        <v>2313</v>
      </c>
      <c r="C15779">
        <v>2015</v>
      </c>
      <c r="D15779">
        <v>23214407</v>
      </c>
      <c r="E15779">
        <v>18.71</v>
      </c>
      <c r="F15779">
        <v>0</v>
      </c>
      <c r="G15779">
        <v>0.3</v>
      </c>
      <c r="H15779">
        <f t="shared" si="246"/>
        <v>77381356.666666672</v>
      </c>
    </row>
    <row r="15780" spans="1:8" x14ac:dyDescent="0.3">
      <c r="A15780" s="1" t="s">
        <v>2314</v>
      </c>
      <c r="B15780" t="s">
        <v>2315</v>
      </c>
      <c r="C15780">
        <v>2015</v>
      </c>
      <c r="D15780">
        <v>52894487</v>
      </c>
      <c r="E15780">
        <v>252</v>
      </c>
      <c r="F15780">
        <v>0</v>
      </c>
      <c r="G15780">
        <v>0.48755633999999998</v>
      </c>
      <c r="H15780">
        <f t="shared" si="246"/>
        <v>108488973.80762191</v>
      </c>
    </row>
    <row r="15781" spans="1:8" x14ac:dyDescent="0.3">
      <c r="A15781" s="1" t="s">
        <v>2318</v>
      </c>
      <c r="B15781" t="s">
        <v>2319</v>
      </c>
      <c r="C15781">
        <v>2015</v>
      </c>
      <c r="D15781">
        <v>68489120</v>
      </c>
      <c r="E15781">
        <v>49.96</v>
      </c>
      <c r="F15781">
        <v>0</v>
      </c>
      <c r="G15781">
        <v>1</v>
      </c>
      <c r="H15781">
        <f t="shared" si="246"/>
        <v>68489120</v>
      </c>
    </row>
    <row r="15782" spans="1:8" x14ac:dyDescent="0.3">
      <c r="A15782" s="1" t="s">
        <v>2320</v>
      </c>
      <c r="B15782" t="s">
        <v>2321</v>
      </c>
      <c r="C15782">
        <v>2015</v>
      </c>
      <c r="D15782">
        <v>23766658</v>
      </c>
      <c r="E15782">
        <v>59.19</v>
      </c>
      <c r="F15782">
        <v>0</v>
      </c>
      <c r="G15782">
        <v>0.2</v>
      </c>
      <c r="H15782">
        <f t="shared" si="246"/>
        <v>118833290</v>
      </c>
    </row>
    <row r="15783" spans="1:8" x14ac:dyDescent="0.3">
      <c r="A15783" s="1" t="s">
        <v>2322</v>
      </c>
      <c r="B15783" t="s">
        <v>2323</v>
      </c>
      <c r="C15783">
        <v>2015</v>
      </c>
      <c r="D15783">
        <v>0</v>
      </c>
      <c r="E15783">
        <v>0</v>
      </c>
      <c r="F15783">
        <v>0</v>
      </c>
      <c r="G15783">
        <v>0</v>
      </c>
      <c r="H15783" t="str">
        <f t="shared" si="246"/>
        <v/>
      </c>
    </row>
    <row r="15784" spans="1:8" x14ac:dyDescent="0.3">
      <c r="A15784" s="1" t="s">
        <v>2324</v>
      </c>
      <c r="B15784" t="s">
        <v>2325</v>
      </c>
      <c r="C15784">
        <v>2015</v>
      </c>
      <c r="D15784">
        <v>59151620</v>
      </c>
      <c r="E15784">
        <v>111.2</v>
      </c>
      <c r="F15784">
        <v>0</v>
      </c>
      <c r="G15784">
        <v>0.53774082999999995</v>
      </c>
      <c r="H15784">
        <f t="shared" si="246"/>
        <v>110000239.3346252</v>
      </c>
    </row>
    <row r="15785" spans="1:8" x14ac:dyDescent="0.3">
      <c r="A15785" s="1" t="s">
        <v>2326</v>
      </c>
      <c r="B15785" t="s">
        <v>2327</v>
      </c>
      <c r="C15785">
        <v>2015</v>
      </c>
      <c r="D15785">
        <v>0</v>
      </c>
      <c r="E15785">
        <v>0</v>
      </c>
      <c r="F15785">
        <v>0</v>
      </c>
      <c r="G15785">
        <v>0</v>
      </c>
      <c r="H15785" t="str">
        <f t="shared" si="246"/>
        <v/>
      </c>
    </row>
    <row r="15786" spans="1:8" x14ac:dyDescent="0.3">
      <c r="A15786" s="1" t="s">
        <v>2328</v>
      </c>
      <c r="B15786" t="s">
        <v>2329</v>
      </c>
      <c r="C15786">
        <v>2015</v>
      </c>
      <c r="D15786">
        <v>521716402</v>
      </c>
      <c r="E15786">
        <v>85.93</v>
      </c>
      <c r="F15786">
        <v>0</v>
      </c>
      <c r="G15786">
        <v>2.3998840800000001</v>
      </c>
      <c r="H15786">
        <f t="shared" si="246"/>
        <v>217392334.21640933</v>
      </c>
    </row>
    <row r="15787" spans="1:8" x14ac:dyDescent="0.3">
      <c r="A15787" s="1" t="s">
        <v>2330</v>
      </c>
      <c r="B15787" t="s">
        <v>2331</v>
      </c>
      <c r="C15787">
        <v>2015</v>
      </c>
      <c r="D15787">
        <v>0</v>
      </c>
      <c r="E15787">
        <v>0</v>
      </c>
      <c r="F15787">
        <v>0</v>
      </c>
      <c r="G15787">
        <v>0</v>
      </c>
      <c r="H15787" t="str">
        <f t="shared" si="246"/>
        <v/>
      </c>
    </row>
    <row r="15788" spans="1:8" x14ac:dyDescent="0.3">
      <c r="A15788" s="1" t="s">
        <v>2332</v>
      </c>
      <c r="B15788" t="s">
        <v>2333</v>
      </c>
      <c r="C15788">
        <v>2015</v>
      </c>
      <c r="D15788">
        <v>0</v>
      </c>
      <c r="E15788">
        <v>0</v>
      </c>
      <c r="F15788">
        <v>0</v>
      </c>
      <c r="G15788">
        <v>0</v>
      </c>
      <c r="H15788" t="str">
        <f t="shared" si="246"/>
        <v/>
      </c>
    </row>
    <row r="15789" spans="1:8" x14ac:dyDescent="0.3">
      <c r="A15789" s="1" t="s">
        <v>2334</v>
      </c>
      <c r="B15789" t="s">
        <v>2335</v>
      </c>
      <c r="C15789">
        <v>2015</v>
      </c>
      <c r="D15789">
        <v>0</v>
      </c>
      <c r="E15789">
        <v>0</v>
      </c>
      <c r="F15789">
        <v>0</v>
      </c>
      <c r="G15789">
        <v>0</v>
      </c>
      <c r="H15789" t="str">
        <f t="shared" si="246"/>
        <v/>
      </c>
    </row>
    <row r="15790" spans="1:8" x14ac:dyDescent="0.3">
      <c r="A15790" s="1" t="s">
        <v>2336</v>
      </c>
      <c r="B15790" t="s">
        <v>2337</v>
      </c>
      <c r="C15790">
        <v>2015</v>
      </c>
      <c r="D15790">
        <v>38450918</v>
      </c>
      <c r="E15790">
        <v>85.39</v>
      </c>
      <c r="F15790">
        <v>0</v>
      </c>
      <c r="G15790">
        <v>0.42880452000000002</v>
      </c>
      <c r="H15790">
        <f t="shared" si="246"/>
        <v>89670038.925895646</v>
      </c>
    </row>
    <row r="15791" spans="1:8" x14ac:dyDescent="0.3">
      <c r="A15791" s="1" t="s">
        <v>2338</v>
      </c>
      <c r="B15791" t="s">
        <v>2339</v>
      </c>
      <c r="C15791">
        <v>2015</v>
      </c>
      <c r="D15791">
        <v>22605576</v>
      </c>
      <c r="E15791">
        <v>21.57</v>
      </c>
      <c r="F15791">
        <v>0</v>
      </c>
      <c r="G15791">
        <v>0.3</v>
      </c>
      <c r="H15791">
        <f t="shared" si="246"/>
        <v>75351920</v>
      </c>
    </row>
    <row r="15792" spans="1:8" x14ac:dyDescent="0.3">
      <c r="A15792" s="1" t="s">
        <v>2340</v>
      </c>
      <c r="B15792" t="s">
        <v>2341</v>
      </c>
      <c r="C15792">
        <v>2015</v>
      </c>
      <c r="D15792">
        <v>0</v>
      </c>
      <c r="E15792">
        <v>0</v>
      </c>
      <c r="F15792">
        <v>0</v>
      </c>
      <c r="G15792">
        <v>0</v>
      </c>
      <c r="H15792" t="str">
        <f t="shared" si="246"/>
        <v/>
      </c>
    </row>
    <row r="15793" spans="1:8" x14ac:dyDescent="0.3">
      <c r="A15793" s="1" t="s">
        <v>2342</v>
      </c>
      <c r="B15793" t="s">
        <v>2343</v>
      </c>
      <c r="C15793">
        <v>2015</v>
      </c>
      <c r="D15793">
        <v>64440708</v>
      </c>
      <c r="E15793">
        <v>47.04</v>
      </c>
      <c r="F15793">
        <v>0</v>
      </c>
      <c r="G15793">
        <v>0.35040900000000003</v>
      </c>
      <c r="H15793">
        <f t="shared" si="246"/>
        <v>183901406.64195266</v>
      </c>
    </row>
    <row r="15794" spans="1:8" x14ac:dyDescent="0.3">
      <c r="A15794" s="1" t="s">
        <v>2344</v>
      </c>
      <c r="B15794" t="s">
        <v>2345</v>
      </c>
      <c r="C15794">
        <v>2015</v>
      </c>
      <c r="D15794">
        <v>50000000</v>
      </c>
      <c r="E15794">
        <v>96.95</v>
      </c>
      <c r="F15794">
        <v>0</v>
      </c>
      <c r="G15794">
        <v>1</v>
      </c>
      <c r="H15794">
        <f t="shared" si="246"/>
        <v>50000000</v>
      </c>
    </row>
    <row r="15795" spans="1:8" x14ac:dyDescent="0.3">
      <c r="A15795" s="1" t="s">
        <v>2346</v>
      </c>
      <c r="B15795" t="s">
        <v>2347</v>
      </c>
      <c r="C15795">
        <v>2015</v>
      </c>
      <c r="D15795">
        <v>40820555</v>
      </c>
      <c r="E15795">
        <v>86.53</v>
      </c>
      <c r="F15795">
        <v>0</v>
      </c>
      <c r="G15795">
        <v>0.30420756999999998</v>
      </c>
      <c r="H15795">
        <f t="shared" si="246"/>
        <v>134186519.421591</v>
      </c>
    </row>
    <row r="15796" spans="1:8" x14ac:dyDescent="0.3">
      <c r="A15796" s="1" t="s">
        <v>2348</v>
      </c>
      <c r="B15796" t="s">
        <v>2349</v>
      </c>
      <c r="C15796">
        <v>2015</v>
      </c>
      <c r="D15796">
        <v>2092622684</v>
      </c>
      <c r="E15796">
        <v>68.09</v>
      </c>
      <c r="F15796">
        <v>0</v>
      </c>
      <c r="G15796">
        <v>4.5</v>
      </c>
      <c r="H15796">
        <f t="shared" si="246"/>
        <v>465027263.1111111</v>
      </c>
    </row>
    <row r="15797" spans="1:8" x14ac:dyDescent="0.3">
      <c r="A15797" s="1" t="s">
        <v>2350</v>
      </c>
      <c r="B15797" t="s">
        <v>2351</v>
      </c>
      <c r="C15797">
        <v>2015</v>
      </c>
      <c r="D15797">
        <v>596151063</v>
      </c>
      <c r="E15797">
        <v>83.36</v>
      </c>
      <c r="F15797">
        <v>19871710</v>
      </c>
      <c r="G15797">
        <v>2.9792522799999999</v>
      </c>
      <c r="H15797">
        <f t="shared" si="246"/>
        <v>200100900.14934888</v>
      </c>
    </row>
    <row r="15798" spans="1:8" x14ac:dyDescent="0.3">
      <c r="A15798" s="1" t="s">
        <v>2354</v>
      </c>
      <c r="B15798" t="s">
        <v>2355</v>
      </c>
      <c r="C15798">
        <v>2015</v>
      </c>
      <c r="D15798">
        <v>130406447</v>
      </c>
      <c r="E15798">
        <v>86.77</v>
      </c>
      <c r="F15798">
        <v>0</v>
      </c>
      <c r="G15798">
        <v>2.6</v>
      </c>
      <c r="H15798">
        <f t="shared" si="246"/>
        <v>50156325.769230768</v>
      </c>
    </row>
    <row r="15799" spans="1:8" x14ac:dyDescent="0.3">
      <c r="A15799" s="1" t="s">
        <v>2356</v>
      </c>
      <c r="B15799" t="s">
        <v>2357</v>
      </c>
      <c r="C15799">
        <v>2015</v>
      </c>
      <c r="D15799">
        <v>189112338</v>
      </c>
      <c r="E15799">
        <v>48.75</v>
      </c>
      <c r="F15799">
        <v>0</v>
      </c>
      <c r="G15799">
        <v>1.2</v>
      </c>
      <c r="H15799">
        <f t="shared" si="246"/>
        <v>157593615</v>
      </c>
    </row>
    <row r="15800" spans="1:8" x14ac:dyDescent="0.3">
      <c r="A15800" s="1" t="s">
        <v>2358</v>
      </c>
      <c r="B15800" t="s">
        <v>2359</v>
      </c>
      <c r="C15800">
        <v>2015</v>
      </c>
      <c r="D15800">
        <v>0</v>
      </c>
      <c r="E15800">
        <v>0</v>
      </c>
      <c r="F15800">
        <v>0</v>
      </c>
      <c r="G15800">
        <v>0</v>
      </c>
      <c r="H15800" t="str">
        <f t="shared" si="246"/>
        <v/>
      </c>
    </row>
    <row r="15801" spans="1:8" x14ac:dyDescent="0.3">
      <c r="A15801" s="1" t="s">
        <v>2360</v>
      </c>
      <c r="B15801" t="s">
        <v>2361</v>
      </c>
      <c r="C15801">
        <v>2015</v>
      </c>
      <c r="D15801">
        <v>180000000</v>
      </c>
      <c r="E15801">
        <v>97.51</v>
      </c>
      <c r="F15801">
        <v>0</v>
      </c>
      <c r="G15801">
        <v>1.2</v>
      </c>
      <c r="H15801">
        <f t="shared" si="246"/>
        <v>150000000</v>
      </c>
    </row>
    <row r="15802" spans="1:8" x14ac:dyDescent="0.3">
      <c r="A15802" s="1" t="s">
        <v>2362</v>
      </c>
      <c r="B15802" t="s">
        <v>2363</v>
      </c>
      <c r="C15802">
        <v>2015</v>
      </c>
      <c r="D15802">
        <v>70013565</v>
      </c>
      <c r="E15802">
        <v>22.91</v>
      </c>
      <c r="F15802">
        <v>182035270</v>
      </c>
      <c r="G15802">
        <v>0.5</v>
      </c>
      <c r="H15802">
        <f t="shared" si="246"/>
        <v>140027130</v>
      </c>
    </row>
    <row r="15803" spans="1:8" x14ac:dyDescent="0.3">
      <c r="A15803" s="1" t="s">
        <v>2364</v>
      </c>
      <c r="B15803" t="s">
        <v>2365</v>
      </c>
      <c r="C15803">
        <v>2015</v>
      </c>
      <c r="D15803">
        <v>182859061</v>
      </c>
      <c r="E15803">
        <v>59.69</v>
      </c>
      <c r="F15803">
        <v>45714770</v>
      </c>
      <c r="G15803">
        <v>1.6</v>
      </c>
      <c r="H15803">
        <f t="shared" si="246"/>
        <v>114286913.125</v>
      </c>
    </row>
    <row r="15804" spans="1:8" x14ac:dyDescent="0.3">
      <c r="A15804" s="1" t="s">
        <v>2366</v>
      </c>
      <c r="B15804" t="s">
        <v>2367</v>
      </c>
      <c r="C15804">
        <v>2015</v>
      </c>
      <c r="D15804">
        <v>200098320</v>
      </c>
      <c r="E15804">
        <v>46.58</v>
      </c>
      <c r="F15804">
        <v>33349710</v>
      </c>
      <c r="G15804">
        <v>3</v>
      </c>
      <c r="H15804">
        <f t="shared" si="246"/>
        <v>66699440</v>
      </c>
    </row>
    <row r="15805" spans="1:8" x14ac:dyDescent="0.3">
      <c r="A15805" s="1" t="s">
        <v>2368</v>
      </c>
      <c r="B15805" t="s">
        <v>2369</v>
      </c>
      <c r="C15805">
        <v>2015</v>
      </c>
      <c r="D15805">
        <v>170671804</v>
      </c>
      <c r="E15805">
        <v>74.69</v>
      </c>
      <c r="F15805">
        <v>0</v>
      </c>
      <c r="G15805">
        <v>2.0260449700000001</v>
      </c>
      <c r="H15805">
        <f t="shared" si="246"/>
        <v>84238902.160202295</v>
      </c>
    </row>
    <row r="15806" spans="1:8" x14ac:dyDescent="0.3">
      <c r="A15806" s="1" t="s">
        <v>2370</v>
      </c>
      <c r="B15806" t="s">
        <v>2371</v>
      </c>
      <c r="C15806">
        <v>2015</v>
      </c>
      <c r="D15806">
        <v>334030692</v>
      </c>
      <c r="E15806">
        <v>82.97</v>
      </c>
      <c r="F15806">
        <v>0</v>
      </c>
      <c r="G15806">
        <v>1.2</v>
      </c>
      <c r="H15806">
        <f t="shared" si="246"/>
        <v>278358910</v>
      </c>
    </row>
    <row r="15807" spans="1:8" x14ac:dyDescent="0.3">
      <c r="A15807" s="1" t="s">
        <v>2372</v>
      </c>
      <c r="B15807" t="s">
        <v>2373</v>
      </c>
      <c r="C15807">
        <v>2015</v>
      </c>
      <c r="D15807">
        <v>537135582</v>
      </c>
      <c r="E15807">
        <v>90.3</v>
      </c>
      <c r="F15807">
        <v>0</v>
      </c>
      <c r="G15807">
        <v>3</v>
      </c>
      <c r="H15807">
        <f t="shared" si="246"/>
        <v>179045194</v>
      </c>
    </row>
    <row r="15808" spans="1:8" x14ac:dyDescent="0.3">
      <c r="A15808" s="1" t="s">
        <v>2374</v>
      </c>
      <c r="B15808" t="s">
        <v>2375</v>
      </c>
      <c r="C15808">
        <v>2015</v>
      </c>
      <c r="D15808">
        <v>0</v>
      </c>
      <c r="E15808">
        <v>0</v>
      </c>
      <c r="F15808">
        <v>0</v>
      </c>
      <c r="G15808">
        <v>0</v>
      </c>
      <c r="H15808" t="str">
        <f t="shared" si="246"/>
        <v/>
      </c>
    </row>
    <row r="15809" spans="1:8" x14ac:dyDescent="0.3">
      <c r="A15809" s="1" t="s">
        <v>2376</v>
      </c>
      <c r="B15809" t="s">
        <v>2377</v>
      </c>
      <c r="C15809">
        <v>2015</v>
      </c>
      <c r="D15809">
        <v>0</v>
      </c>
      <c r="E15809">
        <v>0</v>
      </c>
      <c r="F15809">
        <v>0</v>
      </c>
      <c r="G15809">
        <v>0</v>
      </c>
      <c r="H15809" t="str">
        <f t="shared" si="246"/>
        <v/>
      </c>
    </row>
    <row r="15810" spans="1:8" x14ac:dyDescent="0.3">
      <c r="A15810" s="1" t="s">
        <v>2378</v>
      </c>
      <c r="B15810" t="s">
        <v>2379</v>
      </c>
      <c r="C15810">
        <v>2015</v>
      </c>
      <c r="D15810">
        <v>356132484</v>
      </c>
      <c r="E15810">
        <v>61.75</v>
      </c>
      <c r="F15810">
        <v>0</v>
      </c>
      <c r="G15810">
        <v>3</v>
      </c>
      <c r="H15810">
        <f t="shared" si="246"/>
        <v>118710828</v>
      </c>
    </row>
    <row r="15811" spans="1:8" x14ac:dyDescent="0.3">
      <c r="A15811" s="1" t="s">
        <v>2380</v>
      </c>
      <c r="B15811" t="s">
        <v>2381</v>
      </c>
      <c r="C15811">
        <v>2015</v>
      </c>
      <c r="D15811">
        <v>60000000</v>
      </c>
      <c r="E15811">
        <v>-111.95</v>
      </c>
      <c r="F15811">
        <v>0</v>
      </c>
      <c r="G15811">
        <v>0.75</v>
      </c>
      <c r="H15811">
        <f t="shared" ref="H15811:H15874" si="247">IF(G15811=0, "",D15811/G15811)</f>
        <v>80000000</v>
      </c>
    </row>
    <row r="15812" spans="1:8" x14ac:dyDescent="0.3">
      <c r="A15812" s="1" t="s">
        <v>2382</v>
      </c>
      <c r="B15812" t="s">
        <v>2383</v>
      </c>
      <c r="C15812">
        <v>2015</v>
      </c>
      <c r="D15812">
        <v>150440290</v>
      </c>
      <c r="E15812">
        <v>78.81</v>
      </c>
      <c r="F15812">
        <v>0</v>
      </c>
      <c r="G15812">
        <v>3.5</v>
      </c>
      <c r="H15812">
        <f t="shared" si="247"/>
        <v>42982940</v>
      </c>
    </row>
    <row r="15813" spans="1:8" x14ac:dyDescent="0.3">
      <c r="A15813" s="1" t="s">
        <v>2384</v>
      </c>
      <c r="B15813" t="s">
        <v>2385</v>
      </c>
      <c r="C15813">
        <v>2015</v>
      </c>
      <c r="D15813">
        <v>330139512</v>
      </c>
      <c r="E15813">
        <v>71.97</v>
      </c>
      <c r="F15813">
        <v>0</v>
      </c>
      <c r="G15813">
        <v>2</v>
      </c>
      <c r="H15813">
        <f t="shared" si="247"/>
        <v>165069756</v>
      </c>
    </row>
    <row r="15814" spans="1:8" x14ac:dyDescent="0.3">
      <c r="A15814" s="1" t="s">
        <v>2386</v>
      </c>
      <c r="B15814" t="s">
        <v>2387</v>
      </c>
      <c r="C15814">
        <v>2015</v>
      </c>
      <c r="D15814">
        <v>342895687</v>
      </c>
      <c r="E15814">
        <v>98.18</v>
      </c>
      <c r="F15814">
        <v>0</v>
      </c>
      <c r="G15814">
        <v>2</v>
      </c>
      <c r="H15814">
        <f t="shared" si="247"/>
        <v>171447843.5</v>
      </c>
    </row>
    <row r="15815" spans="1:8" x14ac:dyDescent="0.3">
      <c r="A15815" s="1" t="s">
        <v>2388</v>
      </c>
      <c r="B15815" t="s">
        <v>2389</v>
      </c>
      <c r="C15815">
        <v>2015</v>
      </c>
      <c r="D15815">
        <v>0</v>
      </c>
      <c r="E15815">
        <v>0</v>
      </c>
      <c r="F15815">
        <v>0</v>
      </c>
      <c r="G15815">
        <v>0</v>
      </c>
      <c r="H15815" t="str">
        <f t="shared" si="247"/>
        <v/>
      </c>
    </row>
    <row r="15816" spans="1:8" x14ac:dyDescent="0.3">
      <c r="A15816" s="1" t="s">
        <v>2390</v>
      </c>
      <c r="B15816" t="s">
        <v>2391</v>
      </c>
      <c r="C15816">
        <v>2015</v>
      </c>
      <c r="D15816">
        <v>0</v>
      </c>
      <c r="E15816">
        <v>0</v>
      </c>
      <c r="F15816">
        <v>0</v>
      </c>
      <c r="G15816">
        <v>0</v>
      </c>
      <c r="H15816" t="str">
        <f t="shared" si="247"/>
        <v/>
      </c>
    </row>
    <row r="15817" spans="1:8" x14ac:dyDescent="0.3">
      <c r="A15817" s="1" t="s">
        <v>2392</v>
      </c>
      <c r="B15817" t="s">
        <v>2393</v>
      </c>
      <c r="C15817">
        <v>2015</v>
      </c>
      <c r="D15817">
        <v>178400000</v>
      </c>
      <c r="E15817">
        <v>89.25</v>
      </c>
      <c r="F15817">
        <v>0</v>
      </c>
      <c r="G15817">
        <v>2</v>
      </c>
      <c r="H15817">
        <f t="shared" si="247"/>
        <v>89200000</v>
      </c>
    </row>
    <row r="15818" spans="1:8" x14ac:dyDescent="0.3">
      <c r="A15818" s="1" t="s">
        <v>2394</v>
      </c>
      <c r="B15818" t="s">
        <v>2395</v>
      </c>
      <c r="C15818">
        <v>2015</v>
      </c>
      <c r="D15818">
        <v>807420474</v>
      </c>
      <c r="E15818">
        <v>88.61</v>
      </c>
      <c r="F15818">
        <v>0</v>
      </c>
      <c r="G15818">
        <v>3.57</v>
      </c>
      <c r="H15818">
        <f t="shared" si="247"/>
        <v>226168200</v>
      </c>
    </row>
    <row r="15819" spans="1:8" x14ac:dyDescent="0.3">
      <c r="A15819" s="1" t="s">
        <v>2396</v>
      </c>
      <c r="B15819" t="s">
        <v>2397</v>
      </c>
      <c r="C15819">
        <v>2015</v>
      </c>
      <c r="D15819">
        <v>159906554</v>
      </c>
      <c r="E15819">
        <v>81.16</v>
      </c>
      <c r="F15819">
        <v>0</v>
      </c>
      <c r="G15819">
        <v>2</v>
      </c>
      <c r="H15819">
        <f t="shared" si="247"/>
        <v>79953277</v>
      </c>
    </row>
    <row r="15820" spans="1:8" x14ac:dyDescent="0.3">
      <c r="A15820" s="1" t="s">
        <v>2398</v>
      </c>
      <c r="B15820" t="s">
        <v>2399</v>
      </c>
      <c r="C15820">
        <v>2015</v>
      </c>
      <c r="D15820">
        <v>25267900</v>
      </c>
      <c r="E15820">
        <v>63.51</v>
      </c>
      <c r="F15820">
        <v>0</v>
      </c>
      <c r="G15820">
        <v>0.7</v>
      </c>
      <c r="H15820">
        <f t="shared" si="247"/>
        <v>36097000</v>
      </c>
    </row>
    <row r="15821" spans="1:8" x14ac:dyDescent="0.3">
      <c r="A15821" s="1" t="s">
        <v>2400</v>
      </c>
      <c r="B15821" t="s">
        <v>2401</v>
      </c>
      <c r="C15821">
        <v>2015</v>
      </c>
      <c r="D15821">
        <v>143678158</v>
      </c>
      <c r="E15821">
        <v>64.44</v>
      </c>
      <c r="F15821">
        <v>0</v>
      </c>
      <c r="G15821">
        <v>2</v>
      </c>
      <c r="H15821">
        <f t="shared" si="247"/>
        <v>71839079</v>
      </c>
    </row>
    <row r="15822" spans="1:8" x14ac:dyDescent="0.3">
      <c r="A15822" s="1" t="s">
        <v>2402</v>
      </c>
      <c r="B15822" t="s">
        <v>2403</v>
      </c>
      <c r="C15822">
        <v>2015</v>
      </c>
      <c r="D15822">
        <v>878209944</v>
      </c>
      <c r="E15822">
        <v>86.39</v>
      </c>
      <c r="F15822">
        <v>0</v>
      </c>
      <c r="G15822">
        <v>6</v>
      </c>
      <c r="H15822">
        <f t="shared" si="247"/>
        <v>146368324</v>
      </c>
    </row>
    <row r="15823" spans="1:8" x14ac:dyDescent="0.3">
      <c r="A15823" s="1" t="s">
        <v>2404</v>
      </c>
      <c r="B15823" t="s">
        <v>2405</v>
      </c>
      <c r="C15823">
        <v>2015</v>
      </c>
      <c r="D15823">
        <v>209886473</v>
      </c>
      <c r="E15823">
        <v>94.43</v>
      </c>
      <c r="F15823">
        <v>0</v>
      </c>
      <c r="G15823">
        <v>2.5</v>
      </c>
      <c r="H15823">
        <f t="shared" si="247"/>
        <v>83954589.200000003</v>
      </c>
    </row>
    <row r="15824" spans="1:8" x14ac:dyDescent="0.3">
      <c r="A15824" s="1" t="s">
        <v>2406</v>
      </c>
      <c r="B15824" t="s">
        <v>2407</v>
      </c>
      <c r="C15824">
        <v>2015</v>
      </c>
      <c r="D15824">
        <v>23021759</v>
      </c>
      <c r="E15824">
        <v>28.57</v>
      </c>
      <c r="F15824">
        <v>0</v>
      </c>
      <c r="G15824">
        <v>0.2</v>
      </c>
      <c r="H15824">
        <f t="shared" si="247"/>
        <v>115108795</v>
      </c>
    </row>
    <row r="15825" spans="1:8" x14ac:dyDescent="0.3">
      <c r="A15825" s="1" t="s">
        <v>2408</v>
      </c>
      <c r="B15825" t="s">
        <v>2409</v>
      </c>
      <c r="C15825">
        <v>2015</v>
      </c>
      <c r="D15825">
        <v>0</v>
      </c>
      <c r="E15825">
        <v>0</v>
      </c>
      <c r="F15825">
        <v>0</v>
      </c>
      <c r="G15825">
        <v>0</v>
      </c>
      <c r="H15825" t="str">
        <f t="shared" si="247"/>
        <v/>
      </c>
    </row>
    <row r="15826" spans="1:8" x14ac:dyDescent="0.3">
      <c r="A15826" s="1" t="s">
        <v>2410</v>
      </c>
      <c r="B15826" t="s">
        <v>2411</v>
      </c>
      <c r="C15826">
        <v>2015</v>
      </c>
      <c r="D15826">
        <v>140192000</v>
      </c>
      <c r="E15826">
        <v>74.12</v>
      </c>
      <c r="F15826">
        <v>0</v>
      </c>
      <c r="G15826">
        <v>4</v>
      </c>
      <c r="H15826">
        <f t="shared" si="247"/>
        <v>35048000</v>
      </c>
    </row>
    <row r="15827" spans="1:8" x14ac:dyDescent="0.3">
      <c r="A15827" s="1" t="s">
        <v>2414</v>
      </c>
      <c r="B15827" t="s">
        <v>2415</v>
      </c>
      <c r="C15827">
        <v>2015</v>
      </c>
      <c r="D15827">
        <v>153000000</v>
      </c>
      <c r="E15827">
        <v>36.619999999999997</v>
      </c>
      <c r="F15827">
        <v>0</v>
      </c>
      <c r="G15827">
        <v>1.5</v>
      </c>
      <c r="H15827">
        <f t="shared" si="247"/>
        <v>102000000</v>
      </c>
    </row>
    <row r="15828" spans="1:8" x14ac:dyDescent="0.3">
      <c r="A15828" s="1" t="s">
        <v>2416</v>
      </c>
      <c r="B15828" t="s">
        <v>2417</v>
      </c>
      <c r="C15828">
        <v>2015</v>
      </c>
      <c r="D15828">
        <v>484731549</v>
      </c>
      <c r="E15828">
        <v>80.78</v>
      </c>
      <c r="F15828">
        <v>0</v>
      </c>
      <c r="G15828">
        <v>1.6</v>
      </c>
      <c r="H15828">
        <f t="shared" si="247"/>
        <v>302957218.125</v>
      </c>
    </row>
    <row r="15829" spans="1:8" x14ac:dyDescent="0.3">
      <c r="A15829" s="1" t="s">
        <v>2418</v>
      </c>
      <c r="B15829" t="s">
        <v>2419</v>
      </c>
      <c r="C15829">
        <v>2015</v>
      </c>
      <c r="D15829">
        <v>1346966520</v>
      </c>
      <c r="E15829">
        <v>119.35</v>
      </c>
      <c r="F15829">
        <v>0</v>
      </c>
      <c r="G15829">
        <v>5</v>
      </c>
      <c r="H15829">
        <f t="shared" si="247"/>
        <v>269393304</v>
      </c>
    </row>
    <row r="15830" spans="1:8" x14ac:dyDescent="0.3">
      <c r="A15830" s="1" t="s">
        <v>2420</v>
      </c>
      <c r="B15830" t="s">
        <v>2421</v>
      </c>
      <c r="C15830">
        <v>2015</v>
      </c>
      <c r="D15830">
        <v>20697424</v>
      </c>
      <c r="E15830">
        <v>78.3</v>
      </c>
      <c r="F15830">
        <v>0</v>
      </c>
      <c r="G15830">
        <v>0.25</v>
      </c>
      <c r="H15830">
        <f t="shared" si="247"/>
        <v>82789696</v>
      </c>
    </row>
    <row r="15831" spans="1:8" x14ac:dyDescent="0.3">
      <c r="A15831" s="1" t="s">
        <v>2422</v>
      </c>
      <c r="B15831" t="s">
        <v>2423</v>
      </c>
      <c r="C15831">
        <v>2015</v>
      </c>
      <c r="D15831">
        <v>205211658</v>
      </c>
      <c r="E15831">
        <v>88.98</v>
      </c>
      <c r="F15831">
        <v>0</v>
      </c>
      <c r="G15831">
        <v>2.5759522600000002</v>
      </c>
      <c r="H15831">
        <f t="shared" si="247"/>
        <v>79664387.103198871</v>
      </c>
    </row>
    <row r="15832" spans="1:8" x14ac:dyDescent="0.3">
      <c r="A15832" s="1" t="s">
        <v>2424</v>
      </c>
      <c r="B15832" t="s">
        <v>2425</v>
      </c>
      <c r="C15832">
        <v>2015</v>
      </c>
      <c r="D15832">
        <v>142668590</v>
      </c>
      <c r="E15832">
        <v>65.03</v>
      </c>
      <c r="F15832">
        <v>23778090</v>
      </c>
      <c r="G15832">
        <v>2.4</v>
      </c>
      <c r="H15832">
        <f t="shared" si="247"/>
        <v>59445245.833333336</v>
      </c>
    </row>
    <row r="15833" spans="1:8" x14ac:dyDescent="0.3">
      <c r="A15833" s="1" t="s">
        <v>2426</v>
      </c>
      <c r="B15833" t="s">
        <v>2427</v>
      </c>
      <c r="C15833">
        <v>2015</v>
      </c>
      <c r="D15833">
        <v>64262000</v>
      </c>
      <c r="E15833">
        <v>92.15</v>
      </c>
      <c r="F15833">
        <v>0</v>
      </c>
      <c r="G15833">
        <v>1</v>
      </c>
      <c r="H15833">
        <f t="shared" si="247"/>
        <v>64262000</v>
      </c>
    </row>
    <row r="15834" spans="1:8" x14ac:dyDescent="0.3">
      <c r="A15834" s="1" t="s">
        <v>2428</v>
      </c>
      <c r="B15834" t="s">
        <v>2429</v>
      </c>
      <c r="C15834">
        <v>2015</v>
      </c>
      <c r="D15834">
        <v>20691598</v>
      </c>
      <c r="E15834">
        <v>90</v>
      </c>
      <c r="F15834">
        <v>0</v>
      </c>
      <c r="G15834">
        <v>0.1176519</v>
      </c>
      <c r="H15834">
        <f t="shared" si="247"/>
        <v>175871345.89411646</v>
      </c>
    </row>
    <row r="15835" spans="1:8" x14ac:dyDescent="0.3">
      <c r="A15835" s="1" t="s">
        <v>2430</v>
      </c>
      <c r="B15835" t="s">
        <v>2431</v>
      </c>
      <c r="C15835">
        <v>2015</v>
      </c>
      <c r="D15835">
        <v>155000000</v>
      </c>
      <c r="E15835">
        <v>218.11</v>
      </c>
      <c r="F15835">
        <v>0</v>
      </c>
      <c r="G15835">
        <v>1.25149873</v>
      </c>
      <c r="H15835">
        <f t="shared" si="247"/>
        <v>123851504.02829415</v>
      </c>
    </row>
    <row r="15836" spans="1:8" x14ac:dyDescent="0.3">
      <c r="A15836" s="1" t="s">
        <v>2432</v>
      </c>
      <c r="B15836" t="s">
        <v>2433</v>
      </c>
      <c r="C15836">
        <v>2015</v>
      </c>
      <c r="D15836">
        <v>63627938</v>
      </c>
      <c r="E15836">
        <v>77.180000000000007</v>
      </c>
      <c r="F15836">
        <v>18714100</v>
      </c>
      <c r="G15836">
        <v>1.69178479</v>
      </c>
      <c r="H15836">
        <f t="shared" si="247"/>
        <v>37609948.012359187</v>
      </c>
    </row>
    <row r="15837" spans="1:8" x14ac:dyDescent="0.3">
      <c r="A15837" s="1" t="s">
        <v>2434</v>
      </c>
      <c r="B15837" t="s">
        <v>2435</v>
      </c>
      <c r="C15837">
        <v>2015</v>
      </c>
      <c r="D15837">
        <v>0</v>
      </c>
      <c r="E15837">
        <v>0</v>
      </c>
      <c r="F15837">
        <v>0</v>
      </c>
      <c r="G15837">
        <v>0</v>
      </c>
      <c r="H15837" t="str">
        <f t="shared" si="247"/>
        <v/>
      </c>
    </row>
    <row r="15838" spans="1:8" x14ac:dyDescent="0.3">
      <c r="A15838" s="1" t="s">
        <v>2436</v>
      </c>
      <c r="B15838" t="s">
        <v>2437</v>
      </c>
      <c r="C15838">
        <v>2015</v>
      </c>
      <c r="D15838">
        <v>238816176</v>
      </c>
      <c r="E15838">
        <v>81</v>
      </c>
      <c r="F15838">
        <v>0</v>
      </c>
      <c r="G15838">
        <v>3</v>
      </c>
      <c r="H15838">
        <f t="shared" si="247"/>
        <v>79605392</v>
      </c>
    </row>
    <row r="15839" spans="1:8" x14ac:dyDescent="0.3">
      <c r="A15839" s="1" t="s">
        <v>2438</v>
      </c>
      <c r="B15839" t="s">
        <v>2439</v>
      </c>
      <c r="C15839">
        <v>2015</v>
      </c>
      <c r="D15839">
        <v>344007903</v>
      </c>
      <c r="E15839">
        <v>73.739999999999995</v>
      </c>
      <c r="F15839">
        <v>0</v>
      </c>
      <c r="G15839">
        <v>4.3</v>
      </c>
      <c r="H15839">
        <f t="shared" si="247"/>
        <v>80001837.906976745</v>
      </c>
    </row>
    <row r="15840" spans="1:8" x14ac:dyDescent="0.3">
      <c r="A15840" s="1" t="s">
        <v>2440</v>
      </c>
      <c r="B15840" t="s">
        <v>2441</v>
      </c>
      <c r="C15840">
        <v>2015</v>
      </c>
      <c r="D15840">
        <v>0</v>
      </c>
      <c r="E15840">
        <v>0</v>
      </c>
      <c r="F15840">
        <v>0</v>
      </c>
      <c r="G15840">
        <v>0</v>
      </c>
      <c r="H15840" t="str">
        <f t="shared" si="247"/>
        <v/>
      </c>
    </row>
    <row r="15841" spans="1:8" x14ac:dyDescent="0.3">
      <c r="A15841" s="1" t="s">
        <v>2442</v>
      </c>
      <c r="B15841" t="s">
        <v>2443</v>
      </c>
      <c r="C15841">
        <v>2015</v>
      </c>
      <c r="D15841">
        <v>0</v>
      </c>
      <c r="E15841">
        <v>0</v>
      </c>
      <c r="F15841">
        <v>0</v>
      </c>
      <c r="G15841">
        <v>0</v>
      </c>
      <c r="H15841" t="str">
        <f t="shared" si="247"/>
        <v/>
      </c>
    </row>
    <row r="15842" spans="1:8" x14ac:dyDescent="0.3">
      <c r="A15842" s="1" t="s">
        <v>2444</v>
      </c>
      <c r="B15842" t="s">
        <v>2445</v>
      </c>
      <c r="C15842">
        <v>2015</v>
      </c>
      <c r="D15842">
        <v>76111786</v>
      </c>
      <c r="E15842">
        <v>54.51</v>
      </c>
      <c r="F15842">
        <v>0</v>
      </c>
      <c r="G15842">
        <v>1</v>
      </c>
      <c r="H15842">
        <f t="shared" si="247"/>
        <v>76111786</v>
      </c>
    </row>
    <row r="15843" spans="1:8" x14ac:dyDescent="0.3">
      <c r="A15843" s="1" t="s">
        <v>2446</v>
      </c>
      <c r="B15843" t="s">
        <v>2447</v>
      </c>
      <c r="C15843">
        <v>2015</v>
      </c>
      <c r="D15843">
        <v>0</v>
      </c>
      <c r="E15843">
        <v>0</v>
      </c>
      <c r="F15843">
        <v>0</v>
      </c>
      <c r="G15843">
        <v>0</v>
      </c>
      <c r="H15843" t="str">
        <f t="shared" si="247"/>
        <v/>
      </c>
    </row>
    <row r="15844" spans="1:8" x14ac:dyDescent="0.3">
      <c r="A15844" s="1" t="s">
        <v>2448</v>
      </c>
      <c r="B15844" t="s">
        <v>2449</v>
      </c>
      <c r="C15844">
        <v>2015</v>
      </c>
      <c r="D15844">
        <v>1443508</v>
      </c>
      <c r="E15844">
        <v>87.89</v>
      </c>
      <c r="F15844">
        <v>0</v>
      </c>
      <c r="G15844">
        <v>0.04</v>
      </c>
      <c r="H15844">
        <f t="shared" si="247"/>
        <v>36087700</v>
      </c>
    </row>
    <row r="15845" spans="1:8" x14ac:dyDescent="0.3">
      <c r="A15845" s="1" t="s">
        <v>2450</v>
      </c>
      <c r="B15845" t="s">
        <v>2451</v>
      </c>
      <c r="C15845">
        <v>2015</v>
      </c>
      <c r="D15845">
        <v>474888678</v>
      </c>
      <c r="E15845">
        <v>70.78</v>
      </c>
      <c r="F15845">
        <v>0</v>
      </c>
      <c r="G15845">
        <v>5.5</v>
      </c>
      <c r="H15845">
        <f t="shared" si="247"/>
        <v>86343396</v>
      </c>
    </row>
    <row r="15846" spans="1:8" x14ac:dyDescent="0.3">
      <c r="A15846" s="1" t="s">
        <v>2452</v>
      </c>
      <c r="B15846" t="s">
        <v>2453</v>
      </c>
      <c r="C15846">
        <v>2015</v>
      </c>
      <c r="D15846">
        <v>32336965</v>
      </c>
      <c r="E15846">
        <v>74.81</v>
      </c>
      <c r="F15846">
        <v>0</v>
      </c>
      <c r="G15846">
        <v>0.85</v>
      </c>
      <c r="H15846">
        <f t="shared" si="247"/>
        <v>38043488.235294119</v>
      </c>
    </row>
    <row r="15847" spans="1:8" x14ac:dyDescent="0.3">
      <c r="A15847" s="1" t="s">
        <v>2456</v>
      </c>
      <c r="B15847" t="s">
        <v>2457</v>
      </c>
      <c r="C15847">
        <v>2015</v>
      </c>
      <c r="D15847">
        <v>0</v>
      </c>
      <c r="E15847">
        <v>0</v>
      </c>
      <c r="F15847">
        <v>0</v>
      </c>
      <c r="G15847">
        <v>0</v>
      </c>
      <c r="H15847" t="str">
        <f t="shared" si="247"/>
        <v/>
      </c>
    </row>
    <row r="15848" spans="1:8" x14ac:dyDescent="0.3">
      <c r="A15848" s="1" t="s">
        <v>2458</v>
      </c>
      <c r="B15848" t="s">
        <v>2459</v>
      </c>
      <c r="C15848">
        <v>2015</v>
      </c>
      <c r="D15848">
        <v>71434141</v>
      </c>
      <c r="E15848">
        <v>0</v>
      </c>
      <c r="F15848">
        <v>214302420</v>
      </c>
      <c r="G15848">
        <v>1</v>
      </c>
      <c r="H15848">
        <f t="shared" si="247"/>
        <v>71434141</v>
      </c>
    </row>
    <row r="15849" spans="1:8" x14ac:dyDescent="0.3">
      <c r="A15849" s="1" t="s">
        <v>2460</v>
      </c>
      <c r="B15849" t="s">
        <v>2461</v>
      </c>
      <c r="C15849">
        <v>2015</v>
      </c>
      <c r="D15849">
        <v>0</v>
      </c>
      <c r="E15849">
        <v>0</v>
      </c>
      <c r="F15849">
        <v>0</v>
      </c>
      <c r="G15849">
        <v>0</v>
      </c>
      <c r="H15849" t="str">
        <f t="shared" si="247"/>
        <v/>
      </c>
    </row>
    <row r="15850" spans="1:8" x14ac:dyDescent="0.3">
      <c r="A15850" s="1" t="s">
        <v>2462</v>
      </c>
      <c r="B15850" t="s">
        <v>2463</v>
      </c>
      <c r="C15850">
        <v>2015</v>
      </c>
      <c r="D15850">
        <v>0</v>
      </c>
      <c r="E15850">
        <v>0</v>
      </c>
      <c r="F15850">
        <v>0</v>
      </c>
      <c r="G15850">
        <v>0</v>
      </c>
      <c r="H15850" t="str">
        <f t="shared" si="247"/>
        <v/>
      </c>
    </row>
    <row r="15851" spans="1:8" x14ac:dyDescent="0.3">
      <c r="A15851" s="1" t="s">
        <v>2464</v>
      </c>
      <c r="B15851" t="s">
        <v>2465</v>
      </c>
      <c r="C15851">
        <v>2015</v>
      </c>
      <c r="D15851">
        <v>19478343</v>
      </c>
      <c r="E15851">
        <v>20.329999999999998</v>
      </c>
      <c r="F15851">
        <v>0</v>
      </c>
      <c r="G15851">
        <v>0.24990377</v>
      </c>
      <c r="H15851">
        <f t="shared" si="247"/>
        <v>77943373.963506028</v>
      </c>
    </row>
    <row r="15852" spans="1:8" x14ac:dyDescent="0.3">
      <c r="A15852" s="1" t="s">
        <v>2466</v>
      </c>
      <c r="B15852" t="s">
        <v>2467</v>
      </c>
      <c r="C15852">
        <v>2015</v>
      </c>
      <c r="D15852">
        <v>258934656</v>
      </c>
      <c r="E15852">
        <v>66.28</v>
      </c>
      <c r="F15852">
        <v>34524620</v>
      </c>
      <c r="G15852">
        <v>5.8832994100000002</v>
      </c>
      <c r="H15852">
        <f t="shared" si="247"/>
        <v>44011810.032969236</v>
      </c>
    </row>
    <row r="15853" spans="1:8" x14ac:dyDescent="0.3">
      <c r="A15853" s="1" t="s">
        <v>2468</v>
      </c>
      <c r="B15853" t="s">
        <v>2469</v>
      </c>
      <c r="C15853">
        <v>2015</v>
      </c>
      <c r="D15853">
        <v>2727013219</v>
      </c>
      <c r="E15853">
        <v>48.5</v>
      </c>
      <c r="F15853">
        <v>0</v>
      </c>
      <c r="G15853">
        <v>3.5</v>
      </c>
      <c r="H15853">
        <f t="shared" si="247"/>
        <v>779146634</v>
      </c>
    </row>
    <row r="15854" spans="1:8" x14ac:dyDescent="0.3">
      <c r="A15854" s="1" t="s">
        <v>2470</v>
      </c>
      <c r="B15854" t="s">
        <v>2471</v>
      </c>
      <c r="C15854">
        <v>2015</v>
      </c>
      <c r="D15854">
        <v>0</v>
      </c>
      <c r="E15854">
        <v>0</v>
      </c>
      <c r="F15854">
        <v>0</v>
      </c>
      <c r="G15854">
        <v>0</v>
      </c>
      <c r="H15854" t="str">
        <f t="shared" si="247"/>
        <v/>
      </c>
    </row>
    <row r="15855" spans="1:8" x14ac:dyDescent="0.3">
      <c r="A15855" s="1" t="s">
        <v>2472</v>
      </c>
      <c r="B15855" t="s">
        <v>2473</v>
      </c>
      <c r="C15855">
        <v>2015</v>
      </c>
      <c r="D15855">
        <v>0</v>
      </c>
      <c r="E15855">
        <v>0</v>
      </c>
      <c r="F15855">
        <v>0</v>
      </c>
      <c r="G15855">
        <v>0</v>
      </c>
      <c r="H15855" t="str">
        <f t="shared" si="247"/>
        <v/>
      </c>
    </row>
    <row r="15856" spans="1:8" x14ac:dyDescent="0.3">
      <c r="A15856" s="1" t="s">
        <v>2474</v>
      </c>
      <c r="B15856" t="s">
        <v>2475</v>
      </c>
      <c r="C15856">
        <v>2015</v>
      </c>
      <c r="D15856">
        <v>1000000</v>
      </c>
      <c r="E15856">
        <v>1.89</v>
      </c>
      <c r="F15856">
        <v>22000000</v>
      </c>
      <c r="G15856">
        <v>0.05</v>
      </c>
      <c r="H15856">
        <f t="shared" si="247"/>
        <v>20000000</v>
      </c>
    </row>
    <row r="15857" spans="1:8" x14ac:dyDescent="0.3">
      <c r="A15857" s="1" t="s">
        <v>2476</v>
      </c>
      <c r="B15857" t="s">
        <v>2477</v>
      </c>
      <c r="C15857">
        <v>2015</v>
      </c>
      <c r="D15857">
        <v>0</v>
      </c>
      <c r="E15857">
        <v>0</v>
      </c>
      <c r="F15857">
        <v>0</v>
      </c>
      <c r="G15857">
        <v>0</v>
      </c>
      <c r="H15857" t="str">
        <f t="shared" si="247"/>
        <v/>
      </c>
    </row>
    <row r="15858" spans="1:8" x14ac:dyDescent="0.3">
      <c r="A15858" s="1" t="s">
        <v>2478</v>
      </c>
      <c r="B15858" t="s">
        <v>2479</v>
      </c>
      <c r="C15858">
        <v>2015</v>
      </c>
      <c r="D15858">
        <v>0</v>
      </c>
      <c r="E15858">
        <v>0</v>
      </c>
      <c r="F15858">
        <v>0</v>
      </c>
      <c r="G15858">
        <v>0</v>
      </c>
      <c r="H15858" t="str">
        <f t="shared" si="247"/>
        <v/>
      </c>
    </row>
    <row r="15859" spans="1:8" x14ac:dyDescent="0.3">
      <c r="A15859" s="1" t="s">
        <v>2480</v>
      </c>
      <c r="B15859" t="s">
        <v>2481</v>
      </c>
      <c r="C15859">
        <v>2015</v>
      </c>
      <c r="D15859">
        <v>195010000</v>
      </c>
      <c r="E15859">
        <v>61.25</v>
      </c>
      <c r="F15859">
        <v>0</v>
      </c>
      <c r="G15859">
        <v>1.9713000000000001</v>
      </c>
      <c r="H15859">
        <f t="shared" si="247"/>
        <v>98924567.544260129</v>
      </c>
    </row>
    <row r="15860" spans="1:8" x14ac:dyDescent="0.3">
      <c r="A15860" s="1" t="s">
        <v>2482</v>
      </c>
      <c r="B15860" t="s">
        <v>2483</v>
      </c>
      <c r="C15860">
        <v>2015</v>
      </c>
      <c r="D15860">
        <v>0</v>
      </c>
      <c r="E15860">
        <v>0</v>
      </c>
      <c r="F15860">
        <v>0</v>
      </c>
      <c r="G15860">
        <v>0</v>
      </c>
      <c r="H15860" t="str">
        <f t="shared" si="247"/>
        <v/>
      </c>
    </row>
    <row r="15861" spans="1:8" x14ac:dyDescent="0.3">
      <c r="A15861" s="1" t="s">
        <v>2484</v>
      </c>
      <c r="B15861" t="s">
        <v>2485</v>
      </c>
      <c r="C15861">
        <v>2015</v>
      </c>
      <c r="D15861">
        <v>30160500</v>
      </c>
      <c r="E15861">
        <v>31.91</v>
      </c>
      <c r="F15861">
        <v>0</v>
      </c>
      <c r="G15861">
        <v>0.5</v>
      </c>
      <c r="H15861">
        <f t="shared" si="247"/>
        <v>60321000</v>
      </c>
    </row>
    <row r="15862" spans="1:8" x14ac:dyDescent="0.3">
      <c r="A15862" s="1" t="s">
        <v>2486</v>
      </c>
      <c r="B15862" t="s">
        <v>2487</v>
      </c>
      <c r="C15862">
        <v>2015</v>
      </c>
      <c r="D15862">
        <v>19938870</v>
      </c>
      <c r="E15862">
        <v>38.369999999999997</v>
      </c>
      <c r="F15862">
        <v>0</v>
      </c>
      <c r="G15862">
        <v>0.65</v>
      </c>
      <c r="H15862">
        <f t="shared" si="247"/>
        <v>30675184.615384616</v>
      </c>
    </row>
    <row r="15863" spans="1:8" x14ac:dyDescent="0.3">
      <c r="A15863" s="1" t="s">
        <v>2490</v>
      </c>
      <c r="B15863" t="s">
        <v>2491</v>
      </c>
      <c r="C15863">
        <v>2015</v>
      </c>
      <c r="D15863">
        <v>0</v>
      </c>
      <c r="E15863">
        <v>0</v>
      </c>
      <c r="F15863">
        <v>0</v>
      </c>
      <c r="G15863">
        <v>0</v>
      </c>
      <c r="H15863" t="str">
        <f t="shared" si="247"/>
        <v/>
      </c>
    </row>
    <row r="15864" spans="1:8" x14ac:dyDescent="0.3">
      <c r="A15864" s="1" t="s">
        <v>2492</v>
      </c>
      <c r="B15864" t="s">
        <v>2493</v>
      </c>
      <c r="C15864">
        <v>2015</v>
      </c>
      <c r="D15864">
        <v>0</v>
      </c>
      <c r="E15864">
        <v>0</v>
      </c>
      <c r="F15864">
        <v>0</v>
      </c>
      <c r="G15864">
        <v>0</v>
      </c>
      <c r="H15864" t="str">
        <f t="shared" si="247"/>
        <v/>
      </c>
    </row>
    <row r="15865" spans="1:8" x14ac:dyDescent="0.3">
      <c r="A15865" s="1" t="s">
        <v>2496</v>
      </c>
      <c r="B15865" t="s">
        <v>2497</v>
      </c>
      <c r="C15865">
        <v>2015</v>
      </c>
      <c r="D15865">
        <v>572618469</v>
      </c>
      <c r="E15865">
        <v>47.05</v>
      </c>
      <c r="F15865">
        <v>0</v>
      </c>
      <c r="G15865">
        <v>1.6</v>
      </c>
      <c r="H15865">
        <f t="shared" si="247"/>
        <v>357886543.125</v>
      </c>
    </row>
    <row r="15866" spans="1:8" x14ac:dyDescent="0.3">
      <c r="A15866" s="1" t="s">
        <v>2500</v>
      </c>
      <c r="B15866" t="s">
        <v>2501</v>
      </c>
      <c r="C15866">
        <v>2015</v>
      </c>
      <c r="D15866">
        <v>0</v>
      </c>
      <c r="E15866">
        <v>0</v>
      </c>
      <c r="F15866">
        <v>0</v>
      </c>
      <c r="G15866">
        <v>0</v>
      </c>
      <c r="H15866" t="str">
        <f t="shared" si="247"/>
        <v/>
      </c>
    </row>
    <row r="15867" spans="1:8" x14ac:dyDescent="0.3">
      <c r="A15867" s="1" t="s">
        <v>2502</v>
      </c>
      <c r="B15867" t="s">
        <v>2503</v>
      </c>
      <c r="C15867">
        <v>2015</v>
      </c>
      <c r="D15867">
        <v>424043364</v>
      </c>
      <c r="E15867">
        <v>88.98</v>
      </c>
      <c r="F15867">
        <v>0</v>
      </c>
      <c r="G15867">
        <v>3.3</v>
      </c>
      <c r="H15867">
        <f t="shared" si="247"/>
        <v>128497989.09090909</v>
      </c>
    </row>
    <row r="15868" spans="1:8" x14ac:dyDescent="0.3">
      <c r="A15868" s="1" t="s">
        <v>2506</v>
      </c>
      <c r="B15868" t="s">
        <v>2507</v>
      </c>
      <c r="C15868">
        <v>2015</v>
      </c>
      <c r="D15868">
        <v>237503663</v>
      </c>
      <c r="E15868">
        <v>89.28</v>
      </c>
      <c r="F15868">
        <v>0</v>
      </c>
      <c r="G15868">
        <v>3.8</v>
      </c>
      <c r="H15868">
        <f t="shared" si="247"/>
        <v>62500963.947368421</v>
      </c>
    </row>
    <row r="15869" spans="1:8" x14ac:dyDescent="0.3">
      <c r="A15869" s="1" t="s">
        <v>2508</v>
      </c>
      <c r="B15869" t="s">
        <v>2509</v>
      </c>
      <c r="C15869">
        <v>2015</v>
      </c>
      <c r="D15869">
        <v>0</v>
      </c>
      <c r="E15869">
        <v>0</v>
      </c>
      <c r="F15869">
        <v>0</v>
      </c>
      <c r="G15869">
        <v>0</v>
      </c>
      <c r="H15869" t="str">
        <f t="shared" si="247"/>
        <v/>
      </c>
    </row>
    <row r="15870" spans="1:8" x14ac:dyDescent="0.3">
      <c r="A15870" s="1" t="s">
        <v>2510</v>
      </c>
      <c r="B15870" t="s">
        <v>2511</v>
      </c>
      <c r="C15870">
        <v>2015</v>
      </c>
      <c r="D15870">
        <v>65008512</v>
      </c>
      <c r="E15870">
        <v>115.55</v>
      </c>
      <c r="F15870">
        <v>0</v>
      </c>
      <c r="G15870">
        <v>0.55011699999999997</v>
      </c>
      <c r="H15870">
        <f t="shared" si="247"/>
        <v>118172156.10497405</v>
      </c>
    </row>
    <row r="15871" spans="1:8" x14ac:dyDescent="0.3">
      <c r="A15871" s="1" t="s">
        <v>2512</v>
      </c>
      <c r="B15871" t="s">
        <v>2513</v>
      </c>
      <c r="C15871">
        <v>2015</v>
      </c>
      <c r="D15871">
        <v>67997017</v>
      </c>
      <c r="E15871">
        <v>42.32</v>
      </c>
      <c r="F15871">
        <v>67997030</v>
      </c>
      <c r="G15871">
        <v>0.79999991000000004</v>
      </c>
      <c r="H15871">
        <f t="shared" si="247"/>
        <v>84996280.81208159</v>
      </c>
    </row>
    <row r="15872" spans="1:8" x14ac:dyDescent="0.3">
      <c r="A15872" s="1" t="s">
        <v>2514</v>
      </c>
      <c r="B15872" t="s">
        <v>2515</v>
      </c>
      <c r="C15872">
        <v>2015</v>
      </c>
      <c r="D15872">
        <v>1140735249</v>
      </c>
      <c r="E15872">
        <v>22.97</v>
      </c>
      <c r="F15872">
        <v>126748360</v>
      </c>
      <c r="G15872">
        <v>4.49174235</v>
      </c>
      <c r="H15872">
        <f t="shared" si="247"/>
        <v>253962752.1155571</v>
      </c>
    </row>
    <row r="15873" spans="1:8" x14ac:dyDescent="0.3">
      <c r="A15873" s="1" t="s">
        <v>2516</v>
      </c>
      <c r="B15873" t="s">
        <v>2517</v>
      </c>
      <c r="C15873">
        <v>2015</v>
      </c>
      <c r="D15873">
        <v>36072880</v>
      </c>
      <c r="E15873">
        <v>0</v>
      </c>
      <c r="F15873">
        <v>0</v>
      </c>
      <c r="G15873">
        <v>0.5</v>
      </c>
      <c r="H15873">
        <f t="shared" si="247"/>
        <v>72145760</v>
      </c>
    </row>
    <row r="15874" spans="1:8" x14ac:dyDescent="0.3">
      <c r="A15874" s="1" t="s">
        <v>2518</v>
      </c>
      <c r="B15874" t="s">
        <v>2519</v>
      </c>
      <c r="C15874">
        <v>2015</v>
      </c>
      <c r="D15874">
        <v>977442186</v>
      </c>
      <c r="E15874">
        <v>93.86</v>
      </c>
      <c r="F15874">
        <v>0</v>
      </c>
      <c r="G15874">
        <v>6</v>
      </c>
      <c r="H15874">
        <f t="shared" si="247"/>
        <v>162907031</v>
      </c>
    </row>
    <row r="15875" spans="1:8" x14ac:dyDescent="0.3">
      <c r="A15875" s="1" t="s">
        <v>2520</v>
      </c>
      <c r="B15875" t="s">
        <v>2521</v>
      </c>
      <c r="C15875">
        <v>2015</v>
      </c>
      <c r="D15875">
        <v>0</v>
      </c>
      <c r="E15875">
        <v>0</v>
      </c>
      <c r="F15875">
        <v>0</v>
      </c>
      <c r="G15875">
        <v>0</v>
      </c>
      <c r="H15875" t="str">
        <f t="shared" ref="H15875:H15938" si="248">IF(G15875=0, "",D15875/G15875)</f>
        <v/>
      </c>
    </row>
    <row r="15876" spans="1:8" x14ac:dyDescent="0.3">
      <c r="A15876" s="1" t="s">
        <v>2522</v>
      </c>
      <c r="B15876" t="s">
        <v>2523</v>
      </c>
      <c r="C15876">
        <v>2015</v>
      </c>
      <c r="D15876">
        <v>388000000</v>
      </c>
      <c r="E15876">
        <v>51.64</v>
      </c>
      <c r="F15876">
        <v>0</v>
      </c>
      <c r="G15876">
        <v>1.60469956</v>
      </c>
      <c r="H15876">
        <f t="shared" si="248"/>
        <v>241789808.92847008</v>
      </c>
    </row>
    <row r="15877" spans="1:8" x14ac:dyDescent="0.3">
      <c r="A15877" s="1" t="s">
        <v>2524</v>
      </c>
      <c r="B15877" t="s">
        <v>2525</v>
      </c>
      <c r="C15877">
        <v>2015</v>
      </c>
      <c r="D15877">
        <v>21238852</v>
      </c>
      <c r="E15877">
        <v>201.18</v>
      </c>
      <c r="F15877">
        <v>0</v>
      </c>
      <c r="G15877">
        <v>0.39287488999999998</v>
      </c>
      <c r="H15877">
        <f t="shared" si="248"/>
        <v>54060090.223633282</v>
      </c>
    </row>
    <row r="15878" spans="1:8" x14ac:dyDescent="0.3">
      <c r="A15878" s="1" t="s">
        <v>2526</v>
      </c>
      <c r="B15878" t="s">
        <v>2527</v>
      </c>
      <c r="C15878">
        <v>2015</v>
      </c>
      <c r="D15878">
        <v>0</v>
      </c>
      <c r="E15878">
        <v>0</v>
      </c>
      <c r="F15878">
        <v>0</v>
      </c>
      <c r="G15878">
        <v>0</v>
      </c>
      <c r="H15878" t="str">
        <f t="shared" si="248"/>
        <v/>
      </c>
    </row>
    <row r="15879" spans="1:8" x14ac:dyDescent="0.3">
      <c r="A15879" s="1" t="s">
        <v>2528</v>
      </c>
      <c r="B15879" t="s">
        <v>2529</v>
      </c>
      <c r="C15879">
        <v>2015</v>
      </c>
      <c r="D15879">
        <v>621250063</v>
      </c>
      <c r="E15879">
        <v>88.16</v>
      </c>
      <c r="F15879">
        <v>0</v>
      </c>
      <c r="G15879">
        <v>5.2</v>
      </c>
      <c r="H15879">
        <f t="shared" si="248"/>
        <v>119471165.96153846</v>
      </c>
    </row>
    <row r="15880" spans="1:8" x14ac:dyDescent="0.3">
      <c r="A15880" s="1" t="s">
        <v>2530</v>
      </c>
      <c r="B15880" t="s">
        <v>2531</v>
      </c>
      <c r="C15880">
        <v>2015</v>
      </c>
      <c r="D15880">
        <v>438597530</v>
      </c>
      <c r="E15880">
        <v>48.82</v>
      </c>
      <c r="F15880">
        <v>0</v>
      </c>
      <c r="G15880">
        <v>1.5</v>
      </c>
      <c r="H15880">
        <f t="shared" si="248"/>
        <v>292398353.33333331</v>
      </c>
    </row>
    <row r="15881" spans="1:8" x14ac:dyDescent="0.3">
      <c r="A15881" s="1" t="s">
        <v>2532</v>
      </c>
      <c r="B15881" t="s">
        <v>2533</v>
      </c>
      <c r="C15881">
        <v>2015</v>
      </c>
      <c r="D15881">
        <v>544084828</v>
      </c>
      <c r="E15881">
        <v>67.91</v>
      </c>
      <c r="F15881">
        <v>0</v>
      </c>
      <c r="G15881">
        <v>5.6</v>
      </c>
      <c r="H15881">
        <f t="shared" si="248"/>
        <v>97158005</v>
      </c>
    </row>
    <row r="15882" spans="1:8" x14ac:dyDescent="0.3">
      <c r="A15882" s="1" t="s">
        <v>2536</v>
      </c>
      <c r="B15882" t="s">
        <v>2537</v>
      </c>
      <c r="C15882">
        <v>2015</v>
      </c>
      <c r="D15882">
        <v>366939896</v>
      </c>
      <c r="E15882">
        <v>84.59</v>
      </c>
      <c r="F15882">
        <v>0</v>
      </c>
      <c r="G15882">
        <v>3.7</v>
      </c>
      <c r="H15882">
        <f t="shared" si="248"/>
        <v>99172944.864864856</v>
      </c>
    </row>
    <row r="15883" spans="1:8" x14ac:dyDescent="0.3">
      <c r="A15883" s="1" t="s">
        <v>2538</v>
      </c>
      <c r="B15883" t="s">
        <v>2539</v>
      </c>
      <c r="C15883">
        <v>2015</v>
      </c>
      <c r="D15883">
        <v>776206943</v>
      </c>
      <c r="E15883">
        <v>84.86</v>
      </c>
      <c r="F15883">
        <v>0</v>
      </c>
      <c r="G15883">
        <v>1.4959440900000001</v>
      </c>
      <c r="H15883">
        <f t="shared" si="248"/>
        <v>518874300.30891061</v>
      </c>
    </row>
    <row r="15884" spans="1:8" x14ac:dyDescent="0.3">
      <c r="A15884" s="1" t="s">
        <v>2540</v>
      </c>
      <c r="B15884" t="s">
        <v>2541</v>
      </c>
      <c r="C15884">
        <v>2015</v>
      </c>
      <c r="D15884">
        <v>0</v>
      </c>
      <c r="E15884">
        <v>0</v>
      </c>
      <c r="F15884">
        <v>0</v>
      </c>
      <c r="G15884">
        <v>0</v>
      </c>
      <c r="H15884" t="str">
        <f t="shared" si="248"/>
        <v/>
      </c>
    </row>
    <row r="15885" spans="1:8" x14ac:dyDescent="0.3">
      <c r="A15885" s="1" t="s">
        <v>2542</v>
      </c>
      <c r="B15885" t="s">
        <v>2543</v>
      </c>
      <c r="C15885">
        <v>2015</v>
      </c>
      <c r="D15885">
        <v>98358254</v>
      </c>
      <c r="E15885">
        <v>95.64</v>
      </c>
      <c r="F15885">
        <v>0</v>
      </c>
      <c r="G15885">
        <v>1</v>
      </c>
      <c r="H15885">
        <f t="shared" si="248"/>
        <v>98358254</v>
      </c>
    </row>
    <row r="15886" spans="1:8" x14ac:dyDescent="0.3">
      <c r="A15886" s="1" t="s">
        <v>2544</v>
      </c>
      <c r="B15886" t="s">
        <v>2545</v>
      </c>
      <c r="C15886">
        <v>2015</v>
      </c>
      <c r="D15886">
        <v>1240331142</v>
      </c>
      <c r="E15886">
        <v>62.88</v>
      </c>
      <c r="F15886">
        <v>100567380</v>
      </c>
      <c r="G15886">
        <v>3.7</v>
      </c>
      <c r="H15886">
        <f t="shared" si="248"/>
        <v>335224632.97297293</v>
      </c>
    </row>
    <row r="15887" spans="1:8" x14ac:dyDescent="0.3">
      <c r="A15887" s="1" t="s">
        <v>2548</v>
      </c>
      <c r="B15887" t="s">
        <v>2549</v>
      </c>
      <c r="C15887">
        <v>2015</v>
      </c>
      <c r="D15887">
        <v>0</v>
      </c>
      <c r="E15887">
        <v>0</v>
      </c>
      <c r="F15887">
        <v>0</v>
      </c>
      <c r="G15887">
        <v>0</v>
      </c>
      <c r="H15887" t="str">
        <f t="shared" si="248"/>
        <v/>
      </c>
    </row>
    <row r="15888" spans="1:8" x14ac:dyDescent="0.3">
      <c r="A15888" s="1" t="s">
        <v>3238</v>
      </c>
      <c r="B15888" t="s">
        <v>3239</v>
      </c>
      <c r="C15888">
        <v>2015</v>
      </c>
      <c r="D15888">
        <v>30422600</v>
      </c>
      <c r="E15888">
        <v>53.81</v>
      </c>
      <c r="F15888">
        <v>0</v>
      </c>
      <c r="G15888">
        <v>0.2</v>
      </c>
      <c r="H15888">
        <f t="shared" si="248"/>
        <v>152113000</v>
      </c>
    </row>
    <row r="15889" spans="1:8" x14ac:dyDescent="0.3">
      <c r="A15889" s="1" t="s">
        <v>2550</v>
      </c>
      <c r="B15889" t="s">
        <v>2551</v>
      </c>
      <c r="C15889">
        <v>2015</v>
      </c>
      <c r="D15889">
        <v>0</v>
      </c>
      <c r="E15889">
        <v>0</v>
      </c>
      <c r="F15889">
        <v>0</v>
      </c>
      <c r="G15889">
        <v>0</v>
      </c>
      <c r="H15889" t="str">
        <f t="shared" si="248"/>
        <v/>
      </c>
    </row>
    <row r="15890" spans="1:8" x14ac:dyDescent="0.3">
      <c r="A15890" s="1" t="s">
        <v>2552</v>
      </c>
      <c r="B15890" t="s">
        <v>2553</v>
      </c>
      <c r="C15890">
        <v>2015</v>
      </c>
      <c r="D15890">
        <v>262113542</v>
      </c>
      <c r="E15890">
        <v>88.47</v>
      </c>
      <c r="F15890">
        <v>0</v>
      </c>
      <c r="G15890">
        <v>2</v>
      </c>
      <c r="H15890">
        <f t="shared" si="248"/>
        <v>131056771</v>
      </c>
    </row>
    <row r="15891" spans="1:8" x14ac:dyDescent="0.3">
      <c r="A15891" s="1" t="s">
        <v>2554</v>
      </c>
      <c r="B15891" t="s">
        <v>2555</v>
      </c>
      <c r="C15891">
        <v>2015</v>
      </c>
      <c r="D15891">
        <v>0</v>
      </c>
      <c r="E15891">
        <v>0</v>
      </c>
      <c r="F15891">
        <v>0</v>
      </c>
      <c r="G15891">
        <v>0</v>
      </c>
      <c r="H15891" t="str">
        <f t="shared" si="248"/>
        <v/>
      </c>
    </row>
    <row r="15892" spans="1:8" x14ac:dyDescent="0.3">
      <c r="A15892" s="1" t="s">
        <v>2556</v>
      </c>
      <c r="B15892" t="s">
        <v>2557</v>
      </c>
      <c r="C15892">
        <v>2015</v>
      </c>
      <c r="D15892">
        <v>93801424</v>
      </c>
      <c r="E15892">
        <v>97.1</v>
      </c>
      <c r="F15892">
        <v>0</v>
      </c>
      <c r="G15892">
        <v>2</v>
      </c>
      <c r="H15892">
        <f t="shared" si="248"/>
        <v>46900712</v>
      </c>
    </row>
    <row r="15893" spans="1:8" x14ac:dyDescent="0.3">
      <c r="A15893" s="1" t="s">
        <v>2558</v>
      </c>
      <c r="B15893" t="s">
        <v>2559</v>
      </c>
      <c r="C15893">
        <v>2015</v>
      </c>
      <c r="D15893">
        <v>64163000</v>
      </c>
      <c r="E15893">
        <v>51.54</v>
      </c>
      <c r="F15893">
        <v>33770000</v>
      </c>
      <c r="G15893">
        <v>3.8</v>
      </c>
      <c r="H15893">
        <f t="shared" si="248"/>
        <v>16885000</v>
      </c>
    </row>
    <row r="15894" spans="1:8" x14ac:dyDescent="0.3">
      <c r="A15894" s="1" t="s">
        <v>3528</v>
      </c>
      <c r="B15894" t="s">
        <v>3529</v>
      </c>
      <c r="C15894">
        <v>2015</v>
      </c>
      <c r="D15894">
        <v>181278000</v>
      </c>
      <c r="E15894" t="s">
        <v>75</v>
      </c>
      <c r="F15894">
        <v>0</v>
      </c>
      <c r="G15894">
        <v>1.35</v>
      </c>
      <c r="H15894">
        <f t="shared" si="248"/>
        <v>134280000</v>
      </c>
    </row>
    <row r="15895" spans="1:8" x14ac:dyDescent="0.3">
      <c r="A15895" s="1" t="s">
        <v>2562</v>
      </c>
      <c r="B15895" t="s">
        <v>2563</v>
      </c>
      <c r="C15895">
        <v>2015</v>
      </c>
      <c r="D15895">
        <v>168951974</v>
      </c>
      <c r="E15895">
        <v>103.26</v>
      </c>
      <c r="F15895">
        <v>0</v>
      </c>
      <c r="G15895">
        <v>1</v>
      </c>
      <c r="H15895">
        <f t="shared" si="248"/>
        <v>168951974</v>
      </c>
    </row>
    <row r="15896" spans="1:8" x14ac:dyDescent="0.3">
      <c r="A15896" s="1" t="s">
        <v>2566</v>
      </c>
      <c r="B15896" t="s">
        <v>2567</v>
      </c>
      <c r="C15896">
        <v>2015</v>
      </c>
      <c r="D15896">
        <v>59155200</v>
      </c>
      <c r="E15896">
        <v>66.349999999999994</v>
      </c>
      <c r="F15896">
        <v>0</v>
      </c>
      <c r="G15896">
        <v>1.3</v>
      </c>
      <c r="H15896">
        <f t="shared" si="248"/>
        <v>45504000</v>
      </c>
    </row>
    <row r="15897" spans="1:8" x14ac:dyDescent="0.3">
      <c r="A15897" s="1" t="s">
        <v>3462</v>
      </c>
      <c r="B15897" t="s">
        <v>3463</v>
      </c>
      <c r="C15897">
        <v>2015</v>
      </c>
      <c r="D15897">
        <v>0</v>
      </c>
      <c r="E15897">
        <v>0</v>
      </c>
      <c r="F15897">
        <v>0</v>
      </c>
      <c r="G15897">
        <v>0</v>
      </c>
      <c r="H15897" t="str">
        <f t="shared" si="248"/>
        <v/>
      </c>
    </row>
    <row r="15898" spans="1:8" x14ac:dyDescent="0.3">
      <c r="A15898" s="1" t="s">
        <v>3464</v>
      </c>
      <c r="B15898" t="s">
        <v>3465</v>
      </c>
      <c r="C15898">
        <v>2015</v>
      </c>
      <c r="D15898">
        <v>0</v>
      </c>
      <c r="E15898">
        <v>0</v>
      </c>
      <c r="F15898">
        <v>0</v>
      </c>
      <c r="G15898">
        <v>0</v>
      </c>
      <c r="H15898" t="str">
        <f t="shared" si="248"/>
        <v/>
      </c>
    </row>
    <row r="15899" spans="1:8" x14ac:dyDescent="0.3">
      <c r="A15899" s="1" t="s">
        <v>3466</v>
      </c>
      <c r="B15899" t="s">
        <v>3467</v>
      </c>
      <c r="C15899">
        <v>2015</v>
      </c>
      <c r="D15899">
        <v>0</v>
      </c>
      <c r="E15899">
        <v>0</v>
      </c>
      <c r="F15899">
        <v>0</v>
      </c>
      <c r="G15899">
        <v>0</v>
      </c>
      <c r="H15899" t="str">
        <f t="shared" si="248"/>
        <v/>
      </c>
    </row>
    <row r="15900" spans="1:8" x14ac:dyDescent="0.3">
      <c r="A15900" s="1" t="s">
        <v>3468</v>
      </c>
      <c r="B15900" t="s">
        <v>3469</v>
      </c>
      <c r="C15900">
        <v>2015</v>
      </c>
      <c r="D15900">
        <v>0</v>
      </c>
      <c r="E15900">
        <v>0</v>
      </c>
      <c r="F15900">
        <v>0</v>
      </c>
      <c r="G15900">
        <v>0</v>
      </c>
      <c r="H15900" t="str">
        <f t="shared" si="248"/>
        <v/>
      </c>
    </row>
    <row r="15901" spans="1:8" x14ac:dyDescent="0.3">
      <c r="A15901" s="1" t="s">
        <v>3470</v>
      </c>
      <c r="B15901" t="s">
        <v>3471</v>
      </c>
      <c r="C15901">
        <v>2015</v>
      </c>
      <c r="D15901">
        <v>1115334600</v>
      </c>
      <c r="E15901">
        <v>78.73</v>
      </c>
      <c r="F15901">
        <v>37177900</v>
      </c>
      <c r="G15901">
        <v>15.00363207</v>
      </c>
      <c r="H15901">
        <f t="shared" si="248"/>
        <v>74337640.032517806</v>
      </c>
    </row>
    <row r="15902" spans="1:8" x14ac:dyDescent="0.3">
      <c r="A15902" s="1" t="s">
        <v>3472</v>
      </c>
      <c r="B15902" t="s">
        <v>3473</v>
      </c>
      <c r="C15902">
        <v>2015</v>
      </c>
      <c r="D15902">
        <v>118746000</v>
      </c>
      <c r="E15902">
        <v>62.47</v>
      </c>
      <c r="F15902">
        <v>0</v>
      </c>
      <c r="G15902">
        <v>1.8010999999999999</v>
      </c>
      <c r="H15902">
        <f t="shared" si="248"/>
        <v>65929709.621897735</v>
      </c>
    </row>
    <row r="15903" spans="1:8" x14ac:dyDescent="0.3">
      <c r="A15903" s="1" t="s">
        <v>3474</v>
      </c>
      <c r="B15903" t="s">
        <v>3475</v>
      </c>
      <c r="C15903">
        <v>2015</v>
      </c>
      <c r="D15903">
        <v>846754052</v>
      </c>
      <c r="E15903">
        <v>73.37</v>
      </c>
      <c r="F15903">
        <v>18016050</v>
      </c>
      <c r="G15903">
        <v>2.3502343899999998</v>
      </c>
      <c r="H15903">
        <f t="shared" si="248"/>
        <v>360284938.21843874</v>
      </c>
    </row>
    <row r="15904" spans="1:8" x14ac:dyDescent="0.3">
      <c r="A15904" s="1" t="s">
        <v>3476</v>
      </c>
      <c r="B15904" t="s">
        <v>3477</v>
      </c>
      <c r="C15904">
        <v>2015</v>
      </c>
      <c r="D15904">
        <v>627558282</v>
      </c>
      <c r="E15904">
        <v>72.489999999999995</v>
      </c>
      <c r="F15904">
        <v>0</v>
      </c>
      <c r="G15904">
        <v>8.8248139800000001</v>
      </c>
      <c r="H15904">
        <f t="shared" si="248"/>
        <v>71112919.028351009</v>
      </c>
    </row>
    <row r="15905" spans="1:8" x14ac:dyDescent="0.3">
      <c r="A15905" s="1" t="s">
        <v>3530</v>
      </c>
      <c r="B15905" t="s">
        <v>3531</v>
      </c>
      <c r="C15905">
        <v>2015</v>
      </c>
      <c r="D15905">
        <v>276140916</v>
      </c>
      <c r="E15905">
        <v>75.64</v>
      </c>
      <c r="F15905">
        <v>0</v>
      </c>
      <c r="G15905">
        <v>4.5999999999999996</v>
      </c>
      <c r="H15905">
        <f t="shared" si="248"/>
        <v>60030633.913043484</v>
      </c>
    </row>
    <row r="15906" spans="1:8" x14ac:dyDescent="0.3">
      <c r="A15906" s="1" t="s">
        <v>3478</v>
      </c>
      <c r="B15906" t="s">
        <v>3479</v>
      </c>
      <c r="C15906">
        <v>2015</v>
      </c>
      <c r="D15906">
        <v>53421000</v>
      </c>
      <c r="E15906">
        <v>65.78</v>
      </c>
      <c r="F15906">
        <v>0</v>
      </c>
      <c r="G15906">
        <v>1.5</v>
      </c>
      <c r="H15906">
        <f t="shared" si="248"/>
        <v>35614000</v>
      </c>
    </row>
    <row r="15907" spans="1:8" x14ac:dyDescent="0.3">
      <c r="A15907" s="1" t="s">
        <v>3480</v>
      </c>
      <c r="B15907" t="s">
        <v>3481</v>
      </c>
      <c r="C15907">
        <v>2015</v>
      </c>
      <c r="D15907">
        <v>24368000</v>
      </c>
      <c r="E15907">
        <v>66.650000000000006</v>
      </c>
      <c r="F15907">
        <v>0</v>
      </c>
      <c r="G15907">
        <v>0.8</v>
      </c>
      <c r="H15907">
        <f t="shared" si="248"/>
        <v>30460000</v>
      </c>
    </row>
    <row r="15908" spans="1:8" x14ac:dyDescent="0.3">
      <c r="A15908" s="1" t="s">
        <v>3482</v>
      </c>
      <c r="B15908" t="s">
        <v>3483</v>
      </c>
      <c r="C15908">
        <v>2015</v>
      </c>
      <c r="D15908">
        <v>0</v>
      </c>
      <c r="E15908">
        <v>0</v>
      </c>
      <c r="F15908">
        <v>0</v>
      </c>
      <c r="G15908">
        <v>0</v>
      </c>
      <c r="H15908" t="str">
        <f t="shared" si="248"/>
        <v/>
      </c>
    </row>
    <row r="15909" spans="1:8" x14ac:dyDescent="0.3">
      <c r="A15909" s="1" t="s">
        <v>3622</v>
      </c>
      <c r="B15909" t="s">
        <v>3623</v>
      </c>
      <c r="C15909">
        <v>2015</v>
      </c>
      <c r="D15909">
        <v>0</v>
      </c>
      <c r="E15909">
        <v>0</v>
      </c>
      <c r="F15909">
        <v>0</v>
      </c>
      <c r="G15909">
        <v>0</v>
      </c>
      <c r="H15909" t="str">
        <f t="shared" si="248"/>
        <v/>
      </c>
    </row>
    <row r="15910" spans="1:8" x14ac:dyDescent="0.3">
      <c r="A15910" s="1" t="s">
        <v>3532</v>
      </c>
      <c r="B15910" t="s">
        <v>3533</v>
      </c>
      <c r="C15910">
        <v>2015</v>
      </c>
      <c r="D15910">
        <v>107820000</v>
      </c>
      <c r="E15910">
        <v>70.95</v>
      </c>
      <c r="F15910">
        <v>0</v>
      </c>
      <c r="G15910">
        <v>2.9835630000000002</v>
      </c>
      <c r="H15910">
        <f t="shared" si="248"/>
        <v>36138000.102561936</v>
      </c>
    </row>
    <row r="15911" spans="1:8" x14ac:dyDescent="0.3">
      <c r="A15911" s="1" t="s">
        <v>3534</v>
      </c>
      <c r="B15911" t="s">
        <v>3535</v>
      </c>
      <c r="C15911">
        <v>2015</v>
      </c>
      <c r="D15911">
        <v>48058500</v>
      </c>
      <c r="E15911">
        <v>82.89</v>
      </c>
      <c r="F15911">
        <v>0</v>
      </c>
      <c r="G15911">
        <v>1.5</v>
      </c>
      <c r="H15911">
        <f t="shared" si="248"/>
        <v>32039000</v>
      </c>
    </row>
    <row r="15912" spans="1:8" x14ac:dyDescent="0.3">
      <c r="A15912" s="1" t="s">
        <v>3536</v>
      </c>
      <c r="B15912" t="s">
        <v>3537</v>
      </c>
      <c r="C15912">
        <v>2015</v>
      </c>
      <c r="D15912">
        <v>0</v>
      </c>
      <c r="E15912">
        <v>0</v>
      </c>
      <c r="F15912">
        <v>0</v>
      </c>
      <c r="G15912">
        <v>0</v>
      </c>
      <c r="H15912" t="str">
        <f t="shared" si="248"/>
        <v/>
      </c>
    </row>
    <row r="15913" spans="1:8" x14ac:dyDescent="0.3">
      <c r="A15913" s="1" t="s">
        <v>3538</v>
      </c>
      <c r="B15913" t="s">
        <v>3539</v>
      </c>
      <c r="C15913">
        <v>2015</v>
      </c>
      <c r="D15913" t="s">
        <v>1286</v>
      </c>
      <c r="E15913" t="s">
        <v>75</v>
      </c>
      <c r="F15913" t="s">
        <v>1286</v>
      </c>
      <c r="G15913" t="s">
        <v>1287</v>
      </c>
      <c r="H15913" t="e">
        <f t="shared" si="248"/>
        <v>#VALUE!</v>
      </c>
    </row>
    <row r="15914" spans="1:8" x14ac:dyDescent="0.3">
      <c r="A15914" s="1" t="s">
        <v>3624</v>
      </c>
      <c r="B15914" t="s">
        <v>3625</v>
      </c>
      <c r="C15914">
        <v>2015</v>
      </c>
      <c r="D15914">
        <v>48826100</v>
      </c>
      <c r="E15914">
        <v>76.66</v>
      </c>
      <c r="F15914">
        <v>0</v>
      </c>
      <c r="G15914">
        <v>2.5</v>
      </c>
      <c r="H15914">
        <f t="shared" si="248"/>
        <v>19530440</v>
      </c>
    </row>
    <row r="15915" spans="1:8" x14ac:dyDescent="0.3">
      <c r="A15915" s="1" t="s">
        <v>3540</v>
      </c>
      <c r="B15915" t="s">
        <v>3541</v>
      </c>
      <c r="C15915">
        <v>2015</v>
      </c>
      <c r="D15915">
        <v>0</v>
      </c>
      <c r="E15915">
        <v>0</v>
      </c>
      <c r="F15915">
        <v>0</v>
      </c>
      <c r="G15915">
        <v>0</v>
      </c>
      <c r="H15915" t="str">
        <f t="shared" si="248"/>
        <v/>
      </c>
    </row>
    <row r="15916" spans="1:8" x14ac:dyDescent="0.3">
      <c r="A15916" s="1" t="s">
        <v>3542</v>
      </c>
      <c r="B15916" t="s">
        <v>3543</v>
      </c>
      <c r="C15916">
        <v>2015</v>
      </c>
      <c r="D15916">
        <v>99189000</v>
      </c>
      <c r="E15916">
        <v>90</v>
      </c>
      <c r="F15916">
        <v>0</v>
      </c>
      <c r="G15916">
        <v>3</v>
      </c>
      <c r="H15916">
        <f t="shared" si="248"/>
        <v>33063000</v>
      </c>
    </row>
    <row r="15917" spans="1:8" x14ac:dyDescent="0.3">
      <c r="A15917" s="1" t="s">
        <v>3626</v>
      </c>
      <c r="B15917" t="s">
        <v>3627</v>
      </c>
      <c r="C15917">
        <v>2015</v>
      </c>
      <c r="D15917">
        <v>0</v>
      </c>
      <c r="E15917">
        <v>0</v>
      </c>
      <c r="F15917">
        <v>0</v>
      </c>
      <c r="G15917">
        <v>0</v>
      </c>
      <c r="H15917" t="str">
        <f t="shared" si="248"/>
        <v/>
      </c>
    </row>
    <row r="15918" spans="1:8" x14ac:dyDescent="0.3">
      <c r="A15918" s="1" t="s">
        <v>3544</v>
      </c>
      <c r="B15918" t="s">
        <v>3545</v>
      </c>
      <c r="C15918">
        <v>2015</v>
      </c>
      <c r="D15918">
        <v>0</v>
      </c>
      <c r="E15918" t="s">
        <v>75</v>
      </c>
      <c r="F15918">
        <v>0</v>
      </c>
      <c r="G15918">
        <v>0</v>
      </c>
      <c r="H15918" t="str">
        <f t="shared" si="248"/>
        <v/>
      </c>
    </row>
    <row r="15919" spans="1:8" x14ac:dyDescent="0.3">
      <c r="A15919" s="1" t="s">
        <v>3546</v>
      </c>
      <c r="B15919" t="s">
        <v>3547</v>
      </c>
      <c r="C15919">
        <v>2015</v>
      </c>
      <c r="D15919">
        <v>161700000</v>
      </c>
      <c r="E15919">
        <v>64.28</v>
      </c>
      <c r="F15919">
        <v>0</v>
      </c>
      <c r="G15919">
        <v>3.5</v>
      </c>
      <c r="H15919">
        <f t="shared" si="248"/>
        <v>46200000</v>
      </c>
    </row>
    <row r="15920" spans="1:8" x14ac:dyDescent="0.3">
      <c r="A15920" s="1" t="s">
        <v>3548</v>
      </c>
      <c r="B15920" t="s">
        <v>3549</v>
      </c>
      <c r="C15920">
        <v>2015</v>
      </c>
      <c r="D15920">
        <v>45435000</v>
      </c>
      <c r="E15920">
        <v>42.82</v>
      </c>
      <c r="F15920">
        <v>0</v>
      </c>
      <c r="G15920">
        <v>2</v>
      </c>
      <c r="H15920">
        <f t="shared" si="248"/>
        <v>22717500</v>
      </c>
    </row>
    <row r="15921" spans="1:8" x14ac:dyDescent="0.3">
      <c r="A15921" s="1" t="s">
        <v>3550</v>
      </c>
      <c r="B15921" t="s">
        <v>3551</v>
      </c>
      <c r="C15921">
        <v>2015</v>
      </c>
      <c r="D15921">
        <v>198000000</v>
      </c>
      <c r="E15921">
        <v>62.35</v>
      </c>
      <c r="F15921">
        <v>0</v>
      </c>
      <c r="G15921">
        <v>3</v>
      </c>
      <c r="H15921">
        <f t="shared" si="248"/>
        <v>66000000</v>
      </c>
    </row>
    <row r="15922" spans="1:8" x14ac:dyDescent="0.3">
      <c r="A15922" s="1" t="s">
        <v>3628</v>
      </c>
      <c r="B15922" t="s">
        <v>3629</v>
      </c>
      <c r="C15922">
        <v>2015</v>
      </c>
      <c r="D15922">
        <v>0</v>
      </c>
      <c r="E15922">
        <v>0</v>
      </c>
      <c r="F15922">
        <v>0</v>
      </c>
      <c r="G15922">
        <v>0</v>
      </c>
      <c r="H15922" t="str">
        <f t="shared" si="248"/>
        <v/>
      </c>
    </row>
    <row r="15923" spans="1:8" x14ac:dyDescent="0.3">
      <c r="A15923" s="1" t="s">
        <v>3552</v>
      </c>
      <c r="B15923" t="s">
        <v>3553</v>
      </c>
      <c r="C15923">
        <v>2015</v>
      </c>
      <c r="D15923">
        <v>0</v>
      </c>
      <c r="E15923">
        <v>0</v>
      </c>
      <c r="F15923">
        <v>0</v>
      </c>
      <c r="G15923">
        <v>0</v>
      </c>
      <c r="H15923" t="str">
        <f t="shared" si="248"/>
        <v/>
      </c>
    </row>
    <row r="15924" spans="1:8" x14ac:dyDescent="0.3">
      <c r="A15924" s="1" t="s">
        <v>3554</v>
      </c>
      <c r="B15924" t="s">
        <v>3555</v>
      </c>
      <c r="C15924">
        <v>2015</v>
      </c>
      <c r="D15924">
        <v>0</v>
      </c>
      <c r="E15924">
        <v>0</v>
      </c>
      <c r="F15924">
        <v>0</v>
      </c>
      <c r="G15924">
        <v>0</v>
      </c>
      <c r="H15924" t="str">
        <f t="shared" si="248"/>
        <v/>
      </c>
    </row>
    <row r="15925" spans="1:8" x14ac:dyDescent="0.3">
      <c r="A15925" s="1" t="s">
        <v>3556</v>
      </c>
      <c r="B15925" t="s">
        <v>3557</v>
      </c>
      <c r="C15925">
        <v>2015</v>
      </c>
      <c r="D15925">
        <v>113104202</v>
      </c>
      <c r="E15925">
        <v>54.4</v>
      </c>
      <c r="F15925">
        <v>0</v>
      </c>
      <c r="G15925">
        <v>1.6</v>
      </c>
      <c r="H15925">
        <f t="shared" si="248"/>
        <v>70690126.25</v>
      </c>
    </row>
    <row r="15926" spans="1:8" x14ac:dyDescent="0.3">
      <c r="A15926" s="1" t="s">
        <v>3630</v>
      </c>
      <c r="B15926" t="s">
        <v>3631</v>
      </c>
      <c r="C15926">
        <v>2015</v>
      </c>
      <c r="D15926">
        <v>0</v>
      </c>
      <c r="E15926">
        <v>0</v>
      </c>
      <c r="F15926">
        <v>0</v>
      </c>
      <c r="G15926">
        <v>0</v>
      </c>
      <c r="H15926" t="str">
        <f t="shared" si="248"/>
        <v/>
      </c>
    </row>
    <row r="15927" spans="1:8" x14ac:dyDescent="0.3">
      <c r="A15927" s="1" t="s">
        <v>3558</v>
      </c>
      <c r="B15927" t="s">
        <v>3559</v>
      </c>
      <c r="C15927">
        <v>2015</v>
      </c>
      <c r="D15927">
        <v>0</v>
      </c>
      <c r="E15927">
        <v>0</v>
      </c>
      <c r="F15927">
        <v>0</v>
      </c>
      <c r="G15927">
        <v>0</v>
      </c>
      <c r="H15927" t="str">
        <f t="shared" si="248"/>
        <v/>
      </c>
    </row>
    <row r="15928" spans="1:8" x14ac:dyDescent="0.3">
      <c r="A15928" s="1" t="s">
        <v>2570</v>
      </c>
      <c r="B15928" t="s">
        <v>2571</v>
      </c>
      <c r="C15928">
        <v>2016</v>
      </c>
      <c r="D15928">
        <v>175086522</v>
      </c>
      <c r="E15928">
        <v>24.51</v>
      </c>
      <c r="F15928">
        <v>0</v>
      </c>
      <c r="G15928">
        <v>0.15130019996999999</v>
      </c>
      <c r="H15928">
        <f t="shared" si="248"/>
        <v>1157212760.027524</v>
      </c>
    </row>
    <row r="15929" spans="1:8" x14ac:dyDescent="0.3">
      <c r="A15929" s="1" t="s">
        <v>7</v>
      </c>
      <c r="B15929" t="s">
        <v>8</v>
      </c>
      <c r="C15929">
        <v>2016</v>
      </c>
      <c r="D15929">
        <v>31910534</v>
      </c>
      <c r="E15929">
        <v>12.81</v>
      </c>
      <c r="F15929">
        <v>0</v>
      </c>
      <c r="G15929">
        <v>3.933868737E-2</v>
      </c>
      <c r="H15929">
        <f t="shared" si="248"/>
        <v>811174346.00360429</v>
      </c>
    </row>
    <row r="15930" spans="1:8" x14ac:dyDescent="0.3">
      <c r="A15930" s="1" t="s">
        <v>9</v>
      </c>
      <c r="B15930" t="s">
        <v>10</v>
      </c>
      <c r="C15930">
        <v>2016</v>
      </c>
      <c r="D15930">
        <v>975587211</v>
      </c>
      <c r="E15930">
        <v>64.87</v>
      </c>
      <c r="F15930">
        <v>0</v>
      </c>
      <c r="G15930">
        <v>0.58620000000000005</v>
      </c>
      <c r="H15930">
        <f t="shared" si="248"/>
        <v>1664256586.4892526</v>
      </c>
    </row>
    <row r="15931" spans="1:8" x14ac:dyDescent="0.3">
      <c r="A15931" s="1" t="s">
        <v>11</v>
      </c>
      <c r="B15931" t="s">
        <v>12</v>
      </c>
      <c r="C15931">
        <v>2016</v>
      </c>
      <c r="D15931">
        <v>604718136</v>
      </c>
      <c r="E15931">
        <v>56.65</v>
      </c>
      <c r="F15931">
        <v>0</v>
      </c>
      <c r="G15931">
        <v>0.37300102304999999</v>
      </c>
      <c r="H15931">
        <f t="shared" si="248"/>
        <v>1621223800.0187438</v>
      </c>
    </row>
    <row r="15932" spans="1:8" x14ac:dyDescent="0.3">
      <c r="A15932" s="1" t="s">
        <v>13</v>
      </c>
      <c r="B15932" t="s">
        <v>14</v>
      </c>
      <c r="C15932">
        <v>2016</v>
      </c>
      <c r="D15932">
        <v>5353655010</v>
      </c>
      <c r="E15932">
        <v>84.2</v>
      </c>
      <c r="F15932">
        <v>0</v>
      </c>
      <c r="G15932">
        <v>1.45</v>
      </c>
      <c r="H15932">
        <f t="shared" si="248"/>
        <v>3692175868.9655175</v>
      </c>
    </row>
    <row r="15933" spans="1:8" x14ac:dyDescent="0.3">
      <c r="A15933" s="1" t="s">
        <v>15</v>
      </c>
      <c r="B15933" t="s">
        <v>16</v>
      </c>
      <c r="C15933">
        <v>2016</v>
      </c>
      <c r="D15933">
        <v>3025302478</v>
      </c>
      <c r="E15933">
        <v>76.67</v>
      </c>
      <c r="F15933">
        <v>0</v>
      </c>
      <c r="G15933">
        <v>0.9</v>
      </c>
      <c r="H15933">
        <f t="shared" si="248"/>
        <v>3361447197.7777777</v>
      </c>
    </row>
    <row r="15934" spans="1:8" x14ac:dyDescent="0.3">
      <c r="A15934" s="1" t="s">
        <v>17</v>
      </c>
      <c r="B15934" t="s">
        <v>18</v>
      </c>
      <c r="C15934">
        <v>2016</v>
      </c>
      <c r="D15934">
        <v>154956109</v>
      </c>
      <c r="E15934">
        <v>622.59</v>
      </c>
      <c r="F15934">
        <v>0</v>
      </c>
      <c r="G15934">
        <v>0.2</v>
      </c>
      <c r="H15934">
        <f t="shared" si="248"/>
        <v>774780545</v>
      </c>
    </row>
    <row r="15935" spans="1:8" x14ac:dyDescent="0.3">
      <c r="A15935" s="1" t="s">
        <v>19</v>
      </c>
      <c r="B15935" t="s">
        <v>20</v>
      </c>
      <c r="C15935">
        <v>2016</v>
      </c>
      <c r="D15935">
        <v>761486437</v>
      </c>
      <c r="E15935">
        <v>44.75</v>
      </c>
      <c r="F15935">
        <v>190371610</v>
      </c>
      <c r="G15935">
        <v>1.2</v>
      </c>
      <c r="H15935">
        <f t="shared" si="248"/>
        <v>634572030.83333337</v>
      </c>
    </row>
    <row r="15936" spans="1:8" x14ac:dyDescent="0.3">
      <c r="A15936" s="1" t="s">
        <v>21</v>
      </c>
      <c r="B15936" t="s">
        <v>22</v>
      </c>
      <c r="C15936">
        <v>2016</v>
      </c>
      <c r="D15936">
        <v>0</v>
      </c>
      <c r="E15936">
        <v>0</v>
      </c>
      <c r="F15936">
        <v>0</v>
      </c>
      <c r="G15936">
        <v>0</v>
      </c>
      <c r="H15936" t="str">
        <f t="shared" si="248"/>
        <v/>
      </c>
    </row>
    <row r="15937" spans="1:8" x14ac:dyDescent="0.3">
      <c r="A15937" s="1" t="s">
        <v>23</v>
      </c>
      <c r="B15937" t="s">
        <v>24</v>
      </c>
      <c r="C15937">
        <v>2016</v>
      </c>
      <c r="D15937">
        <v>242842829</v>
      </c>
      <c r="E15937">
        <v>77.010000000000005</v>
      </c>
      <c r="F15937">
        <v>0</v>
      </c>
      <c r="G15937">
        <v>0.6</v>
      </c>
      <c r="H15937">
        <f t="shared" si="248"/>
        <v>404738048.33333337</v>
      </c>
    </row>
    <row r="15938" spans="1:8" x14ac:dyDescent="0.3">
      <c r="A15938" s="1" t="s">
        <v>25</v>
      </c>
      <c r="B15938" t="s">
        <v>26</v>
      </c>
      <c r="C15938">
        <v>2016</v>
      </c>
      <c r="D15938">
        <v>37890069</v>
      </c>
      <c r="E15938">
        <v>23.53</v>
      </c>
      <c r="F15938">
        <v>0</v>
      </c>
      <c r="G15938">
        <v>0.1</v>
      </c>
      <c r="H15938">
        <f t="shared" si="248"/>
        <v>378900690</v>
      </c>
    </row>
    <row r="15939" spans="1:8" x14ac:dyDescent="0.3">
      <c r="A15939" s="1" t="s">
        <v>27</v>
      </c>
      <c r="B15939" t="s">
        <v>28</v>
      </c>
      <c r="C15939">
        <v>2016</v>
      </c>
      <c r="D15939">
        <v>57200079</v>
      </c>
      <c r="E15939">
        <v>52.76</v>
      </c>
      <c r="F15939">
        <v>0</v>
      </c>
      <c r="G15939">
        <v>0.1</v>
      </c>
      <c r="H15939">
        <f t="shared" ref="H15939:H16002" si="249">IF(G15939=0, "",D15939/G15939)</f>
        <v>572000790</v>
      </c>
    </row>
    <row r="15940" spans="1:8" x14ac:dyDescent="0.3">
      <c r="A15940" s="1" t="s">
        <v>29</v>
      </c>
      <c r="B15940" t="s">
        <v>30</v>
      </c>
      <c r="C15940">
        <v>2016</v>
      </c>
      <c r="D15940">
        <v>0</v>
      </c>
      <c r="E15940">
        <v>0</v>
      </c>
      <c r="F15940">
        <v>0</v>
      </c>
      <c r="G15940">
        <v>0</v>
      </c>
      <c r="H15940" t="str">
        <f t="shared" si="249"/>
        <v/>
      </c>
    </row>
    <row r="15941" spans="1:8" x14ac:dyDescent="0.3">
      <c r="A15941" s="1" t="s">
        <v>31</v>
      </c>
      <c r="B15941" t="s">
        <v>32</v>
      </c>
      <c r="C15941">
        <v>2016</v>
      </c>
      <c r="D15941">
        <v>240000000</v>
      </c>
      <c r="E15941">
        <v>56.74</v>
      </c>
      <c r="F15941">
        <v>0</v>
      </c>
      <c r="G15941">
        <v>1</v>
      </c>
      <c r="H15941">
        <f t="shared" si="249"/>
        <v>240000000</v>
      </c>
    </row>
    <row r="15942" spans="1:8" x14ac:dyDescent="0.3">
      <c r="A15942" s="1" t="s">
        <v>35</v>
      </c>
      <c r="B15942" t="s">
        <v>36</v>
      </c>
      <c r="C15942">
        <v>2016</v>
      </c>
      <c r="D15942">
        <v>1104591570</v>
      </c>
      <c r="E15942">
        <v>53.66</v>
      </c>
      <c r="F15942">
        <v>0</v>
      </c>
      <c r="G15942">
        <v>1.5</v>
      </c>
      <c r="H15942">
        <f t="shared" si="249"/>
        <v>736394380</v>
      </c>
    </row>
    <row r="15943" spans="1:8" x14ac:dyDescent="0.3">
      <c r="A15943" s="1" t="s">
        <v>39</v>
      </c>
      <c r="B15943" t="s">
        <v>40</v>
      </c>
      <c r="C15943">
        <v>2016</v>
      </c>
      <c r="D15943">
        <v>0</v>
      </c>
      <c r="E15943">
        <v>0</v>
      </c>
      <c r="F15943">
        <v>0</v>
      </c>
      <c r="G15943">
        <v>0</v>
      </c>
      <c r="H15943" t="str">
        <f t="shared" si="249"/>
        <v/>
      </c>
    </row>
    <row r="15944" spans="1:8" x14ac:dyDescent="0.3">
      <c r="A15944" s="1" t="s">
        <v>41</v>
      </c>
      <c r="B15944" t="s">
        <v>42</v>
      </c>
      <c r="C15944">
        <v>2016</v>
      </c>
      <c r="D15944">
        <v>803972994</v>
      </c>
      <c r="E15944">
        <v>63.72</v>
      </c>
      <c r="F15944">
        <v>0</v>
      </c>
      <c r="G15944">
        <v>3</v>
      </c>
      <c r="H15944">
        <f t="shared" si="249"/>
        <v>267990998</v>
      </c>
    </row>
    <row r="15945" spans="1:8" x14ac:dyDescent="0.3">
      <c r="A15945" s="1" t="s">
        <v>43</v>
      </c>
      <c r="B15945" t="s">
        <v>44</v>
      </c>
      <c r="C15945">
        <v>2016</v>
      </c>
      <c r="D15945">
        <v>11932232384</v>
      </c>
      <c r="E15945">
        <v>82.14</v>
      </c>
      <c r="F15945">
        <v>0</v>
      </c>
      <c r="G15945">
        <v>2.1</v>
      </c>
      <c r="H15945">
        <f t="shared" si="249"/>
        <v>5682015420.9523811</v>
      </c>
    </row>
    <row r="15946" spans="1:8" x14ac:dyDescent="0.3">
      <c r="A15946" s="1" t="s">
        <v>45</v>
      </c>
      <c r="B15946" t="s">
        <v>46</v>
      </c>
      <c r="C15946">
        <v>2016</v>
      </c>
      <c r="D15946">
        <v>0</v>
      </c>
      <c r="E15946">
        <v>0</v>
      </c>
      <c r="F15946">
        <v>0</v>
      </c>
      <c r="G15946">
        <v>0</v>
      </c>
      <c r="H15946" t="str">
        <f t="shared" si="249"/>
        <v/>
      </c>
    </row>
    <row r="15947" spans="1:8" x14ac:dyDescent="0.3">
      <c r="A15947" s="1" t="s">
        <v>47</v>
      </c>
      <c r="B15947" t="s">
        <v>48</v>
      </c>
      <c r="C15947">
        <v>2016</v>
      </c>
      <c r="D15947">
        <v>0</v>
      </c>
      <c r="E15947">
        <v>0</v>
      </c>
      <c r="F15947">
        <v>0</v>
      </c>
      <c r="G15947">
        <v>0</v>
      </c>
      <c r="H15947" t="str">
        <f t="shared" si="249"/>
        <v/>
      </c>
    </row>
    <row r="15948" spans="1:8" x14ac:dyDescent="0.3">
      <c r="A15948" s="1" t="s">
        <v>49</v>
      </c>
      <c r="B15948" t="s">
        <v>50</v>
      </c>
      <c r="C15948">
        <v>2016</v>
      </c>
      <c r="D15948">
        <v>95647689</v>
      </c>
      <c r="E15948">
        <v>61.31</v>
      </c>
      <c r="F15948">
        <v>31882560</v>
      </c>
      <c r="G15948">
        <v>0.3</v>
      </c>
      <c r="H15948">
        <f t="shared" si="249"/>
        <v>318825630</v>
      </c>
    </row>
    <row r="15949" spans="1:8" x14ac:dyDescent="0.3">
      <c r="A15949" s="1" t="s">
        <v>51</v>
      </c>
      <c r="B15949" t="s">
        <v>52</v>
      </c>
      <c r="C15949">
        <v>2016</v>
      </c>
      <c r="D15949">
        <v>115100664</v>
      </c>
      <c r="E15949">
        <v>69.849999999999994</v>
      </c>
      <c r="F15949">
        <v>0</v>
      </c>
      <c r="G15949">
        <v>0.65</v>
      </c>
      <c r="H15949">
        <f t="shared" si="249"/>
        <v>177077944.61538461</v>
      </c>
    </row>
    <row r="15950" spans="1:8" x14ac:dyDescent="0.3">
      <c r="A15950" s="1" t="s">
        <v>55</v>
      </c>
      <c r="B15950" t="s">
        <v>56</v>
      </c>
      <c r="C15950">
        <v>2016</v>
      </c>
      <c r="D15950">
        <v>273378814</v>
      </c>
      <c r="E15950">
        <v>70.97</v>
      </c>
      <c r="F15950">
        <v>0</v>
      </c>
      <c r="G15950">
        <v>1.25</v>
      </c>
      <c r="H15950">
        <f t="shared" si="249"/>
        <v>218703051.19999999</v>
      </c>
    </row>
    <row r="15951" spans="1:8" x14ac:dyDescent="0.3">
      <c r="A15951" s="1" t="s">
        <v>57</v>
      </c>
      <c r="B15951" t="s">
        <v>58</v>
      </c>
      <c r="C15951">
        <v>2016</v>
      </c>
      <c r="D15951">
        <v>1407830140</v>
      </c>
      <c r="E15951">
        <v>54.01</v>
      </c>
      <c r="F15951">
        <v>351957540</v>
      </c>
      <c r="G15951">
        <v>1.6</v>
      </c>
      <c r="H15951">
        <f t="shared" si="249"/>
        <v>879893837.5</v>
      </c>
    </row>
    <row r="15952" spans="1:8" x14ac:dyDescent="0.3">
      <c r="A15952" s="1" t="s">
        <v>59</v>
      </c>
      <c r="B15952" t="s">
        <v>60</v>
      </c>
      <c r="C15952">
        <v>2016</v>
      </c>
      <c r="D15952">
        <v>1457500512</v>
      </c>
      <c r="E15952">
        <v>67.66</v>
      </c>
      <c r="F15952">
        <v>455468910</v>
      </c>
      <c r="G15952">
        <v>1.6</v>
      </c>
      <c r="H15952">
        <f t="shared" si="249"/>
        <v>910937820</v>
      </c>
    </row>
    <row r="15953" spans="1:8" x14ac:dyDescent="0.3">
      <c r="A15953" s="1" t="s">
        <v>61</v>
      </c>
      <c r="B15953" t="s">
        <v>62</v>
      </c>
      <c r="C15953">
        <v>2016</v>
      </c>
      <c r="D15953">
        <v>267751500</v>
      </c>
      <c r="E15953">
        <v>57.01</v>
      </c>
      <c r="F15953">
        <v>68850380</v>
      </c>
      <c r="G15953">
        <v>1.75</v>
      </c>
      <c r="H15953">
        <f t="shared" si="249"/>
        <v>153000857.14285713</v>
      </c>
    </row>
    <row r="15954" spans="1:8" x14ac:dyDescent="0.3">
      <c r="A15954" s="1" t="s">
        <v>63</v>
      </c>
      <c r="B15954" t="s">
        <v>64</v>
      </c>
      <c r="C15954">
        <v>2016</v>
      </c>
      <c r="D15954">
        <v>799874575</v>
      </c>
      <c r="E15954">
        <v>89.67</v>
      </c>
      <c r="F15954">
        <v>0</v>
      </c>
      <c r="G15954">
        <v>5</v>
      </c>
      <c r="H15954">
        <f t="shared" si="249"/>
        <v>159974915</v>
      </c>
    </row>
    <row r="15955" spans="1:8" x14ac:dyDescent="0.3">
      <c r="A15955" s="1" t="s">
        <v>65</v>
      </c>
      <c r="B15955" t="s">
        <v>66</v>
      </c>
      <c r="C15955">
        <v>2016</v>
      </c>
      <c r="D15955">
        <v>144947117</v>
      </c>
      <c r="E15955">
        <v>80.47</v>
      </c>
      <c r="F15955">
        <v>0</v>
      </c>
      <c r="G15955">
        <v>1.6</v>
      </c>
      <c r="H15955">
        <f t="shared" si="249"/>
        <v>90591948.125</v>
      </c>
    </row>
    <row r="15956" spans="1:8" x14ac:dyDescent="0.3">
      <c r="A15956" s="1" t="s">
        <v>67</v>
      </c>
      <c r="B15956" t="s">
        <v>68</v>
      </c>
      <c r="C15956">
        <v>2016</v>
      </c>
      <c r="D15956">
        <v>803742188</v>
      </c>
      <c r="E15956">
        <v>72.67</v>
      </c>
      <c r="F15956">
        <v>0</v>
      </c>
      <c r="G15956">
        <v>2</v>
      </c>
      <c r="H15956">
        <f t="shared" si="249"/>
        <v>401871094</v>
      </c>
    </row>
    <row r="15957" spans="1:8" x14ac:dyDescent="0.3">
      <c r="A15957" s="1" t="s">
        <v>69</v>
      </c>
      <c r="B15957" t="s">
        <v>70</v>
      </c>
      <c r="C15957">
        <v>2016</v>
      </c>
      <c r="D15957">
        <v>0</v>
      </c>
      <c r="E15957">
        <v>0</v>
      </c>
      <c r="F15957">
        <v>0</v>
      </c>
      <c r="G15957">
        <v>0</v>
      </c>
      <c r="H15957" t="str">
        <f t="shared" si="249"/>
        <v/>
      </c>
    </row>
    <row r="15958" spans="1:8" x14ac:dyDescent="0.3">
      <c r="A15958" s="1" t="s">
        <v>71</v>
      </c>
      <c r="B15958" t="s">
        <v>72</v>
      </c>
      <c r="C15958">
        <v>2016</v>
      </c>
      <c r="D15958">
        <v>32502753</v>
      </c>
      <c r="E15958">
        <v>43.35</v>
      </c>
      <c r="F15958">
        <v>0</v>
      </c>
      <c r="G15958">
        <v>0.3</v>
      </c>
      <c r="H15958">
        <f t="shared" si="249"/>
        <v>108342510</v>
      </c>
    </row>
    <row r="15959" spans="1:8" x14ac:dyDescent="0.3">
      <c r="A15959" s="1" t="s">
        <v>3060</v>
      </c>
      <c r="B15959" t="s">
        <v>3061</v>
      </c>
      <c r="C15959">
        <v>2016</v>
      </c>
      <c r="D15959">
        <v>96817500</v>
      </c>
      <c r="E15959">
        <v>55.71</v>
      </c>
      <c r="F15959">
        <v>0</v>
      </c>
      <c r="G15959">
        <v>3</v>
      </c>
      <c r="H15959">
        <f t="shared" si="249"/>
        <v>32272500</v>
      </c>
    </row>
    <row r="15960" spans="1:8" x14ac:dyDescent="0.3">
      <c r="A15960" s="1" t="s">
        <v>3362</v>
      </c>
      <c r="B15960" t="s">
        <v>3363</v>
      </c>
      <c r="C15960">
        <v>2016</v>
      </c>
      <c r="D15960">
        <v>48502700</v>
      </c>
      <c r="E15960">
        <v>16.79</v>
      </c>
      <c r="F15960">
        <v>212603500</v>
      </c>
      <c r="G15960">
        <v>0.6</v>
      </c>
      <c r="H15960">
        <f t="shared" si="249"/>
        <v>80837833.333333343</v>
      </c>
    </row>
    <row r="15961" spans="1:8" x14ac:dyDescent="0.3">
      <c r="A15961" s="1" t="s">
        <v>3484</v>
      </c>
      <c r="B15961" t="s">
        <v>3485</v>
      </c>
      <c r="C15961">
        <v>2016</v>
      </c>
      <c r="D15961">
        <v>306327000</v>
      </c>
      <c r="E15961">
        <v>68.75</v>
      </c>
      <c r="F15961">
        <v>30632700</v>
      </c>
      <c r="G15961">
        <v>10</v>
      </c>
      <c r="H15961">
        <f t="shared" si="249"/>
        <v>30632700</v>
      </c>
    </row>
    <row r="15962" spans="1:8" x14ac:dyDescent="0.3">
      <c r="A15962" s="1" t="s">
        <v>3632</v>
      </c>
      <c r="B15962" t="s">
        <v>3633</v>
      </c>
      <c r="C15962">
        <v>2016</v>
      </c>
      <c r="D15962">
        <v>191520000</v>
      </c>
      <c r="E15962">
        <v>78.11</v>
      </c>
      <c r="F15962">
        <v>10080000</v>
      </c>
      <c r="G15962">
        <v>5.6792100000000003</v>
      </c>
      <c r="H15962">
        <f t="shared" si="249"/>
        <v>33723000.206014566</v>
      </c>
    </row>
    <row r="15963" spans="1:8" x14ac:dyDescent="0.3">
      <c r="A15963" s="1" t="s">
        <v>3656</v>
      </c>
      <c r="B15963" t="s">
        <v>3657</v>
      </c>
      <c r="C15963">
        <v>2016</v>
      </c>
      <c r="D15963">
        <v>43381958</v>
      </c>
      <c r="E15963">
        <v>73.91</v>
      </c>
      <c r="F15963">
        <v>0</v>
      </c>
      <c r="G15963">
        <v>2.5</v>
      </c>
      <c r="H15963">
        <f t="shared" si="249"/>
        <v>17352783.199999999</v>
      </c>
    </row>
    <row r="15964" spans="1:8" x14ac:dyDescent="0.3">
      <c r="A15964" s="1" t="s">
        <v>76</v>
      </c>
      <c r="B15964" t="s">
        <v>77</v>
      </c>
      <c r="C15964">
        <v>2016</v>
      </c>
      <c r="D15964">
        <v>29282407593</v>
      </c>
      <c r="E15964">
        <v>74.33</v>
      </c>
      <c r="F15964">
        <v>0</v>
      </c>
      <c r="G15964">
        <v>4.5999999999999996</v>
      </c>
      <c r="H15964">
        <f t="shared" si="249"/>
        <v>6365740781.086957</v>
      </c>
    </row>
    <row r="15965" spans="1:8" x14ac:dyDescent="0.3">
      <c r="A15965" s="1" t="s">
        <v>78</v>
      </c>
      <c r="B15965" t="s">
        <v>79</v>
      </c>
      <c r="C15965">
        <v>2016</v>
      </c>
      <c r="D15965">
        <v>35688697151</v>
      </c>
      <c r="E15965">
        <v>73.069999999999993</v>
      </c>
      <c r="F15965">
        <v>0</v>
      </c>
      <c r="G15965">
        <v>4.5</v>
      </c>
      <c r="H15965">
        <f t="shared" si="249"/>
        <v>7930821589.1111107</v>
      </c>
    </row>
    <row r="15966" spans="1:8" x14ac:dyDescent="0.3">
      <c r="A15966" s="1" t="s">
        <v>80</v>
      </c>
      <c r="B15966" t="s">
        <v>81</v>
      </c>
      <c r="C15966">
        <v>2016</v>
      </c>
      <c r="D15966">
        <v>571301182</v>
      </c>
      <c r="E15966">
        <v>48.03</v>
      </c>
      <c r="F15966">
        <v>228520470</v>
      </c>
      <c r="G15966">
        <v>0.5</v>
      </c>
      <c r="H15966">
        <f t="shared" si="249"/>
        <v>1142602364</v>
      </c>
    </row>
    <row r="15967" spans="1:8" x14ac:dyDescent="0.3">
      <c r="A15967" s="1" t="s">
        <v>82</v>
      </c>
      <c r="B15967" t="s">
        <v>83</v>
      </c>
      <c r="C15967">
        <v>2016</v>
      </c>
      <c r="D15967">
        <v>812038109</v>
      </c>
      <c r="E15967">
        <v>56.27</v>
      </c>
      <c r="F15967">
        <v>143300840</v>
      </c>
      <c r="G15967">
        <v>1.7</v>
      </c>
      <c r="H15967">
        <f t="shared" si="249"/>
        <v>477669475.88235295</v>
      </c>
    </row>
    <row r="15968" spans="1:8" x14ac:dyDescent="0.3">
      <c r="A15968" s="1" t="s">
        <v>84</v>
      </c>
      <c r="B15968" t="s">
        <v>85</v>
      </c>
      <c r="C15968">
        <v>2016</v>
      </c>
      <c r="D15968">
        <v>875199878</v>
      </c>
      <c r="E15968">
        <v>70.349999999999994</v>
      </c>
      <c r="F15968">
        <v>0</v>
      </c>
      <c r="G15968">
        <v>2.2000000000000002</v>
      </c>
      <c r="H15968">
        <f t="shared" si="249"/>
        <v>397818126.36363631</v>
      </c>
    </row>
    <row r="15969" spans="1:8" x14ac:dyDescent="0.3">
      <c r="A15969" s="1" t="s">
        <v>86</v>
      </c>
      <c r="B15969" t="s">
        <v>87</v>
      </c>
      <c r="C15969">
        <v>2016</v>
      </c>
      <c r="D15969">
        <v>301814397</v>
      </c>
      <c r="E15969">
        <v>45.33</v>
      </c>
      <c r="F15969">
        <v>150907190</v>
      </c>
      <c r="G15969">
        <v>0.6</v>
      </c>
      <c r="H15969">
        <f t="shared" si="249"/>
        <v>503023995</v>
      </c>
    </row>
    <row r="15970" spans="1:8" x14ac:dyDescent="0.3">
      <c r="A15970" s="1" t="s">
        <v>88</v>
      </c>
      <c r="B15970" t="s">
        <v>89</v>
      </c>
      <c r="C15970">
        <v>2016</v>
      </c>
      <c r="D15970">
        <v>0</v>
      </c>
      <c r="E15970">
        <v>0</v>
      </c>
      <c r="F15970">
        <v>0</v>
      </c>
      <c r="G15970">
        <v>0</v>
      </c>
      <c r="H15970" t="str">
        <f t="shared" si="249"/>
        <v/>
      </c>
    </row>
    <row r="15971" spans="1:8" x14ac:dyDescent="0.3">
      <c r="A15971" s="1" t="s">
        <v>90</v>
      </c>
      <c r="B15971" t="s">
        <v>91</v>
      </c>
      <c r="C15971">
        <v>2016</v>
      </c>
      <c r="D15971">
        <v>1161313481</v>
      </c>
      <c r="E15971">
        <v>82.28</v>
      </c>
      <c r="F15971">
        <v>0</v>
      </c>
      <c r="G15971">
        <v>2.2000000000000002</v>
      </c>
      <c r="H15971">
        <f t="shared" si="249"/>
        <v>527869764.09090906</v>
      </c>
    </row>
    <row r="15972" spans="1:8" x14ac:dyDescent="0.3">
      <c r="A15972" s="1" t="s">
        <v>94</v>
      </c>
      <c r="B15972" t="s">
        <v>95</v>
      </c>
      <c r="C15972">
        <v>2016</v>
      </c>
      <c r="D15972">
        <v>906620328</v>
      </c>
      <c r="E15972">
        <v>37.76</v>
      </c>
      <c r="F15972">
        <v>0</v>
      </c>
      <c r="G15972">
        <v>1</v>
      </c>
      <c r="H15972">
        <f t="shared" si="249"/>
        <v>906620328</v>
      </c>
    </row>
    <row r="15973" spans="1:8" x14ac:dyDescent="0.3">
      <c r="A15973" s="1" t="s">
        <v>96</v>
      </c>
      <c r="B15973" t="s">
        <v>97</v>
      </c>
      <c r="C15973">
        <v>2016</v>
      </c>
      <c r="D15973">
        <v>679691749</v>
      </c>
      <c r="E15973">
        <v>62.43</v>
      </c>
      <c r="F15973">
        <v>283204890</v>
      </c>
      <c r="G15973">
        <v>0.6</v>
      </c>
      <c r="H15973">
        <f t="shared" si="249"/>
        <v>1132819581.6666667</v>
      </c>
    </row>
    <row r="15974" spans="1:8" x14ac:dyDescent="0.3">
      <c r="A15974" s="1" t="s">
        <v>98</v>
      </c>
      <c r="B15974" t="s">
        <v>99</v>
      </c>
      <c r="C15974">
        <v>2016</v>
      </c>
      <c r="D15974">
        <v>0</v>
      </c>
      <c r="E15974">
        <v>0</v>
      </c>
      <c r="F15974">
        <v>0</v>
      </c>
      <c r="G15974">
        <v>0</v>
      </c>
      <c r="H15974" t="str">
        <f t="shared" si="249"/>
        <v/>
      </c>
    </row>
    <row r="15975" spans="1:8" x14ac:dyDescent="0.3">
      <c r="A15975" s="1" t="s">
        <v>100</v>
      </c>
      <c r="B15975" t="s">
        <v>101</v>
      </c>
      <c r="C15975">
        <v>2016</v>
      </c>
      <c r="D15975">
        <v>217800000</v>
      </c>
      <c r="E15975">
        <v>71.739999999999995</v>
      </c>
      <c r="F15975">
        <v>0</v>
      </c>
      <c r="G15975">
        <v>1.1000000000000001</v>
      </c>
      <c r="H15975">
        <f t="shared" si="249"/>
        <v>197999999.99999997</v>
      </c>
    </row>
    <row r="15976" spans="1:8" x14ac:dyDescent="0.3">
      <c r="A15976" s="1" t="s">
        <v>102</v>
      </c>
      <c r="B15976" t="s">
        <v>103</v>
      </c>
      <c r="C15976">
        <v>2016</v>
      </c>
      <c r="D15976">
        <v>0</v>
      </c>
      <c r="E15976">
        <v>0</v>
      </c>
      <c r="F15976">
        <v>0</v>
      </c>
      <c r="G15976">
        <v>0</v>
      </c>
      <c r="H15976" t="str">
        <f t="shared" si="249"/>
        <v/>
      </c>
    </row>
    <row r="15977" spans="1:8" x14ac:dyDescent="0.3">
      <c r="A15977" s="1" t="s">
        <v>104</v>
      </c>
      <c r="B15977" t="s">
        <v>105</v>
      </c>
      <c r="C15977">
        <v>2016</v>
      </c>
      <c r="D15977">
        <v>1253931384</v>
      </c>
      <c r="E15977">
        <v>51.91</v>
      </c>
      <c r="F15977">
        <v>0</v>
      </c>
      <c r="G15977">
        <v>2.12</v>
      </c>
      <c r="H15977">
        <f t="shared" si="249"/>
        <v>591477067.92452824</v>
      </c>
    </row>
    <row r="15978" spans="1:8" x14ac:dyDescent="0.3">
      <c r="A15978" s="1" t="s">
        <v>106</v>
      </c>
      <c r="B15978" t="s">
        <v>107</v>
      </c>
      <c r="C15978">
        <v>2016</v>
      </c>
      <c r="D15978">
        <v>0</v>
      </c>
      <c r="E15978">
        <v>0</v>
      </c>
      <c r="F15978">
        <v>0</v>
      </c>
      <c r="G15978">
        <v>0</v>
      </c>
      <c r="H15978" t="str">
        <f t="shared" si="249"/>
        <v/>
      </c>
    </row>
    <row r="15979" spans="1:8" x14ac:dyDescent="0.3">
      <c r="A15979" s="1" t="s">
        <v>108</v>
      </c>
      <c r="B15979" t="s">
        <v>109</v>
      </c>
      <c r="C15979">
        <v>2016</v>
      </c>
      <c r="D15979">
        <v>164294197</v>
      </c>
      <c r="E15979">
        <v>58.17</v>
      </c>
      <c r="F15979">
        <v>0</v>
      </c>
      <c r="G15979">
        <v>1.8</v>
      </c>
      <c r="H15979">
        <f t="shared" si="249"/>
        <v>91274553.888888881</v>
      </c>
    </row>
    <row r="15980" spans="1:8" x14ac:dyDescent="0.3">
      <c r="A15980" s="1" t="s">
        <v>110</v>
      </c>
      <c r="B15980" t="s">
        <v>111</v>
      </c>
      <c r="C15980">
        <v>2016</v>
      </c>
      <c r="D15980">
        <v>30048753</v>
      </c>
      <c r="E15980">
        <v>46.27</v>
      </c>
      <c r="F15980">
        <v>0</v>
      </c>
      <c r="G15980">
        <v>0.4</v>
      </c>
      <c r="H15980">
        <f t="shared" si="249"/>
        <v>75121882.5</v>
      </c>
    </row>
    <row r="15981" spans="1:8" x14ac:dyDescent="0.3">
      <c r="A15981" s="1" t="s">
        <v>112</v>
      </c>
      <c r="B15981" t="s">
        <v>113</v>
      </c>
      <c r="C15981">
        <v>2016</v>
      </c>
      <c r="D15981">
        <v>68224959</v>
      </c>
      <c r="E15981">
        <v>61.06</v>
      </c>
      <c r="F15981">
        <v>0</v>
      </c>
      <c r="G15981">
        <v>0.8</v>
      </c>
      <c r="H15981">
        <f t="shared" si="249"/>
        <v>85281198.75</v>
      </c>
    </row>
    <row r="15982" spans="1:8" x14ac:dyDescent="0.3">
      <c r="A15982" s="1" t="s">
        <v>114</v>
      </c>
      <c r="B15982" t="s">
        <v>115</v>
      </c>
      <c r="C15982">
        <v>2016</v>
      </c>
      <c r="D15982">
        <v>32822643230</v>
      </c>
      <c r="E15982">
        <v>74.88</v>
      </c>
      <c r="F15982">
        <v>0</v>
      </c>
      <c r="G15982">
        <v>5.6</v>
      </c>
      <c r="H15982">
        <f t="shared" si="249"/>
        <v>5861186291.0714293</v>
      </c>
    </row>
    <row r="15983" spans="1:8" x14ac:dyDescent="0.3">
      <c r="A15983" s="1" t="s">
        <v>116</v>
      </c>
      <c r="B15983" t="s">
        <v>117</v>
      </c>
      <c r="C15983">
        <v>2016</v>
      </c>
      <c r="D15983">
        <v>0</v>
      </c>
      <c r="E15983">
        <v>0</v>
      </c>
      <c r="F15983">
        <v>0</v>
      </c>
      <c r="G15983">
        <v>0</v>
      </c>
      <c r="H15983" t="str">
        <f t="shared" si="249"/>
        <v/>
      </c>
    </row>
    <row r="15984" spans="1:8" x14ac:dyDescent="0.3">
      <c r="A15984" s="1" t="s">
        <v>118</v>
      </c>
      <c r="B15984" t="s">
        <v>119</v>
      </c>
      <c r="C15984">
        <v>2016</v>
      </c>
      <c r="D15984">
        <v>0</v>
      </c>
      <c r="E15984">
        <v>0</v>
      </c>
      <c r="F15984">
        <v>0</v>
      </c>
      <c r="G15984">
        <v>0</v>
      </c>
      <c r="H15984" t="str">
        <f t="shared" si="249"/>
        <v/>
      </c>
    </row>
    <row r="15985" spans="1:8" x14ac:dyDescent="0.3">
      <c r="A15985" s="1" t="s">
        <v>3062</v>
      </c>
      <c r="B15985" t="s">
        <v>3063</v>
      </c>
      <c r="C15985">
        <v>2016</v>
      </c>
      <c r="D15985">
        <v>148277750</v>
      </c>
      <c r="E15985">
        <v>48.47</v>
      </c>
      <c r="F15985">
        <v>0</v>
      </c>
      <c r="G15985">
        <v>2</v>
      </c>
      <c r="H15985">
        <f t="shared" si="249"/>
        <v>74138875</v>
      </c>
    </row>
    <row r="15986" spans="1:8" x14ac:dyDescent="0.3">
      <c r="A15986" s="1" t="s">
        <v>120</v>
      </c>
      <c r="B15986" t="s">
        <v>121</v>
      </c>
      <c r="C15986">
        <v>2016</v>
      </c>
      <c r="D15986">
        <v>4282300182</v>
      </c>
      <c r="E15986">
        <v>67.89</v>
      </c>
      <c r="F15986">
        <v>0</v>
      </c>
      <c r="G15986">
        <v>0.8</v>
      </c>
      <c r="H15986">
        <f t="shared" si="249"/>
        <v>5352875227.5</v>
      </c>
    </row>
    <row r="15987" spans="1:8" x14ac:dyDescent="0.3">
      <c r="A15987" s="1" t="s">
        <v>124</v>
      </c>
      <c r="B15987" t="s">
        <v>125</v>
      </c>
      <c r="C15987">
        <v>2016</v>
      </c>
      <c r="D15987">
        <v>0</v>
      </c>
      <c r="E15987">
        <v>0</v>
      </c>
      <c r="F15987">
        <v>0</v>
      </c>
      <c r="G15987">
        <v>0</v>
      </c>
      <c r="H15987" t="str">
        <f t="shared" si="249"/>
        <v/>
      </c>
    </row>
    <row r="15988" spans="1:8" x14ac:dyDescent="0.3">
      <c r="A15988" s="1" t="s">
        <v>126</v>
      </c>
      <c r="B15988" t="s">
        <v>127</v>
      </c>
      <c r="C15988">
        <v>2016</v>
      </c>
      <c r="D15988">
        <v>404602323</v>
      </c>
      <c r="E15988">
        <v>54.07</v>
      </c>
      <c r="F15988">
        <v>0</v>
      </c>
      <c r="G15988">
        <v>0.25</v>
      </c>
      <c r="H15988">
        <f t="shared" si="249"/>
        <v>1618409292</v>
      </c>
    </row>
    <row r="15989" spans="1:8" x14ac:dyDescent="0.3">
      <c r="A15989" s="1" t="s">
        <v>128</v>
      </c>
      <c r="B15989" t="s">
        <v>129</v>
      </c>
      <c r="C15989">
        <v>2016</v>
      </c>
      <c r="D15989">
        <v>104400000</v>
      </c>
      <c r="E15989">
        <v>89.18</v>
      </c>
      <c r="F15989">
        <v>0</v>
      </c>
      <c r="G15989">
        <v>1.45</v>
      </c>
      <c r="H15989">
        <f t="shared" si="249"/>
        <v>72000000</v>
      </c>
    </row>
    <row r="15990" spans="1:8" x14ac:dyDescent="0.3">
      <c r="A15990" s="1" t="s">
        <v>130</v>
      </c>
      <c r="B15990" t="s">
        <v>131</v>
      </c>
      <c r="C15990">
        <v>2016</v>
      </c>
      <c r="D15990">
        <v>0</v>
      </c>
      <c r="E15990">
        <v>0</v>
      </c>
      <c r="F15990">
        <v>0</v>
      </c>
      <c r="G15990">
        <v>0</v>
      </c>
      <c r="H15990" t="str">
        <f t="shared" si="249"/>
        <v/>
      </c>
    </row>
    <row r="15991" spans="1:8" x14ac:dyDescent="0.3">
      <c r="A15991" s="1" t="s">
        <v>132</v>
      </c>
      <c r="B15991" t="s">
        <v>133</v>
      </c>
      <c r="C15991">
        <v>2016</v>
      </c>
      <c r="D15991">
        <v>44000000</v>
      </c>
      <c r="E15991">
        <v>-1388.45</v>
      </c>
      <c r="F15991">
        <v>0</v>
      </c>
      <c r="G15991">
        <v>0.2</v>
      </c>
      <c r="H15991">
        <f t="shared" si="249"/>
        <v>220000000</v>
      </c>
    </row>
    <row r="15992" spans="1:8" x14ac:dyDescent="0.3">
      <c r="A15992" s="1" t="s">
        <v>134</v>
      </c>
      <c r="B15992" t="s">
        <v>135</v>
      </c>
      <c r="C15992">
        <v>2016</v>
      </c>
      <c r="D15992">
        <v>617807226</v>
      </c>
      <c r="E15992">
        <v>54.41</v>
      </c>
      <c r="F15992">
        <v>0</v>
      </c>
      <c r="G15992">
        <v>3</v>
      </c>
      <c r="H15992">
        <f t="shared" si="249"/>
        <v>205935742</v>
      </c>
    </row>
    <row r="15993" spans="1:8" x14ac:dyDescent="0.3">
      <c r="A15993" s="1" t="s">
        <v>136</v>
      </c>
      <c r="B15993" t="s">
        <v>137</v>
      </c>
      <c r="C15993">
        <v>2016</v>
      </c>
      <c r="D15993">
        <v>0</v>
      </c>
      <c r="E15993">
        <v>0</v>
      </c>
      <c r="F15993">
        <v>0</v>
      </c>
      <c r="G15993">
        <v>0</v>
      </c>
      <c r="H15993" t="str">
        <f t="shared" si="249"/>
        <v/>
      </c>
    </row>
    <row r="15994" spans="1:8" x14ac:dyDescent="0.3">
      <c r="A15994" s="1" t="s">
        <v>138</v>
      </c>
      <c r="B15994" t="s">
        <v>139</v>
      </c>
      <c r="C15994">
        <v>2016</v>
      </c>
      <c r="D15994">
        <v>0</v>
      </c>
      <c r="E15994">
        <v>0</v>
      </c>
      <c r="F15994">
        <v>0</v>
      </c>
      <c r="G15994">
        <v>0</v>
      </c>
      <c r="H15994" t="str">
        <f t="shared" si="249"/>
        <v/>
      </c>
    </row>
    <row r="15995" spans="1:8" x14ac:dyDescent="0.3">
      <c r="A15995" s="1" t="s">
        <v>140</v>
      </c>
      <c r="B15995" t="s">
        <v>141</v>
      </c>
      <c r="C15995">
        <v>2016</v>
      </c>
      <c r="D15995">
        <v>136876732</v>
      </c>
      <c r="E15995">
        <v>87.06</v>
      </c>
      <c r="F15995">
        <v>0</v>
      </c>
      <c r="G15995">
        <v>0.45619300000000002</v>
      </c>
      <c r="H15995">
        <f t="shared" si="249"/>
        <v>300041280.77370763</v>
      </c>
    </row>
    <row r="15996" spans="1:8" x14ac:dyDescent="0.3">
      <c r="A15996" s="1" t="s">
        <v>142</v>
      </c>
      <c r="B15996" t="s">
        <v>143</v>
      </c>
      <c r="C15996">
        <v>2016</v>
      </c>
      <c r="D15996">
        <v>0</v>
      </c>
      <c r="E15996">
        <v>0</v>
      </c>
      <c r="F15996">
        <v>0</v>
      </c>
      <c r="G15996">
        <v>0</v>
      </c>
      <c r="H15996" t="str">
        <f t="shared" si="249"/>
        <v/>
      </c>
    </row>
    <row r="15997" spans="1:8" x14ac:dyDescent="0.3">
      <c r="A15997" s="1" t="s">
        <v>144</v>
      </c>
      <c r="B15997" t="s">
        <v>145</v>
      </c>
      <c r="C15997">
        <v>2016</v>
      </c>
      <c r="D15997">
        <v>0</v>
      </c>
      <c r="E15997">
        <v>0</v>
      </c>
      <c r="F15997">
        <v>0</v>
      </c>
      <c r="G15997">
        <v>0</v>
      </c>
      <c r="H15997" t="str">
        <f t="shared" si="249"/>
        <v/>
      </c>
    </row>
    <row r="15998" spans="1:8" x14ac:dyDescent="0.3">
      <c r="A15998" s="1" t="s">
        <v>146</v>
      </c>
      <c r="B15998" t="s">
        <v>147</v>
      </c>
      <c r="C15998">
        <v>2016</v>
      </c>
      <c r="D15998">
        <v>2526996956</v>
      </c>
      <c r="E15998">
        <v>72.59</v>
      </c>
      <c r="F15998">
        <v>0</v>
      </c>
      <c r="G15998">
        <v>1.5</v>
      </c>
      <c r="H15998">
        <f t="shared" si="249"/>
        <v>1684664637.3333333</v>
      </c>
    </row>
    <row r="15999" spans="1:8" x14ac:dyDescent="0.3">
      <c r="A15999" s="1" t="s">
        <v>148</v>
      </c>
      <c r="B15999" t="s">
        <v>149</v>
      </c>
      <c r="C15999">
        <v>2016</v>
      </c>
      <c r="D15999">
        <v>0</v>
      </c>
      <c r="E15999">
        <v>0</v>
      </c>
      <c r="F15999">
        <v>0</v>
      </c>
      <c r="G15999">
        <v>0</v>
      </c>
      <c r="H15999" t="str">
        <f t="shared" si="249"/>
        <v/>
      </c>
    </row>
    <row r="16000" spans="1:8" x14ac:dyDescent="0.3">
      <c r="A16000" s="1" t="s">
        <v>150</v>
      </c>
      <c r="B16000" t="s">
        <v>151</v>
      </c>
      <c r="C16000">
        <v>2016</v>
      </c>
      <c r="D16000">
        <v>75900000</v>
      </c>
      <c r="E16000">
        <v>176.33</v>
      </c>
      <c r="F16000">
        <v>0</v>
      </c>
      <c r="G16000">
        <v>1</v>
      </c>
      <c r="H16000">
        <f t="shared" si="249"/>
        <v>75900000</v>
      </c>
    </row>
    <row r="16001" spans="1:8" x14ac:dyDescent="0.3">
      <c r="A16001" s="1" t="s">
        <v>152</v>
      </c>
      <c r="B16001" t="s">
        <v>153</v>
      </c>
      <c r="C16001">
        <v>2016</v>
      </c>
      <c r="D16001">
        <v>97343468</v>
      </c>
      <c r="E16001">
        <v>11.3</v>
      </c>
      <c r="F16001">
        <v>0</v>
      </c>
      <c r="G16001">
        <v>0.5</v>
      </c>
      <c r="H16001">
        <f t="shared" si="249"/>
        <v>194686936</v>
      </c>
    </row>
    <row r="16002" spans="1:8" x14ac:dyDescent="0.3">
      <c r="A16002" s="1" t="s">
        <v>154</v>
      </c>
      <c r="B16002" t="s">
        <v>155</v>
      </c>
      <c r="C16002">
        <v>2016</v>
      </c>
      <c r="D16002">
        <v>0</v>
      </c>
      <c r="E16002">
        <v>0</v>
      </c>
      <c r="F16002">
        <v>0</v>
      </c>
      <c r="G16002">
        <v>0</v>
      </c>
      <c r="H16002" t="str">
        <f t="shared" si="249"/>
        <v/>
      </c>
    </row>
    <row r="16003" spans="1:8" x14ac:dyDescent="0.3">
      <c r="A16003" s="1" t="s">
        <v>156</v>
      </c>
      <c r="B16003" t="s">
        <v>157</v>
      </c>
      <c r="C16003">
        <v>2016</v>
      </c>
      <c r="D16003">
        <v>46000000</v>
      </c>
      <c r="E16003">
        <v>180.59</v>
      </c>
      <c r="F16003">
        <v>0</v>
      </c>
      <c r="G16003">
        <v>0.5</v>
      </c>
      <c r="H16003">
        <f t="shared" ref="H16003:H16066" si="250">IF(G16003=0, "",D16003/G16003)</f>
        <v>92000000</v>
      </c>
    </row>
    <row r="16004" spans="1:8" x14ac:dyDescent="0.3">
      <c r="A16004" s="1" t="s">
        <v>158</v>
      </c>
      <c r="B16004" t="s">
        <v>159</v>
      </c>
      <c r="C16004">
        <v>2016</v>
      </c>
      <c r="D16004">
        <v>530181074</v>
      </c>
      <c r="E16004">
        <v>91.83</v>
      </c>
      <c r="F16004">
        <v>0</v>
      </c>
      <c r="G16004">
        <v>0.32</v>
      </c>
      <c r="H16004">
        <f t="shared" si="250"/>
        <v>1656815856.25</v>
      </c>
    </row>
    <row r="16005" spans="1:8" x14ac:dyDescent="0.3">
      <c r="A16005" s="1" t="s">
        <v>160</v>
      </c>
      <c r="B16005" t="s">
        <v>161</v>
      </c>
      <c r="C16005">
        <v>2016</v>
      </c>
      <c r="D16005">
        <v>0</v>
      </c>
      <c r="E16005">
        <v>0</v>
      </c>
      <c r="F16005">
        <v>0</v>
      </c>
      <c r="G16005">
        <v>0</v>
      </c>
      <c r="H16005" t="str">
        <f t="shared" si="250"/>
        <v/>
      </c>
    </row>
    <row r="16006" spans="1:8" x14ac:dyDescent="0.3">
      <c r="A16006" s="1" t="s">
        <v>162</v>
      </c>
      <c r="B16006" t="s">
        <v>163</v>
      </c>
      <c r="C16006">
        <v>2016</v>
      </c>
      <c r="D16006">
        <v>268925846</v>
      </c>
      <c r="E16006">
        <v>48.78</v>
      </c>
      <c r="F16006">
        <v>268925840</v>
      </c>
      <c r="G16006">
        <v>0.99373018999999996</v>
      </c>
      <c r="H16006">
        <f t="shared" si="250"/>
        <v>270622598.27287728</v>
      </c>
    </row>
    <row r="16007" spans="1:8" x14ac:dyDescent="0.3">
      <c r="A16007" s="1" t="s">
        <v>164</v>
      </c>
      <c r="B16007" t="s">
        <v>165</v>
      </c>
      <c r="C16007">
        <v>2016</v>
      </c>
      <c r="D16007">
        <v>0</v>
      </c>
      <c r="E16007">
        <v>0</v>
      </c>
      <c r="F16007">
        <v>0</v>
      </c>
      <c r="G16007">
        <v>0</v>
      </c>
      <c r="H16007" t="str">
        <f t="shared" si="250"/>
        <v/>
      </c>
    </row>
    <row r="16008" spans="1:8" x14ac:dyDescent="0.3">
      <c r="A16008" s="1" t="s">
        <v>166</v>
      </c>
      <c r="B16008" t="s">
        <v>167</v>
      </c>
      <c r="C16008">
        <v>2016</v>
      </c>
      <c r="D16008">
        <v>0</v>
      </c>
      <c r="E16008">
        <v>0</v>
      </c>
      <c r="F16008">
        <v>0</v>
      </c>
      <c r="G16008">
        <v>0</v>
      </c>
      <c r="H16008" t="str">
        <f t="shared" si="250"/>
        <v/>
      </c>
    </row>
    <row r="16009" spans="1:8" x14ac:dyDescent="0.3">
      <c r="A16009" s="1" t="s">
        <v>168</v>
      </c>
      <c r="B16009" t="s">
        <v>169</v>
      </c>
      <c r="C16009">
        <v>2016</v>
      </c>
      <c r="D16009">
        <v>41600110</v>
      </c>
      <c r="E16009">
        <v>66.2</v>
      </c>
      <c r="F16009">
        <v>0</v>
      </c>
      <c r="G16009">
        <v>0.3</v>
      </c>
      <c r="H16009">
        <f t="shared" si="250"/>
        <v>138667033.33333334</v>
      </c>
    </row>
    <row r="16010" spans="1:8" x14ac:dyDescent="0.3">
      <c r="A16010" s="1" t="s">
        <v>170</v>
      </c>
      <c r="B16010" t="s">
        <v>171</v>
      </c>
      <c r="C16010">
        <v>2016</v>
      </c>
      <c r="D16010">
        <v>41312854</v>
      </c>
      <c r="E16010">
        <v>21.13</v>
      </c>
      <c r="F16010">
        <v>0</v>
      </c>
      <c r="G16010">
        <v>0.3</v>
      </c>
      <c r="H16010">
        <f t="shared" si="250"/>
        <v>137709513.33333334</v>
      </c>
    </row>
    <row r="16011" spans="1:8" x14ac:dyDescent="0.3">
      <c r="A16011" s="1" t="s">
        <v>172</v>
      </c>
      <c r="B16011" t="s">
        <v>173</v>
      </c>
      <c r="C16011">
        <v>2016</v>
      </c>
      <c r="D16011">
        <v>0</v>
      </c>
      <c r="E16011">
        <v>0</v>
      </c>
      <c r="F16011">
        <v>0</v>
      </c>
      <c r="G16011">
        <v>0</v>
      </c>
      <c r="H16011" t="str">
        <f t="shared" si="250"/>
        <v/>
      </c>
    </row>
    <row r="16012" spans="1:8" x14ac:dyDescent="0.3">
      <c r="A16012" s="1" t="s">
        <v>174</v>
      </c>
      <c r="B16012" t="s">
        <v>175</v>
      </c>
      <c r="C16012">
        <v>2016</v>
      </c>
      <c r="D16012">
        <v>0</v>
      </c>
      <c r="E16012">
        <v>0</v>
      </c>
      <c r="F16012">
        <v>0</v>
      </c>
      <c r="G16012">
        <v>0</v>
      </c>
      <c r="H16012" t="str">
        <f t="shared" si="250"/>
        <v/>
      </c>
    </row>
    <row r="16013" spans="1:8" x14ac:dyDescent="0.3">
      <c r="A16013" s="1" t="s">
        <v>176</v>
      </c>
      <c r="B16013" t="s">
        <v>177</v>
      </c>
      <c r="C16013">
        <v>2016</v>
      </c>
      <c r="D16013">
        <v>600000000</v>
      </c>
      <c r="E16013">
        <v>81.88</v>
      </c>
      <c r="F16013">
        <v>0</v>
      </c>
      <c r="G16013">
        <v>1.5</v>
      </c>
      <c r="H16013">
        <f t="shared" si="250"/>
        <v>400000000</v>
      </c>
    </row>
    <row r="16014" spans="1:8" x14ac:dyDescent="0.3">
      <c r="A16014" s="1" t="s">
        <v>178</v>
      </c>
      <c r="B16014" t="s">
        <v>179</v>
      </c>
      <c r="C16014">
        <v>2016</v>
      </c>
      <c r="D16014">
        <v>159169680</v>
      </c>
      <c r="E16014">
        <v>79.78</v>
      </c>
      <c r="F16014">
        <v>0</v>
      </c>
      <c r="G16014">
        <v>1.2</v>
      </c>
      <c r="H16014">
        <f t="shared" si="250"/>
        <v>132641400</v>
      </c>
    </row>
    <row r="16015" spans="1:8" x14ac:dyDescent="0.3">
      <c r="A16015" s="1" t="s">
        <v>180</v>
      </c>
      <c r="B16015" t="s">
        <v>181</v>
      </c>
      <c r="C16015">
        <v>2016</v>
      </c>
      <c r="D16015">
        <v>0</v>
      </c>
      <c r="E16015">
        <v>0</v>
      </c>
      <c r="F16015">
        <v>0</v>
      </c>
      <c r="G16015">
        <v>0</v>
      </c>
      <c r="H16015" t="str">
        <f t="shared" si="250"/>
        <v/>
      </c>
    </row>
    <row r="16016" spans="1:8" x14ac:dyDescent="0.3">
      <c r="A16016" s="1" t="s">
        <v>182</v>
      </c>
      <c r="B16016" t="s">
        <v>183</v>
      </c>
      <c r="C16016">
        <v>2016</v>
      </c>
      <c r="D16016">
        <v>42092955</v>
      </c>
      <c r="E16016">
        <v>79.25</v>
      </c>
      <c r="F16016">
        <v>0</v>
      </c>
      <c r="G16016">
        <v>0.3</v>
      </c>
      <c r="H16016">
        <f t="shared" si="250"/>
        <v>140309850</v>
      </c>
    </row>
    <row r="16017" spans="1:8" x14ac:dyDescent="0.3">
      <c r="A16017" s="1" t="s">
        <v>184</v>
      </c>
      <c r="B16017" t="s">
        <v>185</v>
      </c>
      <c r="C16017">
        <v>2016</v>
      </c>
      <c r="D16017">
        <v>183529014</v>
      </c>
      <c r="E16017">
        <v>88.1</v>
      </c>
      <c r="F16017">
        <v>0</v>
      </c>
      <c r="G16017">
        <v>0.3</v>
      </c>
      <c r="H16017">
        <f t="shared" si="250"/>
        <v>611763380</v>
      </c>
    </row>
    <row r="16018" spans="1:8" x14ac:dyDescent="0.3">
      <c r="A16018" s="1" t="s">
        <v>186</v>
      </c>
      <c r="B16018" t="s">
        <v>187</v>
      </c>
      <c r="C16018">
        <v>2016</v>
      </c>
      <c r="D16018">
        <v>0</v>
      </c>
      <c r="E16018">
        <v>0</v>
      </c>
      <c r="F16018">
        <v>0</v>
      </c>
      <c r="G16018">
        <v>0</v>
      </c>
      <c r="H16018" t="str">
        <f t="shared" si="250"/>
        <v/>
      </c>
    </row>
    <row r="16019" spans="1:8" x14ac:dyDescent="0.3">
      <c r="A16019" s="1" t="s">
        <v>188</v>
      </c>
      <c r="B16019" t="s">
        <v>189</v>
      </c>
      <c r="C16019">
        <v>2016</v>
      </c>
      <c r="D16019">
        <v>150823820</v>
      </c>
      <c r="E16019">
        <v>220.17</v>
      </c>
      <c r="F16019">
        <v>0</v>
      </c>
      <c r="G16019">
        <v>0.5</v>
      </c>
      <c r="H16019">
        <f t="shared" si="250"/>
        <v>301647640</v>
      </c>
    </row>
    <row r="16020" spans="1:8" x14ac:dyDescent="0.3">
      <c r="A16020" s="1" t="s">
        <v>192</v>
      </c>
      <c r="B16020" t="s">
        <v>193</v>
      </c>
      <c r="C16020">
        <v>2016</v>
      </c>
      <c r="D16020">
        <v>0</v>
      </c>
      <c r="E16020">
        <v>0</v>
      </c>
      <c r="F16020">
        <v>0</v>
      </c>
      <c r="G16020">
        <v>0</v>
      </c>
      <c r="H16020" t="str">
        <f t="shared" si="250"/>
        <v/>
      </c>
    </row>
    <row r="16021" spans="1:8" x14ac:dyDescent="0.3">
      <c r="A16021" s="1" t="s">
        <v>194</v>
      </c>
      <c r="B16021" t="s">
        <v>195</v>
      </c>
      <c r="C16021">
        <v>2016</v>
      </c>
      <c r="D16021">
        <v>188475654</v>
      </c>
      <c r="E16021">
        <v>35.94</v>
      </c>
      <c r="F16021">
        <v>188475660</v>
      </c>
      <c r="G16021">
        <v>0.4</v>
      </c>
      <c r="H16021">
        <f t="shared" si="250"/>
        <v>471189135</v>
      </c>
    </row>
    <row r="16022" spans="1:8" x14ac:dyDescent="0.3">
      <c r="A16022" s="1" t="s">
        <v>198</v>
      </c>
      <c r="B16022" t="s">
        <v>199</v>
      </c>
      <c r="C16022">
        <v>2016</v>
      </c>
      <c r="D16022">
        <v>571785657</v>
      </c>
      <c r="E16022">
        <v>89.41</v>
      </c>
      <c r="F16022">
        <v>0</v>
      </c>
      <c r="G16022">
        <v>3.3</v>
      </c>
      <c r="H16022">
        <f t="shared" si="250"/>
        <v>173268380.90909091</v>
      </c>
    </row>
    <row r="16023" spans="1:8" x14ac:dyDescent="0.3">
      <c r="A16023" s="1" t="s">
        <v>200</v>
      </c>
      <c r="B16023" t="s">
        <v>201</v>
      </c>
      <c r="C16023">
        <v>2016</v>
      </c>
      <c r="D16023">
        <v>619863147</v>
      </c>
      <c r="E16023">
        <v>36.24</v>
      </c>
      <c r="F16023">
        <v>138840790</v>
      </c>
      <c r="G16023">
        <v>1.9329552999999999</v>
      </c>
      <c r="H16023">
        <f t="shared" si="250"/>
        <v>320681573.44352454</v>
      </c>
    </row>
    <row r="16024" spans="1:8" x14ac:dyDescent="0.3">
      <c r="A16024" s="1" t="s">
        <v>202</v>
      </c>
      <c r="B16024" t="s">
        <v>203</v>
      </c>
      <c r="C16024">
        <v>2016</v>
      </c>
      <c r="D16024">
        <v>67344724</v>
      </c>
      <c r="E16024">
        <v>90.48</v>
      </c>
      <c r="F16024">
        <v>0</v>
      </c>
      <c r="G16024">
        <v>0.65</v>
      </c>
      <c r="H16024">
        <f t="shared" si="250"/>
        <v>103607267.6923077</v>
      </c>
    </row>
    <row r="16025" spans="1:8" x14ac:dyDescent="0.3">
      <c r="A16025" s="1" t="s">
        <v>204</v>
      </c>
      <c r="B16025" t="s">
        <v>205</v>
      </c>
      <c r="C16025">
        <v>2016</v>
      </c>
      <c r="D16025">
        <v>0</v>
      </c>
      <c r="E16025">
        <v>0</v>
      </c>
      <c r="F16025">
        <v>0</v>
      </c>
      <c r="G16025">
        <v>0</v>
      </c>
      <c r="H16025" t="str">
        <f t="shared" si="250"/>
        <v/>
      </c>
    </row>
    <row r="16026" spans="1:8" x14ac:dyDescent="0.3">
      <c r="A16026" s="1" t="s">
        <v>206</v>
      </c>
      <c r="B16026" t="s">
        <v>207</v>
      </c>
      <c r="C16026">
        <v>2016</v>
      </c>
      <c r="D16026">
        <v>0</v>
      </c>
      <c r="E16026">
        <v>0</v>
      </c>
      <c r="F16026">
        <v>0</v>
      </c>
      <c r="G16026">
        <v>0</v>
      </c>
      <c r="H16026" t="str">
        <f t="shared" si="250"/>
        <v/>
      </c>
    </row>
    <row r="16027" spans="1:8" x14ac:dyDescent="0.3">
      <c r="A16027" s="1" t="s">
        <v>208</v>
      </c>
      <c r="B16027" t="s">
        <v>209</v>
      </c>
      <c r="C16027">
        <v>2016</v>
      </c>
      <c r="D16027">
        <v>0</v>
      </c>
      <c r="E16027">
        <v>0</v>
      </c>
      <c r="F16027">
        <v>0</v>
      </c>
      <c r="G16027">
        <v>0</v>
      </c>
      <c r="H16027" t="str">
        <f t="shared" si="250"/>
        <v/>
      </c>
    </row>
    <row r="16028" spans="1:8" x14ac:dyDescent="0.3">
      <c r="A16028" s="1" t="s">
        <v>210</v>
      </c>
      <c r="B16028" t="s">
        <v>211</v>
      </c>
      <c r="C16028">
        <v>2016</v>
      </c>
      <c r="D16028">
        <v>0</v>
      </c>
      <c r="E16028">
        <v>0</v>
      </c>
      <c r="F16028">
        <v>0</v>
      </c>
      <c r="G16028">
        <v>0</v>
      </c>
      <c r="H16028" t="str">
        <f t="shared" si="250"/>
        <v/>
      </c>
    </row>
    <row r="16029" spans="1:8" x14ac:dyDescent="0.3">
      <c r="A16029" s="1" t="s">
        <v>212</v>
      </c>
      <c r="B16029" t="s">
        <v>213</v>
      </c>
      <c r="C16029">
        <v>2016</v>
      </c>
      <c r="D16029">
        <v>47171850</v>
      </c>
      <c r="E16029">
        <v>100.46</v>
      </c>
      <c r="F16029">
        <v>0</v>
      </c>
      <c r="G16029">
        <v>0.55000000000000004</v>
      </c>
      <c r="H16029">
        <f t="shared" si="250"/>
        <v>85767000</v>
      </c>
    </row>
    <row r="16030" spans="1:8" x14ac:dyDescent="0.3">
      <c r="A16030" s="1" t="s">
        <v>214</v>
      </c>
      <c r="B16030" t="s">
        <v>215</v>
      </c>
      <c r="C16030">
        <v>2016</v>
      </c>
      <c r="D16030">
        <v>0</v>
      </c>
      <c r="E16030">
        <v>0</v>
      </c>
      <c r="F16030">
        <v>0</v>
      </c>
      <c r="G16030">
        <v>0</v>
      </c>
      <c r="H16030" t="str">
        <f t="shared" si="250"/>
        <v/>
      </c>
    </row>
    <row r="16031" spans="1:8" x14ac:dyDescent="0.3">
      <c r="A16031" s="1" t="s">
        <v>216</v>
      </c>
      <c r="B16031" t="s">
        <v>217</v>
      </c>
      <c r="C16031">
        <v>2016</v>
      </c>
      <c r="D16031">
        <v>0</v>
      </c>
      <c r="E16031">
        <v>0</v>
      </c>
      <c r="F16031">
        <v>0</v>
      </c>
      <c r="G16031">
        <v>0</v>
      </c>
      <c r="H16031" t="str">
        <f t="shared" si="250"/>
        <v/>
      </c>
    </row>
    <row r="16032" spans="1:8" x14ac:dyDescent="0.3">
      <c r="A16032" s="1" t="s">
        <v>218</v>
      </c>
      <c r="B16032" t="s">
        <v>219</v>
      </c>
      <c r="C16032">
        <v>2016</v>
      </c>
      <c r="D16032">
        <v>175459241</v>
      </c>
      <c r="E16032">
        <v>78.180000000000007</v>
      </c>
      <c r="F16032">
        <v>0</v>
      </c>
      <c r="G16032">
        <v>1.2</v>
      </c>
      <c r="H16032">
        <f t="shared" si="250"/>
        <v>146216034.16666669</v>
      </c>
    </row>
    <row r="16033" spans="1:8" x14ac:dyDescent="0.3">
      <c r="A16033" s="1" t="s">
        <v>220</v>
      </c>
      <c r="B16033" t="s">
        <v>221</v>
      </c>
      <c r="C16033">
        <v>2016</v>
      </c>
      <c r="D16033">
        <v>77938181</v>
      </c>
      <c r="E16033">
        <v>64.069999999999993</v>
      </c>
      <c r="F16033">
        <v>0</v>
      </c>
      <c r="G16033">
        <v>0.6</v>
      </c>
      <c r="H16033">
        <f t="shared" si="250"/>
        <v>129896968.33333334</v>
      </c>
    </row>
    <row r="16034" spans="1:8" x14ac:dyDescent="0.3">
      <c r="A16034" s="1" t="s">
        <v>222</v>
      </c>
      <c r="B16034" t="s">
        <v>223</v>
      </c>
      <c r="C16034">
        <v>2016</v>
      </c>
      <c r="D16034">
        <v>0</v>
      </c>
      <c r="E16034">
        <v>0</v>
      </c>
      <c r="F16034">
        <v>0</v>
      </c>
      <c r="G16034">
        <v>0</v>
      </c>
      <c r="H16034" t="str">
        <f t="shared" si="250"/>
        <v/>
      </c>
    </row>
    <row r="16035" spans="1:8" x14ac:dyDescent="0.3">
      <c r="A16035" s="1" t="s">
        <v>224</v>
      </c>
      <c r="B16035" t="s">
        <v>225</v>
      </c>
      <c r="C16035">
        <v>2016</v>
      </c>
      <c r="D16035">
        <v>2824367322</v>
      </c>
      <c r="E16035">
        <v>77.180000000000007</v>
      </c>
      <c r="F16035">
        <v>53797470</v>
      </c>
      <c r="G16035">
        <v>10.5</v>
      </c>
      <c r="H16035">
        <f t="shared" si="250"/>
        <v>268987364</v>
      </c>
    </row>
    <row r="16036" spans="1:8" x14ac:dyDescent="0.3">
      <c r="A16036" s="1" t="s">
        <v>226</v>
      </c>
      <c r="B16036" t="s">
        <v>227</v>
      </c>
      <c r="C16036">
        <v>2016</v>
      </c>
      <c r="D16036">
        <v>1390828999</v>
      </c>
      <c r="E16036">
        <v>91.33</v>
      </c>
      <c r="F16036">
        <v>0</v>
      </c>
      <c r="G16036">
        <v>6.7115366300000003</v>
      </c>
      <c r="H16036">
        <f t="shared" si="250"/>
        <v>207229592.21933055</v>
      </c>
    </row>
    <row r="16037" spans="1:8" x14ac:dyDescent="0.3">
      <c r="A16037" s="1" t="s">
        <v>230</v>
      </c>
      <c r="B16037" t="s">
        <v>231</v>
      </c>
      <c r="C16037">
        <v>2016</v>
      </c>
      <c r="D16037">
        <v>625166668</v>
      </c>
      <c r="E16037">
        <v>50.14</v>
      </c>
      <c r="F16037">
        <v>0</v>
      </c>
      <c r="G16037">
        <v>1.2</v>
      </c>
      <c r="H16037">
        <f t="shared" si="250"/>
        <v>520972223.33333337</v>
      </c>
    </row>
    <row r="16038" spans="1:8" x14ac:dyDescent="0.3">
      <c r="A16038" s="1" t="s">
        <v>232</v>
      </c>
      <c r="B16038" t="s">
        <v>233</v>
      </c>
      <c r="C16038">
        <v>2016</v>
      </c>
      <c r="D16038">
        <v>1762369740</v>
      </c>
      <c r="E16038">
        <v>50.62</v>
      </c>
      <c r="F16038">
        <v>0</v>
      </c>
      <c r="G16038">
        <v>0.88</v>
      </c>
      <c r="H16038">
        <f t="shared" si="250"/>
        <v>2002692886.3636363</v>
      </c>
    </row>
    <row r="16039" spans="1:8" x14ac:dyDescent="0.3">
      <c r="A16039" s="1" t="s">
        <v>234</v>
      </c>
      <c r="B16039" t="s">
        <v>235</v>
      </c>
      <c r="C16039">
        <v>2016</v>
      </c>
      <c r="D16039">
        <v>0</v>
      </c>
      <c r="E16039">
        <v>0</v>
      </c>
      <c r="F16039">
        <v>0</v>
      </c>
      <c r="G16039">
        <v>0</v>
      </c>
      <c r="H16039" t="str">
        <f t="shared" si="250"/>
        <v/>
      </c>
    </row>
    <row r="16040" spans="1:8" x14ac:dyDescent="0.3">
      <c r="A16040" s="1" t="s">
        <v>236</v>
      </c>
      <c r="B16040" t="s">
        <v>237</v>
      </c>
      <c r="C16040">
        <v>2016</v>
      </c>
      <c r="D16040">
        <v>985968000</v>
      </c>
      <c r="E16040">
        <v>63.41</v>
      </c>
      <c r="F16040">
        <v>0</v>
      </c>
      <c r="G16040">
        <v>2.4</v>
      </c>
      <c r="H16040">
        <f t="shared" si="250"/>
        <v>410820000</v>
      </c>
    </row>
    <row r="16041" spans="1:8" x14ac:dyDescent="0.3">
      <c r="A16041" s="1" t="s">
        <v>238</v>
      </c>
      <c r="B16041" t="s">
        <v>239</v>
      </c>
      <c r="C16041">
        <v>2016</v>
      </c>
      <c r="D16041">
        <v>0</v>
      </c>
      <c r="E16041">
        <v>0</v>
      </c>
      <c r="F16041">
        <v>0</v>
      </c>
      <c r="G16041">
        <v>0</v>
      </c>
      <c r="H16041" t="str">
        <f t="shared" si="250"/>
        <v/>
      </c>
    </row>
    <row r="16042" spans="1:8" x14ac:dyDescent="0.3">
      <c r="A16042" s="1" t="s">
        <v>240</v>
      </c>
      <c r="B16042" t="s">
        <v>241</v>
      </c>
      <c r="C16042">
        <v>2016</v>
      </c>
      <c r="D16042">
        <v>420000000</v>
      </c>
      <c r="E16042">
        <v>83.49</v>
      </c>
      <c r="F16042">
        <v>0</v>
      </c>
      <c r="G16042">
        <v>1</v>
      </c>
      <c r="H16042">
        <f t="shared" si="250"/>
        <v>420000000</v>
      </c>
    </row>
    <row r="16043" spans="1:8" x14ac:dyDescent="0.3">
      <c r="A16043" s="1" t="s">
        <v>242</v>
      </c>
      <c r="B16043" t="s">
        <v>243</v>
      </c>
      <c r="C16043">
        <v>2016</v>
      </c>
      <c r="D16043">
        <v>100533507</v>
      </c>
      <c r="E16043">
        <v>99.2</v>
      </c>
      <c r="F16043">
        <v>0</v>
      </c>
      <c r="G16043">
        <v>0.5</v>
      </c>
      <c r="H16043">
        <f t="shared" si="250"/>
        <v>201067014</v>
      </c>
    </row>
    <row r="16044" spans="1:8" x14ac:dyDescent="0.3">
      <c r="A16044" s="1" t="s">
        <v>244</v>
      </c>
      <c r="B16044" t="s">
        <v>245</v>
      </c>
      <c r="C16044">
        <v>2016</v>
      </c>
      <c r="D16044">
        <v>90736750</v>
      </c>
      <c r="E16044">
        <v>85.57</v>
      </c>
      <c r="F16044">
        <v>0</v>
      </c>
      <c r="G16044">
        <v>0.5</v>
      </c>
      <c r="H16044">
        <f t="shared" si="250"/>
        <v>181473500</v>
      </c>
    </row>
    <row r="16045" spans="1:8" x14ac:dyDescent="0.3">
      <c r="A16045" s="1" t="s">
        <v>246</v>
      </c>
      <c r="B16045" t="s">
        <v>247</v>
      </c>
      <c r="C16045">
        <v>2016</v>
      </c>
      <c r="D16045">
        <v>10866060</v>
      </c>
      <c r="E16045">
        <v>45</v>
      </c>
      <c r="F16045">
        <v>10866060</v>
      </c>
      <c r="G16045">
        <v>0.37080406999999999</v>
      </c>
      <c r="H16045">
        <f t="shared" si="250"/>
        <v>29304047.282976158</v>
      </c>
    </row>
    <row r="16046" spans="1:8" x14ac:dyDescent="0.3">
      <c r="A16046" s="1" t="s">
        <v>248</v>
      </c>
      <c r="B16046" t="s">
        <v>249</v>
      </c>
      <c r="C16046">
        <v>2016</v>
      </c>
      <c r="D16046">
        <v>45565002</v>
      </c>
      <c r="E16046">
        <v>319.95999999999998</v>
      </c>
      <c r="F16046">
        <v>0</v>
      </c>
      <c r="G16046">
        <v>0.2</v>
      </c>
      <c r="H16046">
        <f t="shared" si="250"/>
        <v>227825010</v>
      </c>
    </row>
    <row r="16047" spans="1:8" x14ac:dyDescent="0.3">
      <c r="A16047" s="1" t="s">
        <v>250</v>
      </c>
      <c r="B16047" t="s">
        <v>251</v>
      </c>
      <c r="C16047">
        <v>2016</v>
      </c>
      <c r="D16047">
        <v>208846838</v>
      </c>
      <c r="E16047">
        <v>83.35</v>
      </c>
      <c r="F16047">
        <v>0</v>
      </c>
      <c r="G16047">
        <v>0.8</v>
      </c>
      <c r="H16047">
        <f t="shared" si="250"/>
        <v>261058547.5</v>
      </c>
    </row>
    <row r="16048" spans="1:8" x14ac:dyDescent="0.3">
      <c r="A16048" s="1" t="s">
        <v>254</v>
      </c>
      <c r="B16048" t="s">
        <v>255</v>
      </c>
      <c r="C16048">
        <v>2016</v>
      </c>
      <c r="D16048">
        <v>396396000</v>
      </c>
      <c r="E16048">
        <v>79.709999999999994</v>
      </c>
      <c r="F16048">
        <v>0</v>
      </c>
      <c r="G16048">
        <v>5.2</v>
      </c>
      <c r="H16048">
        <f t="shared" si="250"/>
        <v>76230000</v>
      </c>
    </row>
    <row r="16049" spans="1:8" x14ac:dyDescent="0.3">
      <c r="A16049" s="1" t="s">
        <v>256</v>
      </c>
      <c r="B16049" t="s">
        <v>257</v>
      </c>
      <c r="C16049">
        <v>2016</v>
      </c>
      <c r="D16049">
        <v>625795762</v>
      </c>
      <c r="E16049">
        <v>63.38</v>
      </c>
      <c r="F16049">
        <v>0</v>
      </c>
      <c r="G16049">
        <v>2</v>
      </c>
      <c r="H16049">
        <f t="shared" si="250"/>
        <v>312897881</v>
      </c>
    </row>
    <row r="16050" spans="1:8" x14ac:dyDescent="0.3">
      <c r="A16050" s="1" t="s">
        <v>260</v>
      </c>
      <c r="B16050" t="s">
        <v>261</v>
      </c>
      <c r="C16050">
        <v>2016</v>
      </c>
      <c r="D16050">
        <v>89842604</v>
      </c>
      <c r="E16050">
        <v>40.67</v>
      </c>
      <c r="F16050">
        <v>0</v>
      </c>
      <c r="G16050">
        <v>0.5</v>
      </c>
      <c r="H16050">
        <f t="shared" si="250"/>
        <v>179685208</v>
      </c>
    </row>
    <row r="16051" spans="1:8" x14ac:dyDescent="0.3">
      <c r="A16051" s="1" t="s">
        <v>262</v>
      </c>
      <c r="B16051" t="s">
        <v>263</v>
      </c>
      <c r="C16051">
        <v>2016</v>
      </c>
      <c r="D16051">
        <v>168820311</v>
      </c>
      <c r="E16051">
        <v>31.89</v>
      </c>
      <c r="F16051">
        <v>0</v>
      </c>
      <c r="G16051">
        <v>2.2999999999999998</v>
      </c>
      <c r="H16051">
        <f t="shared" si="250"/>
        <v>73400135.217391312</v>
      </c>
    </row>
    <row r="16052" spans="1:8" x14ac:dyDescent="0.3">
      <c r="A16052" s="1" t="s">
        <v>264</v>
      </c>
      <c r="B16052" t="s">
        <v>265</v>
      </c>
      <c r="C16052">
        <v>2016</v>
      </c>
      <c r="D16052">
        <v>40000000</v>
      </c>
      <c r="E16052">
        <v>44.48</v>
      </c>
      <c r="F16052">
        <v>0</v>
      </c>
      <c r="G16052">
        <v>0.8</v>
      </c>
      <c r="H16052">
        <f t="shared" si="250"/>
        <v>50000000</v>
      </c>
    </row>
    <row r="16053" spans="1:8" x14ac:dyDescent="0.3">
      <c r="A16053" s="1" t="s">
        <v>266</v>
      </c>
      <c r="B16053" t="s">
        <v>267</v>
      </c>
      <c r="C16053">
        <v>2016</v>
      </c>
      <c r="D16053">
        <v>565638624</v>
      </c>
      <c r="E16053">
        <v>59.55</v>
      </c>
      <c r="F16053">
        <v>0</v>
      </c>
      <c r="G16053">
        <v>4.0999999999999996</v>
      </c>
      <c r="H16053">
        <f t="shared" si="250"/>
        <v>137960640</v>
      </c>
    </row>
    <row r="16054" spans="1:8" x14ac:dyDescent="0.3">
      <c r="A16054" s="1" t="s">
        <v>268</v>
      </c>
      <c r="B16054" t="s">
        <v>269</v>
      </c>
      <c r="C16054">
        <v>2016</v>
      </c>
      <c r="D16054">
        <v>88165500</v>
      </c>
      <c r="E16054">
        <v>35.76</v>
      </c>
      <c r="F16054">
        <v>0</v>
      </c>
      <c r="G16054">
        <v>0.5</v>
      </c>
      <c r="H16054">
        <f t="shared" si="250"/>
        <v>176331000</v>
      </c>
    </row>
    <row r="16055" spans="1:8" x14ac:dyDescent="0.3">
      <c r="A16055" s="1" t="s">
        <v>270</v>
      </c>
      <c r="B16055" t="s">
        <v>271</v>
      </c>
      <c r="C16055">
        <v>2016</v>
      </c>
      <c r="D16055">
        <v>0</v>
      </c>
      <c r="E16055">
        <v>0</v>
      </c>
      <c r="F16055">
        <v>0</v>
      </c>
      <c r="G16055">
        <v>0</v>
      </c>
      <c r="H16055" t="str">
        <f t="shared" si="250"/>
        <v/>
      </c>
    </row>
    <row r="16056" spans="1:8" x14ac:dyDescent="0.3">
      <c r="A16056" s="1" t="s">
        <v>272</v>
      </c>
      <c r="B16056" t="s">
        <v>273</v>
      </c>
      <c r="C16056">
        <v>2016</v>
      </c>
      <c r="D16056">
        <v>67615920</v>
      </c>
      <c r="E16056">
        <v>49.19</v>
      </c>
      <c r="F16056">
        <v>0</v>
      </c>
      <c r="G16056">
        <v>0.7</v>
      </c>
      <c r="H16056">
        <f t="shared" si="250"/>
        <v>96594171.428571433</v>
      </c>
    </row>
    <row r="16057" spans="1:8" x14ac:dyDescent="0.3">
      <c r="A16057" s="1" t="s">
        <v>274</v>
      </c>
      <c r="B16057" t="s">
        <v>275</v>
      </c>
      <c r="C16057">
        <v>2016</v>
      </c>
      <c r="D16057">
        <v>111004848</v>
      </c>
      <c r="E16057">
        <v>101.7</v>
      </c>
      <c r="F16057">
        <v>0</v>
      </c>
      <c r="G16057">
        <v>0.6</v>
      </c>
      <c r="H16057">
        <f t="shared" si="250"/>
        <v>185008080</v>
      </c>
    </row>
    <row r="16058" spans="1:8" x14ac:dyDescent="0.3">
      <c r="A16058" s="1" t="s">
        <v>276</v>
      </c>
      <c r="B16058" t="s">
        <v>277</v>
      </c>
      <c r="C16058">
        <v>2016</v>
      </c>
      <c r="D16058">
        <v>654928590</v>
      </c>
      <c r="E16058">
        <v>65.430000000000007</v>
      </c>
      <c r="F16058">
        <v>0</v>
      </c>
      <c r="G16058">
        <v>1.7</v>
      </c>
      <c r="H16058">
        <f t="shared" si="250"/>
        <v>385252111.7647059</v>
      </c>
    </row>
    <row r="16059" spans="1:8" x14ac:dyDescent="0.3">
      <c r="A16059" s="1" t="s">
        <v>278</v>
      </c>
      <c r="B16059" t="s">
        <v>279</v>
      </c>
      <c r="C16059">
        <v>2016</v>
      </c>
      <c r="D16059">
        <v>19709497</v>
      </c>
      <c r="E16059">
        <v>23.49</v>
      </c>
      <c r="F16059">
        <v>0</v>
      </c>
      <c r="G16059">
        <v>0.2</v>
      </c>
      <c r="H16059">
        <f t="shared" si="250"/>
        <v>98547485</v>
      </c>
    </row>
    <row r="16060" spans="1:8" x14ac:dyDescent="0.3">
      <c r="A16060" s="1" t="s">
        <v>280</v>
      </c>
      <c r="B16060" t="s">
        <v>281</v>
      </c>
      <c r="C16060">
        <v>2016</v>
      </c>
      <c r="D16060">
        <v>222736594</v>
      </c>
      <c r="E16060">
        <v>89.81</v>
      </c>
      <c r="F16060">
        <v>0</v>
      </c>
      <c r="G16060">
        <v>1.8</v>
      </c>
      <c r="H16060">
        <f t="shared" si="250"/>
        <v>123742552.22222222</v>
      </c>
    </row>
    <row r="16061" spans="1:8" x14ac:dyDescent="0.3">
      <c r="A16061" s="1" t="s">
        <v>282</v>
      </c>
      <c r="B16061" t="s">
        <v>283</v>
      </c>
      <c r="C16061">
        <v>2016</v>
      </c>
      <c r="D16061">
        <v>892347795</v>
      </c>
      <c r="E16061">
        <v>79.45</v>
      </c>
      <c r="F16061">
        <v>0</v>
      </c>
      <c r="G16061">
        <v>3.5</v>
      </c>
      <c r="H16061">
        <f t="shared" si="250"/>
        <v>254956512.85714287</v>
      </c>
    </row>
    <row r="16062" spans="1:8" x14ac:dyDescent="0.3">
      <c r="A16062" s="1" t="s">
        <v>284</v>
      </c>
      <c r="B16062" t="s">
        <v>285</v>
      </c>
      <c r="C16062">
        <v>2016</v>
      </c>
      <c r="D16062">
        <v>736068546</v>
      </c>
      <c r="E16062">
        <v>79.75</v>
      </c>
      <c r="F16062">
        <v>0</v>
      </c>
      <c r="G16062">
        <v>9</v>
      </c>
      <c r="H16062">
        <f t="shared" si="250"/>
        <v>81785394</v>
      </c>
    </row>
    <row r="16063" spans="1:8" x14ac:dyDescent="0.3">
      <c r="A16063" s="1" t="s">
        <v>286</v>
      </c>
      <c r="B16063" t="s">
        <v>287</v>
      </c>
      <c r="C16063">
        <v>2016</v>
      </c>
      <c r="D16063">
        <v>0</v>
      </c>
      <c r="E16063">
        <v>0</v>
      </c>
      <c r="F16063">
        <v>0</v>
      </c>
      <c r="G16063">
        <v>0</v>
      </c>
      <c r="H16063" t="str">
        <f t="shared" si="250"/>
        <v/>
      </c>
    </row>
    <row r="16064" spans="1:8" x14ac:dyDescent="0.3">
      <c r="A16064" s="1" t="s">
        <v>288</v>
      </c>
      <c r="B16064" t="s">
        <v>289</v>
      </c>
      <c r="C16064">
        <v>2016</v>
      </c>
      <c r="D16064">
        <v>78444000</v>
      </c>
      <c r="E16064">
        <v>40.619999999999997</v>
      </c>
      <c r="F16064">
        <v>0</v>
      </c>
      <c r="G16064">
        <v>1.2</v>
      </c>
      <c r="H16064">
        <f t="shared" si="250"/>
        <v>65370000</v>
      </c>
    </row>
    <row r="16065" spans="1:8" x14ac:dyDescent="0.3">
      <c r="A16065" s="1" t="s">
        <v>290</v>
      </c>
      <c r="B16065" t="s">
        <v>291</v>
      </c>
      <c r="C16065">
        <v>2016</v>
      </c>
      <c r="D16065">
        <v>85473613</v>
      </c>
      <c r="E16065">
        <v>199.34</v>
      </c>
      <c r="F16065">
        <v>0</v>
      </c>
      <c r="G16065">
        <v>1</v>
      </c>
      <c r="H16065">
        <f t="shared" si="250"/>
        <v>85473613</v>
      </c>
    </row>
    <row r="16066" spans="1:8" x14ac:dyDescent="0.3">
      <c r="A16066" s="1" t="s">
        <v>292</v>
      </c>
      <c r="B16066" t="s">
        <v>293</v>
      </c>
      <c r="C16066">
        <v>2016</v>
      </c>
      <c r="D16066">
        <v>260040000</v>
      </c>
      <c r="E16066">
        <v>75.48</v>
      </c>
      <c r="F16066">
        <v>0</v>
      </c>
      <c r="G16066">
        <v>3.3</v>
      </c>
      <c r="H16066">
        <f t="shared" si="250"/>
        <v>78800000</v>
      </c>
    </row>
    <row r="16067" spans="1:8" x14ac:dyDescent="0.3">
      <c r="A16067" s="1" t="s">
        <v>294</v>
      </c>
      <c r="B16067" t="s">
        <v>295</v>
      </c>
      <c r="C16067">
        <v>2016</v>
      </c>
      <c r="D16067">
        <v>134874720</v>
      </c>
      <c r="E16067">
        <v>56.72</v>
      </c>
      <c r="F16067">
        <v>0</v>
      </c>
      <c r="G16067">
        <v>0.8</v>
      </c>
      <c r="H16067">
        <f t="shared" ref="H16067:H16130" si="251">IF(G16067=0, "",D16067/G16067)</f>
        <v>168593400</v>
      </c>
    </row>
    <row r="16068" spans="1:8" x14ac:dyDescent="0.3">
      <c r="A16068" s="1" t="s">
        <v>296</v>
      </c>
      <c r="B16068" t="s">
        <v>297</v>
      </c>
      <c r="C16068">
        <v>2016</v>
      </c>
      <c r="D16068">
        <v>575088495</v>
      </c>
      <c r="E16068">
        <v>67.540000000000006</v>
      </c>
      <c r="F16068">
        <v>0</v>
      </c>
      <c r="G16068">
        <v>9.5</v>
      </c>
      <c r="H16068">
        <f t="shared" si="251"/>
        <v>60535631.052631579</v>
      </c>
    </row>
    <row r="16069" spans="1:8" x14ac:dyDescent="0.3">
      <c r="A16069" s="1" t="s">
        <v>298</v>
      </c>
      <c r="B16069" t="s">
        <v>299</v>
      </c>
      <c r="C16069">
        <v>2016</v>
      </c>
      <c r="D16069">
        <v>423000000</v>
      </c>
      <c r="E16069">
        <v>79.11</v>
      </c>
      <c r="F16069">
        <v>0</v>
      </c>
      <c r="G16069">
        <v>3</v>
      </c>
      <c r="H16069">
        <f t="shared" si="251"/>
        <v>141000000</v>
      </c>
    </row>
    <row r="16070" spans="1:8" x14ac:dyDescent="0.3">
      <c r="A16070" s="1" t="s">
        <v>2572</v>
      </c>
      <c r="B16070" t="s">
        <v>2573</v>
      </c>
      <c r="C16070">
        <v>2016</v>
      </c>
      <c r="D16070">
        <v>596512200</v>
      </c>
      <c r="E16070">
        <v>37.200000000000003</v>
      </c>
      <c r="F16070">
        <v>0</v>
      </c>
      <c r="G16070">
        <v>3</v>
      </c>
      <c r="H16070">
        <f t="shared" si="251"/>
        <v>198837400</v>
      </c>
    </row>
    <row r="16071" spans="1:8" x14ac:dyDescent="0.3">
      <c r="A16071" s="1" t="s">
        <v>300</v>
      </c>
      <c r="B16071" t="s">
        <v>301</v>
      </c>
      <c r="C16071">
        <v>2016</v>
      </c>
      <c r="D16071">
        <v>1361245932</v>
      </c>
      <c r="E16071">
        <v>76.569999999999993</v>
      </c>
      <c r="F16071">
        <v>0</v>
      </c>
      <c r="G16071">
        <v>27</v>
      </c>
      <c r="H16071">
        <f t="shared" si="251"/>
        <v>50416516</v>
      </c>
    </row>
    <row r="16072" spans="1:8" x14ac:dyDescent="0.3">
      <c r="A16072" s="1" t="s">
        <v>302</v>
      </c>
      <c r="B16072" t="s">
        <v>303</v>
      </c>
      <c r="C16072">
        <v>2016</v>
      </c>
      <c r="D16072">
        <v>43203568</v>
      </c>
      <c r="E16072">
        <v>61.86</v>
      </c>
      <c r="F16072">
        <v>0</v>
      </c>
      <c r="G16072">
        <v>0.65</v>
      </c>
      <c r="H16072">
        <f t="shared" si="251"/>
        <v>66467027.692307688</v>
      </c>
    </row>
    <row r="16073" spans="1:8" x14ac:dyDescent="0.3">
      <c r="A16073" s="1" t="s">
        <v>304</v>
      </c>
      <c r="B16073" t="s">
        <v>305</v>
      </c>
      <c r="C16073">
        <v>2016</v>
      </c>
      <c r="D16073">
        <v>123703871</v>
      </c>
      <c r="E16073">
        <v>67.28</v>
      </c>
      <c r="F16073">
        <v>0</v>
      </c>
      <c r="G16073">
        <v>1.2</v>
      </c>
      <c r="H16073">
        <f t="shared" si="251"/>
        <v>103086559.16666667</v>
      </c>
    </row>
    <row r="16074" spans="1:8" x14ac:dyDescent="0.3">
      <c r="A16074" s="1" t="s">
        <v>306</v>
      </c>
      <c r="B16074" t="s">
        <v>307</v>
      </c>
      <c r="C16074">
        <v>2016</v>
      </c>
      <c r="D16074">
        <v>40071026</v>
      </c>
      <c r="E16074">
        <v>22.06</v>
      </c>
      <c r="F16074">
        <v>0</v>
      </c>
      <c r="G16074">
        <v>0.39351159000000002</v>
      </c>
      <c r="H16074">
        <f t="shared" si="251"/>
        <v>101829341.29081179</v>
      </c>
    </row>
    <row r="16075" spans="1:8" x14ac:dyDescent="0.3">
      <c r="A16075" s="1" t="s">
        <v>308</v>
      </c>
      <c r="B16075" t="s">
        <v>309</v>
      </c>
      <c r="C16075">
        <v>2016</v>
      </c>
      <c r="D16075">
        <v>25750419</v>
      </c>
      <c r="E16075">
        <v>40.229999999999997</v>
      </c>
      <c r="F16075">
        <v>0</v>
      </c>
      <c r="G16075">
        <v>0.5</v>
      </c>
      <c r="H16075">
        <f t="shared" si="251"/>
        <v>51500838</v>
      </c>
    </row>
    <row r="16076" spans="1:8" x14ac:dyDescent="0.3">
      <c r="A16076" s="1" t="s">
        <v>2574</v>
      </c>
      <c r="B16076" t="s">
        <v>2575</v>
      </c>
      <c r="C16076">
        <v>2016</v>
      </c>
      <c r="D16076">
        <v>412518889</v>
      </c>
      <c r="E16076">
        <v>75.430000000000007</v>
      </c>
      <c r="F16076">
        <v>0</v>
      </c>
      <c r="G16076">
        <v>8.5</v>
      </c>
      <c r="H16076">
        <f t="shared" si="251"/>
        <v>48531634</v>
      </c>
    </row>
    <row r="16077" spans="1:8" x14ac:dyDescent="0.3">
      <c r="A16077" s="1" t="s">
        <v>318</v>
      </c>
      <c r="B16077" t="s">
        <v>319</v>
      </c>
      <c r="C16077">
        <v>2016</v>
      </c>
      <c r="D16077">
        <v>880000000</v>
      </c>
      <c r="E16077">
        <v>96.78</v>
      </c>
      <c r="F16077">
        <v>0</v>
      </c>
      <c r="G16077">
        <v>5.4476668799999999</v>
      </c>
      <c r="H16077">
        <f t="shared" si="251"/>
        <v>161537043.17544469</v>
      </c>
    </row>
    <row r="16078" spans="1:8" x14ac:dyDescent="0.3">
      <c r="A16078" s="1" t="s">
        <v>2576</v>
      </c>
      <c r="B16078" t="s">
        <v>2577</v>
      </c>
      <c r="C16078">
        <v>2016</v>
      </c>
      <c r="D16078">
        <v>110400372</v>
      </c>
      <c r="E16078">
        <v>44.71</v>
      </c>
      <c r="F16078">
        <v>0</v>
      </c>
      <c r="G16078">
        <v>1</v>
      </c>
      <c r="H16078">
        <f t="shared" si="251"/>
        <v>110400372</v>
      </c>
    </row>
    <row r="16079" spans="1:8" x14ac:dyDescent="0.3">
      <c r="A16079" s="1" t="s">
        <v>2578</v>
      </c>
      <c r="B16079" t="s">
        <v>2579</v>
      </c>
      <c r="C16079">
        <v>2016</v>
      </c>
      <c r="D16079">
        <v>0</v>
      </c>
      <c r="E16079">
        <v>0</v>
      </c>
      <c r="F16079">
        <v>0</v>
      </c>
      <c r="G16079">
        <v>0</v>
      </c>
      <c r="H16079" t="str">
        <f t="shared" si="251"/>
        <v/>
      </c>
    </row>
    <row r="16080" spans="1:8" x14ac:dyDescent="0.3">
      <c r="A16080" s="1" t="s">
        <v>2580</v>
      </c>
      <c r="B16080" t="s">
        <v>2581</v>
      </c>
      <c r="C16080">
        <v>2016</v>
      </c>
      <c r="D16080">
        <v>0</v>
      </c>
      <c r="E16080">
        <v>0</v>
      </c>
      <c r="F16080">
        <v>0</v>
      </c>
      <c r="G16080">
        <v>0</v>
      </c>
      <c r="H16080" t="str">
        <f t="shared" si="251"/>
        <v/>
      </c>
    </row>
    <row r="16081" spans="1:8" x14ac:dyDescent="0.3">
      <c r="A16081" s="1" t="s">
        <v>2930</v>
      </c>
      <c r="B16081" t="s">
        <v>2931</v>
      </c>
      <c r="C16081">
        <v>2016</v>
      </c>
      <c r="D16081">
        <v>0</v>
      </c>
      <c r="E16081">
        <v>0</v>
      </c>
      <c r="F16081">
        <v>0</v>
      </c>
      <c r="G16081">
        <v>0</v>
      </c>
      <c r="H16081" t="str">
        <f t="shared" si="251"/>
        <v/>
      </c>
    </row>
    <row r="16082" spans="1:8" x14ac:dyDescent="0.3">
      <c r="A16082" s="1" t="s">
        <v>3064</v>
      </c>
      <c r="B16082" t="s">
        <v>3065</v>
      </c>
      <c r="C16082">
        <v>2016</v>
      </c>
      <c r="D16082">
        <v>54336561</v>
      </c>
      <c r="E16082">
        <v>85.29</v>
      </c>
      <c r="F16082">
        <v>57053390</v>
      </c>
      <c r="G16082">
        <v>1</v>
      </c>
      <c r="H16082">
        <f t="shared" si="251"/>
        <v>54336561</v>
      </c>
    </row>
    <row r="16083" spans="1:8" x14ac:dyDescent="0.3">
      <c r="A16083" s="1" t="s">
        <v>3066</v>
      </c>
      <c r="B16083" t="s">
        <v>3067</v>
      </c>
      <c r="C16083">
        <v>2016</v>
      </c>
      <c r="D16083">
        <v>90901680</v>
      </c>
      <c r="E16083">
        <v>72.709999999999994</v>
      </c>
      <c r="F16083">
        <v>0</v>
      </c>
      <c r="G16083">
        <v>2.9994962300000001</v>
      </c>
      <c r="H16083">
        <f t="shared" si="251"/>
        <v>30305649.025603209</v>
      </c>
    </row>
    <row r="16084" spans="1:8" x14ac:dyDescent="0.3">
      <c r="A16084" s="1" t="s">
        <v>3068</v>
      </c>
      <c r="B16084" t="s">
        <v>3069</v>
      </c>
      <c r="C16084">
        <v>2016</v>
      </c>
      <c r="D16084">
        <v>0</v>
      </c>
      <c r="E16084">
        <v>0</v>
      </c>
      <c r="F16084">
        <v>0</v>
      </c>
      <c r="G16084">
        <v>0</v>
      </c>
      <c r="H16084" t="str">
        <f t="shared" si="251"/>
        <v/>
      </c>
    </row>
    <row r="16085" spans="1:8" x14ac:dyDescent="0.3">
      <c r="A16085" s="1" t="s">
        <v>3070</v>
      </c>
      <c r="B16085" t="s">
        <v>3071</v>
      </c>
      <c r="C16085">
        <v>2016</v>
      </c>
      <c r="D16085">
        <v>60932730</v>
      </c>
      <c r="E16085">
        <v>69.55</v>
      </c>
      <c r="F16085">
        <v>0</v>
      </c>
      <c r="G16085">
        <v>1.5</v>
      </c>
      <c r="H16085">
        <f t="shared" si="251"/>
        <v>40621820</v>
      </c>
    </row>
    <row r="16086" spans="1:8" x14ac:dyDescent="0.3">
      <c r="A16086" s="1" t="s">
        <v>3072</v>
      </c>
      <c r="B16086" t="s">
        <v>3073</v>
      </c>
      <c r="C16086">
        <v>2016</v>
      </c>
      <c r="D16086">
        <v>59045489</v>
      </c>
      <c r="E16086">
        <v>68.989999999999995</v>
      </c>
      <c r="F16086">
        <v>0</v>
      </c>
      <c r="G16086">
        <v>1</v>
      </c>
      <c r="H16086">
        <f t="shared" si="251"/>
        <v>59045489</v>
      </c>
    </row>
    <row r="16087" spans="1:8" x14ac:dyDescent="0.3">
      <c r="A16087" s="1" t="s">
        <v>3240</v>
      </c>
      <c r="B16087" t="s">
        <v>3241</v>
      </c>
      <c r="C16087">
        <v>2016</v>
      </c>
      <c r="D16087">
        <v>195195468</v>
      </c>
      <c r="E16087">
        <v>64.77</v>
      </c>
      <c r="F16087">
        <v>0</v>
      </c>
      <c r="G16087">
        <v>2.1</v>
      </c>
      <c r="H16087">
        <f t="shared" si="251"/>
        <v>92950222.857142851</v>
      </c>
    </row>
    <row r="16088" spans="1:8" x14ac:dyDescent="0.3">
      <c r="A16088" s="1" t="s">
        <v>3242</v>
      </c>
      <c r="B16088" t="s">
        <v>3243</v>
      </c>
      <c r="C16088">
        <v>2016</v>
      </c>
      <c r="D16088">
        <v>102749198</v>
      </c>
      <c r="E16088">
        <v>41.76</v>
      </c>
      <c r="F16088">
        <v>102749200</v>
      </c>
      <c r="G16088">
        <v>2</v>
      </c>
      <c r="H16088">
        <f t="shared" si="251"/>
        <v>51374599</v>
      </c>
    </row>
    <row r="16089" spans="1:8" x14ac:dyDescent="0.3">
      <c r="A16089" s="1" t="s">
        <v>322</v>
      </c>
      <c r="B16089" t="s">
        <v>323</v>
      </c>
      <c r="C16089">
        <v>2016</v>
      </c>
      <c r="D16089">
        <v>100350000</v>
      </c>
      <c r="E16089">
        <v>63.12</v>
      </c>
      <c r="F16089">
        <v>0</v>
      </c>
      <c r="G16089">
        <v>0.15</v>
      </c>
      <c r="H16089">
        <f t="shared" si="251"/>
        <v>669000000</v>
      </c>
    </row>
    <row r="16090" spans="1:8" x14ac:dyDescent="0.3">
      <c r="A16090" s="1" t="s">
        <v>324</v>
      </c>
      <c r="B16090" t="s">
        <v>325</v>
      </c>
      <c r="C16090">
        <v>2016</v>
      </c>
      <c r="D16090">
        <v>95844000</v>
      </c>
      <c r="E16090">
        <v>32.159999999999997</v>
      </c>
      <c r="F16090">
        <v>0</v>
      </c>
      <c r="G16090">
        <v>0.5</v>
      </c>
      <c r="H16090">
        <f t="shared" si="251"/>
        <v>191688000</v>
      </c>
    </row>
    <row r="16091" spans="1:8" x14ac:dyDescent="0.3">
      <c r="A16091" s="1" t="s">
        <v>326</v>
      </c>
      <c r="B16091" t="s">
        <v>327</v>
      </c>
      <c r="C16091">
        <v>2016</v>
      </c>
      <c r="D16091">
        <v>674800000</v>
      </c>
      <c r="E16091">
        <v>85.47</v>
      </c>
      <c r="F16091">
        <v>0</v>
      </c>
      <c r="G16091">
        <v>1.4</v>
      </c>
      <c r="H16091">
        <f t="shared" si="251"/>
        <v>482000000.00000006</v>
      </c>
    </row>
    <row r="16092" spans="1:8" x14ac:dyDescent="0.3">
      <c r="A16092" s="1" t="s">
        <v>328</v>
      </c>
      <c r="B16092" t="s">
        <v>329</v>
      </c>
      <c r="C16092">
        <v>2016</v>
      </c>
      <c r="D16092">
        <v>2328200181</v>
      </c>
      <c r="E16092">
        <v>50.97</v>
      </c>
      <c r="F16092">
        <v>0</v>
      </c>
      <c r="G16092">
        <v>0.7</v>
      </c>
      <c r="H16092">
        <f t="shared" si="251"/>
        <v>3326000258.5714288</v>
      </c>
    </row>
    <row r="16093" spans="1:8" x14ac:dyDescent="0.3">
      <c r="A16093" s="1" t="s">
        <v>332</v>
      </c>
      <c r="B16093" t="s">
        <v>333</v>
      </c>
      <c r="C16093">
        <v>2016</v>
      </c>
      <c r="D16093">
        <v>0</v>
      </c>
      <c r="E16093">
        <v>0</v>
      </c>
      <c r="F16093">
        <v>0</v>
      </c>
      <c r="G16093">
        <v>0</v>
      </c>
      <c r="H16093" t="str">
        <f t="shared" si="251"/>
        <v/>
      </c>
    </row>
    <row r="16094" spans="1:8" x14ac:dyDescent="0.3">
      <c r="A16094" s="1" t="s">
        <v>334</v>
      </c>
      <c r="B16094" t="s">
        <v>335</v>
      </c>
      <c r="C16094">
        <v>2016</v>
      </c>
      <c r="D16094">
        <v>0</v>
      </c>
      <c r="E16094">
        <v>0</v>
      </c>
      <c r="F16094">
        <v>0</v>
      </c>
      <c r="G16094">
        <v>0</v>
      </c>
      <c r="H16094" t="str">
        <f t="shared" si="251"/>
        <v/>
      </c>
    </row>
    <row r="16095" spans="1:8" x14ac:dyDescent="0.3">
      <c r="A16095" s="1" t="s">
        <v>336</v>
      </c>
      <c r="B16095" t="s">
        <v>337</v>
      </c>
      <c r="C16095">
        <v>2016</v>
      </c>
      <c r="D16095">
        <v>0</v>
      </c>
      <c r="E16095">
        <v>0</v>
      </c>
      <c r="F16095">
        <v>0</v>
      </c>
      <c r="G16095">
        <v>0</v>
      </c>
      <c r="H16095" t="str">
        <f t="shared" si="251"/>
        <v/>
      </c>
    </row>
    <row r="16096" spans="1:8" x14ac:dyDescent="0.3">
      <c r="A16096" s="1" t="s">
        <v>338</v>
      </c>
      <c r="B16096" t="s">
        <v>339</v>
      </c>
      <c r="C16096">
        <v>2016</v>
      </c>
      <c r="D16096">
        <v>88502418</v>
      </c>
      <c r="E16096">
        <v>93.36</v>
      </c>
      <c r="F16096">
        <v>0</v>
      </c>
      <c r="G16096">
        <v>0.28000000000000003</v>
      </c>
      <c r="H16096">
        <f t="shared" si="251"/>
        <v>316080064.28571427</v>
      </c>
    </row>
    <row r="16097" spans="1:8" x14ac:dyDescent="0.3">
      <c r="A16097" s="1" t="s">
        <v>340</v>
      </c>
      <c r="B16097" t="s">
        <v>341</v>
      </c>
      <c r="C16097">
        <v>2016</v>
      </c>
      <c r="D16097">
        <v>0</v>
      </c>
      <c r="E16097">
        <v>0</v>
      </c>
      <c r="F16097">
        <v>0</v>
      </c>
      <c r="G16097">
        <v>0</v>
      </c>
      <c r="H16097" t="str">
        <f t="shared" si="251"/>
        <v/>
      </c>
    </row>
    <row r="16098" spans="1:8" x14ac:dyDescent="0.3">
      <c r="A16098" s="1" t="s">
        <v>342</v>
      </c>
      <c r="B16098" t="s">
        <v>343</v>
      </c>
      <c r="C16098">
        <v>2016</v>
      </c>
      <c r="D16098">
        <v>283536556</v>
      </c>
      <c r="E16098">
        <v>89.98</v>
      </c>
      <c r="F16098">
        <v>0</v>
      </c>
      <c r="G16098">
        <v>1.0535950599999999</v>
      </c>
      <c r="H16098">
        <f t="shared" si="251"/>
        <v>269113406.81494844</v>
      </c>
    </row>
    <row r="16099" spans="1:8" x14ac:dyDescent="0.3">
      <c r="A16099" s="1" t="s">
        <v>344</v>
      </c>
      <c r="B16099" t="s">
        <v>345</v>
      </c>
      <c r="C16099">
        <v>2016</v>
      </c>
      <c r="D16099">
        <v>83896338</v>
      </c>
      <c r="E16099">
        <v>89.21</v>
      </c>
      <c r="F16099">
        <v>0</v>
      </c>
      <c r="G16099">
        <v>0.75</v>
      </c>
      <c r="H16099">
        <f t="shared" si="251"/>
        <v>111861784</v>
      </c>
    </row>
    <row r="16100" spans="1:8" x14ac:dyDescent="0.3">
      <c r="A16100" s="1" t="s">
        <v>346</v>
      </c>
      <c r="B16100" t="s">
        <v>347</v>
      </c>
      <c r="C16100">
        <v>2016</v>
      </c>
      <c r="D16100">
        <v>0</v>
      </c>
      <c r="E16100">
        <v>0</v>
      </c>
      <c r="F16100">
        <v>0</v>
      </c>
      <c r="G16100">
        <v>0</v>
      </c>
      <c r="H16100" t="str">
        <f t="shared" si="251"/>
        <v/>
      </c>
    </row>
    <row r="16101" spans="1:8" x14ac:dyDescent="0.3">
      <c r="A16101" s="1" t="s">
        <v>348</v>
      </c>
      <c r="B16101" t="s">
        <v>349</v>
      </c>
      <c r="C16101">
        <v>2016</v>
      </c>
      <c r="D16101">
        <v>57293294</v>
      </c>
      <c r="E16101">
        <v>40.950000000000003</v>
      </c>
      <c r="F16101">
        <v>0</v>
      </c>
      <c r="G16101">
        <v>0.39999999000000003</v>
      </c>
      <c r="H16101">
        <f t="shared" si="251"/>
        <v>143233238.58083096</v>
      </c>
    </row>
    <row r="16102" spans="1:8" x14ac:dyDescent="0.3">
      <c r="A16102" s="1" t="s">
        <v>350</v>
      </c>
      <c r="B16102" t="s">
        <v>351</v>
      </c>
      <c r="C16102">
        <v>2016</v>
      </c>
      <c r="D16102">
        <v>72259405</v>
      </c>
      <c r="E16102">
        <v>0</v>
      </c>
      <c r="F16102">
        <v>0</v>
      </c>
      <c r="G16102">
        <v>0.3</v>
      </c>
      <c r="H16102">
        <f t="shared" si="251"/>
        <v>240864683.33333334</v>
      </c>
    </row>
    <row r="16103" spans="1:8" x14ac:dyDescent="0.3">
      <c r="A16103" s="1" t="s">
        <v>352</v>
      </c>
      <c r="B16103" t="s">
        <v>353</v>
      </c>
      <c r="C16103">
        <v>2016</v>
      </c>
      <c r="D16103">
        <v>178848648</v>
      </c>
      <c r="E16103">
        <v>57.1</v>
      </c>
      <c r="F16103">
        <v>0</v>
      </c>
      <c r="G16103">
        <v>0.6</v>
      </c>
      <c r="H16103">
        <f t="shared" si="251"/>
        <v>298081080</v>
      </c>
    </row>
    <row r="16104" spans="1:8" x14ac:dyDescent="0.3">
      <c r="A16104" s="1" t="s">
        <v>354</v>
      </c>
      <c r="B16104" t="s">
        <v>355</v>
      </c>
      <c r="C16104">
        <v>2016</v>
      </c>
      <c r="D16104">
        <v>823572294</v>
      </c>
      <c r="E16104">
        <v>68.31</v>
      </c>
      <c r="F16104">
        <v>0</v>
      </c>
      <c r="G16104">
        <v>2.8070813299999999</v>
      </c>
      <c r="H16104">
        <f t="shared" si="251"/>
        <v>293390962.77627271</v>
      </c>
    </row>
    <row r="16105" spans="1:8" x14ac:dyDescent="0.3">
      <c r="A16105" s="1" t="s">
        <v>356</v>
      </c>
      <c r="B16105" t="s">
        <v>357</v>
      </c>
      <c r="C16105">
        <v>2016</v>
      </c>
      <c r="D16105">
        <v>2558878104</v>
      </c>
      <c r="E16105">
        <v>64.48</v>
      </c>
      <c r="F16105">
        <v>0</v>
      </c>
      <c r="G16105">
        <v>2.9988116599999999</v>
      </c>
      <c r="H16105">
        <f t="shared" si="251"/>
        <v>853297370.46573985</v>
      </c>
    </row>
    <row r="16106" spans="1:8" x14ac:dyDescent="0.3">
      <c r="A16106" s="1" t="s">
        <v>358</v>
      </c>
      <c r="B16106" t="s">
        <v>359</v>
      </c>
      <c r="C16106">
        <v>2016</v>
      </c>
      <c r="D16106">
        <v>862119750</v>
      </c>
      <c r="E16106">
        <v>66.48</v>
      </c>
      <c r="F16106">
        <v>0</v>
      </c>
      <c r="G16106">
        <v>6.4</v>
      </c>
      <c r="H16106">
        <f t="shared" si="251"/>
        <v>134706210.9375</v>
      </c>
    </row>
    <row r="16107" spans="1:8" x14ac:dyDescent="0.3">
      <c r="A16107" s="1" t="s">
        <v>360</v>
      </c>
      <c r="B16107" t="s">
        <v>361</v>
      </c>
      <c r="C16107">
        <v>2016</v>
      </c>
      <c r="D16107">
        <v>95927555</v>
      </c>
      <c r="E16107">
        <v>16.77</v>
      </c>
      <c r="F16107">
        <v>95927560</v>
      </c>
      <c r="G16107">
        <v>0.5</v>
      </c>
      <c r="H16107">
        <f t="shared" si="251"/>
        <v>191855110</v>
      </c>
    </row>
    <row r="16108" spans="1:8" x14ac:dyDescent="0.3">
      <c r="A16108" s="1" t="s">
        <v>362</v>
      </c>
      <c r="B16108" t="s">
        <v>363</v>
      </c>
      <c r="C16108">
        <v>2016</v>
      </c>
      <c r="D16108">
        <v>711922056</v>
      </c>
      <c r="E16108">
        <v>83.88</v>
      </c>
      <c r="F16108">
        <v>177980510</v>
      </c>
      <c r="G16108">
        <v>1.50546881</v>
      </c>
      <c r="H16108">
        <f t="shared" si="251"/>
        <v>472890604.75454158</v>
      </c>
    </row>
    <row r="16109" spans="1:8" x14ac:dyDescent="0.3">
      <c r="A16109" s="1" t="s">
        <v>364</v>
      </c>
      <c r="B16109" t="s">
        <v>365</v>
      </c>
      <c r="C16109">
        <v>2016</v>
      </c>
      <c r="D16109">
        <v>177140606</v>
      </c>
      <c r="E16109">
        <v>0</v>
      </c>
      <c r="F16109">
        <v>0</v>
      </c>
      <c r="G16109">
        <v>0.2</v>
      </c>
      <c r="H16109">
        <f t="shared" si="251"/>
        <v>885703030</v>
      </c>
    </row>
    <row r="16110" spans="1:8" x14ac:dyDescent="0.3">
      <c r="A16110" s="1" t="s">
        <v>366</v>
      </c>
      <c r="B16110" t="s">
        <v>367</v>
      </c>
      <c r="C16110">
        <v>2016</v>
      </c>
      <c r="D16110">
        <v>273876113</v>
      </c>
      <c r="E16110">
        <v>58.45</v>
      </c>
      <c r="F16110">
        <v>0</v>
      </c>
      <c r="G16110">
        <v>0.5</v>
      </c>
      <c r="H16110">
        <f t="shared" si="251"/>
        <v>547752226</v>
      </c>
    </row>
    <row r="16111" spans="1:8" x14ac:dyDescent="0.3">
      <c r="A16111" s="1" t="s">
        <v>368</v>
      </c>
      <c r="B16111" t="s">
        <v>369</v>
      </c>
      <c r="C16111">
        <v>2016</v>
      </c>
      <c r="D16111">
        <v>362858026</v>
      </c>
      <c r="E16111">
        <v>65.44</v>
      </c>
      <c r="F16111">
        <v>0</v>
      </c>
      <c r="G16111">
        <v>0.93900097000000005</v>
      </c>
      <c r="H16111">
        <f t="shared" si="251"/>
        <v>386429873.44304872</v>
      </c>
    </row>
    <row r="16112" spans="1:8" x14ac:dyDescent="0.3">
      <c r="A16112" s="1" t="s">
        <v>370</v>
      </c>
      <c r="B16112" t="s">
        <v>371</v>
      </c>
      <c r="C16112">
        <v>2016</v>
      </c>
      <c r="D16112">
        <v>87551986</v>
      </c>
      <c r="E16112">
        <v>88.63</v>
      </c>
      <c r="F16112">
        <v>0</v>
      </c>
      <c r="G16112">
        <v>0.57999999999999996</v>
      </c>
      <c r="H16112">
        <f t="shared" si="251"/>
        <v>150951700</v>
      </c>
    </row>
    <row r="16113" spans="1:8" x14ac:dyDescent="0.3">
      <c r="A16113" s="1" t="s">
        <v>372</v>
      </c>
      <c r="B16113" t="s">
        <v>373</v>
      </c>
      <c r="C16113">
        <v>2016</v>
      </c>
      <c r="D16113">
        <v>0</v>
      </c>
      <c r="E16113">
        <v>0</v>
      </c>
      <c r="F16113">
        <v>343853800</v>
      </c>
      <c r="G16113">
        <v>0</v>
      </c>
      <c r="H16113" t="str">
        <f t="shared" si="251"/>
        <v/>
      </c>
    </row>
    <row r="16114" spans="1:8" x14ac:dyDescent="0.3">
      <c r="A16114" s="1" t="s">
        <v>374</v>
      </c>
      <c r="B16114" t="s">
        <v>375</v>
      </c>
      <c r="C16114">
        <v>2016</v>
      </c>
      <c r="D16114">
        <v>80138323</v>
      </c>
      <c r="E16114">
        <v>0</v>
      </c>
      <c r="F16114">
        <v>0</v>
      </c>
      <c r="G16114">
        <v>0.2</v>
      </c>
      <c r="H16114">
        <f t="shared" si="251"/>
        <v>400691615</v>
      </c>
    </row>
    <row r="16115" spans="1:8" x14ac:dyDescent="0.3">
      <c r="A16115" s="1" t="s">
        <v>376</v>
      </c>
      <c r="B16115" t="s">
        <v>377</v>
      </c>
      <c r="C16115">
        <v>2016</v>
      </c>
      <c r="D16115">
        <v>584197465</v>
      </c>
      <c r="E16115">
        <v>64.84</v>
      </c>
      <c r="F16115">
        <v>153736180</v>
      </c>
      <c r="G16115">
        <v>3.8</v>
      </c>
      <c r="H16115">
        <f t="shared" si="251"/>
        <v>153736175</v>
      </c>
    </row>
    <row r="16116" spans="1:8" x14ac:dyDescent="0.3">
      <c r="A16116" s="1" t="s">
        <v>378</v>
      </c>
      <c r="B16116" t="s">
        <v>379</v>
      </c>
      <c r="C16116">
        <v>2016</v>
      </c>
      <c r="D16116">
        <v>1655913824</v>
      </c>
      <c r="E16116">
        <v>63.05</v>
      </c>
      <c r="F16116">
        <v>551971280</v>
      </c>
      <c r="G16116">
        <v>1.5</v>
      </c>
      <c r="H16116">
        <f t="shared" si="251"/>
        <v>1103942549.3333333</v>
      </c>
    </row>
    <row r="16117" spans="1:8" x14ac:dyDescent="0.3">
      <c r="A16117" s="1" t="s">
        <v>380</v>
      </c>
      <c r="B16117" t="s">
        <v>381</v>
      </c>
      <c r="C16117">
        <v>2016</v>
      </c>
      <c r="D16117">
        <v>0</v>
      </c>
      <c r="E16117">
        <v>0</v>
      </c>
      <c r="F16117">
        <v>0</v>
      </c>
      <c r="G16117">
        <v>0</v>
      </c>
      <c r="H16117" t="str">
        <f t="shared" si="251"/>
        <v/>
      </c>
    </row>
    <row r="16118" spans="1:8" x14ac:dyDescent="0.3">
      <c r="A16118" s="1" t="s">
        <v>382</v>
      </c>
      <c r="B16118" t="s">
        <v>383</v>
      </c>
      <c r="C16118">
        <v>2016</v>
      </c>
      <c r="D16118">
        <v>268044134</v>
      </c>
      <c r="E16118">
        <v>52.52</v>
      </c>
      <c r="F16118">
        <v>0</v>
      </c>
      <c r="G16118">
        <v>1.5</v>
      </c>
      <c r="H16118">
        <f t="shared" si="251"/>
        <v>178696089.33333334</v>
      </c>
    </row>
    <row r="16119" spans="1:8" x14ac:dyDescent="0.3">
      <c r="A16119" s="1" t="s">
        <v>384</v>
      </c>
      <c r="B16119" t="s">
        <v>385</v>
      </c>
      <c r="C16119">
        <v>2016</v>
      </c>
      <c r="D16119">
        <v>155643141</v>
      </c>
      <c r="E16119">
        <v>74.430000000000007</v>
      </c>
      <c r="F16119">
        <v>0</v>
      </c>
      <c r="G16119">
        <v>0.7</v>
      </c>
      <c r="H16119">
        <f t="shared" si="251"/>
        <v>222347344.2857143</v>
      </c>
    </row>
    <row r="16120" spans="1:8" x14ac:dyDescent="0.3">
      <c r="A16120" s="1" t="s">
        <v>386</v>
      </c>
      <c r="B16120" t="s">
        <v>387</v>
      </c>
      <c r="C16120">
        <v>2016</v>
      </c>
      <c r="D16120">
        <v>2058000000</v>
      </c>
      <c r="E16120">
        <v>-2827.04</v>
      </c>
      <c r="F16120">
        <v>0</v>
      </c>
      <c r="G16120">
        <v>2.1</v>
      </c>
      <c r="H16120">
        <f t="shared" si="251"/>
        <v>980000000</v>
      </c>
    </row>
    <row r="16121" spans="1:8" x14ac:dyDescent="0.3">
      <c r="A16121" s="1" t="s">
        <v>388</v>
      </c>
      <c r="B16121" t="s">
        <v>389</v>
      </c>
      <c r="C16121">
        <v>2016</v>
      </c>
      <c r="D16121">
        <v>1066070160</v>
      </c>
      <c r="E16121">
        <v>103.41</v>
      </c>
      <c r="F16121">
        <v>0</v>
      </c>
      <c r="G16121">
        <v>4.5</v>
      </c>
      <c r="H16121">
        <f t="shared" si="251"/>
        <v>236904480</v>
      </c>
    </row>
    <row r="16122" spans="1:8" x14ac:dyDescent="0.3">
      <c r="A16122" s="1" t="s">
        <v>390</v>
      </c>
      <c r="B16122" t="s">
        <v>391</v>
      </c>
      <c r="C16122">
        <v>2016</v>
      </c>
      <c r="D16122">
        <v>127813900</v>
      </c>
      <c r="E16122">
        <v>70.25</v>
      </c>
      <c r="F16122">
        <v>0</v>
      </c>
      <c r="G16122">
        <v>1</v>
      </c>
      <c r="H16122">
        <f t="shared" si="251"/>
        <v>127813900</v>
      </c>
    </row>
    <row r="16123" spans="1:8" x14ac:dyDescent="0.3">
      <c r="A16123" s="1" t="s">
        <v>392</v>
      </c>
      <c r="B16123" t="s">
        <v>393</v>
      </c>
      <c r="C16123">
        <v>2016</v>
      </c>
      <c r="D16123">
        <v>144865582</v>
      </c>
      <c r="E16123">
        <v>69.86</v>
      </c>
      <c r="F16123">
        <v>0</v>
      </c>
      <c r="G16123">
        <v>0.8</v>
      </c>
      <c r="H16123">
        <f t="shared" si="251"/>
        <v>181081977.5</v>
      </c>
    </row>
    <row r="16124" spans="1:8" x14ac:dyDescent="0.3">
      <c r="A16124" s="1" t="s">
        <v>394</v>
      </c>
      <c r="B16124" t="s">
        <v>395</v>
      </c>
      <c r="C16124">
        <v>2016</v>
      </c>
      <c r="D16124">
        <v>648000000</v>
      </c>
      <c r="E16124">
        <v>61.39</v>
      </c>
      <c r="F16124">
        <v>0</v>
      </c>
      <c r="G16124">
        <v>4</v>
      </c>
      <c r="H16124">
        <f t="shared" si="251"/>
        <v>162000000</v>
      </c>
    </row>
    <row r="16125" spans="1:8" x14ac:dyDescent="0.3">
      <c r="A16125" s="1" t="s">
        <v>396</v>
      </c>
      <c r="B16125" t="s">
        <v>397</v>
      </c>
      <c r="C16125">
        <v>2016</v>
      </c>
      <c r="D16125">
        <v>66150000</v>
      </c>
      <c r="E16125">
        <v>67.81</v>
      </c>
      <c r="F16125">
        <v>0</v>
      </c>
      <c r="G16125">
        <v>0.6</v>
      </c>
      <c r="H16125">
        <f t="shared" si="251"/>
        <v>110250000</v>
      </c>
    </row>
    <row r="16126" spans="1:8" x14ac:dyDescent="0.3">
      <c r="A16126" s="1" t="s">
        <v>398</v>
      </c>
      <c r="B16126" t="s">
        <v>399</v>
      </c>
      <c r="C16126">
        <v>2016</v>
      </c>
      <c r="D16126">
        <v>0</v>
      </c>
      <c r="E16126">
        <v>0</v>
      </c>
      <c r="F16126">
        <v>0</v>
      </c>
      <c r="G16126">
        <v>0</v>
      </c>
      <c r="H16126" t="str">
        <f t="shared" si="251"/>
        <v/>
      </c>
    </row>
    <row r="16127" spans="1:8" x14ac:dyDescent="0.3">
      <c r="A16127" s="1" t="s">
        <v>400</v>
      </c>
      <c r="B16127" t="s">
        <v>401</v>
      </c>
      <c r="C16127">
        <v>2016</v>
      </c>
      <c r="D16127">
        <v>125358569</v>
      </c>
      <c r="E16127">
        <v>73.14</v>
      </c>
      <c r="F16127">
        <v>0</v>
      </c>
      <c r="G16127">
        <v>2.1763090699999998</v>
      </c>
      <c r="H16127">
        <f t="shared" si="251"/>
        <v>57601455.017600052</v>
      </c>
    </row>
    <row r="16128" spans="1:8" x14ac:dyDescent="0.3">
      <c r="A16128" s="1" t="s">
        <v>402</v>
      </c>
      <c r="B16128" t="s">
        <v>403</v>
      </c>
      <c r="C16128">
        <v>2016</v>
      </c>
      <c r="D16128">
        <v>73103384</v>
      </c>
      <c r="E16128">
        <v>80.569999999999993</v>
      </c>
      <c r="F16128">
        <v>0</v>
      </c>
      <c r="G16128">
        <v>0.55000000000000004</v>
      </c>
      <c r="H16128">
        <f t="shared" si="251"/>
        <v>132915243.63636363</v>
      </c>
    </row>
    <row r="16129" spans="1:8" x14ac:dyDescent="0.3">
      <c r="A16129" s="1" t="s">
        <v>404</v>
      </c>
      <c r="B16129" t="s">
        <v>405</v>
      </c>
      <c r="C16129">
        <v>2016</v>
      </c>
      <c r="D16129">
        <v>0</v>
      </c>
      <c r="E16129">
        <v>0</v>
      </c>
      <c r="F16129">
        <v>0</v>
      </c>
      <c r="G16129">
        <v>0</v>
      </c>
      <c r="H16129" t="str">
        <f t="shared" si="251"/>
        <v/>
      </c>
    </row>
    <row r="16130" spans="1:8" x14ac:dyDescent="0.3">
      <c r="A16130" s="1" t="s">
        <v>406</v>
      </c>
      <c r="B16130" t="s">
        <v>407</v>
      </c>
      <c r="C16130">
        <v>2016</v>
      </c>
      <c r="D16130">
        <v>149590056</v>
      </c>
      <c r="E16130">
        <v>1003.24</v>
      </c>
      <c r="F16130">
        <v>0</v>
      </c>
      <c r="G16130">
        <v>1.5</v>
      </c>
      <c r="H16130">
        <f t="shared" si="251"/>
        <v>99726704</v>
      </c>
    </row>
    <row r="16131" spans="1:8" x14ac:dyDescent="0.3">
      <c r="A16131" s="1" t="s">
        <v>408</v>
      </c>
      <c r="B16131" t="s">
        <v>409</v>
      </c>
      <c r="C16131">
        <v>2016</v>
      </c>
      <c r="D16131">
        <v>16772202</v>
      </c>
      <c r="E16131">
        <v>101.37</v>
      </c>
      <c r="F16131">
        <v>0</v>
      </c>
      <c r="G16131">
        <v>0.1</v>
      </c>
      <c r="H16131">
        <f t="shared" ref="H16131:H16194" si="252">IF(G16131=0, "",D16131/G16131)</f>
        <v>167722020</v>
      </c>
    </row>
    <row r="16132" spans="1:8" x14ac:dyDescent="0.3">
      <c r="A16132" s="1" t="s">
        <v>410</v>
      </c>
      <c r="B16132" t="s">
        <v>411</v>
      </c>
      <c r="C16132">
        <v>2016</v>
      </c>
      <c r="D16132">
        <v>49694000</v>
      </c>
      <c r="E16132">
        <v>67.86</v>
      </c>
      <c r="F16132">
        <v>0</v>
      </c>
      <c r="G16132">
        <v>0.5</v>
      </c>
      <c r="H16132">
        <f t="shared" si="252"/>
        <v>99388000</v>
      </c>
    </row>
    <row r="16133" spans="1:8" x14ac:dyDescent="0.3">
      <c r="A16133" s="1" t="s">
        <v>412</v>
      </c>
      <c r="B16133" t="s">
        <v>413</v>
      </c>
      <c r="C16133">
        <v>2016</v>
      </c>
      <c r="D16133">
        <v>348584110</v>
      </c>
      <c r="E16133">
        <v>48.67</v>
      </c>
      <c r="F16133">
        <v>0</v>
      </c>
      <c r="G16133">
        <v>1.1499999999999999</v>
      </c>
      <c r="H16133">
        <f t="shared" si="252"/>
        <v>303116617.39130437</v>
      </c>
    </row>
    <row r="16134" spans="1:8" x14ac:dyDescent="0.3">
      <c r="A16134" s="1" t="s">
        <v>414</v>
      </c>
      <c r="B16134" t="s">
        <v>415</v>
      </c>
      <c r="C16134">
        <v>2016</v>
      </c>
      <c r="D16134">
        <v>300000000</v>
      </c>
      <c r="E16134">
        <v>85.24</v>
      </c>
      <c r="F16134">
        <v>0</v>
      </c>
      <c r="G16134">
        <v>1.5</v>
      </c>
      <c r="H16134">
        <f t="shared" si="252"/>
        <v>200000000</v>
      </c>
    </row>
    <row r="16135" spans="1:8" x14ac:dyDescent="0.3">
      <c r="A16135" s="1" t="s">
        <v>416</v>
      </c>
      <c r="B16135" t="s">
        <v>417</v>
      </c>
      <c r="C16135">
        <v>2016</v>
      </c>
      <c r="D16135">
        <v>0</v>
      </c>
      <c r="E16135">
        <v>0</v>
      </c>
      <c r="F16135">
        <v>0</v>
      </c>
      <c r="G16135">
        <v>0</v>
      </c>
      <c r="H16135" t="str">
        <f t="shared" si="252"/>
        <v/>
      </c>
    </row>
    <row r="16136" spans="1:8" x14ac:dyDescent="0.3">
      <c r="A16136" s="1" t="s">
        <v>418</v>
      </c>
      <c r="B16136" t="s">
        <v>419</v>
      </c>
      <c r="C16136">
        <v>2016</v>
      </c>
      <c r="D16136">
        <v>161581555</v>
      </c>
      <c r="E16136">
        <v>44.78</v>
      </c>
      <c r="F16136">
        <v>0</v>
      </c>
      <c r="G16136">
        <v>1.6</v>
      </c>
      <c r="H16136">
        <f t="shared" si="252"/>
        <v>100988471.875</v>
      </c>
    </row>
    <row r="16137" spans="1:8" x14ac:dyDescent="0.3">
      <c r="A16137" s="1" t="s">
        <v>420</v>
      </c>
      <c r="B16137" t="s">
        <v>421</v>
      </c>
      <c r="C16137">
        <v>2016</v>
      </c>
      <c r="D16137">
        <v>55750101</v>
      </c>
      <c r="E16137">
        <v>62.14</v>
      </c>
      <c r="F16137">
        <v>61944560</v>
      </c>
      <c r="G16137">
        <v>0.9</v>
      </c>
      <c r="H16137">
        <f t="shared" si="252"/>
        <v>61944556.666666664</v>
      </c>
    </row>
    <row r="16138" spans="1:8" x14ac:dyDescent="0.3">
      <c r="A16138" s="1" t="s">
        <v>2934</v>
      </c>
      <c r="B16138" t="s">
        <v>2935</v>
      </c>
      <c r="C16138">
        <v>2016</v>
      </c>
      <c r="D16138">
        <v>38780000</v>
      </c>
      <c r="E16138">
        <v>64.33</v>
      </c>
      <c r="F16138">
        <v>0</v>
      </c>
      <c r="G16138">
        <v>0.5</v>
      </c>
      <c r="H16138">
        <f t="shared" si="252"/>
        <v>77560000</v>
      </c>
    </row>
    <row r="16139" spans="1:8" x14ac:dyDescent="0.3">
      <c r="A16139" s="1" t="s">
        <v>2710</v>
      </c>
      <c r="B16139" t="s">
        <v>2711</v>
      </c>
      <c r="C16139">
        <v>2016</v>
      </c>
      <c r="D16139">
        <v>600000000</v>
      </c>
      <c r="E16139">
        <v>76.41</v>
      </c>
      <c r="F16139">
        <v>0</v>
      </c>
      <c r="G16139">
        <v>4</v>
      </c>
      <c r="H16139">
        <f t="shared" si="252"/>
        <v>150000000</v>
      </c>
    </row>
    <row r="16140" spans="1:8" x14ac:dyDescent="0.3">
      <c r="A16140" s="1" t="s">
        <v>422</v>
      </c>
      <c r="B16140" t="s">
        <v>423</v>
      </c>
      <c r="C16140">
        <v>2016</v>
      </c>
      <c r="D16140">
        <v>111296159</v>
      </c>
      <c r="E16140">
        <v>103.4</v>
      </c>
      <c r="F16140">
        <v>0</v>
      </c>
      <c r="G16140">
        <v>1.6</v>
      </c>
      <c r="H16140">
        <f t="shared" si="252"/>
        <v>69560099.375</v>
      </c>
    </row>
    <row r="16141" spans="1:8" x14ac:dyDescent="0.3">
      <c r="A16141" s="1" t="s">
        <v>424</v>
      </c>
      <c r="B16141" t="s">
        <v>425</v>
      </c>
      <c r="C16141">
        <v>2016</v>
      </c>
      <c r="D16141">
        <v>105208425</v>
      </c>
      <c r="E16141">
        <v>66.39</v>
      </c>
      <c r="F16141">
        <v>0</v>
      </c>
      <c r="G16141">
        <v>3.5</v>
      </c>
      <c r="H16141">
        <f t="shared" si="252"/>
        <v>30059550</v>
      </c>
    </row>
    <row r="16142" spans="1:8" x14ac:dyDescent="0.3">
      <c r="A16142" s="1" t="s">
        <v>2936</v>
      </c>
      <c r="B16142" t="s">
        <v>2937</v>
      </c>
      <c r="C16142">
        <v>2016</v>
      </c>
      <c r="D16142">
        <v>42570000</v>
      </c>
      <c r="E16142">
        <v>105.81</v>
      </c>
      <c r="F16142">
        <v>0</v>
      </c>
      <c r="G16142">
        <v>0.45</v>
      </c>
      <c r="H16142">
        <f t="shared" si="252"/>
        <v>94600000</v>
      </c>
    </row>
    <row r="16143" spans="1:8" x14ac:dyDescent="0.3">
      <c r="A16143" s="1" t="s">
        <v>426</v>
      </c>
      <c r="B16143" t="s">
        <v>427</v>
      </c>
      <c r="C16143">
        <v>2016</v>
      </c>
      <c r="D16143">
        <v>0</v>
      </c>
      <c r="E16143">
        <v>0</v>
      </c>
      <c r="F16143">
        <v>0</v>
      </c>
      <c r="G16143">
        <v>0</v>
      </c>
      <c r="H16143" t="str">
        <f t="shared" si="252"/>
        <v/>
      </c>
    </row>
    <row r="16144" spans="1:8" x14ac:dyDescent="0.3">
      <c r="A16144" s="1" t="s">
        <v>3074</v>
      </c>
      <c r="B16144" t="s">
        <v>3075</v>
      </c>
      <c r="C16144">
        <v>2016</v>
      </c>
      <c r="D16144">
        <v>0</v>
      </c>
      <c r="E16144">
        <v>0</v>
      </c>
      <c r="F16144">
        <v>0</v>
      </c>
      <c r="G16144">
        <v>0</v>
      </c>
      <c r="H16144" t="str">
        <f t="shared" si="252"/>
        <v/>
      </c>
    </row>
    <row r="16145" spans="1:8" x14ac:dyDescent="0.3">
      <c r="A16145" s="1" t="s">
        <v>428</v>
      </c>
      <c r="B16145" t="s">
        <v>429</v>
      </c>
      <c r="C16145">
        <v>2016</v>
      </c>
      <c r="D16145">
        <v>0</v>
      </c>
      <c r="E16145">
        <v>0</v>
      </c>
      <c r="F16145">
        <v>0</v>
      </c>
      <c r="G16145">
        <v>0</v>
      </c>
      <c r="H16145" t="str">
        <f t="shared" si="252"/>
        <v/>
      </c>
    </row>
    <row r="16146" spans="1:8" x14ac:dyDescent="0.3">
      <c r="A16146" s="1" t="s">
        <v>430</v>
      </c>
      <c r="B16146" t="s">
        <v>431</v>
      </c>
      <c r="C16146">
        <v>2016</v>
      </c>
      <c r="D16146">
        <v>0</v>
      </c>
      <c r="E16146">
        <v>0</v>
      </c>
      <c r="F16146">
        <v>0</v>
      </c>
      <c r="G16146">
        <v>0</v>
      </c>
      <c r="H16146" t="str">
        <f t="shared" si="252"/>
        <v/>
      </c>
    </row>
    <row r="16147" spans="1:8" x14ac:dyDescent="0.3">
      <c r="A16147" s="1" t="s">
        <v>3076</v>
      </c>
      <c r="B16147" t="s">
        <v>3077</v>
      </c>
      <c r="C16147">
        <v>2016</v>
      </c>
      <c r="D16147">
        <v>0</v>
      </c>
      <c r="E16147">
        <v>0</v>
      </c>
      <c r="F16147">
        <v>0</v>
      </c>
      <c r="G16147">
        <v>0</v>
      </c>
      <c r="H16147" t="str">
        <f t="shared" si="252"/>
        <v/>
      </c>
    </row>
    <row r="16148" spans="1:8" x14ac:dyDescent="0.3">
      <c r="A16148" s="1" t="s">
        <v>432</v>
      </c>
      <c r="B16148" t="s">
        <v>433</v>
      </c>
      <c r="C16148">
        <v>2016</v>
      </c>
      <c r="D16148">
        <v>117673470</v>
      </c>
      <c r="E16148">
        <v>93.39</v>
      </c>
      <c r="F16148">
        <v>0</v>
      </c>
      <c r="G16148">
        <v>1.73</v>
      </c>
      <c r="H16148">
        <f t="shared" si="252"/>
        <v>68019346.820809245</v>
      </c>
    </row>
    <row r="16149" spans="1:8" x14ac:dyDescent="0.3">
      <c r="A16149" s="1" t="s">
        <v>434</v>
      </c>
      <c r="B16149" t="s">
        <v>435</v>
      </c>
      <c r="C16149">
        <v>2016</v>
      </c>
      <c r="D16149">
        <v>175000000</v>
      </c>
      <c r="E16149">
        <v>84.31</v>
      </c>
      <c r="F16149">
        <v>0</v>
      </c>
      <c r="G16149">
        <v>5</v>
      </c>
      <c r="H16149">
        <f t="shared" si="252"/>
        <v>35000000</v>
      </c>
    </row>
    <row r="16150" spans="1:8" x14ac:dyDescent="0.3">
      <c r="A16150" s="1" t="s">
        <v>3078</v>
      </c>
      <c r="B16150" t="s">
        <v>3079</v>
      </c>
      <c r="C16150">
        <v>2016</v>
      </c>
      <c r="D16150">
        <v>228097853</v>
      </c>
      <c r="E16150">
        <v>34.630000000000003</v>
      </c>
      <c r="F16150">
        <v>304130470</v>
      </c>
      <c r="G16150">
        <v>0.3</v>
      </c>
      <c r="H16150">
        <f t="shared" si="252"/>
        <v>760326176.66666675</v>
      </c>
    </row>
    <row r="16151" spans="1:8" x14ac:dyDescent="0.3">
      <c r="A16151" s="1" t="s">
        <v>438</v>
      </c>
      <c r="B16151" t="s">
        <v>439</v>
      </c>
      <c r="C16151">
        <v>2016</v>
      </c>
      <c r="D16151">
        <v>0</v>
      </c>
      <c r="E16151">
        <v>0</v>
      </c>
      <c r="F16151">
        <v>0</v>
      </c>
      <c r="G16151">
        <v>0</v>
      </c>
      <c r="H16151" t="str">
        <f t="shared" si="252"/>
        <v/>
      </c>
    </row>
    <row r="16152" spans="1:8" x14ac:dyDescent="0.3">
      <c r="A16152" s="1" t="s">
        <v>3658</v>
      </c>
      <c r="B16152" t="s">
        <v>3659</v>
      </c>
      <c r="C16152">
        <v>2016</v>
      </c>
      <c r="D16152">
        <v>52408421</v>
      </c>
      <c r="E16152">
        <v>55.68</v>
      </c>
      <c r="F16152">
        <v>0</v>
      </c>
      <c r="G16152">
        <v>2.1</v>
      </c>
      <c r="H16152">
        <f t="shared" si="252"/>
        <v>24956390.952380951</v>
      </c>
    </row>
    <row r="16153" spans="1:8" x14ac:dyDescent="0.3">
      <c r="A16153" s="1" t="s">
        <v>2584</v>
      </c>
      <c r="B16153" t="s">
        <v>2585</v>
      </c>
      <c r="C16153">
        <v>2016</v>
      </c>
      <c r="D16153">
        <v>0</v>
      </c>
      <c r="E16153">
        <v>0</v>
      </c>
      <c r="F16153">
        <v>0</v>
      </c>
      <c r="G16153">
        <v>0</v>
      </c>
      <c r="H16153" t="str">
        <f t="shared" si="252"/>
        <v/>
      </c>
    </row>
    <row r="16154" spans="1:8" x14ac:dyDescent="0.3">
      <c r="A16154" s="1" t="s">
        <v>442</v>
      </c>
      <c r="B16154" t="s">
        <v>443</v>
      </c>
      <c r="C16154">
        <v>2016</v>
      </c>
      <c r="D16154">
        <v>0</v>
      </c>
      <c r="E16154">
        <v>0</v>
      </c>
      <c r="F16154">
        <v>0</v>
      </c>
      <c r="G16154">
        <v>0</v>
      </c>
      <c r="H16154" t="str">
        <f t="shared" si="252"/>
        <v/>
      </c>
    </row>
    <row r="16155" spans="1:8" x14ac:dyDescent="0.3">
      <c r="A16155" s="1" t="s">
        <v>444</v>
      </c>
      <c r="B16155" t="s">
        <v>445</v>
      </c>
      <c r="C16155">
        <v>2016</v>
      </c>
      <c r="D16155">
        <v>0</v>
      </c>
      <c r="E16155">
        <v>0</v>
      </c>
      <c r="F16155">
        <v>0</v>
      </c>
      <c r="G16155">
        <v>0</v>
      </c>
      <c r="H16155" t="str">
        <f t="shared" si="252"/>
        <v/>
      </c>
    </row>
    <row r="16156" spans="1:8" x14ac:dyDescent="0.3">
      <c r="A16156" s="1" t="s">
        <v>446</v>
      </c>
      <c r="B16156" t="s">
        <v>447</v>
      </c>
      <c r="C16156">
        <v>2016</v>
      </c>
      <c r="D16156">
        <v>0</v>
      </c>
      <c r="E16156">
        <v>0</v>
      </c>
      <c r="F16156">
        <v>0</v>
      </c>
      <c r="G16156">
        <v>0</v>
      </c>
      <c r="H16156" t="str">
        <f t="shared" si="252"/>
        <v/>
      </c>
    </row>
    <row r="16157" spans="1:8" x14ac:dyDescent="0.3">
      <c r="A16157" s="1" t="s">
        <v>450</v>
      </c>
      <c r="B16157" t="s">
        <v>451</v>
      </c>
      <c r="C16157">
        <v>2016</v>
      </c>
      <c r="D16157">
        <v>1235000000</v>
      </c>
      <c r="E16157">
        <v>90.27</v>
      </c>
      <c r="F16157">
        <v>0</v>
      </c>
      <c r="G16157">
        <v>5.0748717399999999</v>
      </c>
      <c r="H16157">
        <f t="shared" si="252"/>
        <v>243355904.00556606</v>
      </c>
    </row>
    <row r="16158" spans="1:8" x14ac:dyDescent="0.3">
      <c r="A16158" s="1" t="s">
        <v>452</v>
      </c>
      <c r="B16158" t="s">
        <v>453</v>
      </c>
      <c r="C16158">
        <v>2016</v>
      </c>
      <c r="D16158">
        <v>50112581</v>
      </c>
      <c r="E16158">
        <v>44.25</v>
      </c>
      <c r="F16158">
        <v>0</v>
      </c>
      <c r="G16158">
        <v>0.3</v>
      </c>
      <c r="H16158">
        <f t="shared" si="252"/>
        <v>167041936.66666669</v>
      </c>
    </row>
    <row r="16159" spans="1:8" x14ac:dyDescent="0.3">
      <c r="A16159" s="1" t="s">
        <v>454</v>
      </c>
      <c r="B16159" t="s">
        <v>455</v>
      </c>
      <c r="C16159">
        <v>2016</v>
      </c>
      <c r="D16159">
        <v>0</v>
      </c>
      <c r="E16159">
        <v>0</v>
      </c>
      <c r="F16159">
        <v>0</v>
      </c>
      <c r="G16159">
        <v>0</v>
      </c>
      <c r="H16159" t="str">
        <f t="shared" si="252"/>
        <v/>
      </c>
    </row>
    <row r="16160" spans="1:8" x14ac:dyDescent="0.3">
      <c r="A16160" s="1" t="s">
        <v>2712</v>
      </c>
      <c r="B16160" t="s">
        <v>2713</v>
      </c>
      <c r="C16160">
        <v>2016</v>
      </c>
      <c r="D16160">
        <v>46635510</v>
      </c>
      <c r="E16160">
        <v>92.94</v>
      </c>
      <c r="F16160">
        <v>0</v>
      </c>
      <c r="G16160">
        <v>1</v>
      </c>
      <c r="H16160">
        <f t="shared" si="252"/>
        <v>46635510</v>
      </c>
    </row>
    <row r="16161" spans="1:8" x14ac:dyDescent="0.3">
      <c r="A16161" s="1" t="s">
        <v>456</v>
      </c>
      <c r="B16161" t="s">
        <v>457</v>
      </c>
      <c r="C16161">
        <v>2016</v>
      </c>
      <c r="D16161">
        <v>0</v>
      </c>
      <c r="E16161">
        <v>0</v>
      </c>
      <c r="F16161">
        <v>0</v>
      </c>
      <c r="G16161">
        <v>0</v>
      </c>
      <c r="H16161" t="str">
        <f t="shared" si="252"/>
        <v/>
      </c>
    </row>
    <row r="16162" spans="1:8" x14ac:dyDescent="0.3">
      <c r="A16162" s="1" t="s">
        <v>458</v>
      </c>
      <c r="B16162" t="s">
        <v>459</v>
      </c>
      <c r="C16162">
        <v>2016</v>
      </c>
      <c r="D16162">
        <v>211105213</v>
      </c>
      <c r="E16162">
        <v>48.44</v>
      </c>
      <c r="F16162">
        <v>0</v>
      </c>
      <c r="G16162">
        <v>0.49994100000000002</v>
      </c>
      <c r="H16162">
        <f t="shared" si="252"/>
        <v>422260252.70981973</v>
      </c>
    </row>
    <row r="16163" spans="1:8" x14ac:dyDescent="0.3">
      <c r="A16163" s="1" t="s">
        <v>3244</v>
      </c>
      <c r="B16163" t="s">
        <v>3245</v>
      </c>
      <c r="C16163">
        <v>2016</v>
      </c>
      <c r="D16163">
        <v>159720000</v>
      </c>
      <c r="E16163">
        <v>64.64</v>
      </c>
      <c r="F16163">
        <v>0</v>
      </c>
      <c r="G16163">
        <v>2.2000000000000002</v>
      </c>
      <c r="H16163">
        <f t="shared" si="252"/>
        <v>72600000</v>
      </c>
    </row>
    <row r="16164" spans="1:8" x14ac:dyDescent="0.3">
      <c r="A16164" s="1" t="s">
        <v>3560</v>
      </c>
      <c r="B16164" t="s">
        <v>3561</v>
      </c>
      <c r="C16164">
        <v>2016</v>
      </c>
      <c r="D16164">
        <v>0</v>
      </c>
      <c r="E16164">
        <v>0</v>
      </c>
      <c r="F16164">
        <v>0</v>
      </c>
      <c r="G16164">
        <v>0</v>
      </c>
      <c r="H16164" t="str">
        <f t="shared" si="252"/>
        <v/>
      </c>
    </row>
    <row r="16165" spans="1:8" x14ac:dyDescent="0.3">
      <c r="A16165" s="1" t="s">
        <v>3562</v>
      </c>
      <c r="B16165" t="s">
        <v>3563</v>
      </c>
      <c r="C16165">
        <v>2016</v>
      </c>
      <c r="D16165">
        <v>13052177</v>
      </c>
      <c r="E16165">
        <v>521.66</v>
      </c>
      <c r="F16165">
        <v>0</v>
      </c>
      <c r="G16165">
        <v>0.5</v>
      </c>
      <c r="H16165">
        <f t="shared" si="252"/>
        <v>26104354</v>
      </c>
    </row>
    <row r="16166" spans="1:8" x14ac:dyDescent="0.3">
      <c r="A16166" s="1" t="s">
        <v>460</v>
      </c>
      <c r="B16166" t="s">
        <v>461</v>
      </c>
      <c r="C16166">
        <v>2016</v>
      </c>
      <c r="D16166">
        <v>0</v>
      </c>
      <c r="E16166">
        <v>0</v>
      </c>
      <c r="F16166">
        <v>0</v>
      </c>
      <c r="G16166">
        <v>0</v>
      </c>
      <c r="H16166" t="str">
        <f t="shared" si="252"/>
        <v/>
      </c>
    </row>
    <row r="16167" spans="1:8" x14ac:dyDescent="0.3">
      <c r="A16167" s="1" t="s">
        <v>462</v>
      </c>
      <c r="B16167" t="s">
        <v>463</v>
      </c>
      <c r="C16167">
        <v>2016</v>
      </c>
      <c r="D16167">
        <v>0</v>
      </c>
      <c r="E16167">
        <v>0</v>
      </c>
      <c r="F16167">
        <v>0</v>
      </c>
      <c r="G16167">
        <v>0</v>
      </c>
      <c r="H16167" t="str">
        <f t="shared" si="252"/>
        <v/>
      </c>
    </row>
    <row r="16168" spans="1:8" x14ac:dyDescent="0.3">
      <c r="A16168" s="1" t="s">
        <v>464</v>
      </c>
      <c r="B16168" t="s">
        <v>465</v>
      </c>
      <c r="C16168">
        <v>2016</v>
      </c>
      <c r="D16168">
        <v>554137261</v>
      </c>
      <c r="E16168">
        <v>42.74</v>
      </c>
      <c r="F16168">
        <v>0</v>
      </c>
      <c r="G16168">
        <v>0.5</v>
      </c>
      <c r="H16168">
        <f t="shared" si="252"/>
        <v>1108274522</v>
      </c>
    </row>
    <row r="16169" spans="1:8" x14ac:dyDescent="0.3">
      <c r="A16169" s="1" t="s">
        <v>466</v>
      </c>
      <c r="B16169" t="s">
        <v>467</v>
      </c>
      <c r="C16169">
        <v>2016</v>
      </c>
      <c r="D16169">
        <v>385992361</v>
      </c>
      <c r="E16169">
        <v>98.69</v>
      </c>
      <c r="F16169">
        <v>0</v>
      </c>
      <c r="G16169">
        <v>0.35</v>
      </c>
      <c r="H16169">
        <f t="shared" si="252"/>
        <v>1102835317.1428573</v>
      </c>
    </row>
    <row r="16170" spans="1:8" x14ac:dyDescent="0.3">
      <c r="A16170" s="1" t="s">
        <v>468</v>
      </c>
      <c r="B16170" t="s">
        <v>469</v>
      </c>
      <c r="C16170">
        <v>2016</v>
      </c>
      <c r="D16170">
        <v>226500000</v>
      </c>
      <c r="E16170">
        <v>23.04</v>
      </c>
      <c r="F16170">
        <v>0</v>
      </c>
      <c r="G16170">
        <v>1.5</v>
      </c>
      <c r="H16170">
        <f t="shared" si="252"/>
        <v>151000000</v>
      </c>
    </row>
    <row r="16171" spans="1:8" x14ac:dyDescent="0.3">
      <c r="A16171" s="1" t="s">
        <v>470</v>
      </c>
      <c r="B16171" t="s">
        <v>471</v>
      </c>
      <c r="C16171">
        <v>2016</v>
      </c>
      <c r="D16171">
        <v>0</v>
      </c>
      <c r="E16171">
        <v>0</v>
      </c>
      <c r="F16171">
        <v>0</v>
      </c>
      <c r="G16171">
        <v>0</v>
      </c>
      <c r="H16171" t="str">
        <f t="shared" si="252"/>
        <v/>
      </c>
    </row>
    <row r="16172" spans="1:8" x14ac:dyDescent="0.3">
      <c r="A16172" s="1" t="s">
        <v>472</v>
      </c>
      <c r="B16172" t="s">
        <v>473</v>
      </c>
      <c r="C16172">
        <v>2016</v>
      </c>
      <c r="D16172">
        <v>1652840313</v>
      </c>
      <c r="E16172">
        <v>68.66</v>
      </c>
      <c r="F16172">
        <v>0</v>
      </c>
      <c r="G16172">
        <v>1.4894670400000001</v>
      </c>
      <c r="H16172">
        <f t="shared" si="252"/>
        <v>1109685725.5733566</v>
      </c>
    </row>
    <row r="16173" spans="1:8" x14ac:dyDescent="0.3">
      <c r="A16173" s="1" t="s">
        <v>474</v>
      </c>
      <c r="B16173" t="s">
        <v>475</v>
      </c>
      <c r="C16173">
        <v>2016</v>
      </c>
      <c r="D16173">
        <v>13374631847</v>
      </c>
      <c r="E16173">
        <v>83.39</v>
      </c>
      <c r="F16173">
        <v>0</v>
      </c>
      <c r="G16173">
        <v>0.85</v>
      </c>
      <c r="H16173">
        <f t="shared" si="252"/>
        <v>15734860996.470589</v>
      </c>
    </row>
    <row r="16174" spans="1:8" x14ac:dyDescent="0.3">
      <c r="A16174" s="1" t="s">
        <v>476</v>
      </c>
      <c r="B16174" t="s">
        <v>477</v>
      </c>
      <c r="C16174">
        <v>2016</v>
      </c>
      <c r="D16174">
        <v>1297687882</v>
      </c>
      <c r="E16174">
        <v>87.41</v>
      </c>
      <c r="F16174">
        <v>0</v>
      </c>
      <c r="G16174">
        <v>1.3</v>
      </c>
      <c r="H16174">
        <f t="shared" si="252"/>
        <v>998221447.69230771</v>
      </c>
    </row>
    <row r="16175" spans="1:8" x14ac:dyDescent="0.3">
      <c r="A16175" s="1" t="s">
        <v>478</v>
      </c>
      <c r="B16175" t="s">
        <v>479</v>
      </c>
      <c r="C16175">
        <v>2016</v>
      </c>
      <c r="D16175">
        <v>0</v>
      </c>
      <c r="E16175">
        <v>0</v>
      </c>
      <c r="F16175">
        <v>0</v>
      </c>
      <c r="G16175">
        <v>0</v>
      </c>
      <c r="H16175" t="str">
        <f t="shared" si="252"/>
        <v/>
      </c>
    </row>
    <row r="16176" spans="1:8" x14ac:dyDescent="0.3">
      <c r="A16176" s="1" t="s">
        <v>480</v>
      </c>
      <c r="B16176" t="s">
        <v>481</v>
      </c>
      <c r="C16176">
        <v>2016</v>
      </c>
      <c r="D16176">
        <v>0</v>
      </c>
      <c r="E16176">
        <v>0</v>
      </c>
      <c r="F16176">
        <v>0</v>
      </c>
      <c r="G16176">
        <v>0</v>
      </c>
      <c r="H16176" t="str">
        <f t="shared" si="252"/>
        <v/>
      </c>
    </row>
    <row r="16177" spans="1:8" x14ac:dyDescent="0.3">
      <c r="A16177" s="1" t="s">
        <v>482</v>
      </c>
      <c r="B16177" t="s">
        <v>483</v>
      </c>
      <c r="C16177">
        <v>2016</v>
      </c>
      <c r="D16177">
        <v>0</v>
      </c>
      <c r="E16177">
        <v>0</v>
      </c>
      <c r="F16177">
        <v>0</v>
      </c>
      <c r="G16177">
        <v>0</v>
      </c>
      <c r="H16177" t="str">
        <f t="shared" si="252"/>
        <v/>
      </c>
    </row>
    <row r="16178" spans="1:8" x14ac:dyDescent="0.3">
      <c r="A16178" s="1" t="s">
        <v>484</v>
      </c>
      <c r="B16178" t="s">
        <v>485</v>
      </c>
      <c r="C16178">
        <v>2016</v>
      </c>
      <c r="D16178">
        <v>453358773</v>
      </c>
      <c r="E16178">
        <v>68.75</v>
      </c>
      <c r="F16178">
        <v>0</v>
      </c>
      <c r="G16178">
        <v>0.7</v>
      </c>
      <c r="H16178">
        <f t="shared" si="252"/>
        <v>647655390</v>
      </c>
    </row>
    <row r="16179" spans="1:8" x14ac:dyDescent="0.3">
      <c r="A16179" s="1" t="s">
        <v>486</v>
      </c>
      <c r="B16179" t="s">
        <v>487</v>
      </c>
      <c r="C16179">
        <v>2016</v>
      </c>
      <c r="D16179">
        <v>215830500</v>
      </c>
      <c r="E16179">
        <v>86.5</v>
      </c>
      <c r="F16179">
        <v>0</v>
      </c>
      <c r="G16179">
        <v>0.75</v>
      </c>
      <c r="H16179">
        <f t="shared" si="252"/>
        <v>287774000</v>
      </c>
    </row>
    <row r="16180" spans="1:8" x14ac:dyDescent="0.3">
      <c r="A16180" s="1" t="s">
        <v>488</v>
      </c>
      <c r="B16180" t="s">
        <v>489</v>
      </c>
      <c r="C16180">
        <v>2016</v>
      </c>
      <c r="D16180">
        <v>52000000</v>
      </c>
      <c r="E16180">
        <v>72.209999999999994</v>
      </c>
      <c r="F16180">
        <v>0</v>
      </c>
      <c r="G16180">
        <v>0.26</v>
      </c>
      <c r="H16180">
        <f t="shared" si="252"/>
        <v>200000000</v>
      </c>
    </row>
    <row r="16181" spans="1:8" x14ac:dyDescent="0.3">
      <c r="A16181" s="1" t="s">
        <v>490</v>
      </c>
      <c r="B16181" t="s">
        <v>491</v>
      </c>
      <c r="C16181">
        <v>2016</v>
      </c>
      <c r="D16181">
        <v>0</v>
      </c>
      <c r="E16181">
        <v>0</v>
      </c>
      <c r="F16181">
        <v>0</v>
      </c>
      <c r="G16181">
        <v>0</v>
      </c>
      <c r="H16181" t="str">
        <f t="shared" si="252"/>
        <v/>
      </c>
    </row>
    <row r="16182" spans="1:8" x14ac:dyDescent="0.3">
      <c r="A16182" s="1" t="s">
        <v>492</v>
      </c>
      <c r="B16182" t="s">
        <v>493</v>
      </c>
      <c r="C16182">
        <v>2016</v>
      </c>
      <c r="D16182">
        <v>1744798272</v>
      </c>
      <c r="E16182">
        <v>96.09</v>
      </c>
      <c r="F16182">
        <v>0</v>
      </c>
      <c r="G16182">
        <v>3</v>
      </c>
      <c r="H16182">
        <f t="shared" si="252"/>
        <v>581599424</v>
      </c>
    </row>
    <row r="16183" spans="1:8" x14ac:dyDescent="0.3">
      <c r="A16183" s="1" t="s">
        <v>494</v>
      </c>
      <c r="B16183" t="s">
        <v>495</v>
      </c>
      <c r="C16183">
        <v>2016</v>
      </c>
      <c r="D16183">
        <v>114501064</v>
      </c>
      <c r="E16183">
        <v>0</v>
      </c>
      <c r="F16183">
        <v>0</v>
      </c>
      <c r="G16183">
        <v>0.35</v>
      </c>
      <c r="H16183">
        <f t="shared" si="252"/>
        <v>327145897.14285713</v>
      </c>
    </row>
    <row r="16184" spans="1:8" x14ac:dyDescent="0.3">
      <c r="A16184" s="1" t="s">
        <v>496</v>
      </c>
      <c r="B16184" t="s">
        <v>497</v>
      </c>
      <c r="C16184">
        <v>2016</v>
      </c>
      <c r="D16184">
        <v>189220880</v>
      </c>
      <c r="E16184">
        <v>48.29</v>
      </c>
      <c r="F16184">
        <v>0</v>
      </c>
      <c r="G16184">
        <v>0.8</v>
      </c>
      <c r="H16184">
        <f t="shared" si="252"/>
        <v>236526100</v>
      </c>
    </row>
    <row r="16185" spans="1:8" x14ac:dyDescent="0.3">
      <c r="A16185" s="1" t="s">
        <v>498</v>
      </c>
      <c r="B16185" t="s">
        <v>499</v>
      </c>
      <c r="C16185">
        <v>2016</v>
      </c>
      <c r="D16185">
        <v>0</v>
      </c>
      <c r="E16185">
        <v>0</v>
      </c>
      <c r="F16185">
        <v>0</v>
      </c>
      <c r="G16185">
        <v>0</v>
      </c>
      <c r="H16185" t="str">
        <f t="shared" si="252"/>
        <v/>
      </c>
    </row>
    <row r="16186" spans="1:8" x14ac:dyDescent="0.3">
      <c r="A16186" s="1" t="s">
        <v>500</v>
      </c>
      <c r="B16186" t="s">
        <v>501</v>
      </c>
      <c r="C16186">
        <v>2016</v>
      </c>
      <c r="D16186">
        <v>687236230</v>
      </c>
      <c r="E16186">
        <v>27.47</v>
      </c>
      <c r="F16186">
        <v>1030854350</v>
      </c>
      <c r="G16186">
        <v>0.4</v>
      </c>
      <c r="H16186">
        <f t="shared" si="252"/>
        <v>1718090575</v>
      </c>
    </row>
    <row r="16187" spans="1:8" x14ac:dyDescent="0.3">
      <c r="A16187" s="1" t="s">
        <v>502</v>
      </c>
      <c r="B16187" t="s">
        <v>503</v>
      </c>
      <c r="C16187">
        <v>2016</v>
      </c>
      <c r="D16187">
        <v>58500000</v>
      </c>
      <c r="E16187">
        <v>58.48</v>
      </c>
      <c r="F16187">
        <v>0</v>
      </c>
      <c r="G16187">
        <v>0.6</v>
      </c>
      <c r="H16187">
        <f t="shared" si="252"/>
        <v>97500000</v>
      </c>
    </row>
    <row r="16188" spans="1:8" x14ac:dyDescent="0.3">
      <c r="A16188" s="1" t="s">
        <v>504</v>
      </c>
      <c r="B16188" t="s">
        <v>505</v>
      </c>
      <c r="C16188">
        <v>2016</v>
      </c>
      <c r="D16188">
        <v>0</v>
      </c>
      <c r="E16188">
        <v>0</v>
      </c>
      <c r="F16188">
        <v>0</v>
      </c>
      <c r="G16188">
        <v>0</v>
      </c>
      <c r="H16188" t="str">
        <f t="shared" si="252"/>
        <v/>
      </c>
    </row>
    <row r="16189" spans="1:8" x14ac:dyDescent="0.3">
      <c r="A16189" s="1" t="s">
        <v>506</v>
      </c>
      <c r="B16189" t="s">
        <v>507</v>
      </c>
      <c r="C16189">
        <v>2016</v>
      </c>
      <c r="D16189">
        <v>413511637</v>
      </c>
      <c r="E16189">
        <v>85.13</v>
      </c>
      <c r="F16189">
        <v>248106990</v>
      </c>
      <c r="G16189">
        <v>0.49752267999999999</v>
      </c>
      <c r="H16189">
        <f t="shared" si="252"/>
        <v>831141279.8307004</v>
      </c>
    </row>
    <row r="16190" spans="1:8" x14ac:dyDescent="0.3">
      <c r="A16190" s="1" t="s">
        <v>508</v>
      </c>
      <c r="B16190" t="s">
        <v>509</v>
      </c>
      <c r="C16190">
        <v>2016</v>
      </c>
      <c r="D16190">
        <v>0</v>
      </c>
      <c r="E16190">
        <v>0</v>
      </c>
      <c r="F16190">
        <v>0</v>
      </c>
      <c r="G16190">
        <v>0</v>
      </c>
      <c r="H16190" t="str">
        <f t="shared" si="252"/>
        <v/>
      </c>
    </row>
    <row r="16191" spans="1:8" x14ac:dyDescent="0.3">
      <c r="A16191" s="1" t="s">
        <v>510</v>
      </c>
      <c r="B16191" t="s">
        <v>511</v>
      </c>
      <c r="C16191">
        <v>2016</v>
      </c>
      <c r="D16191">
        <v>786891000</v>
      </c>
      <c r="E16191">
        <v>61.95</v>
      </c>
      <c r="F16191">
        <v>0</v>
      </c>
      <c r="G16191">
        <v>2.4500000000000002</v>
      </c>
      <c r="H16191">
        <f t="shared" si="252"/>
        <v>321180000</v>
      </c>
    </row>
    <row r="16192" spans="1:8" x14ac:dyDescent="0.3">
      <c r="A16192" s="1" t="s">
        <v>512</v>
      </c>
      <c r="B16192" t="s">
        <v>513</v>
      </c>
      <c r="C16192">
        <v>2016</v>
      </c>
      <c r="D16192">
        <v>81572708</v>
      </c>
      <c r="E16192">
        <v>5.7</v>
      </c>
      <c r="F16192">
        <v>0</v>
      </c>
      <c r="G16192">
        <v>0.3</v>
      </c>
      <c r="H16192">
        <f t="shared" si="252"/>
        <v>271909026.66666669</v>
      </c>
    </row>
    <row r="16193" spans="1:8" x14ac:dyDescent="0.3">
      <c r="A16193" s="1" t="s">
        <v>514</v>
      </c>
      <c r="B16193" t="s">
        <v>515</v>
      </c>
      <c r="C16193">
        <v>2016</v>
      </c>
      <c r="D16193">
        <v>551148730</v>
      </c>
      <c r="E16193">
        <v>40.950000000000003</v>
      </c>
      <c r="F16193">
        <v>0</v>
      </c>
      <c r="G16193">
        <v>1.8</v>
      </c>
      <c r="H16193">
        <f t="shared" si="252"/>
        <v>306193738.8888889</v>
      </c>
    </row>
    <row r="16194" spans="1:8" x14ac:dyDescent="0.3">
      <c r="A16194" s="1" t="s">
        <v>516</v>
      </c>
      <c r="B16194" t="s">
        <v>517</v>
      </c>
      <c r="C16194">
        <v>2016</v>
      </c>
      <c r="D16194">
        <v>52208618</v>
      </c>
      <c r="E16194">
        <v>71.19</v>
      </c>
      <c r="F16194">
        <v>0</v>
      </c>
      <c r="G16194">
        <v>0.4</v>
      </c>
      <c r="H16194">
        <f t="shared" si="252"/>
        <v>130521545</v>
      </c>
    </row>
    <row r="16195" spans="1:8" x14ac:dyDescent="0.3">
      <c r="A16195" s="1" t="s">
        <v>518</v>
      </c>
      <c r="B16195" t="s">
        <v>519</v>
      </c>
      <c r="C16195">
        <v>2016</v>
      </c>
      <c r="D16195">
        <v>24208361</v>
      </c>
      <c r="E16195">
        <v>53.29</v>
      </c>
      <c r="F16195">
        <v>0</v>
      </c>
      <c r="G16195">
        <v>0.3</v>
      </c>
      <c r="H16195">
        <f t="shared" ref="H16195:H16258" si="253">IF(G16195=0, "",D16195/G16195)</f>
        <v>80694536.666666672</v>
      </c>
    </row>
    <row r="16196" spans="1:8" x14ac:dyDescent="0.3">
      <c r="A16196" s="1" t="s">
        <v>520</v>
      </c>
      <c r="B16196" t="s">
        <v>521</v>
      </c>
      <c r="C16196">
        <v>2016</v>
      </c>
      <c r="D16196">
        <v>732835338</v>
      </c>
      <c r="E16196">
        <v>92.35</v>
      </c>
      <c r="F16196">
        <v>0</v>
      </c>
      <c r="G16196">
        <v>1.8</v>
      </c>
      <c r="H16196">
        <f t="shared" si="253"/>
        <v>407130743.33333331</v>
      </c>
    </row>
    <row r="16197" spans="1:8" x14ac:dyDescent="0.3">
      <c r="A16197" s="1" t="s">
        <v>2586</v>
      </c>
      <c r="B16197" t="s">
        <v>2587</v>
      </c>
      <c r="C16197">
        <v>2016</v>
      </c>
      <c r="D16197">
        <v>0</v>
      </c>
      <c r="E16197">
        <v>0</v>
      </c>
      <c r="F16197">
        <v>0</v>
      </c>
      <c r="G16197">
        <v>0</v>
      </c>
      <c r="H16197" t="str">
        <f t="shared" si="253"/>
        <v/>
      </c>
    </row>
    <row r="16198" spans="1:8" x14ac:dyDescent="0.3">
      <c r="A16198" s="1" t="s">
        <v>2714</v>
      </c>
      <c r="B16198" t="s">
        <v>2715</v>
      </c>
      <c r="C16198">
        <v>2016</v>
      </c>
      <c r="D16198">
        <v>0</v>
      </c>
      <c r="E16198">
        <v>0</v>
      </c>
      <c r="F16198">
        <v>86316440</v>
      </c>
      <c r="G16198">
        <v>0</v>
      </c>
      <c r="H16198" t="str">
        <f t="shared" si="253"/>
        <v/>
      </c>
    </row>
    <row r="16199" spans="1:8" x14ac:dyDescent="0.3">
      <c r="A16199" s="1" t="s">
        <v>2588</v>
      </c>
      <c r="B16199" t="s">
        <v>2589</v>
      </c>
      <c r="C16199">
        <v>2016</v>
      </c>
      <c r="D16199">
        <v>439462442</v>
      </c>
      <c r="E16199">
        <v>33.119999999999997</v>
      </c>
      <c r="F16199">
        <v>54932810</v>
      </c>
      <c r="G16199">
        <v>1.6</v>
      </c>
      <c r="H16199">
        <f t="shared" si="253"/>
        <v>274664026.25</v>
      </c>
    </row>
    <row r="16200" spans="1:8" x14ac:dyDescent="0.3">
      <c r="A16200" s="1" t="s">
        <v>522</v>
      </c>
      <c r="B16200" t="s">
        <v>523</v>
      </c>
      <c r="C16200">
        <v>2016</v>
      </c>
      <c r="D16200">
        <v>36109200</v>
      </c>
      <c r="E16200">
        <v>12.33</v>
      </c>
      <c r="F16200">
        <v>0</v>
      </c>
      <c r="G16200">
        <v>0.3</v>
      </c>
      <c r="H16200">
        <f t="shared" si="253"/>
        <v>120364000</v>
      </c>
    </row>
    <row r="16201" spans="1:8" x14ac:dyDescent="0.3">
      <c r="A16201" s="1" t="s">
        <v>524</v>
      </c>
      <c r="B16201" t="s">
        <v>525</v>
      </c>
      <c r="C16201">
        <v>2016</v>
      </c>
      <c r="D16201">
        <v>786200844</v>
      </c>
      <c r="E16201">
        <v>50.02</v>
      </c>
      <c r="F16201">
        <v>0</v>
      </c>
      <c r="G16201">
        <v>8.25</v>
      </c>
      <c r="H16201">
        <f t="shared" si="253"/>
        <v>95297072</v>
      </c>
    </row>
    <row r="16202" spans="1:8" x14ac:dyDescent="0.3">
      <c r="A16202" s="1" t="s">
        <v>526</v>
      </c>
      <c r="B16202" t="s">
        <v>527</v>
      </c>
      <c r="C16202">
        <v>2016</v>
      </c>
      <c r="D16202">
        <v>0</v>
      </c>
      <c r="E16202">
        <v>0</v>
      </c>
      <c r="F16202">
        <v>0</v>
      </c>
      <c r="G16202">
        <v>0</v>
      </c>
      <c r="H16202" t="str">
        <f t="shared" si="253"/>
        <v/>
      </c>
    </row>
    <row r="16203" spans="1:8" x14ac:dyDescent="0.3">
      <c r="A16203" s="1" t="s">
        <v>528</v>
      </c>
      <c r="B16203" t="s">
        <v>529</v>
      </c>
      <c r="C16203">
        <v>2016</v>
      </c>
      <c r="D16203">
        <v>0</v>
      </c>
      <c r="E16203">
        <v>0</v>
      </c>
      <c r="F16203">
        <v>0</v>
      </c>
      <c r="G16203">
        <v>0</v>
      </c>
      <c r="H16203" t="str">
        <f t="shared" si="253"/>
        <v/>
      </c>
    </row>
    <row r="16204" spans="1:8" x14ac:dyDescent="0.3">
      <c r="A16204" s="1" t="s">
        <v>2590</v>
      </c>
      <c r="B16204" t="s">
        <v>2591</v>
      </c>
      <c r="C16204">
        <v>2016</v>
      </c>
      <c r="D16204">
        <v>163000000</v>
      </c>
      <c r="E16204">
        <v>21.85</v>
      </c>
      <c r="F16204">
        <v>0</v>
      </c>
      <c r="G16204">
        <v>0.99991317999999996</v>
      </c>
      <c r="H16204">
        <f t="shared" si="253"/>
        <v>163014152.8887538</v>
      </c>
    </row>
    <row r="16205" spans="1:8" x14ac:dyDescent="0.3">
      <c r="A16205" s="1" t="s">
        <v>2870</v>
      </c>
      <c r="B16205" t="s">
        <v>2871</v>
      </c>
      <c r="C16205">
        <v>2016</v>
      </c>
      <c r="D16205">
        <v>54000000</v>
      </c>
      <c r="E16205">
        <v>87.15</v>
      </c>
      <c r="F16205">
        <v>0</v>
      </c>
      <c r="G16205">
        <v>1.2</v>
      </c>
      <c r="H16205">
        <f t="shared" si="253"/>
        <v>45000000</v>
      </c>
    </row>
    <row r="16206" spans="1:8" x14ac:dyDescent="0.3">
      <c r="A16206" s="1" t="s">
        <v>3246</v>
      </c>
      <c r="B16206" t="s">
        <v>3247</v>
      </c>
      <c r="C16206">
        <v>2016</v>
      </c>
      <c r="D16206">
        <v>105000000</v>
      </c>
      <c r="E16206">
        <v>86.53</v>
      </c>
      <c r="F16206">
        <v>0</v>
      </c>
      <c r="G16206">
        <v>1.5</v>
      </c>
      <c r="H16206">
        <f t="shared" si="253"/>
        <v>70000000</v>
      </c>
    </row>
    <row r="16207" spans="1:8" x14ac:dyDescent="0.3">
      <c r="A16207" s="1" t="s">
        <v>3248</v>
      </c>
      <c r="B16207" t="s">
        <v>3249</v>
      </c>
      <c r="C16207">
        <v>2016</v>
      </c>
      <c r="D16207">
        <v>98037660</v>
      </c>
      <c r="E16207">
        <v>91.82</v>
      </c>
      <c r="F16207">
        <v>0</v>
      </c>
      <c r="G16207">
        <v>3</v>
      </c>
      <c r="H16207">
        <f t="shared" si="253"/>
        <v>32679220</v>
      </c>
    </row>
    <row r="16208" spans="1:8" x14ac:dyDescent="0.3">
      <c r="A16208" s="1" t="s">
        <v>3250</v>
      </c>
      <c r="B16208" t="s">
        <v>3251</v>
      </c>
      <c r="C16208">
        <v>2016</v>
      </c>
      <c r="D16208">
        <v>182514350</v>
      </c>
      <c r="E16208">
        <v>83.12</v>
      </c>
      <c r="F16208">
        <v>0</v>
      </c>
      <c r="G16208">
        <v>5</v>
      </c>
      <c r="H16208">
        <f t="shared" si="253"/>
        <v>36502870</v>
      </c>
    </row>
    <row r="16209" spans="1:8" x14ac:dyDescent="0.3">
      <c r="A16209" s="1" t="s">
        <v>3364</v>
      </c>
      <c r="B16209" t="s">
        <v>3365</v>
      </c>
      <c r="C16209">
        <v>2016</v>
      </c>
      <c r="D16209">
        <v>0</v>
      </c>
      <c r="E16209">
        <v>0</v>
      </c>
      <c r="F16209">
        <v>0</v>
      </c>
      <c r="G16209">
        <v>0</v>
      </c>
      <c r="H16209" t="str">
        <f t="shared" si="253"/>
        <v/>
      </c>
    </row>
    <row r="16210" spans="1:8" x14ac:dyDescent="0.3">
      <c r="A16210" s="1" t="s">
        <v>3564</v>
      </c>
      <c r="B16210" t="s">
        <v>3565</v>
      </c>
      <c r="C16210">
        <v>2016</v>
      </c>
      <c r="D16210">
        <v>219899628</v>
      </c>
      <c r="E16210">
        <v>78.27</v>
      </c>
      <c r="F16210">
        <v>0</v>
      </c>
      <c r="G16210">
        <v>1.63771176</v>
      </c>
      <c r="H16210">
        <f t="shared" si="253"/>
        <v>134272485.16552144</v>
      </c>
    </row>
    <row r="16211" spans="1:8" x14ac:dyDescent="0.3">
      <c r="A16211" s="1" t="s">
        <v>3634</v>
      </c>
      <c r="B16211" t="s">
        <v>3635</v>
      </c>
      <c r="C16211">
        <v>2016</v>
      </c>
      <c r="D16211">
        <v>29348000</v>
      </c>
      <c r="E16211">
        <v>16.059999999999999</v>
      </c>
      <c r="F16211">
        <v>29348000</v>
      </c>
      <c r="G16211">
        <v>1</v>
      </c>
      <c r="H16211">
        <f t="shared" si="253"/>
        <v>29348000</v>
      </c>
    </row>
    <row r="16212" spans="1:8" x14ac:dyDescent="0.3">
      <c r="A16212" s="1" t="s">
        <v>530</v>
      </c>
      <c r="B16212" t="s">
        <v>531</v>
      </c>
      <c r="C16212">
        <v>2016</v>
      </c>
      <c r="D16212">
        <v>917328394</v>
      </c>
      <c r="E16212">
        <v>89.44</v>
      </c>
      <c r="F16212">
        <v>0</v>
      </c>
      <c r="G16212">
        <v>1.14344611</v>
      </c>
      <c r="H16212">
        <f t="shared" si="253"/>
        <v>802248908.78329194</v>
      </c>
    </row>
    <row r="16213" spans="1:8" x14ac:dyDescent="0.3">
      <c r="A16213" s="1" t="s">
        <v>532</v>
      </c>
      <c r="B16213" t="s">
        <v>533</v>
      </c>
      <c r="C16213">
        <v>2016</v>
      </c>
      <c r="D16213">
        <v>47332921</v>
      </c>
      <c r="E16213">
        <v>-510.27</v>
      </c>
      <c r="F16213">
        <v>0</v>
      </c>
      <c r="G16213">
        <v>0.1</v>
      </c>
      <c r="H16213">
        <f t="shared" si="253"/>
        <v>473329210</v>
      </c>
    </row>
    <row r="16214" spans="1:8" x14ac:dyDescent="0.3">
      <c r="A16214" s="1" t="s">
        <v>534</v>
      </c>
      <c r="B16214" t="s">
        <v>535</v>
      </c>
      <c r="C16214">
        <v>2016</v>
      </c>
      <c r="D16214">
        <v>825709978</v>
      </c>
      <c r="E16214">
        <v>83.54</v>
      </c>
      <c r="F16214">
        <v>0</v>
      </c>
      <c r="G16214">
        <v>1</v>
      </c>
      <c r="H16214">
        <f t="shared" si="253"/>
        <v>825709978</v>
      </c>
    </row>
    <row r="16215" spans="1:8" x14ac:dyDescent="0.3">
      <c r="A16215" s="1" t="s">
        <v>536</v>
      </c>
      <c r="B16215" t="s">
        <v>537</v>
      </c>
      <c r="C16215">
        <v>2016</v>
      </c>
      <c r="D16215">
        <v>897981418</v>
      </c>
      <c r="E16215">
        <v>61.05</v>
      </c>
      <c r="F16215">
        <v>299327130</v>
      </c>
      <c r="G16215">
        <v>1.5</v>
      </c>
      <c r="H16215">
        <f t="shared" si="253"/>
        <v>598654278.66666663</v>
      </c>
    </row>
    <row r="16216" spans="1:8" x14ac:dyDescent="0.3">
      <c r="A16216" s="1" t="s">
        <v>538</v>
      </c>
      <c r="B16216" t="s">
        <v>539</v>
      </c>
      <c r="C16216">
        <v>2016</v>
      </c>
      <c r="D16216">
        <v>9724246608</v>
      </c>
      <c r="E16216">
        <v>73.39</v>
      </c>
      <c r="F16216">
        <v>0</v>
      </c>
      <c r="G16216">
        <v>3</v>
      </c>
      <c r="H16216">
        <f t="shared" si="253"/>
        <v>3241415536</v>
      </c>
    </row>
    <row r="16217" spans="1:8" x14ac:dyDescent="0.3">
      <c r="A16217" s="1" t="s">
        <v>540</v>
      </c>
      <c r="B16217" t="s">
        <v>541</v>
      </c>
      <c r="C16217">
        <v>2016</v>
      </c>
      <c r="D16217">
        <v>1748860000</v>
      </c>
      <c r="E16217">
        <v>56.55</v>
      </c>
      <c r="F16217">
        <v>0</v>
      </c>
      <c r="G16217">
        <v>2</v>
      </c>
      <c r="H16217">
        <f t="shared" si="253"/>
        <v>874430000</v>
      </c>
    </row>
    <row r="16218" spans="1:8" x14ac:dyDescent="0.3">
      <c r="A16218" s="1" t="s">
        <v>542</v>
      </c>
      <c r="B16218" t="s">
        <v>543</v>
      </c>
      <c r="C16218">
        <v>2016</v>
      </c>
      <c r="D16218">
        <v>233750000</v>
      </c>
      <c r="E16218">
        <v>71.459999999999994</v>
      </c>
      <c r="F16218">
        <v>0</v>
      </c>
      <c r="G16218">
        <v>0.55361870999999996</v>
      </c>
      <c r="H16218">
        <f t="shared" si="253"/>
        <v>422222001.85394746</v>
      </c>
    </row>
    <row r="16219" spans="1:8" x14ac:dyDescent="0.3">
      <c r="A16219" s="1" t="s">
        <v>544</v>
      </c>
      <c r="B16219" t="s">
        <v>545</v>
      </c>
      <c r="C16219">
        <v>2016</v>
      </c>
      <c r="D16219">
        <v>446636424</v>
      </c>
      <c r="E16219">
        <v>58.41</v>
      </c>
      <c r="F16219">
        <v>223318220</v>
      </c>
      <c r="G16219">
        <v>1</v>
      </c>
      <c r="H16219">
        <f t="shared" si="253"/>
        <v>446636424</v>
      </c>
    </row>
    <row r="16220" spans="1:8" x14ac:dyDescent="0.3">
      <c r="A16220" s="1" t="s">
        <v>546</v>
      </c>
      <c r="B16220" t="s">
        <v>547</v>
      </c>
      <c r="C16220">
        <v>2016</v>
      </c>
      <c r="D16220">
        <v>66469827</v>
      </c>
      <c r="E16220">
        <v>154.96</v>
      </c>
      <c r="F16220">
        <v>0</v>
      </c>
      <c r="G16220">
        <v>0.2</v>
      </c>
      <c r="H16220">
        <f t="shared" si="253"/>
        <v>332349135</v>
      </c>
    </row>
    <row r="16221" spans="1:8" x14ac:dyDescent="0.3">
      <c r="A16221" s="1" t="s">
        <v>550</v>
      </c>
      <c r="B16221" t="s">
        <v>551</v>
      </c>
      <c r="C16221">
        <v>2016</v>
      </c>
      <c r="D16221">
        <v>337626440</v>
      </c>
      <c r="E16221">
        <v>96.4</v>
      </c>
      <c r="F16221">
        <v>0</v>
      </c>
      <c r="G16221">
        <v>5</v>
      </c>
      <c r="H16221">
        <f t="shared" si="253"/>
        <v>67525288</v>
      </c>
    </row>
    <row r="16222" spans="1:8" x14ac:dyDescent="0.3">
      <c r="A16222" s="1" t="s">
        <v>552</v>
      </c>
      <c r="B16222" t="s">
        <v>553</v>
      </c>
      <c r="C16222">
        <v>2016</v>
      </c>
      <c r="D16222">
        <v>786459955</v>
      </c>
      <c r="E16222">
        <v>58.92</v>
      </c>
      <c r="F16222">
        <v>0</v>
      </c>
      <c r="G16222">
        <v>0.5</v>
      </c>
      <c r="H16222">
        <f t="shared" si="253"/>
        <v>1572919910</v>
      </c>
    </row>
    <row r="16223" spans="1:8" x14ac:dyDescent="0.3">
      <c r="A16223" s="1" t="s">
        <v>554</v>
      </c>
      <c r="B16223" t="s">
        <v>555</v>
      </c>
      <c r="C16223">
        <v>2016</v>
      </c>
      <c r="D16223">
        <v>2214481366</v>
      </c>
      <c r="E16223">
        <v>69.44</v>
      </c>
      <c r="F16223">
        <v>0</v>
      </c>
      <c r="G16223">
        <v>1.6</v>
      </c>
      <c r="H16223">
        <f t="shared" si="253"/>
        <v>1384050853.75</v>
      </c>
    </row>
    <row r="16224" spans="1:8" x14ac:dyDescent="0.3">
      <c r="A16224" s="1" t="s">
        <v>556</v>
      </c>
      <c r="B16224" t="s">
        <v>557</v>
      </c>
      <c r="C16224">
        <v>2016</v>
      </c>
      <c r="D16224">
        <v>880044604</v>
      </c>
      <c r="E16224">
        <v>-273.42</v>
      </c>
      <c r="F16224">
        <v>0</v>
      </c>
      <c r="G16224">
        <v>1.03381824</v>
      </c>
      <c r="H16224">
        <f t="shared" si="253"/>
        <v>851256603.86878061</v>
      </c>
    </row>
    <row r="16225" spans="1:8" x14ac:dyDescent="0.3">
      <c r="A16225" s="1" t="s">
        <v>558</v>
      </c>
      <c r="B16225" t="s">
        <v>559</v>
      </c>
      <c r="C16225">
        <v>2016</v>
      </c>
      <c r="D16225">
        <v>6554150208</v>
      </c>
      <c r="E16225">
        <v>61.03</v>
      </c>
      <c r="F16225">
        <v>0</v>
      </c>
      <c r="G16225">
        <v>12</v>
      </c>
      <c r="H16225">
        <f t="shared" si="253"/>
        <v>546179184</v>
      </c>
    </row>
    <row r="16226" spans="1:8" x14ac:dyDescent="0.3">
      <c r="A16226" s="1" t="s">
        <v>2872</v>
      </c>
      <c r="B16226" t="s">
        <v>2873</v>
      </c>
      <c r="C16226">
        <v>2016</v>
      </c>
      <c r="D16226">
        <v>0</v>
      </c>
      <c r="E16226">
        <v>0</v>
      </c>
      <c r="F16226">
        <v>0</v>
      </c>
      <c r="G16226">
        <v>0</v>
      </c>
      <c r="H16226" t="str">
        <f t="shared" si="253"/>
        <v/>
      </c>
    </row>
    <row r="16227" spans="1:8" x14ac:dyDescent="0.3">
      <c r="A16227" s="1" t="s">
        <v>560</v>
      </c>
      <c r="B16227" t="s">
        <v>561</v>
      </c>
      <c r="C16227">
        <v>2016</v>
      </c>
      <c r="D16227">
        <v>55152500</v>
      </c>
      <c r="E16227">
        <v>64.86</v>
      </c>
      <c r="F16227">
        <v>0</v>
      </c>
      <c r="G16227">
        <v>1.3030714699999999</v>
      </c>
      <c r="H16227">
        <f t="shared" si="253"/>
        <v>42325000.024749219</v>
      </c>
    </row>
    <row r="16228" spans="1:8" x14ac:dyDescent="0.3">
      <c r="A16228" s="1" t="s">
        <v>562</v>
      </c>
      <c r="B16228" t="s">
        <v>563</v>
      </c>
      <c r="C16228">
        <v>2016</v>
      </c>
      <c r="D16228">
        <v>6600000000</v>
      </c>
      <c r="E16228">
        <v>142.53</v>
      </c>
      <c r="F16228">
        <v>0</v>
      </c>
      <c r="G16228">
        <v>22</v>
      </c>
      <c r="H16228">
        <f t="shared" si="253"/>
        <v>300000000</v>
      </c>
    </row>
    <row r="16229" spans="1:8" x14ac:dyDescent="0.3">
      <c r="A16229" s="1" t="s">
        <v>3366</v>
      </c>
      <c r="B16229" t="s">
        <v>3367</v>
      </c>
      <c r="C16229">
        <v>2016</v>
      </c>
      <c r="D16229">
        <v>359835063</v>
      </c>
      <c r="E16229">
        <v>11.02</v>
      </c>
      <c r="F16229">
        <v>0</v>
      </c>
      <c r="G16229">
        <v>4.7483996900000003</v>
      </c>
      <c r="H16229">
        <f t="shared" si="253"/>
        <v>75780281.040326655</v>
      </c>
    </row>
    <row r="16230" spans="1:8" x14ac:dyDescent="0.3">
      <c r="A16230" s="1" t="s">
        <v>2716</v>
      </c>
      <c r="B16230" t="s">
        <v>2717</v>
      </c>
      <c r="C16230">
        <v>2016</v>
      </c>
      <c r="D16230">
        <v>7923468</v>
      </c>
      <c r="E16230">
        <v>844.67</v>
      </c>
      <c r="F16230">
        <v>0</v>
      </c>
      <c r="G16230">
        <v>0.2</v>
      </c>
      <c r="H16230">
        <f t="shared" si="253"/>
        <v>39617340</v>
      </c>
    </row>
    <row r="16231" spans="1:8" x14ac:dyDescent="0.3">
      <c r="A16231" s="1" t="s">
        <v>2718</v>
      </c>
      <c r="B16231" t="s">
        <v>2719</v>
      </c>
      <c r="C16231">
        <v>2016</v>
      </c>
      <c r="D16231">
        <v>781877204</v>
      </c>
      <c r="E16231">
        <v>70.069999999999993</v>
      </c>
      <c r="F16231">
        <v>91985550</v>
      </c>
      <c r="G16231">
        <v>8.5</v>
      </c>
      <c r="H16231">
        <f t="shared" si="253"/>
        <v>91985553.411764711</v>
      </c>
    </row>
    <row r="16232" spans="1:8" x14ac:dyDescent="0.3">
      <c r="A16232" s="1" t="s">
        <v>3082</v>
      </c>
      <c r="B16232" t="s">
        <v>3083</v>
      </c>
      <c r="C16232">
        <v>2016</v>
      </c>
      <c r="D16232">
        <v>246073830</v>
      </c>
      <c r="E16232">
        <v>72</v>
      </c>
      <c r="F16232">
        <v>0</v>
      </c>
      <c r="G16232">
        <v>5</v>
      </c>
      <c r="H16232">
        <f t="shared" si="253"/>
        <v>49214766</v>
      </c>
    </row>
    <row r="16233" spans="1:8" x14ac:dyDescent="0.3">
      <c r="A16233" s="1" t="s">
        <v>3084</v>
      </c>
      <c r="B16233" t="s">
        <v>3085</v>
      </c>
      <c r="C16233">
        <v>2016</v>
      </c>
      <c r="D16233">
        <v>127512000</v>
      </c>
      <c r="E16233">
        <v>70.83</v>
      </c>
      <c r="F16233">
        <v>0</v>
      </c>
      <c r="G16233">
        <v>4</v>
      </c>
      <c r="H16233">
        <f t="shared" si="253"/>
        <v>31878000</v>
      </c>
    </row>
    <row r="16234" spans="1:8" x14ac:dyDescent="0.3">
      <c r="A16234" s="1" t="s">
        <v>3566</v>
      </c>
      <c r="B16234" t="s">
        <v>3567</v>
      </c>
      <c r="C16234">
        <v>2016</v>
      </c>
      <c r="D16234">
        <v>0</v>
      </c>
      <c r="E16234">
        <v>0</v>
      </c>
      <c r="F16234">
        <v>0</v>
      </c>
      <c r="G16234">
        <v>0</v>
      </c>
      <c r="H16234" t="str">
        <f t="shared" si="253"/>
        <v/>
      </c>
    </row>
    <row r="16235" spans="1:8" x14ac:dyDescent="0.3">
      <c r="A16235" s="1" t="s">
        <v>3636</v>
      </c>
      <c r="B16235" t="s">
        <v>3637</v>
      </c>
      <c r="C16235">
        <v>2016</v>
      </c>
      <c r="D16235">
        <v>0</v>
      </c>
      <c r="E16235">
        <v>0</v>
      </c>
      <c r="F16235">
        <v>97743200</v>
      </c>
      <c r="G16235">
        <v>0</v>
      </c>
      <c r="H16235" t="str">
        <f t="shared" si="253"/>
        <v/>
      </c>
    </row>
    <row r="16236" spans="1:8" x14ac:dyDescent="0.3">
      <c r="A16236" s="1" t="s">
        <v>3660</v>
      </c>
      <c r="B16236" t="s">
        <v>3661</v>
      </c>
      <c r="C16236">
        <v>2016</v>
      </c>
      <c r="D16236">
        <v>27000000</v>
      </c>
      <c r="E16236">
        <v>38.24</v>
      </c>
      <c r="F16236">
        <v>0</v>
      </c>
      <c r="G16236">
        <v>2</v>
      </c>
      <c r="H16236">
        <f t="shared" si="253"/>
        <v>13500000</v>
      </c>
    </row>
    <row r="16237" spans="1:8" x14ac:dyDescent="0.3">
      <c r="A16237" s="1" t="s">
        <v>566</v>
      </c>
      <c r="B16237" t="s">
        <v>567</v>
      </c>
      <c r="C16237">
        <v>2016</v>
      </c>
      <c r="D16237">
        <v>6864531733</v>
      </c>
      <c r="E16237">
        <v>72.900000000000006</v>
      </c>
      <c r="F16237">
        <v>0</v>
      </c>
      <c r="G16237">
        <v>2.92</v>
      </c>
      <c r="H16237">
        <f t="shared" si="253"/>
        <v>2350867031.8493152</v>
      </c>
    </row>
    <row r="16238" spans="1:8" x14ac:dyDescent="0.3">
      <c r="A16238" s="1" t="s">
        <v>568</v>
      </c>
      <c r="B16238" t="s">
        <v>569</v>
      </c>
      <c r="C16238">
        <v>2016</v>
      </c>
      <c r="D16238">
        <v>0</v>
      </c>
      <c r="E16238">
        <v>0</v>
      </c>
      <c r="F16238">
        <v>0</v>
      </c>
      <c r="G16238">
        <v>0</v>
      </c>
      <c r="H16238" t="str">
        <f t="shared" si="253"/>
        <v/>
      </c>
    </row>
    <row r="16239" spans="1:8" x14ac:dyDescent="0.3">
      <c r="A16239" s="1" t="s">
        <v>570</v>
      </c>
      <c r="B16239" t="s">
        <v>571</v>
      </c>
      <c r="C16239">
        <v>2016</v>
      </c>
      <c r="D16239">
        <v>6112159358</v>
      </c>
      <c r="E16239">
        <v>73.5</v>
      </c>
      <c r="F16239">
        <v>0</v>
      </c>
      <c r="G16239">
        <v>0.5</v>
      </c>
      <c r="H16239">
        <f t="shared" si="253"/>
        <v>12224318716</v>
      </c>
    </row>
    <row r="16240" spans="1:8" x14ac:dyDescent="0.3">
      <c r="A16240" s="1" t="s">
        <v>572</v>
      </c>
      <c r="B16240" t="s">
        <v>573</v>
      </c>
      <c r="C16240">
        <v>2016</v>
      </c>
      <c r="D16240">
        <v>0</v>
      </c>
      <c r="E16240">
        <v>0</v>
      </c>
      <c r="F16240">
        <v>0</v>
      </c>
      <c r="G16240">
        <v>0</v>
      </c>
      <c r="H16240" t="str">
        <f t="shared" si="253"/>
        <v/>
      </c>
    </row>
    <row r="16241" spans="1:8" x14ac:dyDescent="0.3">
      <c r="A16241" s="1" t="s">
        <v>574</v>
      </c>
      <c r="B16241" t="s">
        <v>575</v>
      </c>
      <c r="C16241">
        <v>2016</v>
      </c>
      <c r="D16241">
        <v>12987716645</v>
      </c>
      <c r="E16241">
        <v>69.09</v>
      </c>
      <c r="F16241">
        <v>0</v>
      </c>
      <c r="G16241">
        <v>5</v>
      </c>
      <c r="H16241">
        <f t="shared" si="253"/>
        <v>2597543329</v>
      </c>
    </row>
    <row r="16242" spans="1:8" x14ac:dyDescent="0.3">
      <c r="A16242" s="1" t="s">
        <v>576</v>
      </c>
      <c r="B16242" t="s">
        <v>577</v>
      </c>
      <c r="C16242">
        <v>2016</v>
      </c>
      <c r="D16242">
        <v>11415197564</v>
      </c>
      <c r="E16242">
        <v>52.74</v>
      </c>
      <c r="F16242">
        <v>0</v>
      </c>
      <c r="G16242">
        <v>1.3776534</v>
      </c>
      <c r="H16242">
        <f t="shared" si="253"/>
        <v>8285972047.8314791</v>
      </c>
    </row>
    <row r="16243" spans="1:8" x14ac:dyDescent="0.3">
      <c r="A16243" s="1" t="s">
        <v>578</v>
      </c>
      <c r="B16243" t="s">
        <v>579</v>
      </c>
      <c r="C16243">
        <v>2016</v>
      </c>
      <c r="D16243">
        <v>430369264</v>
      </c>
      <c r="E16243">
        <v>36.58</v>
      </c>
      <c r="F16243">
        <v>0</v>
      </c>
      <c r="G16243">
        <v>0.3</v>
      </c>
      <c r="H16243">
        <f t="shared" si="253"/>
        <v>1434564213.3333335</v>
      </c>
    </row>
    <row r="16244" spans="1:8" x14ac:dyDescent="0.3">
      <c r="A16244" s="1" t="s">
        <v>580</v>
      </c>
      <c r="B16244" t="s">
        <v>581</v>
      </c>
      <c r="C16244">
        <v>2016</v>
      </c>
      <c r="D16244">
        <v>715092353</v>
      </c>
      <c r="E16244">
        <v>43.99</v>
      </c>
      <c r="F16244">
        <v>0</v>
      </c>
      <c r="G16244">
        <v>0.6</v>
      </c>
      <c r="H16244">
        <f t="shared" si="253"/>
        <v>1191820588.3333335</v>
      </c>
    </row>
    <row r="16245" spans="1:8" x14ac:dyDescent="0.3">
      <c r="A16245" s="1" t="s">
        <v>582</v>
      </c>
      <c r="B16245" t="s">
        <v>583</v>
      </c>
      <c r="C16245">
        <v>2016</v>
      </c>
      <c r="D16245">
        <v>25598713</v>
      </c>
      <c r="E16245">
        <v>15.58</v>
      </c>
      <c r="F16245">
        <v>0</v>
      </c>
      <c r="G16245">
        <v>0.11615449</v>
      </c>
      <c r="H16245">
        <f t="shared" si="253"/>
        <v>220385049.25638261</v>
      </c>
    </row>
    <row r="16246" spans="1:8" x14ac:dyDescent="0.3">
      <c r="A16246" s="1" t="s">
        <v>584</v>
      </c>
      <c r="B16246" t="s">
        <v>585</v>
      </c>
      <c r="C16246">
        <v>2016</v>
      </c>
      <c r="D16246">
        <v>0</v>
      </c>
      <c r="E16246" t="s">
        <v>75</v>
      </c>
      <c r="F16246">
        <v>1765812240</v>
      </c>
      <c r="G16246">
        <v>0</v>
      </c>
      <c r="H16246" t="str">
        <f t="shared" si="253"/>
        <v/>
      </c>
    </row>
    <row r="16247" spans="1:8" x14ac:dyDescent="0.3">
      <c r="A16247" s="1" t="s">
        <v>586</v>
      </c>
      <c r="B16247" t="s">
        <v>587</v>
      </c>
      <c r="C16247">
        <v>2016</v>
      </c>
      <c r="D16247">
        <v>0</v>
      </c>
      <c r="E16247">
        <v>0</v>
      </c>
      <c r="F16247">
        <v>0</v>
      </c>
      <c r="G16247">
        <v>0</v>
      </c>
      <c r="H16247" t="str">
        <f t="shared" si="253"/>
        <v/>
      </c>
    </row>
    <row r="16248" spans="1:8" x14ac:dyDescent="0.3">
      <c r="A16248" s="1" t="s">
        <v>588</v>
      </c>
      <c r="B16248" t="s">
        <v>589</v>
      </c>
      <c r="C16248">
        <v>2016</v>
      </c>
      <c r="D16248">
        <v>77979322179</v>
      </c>
      <c r="E16248">
        <v>52.45</v>
      </c>
      <c r="F16248">
        <v>0</v>
      </c>
      <c r="G16248">
        <v>4.5</v>
      </c>
      <c r="H16248">
        <f t="shared" si="253"/>
        <v>17328738262</v>
      </c>
    </row>
    <row r="16249" spans="1:8" x14ac:dyDescent="0.3">
      <c r="A16249" s="1" t="s">
        <v>590</v>
      </c>
      <c r="B16249" t="s">
        <v>591</v>
      </c>
      <c r="C16249">
        <v>2016</v>
      </c>
      <c r="D16249">
        <v>0</v>
      </c>
      <c r="E16249" t="s">
        <v>75</v>
      </c>
      <c r="F16249">
        <v>0</v>
      </c>
      <c r="G16249">
        <v>0</v>
      </c>
      <c r="H16249" t="str">
        <f t="shared" si="253"/>
        <v/>
      </c>
    </row>
    <row r="16250" spans="1:8" x14ac:dyDescent="0.3">
      <c r="A16250" s="1" t="s">
        <v>592</v>
      </c>
      <c r="B16250" t="s">
        <v>593</v>
      </c>
      <c r="C16250">
        <v>2016</v>
      </c>
      <c r="D16250">
        <v>0</v>
      </c>
      <c r="E16250">
        <v>0</v>
      </c>
      <c r="F16250">
        <v>0</v>
      </c>
      <c r="G16250">
        <v>0</v>
      </c>
      <c r="H16250" t="str">
        <f t="shared" si="253"/>
        <v/>
      </c>
    </row>
    <row r="16251" spans="1:8" x14ac:dyDescent="0.3">
      <c r="A16251" s="1" t="s">
        <v>594</v>
      </c>
      <c r="B16251" t="s">
        <v>595</v>
      </c>
      <c r="C16251">
        <v>2016</v>
      </c>
      <c r="D16251">
        <v>0</v>
      </c>
      <c r="E16251">
        <v>0</v>
      </c>
      <c r="F16251">
        <v>0</v>
      </c>
      <c r="G16251">
        <v>0</v>
      </c>
      <c r="H16251" t="str">
        <f t="shared" si="253"/>
        <v/>
      </c>
    </row>
    <row r="16252" spans="1:8" x14ac:dyDescent="0.3">
      <c r="A16252" s="1" t="s">
        <v>596</v>
      </c>
      <c r="B16252" t="s">
        <v>597</v>
      </c>
      <c r="C16252">
        <v>2016</v>
      </c>
      <c r="D16252">
        <v>5306583150</v>
      </c>
      <c r="E16252">
        <v>54.39</v>
      </c>
      <c r="F16252">
        <v>0</v>
      </c>
      <c r="G16252">
        <v>1.2000765200000001</v>
      </c>
      <c r="H16252">
        <f t="shared" si="253"/>
        <v>4421870657.0477686</v>
      </c>
    </row>
    <row r="16253" spans="1:8" x14ac:dyDescent="0.3">
      <c r="A16253" s="1" t="s">
        <v>598</v>
      </c>
      <c r="B16253" t="s">
        <v>599</v>
      </c>
      <c r="C16253">
        <v>2016</v>
      </c>
      <c r="D16253">
        <v>5453631993</v>
      </c>
      <c r="E16253">
        <v>54.9</v>
      </c>
      <c r="F16253">
        <v>0</v>
      </c>
      <c r="G16253">
        <v>1.75</v>
      </c>
      <c r="H16253">
        <f t="shared" si="253"/>
        <v>3116361138.8571429</v>
      </c>
    </row>
    <row r="16254" spans="1:8" x14ac:dyDescent="0.3">
      <c r="A16254" s="1" t="s">
        <v>602</v>
      </c>
      <c r="B16254" t="s">
        <v>603</v>
      </c>
      <c r="C16254">
        <v>2016</v>
      </c>
      <c r="D16254">
        <v>1500626073</v>
      </c>
      <c r="E16254">
        <v>32.26</v>
      </c>
      <c r="F16254">
        <v>0</v>
      </c>
      <c r="G16254">
        <v>3</v>
      </c>
      <c r="H16254">
        <f t="shared" si="253"/>
        <v>500208691</v>
      </c>
    </row>
    <row r="16255" spans="1:8" x14ac:dyDescent="0.3">
      <c r="A16255" s="1" t="s">
        <v>604</v>
      </c>
      <c r="B16255" t="s">
        <v>605</v>
      </c>
      <c r="C16255">
        <v>2016</v>
      </c>
      <c r="D16255">
        <v>362842397</v>
      </c>
      <c r="E16255">
        <v>33.03</v>
      </c>
      <c r="F16255">
        <v>0</v>
      </c>
      <c r="G16255">
        <v>0.7</v>
      </c>
      <c r="H16255">
        <f t="shared" si="253"/>
        <v>518346281.42857146</v>
      </c>
    </row>
    <row r="16256" spans="1:8" x14ac:dyDescent="0.3">
      <c r="A16256" s="1" t="s">
        <v>606</v>
      </c>
      <c r="B16256" t="s">
        <v>607</v>
      </c>
      <c r="C16256">
        <v>2016</v>
      </c>
      <c r="D16256">
        <v>0</v>
      </c>
      <c r="E16256">
        <v>0</v>
      </c>
      <c r="F16256">
        <v>0</v>
      </c>
      <c r="G16256">
        <v>0</v>
      </c>
      <c r="H16256" t="str">
        <f t="shared" si="253"/>
        <v/>
      </c>
    </row>
    <row r="16257" spans="1:8" x14ac:dyDescent="0.3">
      <c r="A16257" s="1" t="s">
        <v>608</v>
      </c>
      <c r="B16257" t="s">
        <v>609</v>
      </c>
      <c r="C16257">
        <v>2016</v>
      </c>
      <c r="D16257">
        <v>181512663206</v>
      </c>
      <c r="E16257">
        <v>54.3</v>
      </c>
      <c r="F16257">
        <v>0</v>
      </c>
      <c r="G16257">
        <v>7</v>
      </c>
      <c r="H16257">
        <f t="shared" si="253"/>
        <v>25930380458</v>
      </c>
    </row>
    <row r="16258" spans="1:8" x14ac:dyDescent="0.3">
      <c r="A16258" s="1" t="s">
        <v>610</v>
      </c>
      <c r="B16258" t="s">
        <v>611</v>
      </c>
      <c r="C16258">
        <v>2016</v>
      </c>
      <c r="D16258">
        <v>0</v>
      </c>
      <c r="E16258">
        <v>0</v>
      </c>
      <c r="F16258">
        <v>0</v>
      </c>
      <c r="G16258">
        <v>0</v>
      </c>
      <c r="H16258" t="str">
        <f t="shared" si="253"/>
        <v/>
      </c>
    </row>
    <row r="16259" spans="1:8" x14ac:dyDescent="0.3">
      <c r="A16259" s="1" t="s">
        <v>612</v>
      </c>
      <c r="B16259" t="s">
        <v>613</v>
      </c>
      <c r="C16259">
        <v>2016</v>
      </c>
      <c r="D16259">
        <v>192607550</v>
      </c>
      <c r="E16259">
        <v>0</v>
      </c>
      <c r="F16259">
        <v>0</v>
      </c>
      <c r="G16259">
        <v>0.3</v>
      </c>
      <c r="H16259">
        <f t="shared" ref="H16259:H16322" si="254">IF(G16259=0, "",D16259/G16259)</f>
        <v>642025166.66666675</v>
      </c>
    </row>
    <row r="16260" spans="1:8" x14ac:dyDescent="0.3">
      <c r="A16260" s="1" t="s">
        <v>620</v>
      </c>
      <c r="B16260" t="s">
        <v>621</v>
      </c>
      <c r="C16260">
        <v>2016</v>
      </c>
      <c r="D16260">
        <v>0</v>
      </c>
      <c r="E16260">
        <v>0</v>
      </c>
      <c r="F16260">
        <v>0</v>
      </c>
      <c r="G16260">
        <v>0</v>
      </c>
      <c r="H16260" t="str">
        <f t="shared" si="254"/>
        <v/>
      </c>
    </row>
    <row r="16261" spans="1:8" x14ac:dyDescent="0.3">
      <c r="A16261" s="1" t="s">
        <v>622</v>
      </c>
      <c r="B16261" t="s">
        <v>623</v>
      </c>
      <c r="C16261">
        <v>2016</v>
      </c>
      <c r="D16261">
        <v>0</v>
      </c>
      <c r="E16261">
        <v>0</v>
      </c>
      <c r="F16261">
        <v>0</v>
      </c>
      <c r="G16261">
        <v>0</v>
      </c>
      <c r="H16261" t="str">
        <f t="shared" si="254"/>
        <v/>
      </c>
    </row>
    <row r="16262" spans="1:8" x14ac:dyDescent="0.3">
      <c r="A16262" s="1" t="s">
        <v>624</v>
      </c>
      <c r="B16262" t="s">
        <v>625</v>
      </c>
      <c r="C16262">
        <v>2016</v>
      </c>
      <c r="D16262">
        <v>654794538</v>
      </c>
      <c r="E16262">
        <v>76.61</v>
      </c>
      <c r="F16262">
        <v>0</v>
      </c>
      <c r="G16262">
        <v>1.1908021200000001</v>
      </c>
      <c r="H16262">
        <f t="shared" si="254"/>
        <v>549876866.19167256</v>
      </c>
    </row>
    <row r="16263" spans="1:8" x14ac:dyDescent="0.3">
      <c r="A16263" s="1" t="s">
        <v>628</v>
      </c>
      <c r="B16263" t="s">
        <v>629</v>
      </c>
      <c r="C16263">
        <v>2016</v>
      </c>
      <c r="D16263">
        <v>0</v>
      </c>
      <c r="E16263">
        <v>0</v>
      </c>
      <c r="F16263">
        <v>0</v>
      </c>
      <c r="G16263">
        <v>0</v>
      </c>
      <c r="H16263" t="str">
        <f t="shared" si="254"/>
        <v/>
      </c>
    </row>
    <row r="16264" spans="1:8" x14ac:dyDescent="0.3">
      <c r="A16264" s="1" t="s">
        <v>632</v>
      </c>
      <c r="B16264" t="s">
        <v>633</v>
      </c>
      <c r="C16264">
        <v>2016</v>
      </c>
      <c r="D16264">
        <v>2148000116</v>
      </c>
      <c r="E16264">
        <v>74.13</v>
      </c>
      <c r="F16264">
        <v>0</v>
      </c>
      <c r="G16264">
        <v>0.6</v>
      </c>
      <c r="H16264">
        <f t="shared" si="254"/>
        <v>3580000193.3333335</v>
      </c>
    </row>
    <row r="16265" spans="1:8" x14ac:dyDescent="0.3">
      <c r="A16265" s="1" t="s">
        <v>634</v>
      </c>
      <c r="B16265" t="s">
        <v>635</v>
      </c>
      <c r="C16265">
        <v>2016</v>
      </c>
      <c r="D16265">
        <v>1694533099</v>
      </c>
      <c r="E16265">
        <v>89.76</v>
      </c>
      <c r="F16265">
        <v>0</v>
      </c>
      <c r="G16265">
        <v>3.0977999999999999</v>
      </c>
      <c r="H16265">
        <f t="shared" si="254"/>
        <v>547011782.23255217</v>
      </c>
    </row>
    <row r="16266" spans="1:8" x14ac:dyDescent="0.3">
      <c r="A16266" s="1" t="s">
        <v>636</v>
      </c>
      <c r="B16266" t="s">
        <v>637</v>
      </c>
      <c r="C16266">
        <v>2016</v>
      </c>
      <c r="D16266">
        <v>1667947000</v>
      </c>
      <c r="E16266">
        <v>34.200000000000003</v>
      </c>
      <c r="F16266">
        <v>0</v>
      </c>
      <c r="G16266">
        <v>1</v>
      </c>
      <c r="H16266">
        <f t="shared" si="254"/>
        <v>1667947000</v>
      </c>
    </row>
    <row r="16267" spans="1:8" x14ac:dyDescent="0.3">
      <c r="A16267" s="1" t="s">
        <v>638</v>
      </c>
      <c r="B16267" t="s">
        <v>639</v>
      </c>
      <c r="C16267">
        <v>2016</v>
      </c>
      <c r="D16267">
        <v>0</v>
      </c>
      <c r="E16267">
        <v>0</v>
      </c>
      <c r="F16267">
        <v>0</v>
      </c>
      <c r="G16267">
        <v>0</v>
      </c>
      <c r="H16267" t="str">
        <f t="shared" si="254"/>
        <v/>
      </c>
    </row>
    <row r="16268" spans="1:8" x14ac:dyDescent="0.3">
      <c r="A16268" s="1" t="s">
        <v>640</v>
      </c>
      <c r="B16268" t="s">
        <v>641</v>
      </c>
      <c r="C16268">
        <v>2016</v>
      </c>
      <c r="D16268">
        <v>0</v>
      </c>
      <c r="E16268">
        <v>0</v>
      </c>
      <c r="F16268">
        <v>0</v>
      </c>
      <c r="G16268">
        <v>0</v>
      </c>
      <c r="H16268" t="str">
        <f t="shared" si="254"/>
        <v/>
      </c>
    </row>
    <row r="16269" spans="1:8" x14ac:dyDescent="0.3">
      <c r="A16269" s="1" t="s">
        <v>644</v>
      </c>
      <c r="B16269" t="s">
        <v>645</v>
      </c>
      <c r="C16269">
        <v>2016</v>
      </c>
      <c r="D16269">
        <v>455350623</v>
      </c>
      <c r="E16269">
        <v>62.55</v>
      </c>
      <c r="F16269">
        <v>0</v>
      </c>
      <c r="G16269">
        <v>2.5</v>
      </c>
      <c r="H16269">
        <f t="shared" si="254"/>
        <v>182140249.19999999</v>
      </c>
    </row>
    <row r="16270" spans="1:8" x14ac:dyDescent="0.3">
      <c r="A16270" s="1" t="s">
        <v>646</v>
      </c>
      <c r="B16270" t="s">
        <v>647</v>
      </c>
      <c r="C16270">
        <v>2016</v>
      </c>
      <c r="D16270">
        <v>2596152185</v>
      </c>
      <c r="E16270">
        <v>59.79</v>
      </c>
      <c r="F16270">
        <v>0</v>
      </c>
      <c r="G16270">
        <v>1.32</v>
      </c>
      <c r="H16270">
        <f t="shared" si="254"/>
        <v>1966781958.3333333</v>
      </c>
    </row>
    <row r="16271" spans="1:8" x14ac:dyDescent="0.3">
      <c r="A16271" s="1" t="s">
        <v>648</v>
      </c>
      <c r="B16271" t="s">
        <v>649</v>
      </c>
      <c r="C16271">
        <v>2016</v>
      </c>
      <c r="D16271">
        <v>1538378914</v>
      </c>
      <c r="E16271">
        <v>0</v>
      </c>
      <c r="F16271">
        <v>0</v>
      </c>
      <c r="G16271">
        <v>0.5</v>
      </c>
      <c r="H16271">
        <f t="shared" si="254"/>
        <v>3076757828</v>
      </c>
    </row>
    <row r="16272" spans="1:8" x14ac:dyDescent="0.3">
      <c r="A16272" s="1" t="s">
        <v>650</v>
      </c>
      <c r="B16272" t="s">
        <v>651</v>
      </c>
      <c r="C16272">
        <v>2016</v>
      </c>
      <c r="D16272">
        <v>5375043730</v>
      </c>
      <c r="E16272">
        <v>50.14</v>
      </c>
      <c r="F16272">
        <v>0</v>
      </c>
      <c r="G16272">
        <v>3.8</v>
      </c>
      <c r="H16272">
        <f t="shared" si="254"/>
        <v>1414485192.1052632</v>
      </c>
    </row>
    <row r="16273" spans="1:8" x14ac:dyDescent="0.3">
      <c r="A16273" s="1" t="s">
        <v>652</v>
      </c>
      <c r="B16273" t="s">
        <v>653</v>
      </c>
      <c r="C16273">
        <v>2016</v>
      </c>
      <c r="D16273">
        <v>1271985344</v>
      </c>
      <c r="E16273">
        <v>51.1</v>
      </c>
      <c r="F16273">
        <v>0</v>
      </c>
      <c r="G16273">
        <v>3.2</v>
      </c>
      <c r="H16273">
        <f t="shared" si="254"/>
        <v>397495420</v>
      </c>
    </row>
    <row r="16274" spans="1:8" x14ac:dyDescent="0.3">
      <c r="A16274" s="1" t="s">
        <v>654</v>
      </c>
      <c r="B16274" t="s">
        <v>655</v>
      </c>
      <c r="C16274">
        <v>2016</v>
      </c>
      <c r="D16274">
        <v>5201838846</v>
      </c>
      <c r="E16274">
        <v>92.28</v>
      </c>
      <c r="F16274">
        <v>0</v>
      </c>
      <c r="G16274">
        <v>1.45</v>
      </c>
      <c r="H16274">
        <f t="shared" si="254"/>
        <v>3587475066.2068968</v>
      </c>
    </row>
    <row r="16275" spans="1:8" x14ac:dyDescent="0.3">
      <c r="A16275" s="1" t="s">
        <v>656</v>
      </c>
      <c r="B16275" t="s">
        <v>657</v>
      </c>
      <c r="C16275">
        <v>2016</v>
      </c>
      <c r="D16275">
        <v>12626924760</v>
      </c>
      <c r="E16275">
        <v>65.760000000000005</v>
      </c>
      <c r="F16275">
        <v>0</v>
      </c>
      <c r="G16275">
        <v>17</v>
      </c>
      <c r="H16275">
        <f t="shared" si="254"/>
        <v>742760280</v>
      </c>
    </row>
    <row r="16276" spans="1:8" x14ac:dyDescent="0.3">
      <c r="A16276" s="1" t="s">
        <v>658</v>
      </c>
      <c r="B16276" t="s">
        <v>659</v>
      </c>
      <c r="C16276">
        <v>2016</v>
      </c>
      <c r="D16276">
        <v>0</v>
      </c>
      <c r="E16276">
        <v>0</v>
      </c>
      <c r="F16276">
        <v>0</v>
      </c>
      <c r="G16276">
        <v>0</v>
      </c>
      <c r="H16276" t="str">
        <f t="shared" si="254"/>
        <v/>
      </c>
    </row>
    <row r="16277" spans="1:8" x14ac:dyDescent="0.3">
      <c r="A16277" s="1" t="s">
        <v>660</v>
      </c>
      <c r="B16277" t="s">
        <v>661</v>
      </c>
      <c r="C16277">
        <v>2016</v>
      </c>
      <c r="D16277">
        <v>171471052</v>
      </c>
      <c r="E16277">
        <v>105.76</v>
      </c>
      <c r="F16277">
        <v>0</v>
      </c>
      <c r="G16277">
        <v>1</v>
      </c>
      <c r="H16277">
        <f t="shared" si="254"/>
        <v>171471052</v>
      </c>
    </row>
    <row r="16278" spans="1:8" x14ac:dyDescent="0.3">
      <c r="A16278" s="1" t="s">
        <v>662</v>
      </c>
      <c r="B16278" t="s">
        <v>663</v>
      </c>
      <c r="C16278">
        <v>2016</v>
      </c>
      <c r="D16278">
        <v>1314425224</v>
      </c>
      <c r="E16278">
        <v>76.42</v>
      </c>
      <c r="F16278">
        <v>0</v>
      </c>
      <c r="G16278">
        <v>3.2208648000000002</v>
      </c>
      <c r="H16278">
        <f t="shared" si="254"/>
        <v>408096988.11325455</v>
      </c>
    </row>
    <row r="16279" spans="1:8" x14ac:dyDescent="0.3">
      <c r="A16279" s="1" t="s">
        <v>666</v>
      </c>
      <c r="B16279" t="s">
        <v>667</v>
      </c>
      <c r="C16279">
        <v>2016</v>
      </c>
      <c r="D16279">
        <v>478214100</v>
      </c>
      <c r="E16279">
        <v>80.400000000000006</v>
      </c>
      <c r="F16279">
        <v>0</v>
      </c>
      <c r="G16279">
        <v>0.71400494999999997</v>
      </c>
      <c r="H16279">
        <f t="shared" si="254"/>
        <v>669763003.74388158</v>
      </c>
    </row>
    <row r="16280" spans="1:8" x14ac:dyDescent="0.3">
      <c r="A16280" s="1" t="s">
        <v>668</v>
      </c>
      <c r="B16280" t="s">
        <v>669</v>
      </c>
      <c r="C16280">
        <v>2016</v>
      </c>
      <c r="D16280">
        <v>0</v>
      </c>
      <c r="E16280">
        <v>0</v>
      </c>
      <c r="F16280">
        <v>0</v>
      </c>
      <c r="G16280">
        <v>0</v>
      </c>
      <c r="H16280" t="str">
        <f t="shared" si="254"/>
        <v/>
      </c>
    </row>
    <row r="16281" spans="1:8" x14ac:dyDescent="0.3">
      <c r="A16281" s="1" t="s">
        <v>670</v>
      </c>
      <c r="B16281" t="s">
        <v>671</v>
      </c>
      <c r="C16281">
        <v>2016</v>
      </c>
      <c r="D16281">
        <v>0</v>
      </c>
      <c r="E16281">
        <v>0</v>
      </c>
      <c r="F16281">
        <v>0</v>
      </c>
      <c r="G16281">
        <v>0</v>
      </c>
      <c r="H16281" t="str">
        <f t="shared" si="254"/>
        <v/>
      </c>
    </row>
    <row r="16282" spans="1:8" x14ac:dyDescent="0.3">
      <c r="A16282" s="1" t="s">
        <v>672</v>
      </c>
      <c r="B16282" t="s">
        <v>673</v>
      </c>
      <c r="C16282">
        <v>2016</v>
      </c>
      <c r="D16282">
        <v>0</v>
      </c>
      <c r="E16282">
        <v>0</v>
      </c>
      <c r="F16282">
        <v>0</v>
      </c>
      <c r="G16282">
        <v>0</v>
      </c>
      <c r="H16282" t="str">
        <f t="shared" si="254"/>
        <v/>
      </c>
    </row>
    <row r="16283" spans="1:8" x14ac:dyDescent="0.3">
      <c r="A16283" s="1" t="s">
        <v>3252</v>
      </c>
      <c r="B16283" t="s">
        <v>3253</v>
      </c>
      <c r="C16283">
        <v>2016</v>
      </c>
      <c r="D16283">
        <v>0</v>
      </c>
      <c r="E16283" t="s">
        <v>75</v>
      </c>
      <c r="F16283">
        <v>0</v>
      </c>
      <c r="G16283">
        <v>0</v>
      </c>
      <c r="H16283" t="str">
        <f t="shared" si="254"/>
        <v/>
      </c>
    </row>
    <row r="16284" spans="1:8" x14ac:dyDescent="0.3">
      <c r="A16284" s="1" t="s">
        <v>674</v>
      </c>
      <c r="B16284" t="s">
        <v>675</v>
      </c>
      <c r="C16284">
        <v>2016</v>
      </c>
      <c r="D16284">
        <v>0</v>
      </c>
      <c r="E16284">
        <v>0</v>
      </c>
      <c r="F16284">
        <v>0</v>
      </c>
      <c r="G16284">
        <v>0</v>
      </c>
      <c r="H16284" t="str">
        <f t="shared" si="254"/>
        <v/>
      </c>
    </row>
    <row r="16285" spans="1:8" x14ac:dyDescent="0.3">
      <c r="A16285" s="1" t="s">
        <v>676</v>
      </c>
      <c r="B16285" t="s">
        <v>677</v>
      </c>
      <c r="C16285">
        <v>2016</v>
      </c>
      <c r="D16285">
        <v>0</v>
      </c>
      <c r="E16285">
        <v>0</v>
      </c>
      <c r="F16285">
        <v>0</v>
      </c>
      <c r="G16285">
        <v>0</v>
      </c>
      <c r="H16285" t="str">
        <f t="shared" si="254"/>
        <v/>
      </c>
    </row>
    <row r="16286" spans="1:8" x14ac:dyDescent="0.3">
      <c r="A16286" s="1" t="s">
        <v>678</v>
      </c>
      <c r="B16286" t="s">
        <v>679</v>
      </c>
      <c r="C16286">
        <v>2016</v>
      </c>
      <c r="D16286">
        <v>190051172</v>
      </c>
      <c r="E16286">
        <v>81.52</v>
      </c>
      <c r="F16286">
        <v>0</v>
      </c>
      <c r="G16286">
        <v>0.5</v>
      </c>
      <c r="H16286">
        <f t="shared" si="254"/>
        <v>380102344</v>
      </c>
    </row>
    <row r="16287" spans="1:8" x14ac:dyDescent="0.3">
      <c r="A16287" s="1" t="s">
        <v>680</v>
      </c>
      <c r="B16287" t="s">
        <v>681</v>
      </c>
      <c r="C16287">
        <v>2016</v>
      </c>
      <c r="D16287">
        <v>0</v>
      </c>
      <c r="E16287">
        <v>0</v>
      </c>
      <c r="F16287">
        <v>0</v>
      </c>
      <c r="G16287">
        <v>0</v>
      </c>
      <c r="H16287" t="str">
        <f t="shared" si="254"/>
        <v/>
      </c>
    </row>
    <row r="16288" spans="1:8" x14ac:dyDescent="0.3">
      <c r="A16288" s="1" t="s">
        <v>682</v>
      </c>
      <c r="B16288" t="s">
        <v>683</v>
      </c>
      <c r="C16288">
        <v>2016</v>
      </c>
      <c r="D16288">
        <v>1096654549</v>
      </c>
      <c r="E16288">
        <v>87.69</v>
      </c>
      <c r="F16288">
        <v>0</v>
      </c>
      <c r="G16288">
        <v>3.25</v>
      </c>
      <c r="H16288">
        <f t="shared" si="254"/>
        <v>337432168.92307693</v>
      </c>
    </row>
    <row r="16289" spans="1:8" x14ac:dyDescent="0.3">
      <c r="A16289" s="1" t="s">
        <v>684</v>
      </c>
      <c r="B16289" t="s">
        <v>685</v>
      </c>
      <c r="C16289">
        <v>2016</v>
      </c>
      <c r="D16289">
        <v>254171076</v>
      </c>
      <c r="E16289">
        <v>65.8</v>
      </c>
      <c r="F16289">
        <v>0</v>
      </c>
      <c r="G16289">
        <v>0.90014810999999995</v>
      </c>
      <c r="H16289">
        <f t="shared" si="254"/>
        <v>282365838.66181755</v>
      </c>
    </row>
    <row r="16290" spans="1:8" x14ac:dyDescent="0.3">
      <c r="A16290" s="1" t="s">
        <v>686</v>
      </c>
      <c r="B16290" t="s">
        <v>687</v>
      </c>
      <c r="C16290">
        <v>2016</v>
      </c>
      <c r="D16290">
        <v>0</v>
      </c>
      <c r="E16290">
        <v>0</v>
      </c>
      <c r="F16290">
        <v>0</v>
      </c>
      <c r="G16290">
        <v>0</v>
      </c>
      <c r="H16290" t="str">
        <f t="shared" si="254"/>
        <v/>
      </c>
    </row>
    <row r="16291" spans="1:8" x14ac:dyDescent="0.3">
      <c r="A16291" s="1" t="s">
        <v>688</v>
      </c>
      <c r="B16291" t="s">
        <v>689</v>
      </c>
      <c r="C16291">
        <v>2016</v>
      </c>
      <c r="D16291">
        <v>1637037704</v>
      </c>
      <c r="E16291">
        <v>43.94</v>
      </c>
      <c r="F16291">
        <v>0</v>
      </c>
      <c r="G16291">
        <v>2.5996283899999999</v>
      </c>
      <c r="H16291">
        <f t="shared" si="254"/>
        <v>629719890.0801357</v>
      </c>
    </row>
    <row r="16292" spans="1:8" x14ac:dyDescent="0.3">
      <c r="A16292" s="1" t="s">
        <v>690</v>
      </c>
      <c r="B16292" t="s">
        <v>691</v>
      </c>
      <c r="C16292">
        <v>2016</v>
      </c>
      <c r="D16292">
        <v>3801852895</v>
      </c>
      <c r="E16292">
        <v>60.5</v>
      </c>
      <c r="F16292">
        <v>0</v>
      </c>
      <c r="G16292">
        <v>4.5</v>
      </c>
      <c r="H16292">
        <f t="shared" si="254"/>
        <v>844856198.88888884</v>
      </c>
    </row>
    <row r="16293" spans="1:8" x14ac:dyDescent="0.3">
      <c r="A16293" s="1" t="s">
        <v>692</v>
      </c>
      <c r="B16293" t="s">
        <v>693</v>
      </c>
      <c r="C16293">
        <v>2016</v>
      </c>
      <c r="D16293">
        <v>2524756490</v>
      </c>
      <c r="E16293">
        <v>66.44</v>
      </c>
      <c r="F16293">
        <v>0</v>
      </c>
      <c r="G16293">
        <v>5</v>
      </c>
      <c r="H16293">
        <f t="shared" si="254"/>
        <v>504951298</v>
      </c>
    </row>
    <row r="16294" spans="1:8" x14ac:dyDescent="0.3">
      <c r="A16294" s="1" t="s">
        <v>694</v>
      </c>
      <c r="B16294" t="s">
        <v>695</v>
      </c>
      <c r="C16294">
        <v>2016</v>
      </c>
      <c r="D16294">
        <v>0</v>
      </c>
      <c r="E16294">
        <v>0</v>
      </c>
      <c r="F16294">
        <v>0</v>
      </c>
      <c r="G16294">
        <v>0</v>
      </c>
      <c r="H16294" t="str">
        <f t="shared" si="254"/>
        <v/>
      </c>
    </row>
    <row r="16295" spans="1:8" x14ac:dyDescent="0.3">
      <c r="A16295" s="1" t="s">
        <v>696</v>
      </c>
      <c r="B16295" t="s">
        <v>697</v>
      </c>
      <c r="C16295">
        <v>2016</v>
      </c>
      <c r="D16295">
        <v>0</v>
      </c>
      <c r="E16295">
        <v>0</v>
      </c>
      <c r="F16295">
        <v>0</v>
      </c>
      <c r="G16295">
        <v>0</v>
      </c>
      <c r="H16295" t="str">
        <f t="shared" si="254"/>
        <v/>
      </c>
    </row>
    <row r="16296" spans="1:8" x14ac:dyDescent="0.3">
      <c r="A16296" s="1" t="s">
        <v>698</v>
      </c>
      <c r="B16296" t="s">
        <v>699</v>
      </c>
      <c r="C16296">
        <v>2016</v>
      </c>
      <c r="D16296">
        <v>13519196012</v>
      </c>
      <c r="E16296">
        <v>89.31</v>
      </c>
      <c r="F16296">
        <v>0</v>
      </c>
      <c r="G16296">
        <v>3.5</v>
      </c>
      <c r="H16296">
        <f t="shared" si="254"/>
        <v>3862627432</v>
      </c>
    </row>
    <row r="16297" spans="1:8" x14ac:dyDescent="0.3">
      <c r="A16297" s="1" t="s">
        <v>700</v>
      </c>
      <c r="B16297" t="s">
        <v>701</v>
      </c>
      <c r="C16297">
        <v>2016</v>
      </c>
      <c r="D16297">
        <v>1499056258</v>
      </c>
      <c r="E16297">
        <v>54.11</v>
      </c>
      <c r="F16297">
        <v>0</v>
      </c>
      <c r="G16297">
        <v>4.6982618</v>
      </c>
      <c r="H16297">
        <f t="shared" si="254"/>
        <v>319066140.16272998</v>
      </c>
    </row>
    <row r="16298" spans="1:8" x14ac:dyDescent="0.3">
      <c r="A16298" s="1" t="s">
        <v>704</v>
      </c>
      <c r="B16298" t="s">
        <v>705</v>
      </c>
      <c r="C16298">
        <v>2016</v>
      </c>
      <c r="D16298">
        <v>3035553456</v>
      </c>
      <c r="E16298">
        <v>85.97</v>
      </c>
      <c r="F16298">
        <v>35712400</v>
      </c>
      <c r="G16298">
        <v>4.25</v>
      </c>
      <c r="H16298">
        <f t="shared" si="254"/>
        <v>714247872</v>
      </c>
    </row>
    <row r="16299" spans="1:8" x14ac:dyDescent="0.3">
      <c r="A16299" s="1" t="s">
        <v>706</v>
      </c>
      <c r="B16299" t="s">
        <v>707</v>
      </c>
      <c r="C16299">
        <v>2016</v>
      </c>
      <c r="D16299">
        <v>105284062</v>
      </c>
      <c r="E16299">
        <v>17.670000000000002</v>
      </c>
      <c r="F16299">
        <v>0</v>
      </c>
      <c r="G16299">
        <v>0.48452968000000002</v>
      </c>
      <c r="H16299">
        <f t="shared" si="254"/>
        <v>217291254.4800145</v>
      </c>
    </row>
    <row r="16300" spans="1:8" x14ac:dyDescent="0.3">
      <c r="A16300" s="1" t="s">
        <v>708</v>
      </c>
      <c r="B16300" t="s">
        <v>709</v>
      </c>
      <c r="C16300">
        <v>2016</v>
      </c>
      <c r="D16300">
        <v>0</v>
      </c>
      <c r="E16300">
        <v>0</v>
      </c>
      <c r="F16300">
        <v>0</v>
      </c>
      <c r="G16300">
        <v>0</v>
      </c>
      <c r="H16300" t="str">
        <f t="shared" si="254"/>
        <v/>
      </c>
    </row>
    <row r="16301" spans="1:8" x14ac:dyDescent="0.3">
      <c r="A16301" s="1" t="s">
        <v>710</v>
      </c>
      <c r="B16301" t="s">
        <v>711</v>
      </c>
      <c r="C16301">
        <v>2016</v>
      </c>
      <c r="D16301">
        <v>12841296</v>
      </c>
      <c r="E16301">
        <v>-26.35</v>
      </c>
      <c r="F16301">
        <v>0</v>
      </c>
      <c r="G16301">
        <v>0.06</v>
      </c>
      <c r="H16301">
        <f t="shared" si="254"/>
        <v>214021600</v>
      </c>
    </row>
    <row r="16302" spans="1:8" x14ac:dyDescent="0.3">
      <c r="A16302" s="1" t="s">
        <v>714</v>
      </c>
      <c r="B16302" t="s">
        <v>715</v>
      </c>
      <c r="C16302">
        <v>2016</v>
      </c>
      <c r="D16302">
        <v>768490410</v>
      </c>
      <c r="E16302">
        <v>96.94</v>
      </c>
      <c r="F16302">
        <v>0</v>
      </c>
      <c r="G16302">
        <v>1.5</v>
      </c>
      <c r="H16302">
        <f t="shared" si="254"/>
        <v>512326940</v>
      </c>
    </row>
    <row r="16303" spans="1:8" x14ac:dyDescent="0.3">
      <c r="A16303" s="1" t="s">
        <v>716</v>
      </c>
      <c r="B16303" t="s">
        <v>717</v>
      </c>
      <c r="C16303">
        <v>2016</v>
      </c>
      <c r="D16303">
        <v>1322385438</v>
      </c>
      <c r="E16303">
        <v>73.239999999999995</v>
      </c>
      <c r="F16303">
        <v>0</v>
      </c>
      <c r="G16303">
        <v>2.99779141</v>
      </c>
      <c r="H16303">
        <f t="shared" si="254"/>
        <v>441119896.99777007</v>
      </c>
    </row>
    <row r="16304" spans="1:8" x14ac:dyDescent="0.3">
      <c r="A16304" s="1" t="s">
        <v>720</v>
      </c>
      <c r="B16304" t="s">
        <v>721</v>
      </c>
      <c r="C16304">
        <v>2016</v>
      </c>
      <c r="D16304">
        <v>3988366830</v>
      </c>
      <c r="E16304">
        <v>70.38</v>
      </c>
      <c r="F16304">
        <v>633074100</v>
      </c>
      <c r="G16304">
        <v>6.2977119999999998</v>
      </c>
      <c r="H16304">
        <f t="shared" si="254"/>
        <v>633304099.96519375</v>
      </c>
    </row>
    <row r="16305" spans="1:8" x14ac:dyDescent="0.3">
      <c r="A16305" s="1" t="s">
        <v>722</v>
      </c>
      <c r="B16305" t="s">
        <v>723</v>
      </c>
      <c r="C16305">
        <v>2016</v>
      </c>
      <c r="D16305">
        <v>0</v>
      </c>
      <c r="E16305">
        <v>0</v>
      </c>
      <c r="F16305">
        <v>0</v>
      </c>
      <c r="G16305">
        <v>0</v>
      </c>
      <c r="H16305" t="str">
        <f t="shared" si="254"/>
        <v/>
      </c>
    </row>
    <row r="16306" spans="1:8" x14ac:dyDescent="0.3">
      <c r="A16306" s="1" t="s">
        <v>724</v>
      </c>
      <c r="B16306" t="s">
        <v>725</v>
      </c>
      <c r="C16306">
        <v>2016</v>
      </c>
      <c r="D16306">
        <v>516099857</v>
      </c>
      <c r="E16306">
        <v>76.22</v>
      </c>
      <c r="F16306">
        <v>0</v>
      </c>
      <c r="G16306">
        <v>4.5</v>
      </c>
      <c r="H16306">
        <f t="shared" si="254"/>
        <v>114688857.1111111</v>
      </c>
    </row>
    <row r="16307" spans="1:8" x14ac:dyDescent="0.3">
      <c r="A16307" s="1" t="s">
        <v>726</v>
      </c>
      <c r="B16307" t="s">
        <v>727</v>
      </c>
      <c r="C16307">
        <v>2016</v>
      </c>
      <c r="D16307">
        <v>0</v>
      </c>
      <c r="E16307">
        <v>0</v>
      </c>
      <c r="F16307">
        <v>0</v>
      </c>
      <c r="G16307">
        <v>0</v>
      </c>
      <c r="H16307" t="str">
        <f t="shared" si="254"/>
        <v/>
      </c>
    </row>
    <row r="16308" spans="1:8" x14ac:dyDescent="0.3">
      <c r="A16308" s="1" t="s">
        <v>728</v>
      </c>
      <c r="B16308" t="s">
        <v>729</v>
      </c>
      <c r="C16308">
        <v>2016</v>
      </c>
      <c r="D16308">
        <v>295997460</v>
      </c>
      <c r="E16308">
        <v>73.790000000000006</v>
      </c>
      <c r="F16308">
        <v>0</v>
      </c>
      <c r="G16308">
        <v>0.5</v>
      </c>
      <c r="H16308">
        <f t="shared" si="254"/>
        <v>591994920</v>
      </c>
    </row>
    <row r="16309" spans="1:8" x14ac:dyDescent="0.3">
      <c r="A16309" s="1" t="s">
        <v>730</v>
      </c>
      <c r="B16309" t="s">
        <v>731</v>
      </c>
      <c r="C16309">
        <v>2016</v>
      </c>
      <c r="D16309">
        <v>0</v>
      </c>
      <c r="E16309">
        <v>0</v>
      </c>
      <c r="F16309">
        <v>0</v>
      </c>
      <c r="G16309">
        <v>0</v>
      </c>
      <c r="H16309" t="str">
        <f t="shared" si="254"/>
        <v/>
      </c>
    </row>
    <row r="16310" spans="1:8" x14ac:dyDescent="0.3">
      <c r="A16310" s="1" t="s">
        <v>734</v>
      </c>
      <c r="B16310" t="s">
        <v>735</v>
      </c>
      <c r="C16310">
        <v>2016</v>
      </c>
      <c r="D16310">
        <v>1429400238</v>
      </c>
      <c r="E16310">
        <v>92.1</v>
      </c>
      <c r="F16310">
        <v>0</v>
      </c>
      <c r="G16310">
        <v>6</v>
      </c>
      <c r="H16310">
        <f t="shared" si="254"/>
        <v>238233373</v>
      </c>
    </row>
    <row r="16311" spans="1:8" x14ac:dyDescent="0.3">
      <c r="A16311" s="1" t="s">
        <v>736</v>
      </c>
      <c r="B16311" t="s">
        <v>737</v>
      </c>
      <c r="C16311">
        <v>2016</v>
      </c>
      <c r="D16311">
        <v>39531277</v>
      </c>
      <c r="E16311">
        <v>0</v>
      </c>
      <c r="F16311">
        <v>0</v>
      </c>
      <c r="G16311">
        <v>0.12</v>
      </c>
      <c r="H16311">
        <f t="shared" si="254"/>
        <v>329427308.33333337</v>
      </c>
    </row>
    <row r="16312" spans="1:8" x14ac:dyDescent="0.3">
      <c r="A16312" s="1" t="s">
        <v>738</v>
      </c>
      <c r="B16312" t="s">
        <v>739</v>
      </c>
      <c r="C16312">
        <v>2016</v>
      </c>
      <c r="D16312">
        <v>0</v>
      </c>
      <c r="E16312">
        <v>0</v>
      </c>
      <c r="F16312">
        <v>0</v>
      </c>
      <c r="G16312">
        <v>0</v>
      </c>
      <c r="H16312" t="str">
        <f t="shared" si="254"/>
        <v/>
      </c>
    </row>
    <row r="16313" spans="1:8" x14ac:dyDescent="0.3">
      <c r="A16313" s="1" t="s">
        <v>742</v>
      </c>
      <c r="B16313" t="s">
        <v>743</v>
      </c>
      <c r="C16313">
        <v>2016</v>
      </c>
      <c r="D16313">
        <v>4122848715</v>
      </c>
      <c r="E16313">
        <v>17.38</v>
      </c>
      <c r="F16313">
        <v>0</v>
      </c>
      <c r="G16313">
        <v>1.5</v>
      </c>
      <c r="H16313">
        <f t="shared" si="254"/>
        <v>2748565810</v>
      </c>
    </row>
    <row r="16314" spans="1:8" x14ac:dyDescent="0.3">
      <c r="A16314" s="1" t="s">
        <v>744</v>
      </c>
      <c r="B16314" t="s">
        <v>745</v>
      </c>
      <c r="C16314">
        <v>2016</v>
      </c>
      <c r="D16314">
        <v>5389577264</v>
      </c>
      <c r="E16314">
        <v>68.930000000000007</v>
      </c>
      <c r="F16314">
        <v>0</v>
      </c>
      <c r="G16314">
        <v>0.56000000000000005</v>
      </c>
      <c r="H16314">
        <f t="shared" si="254"/>
        <v>9624245114.2857132</v>
      </c>
    </row>
    <row r="16315" spans="1:8" x14ac:dyDescent="0.3">
      <c r="A16315" s="1" t="s">
        <v>750</v>
      </c>
      <c r="B16315" t="s">
        <v>751</v>
      </c>
      <c r="C16315">
        <v>2016</v>
      </c>
      <c r="D16315">
        <v>38336525081</v>
      </c>
      <c r="E16315">
        <v>95.68</v>
      </c>
      <c r="F16315">
        <v>0</v>
      </c>
      <c r="G16315">
        <v>4.9419000000000004</v>
      </c>
      <c r="H16315">
        <f t="shared" si="254"/>
        <v>7757446545.0535212</v>
      </c>
    </row>
    <row r="16316" spans="1:8" x14ac:dyDescent="0.3">
      <c r="A16316" s="1" t="s">
        <v>752</v>
      </c>
      <c r="B16316" t="s">
        <v>753</v>
      </c>
      <c r="C16316">
        <v>2016</v>
      </c>
      <c r="D16316">
        <v>0</v>
      </c>
      <c r="E16316">
        <v>0</v>
      </c>
      <c r="F16316">
        <v>0</v>
      </c>
      <c r="G16316">
        <v>0</v>
      </c>
      <c r="H16316" t="str">
        <f t="shared" si="254"/>
        <v/>
      </c>
    </row>
    <row r="16317" spans="1:8" x14ac:dyDescent="0.3">
      <c r="A16317" s="1" t="s">
        <v>754</v>
      </c>
      <c r="B16317" t="s">
        <v>755</v>
      </c>
      <c r="C16317">
        <v>2016</v>
      </c>
      <c r="D16317">
        <v>210256600</v>
      </c>
      <c r="E16317">
        <v>90.03</v>
      </c>
      <c r="F16317">
        <v>0</v>
      </c>
      <c r="G16317">
        <v>1.3</v>
      </c>
      <c r="H16317">
        <f t="shared" si="254"/>
        <v>161735846.15384614</v>
      </c>
    </row>
    <row r="16318" spans="1:8" x14ac:dyDescent="0.3">
      <c r="A16318" s="1" t="s">
        <v>756</v>
      </c>
      <c r="B16318" t="s">
        <v>757</v>
      </c>
      <c r="C16318">
        <v>2016</v>
      </c>
      <c r="D16318">
        <v>81969649</v>
      </c>
      <c r="E16318">
        <v>38.049999999999997</v>
      </c>
      <c r="F16318">
        <v>0</v>
      </c>
      <c r="G16318">
        <v>0.9</v>
      </c>
      <c r="H16318">
        <f t="shared" si="254"/>
        <v>91077387.777777776</v>
      </c>
    </row>
    <row r="16319" spans="1:8" x14ac:dyDescent="0.3">
      <c r="A16319" s="1" t="s">
        <v>758</v>
      </c>
      <c r="B16319" t="s">
        <v>759</v>
      </c>
      <c r="C16319">
        <v>2016</v>
      </c>
      <c r="D16319">
        <v>19289233</v>
      </c>
      <c r="E16319">
        <v>0</v>
      </c>
      <c r="F16319">
        <v>0</v>
      </c>
      <c r="G16319">
        <v>0.1</v>
      </c>
      <c r="H16319">
        <f t="shared" si="254"/>
        <v>192892330</v>
      </c>
    </row>
    <row r="16320" spans="1:8" x14ac:dyDescent="0.3">
      <c r="A16320" s="1" t="s">
        <v>762</v>
      </c>
      <c r="B16320" t="s">
        <v>763</v>
      </c>
      <c r="C16320">
        <v>2016</v>
      </c>
      <c r="D16320">
        <v>407283032</v>
      </c>
      <c r="E16320">
        <v>83.1</v>
      </c>
      <c r="F16320">
        <v>0</v>
      </c>
      <c r="G16320">
        <v>1.77283324</v>
      </c>
      <c r="H16320">
        <f t="shared" si="254"/>
        <v>229735669.89301261</v>
      </c>
    </row>
    <row r="16321" spans="1:8" x14ac:dyDescent="0.3">
      <c r="A16321" s="1" t="s">
        <v>764</v>
      </c>
      <c r="B16321" t="s">
        <v>765</v>
      </c>
      <c r="C16321">
        <v>2016</v>
      </c>
      <c r="D16321">
        <v>457946064</v>
      </c>
      <c r="E16321">
        <v>80.95</v>
      </c>
      <c r="F16321">
        <v>0</v>
      </c>
      <c r="G16321">
        <v>3</v>
      </c>
      <c r="H16321">
        <f t="shared" si="254"/>
        <v>152648688</v>
      </c>
    </row>
    <row r="16322" spans="1:8" x14ac:dyDescent="0.3">
      <c r="A16322" s="1" t="s">
        <v>766</v>
      </c>
      <c r="B16322" t="s">
        <v>767</v>
      </c>
      <c r="C16322">
        <v>2016</v>
      </c>
      <c r="D16322">
        <v>501859464</v>
      </c>
      <c r="E16322">
        <v>87.75</v>
      </c>
      <c r="F16322">
        <v>0</v>
      </c>
      <c r="G16322">
        <v>2</v>
      </c>
      <c r="H16322">
        <f t="shared" si="254"/>
        <v>250929732</v>
      </c>
    </row>
    <row r="16323" spans="1:8" x14ac:dyDescent="0.3">
      <c r="A16323" s="1" t="s">
        <v>768</v>
      </c>
      <c r="B16323" t="s">
        <v>769</v>
      </c>
      <c r="C16323">
        <v>2016</v>
      </c>
      <c r="D16323">
        <v>174056747</v>
      </c>
      <c r="E16323">
        <v>68.260000000000005</v>
      </c>
      <c r="F16323">
        <v>0</v>
      </c>
      <c r="G16323">
        <v>1.2</v>
      </c>
      <c r="H16323">
        <f t="shared" ref="H16323:H16386" si="255">IF(G16323=0, "",D16323/G16323)</f>
        <v>145047289.16666669</v>
      </c>
    </row>
    <row r="16324" spans="1:8" x14ac:dyDescent="0.3">
      <c r="A16324" s="1" t="s">
        <v>770</v>
      </c>
      <c r="B16324" t="s">
        <v>771</v>
      </c>
      <c r="C16324">
        <v>2016</v>
      </c>
      <c r="D16324">
        <v>0</v>
      </c>
      <c r="E16324">
        <v>0</v>
      </c>
      <c r="F16324">
        <v>0</v>
      </c>
      <c r="G16324">
        <v>0</v>
      </c>
      <c r="H16324" t="str">
        <f t="shared" si="255"/>
        <v/>
      </c>
    </row>
    <row r="16325" spans="1:8" x14ac:dyDescent="0.3">
      <c r="A16325" s="1" t="s">
        <v>772</v>
      </c>
      <c r="B16325" t="s">
        <v>773</v>
      </c>
      <c r="C16325">
        <v>2016</v>
      </c>
      <c r="D16325">
        <v>16387324</v>
      </c>
      <c r="E16325">
        <v>17.88</v>
      </c>
      <c r="F16325">
        <v>0</v>
      </c>
      <c r="G16325">
        <v>0.15</v>
      </c>
      <c r="H16325">
        <f t="shared" si="255"/>
        <v>109248826.66666667</v>
      </c>
    </row>
    <row r="16326" spans="1:8" x14ac:dyDescent="0.3">
      <c r="A16326" s="1" t="s">
        <v>774</v>
      </c>
      <c r="B16326" t="s">
        <v>775</v>
      </c>
      <c r="C16326">
        <v>2016</v>
      </c>
      <c r="D16326">
        <v>263505098</v>
      </c>
      <c r="E16326">
        <v>80.5</v>
      </c>
      <c r="F16326">
        <v>0</v>
      </c>
      <c r="G16326">
        <v>0.89251645999999996</v>
      </c>
      <c r="H16326">
        <f t="shared" si="255"/>
        <v>295238362.32667351</v>
      </c>
    </row>
    <row r="16327" spans="1:8" x14ac:dyDescent="0.3">
      <c r="A16327" s="1" t="s">
        <v>776</v>
      </c>
      <c r="B16327" t="s">
        <v>777</v>
      </c>
      <c r="C16327">
        <v>2016</v>
      </c>
      <c r="D16327">
        <v>36862892</v>
      </c>
      <c r="E16327">
        <v>74.3</v>
      </c>
      <c r="F16327">
        <v>0</v>
      </c>
      <c r="G16327">
        <v>0.2</v>
      </c>
      <c r="H16327">
        <f t="shared" si="255"/>
        <v>184314460</v>
      </c>
    </row>
    <row r="16328" spans="1:8" x14ac:dyDescent="0.3">
      <c r="A16328" s="1" t="s">
        <v>778</v>
      </c>
      <c r="B16328" t="s">
        <v>779</v>
      </c>
      <c r="C16328">
        <v>2016</v>
      </c>
      <c r="D16328">
        <v>422771995</v>
      </c>
      <c r="E16328">
        <v>46.95</v>
      </c>
      <c r="F16328">
        <v>0</v>
      </c>
      <c r="G16328">
        <v>3.3</v>
      </c>
      <c r="H16328">
        <f t="shared" si="255"/>
        <v>128112725.75757577</v>
      </c>
    </row>
    <row r="16329" spans="1:8" x14ac:dyDescent="0.3">
      <c r="A16329" s="1" t="s">
        <v>780</v>
      </c>
      <c r="B16329" t="s">
        <v>781</v>
      </c>
      <c r="C16329">
        <v>2016</v>
      </c>
      <c r="D16329">
        <v>0</v>
      </c>
      <c r="E16329">
        <v>0</v>
      </c>
      <c r="F16329">
        <v>0</v>
      </c>
      <c r="G16329">
        <v>0</v>
      </c>
      <c r="H16329" t="str">
        <f t="shared" si="255"/>
        <v/>
      </c>
    </row>
    <row r="16330" spans="1:8" x14ac:dyDescent="0.3">
      <c r="A16330" s="1" t="s">
        <v>782</v>
      </c>
      <c r="B16330" t="s">
        <v>783</v>
      </c>
      <c r="C16330">
        <v>2016</v>
      </c>
      <c r="D16330">
        <v>332364850</v>
      </c>
      <c r="E16330">
        <v>69.48</v>
      </c>
      <c r="F16330">
        <v>0</v>
      </c>
      <c r="G16330">
        <v>2</v>
      </c>
      <c r="H16330">
        <f t="shared" si="255"/>
        <v>166182425</v>
      </c>
    </row>
    <row r="16331" spans="1:8" x14ac:dyDescent="0.3">
      <c r="A16331" s="1" t="s">
        <v>784</v>
      </c>
      <c r="B16331" t="s">
        <v>785</v>
      </c>
      <c r="C16331">
        <v>2016</v>
      </c>
      <c r="D16331">
        <v>85413801</v>
      </c>
      <c r="E16331">
        <v>87.98</v>
      </c>
      <c r="F16331">
        <v>0</v>
      </c>
      <c r="G16331">
        <v>0.77</v>
      </c>
      <c r="H16331">
        <f t="shared" si="255"/>
        <v>110927014.28571428</v>
      </c>
    </row>
    <row r="16332" spans="1:8" x14ac:dyDescent="0.3">
      <c r="A16332" s="1" t="s">
        <v>788</v>
      </c>
      <c r="B16332" t="s">
        <v>789</v>
      </c>
      <c r="C16332">
        <v>2016</v>
      </c>
      <c r="D16332">
        <v>390139230</v>
      </c>
      <c r="E16332">
        <v>90.58</v>
      </c>
      <c r="F16332">
        <v>0</v>
      </c>
      <c r="G16332">
        <v>2.7</v>
      </c>
      <c r="H16332">
        <f t="shared" si="255"/>
        <v>144496011.1111111</v>
      </c>
    </row>
    <row r="16333" spans="1:8" x14ac:dyDescent="0.3">
      <c r="A16333" s="1" t="s">
        <v>790</v>
      </c>
      <c r="B16333" t="s">
        <v>791</v>
      </c>
      <c r="C16333">
        <v>2016</v>
      </c>
      <c r="D16333">
        <v>0</v>
      </c>
      <c r="E16333">
        <v>0</v>
      </c>
      <c r="F16333">
        <v>0</v>
      </c>
      <c r="G16333">
        <v>0</v>
      </c>
      <c r="H16333" t="str">
        <f t="shared" si="255"/>
        <v/>
      </c>
    </row>
    <row r="16334" spans="1:8" x14ac:dyDescent="0.3">
      <c r="A16334" s="1" t="s">
        <v>792</v>
      </c>
      <c r="B16334" t="s">
        <v>793</v>
      </c>
      <c r="C16334">
        <v>2016</v>
      </c>
      <c r="D16334">
        <v>111010000</v>
      </c>
      <c r="E16334">
        <v>78.319999999999993</v>
      </c>
      <c r="F16334">
        <v>0</v>
      </c>
      <c r="G16334">
        <v>0.49875771000000002</v>
      </c>
      <c r="H16334">
        <f t="shared" si="255"/>
        <v>222573000.42539692</v>
      </c>
    </row>
    <row r="16335" spans="1:8" x14ac:dyDescent="0.3">
      <c r="A16335" s="1" t="s">
        <v>794</v>
      </c>
      <c r="B16335" t="s">
        <v>795</v>
      </c>
      <c r="C16335">
        <v>2016</v>
      </c>
      <c r="D16335">
        <v>216864704</v>
      </c>
      <c r="E16335">
        <v>61.55</v>
      </c>
      <c r="F16335">
        <v>0</v>
      </c>
      <c r="G16335">
        <v>3.12</v>
      </c>
      <c r="H16335">
        <f t="shared" si="255"/>
        <v>69507917.948717952</v>
      </c>
    </row>
    <row r="16336" spans="1:8" x14ac:dyDescent="0.3">
      <c r="A16336" s="1" t="s">
        <v>796</v>
      </c>
      <c r="B16336" t="s">
        <v>797</v>
      </c>
      <c r="C16336">
        <v>2016</v>
      </c>
      <c r="D16336">
        <v>0</v>
      </c>
      <c r="E16336">
        <v>0</v>
      </c>
      <c r="F16336">
        <v>0</v>
      </c>
      <c r="G16336">
        <v>0</v>
      </c>
      <c r="H16336" t="str">
        <f t="shared" si="255"/>
        <v/>
      </c>
    </row>
    <row r="16337" spans="1:8" x14ac:dyDescent="0.3">
      <c r="A16337" s="1" t="s">
        <v>798</v>
      </c>
      <c r="B16337" t="s">
        <v>799</v>
      </c>
      <c r="C16337">
        <v>2016</v>
      </c>
      <c r="D16337">
        <v>1736538136</v>
      </c>
      <c r="E16337">
        <v>86.35</v>
      </c>
      <c r="F16337">
        <v>0</v>
      </c>
      <c r="G16337">
        <v>8.8841673399999994</v>
      </c>
      <c r="H16337">
        <f t="shared" si="255"/>
        <v>195464365.93797883</v>
      </c>
    </row>
    <row r="16338" spans="1:8" x14ac:dyDescent="0.3">
      <c r="A16338" s="1" t="s">
        <v>800</v>
      </c>
      <c r="B16338" t="s">
        <v>801</v>
      </c>
      <c r="C16338">
        <v>2016</v>
      </c>
      <c r="D16338">
        <v>0</v>
      </c>
      <c r="E16338">
        <v>0</v>
      </c>
      <c r="F16338">
        <v>0</v>
      </c>
      <c r="G16338">
        <v>0</v>
      </c>
      <c r="H16338" t="str">
        <f t="shared" si="255"/>
        <v/>
      </c>
    </row>
    <row r="16339" spans="1:8" x14ac:dyDescent="0.3">
      <c r="A16339" s="1" t="s">
        <v>802</v>
      </c>
      <c r="B16339" t="s">
        <v>803</v>
      </c>
      <c r="C16339">
        <v>2016</v>
      </c>
      <c r="D16339">
        <v>1564326283</v>
      </c>
      <c r="E16339">
        <v>69.88</v>
      </c>
      <c r="F16339">
        <v>0</v>
      </c>
      <c r="G16339">
        <v>2.75</v>
      </c>
      <c r="H16339">
        <f t="shared" si="255"/>
        <v>568845921.09090912</v>
      </c>
    </row>
    <row r="16340" spans="1:8" x14ac:dyDescent="0.3">
      <c r="A16340" s="1" t="s">
        <v>804</v>
      </c>
      <c r="B16340" t="s">
        <v>805</v>
      </c>
      <c r="C16340">
        <v>2016</v>
      </c>
      <c r="D16340">
        <v>2006326</v>
      </c>
      <c r="E16340">
        <v>7.55</v>
      </c>
      <c r="F16340">
        <v>6219610</v>
      </c>
      <c r="G16340">
        <v>8.4533500000000001E-3</v>
      </c>
      <c r="H16340">
        <f t="shared" si="255"/>
        <v>237340935.84200346</v>
      </c>
    </row>
    <row r="16341" spans="1:8" x14ac:dyDescent="0.3">
      <c r="A16341" s="1" t="s">
        <v>806</v>
      </c>
      <c r="B16341" t="s">
        <v>807</v>
      </c>
      <c r="C16341">
        <v>2016</v>
      </c>
      <c r="D16341">
        <v>0</v>
      </c>
      <c r="E16341">
        <v>0</v>
      </c>
      <c r="F16341">
        <v>0</v>
      </c>
      <c r="G16341">
        <v>0</v>
      </c>
      <c r="H16341" t="str">
        <f t="shared" si="255"/>
        <v/>
      </c>
    </row>
    <row r="16342" spans="1:8" x14ac:dyDescent="0.3">
      <c r="A16342" s="1" t="s">
        <v>808</v>
      </c>
      <c r="B16342" t="s">
        <v>809</v>
      </c>
      <c r="C16342">
        <v>2016</v>
      </c>
      <c r="D16342">
        <v>42718759</v>
      </c>
      <c r="E16342">
        <v>80.180000000000007</v>
      </c>
      <c r="F16342">
        <v>0</v>
      </c>
      <c r="G16342">
        <v>0.42911500000000002</v>
      </c>
      <c r="H16342">
        <f t="shared" si="255"/>
        <v>99550840.683732793</v>
      </c>
    </row>
    <row r="16343" spans="1:8" x14ac:dyDescent="0.3">
      <c r="A16343" s="1" t="s">
        <v>814</v>
      </c>
      <c r="B16343" t="s">
        <v>815</v>
      </c>
      <c r="C16343">
        <v>2016</v>
      </c>
      <c r="D16343">
        <v>0</v>
      </c>
      <c r="E16343">
        <v>0</v>
      </c>
      <c r="F16343">
        <v>0</v>
      </c>
      <c r="G16343">
        <v>0</v>
      </c>
      <c r="H16343" t="str">
        <f t="shared" si="255"/>
        <v/>
      </c>
    </row>
    <row r="16344" spans="1:8" x14ac:dyDescent="0.3">
      <c r="A16344" s="1" t="s">
        <v>816</v>
      </c>
      <c r="B16344" t="s">
        <v>817</v>
      </c>
      <c r="C16344">
        <v>2016</v>
      </c>
      <c r="D16344">
        <v>2108111648</v>
      </c>
      <c r="E16344">
        <v>55</v>
      </c>
      <c r="F16344">
        <v>0</v>
      </c>
      <c r="G16344">
        <v>1.796109</v>
      </c>
      <c r="H16344">
        <f t="shared" si="255"/>
        <v>1173710308.227396</v>
      </c>
    </row>
    <row r="16345" spans="1:8" x14ac:dyDescent="0.3">
      <c r="A16345" s="1" t="s">
        <v>818</v>
      </c>
      <c r="B16345" t="s">
        <v>819</v>
      </c>
      <c r="C16345">
        <v>2016</v>
      </c>
      <c r="D16345">
        <v>993010628</v>
      </c>
      <c r="E16345">
        <v>99.57</v>
      </c>
      <c r="F16345">
        <v>0</v>
      </c>
      <c r="G16345">
        <v>3.9822265400000001</v>
      </c>
      <c r="H16345">
        <f t="shared" si="255"/>
        <v>249360657.41754612</v>
      </c>
    </row>
    <row r="16346" spans="1:8" x14ac:dyDescent="0.3">
      <c r="A16346" s="1" t="s">
        <v>820</v>
      </c>
      <c r="B16346" t="s">
        <v>821</v>
      </c>
      <c r="C16346">
        <v>2016</v>
      </c>
      <c r="D16346">
        <v>2584570050</v>
      </c>
      <c r="E16346">
        <v>85.92</v>
      </c>
      <c r="F16346">
        <v>0</v>
      </c>
      <c r="G16346">
        <v>6</v>
      </c>
      <c r="H16346">
        <f t="shared" si="255"/>
        <v>430761675</v>
      </c>
    </row>
    <row r="16347" spans="1:8" x14ac:dyDescent="0.3">
      <c r="A16347" s="1" t="s">
        <v>822</v>
      </c>
      <c r="B16347" t="s">
        <v>823</v>
      </c>
      <c r="C16347">
        <v>2016</v>
      </c>
      <c r="D16347">
        <v>644455535</v>
      </c>
      <c r="E16347" t="s">
        <v>75</v>
      </c>
      <c r="F16347">
        <v>2209561830</v>
      </c>
      <c r="G16347">
        <v>0.35</v>
      </c>
      <c r="H16347">
        <f t="shared" si="255"/>
        <v>1841301528.5714288</v>
      </c>
    </row>
    <row r="16348" spans="1:8" x14ac:dyDescent="0.3">
      <c r="A16348" s="1" t="s">
        <v>824</v>
      </c>
      <c r="B16348" t="s">
        <v>825</v>
      </c>
      <c r="C16348">
        <v>2016</v>
      </c>
      <c r="D16348">
        <v>50000000</v>
      </c>
      <c r="E16348">
        <v>75.22</v>
      </c>
      <c r="F16348">
        <v>0</v>
      </c>
      <c r="G16348">
        <v>0.5</v>
      </c>
      <c r="H16348">
        <f t="shared" si="255"/>
        <v>100000000</v>
      </c>
    </row>
    <row r="16349" spans="1:8" x14ac:dyDescent="0.3">
      <c r="A16349" s="1" t="s">
        <v>826</v>
      </c>
      <c r="B16349" t="s">
        <v>827</v>
      </c>
      <c r="C16349">
        <v>2016</v>
      </c>
      <c r="D16349">
        <v>15025232120</v>
      </c>
      <c r="E16349">
        <v>53.39</v>
      </c>
      <c r="F16349">
        <v>0</v>
      </c>
      <c r="G16349">
        <v>9.5</v>
      </c>
      <c r="H16349">
        <f t="shared" si="255"/>
        <v>1581603381.0526316</v>
      </c>
    </row>
    <row r="16350" spans="1:8" x14ac:dyDescent="0.3">
      <c r="A16350" s="1" t="s">
        <v>828</v>
      </c>
      <c r="B16350" t="s">
        <v>829</v>
      </c>
      <c r="C16350">
        <v>2016</v>
      </c>
      <c r="D16350">
        <v>462264795</v>
      </c>
      <c r="E16350">
        <v>98.96</v>
      </c>
      <c r="F16350">
        <v>0</v>
      </c>
      <c r="G16350">
        <v>2.5307956100000002</v>
      </c>
      <c r="H16350">
        <f t="shared" si="255"/>
        <v>182655917.83605155</v>
      </c>
    </row>
    <row r="16351" spans="1:8" x14ac:dyDescent="0.3">
      <c r="A16351" s="1" t="s">
        <v>830</v>
      </c>
      <c r="B16351" t="s">
        <v>831</v>
      </c>
      <c r="C16351">
        <v>2016</v>
      </c>
      <c r="D16351">
        <v>806102232</v>
      </c>
      <c r="E16351">
        <v>74.150000000000006</v>
      </c>
      <c r="F16351">
        <v>0</v>
      </c>
      <c r="G16351">
        <v>4</v>
      </c>
      <c r="H16351">
        <f t="shared" si="255"/>
        <v>201525558</v>
      </c>
    </row>
    <row r="16352" spans="1:8" x14ac:dyDescent="0.3">
      <c r="A16352" s="1" t="s">
        <v>832</v>
      </c>
      <c r="B16352" t="s">
        <v>833</v>
      </c>
      <c r="C16352">
        <v>2016</v>
      </c>
      <c r="D16352">
        <v>0</v>
      </c>
      <c r="E16352">
        <v>0</v>
      </c>
      <c r="F16352">
        <v>0</v>
      </c>
      <c r="G16352">
        <v>0</v>
      </c>
      <c r="H16352" t="str">
        <f t="shared" si="255"/>
        <v/>
      </c>
    </row>
    <row r="16353" spans="1:8" x14ac:dyDescent="0.3">
      <c r="A16353" s="1" t="s">
        <v>834</v>
      </c>
      <c r="B16353" t="s">
        <v>835</v>
      </c>
      <c r="C16353">
        <v>2016</v>
      </c>
      <c r="D16353">
        <v>681560307</v>
      </c>
      <c r="E16353">
        <v>66.38</v>
      </c>
      <c r="F16353">
        <v>0</v>
      </c>
      <c r="G16353">
        <v>1.57</v>
      </c>
      <c r="H16353">
        <f t="shared" si="255"/>
        <v>434114845.22292989</v>
      </c>
    </row>
    <row r="16354" spans="1:8" x14ac:dyDescent="0.3">
      <c r="A16354" s="1" t="s">
        <v>836</v>
      </c>
      <c r="B16354" t="s">
        <v>837</v>
      </c>
      <c r="C16354">
        <v>2016</v>
      </c>
      <c r="D16354">
        <v>278981599</v>
      </c>
      <c r="E16354">
        <v>69.89</v>
      </c>
      <c r="F16354">
        <v>0</v>
      </c>
      <c r="G16354">
        <v>2.6</v>
      </c>
      <c r="H16354">
        <f t="shared" si="255"/>
        <v>107300615</v>
      </c>
    </row>
    <row r="16355" spans="1:8" x14ac:dyDescent="0.3">
      <c r="A16355" s="1" t="s">
        <v>838</v>
      </c>
      <c r="B16355" t="s">
        <v>839</v>
      </c>
      <c r="C16355">
        <v>2016</v>
      </c>
      <c r="D16355">
        <v>0</v>
      </c>
      <c r="E16355">
        <v>0</v>
      </c>
      <c r="F16355">
        <v>0</v>
      </c>
      <c r="G16355">
        <v>0</v>
      </c>
      <c r="H16355" t="str">
        <f t="shared" si="255"/>
        <v/>
      </c>
    </row>
    <row r="16356" spans="1:8" x14ac:dyDescent="0.3">
      <c r="A16356" s="1" t="s">
        <v>840</v>
      </c>
      <c r="B16356" t="s">
        <v>841</v>
      </c>
      <c r="C16356">
        <v>2016</v>
      </c>
      <c r="D16356">
        <v>109114256</v>
      </c>
      <c r="E16356">
        <v>50.64</v>
      </c>
      <c r="F16356">
        <v>0</v>
      </c>
      <c r="G16356">
        <v>0.81499999999999995</v>
      </c>
      <c r="H16356">
        <f t="shared" si="255"/>
        <v>133882522.69938651</v>
      </c>
    </row>
    <row r="16357" spans="1:8" x14ac:dyDescent="0.3">
      <c r="A16357" s="1" t="s">
        <v>842</v>
      </c>
      <c r="B16357" t="s">
        <v>843</v>
      </c>
      <c r="C16357">
        <v>2016</v>
      </c>
      <c r="D16357">
        <v>85500000</v>
      </c>
      <c r="E16357">
        <v>56.93</v>
      </c>
      <c r="F16357">
        <v>0</v>
      </c>
      <c r="G16357">
        <v>0.6</v>
      </c>
      <c r="H16357">
        <f t="shared" si="255"/>
        <v>142500000</v>
      </c>
    </row>
    <row r="16358" spans="1:8" x14ac:dyDescent="0.3">
      <c r="A16358" s="1" t="s">
        <v>846</v>
      </c>
      <c r="B16358" t="s">
        <v>847</v>
      </c>
      <c r="C16358">
        <v>2016</v>
      </c>
      <c r="D16358">
        <v>345055112</v>
      </c>
      <c r="E16358">
        <v>70.5</v>
      </c>
      <c r="F16358">
        <v>38339450</v>
      </c>
      <c r="G16358">
        <v>1.8</v>
      </c>
      <c r="H16358">
        <f t="shared" si="255"/>
        <v>191697284.44444445</v>
      </c>
    </row>
    <row r="16359" spans="1:8" x14ac:dyDescent="0.3">
      <c r="A16359" s="1" t="s">
        <v>848</v>
      </c>
      <c r="B16359" t="s">
        <v>849</v>
      </c>
      <c r="C16359">
        <v>2016</v>
      </c>
      <c r="D16359">
        <v>0</v>
      </c>
      <c r="E16359">
        <v>0</v>
      </c>
      <c r="F16359">
        <v>0</v>
      </c>
      <c r="G16359">
        <v>0</v>
      </c>
      <c r="H16359" t="str">
        <f t="shared" si="255"/>
        <v/>
      </c>
    </row>
    <row r="16360" spans="1:8" x14ac:dyDescent="0.3">
      <c r="A16360" s="1" t="s">
        <v>850</v>
      </c>
      <c r="B16360" t="s">
        <v>851</v>
      </c>
      <c r="C16360">
        <v>2016</v>
      </c>
      <c r="D16360">
        <v>0</v>
      </c>
      <c r="E16360">
        <v>0</v>
      </c>
      <c r="F16360">
        <v>0</v>
      </c>
      <c r="G16360">
        <v>0</v>
      </c>
      <c r="H16360" t="str">
        <f t="shared" si="255"/>
        <v/>
      </c>
    </row>
    <row r="16361" spans="1:8" x14ac:dyDescent="0.3">
      <c r="A16361" s="1" t="s">
        <v>852</v>
      </c>
      <c r="B16361" t="s">
        <v>853</v>
      </c>
      <c r="C16361">
        <v>2016</v>
      </c>
      <c r="D16361">
        <v>74606274</v>
      </c>
      <c r="E16361">
        <v>0</v>
      </c>
      <c r="F16361">
        <v>0</v>
      </c>
      <c r="G16361">
        <v>0.5</v>
      </c>
      <c r="H16361">
        <f t="shared" si="255"/>
        <v>149212548</v>
      </c>
    </row>
    <row r="16362" spans="1:8" x14ac:dyDescent="0.3">
      <c r="A16362" s="1" t="s">
        <v>854</v>
      </c>
      <c r="B16362" t="s">
        <v>855</v>
      </c>
      <c r="C16362">
        <v>2016</v>
      </c>
      <c r="D16362">
        <v>34980625</v>
      </c>
      <c r="E16362">
        <v>76.760000000000005</v>
      </c>
      <c r="F16362">
        <v>0</v>
      </c>
      <c r="G16362">
        <v>0.5</v>
      </c>
      <c r="H16362">
        <f t="shared" si="255"/>
        <v>69961250</v>
      </c>
    </row>
    <row r="16363" spans="1:8" x14ac:dyDescent="0.3">
      <c r="A16363" s="1" t="s">
        <v>858</v>
      </c>
      <c r="B16363" t="s">
        <v>859</v>
      </c>
      <c r="C16363">
        <v>2016</v>
      </c>
      <c r="D16363">
        <v>63325690</v>
      </c>
      <c r="E16363">
        <v>77.69</v>
      </c>
      <c r="F16363">
        <v>0</v>
      </c>
      <c r="G16363">
        <v>1.34011591</v>
      </c>
      <c r="H16363">
        <f t="shared" si="255"/>
        <v>47253890.150442287</v>
      </c>
    </row>
    <row r="16364" spans="1:8" x14ac:dyDescent="0.3">
      <c r="A16364" s="1" t="s">
        <v>860</v>
      </c>
      <c r="B16364" t="s">
        <v>861</v>
      </c>
      <c r="C16364">
        <v>2016</v>
      </c>
      <c r="D16364">
        <v>310127573</v>
      </c>
      <c r="E16364">
        <v>72.14</v>
      </c>
      <c r="F16364">
        <v>0</v>
      </c>
      <c r="G16364">
        <v>2.4</v>
      </c>
      <c r="H16364">
        <f t="shared" si="255"/>
        <v>129219822.08333334</v>
      </c>
    </row>
    <row r="16365" spans="1:8" x14ac:dyDescent="0.3">
      <c r="A16365" s="1" t="s">
        <v>864</v>
      </c>
      <c r="B16365" t="s">
        <v>865</v>
      </c>
      <c r="C16365">
        <v>2016</v>
      </c>
      <c r="D16365">
        <v>7703910690</v>
      </c>
      <c r="E16365">
        <v>34.99</v>
      </c>
      <c r="F16365">
        <v>0</v>
      </c>
      <c r="G16365">
        <v>10</v>
      </c>
      <c r="H16365">
        <f t="shared" si="255"/>
        <v>770391069</v>
      </c>
    </row>
    <row r="16366" spans="1:8" x14ac:dyDescent="0.3">
      <c r="A16366" s="1" t="s">
        <v>866</v>
      </c>
      <c r="B16366" t="s">
        <v>867</v>
      </c>
      <c r="C16366">
        <v>2016</v>
      </c>
      <c r="D16366">
        <v>0</v>
      </c>
      <c r="E16366">
        <v>0</v>
      </c>
      <c r="F16366">
        <v>0</v>
      </c>
      <c r="G16366">
        <v>0</v>
      </c>
      <c r="H16366" t="str">
        <f t="shared" si="255"/>
        <v/>
      </c>
    </row>
    <row r="16367" spans="1:8" x14ac:dyDescent="0.3">
      <c r="A16367" s="1" t="s">
        <v>868</v>
      </c>
      <c r="B16367" t="s">
        <v>869</v>
      </c>
      <c r="C16367">
        <v>2016</v>
      </c>
      <c r="D16367">
        <v>310039706</v>
      </c>
      <c r="E16367">
        <v>50.67</v>
      </c>
      <c r="F16367">
        <v>0</v>
      </c>
      <c r="G16367">
        <v>1.7</v>
      </c>
      <c r="H16367">
        <f t="shared" si="255"/>
        <v>182376297.64705881</v>
      </c>
    </row>
    <row r="16368" spans="1:8" x14ac:dyDescent="0.3">
      <c r="A16368" s="1" t="s">
        <v>870</v>
      </c>
      <c r="B16368" t="s">
        <v>871</v>
      </c>
      <c r="C16368">
        <v>2016</v>
      </c>
      <c r="D16368">
        <v>0</v>
      </c>
      <c r="E16368">
        <v>0</v>
      </c>
      <c r="F16368">
        <v>0</v>
      </c>
      <c r="G16368">
        <v>0</v>
      </c>
      <c r="H16368" t="str">
        <f t="shared" si="255"/>
        <v/>
      </c>
    </row>
    <row r="16369" spans="1:8" x14ac:dyDescent="0.3">
      <c r="A16369" s="1" t="s">
        <v>872</v>
      </c>
      <c r="B16369" t="s">
        <v>873</v>
      </c>
      <c r="C16369">
        <v>2016</v>
      </c>
      <c r="D16369">
        <v>89858594</v>
      </c>
      <c r="E16369">
        <v>27.48</v>
      </c>
      <c r="F16369">
        <v>0</v>
      </c>
      <c r="G16369">
        <v>0.49945240000000002</v>
      </c>
      <c r="H16369">
        <f t="shared" si="255"/>
        <v>179914230.06476691</v>
      </c>
    </row>
    <row r="16370" spans="1:8" x14ac:dyDescent="0.3">
      <c r="A16370" s="1" t="s">
        <v>876</v>
      </c>
      <c r="B16370" t="s">
        <v>877</v>
      </c>
      <c r="C16370">
        <v>2016</v>
      </c>
      <c r="D16370">
        <v>279195762</v>
      </c>
      <c r="E16370">
        <v>86.06</v>
      </c>
      <c r="F16370">
        <v>0</v>
      </c>
      <c r="G16370">
        <v>2.1</v>
      </c>
      <c r="H16370">
        <f t="shared" si="255"/>
        <v>132950362.85714285</v>
      </c>
    </row>
    <row r="16371" spans="1:8" x14ac:dyDescent="0.3">
      <c r="A16371" s="1" t="s">
        <v>878</v>
      </c>
      <c r="B16371" t="s">
        <v>879</v>
      </c>
      <c r="C16371">
        <v>2016</v>
      </c>
      <c r="D16371">
        <v>369794364</v>
      </c>
      <c r="E16371">
        <v>36.659999999999997</v>
      </c>
      <c r="F16371">
        <v>0</v>
      </c>
      <c r="G16371">
        <v>1</v>
      </c>
      <c r="H16371">
        <f t="shared" si="255"/>
        <v>369794364</v>
      </c>
    </row>
    <row r="16372" spans="1:8" x14ac:dyDescent="0.3">
      <c r="A16372" s="1" t="s">
        <v>880</v>
      </c>
      <c r="B16372" t="s">
        <v>881</v>
      </c>
      <c r="C16372">
        <v>2016</v>
      </c>
      <c r="D16372">
        <v>19863216</v>
      </c>
      <c r="E16372">
        <v>105.83</v>
      </c>
      <c r="F16372">
        <v>0</v>
      </c>
      <c r="G16372">
        <v>0.32</v>
      </c>
      <c r="H16372">
        <f t="shared" si="255"/>
        <v>62072550</v>
      </c>
    </row>
    <row r="16373" spans="1:8" x14ac:dyDescent="0.3">
      <c r="A16373" s="1" t="s">
        <v>882</v>
      </c>
      <c r="B16373" t="s">
        <v>883</v>
      </c>
      <c r="C16373">
        <v>2016</v>
      </c>
      <c r="D16373">
        <v>143804450</v>
      </c>
      <c r="E16373">
        <v>43.54</v>
      </c>
      <c r="F16373">
        <v>0</v>
      </c>
      <c r="G16373">
        <v>1.3</v>
      </c>
      <c r="H16373">
        <f t="shared" si="255"/>
        <v>110618807.6923077</v>
      </c>
    </row>
    <row r="16374" spans="1:8" x14ac:dyDescent="0.3">
      <c r="A16374" s="1" t="s">
        <v>884</v>
      </c>
      <c r="B16374" t="s">
        <v>885</v>
      </c>
      <c r="C16374">
        <v>2016</v>
      </c>
      <c r="D16374">
        <v>191305226</v>
      </c>
      <c r="E16374">
        <v>81.349999999999994</v>
      </c>
      <c r="F16374">
        <v>0</v>
      </c>
      <c r="G16374">
        <v>1.2</v>
      </c>
      <c r="H16374">
        <f t="shared" si="255"/>
        <v>159421021.66666669</v>
      </c>
    </row>
    <row r="16375" spans="1:8" x14ac:dyDescent="0.3">
      <c r="A16375" s="1" t="s">
        <v>886</v>
      </c>
      <c r="B16375" t="s">
        <v>887</v>
      </c>
      <c r="C16375">
        <v>2016</v>
      </c>
      <c r="D16375">
        <v>444764652</v>
      </c>
      <c r="E16375">
        <v>83.75</v>
      </c>
      <c r="F16375">
        <v>0</v>
      </c>
      <c r="G16375">
        <v>1.4</v>
      </c>
      <c r="H16375">
        <f t="shared" si="255"/>
        <v>317689037.14285713</v>
      </c>
    </row>
    <row r="16376" spans="1:8" x14ac:dyDescent="0.3">
      <c r="A16376" s="1" t="s">
        <v>888</v>
      </c>
      <c r="B16376" t="s">
        <v>889</v>
      </c>
      <c r="C16376">
        <v>2016</v>
      </c>
      <c r="D16376">
        <v>0</v>
      </c>
      <c r="E16376">
        <v>0</v>
      </c>
      <c r="F16376">
        <v>0</v>
      </c>
      <c r="G16376">
        <v>0</v>
      </c>
      <c r="H16376" t="str">
        <f t="shared" si="255"/>
        <v/>
      </c>
    </row>
    <row r="16377" spans="1:8" x14ac:dyDescent="0.3">
      <c r="A16377" s="1" t="s">
        <v>892</v>
      </c>
      <c r="B16377" t="s">
        <v>893</v>
      </c>
      <c r="C16377">
        <v>2016</v>
      </c>
      <c r="D16377">
        <v>279998016</v>
      </c>
      <c r="E16377">
        <v>62.03</v>
      </c>
      <c r="F16377">
        <v>0</v>
      </c>
      <c r="G16377">
        <v>3.5</v>
      </c>
      <c r="H16377">
        <f t="shared" si="255"/>
        <v>79999433.142857149</v>
      </c>
    </row>
    <row r="16378" spans="1:8" x14ac:dyDescent="0.3">
      <c r="A16378" s="1" t="s">
        <v>894</v>
      </c>
      <c r="B16378" t="s">
        <v>895</v>
      </c>
      <c r="C16378">
        <v>2016</v>
      </c>
      <c r="D16378">
        <v>1375915480</v>
      </c>
      <c r="E16378">
        <v>84.36</v>
      </c>
      <c r="F16378">
        <v>0</v>
      </c>
      <c r="G16378">
        <v>1.7</v>
      </c>
      <c r="H16378">
        <f t="shared" si="255"/>
        <v>809362047.05882359</v>
      </c>
    </row>
    <row r="16379" spans="1:8" x14ac:dyDescent="0.3">
      <c r="A16379" s="1" t="s">
        <v>896</v>
      </c>
      <c r="B16379" t="s">
        <v>897</v>
      </c>
      <c r="C16379">
        <v>2016</v>
      </c>
      <c r="D16379">
        <v>0</v>
      </c>
      <c r="E16379">
        <v>0</v>
      </c>
      <c r="F16379">
        <v>0</v>
      </c>
      <c r="G16379">
        <v>0</v>
      </c>
      <c r="H16379" t="str">
        <f t="shared" si="255"/>
        <v/>
      </c>
    </row>
    <row r="16380" spans="1:8" x14ac:dyDescent="0.3">
      <c r="A16380" s="1" t="s">
        <v>898</v>
      </c>
      <c r="B16380" t="s">
        <v>899</v>
      </c>
      <c r="C16380">
        <v>2016</v>
      </c>
      <c r="D16380">
        <v>622000000</v>
      </c>
      <c r="E16380">
        <v>28.9</v>
      </c>
      <c r="F16380">
        <v>0</v>
      </c>
      <c r="G16380">
        <v>1.206548</v>
      </c>
      <c r="H16380">
        <f t="shared" si="255"/>
        <v>515520310.83719838</v>
      </c>
    </row>
    <row r="16381" spans="1:8" x14ac:dyDescent="0.3">
      <c r="A16381" s="1" t="s">
        <v>900</v>
      </c>
      <c r="B16381" t="s">
        <v>901</v>
      </c>
      <c r="C16381">
        <v>2016</v>
      </c>
      <c r="D16381">
        <v>263205997</v>
      </c>
      <c r="E16381">
        <v>80.680000000000007</v>
      </c>
      <c r="F16381">
        <v>0</v>
      </c>
      <c r="G16381">
        <v>2.2999999999999998</v>
      </c>
      <c r="H16381">
        <f t="shared" si="255"/>
        <v>114437390.00000001</v>
      </c>
    </row>
    <row r="16382" spans="1:8" x14ac:dyDescent="0.3">
      <c r="A16382" s="1" t="s">
        <v>904</v>
      </c>
      <c r="B16382" t="s">
        <v>905</v>
      </c>
      <c r="C16382">
        <v>2016</v>
      </c>
      <c r="D16382">
        <v>250342954</v>
      </c>
      <c r="E16382">
        <v>83.99</v>
      </c>
      <c r="F16382">
        <v>0</v>
      </c>
      <c r="G16382">
        <v>0.9</v>
      </c>
      <c r="H16382">
        <f t="shared" si="255"/>
        <v>278158837.77777779</v>
      </c>
    </row>
    <row r="16383" spans="1:8" x14ac:dyDescent="0.3">
      <c r="A16383" s="1" t="s">
        <v>906</v>
      </c>
      <c r="B16383" t="s">
        <v>907</v>
      </c>
      <c r="C16383">
        <v>2016</v>
      </c>
      <c r="D16383">
        <v>39400000</v>
      </c>
      <c r="E16383">
        <v>3.95</v>
      </c>
      <c r="F16383">
        <v>7880000</v>
      </c>
      <c r="G16383">
        <v>2.5</v>
      </c>
      <c r="H16383">
        <f t="shared" si="255"/>
        <v>15760000</v>
      </c>
    </row>
    <row r="16384" spans="1:8" x14ac:dyDescent="0.3">
      <c r="A16384" s="1" t="s">
        <v>908</v>
      </c>
      <c r="B16384" t="s">
        <v>909</v>
      </c>
      <c r="C16384">
        <v>2016</v>
      </c>
      <c r="D16384">
        <v>59399232</v>
      </c>
      <c r="E16384">
        <v>520.27</v>
      </c>
      <c r="F16384">
        <v>0</v>
      </c>
      <c r="G16384">
        <v>0.5</v>
      </c>
      <c r="H16384">
        <f t="shared" si="255"/>
        <v>118798464</v>
      </c>
    </row>
    <row r="16385" spans="1:8" x14ac:dyDescent="0.3">
      <c r="A16385" s="1" t="s">
        <v>910</v>
      </c>
      <c r="B16385" t="s">
        <v>911</v>
      </c>
      <c r="C16385">
        <v>2016</v>
      </c>
      <c r="D16385">
        <v>0</v>
      </c>
      <c r="E16385">
        <v>0</v>
      </c>
      <c r="F16385">
        <v>0</v>
      </c>
      <c r="G16385">
        <v>0</v>
      </c>
      <c r="H16385" t="str">
        <f t="shared" si="255"/>
        <v/>
      </c>
    </row>
    <row r="16386" spans="1:8" x14ac:dyDescent="0.3">
      <c r="A16386" s="1" t="s">
        <v>912</v>
      </c>
      <c r="B16386" t="s">
        <v>913</v>
      </c>
      <c r="C16386">
        <v>2016</v>
      </c>
      <c r="D16386">
        <v>0</v>
      </c>
      <c r="E16386">
        <v>0</v>
      </c>
      <c r="F16386">
        <v>0</v>
      </c>
      <c r="G16386">
        <v>0</v>
      </c>
      <c r="H16386" t="str">
        <f t="shared" si="255"/>
        <v/>
      </c>
    </row>
    <row r="16387" spans="1:8" x14ac:dyDescent="0.3">
      <c r="A16387" s="1" t="s">
        <v>914</v>
      </c>
      <c r="B16387" t="s">
        <v>915</v>
      </c>
      <c r="C16387">
        <v>2016</v>
      </c>
      <c r="D16387">
        <v>1739341589</v>
      </c>
      <c r="E16387">
        <v>57.63</v>
      </c>
      <c r="F16387">
        <v>0</v>
      </c>
      <c r="G16387">
        <v>1.5</v>
      </c>
      <c r="H16387">
        <f t="shared" ref="H16387:H16450" si="256">IF(G16387=0, "",D16387/G16387)</f>
        <v>1159561059.3333333</v>
      </c>
    </row>
    <row r="16388" spans="1:8" x14ac:dyDescent="0.3">
      <c r="A16388" s="1" t="s">
        <v>916</v>
      </c>
      <c r="B16388" t="s">
        <v>917</v>
      </c>
      <c r="C16388">
        <v>2016</v>
      </c>
      <c r="D16388">
        <v>0</v>
      </c>
      <c r="E16388">
        <v>0</v>
      </c>
      <c r="F16388">
        <v>0</v>
      </c>
      <c r="G16388">
        <v>0</v>
      </c>
      <c r="H16388" t="str">
        <f t="shared" si="256"/>
        <v/>
      </c>
    </row>
    <row r="16389" spans="1:8" x14ac:dyDescent="0.3">
      <c r="A16389" s="1" t="s">
        <v>918</v>
      </c>
      <c r="B16389" t="s">
        <v>919</v>
      </c>
      <c r="C16389">
        <v>2016</v>
      </c>
      <c r="D16389">
        <v>0</v>
      </c>
      <c r="E16389">
        <v>0</v>
      </c>
      <c r="F16389">
        <v>0</v>
      </c>
      <c r="G16389">
        <v>0</v>
      </c>
      <c r="H16389" t="str">
        <f t="shared" si="256"/>
        <v/>
      </c>
    </row>
    <row r="16390" spans="1:8" x14ac:dyDescent="0.3">
      <c r="A16390" s="1" t="s">
        <v>920</v>
      </c>
      <c r="B16390" t="s">
        <v>921</v>
      </c>
      <c r="C16390">
        <v>2016</v>
      </c>
      <c r="D16390">
        <v>38700000</v>
      </c>
      <c r="E16390">
        <v>32.89</v>
      </c>
      <c r="F16390">
        <v>0</v>
      </c>
      <c r="G16390">
        <v>0.1</v>
      </c>
      <c r="H16390">
        <f t="shared" si="256"/>
        <v>387000000</v>
      </c>
    </row>
    <row r="16391" spans="1:8" x14ac:dyDescent="0.3">
      <c r="A16391" s="1" t="s">
        <v>922</v>
      </c>
      <c r="B16391" t="s">
        <v>923</v>
      </c>
      <c r="C16391">
        <v>2016</v>
      </c>
      <c r="D16391">
        <v>182102450</v>
      </c>
      <c r="E16391">
        <v>-325.08999999999997</v>
      </c>
      <c r="F16391">
        <v>0</v>
      </c>
      <c r="G16391">
        <v>1.2</v>
      </c>
      <c r="H16391">
        <f t="shared" si="256"/>
        <v>151752041.66666669</v>
      </c>
    </row>
    <row r="16392" spans="1:8" x14ac:dyDescent="0.3">
      <c r="A16392" s="1" t="s">
        <v>924</v>
      </c>
      <c r="B16392" t="s">
        <v>925</v>
      </c>
      <c r="C16392">
        <v>2016</v>
      </c>
      <c r="D16392">
        <v>1623326147</v>
      </c>
      <c r="E16392">
        <v>100.88</v>
      </c>
      <c r="F16392">
        <v>0</v>
      </c>
      <c r="G16392">
        <v>1</v>
      </c>
      <c r="H16392">
        <f t="shared" si="256"/>
        <v>1623326147</v>
      </c>
    </row>
    <row r="16393" spans="1:8" x14ac:dyDescent="0.3">
      <c r="A16393" s="1" t="s">
        <v>926</v>
      </c>
      <c r="B16393" t="s">
        <v>927</v>
      </c>
      <c r="C16393">
        <v>2016</v>
      </c>
      <c r="D16393">
        <v>174668652</v>
      </c>
      <c r="E16393">
        <v>25.42</v>
      </c>
      <c r="F16393">
        <v>0</v>
      </c>
      <c r="G16393">
        <v>0.35388666000000002</v>
      </c>
      <c r="H16393">
        <f t="shared" si="256"/>
        <v>493572297.97811532</v>
      </c>
    </row>
    <row r="16394" spans="1:8" x14ac:dyDescent="0.3">
      <c r="A16394" s="1" t="s">
        <v>928</v>
      </c>
      <c r="B16394" t="s">
        <v>929</v>
      </c>
      <c r="C16394">
        <v>2016</v>
      </c>
      <c r="D16394">
        <v>296994566</v>
      </c>
      <c r="E16394">
        <v>111.16</v>
      </c>
      <c r="F16394">
        <v>0</v>
      </c>
      <c r="G16394">
        <v>0.19400000000000001</v>
      </c>
      <c r="H16394">
        <f t="shared" si="256"/>
        <v>1530899824.7422681</v>
      </c>
    </row>
    <row r="16395" spans="1:8" x14ac:dyDescent="0.3">
      <c r="A16395" s="1" t="s">
        <v>930</v>
      </c>
      <c r="B16395" t="s">
        <v>931</v>
      </c>
      <c r="C16395">
        <v>2016</v>
      </c>
      <c r="D16395">
        <v>56569614</v>
      </c>
      <c r="E16395">
        <v>272.04000000000002</v>
      </c>
      <c r="F16395">
        <v>0</v>
      </c>
      <c r="G16395">
        <v>0.25</v>
      </c>
      <c r="H16395">
        <f t="shared" si="256"/>
        <v>226278456</v>
      </c>
    </row>
    <row r="16396" spans="1:8" x14ac:dyDescent="0.3">
      <c r="A16396" s="1" t="s">
        <v>932</v>
      </c>
      <c r="B16396" t="s">
        <v>933</v>
      </c>
      <c r="C16396">
        <v>2016</v>
      </c>
      <c r="D16396">
        <v>554170100</v>
      </c>
      <c r="E16396">
        <v>75.33</v>
      </c>
      <c r="F16396">
        <v>0</v>
      </c>
      <c r="G16396">
        <v>1.1000000000000001</v>
      </c>
      <c r="H16396">
        <f t="shared" si="256"/>
        <v>503790999.99999994</v>
      </c>
    </row>
    <row r="16397" spans="1:8" x14ac:dyDescent="0.3">
      <c r="A16397" s="1" t="s">
        <v>936</v>
      </c>
      <c r="B16397" t="s">
        <v>937</v>
      </c>
      <c r="C16397">
        <v>2016</v>
      </c>
      <c r="D16397">
        <v>0</v>
      </c>
      <c r="E16397">
        <v>0</v>
      </c>
      <c r="F16397">
        <v>0</v>
      </c>
      <c r="G16397">
        <v>0</v>
      </c>
      <c r="H16397" t="str">
        <f t="shared" si="256"/>
        <v/>
      </c>
    </row>
    <row r="16398" spans="1:8" x14ac:dyDescent="0.3">
      <c r="A16398" s="1" t="s">
        <v>940</v>
      </c>
      <c r="B16398" t="s">
        <v>941</v>
      </c>
      <c r="C16398">
        <v>2016</v>
      </c>
      <c r="D16398">
        <v>216244800</v>
      </c>
      <c r="E16398">
        <v>338.3</v>
      </c>
      <c r="F16398">
        <v>0</v>
      </c>
      <c r="G16398">
        <v>0.8</v>
      </c>
      <c r="H16398">
        <f t="shared" si="256"/>
        <v>270306000</v>
      </c>
    </row>
    <row r="16399" spans="1:8" x14ac:dyDescent="0.3">
      <c r="A16399" s="1" t="s">
        <v>942</v>
      </c>
      <c r="B16399" t="s">
        <v>943</v>
      </c>
      <c r="C16399">
        <v>2016</v>
      </c>
      <c r="D16399">
        <v>0</v>
      </c>
      <c r="E16399">
        <v>0</v>
      </c>
      <c r="F16399">
        <v>0</v>
      </c>
      <c r="G16399">
        <v>0</v>
      </c>
      <c r="H16399" t="str">
        <f t="shared" si="256"/>
        <v/>
      </c>
    </row>
    <row r="16400" spans="1:8" x14ac:dyDescent="0.3">
      <c r="A16400" s="1" t="s">
        <v>944</v>
      </c>
      <c r="B16400" t="s">
        <v>945</v>
      </c>
      <c r="C16400">
        <v>2016</v>
      </c>
      <c r="D16400">
        <v>216601973</v>
      </c>
      <c r="E16400">
        <v>51.42</v>
      </c>
      <c r="F16400">
        <v>0</v>
      </c>
      <c r="G16400">
        <v>0.8</v>
      </c>
      <c r="H16400">
        <f t="shared" si="256"/>
        <v>270752466.25</v>
      </c>
    </row>
    <row r="16401" spans="1:8" x14ac:dyDescent="0.3">
      <c r="A16401" s="1" t="s">
        <v>946</v>
      </c>
      <c r="B16401" t="s">
        <v>947</v>
      </c>
      <c r="C16401">
        <v>2016</v>
      </c>
      <c r="D16401">
        <v>589091032</v>
      </c>
      <c r="E16401">
        <v>68.3</v>
      </c>
      <c r="F16401">
        <v>0</v>
      </c>
      <c r="G16401">
        <v>1</v>
      </c>
      <c r="H16401">
        <f t="shared" si="256"/>
        <v>589091032</v>
      </c>
    </row>
    <row r="16402" spans="1:8" x14ac:dyDescent="0.3">
      <c r="A16402" s="1" t="s">
        <v>948</v>
      </c>
      <c r="B16402" t="s">
        <v>949</v>
      </c>
      <c r="C16402">
        <v>2016</v>
      </c>
      <c r="D16402">
        <v>367000000</v>
      </c>
      <c r="E16402">
        <v>57.03</v>
      </c>
      <c r="F16402">
        <v>0</v>
      </c>
      <c r="G16402">
        <v>1.58352593</v>
      </c>
      <c r="H16402">
        <f t="shared" si="256"/>
        <v>231761282.24183863</v>
      </c>
    </row>
    <row r="16403" spans="1:8" x14ac:dyDescent="0.3">
      <c r="A16403" s="1" t="s">
        <v>950</v>
      </c>
      <c r="B16403" t="s">
        <v>951</v>
      </c>
      <c r="C16403">
        <v>2016</v>
      </c>
      <c r="D16403">
        <v>698898169</v>
      </c>
      <c r="E16403">
        <v>65.42</v>
      </c>
      <c r="F16403">
        <v>0</v>
      </c>
      <c r="G16403">
        <v>2.1</v>
      </c>
      <c r="H16403">
        <f t="shared" si="256"/>
        <v>332808651.90476191</v>
      </c>
    </row>
    <row r="16404" spans="1:8" x14ac:dyDescent="0.3">
      <c r="A16404" s="1" t="s">
        <v>952</v>
      </c>
      <c r="B16404" t="s">
        <v>953</v>
      </c>
      <c r="C16404">
        <v>2016</v>
      </c>
      <c r="D16404">
        <v>115599152</v>
      </c>
      <c r="E16404">
        <v>32.04</v>
      </c>
      <c r="F16404">
        <v>115599150</v>
      </c>
      <c r="G16404">
        <v>0.4</v>
      </c>
      <c r="H16404">
        <f t="shared" si="256"/>
        <v>288997880</v>
      </c>
    </row>
    <row r="16405" spans="1:8" x14ac:dyDescent="0.3">
      <c r="A16405" s="1" t="s">
        <v>954</v>
      </c>
      <c r="B16405" t="s">
        <v>955</v>
      </c>
      <c r="C16405">
        <v>2016</v>
      </c>
      <c r="D16405">
        <v>438448764</v>
      </c>
      <c r="E16405">
        <v>-398.07</v>
      </c>
      <c r="F16405">
        <v>0</v>
      </c>
      <c r="G16405">
        <v>1</v>
      </c>
      <c r="H16405">
        <f t="shared" si="256"/>
        <v>438448764</v>
      </c>
    </row>
    <row r="16406" spans="1:8" x14ac:dyDescent="0.3">
      <c r="A16406" s="1" t="s">
        <v>956</v>
      </c>
      <c r="B16406" t="s">
        <v>957</v>
      </c>
      <c r="C16406">
        <v>2016</v>
      </c>
      <c r="D16406">
        <v>549821965</v>
      </c>
      <c r="E16406">
        <v>56.32</v>
      </c>
      <c r="F16406">
        <v>343638730</v>
      </c>
      <c r="G16406">
        <v>1.6</v>
      </c>
      <c r="H16406">
        <f t="shared" si="256"/>
        <v>343638728.125</v>
      </c>
    </row>
    <row r="16407" spans="1:8" x14ac:dyDescent="0.3">
      <c r="A16407" s="1" t="s">
        <v>958</v>
      </c>
      <c r="B16407" t="s">
        <v>959</v>
      </c>
      <c r="C16407">
        <v>2016</v>
      </c>
      <c r="D16407">
        <v>0</v>
      </c>
      <c r="E16407">
        <v>0</v>
      </c>
      <c r="F16407">
        <v>0</v>
      </c>
      <c r="G16407">
        <v>0</v>
      </c>
      <c r="H16407" t="str">
        <f t="shared" si="256"/>
        <v/>
      </c>
    </row>
    <row r="16408" spans="1:8" x14ac:dyDescent="0.3">
      <c r="A16408" s="1" t="s">
        <v>960</v>
      </c>
      <c r="B16408" t="s">
        <v>961</v>
      </c>
      <c r="C16408">
        <v>2016</v>
      </c>
      <c r="D16408">
        <v>5833133215</v>
      </c>
      <c r="E16408">
        <v>89.54</v>
      </c>
      <c r="F16408">
        <v>0</v>
      </c>
      <c r="G16408">
        <v>5</v>
      </c>
      <c r="H16408">
        <f t="shared" si="256"/>
        <v>1166626643</v>
      </c>
    </row>
    <row r="16409" spans="1:8" x14ac:dyDescent="0.3">
      <c r="A16409" s="1" t="s">
        <v>962</v>
      </c>
      <c r="B16409" t="s">
        <v>963</v>
      </c>
      <c r="C16409">
        <v>2016</v>
      </c>
      <c r="D16409">
        <v>71245136</v>
      </c>
      <c r="E16409">
        <v>62.82</v>
      </c>
      <c r="F16409">
        <v>0</v>
      </c>
      <c r="G16409">
        <v>0.3</v>
      </c>
      <c r="H16409">
        <f t="shared" si="256"/>
        <v>237483786.66666669</v>
      </c>
    </row>
    <row r="16410" spans="1:8" x14ac:dyDescent="0.3">
      <c r="A16410" s="1" t="s">
        <v>964</v>
      </c>
      <c r="B16410" t="s">
        <v>965</v>
      </c>
      <c r="C16410">
        <v>2016</v>
      </c>
      <c r="D16410">
        <v>1474806636</v>
      </c>
      <c r="E16410">
        <v>74.930000000000007</v>
      </c>
      <c r="F16410">
        <v>0</v>
      </c>
      <c r="G16410">
        <v>4.5</v>
      </c>
      <c r="H16410">
        <f t="shared" si="256"/>
        <v>327734808</v>
      </c>
    </row>
    <row r="16411" spans="1:8" x14ac:dyDescent="0.3">
      <c r="A16411" s="1" t="s">
        <v>966</v>
      </c>
      <c r="B16411" t="s">
        <v>967</v>
      </c>
      <c r="C16411">
        <v>2016</v>
      </c>
      <c r="D16411">
        <v>159053490</v>
      </c>
      <c r="E16411">
        <v>77.78</v>
      </c>
      <c r="F16411">
        <v>0</v>
      </c>
      <c r="G16411">
        <v>1.5</v>
      </c>
      <c r="H16411">
        <f t="shared" si="256"/>
        <v>106035660</v>
      </c>
    </row>
    <row r="16412" spans="1:8" x14ac:dyDescent="0.3">
      <c r="A16412" s="1" t="s">
        <v>968</v>
      </c>
      <c r="B16412" t="s">
        <v>969</v>
      </c>
      <c r="C16412">
        <v>2016</v>
      </c>
      <c r="D16412">
        <v>0</v>
      </c>
      <c r="E16412">
        <v>0</v>
      </c>
      <c r="F16412">
        <v>0</v>
      </c>
      <c r="G16412">
        <v>0</v>
      </c>
      <c r="H16412" t="str">
        <f t="shared" si="256"/>
        <v/>
      </c>
    </row>
    <row r="16413" spans="1:8" x14ac:dyDescent="0.3">
      <c r="A16413" s="1" t="s">
        <v>970</v>
      </c>
      <c r="B16413" t="s">
        <v>971</v>
      </c>
      <c r="C16413">
        <v>2016</v>
      </c>
      <c r="D16413">
        <v>1550151266</v>
      </c>
      <c r="E16413">
        <v>57.31</v>
      </c>
      <c r="F16413">
        <v>0</v>
      </c>
      <c r="G16413">
        <v>5.6</v>
      </c>
      <c r="H16413">
        <f t="shared" si="256"/>
        <v>276812726.0714286</v>
      </c>
    </row>
    <row r="16414" spans="1:8" x14ac:dyDescent="0.3">
      <c r="A16414" s="1" t="s">
        <v>2720</v>
      </c>
      <c r="B16414" t="s">
        <v>2721</v>
      </c>
      <c r="C16414">
        <v>2016</v>
      </c>
      <c r="D16414">
        <v>214238703</v>
      </c>
      <c r="E16414">
        <v>60.88</v>
      </c>
      <c r="F16414">
        <v>0</v>
      </c>
      <c r="G16414">
        <v>2.2000000000000002</v>
      </c>
      <c r="H16414">
        <f t="shared" si="256"/>
        <v>97381228.636363626</v>
      </c>
    </row>
    <row r="16415" spans="1:8" x14ac:dyDescent="0.3">
      <c r="A16415" s="1" t="s">
        <v>2722</v>
      </c>
      <c r="B16415" t="s">
        <v>2723</v>
      </c>
      <c r="C16415">
        <v>2016</v>
      </c>
      <c r="D16415">
        <v>540000000</v>
      </c>
      <c r="E16415">
        <v>88.97</v>
      </c>
      <c r="F16415">
        <v>0</v>
      </c>
      <c r="G16415">
        <v>4</v>
      </c>
      <c r="H16415">
        <f t="shared" si="256"/>
        <v>135000000</v>
      </c>
    </row>
    <row r="16416" spans="1:8" x14ac:dyDescent="0.3">
      <c r="A16416" s="1" t="s">
        <v>2874</v>
      </c>
      <c r="B16416" t="s">
        <v>2875</v>
      </c>
      <c r="C16416">
        <v>2016</v>
      </c>
      <c r="D16416">
        <v>199812592</v>
      </c>
      <c r="E16416">
        <v>44.79</v>
      </c>
      <c r="F16416">
        <v>0</v>
      </c>
      <c r="G16416">
        <v>2</v>
      </c>
      <c r="H16416">
        <f t="shared" si="256"/>
        <v>99906296</v>
      </c>
    </row>
    <row r="16417" spans="1:8" x14ac:dyDescent="0.3">
      <c r="A16417" s="1" t="s">
        <v>980</v>
      </c>
      <c r="B16417" t="s">
        <v>981</v>
      </c>
      <c r="C16417">
        <v>2016</v>
      </c>
      <c r="D16417">
        <v>0</v>
      </c>
      <c r="E16417">
        <v>0</v>
      </c>
      <c r="F16417">
        <v>0</v>
      </c>
      <c r="G16417">
        <v>0</v>
      </c>
      <c r="H16417" t="str">
        <f t="shared" si="256"/>
        <v/>
      </c>
    </row>
    <row r="16418" spans="1:8" x14ac:dyDescent="0.3">
      <c r="A16418" s="1" t="s">
        <v>982</v>
      </c>
      <c r="B16418" t="s">
        <v>983</v>
      </c>
      <c r="C16418">
        <v>2016</v>
      </c>
      <c r="D16418">
        <v>0</v>
      </c>
      <c r="E16418">
        <v>0</v>
      </c>
      <c r="F16418">
        <v>0</v>
      </c>
      <c r="G16418">
        <v>0</v>
      </c>
      <c r="H16418" t="str">
        <f t="shared" si="256"/>
        <v/>
      </c>
    </row>
    <row r="16419" spans="1:8" x14ac:dyDescent="0.3">
      <c r="A16419" s="1" t="s">
        <v>984</v>
      </c>
      <c r="B16419" t="s">
        <v>985</v>
      </c>
      <c r="C16419">
        <v>2016</v>
      </c>
      <c r="D16419">
        <v>397812920</v>
      </c>
      <c r="E16419">
        <v>66.290000000000006</v>
      </c>
      <c r="F16419">
        <v>0</v>
      </c>
      <c r="G16419">
        <v>0.7</v>
      </c>
      <c r="H16419">
        <f t="shared" si="256"/>
        <v>568304171.42857146</v>
      </c>
    </row>
    <row r="16420" spans="1:8" x14ac:dyDescent="0.3">
      <c r="A16420" s="1" t="s">
        <v>986</v>
      </c>
      <c r="B16420" t="s">
        <v>987</v>
      </c>
      <c r="C16420">
        <v>2016</v>
      </c>
      <c r="D16420">
        <v>633791784</v>
      </c>
      <c r="E16420">
        <v>0</v>
      </c>
      <c r="F16420">
        <v>0</v>
      </c>
      <c r="G16420">
        <v>0.75</v>
      </c>
      <c r="H16420">
        <f t="shared" si="256"/>
        <v>845055712</v>
      </c>
    </row>
    <row r="16421" spans="1:8" x14ac:dyDescent="0.3">
      <c r="A16421" s="1" t="s">
        <v>988</v>
      </c>
      <c r="B16421" t="s">
        <v>989</v>
      </c>
      <c r="C16421">
        <v>2016</v>
      </c>
      <c r="D16421">
        <v>373499383</v>
      </c>
      <c r="E16421">
        <v>46.06</v>
      </c>
      <c r="F16421">
        <v>0</v>
      </c>
      <c r="G16421">
        <v>0.35</v>
      </c>
      <c r="H16421">
        <f t="shared" si="256"/>
        <v>1067141094.2857144</v>
      </c>
    </row>
    <row r="16422" spans="1:8" x14ac:dyDescent="0.3">
      <c r="A16422" s="1" t="s">
        <v>990</v>
      </c>
      <c r="B16422" t="s">
        <v>991</v>
      </c>
      <c r="C16422">
        <v>2016</v>
      </c>
      <c r="D16422">
        <v>700500747</v>
      </c>
      <c r="E16422">
        <v>54.24</v>
      </c>
      <c r="F16422">
        <v>0</v>
      </c>
      <c r="G16422">
        <v>1.5</v>
      </c>
      <c r="H16422">
        <f t="shared" si="256"/>
        <v>467000498</v>
      </c>
    </row>
    <row r="16423" spans="1:8" x14ac:dyDescent="0.3">
      <c r="A16423" s="1" t="s">
        <v>992</v>
      </c>
      <c r="B16423" t="s">
        <v>993</v>
      </c>
      <c r="C16423">
        <v>2016</v>
      </c>
      <c r="D16423">
        <v>0</v>
      </c>
      <c r="E16423">
        <v>0</v>
      </c>
      <c r="F16423">
        <v>0</v>
      </c>
      <c r="G16423">
        <v>0</v>
      </c>
      <c r="H16423" t="str">
        <f t="shared" si="256"/>
        <v/>
      </c>
    </row>
    <row r="16424" spans="1:8" x14ac:dyDescent="0.3">
      <c r="A16424" s="1" t="s">
        <v>994</v>
      </c>
      <c r="B16424" t="s">
        <v>995</v>
      </c>
      <c r="C16424">
        <v>2016</v>
      </c>
      <c r="D16424">
        <v>0</v>
      </c>
      <c r="E16424">
        <v>0</v>
      </c>
      <c r="F16424">
        <v>0</v>
      </c>
      <c r="G16424">
        <v>0</v>
      </c>
      <c r="H16424" t="str">
        <f t="shared" si="256"/>
        <v/>
      </c>
    </row>
    <row r="16425" spans="1:8" x14ac:dyDescent="0.3">
      <c r="A16425" s="1" t="s">
        <v>996</v>
      </c>
      <c r="B16425" t="s">
        <v>997</v>
      </c>
      <c r="C16425">
        <v>2016</v>
      </c>
      <c r="D16425">
        <v>0</v>
      </c>
      <c r="E16425">
        <v>0</v>
      </c>
      <c r="F16425">
        <v>0</v>
      </c>
      <c r="G16425">
        <v>0</v>
      </c>
      <c r="H16425" t="str">
        <f t="shared" si="256"/>
        <v/>
      </c>
    </row>
    <row r="16426" spans="1:8" x14ac:dyDescent="0.3">
      <c r="A16426" s="1" t="s">
        <v>998</v>
      </c>
      <c r="B16426" t="s">
        <v>999</v>
      </c>
      <c r="C16426">
        <v>2016</v>
      </c>
      <c r="D16426">
        <v>98742297</v>
      </c>
      <c r="E16426">
        <v>205.97</v>
      </c>
      <c r="F16426">
        <v>0</v>
      </c>
      <c r="G16426">
        <v>0.5</v>
      </c>
      <c r="H16426">
        <f t="shared" si="256"/>
        <v>197484594</v>
      </c>
    </row>
    <row r="16427" spans="1:8" x14ac:dyDescent="0.3">
      <c r="A16427" s="1" t="s">
        <v>1000</v>
      </c>
      <c r="B16427" t="s">
        <v>1001</v>
      </c>
      <c r="C16427">
        <v>2016</v>
      </c>
      <c r="D16427">
        <v>8470235</v>
      </c>
      <c r="E16427">
        <v>18.39</v>
      </c>
      <c r="F16427">
        <v>24200680</v>
      </c>
      <c r="G16427">
        <v>7.0000000000000007E-2</v>
      </c>
      <c r="H16427">
        <f t="shared" si="256"/>
        <v>121003357.14285713</v>
      </c>
    </row>
    <row r="16428" spans="1:8" x14ac:dyDescent="0.3">
      <c r="A16428" s="1" t="s">
        <v>1002</v>
      </c>
      <c r="B16428" t="s">
        <v>1003</v>
      </c>
      <c r="C16428">
        <v>2016</v>
      </c>
      <c r="D16428">
        <v>0</v>
      </c>
      <c r="E16428">
        <v>0</v>
      </c>
      <c r="F16428">
        <v>0</v>
      </c>
      <c r="G16428">
        <v>0</v>
      </c>
      <c r="H16428" t="str">
        <f t="shared" si="256"/>
        <v/>
      </c>
    </row>
    <row r="16429" spans="1:8" x14ac:dyDescent="0.3">
      <c r="A16429" s="1" t="s">
        <v>1004</v>
      </c>
      <c r="B16429" t="s">
        <v>1005</v>
      </c>
      <c r="C16429">
        <v>2016</v>
      </c>
      <c r="D16429">
        <v>887318986</v>
      </c>
      <c r="E16429">
        <v>77.72</v>
      </c>
      <c r="F16429">
        <v>0</v>
      </c>
      <c r="G16429">
        <v>0.4</v>
      </c>
      <c r="H16429">
        <f t="shared" si="256"/>
        <v>2218297465</v>
      </c>
    </row>
    <row r="16430" spans="1:8" x14ac:dyDescent="0.3">
      <c r="A16430" s="1" t="s">
        <v>1006</v>
      </c>
      <c r="B16430" t="s">
        <v>1007</v>
      </c>
      <c r="C16430">
        <v>2016</v>
      </c>
      <c r="D16430">
        <v>265000000</v>
      </c>
      <c r="E16430">
        <v>74.650000000000006</v>
      </c>
      <c r="F16430">
        <v>0</v>
      </c>
      <c r="G16430">
        <v>2.0554036899999999</v>
      </c>
      <c r="H16430">
        <f t="shared" si="256"/>
        <v>128928444.2220691</v>
      </c>
    </row>
    <row r="16431" spans="1:8" x14ac:dyDescent="0.3">
      <c r="A16431" s="1" t="s">
        <v>1008</v>
      </c>
      <c r="B16431" t="s">
        <v>1009</v>
      </c>
      <c r="C16431">
        <v>2016</v>
      </c>
      <c r="D16431">
        <v>0</v>
      </c>
      <c r="E16431">
        <v>0</v>
      </c>
      <c r="F16431">
        <v>0</v>
      </c>
      <c r="G16431">
        <v>0</v>
      </c>
      <c r="H16431" t="str">
        <f t="shared" si="256"/>
        <v/>
      </c>
    </row>
    <row r="16432" spans="1:8" x14ac:dyDescent="0.3">
      <c r="A16432" s="1" t="s">
        <v>1010</v>
      </c>
      <c r="B16432" t="s">
        <v>1011</v>
      </c>
      <c r="C16432">
        <v>2016</v>
      </c>
      <c r="D16432">
        <v>810378452</v>
      </c>
      <c r="E16432">
        <v>23.31</v>
      </c>
      <c r="F16432">
        <v>1215567680</v>
      </c>
      <c r="G16432">
        <v>0.2</v>
      </c>
      <c r="H16432">
        <f t="shared" si="256"/>
        <v>4051892260</v>
      </c>
    </row>
    <row r="16433" spans="1:8" x14ac:dyDescent="0.3">
      <c r="A16433" s="1" t="s">
        <v>3662</v>
      </c>
      <c r="B16433" t="s">
        <v>3663</v>
      </c>
      <c r="C16433">
        <v>2016</v>
      </c>
      <c r="D16433">
        <v>167135812</v>
      </c>
      <c r="E16433">
        <v>85.45</v>
      </c>
      <c r="F16433">
        <v>0</v>
      </c>
      <c r="G16433">
        <v>1.55</v>
      </c>
      <c r="H16433">
        <f t="shared" si="256"/>
        <v>107829556.12903225</v>
      </c>
    </row>
    <row r="16434" spans="1:8" x14ac:dyDescent="0.3">
      <c r="A16434" s="1" t="s">
        <v>1016</v>
      </c>
      <c r="B16434" t="s">
        <v>1017</v>
      </c>
      <c r="C16434">
        <v>2016</v>
      </c>
      <c r="D16434">
        <v>3376975835</v>
      </c>
      <c r="E16434">
        <v>81.39</v>
      </c>
      <c r="F16434">
        <v>0</v>
      </c>
      <c r="G16434">
        <v>0.6</v>
      </c>
      <c r="H16434">
        <f t="shared" si="256"/>
        <v>5628293058.333334</v>
      </c>
    </row>
    <row r="16435" spans="1:8" x14ac:dyDescent="0.3">
      <c r="A16435" s="1" t="s">
        <v>3568</v>
      </c>
      <c r="B16435" t="s">
        <v>3569</v>
      </c>
      <c r="C16435">
        <v>2016</v>
      </c>
      <c r="D16435">
        <v>908261428</v>
      </c>
      <c r="E16435">
        <v>43.61</v>
      </c>
      <c r="F16435">
        <v>336056730</v>
      </c>
      <c r="G16435">
        <v>1</v>
      </c>
      <c r="H16435">
        <f t="shared" si="256"/>
        <v>908261428</v>
      </c>
    </row>
    <row r="16436" spans="1:8" x14ac:dyDescent="0.3">
      <c r="A16436" s="1" t="s">
        <v>2592</v>
      </c>
      <c r="B16436" t="s">
        <v>2593</v>
      </c>
      <c r="C16436">
        <v>2016</v>
      </c>
      <c r="D16436">
        <v>92637122</v>
      </c>
      <c r="E16436">
        <v>70.989999999999995</v>
      </c>
      <c r="F16436">
        <v>0</v>
      </c>
      <c r="G16436">
        <v>0.8</v>
      </c>
      <c r="H16436">
        <f t="shared" si="256"/>
        <v>115796402.5</v>
      </c>
    </row>
    <row r="16437" spans="1:8" x14ac:dyDescent="0.3">
      <c r="A16437" s="1" t="s">
        <v>3254</v>
      </c>
      <c r="B16437" t="s">
        <v>3255</v>
      </c>
      <c r="C16437">
        <v>2016</v>
      </c>
      <c r="D16437">
        <v>102158419</v>
      </c>
      <c r="E16437">
        <v>71.08</v>
      </c>
      <c r="F16437">
        <v>23217820</v>
      </c>
      <c r="G16437">
        <v>2.2000000000000002</v>
      </c>
      <c r="H16437">
        <f t="shared" si="256"/>
        <v>46435644.999999993</v>
      </c>
    </row>
    <row r="16438" spans="1:8" x14ac:dyDescent="0.3">
      <c r="A16438" s="1" t="s">
        <v>3256</v>
      </c>
      <c r="B16438" t="s">
        <v>3257</v>
      </c>
      <c r="C16438">
        <v>2016</v>
      </c>
      <c r="D16438">
        <v>0</v>
      </c>
      <c r="E16438">
        <v>0</v>
      </c>
      <c r="F16438">
        <v>0</v>
      </c>
      <c r="G16438">
        <v>0</v>
      </c>
      <c r="H16438" t="str">
        <f t="shared" si="256"/>
        <v/>
      </c>
    </row>
    <row r="16439" spans="1:8" x14ac:dyDescent="0.3">
      <c r="A16439" s="1" t="s">
        <v>3368</v>
      </c>
      <c r="B16439" t="s">
        <v>3369</v>
      </c>
      <c r="C16439">
        <v>2016</v>
      </c>
      <c r="D16439">
        <v>42960150</v>
      </c>
      <c r="E16439">
        <v>51.66</v>
      </c>
      <c r="F16439">
        <v>0</v>
      </c>
      <c r="G16439">
        <v>0.45</v>
      </c>
      <c r="H16439">
        <f t="shared" si="256"/>
        <v>95467000</v>
      </c>
    </row>
    <row r="16440" spans="1:8" x14ac:dyDescent="0.3">
      <c r="A16440" s="1" t="s">
        <v>3570</v>
      </c>
      <c r="B16440" t="s">
        <v>3571</v>
      </c>
      <c r="C16440">
        <v>2016</v>
      </c>
      <c r="D16440">
        <v>60000000</v>
      </c>
      <c r="E16440">
        <v>44.68</v>
      </c>
      <c r="F16440">
        <v>0</v>
      </c>
      <c r="G16440">
        <v>2.2874571000000001</v>
      </c>
      <c r="H16440">
        <f t="shared" si="256"/>
        <v>26230000.1167235</v>
      </c>
    </row>
    <row r="16441" spans="1:8" x14ac:dyDescent="0.3">
      <c r="A16441" s="1" t="s">
        <v>1018</v>
      </c>
      <c r="B16441" t="s">
        <v>1019</v>
      </c>
      <c r="C16441">
        <v>2016</v>
      </c>
      <c r="D16441">
        <v>104471185</v>
      </c>
      <c r="E16441">
        <v>29</v>
      </c>
      <c r="F16441">
        <v>208942360</v>
      </c>
      <c r="G16441">
        <v>0.25</v>
      </c>
      <c r="H16441">
        <f t="shared" si="256"/>
        <v>417884740</v>
      </c>
    </row>
    <row r="16442" spans="1:8" x14ac:dyDescent="0.3">
      <c r="A16442" s="1" t="s">
        <v>1020</v>
      </c>
      <c r="B16442" t="s">
        <v>1021</v>
      </c>
      <c r="C16442">
        <v>2016</v>
      </c>
      <c r="D16442">
        <v>14755015</v>
      </c>
      <c r="E16442">
        <v>24.02</v>
      </c>
      <c r="F16442">
        <v>39346700</v>
      </c>
      <c r="G16442">
        <v>0.15</v>
      </c>
      <c r="H16442">
        <f t="shared" si="256"/>
        <v>98366766.666666672</v>
      </c>
    </row>
    <row r="16443" spans="1:8" x14ac:dyDescent="0.3">
      <c r="A16443" s="1" t="s">
        <v>1022</v>
      </c>
      <c r="B16443" t="s">
        <v>1023</v>
      </c>
      <c r="C16443">
        <v>2016</v>
      </c>
      <c r="D16443">
        <v>256846340</v>
      </c>
      <c r="E16443">
        <v>60.27</v>
      </c>
      <c r="F16443">
        <v>0</v>
      </c>
      <c r="G16443">
        <v>0.7</v>
      </c>
      <c r="H16443">
        <f t="shared" si="256"/>
        <v>366923342.85714287</v>
      </c>
    </row>
    <row r="16444" spans="1:8" x14ac:dyDescent="0.3">
      <c r="A16444" s="1" t="s">
        <v>1024</v>
      </c>
      <c r="B16444" t="s">
        <v>1025</v>
      </c>
      <c r="C16444">
        <v>2016</v>
      </c>
      <c r="D16444">
        <v>0</v>
      </c>
      <c r="E16444">
        <v>0</v>
      </c>
      <c r="F16444">
        <v>0</v>
      </c>
      <c r="G16444">
        <v>0</v>
      </c>
      <c r="H16444" t="str">
        <f t="shared" si="256"/>
        <v/>
      </c>
    </row>
    <row r="16445" spans="1:8" x14ac:dyDescent="0.3">
      <c r="A16445" s="1" t="s">
        <v>1026</v>
      </c>
      <c r="B16445" t="s">
        <v>1027</v>
      </c>
      <c r="C16445">
        <v>2016</v>
      </c>
      <c r="D16445">
        <v>90096610</v>
      </c>
      <c r="E16445">
        <v>17.96</v>
      </c>
      <c r="F16445">
        <v>360386440</v>
      </c>
      <c r="G16445">
        <v>0.2</v>
      </c>
      <c r="H16445">
        <f t="shared" si="256"/>
        <v>450483050</v>
      </c>
    </row>
    <row r="16446" spans="1:8" x14ac:dyDescent="0.3">
      <c r="A16446" s="1" t="s">
        <v>1028</v>
      </c>
      <c r="B16446" t="s">
        <v>1029</v>
      </c>
      <c r="C16446">
        <v>2016</v>
      </c>
      <c r="D16446">
        <v>1035147715</v>
      </c>
      <c r="E16446">
        <v>98.17</v>
      </c>
      <c r="F16446">
        <v>0</v>
      </c>
      <c r="G16446">
        <v>8.1671185000000008</v>
      </c>
      <c r="H16446">
        <f t="shared" si="256"/>
        <v>126745769.02490148</v>
      </c>
    </row>
    <row r="16447" spans="1:8" x14ac:dyDescent="0.3">
      <c r="A16447" s="1" t="s">
        <v>3370</v>
      </c>
      <c r="B16447" t="s">
        <v>3371</v>
      </c>
      <c r="C16447">
        <v>2016</v>
      </c>
      <c r="D16447">
        <v>52500000</v>
      </c>
      <c r="E16447">
        <v>84.39</v>
      </c>
      <c r="F16447">
        <v>0</v>
      </c>
      <c r="G16447">
        <v>0.5</v>
      </c>
      <c r="H16447">
        <f t="shared" si="256"/>
        <v>105000000</v>
      </c>
    </row>
    <row r="16448" spans="1:8" x14ac:dyDescent="0.3">
      <c r="A16448" s="1" t="s">
        <v>2594</v>
      </c>
      <c r="B16448" t="s">
        <v>2595</v>
      </c>
      <c r="C16448">
        <v>2016</v>
      </c>
      <c r="D16448">
        <v>11288000</v>
      </c>
      <c r="E16448">
        <v>89.41</v>
      </c>
      <c r="F16448">
        <v>0</v>
      </c>
      <c r="G16448">
        <v>0.5</v>
      </c>
      <c r="H16448">
        <f t="shared" si="256"/>
        <v>22576000</v>
      </c>
    </row>
    <row r="16449" spans="1:8" x14ac:dyDescent="0.3">
      <c r="A16449" s="1" t="s">
        <v>2728</v>
      </c>
      <c r="B16449" t="s">
        <v>2729</v>
      </c>
      <c r="C16449">
        <v>2016</v>
      </c>
      <c r="D16449">
        <v>0</v>
      </c>
      <c r="E16449">
        <v>0</v>
      </c>
      <c r="F16449">
        <v>0</v>
      </c>
      <c r="G16449">
        <v>0</v>
      </c>
      <c r="H16449" t="str">
        <f t="shared" si="256"/>
        <v/>
      </c>
    </row>
    <row r="16450" spans="1:8" x14ac:dyDescent="0.3">
      <c r="A16450" s="1" t="s">
        <v>3572</v>
      </c>
      <c r="B16450" t="s">
        <v>3573</v>
      </c>
      <c r="C16450">
        <v>2016</v>
      </c>
      <c r="D16450">
        <v>0</v>
      </c>
      <c r="E16450">
        <v>0</v>
      </c>
      <c r="F16450">
        <v>0</v>
      </c>
      <c r="G16450">
        <v>0</v>
      </c>
      <c r="H16450" t="str">
        <f t="shared" si="256"/>
        <v/>
      </c>
    </row>
    <row r="16451" spans="1:8" x14ac:dyDescent="0.3">
      <c r="A16451" s="1" t="s">
        <v>2942</v>
      </c>
      <c r="B16451" t="s">
        <v>2943</v>
      </c>
      <c r="C16451">
        <v>2016</v>
      </c>
      <c r="D16451">
        <v>51063623</v>
      </c>
      <c r="E16451">
        <v>36.44</v>
      </c>
      <c r="F16451">
        <v>51063630</v>
      </c>
      <c r="G16451">
        <v>0.5</v>
      </c>
      <c r="H16451">
        <f t="shared" ref="H16451:H16514" si="257">IF(G16451=0, "",D16451/G16451)</f>
        <v>102127246</v>
      </c>
    </row>
    <row r="16452" spans="1:8" x14ac:dyDescent="0.3">
      <c r="A16452" s="1" t="s">
        <v>3258</v>
      </c>
      <c r="B16452" t="s">
        <v>3259</v>
      </c>
      <c r="C16452">
        <v>2016</v>
      </c>
      <c r="D16452">
        <v>269457590</v>
      </c>
      <c r="E16452">
        <v>71.5</v>
      </c>
      <c r="F16452">
        <v>0</v>
      </c>
      <c r="G16452">
        <v>3.5</v>
      </c>
      <c r="H16452">
        <f t="shared" si="257"/>
        <v>76987882.857142851</v>
      </c>
    </row>
    <row r="16453" spans="1:8" x14ac:dyDescent="0.3">
      <c r="A16453" s="1" t="s">
        <v>3260</v>
      </c>
      <c r="B16453" t="s">
        <v>3261</v>
      </c>
      <c r="C16453">
        <v>2016</v>
      </c>
      <c r="D16453">
        <v>269885600</v>
      </c>
      <c r="E16453">
        <v>88.4</v>
      </c>
      <c r="F16453">
        <v>0</v>
      </c>
      <c r="G16453">
        <v>11.6</v>
      </c>
      <c r="H16453">
        <f t="shared" si="257"/>
        <v>23266000</v>
      </c>
    </row>
    <row r="16454" spans="1:8" x14ac:dyDescent="0.3">
      <c r="A16454" s="1" t="s">
        <v>3262</v>
      </c>
      <c r="B16454" t="s">
        <v>3263</v>
      </c>
      <c r="C16454">
        <v>2016</v>
      </c>
      <c r="D16454">
        <v>0</v>
      </c>
      <c r="E16454">
        <v>0</v>
      </c>
      <c r="F16454">
        <v>0</v>
      </c>
      <c r="G16454">
        <v>0</v>
      </c>
      <c r="H16454" t="str">
        <f t="shared" si="257"/>
        <v/>
      </c>
    </row>
    <row r="16455" spans="1:8" x14ac:dyDescent="0.3">
      <c r="A16455" s="1" t="s">
        <v>3372</v>
      </c>
      <c r="B16455" t="s">
        <v>3373</v>
      </c>
      <c r="C16455">
        <v>2016</v>
      </c>
      <c r="D16455">
        <v>280000000</v>
      </c>
      <c r="E16455">
        <v>112.91</v>
      </c>
      <c r="F16455">
        <v>0</v>
      </c>
      <c r="G16455">
        <v>4</v>
      </c>
      <c r="H16455">
        <f t="shared" si="257"/>
        <v>70000000</v>
      </c>
    </row>
    <row r="16456" spans="1:8" x14ac:dyDescent="0.3">
      <c r="A16456" s="1" t="s">
        <v>3374</v>
      </c>
      <c r="B16456" t="s">
        <v>3375</v>
      </c>
      <c r="C16456">
        <v>2016</v>
      </c>
      <c r="D16456">
        <v>161150635</v>
      </c>
      <c r="E16456">
        <v>80.739999999999995</v>
      </c>
      <c r="F16456">
        <v>0</v>
      </c>
      <c r="G16456">
        <v>4.9172318500000003</v>
      </c>
      <c r="H16456">
        <f t="shared" si="257"/>
        <v>32772633.041494675</v>
      </c>
    </row>
    <row r="16457" spans="1:8" x14ac:dyDescent="0.3">
      <c r="A16457" s="1" t="s">
        <v>3376</v>
      </c>
      <c r="B16457" t="s">
        <v>3377</v>
      </c>
      <c r="C16457">
        <v>2016</v>
      </c>
      <c r="D16457">
        <v>165984000</v>
      </c>
      <c r="E16457">
        <v>87.04</v>
      </c>
      <c r="F16457">
        <v>0</v>
      </c>
      <c r="G16457">
        <v>7</v>
      </c>
      <c r="H16457">
        <f t="shared" si="257"/>
        <v>23712000</v>
      </c>
    </row>
    <row r="16458" spans="1:8" x14ac:dyDescent="0.3">
      <c r="A16458" s="1" t="s">
        <v>3378</v>
      </c>
      <c r="B16458" t="s">
        <v>3379</v>
      </c>
      <c r="C16458">
        <v>2016</v>
      </c>
      <c r="D16458">
        <v>0</v>
      </c>
      <c r="E16458">
        <v>0</v>
      </c>
      <c r="F16458">
        <v>0</v>
      </c>
      <c r="G16458">
        <v>0</v>
      </c>
      <c r="H16458" t="str">
        <f t="shared" si="257"/>
        <v/>
      </c>
    </row>
    <row r="16459" spans="1:8" x14ac:dyDescent="0.3">
      <c r="A16459" s="1" t="s">
        <v>3486</v>
      </c>
      <c r="B16459" t="s">
        <v>3487</v>
      </c>
      <c r="C16459">
        <v>2016</v>
      </c>
      <c r="D16459">
        <v>14697715</v>
      </c>
      <c r="E16459">
        <v>33.68</v>
      </c>
      <c r="F16459">
        <v>0</v>
      </c>
      <c r="G16459">
        <v>0.3</v>
      </c>
      <c r="H16459">
        <f t="shared" si="257"/>
        <v>48992383.333333336</v>
      </c>
    </row>
    <row r="16460" spans="1:8" x14ac:dyDescent="0.3">
      <c r="A16460" s="1" t="s">
        <v>3576</v>
      </c>
      <c r="B16460" t="s">
        <v>3577</v>
      </c>
      <c r="C16460">
        <v>2016</v>
      </c>
      <c r="D16460">
        <v>245357200</v>
      </c>
      <c r="E16460">
        <v>86.84</v>
      </c>
      <c r="F16460">
        <v>0</v>
      </c>
      <c r="G16460">
        <v>2.2000000000000002</v>
      </c>
      <c r="H16460">
        <f t="shared" si="257"/>
        <v>111525999.99999999</v>
      </c>
    </row>
    <row r="16461" spans="1:8" x14ac:dyDescent="0.3">
      <c r="A16461" s="1" t="s">
        <v>3578</v>
      </c>
      <c r="B16461" t="s">
        <v>3579</v>
      </c>
      <c r="C16461">
        <v>2016</v>
      </c>
      <c r="D16461">
        <v>0</v>
      </c>
      <c r="E16461">
        <v>0</v>
      </c>
      <c r="F16461">
        <v>0</v>
      </c>
      <c r="G16461">
        <v>0</v>
      </c>
      <c r="H16461" t="str">
        <f t="shared" si="257"/>
        <v/>
      </c>
    </row>
    <row r="16462" spans="1:8" x14ac:dyDescent="0.3">
      <c r="A16462" s="1" t="s">
        <v>3580</v>
      </c>
      <c r="B16462" t="s">
        <v>3581</v>
      </c>
      <c r="C16462">
        <v>2016</v>
      </c>
      <c r="D16462">
        <v>74239200</v>
      </c>
      <c r="E16462">
        <v>71.45</v>
      </c>
      <c r="F16462">
        <v>0</v>
      </c>
      <c r="G16462">
        <v>4</v>
      </c>
      <c r="H16462">
        <f t="shared" si="257"/>
        <v>18559800</v>
      </c>
    </row>
    <row r="16463" spans="1:8" x14ac:dyDescent="0.3">
      <c r="A16463" s="1" t="s">
        <v>3582</v>
      </c>
      <c r="B16463" t="s">
        <v>3583</v>
      </c>
      <c r="C16463">
        <v>2016</v>
      </c>
      <c r="D16463">
        <v>0</v>
      </c>
      <c r="E16463">
        <v>0</v>
      </c>
      <c r="F16463">
        <v>0</v>
      </c>
      <c r="G16463">
        <v>0</v>
      </c>
      <c r="H16463" t="str">
        <f t="shared" si="257"/>
        <v/>
      </c>
    </row>
    <row r="16464" spans="1:8" x14ac:dyDescent="0.3">
      <c r="A16464" s="1" t="s">
        <v>3638</v>
      </c>
      <c r="B16464" t="s">
        <v>3639</v>
      </c>
      <c r="C16464">
        <v>2016</v>
      </c>
      <c r="D16464">
        <v>7588810</v>
      </c>
      <c r="E16464">
        <v>75.7</v>
      </c>
      <c r="F16464">
        <v>0</v>
      </c>
      <c r="G16464">
        <v>0.29654184</v>
      </c>
      <c r="H16464">
        <f t="shared" si="257"/>
        <v>25591026.210668955</v>
      </c>
    </row>
    <row r="16465" spans="1:8" x14ac:dyDescent="0.3">
      <c r="A16465" s="1" t="s">
        <v>3640</v>
      </c>
      <c r="B16465" t="s">
        <v>3641</v>
      </c>
      <c r="C16465">
        <v>2016</v>
      </c>
      <c r="D16465">
        <v>164092500</v>
      </c>
      <c r="E16465">
        <v>85.22</v>
      </c>
      <c r="F16465">
        <v>0</v>
      </c>
      <c r="G16465">
        <v>2.5</v>
      </c>
      <c r="H16465">
        <f t="shared" si="257"/>
        <v>65637000</v>
      </c>
    </row>
    <row r="16466" spans="1:8" x14ac:dyDescent="0.3">
      <c r="A16466" s="1" t="s">
        <v>3664</v>
      </c>
      <c r="B16466" t="s">
        <v>3665</v>
      </c>
      <c r="C16466">
        <v>2016</v>
      </c>
      <c r="D16466">
        <v>10816000</v>
      </c>
      <c r="E16466">
        <v>54.45</v>
      </c>
      <c r="F16466">
        <v>0</v>
      </c>
      <c r="G16466">
        <v>0.52</v>
      </c>
      <c r="H16466">
        <f t="shared" si="257"/>
        <v>20800000</v>
      </c>
    </row>
    <row r="16467" spans="1:8" x14ac:dyDescent="0.3">
      <c r="A16467" s="1" t="s">
        <v>1030</v>
      </c>
      <c r="B16467" t="s">
        <v>1031</v>
      </c>
      <c r="C16467">
        <v>2016</v>
      </c>
      <c r="D16467">
        <v>3765200287</v>
      </c>
      <c r="E16467">
        <v>31.15</v>
      </c>
      <c r="F16467">
        <v>4482381290</v>
      </c>
      <c r="G16467">
        <v>0.42</v>
      </c>
      <c r="H16467">
        <f t="shared" si="257"/>
        <v>8964762588.0952377</v>
      </c>
    </row>
    <row r="16468" spans="1:8" x14ac:dyDescent="0.3">
      <c r="A16468" s="1" t="s">
        <v>1032</v>
      </c>
      <c r="B16468" t="s">
        <v>1033</v>
      </c>
      <c r="C16468">
        <v>2016</v>
      </c>
      <c r="D16468" t="s">
        <v>1286</v>
      </c>
      <c r="E16468">
        <v>129</v>
      </c>
      <c r="F16468" t="s">
        <v>1286</v>
      </c>
      <c r="G16468" t="s">
        <v>1287</v>
      </c>
      <c r="H16468" t="e">
        <f t="shared" si="257"/>
        <v>#VALUE!</v>
      </c>
    </row>
    <row r="16469" spans="1:8" x14ac:dyDescent="0.3">
      <c r="A16469" s="1" t="s">
        <v>1034</v>
      </c>
      <c r="B16469" t="s">
        <v>1035</v>
      </c>
      <c r="C16469">
        <v>2016</v>
      </c>
      <c r="D16469">
        <v>1719351398</v>
      </c>
      <c r="E16469">
        <v>35.96</v>
      </c>
      <c r="F16469">
        <v>0</v>
      </c>
      <c r="G16469">
        <v>1.5</v>
      </c>
      <c r="H16469">
        <f t="shared" si="257"/>
        <v>1146234265.3333333</v>
      </c>
    </row>
    <row r="16470" spans="1:8" x14ac:dyDescent="0.3">
      <c r="A16470" s="1" t="s">
        <v>1038</v>
      </c>
      <c r="B16470" t="s">
        <v>1039</v>
      </c>
      <c r="C16470">
        <v>2016</v>
      </c>
      <c r="D16470">
        <v>1780971918</v>
      </c>
      <c r="E16470">
        <v>50.67</v>
      </c>
      <c r="F16470">
        <v>550482230</v>
      </c>
      <c r="G16470">
        <v>0.55000000000000004</v>
      </c>
      <c r="H16470">
        <f t="shared" si="257"/>
        <v>3238130759.9999995</v>
      </c>
    </row>
    <row r="16471" spans="1:8" x14ac:dyDescent="0.3">
      <c r="A16471" s="1" t="s">
        <v>1040</v>
      </c>
      <c r="B16471" t="s">
        <v>1041</v>
      </c>
      <c r="C16471">
        <v>2016</v>
      </c>
      <c r="D16471">
        <v>0</v>
      </c>
      <c r="E16471">
        <v>0</v>
      </c>
      <c r="F16471">
        <v>0</v>
      </c>
      <c r="G16471">
        <v>0</v>
      </c>
      <c r="H16471" t="str">
        <f t="shared" si="257"/>
        <v/>
      </c>
    </row>
    <row r="16472" spans="1:8" x14ac:dyDescent="0.3">
      <c r="A16472" s="1" t="s">
        <v>1042</v>
      </c>
      <c r="B16472" t="s">
        <v>1043</v>
      </c>
      <c r="C16472">
        <v>2016</v>
      </c>
      <c r="D16472">
        <v>1128086400</v>
      </c>
      <c r="E16472">
        <v>69.06</v>
      </c>
      <c r="F16472">
        <v>0</v>
      </c>
      <c r="G16472">
        <v>0.84</v>
      </c>
      <c r="H16472">
        <f t="shared" si="257"/>
        <v>1342960000</v>
      </c>
    </row>
    <row r="16473" spans="1:8" x14ac:dyDescent="0.3">
      <c r="A16473" s="1" t="s">
        <v>1044</v>
      </c>
      <c r="B16473" t="s">
        <v>1045</v>
      </c>
      <c r="C16473">
        <v>2016</v>
      </c>
      <c r="D16473">
        <v>2779008000</v>
      </c>
      <c r="E16473">
        <v>29.35</v>
      </c>
      <c r="F16473">
        <v>3126384000</v>
      </c>
      <c r="G16473">
        <v>0.8</v>
      </c>
      <c r="H16473">
        <f t="shared" si="257"/>
        <v>3473760000</v>
      </c>
    </row>
    <row r="16474" spans="1:8" x14ac:dyDescent="0.3">
      <c r="A16474" s="1" t="s">
        <v>1052</v>
      </c>
      <c r="B16474" t="s">
        <v>1053</v>
      </c>
      <c r="C16474">
        <v>2016</v>
      </c>
      <c r="D16474">
        <v>325981000</v>
      </c>
      <c r="E16474">
        <v>66.510000000000005</v>
      </c>
      <c r="F16474">
        <v>0</v>
      </c>
      <c r="G16474">
        <v>0.9</v>
      </c>
      <c r="H16474">
        <f t="shared" si="257"/>
        <v>362201111.1111111</v>
      </c>
    </row>
    <row r="16475" spans="1:8" x14ac:dyDescent="0.3">
      <c r="A16475" s="1" t="s">
        <v>1054</v>
      </c>
      <c r="B16475" t="s">
        <v>1055</v>
      </c>
      <c r="C16475">
        <v>2016</v>
      </c>
      <c r="D16475">
        <v>0</v>
      </c>
      <c r="E16475">
        <v>0</v>
      </c>
      <c r="F16475">
        <v>1388666660</v>
      </c>
      <c r="G16475">
        <v>0</v>
      </c>
      <c r="H16475" t="str">
        <f t="shared" si="257"/>
        <v/>
      </c>
    </row>
    <row r="16476" spans="1:8" x14ac:dyDescent="0.3">
      <c r="A16476" s="1" t="s">
        <v>1056</v>
      </c>
      <c r="B16476" t="s">
        <v>1057</v>
      </c>
      <c r="C16476">
        <v>2016</v>
      </c>
      <c r="D16476">
        <v>608827278</v>
      </c>
      <c r="E16476">
        <v>11.72</v>
      </c>
      <c r="F16476">
        <v>1790668470</v>
      </c>
      <c r="G16476">
        <v>0.10199999999999999</v>
      </c>
      <c r="H16476">
        <f t="shared" si="257"/>
        <v>5968894882.3529415</v>
      </c>
    </row>
    <row r="16477" spans="1:8" x14ac:dyDescent="0.3">
      <c r="A16477" s="1" t="s">
        <v>1058</v>
      </c>
      <c r="B16477" t="s">
        <v>1059</v>
      </c>
      <c r="C16477">
        <v>2016</v>
      </c>
      <c r="D16477">
        <v>601934294</v>
      </c>
      <c r="E16477">
        <v>59.73</v>
      </c>
      <c r="F16477">
        <v>0</v>
      </c>
      <c r="G16477">
        <v>0.6</v>
      </c>
      <c r="H16477">
        <f t="shared" si="257"/>
        <v>1003223823.3333334</v>
      </c>
    </row>
    <row r="16478" spans="1:8" x14ac:dyDescent="0.3">
      <c r="A16478" s="1" t="s">
        <v>1060</v>
      </c>
      <c r="B16478" t="s">
        <v>1061</v>
      </c>
      <c r="C16478">
        <v>2016</v>
      </c>
      <c r="D16478">
        <v>1701168036</v>
      </c>
      <c r="E16478">
        <v>44.45</v>
      </c>
      <c r="F16478">
        <v>0</v>
      </c>
      <c r="G16478">
        <v>0.36932438080000002</v>
      </c>
      <c r="H16478">
        <f t="shared" si="257"/>
        <v>4606162291.0328045</v>
      </c>
    </row>
    <row r="16479" spans="1:8" x14ac:dyDescent="0.3">
      <c r="A16479" s="1" t="s">
        <v>1062</v>
      </c>
      <c r="B16479" t="s">
        <v>1063</v>
      </c>
      <c r="C16479">
        <v>2016</v>
      </c>
      <c r="D16479">
        <v>1172318592</v>
      </c>
      <c r="E16479">
        <v>44.47</v>
      </c>
      <c r="F16479">
        <v>0</v>
      </c>
      <c r="G16479">
        <v>0.45</v>
      </c>
      <c r="H16479">
        <f t="shared" si="257"/>
        <v>2605152426.6666665</v>
      </c>
    </row>
    <row r="16480" spans="1:8" x14ac:dyDescent="0.3">
      <c r="A16480" s="1" t="s">
        <v>1064</v>
      </c>
      <c r="B16480" t="s">
        <v>1065</v>
      </c>
      <c r="C16480">
        <v>2016</v>
      </c>
      <c r="D16480">
        <v>0</v>
      </c>
      <c r="E16480">
        <v>0</v>
      </c>
      <c r="F16480">
        <v>0</v>
      </c>
      <c r="G16480">
        <v>0</v>
      </c>
      <c r="H16480" t="str">
        <f t="shared" si="257"/>
        <v/>
      </c>
    </row>
    <row r="16481" spans="1:8" x14ac:dyDescent="0.3">
      <c r="A16481" s="1" t="s">
        <v>1066</v>
      </c>
      <c r="B16481" t="s">
        <v>1067</v>
      </c>
      <c r="C16481">
        <v>2016</v>
      </c>
      <c r="D16481">
        <v>1306774211</v>
      </c>
      <c r="E16481">
        <v>40.28</v>
      </c>
      <c r="F16481">
        <v>715614450</v>
      </c>
      <c r="G16481">
        <v>0.42</v>
      </c>
      <c r="H16481">
        <f t="shared" si="257"/>
        <v>3111367169.0476193</v>
      </c>
    </row>
    <row r="16482" spans="1:8" x14ac:dyDescent="0.3">
      <c r="A16482" s="1" t="s">
        <v>1068</v>
      </c>
      <c r="B16482" t="s">
        <v>1069</v>
      </c>
      <c r="C16482">
        <v>2016</v>
      </c>
      <c r="D16482">
        <v>814267056</v>
      </c>
      <c r="E16482">
        <v>55</v>
      </c>
      <c r="F16482">
        <v>0</v>
      </c>
      <c r="G16482">
        <v>0.22386900000000001</v>
      </c>
      <c r="H16482">
        <f t="shared" si="257"/>
        <v>3637247926.242579</v>
      </c>
    </row>
    <row r="16483" spans="1:8" x14ac:dyDescent="0.3">
      <c r="A16483" s="1" t="s">
        <v>1070</v>
      </c>
      <c r="B16483" t="s">
        <v>1071</v>
      </c>
      <c r="C16483">
        <v>2016</v>
      </c>
      <c r="D16483">
        <v>268435424</v>
      </c>
      <c r="E16483">
        <v>44.7</v>
      </c>
      <c r="F16483">
        <v>0</v>
      </c>
      <c r="G16483">
        <v>1.3411999999999999</v>
      </c>
      <c r="H16483">
        <f t="shared" si="257"/>
        <v>200145708.32090667</v>
      </c>
    </row>
    <row r="16484" spans="1:8" x14ac:dyDescent="0.3">
      <c r="A16484" s="1" t="s">
        <v>1072</v>
      </c>
      <c r="B16484" t="s">
        <v>1073</v>
      </c>
      <c r="C16484">
        <v>2016</v>
      </c>
      <c r="D16484">
        <v>1007806504</v>
      </c>
      <c r="E16484">
        <v>95.56</v>
      </c>
      <c r="F16484">
        <v>0</v>
      </c>
      <c r="G16484">
        <v>0.6</v>
      </c>
      <c r="H16484">
        <f t="shared" si="257"/>
        <v>1679677506.6666667</v>
      </c>
    </row>
    <row r="16485" spans="1:8" x14ac:dyDescent="0.3">
      <c r="A16485" s="1" t="s">
        <v>1074</v>
      </c>
      <c r="B16485" t="s">
        <v>1075</v>
      </c>
      <c r="C16485">
        <v>2016</v>
      </c>
      <c r="D16485">
        <v>477104583</v>
      </c>
      <c r="E16485">
        <v>45.16</v>
      </c>
      <c r="F16485">
        <v>0</v>
      </c>
      <c r="G16485">
        <v>1.51</v>
      </c>
      <c r="H16485">
        <f t="shared" si="257"/>
        <v>315963300</v>
      </c>
    </row>
    <row r="16486" spans="1:8" x14ac:dyDescent="0.3">
      <c r="A16486" s="1" t="s">
        <v>1076</v>
      </c>
      <c r="B16486" t="s">
        <v>1077</v>
      </c>
      <c r="C16486">
        <v>2016</v>
      </c>
      <c r="D16486">
        <v>281137500</v>
      </c>
      <c r="E16486">
        <v>36.71</v>
      </c>
      <c r="F16486">
        <v>0</v>
      </c>
      <c r="G16486">
        <v>0.5</v>
      </c>
      <c r="H16486">
        <f t="shared" si="257"/>
        <v>562275000</v>
      </c>
    </row>
    <row r="16487" spans="1:8" x14ac:dyDescent="0.3">
      <c r="A16487" s="1" t="s">
        <v>1078</v>
      </c>
      <c r="B16487" t="s">
        <v>1079</v>
      </c>
      <c r="C16487">
        <v>2016</v>
      </c>
      <c r="D16487">
        <v>195756460</v>
      </c>
      <c r="E16487">
        <v>40.799999999999997</v>
      </c>
      <c r="F16487">
        <v>0</v>
      </c>
      <c r="G16487">
        <v>0.65</v>
      </c>
      <c r="H16487">
        <f t="shared" si="257"/>
        <v>301163784.61538458</v>
      </c>
    </row>
    <row r="16488" spans="1:8" x14ac:dyDescent="0.3">
      <c r="A16488" s="1" t="s">
        <v>1082</v>
      </c>
      <c r="B16488" t="s">
        <v>1083</v>
      </c>
      <c r="C16488">
        <v>2016</v>
      </c>
      <c r="D16488">
        <v>0</v>
      </c>
      <c r="E16488">
        <v>0</v>
      </c>
      <c r="F16488">
        <v>547622960</v>
      </c>
      <c r="G16488">
        <v>0</v>
      </c>
      <c r="H16488" t="str">
        <f t="shared" si="257"/>
        <v/>
      </c>
    </row>
    <row r="16489" spans="1:8" x14ac:dyDescent="0.3">
      <c r="A16489" s="1" t="s">
        <v>1084</v>
      </c>
      <c r="B16489" t="s">
        <v>1085</v>
      </c>
      <c r="C16489">
        <v>2016</v>
      </c>
      <c r="D16489">
        <v>156667986</v>
      </c>
      <c r="E16489">
        <v>32.71</v>
      </c>
      <c r="F16489">
        <v>0</v>
      </c>
      <c r="G16489">
        <v>0.1</v>
      </c>
      <c r="H16489">
        <f t="shared" si="257"/>
        <v>1566679860</v>
      </c>
    </row>
    <row r="16490" spans="1:8" x14ac:dyDescent="0.3">
      <c r="A16490" s="1" t="s">
        <v>3264</v>
      </c>
      <c r="B16490" t="s">
        <v>3265</v>
      </c>
      <c r="C16490">
        <v>2016</v>
      </c>
      <c r="D16490">
        <v>0</v>
      </c>
      <c r="E16490">
        <v>0</v>
      </c>
      <c r="F16490">
        <v>1533720330</v>
      </c>
      <c r="G16490">
        <v>0</v>
      </c>
      <c r="H16490" t="str">
        <f t="shared" si="257"/>
        <v/>
      </c>
    </row>
    <row r="16491" spans="1:8" x14ac:dyDescent="0.3">
      <c r="A16491" s="1" t="s">
        <v>1086</v>
      </c>
      <c r="B16491" t="s">
        <v>1087</v>
      </c>
      <c r="C16491">
        <v>2016</v>
      </c>
      <c r="D16491">
        <v>7364346576</v>
      </c>
      <c r="E16491">
        <v>52.28</v>
      </c>
      <c r="F16491">
        <v>5260247550</v>
      </c>
      <c r="G16491">
        <v>0.7</v>
      </c>
      <c r="H16491">
        <f t="shared" si="257"/>
        <v>10520495108.571428</v>
      </c>
    </row>
    <row r="16492" spans="1:8" x14ac:dyDescent="0.3">
      <c r="A16492" s="1" t="s">
        <v>1088</v>
      </c>
      <c r="B16492" t="s">
        <v>1089</v>
      </c>
      <c r="C16492">
        <v>2016</v>
      </c>
      <c r="D16492">
        <v>20467207990</v>
      </c>
      <c r="E16492">
        <v>42.27</v>
      </c>
      <c r="F16492">
        <v>0</v>
      </c>
      <c r="G16492">
        <v>2</v>
      </c>
      <c r="H16492">
        <f t="shared" si="257"/>
        <v>10233603995</v>
      </c>
    </row>
    <row r="16493" spans="1:8" x14ac:dyDescent="0.3">
      <c r="A16493" s="1" t="s">
        <v>1090</v>
      </c>
      <c r="B16493" t="s">
        <v>1091</v>
      </c>
      <c r="C16493">
        <v>2016</v>
      </c>
      <c r="D16493">
        <v>25126420256</v>
      </c>
      <c r="E16493">
        <v>52.77</v>
      </c>
      <c r="F16493">
        <v>0</v>
      </c>
      <c r="G16493">
        <v>2</v>
      </c>
      <c r="H16493">
        <f t="shared" si="257"/>
        <v>12563210128</v>
      </c>
    </row>
    <row r="16494" spans="1:8" x14ac:dyDescent="0.3">
      <c r="A16494" s="1" t="s">
        <v>1092</v>
      </c>
      <c r="B16494" t="s">
        <v>1093</v>
      </c>
      <c r="C16494">
        <v>2016</v>
      </c>
      <c r="D16494">
        <v>7487871413</v>
      </c>
      <c r="E16494">
        <v>126.42</v>
      </c>
      <c r="F16494">
        <v>0</v>
      </c>
      <c r="G16494">
        <v>0.5</v>
      </c>
      <c r="H16494">
        <f t="shared" si="257"/>
        <v>14975742826</v>
      </c>
    </row>
    <row r="16495" spans="1:8" x14ac:dyDescent="0.3">
      <c r="A16495" s="1" t="s">
        <v>1094</v>
      </c>
      <c r="B16495" t="s">
        <v>1095</v>
      </c>
      <c r="C16495">
        <v>2016</v>
      </c>
      <c r="D16495">
        <v>4645662000</v>
      </c>
      <c r="E16495">
        <v>35.369999999999997</v>
      </c>
      <c r="F16495">
        <v>7012320000</v>
      </c>
      <c r="G16495">
        <v>0.49080460999999997</v>
      </c>
      <c r="H16495">
        <f t="shared" si="257"/>
        <v>9465400090.6796703</v>
      </c>
    </row>
    <row r="16496" spans="1:8" x14ac:dyDescent="0.3">
      <c r="A16496" s="1" t="s">
        <v>1096</v>
      </c>
      <c r="B16496" t="s">
        <v>1097</v>
      </c>
      <c r="C16496">
        <v>2016</v>
      </c>
      <c r="D16496">
        <v>5365642140</v>
      </c>
      <c r="E16496">
        <v>40</v>
      </c>
      <c r="F16496">
        <v>0</v>
      </c>
      <c r="G16496">
        <v>0.44777</v>
      </c>
      <c r="H16496">
        <f t="shared" si="257"/>
        <v>11983031779.708332</v>
      </c>
    </row>
    <row r="16497" spans="1:8" x14ac:dyDescent="0.3">
      <c r="A16497" s="1" t="s">
        <v>1098</v>
      </c>
      <c r="B16497" t="s">
        <v>1099</v>
      </c>
      <c r="C16497">
        <v>2016</v>
      </c>
      <c r="D16497">
        <v>19311750056</v>
      </c>
      <c r="E16497">
        <v>86</v>
      </c>
      <c r="F16497">
        <v>0</v>
      </c>
      <c r="G16497">
        <v>1.42</v>
      </c>
      <c r="H16497">
        <f t="shared" si="257"/>
        <v>13599823983.098593</v>
      </c>
    </row>
    <row r="16498" spans="1:8" x14ac:dyDescent="0.3">
      <c r="A16498" s="1" t="s">
        <v>1100</v>
      </c>
      <c r="B16498" t="s">
        <v>1101</v>
      </c>
      <c r="C16498">
        <v>2016</v>
      </c>
      <c r="D16498">
        <v>5026873752</v>
      </c>
      <c r="E16498">
        <v>44.1</v>
      </c>
      <c r="F16498">
        <v>4112896000</v>
      </c>
      <c r="G16498">
        <v>0.52514934999999996</v>
      </c>
      <c r="H16498">
        <f t="shared" si="257"/>
        <v>9572274538.6621933</v>
      </c>
    </row>
    <row r="16499" spans="1:8" x14ac:dyDescent="0.3">
      <c r="A16499" s="1" t="s">
        <v>1102</v>
      </c>
      <c r="B16499" t="s">
        <v>1103</v>
      </c>
      <c r="C16499">
        <v>2016</v>
      </c>
      <c r="D16499">
        <v>2045628816</v>
      </c>
      <c r="E16499">
        <v>42.53</v>
      </c>
      <c r="F16499">
        <v>0</v>
      </c>
      <c r="G16499">
        <v>0.20398877000000001</v>
      </c>
      <c r="H16499">
        <f t="shared" si="257"/>
        <v>10028144274.804932</v>
      </c>
    </row>
    <row r="16500" spans="1:8" x14ac:dyDescent="0.3">
      <c r="A16500" s="1" t="s">
        <v>1104</v>
      </c>
      <c r="B16500" t="s">
        <v>1105</v>
      </c>
      <c r="C16500">
        <v>2016</v>
      </c>
      <c r="D16500">
        <v>1488341152</v>
      </c>
      <c r="E16500">
        <v>70.53</v>
      </c>
      <c r="F16500">
        <v>405911230</v>
      </c>
      <c r="G16500">
        <v>0.54596489000000004</v>
      </c>
      <c r="H16500">
        <f t="shared" si="257"/>
        <v>2726074843.3841596</v>
      </c>
    </row>
    <row r="16501" spans="1:8" x14ac:dyDescent="0.3">
      <c r="A16501" s="1" t="s">
        <v>1106</v>
      </c>
      <c r="B16501" t="s">
        <v>1107</v>
      </c>
      <c r="C16501">
        <v>2016</v>
      </c>
      <c r="D16501">
        <v>3672674636</v>
      </c>
      <c r="E16501">
        <v>44.34</v>
      </c>
      <c r="F16501">
        <v>3736732920</v>
      </c>
      <c r="G16501">
        <v>0.34399999999999997</v>
      </c>
      <c r="H16501">
        <f t="shared" si="257"/>
        <v>10676379755.813953</v>
      </c>
    </row>
    <row r="16502" spans="1:8" x14ac:dyDescent="0.3">
      <c r="A16502" s="1" t="s">
        <v>1108</v>
      </c>
      <c r="B16502" t="s">
        <v>1109</v>
      </c>
      <c r="C16502">
        <v>2016</v>
      </c>
      <c r="D16502">
        <v>19469821568</v>
      </c>
      <c r="E16502">
        <v>59.26</v>
      </c>
      <c r="F16502">
        <v>0</v>
      </c>
      <c r="G16502">
        <v>1</v>
      </c>
      <c r="H16502">
        <f t="shared" si="257"/>
        <v>19469821568</v>
      </c>
    </row>
    <row r="16503" spans="1:8" x14ac:dyDescent="0.3">
      <c r="A16503" s="1" t="s">
        <v>1110</v>
      </c>
      <c r="B16503" t="s">
        <v>1111</v>
      </c>
      <c r="C16503">
        <v>2016</v>
      </c>
      <c r="D16503">
        <v>14372227401</v>
      </c>
      <c r="E16503">
        <v>82.81</v>
      </c>
      <c r="F16503">
        <v>2395371230</v>
      </c>
      <c r="G16503">
        <v>1.2</v>
      </c>
      <c r="H16503">
        <f t="shared" si="257"/>
        <v>11976856167.5</v>
      </c>
    </row>
    <row r="16504" spans="1:8" x14ac:dyDescent="0.3">
      <c r="A16504" s="1" t="s">
        <v>1112</v>
      </c>
      <c r="B16504" t="s">
        <v>1113</v>
      </c>
      <c r="C16504">
        <v>2016</v>
      </c>
      <c r="D16504">
        <v>1085852835</v>
      </c>
      <c r="E16504">
        <v>66.05</v>
      </c>
      <c r="F16504">
        <v>0</v>
      </c>
      <c r="G16504">
        <v>0.45</v>
      </c>
      <c r="H16504">
        <f t="shared" si="257"/>
        <v>2413006300</v>
      </c>
    </row>
    <row r="16505" spans="1:8" x14ac:dyDescent="0.3">
      <c r="A16505" s="1" t="s">
        <v>1114</v>
      </c>
      <c r="B16505" t="s">
        <v>1115</v>
      </c>
      <c r="C16505">
        <v>2016</v>
      </c>
      <c r="D16505">
        <v>27850280</v>
      </c>
      <c r="E16505">
        <v>88.82</v>
      </c>
      <c r="F16505">
        <v>0</v>
      </c>
      <c r="G16505">
        <v>0.38128459999999997</v>
      </c>
      <c r="H16505">
        <f t="shared" si="257"/>
        <v>73043285.776556417</v>
      </c>
    </row>
    <row r="16506" spans="1:8" x14ac:dyDescent="0.3">
      <c r="A16506" s="1" t="s">
        <v>1116</v>
      </c>
      <c r="B16506" t="s">
        <v>1117</v>
      </c>
      <c r="C16506">
        <v>2016</v>
      </c>
      <c r="D16506">
        <v>991858412</v>
      </c>
      <c r="E16506">
        <v>87.45</v>
      </c>
      <c r="F16506">
        <v>0</v>
      </c>
      <c r="G16506">
        <v>0.7</v>
      </c>
      <c r="H16506">
        <f t="shared" si="257"/>
        <v>1416940588.5714288</v>
      </c>
    </row>
    <row r="16507" spans="1:8" x14ac:dyDescent="0.3">
      <c r="A16507" s="1" t="s">
        <v>1118</v>
      </c>
      <c r="B16507" t="s">
        <v>1119</v>
      </c>
      <c r="C16507">
        <v>2016</v>
      </c>
      <c r="D16507">
        <v>93196483</v>
      </c>
      <c r="E16507">
        <v>88.95</v>
      </c>
      <c r="F16507">
        <v>0</v>
      </c>
      <c r="G16507">
        <v>1.35</v>
      </c>
      <c r="H16507">
        <f t="shared" si="257"/>
        <v>69034431.851851851</v>
      </c>
    </row>
    <row r="16508" spans="1:8" x14ac:dyDescent="0.3">
      <c r="A16508" s="1" t="s">
        <v>1120</v>
      </c>
      <c r="B16508" t="s">
        <v>1121</v>
      </c>
      <c r="C16508">
        <v>2016</v>
      </c>
      <c r="D16508">
        <v>500778528</v>
      </c>
      <c r="E16508">
        <v>24.43</v>
      </c>
      <c r="F16508">
        <v>500778520</v>
      </c>
      <c r="G16508">
        <v>0.7</v>
      </c>
      <c r="H16508">
        <f t="shared" si="257"/>
        <v>715397897.14285719</v>
      </c>
    </row>
    <row r="16509" spans="1:8" x14ac:dyDescent="0.3">
      <c r="A16509" s="1" t="s">
        <v>1122</v>
      </c>
      <c r="B16509" t="s">
        <v>1123</v>
      </c>
      <c r="C16509">
        <v>2016</v>
      </c>
      <c r="D16509">
        <v>84792672</v>
      </c>
      <c r="E16509">
        <v>76.569999999999993</v>
      </c>
      <c r="F16509">
        <v>0</v>
      </c>
      <c r="G16509">
        <v>0.4</v>
      </c>
      <c r="H16509">
        <f t="shared" si="257"/>
        <v>211981680</v>
      </c>
    </row>
    <row r="16510" spans="1:8" x14ac:dyDescent="0.3">
      <c r="A16510" s="1" t="s">
        <v>1124</v>
      </c>
      <c r="B16510" t="s">
        <v>1125</v>
      </c>
      <c r="C16510">
        <v>2016</v>
      </c>
      <c r="D16510">
        <v>550678563</v>
      </c>
      <c r="E16510">
        <v>77.69</v>
      </c>
      <c r="F16510">
        <v>0</v>
      </c>
      <c r="G16510">
        <v>1.08</v>
      </c>
      <c r="H16510">
        <f t="shared" si="257"/>
        <v>509887558.33333331</v>
      </c>
    </row>
    <row r="16511" spans="1:8" x14ac:dyDescent="0.3">
      <c r="A16511" s="1" t="s">
        <v>1126</v>
      </c>
      <c r="B16511" t="s">
        <v>1127</v>
      </c>
      <c r="C16511">
        <v>2016</v>
      </c>
      <c r="D16511">
        <v>104362500</v>
      </c>
      <c r="E16511">
        <v>285.41000000000003</v>
      </c>
      <c r="F16511">
        <v>0</v>
      </c>
      <c r="G16511">
        <v>0.5</v>
      </c>
      <c r="H16511">
        <f t="shared" si="257"/>
        <v>208725000</v>
      </c>
    </row>
    <row r="16512" spans="1:8" x14ac:dyDescent="0.3">
      <c r="A16512" s="1" t="s">
        <v>1128</v>
      </c>
      <c r="B16512" t="s">
        <v>1129</v>
      </c>
      <c r="C16512">
        <v>2016</v>
      </c>
      <c r="D16512">
        <v>0</v>
      </c>
      <c r="E16512">
        <v>0</v>
      </c>
      <c r="F16512">
        <v>0</v>
      </c>
      <c r="G16512">
        <v>0</v>
      </c>
      <c r="H16512" t="str">
        <f t="shared" si="257"/>
        <v/>
      </c>
    </row>
    <row r="16513" spans="1:8" x14ac:dyDescent="0.3">
      <c r="A16513" s="1" t="s">
        <v>1130</v>
      </c>
      <c r="B16513" t="s">
        <v>1131</v>
      </c>
      <c r="C16513">
        <v>2016</v>
      </c>
      <c r="D16513">
        <v>8316978040</v>
      </c>
      <c r="E16513">
        <v>84.55</v>
      </c>
      <c r="F16513">
        <v>0</v>
      </c>
      <c r="G16513">
        <v>8</v>
      </c>
      <c r="H16513">
        <f t="shared" si="257"/>
        <v>1039622255</v>
      </c>
    </row>
    <row r="16514" spans="1:8" x14ac:dyDescent="0.3">
      <c r="A16514" s="1" t="s">
        <v>1132</v>
      </c>
      <c r="B16514" t="s">
        <v>1133</v>
      </c>
      <c r="C16514">
        <v>2016</v>
      </c>
      <c r="D16514">
        <v>385000000</v>
      </c>
      <c r="E16514">
        <v>124.13</v>
      </c>
      <c r="F16514">
        <v>0</v>
      </c>
      <c r="G16514">
        <v>0.5</v>
      </c>
      <c r="H16514">
        <f t="shared" si="257"/>
        <v>770000000</v>
      </c>
    </row>
    <row r="16515" spans="1:8" x14ac:dyDescent="0.3">
      <c r="A16515" s="1" t="s">
        <v>1134</v>
      </c>
      <c r="B16515" t="s">
        <v>1135</v>
      </c>
      <c r="C16515">
        <v>2016</v>
      </c>
      <c r="D16515">
        <v>743733115</v>
      </c>
      <c r="E16515">
        <v>0</v>
      </c>
      <c r="F16515">
        <v>0</v>
      </c>
      <c r="G16515">
        <v>0.79</v>
      </c>
      <c r="H16515">
        <f t="shared" ref="H16515:H16578" si="258">IF(G16515=0, "",D16515/G16515)</f>
        <v>941434322.78481007</v>
      </c>
    </row>
    <row r="16516" spans="1:8" x14ac:dyDescent="0.3">
      <c r="A16516" s="1" t="s">
        <v>1136</v>
      </c>
      <c r="B16516" t="s">
        <v>1137</v>
      </c>
      <c r="C16516">
        <v>2016</v>
      </c>
      <c r="D16516">
        <v>38238815</v>
      </c>
      <c r="E16516">
        <v>65.12</v>
      </c>
      <c r="F16516">
        <v>0</v>
      </c>
      <c r="G16516">
        <v>0.7</v>
      </c>
      <c r="H16516">
        <f t="shared" si="258"/>
        <v>54626878.571428575</v>
      </c>
    </row>
    <row r="16517" spans="1:8" x14ac:dyDescent="0.3">
      <c r="A16517" s="1" t="s">
        <v>1138</v>
      </c>
      <c r="B16517" t="s">
        <v>1139</v>
      </c>
      <c r="C16517">
        <v>2016</v>
      </c>
      <c r="D16517">
        <v>130622352</v>
      </c>
      <c r="E16517">
        <v>92.83</v>
      </c>
      <c r="F16517">
        <v>0</v>
      </c>
      <c r="G16517">
        <v>0.85</v>
      </c>
      <c r="H16517">
        <f t="shared" si="258"/>
        <v>153673355.29411766</v>
      </c>
    </row>
    <row r="16518" spans="1:8" x14ac:dyDescent="0.3">
      <c r="A16518" s="1" t="s">
        <v>3266</v>
      </c>
      <c r="B16518" t="s">
        <v>3267</v>
      </c>
      <c r="C16518">
        <v>2016</v>
      </c>
      <c r="D16518">
        <v>363952512</v>
      </c>
      <c r="E16518">
        <v>86.52</v>
      </c>
      <c r="F16518">
        <v>0</v>
      </c>
      <c r="G16518">
        <v>7.68</v>
      </c>
      <c r="H16518">
        <f t="shared" si="258"/>
        <v>47389650</v>
      </c>
    </row>
    <row r="16519" spans="1:8" x14ac:dyDescent="0.3">
      <c r="A16519" s="1" t="s">
        <v>3642</v>
      </c>
      <c r="B16519" t="s">
        <v>3643</v>
      </c>
      <c r="C16519">
        <v>2016</v>
      </c>
      <c r="D16519">
        <v>15000000</v>
      </c>
      <c r="E16519">
        <v>38.43</v>
      </c>
      <c r="F16519">
        <v>0</v>
      </c>
      <c r="G16519">
        <v>0.45648203999999998</v>
      </c>
      <c r="H16519">
        <f t="shared" si="258"/>
        <v>32860000.362774406</v>
      </c>
    </row>
    <row r="16520" spans="1:8" x14ac:dyDescent="0.3">
      <c r="A16520" s="1" t="s">
        <v>3666</v>
      </c>
      <c r="B16520" t="s">
        <v>3667</v>
      </c>
      <c r="C16520">
        <v>2016</v>
      </c>
      <c r="D16520">
        <v>22800000</v>
      </c>
      <c r="E16520">
        <v>51.81</v>
      </c>
      <c r="F16520">
        <v>0</v>
      </c>
      <c r="G16520">
        <v>1.2</v>
      </c>
      <c r="H16520">
        <f t="shared" si="258"/>
        <v>19000000</v>
      </c>
    </row>
    <row r="16521" spans="1:8" x14ac:dyDescent="0.3">
      <c r="A16521" s="1" t="s">
        <v>1142</v>
      </c>
      <c r="B16521" t="s">
        <v>1143</v>
      </c>
      <c r="C16521">
        <v>2016</v>
      </c>
      <c r="D16521">
        <v>51000000</v>
      </c>
      <c r="E16521">
        <v>84.63</v>
      </c>
      <c r="F16521">
        <v>0</v>
      </c>
      <c r="G16521">
        <v>0.5</v>
      </c>
      <c r="H16521">
        <f t="shared" si="258"/>
        <v>102000000</v>
      </c>
    </row>
    <row r="16522" spans="1:8" x14ac:dyDescent="0.3">
      <c r="A16522" s="1" t="s">
        <v>1144</v>
      </c>
      <c r="B16522" t="s">
        <v>1145</v>
      </c>
      <c r="C16522">
        <v>2016</v>
      </c>
      <c r="D16522">
        <v>233482336</v>
      </c>
      <c r="E16522">
        <v>42.09</v>
      </c>
      <c r="F16522">
        <v>0</v>
      </c>
      <c r="G16522">
        <v>1.5</v>
      </c>
      <c r="H16522">
        <f t="shared" si="258"/>
        <v>155654890.66666666</v>
      </c>
    </row>
    <row r="16523" spans="1:8" x14ac:dyDescent="0.3">
      <c r="A16523" s="1" t="s">
        <v>1146</v>
      </c>
      <c r="B16523" t="s">
        <v>1147</v>
      </c>
      <c r="C16523">
        <v>2016</v>
      </c>
      <c r="D16523">
        <v>78970733</v>
      </c>
      <c r="E16523">
        <v>35.700000000000003</v>
      </c>
      <c r="F16523">
        <v>0</v>
      </c>
      <c r="G16523">
        <v>1.5</v>
      </c>
      <c r="H16523">
        <f t="shared" si="258"/>
        <v>52647155.333333336</v>
      </c>
    </row>
    <row r="16524" spans="1:8" x14ac:dyDescent="0.3">
      <c r="A16524" s="1" t="s">
        <v>1148</v>
      </c>
      <c r="B16524" t="s">
        <v>1149</v>
      </c>
      <c r="C16524">
        <v>2016</v>
      </c>
      <c r="D16524">
        <v>1695708450</v>
      </c>
      <c r="E16524">
        <v>81.52</v>
      </c>
      <c r="F16524">
        <v>0</v>
      </c>
      <c r="G16524">
        <v>2.9976135099999999</v>
      </c>
      <c r="H16524">
        <f t="shared" si="258"/>
        <v>565686151.44785631</v>
      </c>
    </row>
    <row r="16525" spans="1:8" x14ac:dyDescent="0.3">
      <c r="A16525" s="1" t="s">
        <v>1150</v>
      </c>
      <c r="B16525" t="s">
        <v>1151</v>
      </c>
      <c r="C16525">
        <v>2016</v>
      </c>
      <c r="D16525">
        <v>404802003</v>
      </c>
      <c r="E16525">
        <v>38.14</v>
      </c>
      <c r="F16525">
        <v>0</v>
      </c>
      <c r="G16525">
        <v>1.42523282</v>
      </c>
      <c r="H16525">
        <f t="shared" si="258"/>
        <v>284025176.32171845</v>
      </c>
    </row>
    <row r="16526" spans="1:8" x14ac:dyDescent="0.3">
      <c r="A16526" s="1" t="s">
        <v>1154</v>
      </c>
      <c r="B16526" t="s">
        <v>1155</v>
      </c>
      <c r="C16526">
        <v>2016</v>
      </c>
      <c r="D16526">
        <v>8517902510</v>
      </c>
      <c r="E16526">
        <v>37.47</v>
      </c>
      <c r="F16526">
        <v>0</v>
      </c>
      <c r="G16526">
        <v>63.5</v>
      </c>
      <c r="H16526">
        <f t="shared" si="258"/>
        <v>134140197.00787401</v>
      </c>
    </row>
    <row r="16527" spans="1:8" x14ac:dyDescent="0.3">
      <c r="A16527" s="1" t="s">
        <v>1158</v>
      </c>
      <c r="B16527" t="s">
        <v>1159</v>
      </c>
      <c r="C16527">
        <v>2016</v>
      </c>
      <c r="D16527">
        <v>601614359</v>
      </c>
      <c r="E16527">
        <v>57.55</v>
      </c>
      <c r="F16527">
        <v>0</v>
      </c>
      <c r="G16527">
        <v>2.6</v>
      </c>
      <c r="H16527">
        <f t="shared" si="258"/>
        <v>231390138.07692307</v>
      </c>
    </row>
    <row r="16528" spans="1:8" x14ac:dyDescent="0.3">
      <c r="A16528" s="1" t="s">
        <v>1160</v>
      </c>
      <c r="B16528" t="s">
        <v>1161</v>
      </c>
      <c r="C16528">
        <v>2016</v>
      </c>
      <c r="D16528">
        <v>0</v>
      </c>
      <c r="E16528">
        <v>0</v>
      </c>
      <c r="F16528">
        <v>0</v>
      </c>
      <c r="G16528">
        <v>0</v>
      </c>
      <c r="H16528" t="str">
        <f t="shared" si="258"/>
        <v/>
      </c>
    </row>
    <row r="16529" spans="1:8" x14ac:dyDescent="0.3">
      <c r="A16529" s="1" t="s">
        <v>1164</v>
      </c>
      <c r="B16529" t="s">
        <v>1165</v>
      </c>
      <c r="C16529">
        <v>2016</v>
      </c>
      <c r="D16529">
        <v>84967509</v>
      </c>
      <c r="E16529">
        <v>42.96</v>
      </c>
      <c r="F16529">
        <v>0</v>
      </c>
      <c r="G16529">
        <v>0.5</v>
      </c>
      <c r="H16529">
        <f t="shared" si="258"/>
        <v>169935018</v>
      </c>
    </row>
    <row r="16530" spans="1:8" x14ac:dyDescent="0.3">
      <c r="A16530" s="1" t="s">
        <v>1166</v>
      </c>
      <c r="B16530" t="s">
        <v>1167</v>
      </c>
      <c r="C16530">
        <v>2016</v>
      </c>
      <c r="D16530">
        <v>473622973</v>
      </c>
      <c r="E16530">
        <v>99.77</v>
      </c>
      <c r="F16530">
        <v>0</v>
      </c>
      <c r="G16530">
        <v>2.934933</v>
      </c>
      <c r="H16530">
        <f t="shared" si="258"/>
        <v>161374373.11175418</v>
      </c>
    </row>
    <row r="16531" spans="1:8" x14ac:dyDescent="0.3">
      <c r="A16531" s="1" t="s">
        <v>1168</v>
      </c>
      <c r="B16531" t="s">
        <v>1169</v>
      </c>
      <c r="C16531">
        <v>2016</v>
      </c>
      <c r="D16531">
        <v>288392925</v>
      </c>
      <c r="E16531">
        <v>62</v>
      </c>
      <c r="F16531">
        <v>0</v>
      </c>
      <c r="G16531">
        <v>1.5</v>
      </c>
      <c r="H16531">
        <f t="shared" si="258"/>
        <v>192261950</v>
      </c>
    </row>
    <row r="16532" spans="1:8" x14ac:dyDescent="0.3">
      <c r="A16532" s="1" t="s">
        <v>1170</v>
      </c>
      <c r="B16532" t="s">
        <v>1171</v>
      </c>
      <c r="C16532">
        <v>2016</v>
      </c>
      <c r="D16532">
        <v>0</v>
      </c>
      <c r="E16532">
        <v>0</v>
      </c>
      <c r="F16532">
        <v>0</v>
      </c>
      <c r="G16532">
        <v>0</v>
      </c>
      <c r="H16532" t="str">
        <f t="shared" si="258"/>
        <v/>
      </c>
    </row>
    <row r="16533" spans="1:8" x14ac:dyDescent="0.3">
      <c r="A16533" s="1" t="s">
        <v>1172</v>
      </c>
      <c r="B16533" t="s">
        <v>1173</v>
      </c>
      <c r="C16533">
        <v>2016</v>
      </c>
      <c r="D16533">
        <v>423972189</v>
      </c>
      <c r="E16533">
        <v>32.86</v>
      </c>
      <c r="F16533">
        <v>0</v>
      </c>
      <c r="G16533">
        <v>1.2</v>
      </c>
      <c r="H16533">
        <f t="shared" si="258"/>
        <v>353310157.5</v>
      </c>
    </row>
    <row r="16534" spans="1:8" x14ac:dyDescent="0.3">
      <c r="A16534" s="1" t="s">
        <v>1174</v>
      </c>
      <c r="B16534" t="s">
        <v>1175</v>
      </c>
      <c r="C16534">
        <v>2016</v>
      </c>
      <c r="D16534">
        <v>0</v>
      </c>
      <c r="E16534">
        <v>0</v>
      </c>
      <c r="F16534">
        <v>12905330</v>
      </c>
      <c r="G16534">
        <v>0</v>
      </c>
      <c r="H16534" t="str">
        <f t="shared" si="258"/>
        <v/>
      </c>
    </row>
    <row r="16535" spans="1:8" x14ac:dyDescent="0.3">
      <c r="A16535" s="1" t="s">
        <v>1176</v>
      </c>
      <c r="B16535" t="s">
        <v>1177</v>
      </c>
      <c r="C16535">
        <v>2016</v>
      </c>
      <c r="D16535">
        <v>281083901</v>
      </c>
      <c r="E16535">
        <v>83.32</v>
      </c>
      <c r="F16535">
        <v>0</v>
      </c>
      <c r="G16535">
        <v>1</v>
      </c>
      <c r="H16535">
        <f t="shared" si="258"/>
        <v>281083901</v>
      </c>
    </row>
    <row r="16536" spans="1:8" x14ac:dyDescent="0.3">
      <c r="A16536" s="1" t="s">
        <v>1180</v>
      </c>
      <c r="B16536" t="s">
        <v>1181</v>
      </c>
      <c r="C16536">
        <v>2016</v>
      </c>
      <c r="D16536">
        <v>66000527</v>
      </c>
      <c r="E16536">
        <v>62.52</v>
      </c>
      <c r="F16536">
        <v>0</v>
      </c>
      <c r="G16536">
        <v>0.7</v>
      </c>
      <c r="H16536">
        <f t="shared" si="258"/>
        <v>94286467.142857149</v>
      </c>
    </row>
    <row r="16537" spans="1:8" x14ac:dyDescent="0.3">
      <c r="A16537" s="1" t="s">
        <v>1182</v>
      </c>
      <c r="B16537" t="s">
        <v>1183</v>
      </c>
      <c r="C16537">
        <v>2016</v>
      </c>
      <c r="D16537">
        <v>984943275</v>
      </c>
      <c r="E16537">
        <v>72.040000000000006</v>
      </c>
      <c r="F16537">
        <v>0</v>
      </c>
      <c r="G16537">
        <v>3</v>
      </c>
      <c r="H16537">
        <f t="shared" si="258"/>
        <v>328314425</v>
      </c>
    </row>
    <row r="16538" spans="1:8" x14ac:dyDescent="0.3">
      <c r="A16538" s="1" t="s">
        <v>1184</v>
      </c>
      <c r="B16538" t="s">
        <v>1185</v>
      </c>
      <c r="C16538">
        <v>2016</v>
      </c>
      <c r="D16538">
        <v>834039708</v>
      </c>
      <c r="E16538">
        <v>68.17</v>
      </c>
      <c r="F16538">
        <v>0</v>
      </c>
      <c r="G16538">
        <v>3.7</v>
      </c>
      <c r="H16538">
        <f t="shared" si="258"/>
        <v>225416137.2972973</v>
      </c>
    </row>
    <row r="16539" spans="1:8" x14ac:dyDescent="0.3">
      <c r="A16539" s="1" t="s">
        <v>1186</v>
      </c>
      <c r="B16539" t="s">
        <v>1187</v>
      </c>
      <c r="C16539">
        <v>2016</v>
      </c>
      <c r="D16539">
        <v>0</v>
      </c>
      <c r="E16539">
        <v>0</v>
      </c>
      <c r="F16539">
        <v>0</v>
      </c>
      <c r="G16539">
        <v>0</v>
      </c>
      <c r="H16539" t="str">
        <f t="shared" si="258"/>
        <v/>
      </c>
    </row>
    <row r="16540" spans="1:8" x14ac:dyDescent="0.3">
      <c r="A16540" s="1" t="s">
        <v>1188</v>
      </c>
      <c r="B16540" t="s">
        <v>1189</v>
      </c>
      <c r="C16540">
        <v>2016</v>
      </c>
      <c r="D16540">
        <v>19148549</v>
      </c>
      <c r="E16540">
        <v>68.25</v>
      </c>
      <c r="F16540">
        <v>0</v>
      </c>
      <c r="G16540">
        <v>0.27</v>
      </c>
      <c r="H16540">
        <f t="shared" si="258"/>
        <v>70920551.851851851</v>
      </c>
    </row>
    <row r="16541" spans="1:8" x14ac:dyDescent="0.3">
      <c r="A16541" s="1" t="s">
        <v>1190</v>
      </c>
      <c r="B16541" t="s">
        <v>1191</v>
      </c>
      <c r="C16541">
        <v>2016</v>
      </c>
      <c r="D16541">
        <v>560538495</v>
      </c>
      <c r="E16541">
        <v>88.61</v>
      </c>
      <c r="F16541">
        <v>0</v>
      </c>
      <c r="G16541">
        <v>2.5</v>
      </c>
      <c r="H16541">
        <f t="shared" si="258"/>
        <v>224215398</v>
      </c>
    </row>
    <row r="16542" spans="1:8" x14ac:dyDescent="0.3">
      <c r="A16542" s="1" t="s">
        <v>1192</v>
      </c>
      <c r="B16542" t="s">
        <v>1193</v>
      </c>
      <c r="C16542">
        <v>2016</v>
      </c>
      <c r="D16542">
        <v>973954</v>
      </c>
      <c r="E16542">
        <v>4.26</v>
      </c>
      <c r="F16542">
        <v>14609310</v>
      </c>
      <c r="G16542">
        <v>0.01</v>
      </c>
      <c r="H16542">
        <f t="shared" si="258"/>
        <v>97395400</v>
      </c>
    </row>
    <row r="16543" spans="1:8" x14ac:dyDescent="0.3">
      <c r="A16543" s="1" t="s">
        <v>1194</v>
      </c>
      <c r="B16543" t="s">
        <v>1195</v>
      </c>
      <c r="C16543">
        <v>2016</v>
      </c>
      <c r="D16543">
        <v>320737296</v>
      </c>
      <c r="E16543">
        <v>90.03</v>
      </c>
      <c r="F16543">
        <v>0</v>
      </c>
      <c r="G16543">
        <v>1.5</v>
      </c>
      <c r="H16543">
        <f t="shared" si="258"/>
        <v>213824864</v>
      </c>
    </row>
    <row r="16544" spans="1:8" x14ac:dyDescent="0.3">
      <c r="A16544" s="1" t="s">
        <v>1196</v>
      </c>
      <c r="B16544" t="s">
        <v>1197</v>
      </c>
      <c r="C16544">
        <v>2016</v>
      </c>
      <c r="D16544">
        <v>146690373</v>
      </c>
      <c r="E16544">
        <v>65.459999999999994</v>
      </c>
      <c r="F16544">
        <v>0</v>
      </c>
      <c r="G16544">
        <v>1.19982678</v>
      </c>
      <c r="H16544">
        <f t="shared" si="258"/>
        <v>122259625.67696647</v>
      </c>
    </row>
    <row r="16545" spans="1:8" x14ac:dyDescent="0.3">
      <c r="A16545" s="1" t="s">
        <v>1198</v>
      </c>
      <c r="B16545" t="s">
        <v>1199</v>
      </c>
      <c r="C16545">
        <v>2016</v>
      </c>
      <c r="D16545">
        <v>708648000</v>
      </c>
      <c r="E16545">
        <v>165.1</v>
      </c>
      <c r="F16545">
        <v>0</v>
      </c>
      <c r="G16545">
        <v>3</v>
      </c>
      <c r="H16545">
        <f t="shared" si="258"/>
        <v>236216000</v>
      </c>
    </row>
    <row r="16546" spans="1:8" x14ac:dyDescent="0.3">
      <c r="A16546" s="1" t="s">
        <v>1200</v>
      </c>
      <c r="B16546" t="s">
        <v>1201</v>
      </c>
      <c r="C16546">
        <v>2016</v>
      </c>
      <c r="D16546">
        <v>149339379</v>
      </c>
      <c r="E16546">
        <v>84.57</v>
      </c>
      <c r="F16546">
        <v>0</v>
      </c>
      <c r="G16546">
        <v>0.8</v>
      </c>
      <c r="H16546">
        <f t="shared" si="258"/>
        <v>186674223.75</v>
      </c>
    </row>
    <row r="16547" spans="1:8" x14ac:dyDescent="0.3">
      <c r="A16547" s="1" t="s">
        <v>1202</v>
      </c>
      <c r="B16547" t="s">
        <v>1203</v>
      </c>
      <c r="C16547">
        <v>2016</v>
      </c>
      <c r="D16547">
        <v>249228377</v>
      </c>
      <c r="E16547">
        <v>61.85</v>
      </c>
      <c r="F16547">
        <v>0</v>
      </c>
      <c r="G16547">
        <v>2.2000000000000002</v>
      </c>
      <c r="H16547">
        <f t="shared" si="258"/>
        <v>113285625.90909091</v>
      </c>
    </row>
    <row r="16548" spans="1:8" x14ac:dyDescent="0.3">
      <c r="A16548" s="1" t="s">
        <v>1204</v>
      </c>
      <c r="B16548" t="s">
        <v>1205</v>
      </c>
      <c r="C16548">
        <v>2016</v>
      </c>
      <c r="D16548">
        <v>343738206</v>
      </c>
      <c r="E16548">
        <v>87.98</v>
      </c>
      <c r="F16548">
        <v>0</v>
      </c>
      <c r="G16548">
        <v>1.0641738999999999</v>
      </c>
      <c r="H16548">
        <f t="shared" si="258"/>
        <v>323009431.07136911</v>
      </c>
    </row>
    <row r="16549" spans="1:8" x14ac:dyDescent="0.3">
      <c r="A16549" s="1" t="s">
        <v>1206</v>
      </c>
      <c r="B16549" t="s">
        <v>1207</v>
      </c>
      <c r="C16549">
        <v>2016</v>
      </c>
      <c r="D16549">
        <v>4259580283</v>
      </c>
      <c r="E16549">
        <v>85.12</v>
      </c>
      <c r="F16549">
        <v>0</v>
      </c>
      <c r="G16549">
        <v>7</v>
      </c>
      <c r="H16549">
        <f t="shared" si="258"/>
        <v>608511469</v>
      </c>
    </row>
    <row r="16550" spans="1:8" x14ac:dyDescent="0.3">
      <c r="A16550" s="1" t="s">
        <v>1208</v>
      </c>
      <c r="B16550" t="s">
        <v>1209</v>
      </c>
      <c r="C16550">
        <v>2016</v>
      </c>
      <c r="D16550">
        <v>245550313</v>
      </c>
      <c r="E16550">
        <v>87.34</v>
      </c>
      <c r="F16550">
        <v>0</v>
      </c>
      <c r="G16550">
        <v>1</v>
      </c>
      <c r="H16550">
        <f t="shared" si="258"/>
        <v>245550313</v>
      </c>
    </row>
    <row r="16551" spans="1:8" x14ac:dyDescent="0.3">
      <c r="A16551" s="1" t="s">
        <v>1210</v>
      </c>
      <c r="B16551" t="s">
        <v>1211</v>
      </c>
      <c r="C16551">
        <v>2016</v>
      </c>
      <c r="D16551">
        <v>1141780289</v>
      </c>
      <c r="E16551">
        <v>67.180000000000007</v>
      </c>
      <c r="F16551">
        <v>0</v>
      </c>
      <c r="G16551">
        <v>2.4</v>
      </c>
      <c r="H16551">
        <f t="shared" si="258"/>
        <v>475741787.08333337</v>
      </c>
    </row>
    <row r="16552" spans="1:8" x14ac:dyDescent="0.3">
      <c r="A16552" s="1" t="s">
        <v>1212</v>
      </c>
      <c r="B16552" t="s">
        <v>1213</v>
      </c>
      <c r="C16552">
        <v>2016</v>
      </c>
      <c r="D16552">
        <v>445804149</v>
      </c>
      <c r="E16552">
        <v>3811.92</v>
      </c>
      <c r="F16552">
        <v>0</v>
      </c>
      <c r="G16552">
        <v>0.29849999999999999</v>
      </c>
      <c r="H16552">
        <f t="shared" si="258"/>
        <v>1493481236.1809046</v>
      </c>
    </row>
    <row r="16553" spans="1:8" x14ac:dyDescent="0.3">
      <c r="A16553" s="1" t="s">
        <v>1214</v>
      </c>
      <c r="B16553" t="s">
        <v>1215</v>
      </c>
      <c r="C16553">
        <v>2016</v>
      </c>
      <c r="D16553">
        <v>70024642</v>
      </c>
      <c r="E16553">
        <v>37.29</v>
      </c>
      <c r="F16553">
        <v>0</v>
      </c>
      <c r="G16553">
        <v>0.40852705</v>
      </c>
      <c r="H16553">
        <f t="shared" si="258"/>
        <v>171407602.01803038</v>
      </c>
    </row>
    <row r="16554" spans="1:8" x14ac:dyDescent="0.3">
      <c r="A16554" s="1" t="s">
        <v>1216</v>
      </c>
      <c r="B16554" t="s">
        <v>1217</v>
      </c>
      <c r="C16554">
        <v>2016</v>
      </c>
      <c r="D16554">
        <v>315000000</v>
      </c>
      <c r="E16554">
        <v>205.03</v>
      </c>
      <c r="F16554">
        <v>0</v>
      </c>
      <c r="G16554">
        <v>5</v>
      </c>
      <c r="H16554">
        <f t="shared" si="258"/>
        <v>63000000</v>
      </c>
    </row>
    <row r="16555" spans="1:8" x14ac:dyDescent="0.3">
      <c r="A16555" s="1" t="s">
        <v>1218</v>
      </c>
      <c r="B16555" t="s">
        <v>1219</v>
      </c>
      <c r="C16555">
        <v>2016</v>
      </c>
      <c r="D16555">
        <v>0</v>
      </c>
      <c r="E16555">
        <v>0</v>
      </c>
      <c r="F16555">
        <v>0</v>
      </c>
      <c r="G16555">
        <v>0</v>
      </c>
      <c r="H16555" t="str">
        <f t="shared" si="258"/>
        <v/>
      </c>
    </row>
    <row r="16556" spans="1:8" x14ac:dyDescent="0.3">
      <c r="A16556" s="1" t="s">
        <v>1220</v>
      </c>
      <c r="B16556" t="s">
        <v>1221</v>
      </c>
      <c r="C16556">
        <v>2016</v>
      </c>
      <c r="D16556">
        <v>867319712</v>
      </c>
      <c r="E16556">
        <v>85.35</v>
      </c>
      <c r="F16556">
        <v>0</v>
      </c>
      <c r="G16556">
        <v>2.8</v>
      </c>
      <c r="H16556">
        <f t="shared" si="258"/>
        <v>309757040</v>
      </c>
    </row>
    <row r="16557" spans="1:8" x14ac:dyDescent="0.3">
      <c r="A16557" s="1" t="s">
        <v>1222</v>
      </c>
      <c r="B16557" t="s">
        <v>1223</v>
      </c>
      <c r="C16557">
        <v>2016</v>
      </c>
      <c r="D16557">
        <v>0</v>
      </c>
      <c r="E16557">
        <v>0</v>
      </c>
      <c r="F16557">
        <v>0</v>
      </c>
      <c r="G16557">
        <v>0</v>
      </c>
      <c r="H16557" t="str">
        <f t="shared" si="258"/>
        <v/>
      </c>
    </row>
    <row r="16558" spans="1:8" x14ac:dyDescent="0.3">
      <c r="A16558" s="1" t="s">
        <v>1224</v>
      </c>
      <c r="B16558" t="s">
        <v>1225</v>
      </c>
      <c r="C16558">
        <v>2016</v>
      </c>
      <c r="D16558">
        <v>2233825066</v>
      </c>
      <c r="E16558">
        <v>62.52</v>
      </c>
      <c r="F16558">
        <v>0</v>
      </c>
      <c r="G16558">
        <v>4.25</v>
      </c>
      <c r="H16558">
        <f t="shared" si="258"/>
        <v>525605897.88235295</v>
      </c>
    </row>
    <row r="16559" spans="1:8" x14ac:dyDescent="0.3">
      <c r="A16559" s="1" t="s">
        <v>1226</v>
      </c>
      <c r="B16559" t="s">
        <v>1227</v>
      </c>
      <c r="C16559">
        <v>2016</v>
      </c>
      <c r="D16559">
        <v>15243654866</v>
      </c>
      <c r="E16559">
        <v>92.54</v>
      </c>
      <c r="F16559">
        <v>0</v>
      </c>
      <c r="G16559">
        <v>5.6</v>
      </c>
      <c r="H16559">
        <f t="shared" si="258"/>
        <v>2722081226.0714288</v>
      </c>
    </row>
    <row r="16560" spans="1:8" x14ac:dyDescent="0.3">
      <c r="A16560" s="1" t="s">
        <v>1228</v>
      </c>
      <c r="B16560" t="s">
        <v>1229</v>
      </c>
      <c r="C16560">
        <v>2016</v>
      </c>
      <c r="D16560">
        <v>0</v>
      </c>
      <c r="E16560">
        <v>0</v>
      </c>
      <c r="F16560">
        <v>0</v>
      </c>
      <c r="G16560">
        <v>0</v>
      </c>
      <c r="H16560" t="str">
        <f t="shared" si="258"/>
        <v/>
      </c>
    </row>
    <row r="16561" spans="1:8" x14ac:dyDescent="0.3">
      <c r="A16561" s="1" t="s">
        <v>1230</v>
      </c>
      <c r="B16561" t="s">
        <v>1231</v>
      </c>
      <c r="C16561">
        <v>2016</v>
      </c>
      <c r="D16561">
        <v>92551237</v>
      </c>
      <c r="E16561">
        <v>111.55</v>
      </c>
      <c r="F16561">
        <v>0</v>
      </c>
      <c r="G16561">
        <v>0.5</v>
      </c>
      <c r="H16561">
        <f t="shared" si="258"/>
        <v>185102474</v>
      </c>
    </row>
    <row r="16562" spans="1:8" x14ac:dyDescent="0.3">
      <c r="A16562" s="1" t="s">
        <v>1232</v>
      </c>
      <c r="B16562" t="s">
        <v>1233</v>
      </c>
      <c r="C16562">
        <v>2016</v>
      </c>
      <c r="D16562">
        <v>111286270</v>
      </c>
      <c r="E16562">
        <v>46.69</v>
      </c>
      <c r="F16562">
        <v>0</v>
      </c>
      <c r="G16562">
        <v>0.5</v>
      </c>
      <c r="H16562">
        <f t="shared" si="258"/>
        <v>222572540</v>
      </c>
    </row>
    <row r="16563" spans="1:8" x14ac:dyDescent="0.3">
      <c r="A16563" s="1" t="s">
        <v>1234</v>
      </c>
      <c r="B16563" t="s">
        <v>1235</v>
      </c>
      <c r="C16563">
        <v>2016</v>
      </c>
      <c r="D16563">
        <v>0</v>
      </c>
      <c r="E16563">
        <v>0</v>
      </c>
      <c r="F16563">
        <v>0</v>
      </c>
      <c r="G16563">
        <v>0</v>
      </c>
      <c r="H16563" t="str">
        <f t="shared" si="258"/>
        <v/>
      </c>
    </row>
    <row r="16564" spans="1:8" x14ac:dyDescent="0.3">
      <c r="A16564" s="1" t="s">
        <v>1236</v>
      </c>
      <c r="B16564" t="s">
        <v>1237</v>
      </c>
      <c r="C16564">
        <v>2016</v>
      </c>
      <c r="D16564">
        <v>45620141</v>
      </c>
      <c r="E16564">
        <v>52.21</v>
      </c>
      <c r="F16564">
        <v>0</v>
      </c>
      <c r="G16564">
        <v>0.3</v>
      </c>
      <c r="H16564">
        <f t="shared" si="258"/>
        <v>152067136.66666669</v>
      </c>
    </row>
    <row r="16565" spans="1:8" x14ac:dyDescent="0.3">
      <c r="A16565" s="1" t="s">
        <v>1238</v>
      </c>
      <c r="B16565" t="s">
        <v>1239</v>
      </c>
      <c r="C16565">
        <v>2016</v>
      </c>
      <c r="D16565">
        <v>0</v>
      </c>
      <c r="E16565">
        <v>0</v>
      </c>
      <c r="F16565">
        <v>0</v>
      </c>
      <c r="G16565">
        <v>0</v>
      </c>
      <c r="H16565" t="str">
        <f t="shared" si="258"/>
        <v/>
      </c>
    </row>
    <row r="16566" spans="1:8" x14ac:dyDescent="0.3">
      <c r="A16566" s="1" t="s">
        <v>1240</v>
      </c>
      <c r="B16566" t="s">
        <v>1241</v>
      </c>
      <c r="C16566">
        <v>2016</v>
      </c>
      <c r="D16566">
        <v>68614066</v>
      </c>
      <c r="E16566">
        <v>154.26</v>
      </c>
      <c r="F16566">
        <v>0</v>
      </c>
      <c r="G16566">
        <v>0.3</v>
      </c>
      <c r="H16566">
        <f t="shared" si="258"/>
        <v>228713553.33333334</v>
      </c>
    </row>
    <row r="16567" spans="1:8" x14ac:dyDescent="0.3">
      <c r="A16567" s="1" t="s">
        <v>1244</v>
      </c>
      <c r="B16567" t="s">
        <v>1245</v>
      </c>
      <c r="C16567">
        <v>2016</v>
      </c>
      <c r="D16567">
        <v>12999829</v>
      </c>
      <c r="E16567">
        <v>20.7</v>
      </c>
      <c r="F16567">
        <v>0</v>
      </c>
      <c r="G16567">
        <v>0.11</v>
      </c>
      <c r="H16567">
        <f t="shared" si="258"/>
        <v>118180263.63636364</v>
      </c>
    </row>
    <row r="16568" spans="1:8" x14ac:dyDescent="0.3">
      <c r="A16568" s="1" t="s">
        <v>1246</v>
      </c>
      <c r="B16568" t="s">
        <v>1247</v>
      </c>
      <c r="C16568">
        <v>2016</v>
      </c>
      <c r="D16568">
        <v>79908902</v>
      </c>
      <c r="E16568">
        <v>57.68</v>
      </c>
      <c r="F16568">
        <v>0</v>
      </c>
      <c r="G16568">
        <v>0.81920943000000002</v>
      </c>
      <c r="H16568">
        <f t="shared" si="258"/>
        <v>97543923.536134094</v>
      </c>
    </row>
    <row r="16569" spans="1:8" x14ac:dyDescent="0.3">
      <c r="A16569" s="1" t="s">
        <v>1248</v>
      </c>
      <c r="B16569" t="s">
        <v>1249</v>
      </c>
      <c r="C16569">
        <v>2016</v>
      </c>
      <c r="D16569">
        <v>576211633</v>
      </c>
      <c r="E16569">
        <v>57.72</v>
      </c>
      <c r="F16569">
        <v>0</v>
      </c>
      <c r="G16569">
        <v>2.5</v>
      </c>
      <c r="H16569">
        <f t="shared" si="258"/>
        <v>230484653.19999999</v>
      </c>
    </row>
    <row r="16570" spans="1:8" x14ac:dyDescent="0.3">
      <c r="A16570" s="1" t="s">
        <v>1250</v>
      </c>
      <c r="B16570" t="s">
        <v>1251</v>
      </c>
      <c r="C16570">
        <v>2016</v>
      </c>
      <c r="D16570">
        <v>0</v>
      </c>
      <c r="E16570">
        <v>0</v>
      </c>
      <c r="F16570">
        <v>0</v>
      </c>
      <c r="G16570">
        <v>0</v>
      </c>
      <c r="H16570" t="str">
        <f t="shared" si="258"/>
        <v/>
      </c>
    </row>
    <row r="16571" spans="1:8" x14ac:dyDescent="0.3">
      <c r="A16571" s="1" t="s">
        <v>1252</v>
      </c>
      <c r="B16571" t="s">
        <v>1253</v>
      </c>
      <c r="C16571">
        <v>2016</v>
      </c>
      <c r="D16571">
        <v>84859176</v>
      </c>
      <c r="E16571">
        <v>59.91</v>
      </c>
      <c r="F16571">
        <v>0</v>
      </c>
      <c r="G16571">
        <v>0.5</v>
      </c>
      <c r="H16571">
        <f t="shared" si="258"/>
        <v>169718352</v>
      </c>
    </row>
    <row r="16572" spans="1:8" x14ac:dyDescent="0.3">
      <c r="A16572" s="1" t="s">
        <v>1254</v>
      </c>
      <c r="B16572" t="s">
        <v>1255</v>
      </c>
      <c r="C16572">
        <v>2016</v>
      </c>
      <c r="D16572">
        <v>215595882</v>
      </c>
      <c r="E16572">
        <v>400.74</v>
      </c>
      <c r="F16572">
        <v>0</v>
      </c>
      <c r="G16572">
        <v>0.80050496999999998</v>
      </c>
      <c r="H16572">
        <f t="shared" si="258"/>
        <v>269324851.28730685</v>
      </c>
    </row>
    <row r="16573" spans="1:8" x14ac:dyDescent="0.3">
      <c r="A16573" s="1" t="s">
        <v>1256</v>
      </c>
      <c r="B16573" t="s">
        <v>1257</v>
      </c>
      <c r="C16573">
        <v>2016</v>
      </c>
      <c r="D16573">
        <v>257930981</v>
      </c>
      <c r="E16573">
        <v>101.3</v>
      </c>
      <c r="F16573">
        <v>0</v>
      </c>
      <c r="G16573">
        <v>1.5</v>
      </c>
      <c r="H16573">
        <f t="shared" si="258"/>
        <v>171953987.33333334</v>
      </c>
    </row>
    <row r="16574" spans="1:8" x14ac:dyDescent="0.3">
      <c r="A16574" s="1" t="s">
        <v>1260</v>
      </c>
      <c r="B16574" t="s">
        <v>1261</v>
      </c>
      <c r="C16574">
        <v>2016</v>
      </c>
      <c r="D16574">
        <v>263076334</v>
      </c>
      <c r="E16574">
        <v>78.78</v>
      </c>
      <c r="F16574">
        <v>0</v>
      </c>
      <c r="G16574">
        <v>0.80022873999999999</v>
      </c>
      <c r="H16574">
        <f t="shared" si="258"/>
        <v>328751419.25045079</v>
      </c>
    </row>
    <row r="16575" spans="1:8" x14ac:dyDescent="0.3">
      <c r="A16575" s="1" t="s">
        <v>1264</v>
      </c>
      <c r="B16575" t="s">
        <v>1265</v>
      </c>
      <c r="C16575">
        <v>2016</v>
      </c>
      <c r="D16575">
        <v>0</v>
      </c>
      <c r="E16575">
        <v>0</v>
      </c>
      <c r="F16575">
        <v>0</v>
      </c>
      <c r="G16575">
        <v>0</v>
      </c>
      <c r="H16575" t="str">
        <f t="shared" si="258"/>
        <v/>
      </c>
    </row>
    <row r="16576" spans="1:8" x14ac:dyDescent="0.3">
      <c r="A16576" s="1" t="s">
        <v>1268</v>
      </c>
      <c r="B16576" t="s">
        <v>1269</v>
      </c>
      <c r="C16576">
        <v>2016</v>
      </c>
      <c r="D16576">
        <v>0</v>
      </c>
      <c r="E16576">
        <v>0</v>
      </c>
      <c r="F16576">
        <v>0</v>
      </c>
      <c r="G16576">
        <v>0</v>
      </c>
      <c r="H16576" t="str">
        <f t="shared" si="258"/>
        <v/>
      </c>
    </row>
    <row r="16577" spans="1:8" x14ac:dyDescent="0.3">
      <c r="A16577" s="1" t="s">
        <v>1270</v>
      </c>
      <c r="B16577" t="s">
        <v>1271</v>
      </c>
      <c r="C16577">
        <v>2016</v>
      </c>
      <c r="D16577">
        <v>0</v>
      </c>
      <c r="E16577">
        <v>0</v>
      </c>
      <c r="F16577">
        <v>0</v>
      </c>
      <c r="G16577">
        <v>0</v>
      </c>
      <c r="H16577" t="str">
        <f t="shared" si="258"/>
        <v/>
      </c>
    </row>
    <row r="16578" spans="1:8" x14ac:dyDescent="0.3">
      <c r="A16578" s="1" t="s">
        <v>1272</v>
      </c>
      <c r="B16578" t="s">
        <v>1273</v>
      </c>
      <c r="C16578">
        <v>2016</v>
      </c>
      <c r="D16578">
        <v>255025212</v>
      </c>
      <c r="E16578">
        <v>64.53</v>
      </c>
      <c r="F16578">
        <v>84970400</v>
      </c>
      <c r="G16578">
        <v>3.0013416400000001</v>
      </c>
      <c r="H16578">
        <f t="shared" si="258"/>
        <v>84970404.102346703</v>
      </c>
    </row>
    <row r="16579" spans="1:8" x14ac:dyDescent="0.3">
      <c r="A16579" s="1" t="s">
        <v>1276</v>
      </c>
      <c r="B16579" t="s">
        <v>1277</v>
      </c>
      <c r="C16579">
        <v>2016</v>
      </c>
      <c r="D16579">
        <v>0</v>
      </c>
      <c r="E16579">
        <v>0</v>
      </c>
      <c r="F16579">
        <v>0</v>
      </c>
      <c r="G16579">
        <v>0</v>
      </c>
      <c r="H16579" t="str">
        <f t="shared" ref="H16579:H16642" si="259">IF(G16579=0, "",D16579/G16579)</f>
        <v/>
      </c>
    </row>
    <row r="16580" spans="1:8" x14ac:dyDescent="0.3">
      <c r="A16580" s="1" t="s">
        <v>1278</v>
      </c>
      <c r="B16580" t="s">
        <v>1279</v>
      </c>
      <c r="C16580">
        <v>2016</v>
      </c>
      <c r="D16580">
        <v>0</v>
      </c>
      <c r="E16580">
        <v>0</v>
      </c>
      <c r="F16580">
        <v>0</v>
      </c>
      <c r="G16580">
        <v>0</v>
      </c>
      <c r="H16580" t="str">
        <f t="shared" si="259"/>
        <v/>
      </c>
    </row>
    <row r="16581" spans="1:8" x14ac:dyDescent="0.3">
      <c r="A16581" s="1" t="s">
        <v>1288</v>
      </c>
      <c r="B16581" t="s">
        <v>1289</v>
      </c>
      <c r="C16581">
        <v>2016</v>
      </c>
      <c r="D16581">
        <v>534369000</v>
      </c>
      <c r="E16581">
        <v>69.489999999999995</v>
      </c>
      <c r="F16581">
        <v>0</v>
      </c>
      <c r="G16581">
        <v>2.35</v>
      </c>
      <c r="H16581">
        <f t="shared" si="259"/>
        <v>227391063.82978722</v>
      </c>
    </row>
    <row r="16582" spans="1:8" x14ac:dyDescent="0.3">
      <c r="A16582" s="1" t="s">
        <v>3488</v>
      </c>
      <c r="B16582" t="s">
        <v>3489</v>
      </c>
      <c r="C16582">
        <v>2016</v>
      </c>
      <c r="D16582">
        <v>724717416</v>
      </c>
      <c r="E16582">
        <v>82.78</v>
      </c>
      <c r="F16582">
        <v>0</v>
      </c>
      <c r="G16582">
        <v>8</v>
      </c>
      <c r="H16582">
        <f t="shared" si="259"/>
        <v>90589677</v>
      </c>
    </row>
    <row r="16583" spans="1:8" x14ac:dyDescent="0.3">
      <c r="A16583" s="1" t="s">
        <v>1294</v>
      </c>
      <c r="B16583" t="s">
        <v>1295</v>
      </c>
      <c r="C16583">
        <v>2016</v>
      </c>
      <c r="D16583">
        <v>0</v>
      </c>
      <c r="E16583">
        <v>0</v>
      </c>
      <c r="F16583">
        <v>0</v>
      </c>
      <c r="G16583">
        <v>0</v>
      </c>
      <c r="H16583" t="str">
        <f t="shared" si="259"/>
        <v/>
      </c>
    </row>
    <row r="16584" spans="1:8" x14ac:dyDescent="0.3">
      <c r="A16584" s="1" t="s">
        <v>1296</v>
      </c>
      <c r="B16584" t="s">
        <v>1297</v>
      </c>
      <c r="C16584">
        <v>2016</v>
      </c>
      <c r="D16584">
        <v>0</v>
      </c>
      <c r="E16584">
        <v>0</v>
      </c>
      <c r="F16584">
        <v>0</v>
      </c>
      <c r="G16584">
        <v>0</v>
      </c>
      <c r="H16584" t="str">
        <f t="shared" si="259"/>
        <v/>
      </c>
    </row>
    <row r="16585" spans="1:8" x14ac:dyDescent="0.3">
      <c r="A16585" s="1" t="s">
        <v>1298</v>
      </c>
      <c r="B16585" t="s">
        <v>1299</v>
      </c>
      <c r="C16585">
        <v>2016</v>
      </c>
      <c r="D16585">
        <v>0</v>
      </c>
      <c r="E16585">
        <v>0</v>
      </c>
      <c r="F16585">
        <v>0</v>
      </c>
      <c r="G16585">
        <v>0</v>
      </c>
      <c r="H16585" t="str">
        <f t="shared" si="259"/>
        <v/>
      </c>
    </row>
    <row r="16586" spans="1:8" x14ac:dyDescent="0.3">
      <c r="A16586" s="1" t="s">
        <v>1302</v>
      </c>
      <c r="B16586" t="s">
        <v>1303</v>
      </c>
      <c r="C16586">
        <v>2016</v>
      </c>
      <c r="D16586">
        <v>288463274</v>
      </c>
      <c r="E16586">
        <v>80.12</v>
      </c>
      <c r="F16586">
        <v>0</v>
      </c>
      <c r="G16586">
        <v>3.65</v>
      </c>
      <c r="H16586">
        <f t="shared" si="259"/>
        <v>79031033.97260274</v>
      </c>
    </row>
    <row r="16587" spans="1:8" x14ac:dyDescent="0.3">
      <c r="A16587" s="1" t="s">
        <v>1304</v>
      </c>
      <c r="B16587" t="s">
        <v>1305</v>
      </c>
      <c r="C16587">
        <v>2016</v>
      </c>
      <c r="D16587">
        <v>0</v>
      </c>
      <c r="E16587">
        <v>0</v>
      </c>
      <c r="F16587">
        <v>0</v>
      </c>
      <c r="G16587">
        <v>0</v>
      </c>
      <c r="H16587" t="str">
        <f t="shared" si="259"/>
        <v/>
      </c>
    </row>
    <row r="16588" spans="1:8" x14ac:dyDescent="0.3">
      <c r="A16588" s="1" t="s">
        <v>1306</v>
      </c>
      <c r="B16588" t="s">
        <v>1307</v>
      </c>
      <c r="C16588">
        <v>2016</v>
      </c>
      <c r="D16588">
        <v>333938598</v>
      </c>
      <c r="E16588">
        <v>86.28</v>
      </c>
      <c r="F16588">
        <v>0</v>
      </c>
      <c r="G16588">
        <v>2</v>
      </c>
      <c r="H16588">
        <f t="shared" si="259"/>
        <v>166969299</v>
      </c>
    </row>
    <row r="16589" spans="1:8" x14ac:dyDescent="0.3">
      <c r="A16589" s="1" t="s">
        <v>1308</v>
      </c>
      <c r="B16589" t="s">
        <v>1309</v>
      </c>
      <c r="C16589">
        <v>2016</v>
      </c>
      <c r="D16589">
        <v>126581380</v>
      </c>
      <c r="E16589">
        <v>22.06</v>
      </c>
      <c r="F16589">
        <v>63290690</v>
      </c>
      <c r="G16589">
        <v>2</v>
      </c>
      <c r="H16589">
        <f t="shared" si="259"/>
        <v>63290690</v>
      </c>
    </row>
    <row r="16590" spans="1:8" x14ac:dyDescent="0.3">
      <c r="A16590" s="1" t="s">
        <v>1310</v>
      </c>
      <c r="B16590" t="s">
        <v>1311</v>
      </c>
      <c r="C16590">
        <v>2016</v>
      </c>
      <c r="D16590">
        <v>66045787</v>
      </c>
      <c r="E16590">
        <v>89.65</v>
      </c>
      <c r="F16590">
        <v>0</v>
      </c>
      <c r="G16590">
        <v>1.82</v>
      </c>
      <c r="H16590">
        <f t="shared" si="259"/>
        <v>36288893.956043951</v>
      </c>
    </row>
    <row r="16591" spans="1:8" x14ac:dyDescent="0.3">
      <c r="A16591" s="1" t="s">
        <v>1312</v>
      </c>
      <c r="B16591" t="s">
        <v>1313</v>
      </c>
      <c r="C16591">
        <v>2016</v>
      </c>
      <c r="D16591">
        <v>91580597</v>
      </c>
      <c r="E16591">
        <v>89.95</v>
      </c>
      <c r="F16591">
        <v>0</v>
      </c>
      <c r="G16591">
        <v>1.1000000000000001</v>
      </c>
      <c r="H16591">
        <f t="shared" si="259"/>
        <v>83255088.181818172</v>
      </c>
    </row>
    <row r="16592" spans="1:8" x14ac:dyDescent="0.3">
      <c r="A16592" s="1" t="s">
        <v>1314</v>
      </c>
      <c r="B16592" t="s">
        <v>1315</v>
      </c>
      <c r="C16592">
        <v>2016</v>
      </c>
      <c r="D16592">
        <v>0</v>
      </c>
      <c r="E16592">
        <v>0</v>
      </c>
      <c r="F16592">
        <v>0</v>
      </c>
      <c r="G16592">
        <v>0</v>
      </c>
      <c r="H16592" t="str">
        <f t="shared" si="259"/>
        <v/>
      </c>
    </row>
    <row r="16593" spans="1:8" x14ac:dyDescent="0.3">
      <c r="A16593" s="1" t="s">
        <v>1318</v>
      </c>
      <c r="B16593" t="s">
        <v>1319</v>
      </c>
      <c r="C16593">
        <v>2016</v>
      </c>
      <c r="D16593">
        <v>66826188</v>
      </c>
      <c r="E16593">
        <v>85.09</v>
      </c>
      <c r="F16593">
        <v>0</v>
      </c>
      <c r="G16593">
        <v>0.89</v>
      </c>
      <c r="H16593">
        <f t="shared" si="259"/>
        <v>75085604.494382024</v>
      </c>
    </row>
    <row r="16594" spans="1:8" x14ac:dyDescent="0.3">
      <c r="A16594" s="1" t="s">
        <v>2944</v>
      </c>
      <c r="B16594" t="s">
        <v>2945</v>
      </c>
      <c r="C16594">
        <v>2016</v>
      </c>
      <c r="D16594">
        <v>1811998728</v>
      </c>
      <c r="E16594">
        <v>58.21</v>
      </c>
      <c r="F16594">
        <v>0</v>
      </c>
      <c r="G16594">
        <v>4.5</v>
      </c>
      <c r="H16594">
        <f t="shared" si="259"/>
        <v>402666384</v>
      </c>
    </row>
    <row r="16595" spans="1:8" x14ac:dyDescent="0.3">
      <c r="A16595" s="1" t="s">
        <v>1324</v>
      </c>
      <c r="B16595" t="s">
        <v>1325</v>
      </c>
      <c r="C16595">
        <v>2016</v>
      </c>
      <c r="D16595">
        <v>25006846</v>
      </c>
      <c r="E16595">
        <v>115.06</v>
      </c>
      <c r="F16595">
        <v>0</v>
      </c>
      <c r="G16595">
        <v>0.5</v>
      </c>
      <c r="H16595">
        <f t="shared" si="259"/>
        <v>50013692</v>
      </c>
    </row>
    <row r="16596" spans="1:8" x14ac:dyDescent="0.3">
      <c r="A16596" s="1" t="s">
        <v>1326</v>
      </c>
      <c r="B16596" t="s">
        <v>1327</v>
      </c>
      <c r="C16596">
        <v>2016</v>
      </c>
      <c r="D16596">
        <v>0</v>
      </c>
      <c r="E16596">
        <v>0</v>
      </c>
      <c r="F16596">
        <v>0</v>
      </c>
      <c r="G16596">
        <v>0</v>
      </c>
      <c r="H16596" t="str">
        <f t="shared" si="259"/>
        <v/>
      </c>
    </row>
    <row r="16597" spans="1:8" x14ac:dyDescent="0.3">
      <c r="A16597" s="1" t="s">
        <v>1328</v>
      </c>
      <c r="B16597" t="s">
        <v>1329</v>
      </c>
      <c r="C16597">
        <v>2016</v>
      </c>
      <c r="D16597">
        <v>0</v>
      </c>
      <c r="E16597">
        <v>0</v>
      </c>
      <c r="F16597">
        <v>0</v>
      </c>
      <c r="G16597">
        <v>0</v>
      </c>
      <c r="H16597" t="str">
        <f t="shared" si="259"/>
        <v/>
      </c>
    </row>
    <row r="16598" spans="1:8" x14ac:dyDescent="0.3">
      <c r="A16598" s="1" t="s">
        <v>1330</v>
      </c>
      <c r="B16598" t="s">
        <v>1331</v>
      </c>
      <c r="C16598">
        <v>2016</v>
      </c>
      <c r="D16598">
        <v>61660434</v>
      </c>
      <c r="E16598">
        <v>97.47</v>
      </c>
      <c r="F16598">
        <v>0</v>
      </c>
      <c r="G16598">
        <v>1.9</v>
      </c>
      <c r="H16598">
        <f t="shared" si="259"/>
        <v>32452860</v>
      </c>
    </row>
    <row r="16599" spans="1:8" x14ac:dyDescent="0.3">
      <c r="A16599" s="1" t="s">
        <v>2876</v>
      </c>
      <c r="B16599" t="s">
        <v>2877</v>
      </c>
      <c r="C16599">
        <v>2016</v>
      </c>
      <c r="D16599">
        <v>19649967</v>
      </c>
      <c r="E16599">
        <v>75.64</v>
      </c>
      <c r="F16599">
        <v>0</v>
      </c>
      <c r="G16599">
        <v>0.51300000000000001</v>
      </c>
      <c r="H16599">
        <f t="shared" si="259"/>
        <v>38304029.239766084</v>
      </c>
    </row>
    <row r="16600" spans="1:8" x14ac:dyDescent="0.3">
      <c r="A16600" s="1" t="s">
        <v>1334</v>
      </c>
      <c r="B16600" t="s">
        <v>1335</v>
      </c>
      <c r="C16600">
        <v>2016</v>
      </c>
      <c r="D16600">
        <v>0</v>
      </c>
      <c r="E16600" t="s">
        <v>75</v>
      </c>
      <c r="F16600">
        <v>0</v>
      </c>
      <c r="G16600">
        <v>0</v>
      </c>
      <c r="H16600" t="str">
        <f t="shared" si="259"/>
        <v/>
      </c>
    </row>
    <row r="16601" spans="1:8" x14ac:dyDescent="0.3">
      <c r="A16601" s="1" t="s">
        <v>1336</v>
      </c>
      <c r="B16601" t="s">
        <v>1337</v>
      </c>
      <c r="C16601">
        <v>2016</v>
      </c>
      <c r="D16601">
        <v>12600000</v>
      </c>
      <c r="E16601">
        <v>0</v>
      </c>
      <c r="F16601">
        <v>0</v>
      </c>
      <c r="G16601">
        <v>0.3</v>
      </c>
      <c r="H16601">
        <f t="shared" si="259"/>
        <v>42000000</v>
      </c>
    </row>
    <row r="16602" spans="1:8" x14ac:dyDescent="0.3">
      <c r="A16602" s="1" t="s">
        <v>1338</v>
      </c>
      <c r="B16602" t="s">
        <v>1339</v>
      </c>
      <c r="C16602">
        <v>2016</v>
      </c>
      <c r="D16602">
        <v>358837560</v>
      </c>
      <c r="E16602">
        <v>90.08</v>
      </c>
      <c r="F16602">
        <v>0</v>
      </c>
      <c r="G16602">
        <v>10.80520329</v>
      </c>
      <c r="H16602">
        <f t="shared" si="259"/>
        <v>33209700.027772453</v>
      </c>
    </row>
    <row r="16603" spans="1:8" x14ac:dyDescent="0.3">
      <c r="A16603" s="1" t="s">
        <v>2878</v>
      </c>
      <c r="B16603" t="s">
        <v>2879</v>
      </c>
      <c r="C16603">
        <v>2016</v>
      </c>
      <c r="D16603">
        <v>246838430</v>
      </c>
      <c r="E16603">
        <v>62.88</v>
      </c>
      <c r="F16603">
        <v>0</v>
      </c>
      <c r="G16603">
        <v>10</v>
      </c>
      <c r="H16603">
        <f t="shared" si="259"/>
        <v>24683843</v>
      </c>
    </row>
    <row r="16604" spans="1:8" x14ac:dyDescent="0.3">
      <c r="A16604" s="1" t="s">
        <v>1342</v>
      </c>
      <c r="B16604" t="s">
        <v>1343</v>
      </c>
      <c r="C16604">
        <v>2016</v>
      </c>
      <c r="D16604">
        <v>39818000</v>
      </c>
      <c r="E16604">
        <v>89.54</v>
      </c>
      <c r="F16604">
        <v>0</v>
      </c>
      <c r="G16604">
        <v>1</v>
      </c>
      <c r="H16604">
        <f t="shared" si="259"/>
        <v>39818000</v>
      </c>
    </row>
    <row r="16605" spans="1:8" x14ac:dyDescent="0.3">
      <c r="A16605" s="1" t="s">
        <v>1346</v>
      </c>
      <c r="B16605" t="s">
        <v>1347</v>
      </c>
      <c r="C16605">
        <v>2016</v>
      </c>
      <c r="D16605">
        <v>35837775</v>
      </c>
      <c r="E16605">
        <v>25.42</v>
      </c>
      <c r="F16605">
        <v>0</v>
      </c>
      <c r="G16605">
        <v>0.56729896999999996</v>
      </c>
      <c r="H16605">
        <f t="shared" si="259"/>
        <v>63172642.460464902</v>
      </c>
    </row>
    <row r="16606" spans="1:8" x14ac:dyDescent="0.3">
      <c r="A16606" s="1" t="s">
        <v>1350</v>
      </c>
      <c r="B16606" t="s">
        <v>1351</v>
      </c>
      <c r="C16606">
        <v>2016</v>
      </c>
      <c r="D16606">
        <v>70446425</v>
      </c>
      <c r="E16606">
        <v>63.93</v>
      </c>
      <c r="F16606">
        <v>0</v>
      </c>
      <c r="G16606">
        <v>0.7</v>
      </c>
      <c r="H16606">
        <f t="shared" si="259"/>
        <v>100637750</v>
      </c>
    </row>
    <row r="16607" spans="1:8" x14ac:dyDescent="0.3">
      <c r="A16607" s="1" t="s">
        <v>1352</v>
      </c>
      <c r="B16607" t="s">
        <v>1353</v>
      </c>
      <c r="C16607">
        <v>2016</v>
      </c>
      <c r="D16607">
        <v>30005099</v>
      </c>
      <c r="E16607">
        <v>75.05</v>
      </c>
      <c r="F16607">
        <v>0</v>
      </c>
      <c r="G16607">
        <v>1</v>
      </c>
      <c r="H16607">
        <f t="shared" si="259"/>
        <v>30005099</v>
      </c>
    </row>
    <row r="16608" spans="1:8" x14ac:dyDescent="0.3">
      <c r="A16608" s="1" t="s">
        <v>1354</v>
      </c>
      <c r="B16608" t="s">
        <v>1355</v>
      </c>
      <c r="C16608">
        <v>2016</v>
      </c>
      <c r="D16608">
        <v>0</v>
      </c>
      <c r="E16608">
        <v>0</v>
      </c>
      <c r="F16608">
        <v>0</v>
      </c>
      <c r="G16608">
        <v>0</v>
      </c>
      <c r="H16608" t="str">
        <f t="shared" si="259"/>
        <v/>
      </c>
    </row>
    <row r="16609" spans="1:8" x14ac:dyDescent="0.3">
      <c r="A16609" s="1" t="s">
        <v>3090</v>
      </c>
      <c r="B16609" t="s">
        <v>3091</v>
      </c>
      <c r="C16609">
        <v>2016</v>
      </c>
      <c r="D16609">
        <v>0</v>
      </c>
      <c r="E16609">
        <v>0</v>
      </c>
      <c r="F16609">
        <v>0</v>
      </c>
      <c r="G16609">
        <v>0</v>
      </c>
      <c r="H16609" t="str">
        <f t="shared" si="259"/>
        <v/>
      </c>
    </row>
    <row r="16610" spans="1:8" x14ac:dyDescent="0.3">
      <c r="A16610" s="1" t="s">
        <v>3268</v>
      </c>
      <c r="B16610" t="s">
        <v>3269</v>
      </c>
      <c r="C16610">
        <v>2016</v>
      </c>
      <c r="D16610">
        <v>0</v>
      </c>
      <c r="E16610">
        <v>0</v>
      </c>
      <c r="F16610">
        <v>0</v>
      </c>
      <c r="G16610">
        <v>0</v>
      </c>
      <c r="H16610" t="str">
        <f t="shared" si="259"/>
        <v/>
      </c>
    </row>
    <row r="16611" spans="1:8" x14ac:dyDescent="0.3">
      <c r="A16611" s="1" t="s">
        <v>1356</v>
      </c>
      <c r="B16611" t="s">
        <v>1357</v>
      </c>
      <c r="C16611">
        <v>2016</v>
      </c>
      <c r="D16611">
        <v>724670100</v>
      </c>
      <c r="E16611">
        <v>89.83</v>
      </c>
      <c r="F16611">
        <v>0</v>
      </c>
      <c r="G16611">
        <v>10.5</v>
      </c>
      <c r="H16611">
        <f t="shared" si="259"/>
        <v>69016200</v>
      </c>
    </row>
    <row r="16612" spans="1:8" x14ac:dyDescent="0.3">
      <c r="A16612" s="1" t="s">
        <v>1358</v>
      </c>
      <c r="B16612" t="s">
        <v>1359</v>
      </c>
      <c r="C16612">
        <v>2016</v>
      </c>
      <c r="D16612">
        <v>0</v>
      </c>
      <c r="E16612">
        <v>0</v>
      </c>
      <c r="F16612">
        <v>0</v>
      </c>
      <c r="G16612">
        <v>0</v>
      </c>
      <c r="H16612" t="str">
        <f t="shared" si="259"/>
        <v/>
      </c>
    </row>
    <row r="16613" spans="1:8" x14ac:dyDescent="0.3">
      <c r="A16613" s="1" t="s">
        <v>3270</v>
      </c>
      <c r="B16613" t="s">
        <v>3271</v>
      </c>
      <c r="C16613">
        <v>2016</v>
      </c>
      <c r="D16613">
        <v>163738478</v>
      </c>
      <c r="E16613">
        <v>54.68</v>
      </c>
      <c r="F16613">
        <v>0</v>
      </c>
      <c r="G16613">
        <v>2.20148192</v>
      </c>
      <c r="H16613">
        <f t="shared" si="259"/>
        <v>74376480.911548898</v>
      </c>
    </row>
    <row r="16614" spans="1:8" x14ac:dyDescent="0.3">
      <c r="A16614" s="1" t="s">
        <v>1360</v>
      </c>
      <c r="B16614" t="s">
        <v>1361</v>
      </c>
      <c r="C16614">
        <v>2016</v>
      </c>
      <c r="D16614">
        <v>0</v>
      </c>
      <c r="E16614">
        <v>0</v>
      </c>
      <c r="F16614">
        <v>0</v>
      </c>
      <c r="G16614">
        <v>0</v>
      </c>
      <c r="H16614" t="str">
        <f t="shared" si="259"/>
        <v/>
      </c>
    </row>
    <row r="16615" spans="1:8" x14ac:dyDescent="0.3">
      <c r="A16615" s="1" t="s">
        <v>1364</v>
      </c>
      <c r="B16615" t="s">
        <v>1365</v>
      </c>
      <c r="C16615">
        <v>2016</v>
      </c>
      <c r="D16615">
        <v>119967869</v>
      </c>
      <c r="E16615">
        <v>67.67</v>
      </c>
      <c r="F16615">
        <v>0</v>
      </c>
      <c r="G16615">
        <v>1.5</v>
      </c>
      <c r="H16615">
        <f t="shared" si="259"/>
        <v>79978579.333333328</v>
      </c>
    </row>
    <row r="16616" spans="1:8" x14ac:dyDescent="0.3">
      <c r="A16616" s="1" t="s">
        <v>1366</v>
      </c>
      <c r="B16616" t="s">
        <v>1367</v>
      </c>
      <c r="C16616">
        <v>2016</v>
      </c>
      <c r="D16616">
        <v>24699825</v>
      </c>
      <c r="E16616">
        <v>54.28</v>
      </c>
      <c r="F16616">
        <v>0</v>
      </c>
      <c r="G16616">
        <v>0.5</v>
      </c>
      <c r="H16616">
        <f t="shared" si="259"/>
        <v>49399650</v>
      </c>
    </row>
    <row r="16617" spans="1:8" x14ac:dyDescent="0.3">
      <c r="A16617" s="1" t="s">
        <v>1368</v>
      </c>
      <c r="B16617" t="s">
        <v>1369</v>
      </c>
      <c r="C16617">
        <v>2016</v>
      </c>
      <c r="D16617">
        <v>53090650</v>
      </c>
      <c r="E16617">
        <v>86.15</v>
      </c>
      <c r="F16617">
        <v>0</v>
      </c>
      <c r="G16617">
        <v>1</v>
      </c>
      <c r="H16617">
        <f t="shared" si="259"/>
        <v>53090650</v>
      </c>
    </row>
    <row r="16618" spans="1:8" x14ac:dyDescent="0.3">
      <c r="A16618" s="1" t="s">
        <v>1370</v>
      </c>
      <c r="B16618" t="s">
        <v>1371</v>
      </c>
      <c r="C16618">
        <v>2016</v>
      </c>
      <c r="D16618">
        <v>14800879</v>
      </c>
      <c r="E16618">
        <v>0</v>
      </c>
      <c r="F16618">
        <v>0</v>
      </c>
      <c r="G16618">
        <v>0.25</v>
      </c>
      <c r="H16618">
        <f t="shared" si="259"/>
        <v>59203516</v>
      </c>
    </row>
    <row r="16619" spans="1:8" x14ac:dyDescent="0.3">
      <c r="A16619" s="1" t="s">
        <v>1372</v>
      </c>
      <c r="B16619" t="s">
        <v>1373</v>
      </c>
      <c r="C16619">
        <v>2016</v>
      </c>
      <c r="D16619">
        <v>0</v>
      </c>
      <c r="E16619">
        <v>0</v>
      </c>
      <c r="F16619">
        <v>0</v>
      </c>
      <c r="G16619">
        <v>0</v>
      </c>
      <c r="H16619" t="str">
        <f t="shared" si="259"/>
        <v/>
      </c>
    </row>
    <row r="16620" spans="1:8" x14ac:dyDescent="0.3">
      <c r="A16620" s="1" t="s">
        <v>1374</v>
      </c>
      <c r="B16620" t="s">
        <v>1375</v>
      </c>
      <c r="C16620">
        <v>2016</v>
      </c>
      <c r="D16620">
        <v>93412500</v>
      </c>
      <c r="E16620">
        <v>50.22</v>
      </c>
      <c r="F16620">
        <v>0</v>
      </c>
      <c r="G16620">
        <v>2.35</v>
      </c>
      <c r="H16620">
        <f t="shared" si="259"/>
        <v>39750000</v>
      </c>
    </row>
    <row r="16621" spans="1:8" x14ac:dyDescent="0.3">
      <c r="A16621" s="1" t="s">
        <v>3092</v>
      </c>
      <c r="B16621" t="s">
        <v>3093</v>
      </c>
      <c r="C16621">
        <v>2016</v>
      </c>
      <c r="D16621">
        <v>0</v>
      </c>
      <c r="E16621">
        <v>0</v>
      </c>
      <c r="F16621">
        <v>0</v>
      </c>
      <c r="G16621">
        <v>0</v>
      </c>
      <c r="H16621" t="str">
        <f t="shared" si="259"/>
        <v/>
      </c>
    </row>
    <row r="16622" spans="1:8" x14ac:dyDescent="0.3">
      <c r="A16622" s="1" t="s">
        <v>1378</v>
      </c>
      <c r="B16622" t="s">
        <v>1379</v>
      </c>
      <c r="C16622">
        <v>2016</v>
      </c>
      <c r="D16622">
        <v>0</v>
      </c>
      <c r="E16622">
        <v>0</v>
      </c>
      <c r="F16622">
        <v>0</v>
      </c>
      <c r="G16622">
        <v>0</v>
      </c>
      <c r="H16622" t="str">
        <f t="shared" si="259"/>
        <v/>
      </c>
    </row>
    <row r="16623" spans="1:8" x14ac:dyDescent="0.3">
      <c r="A16623" s="1" t="s">
        <v>1380</v>
      </c>
      <c r="B16623" t="s">
        <v>1381</v>
      </c>
      <c r="C16623">
        <v>2016</v>
      </c>
      <c r="D16623">
        <v>0</v>
      </c>
      <c r="E16623">
        <v>0</v>
      </c>
      <c r="F16623">
        <v>0</v>
      </c>
      <c r="G16623">
        <v>0</v>
      </c>
      <c r="H16623" t="str">
        <f t="shared" si="259"/>
        <v/>
      </c>
    </row>
    <row r="16624" spans="1:8" x14ac:dyDescent="0.3">
      <c r="A16624" s="1" t="s">
        <v>1382</v>
      </c>
      <c r="B16624" t="s">
        <v>1383</v>
      </c>
      <c r="C16624">
        <v>2016</v>
      </c>
      <c r="D16624">
        <v>1336350000</v>
      </c>
      <c r="E16624">
        <v>59.83</v>
      </c>
      <c r="F16624">
        <v>0</v>
      </c>
      <c r="G16624">
        <v>3</v>
      </c>
      <c r="H16624">
        <f t="shared" si="259"/>
        <v>445450000</v>
      </c>
    </row>
    <row r="16625" spans="1:8" x14ac:dyDescent="0.3">
      <c r="A16625" s="1" t="s">
        <v>1386</v>
      </c>
      <c r="B16625" t="s">
        <v>1387</v>
      </c>
      <c r="C16625">
        <v>2016</v>
      </c>
      <c r="D16625">
        <v>0</v>
      </c>
      <c r="E16625">
        <v>0</v>
      </c>
      <c r="F16625">
        <v>0</v>
      </c>
      <c r="G16625">
        <v>0</v>
      </c>
      <c r="H16625" t="str">
        <f t="shared" si="259"/>
        <v/>
      </c>
    </row>
    <row r="16626" spans="1:8" x14ac:dyDescent="0.3">
      <c r="A16626" s="1" t="s">
        <v>1396</v>
      </c>
      <c r="B16626" t="s">
        <v>1397</v>
      </c>
      <c r="C16626">
        <v>2016</v>
      </c>
      <c r="D16626">
        <v>19337438</v>
      </c>
      <c r="E16626">
        <v>34.86</v>
      </c>
      <c r="F16626">
        <v>0</v>
      </c>
      <c r="G16626">
        <v>0.19999990000000001</v>
      </c>
      <c r="H16626">
        <f t="shared" si="259"/>
        <v>96687238.343619168</v>
      </c>
    </row>
    <row r="16627" spans="1:8" x14ac:dyDescent="0.3">
      <c r="A16627" s="1" t="s">
        <v>1398</v>
      </c>
      <c r="B16627" t="s">
        <v>1399</v>
      </c>
      <c r="C16627">
        <v>2016</v>
      </c>
      <c r="D16627">
        <v>131090524</v>
      </c>
      <c r="E16627">
        <v>48.88</v>
      </c>
      <c r="F16627">
        <v>0</v>
      </c>
      <c r="G16627">
        <v>4</v>
      </c>
      <c r="H16627">
        <f t="shared" si="259"/>
        <v>32772631</v>
      </c>
    </row>
    <row r="16628" spans="1:8" x14ac:dyDescent="0.3">
      <c r="A16628" s="1" t="s">
        <v>1400</v>
      </c>
      <c r="B16628" t="s">
        <v>1401</v>
      </c>
      <c r="C16628">
        <v>2016</v>
      </c>
      <c r="D16628">
        <v>35939582</v>
      </c>
      <c r="E16628">
        <v>61.17</v>
      </c>
      <c r="F16628">
        <v>8984900</v>
      </c>
      <c r="G16628">
        <v>0.8</v>
      </c>
      <c r="H16628">
        <f t="shared" si="259"/>
        <v>44924477.5</v>
      </c>
    </row>
    <row r="16629" spans="1:8" x14ac:dyDescent="0.3">
      <c r="A16629" s="1" t="s">
        <v>1402</v>
      </c>
      <c r="B16629" t="s">
        <v>1403</v>
      </c>
      <c r="C16629">
        <v>2016</v>
      </c>
      <c r="D16629">
        <v>0</v>
      </c>
      <c r="E16629">
        <v>0</v>
      </c>
      <c r="F16629">
        <v>0</v>
      </c>
      <c r="G16629">
        <v>0</v>
      </c>
      <c r="H16629" t="str">
        <f t="shared" si="259"/>
        <v/>
      </c>
    </row>
    <row r="16630" spans="1:8" x14ac:dyDescent="0.3">
      <c r="A16630" s="1" t="s">
        <v>1404</v>
      </c>
      <c r="B16630" t="s">
        <v>1405</v>
      </c>
      <c r="C16630">
        <v>2016</v>
      </c>
      <c r="D16630">
        <v>152378761</v>
      </c>
      <c r="E16630">
        <v>60.97</v>
      </c>
      <c r="F16630">
        <v>69263070</v>
      </c>
      <c r="G16630">
        <v>1.1000000000000001</v>
      </c>
      <c r="H16630">
        <f t="shared" si="259"/>
        <v>138526146.36363634</v>
      </c>
    </row>
    <row r="16631" spans="1:8" x14ac:dyDescent="0.3">
      <c r="A16631" s="1" t="s">
        <v>1406</v>
      </c>
      <c r="B16631" t="s">
        <v>1407</v>
      </c>
      <c r="C16631">
        <v>2016</v>
      </c>
      <c r="D16631">
        <v>442441563</v>
      </c>
      <c r="E16631">
        <v>93.32</v>
      </c>
      <c r="F16631">
        <v>0</v>
      </c>
      <c r="G16631">
        <v>3</v>
      </c>
      <c r="H16631">
        <f t="shared" si="259"/>
        <v>147480521</v>
      </c>
    </row>
    <row r="16632" spans="1:8" x14ac:dyDescent="0.3">
      <c r="A16632" s="1" t="s">
        <v>1408</v>
      </c>
      <c r="B16632" t="s">
        <v>1409</v>
      </c>
      <c r="C16632">
        <v>2016</v>
      </c>
      <c r="D16632">
        <v>199530860</v>
      </c>
      <c r="E16632">
        <v>76.959999999999994</v>
      </c>
      <c r="F16632">
        <v>0</v>
      </c>
      <c r="G16632">
        <v>3.4</v>
      </c>
      <c r="H16632">
        <f t="shared" si="259"/>
        <v>58685547.058823533</v>
      </c>
    </row>
    <row r="16633" spans="1:8" x14ac:dyDescent="0.3">
      <c r="A16633" s="1" t="s">
        <v>1412</v>
      </c>
      <c r="B16633" t="s">
        <v>1413</v>
      </c>
      <c r="C16633">
        <v>2016</v>
      </c>
      <c r="D16633">
        <v>0</v>
      </c>
      <c r="E16633" t="s">
        <v>75</v>
      </c>
      <c r="F16633">
        <v>0</v>
      </c>
      <c r="G16633">
        <v>0</v>
      </c>
      <c r="H16633" t="str">
        <f t="shared" si="259"/>
        <v/>
      </c>
    </row>
    <row r="16634" spans="1:8" x14ac:dyDescent="0.3">
      <c r="A16634" s="1" t="s">
        <v>1414</v>
      </c>
      <c r="B16634" t="s">
        <v>1415</v>
      </c>
      <c r="C16634">
        <v>2016</v>
      </c>
      <c r="D16634">
        <v>164208406</v>
      </c>
      <c r="E16634">
        <v>86.74</v>
      </c>
      <c r="F16634">
        <v>0</v>
      </c>
      <c r="G16634">
        <v>2</v>
      </c>
      <c r="H16634">
        <f t="shared" si="259"/>
        <v>82104203</v>
      </c>
    </row>
    <row r="16635" spans="1:8" x14ac:dyDescent="0.3">
      <c r="A16635" s="1" t="s">
        <v>1416</v>
      </c>
      <c r="B16635" t="s">
        <v>1417</v>
      </c>
      <c r="C16635">
        <v>2016</v>
      </c>
      <c r="D16635">
        <v>87541450</v>
      </c>
      <c r="E16635">
        <v>41.46</v>
      </c>
      <c r="F16635">
        <v>0</v>
      </c>
      <c r="G16635">
        <v>1.1499999999999999</v>
      </c>
      <c r="H16635">
        <f t="shared" si="259"/>
        <v>76123000</v>
      </c>
    </row>
    <row r="16636" spans="1:8" x14ac:dyDescent="0.3">
      <c r="A16636" s="1" t="s">
        <v>1418</v>
      </c>
      <c r="B16636" t="s">
        <v>1419</v>
      </c>
      <c r="C16636">
        <v>2016</v>
      </c>
      <c r="D16636">
        <v>0</v>
      </c>
      <c r="E16636">
        <v>0</v>
      </c>
      <c r="F16636">
        <v>0</v>
      </c>
      <c r="G16636">
        <v>0</v>
      </c>
      <c r="H16636" t="str">
        <f t="shared" si="259"/>
        <v/>
      </c>
    </row>
    <row r="16637" spans="1:8" x14ac:dyDescent="0.3">
      <c r="A16637" s="1" t="s">
        <v>1420</v>
      </c>
      <c r="B16637" t="s">
        <v>1421</v>
      </c>
      <c r="C16637">
        <v>2016</v>
      </c>
      <c r="D16637">
        <v>96336810</v>
      </c>
      <c r="E16637">
        <v>91.93</v>
      </c>
      <c r="F16637">
        <v>0</v>
      </c>
      <c r="G16637">
        <v>0.99912880999999998</v>
      </c>
      <c r="H16637">
        <f t="shared" si="259"/>
        <v>96420810.846201107</v>
      </c>
    </row>
    <row r="16638" spans="1:8" x14ac:dyDescent="0.3">
      <c r="A16638" s="1" t="s">
        <v>1424</v>
      </c>
      <c r="B16638" t="s">
        <v>1425</v>
      </c>
      <c r="C16638">
        <v>2016</v>
      </c>
      <c r="D16638">
        <v>0</v>
      </c>
      <c r="E16638">
        <v>0</v>
      </c>
      <c r="F16638">
        <v>0</v>
      </c>
      <c r="G16638">
        <v>0</v>
      </c>
      <c r="H16638" t="str">
        <f t="shared" si="259"/>
        <v/>
      </c>
    </row>
    <row r="16639" spans="1:8" x14ac:dyDescent="0.3">
      <c r="A16639" s="1" t="s">
        <v>1426</v>
      </c>
      <c r="B16639" t="s">
        <v>1427</v>
      </c>
      <c r="C16639">
        <v>2016</v>
      </c>
      <c r="D16639">
        <v>128861146</v>
      </c>
      <c r="E16639">
        <v>77.22</v>
      </c>
      <c r="F16639">
        <v>0</v>
      </c>
      <c r="G16639">
        <v>2</v>
      </c>
      <c r="H16639">
        <f t="shared" si="259"/>
        <v>64430573</v>
      </c>
    </row>
    <row r="16640" spans="1:8" x14ac:dyDescent="0.3">
      <c r="A16640" s="1" t="s">
        <v>1428</v>
      </c>
      <c r="B16640" t="s">
        <v>1429</v>
      </c>
      <c r="C16640">
        <v>2016</v>
      </c>
      <c r="D16640">
        <v>259455436</v>
      </c>
      <c r="E16640">
        <v>42.76</v>
      </c>
      <c r="F16640">
        <v>0</v>
      </c>
      <c r="G16640">
        <v>2.0010294100000001</v>
      </c>
      <c r="H16640">
        <f t="shared" si="259"/>
        <v>129660980.84485424</v>
      </c>
    </row>
    <row r="16641" spans="1:8" x14ac:dyDescent="0.3">
      <c r="A16641" s="1" t="s">
        <v>1430</v>
      </c>
      <c r="B16641" t="s">
        <v>1431</v>
      </c>
      <c r="C16641">
        <v>2016</v>
      </c>
      <c r="D16641">
        <v>0</v>
      </c>
      <c r="E16641">
        <v>0</v>
      </c>
      <c r="F16641">
        <v>0</v>
      </c>
      <c r="G16641">
        <v>0</v>
      </c>
      <c r="H16641" t="str">
        <f t="shared" si="259"/>
        <v/>
      </c>
    </row>
    <row r="16642" spans="1:8" x14ac:dyDescent="0.3">
      <c r="A16642" s="1" t="s">
        <v>1432</v>
      </c>
      <c r="B16642" t="s">
        <v>1433</v>
      </c>
      <c r="C16642">
        <v>2016</v>
      </c>
      <c r="D16642">
        <v>0</v>
      </c>
      <c r="E16642">
        <v>0</v>
      </c>
      <c r="F16642">
        <v>0</v>
      </c>
      <c r="G16642">
        <v>0</v>
      </c>
      <c r="H16642" t="str">
        <f t="shared" si="259"/>
        <v/>
      </c>
    </row>
    <row r="16643" spans="1:8" x14ac:dyDescent="0.3">
      <c r="A16643" s="1" t="s">
        <v>1434</v>
      </c>
      <c r="B16643" t="s">
        <v>1435</v>
      </c>
      <c r="C16643">
        <v>2016</v>
      </c>
      <c r="D16643">
        <v>0</v>
      </c>
      <c r="E16643">
        <v>0</v>
      </c>
      <c r="F16643">
        <v>0</v>
      </c>
      <c r="G16643">
        <v>0</v>
      </c>
      <c r="H16643" t="str">
        <f t="shared" ref="H16643:H16706" si="260">IF(G16643=0, "",D16643/G16643)</f>
        <v/>
      </c>
    </row>
    <row r="16644" spans="1:8" x14ac:dyDescent="0.3">
      <c r="A16644" s="1" t="s">
        <v>1436</v>
      </c>
      <c r="B16644" t="s">
        <v>1437</v>
      </c>
      <c r="C16644">
        <v>2016</v>
      </c>
      <c r="D16644">
        <v>3042169007</v>
      </c>
      <c r="E16644">
        <v>102.74</v>
      </c>
      <c r="F16644">
        <v>760542260</v>
      </c>
      <c r="G16644">
        <v>1.1843357000000001</v>
      </c>
      <c r="H16644">
        <f t="shared" si="260"/>
        <v>2568671202.767931</v>
      </c>
    </row>
    <row r="16645" spans="1:8" x14ac:dyDescent="0.3">
      <c r="A16645" s="1" t="s">
        <v>1438</v>
      </c>
      <c r="B16645" t="s">
        <v>1439</v>
      </c>
      <c r="C16645">
        <v>2016</v>
      </c>
      <c r="D16645">
        <v>0</v>
      </c>
      <c r="E16645">
        <v>0</v>
      </c>
      <c r="F16645">
        <v>0</v>
      </c>
      <c r="G16645">
        <v>0</v>
      </c>
      <c r="H16645" t="str">
        <f t="shared" si="260"/>
        <v/>
      </c>
    </row>
    <row r="16646" spans="1:8" x14ac:dyDescent="0.3">
      <c r="A16646" s="1" t="s">
        <v>1440</v>
      </c>
      <c r="B16646" t="s">
        <v>1441</v>
      </c>
      <c r="C16646">
        <v>2016</v>
      </c>
      <c r="D16646">
        <v>72182112</v>
      </c>
      <c r="E16646">
        <v>25.96</v>
      </c>
      <c r="F16646">
        <v>0</v>
      </c>
      <c r="G16646">
        <v>1.0004909399999999</v>
      </c>
      <c r="H16646">
        <f t="shared" si="260"/>
        <v>72146692.302880824</v>
      </c>
    </row>
    <row r="16647" spans="1:8" x14ac:dyDescent="0.3">
      <c r="A16647" s="1" t="s">
        <v>1442</v>
      </c>
      <c r="B16647" t="s">
        <v>1443</v>
      </c>
      <c r="C16647">
        <v>2016</v>
      </c>
      <c r="D16647">
        <v>34703068</v>
      </c>
      <c r="E16647">
        <v>26.37</v>
      </c>
      <c r="F16647">
        <v>41012720</v>
      </c>
      <c r="G16647">
        <v>0.50224069999999998</v>
      </c>
      <c r="H16647">
        <f t="shared" si="260"/>
        <v>69096487.003144115</v>
      </c>
    </row>
    <row r="16648" spans="1:8" x14ac:dyDescent="0.3">
      <c r="A16648" s="1" t="s">
        <v>1446</v>
      </c>
      <c r="B16648" t="s">
        <v>1447</v>
      </c>
      <c r="C16648">
        <v>2016</v>
      </c>
      <c r="D16648">
        <v>0</v>
      </c>
      <c r="E16648">
        <v>0</v>
      </c>
      <c r="F16648">
        <v>0</v>
      </c>
      <c r="G16648">
        <v>0</v>
      </c>
      <c r="H16648" t="str">
        <f t="shared" si="260"/>
        <v/>
      </c>
    </row>
    <row r="16649" spans="1:8" x14ac:dyDescent="0.3">
      <c r="A16649" s="1" t="s">
        <v>2946</v>
      </c>
      <c r="B16649" t="s">
        <v>2947</v>
      </c>
      <c r="C16649">
        <v>2016</v>
      </c>
      <c r="D16649">
        <v>42344770</v>
      </c>
      <c r="E16649">
        <v>34.4</v>
      </c>
      <c r="F16649">
        <v>42344770</v>
      </c>
      <c r="G16649">
        <v>0.65</v>
      </c>
      <c r="H16649">
        <f t="shared" si="260"/>
        <v>65145800</v>
      </c>
    </row>
    <row r="16650" spans="1:8" x14ac:dyDescent="0.3">
      <c r="A16650" s="1" t="s">
        <v>1450</v>
      </c>
      <c r="B16650" t="s">
        <v>1451</v>
      </c>
      <c r="C16650">
        <v>2016</v>
      </c>
      <c r="D16650">
        <v>0</v>
      </c>
      <c r="E16650">
        <v>0</v>
      </c>
      <c r="F16650">
        <v>0</v>
      </c>
      <c r="G16650">
        <v>0</v>
      </c>
      <c r="H16650" t="str">
        <f t="shared" si="260"/>
        <v/>
      </c>
    </row>
    <row r="16651" spans="1:8" x14ac:dyDescent="0.3">
      <c r="A16651" s="1" t="s">
        <v>1452</v>
      </c>
      <c r="B16651" t="s">
        <v>1453</v>
      </c>
      <c r="C16651">
        <v>2016</v>
      </c>
      <c r="D16651">
        <v>870501496</v>
      </c>
      <c r="E16651">
        <v>65.25</v>
      </c>
      <c r="F16651">
        <v>0</v>
      </c>
      <c r="G16651">
        <v>4</v>
      </c>
      <c r="H16651">
        <f t="shared" si="260"/>
        <v>217625374</v>
      </c>
    </row>
    <row r="16652" spans="1:8" x14ac:dyDescent="0.3">
      <c r="A16652" s="1" t="s">
        <v>1454</v>
      </c>
      <c r="B16652" t="s">
        <v>1455</v>
      </c>
      <c r="C16652">
        <v>2016</v>
      </c>
      <c r="D16652">
        <v>606969139</v>
      </c>
      <c r="E16652">
        <v>67.959999999999994</v>
      </c>
      <c r="F16652">
        <v>0</v>
      </c>
      <c r="G16652">
        <v>1.2502935399999999</v>
      </c>
      <c r="H16652">
        <f t="shared" si="260"/>
        <v>485461309.34980279</v>
      </c>
    </row>
    <row r="16653" spans="1:8" x14ac:dyDescent="0.3">
      <c r="A16653" s="1" t="s">
        <v>1456</v>
      </c>
      <c r="B16653" t="s">
        <v>1457</v>
      </c>
      <c r="C16653">
        <v>2016</v>
      </c>
      <c r="D16653">
        <v>115822410</v>
      </c>
      <c r="E16653">
        <v>18.940000000000001</v>
      </c>
      <c r="F16653">
        <v>0</v>
      </c>
      <c r="G16653">
        <v>0.85</v>
      </c>
      <c r="H16653">
        <f t="shared" si="260"/>
        <v>136261658.82352942</v>
      </c>
    </row>
    <row r="16654" spans="1:8" x14ac:dyDescent="0.3">
      <c r="A16654" s="1" t="s">
        <v>1458</v>
      </c>
      <c r="B16654" t="s">
        <v>1459</v>
      </c>
      <c r="C16654">
        <v>2016</v>
      </c>
      <c r="D16654">
        <v>0</v>
      </c>
      <c r="E16654">
        <v>0</v>
      </c>
      <c r="F16654">
        <v>0</v>
      </c>
      <c r="G16654">
        <v>0</v>
      </c>
      <c r="H16654" t="str">
        <f t="shared" si="260"/>
        <v/>
      </c>
    </row>
    <row r="16655" spans="1:8" x14ac:dyDescent="0.3">
      <c r="A16655" s="1" t="s">
        <v>1462</v>
      </c>
      <c r="B16655" t="s">
        <v>1463</v>
      </c>
      <c r="C16655">
        <v>2016</v>
      </c>
      <c r="D16655">
        <v>0</v>
      </c>
      <c r="E16655">
        <v>0</v>
      </c>
      <c r="F16655">
        <v>0</v>
      </c>
      <c r="G16655">
        <v>0</v>
      </c>
      <c r="H16655" t="str">
        <f t="shared" si="260"/>
        <v/>
      </c>
    </row>
    <row r="16656" spans="1:8" x14ac:dyDescent="0.3">
      <c r="A16656" s="1" t="s">
        <v>1468</v>
      </c>
      <c r="B16656" t="s">
        <v>1469</v>
      </c>
      <c r="C16656">
        <v>2016</v>
      </c>
      <c r="D16656">
        <v>77502299</v>
      </c>
      <c r="E16656">
        <v>45.07</v>
      </c>
      <c r="F16656">
        <v>0</v>
      </c>
      <c r="G16656">
        <v>1.49</v>
      </c>
      <c r="H16656">
        <f t="shared" si="260"/>
        <v>52014965.771812081</v>
      </c>
    </row>
    <row r="16657" spans="1:8" x14ac:dyDescent="0.3">
      <c r="A16657" s="1" t="s">
        <v>1470</v>
      </c>
      <c r="B16657" t="s">
        <v>1471</v>
      </c>
      <c r="C16657">
        <v>2016</v>
      </c>
      <c r="D16657">
        <v>34856333</v>
      </c>
      <c r="E16657">
        <v>56.11</v>
      </c>
      <c r="F16657">
        <v>0</v>
      </c>
      <c r="G16657">
        <v>0.5</v>
      </c>
      <c r="H16657">
        <f t="shared" si="260"/>
        <v>69712666</v>
      </c>
    </row>
    <row r="16658" spans="1:8" x14ac:dyDescent="0.3">
      <c r="A16658" s="1" t="s">
        <v>1480</v>
      </c>
      <c r="B16658" t="s">
        <v>1481</v>
      </c>
      <c r="C16658">
        <v>2016</v>
      </c>
      <c r="D16658">
        <v>39173253</v>
      </c>
      <c r="E16658">
        <v>61.52</v>
      </c>
      <c r="F16658">
        <v>0</v>
      </c>
      <c r="G16658">
        <v>0.7</v>
      </c>
      <c r="H16658">
        <f t="shared" si="260"/>
        <v>55961790</v>
      </c>
    </row>
    <row r="16659" spans="1:8" x14ac:dyDescent="0.3">
      <c r="A16659" s="1" t="s">
        <v>1482</v>
      </c>
      <c r="B16659" t="s">
        <v>1483</v>
      </c>
      <c r="C16659">
        <v>2016</v>
      </c>
      <c r="D16659">
        <v>44109324</v>
      </c>
      <c r="E16659">
        <v>86.92</v>
      </c>
      <c r="F16659">
        <v>0</v>
      </c>
      <c r="G16659">
        <v>1</v>
      </c>
      <c r="H16659">
        <f t="shared" si="260"/>
        <v>44109324</v>
      </c>
    </row>
    <row r="16660" spans="1:8" x14ac:dyDescent="0.3">
      <c r="A16660" s="1" t="s">
        <v>1486</v>
      </c>
      <c r="B16660" t="s">
        <v>1487</v>
      </c>
      <c r="C16660">
        <v>2016</v>
      </c>
      <c r="D16660">
        <v>0</v>
      </c>
      <c r="E16660">
        <v>0</v>
      </c>
      <c r="F16660">
        <v>0</v>
      </c>
      <c r="G16660">
        <v>0</v>
      </c>
      <c r="H16660" t="str">
        <f t="shared" si="260"/>
        <v/>
      </c>
    </row>
    <row r="16661" spans="1:8" x14ac:dyDescent="0.3">
      <c r="A16661" s="1" t="s">
        <v>1488</v>
      </c>
      <c r="B16661" t="s">
        <v>1489</v>
      </c>
      <c r="C16661">
        <v>2016</v>
      </c>
      <c r="D16661">
        <v>0</v>
      </c>
      <c r="E16661">
        <v>0</v>
      </c>
      <c r="F16661">
        <v>0</v>
      </c>
      <c r="G16661">
        <v>0</v>
      </c>
      <c r="H16661" t="str">
        <f t="shared" si="260"/>
        <v/>
      </c>
    </row>
    <row r="16662" spans="1:8" x14ac:dyDescent="0.3">
      <c r="A16662" s="1" t="s">
        <v>1490</v>
      </c>
      <c r="B16662" t="s">
        <v>1491</v>
      </c>
      <c r="C16662">
        <v>2016</v>
      </c>
      <c r="D16662">
        <v>124985718</v>
      </c>
      <c r="E16662">
        <v>54.08</v>
      </c>
      <c r="F16662">
        <v>0</v>
      </c>
      <c r="G16662">
        <v>1.98425045</v>
      </c>
      <c r="H16662">
        <f t="shared" si="260"/>
        <v>62988882.275420427</v>
      </c>
    </row>
    <row r="16663" spans="1:8" x14ac:dyDescent="0.3">
      <c r="A16663" s="1" t="s">
        <v>1492</v>
      </c>
      <c r="B16663" t="s">
        <v>1493</v>
      </c>
      <c r="C16663">
        <v>2016</v>
      </c>
      <c r="D16663">
        <v>29864678</v>
      </c>
      <c r="E16663">
        <v>86.27</v>
      </c>
      <c r="F16663">
        <v>0</v>
      </c>
      <c r="G16663">
        <v>0.3</v>
      </c>
      <c r="H16663">
        <f t="shared" si="260"/>
        <v>99548926.666666672</v>
      </c>
    </row>
    <row r="16664" spans="1:8" x14ac:dyDescent="0.3">
      <c r="A16664" s="1" t="s">
        <v>1494</v>
      </c>
      <c r="B16664" t="s">
        <v>1495</v>
      </c>
      <c r="C16664">
        <v>2016</v>
      </c>
      <c r="D16664">
        <v>14224560</v>
      </c>
      <c r="E16664" t="s">
        <v>75</v>
      </c>
      <c r="F16664">
        <v>0</v>
      </c>
      <c r="G16664">
        <v>0.4</v>
      </c>
      <c r="H16664">
        <f t="shared" si="260"/>
        <v>35561400</v>
      </c>
    </row>
    <row r="16665" spans="1:8" x14ac:dyDescent="0.3">
      <c r="A16665" s="1" t="s">
        <v>1496</v>
      </c>
      <c r="B16665" t="s">
        <v>1497</v>
      </c>
      <c r="C16665">
        <v>2016</v>
      </c>
      <c r="D16665">
        <v>699793900</v>
      </c>
      <c r="E16665">
        <v>78.59</v>
      </c>
      <c r="F16665">
        <v>0</v>
      </c>
      <c r="G16665">
        <v>10</v>
      </c>
      <c r="H16665">
        <f t="shared" si="260"/>
        <v>69979390</v>
      </c>
    </row>
    <row r="16666" spans="1:8" x14ac:dyDescent="0.3">
      <c r="A16666" s="1" t="s">
        <v>1498</v>
      </c>
      <c r="B16666" t="s">
        <v>1499</v>
      </c>
      <c r="C16666">
        <v>2016</v>
      </c>
      <c r="D16666">
        <v>41675014</v>
      </c>
      <c r="E16666">
        <v>35.49</v>
      </c>
      <c r="F16666">
        <v>0</v>
      </c>
      <c r="G16666">
        <v>0.31996313999999998</v>
      </c>
      <c r="H16666">
        <f t="shared" si="260"/>
        <v>130249421.85527997</v>
      </c>
    </row>
    <row r="16667" spans="1:8" x14ac:dyDescent="0.3">
      <c r="A16667" s="1" t="s">
        <v>1500</v>
      </c>
      <c r="B16667" t="s">
        <v>1501</v>
      </c>
      <c r="C16667">
        <v>2016</v>
      </c>
      <c r="D16667">
        <v>117869340</v>
      </c>
      <c r="E16667">
        <v>90.74</v>
      </c>
      <c r="F16667">
        <v>0</v>
      </c>
      <c r="G16667">
        <v>1.2</v>
      </c>
      <c r="H16667">
        <f t="shared" si="260"/>
        <v>98224450</v>
      </c>
    </row>
    <row r="16668" spans="1:8" x14ac:dyDescent="0.3">
      <c r="A16668" s="1" t="s">
        <v>1502</v>
      </c>
      <c r="B16668" t="s">
        <v>1503</v>
      </c>
      <c r="C16668">
        <v>2016</v>
      </c>
      <c r="D16668">
        <v>10932974</v>
      </c>
      <c r="E16668">
        <v>-124.78</v>
      </c>
      <c r="F16668">
        <v>0</v>
      </c>
      <c r="G16668">
        <v>0.29619299999999998</v>
      </c>
      <c r="H16668">
        <f t="shared" si="260"/>
        <v>36911655.575925156</v>
      </c>
    </row>
    <row r="16669" spans="1:8" x14ac:dyDescent="0.3">
      <c r="A16669" s="1" t="s">
        <v>1506</v>
      </c>
      <c r="B16669" t="s">
        <v>1507</v>
      </c>
      <c r="C16669">
        <v>2016</v>
      </c>
      <c r="D16669">
        <v>310940156</v>
      </c>
      <c r="E16669">
        <v>90.3</v>
      </c>
      <c r="F16669">
        <v>0</v>
      </c>
      <c r="G16669">
        <v>5.1067773299999999</v>
      </c>
      <c r="H16669">
        <f t="shared" si="260"/>
        <v>60887745.031170174</v>
      </c>
    </row>
    <row r="16670" spans="1:8" x14ac:dyDescent="0.3">
      <c r="A16670" s="1" t="s">
        <v>1508</v>
      </c>
      <c r="B16670" t="s">
        <v>1509</v>
      </c>
      <c r="C16670">
        <v>2016</v>
      </c>
      <c r="D16670">
        <v>141453911</v>
      </c>
      <c r="E16670">
        <v>79.78</v>
      </c>
      <c r="F16670">
        <v>0</v>
      </c>
      <c r="G16670">
        <v>1.5</v>
      </c>
      <c r="H16670">
        <f t="shared" si="260"/>
        <v>94302607.333333328</v>
      </c>
    </row>
    <row r="16671" spans="1:8" x14ac:dyDescent="0.3">
      <c r="A16671" s="1" t="s">
        <v>1512</v>
      </c>
      <c r="B16671" t="s">
        <v>1513</v>
      </c>
      <c r="C16671">
        <v>2016</v>
      </c>
      <c r="D16671">
        <v>279425324</v>
      </c>
      <c r="E16671">
        <v>73.98</v>
      </c>
      <c r="F16671">
        <v>0</v>
      </c>
      <c r="G16671">
        <v>2.3626997300000001</v>
      </c>
      <c r="H16671">
        <f t="shared" si="260"/>
        <v>118265271.05922173</v>
      </c>
    </row>
    <row r="16672" spans="1:8" x14ac:dyDescent="0.3">
      <c r="A16672" s="1" t="s">
        <v>1514</v>
      </c>
      <c r="B16672" t="s">
        <v>1515</v>
      </c>
      <c r="C16672">
        <v>2016</v>
      </c>
      <c r="D16672">
        <v>25303851</v>
      </c>
      <c r="E16672">
        <v>237.33</v>
      </c>
      <c r="F16672">
        <v>0</v>
      </c>
      <c r="G16672">
        <v>0.5</v>
      </c>
      <c r="H16672">
        <f t="shared" si="260"/>
        <v>50607702</v>
      </c>
    </row>
    <row r="16673" spans="1:8" x14ac:dyDescent="0.3">
      <c r="A16673" s="1" t="s">
        <v>1518</v>
      </c>
      <c r="B16673" t="s">
        <v>1519</v>
      </c>
      <c r="C16673">
        <v>2016</v>
      </c>
      <c r="D16673">
        <v>0</v>
      </c>
      <c r="E16673">
        <v>0</v>
      </c>
      <c r="F16673">
        <v>0</v>
      </c>
      <c r="G16673">
        <v>0</v>
      </c>
      <c r="H16673" t="str">
        <f t="shared" si="260"/>
        <v/>
      </c>
    </row>
    <row r="16674" spans="1:8" x14ac:dyDescent="0.3">
      <c r="A16674" s="1" t="s">
        <v>1522</v>
      </c>
      <c r="B16674" t="s">
        <v>1523</v>
      </c>
      <c r="C16674">
        <v>2016</v>
      </c>
      <c r="D16674">
        <v>41854391</v>
      </c>
      <c r="E16674">
        <v>13.88</v>
      </c>
      <c r="F16674">
        <v>0</v>
      </c>
      <c r="G16674">
        <v>0.5</v>
      </c>
      <c r="H16674">
        <f t="shared" si="260"/>
        <v>83708782</v>
      </c>
    </row>
    <row r="16675" spans="1:8" x14ac:dyDescent="0.3">
      <c r="A16675" s="1" t="s">
        <v>1524</v>
      </c>
      <c r="B16675" t="s">
        <v>1525</v>
      </c>
      <c r="C16675">
        <v>2016</v>
      </c>
      <c r="D16675">
        <v>0</v>
      </c>
      <c r="E16675">
        <v>0</v>
      </c>
      <c r="F16675">
        <v>0</v>
      </c>
      <c r="G16675">
        <v>0</v>
      </c>
      <c r="H16675" t="str">
        <f t="shared" si="260"/>
        <v/>
      </c>
    </row>
    <row r="16676" spans="1:8" x14ac:dyDescent="0.3">
      <c r="A16676" s="1" t="s">
        <v>1526</v>
      </c>
      <c r="B16676" t="s">
        <v>1527</v>
      </c>
      <c r="C16676">
        <v>2016</v>
      </c>
      <c r="D16676">
        <v>0</v>
      </c>
      <c r="E16676">
        <v>0</v>
      </c>
      <c r="F16676">
        <v>0</v>
      </c>
      <c r="G16676">
        <v>0</v>
      </c>
      <c r="H16676" t="str">
        <f t="shared" si="260"/>
        <v/>
      </c>
    </row>
    <row r="16677" spans="1:8" x14ac:dyDescent="0.3">
      <c r="A16677" s="1" t="s">
        <v>1528</v>
      </c>
      <c r="B16677" t="s">
        <v>1529</v>
      </c>
      <c r="C16677">
        <v>2016</v>
      </c>
      <c r="D16677">
        <v>0</v>
      </c>
      <c r="E16677">
        <v>0</v>
      </c>
      <c r="F16677">
        <v>0</v>
      </c>
      <c r="G16677">
        <v>0</v>
      </c>
      <c r="H16677" t="str">
        <f t="shared" si="260"/>
        <v/>
      </c>
    </row>
    <row r="16678" spans="1:8" x14ac:dyDescent="0.3">
      <c r="A16678" s="1" t="s">
        <v>1532</v>
      </c>
      <c r="B16678" t="s">
        <v>1533</v>
      </c>
      <c r="C16678">
        <v>2016</v>
      </c>
      <c r="D16678">
        <v>0</v>
      </c>
      <c r="E16678">
        <v>0</v>
      </c>
      <c r="F16678">
        <v>0</v>
      </c>
      <c r="G16678">
        <v>0</v>
      </c>
      <c r="H16678" t="str">
        <f t="shared" si="260"/>
        <v/>
      </c>
    </row>
    <row r="16679" spans="1:8" x14ac:dyDescent="0.3">
      <c r="A16679" s="1" t="s">
        <v>1534</v>
      </c>
      <c r="B16679" t="s">
        <v>1535</v>
      </c>
      <c r="C16679">
        <v>2016</v>
      </c>
      <c r="D16679">
        <v>0</v>
      </c>
      <c r="E16679">
        <v>0</v>
      </c>
      <c r="F16679">
        <v>0</v>
      </c>
      <c r="G16679">
        <v>0</v>
      </c>
      <c r="H16679" t="str">
        <f t="shared" si="260"/>
        <v/>
      </c>
    </row>
    <row r="16680" spans="1:8" x14ac:dyDescent="0.3">
      <c r="A16680" s="1" t="s">
        <v>1540</v>
      </c>
      <c r="B16680" t="s">
        <v>1541</v>
      </c>
      <c r="C16680">
        <v>2016</v>
      </c>
      <c r="D16680">
        <v>0</v>
      </c>
      <c r="E16680">
        <v>0</v>
      </c>
      <c r="F16680">
        <v>0</v>
      </c>
      <c r="G16680">
        <v>0</v>
      </c>
      <c r="H16680" t="str">
        <f t="shared" si="260"/>
        <v/>
      </c>
    </row>
    <row r="16681" spans="1:8" x14ac:dyDescent="0.3">
      <c r="A16681" s="1" t="s">
        <v>1542</v>
      </c>
      <c r="B16681" t="s">
        <v>1543</v>
      </c>
      <c r="C16681">
        <v>2016</v>
      </c>
      <c r="D16681">
        <v>0</v>
      </c>
      <c r="E16681">
        <v>0</v>
      </c>
      <c r="F16681">
        <v>0</v>
      </c>
      <c r="G16681">
        <v>0</v>
      </c>
      <c r="H16681" t="str">
        <f t="shared" si="260"/>
        <v/>
      </c>
    </row>
    <row r="16682" spans="1:8" x14ac:dyDescent="0.3">
      <c r="A16682" s="1" t="s">
        <v>1544</v>
      </c>
      <c r="B16682" t="s">
        <v>1545</v>
      </c>
      <c r="C16682">
        <v>2016</v>
      </c>
      <c r="D16682">
        <v>86799914</v>
      </c>
      <c r="E16682">
        <v>110.05</v>
      </c>
      <c r="F16682">
        <v>0</v>
      </c>
      <c r="G16682">
        <v>1</v>
      </c>
      <c r="H16682">
        <f t="shared" si="260"/>
        <v>86799914</v>
      </c>
    </row>
    <row r="16683" spans="1:8" x14ac:dyDescent="0.3">
      <c r="A16683" s="1" t="s">
        <v>1546</v>
      </c>
      <c r="B16683" t="s">
        <v>1547</v>
      </c>
      <c r="C16683">
        <v>2016</v>
      </c>
      <c r="D16683">
        <v>278571923</v>
      </c>
      <c r="E16683">
        <v>44.91</v>
      </c>
      <c r="F16683">
        <v>0</v>
      </c>
      <c r="G16683">
        <v>3.55106133</v>
      </c>
      <c r="H16683">
        <f t="shared" si="260"/>
        <v>78447511.071288645</v>
      </c>
    </row>
    <row r="16684" spans="1:8" x14ac:dyDescent="0.3">
      <c r="A16684" s="1" t="s">
        <v>1548</v>
      </c>
      <c r="B16684" t="s">
        <v>1549</v>
      </c>
      <c r="C16684">
        <v>2016</v>
      </c>
      <c r="D16684">
        <v>37571522</v>
      </c>
      <c r="E16684">
        <v>89.68</v>
      </c>
      <c r="F16684">
        <v>0</v>
      </c>
      <c r="G16684">
        <v>0.50340636000000005</v>
      </c>
      <c r="H16684">
        <f t="shared" si="260"/>
        <v>74634579.507497668</v>
      </c>
    </row>
    <row r="16685" spans="1:8" x14ac:dyDescent="0.3">
      <c r="A16685" s="1" t="s">
        <v>1554</v>
      </c>
      <c r="B16685" t="s">
        <v>1555</v>
      </c>
      <c r="C16685">
        <v>2016</v>
      </c>
      <c r="D16685">
        <v>96208492</v>
      </c>
      <c r="E16685">
        <v>88.54</v>
      </c>
      <c r="F16685">
        <v>0</v>
      </c>
      <c r="G16685">
        <v>2</v>
      </c>
      <c r="H16685">
        <f t="shared" si="260"/>
        <v>48104246</v>
      </c>
    </row>
    <row r="16686" spans="1:8" x14ac:dyDescent="0.3">
      <c r="A16686" s="1" t="s">
        <v>1558</v>
      </c>
      <c r="B16686" t="s">
        <v>1559</v>
      </c>
      <c r="C16686">
        <v>2016</v>
      </c>
      <c r="D16686">
        <v>152500000</v>
      </c>
      <c r="E16686">
        <v>81.48</v>
      </c>
      <c r="F16686">
        <v>0</v>
      </c>
      <c r="G16686">
        <v>2.19749455</v>
      </c>
      <c r="H16686">
        <f t="shared" si="260"/>
        <v>69397214.204695061</v>
      </c>
    </row>
    <row r="16687" spans="1:8" x14ac:dyDescent="0.3">
      <c r="A16687" s="1" t="s">
        <v>1560</v>
      </c>
      <c r="B16687" t="s">
        <v>1561</v>
      </c>
      <c r="C16687">
        <v>2016</v>
      </c>
      <c r="D16687">
        <v>0</v>
      </c>
      <c r="E16687">
        <v>0</v>
      </c>
      <c r="F16687">
        <v>0</v>
      </c>
      <c r="G16687">
        <v>0</v>
      </c>
      <c r="H16687" t="str">
        <f t="shared" si="260"/>
        <v/>
      </c>
    </row>
    <row r="16688" spans="1:8" x14ac:dyDescent="0.3">
      <c r="A16688" s="1" t="s">
        <v>1562</v>
      </c>
      <c r="B16688" t="s">
        <v>1563</v>
      </c>
      <c r="C16688">
        <v>2016</v>
      </c>
      <c r="D16688">
        <v>0</v>
      </c>
      <c r="E16688">
        <v>0</v>
      </c>
      <c r="F16688">
        <v>0</v>
      </c>
      <c r="G16688">
        <v>0</v>
      </c>
      <c r="H16688" t="str">
        <f t="shared" si="260"/>
        <v/>
      </c>
    </row>
    <row r="16689" spans="1:8" x14ac:dyDescent="0.3">
      <c r="A16689" s="1" t="s">
        <v>1566</v>
      </c>
      <c r="B16689" t="s">
        <v>1567</v>
      </c>
      <c r="C16689">
        <v>2016</v>
      </c>
      <c r="D16689">
        <v>0</v>
      </c>
      <c r="E16689">
        <v>0</v>
      </c>
      <c r="F16689">
        <v>0</v>
      </c>
      <c r="G16689">
        <v>0</v>
      </c>
      <c r="H16689" t="str">
        <f t="shared" si="260"/>
        <v/>
      </c>
    </row>
    <row r="16690" spans="1:8" x14ac:dyDescent="0.3">
      <c r="A16690" s="1" t="s">
        <v>1568</v>
      </c>
      <c r="B16690" t="s">
        <v>1569</v>
      </c>
      <c r="C16690">
        <v>2016</v>
      </c>
      <c r="D16690">
        <v>204852000</v>
      </c>
      <c r="E16690">
        <v>97.94</v>
      </c>
      <c r="F16690">
        <v>0</v>
      </c>
      <c r="G16690">
        <v>3</v>
      </c>
      <c r="H16690">
        <f t="shared" si="260"/>
        <v>68284000</v>
      </c>
    </row>
    <row r="16691" spans="1:8" x14ac:dyDescent="0.3">
      <c r="A16691" s="1" t="s">
        <v>1572</v>
      </c>
      <c r="B16691" t="s">
        <v>1573</v>
      </c>
      <c r="C16691">
        <v>2016</v>
      </c>
      <c r="D16691">
        <v>6595660</v>
      </c>
      <c r="E16691">
        <v>83.22</v>
      </c>
      <c r="F16691">
        <v>0</v>
      </c>
      <c r="G16691">
        <v>0.2</v>
      </c>
      <c r="H16691">
        <f t="shared" si="260"/>
        <v>32978300</v>
      </c>
    </row>
    <row r="16692" spans="1:8" x14ac:dyDescent="0.3">
      <c r="A16692" s="1" t="s">
        <v>1574</v>
      </c>
      <c r="B16692" t="s">
        <v>1575</v>
      </c>
      <c r="C16692">
        <v>2016</v>
      </c>
      <c r="D16692">
        <v>7882949</v>
      </c>
      <c r="E16692">
        <v>91.68</v>
      </c>
      <c r="F16692">
        <v>0</v>
      </c>
      <c r="G16692">
        <v>0.11345355</v>
      </c>
      <c r="H16692">
        <f t="shared" si="260"/>
        <v>69481730.628966659</v>
      </c>
    </row>
    <row r="16693" spans="1:8" x14ac:dyDescent="0.3">
      <c r="A16693" s="1" t="s">
        <v>1578</v>
      </c>
      <c r="B16693" t="s">
        <v>1579</v>
      </c>
      <c r="C16693">
        <v>2016</v>
      </c>
      <c r="D16693">
        <v>76585283</v>
      </c>
      <c r="E16693">
        <v>31.75</v>
      </c>
      <c r="F16693">
        <v>114877920</v>
      </c>
      <c r="G16693">
        <v>0.99364258000000005</v>
      </c>
      <c r="H16693">
        <f t="shared" si="260"/>
        <v>77075282.945302114</v>
      </c>
    </row>
    <row r="16694" spans="1:8" x14ac:dyDescent="0.3">
      <c r="A16694" s="1" t="s">
        <v>3096</v>
      </c>
      <c r="B16694" t="s">
        <v>3097</v>
      </c>
      <c r="C16694">
        <v>2016</v>
      </c>
      <c r="D16694">
        <v>144496000</v>
      </c>
      <c r="E16694">
        <v>51.62</v>
      </c>
      <c r="F16694">
        <v>0</v>
      </c>
      <c r="G16694">
        <v>1.6</v>
      </c>
      <c r="H16694">
        <f t="shared" si="260"/>
        <v>90310000</v>
      </c>
    </row>
    <row r="16695" spans="1:8" x14ac:dyDescent="0.3">
      <c r="A16695" s="1" t="s">
        <v>1580</v>
      </c>
      <c r="B16695" t="s">
        <v>1581</v>
      </c>
      <c r="C16695">
        <v>2016</v>
      </c>
      <c r="D16695">
        <v>82597600</v>
      </c>
      <c r="E16695">
        <v>86.87</v>
      </c>
      <c r="F16695">
        <v>0</v>
      </c>
      <c r="G16695">
        <v>1.2</v>
      </c>
      <c r="H16695">
        <f t="shared" si="260"/>
        <v>68831333.333333343</v>
      </c>
    </row>
    <row r="16696" spans="1:8" x14ac:dyDescent="0.3">
      <c r="A16696" s="1" t="s">
        <v>1584</v>
      </c>
      <c r="B16696" t="s">
        <v>1585</v>
      </c>
      <c r="C16696">
        <v>2016</v>
      </c>
      <c r="D16696">
        <v>27563400</v>
      </c>
      <c r="E16696">
        <v>29.01</v>
      </c>
      <c r="F16696">
        <v>0</v>
      </c>
      <c r="G16696">
        <v>0.3</v>
      </c>
      <c r="H16696">
        <f t="shared" si="260"/>
        <v>91878000</v>
      </c>
    </row>
    <row r="16697" spans="1:8" x14ac:dyDescent="0.3">
      <c r="A16697" s="1" t="s">
        <v>1586</v>
      </c>
      <c r="B16697" t="s">
        <v>1587</v>
      </c>
      <c r="C16697">
        <v>2016</v>
      </c>
      <c r="D16697">
        <v>36247073</v>
      </c>
      <c r="E16697">
        <v>20.91</v>
      </c>
      <c r="F16697">
        <v>0</v>
      </c>
      <c r="G16697">
        <v>0.50013797999999998</v>
      </c>
      <c r="H16697">
        <f t="shared" si="260"/>
        <v>72474146.03466028</v>
      </c>
    </row>
    <row r="16698" spans="1:8" x14ac:dyDescent="0.3">
      <c r="A16698" s="1" t="s">
        <v>1596</v>
      </c>
      <c r="B16698" t="s">
        <v>1597</v>
      </c>
      <c r="C16698">
        <v>2016</v>
      </c>
      <c r="D16698">
        <v>0</v>
      </c>
      <c r="E16698">
        <v>0</v>
      </c>
      <c r="F16698">
        <v>0</v>
      </c>
      <c r="G16698">
        <v>0</v>
      </c>
      <c r="H16698" t="str">
        <f t="shared" si="260"/>
        <v/>
      </c>
    </row>
    <row r="16699" spans="1:8" x14ac:dyDescent="0.3">
      <c r="A16699" s="1" t="s">
        <v>1598</v>
      </c>
      <c r="B16699" t="s">
        <v>1599</v>
      </c>
      <c r="C16699">
        <v>2016</v>
      </c>
      <c r="D16699">
        <v>0</v>
      </c>
      <c r="E16699">
        <v>0</v>
      </c>
      <c r="F16699">
        <v>0</v>
      </c>
      <c r="G16699">
        <v>0</v>
      </c>
      <c r="H16699" t="str">
        <f t="shared" si="260"/>
        <v/>
      </c>
    </row>
    <row r="16700" spans="1:8" x14ac:dyDescent="0.3">
      <c r="A16700" s="1" t="s">
        <v>1600</v>
      </c>
      <c r="B16700" t="s">
        <v>1601</v>
      </c>
      <c r="C16700">
        <v>2016</v>
      </c>
      <c r="D16700">
        <v>21644901</v>
      </c>
      <c r="E16700">
        <v>19.39</v>
      </c>
      <c r="F16700">
        <v>0</v>
      </c>
      <c r="G16700">
        <v>0.5</v>
      </c>
      <c r="H16700">
        <f t="shared" si="260"/>
        <v>43289802</v>
      </c>
    </row>
    <row r="16701" spans="1:8" x14ac:dyDescent="0.3">
      <c r="A16701" s="1" t="s">
        <v>1602</v>
      </c>
      <c r="B16701" t="s">
        <v>1603</v>
      </c>
      <c r="C16701">
        <v>2016</v>
      </c>
      <c r="D16701">
        <v>0</v>
      </c>
      <c r="E16701">
        <v>0</v>
      </c>
      <c r="F16701">
        <v>0</v>
      </c>
      <c r="G16701">
        <v>0</v>
      </c>
      <c r="H16701" t="str">
        <f t="shared" si="260"/>
        <v/>
      </c>
    </row>
    <row r="16702" spans="1:8" x14ac:dyDescent="0.3">
      <c r="A16702" s="1" t="s">
        <v>1604</v>
      </c>
      <c r="B16702" t="s">
        <v>1605</v>
      </c>
      <c r="C16702">
        <v>2016</v>
      </c>
      <c r="D16702">
        <v>536176038</v>
      </c>
      <c r="E16702">
        <v>24.47</v>
      </c>
      <c r="F16702">
        <v>0</v>
      </c>
      <c r="G16702">
        <v>3</v>
      </c>
      <c r="H16702">
        <f t="shared" si="260"/>
        <v>178725346</v>
      </c>
    </row>
    <row r="16703" spans="1:8" x14ac:dyDescent="0.3">
      <c r="A16703" s="1" t="s">
        <v>3272</v>
      </c>
      <c r="B16703" t="s">
        <v>3273</v>
      </c>
      <c r="C16703">
        <v>2016</v>
      </c>
      <c r="D16703">
        <v>12634697</v>
      </c>
      <c r="E16703">
        <v>129.1</v>
      </c>
      <c r="F16703">
        <v>0</v>
      </c>
      <c r="G16703">
        <v>1</v>
      </c>
      <c r="H16703">
        <f t="shared" si="260"/>
        <v>12634697</v>
      </c>
    </row>
    <row r="16704" spans="1:8" x14ac:dyDescent="0.3">
      <c r="A16704" s="1" t="s">
        <v>1606</v>
      </c>
      <c r="B16704" t="s">
        <v>1607</v>
      </c>
      <c r="C16704">
        <v>2016</v>
      </c>
      <c r="D16704">
        <v>0</v>
      </c>
      <c r="E16704">
        <v>0</v>
      </c>
      <c r="F16704">
        <v>0</v>
      </c>
      <c r="G16704">
        <v>0</v>
      </c>
      <c r="H16704" t="str">
        <f t="shared" si="260"/>
        <v/>
      </c>
    </row>
    <row r="16705" spans="1:8" x14ac:dyDescent="0.3">
      <c r="A16705" s="1" t="s">
        <v>1608</v>
      </c>
      <c r="B16705" t="s">
        <v>1609</v>
      </c>
      <c r="C16705">
        <v>2016</v>
      </c>
      <c r="D16705">
        <v>451630046</v>
      </c>
      <c r="E16705">
        <v>74.28</v>
      </c>
      <c r="F16705">
        <v>0</v>
      </c>
      <c r="G16705">
        <v>1.04</v>
      </c>
      <c r="H16705">
        <f t="shared" si="260"/>
        <v>434259659.61538458</v>
      </c>
    </row>
    <row r="16706" spans="1:8" x14ac:dyDescent="0.3">
      <c r="A16706" s="1" t="s">
        <v>2602</v>
      </c>
      <c r="B16706" t="s">
        <v>2603</v>
      </c>
      <c r="C16706">
        <v>2016</v>
      </c>
      <c r="D16706">
        <v>0</v>
      </c>
      <c r="E16706">
        <v>0</v>
      </c>
      <c r="F16706">
        <v>0</v>
      </c>
      <c r="G16706">
        <v>0</v>
      </c>
      <c r="H16706" t="str">
        <f t="shared" si="260"/>
        <v/>
      </c>
    </row>
    <row r="16707" spans="1:8" x14ac:dyDescent="0.3">
      <c r="A16707" s="1" t="s">
        <v>1610</v>
      </c>
      <c r="B16707" t="s">
        <v>1611</v>
      </c>
      <c r="C16707">
        <v>2016</v>
      </c>
      <c r="D16707">
        <v>256404000</v>
      </c>
      <c r="E16707">
        <v>88.4</v>
      </c>
      <c r="F16707">
        <v>0</v>
      </c>
      <c r="G16707">
        <v>4</v>
      </c>
      <c r="H16707">
        <f t="shared" ref="H16707:H16770" si="261">IF(G16707=0, "",D16707/G16707)</f>
        <v>64101000</v>
      </c>
    </row>
    <row r="16708" spans="1:8" x14ac:dyDescent="0.3">
      <c r="A16708" s="1" t="s">
        <v>1612</v>
      </c>
      <c r="B16708" t="s">
        <v>1613</v>
      </c>
      <c r="C16708">
        <v>2016</v>
      </c>
      <c r="D16708">
        <v>65845059</v>
      </c>
      <c r="E16708">
        <v>-495.86</v>
      </c>
      <c r="F16708">
        <v>0</v>
      </c>
      <c r="G16708">
        <v>1</v>
      </c>
      <c r="H16708">
        <f t="shared" si="261"/>
        <v>65845059</v>
      </c>
    </row>
    <row r="16709" spans="1:8" x14ac:dyDescent="0.3">
      <c r="A16709" s="1" t="s">
        <v>3644</v>
      </c>
      <c r="B16709" t="s">
        <v>3645</v>
      </c>
      <c r="C16709">
        <v>2016</v>
      </c>
      <c r="D16709">
        <v>0</v>
      </c>
      <c r="E16709">
        <v>0</v>
      </c>
      <c r="F16709">
        <v>0</v>
      </c>
      <c r="G16709">
        <v>0</v>
      </c>
      <c r="H16709" t="str">
        <f t="shared" si="261"/>
        <v/>
      </c>
    </row>
    <row r="16710" spans="1:8" x14ac:dyDescent="0.3">
      <c r="A16710" s="1" t="s">
        <v>1620</v>
      </c>
      <c r="B16710" t="s">
        <v>1621</v>
      </c>
      <c r="C16710">
        <v>2016</v>
      </c>
      <c r="D16710">
        <v>146095384</v>
      </c>
      <c r="E16710">
        <v>78.27</v>
      </c>
      <c r="F16710">
        <v>0</v>
      </c>
      <c r="G16710">
        <v>2</v>
      </c>
      <c r="H16710">
        <f t="shared" si="261"/>
        <v>73047692</v>
      </c>
    </row>
    <row r="16711" spans="1:8" x14ac:dyDescent="0.3">
      <c r="A16711" s="1" t="s">
        <v>1624</v>
      </c>
      <c r="B16711" t="s">
        <v>1625</v>
      </c>
      <c r="C16711">
        <v>2016</v>
      </c>
      <c r="D16711">
        <v>0</v>
      </c>
      <c r="E16711">
        <v>0</v>
      </c>
      <c r="F16711">
        <v>0</v>
      </c>
      <c r="G16711">
        <v>0</v>
      </c>
      <c r="H16711" t="str">
        <f t="shared" si="261"/>
        <v/>
      </c>
    </row>
    <row r="16712" spans="1:8" x14ac:dyDescent="0.3">
      <c r="A16712" s="1" t="s">
        <v>1630</v>
      </c>
      <c r="B16712" t="s">
        <v>1631</v>
      </c>
      <c r="C16712">
        <v>2016</v>
      </c>
      <c r="D16712">
        <v>300000000</v>
      </c>
      <c r="E16712">
        <v>46.71</v>
      </c>
      <c r="F16712">
        <v>37500000</v>
      </c>
      <c r="G16712">
        <v>4</v>
      </c>
      <c r="H16712">
        <f t="shared" si="261"/>
        <v>75000000</v>
      </c>
    </row>
    <row r="16713" spans="1:8" x14ac:dyDescent="0.3">
      <c r="A16713" s="1" t="s">
        <v>1634</v>
      </c>
      <c r="B16713" t="s">
        <v>1635</v>
      </c>
      <c r="C16713">
        <v>2016</v>
      </c>
      <c r="D16713">
        <v>180544341</v>
      </c>
      <c r="E16713">
        <v>97.94</v>
      </c>
      <c r="F16713">
        <v>0</v>
      </c>
      <c r="G16713">
        <v>3</v>
      </c>
      <c r="H16713">
        <f t="shared" si="261"/>
        <v>60181447</v>
      </c>
    </row>
    <row r="16714" spans="1:8" x14ac:dyDescent="0.3">
      <c r="A16714" s="1" t="s">
        <v>1636</v>
      </c>
      <c r="B16714" t="s">
        <v>1637</v>
      </c>
      <c r="C16714">
        <v>2016</v>
      </c>
      <c r="D16714">
        <v>50608075</v>
      </c>
      <c r="E16714">
        <v>51.61</v>
      </c>
      <c r="F16714">
        <v>0</v>
      </c>
      <c r="G16714">
        <v>0.42</v>
      </c>
      <c r="H16714">
        <f t="shared" si="261"/>
        <v>120495416.66666667</v>
      </c>
    </row>
    <row r="16715" spans="1:8" x14ac:dyDescent="0.3">
      <c r="A16715" s="1" t="s">
        <v>3646</v>
      </c>
      <c r="B16715" t="s">
        <v>3647</v>
      </c>
      <c r="C16715">
        <v>2016</v>
      </c>
      <c r="D16715">
        <v>55000000</v>
      </c>
      <c r="E16715">
        <v>65.44</v>
      </c>
      <c r="F16715">
        <v>0</v>
      </c>
      <c r="G16715">
        <v>2.5</v>
      </c>
      <c r="H16715">
        <f t="shared" si="261"/>
        <v>22000000</v>
      </c>
    </row>
    <row r="16716" spans="1:8" x14ac:dyDescent="0.3">
      <c r="A16716" s="1" t="s">
        <v>3100</v>
      </c>
      <c r="B16716" t="s">
        <v>3101</v>
      </c>
      <c r="C16716">
        <v>2016</v>
      </c>
      <c r="D16716">
        <v>192464000</v>
      </c>
      <c r="E16716">
        <v>75.81</v>
      </c>
      <c r="F16716">
        <v>0</v>
      </c>
      <c r="G16716">
        <v>2</v>
      </c>
      <c r="H16716">
        <f t="shared" si="261"/>
        <v>96232000</v>
      </c>
    </row>
    <row r="16717" spans="1:8" x14ac:dyDescent="0.3">
      <c r="A16717" s="1" t="s">
        <v>2732</v>
      </c>
      <c r="B16717" t="s">
        <v>2733</v>
      </c>
      <c r="C16717">
        <v>2016</v>
      </c>
      <c r="D16717">
        <v>0</v>
      </c>
      <c r="E16717">
        <v>0</v>
      </c>
      <c r="F16717">
        <v>0</v>
      </c>
      <c r="G16717">
        <v>0</v>
      </c>
      <c r="H16717" t="str">
        <f t="shared" si="261"/>
        <v/>
      </c>
    </row>
    <row r="16718" spans="1:8" x14ac:dyDescent="0.3">
      <c r="A16718" s="1" t="s">
        <v>3102</v>
      </c>
      <c r="B16718" t="s">
        <v>3103</v>
      </c>
      <c r="C16718">
        <v>2016</v>
      </c>
      <c r="D16718">
        <v>8205186</v>
      </c>
      <c r="E16718">
        <v>49.79</v>
      </c>
      <c r="F16718">
        <v>0</v>
      </c>
      <c r="G16718">
        <v>0.3</v>
      </c>
      <c r="H16718">
        <f t="shared" si="261"/>
        <v>27350620</v>
      </c>
    </row>
    <row r="16719" spans="1:8" x14ac:dyDescent="0.3">
      <c r="A16719" s="1" t="s">
        <v>1642</v>
      </c>
      <c r="B16719" t="s">
        <v>1643</v>
      </c>
      <c r="C16719">
        <v>2016</v>
      </c>
      <c r="D16719">
        <v>0</v>
      </c>
      <c r="E16719">
        <v>0</v>
      </c>
      <c r="F16719">
        <v>0</v>
      </c>
      <c r="G16719">
        <v>0</v>
      </c>
      <c r="H16719" t="str">
        <f t="shared" si="261"/>
        <v/>
      </c>
    </row>
    <row r="16720" spans="1:8" x14ac:dyDescent="0.3">
      <c r="A16720" s="1" t="s">
        <v>2948</v>
      </c>
      <c r="B16720" t="s">
        <v>2949</v>
      </c>
      <c r="C16720">
        <v>2016</v>
      </c>
      <c r="D16720">
        <v>6658600</v>
      </c>
      <c r="E16720">
        <v>92.27</v>
      </c>
      <c r="F16720">
        <v>0</v>
      </c>
      <c r="G16720">
        <v>0.1</v>
      </c>
      <c r="H16720">
        <f t="shared" si="261"/>
        <v>66586000</v>
      </c>
    </row>
    <row r="16721" spans="1:8" x14ac:dyDescent="0.3">
      <c r="A16721" s="1" t="s">
        <v>2606</v>
      </c>
      <c r="B16721" t="s">
        <v>2607</v>
      </c>
      <c r="C16721">
        <v>2016</v>
      </c>
      <c r="D16721">
        <v>12485000</v>
      </c>
      <c r="E16721">
        <v>60.27</v>
      </c>
      <c r="F16721">
        <v>0</v>
      </c>
      <c r="G16721">
        <v>0.55000000000000004</v>
      </c>
      <c r="H16721">
        <f t="shared" si="261"/>
        <v>22700000</v>
      </c>
    </row>
    <row r="16722" spans="1:8" x14ac:dyDescent="0.3">
      <c r="A16722" s="1" t="s">
        <v>1646</v>
      </c>
      <c r="B16722" t="s">
        <v>1647</v>
      </c>
      <c r="C16722">
        <v>2016</v>
      </c>
      <c r="D16722">
        <v>50557500</v>
      </c>
      <c r="E16722">
        <v>85.77</v>
      </c>
      <c r="F16722">
        <v>0</v>
      </c>
      <c r="G16722">
        <v>0.35</v>
      </c>
      <c r="H16722">
        <f t="shared" si="261"/>
        <v>144450000</v>
      </c>
    </row>
    <row r="16723" spans="1:8" x14ac:dyDescent="0.3">
      <c r="A16723" s="1" t="s">
        <v>1648</v>
      </c>
      <c r="B16723" t="s">
        <v>1649</v>
      </c>
      <c r="C16723">
        <v>2016</v>
      </c>
      <c r="D16723">
        <v>0</v>
      </c>
      <c r="E16723">
        <v>0</v>
      </c>
      <c r="F16723">
        <v>0</v>
      </c>
      <c r="G16723">
        <v>0</v>
      </c>
      <c r="H16723" t="str">
        <f t="shared" si="261"/>
        <v/>
      </c>
    </row>
    <row r="16724" spans="1:8" x14ac:dyDescent="0.3">
      <c r="A16724" s="1" t="s">
        <v>1650</v>
      </c>
      <c r="B16724" t="s">
        <v>1651</v>
      </c>
      <c r="C16724">
        <v>2016</v>
      </c>
      <c r="D16724">
        <v>48047904</v>
      </c>
      <c r="E16724">
        <v>0</v>
      </c>
      <c r="F16724">
        <v>0</v>
      </c>
      <c r="G16724">
        <v>1.2</v>
      </c>
      <c r="H16724">
        <f t="shared" si="261"/>
        <v>40039920</v>
      </c>
    </row>
    <row r="16725" spans="1:8" x14ac:dyDescent="0.3">
      <c r="A16725" s="1" t="s">
        <v>1652</v>
      </c>
      <c r="B16725" t="s">
        <v>1653</v>
      </c>
      <c r="C16725">
        <v>2016</v>
      </c>
      <c r="D16725">
        <v>469041689</v>
      </c>
      <c r="E16725">
        <v>85.11</v>
      </c>
      <c r="F16725">
        <v>0</v>
      </c>
      <c r="G16725">
        <v>3.5</v>
      </c>
      <c r="H16725">
        <f t="shared" si="261"/>
        <v>134011911.14285715</v>
      </c>
    </row>
    <row r="16726" spans="1:8" x14ac:dyDescent="0.3">
      <c r="A16726" s="1" t="s">
        <v>2608</v>
      </c>
      <c r="B16726" t="s">
        <v>2609</v>
      </c>
      <c r="C16726">
        <v>2016</v>
      </c>
      <c r="D16726">
        <v>39114586</v>
      </c>
      <c r="E16726">
        <v>86.38</v>
      </c>
      <c r="F16726">
        <v>0</v>
      </c>
      <c r="G16726">
        <v>1</v>
      </c>
      <c r="H16726">
        <f t="shared" si="261"/>
        <v>39114586</v>
      </c>
    </row>
    <row r="16727" spans="1:8" x14ac:dyDescent="0.3">
      <c r="A16727" s="1" t="s">
        <v>1654</v>
      </c>
      <c r="B16727" t="s">
        <v>1655</v>
      </c>
      <c r="C16727">
        <v>2016</v>
      </c>
      <c r="D16727">
        <v>717370440</v>
      </c>
      <c r="E16727">
        <v>60.36</v>
      </c>
      <c r="F16727">
        <v>220729370</v>
      </c>
      <c r="G16727">
        <v>6.5</v>
      </c>
      <c r="H16727">
        <f t="shared" si="261"/>
        <v>110364683.07692307</v>
      </c>
    </row>
    <row r="16728" spans="1:8" x14ac:dyDescent="0.3">
      <c r="A16728" s="1" t="s">
        <v>1656</v>
      </c>
      <c r="B16728" t="s">
        <v>1657</v>
      </c>
      <c r="C16728">
        <v>2016</v>
      </c>
      <c r="D16728">
        <v>0</v>
      </c>
      <c r="E16728">
        <v>0</v>
      </c>
      <c r="F16728">
        <v>0</v>
      </c>
      <c r="G16728">
        <v>0</v>
      </c>
      <c r="H16728" t="str">
        <f t="shared" si="261"/>
        <v/>
      </c>
    </row>
    <row r="16729" spans="1:8" x14ac:dyDescent="0.3">
      <c r="A16729" s="1" t="s">
        <v>1658</v>
      </c>
      <c r="B16729" t="s">
        <v>1659</v>
      </c>
      <c r="C16729">
        <v>2016</v>
      </c>
      <c r="D16729">
        <v>377658435</v>
      </c>
      <c r="E16729">
        <v>72.510000000000005</v>
      </c>
      <c r="F16729">
        <v>19876760</v>
      </c>
      <c r="G16729">
        <v>4.75</v>
      </c>
      <c r="H16729">
        <f t="shared" si="261"/>
        <v>79507038.947368428</v>
      </c>
    </row>
    <row r="16730" spans="1:8" x14ac:dyDescent="0.3">
      <c r="A16730" s="1" t="s">
        <v>1660</v>
      </c>
      <c r="B16730" t="s">
        <v>1661</v>
      </c>
      <c r="C16730">
        <v>2016</v>
      </c>
      <c r="D16730">
        <v>215035625</v>
      </c>
      <c r="E16730">
        <v>61.88</v>
      </c>
      <c r="F16730">
        <v>0</v>
      </c>
      <c r="G16730">
        <v>3.4982918000000001</v>
      </c>
      <c r="H16730">
        <f t="shared" si="261"/>
        <v>61468750.262628175</v>
      </c>
    </row>
    <row r="16731" spans="1:8" x14ac:dyDescent="0.3">
      <c r="A16731" s="1" t="s">
        <v>1662</v>
      </c>
      <c r="B16731" t="s">
        <v>1663</v>
      </c>
      <c r="C16731">
        <v>2016</v>
      </c>
      <c r="D16731">
        <v>0</v>
      </c>
      <c r="E16731">
        <v>0</v>
      </c>
      <c r="F16731">
        <v>0</v>
      </c>
      <c r="G16731">
        <v>0</v>
      </c>
      <c r="H16731" t="str">
        <f t="shared" si="261"/>
        <v/>
      </c>
    </row>
    <row r="16732" spans="1:8" x14ac:dyDescent="0.3">
      <c r="A16732" s="1" t="s">
        <v>1664</v>
      </c>
      <c r="B16732" t="s">
        <v>1665</v>
      </c>
      <c r="C16732">
        <v>2016</v>
      </c>
      <c r="D16732">
        <v>30443787</v>
      </c>
      <c r="E16732">
        <v>0</v>
      </c>
      <c r="F16732">
        <v>0</v>
      </c>
      <c r="G16732">
        <v>0.5</v>
      </c>
      <c r="H16732">
        <f t="shared" si="261"/>
        <v>60887574</v>
      </c>
    </row>
    <row r="16733" spans="1:8" x14ac:dyDescent="0.3">
      <c r="A16733" s="1" t="s">
        <v>3104</v>
      </c>
      <c r="B16733" t="s">
        <v>3105</v>
      </c>
      <c r="C16733">
        <v>2016</v>
      </c>
      <c r="D16733">
        <v>0</v>
      </c>
      <c r="E16733">
        <v>0</v>
      </c>
      <c r="F16733">
        <v>0</v>
      </c>
      <c r="G16733">
        <v>0</v>
      </c>
      <c r="H16733" t="str">
        <f t="shared" si="261"/>
        <v/>
      </c>
    </row>
    <row r="16734" spans="1:8" x14ac:dyDescent="0.3">
      <c r="A16734" s="1" t="s">
        <v>2610</v>
      </c>
      <c r="B16734" t="s">
        <v>2611</v>
      </c>
      <c r="C16734">
        <v>2016</v>
      </c>
      <c r="D16734">
        <v>0</v>
      </c>
      <c r="E16734">
        <v>0</v>
      </c>
      <c r="F16734">
        <v>0</v>
      </c>
      <c r="G16734">
        <v>0</v>
      </c>
      <c r="H16734" t="str">
        <f t="shared" si="261"/>
        <v/>
      </c>
    </row>
    <row r="16735" spans="1:8" x14ac:dyDescent="0.3">
      <c r="A16735" s="1" t="s">
        <v>2734</v>
      </c>
      <c r="B16735" t="s">
        <v>2735</v>
      </c>
      <c r="C16735">
        <v>2016</v>
      </c>
      <c r="D16735">
        <v>249491391</v>
      </c>
      <c r="E16735">
        <v>77.040000000000006</v>
      </c>
      <c r="F16735">
        <v>0</v>
      </c>
      <c r="G16735">
        <v>3.6007793600000002</v>
      </c>
      <c r="H16735">
        <f t="shared" si="261"/>
        <v>69288164.049018547</v>
      </c>
    </row>
    <row r="16736" spans="1:8" x14ac:dyDescent="0.3">
      <c r="A16736" s="1" t="s">
        <v>1674</v>
      </c>
      <c r="B16736" t="s">
        <v>1675</v>
      </c>
      <c r="C16736">
        <v>2016</v>
      </c>
      <c r="D16736">
        <v>995204078</v>
      </c>
      <c r="E16736">
        <v>53.2</v>
      </c>
      <c r="F16736">
        <v>0</v>
      </c>
      <c r="G16736">
        <v>9.999972E-2</v>
      </c>
      <c r="H16736">
        <f t="shared" si="261"/>
        <v>9952068645.7922077</v>
      </c>
    </row>
    <row r="16737" spans="1:8" x14ac:dyDescent="0.3">
      <c r="A16737" s="1" t="s">
        <v>1678</v>
      </c>
      <c r="B16737" t="s">
        <v>1679</v>
      </c>
      <c r="C16737">
        <v>2016</v>
      </c>
      <c r="D16737">
        <v>44064000</v>
      </c>
      <c r="E16737">
        <v>34.93</v>
      </c>
      <c r="F16737">
        <v>48960000</v>
      </c>
      <c r="G16737">
        <v>0.9</v>
      </c>
      <c r="H16737">
        <f t="shared" si="261"/>
        <v>48960000</v>
      </c>
    </row>
    <row r="16738" spans="1:8" x14ac:dyDescent="0.3">
      <c r="A16738" s="1" t="s">
        <v>2612</v>
      </c>
      <c r="B16738" t="s">
        <v>2613</v>
      </c>
      <c r="C16738">
        <v>2016</v>
      </c>
      <c r="D16738">
        <v>130783244</v>
      </c>
      <c r="E16738">
        <v>73.83</v>
      </c>
      <c r="F16738">
        <v>6539160</v>
      </c>
      <c r="G16738">
        <v>2</v>
      </c>
      <c r="H16738">
        <f t="shared" si="261"/>
        <v>65391622</v>
      </c>
    </row>
    <row r="16739" spans="1:8" x14ac:dyDescent="0.3">
      <c r="A16739" s="1" t="s">
        <v>3380</v>
      </c>
      <c r="B16739" t="s">
        <v>3381</v>
      </c>
      <c r="C16739">
        <v>2016</v>
      </c>
      <c r="D16739">
        <v>31791044</v>
      </c>
      <c r="E16739">
        <v>112.34</v>
      </c>
      <c r="F16739">
        <v>0</v>
      </c>
      <c r="G16739">
        <v>1</v>
      </c>
      <c r="H16739">
        <f t="shared" si="261"/>
        <v>31791044</v>
      </c>
    </row>
    <row r="16740" spans="1:8" x14ac:dyDescent="0.3">
      <c r="A16740" s="1" t="s">
        <v>1680</v>
      </c>
      <c r="B16740" t="s">
        <v>1681</v>
      </c>
      <c r="C16740">
        <v>2016</v>
      </c>
      <c r="D16740">
        <v>41565335</v>
      </c>
      <c r="E16740">
        <v>20.170000000000002</v>
      </c>
      <c r="F16740">
        <v>0</v>
      </c>
      <c r="G16740">
        <v>0.5</v>
      </c>
      <c r="H16740">
        <f t="shared" si="261"/>
        <v>83130670</v>
      </c>
    </row>
    <row r="16741" spans="1:8" x14ac:dyDescent="0.3">
      <c r="A16741" s="1" t="s">
        <v>1682</v>
      </c>
      <c r="B16741" t="s">
        <v>1683</v>
      </c>
      <c r="C16741">
        <v>2016</v>
      </c>
      <c r="D16741">
        <v>15448899</v>
      </c>
      <c r="E16741">
        <v>59.12</v>
      </c>
      <c r="F16741">
        <v>15448890</v>
      </c>
      <c r="G16741">
        <v>0.25</v>
      </c>
      <c r="H16741">
        <f t="shared" si="261"/>
        <v>61795596</v>
      </c>
    </row>
    <row r="16742" spans="1:8" x14ac:dyDescent="0.3">
      <c r="A16742" s="1" t="s">
        <v>2614</v>
      </c>
      <c r="B16742" t="s">
        <v>2615</v>
      </c>
      <c r="C16742">
        <v>2016</v>
      </c>
      <c r="D16742">
        <v>206324964</v>
      </c>
      <c r="E16742">
        <v>93.62</v>
      </c>
      <c r="F16742">
        <v>0</v>
      </c>
      <c r="G16742">
        <v>4</v>
      </c>
      <c r="H16742">
        <f t="shared" si="261"/>
        <v>51581241</v>
      </c>
    </row>
    <row r="16743" spans="1:8" x14ac:dyDescent="0.3">
      <c r="A16743" s="1" t="s">
        <v>1684</v>
      </c>
      <c r="B16743" t="s">
        <v>1685</v>
      </c>
      <c r="C16743">
        <v>2016</v>
      </c>
      <c r="D16743">
        <v>60403720</v>
      </c>
      <c r="E16743">
        <v>62.47</v>
      </c>
      <c r="F16743">
        <v>0</v>
      </c>
      <c r="G16743">
        <v>1.7</v>
      </c>
      <c r="H16743">
        <f t="shared" si="261"/>
        <v>35531600</v>
      </c>
    </row>
    <row r="16744" spans="1:8" x14ac:dyDescent="0.3">
      <c r="A16744" s="1" t="s">
        <v>1686</v>
      </c>
      <c r="B16744" t="s">
        <v>1687</v>
      </c>
      <c r="C16744">
        <v>2016</v>
      </c>
      <c r="D16744">
        <v>0</v>
      </c>
      <c r="E16744">
        <v>0</v>
      </c>
      <c r="F16744">
        <v>0</v>
      </c>
      <c r="G16744">
        <v>0</v>
      </c>
      <c r="H16744" t="str">
        <f t="shared" si="261"/>
        <v/>
      </c>
    </row>
    <row r="16745" spans="1:8" x14ac:dyDescent="0.3">
      <c r="A16745" s="1" t="s">
        <v>1692</v>
      </c>
      <c r="B16745" t="s">
        <v>1693</v>
      </c>
      <c r="C16745">
        <v>2016</v>
      </c>
      <c r="D16745">
        <v>45815392</v>
      </c>
      <c r="E16745">
        <v>48.67</v>
      </c>
      <c r="F16745">
        <v>0</v>
      </c>
      <c r="G16745">
        <v>0.49999576000000001</v>
      </c>
      <c r="H16745">
        <f t="shared" si="261"/>
        <v>91631561.035637587</v>
      </c>
    </row>
    <row r="16746" spans="1:8" x14ac:dyDescent="0.3">
      <c r="A16746" s="1" t="s">
        <v>1694</v>
      </c>
      <c r="B16746" t="s">
        <v>1695</v>
      </c>
      <c r="C16746">
        <v>2016</v>
      </c>
      <c r="D16746">
        <v>0</v>
      </c>
      <c r="E16746">
        <v>0</v>
      </c>
      <c r="F16746">
        <v>0</v>
      </c>
      <c r="G16746">
        <v>0</v>
      </c>
      <c r="H16746" t="str">
        <f t="shared" si="261"/>
        <v/>
      </c>
    </row>
    <row r="16747" spans="1:8" x14ac:dyDescent="0.3">
      <c r="A16747" s="1" t="s">
        <v>1696</v>
      </c>
      <c r="B16747" t="s">
        <v>1697</v>
      </c>
      <c r="C16747">
        <v>2016</v>
      </c>
      <c r="D16747">
        <v>473031708</v>
      </c>
      <c r="E16747">
        <v>67.39</v>
      </c>
      <c r="F16747">
        <v>0</v>
      </c>
      <c r="G16747">
        <v>4</v>
      </c>
      <c r="H16747">
        <f t="shared" si="261"/>
        <v>118257927</v>
      </c>
    </row>
    <row r="16748" spans="1:8" x14ac:dyDescent="0.3">
      <c r="A16748" s="1" t="s">
        <v>1700</v>
      </c>
      <c r="B16748" t="s">
        <v>1701</v>
      </c>
      <c r="C16748">
        <v>2016</v>
      </c>
      <c r="D16748">
        <v>0</v>
      </c>
      <c r="E16748">
        <v>0</v>
      </c>
      <c r="F16748">
        <v>0</v>
      </c>
      <c r="G16748">
        <v>0</v>
      </c>
      <c r="H16748" t="str">
        <f t="shared" si="261"/>
        <v/>
      </c>
    </row>
    <row r="16749" spans="1:8" x14ac:dyDescent="0.3">
      <c r="A16749" s="1" t="s">
        <v>2618</v>
      </c>
      <c r="B16749" t="s">
        <v>2619</v>
      </c>
      <c r="C16749">
        <v>2016</v>
      </c>
      <c r="D16749">
        <v>9958935</v>
      </c>
      <c r="E16749">
        <v>67.180000000000007</v>
      </c>
      <c r="F16749">
        <v>0</v>
      </c>
      <c r="G16749">
        <v>0.56999999999999995</v>
      </c>
      <c r="H16749">
        <f t="shared" si="261"/>
        <v>17471815.789473686</v>
      </c>
    </row>
    <row r="16750" spans="1:8" x14ac:dyDescent="0.3">
      <c r="A16750" s="1" t="s">
        <v>1704</v>
      </c>
      <c r="B16750" t="s">
        <v>1705</v>
      </c>
      <c r="C16750">
        <v>2016</v>
      </c>
      <c r="D16750">
        <v>28620000</v>
      </c>
      <c r="E16750">
        <v>75.27</v>
      </c>
      <c r="F16750">
        <v>0</v>
      </c>
      <c r="G16750">
        <v>0.9</v>
      </c>
      <c r="H16750">
        <f t="shared" si="261"/>
        <v>31800000</v>
      </c>
    </row>
    <row r="16751" spans="1:8" x14ac:dyDescent="0.3">
      <c r="A16751" s="1" t="s">
        <v>1706</v>
      </c>
      <c r="B16751" t="s">
        <v>1707</v>
      </c>
      <c r="C16751">
        <v>2016</v>
      </c>
      <c r="D16751">
        <v>0</v>
      </c>
      <c r="E16751">
        <v>0</v>
      </c>
      <c r="F16751">
        <v>0</v>
      </c>
      <c r="G16751">
        <v>0</v>
      </c>
      <c r="H16751" t="str">
        <f t="shared" si="261"/>
        <v/>
      </c>
    </row>
    <row r="16752" spans="1:8" x14ac:dyDescent="0.3">
      <c r="A16752" s="1" t="s">
        <v>2736</v>
      </c>
      <c r="B16752" t="s">
        <v>2737</v>
      </c>
      <c r="C16752">
        <v>2016</v>
      </c>
      <c r="D16752">
        <v>0</v>
      </c>
      <c r="E16752">
        <v>0</v>
      </c>
      <c r="F16752">
        <v>0</v>
      </c>
      <c r="G16752">
        <v>0</v>
      </c>
      <c r="H16752" t="str">
        <f t="shared" si="261"/>
        <v/>
      </c>
    </row>
    <row r="16753" spans="1:8" x14ac:dyDescent="0.3">
      <c r="A16753" s="1" t="s">
        <v>1708</v>
      </c>
      <c r="B16753" t="s">
        <v>1709</v>
      </c>
      <c r="C16753">
        <v>2016</v>
      </c>
      <c r="D16753">
        <v>0</v>
      </c>
      <c r="E16753">
        <v>0</v>
      </c>
      <c r="F16753">
        <v>0</v>
      </c>
      <c r="G16753">
        <v>0</v>
      </c>
      <c r="H16753" t="str">
        <f t="shared" si="261"/>
        <v/>
      </c>
    </row>
    <row r="16754" spans="1:8" x14ac:dyDescent="0.3">
      <c r="A16754" s="1" t="s">
        <v>2622</v>
      </c>
      <c r="B16754" t="s">
        <v>2623</v>
      </c>
      <c r="C16754">
        <v>2016</v>
      </c>
      <c r="D16754">
        <v>0</v>
      </c>
      <c r="E16754">
        <v>0</v>
      </c>
      <c r="F16754">
        <v>0</v>
      </c>
      <c r="G16754">
        <v>0</v>
      </c>
      <c r="H16754" t="str">
        <f t="shared" si="261"/>
        <v/>
      </c>
    </row>
    <row r="16755" spans="1:8" x14ac:dyDescent="0.3">
      <c r="A16755" s="1" t="s">
        <v>2624</v>
      </c>
      <c r="B16755" t="s">
        <v>2625</v>
      </c>
      <c r="C16755">
        <v>2016</v>
      </c>
      <c r="D16755">
        <v>230083258</v>
      </c>
      <c r="E16755">
        <v>144.13999999999999</v>
      </c>
      <c r="F16755">
        <v>0</v>
      </c>
      <c r="G16755">
        <v>2</v>
      </c>
      <c r="H16755">
        <f t="shared" si="261"/>
        <v>115041629</v>
      </c>
    </row>
    <row r="16756" spans="1:8" x14ac:dyDescent="0.3">
      <c r="A16756" s="1" t="s">
        <v>2626</v>
      </c>
      <c r="B16756" t="s">
        <v>2627</v>
      </c>
      <c r="C16756">
        <v>2016</v>
      </c>
      <c r="D16756">
        <v>0</v>
      </c>
      <c r="E16756">
        <v>0</v>
      </c>
      <c r="F16756">
        <v>0</v>
      </c>
      <c r="G16756">
        <v>0</v>
      </c>
      <c r="H16756" t="str">
        <f t="shared" si="261"/>
        <v/>
      </c>
    </row>
    <row r="16757" spans="1:8" x14ac:dyDescent="0.3">
      <c r="A16757" s="1" t="s">
        <v>2628</v>
      </c>
      <c r="B16757" t="s">
        <v>2629</v>
      </c>
      <c r="C16757">
        <v>2016</v>
      </c>
      <c r="D16757">
        <v>0</v>
      </c>
      <c r="E16757" t="s">
        <v>75</v>
      </c>
      <c r="F16757">
        <v>0</v>
      </c>
      <c r="G16757">
        <v>0</v>
      </c>
      <c r="H16757" t="str">
        <f t="shared" si="261"/>
        <v/>
      </c>
    </row>
    <row r="16758" spans="1:8" x14ac:dyDescent="0.3">
      <c r="A16758" s="1" t="s">
        <v>2630</v>
      </c>
      <c r="B16758" t="s">
        <v>2631</v>
      </c>
      <c r="C16758">
        <v>2016</v>
      </c>
      <c r="D16758">
        <v>40053615</v>
      </c>
      <c r="E16758">
        <v>0</v>
      </c>
      <c r="F16758">
        <v>0</v>
      </c>
      <c r="G16758">
        <v>0.51025514000000005</v>
      </c>
      <c r="H16758">
        <f t="shared" si="261"/>
        <v>78497229.836822405</v>
      </c>
    </row>
    <row r="16759" spans="1:8" x14ac:dyDescent="0.3">
      <c r="A16759" s="1" t="s">
        <v>2632</v>
      </c>
      <c r="B16759" t="s">
        <v>2633</v>
      </c>
      <c r="C16759">
        <v>2016</v>
      </c>
      <c r="D16759">
        <v>0</v>
      </c>
      <c r="E16759">
        <v>0</v>
      </c>
      <c r="F16759">
        <v>0</v>
      </c>
      <c r="G16759">
        <v>0</v>
      </c>
      <c r="H16759" t="str">
        <f t="shared" si="261"/>
        <v/>
      </c>
    </row>
    <row r="16760" spans="1:8" x14ac:dyDescent="0.3">
      <c r="A16760" s="1" t="s">
        <v>2634</v>
      </c>
      <c r="B16760" t="s">
        <v>2635</v>
      </c>
      <c r="C16760">
        <v>2016</v>
      </c>
      <c r="D16760">
        <v>0</v>
      </c>
      <c r="E16760">
        <v>0</v>
      </c>
      <c r="F16760">
        <v>0</v>
      </c>
      <c r="G16760">
        <v>0</v>
      </c>
      <c r="H16760" t="str">
        <f t="shared" si="261"/>
        <v/>
      </c>
    </row>
    <row r="16761" spans="1:8" x14ac:dyDescent="0.3">
      <c r="A16761" s="1" t="s">
        <v>2636</v>
      </c>
      <c r="B16761" t="s">
        <v>2637</v>
      </c>
      <c r="C16761">
        <v>2016</v>
      </c>
      <c r="D16761">
        <v>0</v>
      </c>
      <c r="E16761">
        <v>0</v>
      </c>
      <c r="F16761">
        <v>0</v>
      </c>
      <c r="G16761">
        <v>0</v>
      </c>
      <c r="H16761" t="str">
        <f t="shared" si="261"/>
        <v/>
      </c>
    </row>
    <row r="16762" spans="1:8" x14ac:dyDescent="0.3">
      <c r="A16762" s="1" t="s">
        <v>2638</v>
      </c>
      <c r="B16762" t="s">
        <v>2639</v>
      </c>
      <c r="C16762">
        <v>2016</v>
      </c>
      <c r="D16762">
        <v>0</v>
      </c>
      <c r="E16762">
        <v>0</v>
      </c>
      <c r="F16762">
        <v>0</v>
      </c>
      <c r="G16762">
        <v>0</v>
      </c>
      <c r="H16762" t="str">
        <f t="shared" si="261"/>
        <v/>
      </c>
    </row>
    <row r="16763" spans="1:8" x14ac:dyDescent="0.3">
      <c r="A16763" s="1" t="s">
        <v>2640</v>
      </c>
      <c r="B16763" t="s">
        <v>2641</v>
      </c>
      <c r="C16763">
        <v>2016</v>
      </c>
      <c r="D16763">
        <v>0</v>
      </c>
      <c r="E16763">
        <v>0</v>
      </c>
      <c r="F16763">
        <v>0</v>
      </c>
      <c r="G16763">
        <v>0</v>
      </c>
      <c r="H16763" t="str">
        <f t="shared" si="261"/>
        <v/>
      </c>
    </row>
    <row r="16764" spans="1:8" x14ac:dyDescent="0.3">
      <c r="A16764" s="1" t="s">
        <v>2642</v>
      </c>
      <c r="B16764" t="s">
        <v>2643</v>
      </c>
      <c r="C16764">
        <v>2016</v>
      </c>
      <c r="D16764">
        <v>0</v>
      </c>
      <c r="E16764">
        <v>0</v>
      </c>
      <c r="F16764">
        <v>0</v>
      </c>
      <c r="G16764">
        <v>0</v>
      </c>
      <c r="H16764" t="str">
        <f t="shared" si="261"/>
        <v/>
      </c>
    </row>
    <row r="16765" spans="1:8" x14ac:dyDescent="0.3">
      <c r="A16765" s="1" t="s">
        <v>2644</v>
      </c>
      <c r="B16765" t="s">
        <v>2645</v>
      </c>
      <c r="C16765">
        <v>2016</v>
      </c>
      <c r="D16765">
        <v>316018527</v>
      </c>
      <c r="E16765">
        <v>81.62</v>
      </c>
      <c r="F16765">
        <v>0</v>
      </c>
      <c r="G16765">
        <v>4.8</v>
      </c>
      <c r="H16765">
        <f t="shared" si="261"/>
        <v>65837193.125</v>
      </c>
    </row>
    <row r="16766" spans="1:8" x14ac:dyDescent="0.3">
      <c r="A16766" s="1" t="s">
        <v>2646</v>
      </c>
      <c r="B16766" t="s">
        <v>2647</v>
      </c>
      <c r="C16766">
        <v>2016</v>
      </c>
      <c r="D16766">
        <v>116047393</v>
      </c>
      <c r="E16766">
        <v>58.69</v>
      </c>
      <c r="F16766">
        <v>16578200</v>
      </c>
      <c r="G16766">
        <v>3.5</v>
      </c>
      <c r="H16766">
        <f t="shared" si="261"/>
        <v>33156398</v>
      </c>
    </row>
    <row r="16767" spans="1:8" x14ac:dyDescent="0.3">
      <c r="A16767" s="1" t="s">
        <v>2738</v>
      </c>
      <c r="B16767" t="s">
        <v>2739</v>
      </c>
      <c r="C16767">
        <v>2016</v>
      </c>
      <c r="D16767">
        <v>151527420</v>
      </c>
      <c r="E16767">
        <v>91.49</v>
      </c>
      <c r="F16767">
        <v>6313650</v>
      </c>
      <c r="G16767">
        <v>2.4</v>
      </c>
      <c r="H16767">
        <f t="shared" si="261"/>
        <v>63136425</v>
      </c>
    </row>
    <row r="16768" spans="1:8" x14ac:dyDescent="0.3">
      <c r="A16768" s="1" t="s">
        <v>2648</v>
      </c>
      <c r="B16768" t="s">
        <v>2649</v>
      </c>
      <c r="C16768">
        <v>2016</v>
      </c>
      <c r="D16768">
        <v>492584573</v>
      </c>
      <c r="E16768">
        <v>81.67</v>
      </c>
      <c r="F16768">
        <v>0</v>
      </c>
      <c r="G16768">
        <v>6.5</v>
      </c>
      <c r="H16768">
        <f t="shared" si="261"/>
        <v>75782242</v>
      </c>
    </row>
    <row r="16769" spans="1:8" x14ac:dyDescent="0.3">
      <c r="A16769" s="1" t="s">
        <v>2650</v>
      </c>
      <c r="B16769" t="s">
        <v>2651</v>
      </c>
      <c r="C16769">
        <v>2016</v>
      </c>
      <c r="D16769">
        <v>100877850</v>
      </c>
      <c r="E16769">
        <v>76.61</v>
      </c>
      <c r="F16769">
        <v>0</v>
      </c>
      <c r="G16769">
        <v>1.4843</v>
      </c>
      <c r="H16769">
        <f t="shared" si="261"/>
        <v>67963248.669406459</v>
      </c>
    </row>
    <row r="16770" spans="1:8" x14ac:dyDescent="0.3">
      <c r="A16770" s="1" t="s">
        <v>2652</v>
      </c>
      <c r="B16770" t="s">
        <v>2653</v>
      </c>
      <c r="C16770">
        <v>2016</v>
      </c>
      <c r="D16770">
        <v>67292512</v>
      </c>
      <c r="E16770">
        <v>71.12</v>
      </c>
      <c r="F16770">
        <v>0</v>
      </c>
      <c r="G16770">
        <v>1.1000000000000001</v>
      </c>
      <c r="H16770">
        <f t="shared" si="261"/>
        <v>61175010.909090906</v>
      </c>
    </row>
    <row r="16771" spans="1:8" x14ac:dyDescent="0.3">
      <c r="A16771" s="1" t="s">
        <v>2654</v>
      </c>
      <c r="B16771" t="s">
        <v>2655</v>
      </c>
      <c r="C16771">
        <v>2016</v>
      </c>
      <c r="D16771">
        <v>519716721</v>
      </c>
      <c r="E16771">
        <v>71.16</v>
      </c>
      <c r="F16771">
        <v>0</v>
      </c>
      <c r="G16771">
        <v>0.67</v>
      </c>
      <c r="H16771">
        <f t="shared" ref="H16771:H16834" si="262">IF(G16771=0, "",D16771/G16771)</f>
        <v>775696598.50746262</v>
      </c>
    </row>
    <row r="16772" spans="1:8" x14ac:dyDescent="0.3">
      <c r="A16772" s="1" t="s">
        <v>1710</v>
      </c>
      <c r="B16772" t="s">
        <v>1711</v>
      </c>
      <c r="C16772">
        <v>2016</v>
      </c>
      <c r="D16772">
        <v>373911600</v>
      </c>
      <c r="E16772">
        <v>54.16</v>
      </c>
      <c r="F16772">
        <v>0</v>
      </c>
      <c r="G16772">
        <v>4</v>
      </c>
      <c r="H16772">
        <f t="shared" si="262"/>
        <v>93477900</v>
      </c>
    </row>
    <row r="16773" spans="1:8" x14ac:dyDescent="0.3">
      <c r="A16773" s="1" t="s">
        <v>2658</v>
      </c>
      <c r="B16773" t="s">
        <v>2659</v>
      </c>
      <c r="C16773">
        <v>2016</v>
      </c>
      <c r="D16773">
        <v>0</v>
      </c>
      <c r="E16773">
        <v>0</v>
      </c>
      <c r="F16773">
        <v>0</v>
      </c>
      <c r="G16773">
        <v>0</v>
      </c>
      <c r="H16773" t="str">
        <f t="shared" si="262"/>
        <v/>
      </c>
    </row>
    <row r="16774" spans="1:8" x14ac:dyDescent="0.3">
      <c r="A16774" s="1" t="s">
        <v>2660</v>
      </c>
      <c r="B16774" t="s">
        <v>2661</v>
      </c>
      <c r="C16774">
        <v>2016</v>
      </c>
      <c r="D16774">
        <v>0</v>
      </c>
      <c r="E16774">
        <v>0</v>
      </c>
      <c r="F16774">
        <v>0</v>
      </c>
      <c r="G16774">
        <v>0</v>
      </c>
      <c r="H16774" t="str">
        <f t="shared" si="262"/>
        <v/>
      </c>
    </row>
    <row r="16775" spans="1:8" x14ac:dyDescent="0.3">
      <c r="A16775" s="1" t="s">
        <v>2662</v>
      </c>
      <c r="B16775" t="s">
        <v>2663</v>
      </c>
      <c r="C16775">
        <v>2016</v>
      </c>
      <c r="D16775">
        <v>58434264</v>
      </c>
      <c r="E16775">
        <v>94.89</v>
      </c>
      <c r="F16775">
        <v>0</v>
      </c>
      <c r="G16775">
        <v>1.2</v>
      </c>
      <c r="H16775">
        <f t="shared" si="262"/>
        <v>48695220</v>
      </c>
    </row>
    <row r="16776" spans="1:8" x14ac:dyDescent="0.3">
      <c r="A16776" s="1" t="s">
        <v>2664</v>
      </c>
      <c r="B16776" t="s">
        <v>2665</v>
      </c>
      <c r="C16776">
        <v>2016</v>
      </c>
      <c r="D16776">
        <v>64523044</v>
      </c>
      <c r="E16776">
        <v>78.77</v>
      </c>
      <c r="F16776">
        <v>0</v>
      </c>
      <c r="G16776">
        <v>1</v>
      </c>
      <c r="H16776">
        <f t="shared" si="262"/>
        <v>64523044</v>
      </c>
    </row>
    <row r="16777" spans="1:8" x14ac:dyDescent="0.3">
      <c r="A16777" s="1" t="s">
        <v>2666</v>
      </c>
      <c r="B16777" t="s">
        <v>2667</v>
      </c>
      <c r="C16777">
        <v>2016</v>
      </c>
      <c r="D16777">
        <v>179316680</v>
      </c>
      <c r="E16777">
        <v>60.91</v>
      </c>
      <c r="F16777">
        <v>44829170</v>
      </c>
      <c r="G16777">
        <v>4</v>
      </c>
      <c r="H16777">
        <f t="shared" si="262"/>
        <v>44829170</v>
      </c>
    </row>
    <row r="16778" spans="1:8" x14ac:dyDescent="0.3">
      <c r="A16778" s="1" t="s">
        <v>2670</v>
      </c>
      <c r="B16778" t="s">
        <v>2671</v>
      </c>
      <c r="C16778">
        <v>2016</v>
      </c>
      <c r="D16778">
        <v>47661690</v>
      </c>
      <c r="E16778">
        <v>57.75</v>
      </c>
      <c r="F16778">
        <v>0</v>
      </c>
      <c r="G16778">
        <v>0.6</v>
      </c>
      <c r="H16778">
        <f t="shared" si="262"/>
        <v>79436150</v>
      </c>
    </row>
    <row r="16779" spans="1:8" x14ac:dyDescent="0.3">
      <c r="A16779" s="1" t="s">
        <v>2744</v>
      </c>
      <c r="B16779" t="s">
        <v>2745</v>
      </c>
      <c r="C16779">
        <v>2016</v>
      </c>
      <c r="D16779">
        <v>189985327</v>
      </c>
      <c r="E16779">
        <v>90</v>
      </c>
      <c r="F16779">
        <v>0</v>
      </c>
      <c r="G16779">
        <v>0.65918975000000002</v>
      </c>
      <c r="H16779">
        <f t="shared" si="262"/>
        <v>288210377.96780062</v>
      </c>
    </row>
    <row r="16780" spans="1:8" x14ac:dyDescent="0.3">
      <c r="A16780" s="1" t="s">
        <v>2672</v>
      </c>
      <c r="B16780" t="s">
        <v>2673</v>
      </c>
      <c r="C16780">
        <v>2016</v>
      </c>
      <c r="D16780">
        <v>86658389</v>
      </c>
      <c r="E16780">
        <v>64.7</v>
      </c>
      <c r="F16780">
        <v>33885070</v>
      </c>
      <c r="G16780">
        <v>2.5715219999999999</v>
      </c>
      <c r="H16780">
        <f t="shared" si="262"/>
        <v>33699260.204657011</v>
      </c>
    </row>
    <row r="16781" spans="1:8" x14ac:dyDescent="0.3">
      <c r="A16781" s="1" t="s">
        <v>2676</v>
      </c>
      <c r="B16781" t="s">
        <v>2677</v>
      </c>
      <c r="C16781">
        <v>2016</v>
      </c>
      <c r="D16781">
        <v>211929893</v>
      </c>
      <c r="E16781">
        <v>55.6</v>
      </c>
      <c r="F16781">
        <v>0</v>
      </c>
      <c r="G16781">
        <v>3.5250326799999998</v>
      </c>
      <c r="H16781">
        <f t="shared" si="262"/>
        <v>60121398.080201633</v>
      </c>
    </row>
    <row r="16782" spans="1:8" x14ac:dyDescent="0.3">
      <c r="A16782" s="1" t="s">
        <v>2746</v>
      </c>
      <c r="B16782" t="s">
        <v>2747</v>
      </c>
      <c r="C16782">
        <v>2016</v>
      </c>
      <c r="D16782">
        <v>127500000</v>
      </c>
      <c r="E16782">
        <v>88.64</v>
      </c>
      <c r="F16782">
        <v>0</v>
      </c>
      <c r="G16782">
        <v>1.5</v>
      </c>
      <c r="H16782">
        <f t="shared" si="262"/>
        <v>85000000</v>
      </c>
    </row>
    <row r="16783" spans="1:8" x14ac:dyDescent="0.3">
      <c r="A16783" s="1" t="s">
        <v>2680</v>
      </c>
      <c r="B16783" t="s">
        <v>2681</v>
      </c>
      <c r="C16783">
        <v>2016</v>
      </c>
      <c r="D16783">
        <v>56774890</v>
      </c>
      <c r="E16783">
        <v>59.83</v>
      </c>
      <c r="F16783">
        <v>0</v>
      </c>
      <c r="G16783">
        <v>1</v>
      </c>
      <c r="H16783">
        <f t="shared" si="262"/>
        <v>56774890</v>
      </c>
    </row>
    <row r="16784" spans="1:8" x14ac:dyDescent="0.3">
      <c r="A16784" s="1" t="s">
        <v>2682</v>
      </c>
      <c r="B16784" t="s">
        <v>2683</v>
      </c>
      <c r="C16784">
        <v>2016</v>
      </c>
      <c r="D16784">
        <v>637994618</v>
      </c>
      <c r="E16784">
        <v>53.01</v>
      </c>
      <c r="F16784">
        <v>0</v>
      </c>
      <c r="G16784">
        <v>7.4715423200000002</v>
      </c>
      <c r="H16784">
        <f t="shared" si="262"/>
        <v>85389949.0460224</v>
      </c>
    </row>
    <row r="16785" spans="1:8" x14ac:dyDescent="0.3">
      <c r="A16785" s="1" t="s">
        <v>2684</v>
      </c>
      <c r="B16785" t="s">
        <v>2685</v>
      </c>
      <c r="C16785">
        <v>2016</v>
      </c>
      <c r="D16785">
        <v>0</v>
      </c>
      <c r="E16785">
        <v>0</v>
      </c>
      <c r="F16785">
        <v>0</v>
      </c>
      <c r="G16785">
        <v>0</v>
      </c>
      <c r="H16785" t="str">
        <f t="shared" si="262"/>
        <v/>
      </c>
    </row>
    <row r="16786" spans="1:8" x14ac:dyDescent="0.3">
      <c r="A16786" s="1" t="s">
        <v>2686</v>
      </c>
      <c r="B16786" t="s">
        <v>2687</v>
      </c>
      <c r="C16786">
        <v>2016</v>
      </c>
      <c r="D16786">
        <v>0</v>
      </c>
      <c r="E16786">
        <v>0</v>
      </c>
      <c r="F16786">
        <v>0</v>
      </c>
      <c r="G16786">
        <v>0</v>
      </c>
      <c r="H16786" t="str">
        <f t="shared" si="262"/>
        <v/>
      </c>
    </row>
    <row r="16787" spans="1:8" x14ac:dyDescent="0.3">
      <c r="A16787" s="1" t="s">
        <v>2688</v>
      </c>
      <c r="B16787" t="s">
        <v>2689</v>
      </c>
      <c r="C16787">
        <v>2016</v>
      </c>
      <c r="D16787">
        <v>3555000</v>
      </c>
      <c r="E16787">
        <v>30.39</v>
      </c>
      <c r="F16787">
        <v>0</v>
      </c>
      <c r="G16787">
        <v>0.1</v>
      </c>
      <c r="H16787">
        <f t="shared" si="262"/>
        <v>35550000</v>
      </c>
    </row>
    <row r="16788" spans="1:8" x14ac:dyDescent="0.3">
      <c r="A16788" s="1" t="s">
        <v>2690</v>
      </c>
      <c r="B16788" t="s">
        <v>2691</v>
      </c>
      <c r="C16788">
        <v>2016</v>
      </c>
      <c r="D16788">
        <v>211571247</v>
      </c>
      <c r="E16788">
        <v>89.69</v>
      </c>
      <c r="F16788">
        <v>22872570</v>
      </c>
      <c r="G16788">
        <v>3.7</v>
      </c>
      <c r="H16788">
        <f t="shared" si="262"/>
        <v>57181418.108108103</v>
      </c>
    </row>
    <row r="16789" spans="1:8" x14ac:dyDescent="0.3">
      <c r="A16789" s="1" t="s">
        <v>2748</v>
      </c>
      <c r="B16789" t="s">
        <v>2749</v>
      </c>
      <c r="C16789">
        <v>2016</v>
      </c>
      <c r="D16789">
        <v>0</v>
      </c>
      <c r="E16789">
        <v>0</v>
      </c>
      <c r="F16789">
        <v>0</v>
      </c>
      <c r="G16789">
        <v>0</v>
      </c>
      <c r="H16789" t="str">
        <f t="shared" si="262"/>
        <v/>
      </c>
    </row>
    <row r="16790" spans="1:8" x14ac:dyDescent="0.3">
      <c r="A16790" s="1" t="s">
        <v>2750</v>
      </c>
      <c r="B16790" t="s">
        <v>2751</v>
      </c>
      <c r="C16790">
        <v>2016</v>
      </c>
      <c r="D16790">
        <v>392487048</v>
      </c>
      <c r="E16790">
        <v>70.03</v>
      </c>
      <c r="F16790">
        <v>0</v>
      </c>
      <c r="G16790">
        <v>8</v>
      </c>
      <c r="H16790">
        <f t="shared" si="262"/>
        <v>49060881</v>
      </c>
    </row>
    <row r="16791" spans="1:8" x14ac:dyDescent="0.3">
      <c r="A16791" s="1" t="s">
        <v>2752</v>
      </c>
      <c r="B16791" t="s">
        <v>2753</v>
      </c>
      <c r="C16791">
        <v>2016</v>
      </c>
      <c r="D16791">
        <v>0</v>
      </c>
      <c r="E16791">
        <v>0</v>
      </c>
      <c r="F16791">
        <v>0</v>
      </c>
      <c r="G16791">
        <v>0</v>
      </c>
      <c r="H16791" t="str">
        <f t="shared" si="262"/>
        <v/>
      </c>
    </row>
    <row r="16792" spans="1:8" x14ac:dyDescent="0.3">
      <c r="A16792" s="1" t="s">
        <v>2756</v>
      </c>
      <c r="B16792" t="s">
        <v>2757</v>
      </c>
      <c r="C16792">
        <v>2016</v>
      </c>
      <c r="D16792">
        <v>0</v>
      </c>
      <c r="E16792">
        <v>0</v>
      </c>
      <c r="F16792">
        <v>0</v>
      </c>
      <c r="G16792">
        <v>0</v>
      </c>
      <c r="H16792" t="str">
        <f t="shared" si="262"/>
        <v/>
      </c>
    </row>
    <row r="16793" spans="1:8" x14ac:dyDescent="0.3">
      <c r="A16793" s="1" t="s">
        <v>2758</v>
      </c>
      <c r="B16793" t="s">
        <v>2759</v>
      </c>
      <c r="C16793">
        <v>2016</v>
      </c>
      <c r="D16793">
        <v>0</v>
      </c>
      <c r="E16793">
        <v>0</v>
      </c>
      <c r="F16793">
        <v>0</v>
      </c>
      <c r="G16793">
        <v>0</v>
      </c>
      <c r="H16793" t="str">
        <f t="shared" si="262"/>
        <v/>
      </c>
    </row>
    <row r="16794" spans="1:8" x14ac:dyDescent="0.3">
      <c r="A16794" s="1" t="s">
        <v>2760</v>
      </c>
      <c r="B16794" t="s">
        <v>2761</v>
      </c>
      <c r="C16794">
        <v>2016</v>
      </c>
      <c r="D16794">
        <v>178954583</v>
      </c>
      <c r="E16794">
        <v>90.02</v>
      </c>
      <c r="F16794">
        <v>0</v>
      </c>
      <c r="G16794">
        <v>4.2</v>
      </c>
      <c r="H16794">
        <f t="shared" si="262"/>
        <v>42608234.047619045</v>
      </c>
    </row>
    <row r="16795" spans="1:8" x14ac:dyDescent="0.3">
      <c r="A16795" s="1" t="s">
        <v>2762</v>
      </c>
      <c r="B16795" t="s">
        <v>2763</v>
      </c>
      <c r="C16795">
        <v>2016</v>
      </c>
      <c r="D16795">
        <v>20481000</v>
      </c>
      <c r="E16795">
        <v>29.29</v>
      </c>
      <c r="F16795">
        <v>20481000</v>
      </c>
      <c r="G16795">
        <v>1</v>
      </c>
      <c r="H16795">
        <f t="shared" si="262"/>
        <v>20481000</v>
      </c>
    </row>
    <row r="16796" spans="1:8" x14ac:dyDescent="0.3">
      <c r="A16796" s="1" t="s">
        <v>2766</v>
      </c>
      <c r="B16796" t="s">
        <v>2767</v>
      </c>
      <c r="C16796">
        <v>2016</v>
      </c>
      <c r="D16796">
        <v>0</v>
      </c>
      <c r="E16796">
        <v>0</v>
      </c>
      <c r="F16796">
        <v>0</v>
      </c>
      <c r="G16796">
        <v>0</v>
      </c>
      <c r="H16796" t="str">
        <f t="shared" si="262"/>
        <v/>
      </c>
    </row>
    <row r="16797" spans="1:8" x14ac:dyDescent="0.3">
      <c r="A16797" s="1" t="s">
        <v>2768</v>
      </c>
      <c r="B16797" t="s">
        <v>2769</v>
      </c>
      <c r="C16797">
        <v>2016</v>
      </c>
      <c r="D16797">
        <v>70948000</v>
      </c>
      <c r="E16797">
        <v>81.540000000000006</v>
      </c>
      <c r="F16797">
        <v>0</v>
      </c>
      <c r="G16797">
        <v>2</v>
      </c>
      <c r="H16797">
        <f t="shared" si="262"/>
        <v>35474000</v>
      </c>
    </row>
    <row r="16798" spans="1:8" x14ac:dyDescent="0.3">
      <c r="A16798" s="1" t="s">
        <v>2772</v>
      </c>
      <c r="B16798" t="s">
        <v>2773</v>
      </c>
      <c r="C16798">
        <v>2016</v>
      </c>
      <c r="D16798">
        <v>51291000</v>
      </c>
      <c r="E16798">
        <v>67.989999999999995</v>
      </c>
      <c r="F16798">
        <v>0</v>
      </c>
      <c r="G16798">
        <v>3</v>
      </c>
      <c r="H16798">
        <f t="shared" si="262"/>
        <v>17097000</v>
      </c>
    </row>
    <row r="16799" spans="1:8" x14ac:dyDescent="0.3">
      <c r="A16799" s="1" t="s">
        <v>2776</v>
      </c>
      <c r="B16799" t="s">
        <v>2777</v>
      </c>
      <c r="C16799">
        <v>2016</v>
      </c>
      <c r="D16799">
        <v>12448198</v>
      </c>
      <c r="E16799">
        <v>74.36</v>
      </c>
      <c r="F16799">
        <v>0</v>
      </c>
      <c r="G16799">
        <v>0.41</v>
      </c>
      <c r="H16799">
        <f t="shared" si="262"/>
        <v>30361458.536585368</v>
      </c>
    </row>
    <row r="16800" spans="1:8" x14ac:dyDescent="0.3">
      <c r="A16800" s="1" t="s">
        <v>2780</v>
      </c>
      <c r="B16800" t="s">
        <v>2781</v>
      </c>
      <c r="C16800">
        <v>2016</v>
      </c>
      <c r="D16800">
        <v>0</v>
      </c>
      <c r="E16800">
        <v>0</v>
      </c>
      <c r="F16800">
        <v>0</v>
      </c>
      <c r="G16800">
        <v>0</v>
      </c>
      <c r="H16800" t="str">
        <f t="shared" si="262"/>
        <v/>
      </c>
    </row>
    <row r="16801" spans="1:8" x14ac:dyDescent="0.3">
      <c r="A16801" s="1" t="s">
        <v>2782</v>
      </c>
      <c r="B16801" t="s">
        <v>2783</v>
      </c>
      <c r="C16801">
        <v>2016</v>
      </c>
      <c r="D16801">
        <v>43689406</v>
      </c>
      <c r="E16801">
        <v>31.31</v>
      </c>
      <c r="F16801">
        <v>43689400</v>
      </c>
      <c r="G16801">
        <v>1</v>
      </c>
      <c r="H16801">
        <f t="shared" si="262"/>
        <v>43689406</v>
      </c>
    </row>
    <row r="16802" spans="1:8" x14ac:dyDescent="0.3">
      <c r="A16802" s="1" t="s">
        <v>2786</v>
      </c>
      <c r="B16802" t="s">
        <v>2787</v>
      </c>
      <c r="C16802">
        <v>2016</v>
      </c>
      <c r="D16802">
        <v>0</v>
      </c>
      <c r="E16802">
        <v>0</v>
      </c>
      <c r="F16802">
        <v>0</v>
      </c>
      <c r="G16802">
        <v>0</v>
      </c>
      <c r="H16802" t="str">
        <f t="shared" si="262"/>
        <v/>
      </c>
    </row>
    <row r="16803" spans="1:8" x14ac:dyDescent="0.3">
      <c r="A16803" s="1" t="s">
        <v>2788</v>
      </c>
      <c r="B16803" t="s">
        <v>2789</v>
      </c>
      <c r="C16803">
        <v>2016</v>
      </c>
      <c r="D16803">
        <v>0</v>
      </c>
      <c r="E16803">
        <v>0</v>
      </c>
      <c r="F16803">
        <v>0</v>
      </c>
      <c r="G16803">
        <v>0</v>
      </c>
      <c r="H16803" t="str">
        <f t="shared" si="262"/>
        <v/>
      </c>
    </row>
    <row r="16804" spans="1:8" x14ac:dyDescent="0.3">
      <c r="A16804" s="1" t="s">
        <v>2790</v>
      </c>
      <c r="B16804" t="s">
        <v>2791</v>
      </c>
      <c r="C16804">
        <v>2016</v>
      </c>
      <c r="D16804">
        <v>51253000</v>
      </c>
      <c r="E16804">
        <v>90.35</v>
      </c>
      <c r="F16804">
        <v>0</v>
      </c>
      <c r="G16804">
        <v>1</v>
      </c>
      <c r="H16804">
        <f t="shared" si="262"/>
        <v>51253000</v>
      </c>
    </row>
    <row r="16805" spans="1:8" x14ac:dyDescent="0.3">
      <c r="A16805" s="1" t="s">
        <v>3274</v>
      </c>
      <c r="B16805" t="s">
        <v>3275</v>
      </c>
      <c r="C16805">
        <v>2016</v>
      </c>
      <c r="D16805">
        <v>162278000</v>
      </c>
      <c r="E16805">
        <v>55.5</v>
      </c>
      <c r="F16805">
        <v>0</v>
      </c>
      <c r="G16805">
        <v>2.0201922099999998</v>
      </c>
      <c r="H16805">
        <f t="shared" si="262"/>
        <v>80328000.076784775</v>
      </c>
    </row>
    <row r="16806" spans="1:8" x14ac:dyDescent="0.3">
      <c r="A16806" s="1" t="s">
        <v>2792</v>
      </c>
      <c r="B16806" t="s">
        <v>2793</v>
      </c>
      <c r="C16806">
        <v>2016</v>
      </c>
      <c r="D16806">
        <v>0</v>
      </c>
      <c r="E16806" t="s">
        <v>75</v>
      </c>
      <c r="F16806">
        <v>0</v>
      </c>
      <c r="G16806">
        <v>0</v>
      </c>
      <c r="H16806" t="str">
        <f t="shared" si="262"/>
        <v/>
      </c>
    </row>
    <row r="16807" spans="1:8" x14ac:dyDescent="0.3">
      <c r="A16807" s="1" t="s">
        <v>2794</v>
      </c>
      <c r="B16807" t="s">
        <v>2795</v>
      </c>
      <c r="C16807">
        <v>2016</v>
      </c>
      <c r="D16807">
        <v>0</v>
      </c>
      <c r="E16807">
        <v>0</v>
      </c>
      <c r="F16807">
        <v>0</v>
      </c>
      <c r="G16807">
        <v>0</v>
      </c>
      <c r="H16807" t="str">
        <f t="shared" si="262"/>
        <v/>
      </c>
    </row>
    <row r="16808" spans="1:8" x14ac:dyDescent="0.3">
      <c r="A16808" s="1" t="s">
        <v>2798</v>
      </c>
      <c r="B16808" t="s">
        <v>2799</v>
      </c>
      <c r="C16808">
        <v>2016</v>
      </c>
      <c r="D16808">
        <v>186596050</v>
      </c>
      <c r="E16808">
        <v>80.98</v>
      </c>
      <c r="F16808">
        <v>0</v>
      </c>
      <c r="G16808">
        <v>3.5</v>
      </c>
      <c r="H16808">
        <f t="shared" si="262"/>
        <v>53313157.142857142</v>
      </c>
    </row>
    <row r="16809" spans="1:8" x14ac:dyDescent="0.3">
      <c r="A16809" s="1" t="s">
        <v>2800</v>
      </c>
      <c r="B16809" t="s">
        <v>2801</v>
      </c>
      <c r="C16809">
        <v>2016</v>
      </c>
      <c r="D16809">
        <v>71113800</v>
      </c>
      <c r="E16809">
        <v>45.9</v>
      </c>
      <c r="F16809">
        <v>0</v>
      </c>
      <c r="G16809">
        <v>1.5016470500000001</v>
      </c>
      <c r="H16809">
        <f t="shared" si="262"/>
        <v>47357200.215589941</v>
      </c>
    </row>
    <row r="16810" spans="1:8" x14ac:dyDescent="0.3">
      <c r="A16810" s="1" t="s">
        <v>2806</v>
      </c>
      <c r="B16810" t="s">
        <v>2807</v>
      </c>
      <c r="C16810">
        <v>2016</v>
      </c>
      <c r="D16810">
        <v>0</v>
      </c>
      <c r="E16810">
        <v>0</v>
      </c>
      <c r="F16810">
        <v>0</v>
      </c>
      <c r="G16810">
        <v>0</v>
      </c>
      <c r="H16810" t="str">
        <f t="shared" si="262"/>
        <v/>
      </c>
    </row>
    <row r="16811" spans="1:8" x14ac:dyDescent="0.3">
      <c r="A16811" s="1" t="s">
        <v>2808</v>
      </c>
      <c r="B16811" t="s">
        <v>2809</v>
      </c>
      <c r="C16811">
        <v>2016</v>
      </c>
      <c r="D16811">
        <v>415762269</v>
      </c>
      <c r="E16811">
        <v>95.92</v>
      </c>
      <c r="F16811">
        <v>0</v>
      </c>
      <c r="G16811">
        <v>6.5</v>
      </c>
      <c r="H16811">
        <f t="shared" si="262"/>
        <v>63963426</v>
      </c>
    </row>
    <row r="16812" spans="1:8" x14ac:dyDescent="0.3">
      <c r="A16812" s="1" t="s">
        <v>2810</v>
      </c>
      <c r="B16812" t="s">
        <v>2811</v>
      </c>
      <c r="C16812">
        <v>2016</v>
      </c>
      <c r="D16812">
        <v>0</v>
      </c>
      <c r="E16812">
        <v>0</v>
      </c>
      <c r="F16812">
        <v>0</v>
      </c>
      <c r="G16812">
        <v>0</v>
      </c>
      <c r="H16812" t="str">
        <f t="shared" si="262"/>
        <v/>
      </c>
    </row>
    <row r="16813" spans="1:8" x14ac:dyDescent="0.3">
      <c r="A16813" s="1" t="s">
        <v>2812</v>
      </c>
      <c r="B16813" t="s">
        <v>2813</v>
      </c>
      <c r="C16813">
        <v>2016</v>
      </c>
      <c r="D16813">
        <v>11234940</v>
      </c>
      <c r="E16813">
        <v>90.68</v>
      </c>
      <c r="F16813">
        <v>0</v>
      </c>
      <c r="G16813">
        <v>0.20135852000000001</v>
      </c>
      <c r="H16813">
        <f t="shared" si="262"/>
        <v>55795702.113821648</v>
      </c>
    </row>
    <row r="16814" spans="1:8" x14ac:dyDescent="0.3">
      <c r="A16814" s="1" t="s">
        <v>2814</v>
      </c>
      <c r="B16814" t="s">
        <v>2815</v>
      </c>
      <c r="C16814">
        <v>2016</v>
      </c>
      <c r="D16814">
        <v>0</v>
      </c>
      <c r="E16814">
        <v>0</v>
      </c>
      <c r="F16814">
        <v>0</v>
      </c>
      <c r="G16814">
        <v>0</v>
      </c>
      <c r="H16814" t="str">
        <f t="shared" si="262"/>
        <v/>
      </c>
    </row>
    <row r="16815" spans="1:8" x14ac:dyDescent="0.3">
      <c r="A16815" s="1" t="s">
        <v>2816</v>
      </c>
      <c r="B16815" t="s">
        <v>2817</v>
      </c>
      <c r="C16815">
        <v>2016</v>
      </c>
      <c r="D16815">
        <v>737564451</v>
      </c>
      <c r="E16815">
        <v>54.33</v>
      </c>
      <c r="F16815">
        <v>0</v>
      </c>
      <c r="G16815">
        <v>3.9</v>
      </c>
      <c r="H16815">
        <f t="shared" si="262"/>
        <v>189119090</v>
      </c>
    </row>
    <row r="16816" spans="1:8" x14ac:dyDescent="0.3">
      <c r="A16816" s="1" t="s">
        <v>2818</v>
      </c>
      <c r="B16816" t="s">
        <v>2819</v>
      </c>
      <c r="C16816">
        <v>2016</v>
      </c>
      <c r="D16816">
        <v>15386575</v>
      </c>
      <c r="E16816">
        <v>144.68</v>
      </c>
      <c r="F16816">
        <v>0</v>
      </c>
      <c r="G16816">
        <v>0.50701878</v>
      </c>
      <c r="H16816">
        <f t="shared" si="262"/>
        <v>30347150.060200926</v>
      </c>
    </row>
    <row r="16817" spans="1:8" x14ac:dyDescent="0.3">
      <c r="A16817" s="1" t="s">
        <v>2822</v>
      </c>
      <c r="B16817" t="s">
        <v>2823</v>
      </c>
      <c r="C16817">
        <v>2016</v>
      </c>
      <c r="D16817">
        <v>0</v>
      </c>
      <c r="E16817">
        <v>0</v>
      </c>
      <c r="F16817">
        <v>0</v>
      </c>
      <c r="G16817">
        <v>0</v>
      </c>
      <c r="H16817" t="str">
        <f t="shared" si="262"/>
        <v/>
      </c>
    </row>
    <row r="16818" spans="1:8" x14ac:dyDescent="0.3">
      <c r="A16818" s="1" t="s">
        <v>2824</v>
      </c>
      <c r="B16818" t="s">
        <v>2825</v>
      </c>
      <c r="C16818">
        <v>2016</v>
      </c>
      <c r="D16818">
        <v>0</v>
      </c>
      <c r="E16818">
        <v>0</v>
      </c>
      <c r="F16818">
        <v>0</v>
      </c>
      <c r="G16818">
        <v>0</v>
      </c>
      <c r="H16818" t="str">
        <f t="shared" si="262"/>
        <v/>
      </c>
    </row>
    <row r="16819" spans="1:8" x14ac:dyDescent="0.3">
      <c r="A16819" s="1" t="s">
        <v>2826</v>
      </c>
      <c r="B16819" t="s">
        <v>2827</v>
      </c>
      <c r="C16819">
        <v>2016</v>
      </c>
      <c r="D16819">
        <v>73437530</v>
      </c>
      <c r="E16819">
        <v>38.17</v>
      </c>
      <c r="F16819">
        <v>0</v>
      </c>
      <c r="G16819">
        <v>0.6</v>
      </c>
      <c r="H16819">
        <f t="shared" si="262"/>
        <v>122395883.33333334</v>
      </c>
    </row>
    <row r="16820" spans="1:8" x14ac:dyDescent="0.3">
      <c r="A16820" s="1" t="s">
        <v>2830</v>
      </c>
      <c r="B16820" t="s">
        <v>2831</v>
      </c>
      <c r="C16820">
        <v>2016</v>
      </c>
      <c r="D16820">
        <v>182493359</v>
      </c>
      <c r="E16820">
        <v>0</v>
      </c>
      <c r="F16820">
        <v>0</v>
      </c>
      <c r="G16820">
        <v>1.5</v>
      </c>
      <c r="H16820">
        <f t="shared" si="262"/>
        <v>121662239.33333333</v>
      </c>
    </row>
    <row r="16821" spans="1:8" x14ac:dyDescent="0.3">
      <c r="A16821" s="1" t="s">
        <v>2832</v>
      </c>
      <c r="B16821" t="s">
        <v>2833</v>
      </c>
      <c r="C16821">
        <v>2016</v>
      </c>
      <c r="D16821">
        <v>0</v>
      </c>
      <c r="E16821">
        <v>0</v>
      </c>
      <c r="F16821">
        <v>0</v>
      </c>
      <c r="G16821">
        <v>0</v>
      </c>
      <c r="H16821" t="str">
        <f t="shared" si="262"/>
        <v/>
      </c>
    </row>
    <row r="16822" spans="1:8" x14ac:dyDescent="0.3">
      <c r="A16822" s="1" t="s">
        <v>2950</v>
      </c>
      <c r="B16822" t="s">
        <v>2951</v>
      </c>
      <c r="C16822">
        <v>2016</v>
      </c>
      <c r="D16822">
        <v>0</v>
      </c>
      <c r="E16822">
        <v>0</v>
      </c>
      <c r="F16822">
        <v>0</v>
      </c>
      <c r="G16822">
        <v>0</v>
      </c>
      <c r="H16822" t="str">
        <f t="shared" si="262"/>
        <v/>
      </c>
    </row>
    <row r="16823" spans="1:8" x14ac:dyDescent="0.3">
      <c r="A16823" s="1" t="s">
        <v>2886</v>
      </c>
      <c r="B16823" t="s">
        <v>2887</v>
      </c>
      <c r="C16823">
        <v>2016</v>
      </c>
      <c r="D16823">
        <v>385554000</v>
      </c>
      <c r="E16823">
        <v>70.72</v>
      </c>
      <c r="F16823">
        <v>0</v>
      </c>
      <c r="G16823">
        <v>10</v>
      </c>
      <c r="H16823">
        <f t="shared" si="262"/>
        <v>38555400</v>
      </c>
    </row>
    <row r="16824" spans="1:8" x14ac:dyDescent="0.3">
      <c r="A16824" s="1" t="s">
        <v>2888</v>
      </c>
      <c r="B16824" t="s">
        <v>2889</v>
      </c>
      <c r="C16824">
        <v>2016</v>
      </c>
      <c r="D16824">
        <v>7058451</v>
      </c>
      <c r="E16824">
        <v>21.17</v>
      </c>
      <c r="F16824">
        <v>0</v>
      </c>
      <c r="G16824">
        <v>0.1</v>
      </c>
      <c r="H16824">
        <f t="shared" si="262"/>
        <v>70584510</v>
      </c>
    </row>
    <row r="16825" spans="1:8" x14ac:dyDescent="0.3">
      <c r="A16825" s="1" t="s">
        <v>2838</v>
      </c>
      <c r="B16825" t="s">
        <v>2839</v>
      </c>
      <c r="C16825">
        <v>2016</v>
      </c>
      <c r="D16825">
        <v>384517250</v>
      </c>
      <c r="E16825">
        <v>52.71</v>
      </c>
      <c r="F16825">
        <v>0</v>
      </c>
      <c r="G16825">
        <v>4.75</v>
      </c>
      <c r="H16825">
        <f t="shared" si="262"/>
        <v>80951000</v>
      </c>
    </row>
    <row r="16826" spans="1:8" x14ac:dyDescent="0.3">
      <c r="A16826" s="1" t="s">
        <v>2842</v>
      </c>
      <c r="B16826" t="s">
        <v>2843</v>
      </c>
      <c r="C16826">
        <v>2016</v>
      </c>
      <c r="D16826">
        <v>0</v>
      </c>
      <c r="E16826">
        <v>0</v>
      </c>
      <c r="F16826">
        <v>0</v>
      </c>
      <c r="G16826">
        <v>0</v>
      </c>
      <c r="H16826" t="str">
        <f t="shared" si="262"/>
        <v/>
      </c>
    </row>
    <row r="16827" spans="1:8" x14ac:dyDescent="0.3">
      <c r="A16827" s="1" t="s">
        <v>2844</v>
      </c>
      <c r="B16827" t="s">
        <v>2845</v>
      </c>
      <c r="C16827">
        <v>2016</v>
      </c>
      <c r="D16827">
        <v>145109000</v>
      </c>
      <c r="E16827">
        <v>81.12</v>
      </c>
      <c r="F16827">
        <v>0</v>
      </c>
      <c r="G16827">
        <v>4.00022053</v>
      </c>
      <c r="H16827">
        <f t="shared" si="262"/>
        <v>36275250.054776356</v>
      </c>
    </row>
    <row r="16828" spans="1:8" x14ac:dyDescent="0.3">
      <c r="A16828" s="1" t="s">
        <v>2846</v>
      </c>
      <c r="B16828" t="s">
        <v>2847</v>
      </c>
      <c r="C16828">
        <v>2016</v>
      </c>
      <c r="D16828">
        <v>58670421</v>
      </c>
      <c r="E16828">
        <v>72.959999999999994</v>
      </c>
      <c r="F16828">
        <v>0</v>
      </c>
      <c r="G16828">
        <v>0.5</v>
      </c>
      <c r="H16828">
        <f t="shared" si="262"/>
        <v>117340842</v>
      </c>
    </row>
    <row r="16829" spans="1:8" x14ac:dyDescent="0.3">
      <c r="A16829" s="1" t="s">
        <v>2848</v>
      </c>
      <c r="B16829" t="s">
        <v>2849</v>
      </c>
      <c r="C16829">
        <v>2016</v>
      </c>
      <c r="D16829">
        <v>0</v>
      </c>
      <c r="E16829">
        <v>0</v>
      </c>
      <c r="F16829">
        <v>0</v>
      </c>
      <c r="G16829">
        <v>0</v>
      </c>
      <c r="H16829" t="str">
        <f t="shared" si="262"/>
        <v/>
      </c>
    </row>
    <row r="16830" spans="1:8" x14ac:dyDescent="0.3">
      <c r="A16830" s="1" t="s">
        <v>3382</v>
      </c>
      <c r="B16830" t="s">
        <v>3383</v>
      </c>
      <c r="C16830">
        <v>2016</v>
      </c>
      <c r="D16830">
        <v>135232934</v>
      </c>
      <c r="E16830">
        <v>81.93</v>
      </c>
      <c r="F16830">
        <v>0</v>
      </c>
      <c r="G16830">
        <v>4.8</v>
      </c>
      <c r="H16830">
        <f t="shared" si="262"/>
        <v>28173527.916666668</v>
      </c>
    </row>
    <row r="16831" spans="1:8" x14ac:dyDescent="0.3">
      <c r="A16831" s="1" t="s">
        <v>2954</v>
      </c>
      <c r="B16831" t="s">
        <v>2955</v>
      </c>
      <c r="C16831">
        <v>2016</v>
      </c>
      <c r="D16831">
        <v>135000000</v>
      </c>
      <c r="E16831">
        <v>88.64</v>
      </c>
      <c r="F16831">
        <v>0</v>
      </c>
      <c r="G16831">
        <v>3</v>
      </c>
      <c r="H16831">
        <f t="shared" si="262"/>
        <v>45000000</v>
      </c>
    </row>
    <row r="16832" spans="1:8" x14ac:dyDescent="0.3">
      <c r="A16832" s="1" t="s">
        <v>2850</v>
      </c>
      <c r="B16832" t="s">
        <v>2851</v>
      </c>
      <c r="C16832">
        <v>2016</v>
      </c>
      <c r="D16832">
        <v>0</v>
      </c>
      <c r="E16832">
        <v>0</v>
      </c>
      <c r="F16832">
        <v>0</v>
      </c>
      <c r="G16832">
        <v>0</v>
      </c>
      <c r="H16832" t="str">
        <f t="shared" si="262"/>
        <v/>
      </c>
    </row>
    <row r="16833" spans="1:8" x14ac:dyDescent="0.3">
      <c r="A16833" s="1" t="s">
        <v>2892</v>
      </c>
      <c r="B16833" t="s">
        <v>2893</v>
      </c>
      <c r="C16833">
        <v>2016</v>
      </c>
      <c r="D16833">
        <v>0</v>
      </c>
      <c r="E16833">
        <v>0</v>
      </c>
      <c r="F16833">
        <v>0</v>
      </c>
      <c r="G16833">
        <v>0</v>
      </c>
      <c r="H16833" t="str">
        <f t="shared" si="262"/>
        <v/>
      </c>
    </row>
    <row r="16834" spans="1:8" x14ac:dyDescent="0.3">
      <c r="A16834" s="1" t="s">
        <v>2894</v>
      </c>
      <c r="B16834" t="s">
        <v>2895</v>
      </c>
      <c r="C16834">
        <v>2016</v>
      </c>
      <c r="D16834">
        <v>0</v>
      </c>
      <c r="E16834">
        <v>0</v>
      </c>
      <c r="F16834">
        <v>0</v>
      </c>
      <c r="G16834">
        <v>0</v>
      </c>
      <c r="H16834" t="str">
        <f t="shared" si="262"/>
        <v/>
      </c>
    </row>
    <row r="16835" spans="1:8" x14ac:dyDescent="0.3">
      <c r="A16835" s="1" t="s">
        <v>2896</v>
      </c>
      <c r="B16835" t="s">
        <v>2897</v>
      </c>
      <c r="C16835">
        <v>2016</v>
      </c>
      <c r="D16835">
        <v>0</v>
      </c>
      <c r="E16835">
        <v>0</v>
      </c>
      <c r="F16835">
        <v>0</v>
      </c>
      <c r="G16835">
        <v>0</v>
      </c>
      <c r="H16835" t="str">
        <f t="shared" ref="H16835:H16898" si="263">IF(G16835=0, "",D16835/G16835)</f>
        <v/>
      </c>
    </row>
    <row r="16836" spans="1:8" x14ac:dyDescent="0.3">
      <c r="A16836" s="1" t="s">
        <v>2898</v>
      </c>
      <c r="B16836" t="s">
        <v>2899</v>
      </c>
      <c r="C16836">
        <v>2016</v>
      </c>
      <c r="D16836">
        <v>153106394</v>
      </c>
      <c r="E16836">
        <v>70.14</v>
      </c>
      <c r="F16836">
        <v>0</v>
      </c>
      <c r="G16836">
        <v>4.5</v>
      </c>
      <c r="H16836">
        <f t="shared" si="263"/>
        <v>34023643.111111112</v>
      </c>
    </row>
    <row r="16837" spans="1:8" x14ac:dyDescent="0.3">
      <c r="A16837" s="1" t="s">
        <v>2906</v>
      </c>
      <c r="B16837" t="s">
        <v>2907</v>
      </c>
      <c r="C16837">
        <v>2016</v>
      </c>
      <c r="D16837">
        <v>0</v>
      </c>
      <c r="E16837">
        <v>0</v>
      </c>
      <c r="F16837">
        <v>0</v>
      </c>
      <c r="G16837">
        <v>0</v>
      </c>
      <c r="H16837" t="str">
        <f t="shared" si="263"/>
        <v/>
      </c>
    </row>
    <row r="16838" spans="1:8" x14ac:dyDescent="0.3">
      <c r="A16838" s="1" t="s">
        <v>2956</v>
      </c>
      <c r="B16838" t="s">
        <v>2957</v>
      </c>
      <c r="C16838">
        <v>2016</v>
      </c>
      <c r="D16838">
        <v>0</v>
      </c>
      <c r="E16838">
        <v>0</v>
      </c>
      <c r="F16838">
        <v>0</v>
      </c>
      <c r="G16838">
        <v>0</v>
      </c>
      <c r="H16838" t="str">
        <f t="shared" si="263"/>
        <v/>
      </c>
    </row>
    <row r="16839" spans="1:8" x14ac:dyDescent="0.3">
      <c r="A16839" s="1" t="s">
        <v>2960</v>
      </c>
      <c r="B16839" t="s">
        <v>2961</v>
      </c>
      <c r="C16839">
        <v>2016</v>
      </c>
      <c r="D16839">
        <v>0</v>
      </c>
      <c r="E16839">
        <v>0</v>
      </c>
      <c r="F16839">
        <v>0</v>
      </c>
      <c r="G16839">
        <v>0</v>
      </c>
      <c r="H16839" t="str">
        <f t="shared" si="263"/>
        <v/>
      </c>
    </row>
    <row r="16840" spans="1:8" x14ac:dyDescent="0.3">
      <c r="A16840" s="1" t="s">
        <v>3112</v>
      </c>
      <c r="B16840" t="s">
        <v>3113</v>
      </c>
      <c r="C16840">
        <v>2016</v>
      </c>
      <c r="D16840">
        <v>147909136</v>
      </c>
      <c r="E16840">
        <v>68.03</v>
      </c>
      <c r="F16840">
        <v>0</v>
      </c>
      <c r="G16840">
        <v>1.2</v>
      </c>
      <c r="H16840">
        <f t="shared" si="263"/>
        <v>123257613.33333334</v>
      </c>
    </row>
    <row r="16841" spans="1:8" x14ac:dyDescent="0.3">
      <c r="A16841" s="1" t="s">
        <v>2962</v>
      </c>
      <c r="B16841" t="s">
        <v>2963</v>
      </c>
      <c r="C16841">
        <v>2016</v>
      </c>
      <c r="D16841">
        <v>38739371</v>
      </c>
      <c r="E16841">
        <v>89.89</v>
      </c>
      <c r="F16841">
        <v>0</v>
      </c>
      <c r="G16841">
        <v>0.99175656000000001</v>
      </c>
      <c r="H16841">
        <f t="shared" si="263"/>
        <v>39061371.068722755</v>
      </c>
    </row>
    <row r="16842" spans="1:8" x14ac:dyDescent="0.3">
      <c r="A16842" s="1" t="s">
        <v>2908</v>
      </c>
      <c r="B16842" t="s">
        <v>2909</v>
      </c>
      <c r="C16842">
        <v>2016</v>
      </c>
      <c r="D16842">
        <v>0</v>
      </c>
      <c r="E16842">
        <v>0</v>
      </c>
      <c r="F16842">
        <v>0</v>
      </c>
      <c r="G16842">
        <v>0</v>
      </c>
      <c r="H16842" t="str">
        <f t="shared" si="263"/>
        <v/>
      </c>
    </row>
    <row r="16843" spans="1:8" x14ac:dyDescent="0.3">
      <c r="A16843" s="1" t="s">
        <v>2964</v>
      </c>
      <c r="B16843" t="s">
        <v>2965</v>
      </c>
      <c r="C16843">
        <v>2016</v>
      </c>
      <c r="D16843">
        <v>32952500</v>
      </c>
      <c r="E16843">
        <v>81.459999999999994</v>
      </c>
      <c r="F16843">
        <v>0</v>
      </c>
      <c r="G16843">
        <v>0.69999900000000004</v>
      </c>
      <c r="H16843">
        <f t="shared" si="263"/>
        <v>47075067.250096068</v>
      </c>
    </row>
    <row r="16844" spans="1:8" x14ac:dyDescent="0.3">
      <c r="A16844" s="1" t="s">
        <v>2910</v>
      </c>
      <c r="B16844" t="s">
        <v>2911</v>
      </c>
      <c r="C16844">
        <v>2016</v>
      </c>
      <c r="D16844">
        <v>212648298</v>
      </c>
      <c r="E16844">
        <v>87.17</v>
      </c>
      <c r="F16844">
        <v>0</v>
      </c>
      <c r="G16844">
        <v>2</v>
      </c>
      <c r="H16844">
        <f t="shared" si="263"/>
        <v>106324149</v>
      </c>
    </row>
    <row r="16845" spans="1:8" x14ac:dyDescent="0.3">
      <c r="A16845" s="1" t="s">
        <v>2912</v>
      </c>
      <c r="B16845" t="s">
        <v>2913</v>
      </c>
      <c r="C16845">
        <v>2016</v>
      </c>
      <c r="D16845">
        <v>0</v>
      </c>
      <c r="E16845">
        <v>0</v>
      </c>
      <c r="F16845">
        <v>0</v>
      </c>
      <c r="G16845">
        <v>0</v>
      </c>
      <c r="H16845" t="str">
        <f t="shared" si="263"/>
        <v/>
      </c>
    </row>
    <row r="16846" spans="1:8" x14ac:dyDescent="0.3">
      <c r="A16846" s="1" t="s">
        <v>2966</v>
      </c>
      <c r="B16846" t="s">
        <v>2967</v>
      </c>
      <c r="C16846">
        <v>2016</v>
      </c>
      <c r="D16846">
        <v>0</v>
      </c>
      <c r="E16846" t="s">
        <v>75</v>
      </c>
      <c r="F16846">
        <v>0</v>
      </c>
      <c r="G16846">
        <v>0</v>
      </c>
      <c r="H16846" t="str">
        <f t="shared" si="263"/>
        <v/>
      </c>
    </row>
    <row r="16847" spans="1:8" x14ac:dyDescent="0.3">
      <c r="A16847" s="1" t="s">
        <v>2968</v>
      </c>
      <c r="B16847" t="s">
        <v>2969</v>
      </c>
      <c r="C16847">
        <v>2016</v>
      </c>
      <c r="D16847">
        <v>0</v>
      </c>
      <c r="E16847">
        <v>0</v>
      </c>
      <c r="F16847">
        <v>0</v>
      </c>
      <c r="G16847">
        <v>0</v>
      </c>
      <c r="H16847" t="str">
        <f t="shared" si="263"/>
        <v/>
      </c>
    </row>
    <row r="16848" spans="1:8" x14ac:dyDescent="0.3">
      <c r="A16848" s="1" t="s">
        <v>2914</v>
      </c>
      <c r="B16848" t="s">
        <v>2915</v>
      </c>
      <c r="C16848">
        <v>2016</v>
      </c>
      <c r="D16848">
        <v>0</v>
      </c>
      <c r="E16848">
        <v>0</v>
      </c>
      <c r="F16848">
        <v>0</v>
      </c>
      <c r="G16848">
        <v>0</v>
      </c>
      <c r="H16848" t="str">
        <f t="shared" si="263"/>
        <v/>
      </c>
    </row>
    <row r="16849" spans="1:8" x14ac:dyDescent="0.3">
      <c r="A16849" s="1" t="s">
        <v>3118</v>
      </c>
      <c r="B16849" t="s">
        <v>3119</v>
      </c>
      <c r="C16849">
        <v>2016</v>
      </c>
      <c r="D16849">
        <v>44098834</v>
      </c>
      <c r="E16849">
        <v>85.64</v>
      </c>
      <c r="F16849">
        <v>0</v>
      </c>
      <c r="G16849">
        <v>0.6</v>
      </c>
      <c r="H16849">
        <f t="shared" si="263"/>
        <v>73498056.666666672</v>
      </c>
    </row>
    <row r="16850" spans="1:8" x14ac:dyDescent="0.3">
      <c r="A16850" s="1" t="s">
        <v>2916</v>
      </c>
      <c r="B16850" t="s">
        <v>2917</v>
      </c>
      <c r="C16850">
        <v>2016</v>
      </c>
      <c r="D16850">
        <v>48299600</v>
      </c>
      <c r="E16850">
        <v>134.03</v>
      </c>
      <c r="F16850">
        <v>0</v>
      </c>
      <c r="G16850">
        <v>1</v>
      </c>
      <c r="H16850">
        <f t="shared" si="263"/>
        <v>48299600</v>
      </c>
    </row>
    <row r="16851" spans="1:8" x14ac:dyDescent="0.3">
      <c r="A16851" s="1" t="s">
        <v>2970</v>
      </c>
      <c r="B16851" t="s">
        <v>2971</v>
      </c>
      <c r="C16851">
        <v>2016</v>
      </c>
      <c r="D16851">
        <v>81648116</v>
      </c>
      <c r="E16851">
        <v>64.61</v>
      </c>
      <c r="F16851">
        <v>0</v>
      </c>
      <c r="G16851">
        <v>0.88</v>
      </c>
      <c r="H16851">
        <f t="shared" si="263"/>
        <v>92781950</v>
      </c>
    </row>
    <row r="16852" spans="1:8" x14ac:dyDescent="0.3">
      <c r="A16852" s="1" t="s">
        <v>3490</v>
      </c>
      <c r="B16852" t="s">
        <v>3491</v>
      </c>
      <c r="C16852">
        <v>2016</v>
      </c>
      <c r="D16852">
        <v>37406029</v>
      </c>
      <c r="E16852">
        <v>53.49</v>
      </c>
      <c r="F16852">
        <v>18703020</v>
      </c>
      <c r="G16852">
        <v>1.219562</v>
      </c>
      <c r="H16852">
        <f t="shared" si="263"/>
        <v>30671691.148133509</v>
      </c>
    </row>
    <row r="16853" spans="1:8" x14ac:dyDescent="0.3">
      <c r="A16853" s="1" t="s">
        <v>2972</v>
      </c>
      <c r="B16853" t="s">
        <v>2973</v>
      </c>
      <c r="C16853">
        <v>2016</v>
      </c>
      <c r="D16853">
        <v>0</v>
      </c>
      <c r="E16853">
        <v>0</v>
      </c>
      <c r="F16853">
        <v>0</v>
      </c>
      <c r="G16853">
        <v>0</v>
      </c>
      <c r="H16853" t="str">
        <f t="shared" si="263"/>
        <v/>
      </c>
    </row>
    <row r="16854" spans="1:8" x14ac:dyDescent="0.3">
      <c r="A16854" s="1" t="s">
        <v>2974</v>
      </c>
      <c r="B16854" t="s">
        <v>2975</v>
      </c>
      <c r="C16854">
        <v>2016</v>
      </c>
      <c r="D16854">
        <v>153721745</v>
      </c>
      <c r="E16854">
        <v>156.69</v>
      </c>
      <c r="F16854">
        <v>0</v>
      </c>
      <c r="G16854">
        <v>3.46</v>
      </c>
      <c r="H16854">
        <f t="shared" si="263"/>
        <v>44428250</v>
      </c>
    </row>
    <row r="16855" spans="1:8" x14ac:dyDescent="0.3">
      <c r="A16855" s="1" t="s">
        <v>2976</v>
      </c>
      <c r="B16855" t="s">
        <v>2977</v>
      </c>
      <c r="C16855">
        <v>2016</v>
      </c>
      <c r="D16855">
        <v>0</v>
      </c>
      <c r="E16855">
        <v>0</v>
      </c>
      <c r="F16855">
        <v>0</v>
      </c>
      <c r="G16855">
        <v>0</v>
      </c>
      <c r="H16855" t="str">
        <f t="shared" si="263"/>
        <v/>
      </c>
    </row>
    <row r="16856" spans="1:8" x14ac:dyDescent="0.3">
      <c r="A16856" s="1" t="s">
        <v>2978</v>
      </c>
      <c r="B16856" t="s">
        <v>2979</v>
      </c>
      <c r="C16856">
        <v>2016</v>
      </c>
      <c r="D16856">
        <v>634426288</v>
      </c>
      <c r="E16856">
        <v>79.03</v>
      </c>
      <c r="F16856">
        <v>0</v>
      </c>
      <c r="G16856">
        <v>8</v>
      </c>
      <c r="H16856">
        <f t="shared" si="263"/>
        <v>79303286</v>
      </c>
    </row>
    <row r="16857" spans="1:8" x14ac:dyDescent="0.3">
      <c r="A16857" s="1" t="s">
        <v>2980</v>
      </c>
      <c r="B16857" t="s">
        <v>2981</v>
      </c>
      <c r="C16857">
        <v>2016</v>
      </c>
      <c r="D16857">
        <v>26118233</v>
      </c>
      <c r="E16857">
        <v>80.010000000000005</v>
      </c>
      <c r="F16857">
        <v>0</v>
      </c>
      <c r="G16857">
        <v>0.37015331000000001</v>
      </c>
      <c r="H16857">
        <f t="shared" si="263"/>
        <v>70560582.046395853</v>
      </c>
    </row>
    <row r="16858" spans="1:8" x14ac:dyDescent="0.3">
      <c r="A16858" s="1" t="s">
        <v>3276</v>
      </c>
      <c r="B16858" t="s">
        <v>3277</v>
      </c>
      <c r="C16858">
        <v>2016</v>
      </c>
      <c r="D16858">
        <v>0</v>
      </c>
      <c r="E16858">
        <v>0</v>
      </c>
      <c r="F16858">
        <v>0</v>
      </c>
      <c r="G16858">
        <v>0</v>
      </c>
      <c r="H16858" t="str">
        <f t="shared" si="263"/>
        <v/>
      </c>
    </row>
    <row r="16859" spans="1:8" x14ac:dyDescent="0.3">
      <c r="A16859" s="1" t="s">
        <v>2984</v>
      </c>
      <c r="B16859" t="s">
        <v>2985</v>
      </c>
      <c r="C16859">
        <v>2016</v>
      </c>
      <c r="D16859">
        <v>61524340</v>
      </c>
      <c r="E16859">
        <v>82.32</v>
      </c>
      <c r="F16859">
        <v>0</v>
      </c>
      <c r="G16859">
        <v>2.5003555999999998</v>
      </c>
      <c r="H16859">
        <f t="shared" si="263"/>
        <v>24606236.008990083</v>
      </c>
    </row>
    <row r="16860" spans="1:8" x14ac:dyDescent="0.3">
      <c r="A16860" s="1" t="s">
        <v>2986</v>
      </c>
      <c r="B16860" t="s">
        <v>2987</v>
      </c>
      <c r="C16860">
        <v>2016</v>
      </c>
      <c r="D16860">
        <v>0</v>
      </c>
      <c r="E16860">
        <v>0</v>
      </c>
      <c r="F16860">
        <v>0</v>
      </c>
      <c r="G16860">
        <v>0</v>
      </c>
      <c r="H16860" t="str">
        <f t="shared" si="263"/>
        <v/>
      </c>
    </row>
    <row r="16861" spans="1:8" x14ac:dyDescent="0.3">
      <c r="A16861" s="1" t="s">
        <v>2988</v>
      </c>
      <c r="B16861" t="s">
        <v>2989</v>
      </c>
      <c r="C16861">
        <v>2016</v>
      </c>
      <c r="D16861">
        <v>0</v>
      </c>
      <c r="E16861">
        <v>0</v>
      </c>
      <c r="F16861">
        <v>0</v>
      </c>
      <c r="G16861">
        <v>0</v>
      </c>
      <c r="H16861" t="str">
        <f t="shared" si="263"/>
        <v/>
      </c>
    </row>
    <row r="16862" spans="1:8" x14ac:dyDescent="0.3">
      <c r="A16862" s="1" t="s">
        <v>2990</v>
      </c>
      <c r="B16862" t="s">
        <v>2991</v>
      </c>
      <c r="C16862">
        <v>2016</v>
      </c>
      <c r="D16862">
        <v>0</v>
      </c>
      <c r="E16862">
        <v>0</v>
      </c>
      <c r="F16862">
        <v>0</v>
      </c>
      <c r="G16862">
        <v>0</v>
      </c>
      <c r="H16862" t="str">
        <f t="shared" si="263"/>
        <v/>
      </c>
    </row>
    <row r="16863" spans="1:8" x14ac:dyDescent="0.3">
      <c r="A16863" s="1" t="s">
        <v>3492</v>
      </c>
      <c r="B16863" t="s">
        <v>3493</v>
      </c>
      <c r="C16863">
        <v>2016</v>
      </c>
      <c r="D16863">
        <v>0</v>
      </c>
      <c r="E16863">
        <v>0</v>
      </c>
      <c r="F16863">
        <v>0</v>
      </c>
      <c r="G16863">
        <v>0</v>
      </c>
      <c r="H16863" t="str">
        <f t="shared" si="263"/>
        <v/>
      </c>
    </row>
    <row r="16864" spans="1:8" x14ac:dyDescent="0.3">
      <c r="A16864" s="1" t="s">
        <v>3122</v>
      </c>
      <c r="B16864" t="s">
        <v>3123</v>
      </c>
      <c r="C16864">
        <v>2016</v>
      </c>
      <c r="D16864">
        <v>111481292</v>
      </c>
      <c r="E16864">
        <v>58.61</v>
      </c>
      <c r="F16864">
        <v>0</v>
      </c>
      <c r="G16864">
        <v>1.6</v>
      </c>
      <c r="H16864">
        <f t="shared" si="263"/>
        <v>69675807.5</v>
      </c>
    </row>
    <row r="16865" spans="1:8" x14ac:dyDescent="0.3">
      <c r="A16865" s="1" t="s">
        <v>2992</v>
      </c>
      <c r="B16865" t="s">
        <v>2993</v>
      </c>
      <c r="C16865">
        <v>2016</v>
      </c>
      <c r="D16865">
        <v>0</v>
      </c>
      <c r="E16865">
        <v>0</v>
      </c>
      <c r="F16865">
        <v>0</v>
      </c>
      <c r="G16865">
        <v>0</v>
      </c>
      <c r="H16865" t="str">
        <f t="shared" si="263"/>
        <v/>
      </c>
    </row>
    <row r="16866" spans="1:8" x14ac:dyDescent="0.3">
      <c r="A16866" s="1" t="s">
        <v>2994</v>
      </c>
      <c r="B16866" t="s">
        <v>2995</v>
      </c>
      <c r="C16866">
        <v>2016</v>
      </c>
      <c r="D16866">
        <v>914835540</v>
      </c>
      <c r="E16866">
        <v>56.79</v>
      </c>
      <c r="F16866">
        <v>0</v>
      </c>
      <c r="G16866">
        <v>15.18675597</v>
      </c>
      <c r="H16866">
        <f t="shared" si="263"/>
        <v>60239036.026335783</v>
      </c>
    </row>
    <row r="16867" spans="1:8" x14ac:dyDescent="0.3">
      <c r="A16867" s="1" t="s">
        <v>2996</v>
      </c>
      <c r="B16867" t="s">
        <v>2997</v>
      </c>
      <c r="C16867">
        <v>2016</v>
      </c>
      <c r="D16867">
        <v>115607082</v>
      </c>
      <c r="E16867">
        <v>87.13</v>
      </c>
      <c r="F16867">
        <v>0</v>
      </c>
      <c r="G16867">
        <v>3.00140195</v>
      </c>
      <c r="H16867">
        <f t="shared" si="263"/>
        <v>38517694.039613724</v>
      </c>
    </row>
    <row r="16868" spans="1:8" x14ac:dyDescent="0.3">
      <c r="A16868" s="1" t="s">
        <v>2998</v>
      </c>
      <c r="B16868" t="s">
        <v>2999</v>
      </c>
      <c r="C16868">
        <v>2016</v>
      </c>
      <c r="D16868">
        <v>0</v>
      </c>
      <c r="E16868">
        <v>0</v>
      </c>
      <c r="F16868">
        <v>0</v>
      </c>
      <c r="G16868">
        <v>0</v>
      </c>
      <c r="H16868" t="str">
        <f t="shared" si="263"/>
        <v/>
      </c>
    </row>
    <row r="16869" spans="1:8" x14ac:dyDescent="0.3">
      <c r="A16869" s="1" t="s">
        <v>3000</v>
      </c>
      <c r="B16869" t="s">
        <v>3001</v>
      </c>
      <c r="C16869">
        <v>2016</v>
      </c>
      <c r="D16869">
        <v>0</v>
      </c>
      <c r="E16869">
        <v>0</v>
      </c>
      <c r="F16869">
        <v>0</v>
      </c>
      <c r="G16869">
        <v>0</v>
      </c>
      <c r="H16869" t="str">
        <f t="shared" si="263"/>
        <v/>
      </c>
    </row>
    <row r="16870" spans="1:8" x14ac:dyDescent="0.3">
      <c r="A16870" s="1" t="s">
        <v>1712</v>
      </c>
      <c r="B16870" t="s">
        <v>1713</v>
      </c>
      <c r="C16870">
        <v>2016</v>
      </c>
      <c r="D16870">
        <v>0</v>
      </c>
      <c r="E16870">
        <v>0</v>
      </c>
      <c r="F16870">
        <v>0</v>
      </c>
      <c r="G16870">
        <v>0</v>
      </c>
      <c r="H16870" t="str">
        <f t="shared" si="263"/>
        <v/>
      </c>
    </row>
    <row r="16871" spans="1:8" x14ac:dyDescent="0.3">
      <c r="A16871" s="1" t="s">
        <v>1714</v>
      </c>
      <c r="B16871" t="s">
        <v>1715</v>
      </c>
      <c r="C16871">
        <v>2016</v>
      </c>
      <c r="D16871">
        <v>4178311349</v>
      </c>
      <c r="E16871">
        <v>78.650000000000006</v>
      </c>
      <c r="F16871">
        <v>0</v>
      </c>
      <c r="G16871">
        <v>2.2894081700000002</v>
      </c>
      <c r="H16871">
        <f t="shared" si="263"/>
        <v>1825061779.6126759</v>
      </c>
    </row>
    <row r="16872" spans="1:8" x14ac:dyDescent="0.3">
      <c r="A16872" s="1" t="s">
        <v>3124</v>
      </c>
      <c r="B16872" t="s">
        <v>3125</v>
      </c>
      <c r="C16872">
        <v>2016</v>
      </c>
      <c r="D16872">
        <v>411607990</v>
      </c>
      <c r="E16872">
        <v>77.819999999999993</v>
      </c>
      <c r="F16872">
        <v>0</v>
      </c>
      <c r="G16872">
        <v>0.5</v>
      </c>
      <c r="H16872">
        <f t="shared" si="263"/>
        <v>823215980</v>
      </c>
    </row>
    <row r="16873" spans="1:8" x14ac:dyDescent="0.3">
      <c r="A16873" s="1" t="s">
        <v>3126</v>
      </c>
      <c r="B16873" t="s">
        <v>3127</v>
      </c>
      <c r="C16873">
        <v>2016</v>
      </c>
      <c r="D16873">
        <v>88235471</v>
      </c>
      <c r="E16873">
        <v>31.2</v>
      </c>
      <c r="F16873">
        <v>0</v>
      </c>
      <c r="G16873">
        <v>0.2</v>
      </c>
      <c r="H16873">
        <f t="shared" si="263"/>
        <v>441177355</v>
      </c>
    </row>
    <row r="16874" spans="1:8" x14ac:dyDescent="0.3">
      <c r="A16874" s="1" t="s">
        <v>3128</v>
      </c>
      <c r="B16874" t="s">
        <v>3129</v>
      </c>
      <c r="C16874">
        <v>2016</v>
      </c>
      <c r="D16874">
        <v>399634475</v>
      </c>
      <c r="E16874">
        <v>60.74</v>
      </c>
      <c r="F16874">
        <v>0</v>
      </c>
      <c r="G16874">
        <v>1.5</v>
      </c>
      <c r="H16874">
        <f t="shared" si="263"/>
        <v>266422983.33333334</v>
      </c>
    </row>
    <row r="16875" spans="1:8" x14ac:dyDescent="0.3">
      <c r="A16875" s="1" t="s">
        <v>3494</v>
      </c>
      <c r="B16875" t="s">
        <v>3495</v>
      </c>
      <c r="C16875">
        <v>2016</v>
      </c>
      <c r="D16875">
        <v>2022698020</v>
      </c>
      <c r="E16875">
        <v>74.400000000000006</v>
      </c>
      <c r="F16875">
        <v>0</v>
      </c>
      <c r="G16875">
        <v>2.4971203800000001</v>
      </c>
      <c r="H16875">
        <f t="shared" si="263"/>
        <v>810012218.95437813</v>
      </c>
    </row>
    <row r="16876" spans="1:8" x14ac:dyDescent="0.3">
      <c r="A16876" s="1" t="s">
        <v>3584</v>
      </c>
      <c r="B16876" t="s">
        <v>3585</v>
      </c>
      <c r="C16876">
        <v>2016</v>
      </c>
      <c r="D16876">
        <v>0</v>
      </c>
      <c r="E16876">
        <v>0</v>
      </c>
      <c r="F16876">
        <v>0</v>
      </c>
      <c r="G16876">
        <v>0</v>
      </c>
      <c r="H16876" t="str">
        <f t="shared" si="263"/>
        <v/>
      </c>
    </row>
    <row r="16877" spans="1:8" x14ac:dyDescent="0.3">
      <c r="A16877" s="1" t="s">
        <v>3668</v>
      </c>
      <c r="B16877" t="s">
        <v>3669</v>
      </c>
      <c r="C16877">
        <v>2016</v>
      </c>
      <c r="D16877">
        <v>89485147</v>
      </c>
      <c r="E16877">
        <v>0</v>
      </c>
      <c r="F16877">
        <v>0</v>
      </c>
      <c r="G16877">
        <v>1.0108101199999999</v>
      </c>
      <c r="H16877">
        <f t="shared" si="263"/>
        <v>88528147.106402144</v>
      </c>
    </row>
    <row r="16878" spans="1:8" x14ac:dyDescent="0.3">
      <c r="A16878" s="1" t="s">
        <v>1716</v>
      </c>
      <c r="B16878" t="s">
        <v>1717</v>
      </c>
      <c r="C16878">
        <v>2016</v>
      </c>
      <c r="D16878">
        <v>0</v>
      </c>
      <c r="E16878">
        <v>0</v>
      </c>
      <c r="F16878">
        <v>0</v>
      </c>
      <c r="G16878">
        <v>0</v>
      </c>
      <c r="H16878" t="str">
        <f t="shared" si="263"/>
        <v/>
      </c>
    </row>
    <row r="16879" spans="1:8" x14ac:dyDescent="0.3">
      <c r="A16879" s="1" t="s">
        <v>1718</v>
      </c>
      <c r="B16879" t="s">
        <v>1719</v>
      </c>
      <c r="C16879">
        <v>2016</v>
      </c>
      <c r="D16879">
        <v>439987900</v>
      </c>
      <c r="E16879">
        <v>72.319999999999993</v>
      </c>
      <c r="F16879">
        <v>0</v>
      </c>
      <c r="G16879">
        <v>4</v>
      </c>
      <c r="H16879">
        <f t="shared" si="263"/>
        <v>109996975</v>
      </c>
    </row>
    <row r="16880" spans="1:8" x14ac:dyDescent="0.3">
      <c r="A16880" s="1" t="s">
        <v>1720</v>
      </c>
      <c r="B16880" t="s">
        <v>1721</v>
      </c>
      <c r="C16880">
        <v>2016</v>
      </c>
      <c r="D16880">
        <v>319067043</v>
      </c>
      <c r="E16880">
        <v>81.91</v>
      </c>
      <c r="F16880">
        <v>0</v>
      </c>
      <c r="G16880">
        <v>2.49728671</v>
      </c>
      <c r="H16880">
        <f t="shared" si="263"/>
        <v>127765483.12308121</v>
      </c>
    </row>
    <row r="16881" spans="1:8" x14ac:dyDescent="0.3">
      <c r="A16881" s="1" t="s">
        <v>1722</v>
      </c>
      <c r="B16881" t="s">
        <v>1723</v>
      </c>
      <c r="C16881">
        <v>2016</v>
      </c>
      <c r="D16881">
        <v>944869844</v>
      </c>
      <c r="E16881">
        <v>79.180000000000007</v>
      </c>
      <c r="F16881">
        <v>0</v>
      </c>
      <c r="G16881">
        <v>3.8</v>
      </c>
      <c r="H16881">
        <f t="shared" si="263"/>
        <v>248649958.94736844</v>
      </c>
    </row>
    <row r="16882" spans="1:8" x14ac:dyDescent="0.3">
      <c r="A16882" s="1" t="s">
        <v>1724</v>
      </c>
      <c r="B16882" t="s">
        <v>1725</v>
      </c>
      <c r="C16882">
        <v>2016</v>
      </c>
      <c r="D16882">
        <v>66708446</v>
      </c>
      <c r="E16882">
        <v>54.45</v>
      </c>
      <c r="F16882">
        <v>0</v>
      </c>
      <c r="G16882">
        <v>0.8</v>
      </c>
      <c r="H16882">
        <f t="shared" si="263"/>
        <v>83385557.5</v>
      </c>
    </row>
    <row r="16883" spans="1:8" x14ac:dyDescent="0.3">
      <c r="A16883" s="1" t="s">
        <v>1726</v>
      </c>
      <c r="B16883" t="s">
        <v>1727</v>
      </c>
      <c r="C16883">
        <v>2016</v>
      </c>
      <c r="D16883">
        <v>207895008</v>
      </c>
      <c r="E16883">
        <v>38.69</v>
      </c>
      <c r="F16883">
        <v>0</v>
      </c>
      <c r="G16883">
        <v>3</v>
      </c>
      <c r="H16883">
        <f t="shared" si="263"/>
        <v>69298336</v>
      </c>
    </row>
    <row r="16884" spans="1:8" x14ac:dyDescent="0.3">
      <c r="A16884" s="1" t="s">
        <v>1728</v>
      </c>
      <c r="B16884" t="s">
        <v>1729</v>
      </c>
      <c r="C16884">
        <v>2016</v>
      </c>
      <c r="D16884">
        <v>0</v>
      </c>
      <c r="E16884">
        <v>0</v>
      </c>
      <c r="F16884">
        <v>0</v>
      </c>
      <c r="G16884">
        <v>0</v>
      </c>
      <c r="H16884" t="str">
        <f t="shared" si="263"/>
        <v/>
      </c>
    </row>
    <row r="16885" spans="1:8" x14ac:dyDescent="0.3">
      <c r="A16885" s="1" t="s">
        <v>1730</v>
      </c>
      <c r="B16885" t="s">
        <v>1731</v>
      </c>
      <c r="C16885">
        <v>2016</v>
      </c>
      <c r="D16885">
        <v>6247560</v>
      </c>
      <c r="E16885">
        <v>53.74</v>
      </c>
      <c r="F16885">
        <v>31237800</v>
      </c>
      <c r="G16885">
        <v>0.08</v>
      </c>
      <c r="H16885">
        <f t="shared" si="263"/>
        <v>78094500</v>
      </c>
    </row>
    <row r="16886" spans="1:8" x14ac:dyDescent="0.3">
      <c r="A16886" s="1" t="s">
        <v>1732</v>
      </c>
      <c r="B16886" t="s">
        <v>1733</v>
      </c>
      <c r="C16886">
        <v>2016</v>
      </c>
      <c r="D16886">
        <v>45586388</v>
      </c>
      <c r="E16886">
        <v>62.62</v>
      </c>
      <c r="F16886">
        <v>0</v>
      </c>
      <c r="G16886">
        <v>0.8</v>
      </c>
      <c r="H16886">
        <f t="shared" si="263"/>
        <v>56982985</v>
      </c>
    </row>
    <row r="16887" spans="1:8" x14ac:dyDescent="0.3">
      <c r="A16887" s="1" t="s">
        <v>1734</v>
      </c>
      <c r="B16887" t="s">
        <v>1735</v>
      </c>
      <c r="C16887">
        <v>2016</v>
      </c>
      <c r="D16887">
        <v>26404328</v>
      </c>
      <c r="E16887">
        <v>90</v>
      </c>
      <c r="F16887">
        <v>0</v>
      </c>
      <c r="G16887">
        <v>0.12832299999999999</v>
      </c>
      <c r="H16887">
        <f t="shared" si="263"/>
        <v>205764578.44657624</v>
      </c>
    </row>
    <row r="16888" spans="1:8" x14ac:dyDescent="0.3">
      <c r="A16888" s="1" t="s">
        <v>1736</v>
      </c>
      <c r="B16888" t="s">
        <v>1737</v>
      </c>
      <c r="C16888">
        <v>2016</v>
      </c>
      <c r="D16888">
        <v>32081992</v>
      </c>
      <c r="E16888">
        <v>19.41</v>
      </c>
      <c r="F16888">
        <v>192491960</v>
      </c>
      <c r="G16888">
        <v>0.2</v>
      </c>
      <c r="H16888">
        <f t="shared" si="263"/>
        <v>160409960</v>
      </c>
    </row>
    <row r="16889" spans="1:8" x14ac:dyDescent="0.3">
      <c r="A16889" s="1" t="s">
        <v>3670</v>
      </c>
      <c r="B16889" t="s">
        <v>3671</v>
      </c>
      <c r="C16889">
        <v>2016</v>
      </c>
      <c r="D16889">
        <v>0</v>
      </c>
      <c r="E16889">
        <v>0</v>
      </c>
      <c r="F16889">
        <v>0</v>
      </c>
      <c r="G16889">
        <v>0</v>
      </c>
      <c r="H16889" t="str">
        <f t="shared" si="263"/>
        <v/>
      </c>
    </row>
    <row r="16890" spans="1:8" x14ac:dyDescent="0.3">
      <c r="A16890" s="1" t="s">
        <v>1738</v>
      </c>
      <c r="B16890" t="s">
        <v>1739</v>
      </c>
      <c r="C16890">
        <v>2016</v>
      </c>
      <c r="D16890">
        <v>31024000</v>
      </c>
      <c r="E16890">
        <v>66.95</v>
      </c>
      <c r="F16890">
        <v>0</v>
      </c>
      <c r="G16890">
        <v>0.69613607</v>
      </c>
      <c r="H16890">
        <f t="shared" si="263"/>
        <v>44565999.862641796</v>
      </c>
    </row>
    <row r="16891" spans="1:8" x14ac:dyDescent="0.3">
      <c r="A16891" s="1" t="s">
        <v>1740</v>
      </c>
      <c r="B16891" t="s">
        <v>1741</v>
      </c>
      <c r="C16891">
        <v>2016</v>
      </c>
      <c r="D16891">
        <v>0</v>
      </c>
      <c r="E16891">
        <v>0</v>
      </c>
      <c r="F16891">
        <v>0</v>
      </c>
      <c r="G16891">
        <v>0</v>
      </c>
      <c r="H16891" t="str">
        <f t="shared" si="263"/>
        <v/>
      </c>
    </row>
    <row r="16892" spans="1:8" x14ac:dyDescent="0.3">
      <c r="A16892" s="1" t="s">
        <v>1742</v>
      </c>
      <c r="B16892" t="s">
        <v>1743</v>
      </c>
      <c r="C16892">
        <v>2016</v>
      </c>
      <c r="D16892">
        <v>0</v>
      </c>
      <c r="E16892">
        <v>0</v>
      </c>
      <c r="F16892">
        <v>0</v>
      </c>
      <c r="G16892">
        <v>0</v>
      </c>
      <c r="H16892" t="str">
        <f t="shared" si="263"/>
        <v/>
      </c>
    </row>
    <row r="16893" spans="1:8" x14ac:dyDescent="0.3">
      <c r="A16893" s="1" t="s">
        <v>1744</v>
      </c>
      <c r="B16893" t="s">
        <v>1745</v>
      </c>
      <c r="C16893">
        <v>2016</v>
      </c>
      <c r="D16893">
        <v>333451902</v>
      </c>
      <c r="E16893">
        <v>79.97</v>
      </c>
      <c r="F16893">
        <v>0</v>
      </c>
      <c r="G16893">
        <v>4.2</v>
      </c>
      <c r="H16893">
        <f t="shared" si="263"/>
        <v>79393310</v>
      </c>
    </row>
    <row r="16894" spans="1:8" x14ac:dyDescent="0.3">
      <c r="A16894" s="1" t="s">
        <v>1746</v>
      </c>
      <c r="B16894" t="s">
        <v>1747</v>
      </c>
      <c r="C16894">
        <v>2016</v>
      </c>
      <c r="D16894">
        <v>156144814</v>
      </c>
      <c r="E16894">
        <v>33.25</v>
      </c>
      <c r="F16894">
        <v>0</v>
      </c>
      <c r="G16894">
        <v>1.8</v>
      </c>
      <c r="H16894">
        <f t="shared" si="263"/>
        <v>86747118.888888881</v>
      </c>
    </row>
    <row r="16895" spans="1:8" x14ac:dyDescent="0.3">
      <c r="A16895" s="1" t="s">
        <v>1748</v>
      </c>
      <c r="B16895" t="s">
        <v>1749</v>
      </c>
      <c r="C16895">
        <v>2016</v>
      </c>
      <c r="D16895">
        <v>0</v>
      </c>
      <c r="E16895">
        <v>0</v>
      </c>
      <c r="F16895">
        <v>0</v>
      </c>
      <c r="G16895">
        <v>0</v>
      </c>
      <c r="H16895" t="str">
        <f t="shared" si="263"/>
        <v/>
      </c>
    </row>
    <row r="16896" spans="1:8" x14ac:dyDescent="0.3">
      <c r="A16896" s="1" t="s">
        <v>1750</v>
      </c>
      <c r="B16896" t="s">
        <v>1751</v>
      </c>
      <c r="C16896">
        <v>2016</v>
      </c>
      <c r="D16896">
        <v>0</v>
      </c>
      <c r="E16896">
        <v>0</v>
      </c>
      <c r="F16896">
        <v>286916720</v>
      </c>
      <c r="G16896">
        <v>0</v>
      </c>
      <c r="H16896" t="str">
        <f t="shared" si="263"/>
        <v/>
      </c>
    </row>
    <row r="16897" spans="1:8" x14ac:dyDescent="0.3">
      <c r="A16897" s="1" t="s">
        <v>1756</v>
      </c>
      <c r="B16897" t="s">
        <v>1757</v>
      </c>
      <c r="C16897">
        <v>2016</v>
      </c>
      <c r="D16897">
        <v>165038040</v>
      </c>
      <c r="E16897">
        <v>49.61</v>
      </c>
      <c r="F16897">
        <v>0</v>
      </c>
      <c r="G16897">
        <v>2.5</v>
      </c>
      <c r="H16897">
        <f t="shared" si="263"/>
        <v>66015216</v>
      </c>
    </row>
    <row r="16898" spans="1:8" x14ac:dyDescent="0.3">
      <c r="A16898" s="1" t="s">
        <v>1758</v>
      </c>
      <c r="B16898" t="s">
        <v>1759</v>
      </c>
      <c r="C16898">
        <v>2016</v>
      </c>
      <c r="D16898">
        <v>0</v>
      </c>
      <c r="E16898">
        <v>0</v>
      </c>
      <c r="F16898">
        <v>0</v>
      </c>
      <c r="G16898">
        <v>0</v>
      </c>
      <c r="H16898" t="str">
        <f t="shared" si="263"/>
        <v/>
      </c>
    </row>
    <row r="16899" spans="1:8" x14ac:dyDescent="0.3">
      <c r="A16899" s="1" t="s">
        <v>1760</v>
      </c>
      <c r="B16899" t="s">
        <v>1761</v>
      </c>
      <c r="C16899">
        <v>2016</v>
      </c>
      <c r="D16899">
        <v>0</v>
      </c>
      <c r="E16899">
        <v>0</v>
      </c>
      <c r="F16899">
        <v>0</v>
      </c>
      <c r="G16899">
        <v>0</v>
      </c>
      <c r="H16899" t="str">
        <f t="shared" ref="H16899:H16962" si="264">IF(G16899=0, "",D16899/G16899)</f>
        <v/>
      </c>
    </row>
    <row r="16900" spans="1:8" x14ac:dyDescent="0.3">
      <c r="A16900" s="1" t="s">
        <v>1762</v>
      </c>
      <c r="B16900" t="s">
        <v>1763</v>
      </c>
      <c r="C16900">
        <v>2016</v>
      </c>
      <c r="D16900">
        <v>99554237</v>
      </c>
      <c r="E16900">
        <v>67.91</v>
      </c>
      <c r="F16900">
        <v>0</v>
      </c>
      <c r="G16900">
        <v>1.38757647</v>
      </c>
      <c r="H16900">
        <f t="shared" si="264"/>
        <v>71746847.220607594</v>
      </c>
    </row>
    <row r="16901" spans="1:8" x14ac:dyDescent="0.3">
      <c r="A16901" s="1" t="s">
        <v>1764</v>
      </c>
      <c r="B16901" t="s">
        <v>1765</v>
      </c>
      <c r="C16901">
        <v>2016</v>
      </c>
      <c r="D16901">
        <v>35282100</v>
      </c>
      <c r="E16901">
        <v>89.98</v>
      </c>
      <c r="F16901">
        <v>0</v>
      </c>
      <c r="G16901">
        <v>0.35219409000000002</v>
      </c>
      <c r="H16901">
        <f t="shared" si="264"/>
        <v>100178001.28332648</v>
      </c>
    </row>
    <row r="16902" spans="1:8" x14ac:dyDescent="0.3">
      <c r="A16902" s="1" t="s">
        <v>1766</v>
      </c>
      <c r="B16902" t="s">
        <v>1767</v>
      </c>
      <c r="C16902">
        <v>2016</v>
      </c>
      <c r="D16902">
        <v>0</v>
      </c>
      <c r="E16902">
        <v>0</v>
      </c>
      <c r="F16902">
        <v>0</v>
      </c>
      <c r="G16902">
        <v>0</v>
      </c>
      <c r="H16902" t="str">
        <f t="shared" si="264"/>
        <v/>
      </c>
    </row>
    <row r="16903" spans="1:8" x14ac:dyDescent="0.3">
      <c r="A16903" s="1" t="s">
        <v>3002</v>
      </c>
      <c r="B16903" t="s">
        <v>3003</v>
      </c>
      <c r="C16903">
        <v>2016</v>
      </c>
      <c r="D16903">
        <v>0</v>
      </c>
      <c r="E16903">
        <v>0</v>
      </c>
      <c r="F16903">
        <v>0</v>
      </c>
      <c r="G16903">
        <v>0</v>
      </c>
      <c r="H16903" t="str">
        <f t="shared" si="264"/>
        <v/>
      </c>
    </row>
    <row r="16904" spans="1:8" x14ac:dyDescent="0.3">
      <c r="A16904" s="1" t="s">
        <v>2852</v>
      </c>
      <c r="B16904" t="s">
        <v>2853</v>
      </c>
      <c r="C16904">
        <v>2016</v>
      </c>
      <c r="D16904">
        <v>23515960</v>
      </c>
      <c r="E16904">
        <v>43.92</v>
      </c>
      <c r="F16904">
        <v>17636970</v>
      </c>
      <c r="G16904">
        <v>0.4</v>
      </c>
      <c r="H16904">
        <f t="shared" si="264"/>
        <v>58789900</v>
      </c>
    </row>
    <row r="16905" spans="1:8" x14ac:dyDescent="0.3">
      <c r="A16905" s="1" t="s">
        <v>2918</v>
      </c>
      <c r="B16905" t="s">
        <v>2919</v>
      </c>
      <c r="C16905">
        <v>2016</v>
      </c>
      <c r="D16905">
        <v>0</v>
      </c>
      <c r="E16905">
        <v>0</v>
      </c>
      <c r="F16905">
        <v>0</v>
      </c>
      <c r="G16905">
        <v>0</v>
      </c>
      <c r="H16905" t="str">
        <f t="shared" si="264"/>
        <v/>
      </c>
    </row>
    <row r="16906" spans="1:8" x14ac:dyDescent="0.3">
      <c r="A16906" s="1" t="s">
        <v>2920</v>
      </c>
      <c r="B16906" t="s">
        <v>2921</v>
      </c>
      <c r="C16906">
        <v>2016</v>
      </c>
      <c r="D16906">
        <v>7637225</v>
      </c>
      <c r="E16906">
        <v>54.02</v>
      </c>
      <c r="F16906">
        <v>0</v>
      </c>
      <c r="G16906">
        <v>0.25347660999999999</v>
      </c>
      <c r="H16906">
        <f t="shared" si="264"/>
        <v>30129900.348596267</v>
      </c>
    </row>
    <row r="16907" spans="1:8" x14ac:dyDescent="0.3">
      <c r="A16907" s="1" t="s">
        <v>3004</v>
      </c>
      <c r="B16907" t="s">
        <v>3005</v>
      </c>
      <c r="C16907">
        <v>2016</v>
      </c>
      <c r="D16907">
        <v>106800000</v>
      </c>
      <c r="E16907">
        <v>90.16</v>
      </c>
      <c r="F16907">
        <v>0</v>
      </c>
      <c r="G16907">
        <v>3.56</v>
      </c>
      <c r="H16907">
        <f t="shared" si="264"/>
        <v>30000000</v>
      </c>
    </row>
    <row r="16908" spans="1:8" x14ac:dyDescent="0.3">
      <c r="A16908" s="1" t="s">
        <v>3132</v>
      </c>
      <c r="B16908" t="s">
        <v>3133</v>
      </c>
      <c r="C16908">
        <v>2016</v>
      </c>
      <c r="D16908">
        <v>0</v>
      </c>
      <c r="E16908">
        <v>0</v>
      </c>
      <c r="F16908">
        <v>0</v>
      </c>
      <c r="G16908">
        <v>0</v>
      </c>
      <c r="H16908" t="str">
        <f t="shared" si="264"/>
        <v/>
      </c>
    </row>
    <row r="16909" spans="1:8" x14ac:dyDescent="0.3">
      <c r="A16909" s="1" t="s">
        <v>3134</v>
      </c>
      <c r="B16909" t="s">
        <v>3135</v>
      </c>
      <c r="C16909">
        <v>2016</v>
      </c>
      <c r="D16909">
        <v>0</v>
      </c>
      <c r="E16909">
        <v>0</v>
      </c>
      <c r="F16909">
        <v>0</v>
      </c>
      <c r="G16909">
        <v>0</v>
      </c>
      <c r="H16909" t="str">
        <f t="shared" si="264"/>
        <v/>
      </c>
    </row>
    <row r="16910" spans="1:8" x14ac:dyDescent="0.3">
      <c r="A16910" s="1" t="s">
        <v>3136</v>
      </c>
      <c r="B16910" t="s">
        <v>3137</v>
      </c>
      <c r="C16910">
        <v>2016</v>
      </c>
      <c r="D16910">
        <v>0</v>
      </c>
      <c r="E16910">
        <v>0</v>
      </c>
      <c r="F16910">
        <v>0</v>
      </c>
      <c r="G16910">
        <v>0</v>
      </c>
      <c r="H16910" t="str">
        <f t="shared" si="264"/>
        <v/>
      </c>
    </row>
    <row r="16911" spans="1:8" x14ac:dyDescent="0.3">
      <c r="A16911" s="1" t="s">
        <v>3138</v>
      </c>
      <c r="B16911" t="s">
        <v>3139</v>
      </c>
      <c r="C16911">
        <v>2016</v>
      </c>
      <c r="D16911">
        <v>0</v>
      </c>
      <c r="E16911">
        <v>0</v>
      </c>
      <c r="F16911">
        <v>0</v>
      </c>
      <c r="G16911">
        <v>0</v>
      </c>
      <c r="H16911" t="str">
        <f t="shared" si="264"/>
        <v/>
      </c>
    </row>
    <row r="16912" spans="1:8" x14ac:dyDescent="0.3">
      <c r="A16912" s="1" t="s">
        <v>3278</v>
      </c>
      <c r="B16912" t="s">
        <v>3279</v>
      </c>
      <c r="C16912">
        <v>2016</v>
      </c>
      <c r="D16912">
        <v>0</v>
      </c>
      <c r="E16912">
        <v>0</v>
      </c>
      <c r="F16912">
        <v>0</v>
      </c>
      <c r="G16912">
        <v>0</v>
      </c>
      <c r="H16912" t="str">
        <f t="shared" si="264"/>
        <v/>
      </c>
    </row>
    <row r="16913" spans="1:8" x14ac:dyDescent="0.3">
      <c r="A16913" s="1" t="s">
        <v>3140</v>
      </c>
      <c r="B16913" t="s">
        <v>3141</v>
      </c>
      <c r="C16913">
        <v>2016</v>
      </c>
      <c r="D16913">
        <v>0</v>
      </c>
      <c r="E16913">
        <v>0</v>
      </c>
      <c r="F16913">
        <v>0</v>
      </c>
      <c r="G16913">
        <v>0</v>
      </c>
      <c r="H16913" t="str">
        <f t="shared" si="264"/>
        <v/>
      </c>
    </row>
    <row r="16914" spans="1:8" x14ac:dyDescent="0.3">
      <c r="A16914" s="1" t="s">
        <v>3142</v>
      </c>
      <c r="B16914" t="s">
        <v>3143</v>
      </c>
      <c r="C16914">
        <v>2016</v>
      </c>
      <c r="D16914">
        <v>100434124</v>
      </c>
      <c r="E16914">
        <v>85.94</v>
      </c>
      <c r="F16914">
        <v>0</v>
      </c>
      <c r="G16914">
        <v>1.55</v>
      </c>
      <c r="H16914">
        <f t="shared" si="264"/>
        <v>64796209.032258064</v>
      </c>
    </row>
    <row r="16915" spans="1:8" x14ac:dyDescent="0.3">
      <c r="A16915" s="1" t="s">
        <v>3282</v>
      </c>
      <c r="B16915" t="s">
        <v>3283</v>
      </c>
      <c r="C16915">
        <v>2016</v>
      </c>
      <c r="D16915">
        <v>0</v>
      </c>
      <c r="E16915">
        <v>0</v>
      </c>
      <c r="F16915">
        <v>0</v>
      </c>
      <c r="G16915">
        <v>0</v>
      </c>
      <c r="H16915" t="str">
        <f t="shared" si="264"/>
        <v/>
      </c>
    </row>
    <row r="16916" spans="1:8" x14ac:dyDescent="0.3">
      <c r="A16916" s="1" t="s">
        <v>3284</v>
      </c>
      <c r="B16916" t="s">
        <v>3285</v>
      </c>
      <c r="C16916">
        <v>2016</v>
      </c>
      <c r="D16916">
        <v>0</v>
      </c>
      <c r="E16916">
        <v>0</v>
      </c>
      <c r="F16916">
        <v>0</v>
      </c>
      <c r="G16916">
        <v>0</v>
      </c>
      <c r="H16916" t="str">
        <f t="shared" si="264"/>
        <v/>
      </c>
    </row>
    <row r="16917" spans="1:8" x14ac:dyDescent="0.3">
      <c r="A16917" s="1" t="s">
        <v>3286</v>
      </c>
      <c r="B16917" t="s">
        <v>3287</v>
      </c>
      <c r="C16917">
        <v>2016</v>
      </c>
      <c r="D16917">
        <v>50237844</v>
      </c>
      <c r="E16917">
        <v>97.88</v>
      </c>
      <c r="F16917">
        <v>0</v>
      </c>
      <c r="G16917">
        <v>1.0188610899999999</v>
      </c>
      <c r="H16917">
        <f t="shared" si="264"/>
        <v>49307844.310748979</v>
      </c>
    </row>
    <row r="16918" spans="1:8" x14ac:dyDescent="0.3">
      <c r="A16918" s="1" t="s">
        <v>3288</v>
      </c>
      <c r="B16918" t="s">
        <v>3289</v>
      </c>
      <c r="C16918">
        <v>2016</v>
      </c>
      <c r="D16918">
        <v>306458000</v>
      </c>
      <c r="E16918">
        <v>35.549999999999997</v>
      </c>
      <c r="F16918">
        <v>245166400</v>
      </c>
      <c r="G16918">
        <v>2.4994087</v>
      </c>
      <c r="H16918">
        <f t="shared" si="264"/>
        <v>122612200.23760019</v>
      </c>
    </row>
    <row r="16919" spans="1:8" x14ac:dyDescent="0.3">
      <c r="A16919" s="1" t="s">
        <v>3290</v>
      </c>
      <c r="B16919" t="s">
        <v>3291</v>
      </c>
      <c r="C16919">
        <v>2016</v>
      </c>
      <c r="D16919">
        <v>241428000</v>
      </c>
      <c r="E16919">
        <v>68.599999999999994</v>
      </c>
      <c r="F16919">
        <v>0</v>
      </c>
      <c r="G16919">
        <v>6</v>
      </c>
      <c r="H16919">
        <f t="shared" si="264"/>
        <v>40238000</v>
      </c>
    </row>
    <row r="16920" spans="1:8" x14ac:dyDescent="0.3">
      <c r="A16920" s="1" t="s">
        <v>3292</v>
      </c>
      <c r="B16920" t="s">
        <v>3293</v>
      </c>
      <c r="C16920">
        <v>2016</v>
      </c>
      <c r="D16920">
        <v>140489500</v>
      </c>
      <c r="E16920">
        <v>88.4</v>
      </c>
      <c r="F16920">
        <v>0</v>
      </c>
      <c r="G16920">
        <v>1.0044237199999999</v>
      </c>
      <c r="H16920">
        <f t="shared" si="264"/>
        <v>139870750.96155635</v>
      </c>
    </row>
    <row r="16921" spans="1:8" x14ac:dyDescent="0.3">
      <c r="A16921" s="1" t="s">
        <v>3384</v>
      </c>
      <c r="B16921" t="s">
        <v>3385</v>
      </c>
      <c r="C16921">
        <v>2016</v>
      </c>
      <c r="D16921">
        <v>0</v>
      </c>
      <c r="E16921">
        <v>0</v>
      </c>
      <c r="F16921">
        <v>0</v>
      </c>
      <c r="G16921">
        <v>0</v>
      </c>
      <c r="H16921" t="str">
        <f t="shared" si="264"/>
        <v/>
      </c>
    </row>
    <row r="16922" spans="1:8" x14ac:dyDescent="0.3">
      <c r="A16922" s="1" t="s">
        <v>3386</v>
      </c>
      <c r="B16922" t="s">
        <v>3387</v>
      </c>
      <c r="C16922">
        <v>2016</v>
      </c>
      <c r="D16922">
        <v>0</v>
      </c>
      <c r="E16922">
        <v>0</v>
      </c>
      <c r="F16922">
        <v>0</v>
      </c>
      <c r="G16922">
        <v>0</v>
      </c>
      <c r="H16922" t="str">
        <f t="shared" si="264"/>
        <v/>
      </c>
    </row>
    <row r="16923" spans="1:8" x14ac:dyDescent="0.3">
      <c r="A16923" s="1" t="s">
        <v>3294</v>
      </c>
      <c r="B16923" t="s">
        <v>3295</v>
      </c>
      <c r="C16923">
        <v>2016</v>
      </c>
      <c r="D16923">
        <v>0</v>
      </c>
      <c r="E16923">
        <v>0</v>
      </c>
      <c r="F16923">
        <v>0</v>
      </c>
      <c r="G16923">
        <v>0</v>
      </c>
      <c r="H16923" t="str">
        <f t="shared" si="264"/>
        <v/>
      </c>
    </row>
    <row r="16924" spans="1:8" x14ac:dyDescent="0.3">
      <c r="A16924" s="1" t="s">
        <v>3296</v>
      </c>
      <c r="B16924" t="s">
        <v>3297</v>
      </c>
      <c r="C16924">
        <v>2016</v>
      </c>
      <c r="D16924">
        <v>29983142</v>
      </c>
      <c r="E16924">
        <v>91.19</v>
      </c>
      <c r="F16924">
        <v>0</v>
      </c>
      <c r="G16924">
        <v>0.63</v>
      </c>
      <c r="H16924">
        <f t="shared" si="264"/>
        <v>47592288.888888888</v>
      </c>
    </row>
    <row r="16925" spans="1:8" x14ac:dyDescent="0.3">
      <c r="A16925" s="1" t="s">
        <v>3388</v>
      </c>
      <c r="B16925" t="s">
        <v>3389</v>
      </c>
      <c r="C16925">
        <v>2016</v>
      </c>
      <c r="D16925">
        <v>0</v>
      </c>
      <c r="E16925">
        <v>0</v>
      </c>
      <c r="F16925">
        <v>0</v>
      </c>
      <c r="G16925">
        <v>0</v>
      </c>
      <c r="H16925" t="str">
        <f t="shared" si="264"/>
        <v/>
      </c>
    </row>
    <row r="16926" spans="1:8" x14ac:dyDescent="0.3">
      <c r="A16926" s="1" t="s">
        <v>3390</v>
      </c>
      <c r="B16926" t="s">
        <v>3391</v>
      </c>
      <c r="C16926">
        <v>2016</v>
      </c>
      <c r="D16926">
        <v>0</v>
      </c>
      <c r="E16926">
        <v>0</v>
      </c>
      <c r="F16926">
        <v>0</v>
      </c>
      <c r="G16926">
        <v>0</v>
      </c>
      <c r="H16926" t="str">
        <f t="shared" si="264"/>
        <v/>
      </c>
    </row>
    <row r="16927" spans="1:8" x14ac:dyDescent="0.3">
      <c r="A16927" s="1" t="s">
        <v>3392</v>
      </c>
      <c r="B16927" t="s">
        <v>3393</v>
      </c>
      <c r="C16927">
        <v>2016</v>
      </c>
      <c r="D16927">
        <v>0</v>
      </c>
      <c r="E16927">
        <v>0</v>
      </c>
      <c r="F16927">
        <v>0</v>
      </c>
      <c r="G16927">
        <v>0</v>
      </c>
      <c r="H16927" t="str">
        <f t="shared" si="264"/>
        <v/>
      </c>
    </row>
    <row r="16928" spans="1:8" x14ac:dyDescent="0.3">
      <c r="A16928" s="1" t="s">
        <v>3394</v>
      </c>
      <c r="B16928" t="s">
        <v>3395</v>
      </c>
      <c r="C16928">
        <v>2016</v>
      </c>
      <c r="D16928">
        <v>23876036</v>
      </c>
      <c r="E16928">
        <v>88.69</v>
      </c>
      <c r="F16928">
        <v>0</v>
      </c>
      <c r="G16928">
        <v>0.53564513000000002</v>
      </c>
      <c r="H16928">
        <f t="shared" si="264"/>
        <v>44574354.666493468</v>
      </c>
    </row>
    <row r="16929" spans="1:8" x14ac:dyDescent="0.3">
      <c r="A16929" s="1" t="s">
        <v>3396</v>
      </c>
      <c r="B16929" t="s">
        <v>3397</v>
      </c>
      <c r="C16929">
        <v>2016</v>
      </c>
      <c r="D16929">
        <v>0</v>
      </c>
      <c r="E16929">
        <v>0</v>
      </c>
      <c r="F16929">
        <v>0</v>
      </c>
      <c r="G16929">
        <v>0</v>
      </c>
      <c r="H16929" t="str">
        <f t="shared" si="264"/>
        <v/>
      </c>
    </row>
    <row r="16930" spans="1:8" x14ac:dyDescent="0.3">
      <c r="A16930" s="1" t="s">
        <v>3398</v>
      </c>
      <c r="B16930" t="s">
        <v>3399</v>
      </c>
      <c r="C16930">
        <v>2016</v>
      </c>
      <c r="D16930">
        <v>90368000</v>
      </c>
      <c r="E16930">
        <v>88.6</v>
      </c>
      <c r="F16930">
        <v>0</v>
      </c>
      <c r="G16930">
        <v>3.2</v>
      </c>
      <c r="H16930">
        <f t="shared" si="264"/>
        <v>28240000</v>
      </c>
    </row>
    <row r="16931" spans="1:8" x14ac:dyDescent="0.3">
      <c r="A16931" s="1" t="s">
        <v>3400</v>
      </c>
      <c r="B16931" t="s">
        <v>3401</v>
      </c>
      <c r="C16931">
        <v>2016</v>
      </c>
      <c r="D16931">
        <v>0</v>
      </c>
      <c r="E16931">
        <v>0</v>
      </c>
      <c r="F16931">
        <v>0</v>
      </c>
      <c r="G16931">
        <v>0</v>
      </c>
      <c r="H16931" t="str">
        <f t="shared" si="264"/>
        <v/>
      </c>
    </row>
    <row r="16932" spans="1:8" x14ac:dyDescent="0.3">
      <c r="A16932" s="1" t="s">
        <v>3402</v>
      </c>
      <c r="B16932" t="s">
        <v>3403</v>
      </c>
      <c r="C16932">
        <v>2016</v>
      </c>
      <c r="D16932">
        <v>0</v>
      </c>
      <c r="E16932">
        <v>0</v>
      </c>
      <c r="F16932">
        <v>0</v>
      </c>
      <c r="G16932">
        <v>0</v>
      </c>
      <c r="H16932" t="str">
        <f t="shared" si="264"/>
        <v/>
      </c>
    </row>
    <row r="16933" spans="1:8" x14ac:dyDescent="0.3">
      <c r="A16933" s="1" t="s">
        <v>3404</v>
      </c>
      <c r="B16933" t="s">
        <v>3405</v>
      </c>
      <c r="C16933">
        <v>2016</v>
      </c>
      <c r="D16933">
        <v>0</v>
      </c>
      <c r="E16933">
        <v>0</v>
      </c>
      <c r="F16933">
        <v>0</v>
      </c>
      <c r="G16933">
        <v>0</v>
      </c>
      <c r="H16933" t="str">
        <f t="shared" si="264"/>
        <v/>
      </c>
    </row>
    <row r="16934" spans="1:8" x14ac:dyDescent="0.3">
      <c r="A16934" s="1" t="s">
        <v>3406</v>
      </c>
      <c r="B16934" t="s">
        <v>3407</v>
      </c>
      <c r="C16934">
        <v>2016</v>
      </c>
      <c r="D16934">
        <v>19040000</v>
      </c>
      <c r="E16934">
        <v>65.61</v>
      </c>
      <c r="F16934">
        <v>0</v>
      </c>
      <c r="G16934">
        <v>0.8</v>
      </c>
      <c r="H16934">
        <f t="shared" si="264"/>
        <v>23800000</v>
      </c>
    </row>
    <row r="16935" spans="1:8" x14ac:dyDescent="0.3">
      <c r="A16935" s="1" t="s">
        <v>3410</v>
      </c>
      <c r="B16935" t="s">
        <v>3411</v>
      </c>
      <c r="C16935">
        <v>2016</v>
      </c>
      <c r="D16935">
        <v>0</v>
      </c>
      <c r="E16935">
        <v>0</v>
      </c>
      <c r="F16935">
        <v>0</v>
      </c>
      <c r="G16935">
        <v>0</v>
      </c>
      <c r="H16935" t="str">
        <f t="shared" si="264"/>
        <v/>
      </c>
    </row>
    <row r="16936" spans="1:8" x14ac:dyDescent="0.3">
      <c r="A16936" s="1" t="s">
        <v>3412</v>
      </c>
      <c r="B16936" t="s">
        <v>3413</v>
      </c>
      <c r="C16936">
        <v>2016</v>
      </c>
      <c r="D16936">
        <v>0</v>
      </c>
      <c r="E16936">
        <v>0</v>
      </c>
      <c r="F16936">
        <v>0</v>
      </c>
      <c r="G16936">
        <v>0</v>
      </c>
      <c r="H16936" t="str">
        <f t="shared" si="264"/>
        <v/>
      </c>
    </row>
    <row r="16937" spans="1:8" x14ac:dyDescent="0.3">
      <c r="A16937" s="1" t="s">
        <v>3496</v>
      </c>
      <c r="B16937" t="s">
        <v>3497</v>
      </c>
      <c r="C16937">
        <v>2016</v>
      </c>
      <c r="D16937">
        <v>0</v>
      </c>
      <c r="E16937">
        <v>0</v>
      </c>
      <c r="F16937">
        <v>0</v>
      </c>
      <c r="G16937">
        <v>0</v>
      </c>
      <c r="H16937" t="str">
        <f t="shared" si="264"/>
        <v/>
      </c>
    </row>
    <row r="16938" spans="1:8" x14ac:dyDescent="0.3">
      <c r="A16938" s="1" t="s">
        <v>3498</v>
      </c>
      <c r="B16938" t="s">
        <v>3499</v>
      </c>
      <c r="C16938">
        <v>2016</v>
      </c>
      <c r="D16938">
        <v>0</v>
      </c>
      <c r="E16938">
        <v>0</v>
      </c>
      <c r="F16938">
        <v>0</v>
      </c>
      <c r="G16938">
        <v>0</v>
      </c>
      <c r="H16938" t="str">
        <f t="shared" si="264"/>
        <v/>
      </c>
    </row>
    <row r="16939" spans="1:8" x14ac:dyDescent="0.3">
      <c r="A16939" s="1" t="s">
        <v>3500</v>
      </c>
      <c r="B16939" t="s">
        <v>3501</v>
      </c>
      <c r="C16939">
        <v>2016</v>
      </c>
      <c r="D16939">
        <v>0</v>
      </c>
      <c r="E16939">
        <v>0</v>
      </c>
      <c r="F16939">
        <v>0</v>
      </c>
      <c r="G16939">
        <v>0</v>
      </c>
      <c r="H16939" t="str">
        <f t="shared" si="264"/>
        <v/>
      </c>
    </row>
    <row r="16940" spans="1:8" x14ac:dyDescent="0.3">
      <c r="A16940" s="1" t="s">
        <v>3586</v>
      </c>
      <c r="B16940" t="s">
        <v>3587</v>
      </c>
      <c r="C16940">
        <v>2016</v>
      </c>
      <c r="D16940">
        <v>864189</v>
      </c>
      <c r="E16940">
        <v>0.97</v>
      </c>
      <c r="F16940">
        <v>117843990</v>
      </c>
      <c r="G16940">
        <v>2.1999999999999999E-2</v>
      </c>
      <c r="H16940">
        <f t="shared" si="264"/>
        <v>39281318.181818187</v>
      </c>
    </row>
    <row r="16941" spans="1:8" x14ac:dyDescent="0.3">
      <c r="A16941" s="1" t="s">
        <v>3502</v>
      </c>
      <c r="B16941" t="s">
        <v>3503</v>
      </c>
      <c r="C16941">
        <v>2016</v>
      </c>
      <c r="D16941">
        <v>0</v>
      </c>
      <c r="E16941">
        <v>0</v>
      </c>
      <c r="F16941">
        <v>0</v>
      </c>
      <c r="G16941">
        <v>0</v>
      </c>
      <c r="H16941" t="str">
        <f t="shared" si="264"/>
        <v/>
      </c>
    </row>
    <row r="16942" spans="1:8" x14ac:dyDescent="0.3">
      <c r="A16942" s="1" t="s">
        <v>3504</v>
      </c>
      <c r="B16942" t="s">
        <v>3505</v>
      </c>
      <c r="C16942">
        <v>2016</v>
      </c>
      <c r="D16942">
        <v>0</v>
      </c>
      <c r="E16942">
        <v>0</v>
      </c>
      <c r="F16942">
        <v>0</v>
      </c>
      <c r="G16942">
        <v>0</v>
      </c>
      <c r="H16942" t="str">
        <f t="shared" si="264"/>
        <v/>
      </c>
    </row>
    <row r="16943" spans="1:8" x14ac:dyDescent="0.3">
      <c r="A16943" s="1" t="s">
        <v>3506</v>
      </c>
      <c r="B16943" t="s">
        <v>3507</v>
      </c>
      <c r="C16943">
        <v>2016</v>
      </c>
      <c r="D16943">
        <v>0</v>
      </c>
      <c r="E16943">
        <v>0</v>
      </c>
      <c r="F16943">
        <v>0</v>
      </c>
      <c r="G16943">
        <v>0</v>
      </c>
      <c r="H16943" t="str">
        <f t="shared" si="264"/>
        <v/>
      </c>
    </row>
    <row r="16944" spans="1:8" x14ac:dyDescent="0.3">
      <c r="A16944" s="1" t="s">
        <v>3508</v>
      </c>
      <c r="B16944" t="s">
        <v>3509</v>
      </c>
      <c r="C16944">
        <v>2016</v>
      </c>
      <c r="D16944">
        <v>0</v>
      </c>
      <c r="E16944">
        <v>0</v>
      </c>
      <c r="F16944">
        <v>0</v>
      </c>
      <c r="G16944">
        <v>0</v>
      </c>
      <c r="H16944" t="str">
        <f t="shared" si="264"/>
        <v/>
      </c>
    </row>
    <row r="16945" spans="1:8" x14ac:dyDescent="0.3">
      <c r="A16945" s="1" t="s">
        <v>1768</v>
      </c>
      <c r="B16945" t="s">
        <v>1769</v>
      </c>
      <c r="C16945">
        <v>2016</v>
      </c>
      <c r="D16945">
        <v>109056543</v>
      </c>
      <c r="E16945">
        <v>48.48</v>
      </c>
      <c r="F16945">
        <v>79974800</v>
      </c>
      <c r="G16945">
        <v>1.5</v>
      </c>
      <c r="H16945">
        <f t="shared" si="264"/>
        <v>72704362</v>
      </c>
    </row>
    <row r="16946" spans="1:8" x14ac:dyDescent="0.3">
      <c r="A16946" s="1" t="s">
        <v>1770</v>
      </c>
      <c r="B16946" t="s">
        <v>1771</v>
      </c>
      <c r="C16946">
        <v>2016</v>
      </c>
      <c r="D16946">
        <v>0</v>
      </c>
      <c r="E16946">
        <v>0</v>
      </c>
      <c r="F16946">
        <v>0</v>
      </c>
      <c r="G16946">
        <v>0</v>
      </c>
      <c r="H16946" t="str">
        <f t="shared" si="264"/>
        <v/>
      </c>
    </row>
    <row r="16947" spans="1:8" x14ac:dyDescent="0.3">
      <c r="A16947" s="1" t="s">
        <v>1772</v>
      </c>
      <c r="B16947" t="s">
        <v>1773</v>
      </c>
      <c r="C16947">
        <v>2016</v>
      </c>
      <c r="D16947">
        <v>0</v>
      </c>
      <c r="E16947">
        <v>0</v>
      </c>
      <c r="F16947">
        <v>0</v>
      </c>
      <c r="G16947">
        <v>0</v>
      </c>
      <c r="H16947" t="str">
        <f t="shared" si="264"/>
        <v/>
      </c>
    </row>
    <row r="16948" spans="1:8" x14ac:dyDescent="0.3">
      <c r="A16948" s="1" t="s">
        <v>1774</v>
      </c>
      <c r="B16948" t="s">
        <v>1775</v>
      </c>
      <c r="C16948">
        <v>2016</v>
      </c>
      <c r="D16948">
        <v>0</v>
      </c>
      <c r="E16948">
        <v>0</v>
      </c>
      <c r="F16948">
        <v>0</v>
      </c>
      <c r="G16948">
        <v>0</v>
      </c>
      <c r="H16948" t="str">
        <f t="shared" si="264"/>
        <v/>
      </c>
    </row>
    <row r="16949" spans="1:8" x14ac:dyDescent="0.3">
      <c r="A16949" s="1" t="s">
        <v>1776</v>
      </c>
      <c r="B16949" t="s">
        <v>1777</v>
      </c>
      <c r="C16949">
        <v>2016</v>
      </c>
      <c r="D16949">
        <v>132033600</v>
      </c>
      <c r="E16949">
        <v>79.989999999999995</v>
      </c>
      <c r="F16949">
        <v>0</v>
      </c>
      <c r="G16949">
        <v>2.4</v>
      </c>
      <c r="H16949">
        <f t="shared" si="264"/>
        <v>55014000</v>
      </c>
    </row>
    <row r="16950" spans="1:8" x14ac:dyDescent="0.3">
      <c r="A16950" s="1" t="s">
        <v>1778</v>
      </c>
      <c r="B16950" t="s">
        <v>1779</v>
      </c>
      <c r="C16950">
        <v>2016</v>
      </c>
      <c r="D16950">
        <v>132385268</v>
      </c>
      <c r="E16950">
        <v>0</v>
      </c>
      <c r="F16950">
        <v>0</v>
      </c>
      <c r="G16950">
        <v>0.3</v>
      </c>
      <c r="H16950">
        <f t="shared" si="264"/>
        <v>441284226.66666669</v>
      </c>
    </row>
    <row r="16951" spans="1:8" x14ac:dyDescent="0.3">
      <c r="A16951" s="1" t="s">
        <v>1780</v>
      </c>
      <c r="B16951" t="s">
        <v>1781</v>
      </c>
      <c r="C16951">
        <v>2016</v>
      </c>
      <c r="D16951">
        <v>433030630</v>
      </c>
      <c r="E16951">
        <v>82.41</v>
      </c>
      <c r="F16951">
        <v>0</v>
      </c>
      <c r="G16951">
        <v>3.6</v>
      </c>
      <c r="H16951">
        <f t="shared" si="264"/>
        <v>120286286.1111111</v>
      </c>
    </row>
    <row r="16952" spans="1:8" x14ac:dyDescent="0.3">
      <c r="A16952" s="1" t="s">
        <v>1782</v>
      </c>
      <c r="B16952" t="s">
        <v>1783</v>
      </c>
      <c r="C16952">
        <v>2016</v>
      </c>
      <c r="D16952">
        <v>0</v>
      </c>
      <c r="E16952">
        <v>0</v>
      </c>
      <c r="F16952">
        <v>0</v>
      </c>
      <c r="G16952">
        <v>0</v>
      </c>
      <c r="H16952" t="str">
        <f t="shared" si="264"/>
        <v/>
      </c>
    </row>
    <row r="16953" spans="1:8" x14ac:dyDescent="0.3">
      <c r="A16953" s="1" t="s">
        <v>1786</v>
      </c>
      <c r="B16953" t="s">
        <v>1787</v>
      </c>
      <c r="C16953">
        <v>2016</v>
      </c>
      <c r="D16953">
        <v>0</v>
      </c>
      <c r="E16953">
        <v>0</v>
      </c>
      <c r="F16953">
        <v>0</v>
      </c>
      <c r="G16953">
        <v>0</v>
      </c>
      <c r="H16953" t="str">
        <f t="shared" si="264"/>
        <v/>
      </c>
    </row>
    <row r="16954" spans="1:8" x14ac:dyDescent="0.3">
      <c r="A16954" s="1" t="s">
        <v>1790</v>
      </c>
      <c r="B16954" t="s">
        <v>1791</v>
      </c>
      <c r="C16954">
        <v>2016</v>
      </c>
      <c r="D16954">
        <v>0</v>
      </c>
      <c r="E16954">
        <v>0</v>
      </c>
      <c r="F16954">
        <v>0</v>
      </c>
      <c r="G16954">
        <v>0</v>
      </c>
      <c r="H16954" t="str">
        <f t="shared" si="264"/>
        <v/>
      </c>
    </row>
    <row r="16955" spans="1:8" x14ac:dyDescent="0.3">
      <c r="A16955" s="1" t="s">
        <v>1792</v>
      </c>
      <c r="B16955" t="s">
        <v>1793</v>
      </c>
      <c r="C16955">
        <v>2016</v>
      </c>
      <c r="D16955">
        <v>0</v>
      </c>
      <c r="E16955">
        <v>0</v>
      </c>
      <c r="F16955">
        <v>0</v>
      </c>
      <c r="G16955">
        <v>0</v>
      </c>
      <c r="H16955" t="str">
        <f t="shared" si="264"/>
        <v/>
      </c>
    </row>
    <row r="16956" spans="1:8" x14ac:dyDescent="0.3">
      <c r="A16956" s="1" t="s">
        <v>1794</v>
      </c>
      <c r="B16956" t="s">
        <v>1795</v>
      </c>
      <c r="C16956">
        <v>2016</v>
      </c>
      <c r="D16956">
        <v>0</v>
      </c>
      <c r="E16956">
        <v>0</v>
      </c>
      <c r="F16956">
        <v>0</v>
      </c>
      <c r="G16956">
        <v>0</v>
      </c>
      <c r="H16956" t="str">
        <f t="shared" si="264"/>
        <v/>
      </c>
    </row>
    <row r="16957" spans="1:8" x14ac:dyDescent="0.3">
      <c r="A16957" s="1" t="s">
        <v>1796</v>
      </c>
      <c r="B16957" t="s">
        <v>1797</v>
      </c>
      <c r="C16957">
        <v>2016</v>
      </c>
      <c r="D16957">
        <v>120031224</v>
      </c>
      <c r="E16957">
        <v>-228.27</v>
      </c>
      <c r="F16957">
        <v>0</v>
      </c>
      <c r="G16957">
        <v>2</v>
      </c>
      <c r="H16957">
        <f t="shared" si="264"/>
        <v>60015612</v>
      </c>
    </row>
    <row r="16958" spans="1:8" x14ac:dyDescent="0.3">
      <c r="A16958" s="1" t="s">
        <v>1798</v>
      </c>
      <c r="B16958" t="s">
        <v>1799</v>
      </c>
      <c r="C16958">
        <v>2016</v>
      </c>
      <c r="D16958">
        <v>180029881</v>
      </c>
      <c r="E16958">
        <v>46.42</v>
      </c>
      <c r="F16958">
        <v>16366350</v>
      </c>
      <c r="G16958">
        <v>2.2000000000000002</v>
      </c>
      <c r="H16958">
        <f t="shared" si="264"/>
        <v>81831764.090909079</v>
      </c>
    </row>
    <row r="16959" spans="1:8" x14ac:dyDescent="0.3">
      <c r="A16959" s="1" t="s">
        <v>1800</v>
      </c>
      <c r="B16959" t="s">
        <v>1801</v>
      </c>
      <c r="C16959">
        <v>2016</v>
      </c>
      <c r="D16959">
        <v>0</v>
      </c>
      <c r="E16959">
        <v>0</v>
      </c>
      <c r="F16959">
        <v>0</v>
      </c>
      <c r="G16959">
        <v>0</v>
      </c>
      <c r="H16959" t="str">
        <f t="shared" si="264"/>
        <v/>
      </c>
    </row>
    <row r="16960" spans="1:8" x14ac:dyDescent="0.3">
      <c r="A16960" s="1" t="s">
        <v>1802</v>
      </c>
      <c r="B16960" t="s">
        <v>1803</v>
      </c>
      <c r="C16960">
        <v>2016</v>
      </c>
      <c r="D16960">
        <v>48546000</v>
      </c>
      <c r="E16960">
        <v>209.97</v>
      </c>
      <c r="F16960">
        <v>0</v>
      </c>
      <c r="G16960">
        <v>1.2</v>
      </c>
      <c r="H16960">
        <f t="shared" si="264"/>
        <v>40455000</v>
      </c>
    </row>
    <row r="16961" spans="1:8" x14ac:dyDescent="0.3">
      <c r="A16961" s="1" t="s">
        <v>1806</v>
      </c>
      <c r="B16961" t="s">
        <v>1807</v>
      </c>
      <c r="C16961">
        <v>2016</v>
      </c>
      <c r="D16961">
        <v>67832005</v>
      </c>
      <c r="E16961">
        <v>9.59</v>
      </c>
      <c r="F16961">
        <v>271328000</v>
      </c>
      <c r="G16961">
        <v>0.6</v>
      </c>
      <c r="H16961">
        <f t="shared" si="264"/>
        <v>113053341.66666667</v>
      </c>
    </row>
    <row r="16962" spans="1:8" x14ac:dyDescent="0.3">
      <c r="A16962" s="1" t="s">
        <v>3144</v>
      </c>
      <c r="B16962" t="s">
        <v>3145</v>
      </c>
      <c r="C16962">
        <v>2016</v>
      </c>
      <c r="D16962">
        <v>0</v>
      </c>
      <c r="E16962">
        <v>0</v>
      </c>
      <c r="F16962">
        <v>0</v>
      </c>
      <c r="G16962">
        <v>0</v>
      </c>
      <c r="H16962" t="str">
        <f t="shared" si="264"/>
        <v/>
      </c>
    </row>
    <row r="16963" spans="1:8" x14ac:dyDescent="0.3">
      <c r="A16963" s="1" t="s">
        <v>3006</v>
      </c>
      <c r="B16963" t="s">
        <v>3007</v>
      </c>
      <c r="C16963">
        <v>2016</v>
      </c>
      <c r="D16963">
        <v>17175000</v>
      </c>
      <c r="E16963">
        <v>204.1</v>
      </c>
      <c r="F16963">
        <v>0</v>
      </c>
      <c r="G16963">
        <v>0.5</v>
      </c>
      <c r="H16963">
        <f t="shared" ref="H16963:H17026" si="265">IF(G16963=0, "",D16963/G16963)</f>
        <v>34350000</v>
      </c>
    </row>
    <row r="16964" spans="1:8" x14ac:dyDescent="0.3">
      <c r="A16964" s="1" t="s">
        <v>3008</v>
      </c>
      <c r="B16964" t="s">
        <v>3009</v>
      </c>
      <c r="C16964">
        <v>2016</v>
      </c>
      <c r="D16964">
        <v>56273609</v>
      </c>
      <c r="E16964">
        <v>65.86</v>
      </c>
      <c r="F16964">
        <v>0</v>
      </c>
      <c r="G16964">
        <v>1</v>
      </c>
      <c r="H16964">
        <f t="shared" si="265"/>
        <v>56273609</v>
      </c>
    </row>
    <row r="16965" spans="1:8" x14ac:dyDescent="0.3">
      <c r="A16965" s="1" t="s">
        <v>3298</v>
      </c>
      <c r="B16965" t="s">
        <v>3299</v>
      </c>
      <c r="C16965">
        <v>2016</v>
      </c>
      <c r="D16965">
        <v>9134058</v>
      </c>
      <c r="E16965">
        <v>34.35</v>
      </c>
      <c r="F16965">
        <v>9134070</v>
      </c>
      <c r="G16965">
        <v>0.49999959999999999</v>
      </c>
      <c r="H16965">
        <f t="shared" si="265"/>
        <v>18268130.614504494</v>
      </c>
    </row>
    <row r="16966" spans="1:8" x14ac:dyDescent="0.3">
      <c r="A16966" s="1" t="s">
        <v>3300</v>
      </c>
      <c r="B16966" t="s">
        <v>3301</v>
      </c>
      <c r="C16966">
        <v>2016</v>
      </c>
      <c r="D16966">
        <v>121413600</v>
      </c>
      <c r="E16966">
        <v>79.989999999999995</v>
      </c>
      <c r="F16966">
        <v>0</v>
      </c>
      <c r="G16966">
        <v>2.4</v>
      </c>
      <c r="H16966">
        <f t="shared" si="265"/>
        <v>50589000</v>
      </c>
    </row>
    <row r="16967" spans="1:8" x14ac:dyDescent="0.3">
      <c r="A16967" s="1" t="s">
        <v>3414</v>
      </c>
      <c r="B16967" t="s">
        <v>3415</v>
      </c>
      <c r="C16967">
        <v>2016</v>
      </c>
      <c r="D16967">
        <v>31560432</v>
      </c>
      <c r="E16967">
        <v>97.52</v>
      </c>
      <c r="F16967">
        <v>0</v>
      </c>
      <c r="G16967">
        <v>1.0236114999999999</v>
      </c>
      <c r="H16967">
        <f t="shared" si="265"/>
        <v>30832432.03109774</v>
      </c>
    </row>
    <row r="16968" spans="1:8" x14ac:dyDescent="0.3">
      <c r="A16968" s="1" t="s">
        <v>3648</v>
      </c>
      <c r="B16968" t="s">
        <v>3649</v>
      </c>
      <c r="C16968">
        <v>2016</v>
      </c>
      <c r="D16968">
        <v>640926810</v>
      </c>
      <c r="E16968">
        <v>91.67</v>
      </c>
      <c r="F16968">
        <v>0</v>
      </c>
      <c r="G16968">
        <v>6.2</v>
      </c>
      <c r="H16968">
        <f t="shared" si="265"/>
        <v>103375291.93548387</v>
      </c>
    </row>
    <row r="16969" spans="1:8" x14ac:dyDescent="0.3">
      <c r="A16969" s="1" t="s">
        <v>1808</v>
      </c>
      <c r="B16969" t="s">
        <v>1809</v>
      </c>
      <c r="C16969">
        <v>2016</v>
      </c>
      <c r="D16969">
        <v>2119790</v>
      </c>
      <c r="E16969">
        <v>6.61</v>
      </c>
      <c r="F16969">
        <v>19078130</v>
      </c>
      <c r="G16969">
        <v>0.05</v>
      </c>
      <c r="H16969">
        <f t="shared" si="265"/>
        <v>42395800</v>
      </c>
    </row>
    <row r="16970" spans="1:8" x14ac:dyDescent="0.3">
      <c r="A16970" s="1" t="s">
        <v>1810</v>
      </c>
      <c r="B16970" t="s">
        <v>1811</v>
      </c>
      <c r="C16970">
        <v>2016</v>
      </c>
      <c r="D16970">
        <v>0</v>
      </c>
      <c r="E16970">
        <v>0</v>
      </c>
      <c r="F16970">
        <v>0</v>
      </c>
      <c r="G16970">
        <v>0</v>
      </c>
      <c r="H16970" t="str">
        <f t="shared" si="265"/>
        <v/>
      </c>
    </row>
    <row r="16971" spans="1:8" x14ac:dyDescent="0.3">
      <c r="A16971" s="1" t="s">
        <v>1812</v>
      </c>
      <c r="B16971" t="s">
        <v>1813</v>
      </c>
      <c r="C16971">
        <v>2016</v>
      </c>
      <c r="D16971">
        <v>432696000</v>
      </c>
      <c r="E16971">
        <v>69.38</v>
      </c>
      <c r="F16971">
        <v>0</v>
      </c>
      <c r="G16971">
        <v>2.2000000000000002</v>
      </c>
      <c r="H16971">
        <f t="shared" si="265"/>
        <v>196679999.99999997</v>
      </c>
    </row>
    <row r="16972" spans="1:8" x14ac:dyDescent="0.3">
      <c r="A16972" s="1" t="s">
        <v>1814</v>
      </c>
      <c r="B16972" t="s">
        <v>1815</v>
      </c>
      <c r="C16972">
        <v>2016</v>
      </c>
      <c r="D16972">
        <v>75607482</v>
      </c>
      <c r="E16972">
        <v>101.93</v>
      </c>
      <c r="F16972">
        <v>0</v>
      </c>
      <c r="G16972">
        <v>0.7</v>
      </c>
      <c r="H16972">
        <f t="shared" si="265"/>
        <v>108010688.57142858</v>
      </c>
    </row>
    <row r="16973" spans="1:8" x14ac:dyDescent="0.3">
      <c r="A16973" s="1" t="s">
        <v>1816</v>
      </c>
      <c r="B16973" t="s">
        <v>1817</v>
      </c>
      <c r="C16973">
        <v>2016</v>
      </c>
      <c r="D16973">
        <v>0</v>
      </c>
      <c r="E16973">
        <v>0</v>
      </c>
      <c r="F16973">
        <v>0</v>
      </c>
      <c r="G16973">
        <v>0</v>
      </c>
      <c r="H16973" t="str">
        <f t="shared" si="265"/>
        <v/>
      </c>
    </row>
    <row r="16974" spans="1:8" x14ac:dyDescent="0.3">
      <c r="A16974" s="1" t="s">
        <v>1818</v>
      </c>
      <c r="B16974" t="s">
        <v>1819</v>
      </c>
      <c r="C16974">
        <v>2016</v>
      </c>
      <c r="D16974">
        <v>12800000</v>
      </c>
      <c r="E16974">
        <v>3084.34</v>
      </c>
      <c r="F16974">
        <v>0</v>
      </c>
      <c r="G16974">
        <v>0.2</v>
      </c>
      <c r="H16974">
        <f t="shared" si="265"/>
        <v>64000000</v>
      </c>
    </row>
    <row r="16975" spans="1:8" x14ac:dyDescent="0.3">
      <c r="A16975" s="1" t="s">
        <v>1820</v>
      </c>
      <c r="B16975" t="s">
        <v>1821</v>
      </c>
      <c r="C16975">
        <v>2016</v>
      </c>
      <c r="D16975">
        <v>127413231</v>
      </c>
      <c r="E16975">
        <v>220.98</v>
      </c>
      <c r="F16975">
        <v>0</v>
      </c>
      <c r="G16975">
        <v>0.5</v>
      </c>
      <c r="H16975">
        <f t="shared" si="265"/>
        <v>254826462</v>
      </c>
    </row>
    <row r="16976" spans="1:8" x14ac:dyDescent="0.3">
      <c r="A16976" s="1" t="s">
        <v>1822</v>
      </c>
      <c r="B16976" t="s">
        <v>1823</v>
      </c>
      <c r="C16976">
        <v>2016</v>
      </c>
      <c r="D16976">
        <v>167535214</v>
      </c>
      <c r="E16976">
        <v>73.16</v>
      </c>
      <c r="F16976">
        <v>0</v>
      </c>
      <c r="G16976">
        <v>2.2000000000000002</v>
      </c>
      <c r="H16976">
        <f t="shared" si="265"/>
        <v>76152370</v>
      </c>
    </row>
    <row r="16977" spans="1:8" x14ac:dyDescent="0.3">
      <c r="A16977" s="1" t="s">
        <v>1824</v>
      </c>
      <c r="B16977" t="s">
        <v>1825</v>
      </c>
      <c r="C16977">
        <v>2016</v>
      </c>
      <c r="D16977">
        <v>130074256</v>
      </c>
      <c r="E16977">
        <v>55.27</v>
      </c>
      <c r="F16977">
        <v>0</v>
      </c>
      <c r="G16977">
        <v>1.7</v>
      </c>
      <c r="H16977">
        <f t="shared" si="265"/>
        <v>76514268.235294119</v>
      </c>
    </row>
    <row r="16978" spans="1:8" x14ac:dyDescent="0.3">
      <c r="A16978" s="1" t="s">
        <v>1826</v>
      </c>
      <c r="B16978" t="s">
        <v>1827</v>
      </c>
      <c r="C16978">
        <v>2016</v>
      </c>
      <c r="D16978">
        <v>0</v>
      </c>
      <c r="E16978">
        <v>0</v>
      </c>
      <c r="F16978">
        <v>0</v>
      </c>
      <c r="G16978">
        <v>0</v>
      </c>
      <c r="H16978" t="str">
        <f t="shared" si="265"/>
        <v/>
      </c>
    </row>
    <row r="16979" spans="1:8" x14ac:dyDescent="0.3">
      <c r="A16979" s="1" t="s">
        <v>1828</v>
      </c>
      <c r="B16979" t="s">
        <v>1829</v>
      </c>
      <c r="C16979">
        <v>2016</v>
      </c>
      <c r="D16979">
        <v>0</v>
      </c>
      <c r="E16979">
        <v>0</v>
      </c>
      <c r="F16979">
        <v>0</v>
      </c>
      <c r="G16979">
        <v>0</v>
      </c>
      <c r="H16979" t="str">
        <f t="shared" si="265"/>
        <v/>
      </c>
    </row>
    <row r="16980" spans="1:8" x14ac:dyDescent="0.3">
      <c r="A16980" s="1" t="s">
        <v>1830</v>
      </c>
      <c r="B16980" t="s">
        <v>1831</v>
      </c>
      <c r="C16980">
        <v>2016</v>
      </c>
      <c r="D16980">
        <v>1111581423</v>
      </c>
      <c r="E16980">
        <v>83.94</v>
      </c>
      <c r="F16980">
        <v>0</v>
      </c>
      <c r="G16980">
        <v>2.2761851900000001</v>
      </c>
      <c r="H16980">
        <f t="shared" si="265"/>
        <v>488352805.33566779</v>
      </c>
    </row>
    <row r="16981" spans="1:8" x14ac:dyDescent="0.3">
      <c r="A16981" s="1" t="s">
        <v>1832</v>
      </c>
      <c r="B16981" t="s">
        <v>1833</v>
      </c>
      <c r="C16981">
        <v>2016</v>
      </c>
      <c r="D16981">
        <v>95060466</v>
      </c>
      <c r="E16981">
        <v>56.38</v>
      </c>
      <c r="F16981">
        <v>0</v>
      </c>
      <c r="G16981">
        <v>0.6</v>
      </c>
      <c r="H16981">
        <f t="shared" si="265"/>
        <v>158434110</v>
      </c>
    </row>
    <row r="16982" spans="1:8" x14ac:dyDescent="0.3">
      <c r="A16982" s="1" t="s">
        <v>1834</v>
      </c>
      <c r="B16982" t="s">
        <v>1835</v>
      </c>
      <c r="C16982">
        <v>2016</v>
      </c>
      <c r="D16982">
        <v>39747234</v>
      </c>
      <c r="E16982">
        <v>26.22</v>
      </c>
      <c r="F16982">
        <v>55646130</v>
      </c>
      <c r="G16982">
        <v>0.51004422999999999</v>
      </c>
      <c r="H16982">
        <f t="shared" si="265"/>
        <v>77928994.510927022</v>
      </c>
    </row>
    <row r="16983" spans="1:8" x14ac:dyDescent="0.3">
      <c r="A16983" s="1" t="s">
        <v>1836</v>
      </c>
      <c r="B16983" t="s">
        <v>1837</v>
      </c>
      <c r="C16983">
        <v>2016</v>
      </c>
      <c r="D16983">
        <v>170238915</v>
      </c>
      <c r="E16983">
        <v>68.67</v>
      </c>
      <c r="F16983">
        <v>0</v>
      </c>
      <c r="G16983">
        <v>2.25</v>
      </c>
      <c r="H16983">
        <f t="shared" si="265"/>
        <v>75661740</v>
      </c>
    </row>
    <row r="16984" spans="1:8" x14ac:dyDescent="0.3">
      <c r="A16984" s="1" t="s">
        <v>3302</v>
      </c>
      <c r="B16984" t="s">
        <v>3303</v>
      </c>
      <c r="C16984">
        <v>2016</v>
      </c>
      <c r="D16984">
        <v>544920000</v>
      </c>
      <c r="E16984">
        <v>69.95</v>
      </c>
      <c r="F16984">
        <v>0</v>
      </c>
      <c r="G16984">
        <v>6</v>
      </c>
      <c r="H16984">
        <f t="shared" si="265"/>
        <v>90820000</v>
      </c>
    </row>
    <row r="16985" spans="1:8" x14ac:dyDescent="0.3">
      <c r="A16985" s="1" t="s">
        <v>3304</v>
      </c>
      <c r="B16985" t="s">
        <v>3305</v>
      </c>
      <c r="C16985">
        <v>2016</v>
      </c>
      <c r="D16985">
        <v>0</v>
      </c>
      <c r="E16985">
        <v>0</v>
      </c>
      <c r="F16985">
        <v>0</v>
      </c>
      <c r="G16985">
        <v>0</v>
      </c>
      <c r="H16985" t="str">
        <f t="shared" si="265"/>
        <v/>
      </c>
    </row>
    <row r="16986" spans="1:8" x14ac:dyDescent="0.3">
      <c r="A16986" s="1" t="s">
        <v>3306</v>
      </c>
      <c r="B16986" t="s">
        <v>3307</v>
      </c>
      <c r="C16986">
        <v>2016</v>
      </c>
      <c r="D16986">
        <v>21000000</v>
      </c>
      <c r="E16986">
        <v>52.54</v>
      </c>
      <c r="F16986">
        <v>0</v>
      </c>
      <c r="G16986">
        <v>0.5</v>
      </c>
      <c r="H16986">
        <f t="shared" si="265"/>
        <v>42000000</v>
      </c>
    </row>
    <row r="16987" spans="1:8" x14ac:dyDescent="0.3">
      <c r="A16987" s="1" t="s">
        <v>3588</v>
      </c>
      <c r="B16987" t="s">
        <v>3589</v>
      </c>
      <c r="C16987">
        <v>2016</v>
      </c>
      <c r="D16987">
        <v>25583400</v>
      </c>
      <c r="E16987">
        <v>55.3</v>
      </c>
      <c r="F16987">
        <v>0</v>
      </c>
      <c r="G16987">
        <v>0.3</v>
      </c>
      <c r="H16987">
        <f t="shared" si="265"/>
        <v>85278000</v>
      </c>
    </row>
    <row r="16988" spans="1:8" x14ac:dyDescent="0.3">
      <c r="A16988" s="1" t="s">
        <v>3416</v>
      </c>
      <c r="B16988" t="s">
        <v>3417</v>
      </c>
      <c r="C16988">
        <v>2016</v>
      </c>
      <c r="D16988">
        <v>16243028</v>
      </c>
      <c r="E16988">
        <v>-85.31</v>
      </c>
      <c r="F16988">
        <v>0</v>
      </c>
      <c r="G16988">
        <v>0.3</v>
      </c>
      <c r="H16988">
        <f t="shared" si="265"/>
        <v>54143426.666666672</v>
      </c>
    </row>
    <row r="16989" spans="1:8" x14ac:dyDescent="0.3">
      <c r="A16989" s="1" t="s">
        <v>3418</v>
      </c>
      <c r="B16989" t="s">
        <v>3419</v>
      </c>
      <c r="C16989">
        <v>2016</v>
      </c>
      <c r="D16989">
        <v>0</v>
      </c>
      <c r="E16989">
        <v>0</v>
      </c>
      <c r="F16989">
        <v>0</v>
      </c>
      <c r="G16989">
        <v>0</v>
      </c>
      <c r="H16989" t="str">
        <f t="shared" si="265"/>
        <v/>
      </c>
    </row>
    <row r="16990" spans="1:8" x14ac:dyDescent="0.3">
      <c r="A16990" s="1" t="s">
        <v>3590</v>
      </c>
      <c r="B16990" t="s">
        <v>3591</v>
      </c>
      <c r="C16990">
        <v>2016</v>
      </c>
      <c r="D16990">
        <v>22688000</v>
      </c>
      <c r="E16990">
        <v>37.42</v>
      </c>
      <c r="F16990">
        <v>0</v>
      </c>
      <c r="G16990">
        <v>0.39989425000000001</v>
      </c>
      <c r="H16990">
        <f t="shared" si="265"/>
        <v>56734999.315444022</v>
      </c>
    </row>
    <row r="16991" spans="1:8" x14ac:dyDescent="0.3">
      <c r="A16991" s="1" t="s">
        <v>3420</v>
      </c>
      <c r="B16991" t="s">
        <v>3421</v>
      </c>
      <c r="C16991">
        <v>2016</v>
      </c>
      <c r="D16991">
        <v>84406067</v>
      </c>
      <c r="E16991">
        <v>82.45</v>
      </c>
      <c r="F16991">
        <v>0</v>
      </c>
      <c r="G16991">
        <v>1.4</v>
      </c>
      <c r="H16991">
        <f t="shared" si="265"/>
        <v>60290047.857142858</v>
      </c>
    </row>
    <row r="16992" spans="1:8" x14ac:dyDescent="0.3">
      <c r="A16992" s="1" t="s">
        <v>3422</v>
      </c>
      <c r="B16992" t="s">
        <v>3423</v>
      </c>
      <c r="C16992">
        <v>2016</v>
      </c>
      <c r="D16992">
        <v>173250000</v>
      </c>
      <c r="E16992">
        <v>76.11</v>
      </c>
      <c r="F16992">
        <v>0</v>
      </c>
      <c r="G16992">
        <v>2.25</v>
      </c>
      <c r="H16992">
        <f t="shared" si="265"/>
        <v>77000000</v>
      </c>
    </row>
    <row r="16993" spans="1:8" x14ac:dyDescent="0.3">
      <c r="A16993" s="1" t="s">
        <v>3510</v>
      </c>
      <c r="B16993" t="s">
        <v>3511</v>
      </c>
      <c r="C16993">
        <v>2016</v>
      </c>
      <c r="D16993">
        <v>230316306</v>
      </c>
      <c r="E16993">
        <v>88.56</v>
      </c>
      <c r="F16993">
        <v>0</v>
      </c>
      <c r="G16993">
        <v>6.7891758199999996</v>
      </c>
      <c r="H16993">
        <f t="shared" si="265"/>
        <v>33924044.995494023</v>
      </c>
    </row>
    <row r="16994" spans="1:8" x14ac:dyDescent="0.3">
      <c r="A16994" s="1" t="s">
        <v>3512</v>
      </c>
      <c r="B16994" t="s">
        <v>3513</v>
      </c>
      <c r="C16994">
        <v>2016</v>
      </c>
      <c r="D16994">
        <v>0</v>
      </c>
      <c r="E16994">
        <v>0</v>
      </c>
      <c r="F16994">
        <v>0</v>
      </c>
      <c r="G16994">
        <v>0</v>
      </c>
      <c r="H16994" t="str">
        <f t="shared" si="265"/>
        <v/>
      </c>
    </row>
    <row r="16995" spans="1:8" x14ac:dyDescent="0.3">
      <c r="A16995" s="1" t="s">
        <v>3514</v>
      </c>
      <c r="B16995" t="s">
        <v>3515</v>
      </c>
      <c r="C16995">
        <v>2016</v>
      </c>
      <c r="D16995">
        <v>115397784</v>
      </c>
      <c r="E16995">
        <v>68.92</v>
      </c>
      <c r="F16995">
        <v>19232960</v>
      </c>
      <c r="G16995">
        <v>3</v>
      </c>
      <c r="H16995">
        <f t="shared" si="265"/>
        <v>38465928</v>
      </c>
    </row>
    <row r="16996" spans="1:8" x14ac:dyDescent="0.3">
      <c r="A16996" s="1" t="s">
        <v>3516</v>
      </c>
      <c r="B16996" t="s">
        <v>3517</v>
      </c>
      <c r="C16996">
        <v>2016</v>
      </c>
      <c r="D16996">
        <v>67921390</v>
      </c>
      <c r="E16996">
        <v>84.83</v>
      </c>
      <c r="F16996">
        <v>0</v>
      </c>
      <c r="G16996">
        <v>1.9735304199999999</v>
      </c>
      <c r="H16996">
        <f t="shared" si="265"/>
        <v>34416185.994234636</v>
      </c>
    </row>
    <row r="16997" spans="1:8" x14ac:dyDescent="0.3">
      <c r="A16997" s="1" t="s">
        <v>3518</v>
      </c>
      <c r="B16997" t="s">
        <v>3519</v>
      </c>
      <c r="C16997">
        <v>2016</v>
      </c>
      <c r="D16997">
        <v>376896400</v>
      </c>
      <c r="E16997">
        <v>77.27</v>
      </c>
      <c r="F16997">
        <v>0</v>
      </c>
      <c r="G16997">
        <v>4.5999999999999996</v>
      </c>
      <c r="H16997">
        <f t="shared" si="265"/>
        <v>81934000</v>
      </c>
    </row>
    <row r="16998" spans="1:8" x14ac:dyDescent="0.3">
      <c r="A16998" s="1" t="s">
        <v>3592</v>
      </c>
      <c r="B16998" t="s">
        <v>3593</v>
      </c>
      <c r="C16998">
        <v>2016</v>
      </c>
      <c r="D16998">
        <v>46597500</v>
      </c>
      <c r="E16998">
        <v>84.31</v>
      </c>
      <c r="F16998">
        <v>0</v>
      </c>
      <c r="G16998">
        <v>1.5</v>
      </c>
      <c r="H16998">
        <f t="shared" si="265"/>
        <v>31065000</v>
      </c>
    </row>
    <row r="16999" spans="1:8" x14ac:dyDescent="0.3">
      <c r="A16999" s="1" t="s">
        <v>3594</v>
      </c>
      <c r="B16999" t="s">
        <v>3595</v>
      </c>
      <c r="C16999">
        <v>2016</v>
      </c>
      <c r="D16999">
        <v>17099920</v>
      </c>
      <c r="E16999">
        <v>55.87</v>
      </c>
      <c r="F16999">
        <v>0</v>
      </c>
      <c r="G16999">
        <v>0.8</v>
      </c>
      <c r="H16999">
        <f t="shared" si="265"/>
        <v>21374900</v>
      </c>
    </row>
    <row r="17000" spans="1:8" x14ac:dyDescent="0.3">
      <c r="A17000" s="1" t="s">
        <v>3596</v>
      </c>
      <c r="B17000" t="s">
        <v>3597</v>
      </c>
      <c r="C17000">
        <v>2016</v>
      </c>
      <c r="D17000">
        <v>133760000</v>
      </c>
      <c r="E17000">
        <v>96.39</v>
      </c>
      <c r="F17000">
        <v>0</v>
      </c>
      <c r="G17000">
        <v>2</v>
      </c>
      <c r="H17000">
        <f t="shared" si="265"/>
        <v>66880000</v>
      </c>
    </row>
    <row r="17001" spans="1:8" x14ac:dyDescent="0.3">
      <c r="A17001" s="1" t="s">
        <v>3598</v>
      </c>
      <c r="B17001" t="s">
        <v>3599</v>
      </c>
      <c r="C17001">
        <v>2016</v>
      </c>
      <c r="D17001">
        <v>12682080</v>
      </c>
      <c r="E17001">
        <v>100.06</v>
      </c>
      <c r="F17001">
        <v>0</v>
      </c>
      <c r="G17001">
        <v>0.36</v>
      </c>
      <c r="H17001">
        <f t="shared" si="265"/>
        <v>35228000</v>
      </c>
    </row>
    <row r="17002" spans="1:8" x14ac:dyDescent="0.3">
      <c r="A17002" s="1" t="s">
        <v>3600</v>
      </c>
      <c r="B17002" t="s">
        <v>3601</v>
      </c>
      <c r="C17002">
        <v>2016</v>
      </c>
      <c r="D17002">
        <v>44100000</v>
      </c>
      <c r="E17002">
        <v>60.8</v>
      </c>
      <c r="F17002">
        <v>0</v>
      </c>
      <c r="G17002">
        <v>1</v>
      </c>
      <c r="H17002">
        <f t="shared" si="265"/>
        <v>44100000</v>
      </c>
    </row>
    <row r="17003" spans="1:8" x14ac:dyDescent="0.3">
      <c r="A17003" s="1" t="s">
        <v>3602</v>
      </c>
      <c r="B17003" t="s">
        <v>3603</v>
      </c>
      <c r="C17003">
        <v>2016</v>
      </c>
      <c r="D17003">
        <v>0</v>
      </c>
      <c r="E17003">
        <v>0</v>
      </c>
      <c r="F17003">
        <v>0</v>
      </c>
      <c r="G17003">
        <v>0</v>
      </c>
      <c r="H17003" t="str">
        <f t="shared" si="265"/>
        <v/>
      </c>
    </row>
    <row r="17004" spans="1:8" x14ac:dyDescent="0.3">
      <c r="A17004" s="1" t="s">
        <v>3672</v>
      </c>
      <c r="B17004" t="s">
        <v>3673</v>
      </c>
      <c r="C17004">
        <v>2016</v>
      </c>
      <c r="D17004">
        <v>9512847</v>
      </c>
      <c r="E17004">
        <v>24.41</v>
      </c>
      <c r="F17004">
        <v>23782120</v>
      </c>
      <c r="G17004">
        <v>0.2</v>
      </c>
      <c r="H17004">
        <f t="shared" si="265"/>
        <v>47564235</v>
      </c>
    </row>
    <row r="17005" spans="1:8" x14ac:dyDescent="0.3">
      <c r="A17005" s="1" t="s">
        <v>3650</v>
      </c>
      <c r="B17005" t="s">
        <v>3651</v>
      </c>
      <c r="C17005">
        <v>2016</v>
      </c>
      <c r="D17005">
        <v>90060000</v>
      </c>
      <c r="E17005">
        <v>55.29</v>
      </c>
      <c r="F17005">
        <v>0</v>
      </c>
      <c r="G17005">
        <v>1.5</v>
      </c>
      <c r="H17005">
        <f t="shared" si="265"/>
        <v>60040000</v>
      </c>
    </row>
    <row r="17006" spans="1:8" x14ac:dyDescent="0.3">
      <c r="A17006" s="1" t="s">
        <v>3674</v>
      </c>
      <c r="B17006" t="s">
        <v>3675</v>
      </c>
      <c r="C17006">
        <v>2016</v>
      </c>
      <c r="D17006">
        <v>105750000</v>
      </c>
      <c r="E17006">
        <v>89.6</v>
      </c>
      <c r="F17006">
        <v>0</v>
      </c>
      <c r="G17006">
        <v>3</v>
      </c>
      <c r="H17006">
        <f t="shared" si="265"/>
        <v>35250000</v>
      </c>
    </row>
    <row r="17007" spans="1:8" x14ac:dyDescent="0.3">
      <c r="A17007" s="1" t="s">
        <v>3676</v>
      </c>
      <c r="B17007" t="s">
        <v>3677</v>
      </c>
      <c r="C17007">
        <v>2016</v>
      </c>
      <c r="D17007">
        <v>186777664</v>
      </c>
      <c r="E17007">
        <v>62.94</v>
      </c>
      <c r="F17007">
        <v>0</v>
      </c>
      <c r="G17007">
        <v>1.2</v>
      </c>
      <c r="H17007">
        <f t="shared" si="265"/>
        <v>155648053.33333334</v>
      </c>
    </row>
    <row r="17008" spans="1:8" x14ac:dyDescent="0.3">
      <c r="A17008" s="1" t="s">
        <v>3678</v>
      </c>
      <c r="B17008" t="s">
        <v>3679</v>
      </c>
      <c r="C17008">
        <v>2016</v>
      </c>
      <c r="D17008">
        <v>84000000</v>
      </c>
      <c r="E17008">
        <v>48.21</v>
      </c>
      <c r="F17008">
        <v>21000000</v>
      </c>
      <c r="G17008">
        <v>2</v>
      </c>
      <c r="H17008">
        <f t="shared" si="265"/>
        <v>42000000</v>
      </c>
    </row>
    <row r="17009" spans="1:8" x14ac:dyDescent="0.3">
      <c r="A17009" s="1" t="s">
        <v>3680</v>
      </c>
      <c r="B17009" t="s">
        <v>3681</v>
      </c>
      <c r="C17009">
        <v>2016</v>
      </c>
      <c r="D17009">
        <v>60000000</v>
      </c>
      <c r="E17009">
        <v>46.12</v>
      </c>
      <c r="F17009">
        <v>0</v>
      </c>
      <c r="G17009">
        <v>1</v>
      </c>
      <c r="H17009">
        <f t="shared" si="265"/>
        <v>60000000</v>
      </c>
    </row>
    <row r="17010" spans="1:8" x14ac:dyDescent="0.3">
      <c r="A17010" s="1" t="s">
        <v>1838</v>
      </c>
      <c r="B17010" t="s">
        <v>1839</v>
      </c>
      <c r="C17010">
        <v>2016</v>
      </c>
      <c r="D17010">
        <v>0</v>
      </c>
      <c r="E17010">
        <v>0</v>
      </c>
      <c r="F17010">
        <v>0</v>
      </c>
      <c r="G17010">
        <v>0</v>
      </c>
      <c r="H17010" t="str">
        <f t="shared" si="265"/>
        <v/>
      </c>
    </row>
    <row r="17011" spans="1:8" x14ac:dyDescent="0.3">
      <c r="A17011" s="1" t="s">
        <v>1840</v>
      </c>
      <c r="B17011" t="s">
        <v>1841</v>
      </c>
      <c r="C17011">
        <v>2016</v>
      </c>
      <c r="D17011">
        <v>0</v>
      </c>
      <c r="E17011">
        <v>0</v>
      </c>
      <c r="F17011">
        <v>0</v>
      </c>
      <c r="G17011">
        <v>0</v>
      </c>
      <c r="H17011" t="str">
        <f t="shared" si="265"/>
        <v/>
      </c>
    </row>
    <row r="17012" spans="1:8" x14ac:dyDescent="0.3">
      <c r="A17012" s="1" t="s">
        <v>1844</v>
      </c>
      <c r="B17012" t="s">
        <v>1845</v>
      </c>
      <c r="C17012">
        <v>2016</v>
      </c>
      <c r="D17012">
        <v>102739121</v>
      </c>
      <c r="E17012">
        <v>61.47</v>
      </c>
      <c r="F17012">
        <v>0</v>
      </c>
      <c r="G17012">
        <v>1.3</v>
      </c>
      <c r="H17012">
        <f t="shared" si="265"/>
        <v>79030093.076923072</v>
      </c>
    </row>
    <row r="17013" spans="1:8" x14ac:dyDescent="0.3">
      <c r="A17013" s="1" t="s">
        <v>1846</v>
      </c>
      <c r="B17013" t="s">
        <v>1847</v>
      </c>
      <c r="C17013">
        <v>2016</v>
      </c>
      <c r="D17013">
        <v>22330297</v>
      </c>
      <c r="E17013">
        <v>9.3699999999999992</v>
      </c>
      <c r="F17013">
        <v>200972660</v>
      </c>
      <c r="G17013">
        <v>0.1</v>
      </c>
      <c r="H17013">
        <f t="shared" si="265"/>
        <v>223302970</v>
      </c>
    </row>
    <row r="17014" spans="1:8" x14ac:dyDescent="0.3">
      <c r="A17014" s="1" t="s">
        <v>1848</v>
      </c>
      <c r="B17014" t="s">
        <v>1849</v>
      </c>
      <c r="C17014">
        <v>2016</v>
      </c>
      <c r="D17014">
        <v>85478400</v>
      </c>
      <c r="E17014">
        <v>79.11</v>
      </c>
      <c r="F17014">
        <v>0</v>
      </c>
      <c r="G17014">
        <v>1.4</v>
      </c>
      <c r="H17014">
        <f t="shared" si="265"/>
        <v>61056000.000000007</v>
      </c>
    </row>
    <row r="17015" spans="1:8" x14ac:dyDescent="0.3">
      <c r="A17015" s="1" t="s">
        <v>1850</v>
      </c>
      <c r="B17015" t="s">
        <v>1851</v>
      </c>
      <c r="C17015">
        <v>2016</v>
      </c>
      <c r="D17015">
        <v>0</v>
      </c>
      <c r="E17015">
        <v>0</v>
      </c>
      <c r="F17015">
        <v>0</v>
      </c>
      <c r="G17015">
        <v>0</v>
      </c>
      <c r="H17015" t="str">
        <f t="shared" si="265"/>
        <v/>
      </c>
    </row>
    <row r="17016" spans="1:8" x14ac:dyDescent="0.3">
      <c r="A17016" s="1" t="s">
        <v>1852</v>
      </c>
      <c r="B17016" t="s">
        <v>1853</v>
      </c>
      <c r="C17016">
        <v>2016</v>
      </c>
      <c r="D17016">
        <v>15463010</v>
      </c>
      <c r="E17016">
        <v>51.3</v>
      </c>
      <c r="F17016">
        <v>15463010</v>
      </c>
      <c r="G17016">
        <v>0.18582134</v>
      </c>
      <c r="H17016">
        <f t="shared" si="265"/>
        <v>83214392.921717167</v>
      </c>
    </row>
    <row r="17017" spans="1:8" x14ac:dyDescent="0.3">
      <c r="A17017" s="1" t="s">
        <v>1854</v>
      </c>
      <c r="B17017" t="s">
        <v>1855</v>
      </c>
      <c r="C17017">
        <v>2016</v>
      </c>
      <c r="D17017">
        <v>14665476</v>
      </c>
      <c r="E17017">
        <v>43.22</v>
      </c>
      <c r="F17017">
        <v>10999110</v>
      </c>
      <c r="G17017">
        <v>0.2</v>
      </c>
      <c r="H17017">
        <f t="shared" si="265"/>
        <v>73327380</v>
      </c>
    </row>
    <row r="17018" spans="1:8" x14ac:dyDescent="0.3">
      <c r="A17018" s="1" t="s">
        <v>1856</v>
      </c>
      <c r="B17018" t="s">
        <v>1857</v>
      </c>
      <c r="C17018">
        <v>2016</v>
      </c>
      <c r="D17018">
        <v>53146025</v>
      </c>
      <c r="E17018">
        <v>67.14</v>
      </c>
      <c r="F17018">
        <v>0</v>
      </c>
      <c r="G17018">
        <v>0.6</v>
      </c>
      <c r="H17018">
        <f t="shared" si="265"/>
        <v>88576708.333333343</v>
      </c>
    </row>
    <row r="17019" spans="1:8" x14ac:dyDescent="0.3">
      <c r="A17019" s="1" t="s">
        <v>1858</v>
      </c>
      <c r="B17019" t="s">
        <v>1859</v>
      </c>
      <c r="C17019">
        <v>2016</v>
      </c>
      <c r="D17019">
        <v>116228771</v>
      </c>
      <c r="E17019">
        <v>82.04</v>
      </c>
      <c r="F17019">
        <v>0</v>
      </c>
      <c r="G17019">
        <v>1.55</v>
      </c>
      <c r="H17019">
        <f t="shared" si="265"/>
        <v>74986303.870967746</v>
      </c>
    </row>
    <row r="17020" spans="1:8" x14ac:dyDescent="0.3">
      <c r="A17020" s="1" t="s">
        <v>1860</v>
      </c>
      <c r="B17020" t="s">
        <v>1861</v>
      </c>
      <c r="C17020">
        <v>2016</v>
      </c>
      <c r="D17020">
        <v>238117045</v>
      </c>
      <c r="E17020">
        <v>69.28</v>
      </c>
      <c r="F17020">
        <v>0</v>
      </c>
      <c r="G17020">
        <v>2.5</v>
      </c>
      <c r="H17020">
        <f t="shared" si="265"/>
        <v>95246818</v>
      </c>
    </row>
    <row r="17021" spans="1:8" x14ac:dyDescent="0.3">
      <c r="A17021" s="1" t="s">
        <v>2692</v>
      </c>
      <c r="B17021" t="s">
        <v>2693</v>
      </c>
      <c r="C17021">
        <v>2016</v>
      </c>
      <c r="D17021">
        <v>0</v>
      </c>
      <c r="E17021">
        <v>0</v>
      </c>
      <c r="F17021">
        <v>0</v>
      </c>
      <c r="G17021">
        <v>0</v>
      </c>
      <c r="H17021" t="str">
        <f t="shared" si="265"/>
        <v/>
      </c>
    </row>
    <row r="17022" spans="1:8" x14ac:dyDescent="0.3">
      <c r="A17022" s="1" t="s">
        <v>2922</v>
      </c>
      <c r="B17022" t="s">
        <v>2923</v>
      </c>
      <c r="C17022">
        <v>2016</v>
      </c>
      <c r="D17022">
        <v>0</v>
      </c>
      <c r="E17022">
        <v>0</v>
      </c>
      <c r="F17022">
        <v>0</v>
      </c>
      <c r="G17022">
        <v>0</v>
      </c>
      <c r="H17022" t="str">
        <f t="shared" si="265"/>
        <v/>
      </c>
    </row>
    <row r="17023" spans="1:8" x14ac:dyDescent="0.3">
      <c r="A17023" s="1" t="s">
        <v>3010</v>
      </c>
      <c r="B17023" t="s">
        <v>3011</v>
      </c>
      <c r="C17023">
        <v>2016</v>
      </c>
      <c r="D17023">
        <v>0</v>
      </c>
      <c r="E17023">
        <v>0</v>
      </c>
      <c r="F17023">
        <v>0</v>
      </c>
      <c r="G17023">
        <v>0</v>
      </c>
      <c r="H17023" t="str">
        <f t="shared" si="265"/>
        <v/>
      </c>
    </row>
    <row r="17024" spans="1:8" x14ac:dyDescent="0.3">
      <c r="A17024" s="1" t="s">
        <v>2854</v>
      </c>
      <c r="B17024" t="s">
        <v>2855</v>
      </c>
      <c r="C17024">
        <v>2016</v>
      </c>
      <c r="D17024">
        <v>0</v>
      </c>
      <c r="E17024">
        <v>0</v>
      </c>
      <c r="F17024">
        <v>0</v>
      </c>
      <c r="G17024">
        <v>0</v>
      </c>
      <c r="H17024" t="str">
        <f t="shared" si="265"/>
        <v/>
      </c>
    </row>
    <row r="17025" spans="1:8" x14ac:dyDescent="0.3">
      <c r="A17025" s="1" t="s">
        <v>3308</v>
      </c>
      <c r="B17025" t="s">
        <v>3309</v>
      </c>
      <c r="C17025">
        <v>2016</v>
      </c>
      <c r="D17025">
        <v>28573000</v>
      </c>
      <c r="E17025">
        <v>69.58</v>
      </c>
      <c r="F17025">
        <v>0</v>
      </c>
      <c r="G17025">
        <v>1</v>
      </c>
      <c r="H17025">
        <f t="shared" si="265"/>
        <v>28573000</v>
      </c>
    </row>
    <row r="17026" spans="1:8" x14ac:dyDescent="0.3">
      <c r="A17026" s="1" t="s">
        <v>2858</v>
      </c>
      <c r="B17026" t="s">
        <v>2859</v>
      </c>
      <c r="C17026">
        <v>2016</v>
      </c>
      <c r="D17026">
        <v>0</v>
      </c>
      <c r="E17026">
        <v>0</v>
      </c>
      <c r="F17026">
        <v>0</v>
      </c>
      <c r="G17026">
        <v>0</v>
      </c>
      <c r="H17026" t="str">
        <f t="shared" si="265"/>
        <v/>
      </c>
    </row>
    <row r="17027" spans="1:8" x14ac:dyDescent="0.3">
      <c r="A17027" s="1" t="s">
        <v>2860</v>
      </c>
      <c r="B17027" t="s">
        <v>2861</v>
      </c>
      <c r="C17027">
        <v>2016</v>
      </c>
      <c r="D17027">
        <v>240000000</v>
      </c>
      <c r="E17027" t="s">
        <v>75</v>
      </c>
      <c r="F17027">
        <v>0</v>
      </c>
      <c r="G17027">
        <v>2.64219204178</v>
      </c>
      <c r="H17027">
        <f t="shared" ref="H17027:H17090" si="266">IF(G17027=0, "",D17027/G17027)</f>
        <v>90833670.000124618</v>
      </c>
    </row>
    <row r="17028" spans="1:8" x14ac:dyDescent="0.3">
      <c r="A17028" s="1" t="s">
        <v>3012</v>
      </c>
      <c r="B17028" t="s">
        <v>3013</v>
      </c>
      <c r="C17028">
        <v>2016</v>
      </c>
      <c r="D17028">
        <v>65152725</v>
      </c>
      <c r="E17028">
        <v>77.83</v>
      </c>
      <c r="F17028">
        <v>0</v>
      </c>
      <c r="G17028">
        <v>2.0097467899999999</v>
      </c>
      <c r="H17028">
        <f t="shared" si="266"/>
        <v>32418374.953593038</v>
      </c>
    </row>
    <row r="17029" spans="1:8" x14ac:dyDescent="0.3">
      <c r="A17029" s="1" t="s">
        <v>2924</v>
      </c>
      <c r="B17029" t="s">
        <v>2925</v>
      </c>
      <c r="C17029">
        <v>2016</v>
      </c>
      <c r="D17029">
        <v>372989210</v>
      </c>
      <c r="E17029">
        <v>45.73</v>
      </c>
      <c r="F17029">
        <v>37298930</v>
      </c>
      <c r="G17029">
        <v>5</v>
      </c>
      <c r="H17029">
        <f t="shared" si="266"/>
        <v>74597842</v>
      </c>
    </row>
    <row r="17030" spans="1:8" x14ac:dyDescent="0.3">
      <c r="A17030" s="1" t="s">
        <v>3014</v>
      </c>
      <c r="B17030" t="s">
        <v>3015</v>
      </c>
      <c r="C17030">
        <v>2016</v>
      </c>
      <c r="D17030">
        <v>241097817</v>
      </c>
      <c r="E17030">
        <v>90.14</v>
      </c>
      <c r="F17030">
        <v>0</v>
      </c>
      <c r="G17030">
        <v>4.1375400000000004</v>
      </c>
      <c r="H17030">
        <f t="shared" si="266"/>
        <v>58270812.366768651</v>
      </c>
    </row>
    <row r="17031" spans="1:8" x14ac:dyDescent="0.3">
      <c r="A17031" s="1" t="s">
        <v>3016</v>
      </c>
      <c r="B17031" t="s">
        <v>3017</v>
      </c>
      <c r="C17031">
        <v>2016</v>
      </c>
      <c r="D17031">
        <v>0</v>
      </c>
      <c r="E17031">
        <v>0</v>
      </c>
      <c r="F17031">
        <v>0</v>
      </c>
      <c r="G17031">
        <v>0</v>
      </c>
      <c r="H17031" t="str">
        <f t="shared" si="266"/>
        <v/>
      </c>
    </row>
    <row r="17032" spans="1:8" x14ac:dyDescent="0.3">
      <c r="A17032" s="1" t="s">
        <v>3146</v>
      </c>
      <c r="B17032" t="s">
        <v>3147</v>
      </c>
      <c r="C17032">
        <v>2016</v>
      </c>
      <c r="D17032">
        <v>204458607</v>
      </c>
      <c r="E17032">
        <v>94.37</v>
      </c>
      <c r="F17032">
        <v>0</v>
      </c>
      <c r="G17032">
        <v>2.6974230000000001</v>
      </c>
      <c r="H17032">
        <f t="shared" si="266"/>
        <v>75797754.745918602</v>
      </c>
    </row>
    <row r="17033" spans="1:8" x14ac:dyDescent="0.3">
      <c r="A17033" s="1" t="s">
        <v>3018</v>
      </c>
      <c r="B17033" t="s">
        <v>3019</v>
      </c>
      <c r="C17033">
        <v>2016</v>
      </c>
      <c r="D17033">
        <v>102170544</v>
      </c>
      <c r="E17033">
        <v>97.89</v>
      </c>
      <c r="F17033">
        <v>0</v>
      </c>
      <c r="G17033">
        <v>3.5</v>
      </c>
      <c r="H17033">
        <f t="shared" si="266"/>
        <v>29191584</v>
      </c>
    </row>
    <row r="17034" spans="1:8" x14ac:dyDescent="0.3">
      <c r="A17034" s="1" t="s">
        <v>3020</v>
      </c>
      <c r="B17034" t="s">
        <v>3021</v>
      </c>
      <c r="C17034">
        <v>2016</v>
      </c>
      <c r="D17034">
        <v>0</v>
      </c>
      <c r="E17034">
        <v>0</v>
      </c>
      <c r="F17034">
        <v>0</v>
      </c>
      <c r="G17034">
        <v>0</v>
      </c>
      <c r="H17034" t="str">
        <f t="shared" si="266"/>
        <v/>
      </c>
    </row>
    <row r="17035" spans="1:8" x14ac:dyDescent="0.3">
      <c r="A17035" s="1" t="s">
        <v>3022</v>
      </c>
      <c r="B17035" t="s">
        <v>3023</v>
      </c>
      <c r="C17035">
        <v>2016</v>
      </c>
      <c r="D17035">
        <v>80417328</v>
      </c>
      <c r="E17035">
        <v>57.31</v>
      </c>
      <c r="F17035">
        <v>0</v>
      </c>
      <c r="G17035">
        <v>2</v>
      </c>
      <c r="H17035">
        <f t="shared" si="266"/>
        <v>40208664</v>
      </c>
    </row>
    <row r="17036" spans="1:8" x14ac:dyDescent="0.3">
      <c r="A17036" s="1" t="s">
        <v>3024</v>
      </c>
      <c r="B17036" t="s">
        <v>3025</v>
      </c>
      <c r="C17036">
        <v>2016</v>
      </c>
      <c r="D17036">
        <v>267648258</v>
      </c>
      <c r="E17036">
        <v>55.36</v>
      </c>
      <c r="F17036">
        <v>0</v>
      </c>
      <c r="G17036">
        <v>2.8775499400000002</v>
      </c>
      <c r="H17036">
        <f t="shared" si="266"/>
        <v>93012550.114073768</v>
      </c>
    </row>
    <row r="17037" spans="1:8" x14ac:dyDescent="0.3">
      <c r="A17037" s="1" t="s">
        <v>3026</v>
      </c>
      <c r="B17037" t="s">
        <v>3027</v>
      </c>
      <c r="C17037">
        <v>2016</v>
      </c>
      <c r="D17037">
        <v>57035625</v>
      </c>
      <c r="E17037">
        <v>89.9</v>
      </c>
      <c r="F17037">
        <v>0</v>
      </c>
      <c r="G17037">
        <v>1.9</v>
      </c>
      <c r="H17037">
        <f t="shared" si="266"/>
        <v>30018750</v>
      </c>
    </row>
    <row r="17038" spans="1:8" x14ac:dyDescent="0.3">
      <c r="A17038" s="1" t="s">
        <v>3424</v>
      </c>
      <c r="B17038" t="s">
        <v>3425</v>
      </c>
      <c r="C17038">
        <v>2016</v>
      </c>
      <c r="D17038">
        <v>275811630</v>
      </c>
      <c r="E17038">
        <v>91.42</v>
      </c>
      <c r="F17038">
        <v>0</v>
      </c>
      <c r="G17038">
        <v>3</v>
      </c>
      <c r="H17038">
        <f t="shared" si="266"/>
        <v>91937210</v>
      </c>
    </row>
    <row r="17039" spans="1:8" x14ac:dyDescent="0.3">
      <c r="A17039" s="1" t="s">
        <v>3426</v>
      </c>
      <c r="B17039" t="s">
        <v>3427</v>
      </c>
      <c r="C17039">
        <v>2016</v>
      </c>
      <c r="D17039">
        <v>40649284</v>
      </c>
      <c r="E17039">
        <v>85.7</v>
      </c>
      <c r="F17039">
        <v>0</v>
      </c>
      <c r="G17039">
        <v>2.6</v>
      </c>
      <c r="H17039">
        <f t="shared" si="266"/>
        <v>15634340</v>
      </c>
    </row>
    <row r="17040" spans="1:8" x14ac:dyDescent="0.3">
      <c r="A17040" s="1" t="s">
        <v>3428</v>
      </c>
      <c r="B17040" t="s">
        <v>3429</v>
      </c>
      <c r="C17040">
        <v>2016</v>
      </c>
      <c r="D17040">
        <v>145129600</v>
      </c>
      <c r="E17040">
        <v>50.71</v>
      </c>
      <c r="F17040">
        <v>0</v>
      </c>
      <c r="G17040">
        <v>1.6</v>
      </c>
      <c r="H17040">
        <f t="shared" si="266"/>
        <v>90706000</v>
      </c>
    </row>
    <row r="17041" spans="1:8" x14ac:dyDescent="0.3">
      <c r="A17041" s="1" t="s">
        <v>3520</v>
      </c>
      <c r="B17041" t="s">
        <v>3521</v>
      </c>
      <c r="C17041">
        <v>2016</v>
      </c>
      <c r="D17041">
        <v>0</v>
      </c>
      <c r="E17041">
        <v>0</v>
      </c>
      <c r="F17041">
        <v>0</v>
      </c>
      <c r="G17041">
        <v>0</v>
      </c>
      <c r="H17041" t="str">
        <f t="shared" si="266"/>
        <v/>
      </c>
    </row>
    <row r="17042" spans="1:8" x14ac:dyDescent="0.3">
      <c r="A17042" s="1" t="s">
        <v>3652</v>
      </c>
      <c r="B17042" t="s">
        <v>3653</v>
      </c>
      <c r="C17042">
        <v>2016</v>
      </c>
      <c r="D17042">
        <v>10409853</v>
      </c>
      <c r="E17042">
        <v>36.75</v>
      </c>
      <c r="F17042">
        <v>6245920</v>
      </c>
      <c r="G17042">
        <v>0.5</v>
      </c>
      <c r="H17042">
        <f t="shared" si="266"/>
        <v>20819706</v>
      </c>
    </row>
    <row r="17043" spans="1:8" x14ac:dyDescent="0.3">
      <c r="A17043" s="1" t="s">
        <v>3682</v>
      </c>
      <c r="B17043" t="s">
        <v>3683</v>
      </c>
      <c r="C17043">
        <v>2016</v>
      </c>
      <c r="D17043">
        <v>135331680</v>
      </c>
      <c r="E17043">
        <v>42.73</v>
      </c>
      <c r="F17043">
        <v>18454320</v>
      </c>
      <c r="G17043">
        <v>2.2000000000000002</v>
      </c>
      <c r="H17043">
        <f t="shared" si="266"/>
        <v>61514399.999999993</v>
      </c>
    </row>
    <row r="17044" spans="1:8" x14ac:dyDescent="0.3">
      <c r="A17044" s="1" t="s">
        <v>3684</v>
      </c>
      <c r="B17044" t="s">
        <v>3685</v>
      </c>
      <c r="C17044">
        <v>2016</v>
      </c>
      <c r="D17044">
        <v>59125629</v>
      </c>
      <c r="E17044">
        <v>89.8</v>
      </c>
      <c r="F17044">
        <v>0</v>
      </c>
      <c r="G17044">
        <v>1.84</v>
      </c>
      <c r="H17044">
        <f t="shared" si="266"/>
        <v>32133494.021739129</v>
      </c>
    </row>
    <row r="17045" spans="1:8" x14ac:dyDescent="0.3">
      <c r="A17045" s="1" t="s">
        <v>3604</v>
      </c>
      <c r="B17045" t="s">
        <v>3605</v>
      </c>
      <c r="C17045">
        <v>2016</v>
      </c>
      <c r="D17045">
        <v>20410300</v>
      </c>
      <c r="E17045">
        <v>26.76</v>
      </c>
      <c r="F17045">
        <v>18369270</v>
      </c>
      <c r="G17045">
        <v>0.99766838999999996</v>
      </c>
      <c r="H17045">
        <f t="shared" si="266"/>
        <v>20458000.077560842</v>
      </c>
    </row>
    <row r="17046" spans="1:8" x14ac:dyDescent="0.3">
      <c r="A17046" s="1" t="s">
        <v>3608</v>
      </c>
      <c r="B17046" t="s">
        <v>3609</v>
      </c>
      <c r="C17046">
        <v>2016</v>
      </c>
      <c r="D17046">
        <v>5100000</v>
      </c>
      <c r="E17046">
        <v>19.420000000000002</v>
      </c>
      <c r="F17046">
        <v>45900000</v>
      </c>
      <c r="G17046">
        <v>0.2</v>
      </c>
      <c r="H17046">
        <f t="shared" si="266"/>
        <v>25500000</v>
      </c>
    </row>
    <row r="17047" spans="1:8" x14ac:dyDescent="0.3">
      <c r="A17047" s="1" t="s">
        <v>1864</v>
      </c>
      <c r="B17047" t="s">
        <v>1865</v>
      </c>
      <c r="C17047">
        <v>2016</v>
      </c>
      <c r="D17047">
        <v>0</v>
      </c>
      <c r="E17047">
        <v>0</v>
      </c>
      <c r="F17047">
        <v>0</v>
      </c>
      <c r="G17047">
        <v>0</v>
      </c>
      <c r="H17047" t="str">
        <f t="shared" si="266"/>
        <v/>
      </c>
    </row>
    <row r="17048" spans="1:8" x14ac:dyDescent="0.3">
      <c r="A17048" s="1" t="s">
        <v>1866</v>
      </c>
      <c r="B17048" t="s">
        <v>1867</v>
      </c>
      <c r="C17048">
        <v>2016</v>
      </c>
      <c r="D17048">
        <v>12219378038</v>
      </c>
      <c r="E17048">
        <v>89.51</v>
      </c>
      <c r="F17048">
        <v>0</v>
      </c>
      <c r="G17048">
        <v>3.75</v>
      </c>
      <c r="H17048">
        <f t="shared" si="266"/>
        <v>3258500810.1333332</v>
      </c>
    </row>
    <row r="17049" spans="1:8" x14ac:dyDescent="0.3">
      <c r="A17049" s="1" t="s">
        <v>1868</v>
      </c>
      <c r="B17049" t="s">
        <v>1869</v>
      </c>
      <c r="C17049">
        <v>2016</v>
      </c>
      <c r="D17049">
        <v>48622516</v>
      </c>
      <c r="E17049">
        <v>8.08</v>
      </c>
      <c r="F17049">
        <v>0</v>
      </c>
      <c r="G17049">
        <v>1.0496518798600001</v>
      </c>
      <c r="H17049">
        <f t="shared" si="266"/>
        <v>46322516.000719354</v>
      </c>
    </row>
    <row r="17050" spans="1:8" x14ac:dyDescent="0.3">
      <c r="A17050" s="1" t="s">
        <v>1870</v>
      </c>
      <c r="B17050" t="s">
        <v>1871</v>
      </c>
      <c r="C17050">
        <v>2016</v>
      </c>
      <c r="D17050">
        <v>460798827</v>
      </c>
      <c r="E17050">
        <v>81.260000000000005</v>
      </c>
      <c r="F17050">
        <v>0</v>
      </c>
      <c r="G17050">
        <v>1.4599542000000001</v>
      </c>
      <c r="H17050">
        <f t="shared" si="266"/>
        <v>315625536.0613367</v>
      </c>
    </row>
    <row r="17051" spans="1:8" x14ac:dyDescent="0.3">
      <c r="A17051" s="1" t="s">
        <v>1872</v>
      </c>
      <c r="B17051" t="s">
        <v>1873</v>
      </c>
      <c r="C17051">
        <v>2016</v>
      </c>
      <c r="D17051">
        <v>0</v>
      </c>
      <c r="E17051">
        <v>0</v>
      </c>
      <c r="F17051">
        <v>0</v>
      </c>
      <c r="G17051">
        <v>0</v>
      </c>
      <c r="H17051" t="str">
        <f t="shared" si="266"/>
        <v/>
      </c>
    </row>
    <row r="17052" spans="1:8" x14ac:dyDescent="0.3">
      <c r="A17052" s="1" t="s">
        <v>1874</v>
      </c>
      <c r="B17052" t="s">
        <v>1875</v>
      </c>
      <c r="C17052">
        <v>2016</v>
      </c>
      <c r="D17052">
        <v>50477152</v>
      </c>
      <c r="E17052">
        <v>52.19</v>
      </c>
      <c r="F17052">
        <v>0</v>
      </c>
      <c r="G17052">
        <v>0.65023025999999995</v>
      </c>
      <c r="H17052">
        <f t="shared" si="266"/>
        <v>77629656.915690154</v>
      </c>
    </row>
    <row r="17053" spans="1:8" x14ac:dyDescent="0.3">
      <c r="A17053" s="1" t="s">
        <v>1876</v>
      </c>
      <c r="B17053" t="s">
        <v>1877</v>
      </c>
      <c r="C17053">
        <v>2016</v>
      </c>
      <c r="D17053">
        <v>112028237</v>
      </c>
      <c r="E17053">
        <v>56.74</v>
      </c>
      <c r="F17053">
        <v>0</v>
      </c>
      <c r="G17053">
        <v>1.2</v>
      </c>
      <c r="H17053">
        <f t="shared" si="266"/>
        <v>93356864.166666672</v>
      </c>
    </row>
    <row r="17054" spans="1:8" x14ac:dyDescent="0.3">
      <c r="A17054" s="1" t="s">
        <v>2864</v>
      </c>
      <c r="B17054" t="s">
        <v>2865</v>
      </c>
      <c r="C17054">
        <v>2016</v>
      </c>
      <c r="D17054">
        <v>0</v>
      </c>
      <c r="E17054">
        <v>0</v>
      </c>
      <c r="F17054">
        <v>0</v>
      </c>
      <c r="G17054">
        <v>0</v>
      </c>
      <c r="H17054" t="str">
        <f t="shared" si="266"/>
        <v/>
      </c>
    </row>
    <row r="17055" spans="1:8" x14ac:dyDescent="0.3">
      <c r="A17055" s="1" t="s">
        <v>3032</v>
      </c>
      <c r="B17055" t="s">
        <v>3033</v>
      </c>
      <c r="C17055">
        <v>2016</v>
      </c>
      <c r="D17055">
        <v>1111885810</v>
      </c>
      <c r="E17055">
        <v>57.49</v>
      </c>
      <c r="F17055">
        <v>0</v>
      </c>
      <c r="G17055">
        <v>2.5003204399999999</v>
      </c>
      <c r="H17055">
        <f t="shared" si="266"/>
        <v>444697324.47573805</v>
      </c>
    </row>
    <row r="17056" spans="1:8" x14ac:dyDescent="0.3">
      <c r="A17056" s="1" t="s">
        <v>3034</v>
      </c>
      <c r="B17056" t="s">
        <v>3035</v>
      </c>
      <c r="C17056">
        <v>2016</v>
      </c>
      <c r="D17056">
        <v>69733680</v>
      </c>
      <c r="E17056">
        <v>30.54</v>
      </c>
      <c r="F17056">
        <v>69733680</v>
      </c>
      <c r="G17056">
        <v>1</v>
      </c>
      <c r="H17056">
        <f t="shared" si="266"/>
        <v>69733680</v>
      </c>
    </row>
    <row r="17057" spans="1:8" x14ac:dyDescent="0.3">
      <c r="A17057" s="1" t="s">
        <v>3036</v>
      </c>
      <c r="B17057" t="s">
        <v>3037</v>
      </c>
      <c r="C17057">
        <v>2016</v>
      </c>
      <c r="D17057">
        <v>498130560</v>
      </c>
      <c r="E17057">
        <v>81.239999999999995</v>
      </c>
      <c r="F17057">
        <v>0</v>
      </c>
      <c r="G17057">
        <v>2.4</v>
      </c>
      <c r="H17057">
        <f t="shared" si="266"/>
        <v>207554400</v>
      </c>
    </row>
    <row r="17058" spans="1:8" x14ac:dyDescent="0.3">
      <c r="A17058" s="1" t="s">
        <v>3038</v>
      </c>
      <c r="B17058" t="s">
        <v>3039</v>
      </c>
      <c r="C17058">
        <v>2016</v>
      </c>
      <c r="D17058">
        <v>4177911</v>
      </c>
      <c r="E17058">
        <v>51.63</v>
      </c>
      <c r="F17058">
        <v>0</v>
      </c>
      <c r="G17058">
        <v>0.1</v>
      </c>
      <c r="H17058">
        <f t="shared" si="266"/>
        <v>41779110</v>
      </c>
    </row>
    <row r="17059" spans="1:8" x14ac:dyDescent="0.3">
      <c r="A17059" s="1" t="s">
        <v>3040</v>
      </c>
      <c r="B17059" t="s">
        <v>3041</v>
      </c>
      <c r="C17059">
        <v>2016</v>
      </c>
      <c r="D17059">
        <v>0</v>
      </c>
      <c r="E17059">
        <v>0</v>
      </c>
      <c r="F17059">
        <v>0</v>
      </c>
      <c r="G17059">
        <v>0</v>
      </c>
      <c r="H17059" t="str">
        <f t="shared" si="266"/>
        <v/>
      </c>
    </row>
    <row r="17060" spans="1:8" x14ac:dyDescent="0.3">
      <c r="A17060" s="1" t="s">
        <v>3150</v>
      </c>
      <c r="B17060" t="s">
        <v>3151</v>
      </c>
      <c r="C17060">
        <v>2016</v>
      </c>
      <c r="D17060">
        <v>6000000</v>
      </c>
      <c r="E17060">
        <v>221.89</v>
      </c>
      <c r="F17060">
        <v>0</v>
      </c>
      <c r="G17060">
        <v>0.3</v>
      </c>
      <c r="H17060">
        <f t="shared" si="266"/>
        <v>20000000</v>
      </c>
    </row>
    <row r="17061" spans="1:8" x14ac:dyDescent="0.3">
      <c r="A17061" s="1" t="s">
        <v>3152</v>
      </c>
      <c r="B17061" t="s">
        <v>3153</v>
      </c>
      <c r="C17061">
        <v>2016</v>
      </c>
      <c r="D17061">
        <v>33707745</v>
      </c>
      <c r="E17061">
        <v>67.08</v>
      </c>
      <c r="F17061">
        <v>0</v>
      </c>
      <c r="G17061">
        <v>0.5</v>
      </c>
      <c r="H17061">
        <f t="shared" si="266"/>
        <v>67415490</v>
      </c>
    </row>
    <row r="17062" spans="1:8" x14ac:dyDescent="0.3">
      <c r="A17062" s="1" t="s">
        <v>3042</v>
      </c>
      <c r="B17062" t="s">
        <v>3043</v>
      </c>
      <c r="C17062">
        <v>2016</v>
      </c>
      <c r="D17062">
        <v>0</v>
      </c>
      <c r="E17062">
        <v>0</v>
      </c>
      <c r="F17062">
        <v>0</v>
      </c>
      <c r="G17062">
        <v>0</v>
      </c>
      <c r="H17062" t="str">
        <f t="shared" si="266"/>
        <v/>
      </c>
    </row>
    <row r="17063" spans="1:8" x14ac:dyDescent="0.3">
      <c r="A17063" s="1" t="s">
        <v>3154</v>
      </c>
      <c r="B17063" t="s">
        <v>3155</v>
      </c>
      <c r="C17063">
        <v>2016</v>
      </c>
      <c r="D17063">
        <v>40290000</v>
      </c>
      <c r="E17063">
        <v>89.84</v>
      </c>
      <c r="F17063">
        <v>0</v>
      </c>
      <c r="G17063">
        <v>0.3</v>
      </c>
      <c r="H17063">
        <f t="shared" si="266"/>
        <v>134300000</v>
      </c>
    </row>
    <row r="17064" spans="1:8" x14ac:dyDescent="0.3">
      <c r="A17064" s="1" t="s">
        <v>3044</v>
      </c>
      <c r="B17064" t="s">
        <v>3045</v>
      </c>
      <c r="C17064">
        <v>2016</v>
      </c>
      <c r="D17064">
        <v>34827252</v>
      </c>
      <c r="E17064">
        <v>60.04</v>
      </c>
      <c r="F17064">
        <v>0</v>
      </c>
      <c r="G17064">
        <v>0.5</v>
      </c>
      <c r="H17064">
        <f t="shared" si="266"/>
        <v>69654504</v>
      </c>
    </row>
    <row r="17065" spans="1:8" x14ac:dyDescent="0.3">
      <c r="A17065" s="1" t="s">
        <v>3048</v>
      </c>
      <c r="B17065" t="s">
        <v>3049</v>
      </c>
      <c r="C17065">
        <v>2016</v>
      </c>
      <c r="D17065">
        <v>103566161</v>
      </c>
      <c r="E17065">
        <v>60.96</v>
      </c>
      <c r="F17065">
        <v>0</v>
      </c>
      <c r="G17065">
        <v>1.35</v>
      </c>
      <c r="H17065">
        <f t="shared" si="266"/>
        <v>76715674.814814806</v>
      </c>
    </row>
    <row r="17066" spans="1:8" x14ac:dyDescent="0.3">
      <c r="A17066" s="1" t="s">
        <v>3050</v>
      </c>
      <c r="B17066" t="s">
        <v>3051</v>
      </c>
      <c r="C17066">
        <v>2016</v>
      </c>
      <c r="D17066">
        <v>0</v>
      </c>
      <c r="E17066">
        <v>0</v>
      </c>
      <c r="F17066">
        <v>0</v>
      </c>
      <c r="G17066">
        <v>0</v>
      </c>
      <c r="H17066" t="str">
        <f t="shared" si="266"/>
        <v/>
      </c>
    </row>
    <row r="17067" spans="1:8" x14ac:dyDescent="0.3">
      <c r="A17067" s="1" t="s">
        <v>3156</v>
      </c>
      <c r="B17067" t="s">
        <v>3157</v>
      </c>
      <c r="C17067">
        <v>2016</v>
      </c>
      <c r="D17067">
        <v>12873915645</v>
      </c>
      <c r="E17067">
        <v>66.569999999999993</v>
      </c>
      <c r="F17067">
        <v>0</v>
      </c>
      <c r="G17067">
        <v>4.9286508199999997</v>
      </c>
      <c r="H17067">
        <f t="shared" si="266"/>
        <v>2612056750.4516377</v>
      </c>
    </row>
    <row r="17068" spans="1:8" x14ac:dyDescent="0.3">
      <c r="A17068" s="1" t="s">
        <v>3052</v>
      </c>
      <c r="B17068" t="s">
        <v>3053</v>
      </c>
      <c r="C17068">
        <v>2016</v>
      </c>
      <c r="D17068">
        <v>0</v>
      </c>
      <c r="E17068">
        <v>0</v>
      </c>
      <c r="F17068">
        <v>0</v>
      </c>
      <c r="G17068">
        <v>0</v>
      </c>
      <c r="H17068" t="str">
        <f t="shared" si="266"/>
        <v/>
      </c>
    </row>
    <row r="17069" spans="1:8" x14ac:dyDescent="0.3">
      <c r="A17069" s="1" t="s">
        <v>3056</v>
      </c>
      <c r="B17069" t="s">
        <v>3057</v>
      </c>
      <c r="C17069">
        <v>2016</v>
      </c>
      <c r="D17069">
        <v>213551420</v>
      </c>
      <c r="E17069">
        <v>65.599999999999994</v>
      </c>
      <c r="F17069">
        <v>0</v>
      </c>
      <c r="G17069">
        <v>1.5</v>
      </c>
      <c r="H17069">
        <f t="shared" si="266"/>
        <v>142367613.33333334</v>
      </c>
    </row>
    <row r="17070" spans="1:8" x14ac:dyDescent="0.3">
      <c r="A17070" s="1" t="s">
        <v>3158</v>
      </c>
      <c r="B17070" t="s">
        <v>3159</v>
      </c>
      <c r="C17070">
        <v>2016</v>
      </c>
      <c r="D17070">
        <v>0</v>
      </c>
      <c r="E17070">
        <v>0</v>
      </c>
      <c r="F17070">
        <v>0</v>
      </c>
      <c r="G17070">
        <v>0</v>
      </c>
      <c r="H17070" t="str">
        <f t="shared" si="266"/>
        <v/>
      </c>
    </row>
    <row r="17071" spans="1:8" x14ac:dyDescent="0.3">
      <c r="A17071" s="1" t="s">
        <v>3160</v>
      </c>
      <c r="B17071" t="s">
        <v>3161</v>
      </c>
      <c r="C17071">
        <v>2016</v>
      </c>
      <c r="D17071">
        <v>0</v>
      </c>
      <c r="E17071">
        <v>0</v>
      </c>
      <c r="F17071">
        <v>0</v>
      </c>
      <c r="G17071">
        <v>0</v>
      </c>
      <c r="H17071" t="str">
        <f t="shared" si="266"/>
        <v/>
      </c>
    </row>
    <row r="17072" spans="1:8" x14ac:dyDescent="0.3">
      <c r="A17072" s="1" t="s">
        <v>3162</v>
      </c>
      <c r="B17072" t="s">
        <v>3163</v>
      </c>
      <c r="C17072">
        <v>2016</v>
      </c>
      <c r="D17072">
        <v>0</v>
      </c>
      <c r="E17072">
        <v>0</v>
      </c>
      <c r="F17072">
        <v>0</v>
      </c>
      <c r="G17072">
        <v>0</v>
      </c>
      <c r="H17072" t="str">
        <f t="shared" si="266"/>
        <v/>
      </c>
    </row>
    <row r="17073" spans="1:8" x14ac:dyDescent="0.3">
      <c r="A17073" s="1" t="s">
        <v>3164</v>
      </c>
      <c r="B17073" t="s">
        <v>3165</v>
      </c>
      <c r="C17073">
        <v>2016</v>
      </c>
      <c r="D17073">
        <v>47900000</v>
      </c>
      <c r="E17073">
        <v>32.71</v>
      </c>
      <c r="F17073">
        <v>0</v>
      </c>
      <c r="G17073">
        <v>1.04633128</v>
      </c>
      <c r="H17073">
        <f t="shared" si="266"/>
        <v>45779000.318140164</v>
      </c>
    </row>
    <row r="17074" spans="1:8" x14ac:dyDescent="0.3">
      <c r="A17074" s="1" t="s">
        <v>3166</v>
      </c>
      <c r="B17074" t="s">
        <v>3167</v>
      </c>
      <c r="C17074">
        <v>2016</v>
      </c>
      <c r="D17074">
        <v>32542347</v>
      </c>
      <c r="E17074">
        <v>68.62</v>
      </c>
      <c r="F17074">
        <v>0</v>
      </c>
      <c r="G17074">
        <v>1</v>
      </c>
      <c r="H17074">
        <f t="shared" si="266"/>
        <v>32542347</v>
      </c>
    </row>
    <row r="17075" spans="1:8" x14ac:dyDescent="0.3">
      <c r="A17075" s="1" t="s">
        <v>3168</v>
      </c>
      <c r="B17075" t="s">
        <v>3169</v>
      </c>
      <c r="C17075">
        <v>2016</v>
      </c>
      <c r="D17075">
        <v>380855357</v>
      </c>
      <c r="E17075">
        <v>83.95</v>
      </c>
      <c r="F17075">
        <v>0</v>
      </c>
      <c r="G17075">
        <v>3.5</v>
      </c>
      <c r="H17075">
        <f t="shared" si="266"/>
        <v>108815816.28571428</v>
      </c>
    </row>
    <row r="17076" spans="1:8" x14ac:dyDescent="0.3">
      <c r="A17076" s="1" t="s">
        <v>3170</v>
      </c>
      <c r="B17076" t="s">
        <v>3171</v>
      </c>
      <c r="C17076">
        <v>2016</v>
      </c>
      <c r="D17076">
        <v>47113354</v>
      </c>
      <c r="E17076">
        <v>71.14</v>
      </c>
      <c r="F17076">
        <v>0</v>
      </c>
      <c r="G17076">
        <v>1.1000000000000001</v>
      </c>
      <c r="H17076">
        <f t="shared" si="266"/>
        <v>42830321.818181813</v>
      </c>
    </row>
    <row r="17077" spans="1:8" x14ac:dyDescent="0.3">
      <c r="A17077" s="1" t="s">
        <v>3172</v>
      </c>
      <c r="B17077" t="s">
        <v>3173</v>
      </c>
      <c r="C17077">
        <v>2016</v>
      </c>
      <c r="D17077">
        <v>0</v>
      </c>
      <c r="E17077">
        <v>0</v>
      </c>
      <c r="F17077">
        <v>0</v>
      </c>
      <c r="G17077">
        <v>0</v>
      </c>
      <c r="H17077" t="str">
        <f t="shared" si="266"/>
        <v/>
      </c>
    </row>
    <row r="17078" spans="1:8" x14ac:dyDescent="0.3">
      <c r="A17078" s="1" t="s">
        <v>3174</v>
      </c>
      <c r="B17078" t="s">
        <v>3175</v>
      </c>
      <c r="C17078">
        <v>2016</v>
      </c>
      <c r="D17078">
        <v>0</v>
      </c>
      <c r="E17078">
        <v>0</v>
      </c>
      <c r="F17078">
        <v>0</v>
      </c>
      <c r="G17078">
        <v>0</v>
      </c>
      <c r="H17078" t="str">
        <f t="shared" si="266"/>
        <v/>
      </c>
    </row>
    <row r="17079" spans="1:8" x14ac:dyDescent="0.3">
      <c r="A17079" s="1" t="s">
        <v>3176</v>
      </c>
      <c r="B17079" t="s">
        <v>3177</v>
      </c>
      <c r="C17079">
        <v>2016</v>
      </c>
      <c r="D17079">
        <v>166365734</v>
      </c>
      <c r="E17079">
        <v>51.88</v>
      </c>
      <c r="F17079">
        <v>0</v>
      </c>
      <c r="G17079">
        <v>1.2005888600000001</v>
      </c>
      <c r="H17079">
        <f t="shared" si="266"/>
        <v>138570113.00271434</v>
      </c>
    </row>
    <row r="17080" spans="1:8" x14ac:dyDescent="0.3">
      <c r="A17080" s="1" t="s">
        <v>3182</v>
      </c>
      <c r="B17080" t="s">
        <v>3183</v>
      </c>
      <c r="C17080">
        <v>2016</v>
      </c>
      <c r="D17080">
        <v>17054721</v>
      </c>
      <c r="E17080">
        <v>90.65</v>
      </c>
      <c r="F17080">
        <v>0</v>
      </c>
      <c r="G17080">
        <v>0.64110071999999996</v>
      </c>
      <c r="H17080">
        <f t="shared" si="266"/>
        <v>26602249.019467644</v>
      </c>
    </row>
    <row r="17081" spans="1:8" x14ac:dyDescent="0.3">
      <c r="A17081" s="1" t="s">
        <v>3184</v>
      </c>
      <c r="B17081" t="s">
        <v>3185</v>
      </c>
      <c r="C17081">
        <v>2016</v>
      </c>
      <c r="D17081">
        <v>0</v>
      </c>
      <c r="E17081">
        <v>0</v>
      </c>
      <c r="F17081">
        <v>0</v>
      </c>
      <c r="G17081">
        <v>0</v>
      </c>
      <c r="H17081" t="str">
        <f t="shared" si="266"/>
        <v/>
      </c>
    </row>
    <row r="17082" spans="1:8" x14ac:dyDescent="0.3">
      <c r="A17082" s="1" t="s">
        <v>3186</v>
      </c>
      <c r="B17082" t="s">
        <v>3187</v>
      </c>
      <c r="C17082">
        <v>2016</v>
      </c>
      <c r="D17082">
        <v>92210737</v>
      </c>
      <c r="E17082">
        <v>61.39</v>
      </c>
      <c r="F17082">
        <v>0</v>
      </c>
      <c r="G17082">
        <v>1.68</v>
      </c>
      <c r="H17082">
        <f t="shared" si="266"/>
        <v>54887343.452380955</v>
      </c>
    </row>
    <row r="17083" spans="1:8" x14ac:dyDescent="0.3">
      <c r="A17083" s="1" t="s">
        <v>3188</v>
      </c>
      <c r="B17083" t="s">
        <v>3189</v>
      </c>
      <c r="C17083">
        <v>2016</v>
      </c>
      <c r="D17083">
        <v>0</v>
      </c>
      <c r="E17083">
        <v>0</v>
      </c>
      <c r="F17083">
        <v>0</v>
      </c>
      <c r="G17083">
        <v>0</v>
      </c>
      <c r="H17083" t="str">
        <f t="shared" si="266"/>
        <v/>
      </c>
    </row>
    <row r="17084" spans="1:8" x14ac:dyDescent="0.3">
      <c r="A17084" s="1" t="s">
        <v>3190</v>
      </c>
      <c r="B17084" t="s">
        <v>3191</v>
      </c>
      <c r="C17084">
        <v>2016</v>
      </c>
      <c r="D17084">
        <v>102485830</v>
      </c>
      <c r="E17084">
        <v>81.98</v>
      </c>
      <c r="F17084">
        <v>3941760</v>
      </c>
      <c r="G17084">
        <v>2.6</v>
      </c>
      <c r="H17084">
        <f t="shared" si="266"/>
        <v>39417626.92307692</v>
      </c>
    </row>
    <row r="17085" spans="1:8" x14ac:dyDescent="0.3">
      <c r="A17085" s="1" t="s">
        <v>3192</v>
      </c>
      <c r="B17085" t="s">
        <v>3193</v>
      </c>
      <c r="C17085">
        <v>2016</v>
      </c>
      <c r="D17085">
        <v>114067932</v>
      </c>
      <c r="E17085">
        <v>86.17</v>
      </c>
      <c r="F17085">
        <v>0</v>
      </c>
      <c r="G17085">
        <v>1.80023863</v>
      </c>
      <c r="H17085">
        <f t="shared" si="266"/>
        <v>63362673.202940881</v>
      </c>
    </row>
    <row r="17086" spans="1:8" x14ac:dyDescent="0.3">
      <c r="A17086" s="1" t="s">
        <v>3194</v>
      </c>
      <c r="B17086" t="s">
        <v>3195</v>
      </c>
      <c r="C17086">
        <v>2016</v>
      </c>
      <c r="D17086">
        <v>180296803</v>
      </c>
      <c r="E17086">
        <v>66.040000000000006</v>
      </c>
      <c r="F17086">
        <v>0</v>
      </c>
      <c r="G17086">
        <v>2.4868488800000002</v>
      </c>
      <c r="H17086">
        <f t="shared" si="266"/>
        <v>72500104.228287488</v>
      </c>
    </row>
    <row r="17087" spans="1:8" x14ac:dyDescent="0.3">
      <c r="A17087" s="1" t="s">
        <v>3196</v>
      </c>
      <c r="B17087" t="s">
        <v>3197</v>
      </c>
      <c r="C17087">
        <v>2016</v>
      </c>
      <c r="D17087">
        <v>0</v>
      </c>
      <c r="E17087">
        <v>0</v>
      </c>
      <c r="F17087">
        <v>0</v>
      </c>
      <c r="G17087">
        <v>0</v>
      </c>
      <c r="H17087" t="str">
        <f t="shared" si="266"/>
        <v/>
      </c>
    </row>
    <row r="17088" spans="1:8" x14ac:dyDescent="0.3">
      <c r="A17088" s="1" t="s">
        <v>3200</v>
      </c>
      <c r="B17088" t="s">
        <v>3201</v>
      </c>
      <c r="C17088">
        <v>2016</v>
      </c>
      <c r="D17088">
        <v>0</v>
      </c>
      <c r="E17088">
        <v>0</v>
      </c>
      <c r="F17088">
        <v>0</v>
      </c>
      <c r="G17088">
        <v>0</v>
      </c>
      <c r="H17088" t="str">
        <f t="shared" si="266"/>
        <v/>
      </c>
    </row>
    <row r="17089" spans="1:8" x14ac:dyDescent="0.3">
      <c r="A17089" s="1" t="s">
        <v>3202</v>
      </c>
      <c r="B17089" t="s">
        <v>3203</v>
      </c>
      <c r="C17089">
        <v>2016</v>
      </c>
      <c r="D17089">
        <v>38265541</v>
      </c>
      <c r="E17089">
        <v>60.55</v>
      </c>
      <c r="F17089">
        <v>18819110</v>
      </c>
      <c r="G17089">
        <v>1.22167483</v>
      </c>
      <c r="H17089">
        <f t="shared" si="266"/>
        <v>31322198.06804074</v>
      </c>
    </row>
    <row r="17090" spans="1:8" x14ac:dyDescent="0.3">
      <c r="A17090" s="1" t="s">
        <v>3204</v>
      </c>
      <c r="B17090" t="s">
        <v>3205</v>
      </c>
      <c r="C17090">
        <v>2016</v>
      </c>
      <c r="D17090">
        <v>84700000</v>
      </c>
      <c r="E17090">
        <v>79.13</v>
      </c>
      <c r="F17090">
        <v>0</v>
      </c>
      <c r="G17090">
        <v>3.5</v>
      </c>
      <c r="H17090">
        <f t="shared" si="266"/>
        <v>24200000</v>
      </c>
    </row>
    <row r="17091" spans="1:8" x14ac:dyDescent="0.3">
      <c r="A17091" s="1" t="s">
        <v>3206</v>
      </c>
      <c r="B17091" t="s">
        <v>3207</v>
      </c>
      <c r="C17091">
        <v>2016</v>
      </c>
      <c r="D17091">
        <v>0</v>
      </c>
      <c r="E17091">
        <v>0</v>
      </c>
      <c r="F17091">
        <v>0</v>
      </c>
      <c r="G17091">
        <v>0</v>
      </c>
      <c r="H17091" t="str">
        <f t="shared" ref="H17091:H17154" si="267">IF(G17091=0, "",D17091/G17091)</f>
        <v/>
      </c>
    </row>
    <row r="17092" spans="1:8" x14ac:dyDescent="0.3">
      <c r="A17092" s="1" t="s">
        <v>3212</v>
      </c>
      <c r="B17092" t="s">
        <v>3213</v>
      </c>
      <c r="C17092">
        <v>2016</v>
      </c>
      <c r="D17092">
        <v>0</v>
      </c>
      <c r="E17092">
        <v>0</v>
      </c>
      <c r="F17092">
        <v>0</v>
      </c>
      <c r="G17092">
        <v>0</v>
      </c>
      <c r="H17092" t="str">
        <f t="shared" si="267"/>
        <v/>
      </c>
    </row>
    <row r="17093" spans="1:8" x14ac:dyDescent="0.3">
      <c r="A17093" s="1" t="s">
        <v>3214</v>
      </c>
      <c r="B17093" t="s">
        <v>3215</v>
      </c>
      <c r="C17093">
        <v>2016</v>
      </c>
      <c r="D17093">
        <v>61435980</v>
      </c>
      <c r="E17093">
        <v>93.22</v>
      </c>
      <c r="F17093">
        <v>0</v>
      </c>
      <c r="G17093">
        <v>1.7997141999999999</v>
      </c>
      <c r="H17093">
        <f t="shared" si="267"/>
        <v>34136520.120805852</v>
      </c>
    </row>
    <row r="17094" spans="1:8" x14ac:dyDescent="0.3">
      <c r="A17094" s="1" t="s">
        <v>3220</v>
      </c>
      <c r="B17094" t="s">
        <v>3221</v>
      </c>
      <c r="C17094">
        <v>2016</v>
      </c>
      <c r="D17094">
        <v>227968420</v>
      </c>
      <c r="E17094">
        <v>50.51</v>
      </c>
      <c r="F17094">
        <v>0</v>
      </c>
      <c r="G17094">
        <v>3.1</v>
      </c>
      <c r="H17094">
        <f t="shared" si="267"/>
        <v>73538200</v>
      </c>
    </row>
    <row r="17095" spans="1:8" x14ac:dyDescent="0.3">
      <c r="A17095" s="1" t="s">
        <v>1878</v>
      </c>
      <c r="B17095" t="s">
        <v>1879</v>
      </c>
      <c r="C17095">
        <v>2016</v>
      </c>
      <c r="D17095">
        <v>737350385</v>
      </c>
      <c r="E17095">
        <v>67.59</v>
      </c>
      <c r="F17095">
        <v>0</v>
      </c>
      <c r="G17095">
        <v>2.5</v>
      </c>
      <c r="H17095">
        <f t="shared" si="267"/>
        <v>294940154</v>
      </c>
    </row>
    <row r="17096" spans="1:8" x14ac:dyDescent="0.3">
      <c r="A17096" s="1" t="s">
        <v>1880</v>
      </c>
      <c r="B17096" t="s">
        <v>1881</v>
      </c>
      <c r="C17096">
        <v>2016</v>
      </c>
      <c r="D17096">
        <v>186694396</v>
      </c>
      <c r="E17096">
        <v>57.85</v>
      </c>
      <c r="F17096">
        <v>0</v>
      </c>
      <c r="G17096">
        <v>0.4</v>
      </c>
      <c r="H17096">
        <f t="shared" si="267"/>
        <v>466735990</v>
      </c>
    </row>
    <row r="17097" spans="1:8" x14ac:dyDescent="0.3">
      <c r="A17097" s="1" t="s">
        <v>1882</v>
      </c>
      <c r="B17097" t="s">
        <v>1883</v>
      </c>
      <c r="C17097">
        <v>2016</v>
      </c>
      <c r="D17097">
        <v>20567935</v>
      </c>
      <c r="E17097">
        <v>75.11</v>
      </c>
      <c r="F17097">
        <v>0</v>
      </c>
      <c r="G17097">
        <v>0.5</v>
      </c>
      <c r="H17097">
        <f t="shared" si="267"/>
        <v>41135870</v>
      </c>
    </row>
    <row r="17098" spans="1:8" x14ac:dyDescent="0.3">
      <c r="A17098" s="1" t="s">
        <v>1884</v>
      </c>
      <c r="B17098" t="s">
        <v>1885</v>
      </c>
      <c r="C17098">
        <v>2016</v>
      </c>
      <c r="D17098">
        <v>33354000</v>
      </c>
      <c r="E17098">
        <v>10.88</v>
      </c>
      <c r="F17098">
        <v>222360000</v>
      </c>
      <c r="G17098">
        <v>0.3</v>
      </c>
      <c r="H17098">
        <f t="shared" si="267"/>
        <v>111180000</v>
      </c>
    </row>
    <row r="17099" spans="1:8" x14ac:dyDescent="0.3">
      <c r="A17099" s="1" t="s">
        <v>1886</v>
      </c>
      <c r="B17099" t="s">
        <v>1887</v>
      </c>
      <c r="C17099">
        <v>2016</v>
      </c>
      <c r="D17099">
        <v>132266443</v>
      </c>
      <c r="E17099">
        <v>40.47</v>
      </c>
      <c r="F17099">
        <v>0</v>
      </c>
      <c r="G17099">
        <v>0.8</v>
      </c>
      <c r="H17099">
        <f t="shared" si="267"/>
        <v>165333053.75</v>
      </c>
    </row>
    <row r="17100" spans="1:8" x14ac:dyDescent="0.3">
      <c r="A17100" s="1" t="s">
        <v>1888</v>
      </c>
      <c r="B17100" t="s">
        <v>1889</v>
      </c>
      <c r="C17100">
        <v>2016</v>
      </c>
      <c r="D17100">
        <v>151597973</v>
      </c>
      <c r="E17100">
        <v>84.41</v>
      </c>
      <c r="F17100">
        <v>0</v>
      </c>
      <c r="G17100">
        <v>2.5</v>
      </c>
      <c r="H17100">
        <f t="shared" si="267"/>
        <v>60639189.200000003</v>
      </c>
    </row>
    <row r="17101" spans="1:8" x14ac:dyDescent="0.3">
      <c r="A17101" s="1" t="s">
        <v>1890</v>
      </c>
      <c r="B17101" t="s">
        <v>1891</v>
      </c>
      <c r="C17101">
        <v>2016</v>
      </c>
      <c r="D17101">
        <v>124055190</v>
      </c>
      <c r="E17101">
        <v>68.61</v>
      </c>
      <c r="F17101">
        <v>0</v>
      </c>
      <c r="G17101">
        <v>2.5</v>
      </c>
      <c r="H17101">
        <f t="shared" si="267"/>
        <v>49622076</v>
      </c>
    </row>
    <row r="17102" spans="1:8" x14ac:dyDescent="0.3">
      <c r="A17102" s="1" t="s">
        <v>1894</v>
      </c>
      <c r="B17102" t="s">
        <v>1895</v>
      </c>
      <c r="C17102">
        <v>2016</v>
      </c>
      <c r="D17102">
        <v>44859547</v>
      </c>
      <c r="E17102">
        <v>92.6</v>
      </c>
      <c r="F17102">
        <v>0</v>
      </c>
      <c r="G17102">
        <v>0.7</v>
      </c>
      <c r="H17102">
        <f t="shared" si="267"/>
        <v>64085067.142857149</v>
      </c>
    </row>
    <row r="17103" spans="1:8" x14ac:dyDescent="0.3">
      <c r="A17103" s="1" t="s">
        <v>1896</v>
      </c>
      <c r="B17103" t="s">
        <v>1897</v>
      </c>
      <c r="C17103">
        <v>2016</v>
      </c>
      <c r="D17103">
        <v>0</v>
      </c>
      <c r="E17103">
        <v>0</v>
      </c>
      <c r="F17103">
        <v>0</v>
      </c>
      <c r="G17103">
        <v>0</v>
      </c>
      <c r="H17103" t="str">
        <f t="shared" si="267"/>
        <v/>
      </c>
    </row>
    <row r="17104" spans="1:8" x14ac:dyDescent="0.3">
      <c r="A17104" s="1" t="s">
        <v>1898</v>
      </c>
      <c r="B17104" t="s">
        <v>1899</v>
      </c>
      <c r="C17104">
        <v>2016</v>
      </c>
      <c r="D17104">
        <v>0</v>
      </c>
      <c r="E17104">
        <v>0</v>
      </c>
      <c r="F17104">
        <v>0</v>
      </c>
      <c r="G17104">
        <v>0</v>
      </c>
      <c r="H17104" t="str">
        <f t="shared" si="267"/>
        <v/>
      </c>
    </row>
    <row r="17105" spans="1:8" x14ac:dyDescent="0.3">
      <c r="A17105" s="1" t="s">
        <v>1900</v>
      </c>
      <c r="B17105" t="s">
        <v>1901</v>
      </c>
      <c r="C17105">
        <v>2016</v>
      </c>
      <c r="D17105">
        <v>147774344</v>
      </c>
      <c r="E17105">
        <v>48.69</v>
      </c>
      <c r="F17105">
        <v>0</v>
      </c>
      <c r="G17105">
        <v>1.7002134600000001</v>
      </c>
      <c r="H17105">
        <f t="shared" si="267"/>
        <v>86915171.227970392</v>
      </c>
    </row>
    <row r="17106" spans="1:8" x14ac:dyDescent="0.3">
      <c r="A17106" s="1" t="s">
        <v>1904</v>
      </c>
      <c r="B17106" t="s">
        <v>1905</v>
      </c>
      <c r="C17106">
        <v>2016</v>
      </c>
      <c r="D17106">
        <v>0</v>
      </c>
      <c r="E17106">
        <v>0</v>
      </c>
      <c r="F17106">
        <v>0</v>
      </c>
      <c r="G17106">
        <v>0</v>
      </c>
      <c r="H17106" t="str">
        <f t="shared" si="267"/>
        <v/>
      </c>
    </row>
    <row r="17107" spans="1:8" x14ac:dyDescent="0.3">
      <c r="A17107" s="1" t="s">
        <v>1906</v>
      </c>
      <c r="B17107" t="s">
        <v>1907</v>
      </c>
      <c r="C17107">
        <v>2016</v>
      </c>
      <c r="D17107">
        <v>74250000</v>
      </c>
      <c r="E17107">
        <v>20.99</v>
      </c>
      <c r="F17107">
        <v>0</v>
      </c>
      <c r="G17107">
        <v>0.5</v>
      </c>
      <c r="H17107">
        <f t="shared" si="267"/>
        <v>148500000</v>
      </c>
    </row>
    <row r="17108" spans="1:8" x14ac:dyDescent="0.3">
      <c r="A17108" s="1" t="s">
        <v>1910</v>
      </c>
      <c r="B17108" t="s">
        <v>1911</v>
      </c>
      <c r="C17108">
        <v>2016</v>
      </c>
      <c r="D17108">
        <v>58869031</v>
      </c>
      <c r="E17108">
        <v>81.3</v>
      </c>
      <c r="F17108">
        <v>0</v>
      </c>
      <c r="G17108">
        <v>2.5059715599999999</v>
      </c>
      <c r="H17108">
        <f t="shared" si="267"/>
        <v>23491500.039210342</v>
      </c>
    </row>
    <row r="17109" spans="1:8" x14ac:dyDescent="0.3">
      <c r="A17109" s="1" t="s">
        <v>1912</v>
      </c>
      <c r="B17109" t="s">
        <v>1913</v>
      </c>
      <c r="C17109">
        <v>2016</v>
      </c>
      <c r="D17109">
        <v>0</v>
      </c>
      <c r="E17109">
        <v>0</v>
      </c>
      <c r="F17109">
        <v>0</v>
      </c>
      <c r="G17109">
        <v>0</v>
      </c>
      <c r="H17109" t="str">
        <f t="shared" si="267"/>
        <v/>
      </c>
    </row>
    <row r="17110" spans="1:8" x14ac:dyDescent="0.3">
      <c r="A17110" s="1" t="s">
        <v>1914</v>
      </c>
      <c r="B17110" t="s">
        <v>1915</v>
      </c>
      <c r="C17110">
        <v>2016</v>
      </c>
      <c r="D17110">
        <v>19535083</v>
      </c>
      <c r="E17110">
        <v>79.66</v>
      </c>
      <c r="F17110">
        <v>0</v>
      </c>
      <c r="G17110">
        <v>0.61</v>
      </c>
      <c r="H17110">
        <f t="shared" si="267"/>
        <v>32024726.229508199</v>
      </c>
    </row>
    <row r="17111" spans="1:8" x14ac:dyDescent="0.3">
      <c r="A17111" s="1" t="s">
        <v>1916</v>
      </c>
      <c r="B17111" t="s">
        <v>1917</v>
      </c>
      <c r="C17111">
        <v>2016</v>
      </c>
      <c r="D17111">
        <v>24935760</v>
      </c>
      <c r="E17111">
        <v>78.14</v>
      </c>
      <c r="F17111">
        <v>0</v>
      </c>
      <c r="G17111">
        <v>0.72</v>
      </c>
      <c r="H17111">
        <f t="shared" si="267"/>
        <v>34633000</v>
      </c>
    </row>
    <row r="17112" spans="1:8" x14ac:dyDescent="0.3">
      <c r="A17112" s="1" t="s">
        <v>1918</v>
      </c>
      <c r="B17112" t="s">
        <v>1919</v>
      </c>
      <c r="C17112">
        <v>2016</v>
      </c>
      <c r="D17112">
        <v>190045187</v>
      </c>
      <c r="E17112">
        <v>44.38</v>
      </c>
      <c r="F17112">
        <v>0</v>
      </c>
      <c r="G17112">
        <v>0.5</v>
      </c>
      <c r="H17112">
        <f t="shared" si="267"/>
        <v>380090374</v>
      </c>
    </row>
    <row r="17113" spans="1:8" x14ac:dyDescent="0.3">
      <c r="A17113" s="1" t="s">
        <v>3222</v>
      </c>
      <c r="B17113" t="s">
        <v>3223</v>
      </c>
      <c r="C17113">
        <v>2016</v>
      </c>
      <c r="D17113">
        <v>8923500</v>
      </c>
      <c r="E17113">
        <v>39.340000000000003</v>
      </c>
      <c r="F17113">
        <v>0</v>
      </c>
      <c r="G17113">
        <v>0.5</v>
      </c>
      <c r="H17113">
        <f t="shared" si="267"/>
        <v>17847000</v>
      </c>
    </row>
    <row r="17114" spans="1:8" x14ac:dyDescent="0.3">
      <c r="A17114" s="1" t="s">
        <v>3610</v>
      </c>
      <c r="B17114" t="s">
        <v>3611</v>
      </c>
      <c r="C17114">
        <v>2016</v>
      </c>
      <c r="D17114">
        <v>87500000</v>
      </c>
      <c r="E17114">
        <v>75.540000000000006</v>
      </c>
      <c r="F17114">
        <v>0</v>
      </c>
      <c r="G17114">
        <v>2.5</v>
      </c>
      <c r="H17114">
        <f t="shared" si="267"/>
        <v>35000000</v>
      </c>
    </row>
    <row r="17115" spans="1:8" x14ac:dyDescent="0.3">
      <c r="A17115" s="1" t="s">
        <v>3430</v>
      </c>
      <c r="B17115" t="s">
        <v>3431</v>
      </c>
      <c r="C17115">
        <v>2016</v>
      </c>
      <c r="D17115">
        <v>0</v>
      </c>
      <c r="E17115">
        <v>0</v>
      </c>
      <c r="F17115">
        <v>0</v>
      </c>
      <c r="G17115">
        <v>0</v>
      </c>
      <c r="H17115" t="str">
        <f t="shared" si="267"/>
        <v/>
      </c>
    </row>
    <row r="17116" spans="1:8" x14ac:dyDescent="0.3">
      <c r="A17116" s="1" t="s">
        <v>3612</v>
      </c>
      <c r="B17116" t="s">
        <v>3613</v>
      </c>
      <c r="C17116">
        <v>2016</v>
      </c>
      <c r="D17116">
        <v>1343170</v>
      </c>
      <c r="E17116">
        <v>9.7100000000000009</v>
      </c>
      <c r="F17116">
        <v>0</v>
      </c>
      <c r="G17116">
        <v>0.04</v>
      </c>
      <c r="H17116">
        <f t="shared" si="267"/>
        <v>33579250</v>
      </c>
    </row>
    <row r="17117" spans="1:8" x14ac:dyDescent="0.3">
      <c r="A17117" s="1" t="s">
        <v>3230</v>
      </c>
      <c r="B17117" t="s">
        <v>3231</v>
      </c>
      <c r="C17117">
        <v>2016</v>
      </c>
      <c r="D17117">
        <v>0</v>
      </c>
      <c r="E17117">
        <v>0</v>
      </c>
      <c r="F17117">
        <v>0</v>
      </c>
      <c r="G17117">
        <v>0</v>
      </c>
      <c r="H17117" t="str">
        <f t="shared" si="267"/>
        <v/>
      </c>
    </row>
    <row r="17118" spans="1:8" x14ac:dyDescent="0.3">
      <c r="A17118" s="1" t="s">
        <v>3232</v>
      </c>
      <c r="B17118" t="s">
        <v>3233</v>
      </c>
      <c r="C17118">
        <v>2016</v>
      </c>
      <c r="D17118">
        <v>59378085</v>
      </c>
      <c r="E17118">
        <v>25.65</v>
      </c>
      <c r="F17118">
        <v>24740860</v>
      </c>
      <c r="G17118">
        <v>1.2</v>
      </c>
      <c r="H17118">
        <f t="shared" si="267"/>
        <v>49481737.5</v>
      </c>
    </row>
    <row r="17119" spans="1:8" x14ac:dyDescent="0.3">
      <c r="A17119" s="1" t="s">
        <v>3236</v>
      </c>
      <c r="B17119" t="s">
        <v>3237</v>
      </c>
      <c r="C17119">
        <v>2016</v>
      </c>
      <c r="D17119">
        <v>0</v>
      </c>
      <c r="E17119">
        <v>0</v>
      </c>
      <c r="F17119">
        <v>0</v>
      </c>
      <c r="G17119">
        <v>0</v>
      </c>
      <c r="H17119" t="str">
        <f t="shared" si="267"/>
        <v/>
      </c>
    </row>
    <row r="17120" spans="1:8" x14ac:dyDescent="0.3">
      <c r="A17120" s="1" t="s">
        <v>3314</v>
      </c>
      <c r="B17120" t="s">
        <v>3315</v>
      </c>
      <c r="C17120">
        <v>2016</v>
      </c>
      <c r="D17120">
        <v>280134303</v>
      </c>
      <c r="E17120">
        <v>79.319999999999993</v>
      </c>
      <c r="F17120">
        <v>0</v>
      </c>
      <c r="G17120">
        <v>3</v>
      </c>
      <c r="H17120">
        <f t="shared" si="267"/>
        <v>93378101</v>
      </c>
    </row>
    <row r="17121" spans="1:8" x14ac:dyDescent="0.3">
      <c r="A17121" s="1" t="s">
        <v>3320</v>
      </c>
      <c r="B17121" t="s">
        <v>3321</v>
      </c>
      <c r="C17121">
        <v>2016</v>
      </c>
      <c r="D17121">
        <v>0</v>
      </c>
      <c r="E17121">
        <v>0</v>
      </c>
      <c r="F17121">
        <v>0</v>
      </c>
      <c r="G17121">
        <v>0</v>
      </c>
      <c r="H17121" t="str">
        <f t="shared" si="267"/>
        <v/>
      </c>
    </row>
    <row r="17122" spans="1:8" x14ac:dyDescent="0.3">
      <c r="A17122" s="1" t="s">
        <v>3324</v>
      </c>
      <c r="B17122" t="s">
        <v>3325</v>
      </c>
      <c r="C17122">
        <v>2016</v>
      </c>
      <c r="D17122">
        <v>24139632</v>
      </c>
      <c r="E17122">
        <v>80.77</v>
      </c>
      <c r="F17122">
        <v>0</v>
      </c>
      <c r="G17122">
        <v>0.4</v>
      </c>
      <c r="H17122">
        <f t="shared" si="267"/>
        <v>60349080</v>
      </c>
    </row>
    <row r="17123" spans="1:8" x14ac:dyDescent="0.3">
      <c r="A17123" s="1" t="s">
        <v>3326</v>
      </c>
      <c r="B17123" t="s">
        <v>3327</v>
      </c>
      <c r="C17123">
        <v>2016</v>
      </c>
      <c r="D17123">
        <v>227630000</v>
      </c>
      <c r="E17123">
        <v>88.88</v>
      </c>
      <c r="F17123">
        <v>0</v>
      </c>
      <c r="G17123">
        <v>5</v>
      </c>
      <c r="H17123">
        <f t="shared" si="267"/>
        <v>45526000</v>
      </c>
    </row>
    <row r="17124" spans="1:8" x14ac:dyDescent="0.3">
      <c r="A17124" s="1" t="s">
        <v>3330</v>
      </c>
      <c r="B17124" t="s">
        <v>3331</v>
      </c>
      <c r="C17124">
        <v>2016</v>
      </c>
      <c r="D17124">
        <v>79550000</v>
      </c>
      <c r="E17124">
        <v>118.21</v>
      </c>
      <c r="F17124">
        <v>0</v>
      </c>
      <c r="G17124">
        <v>5</v>
      </c>
      <c r="H17124">
        <f t="shared" si="267"/>
        <v>15910000</v>
      </c>
    </row>
    <row r="17125" spans="1:8" x14ac:dyDescent="0.3">
      <c r="A17125" s="1" t="s">
        <v>3332</v>
      </c>
      <c r="B17125" t="s">
        <v>3333</v>
      </c>
      <c r="C17125">
        <v>2016</v>
      </c>
      <c r="D17125">
        <v>0</v>
      </c>
      <c r="E17125">
        <v>0</v>
      </c>
      <c r="F17125">
        <v>0</v>
      </c>
      <c r="G17125">
        <v>0</v>
      </c>
      <c r="H17125" t="str">
        <f t="shared" si="267"/>
        <v/>
      </c>
    </row>
    <row r="17126" spans="1:8" x14ac:dyDescent="0.3">
      <c r="A17126" s="1" t="s">
        <v>3334</v>
      </c>
      <c r="B17126" t="s">
        <v>3335</v>
      </c>
      <c r="C17126">
        <v>2016</v>
      </c>
      <c r="D17126">
        <v>70307354</v>
      </c>
      <c r="E17126">
        <v>85.42</v>
      </c>
      <c r="F17126">
        <v>0</v>
      </c>
      <c r="G17126">
        <v>2.0008024999999998</v>
      </c>
      <c r="H17126">
        <f t="shared" si="267"/>
        <v>35139577.244630598</v>
      </c>
    </row>
    <row r="17127" spans="1:8" x14ac:dyDescent="0.3">
      <c r="A17127" s="1" t="s">
        <v>3336</v>
      </c>
      <c r="B17127" t="s">
        <v>3337</v>
      </c>
      <c r="C17127">
        <v>2016</v>
      </c>
      <c r="D17127">
        <v>60306120</v>
      </c>
      <c r="E17127">
        <v>58.36</v>
      </c>
      <c r="F17127">
        <v>0</v>
      </c>
      <c r="G17127">
        <v>1.4</v>
      </c>
      <c r="H17127">
        <f t="shared" si="267"/>
        <v>43075800</v>
      </c>
    </row>
    <row r="17128" spans="1:8" x14ac:dyDescent="0.3">
      <c r="A17128" s="1" t="s">
        <v>3434</v>
      </c>
      <c r="B17128" t="s">
        <v>3435</v>
      </c>
      <c r="C17128">
        <v>2016</v>
      </c>
      <c r="D17128">
        <v>0</v>
      </c>
      <c r="E17128">
        <v>0</v>
      </c>
      <c r="F17128">
        <v>0</v>
      </c>
      <c r="G17128">
        <v>0</v>
      </c>
      <c r="H17128" t="str">
        <f t="shared" si="267"/>
        <v/>
      </c>
    </row>
    <row r="17129" spans="1:8" x14ac:dyDescent="0.3">
      <c r="A17129" s="1" t="s">
        <v>3340</v>
      </c>
      <c r="B17129" t="s">
        <v>3341</v>
      </c>
      <c r="C17129">
        <v>2016</v>
      </c>
      <c r="D17129">
        <v>148210810</v>
      </c>
      <c r="E17129">
        <v>49.07</v>
      </c>
      <c r="F17129">
        <v>0</v>
      </c>
      <c r="G17129">
        <v>2</v>
      </c>
      <c r="H17129">
        <f t="shared" si="267"/>
        <v>74105405</v>
      </c>
    </row>
    <row r="17130" spans="1:8" x14ac:dyDescent="0.3">
      <c r="A17130" s="1" t="s">
        <v>3342</v>
      </c>
      <c r="B17130" t="s">
        <v>3343</v>
      </c>
      <c r="C17130">
        <v>2016</v>
      </c>
      <c r="D17130">
        <v>0</v>
      </c>
      <c r="E17130">
        <v>0</v>
      </c>
      <c r="F17130">
        <v>0</v>
      </c>
      <c r="G17130">
        <v>0</v>
      </c>
      <c r="H17130" t="str">
        <f t="shared" si="267"/>
        <v/>
      </c>
    </row>
    <row r="17131" spans="1:8" x14ac:dyDescent="0.3">
      <c r="A17131" s="1" t="s">
        <v>3522</v>
      </c>
      <c r="B17131" t="s">
        <v>3523</v>
      </c>
      <c r="C17131">
        <v>2016</v>
      </c>
      <c r="D17131">
        <v>0</v>
      </c>
      <c r="E17131">
        <v>0</v>
      </c>
      <c r="F17131">
        <v>0</v>
      </c>
      <c r="G17131">
        <v>0</v>
      </c>
      <c r="H17131" t="str">
        <f t="shared" si="267"/>
        <v/>
      </c>
    </row>
    <row r="17132" spans="1:8" x14ac:dyDescent="0.3">
      <c r="A17132" s="1" t="s">
        <v>3346</v>
      </c>
      <c r="B17132" t="s">
        <v>3347</v>
      </c>
      <c r="C17132">
        <v>2016</v>
      </c>
      <c r="D17132">
        <v>110609943</v>
      </c>
      <c r="E17132">
        <v>109.13</v>
      </c>
      <c r="F17132">
        <v>0</v>
      </c>
      <c r="G17132">
        <v>2.5</v>
      </c>
      <c r="H17132">
        <f t="shared" si="267"/>
        <v>44243977.200000003</v>
      </c>
    </row>
    <row r="17133" spans="1:8" x14ac:dyDescent="0.3">
      <c r="A17133" s="1" t="s">
        <v>3350</v>
      </c>
      <c r="B17133" t="s">
        <v>3351</v>
      </c>
      <c r="C17133">
        <v>2016</v>
      </c>
      <c r="D17133">
        <v>50640000</v>
      </c>
      <c r="E17133">
        <v>97.51</v>
      </c>
      <c r="F17133">
        <v>0</v>
      </c>
      <c r="G17133">
        <v>2</v>
      </c>
      <c r="H17133">
        <f t="shared" si="267"/>
        <v>25320000</v>
      </c>
    </row>
    <row r="17134" spans="1:8" x14ac:dyDescent="0.3">
      <c r="A17134" s="1" t="s">
        <v>3352</v>
      </c>
      <c r="B17134" t="s">
        <v>3353</v>
      </c>
      <c r="C17134">
        <v>2016</v>
      </c>
      <c r="D17134">
        <v>256818506</v>
      </c>
      <c r="E17134">
        <v>73.37</v>
      </c>
      <c r="F17134">
        <v>29676810</v>
      </c>
      <c r="G17134">
        <v>4.5000472399999998</v>
      </c>
      <c r="H17134">
        <f t="shared" si="267"/>
        <v>57070180.001043722</v>
      </c>
    </row>
    <row r="17135" spans="1:8" x14ac:dyDescent="0.3">
      <c r="A17135" s="1" t="s">
        <v>3354</v>
      </c>
      <c r="B17135" t="s">
        <v>3355</v>
      </c>
      <c r="C17135">
        <v>2016</v>
      </c>
      <c r="D17135">
        <v>0</v>
      </c>
      <c r="E17135">
        <v>0</v>
      </c>
      <c r="F17135">
        <v>0</v>
      </c>
      <c r="G17135">
        <v>0</v>
      </c>
      <c r="H17135" t="str">
        <f t="shared" si="267"/>
        <v/>
      </c>
    </row>
    <row r="17136" spans="1:8" x14ac:dyDescent="0.3">
      <c r="A17136" s="1" t="s">
        <v>3436</v>
      </c>
      <c r="B17136" t="s">
        <v>3437</v>
      </c>
      <c r="C17136">
        <v>2016</v>
      </c>
      <c r="D17136">
        <v>79014766</v>
      </c>
      <c r="E17136">
        <v>80.28</v>
      </c>
      <c r="F17136">
        <v>0</v>
      </c>
      <c r="G17136">
        <v>1.40022329</v>
      </c>
      <c r="H17136">
        <f t="shared" si="267"/>
        <v>56430118.370620728</v>
      </c>
    </row>
    <row r="17137" spans="1:8" x14ac:dyDescent="0.3">
      <c r="A17137" s="1" t="s">
        <v>3356</v>
      </c>
      <c r="B17137" t="s">
        <v>3357</v>
      </c>
      <c r="C17137">
        <v>2016</v>
      </c>
      <c r="D17137">
        <v>406081080</v>
      </c>
      <c r="E17137">
        <v>91.07</v>
      </c>
      <c r="F17137">
        <v>0</v>
      </c>
      <c r="G17137">
        <v>12.00142</v>
      </c>
      <c r="H17137">
        <f t="shared" si="267"/>
        <v>33836086.063149199</v>
      </c>
    </row>
    <row r="17138" spans="1:8" x14ac:dyDescent="0.3">
      <c r="A17138" s="1" t="s">
        <v>3614</v>
      </c>
      <c r="B17138" t="s">
        <v>3615</v>
      </c>
      <c r="C17138">
        <v>2016</v>
      </c>
      <c r="D17138">
        <v>18824800</v>
      </c>
      <c r="E17138">
        <v>72.98</v>
      </c>
      <c r="F17138">
        <v>0</v>
      </c>
      <c r="G17138">
        <v>0.4</v>
      </c>
      <c r="H17138">
        <f t="shared" si="267"/>
        <v>47062000</v>
      </c>
    </row>
    <row r="17139" spans="1:8" x14ac:dyDescent="0.3">
      <c r="A17139" s="1" t="s">
        <v>3438</v>
      </c>
      <c r="B17139" t="s">
        <v>3439</v>
      </c>
      <c r="C17139">
        <v>2016</v>
      </c>
      <c r="D17139">
        <v>0</v>
      </c>
      <c r="E17139">
        <v>0</v>
      </c>
      <c r="F17139">
        <v>0</v>
      </c>
      <c r="G17139">
        <v>0</v>
      </c>
      <c r="H17139" t="str">
        <f t="shared" si="267"/>
        <v/>
      </c>
    </row>
    <row r="17140" spans="1:8" x14ac:dyDescent="0.3">
      <c r="A17140" s="1" t="s">
        <v>3442</v>
      </c>
      <c r="B17140" t="s">
        <v>3443</v>
      </c>
      <c r="C17140">
        <v>2016</v>
      </c>
      <c r="D17140">
        <v>182180250</v>
      </c>
      <c r="E17140">
        <v>29.42</v>
      </c>
      <c r="F17140">
        <v>60726750</v>
      </c>
      <c r="G17140">
        <v>3</v>
      </c>
      <c r="H17140">
        <f t="shared" si="267"/>
        <v>60726750</v>
      </c>
    </row>
    <row r="17141" spans="1:8" x14ac:dyDescent="0.3">
      <c r="A17141" s="1" t="s">
        <v>3444</v>
      </c>
      <c r="B17141" t="s">
        <v>3445</v>
      </c>
      <c r="C17141">
        <v>2016</v>
      </c>
      <c r="D17141">
        <v>119680000</v>
      </c>
      <c r="E17141">
        <v>79.58</v>
      </c>
      <c r="F17141">
        <v>0</v>
      </c>
      <c r="G17141">
        <v>1.5544469999999999</v>
      </c>
      <c r="H17141">
        <f t="shared" si="267"/>
        <v>76992010.663599342</v>
      </c>
    </row>
    <row r="17142" spans="1:8" x14ac:dyDescent="0.3">
      <c r="A17142" s="1" t="s">
        <v>3446</v>
      </c>
      <c r="B17142" t="s">
        <v>3447</v>
      </c>
      <c r="C17142">
        <v>2016</v>
      </c>
      <c r="D17142">
        <v>0</v>
      </c>
      <c r="E17142">
        <v>0</v>
      </c>
      <c r="F17142">
        <v>0</v>
      </c>
      <c r="G17142">
        <v>0</v>
      </c>
      <c r="H17142" t="str">
        <f t="shared" si="267"/>
        <v/>
      </c>
    </row>
    <row r="17143" spans="1:8" x14ac:dyDescent="0.3">
      <c r="A17143" s="1" t="s">
        <v>3448</v>
      </c>
      <c r="B17143" t="s">
        <v>3449</v>
      </c>
      <c r="C17143">
        <v>2016</v>
      </c>
      <c r="D17143">
        <v>638745000</v>
      </c>
      <c r="E17143">
        <v>80.95</v>
      </c>
      <c r="F17143">
        <v>0</v>
      </c>
      <c r="G17143">
        <v>15.000880670000001</v>
      </c>
      <c r="H17143">
        <f t="shared" si="267"/>
        <v>42580500.042068526</v>
      </c>
    </row>
    <row r="17144" spans="1:8" x14ac:dyDescent="0.3">
      <c r="A17144" s="1" t="s">
        <v>3450</v>
      </c>
      <c r="B17144" t="s">
        <v>3451</v>
      </c>
      <c r="C17144">
        <v>2016</v>
      </c>
      <c r="D17144">
        <v>263763920</v>
      </c>
      <c r="E17144">
        <v>56.9</v>
      </c>
      <c r="F17144">
        <v>32970490</v>
      </c>
      <c r="G17144">
        <v>3.8823426799999998</v>
      </c>
      <c r="H17144">
        <f t="shared" si="267"/>
        <v>67939371.080968052</v>
      </c>
    </row>
    <row r="17145" spans="1:8" x14ac:dyDescent="0.3">
      <c r="A17145" s="1" t="s">
        <v>3524</v>
      </c>
      <c r="B17145" t="s">
        <v>3525</v>
      </c>
      <c r="C17145">
        <v>2016</v>
      </c>
      <c r="D17145">
        <v>0</v>
      </c>
      <c r="E17145">
        <v>0</v>
      </c>
      <c r="F17145">
        <v>0</v>
      </c>
      <c r="G17145">
        <v>0</v>
      </c>
      <c r="H17145" t="str">
        <f t="shared" si="267"/>
        <v/>
      </c>
    </row>
    <row r="17146" spans="1:8" x14ac:dyDescent="0.3">
      <c r="A17146" s="1" t="s">
        <v>3452</v>
      </c>
      <c r="B17146" t="s">
        <v>3453</v>
      </c>
      <c r="C17146">
        <v>2016</v>
      </c>
      <c r="D17146">
        <v>11885043</v>
      </c>
      <c r="E17146">
        <v>81.239999999999995</v>
      </c>
      <c r="F17146">
        <v>0</v>
      </c>
      <c r="G17146">
        <v>0.5</v>
      </c>
      <c r="H17146">
        <f t="shared" si="267"/>
        <v>23770086</v>
      </c>
    </row>
    <row r="17147" spans="1:8" x14ac:dyDescent="0.3">
      <c r="A17147" s="1" t="s">
        <v>3454</v>
      </c>
      <c r="B17147" t="s">
        <v>3455</v>
      </c>
      <c r="C17147">
        <v>2016</v>
      </c>
      <c r="D17147">
        <v>0</v>
      </c>
      <c r="E17147">
        <v>0</v>
      </c>
      <c r="F17147">
        <v>0</v>
      </c>
      <c r="G17147">
        <v>0</v>
      </c>
      <c r="H17147" t="str">
        <f t="shared" si="267"/>
        <v/>
      </c>
    </row>
    <row r="17148" spans="1:8" x14ac:dyDescent="0.3">
      <c r="A17148" s="1" t="s">
        <v>3686</v>
      </c>
      <c r="B17148" t="s">
        <v>3687</v>
      </c>
      <c r="C17148">
        <v>2016</v>
      </c>
      <c r="D17148">
        <v>18805600</v>
      </c>
      <c r="E17148">
        <v>87.95</v>
      </c>
      <c r="F17148">
        <v>0</v>
      </c>
      <c r="G17148">
        <v>0.8</v>
      </c>
      <c r="H17148">
        <f t="shared" si="267"/>
        <v>23507000</v>
      </c>
    </row>
    <row r="17149" spans="1:8" x14ac:dyDescent="0.3">
      <c r="A17149" s="1" t="s">
        <v>3458</v>
      </c>
      <c r="B17149" t="s">
        <v>3459</v>
      </c>
      <c r="C17149">
        <v>2016</v>
      </c>
      <c r="D17149">
        <v>24619985</v>
      </c>
      <c r="E17149">
        <v>77.16</v>
      </c>
      <c r="F17149">
        <v>0</v>
      </c>
      <c r="G17149">
        <v>0.79230224999999999</v>
      </c>
      <c r="H17149">
        <f t="shared" si="267"/>
        <v>31073980.920791276</v>
      </c>
    </row>
    <row r="17150" spans="1:8" x14ac:dyDescent="0.3">
      <c r="A17150" s="1" t="s">
        <v>1920</v>
      </c>
      <c r="B17150" t="s">
        <v>1921</v>
      </c>
      <c r="C17150">
        <v>2016</v>
      </c>
      <c r="D17150">
        <v>0</v>
      </c>
      <c r="E17150">
        <v>0</v>
      </c>
      <c r="F17150">
        <v>0</v>
      </c>
      <c r="G17150">
        <v>0</v>
      </c>
      <c r="H17150" t="str">
        <f t="shared" si="267"/>
        <v/>
      </c>
    </row>
    <row r="17151" spans="1:8" x14ac:dyDescent="0.3">
      <c r="A17151" s="1" t="s">
        <v>1922</v>
      </c>
      <c r="B17151" t="s">
        <v>1923</v>
      </c>
      <c r="C17151">
        <v>2016</v>
      </c>
      <c r="D17151">
        <v>0</v>
      </c>
      <c r="E17151">
        <v>0</v>
      </c>
      <c r="F17151">
        <v>0</v>
      </c>
      <c r="G17151">
        <v>0</v>
      </c>
      <c r="H17151" t="str">
        <f t="shared" si="267"/>
        <v/>
      </c>
    </row>
    <row r="17152" spans="1:8" x14ac:dyDescent="0.3">
      <c r="A17152" s="1" t="s">
        <v>1924</v>
      </c>
      <c r="B17152" t="s">
        <v>1925</v>
      </c>
      <c r="C17152">
        <v>2016</v>
      </c>
      <c r="D17152">
        <v>0</v>
      </c>
      <c r="E17152">
        <v>0</v>
      </c>
      <c r="F17152">
        <v>0</v>
      </c>
      <c r="G17152">
        <v>0</v>
      </c>
      <c r="H17152" t="str">
        <f t="shared" si="267"/>
        <v/>
      </c>
    </row>
    <row r="17153" spans="1:8" x14ac:dyDescent="0.3">
      <c r="A17153" s="1" t="s">
        <v>1926</v>
      </c>
      <c r="B17153" t="s">
        <v>1927</v>
      </c>
      <c r="C17153">
        <v>2016</v>
      </c>
      <c r="D17153">
        <v>372347026</v>
      </c>
      <c r="E17153">
        <v>86.31</v>
      </c>
      <c r="F17153">
        <v>0</v>
      </c>
      <c r="G17153">
        <v>1.1987424900000001</v>
      </c>
      <c r="H17153">
        <f t="shared" si="267"/>
        <v>310614689.23154628</v>
      </c>
    </row>
    <row r="17154" spans="1:8" x14ac:dyDescent="0.3">
      <c r="A17154" s="1" t="s">
        <v>1928</v>
      </c>
      <c r="B17154" t="s">
        <v>1929</v>
      </c>
      <c r="C17154">
        <v>2016</v>
      </c>
      <c r="D17154">
        <v>390000000</v>
      </c>
      <c r="E17154">
        <v>45.53</v>
      </c>
      <c r="F17154">
        <v>0</v>
      </c>
      <c r="G17154">
        <v>3.25</v>
      </c>
      <c r="H17154">
        <f t="shared" si="267"/>
        <v>120000000</v>
      </c>
    </row>
    <row r="17155" spans="1:8" x14ac:dyDescent="0.3">
      <c r="A17155" s="1" t="s">
        <v>1930</v>
      </c>
      <c r="B17155" t="s">
        <v>1931</v>
      </c>
      <c r="C17155">
        <v>2016</v>
      </c>
      <c r="D17155">
        <v>0</v>
      </c>
      <c r="E17155">
        <v>0</v>
      </c>
      <c r="F17155">
        <v>0</v>
      </c>
      <c r="G17155">
        <v>0</v>
      </c>
      <c r="H17155" t="str">
        <f t="shared" ref="H17155:H17218" si="268">IF(G17155=0, "",D17155/G17155)</f>
        <v/>
      </c>
    </row>
    <row r="17156" spans="1:8" x14ac:dyDescent="0.3">
      <c r="A17156" s="1" t="s">
        <v>1932</v>
      </c>
      <c r="B17156" t="s">
        <v>1933</v>
      </c>
      <c r="C17156">
        <v>2016</v>
      </c>
      <c r="D17156">
        <v>0</v>
      </c>
      <c r="E17156">
        <v>0</v>
      </c>
      <c r="F17156">
        <v>0</v>
      </c>
      <c r="G17156">
        <v>0</v>
      </c>
      <c r="H17156" t="str">
        <f t="shared" si="268"/>
        <v/>
      </c>
    </row>
    <row r="17157" spans="1:8" x14ac:dyDescent="0.3">
      <c r="A17157" s="1" t="s">
        <v>1934</v>
      </c>
      <c r="B17157" t="s">
        <v>1935</v>
      </c>
      <c r="C17157">
        <v>2016</v>
      </c>
      <c r="D17157">
        <v>216215633</v>
      </c>
      <c r="E17157">
        <v>60.19</v>
      </c>
      <c r="F17157">
        <v>0</v>
      </c>
      <c r="G17157">
        <v>3.6</v>
      </c>
      <c r="H17157">
        <f t="shared" si="268"/>
        <v>60059898.055555552</v>
      </c>
    </row>
    <row r="17158" spans="1:8" x14ac:dyDescent="0.3">
      <c r="A17158" s="1" t="s">
        <v>1936</v>
      </c>
      <c r="B17158" t="s">
        <v>1937</v>
      </c>
      <c r="C17158">
        <v>2016</v>
      </c>
      <c r="D17158">
        <v>0</v>
      </c>
      <c r="E17158">
        <v>0</v>
      </c>
      <c r="F17158">
        <v>0</v>
      </c>
      <c r="G17158">
        <v>0</v>
      </c>
      <c r="H17158" t="str">
        <f t="shared" si="268"/>
        <v/>
      </c>
    </row>
    <row r="17159" spans="1:8" x14ac:dyDescent="0.3">
      <c r="A17159" s="1" t="s">
        <v>1938</v>
      </c>
      <c r="B17159" t="s">
        <v>1939</v>
      </c>
      <c r="C17159">
        <v>2016</v>
      </c>
      <c r="D17159">
        <v>265879580</v>
      </c>
      <c r="E17159">
        <v>60.53</v>
      </c>
      <c r="F17159">
        <v>0</v>
      </c>
      <c r="G17159">
        <v>2.5047102300000001</v>
      </c>
      <c r="H17159">
        <f t="shared" si="268"/>
        <v>106151832.18220016</v>
      </c>
    </row>
    <row r="17160" spans="1:8" x14ac:dyDescent="0.3">
      <c r="A17160" s="1" t="s">
        <v>1940</v>
      </c>
      <c r="B17160" t="s">
        <v>1941</v>
      </c>
      <c r="C17160">
        <v>2016</v>
      </c>
      <c r="D17160">
        <v>0</v>
      </c>
      <c r="E17160">
        <v>0</v>
      </c>
      <c r="F17160">
        <v>0</v>
      </c>
      <c r="G17160">
        <v>0</v>
      </c>
      <c r="H17160" t="str">
        <f t="shared" si="268"/>
        <v/>
      </c>
    </row>
    <row r="17161" spans="1:8" x14ac:dyDescent="0.3">
      <c r="A17161" s="1" t="s">
        <v>1944</v>
      </c>
      <c r="B17161" t="s">
        <v>1945</v>
      </c>
      <c r="C17161">
        <v>2016</v>
      </c>
      <c r="D17161">
        <v>0</v>
      </c>
      <c r="E17161">
        <v>0</v>
      </c>
      <c r="F17161">
        <v>0</v>
      </c>
      <c r="G17161">
        <v>0</v>
      </c>
      <c r="H17161" t="str">
        <f t="shared" si="268"/>
        <v/>
      </c>
    </row>
    <row r="17162" spans="1:8" x14ac:dyDescent="0.3">
      <c r="A17162" s="1" t="s">
        <v>1946</v>
      </c>
      <c r="B17162" t="s">
        <v>1947</v>
      </c>
      <c r="C17162">
        <v>2016</v>
      </c>
      <c r="D17162">
        <v>0</v>
      </c>
      <c r="E17162">
        <v>0</v>
      </c>
      <c r="F17162">
        <v>0</v>
      </c>
      <c r="G17162">
        <v>0</v>
      </c>
      <c r="H17162" t="str">
        <f t="shared" si="268"/>
        <v/>
      </c>
    </row>
    <row r="17163" spans="1:8" x14ac:dyDescent="0.3">
      <c r="A17163" s="1" t="s">
        <v>1950</v>
      </c>
      <c r="B17163" t="s">
        <v>1951</v>
      </c>
      <c r="C17163">
        <v>2016</v>
      </c>
      <c r="D17163">
        <v>53703632</v>
      </c>
      <c r="E17163">
        <v>74.2</v>
      </c>
      <c r="F17163">
        <v>0</v>
      </c>
      <c r="G17163">
        <v>0.31094555000000001</v>
      </c>
      <c r="H17163">
        <f t="shared" si="268"/>
        <v>172710727.00670582</v>
      </c>
    </row>
    <row r="17164" spans="1:8" x14ac:dyDescent="0.3">
      <c r="A17164" s="1" t="s">
        <v>1952</v>
      </c>
      <c r="B17164" t="s">
        <v>1953</v>
      </c>
      <c r="C17164">
        <v>2016</v>
      </c>
      <c r="D17164">
        <v>0</v>
      </c>
      <c r="E17164">
        <v>0</v>
      </c>
      <c r="F17164">
        <v>0</v>
      </c>
      <c r="G17164">
        <v>0</v>
      </c>
      <c r="H17164" t="str">
        <f t="shared" si="268"/>
        <v/>
      </c>
    </row>
    <row r="17165" spans="1:8" x14ac:dyDescent="0.3">
      <c r="A17165" s="1" t="s">
        <v>1954</v>
      </c>
      <c r="B17165" t="s">
        <v>1955</v>
      </c>
      <c r="C17165">
        <v>2016</v>
      </c>
      <c r="D17165">
        <v>0</v>
      </c>
      <c r="E17165">
        <v>0</v>
      </c>
      <c r="F17165">
        <v>0</v>
      </c>
      <c r="G17165">
        <v>0</v>
      </c>
      <c r="H17165" t="str">
        <f t="shared" si="268"/>
        <v/>
      </c>
    </row>
    <row r="17166" spans="1:8" x14ac:dyDescent="0.3">
      <c r="A17166" s="1" t="s">
        <v>1956</v>
      </c>
      <c r="B17166" t="s">
        <v>1957</v>
      </c>
      <c r="C17166">
        <v>2016</v>
      </c>
      <c r="D17166">
        <v>0</v>
      </c>
      <c r="E17166">
        <v>0</v>
      </c>
      <c r="F17166">
        <v>0</v>
      </c>
      <c r="G17166">
        <v>0</v>
      </c>
      <c r="H17166" t="str">
        <f t="shared" si="268"/>
        <v/>
      </c>
    </row>
    <row r="17167" spans="1:8" x14ac:dyDescent="0.3">
      <c r="A17167" s="1" t="s">
        <v>1958</v>
      </c>
      <c r="B17167" t="s">
        <v>1959</v>
      </c>
      <c r="C17167">
        <v>2016</v>
      </c>
      <c r="D17167">
        <v>2214794964</v>
      </c>
      <c r="E17167">
        <v>33.71</v>
      </c>
      <c r="F17167">
        <v>664438490</v>
      </c>
      <c r="G17167">
        <v>1.0000026799999999</v>
      </c>
      <c r="H17167">
        <f t="shared" si="268"/>
        <v>2214789028.3654041</v>
      </c>
    </row>
    <row r="17168" spans="1:8" x14ac:dyDescent="0.3">
      <c r="A17168" s="1" t="s">
        <v>1960</v>
      </c>
      <c r="B17168" t="s">
        <v>1961</v>
      </c>
      <c r="C17168">
        <v>2016</v>
      </c>
      <c r="D17168">
        <v>4916946801</v>
      </c>
      <c r="E17168">
        <v>88.79</v>
      </c>
      <c r="F17168">
        <v>0</v>
      </c>
      <c r="G17168">
        <v>3</v>
      </c>
      <c r="H17168">
        <f t="shared" si="268"/>
        <v>1638982267</v>
      </c>
    </row>
    <row r="17169" spans="1:8" x14ac:dyDescent="0.3">
      <c r="A17169" s="1" t="s">
        <v>1962</v>
      </c>
      <c r="B17169" t="s">
        <v>1963</v>
      </c>
      <c r="C17169">
        <v>2016</v>
      </c>
      <c r="D17169">
        <v>0</v>
      </c>
      <c r="E17169">
        <v>0</v>
      </c>
      <c r="F17169">
        <v>0</v>
      </c>
      <c r="G17169">
        <v>0</v>
      </c>
      <c r="H17169" t="str">
        <f t="shared" si="268"/>
        <v/>
      </c>
    </row>
    <row r="17170" spans="1:8" x14ac:dyDescent="0.3">
      <c r="A17170" s="1" t="s">
        <v>1964</v>
      </c>
      <c r="B17170" t="s">
        <v>1965</v>
      </c>
      <c r="C17170">
        <v>2016</v>
      </c>
      <c r="D17170">
        <v>277712815</v>
      </c>
      <c r="E17170">
        <v>89.8</v>
      </c>
      <c r="F17170">
        <v>0</v>
      </c>
      <c r="G17170">
        <v>1.2392559999999999</v>
      </c>
      <c r="H17170">
        <f t="shared" si="268"/>
        <v>224096405.42389953</v>
      </c>
    </row>
    <row r="17171" spans="1:8" x14ac:dyDescent="0.3">
      <c r="A17171" s="1" t="s">
        <v>1966</v>
      </c>
      <c r="B17171" t="s">
        <v>1967</v>
      </c>
      <c r="C17171">
        <v>2016</v>
      </c>
      <c r="D17171">
        <v>0</v>
      </c>
      <c r="E17171">
        <v>0</v>
      </c>
      <c r="F17171">
        <v>0</v>
      </c>
      <c r="G17171">
        <v>0</v>
      </c>
      <c r="H17171" t="str">
        <f t="shared" si="268"/>
        <v/>
      </c>
    </row>
    <row r="17172" spans="1:8" x14ac:dyDescent="0.3">
      <c r="A17172" s="1" t="s">
        <v>1968</v>
      </c>
      <c r="B17172" t="s">
        <v>1969</v>
      </c>
      <c r="C17172">
        <v>2016</v>
      </c>
      <c r="D17172">
        <v>32740000</v>
      </c>
      <c r="E17172">
        <v>80.95</v>
      </c>
      <c r="F17172">
        <v>0</v>
      </c>
      <c r="G17172">
        <v>0.40310276</v>
      </c>
      <c r="H17172">
        <f t="shared" si="268"/>
        <v>81219984.700675324</v>
      </c>
    </row>
    <row r="17173" spans="1:8" x14ac:dyDescent="0.3">
      <c r="A17173" s="1" t="s">
        <v>1970</v>
      </c>
      <c r="B17173" t="s">
        <v>1971</v>
      </c>
      <c r="C17173">
        <v>2016</v>
      </c>
      <c r="D17173">
        <v>0</v>
      </c>
      <c r="E17173">
        <v>0</v>
      </c>
      <c r="F17173">
        <v>0</v>
      </c>
      <c r="G17173">
        <v>0</v>
      </c>
      <c r="H17173" t="str">
        <f t="shared" si="268"/>
        <v/>
      </c>
    </row>
    <row r="17174" spans="1:8" x14ac:dyDescent="0.3">
      <c r="A17174" s="1" t="s">
        <v>1972</v>
      </c>
      <c r="B17174" t="s">
        <v>1973</v>
      </c>
      <c r="C17174">
        <v>2016</v>
      </c>
      <c r="D17174">
        <v>515200000</v>
      </c>
      <c r="E17174">
        <v>91.39</v>
      </c>
      <c r="F17174">
        <v>0</v>
      </c>
      <c r="G17174">
        <v>4</v>
      </c>
      <c r="H17174">
        <f t="shared" si="268"/>
        <v>128800000</v>
      </c>
    </row>
    <row r="17175" spans="1:8" x14ac:dyDescent="0.3">
      <c r="A17175" s="1" t="s">
        <v>1974</v>
      </c>
      <c r="B17175" t="s">
        <v>1975</v>
      </c>
      <c r="C17175">
        <v>2016</v>
      </c>
      <c r="D17175">
        <v>14099940</v>
      </c>
      <c r="E17175">
        <v>71.05</v>
      </c>
      <c r="F17175">
        <v>0</v>
      </c>
      <c r="G17175">
        <v>1</v>
      </c>
      <c r="H17175">
        <f t="shared" si="268"/>
        <v>14099940</v>
      </c>
    </row>
    <row r="17176" spans="1:8" x14ac:dyDescent="0.3">
      <c r="A17176" s="1" t="s">
        <v>1976</v>
      </c>
      <c r="B17176" t="s">
        <v>1977</v>
      </c>
      <c r="C17176">
        <v>2016</v>
      </c>
      <c r="D17176">
        <v>1520480885</v>
      </c>
      <c r="E17176">
        <v>44.23</v>
      </c>
      <c r="F17176">
        <v>0</v>
      </c>
      <c r="G17176">
        <v>3.5</v>
      </c>
      <c r="H17176">
        <f t="shared" si="268"/>
        <v>434423110</v>
      </c>
    </row>
    <row r="17177" spans="1:8" x14ac:dyDescent="0.3">
      <c r="A17177" s="1" t="s">
        <v>1978</v>
      </c>
      <c r="B17177" t="s">
        <v>1979</v>
      </c>
      <c r="C17177">
        <v>2016</v>
      </c>
      <c r="D17177">
        <v>0</v>
      </c>
      <c r="E17177">
        <v>0</v>
      </c>
      <c r="F17177">
        <v>0</v>
      </c>
      <c r="G17177">
        <v>0</v>
      </c>
      <c r="H17177" t="str">
        <f t="shared" si="268"/>
        <v/>
      </c>
    </row>
    <row r="17178" spans="1:8" x14ac:dyDescent="0.3">
      <c r="A17178" s="1" t="s">
        <v>1980</v>
      </c>
      <c r="B17178" t="s">
        <v>1981</v>
      </c>
      <c r="C17178">
        <v>2016</v>
      </c>
      <c r="D17178">
        <v>0</v>
      </c>
      <c r="E17178">
        <v>0</v>
      </c>
      <c r="F17178">
        <v>0</v>
      </c>
      <c r="G17178">
        <v>0</v>
      </c>
      <c r="H17178" t="str">
        <f t="shared" si="268"/>
        <v/>
      </c>
    </row>
    <row r="17179" spans="1:8" x14ac:dyDescent="0.3">
      <c r="A17179" s="1" t="s">
        <v>1982</v>
      </c>
      <c r="B17179" t="s">
        <v>1983</v>
      </c>
      <c r="C17179">
        <v>2016</v>
      </c>
      <c r="D17179">
        <v>46150281</v>
      </c>
      <c r="E17179">
        <v>78.89</v>
      </c>
      <c r="F17179">
        <v>0</v>
      </c>
      <c r="G17179">
        <v>0.57999999999999996</v>
      </c>
      <c r="H17179">
        <f t="shared" si="268"/>
        <v>79569450</v>
      </c>
    </row>
    <row r="17180" spans="1:8" x14ac:dyDescent="0.3">
      <c r="A17180" s="1" t="s">
        <v>1984</v>
      </c>
      <c r="B17180" t="s">
        <v>1985</v>
      </c>
      <c r="C17180">
        <v>2016</v>
      </c>
      <c r="D17180">
        <v>17570861</v>
      </c>
      <c r="E17180">
        <v>85.38</v>
      </c>
      <c r="F17180">
        <v>0</v>
      </c>
      <c r="G17180">
        <v>1.3</v>
      </c>
      <c r="H17180">
        <f t="shared" si="268"/>
        <v>13516046.923076922</v>
      </c>
    </row>
    <row r="17181" spans="1:8" x14ac:dyDescent="0.3">
      <c r="A17181" s="1" t="s">
        <v>1988</v>
      </c>
      <c r="B17181" t="s">
        <v>1989</v>
      </c>
      <c r="C17181">
        <v>2016</v>
      </c>
      <c r="D17181">
        <v>1020263022</v>
      </c>
      <c r="E17181">
        <v>69.8</v>
      </c>
      <c r="F17181">
        <v>0</v>
      </c>
      <c r="G17181">
        <v>4.2</v>
      </c>
      <c r="H17181">
        <f t="shared" si="268"/>
        <v>242919767.14285713</v>
      </c>
    </row>
    <row r="17182" spans="1:8" x14ac:dyDescent="0.3">
      <c r="A17182" s="1" t="s">
        <v>1990</v>
      </c>
      <c r="B17182" t="s">
        <v>1991</v>
      </c>
      <c r="C17182">
        <v>2016</v>
      </c>
      <c r="D17182">
        <v>45054556</v>
      </c>
      <c r="E17182">
        <v>9</v>
      </c>
      <c r="F17182">
        <v>57731910</v>
      </c>
      <c r="G17182">
        <v>0.43830000000000002</v>
      </c>
      <c r="H17182">
        <f t="shared" si="268"/>
        <v>102793876.3404061</v>
      </c>
    </row>
    <row r="17183" spans="1:8" x14ac:dyDescent="0.3">
      <c r="A17183" s="1" t="s">
        <v>1992</v>
      </c>
      <c r="B17183" t="s">
        <v>1993</v>
      </c>
      <c r="C17183">
        <v>2016</v>
      </c>
      <c r="D17183">
        <v>0</v>
      </c>
      <c r="E17183">
        <v>0</v>
      </c>
      <c r="F17183">
        <v>0</v>
      </c>
      <c r="G17183">
        <v>0</v>
      </c>
      <c r="H17183" t="str">
        <f t="shared" si="268"/>
        <v/>
      </c>
    </row>
    <row r="17184" spans="1:8" x14ac:dyDescent="0.3">
      <c r="A17184" s="1" t="s">
        <v>1994</v>
      </c>
      <c r="B17184" t="s">
        <v>1995</v>
      </c>
      <c r="C17184">
        <v>2016</v>
      </c>
      <c r="D17184">
        <v>0</v>
      </c>
      <c r="E17184">
        <v>0</v>
      </c>
      <c r="F17184">
        <v>0</v>
      </c>
      <c r="G17184">
        <v>0</v>
      </c>
      <c r="H17184" t="str">
        <f t="shared" si="268"/>
        <v/>
      </c>
    </row>
    <row r="17185" spans="1:8" x14ac:dyDescent="0.3">
      <c r="A17185" s="1" t="s">
        <v>1996</v>
      </c>
      <c r="B17185" t="s">
        <v>1997</v>
      </c>
      <c r="C17185">
        <v>2016</v>
      </c>
      <c r="D17185">
        <v>187890123</v>
      </c>
      <c r="E17185">
        <v>92.19</v>
      </c>
      <c r="F17185">
        <v>0</v>
      </c>
      <c r="G17185">
        <v>3</v>
      </c>
      <c r="H17185">
        <f t="shared" si="268"/>
        <v>62630041</v>
      </c>
    </row>
    <row r="17186" spans="1:8" x14ac:dyDescent="0.3">
      <c r="A17186" s="1" t="s">
        <v>1998</v>
      </c>
      <c r="B17186" t="s">
        <v>1999</v>
      </c>
      <c r="C17186">
        <v>2016</v>
      </c>
      <c r="D17186">
        <v>85900123</v>
      </c>
      <c r="E17186">
        <v>75.510000000000005</v>
      </c>
      <c r="F17186">
        <v>0</v>
      </c>
      <c r="G17186">
        <v>1</v>
      </c>
      <c r="H17186">
        <f t="shared" si="268"/>
        <v>85900123</v>
      </c>
    </row>
    <row r="17187" spans="1:8" x14ac:dyDescent="0.3">
      <c r="A17187" s="1" t="s">
        <v>2002</v>
      </c>
      <c r="B17187" t="s">
        <v>2003</v>
      </c>
      <c r="C17187">
        <v>2016</v>
      </c>
      <c r="D17187">
        <v>602373318</v>
      </c>
      <c r="E17187">
        <v>77.95</v>
      </c>
      <c r="F17187">
        <v>0</v>
      </c>
      <c r="G17187">
        <v>2.5</v>
      </c>
      <c r="H17187">
        <f t="shared" si="268"/>
        <v>240949327.19999999</v>
      </c>
    </row>
    <row r="17188" spans="1:8" x14ac:dyDescent="0.3">
      <c r="A17188" s="1" t="s">
        <v>2004</v>
      </c>
      <c r="B17188" t="s">
        <v>2005</v>
      </c>
      <c r="C17188">
        <v>2016</v>
      </c>
      <c r="D17188">
        <v>143800000</v>
      </c>
      <c r="E17188">
        <v>79.44</v>
      </c>
      <c r="F17188">
        <v>0</v>
      </c>
      <c r="G17188">
        <v>1</v>
      </c>
      <c r="H17188">
        <f t="shared" si="268"/>
        <v>143800000</v>
      </c>
    </row>
    <row r="17189" spans="1:8" x14ac:dyDescent="0.3">
      <c r="A17189" s="1" t="s">
        <v>2006</v>
      </c>
      <c r="B17189" t="s">
        <v>2007</v>
      </c>
      <c r="C17189">
        <v>2016</v>
      </c>
      <c r="D17189">
        <v>0</v>
      </c>
      <c r="E17189">
        <v>0</v>
      </c>
      <c r="F17189">
        <v>0</v>
      </c>
      <c r="G17189">
        <v>0</v>
      </c>
      <c r="H17189" t="str">
        <f t="shared" si="268"/>
        <v/>
      </c>
    </row>
    <row r="17190" spans="1:8" x14ac:dyDescent="0.3">
      <c r="A17190" s="1" t="s">
        <v>2008</v>
      </c>
      <c r="B17190" t="s">
        <v>2009</v>
      </c>
      <c r="C17190">
        <v>2016</v>
      </c>
      <c r="D17190">
        <v>829497835</v>
      </c>
      <c r="E17190">
        <v>68.930000000000007</v>
      </c>
      <c r="F17190">
        <v>0</v>
      </c>
      <c r="G17190">
        <v>5</v>
      </c>
      <c r="H17190">
        <f t="shared" si="268"/>
        <v>165899567</v>
      </c>
    </row>
    <row r="17191" spans="1:8" x14ac:dyDescent="0.3">
      <c r="A17191" s="1" t="s">
        <v>2010</v>
      </c>
      <c r="B17191" t="s">
        <v>2011</v>
      </c>
      <c r="C17191">
        <v>2016</v>
      </c>
      <c r="D17191">
        <v>135043878</v>
      </c>
      <c r="E17191">
        <v>75.44</v>
      </c>
      <c r="F17191">
        <v>0</v>
      </c>
      <c r="G17191">
        <v>1.2</v>
      </c>
      <c r="H17191">
        <f t="shared" si="268"/>
        <v>112536565</v>
      </c>
    </row>
    <row r="17192" spans="1:8" x14ac:dyDescent="0.3">
      <c r="A17192" s="1" t="s">
        <v>2012</v>
      </c>
      <c r="B17192" t="s">
        <v>2013</v>
      </c>
      <c r="C17192">
        <v>2016</v>
      </c>
      <c r="D17192">
        <v>155951504</v>
      </c>
      <c r="E17192">
        <v>78.41</v>
      </c>
      <c r="F17192">
        <v>0</v>
      </c>
      <c r="G17192">
        <v>1.8139010200000001</v>
      </c>
      <c r="H17192">
        <f t="shared" si="268"/>
        <v>85975751.863241136</v>
      </c>
    </row>
    <row r="17193" spans="1:8" x14ac:dyDescent="0.3">
      <c r="A17193" s="1" t="s">
        <v>2014</v>
      </c>
      <c r="B17193" t="s">
        <v>2015</v>
      </c>
      <c r="C17193">
        <v>2016</v>
      </c>
      <c r="D17193">
        <v>297245058</v>
      </c>
      <c r="E17193">
        <v>88.68</v>
      </c>
      <c r="F17193">
        <v>0</v>
      </c>
      <c r="G17193">
        <v>1.8</v>
      </c>
      <c r="H17193">
        <f t="shared" si="268"/>
        <v>165136143.33333334</v>
      </c>
    </row>
    <row r="17194" spans="1:8" x14ac:dyDescent="0.3">
      <c r="A17194" s="1" t="s">
        <v>2016</v>
      </c>
      <c r="B17194" t="s">
        <v>2017</v>
      </c>
      <c r="C17194">
        <v>2016</v>
      </c>
      <c r="D17194">
        <v>0</v>
      </c>
      <c r="E17194">
        <v>0</v>
      </c>
      <c r="F17194">
        <v>0</v>
      </c>
      <c r="G17194">
        <v>0</v>
      </c>
      <c r="H17194" t="str">
        <f t="shared" si="268"/>
        <v/>
      </c>
    </row>
    <row r="17195" spans="1:8" x14ac:dyDescent="0.3">
      <c r="A17195" s="1" t="s">
        <v>2018</v>
      </c>
      <c r="B17195" t="s">
        <v>2019</v>
      </c>
      <c r="C17195">
        <v>2016</v>
      </c>
      <c r="D17195">
        <v>22315000</v>
      </c>
      <c r="E17195">
        <v>73.94</v>
      </c>
      <c r="F17195">
        <v>0</v>
      </c>
      <c r="G17195">
        <v>0.15</v>
      </c>
      <c r="H17195">
        <f t="shared" si="268"/>
        <v>148766666.66666669</v>
      </c>
    </row>
    <row r="17196" spans="1:8" x14ac:dyDescent="0.3">
      <c r="A17196" s="1" t="s">
        <v>2020</v>
      </c>
      <c r="B17196" t="s">
        <v>2021</v>
      </c>
      <c r="C17196">
        <v>2016</v>
      </c>
      <c r="D17196">
        <v>0</v>
      </c>
      <c r="E17196">
        <v>0</v>
      </c>
      <c r="F17196">
        <v>0</v>
      </c>
      <c r="G17196">
        <v>0</v>
      </c>
      <c r="H17196" t="str">
        <f t="shared" si="268"/>
        <v/>
      </c>
    </row>
    <row r="17197" spans="1:8" x14ac:dyDescent="0.3">
      <c r="A17197" s="1" t="s">
        <v>2022</v>
      </c>
      <c r="B17197" t="s">
        <v>2023</v>
      </c>
      <c r="C17197">
        <v>2016</v>
      </c>
      <c r="D17197">
        <v>0</v>
      </c>
      <c r="E17197">
        <v>0</v>
      </c>
      <c r="F17197">
        <v>0</v>
      </c>
      <c r="G17197">
        <v>0</v>
      </c>
      <c r="H17197" t="str">
        <f t="shared" si="268"/>
        <v/>
      </c>
    </row>
    <row r="17198" spans="1:8" x14ac:dyDescent="0.3">
      <c r="A17198" s="1" t="s">
        <v>2024</v>
      </c>
      <c r="B17198" t="s">
        <v>2025</v>
      </c>
      <c r="C17198">
        <v>2016</v>
      </c>
      <c r="D17198">
        <v>46820820</v>
      </c>
      <c r="E17198">
        <v>90.28</v>
      </c>
      <c r="F17198">
        <v>0</v>
      </c>
      <c r="G17198">
        <v>0.65</v>
      </c>
      <c r="H17198">
        <f t="shared" si="268"/>
        <v>72032030.769230768</v>
      </c>
    </row>
    <row r="17199" spans="1:8" x14ac:dyDescent="0.3">
      <c r="A17199" s="1" t="s">
        <v>2026</v>
      </c>
      <c r="B17199" t="s">
        <v>2027</v>
      </c>
      <c r="C17199">
        <v>2016</v>
      </c>
      <c r="D17199">
        <v>28428596</v>
      </c>
      <c r="E17199">
        <v>89.83</v>
      </c>
      <c r="F17199">
        <v>0</v>
      </c>
      <c r="G17199">
        <v>0.4</v>
      </c>
      <c r="H17199">
        <f t="shared" si="268"/>
        <v>71071490</v>
      </c>
    </row>
    <row r="17200" spans="1:8" x14ac:dyDescent="0.3">
      <c r="A17200" s="1" t="s">
        <v>2028</v>
      </c>
      <c r="B17200" t="s">
        <v>2029</v>
      </c>
      <c r="C17200">
        <v>2016</v>
      </c>
      <c r="D17200">
        <v>0</v>
      </c>
      <c r="E17200">
        <v>0</v>
      </c>
      <c r="F17200">
        <v>0</v>
      </c>
      <c r="G17200">
        <v>0</v>
      </c>
      <c r="H17200" t="str">
        <f t="shared" si="268"/>
        <v/>
      </c>
    </row>
    <row r="17201" spans="1:8" x14ac:dyDescent="0.3">
      <c r="A17201" s="1" t="s">
        <v>2034</v>
      </c>
      <c r="B17201" t="s">
        <v>2035</v>
      </c>
      <c r="C17201">
        <v>2016</v>
      </c>
      <c r="D17201">
        <v>0</v>
      </c>
      <c r="E17201">
        <v>0</v>
      </c>
      <c r="F17201">
        <v>0</v>
      </c>
      <c r="G17201">
        <v>0</v>
      </c>
      <c r="H17201" t="str">
        <f t="shared" si="268"/>
        <v/>
      </c>
    </row>
    <row r="17202" spans="1:8" x14ac:dyDescent="0.3">
      <c r="A17202" s="1" t="s">
        <v>2036</v>
      </c>
      <c r="B17202" t="s">
        <v>2037</v>
      </c>
      <c r="C17202">
        <v>2016</v>
      </c>
      <c r="D17202">
        <v>270261708</v>
      </c>
      <c r="E17202">
        <v>28.61</v>
      </c>
      <c r="F17202">
        <v>0</v>
      </c>
      <c r="G17202">
        <v>0.6</v>
      </c>
      <c r="H17202">
        <f t="shared" si="268"/>
        <v>450436180</v>
      </c>
    </row>
    <row r="17203" spans="1:8" x14ac:dyDescent="0.3">
      <c r="A17203" s="1" t="s">
        <v>2038</v>
      </c>
      <c r="B17203" t="s">
        <v>2039</v>
      </c>
      <c r="C17203">
        <v>2016</v>
      </c>
      <c r="D17203">
        <v>302178712</v>
      </c>
      <c r="E17203">
        <v>88.85</v>
      </c>
      <c r="F17203">
        <v>0</v>
      </c>
      <c r="G17203">
        <v>1.8</v>
      </c>
      <c r="H17203">
        <f t="shared" si="268"/>
        <v>167877062.22222221</v>
      </c>
    </row>
    <row r="17204" spans="1:8" x14ac:dyDescent="0.3">
      <c r="A17204" s="1" t="s">
        <v>2040</v>
      </c>
      <c r="B17204" t="s">
        <v>2041</v>
      </c>
      <c r="C17204">
        <v>2016</v>
      </c>
      <c r="D17204">
        <v>111308297</v>
      </c>
      <c r="E17204">
        <v>45.75</v>
      </c>
      <c r="F17204">
        <v>0</v>
      </c>
      <c r="G17204">
        <v>3.3</v>
      </c>
      <c r="H17204">
        <f t="shared" si="268"/>
        <v>33729786.969696969</v>
      </c>
    </row>
    <row r="17205" spans="1:8" x14ac:dyDescent="0.3">
      <c r="A17205" s="1" t="s">
        <v>2042</v>
      </c>
      <c r="B17205" t="s">
        <v>2043</v>
      </c>
      <c r="C17205">
        <v>2016</v>
      </c>
      <c r="D17205">
        <v>0</v>
      </c>
      <c r="E17205">
        <v>0</v>
      </c>
      <c r="F17205">
        <v>0</v>
      </c>
      <c r="G17205">
        <v>0</v>
      </c>
      <c r="H17205" t="str">
        <f t="shared" si="268"/>
        <v/>
      </c>
    </row>
    <row r="17206" spans="1:8" x14ac:dyDescent="0.3">
      <c r="A17206" s="1" t="s">
        <v>2044</v>
      </c>
      <c r="B17206" t="s">
        <v>2045</v>
      </c>
      <c r="C17206">
        <v>2016</v>
      </c>
      <c r="D17206">
        <v>254948664</v>
      </c>
      <c r="E17206">
        <v>60.56</v>
      </c>
      <c r="F17206">
        <v>0</v>
      </c>
      <c r="G17206">
        <v>2</v>
      </c>
      <c r="H17206">
        <f t="shared" si="268"/>
        <v>127474332</v>
      </c>
    </row>
    <row r="17207" spans="1:8" x14ac:dyDescent="0.3">
      <c r="A17207" s="1" t="s">
        <v>2046</v>
      </c>
      <c r="B17207" t="s">
        <v>2047</v>
      </c>
      <c r="C17207">
        <v>2016</v>
      </c>
      <c r="D17207">
        <v>99548915</v>
      </c>
      <c r="E17207">
        <v>41.11</v>
      </c>
      <c r="F17207">
        <v>0</v>
      </c>
      <c r="G17207">
        <v>0.5</v>
      </c>
      <c r="H17207">
        <f t="shared" si="268"/>
        <v>199097830</v>
      </c>
    </row>
    <row r="17208" spans="1:8" x14ac:dyDescent="0.3">
      <c r="A17208" s="1" t="s">
        <v>2048</v>
      </c>
      <c r="B17208" t="s">
        <v>2049</v>
      </c>
      <c r="C17208">
        <v>2016</v>
      </c>
      <c r="D17208">
        <v>0</v>
      </c>
      <c r="E17208">
        <v>0</v>
      </c>
      <c r="F17208">
        <v>0</v>
      </c>
      <c r="G17208">
        <v>0</v>
      </c>
      <c r="H17208" t="str">
        <f t="shared" si="268"/>
        <v/>
      </c>
    </row>
    <row r="17209" spans="1:8" x14ac:dyDescent="0.3">
      <c r="A17209" s="1" t="s">
        <v>2050</v>
      </c>
      <c r="B17209" t="s">
        <v>2051</v>
      </c>
      <c r="C17209">
        <v>2016</v>
      </c>
      <c r="D17209">
        <v>861714227</v>
      </c>
      <c r="E17209">
        <v>0</v>
      </c>
      <c r="F17209">
        <v>0</v>
      </c>
      <c r="G17209">
        <v>1.5</v>
      </c>
      <c r="H17209">
        <f t="shared" si="268"/>
        <v>574476151.33333337</v>
      </c>
    </row>
    <row r="17210" spans="1:8" x14ac:dyDescent="0.3">
      <c r="A17210" s="1" t="s">
        <v>2052</v>
      </c>
      <c r="B17210" t="s">
        <v>2053</v>
      </c>
      <c r="C17210">
        <v>2016</v>
      </c>
      <c r="D17210">
        <v>0</v>
      </c>
      <c r="E17210">
        <v>0</v>
      </c>
      <c r="F17210">
        <v>0</v>
      </c>
      <c r="G17210">
        <v>0</v>
      </c>
      <c r="H17210" t="str">
        <f t="shared" si="268"/>
        <v/>
      </c>
    </row>
    <row r="17211" spans="1:8" x14ac:dyDescent="0.3">
      <c r="A17211" s="1" t="s">
        <v>2054</v>
      </c>
      <c r="B17211" t="s">
        <v>2055</v>
      </c>
      <c r="C17211">
        <v>2016</v>
      </c>
      <c r="D17211">
        <v>44269033</v>
      </c>
      <c r="E17211">
        <v>86.63</v>
      </c>
      <c r="F17211">
        <v>0</v>
      </c>
      <c r="G17211">
        <v>2</v>
      </c>
      <c r="H17211">
        <f t="shared" si="268"/>
        <v>22134516.5</v>
      </c>
    </row>
    <row r="17212" spans="1:8" x14ac:dyDescent="0.3">
      <c r="A17212" s="1" t="s">
        <v>2056</v>
      </c>
      <c r="B17212" t="s">
        <v>2057</v>
      </c>
      <c r="C17212">
        <v>2016</v>
      </c>
      <c r="D17212">
        <v>7326890</v>
      </c>
      <c r="E17212">
        <v>10.9</v>
      </c>
      <c r="F17212">
        <v>0</v>
      </c>
      <c r="G17212">
        <v>0.08</v>
      </c>
      <c r="H17212">
        <f t="shared" si="268"/>
        <v>91586125</v>
      </c>
    </row>
    <row r="17213" spans="1:8" x14ac:dyDescent="0.3">
      <c r="A17213" s="1" t="s">
        <v>2058</v>
      </c>
      <c r="B17213" t="s">
        <v>2059</v>
      </c>
      <c r="C17213">
        <v>2016</v>
      </c>
      <c r="D17213">
        <v>177423194</v>
      </c>
      <c r="E17213">
        <v>82.54</v>
      </c>
      <c r="F17213">
        <v>0</v>
      </c>
      <c r="G17213">
        <v>1.8</v>
      </c>
      <c r="H17213">
        <f t="shared" si="268"/>
        <v>98568441.111111104</v>
      </c>
    </row>
    <row r="17214" spans="1:8" x14ac:dyDescent="0.3">
      <c r="A17214" s="1" t="s">
        <v>2060</v>
      </c>
      <c r="B17214" t="s">
        <v>2061</v>
      </c>
      <c r="C17214">
        <v>2016</v>
      </c>
      <c r="D17214">
        <v>377586404</v>
      </c>
      <c r="E17214">
        <v>86.37</v>
      </c>
      <c r="F17214">
        <v>0</v>
      </c>
      <c r="G17214">
        <v>4</v>
      </c>
      <c r="H17214">
        <f t="shared" si="268"/>
        <v>94396601</v>
      </c>
    </row>
    <row r="17215" spans="1:8" x14ac:dyDescent="0.3">
      <c r="A17215" s="1" t="s">
        <v>2062</v>
      </c>
      <c r="B17215" t="s">
        <v>2063</v>
      </c>
      <c r="C17215">
        <v>2016</v>
      </c>
      <c r="D17215">
        <v>20729073</v>
      </c>
      <c r="E17215">
        <v>2.82</v>
      </c>
      <c r="F17215">
        <v>0</v>
      </c>
      <c r="G17215">
        <v>0.1</v>
      </c>
      <c r="H17215">
        <f t="shared" si="268"/>
        <v>207290730</v>
      </c>
    </row>
    <row r="17216" spans="1:8" x14ac:dyDescent="0.3">
      <c r="A17216" s="1" t="s">
        <v>2066</v>
      </c>
      <c r="B17216" t="s">
        <v>2067</v>
      </c>
      <c r="C17216">
        <v>2016</v>
      </c>
      <c r="D17216">
        <v>88529390</v>
      </c>
      <c r="E17216">
        <v>67.989999999999995</v>
      </c>
      <c r="F17216">
        <v>0</v>
      </c>
      <c r="G17216">
        <v>2</v>
      </c>
      <c r="H17216">
        <f t="shared" si="268"/>
        <v>44264695</v>
      </c>
    </row>
    <row r="17217" spans="1:8" x14ac:dyDescent="0.3">
      <c r="A17217" s="1" t="s">
        <v>2070</v>
      </c>
      <c r="B17217" t="s">
        <v>2071</v>
      </c>
      <c r="C17217">
        <v>2016</v>
      </c>
      <c r="D17217">
        <v>0</v>
      </c>
      <c r="E17217">
        <v>0</v>
      </c>
      <c r="F17217">
        <v>0</v>
      </c>
      <c r="G17217">
        <v>0</v>
      </c>
      <c r="H17217" t="str">
        <f t="shared" si="268"/>
        <v/>
      </c>
    </row>
    <row r="17218" spans="1:8" x14ac:dyDescent="0.3">
      <c r="A17218" s="1" t="s">
        <v>2074</v>
      </c>
      <c r="B17218" t="s">
        <v>2075</v>
      </c>
      <c r="C17218">
        <v>2016</v>
      </c>
      <c r="D17218">
        <v>0</v>
      </c>
      <c r="E17218" t="s">
        <v>75</v>
      </c>
      <c r="F17218">
        <v>0</v>
      </c>
      <c r="G17218">
        <v>0</v>
      </c>
      <c r="H17218" t="str">
        <f t="shared" si="268"/>
        <v/>
      </c>
    </row>
    <row r="17219" spans="1:8" x14ac:dyDescent="0.3">
      <c r="A17219" s="1" t="s">
        <v>2078</v>
      </c>
      <c r="B17219" t="s">
        <v>2079</v>
      </c>
      <c r="C17219">
        <v>2016</v>
      </c>
      <c r="D17219">
        <v>392892636</v>
      </c>
      <c r="E17219">
        <v>90.1</v>
      </c>
      <c r="F17219">
        <v>0</v>
      </c>
      <c r="G17219">
        <v>1.8069999999999999</v>
      </c>
      <c r="H17219">
        <f t="shared" ref="H17219:H17282" si="269">IF(G17219=0, "",D17219/G17219)</f>
        <v>217428132.81682348</v>
      </c>
    </row>
    <row r="17220" spans="1:8" x14ac:dyDescent="0.3">
      <c r="A17220" s="1" t="s">
        <v>2080</v>
      </c>
      <c r="B17220" t="s">
        <v>2081</v>
      </c>
      <c r="C17220">
        <v>2016</v>
      </c>
      <c r="D17220">
        <v>66730735</v>
      </c>
      <c r="E17220">
        <v>17.57</v>
      </c>
      <c r="F17220">
        <v>0</v>
      </c>
      <c r="G17220">
        <v>0.5</v>
      </c>
      <c r="H17220">
        <f t="shared" si="269"/>
        <v>133461470</v>
      </c>
    </row>
    <row r="17221" spans="1:8" x14ac:dyDescent="0.3">
      <c r="A17221" s="1" t="s">
        <v>2082</v>
      </c>
      <c r="B17221" t="s">
        <v>2083</v>
      </c>
      <c r="C17221">
        <v>2016</v>
      </c>
      <c r="D17221">
        <v>371996356</v>
      </c>
      <c r="E17221">
        <v>56.63</v>
      </c>
      <c r="F17221">
        <v>0</v>
      </c>
      <c r="G17221">
        <v>0.5</v>
      </c>
      <c r="H17221">
        <f t="shared" si="269"/>
        <v>743992712</v>
      </c>
    </row>
    <row r="17222" spans="1:8" x14ac:dyDescent="0.3">
      <c r="A17222" s="1" t="s">
        <v>2084</v>
      </c>
      <c r="B17222" t="s">
        <v>2085</v>
      </c>
      <c r="C17222">
        <v>2016</v>
      </c>
      <c r="D17222">
        <v>61825155</v>
      </c>
      <c r="E17222">
        <v>85.27</v>
      </c>
      <c r="F17222">
        <v>0</v>
      </c>
      <c r="G17222">
        <v>0.35</v>
      </c>
      <c r="H17222">
        <f t="shared" si="269"/>
        <v>176643300</v>
      </c>
    </row>
    <row r="17223" spans="1:8" x14ac:dyDescent="0.3">
      <c r="A17223" s="1" t="s">
        <v>2086</v>
      </c>
      <c r="B17223" t="s">
        <v>2087</v>
      </c>
      <c r="C17223">
        <v>2016</v>
      </c>
      <c r="D17223">
        <v>167150065</v>
      </c>
      <c r="E17223">
        <v>397.25</v>
      </c>
      <c r="F17223">
        <v>0</v>
      </c>
      <c r="G17223">
        <v>0.5</v>
      </c>
      <c r="H17223">
        <f t="shared" si="269"/>
        <v>334300130</v>
      </c>
    </row>
    <row r="17224" spans="1:8" x14ac:dyDescent="0.3">
      <c r="A17224" s="1" t="s">
        <v>2088</v>
      </c>
      <c r="B17224" t="s">
        <v>2089</v>
      </c>
      <c r="C17224">
        <v>2016</v>
      </c>
      <c r="D17224">
        <v>0</v>
      </c>
      <c r="E17224">
        <v>0</v>
      </c>
      <c r="F17224">
        <v>0</v>
      </c>
      <c r="G17224">
        <v>0</v>
      </c>
      <c r="H17224" t="str">
        <f t="shared" si="269"/>
        <v/>
      </c>
    </row>
    <row r="17225" spans="1:8" x14ac:dyDescent="0.3">
      <c r="A17225" s="1" t="s">
        <v>2090</v>
      </c>
      <c r="B17225" t="s">
        <v>2091</v>
      </c>
      <c r="C17225">
        <v>2016</v>
      </c>
      <c r="D17225">
        <v>91531734</v>
      </c>
      <c r="E17225">
        <v>38.6</v>
      </c>
      <c r="F17225">
        <v>0</v>
      </c>
      <c r="G17225">
        <v>0.5</v>
      </c>
      <c r="H17225">
        <f t="shared" si="269"/>
        <v>183063468</v>
      </c>
    </row>
    <row r="17226" spans="1:8" x14ac:dyDescent="0.3">
      <c r="A17226" s="1" t="s">
        <v>2092</v>
      </c>
      <c r="B17226" t="s">
        <v>2093</v>
      </c>
      <c r="C17226">
        <v>2016</v>
      </c>
      <c r="D17226">
        <v>124178446</v>
      </c>
      <c r="E17226">
        <v>90</v>
      </c>
      <c r="F17226">
        <v>0</v>
      </c>
      <c r="G17226">
        <v>1.75</v>
      </c>
      <c r="H17226">
        <f t="shared" si="269"/>
        <v>70959112</v>
      </c>
    </row>
    <row r="17227" spans="1:8" x14ac:dyDescent="0.3">
      <c r="A17227" s="1" t="s">
        <v>2094</v>
      </c>
      <c r="B17227" t="s">
        <v>2095</v>
      </c>
      <c r="C17227">
        <v>2016</v>
      </c>
      <c r="D17227">
        <v>69505483</v>
      </c>
      <c r="E17227">
        <v>76.62</v>
      </c>
      <c r="F17227">
        <v>0</v>
      </c>
      <c r="G17227">
        <v>0.2</v>
      </c>
      <c r="H17227">
        <f t="shared" si="269"/>
        <v>347527415</v>
      </c>
    </row>
    <row r="17228" spans="1:8" x14ac:dyDescent="0.3">
      <c r="A17228" s="1" t="s">
        <v>2096</v>
      </c>
      <c r="B17228" t="s">
        <v>2097</v>
      </c>
      <c r="C17228">
        <v>2016</v>
      </c>
      <c r="D17228">
        <v>3174646316</v>
      </c>
      <c r="E17228">
        <v>90.63</v>
      </c>
      <c r="F17228">
        <v>0</v>
      </c>
      <c r="G17228">
        <v>3.8</v>
      </c>
      <c r="H17228">
        <f t="shared" si="269"/>
        <v>835433241.05263162</v>
      </c>
    </row>
    <row r="17229" spans="1:8" x14ac:dyDescent="0.3">
      <c r="A17229" s="1" t="s">
        <v>2098</v>
      </c>
      <c r="B17229" t="s">
        <v>2099</v>
      </c>
      <c r="C17229">
        <v>2016</v>
      </c>
      <c r="D17229">
        <v>0</v>
      </c>
      <c r="E17229">
        <v>0</v>
      </c>
      <c r="F17229">
        <v>0</v>
      </c>
      <c r="G17229">
        <v>0</v>
      </c>
      <c r="H17229" t="str">
        <f t="shared" si="269"/>
        <v/>
      </c>
    </row>
    <row r="17230" spans="1:8" x14ac:dyDescent="0.3">
      <c r="A17230" s="1" t="s">
        <v>2100</v>
      </c>
      <c r="B17230" t="s">
        <v>2101</v>
      </c>
      <c r="C17230">
        <v>2016</v>
      </c>
      <c r="D17230">
        <v>75927246</v>
      </c>
      <c r="E17230">
        <v>127.03</v>
      </c>
      <c r="F17230">
        <v>0</v>
      </c>
      <c r="G17230">
        <v>0.3</v>
      </c>
      <c r="H17230">
        <f t="shared" si="269"/>
        <v>253090820</v>
      </c>
    </row>
    <row r="17231" spans="1:8" x14ac:dyDescent="0.3">
      <c r="A17231" s="1" t="s">
        <v>2102</v>
      </c>
      <c r="B17231" t="s">
        <v>2103</v>
      </c>
      <c r="C17231">
        <v>2016</v>
      </c>
      <c r="D17231">
        <v>0</v>
      </c>
      <c r="E17231">
        <v>0</v>
      </c>
      <c r="F17231">
        <v>0</v>
      </c>
      <c r="G17231">
        <v>0</v>
      </c>
      <c r="H17231" t="str">
        <f t="shared" si="269"/>
        <v/>
      </c>
    </row>
    <row r="17232" spans="1:8" x14ac:dyDescent="0.3">
      <c r="A17232" s="1" t="s">
        <v>2104</v>
      </c>
      <c r="B17232" t="s">
        <v>2105</v>
      </c>
      <c r="C17232">
        <v>2016</v>
      </c>
      <c r="D17232">
        <v>504101039</v>
      </c>
      <c r="E17232">
        <v>51.55</v>
      </c>
      <c r="F17232">
        <v>0</v>
      </c>
      <c r="G17232">
        <v>1.2</v>
      </c>
      <c r="H17232">
        <f t="shared" si="269"/>
        <v>420084199.16666669</v>
      </c>
    </row>
    <row r="17233" spans="1:8" x14ac:dyDescent="0.3">
      <c r="A17233" s="1" t="s">
        <v>2106</v>
      </c>
      <c r="B17233" t="s">
        <v>2107</v>
      </c>
      <c r="C17233">
        <v>2016</v>
      </c>
      <c r="D17233">
        <v>0</v>
      </c>
      <c r="E17233">
        <v>0</v>
      </c>
      <c r="F17233">
        <v>441155000</v>
      </c>
      <c r="G17233">
        <v>0</v>
      </c>
      <c r="H17233" t="str">
        <f t="shared" si="269"/>
        <v/>
      </c>
    </row>
    <row r="17234" spans="1:8" x14ac:dyDescent="0.3">
      <c r="A17234" s="1" t="s">
        <v>2110</v>
      </c>
      <c r="B17234" t="s">
        <v>2111</v>
      </c>
      <c r="C17234">
        <v>2016</v>
      </c>
      <c r="D17234">
        <v>185409214</v>
      </c>
      <c r="E17234">
        <v>68.88</v>
      </c>
      <c r="F17234">
        <v>0</v>
      </c>
      <c r="G17234">
        <v>0.65</v>
      </c>
      <c r="H17234">
        <f t="shared" si="269"/>
        <v>285244944.61538458</v>
      </c>
    </row>
    <row r="17235" spans="1:8" x14ac:dyDescent="0.3">
      <c r="A17235" s="1" t="s">
        <v>2112</v>
      </c>
      <c r="B17235" t="s">
        <v>2113</v>
      </c>
      <c r="C17235">
        <v>2016</v>
      </c>
      <c r="D17235">
        <v>1741955760</v>
      </c>
      <c r="E17235">
        <v>62.66</v>
      </c>
      <c r="F17235">
        <v>0</v>
      </c>
      <c r="G17235">
        <v>6</v>
      </c>
      <c r="H17235">
        <f t="shared" si="269"/>
        <v>290325960</v>
      </c>
    </row>
    <row r="17236" spans="1:8" x14ac:dyDescent="0.3">
      <c r="A17236" s="1" t="s">
        <v>3058</v>
      </c>
      <c r="B17236" t="s">
        <v>3059</v>
      </c>
      <c r="C17236">
        <v>2016</v>
      </c>
      <c r="D17236">
        <v>377894552</v>
      </c>
      <c r="E17236">
        <v>86.62</v>
      </c>
      <c r="F17236">
        <v>0</v>
      </c>
      <c r="G17236">
        <v>8.0142515299999992</v>
      </c>
      <c r="H17236">
        <f t="shared" si="269"/>
        <v>47152819.023138404</v>
      </c>
    </row>
    <row r="17237" spans="1:8" x14ac:dyDescent="0.3">
      <c r="A17237" s="1" t="s">
        <v>3460</v>
      </c>
      <c r="B17237" t="s">
        <v>3461</v>
      </c>
      <c r="C17237">
        <v>2016</v>
      </c>
      <c r="D17237">
        <v>0</v>
      </c>
      <c r="E17237">
        <v>0</v>
      </c>
      <c r="F17237">
        <v>0</v>
      </c>
      <c r="G17237">
        <v>0</v>
      </c>
      <c r="H17237" t="str">
        <f t="shared" si="269"/>
        <v/>
      </c>
    </row>
    <row r="17238" spans="1:8" x14ac:dyDescent="0.3">
      <c r="A17238" s="1" t="s">
        <v>2114</v>
      </c>
      <c r="B17238" t="s">
        <v>2115</v>
      </c>
      <c r="C17238">
        <v>2016</v>
      </c>
      <c r="D17238">
        <v>19440000</v>
      </c>
      <c r="E17238">
        <v>92.97</v>
      </c>
      <c r="F17238">
        <v>0</v>
      </c>
      <c r="G17238">
        <v>0.3</v>
      </c>
      <c r="H17238">
        <f t="shared" si="269"/>
        <v>64800000</v>
      </c>
    </row>
    <row r="17239" spans="1:8" x14ac:dyDescent="0.3">
      <c r="A17239" s="1" t="s">
        <v>2116</v>
      </c>
      <c r="B17239" t="s">
        <v>2117</v>
      </c>
      <c r="C17239">
        <v>2016</v>
      </c>
      <c r="D17239">
        <v>54827203</v>
      </c>
      <c r="E17239">
        <v>66.08</v>
      </c>
      <c r="F17239">
        <v>0</v>
      </c>
      <c r="G17239">
        <v>0.7</v>
      </c>
      <c r="H17239">
        <f t="shared" si="269"/>
        <v>78324575.714285716</v>
      </c>
    </row>
    <row r="17240" spans="1:8" x14ac:dyDescent="0.3">
      <c r="A17240" s="1" t="s">
        <v>2118</v>
      </c>
      <c r="B17240" t="s">
        <v>2119</v>
      </c>
      <c r="C17240">
        <v>2016</v>
      </c>
      <c r="D17240">
        <v>195809343</v>
      </c>
      <c r="E17240">
        <v>135.93</v>
      </c>
      <c r="F17240">
        <v>0</v>
      </c>
      <c r="G17240">
        <v>1.8</v>
      </c>
      <c r="H17240">
        <f t="shared" si="269"/>
        <v>108782968.33333333</v>
      </c>
    </row>
    <row r="17241" spans="1:8" x14ac:dyDescent="0.3">
      <c r="A17241" s="1" t="s">
        <v>2122</v>
      </c>
      <c r="B17241" t="s">
        <v>2123</v>
      </c>
      <c r="C17241">
        <v>2016</v>
      </c>
      <c r="D17241">
        <v>0</v>
      </c>
      <c r="E17241">
        <v>0</v>
      </c>
      <c r="F17241">
        <v>0</v>
      </c>
      <c r="G17241">
        <v>0</v>
      </c>
      <c r="H17241" t="str">
        <f t="shared" si="269"/>
        <v/>
      </c>
    </row>
    <row r="17242" spans="1:8" x14ac:dyDescent="0.3">
      <c r="A17242" s="1" t="s">
        <v>2124</v>
      </c>
      <c r="B17242" t="s">
        <v>2125</v>
      </c>
      <c r="C17242">
        <v>2016</v>
      </c>
      <c r="D17242">
        <v>0</v>
      </c>
      <c r="E17242">
        <v>0</v>
      </c>
      <c r="F17242">
        <v>0</v>
      </c>
      <c r="G17242">
        <v>0</v>
      </c>
      <c r="H17242" t="str">
        <f t="shared" si="269"/>
        <v/>
      </c>
    </row>
    <row r="17243" spans="1:8" x14ac:dyDescent="0.3">
      <c r="A17243" s="1" t="s">
        <v>2126</v>
      </c>
      <c r="B17243" t="s">
        <v>2127</v>
      </c>
      <c r="C17243">
        <v>2016</v>
      </c>
      <c r="D17243">
        <v>248490000</v>
      </c>
      <c r="E17243">
        <v>91.77</v>
      </c>
      <c r="F17243">
        <v>0</v>
      </c>
      <c r="G17243">
        <v>2</v>
      </c>
      <c r="H17243">
        <f t="shared" si="269"/>
        <v>124245000</v>
      </c>
    </row>
    <row r="17244" spans="1:8" x14ac:dyDescent="0.3">
      <c r="A17244" s="1" t="s">
        <v>2128</v>
      </c>
      <c r="B17244" t="s">
        <v>2129</v>
      </c>
      <c r="C17244">
        <v>2016</v>
      </c>
      <c r="D17244">
        <v>0</v>
      </c>
      <c r="E17244">
        <v>0</v>
      </c>
      <c r="F17244">
        <v>0</v>
      </c>
      <c r="G17244">
        <v>0</v>
      </c>
      <c r="H17244" t="str">
        <f t="shared" si="269"/>
        <v/>
      </c>
    </row>
    <row r="17245" spans="1:8" x14ac:dyDescent="0.3">
      <c r="A17245" s="1" t="s">
        <v>2130</v>
      </c>
      <c r="B17245" t="s">
        <v>2131</v>
      </c>
      <c r="C17245">
        <v>2016</v>
      </c>
      <c r="D17245">
        <v>14047919</v>
      </c>
      <c r="E17245">
        <v>59.62</v>
      </c>
      <c r="F17245">
        <v>0</v>
      </c>
      <c r="G17245">
        <v>0.2</v>
      </c>
      <c r="H17245">
        <f t="shared" si="269"/>
        <v>70239595</v>
      </c>
    </row>
    <row r="17246" spans="1:8" x14ac:dyDescent="0.3">
      <c r="A17246" s="1" t="s">
        <v>2132</v>
      </c>
      <c r="B17246" t="s">
        <v>2133</v>
      </c>
      <c r="C17246">
        <v>2016</v>
      </c>
      <c r="D17246">
        <v>0</v>
      </c>
      <c r="E17246">
        <v>0</v>
      </c>
      <c r="F17246">
        <v>0</v>
      </c>
      <c r="G17246">
        <v>0</v>
      </c>
      <c r="H17246" t="str">
        <f t="shared" si="269"/>
        <v/>
      </c>
    </row>
    <row r="17247" spans="1:8" x14ac:dyDescent="0.3">
      <c r="A17247" s="1" t="s">
        <v>2134</v>
      </c>
      <c r="B17247" t="s">
        <v>2135</v>
      </c>
      <c r="C17247">
        <v>2016</v>
      </c>
      <c r="D17247">
        <v>116751150</v>
      </c>
      <c r="E17247">
        <v>66.23</v>
      </c>
      <c r="F17247">
        <v>0</v>
      </c>
      <c r="G17247">
        <v>2</v>
      </c>
      <c r="H17247">
        <f t="shared" si="269"/>
        <v>58375575</v>
      </c>
    </row>
    <row r="17248" spans="1:8" x14ac:dyDescent="0.3">
      <c r="A17248" s="1" t="s">
        <v>2136</v>
      </c>
      <c r="B17248" t="s">
        <v>2137</v>
      </c>
      <c r="C17248">
        <v>2016</v>
      </c>
      <c r="D17248">
        <v>53014306</v>
      </c>
      <c r="E17248">
        <v>82.41</v>
      </c>
      <c r="F17248">
        <v>0</v>
      </c>
      <c r="G17248">
        <v>0.88357176666000004</v>
      </c>
      <c r="H17248">
        <f t="shared" si="269"/>
        <v>60000000.000452705</v>
      </c>
    </row>
    <row r="17249" spans="1:8" x14ac:dyDescent="0.3">
      <c r="A17249" s="1" t="s">
        <v>2144</v>
      </c>
      <c r="B17249" t="s">
        <v>2145</v>
      </c>
      <c r="C17249">
        <v>2016</v>
      </c>
      <c r="D17249">
        <v>277400272</v>
      </c>
      <c r="E17249">
        <v>19.600000000000001</v>
      </c>
      <c r="F17249">
        <v>0</v>
      </c>
      <c r="G17249">
        <v>7.9658679999999996E-2</v>
      </c>
      <c r="H17249">
        <f t="shared" si="269"/>
        <v>3482360892.7489133</v>
      </c>
    </row>
    <row r="17250" spans="1:8" x14ac:dyDescent="0.3">
      <c r="A17250" s="1" t="s">
        <v>2698</v>
      </c>
      <c r="B17250" t="s">
        <v>2699</v>
      </c>
      <c r="C17250">
        <v>2016</v>
      </c>
      <c r="D17250">
        <v>2092214312</v>
      </c>
      <c r="E17250">
        <v>67.08</v>
      </c>
      <c r="F17250">
        <v>0</v>
      </c>
      <c r="G17250">
        <v>6.5826000000000002</v>
      </c>
      <c r="H17250">
        <f t="shared" si="269"/>
        <v>317840110.59459788</v>
      </c>
    </row>
    <row r="17251" spans="1:8" x14ac:dyDescent="0.3">
      <c r="A17251" s="1" t="s">
        <v>2146</v>
      </c>
      <c r="B17251" t="s">
        <v>2147</v>
      </c>
      <c r="C17251">
        <v>2016</v>
      </c>
      <c r="D17251">
        <v>0</v>
      </c>
      <c r="E17251">
        <v>0</v>
      </c>
      <c r="F17251">
        <v>0</v>
      </c>
      <c r="G17251">
        <v>0</v>
      </c>
      <c r="H17251" t="str">
        <f t="shared" si="269"/>
        <v/>
      </c>
    </row>
    <row r="17252" spans="1:8" x14ac:dyDescent="0.3">
      <c r="A17252" s="1" t="s">
        <v>2148</v>
      </c>
      <c r="B17252" t="s">
        <v>2149</v>
      </c>
      <c r="C17252">
        <v>2016</v>
      </c>
      <c r="D17252">
        <v>215372070</v>
      </c>
      <c r="E17252">
        <v>69.37</v>
      </c>
      <c r="F17252">
        <v>0</v>
      </c>
      <c r="G17252">
        <v>0.53843017000000004</v>
      </c>
      <c r="H17252">
        <f t="shared" si="269"/>
        <v>400000003.7145021</v>
      </c>
    </row>
    <row r="17253" spans="1:8" x14ac:dyDescent="0.3">
      <c r="A17253" s="1" t="s">
        <v>2150</v>
      </c>
      <c r="B17253" t="s">
        <v>2151</v>
      </c>
      <c r="C17253">
        <v>2016</v>
      </c>
      <c r="D17253">
        <v>0</v>
      </c>
      <c r="E17253">
        <v>0</v>
      </c>
      <c r="F17253">
        <v>0</v>
      </c>
      <c r="G17253">
        <v>0</v>
      </c>
      <c r="H17253" t="str">
        <f t="shared" si="269"/>
        <v/>
      </c>
    </row>
    <row r="17254" spans="1:8" x14ac:dyDescent="0.3">
      <c r="A17254" s="1" t="s">
        <v>2152</v>
      </c>
      <c r="B17254" t="s">
        <v>2153</v>
      </c>
      <c r="C17254">
        <v>2016</v>
      </c>
      <c r="D17254">
        <v>10814972193</v>
      </c>
      <c r="E17254">
        <v>62.84</v>
      </c>
      <c r="F17254">
        <v>1147816410</v>
      </c>
      <c r="G17254">
        <v>1.5</v>
      </c>
      <c r="H17254">
        <f t="shared" si="269"/>
        <v>7209981462</v>
      </c>
    </row>
    <row r="17255" spans="1:8" x14ac:dyDescent="0.3">
      <c r="A17255" s="1" t="s">
        <v>2154</v>
      </c>
      <c r="B17255" t="s">
        <v>2155</v>
      </c>
      <c r="C17255">
        <v>2016</v>
      </c>
      <c r="D17255">
        <v>10043605658</v>
      </c>
      <c r="E17255">
        <v>69.430000000000007</v>
      </c>
      <c r="F17255">
        <v>0</v>
      </c>
      <c r="G17255">
        <v>0.94289999999999996</v>
      </c>
      <c r="H17255">
        <f t="shared" si="269"/>
        <v>10651824857.354969</v>
      </c>
    </row>
    <row r="17256" spans="1:8" x14ac:dyDescent="0.3">
      <c r="A17256" s="1" t="s">
        <v>2156</v>
      </c>
      <c r="B17256" t="s">
        <v>2157</v>
      </c>
      <c r="C17256">
        <v>2016</v>
      </c>
      <c r="D17256">
        <v>9191192014</v>
      </c>
      <c r="E17256">
        <v>67.319999999999993</v>
      </c>
      <c r="F17256">
        <v>0</v>
      </c>
      <c r="G17256">
        <v>1.2492000000000001</v>
      </c>
      <c r="H17256">
        <f t="shared" si="269"/>
        <v>7357662515.209734</v>
      </c>
    </row>
    <row r="17257" spans="1:8" x14ac:dyDescent="0.3">
      <c r="A17257" s="1" t="s">
        <v>2158</v>
      </c>
      <c r="B17257" t="s">
        <v>2159</v>
      </c>
      <c r="C17257">
        <v>2016</v>
      </c>
      <c r="D17257">
        <v>2343236867</v>
      </c>
      <c r="E17257">
        <v>159.63</v>
      </c>
      <c r="F17257">
        <v>0</v>
      </c>
      <c r="G17257">
        <v>1.1372731199999999</v>
      </c>
      <c r="H17257">
        <f t="shared" si="269"/>
        <v>2060399411.356878</v>
      </c>
    </row>
    <row r="17258" spans="1:8" x14ac:dyDescent="0.3">
      <c r="A17258" s="1" t="s">
        <v>2160</v>
      </c>
      <c r="B17258" t="s">
        <v>2161</v>
      </c>
      <c r="C17258">
        <v>2016</v>
      </c>
      <c r="D17258">
        <v>1469788381</v>
      </c>
      <c r="E17258">
        <v>69.63</v>
      </c>
      <c r="F17258">
        <v>0</v>
      </c>
      <c r="G17258">
        <v>0.81</v>
      </c>
      <c r="H17258">
        <f t="shared" si="269"/>
        <v>1814553556.7901232</v>
      </c>
    </row>
    <row r="17259" spans="1:8" x14ac:dyDescent="0.3">
      <c r="A17259" s="1" t="s">
        <v>2700</v>
      </c>
      <c r="B17259" t="s">
        <v>2701</v>
      </c>
      <c r="C17259">
        <v>2016</v>
      </c>
      <c r="D17259">
        <v>0</v>
      </c>
      <c r="E17259">
        <v>0</v>
      </c>
      <c r="F17259">
        <v>9559983940</v>
      </c>
      <c r="G17259">
        <v>0</v>
      </c>
      <c r="H17259" t="str">
        <f t="shared" si="269"/>
        <v/>
      </c>
    </row>
    <row r="17260" spans="1:8" x14ac:dyDescent="0.3">
      <c r="A17260" s="1" t="s">
        <v>2162</v>
      </c>
      <c r="B17260" t="s">
        <v>2163</v>
      </c>
      <c r="C17260">
        <v>2016</v>
      </c>
      <c r="D17260">
        <v>2032733680</v>
      </c>
      <c r="E17260">
        <v>68.209999999999994</v>
      </c>
      <c r="F17260">
        <v>0</v>
      </c>
      <c r="G17260">
        <v>1.55</v>
      </c>
      <c r="H17260">
        <f t="shared" si="269"/>
        <v>1311441083.8709676</v>
      </c>
    </row>
    <row r="17261" spans="1:8" x14ac:dyDescent="0.3">
      <c r="A17261" s="1" t="s">
        <v>2702</v>
      </c>
      <c r="B17261" t="s">
        <v>2703</v>
      </c>
      <c r="C17261">
        <v>2016</v>
      </c>
      <c r="D17261">
        <v>12804350447</v>
      </c>
      <c r="E17261">
        <v>67.36</v>
      </c>
      <c r="F17261">
        <v>0</v>
      </c>
      <c r="G17261">
        <v>1.5</v>
      </c>
      <c r="H17261">
        <f t="shared" si="269"/>
        <v>8536233631.333333</v>
      </c>
    </row>
    <row r="17262" spans="1:8" x14ac:dyDescent="0.3">
      <c r="A17262" s="1" t="s">
        <v>2164</v>
      </c>
      <c r="B17262" t="s">
        <v>2165</v>
      </c>
      <c r="C17262">
        <v>2016</v>
      </c>
      <c r="D17262">
        <v>12300000000</v>
      </c>
      <c r="E17262">
        <v>69.5</v>
      </c>
      <c r="F17262">
        <v>0</v>
      </c>
      <c r="G17262">
        <v>1.381</v>
      </c>
      <c r="H17262">
        <f t="shared" si="269"/>
        <v>8906589427.9507599</v>
      </c>
    </row>
    <row r="17263" spans="1:8" x14ac:dyDescent="0.3">
      <c r="A17263" s="1" t="s">
        <v>2704</v>
      </c>
      <c r="B17263" t="s">
        <v>2705</v>
      </c>
      <c r="C17263">
        <v>2016</v>
      </c>
      <c r="D17263">
        <v>7978319383</v>
      </c>
      <c r="E17263">
        <v>26.48</v>
      </c>
      <c r="F17263">
        <v>0</v>
      </c>
      <c r="G17263">
        <v>1.5029999999999999</v>
      </c>
      <c r="H17263">
        <f t="shared" si="269"/>
        <v>5308263062.541584</v>
      </c>
    </row>
    <row r="17264" spans="1:8" x14ac:dyDescent="0.3">
      <c r="A17264" s="1" t="s">
        <v>2166</v>
      </c>
      <c r="B17264" t="s">
        <v>2167</v>
      </c>
      <c r="C17264">
        <v>2016</v>
      </c>
      <c r="D17264">
        <v>4619000000</v>
      </c>
      <c r="E17264">
        <v>34.82</v>
      </c>
      <c r="F17264">
        <v>4452170000</v>
      </c>
      <c r="G17264">
        <v>0.63600000000000001</v>
      </c>
      <c r="H17264">
        <f t="shared" si="269"/>
        <v>7262578616.3522015</v>
      </c>
    </row>
    <row r="17265" spans="1:8" x14ac:dyDescent="0.3">
      <c r="A17265" s="1" t="s">
        <v>2168</v>
      </c>
      <c r="B17265" t="s">
        <v>2169</v>
      </c>
      <c r="C17265">
        <v>2016</v>
      </c>
      <c r="D17265">
        <v>6249409326</v>
      </c>
      <c r="E17265">
        <v>68.34</v>
      </c>
      <c r="F17265">
        <v>0</v>
      </c>
      <c r="G17265">
        <v>0.90773767999999999</v>
      </c>
      <c r="H17265">
        <f t="shared" si="269"/>
        <v>6884598341.2300348</v>
      </c>
    </row>
    <row r="17266" spans="1:8" x14ac:dyDescent="0.3">
      <c r="A17266" s="1" t="s">
        <v>2706</v>
      </c>
      <c r="B17266" t="s">
        <v>2707</v>
      </c>
      <c r="C17266">
        <v>2016</v>
      </c>
      <c r="D17266">
        <v>2500000002</v>
      </c>
      <c r="E17266">
        <v>36.450000000000003</v>
      </c>
      <c r="F17266">
        <v>2106587400</v>
      </c>
      <c r="G17266">
        <v>0.29778009</v>
      </c>
      <c r="H17266">
        <f t="shared" si="269"/>
        <v>8395457204.6774521</v>
      </c>
    </row>
    <row r="17267" spans="1:8" x14ac:dyDescent="0.3">
      <c r="A17267" s="1" t="s">
        <v>2170</v>
      </c>
      <c r="B17267" t="s">
        <v>2171</v>
      </c>
      <c r="C17267">
        <v>2016</v>
      </c>
      <c r="D17267">
        <v>0</v>
      </c>
      <c r="E17267">
        <v>0</v>
      </c>
      <c r="F17267">
        <v>0</v>
      </c>
      <c r="G17267">
        <v>0</v>
      </c>
      <c r="H17267" t="str">
        <f t="shared" si="269"/>
        <v/>
      </c>
    </row>
    <row r="17268" spans="1:8" x14ac:dyDescent="0.3">
      <c r="A17268" s="1" t="s">
        <v>2172</v>
      </c>
      <c r="B17268" t="s">
        <v>2173</v>
      </c>
      <c r="C17268">
        <v>2016</v>
      </c>
      <c r="D17268">
        <v>2639070573</v>
      </c>
      <c r="E17268">
        <v>47.17</v>
      </c>
      <c r="F17268">
        <v>1131030240</v>
      </c>
      <c r="G17268">
        <v>0.64</v>
      </c>
      <c r="H17268">
        <f t="shared" si="269"/>
        <v>4123547770.3125</v>
      </c>
    </row>
    <row r="17269" spans="1:8" x14ac:dyDescent="0.3">
      <c r="A17269" s="1" t="s">
        <v>2174</v>
      </c>
      <c r="B17269" t="s">
        <v>2175</v>
      </c>
      <c r="C17269">
        <v>2016</v>
      </c>
      <c r="D17269">
        <v>8703900000</v>
      </c>
      <c r="E17269">
        <v>69.5</v>
      </c>
      <c r="F17269">
        <v>0</v>
      </c>
      <c r="G17269">
        <v>1.01369624</v>
      </c>
      <c r="H17269">
        <f t="shared" si="269"/>
        <v>8586299974.8326969</v>
      </c>
    </row>
    <row r="17270" spans="1:8" x14ac:dyDescent="0.3">
      <c r="A17270" s="1" t="s">
        <v>3616</v>
      </c>
      <c r="B17270" t="s">
        <v>3617</v>
      </c>
      <c r="C17270">
        <v>2016</v>
      </c>
      <c r="D17270">
        <v>0</v>
      </c>
      <c r="E17270">
        <v>0</v>
      </c>
      <c r="F17270">
        <v>0</v>
      </c>
      <c r="G17270">
        <v>0</v>
      </c>
      <c r="H17270" t="str">
        <f t="shared" si="269"/>
        <v/>
      </c>
    </row>
    <row r="17271" spans="1:8" x14ac:dyDescent="0.3">
      <c r="A17271" s="1" t="s">
        <v>2866</v>
      </c>
      <c r="B17271" t="s">
        <v>2867</v>
      </c>
      <c r="C17271">
        <v>2016</v>
      </c>
      <c r="D17271">
        <v>35497924</v>
      </c>
      <c r="E17271">
        <v>18.649999999999999</v>
      </c>
      <c r="F17271">
        <v>341637500</v>
      </c>
      <c r="G17271">
        <v>0.12988</v>
      </c>
      <c r="H17271">
        <f t="shared" si="269"/>
        <v>273313242.99353248</v>
      </c>
    </row>
    <row r="17272" spans="1:8" x14ac:dyDescent="0.3">
      <c r="A17272" s="1" t="s">
        <v>2928</v>
      </c>
      <c r="B17272" t="s">
        <v>2929</v>
      </c>
      <c r="C17272">
        <v>2016</v>
      </c>
      <c r="D17272">
        <v>131615812</v>
      </c>
      <c r="E17272">
        <v>68.47</v>
      </c>
      <c r="F17272">
        <v>0</v>
      </c>
      <c r="G17272">
        <v>0.62</v>
      </c>
      <c r="H17272">
        <f t="shared" si="269"/>
        <v>212283567.74193549</v>
      </c>
    </row>
    <row r="17273" spans="1:8" x14ac:dyDescent="0.3">
      <c r="A17273" s="1" t="s">
        <v>3618</v>
      </c>
      <c r="B17273" t="s">
        <v>3619</v>
      </c>
      <c r="C17273">
        <v>2016</v>
      </c>
      <c r="D17273">
        <v>6118654710</v>
      </c>
      <c r="E17273">
        <v>52.08</v>
      </c>
      <c r="F17273">
        <v>0</v>
      </c>
      <c r="G17273">
        <v>1.5</v>
      </c>
      <c r="H17273">
        <f t="shared" si="269"/>
        <v>4079103140</v>
      </c>
    </row>
    <row r="17274" spans="1:8" x14ac:dyDescent="0.3">
      <c r="A17274" s="1" t="s">
        <v>3526</v>
      </c>
      <c r="B17274" t="s">
        <v>3527</v>
      </c>
      <c r="C17274">
        <v>2016</v>
      </c>
      <c r="D17274">
        <v>75801600</v>
      </c>
      <c r="E17274">
        <v>88.36</v>
      </c>
      <c r="F17274">
        <v>0</v>
      </c>
      <c r="G17274">
        <v>3.2</v>
      </c>
      <c r="H17274">
        <f t="shared" si="269"/>
        <v>23688000</v>
      </c>
    </row>
    <row r="17275" spans="1:8" x14ac:dyDescent="0.3">
      <c r="A17275" s="1" t="s">
        <v>3360</v>
      </c>
      <c r="B17275" t="s">
        <v>3361</v>
      </c>
      <c r="C17275">
        <v>2016</v>
      </c>
      <c r="D17275">
        <v>8885463806</v>
      </c>
      <c r="E17275">
        <v>64.55</v>
      </c>
      <c r="F17275">
        <v>3554185520</v>
      </c>
      <c r="G17275">
        <v>0.75</v>
      </c>
      <c r="H17275">
        <f t="shared" si="269"/>
        <v>11847285074.666666</v>
      </c>
    </row>
    <row r="17276" spans="1:8" x14ac:dyDescent="0.3">
      <c r="A17276" s="1" t="s">
        <v>2176</v>
      </c>
      <c r="B17276" t="s">
        <v>2177</v>
      </c>
      <c r="C17276">
        <v>2016</v>
      </c>
      <c r="D17276">
        <v>238458360</v>
      </c>
      <c r="E17276">
        <v>63.2</v>
      </c>
      <c r="F17276">
        <v>0</v>
      </c>
      <c r="G17276">
        <v>0.6</v>
      </c>
      <c r="H17276">
        <f t="shared" si="269"/>
        <v>397430600</v>
      </c>
    </row>
    <row r="17277" spans="1:8" x14ac:dyDescent="0.3">
      <c r="A17277" s="1" t="s">
        <v>2178</v>
      </c>
      <c r="B17277" t="s">
        <v>2179</v>
      </c>
      <c r="C17277">
        <v>2016</v>
      </c>
      <c r="D17277">
        <v>0</v>
      </c>
      <c r="E17277">
        <v>0</v>
      </c>
      <c r="F17277">
        <v>0</v>
      </c>
      <c r="G17277">
        <v>0</v>
      </c>
      <c r="H17277" t="str">
        <f t="shared" si="269"/>
        <v/>
      </c>
    </row>
    <row r="17278" spans="1:8" x14ac:dyDescent="0.3">
      <c r="A17278" s="1" t="s">
        <v>2180</v>
      </c>
      <c r="B17278" t="s">
        <v>2181</v>
      </c>
      <c r="C17278">
        <v>2016</v>
      </c>
      <c r="D17278">
        <v>1160744000</v>
      </c>
      <c r="E17278">
        <v>84.29</v>
      </c>
      <c r="F17278">
        <v>0</v>
      </c>
      <c r="G17278">
        <v>5.2</v>
      </c>
      <c r="H17278">
        <f t="shared" si="269"/>
        <v>223220000</v>
      </c>
    </row>
    <row r="17279" spans="1:8" x14ac:dyDescent="0.3">
      <c r="A17279" s="1" t="s">
        <v>2182</v>
      </c>
      <c r="B17279" t="s">
        <v>2183</v>
      </c>
      <c r="C17279">
        <v>2016</v>
      </c>
      <c r="D17279">
        <v>1032293607</v>
      </c>
      <c r="E17279">
        <v>88.27</v>
      </c>
      <c r="F17279">
        <v>9647600</v>
      </c>
      <c r="G17279">
        <v>10.7</v>
      </c>
      <c r="H17279">
        <f t="shared" si="269"/>
        <v>96476038.037383184</v>
      </c>
    </row>
    <row r="17280" spans="1:8" x14ac:dyDescent="0.3">
      <c r="A17280" s="1" t="s">
        <v>2184</v>
      </c>
      <c r="B17280" t="s">
        <v>2185</v>
      </c>
      <c r="C17280">
        <v>2016</v>
      </c>
      <c r="D17280">
        <v>61175087</v>
      </c>
      <c r="E17280">
        <v>74.989999999999995</v>
      </c>
      <c r="F17280">
        <v>0</v>
      </c>
      <c r="G17280">
        <v>0.3</v>
      </c>
      <c r="H17280">
        <f t="shared" si="269"/>
        <v>203916956.66666669</v>
      </c>
    </row>
    <row r="17281" spans="1:8" x14ac:dyDescent="0.3">
      <c r="A17281" s="1" t="s">
        <v>2188</v>
      </c>
      <c r="B17281" t="s">
        <v>2189</v>
      </c>
      <c r="C17281">
        <v>2016</v>
      </c>
      <c r="D17281">
        <v>802557005</v>
      </c>
      <c r="E17281">
        <v>67.06</v>
      </c>
      <c r="F17281">
        <v>0</v>
      </c>
      <c r="G17281">
        <v>0.37</v>
      </c>
      <c r="H17281">
        <f t="shared" si="269"/>
        <v>2169072986.4864864</v>
      </c>
    </row>
    <row r="17282" spans="1:8" x14ac:dyDescent="0.3">
      <c r="A17282" s="1" t="s">
        <v>2190</v>
      </c>
      <c r="B17282" t="s">
        <v>2191</v>
      </c>
      <c r="C17282">
        <v>2016</v>
      </c>
      <c r="D17282">
        <v>1702178863</v>
      </c>
      <c r="E17282">
        <v>68.540000000000006</v>
      </c>
      <c r="F17282">
        <v>0</v>
      </c>
      <c r="G17282">
        <v>0.48650189999999999</v>
      </c>
      <c r="H17282">
        <f t="shared" si="269"/>
        <v>3498812364.3504786</v>
      </c>
    </row>
    <row r="17283" spans="1:8" x14ac:dyDescent="0.3">
      <c r="A17283" s="1" t="s">
        <v>2196</v>
      </c>
      <c r="B17283" t="s">
        <v>2197</v>
      </c>
      <c r="C17283">
        <v>2016</v>
      </c>
      <c r="D17283">
        <v>0</v>
      </c>
      <c r="E17283">
        <v>0</v>
      </c>
      <c r="F17283">
        <v>0</v>
      </c>
      <c r="G17283">
        <v>0</v>
      </c>
      <c r="H17283" t="str">
        <f t="shared" ref="H17283:H17346" si="270">IF(G17283=0, "",D17283/G17283)</f>
        <v/>
      </c>
    </row>
    <row r="17284" spans="1:8" x14ac:dyDescent="0.3">
      <c r="A17284" s="1" t="s">
        <v>2198</v>
      </c>
      <c r="B17284" t="s">
        <v>2199</v>
      </c>
      <c r="C17284">
        <v>2016</v>
      </c>
      <c r="D17284">
        <v>0</v>
      </c>
      <c r="E17284">
        <v>0</v>
      </c>
      <c r="F17284">
        <v>0</v>
      </c>
      <c r="G17284">
        <v>0</v>
      </c>
      <c r="H17284" t="str">
        <f t="shared" si="270"/>
        <v/>
      </c>
    </row>
    <row r="17285" spans="1:8" x14ac:dyDescent="0.3">
      <c r="A17285" s="1" t="s">
        <v>2200</v>
      </c>
      <c r="B17285" t="s">
        <v>2201</v>
      </c>
      <c r="C17285">
        <v>2016</v>
      </c>
      <c r="D17285">
        <v>19935900</v>
      </c>
      <c r="E17285">
        <v>92.96</v>
      </c>
      <c r="F17285">
        <v>0</v>
      </c>
      <c r="G17285">
        <v>7.9000000000000001E-2</v>
      </c>
      <c r="H17285">
        <f t="shared" si="270"/>
        <v>252353164.55696201</v>
      </c>
    </row>
    <row r="17286" spans="1:8" x14ac:dyDescent="0.3">
      <c r="A17286" s="1" t="s">
        <v>2202</v>
      </c>
      <c r="B17286" t="s">
        <v>2203</v>
      </c>
      <c r="C17286">
        <v>2016</v>
      </c>
      <c r="D17286">
        <v>0</v>
      </c>
      <c r="E17286">
        <v>0</v>
      </c>
      <c r="F17286">
        <v>0</v>
      </c>
      <c r="G17286">
        <v>0</v>
      </c>
      <c r="H17286" t="str">
        <f t="shared" si="270"/>
        <v/>
      </c>
    </row>
    <row r="17287" spans="1:8" x14ac:dyDescent="0.3">
      <c r="A17287" s="1" t="s">
        <v>2204</v>
      </c>
      <c r="B17287" t="s">
        <v>2205</v>
      </c>
      <c r="C17287">
        <v>2016</v>
      </c>
      <c r="D17287">
        <v>0</v>
      </c>
      <c r="E17287">
        <v>0</v>
      </c>
      <c r="F17287">
        <v>0</v>
      </c>
      <c r="G17287">
        <v>0</v>
      </c>
      <c r="H17287" t="str">
        <f t="shared" si="270"/>
        <v/>
      </c>
    </row>
    <row r="17288" spans="1:8" x14ac:dyDescent="0.3">
      <c r="A17288" s="1" t="s">
        <v>2206</v>
      </c>
      <c r="B17288" t="s">
        <v>2207</v>
      </c>
      <c r="C17288">
        <v>2016</v>
      </c>
      <c r="D17288">
        <v>573722431</v>
      </c>
      <c r="E17288">
        <v>68.650000000000006</v>
      </c>
      <c r="F17288">
        <v>0</v>
      </c>
      <c r="G17288">
        <v>2.4700000000000002</v>
      </c>
      <c r="H17288">
        <f t="shared" si="270"/>
        <v>232276287.854251</v>
      </c>
    </row>
    <row r="17289" spans="1:8" x14ac:dyDescent="0.3">
      <c r="A17289" s="1" t="s">
        <v>2868</v>
      </c>
      <c r="B17289" t="s">
        <v>2869</v>
      </c>
      <c r="C17289">
        <v>2016</v>
      </c>
      <c r="D17289">
        <v>354479147</v>
      </c>
      <c r="E17289">
        <v>69.260000000000005</v>
      </c>
      <c r="F17289">
        <v>0</v>
      </c>
      <c r="G17289">
        <v>2.21</v>
      </c>
      <c r="H17289">
        <f t="shared" si="270"/>
        <v>160397804.07239819</v>
      </c>
    </row>
    <row r="17290" spans="1:8" x14ac:dyDescent="0.3">
      <c r="A17290" s="1" t="s">
        <v>3620</v>
      </c>
      <c r="B17290" t="s">
        <v>3621</v>
      </c>
      <c r="C17290">
        <v>2016</v>
      </c>
      <c r="D17290">
        <v>84595000</v>
      </c>
      <c r="E17290">
        <v>69.989999999999995</v>
      </c>
      <c r="F17290">
        <v>0</v>
      </c>
      <c r="G17290">
        <v>0.35</v>
      </c>
      <c r="H17290">
        <f t="shared" si="270"/>
        <v>241700000.00000003</v>
      </c>
    </row>
    <row r="17291" spans="1:8" x14ac:dyDescent="0.3">
      <c r="A17291" s="1" t="s">
        <v>3654</v>
      </c>
      <c r="B17291" t="s">
        <v>3655</v>
      </c>
      <c r="C17291">
        <v>2016</v>
      </c>
      <c r="D17291">
        <v>0</v>
      </c>
      <c r="E17291">
        <v>0</v>
      </c>
      <c r="F17291">
        <v>0</v>
      </c>
      <c r="G17291">
        <v>0</v>
      </c>
      <c r="H17291" t="str">
        <f t="shared" si="270"/>
        <v/>
      </c>
    </row>
    <row r="17292" spans="1:8" x14ac:dyDescent="0.3">
      <c r="A17292" s="1" t="s">
        <v>2208</v>
      </c>
      <c r="B17292" t="s">
        <v>2209</v>
      </c>
      <c r="C17292">
        <v>2016</v>
      </c>
      <c r="D17292">
        <v>0</v>
      </c>
      <c r="E17292">
        <v>0</v>
      </c>
      <c r="F17292">
        <v>0</v>
      </c>
      <c r="G17292">
        <v>0</v>
      </c>
      <c r="H17292" t="str">
        <f t="shared" si="270"/>
        <v/>
      </c>
    </row>
    <row r="17293" spans="1:8" x14ac:dyDescent="0.3">
      <c r="A17293" s="1" t="s">
        <v>2210</v>
      </c>
      <c r="B17293" t="s">
        <v>2211</v>
      </c>
      <c r="C17293">
        <v>2016</v>
      </c>
      <c r="D17293">
        <v>0</v>
      </c>
      <c r="E17293">
        <v>0</v>
      </c>
      <c r="F17293">
        <v>0</v>
      </c>
      <c r="G17293">
        <v>0</v>
      </c>
      <c r="H17293" t="str">
        <f t="shared" si="270"/>
        <v/>
      </c>
    </row>
    <row r="17294" spans="1:8" x14ac:dyDescent="0.3">
      <c r="A17294" s="1" t="s">
        <v>2212</v>
      </c>
      <c r="B17294" t="s">
        <v>2213</v>
      </c>
      <c r="C17294">
        <v>2016</v>
      </c>
      <c r="D17294">
        <v>269247552</v>
      </c>
      <c r="E17294">
        <v>86.65</v>
      </c>
      <c r="F17294">
        <v>0</v>
      </c>
      <c r="G17294">
        <v>3</v>
      </c>
      <c r="H17294">
        <f t="shared" si="270"/>
        <v>89749184</v>
      </c>
    </row>
    <row r="17295" spans="1:8" x14ac:dyDescent="0.3">
      <c r="A17295" s="1" t="s">
        <v>2214</v>
      </c>
      <c r="B17295" t="s">
        <v>2215</v>
      </c>
      <c r="C17295">
        <v>2016</v>
      </c>
      <c r="D17295">
        <v>308114778</v>
      </c>
      <c r="E17295">
        <v>109.04</v>
      </c>
      <c r="F17295">
        <v>0</v>
      </c>
      <c r="G17295">
        <v>2.9603999999999999</v>
      </c>
      <c r="H17295">
        <f t="shared" si="270"/>
        <v>104078765.70733684</v>
      </c>
    </row>
    <row r="17296" spans="1:8" x14ac:dyDescent="0.3">
      <c r="A17296" s="1" t="s">
        <v>2216</v>
      </c>
      <c r="B17296" t="s">
        <v>2217</v>
      </c>
      <c r="C17296">
        <v>2016</v>
      </c>
      <c r="D17296">
        <v>19147020</v>
      </c>
      <c r="E17296">
        <v>8.1199999999999992</v>
      </c>
      <c r="F17296">
        <v>76588080</v>
      </c>
      <c r="G17296">
        <v>0.24</v>
      </c>
      <c r="H17296">
        <f t="shared" si="270"/>
        <v>79779250</v>
      </c>
    </row>
    <row r="17297" spans="1:8" x14ac:dyDescent="0.3">
      <c r="A17297" s="1" t="s">
        <v>2218</v>
      </c>
      <c r="B17297" t="s">
        <v>2219</v>
      </c>
      <c r="C17297">
        <v>2016</v>
      </c>
      <c r="D17297">
        <v>319798622</v>
      </c>
      <c r="E17297">
        <v>63.33</v>
      </c>
      <c r="F17297">
        <v>0</v>
      </c>
      <c r="G17297">
        <v>2</v>
      </c>
      <c r="H17297">
        <f t="shared" si="270"/>
        <v>159899311</v>
      </c>
    </row>
    <row r="17298" spans="1:8" x14ac:dyDescent="0.3">
      <c r="A17298" s="1" t="s">
        <v>2220</v>
      </c>
      <c r="B17298" t="s">
        <v>2221</v>
      </c>
      <c r="C17298">
        <v>2016</v>
      </c>
      <c r="D17298">
        <v>71750518</v>
      </c>
      <c r="E17298">
        <v>89.59</v>
      </c>
      <c r="F17298">
        <v>0</v>
      </c>
      <c r="G17298">
        <v>1</v>
      </c>
      <c r="H17298">
        <f t="shared" si="270"/>
        <v>71750518</v>
      </c>
    </row>
    <row r="17299" spans="1:8" x14ac:dyDescent="0.3">
      <c r="A17299" s="1" t="s">
        <v>2224</v>
      </c>
      <c r="B17299" t="s">
        <v>2225</v>
      </c>
      <c r="C17299">
        <v>2016</v>
      </c>
      <c r="D17299">
        <v>0</v>
      </c>
      <c r="E17299">
        <v>0</v>
      </c>
      <c r="F17299">
        <v>0</v>
      </c>
      <c r="G17299">
        <v>0</v>
      </c>
      <c r="H17299" t="str">
        <f t="shared" si="270"/>
        <v/>
      </c>
    </row>
    <row r="17300" spans="1:8" x14ac:dyDescent="0.3">
      <c r="A17300" s="1" t="s">
        <v>2226</v>
      </c>
      <c r="B17300" t="s">
        <v>2227</v>
      </c>
      <c r="C17300">
        <v>2016</v>
      </c>
      <c r="D17300">
        <v>144459666</v>
      </c>
      <c r="E17300">
        <v>60.5</v>
      </c>
      <c r="F17300">
        <v>48153220</v>
      </c>
      <c r="G17300">
        <v>1.5</v>
      </c>
      <c r="H17300">
        <f t="shared" si="270"/>
        <v>96306444</v>
      </c>
    </row>
    <row r="17301" spans="1:8" x14ac:dyDescent="0.3">
      <c r="A17301" s="1" t="s">
        <v>2228</v>
      </c>
      <c r="B17301" t="s">
        <v>2229</v>
      </c>
      <c r="C17301">
        <v>2016</v>
      </c>
      <c r="D17301">
        <v>0</v>
      </c>
      <c r="E17301">
        <v>0</v>
      </c>
      <c r="F17301">
        <v>0</v>
      </c>
      <c r="G17301">
        <v>0</v>
      </c>
      <c r="H17301" t="str">
        <f t="shared" si="270"/>
        <v/>
      </c>
    </row>
    <row r="17302" spans="1:8" x14ac:dyDescent="0.3">
      <c r="A17302" s="1" t="s">
        <v>2230</v>
      </c>
      <c r="B17302" t="s">
        <v>2231</v>
      </c>
      <c r="C17302">
        <v>2016</v>
      </c>
      <c r="D17302">
        <v>99442180</v>
      </c>
      <c r="E17302">
        <v>35.54</v>
      </c>
      <c r="F17302">
        <v>19888430</v>
      </c>
      <c r="G17302">
        <v>2.5</v>
      </c>
      <c r="H17302">
        <f t="shared" si="270"/>
        <v>39776872</v>
      </c>
    </row>
    <row r="17303" spans="1:8" x14ac:dyDescent="0.3">
      <c r="A17303" s="1" t="s">
        <v>2232</v>
      </c>
      <c r="B17303" t="s">
        <v>2233</v>
      </c>
      <c r="C17303">
        <v>2016</v>
      </c>
      <c r="D17303">
        <v>750424844</v>
      </c>
      <c r="E17303">
        <v>102.52</v>
      </c>
      <c r="F17303">
        <v>0</v>
      </c>
      <c r="G17303">
        <v>3.9988075799999998</v>
      </c>
      <c r="H17303">
        <f t="shared" si="270"/>
        <v>187662154.02642605</v>
      </c>
    </row>
    <row r="17304" spans="1:8" x14ac:dyDescent="0.3">
      <c r="A17304" s="1" t="s">
        <v>2234</v>
      </c>
      <c r="B17304" t="s">
        <v>2235</v>
      </c>
      <c r="C17304">
        <v>2016</v>
      </c>
      <c r="D17304">
        <v>1616966926</v>
      </c>
      <c r="E17304">
        <v>39.950000000000003</v>
      </c>
      <c r="F17304">
        <v>0</v>
      </c>
      <c r="G17304">
        <v>0.5</v>
      </c>
      <c r="H17304">
        <f t="shared" si="270"/>
        <v>3233933852</v>
      </c>
    </row>
    <row r="17305" spans="1:8" x14ac:dyDescent="0.3">
      <c r="A17305" s="1" t="s">
        <v>2236</v>
      </c>
      <c r="B17305" t="s">
        <v>2237</v>
      </c>
      <c r="C17305">
        <v>2016</v>
      </c>
      <c r="D17305">
        <v>0</v>
      </c>
      <c r="E17305">
        <v>0</v>
      </c>
      <c r="F17305">
        <v>0</v>
      </c>
      <c r="G17305">
        <v>0</v>
      </c>
      <c r="H17305" t="str">
        <f t="shared" si="270"/>
        <v/>
      </c>
    </row>
    <row r="17306" spans="1:8" x14ac:dyDescent="0.3">
      <c r="A17306" s="1" t="s">
        <v>2238</v>
      </c>
      <c r="B17306" t="s">
        <v>2239</v>
      </c>
      <c r="C17306">
        <v>2016</v>
      </c>
      <c r="D17306">
        <v>0</v>
      </c>
      <c r="E17306">
        <v>0</v>
      </c>
      <c r="F17306">
        <v>0</v>
      </c>
      <c r="G17306">
        <v>0</v>
      </c>
      <c r="H17306" t="str">
        <f t="shared" si="270"/>
        <v/>
      </c>
    </row>
    <row r="17307" spans="1:8" x14ac:dyDescent="0.3">
      <c r="A17307" s="1" t="s">
        <v>2242</v>
      </c>
      <c r="B17307" t="s">
        <v>2243</v>
      </c>
      <c r="C17307">
        <v>2016</v>
      </c>
      <c r="D17307">
        <v>186355432</v>
      </c>
      <c r="E17307">
        <v>76.319999999999993</v>
      </c>
      <c r="F17307">
        <v>0</v>
      </c>
      <c r="G17307">
        <v>0.28000000000000003</v>
      </c>
      <c r="H17307">
        <f t="shared" si="270"/>
        <v>665555114.28571427</v>
      </c>
    </row>
    <row r="17308" spans="1:8" x14ac:dyDescent="0.3">
      <c r="A17308" s="1" t="s">
        <v>2244</v>
      </c>
      <c r="B17308" t="s">
        <v>2245</v>
      </c>
      <c r="C17308">
        <v>2016</v>
      </c>
      <c r="D17308">
        <v>1849705188</v>
      </c>
      <c r="E17308">
        <v>66.010000000000005</v>
      </c>
      <c r="F17308">
        <v>0</v>
      </c>
      <c r="G17308">
        <v>6</v>
      </c>
      <c r="H17308">
        <f t="shared" si="270"/>
        <v>308284198</v>
      </c>
    </row>
    <row r="17309" spans="1:8" x14ac:dyDescent="0.3">
      <c r="A17309" s="1" t="s">
        <v>2246</v>
      </c>
      <c r="B17309" t="s">
        <v>2247</v>
      </c>
      <c r="C17309">
        <v>2016</v>
      </c>
      <c r="D17309">
        <v>0</v>
      </c>
      <c r="E17309">
        <v>0</v>
      </c>
      <c r="F17309">
        <v>0</v>
      </c>
      <c r="G17309">
        <v>0</v>
      </c>
      <c r="H17309" t="str">
        <f t="shared" si="270"/>
        <v/>
      </c>
    </row>
    <row r="17310" spans="1:8" x14ac:dyDescent="0.3">
      <c r="A17310" s="1" t="s">
        <v>2248</v>
      </c>
      <c r="B17310" t="s">
        <v>2249</v>
      </c>
      <c r="C17310">
        <v>2016</v>
      </c>
      <c r="D17310">
        <v>134085780</v>
      </c>
      <c r="E17310">
        <v>73.959999999999994</v>
      </c>
      <c r="F17310">
        <v>26817160</v>
      </c>
      <c r="G17310">
        <v>2.5</v>
      </c>
      <c r="H17310">
        <f t="shared" si="270"/>
        <v>53634312</v>
      </c>
    </row>
    <row r="17311" spans="1:8" x14ac:dyDescent="0.3">
      <c r="A17311" s="1" t="s">
        <v>2250</v>
      </c>
      <c r="B17311" t="s">
        <v>2251</v>
      </c>
      <c r="C17311">
        <v>2016</v>
      </c>
      <c r="D17311">
        <v>0</v>
      </c>
      <c r="E17311">
        <v>0</v>
      </c>
      <c r="F17311">
        <v>0</v>
      </c>
      <c r="G17311">
        <v>0</v>
      </c>
      <c r="H17311" t="str">
        <f t="shared" si="270"/>
        <v/>
      </c>
    </row>
    <row r="17312" spans="1:8" x14ac:dyDescent="0.3">
      <c r="A17312" s="1" t="s">
        <v>2252</v>
      </c>
      <c r="B17312" t="s">
        <v>2253</v>
      </c>
      <c r="C17312">
        <v>2016</v>
      </c>
      <c r="D17312">
        <v>124505575</v>
      </c>
      <c r="E17312">
        <v>0</v>
      </c>
      <c r="F17312">
        <v>0</v>
      </c>
      <c r="G17312">
        <v>0.5</v>
      </c>
      <c r="H17312">
        <f t="shared" si="270"/>
        <v>249011150</v>
      </c>
    </row>
    <row r="17313" spans="1:8" x14ac:dyDescent="0.3">
      <c r="A17313" s="1" t="s">
        <v>2254</v>
      </c>
      <c r="B17313" t="s">
        <v>2255</v>
      </c>
      <c r="C17313">
        <v>2016</v>
      </c>
      <c r="D17313">
        <v>0</v>
      </c>
      <c r="E17313">
        <v>0</v>
      </c>
      <c r="F17313">
        <v>0</v>
      </c>
      <c r="G17313">
        <v>0</v>
      </c>
      <c r="H17313" t="str">
        <f t="shared" si="270"/>
        <v/>
      </c>
    </row>
    <row r="17314" spans="1:8" x14ac:dyDescent="0.3">
      <c r="A17314" s="1" t="s">
        <v>2256</v>
      </c>
      <c r="B17314" t="s">
        <v>2257</v>
      </c>
      <c r="C17314">
        <v>2016</v>
      </c>
      <c r="D17314">
        <v>25111964</v>
      </c>
      <c r="E17314">
        <v>0</v>
      </c>
      <c r="F17314">
        <v>0</v>
      </c>
      <c r="G17314">
        <v>0.29673106999999999</v>
      </c>
      <c r="H17314">
        <f t="shared" si="270"/>
        <v>84628697.628462031</v>
      </c>
    </row>
    <row r="17315" spans="1:8" x14ac:dyDescent="0.3">
      <c r="A17315" s="1" t="s">
        <v>2258</v>
      </c>
      <c r="B17315" t="s">
        <v>2259</v>
      </c>
      <c r="C17315">
        <v>2016</v>
      </c>
      <c r="D17315">
        <v>245248472</v>
      </c>
      <c r="E17315">
        <v>65.17</v>
      </c>
      <c r="F17315">
        <v>0</v>
      </c>
      <c r="G17315">
        <v>2.8</v>
      </c>
      <c r="H17315">
        <f t="shared" si="270"/>
        <v>87588740</v>
      </c>
    </row>
    <row r="17316" spans="1:8" x14ac:dyDescent="0.3">
      <c r="A17316" s="1" t="s">
        <v>2260</v>
      </c>
      <c r="B17316" t="s">
        <v>2261</v>
      </c>
      <c r="C17316">
        <v>2016</v>
      </c>
      <c r="D17316">
        <v>0</v>
      </c>
      <c r="E17316">
        <v>0</v>
      </c>
      <c r="F17316">
        <v>0</v>
      </c>
      <c r="G17316">
        <v>0</v>
      </c>
      <c r="H17316" t="str">
        <f t="shared" si="270"/>
        <v/>
      </c>
    </row>
    <row r="17317" spans="1:8" x14ac:dyDescent="0.3">
      <c r="A17317" s="1" t="s">
        <v>2262</v>
      </c>
      <c r="B17317" t="s">
        <v>2263</v>
      </c>
      <c r="C17317">
        <v>2016</v>
      </c>
      <c r="D17317">
        <v>0</v>
      </c>
      <c r="E17317">
        <v>0</v>
      </c>
      <c r="F17317">
        <v>0</v>
      </c>
      <c r="G17317">
        <v>0</v>
      </c>
      <c r="H17317" t="str">
        <f t="shared" si="270"/>
        <v/>
      </c>
    </row>
    <row r="17318" spans="1:8" x14ac:dyDescent="0.3">
      <c r="A17318" s="1" t="s">
        <v>2264</v>
      </c>
      <c r="B17318" t="s">
        <v>2265</v>
      </c>
      <c r="C17318">
        <v>2016</v>
      </c>
      <c r="D17318">
        <v>0</v>
      </c>
      <c r="E17318">
        <v>0</v>
      </c>
      <c r="F17318">
        <v>0</v>
      </c>
      <c r="G17318">
        <v>0</v>
      </c>
      <c r="H17318" t="str">
        <f t="shared" si="270"/>
        <v/>
      </c>
    </row>
    <row r="17319" spans="1:8" x14ac:dyDescent="0.3">
      <c r="A17319" s="1" t="s">
        <v>2266</v>
      </c>
      <c r="B17319" t="s">
        <v>2267</v>
      </c>
      <c r="C17319">
        <v>2016</v>
      </c>
      <c r="D17319">
        <v>23401259</v>
      </c>
      <c r="E17319">
        <v>89.99</v>
      </c>
      <c r="F17319">
        <v>0</v>
      </c>
      <c r="G17319">
        <v>0.2</v>
      </c>
      <c r="H17319">
        <f t="shared" si="270"/>
        <v>117006295</v>
      </c>
    </row>
    <row r="17320" spans="1:8" x14ac:dyDescent="0.3">
      <c r="A17320" s="1" t="s">
        <v>2268</v>
      </c>
      <c r="B17320" t="s">
        <v>2269</v>
      </c>
      <c r="C17320">
        <v>2016</v>
      </c>
      <c r="D17320">
        <v>0</v>
      </c>
      <c r="E17320">
        <v>0</v>
      </c>
      <c r="F17320">
        <v>0</v>
      </c>
      <c r="G17320">
        <v>0</v>
      </c>
      <c r="H17320" t="str">
        <f t="shared" si="270"/>
        <v/>
      </c>
    </row>
    <row r="17321" spans="1:8" x14ac:dyDescent="0.3">
      <c r="A17321" s="1" t="s">
        <v>2272</v>
      </c>
      <c r="B17321" t="s">
        <v>2273</v>
      </c>
      <c r="C17321">
        <v>2016</v>
      </c>
      <c r="D17321">
        <v>231072824</v>
      </c>
      <c r="E17321">
        <v>90.04</v>
      </c>
      <c r="F17321">
        <v>0</v>
      </c>
      <c r="G17321">
        <v>2</v>
      </c>
      <c r="H17321">
        <f t="shared" si="270"/>
        <v>115536412</v>
      </c>
    </row>
    <row r="17322" spans="1:8" x14ac:dyDescent="0.3">
      <c r="A17322" s="1" t="s">
        <v>2276</v>
      </c>
      <c r="B17322" t="s">
        <v>2277</v>
      </c>
      <c r="C17322">
        <v>2016</v>
      </c>
      <c r="D17322">
        <v>216851773</v>
      </c>
      <c r="E17322">
        <v>107.28</v>
      </c>
      <c r="F17322">
        <v>0</v>
      </c>
      <c r="G17322">
        <v>2.1100160099999998</v>
      </c>
      <c r="H17322">
        <f t="shared" si="270"/>
        <v>102772572.32754363</v>
      </c>
    </row>
    <row r="17323" spans="1:8" x14ac:dyDescent="0.3">
      <c r="A17323" s="1" t="s">
        <v>2278</v>
      </c>
      <c r="B17323" t="s">
        <v>2279</v>
      </c>
      <c r="C17323">
        <v>2016</v>
      </c>
      <c r="D17323">
        <v>322640375</v>
      </c>
      <c r="E17323">
        <v>52.36</v>
      </c>
      <c r="F17323">
        <v>0</v>
      </c>
      <c r="G17323">
        <v>1.43051807</v>
      </c>
      <c r="H17323">
        <f t="shared" si="270"/>
        <v>225540929.37812382</v>
      </c>
    </row>
    <row r="17324" spans="1:8" x14ac:dyDescent="0.3">
      <c r="A17324" s="1" t="s">
        <v>2280</v>
      </c>
      <c r="B17324" t="s">
        <v>2281</v>
      </c>
      <c r="C17324">
        <v>2016</v>
      </c>
      <c r="D17324">
        <v>0</v>
      </c>
      <c r="E17324">
        <v>0</v>
      </c>
      <c r="F17324">
        <v>0</v>
      </c>
      <c r="G17324">
        <v>0</v>
      </c>
      <c r="H17324" t="str">
        <f t="shared" si="270"/>
        <v/>
      </c>
    </row>
    <row r="17325" spans="1:8" x14ac:dyDescent="0.3">
      <c r="A17325" s="1" t="s">
        <v>2282</v>
      </c>
      <c r="B17325" t="s">
        <v>2283</v>
      </c>
      <c r="C17325">
        <v>2016</v>
      </c>
      <c r="D17325">
        <v>38989335</v>
      </c>
      <c r="E17325">
        <v>0</v>
      </c>
      <c r="F17325">
        <v>0</v>
      </c>
      <c r="G17325">
        <v>0.3</v>
      </c>
      <c r="H17325">
        <f t="shared" si="270"/>
        <v>129964450</v>
      </c>
    </row>
    <row r="17326" spans="1:8" x14ac:dyDescent="0.3">
      <c r="A17326" s="1" t="s">
        <v>2284</v>
      </c>
      <c r="B17326" t="s">
        <v>2285</v>
      </c>
      <c r="C17326">
        <v>2016</v>
      </c>
      <c r="D17326">
        <v>150211954</v>
      </c>
      <c r="E17326">
        <v>93.31</v>
      </c>
      <c r="F17326">
        <v>0</v>
      </c>
      <c r="G17326">
        <v>0.56000000000000005</v>
      </c>
      <c r="H17326">
        <f t="shared" si="270"/>
        <v>268235632.1428571</v>
      </c>
    </row>
    <row r="17327" spans="1:8" x14ac:dyDescent="0.3">
      <c r="A17327" s="1" t="s">
        <v>2286</v>
      </c>
      <c r="B17327" t="s">
        <v>2287</v>
      </c>
      <c r="C17327">
        <v>2016</v>
      </c>
      <c r="D17327">
        <v>249842691</v>
      </c>
      <c r="E17327">
        <v>74.22</v>
      </c>
      <c r="F17327">
        <v>0</v>
      </c>
      <c r="G17327">
        <v>3</v>
      </c>
      <c r="H17327">
        <f t="shared" si="270"/>
        <v>83280897</v>
      </c>
    </row>
    <row r="17328" spans="1:8" x14ac:dyDescent="0.3">
      <c r="A17328" s="1" t="s">
        <v>2288</v>
      </c>
      <c r="B17328" t="s">
        <v>2289</v>
      </c>
      <c r="C17328">
        <v>2016</v>
      </c>
      <c r="D17328">
        <v>0</v>
      </c>
      <c r="E17328">
        <v>0</v>
      </c>
      <c r="F17328">
        <v>0</v>
      </c>
      <c r="G17328">
        <v>0</v>
      </c>
      <c r="H17328" t="str">
        <f t="shared" si="270"/>
        <v/>
      </c>
    </row>
    <row r="17329" spans="1:8" x14ac:dyDescent="0.3">
      <c r="A17329" s="1" t="s">
        <v>2290</v>
      </c>
      <c r="B17329" t="s">
        <v>2291</v>
      </c>
      <c r="C17329">
        <v>2016</v>
      </c>
      <c r="D17329">
        <v>0</v>
      </c>
      <c r="E17329">
        <v>0</v>
      </c>
      <c r="F17329">
        <v>0</v>
      </c>
      <c r="G17329">
        <v>0</v>
      </c>
      <c r="H17329" t="str">
        <f t="shared" si="270"/>
        <v/>
      </c>
    </row>
    <row r="17330" spans="1:8" x14ac:dyDescent="0.3">
      <c r="A17330" s="1" t="s">
        <v>2292</v>
      </c>
      <c r="B17330" t="s">
        <v>2293</v>
      </c>
      <c r="C17330">
        <v>2016</v>
      </c>
      <c r="D17330">
        <v>551503550</v>
      </c>
      <c r="E17330">
        <v>80.12</v>
      </c>
      <c r="F17330">
        <v>9041040</v>
      </c>
      <c r="G17330">
        <v>6.1</v>
      </c>
      <c r="H17330">
        <f t="shared" si="270"/>
        <v>90410418.032786891</v>
      </c>
    </row>
    <row r="17331" spans="1:8" x14ac:dyDescent="0.3">
      <c r="A17331" s="1" t="s">
        <v>2294</v>
      </c>
      <c r="B17331" t="s">
        <v>2295</v>
      </c>
      <c r="C17331">
        <v>2016</v>
      </c>
      <c r="D17331">
        <v>1363450196</v>
      </c>
      <c r="E17331">
        <v>68.44</v>
      </c>
      <c r="F17331">
        <v>0</v>
      </c>
      <c r="G17331">
        <v>2.1</v>
      </c>
      <c r="H17331">
        <f t="shared" si="270"/>
        <v>649261998.09523809</v>
      </c>
    </row>
    <row r="17332" spans="1:8" x14ac:dyDescent="0.3">
      <c r="A17332" s="1" t="s">
        <v>2296</v>
      </c>
      <c r="B17332" t="s">
        <v>2297</v>
      </c>
      <c r="C17332">
        <v>2016</v>
      </c>
      <c r="D17332">
        <v>0</v>
      </c>
      <c r="E17332">
        <v>0</v>
      </c>
      <c r="F17332">
        <v>0</v>
      </c>
      <c r="G17332">
        <v>0</v>
      </c>
      <c r="H17332" t="str">
        <f t="shared" si="270"/>
        <v/>
      </c>
    </row>
    <row r="17333" spans="1:8" x14ac:dyDescent="0.3">
      <c r="A17333" s="1" t="s">
        <v>2300</v>
      </c>
      <c r="B17333" t="s">
        <v>2301</v>
      </c>
      <c r="C17333">
        <v>2016</v>
      </c>
      <c r="D17333">
        <v>0</v>
      </c>
      <c r="E17333">
        <v>0</v>
      </c>
      <c r="F17333">
        <v>0</v>
      </c>
      <c r="G17333">
        <v>0</v>
      </c>
      <c r="H17333" t="str">
        <f t="shared" si="270"/>
        <v/>
      </c>
    </row>
    <row r="17334" spans="1:8" x14ac:dyDescent="0.3">
      <c r="A17334" s="1" t="s">
        <v>2302</v>
      </c>
      <c r="B17334" t="s">
        <v>2303</v>
      </c>
      <c r="C17334">
        <v>2016</v>
      </c>
      <c r="D17334">
        <v>121566060</v>
      </c>
      <c r="E17334">
        <v>84.8</v>
      </c>
      <c r="F17334">
        <v>0</v>
      </c>
      <c r="G17334">
        <v>2.2000000000000002</v>
      </c>
      <c r="H17334">
        <f t="shared" si="270"/>
        <v>55257299.999999993</v>
      </c>
    </row>
    <row r="17335" spans="1:8" x14ac:dyDescent="0.3">
      <c r="A17335" s="1" t="s">
        <v>2304</v>
      </c>
      <c r="B17335" t="s">
        <v>2305</v>
      </c>
      <c r="C17335">
        <v>2016</v>
      </c>
      <c r="D17335">
        <v>0</v>
      </c>
      <c r="E17335">
        <v>0</v>
      </c>
      <c r="F17335">
        <v>0</v>
      </c>
      <c r="G17335">
        <v>0</v>
      </c>
      <c r="H17335" t="str">
        <f t="shared" si="270"/>
        <v/>
      </c>
    </row>
    <row r="17336" spans="1:8" x14ac:dyDescent="0.3">
      <c r="A17336" s="1" t="s">
        <v>2306</v>
      </c>
      <c r="B17336" t="s">
        <v>2307</v>
      </c>
      <c r="C17336">
        <v>2016</v>
      </c>
      <c r="D17336">
        <v>161579833</v>
      </c>
      <c r="E17336">
        <v>218.05</v>
      </c>
      <c r="F17336">
        <v>0</v>
      </c>
      <c r="G17336">
        <v>0.5</v>
      </c>
      <c r="H17336">
        <f t="shared" si="270"/>
        <v>323159666</v>
      </c>
    </row>
    <row r="17337" spans="1:8" x14ac:dyDescent="0.3">
      <c r="A17337" s="1" t="s">
        <v>2308</v>
      </c>
      <c r="B17337" t="s">
        <v>2309</v>
      </c>
      <c r="C17337">
        <v>2016</v>
      </c>
      <c r="D17337">
        <v>80080000</v>
      </c>
      <c r="E17337">
        <v>84.18</v>
      </c>
      <c r="F17337">
        <v>0</v>
      </c>
      <c r="G17337">
        <v>1</v>
      </c>
      <c r="H17337">
        <f t="shared" si="270"/>
        <v>80080000</v>
      </c>
    </row>
    <row r="17338" spans="1:8" x14ac:dyDescent="0.3">
      <c r="A17338" s="1" t="s">
        <v>2310</v>
      </c>
      <c r="B17338" t="s">
        <v>2311</v>
      </c>
      <c r="C17338">
        <v>2016</v>
      </c>
      <c r="D17338">
        <v>73001539</v>
      </c>
      <c r="E17338">
        <v>88.43</v>
      </c>
      <c r="F17338">
        <v>0</v>
      </c>
      <c r="G17338">
        <v>0.85</v>
      </c>
      <c r="H17338">
        <f t="shared" si="270"/>
        <v>85884163.529411763</v>
      </c>
    </row>
    <row r="17339" spans="1:8" x14ac:dyDescent="0.3">
      <c r="A17339" s="1" t="s">
        <v>2312</v>
      </c>
      <c r="B17339" t="s">
        <v>2313</v>
      </c>
      <c r="C17339">
        <v>2016</v>
      </c>
      <c r="D17339">
        <v>61905084</v>
      </c>
      <c r="E17339">
        <v>43.45</v>
      </c>
      <c r="F17339">
        <v>0</v>
      </c>
      <c r="G17339">
        <v>0.8</v>
      </c>
      <c r="H17339">
        <f t="shared" si="270"/>
        <v>77381355</v>
      </c>
    </row>
    <row r="17340" spans="1:8" x14ac:dyDescent="0.3">
      <c r="A17340" s="1" t="s">
        <v>2314</v>
      </c>
      <c r="B17340" t="s">
        <v>2315</v>
      </c>
      <c r="C17340">
        <v>2016</v>
      </c>
      <c r="D17340">
        <v>130186770</v>
      </c>
      <c r="E17340">
        <v>73.42</v>
      </c>
      <c r="F17340">
        <v>0</v>
      </c>
      <c r="G17340">
        <v>1.2</v>
      </c>
      <c r="H17340">
        <f t="shared" si="270"/>
        <v>108488975</v>
      </c>
    </row>
    <row r="17341" spans="1:8" x14ac:dyDescent="0.3">
      <c r="A17341" s="1" t="s">
        <v>2318</v>
      </c>
      <c r="B17341" t="s">
        <v>2319</v>
      </c>
      <c r="C17341">
        <v>2016</v>
      </c>
      <c r="D17341">
        <v>68489120</v>
      </c>
      <c r="E17341">
        <v>83.89</v>
      </c>
      <c r="F17341">
        <v>0</v>
      </c>
      <c r="G17341">
        <v>1</v>
      </c>
      <c r="H17341">
        <f t="shared" si="270"/>
        <v>68489120</v>
      </c>
    </row>
    <row r="17342" spans="1:8" x14ac:dyDescent="0.3">
      <c r="A17342" s="1" t="s">
        <v>2320</v>
      </c>
      <c r="B17342" t="s">
        <v>2321</v>
      </c>
      <c r="C17342">
        <v>2016</v>
      </c>
      <c r="D17342">
        <v>101549961</v>
      </c>
      <c r="E17342">
        <v>97.6</v>
      </c>
      <c r="F17342">
        <v>0</v>
      </c>
      <c r="G17342">
        <v>0.9</v>
      </c>
      <c r="H17342">
        <f t="shared" si="270"/>
        <v>112833290</v>
      </c>
    </row>
    <row r="17343" spans="1:8" x14ac:dyDescent="0.3">
      <c r="A17343" s="1" t="s">
        <v>2322</v>
      </c>
      <c r="B17343" t="s">
        <v>2323</v>
      </c>
      <c r="C17343">
        <v>2016</v>
      </c>
      <c r="D17343">
        <v>0</v>
      </c>
      <c r="E17343">
        <v>0</v>
      </c>
      <c r="F17343">
        <v>0</v>
      </c>
      <c r="G17343">
        <v>0</v>
      </c>
      <c r="H17343" t="str">
        <f t="shared" si="270"/>
        <v/>
      </c>
    </row>
    <row r="17344" spans="1:8" x14ac:dyDescent="0.3">
      <c r="A17344" s="1" t="s">
        <v>2324</v>
      </c>
      <c r="B17344" t="s">
        <v>2325</v>
      </c>
      <c r="C17344">
        <v>2016</v>
      </c>
      <c r="D17344">
        <v>85000203</v>
      </c>
      <c r="E17344">
        <v>65.97</v>
      </c>
      <c r="F17344">
        <v>0</v>
      </c>
      <c r="G17344">
        <v>0.85</v>
      </c>
      <c r="H17344">
        <f t="shared" si="270"/>
        <v>100000238.82352941</v>
      </c>
    </row>
    <row r="17345" spans="1:8" x14ac:dyDescent="0.3">
      <c r="A17345" s="1" t="s">
        <v>2326</v>
      </c>
      <c r="B17345" t="s">
        <v>2327</v>
      </c>
      <c r="C17345">
        <v>2016</v>
      </c>
      <c r="D17345">
        <v>0</v>
      </c>
      <c r="E17345">
        <v>0</v>
      </c>
      <c r="F17345">
        <v>0</v>
      </c>
      <c r="G17345">
        <v>0</v>
      </c>
      <c r="H17345" t="str">
        <f t="shared" si="270"/>
        <v/>
      </c>
    </row>
    <row r="17346" spans="1:8" x14ac:dyDescent="0.3">
      <c r="A17346" s="1" t="s">
        <v>2328</v>
      </c>
      <c r="B17346" t="s">
        <v>2329</v>
      </c>
      <c r="C17346">
        <v>2016</v>
      </c>
      <c r="D17346">
        <v>392511300</v>
      </c>
      <c r="E17346">
        <v>91.09</v>
      </c>
      <c r="F17346">
        <v>0</v>
      </c>
      <c r="G17346">
        <v>1.80479375</v>
      </c>
      <c r="H17346">
        <f t="shared" si="270"/>
        <v>217482634.78860119</v>
      </c>
    </row>
    <row r="17347" spans="1:8" x14ac:dyDescent="0.3">
      <c r="A17347" s="1" t="s">
        <v>2330</v>
      </c>
      <c r="B17347" t="s">
        <v>2331</v>
      </c>
      <c r="C17347">
        <v>2016</v>
      </c>
      <c r="D17347">
        <v>0</v>
      </c>
      <c r="E17347">
        <v>0</v>
      </c>
      <c r="F17347">
        <v>0</v>
      </c>
      <c r="G17347">
        <v>0</v>
      </c>
      <c r="H17347" t="str">
        <f t="shared" ref="H17347:H17410" si="271">IF(G17347=0, "",D17347/G17347)</f>
        <v/>
      </c>
    </row>
    <row r="17348" spans="1:8" x14ac:dyDescent="0.3">
      <c r="A17348" s="1" t="s">
        <v>2332</v>
      </c>
      <c r="B17348" t="s">
        <v>2333</v>
      </c>
      <c r="C17348">
        <v>2016</v>
      </c>
      <c r="D17348">
        <v>0</v>
      </c>
      <c r="E17348">
        <v>0</v>
      </c>
      <c r="F17348">
        <v>0</v>
      </c>
      <c r="G17348">
        <v>0</v>
      </c>
      <c r="H17348" t="str">
        <f t="shared" si="271"/>
        <v/>
      </c>
    </row>
    <row r="17349" spans="1:8" x14ac:dyDescent="0.3">
      <c r="A17349" s="1" t="s">
        <v>2334</v>
      </c>
      <c r="B17349" t="s">
        <v>2335</v>
      </c>
      <c r="C17349">
        <v>2016</v>
      </c>
      <c r="D17349">
        <v>0</v>
      </c>
      <c r="E17349">
        <v>0</v>
      </c>
      <c r="F17349">
        <v>0</v>
      </c>
      <c r="G17349">
        <v>0</v>
      </c>
      <c r="H17349" t="str">
        <f t="shared" si="271"/>
        <v/>
      </c>
    </row>
    <row r="17350" spans="1:8" x14ac:dyDescent="0.3">
      <c r="A17350" s="1" t="s">
        <v>2336</v>
      </c>
      <c r="B17350" t="s">
        <v>2337</v>
      </c>
      <c r="C17350">
        <v>2016</v>
      </c>
      <c r="D17350">
        <v>10495801</v>
      </c>
      <c r="E17350">
        <v>73.56</v>
      </c>
      <c r="F17350">
        <v>0</v>
      </c>
      <c r="G17350">
        <v>0.11704914</v>
      </c>
      <c r="H17350">
        <f t="shared" si="271"/>
        <v>89670039.438136846</v>
      </c>
    </row>
    <row r="17351" spans="1:8" x14ac:dyDescent="0.3">
      <c r="A17351" s="1" t="s">
        <v>2338</v>
      </c>
      <c r="B17351" t="s">
        <v>2339</v>
      </c>
      <c r="C17351">
        <v>2016</v>
      </c>
      <c r="D17351">
        <v>15070385</v>
      </c>
      <c r="E17351">
        <v>64.17</v>
      </c>
      <c r="F17351">
        <v>0</v>
      </c>
      <c r="G17351">
        <v>0.2</v>
      </c>
      <c r="H17351">
        <f t="shared" si="271"/>
        <v>75351925</v>
      </c>
    </row>
    <row r="17352" spans="1:8" x14ac:dyDescent="0.3">
      <c r="A17352" s="1" t="s">
        <v>2340</v>
      </c>
      <c r="B17352" t="s">
        <v>2341</v>
      </c>
      <c r="C17352">
        <v>2016</v>
      </c>
      <c r="D17352">
        <v>0</v>
      </c>
      <c r="E17352">
        <v>0</v>
      </c>
      <c r="F17352">
        <v>0</v>
      </c>
      <c r="G17352">
        <v>0</v>
      </c>
      <c r="H17352" t="str">
        <f t="shared" si="271"/>
        <v/>
      </c>
    </row>
    <row r="17353" spans="1:8" x14ac:dyDescent="0.3">
      <c r="A17353" s="1" t="s">
        <v>2342</v>
      </c>
      <c r="B17353" t="s">
        <v>2343</v>
      </c>
      <c r="C17353">
        <v>2016</v>
      </c>
      <c r="D17353">
        <v>55534892</v>
      </c>
      <c r="E17353">
        <v>22.18</v>
      </c>
      <c r="F17353">
        <v>0</v>
      </c>
      <c r="G17353">
        <v>0.30198199999999997</v>
      </c>
      <c r="H17353">
        <f t="shared" si="271"/>
        <v>183901331.86746231</v>
      </c>
    </row>
    <row r="17354" spans="1:8" x14ac:dyDescent="0.3">
      <c r="A17354" s="1" t="s">
        <v>2344</v>
      </c>
      <c r="B17354" t="s">
        <v>2345</v>
      </c>
      <c r="C17354">
        <v>2016</v>
      </c>
      <c r="D17354">
        <v>50000000</v>
      </c>
      <c r="E17354">
        <v>92.18</v>
      </c>
      <c r="F17354">
        <v>0</v>
      </c>
      <c r="G17354">
        <v>1</v>
      </c>
      <c r="H17354">
        <f t="shared" si="271"/>
        <v>50000000</v>
      </c>
    </row>
    <row r="17355" spans="1:8" x14ac:dyDescent="0.3">
      <c r="A17355" s="1" t="s">
        <v>2346</v>
      </c>
      <c r="B17355" t="s">
        <v>2347</v>
      </c>
      <c r="C17355">
        <v>2016</v>
      </c>
      <c r="D17355">
        <v>67994258</v>
      </c>
      <c r="E17355">
        <v>90.55</v>
      </c>
      <c r="F17355">
        <v>0</v>
      </c>
      <c r="G17355">
        <v>0.5</v>
      </c>
      <c r="H17355">
        <f t="shared" si="271"/>
        <v>135988516</v>
      </c>
    </row>
    <row r="17356" spans="1:8" x14ac:dyDescent="0.3">
      <c r="A17356" s="1" t="s">
        <v>2348</v>
      </c>
      <c r="B17356" t="s">
        <v>2349</v>
      </c>
      <c r="C17356">
        <v>2016</v>
      </c>
      <c r="D17356">
        <v>2092622684</v>
      </c>
      <c r="E17356">
        <v>66.05</v>
      </c>
      <c r="F17356">
        <v>0</v>
      </c>
      <c r="G17356">
        <v>4.5</v>
      </c>
      <c r="H17356">
        <f t="shared" si="271"/>
        <v>465027263.1111111</v>
      </c>
    </row>
    <row r="17357" spans="1:8" x14ac:dyDescent="0.3">
      <c r="A17357" s="1" t="s">
        <v>2350</v>
      </c>
      <c r="B17357" t="s">
        <v>2351</v>
      </c>
      <c r="C17357">
        <v>2016</v>
      </c>
      <c r="D17357">
        <v>413254252</v>
      </c>
      <c r="E17357">
        <v>112.14</v>
      </c>
      <c r="F17357">
        <v>41325430</v>
      </c>
      <c r="G17357">
        <v>1.9886420899999999</v>
      </c>
      <c r="H17357">
        <f t="shared" si="271"/>
        <v>207807254.04439169</v>
      </c>
    </row>
    <row r="17358" spans="1:8" x14ac:dyDescent="0.3">
      <c r="A17358" s="1" t="s">
        <v>2354</v>
      </c>
      <c r="B17358" t="s">
        <v>2355</v>
      </c>
      <c r="C17358">
        <v>2016</v>
      </c>
      <c r="D17358">
        <v>178915413</v>
      </c>
      <c r="E17358">
        <v>93.73</v>
      </c>
      <c r="F17358">
        <v>0</v>
      </c>
      <c r="G17358">
        <v>2.8784747300000002</v>
      </c>
      <c r="H17358">
        <f t="shared" si="271"/>
        <v>62156325.756592616</v>
      </c>
    </row>
    <row r="17359" spans="1:8" x14ac:dyDescent="0.3">
      <c r="A17359" s="1" t="s">
        <v>2356</v>
      </c>
      <c r="B17359" t="s">
        <v>2357</v>
      </c>
      <c r="C17359">
        <v>2016</v>
      </c>
      <c r="D17359">
        <v>0</v>
      </c>
      <c r="E17359">
        <v>0</v>
      </c>
      <c r="F17359">
        <v>0</v>
      </c>
      <c r="G17359">
        <v>0</v>
      </c>
      <c r="H17359" t="str">
        <f t="shared" si="271"/>
        <v/>
      </c>
    </row>
    <row r="17360" spans="1:8" x14ac:dyDescent="0.3">
      <c r="A17360" s="1" t="s">
        <v>2358</v>
      </c>
      <c r="B17360" t="s">
        <v>2359</v>
      </c>
      <c r="C17360">
        <v>2016</v>
      </c>
      <c r="D17360">
        <v>0</v>
      </c>
      <c r="E17360">
        <v>0</v>
      </c>
      <c r="F17360">
        <v>0</v>
      </c>
      <c r="G17360">
        <v>0</v>
      </c>
      <c r="H17360" t="str">
        <f t="shared" si="271"/>
        <v/>
      </c>
    </row>
    <row r="17361" spans="1:8" x14ac:dyDescent="0.3">
      <c r="A17361" s="1" t="s">
        <v>2360</v>
      </c>
      <c r="B17361" t="s">
        <v>2361</v>
      </c>
      <c r="C17361">
        <v>2016</v>
      </c>
      <c r="D17361">
        <v>183000000</v>
      </c>
      <c r="E17361">
        <v>88.81</v>
      </c>
      <c r="F17361">
        <v>0</v>
      </c>
      <c r="G17361">
        <v>1.22</v>
      </c>
      <c r="H17361">
        <f t="shared" si="271"/>
        <v>150000000</v>
      </c>
    </row>
    <row r="17362" spans="1:8" x14ac:dyDescent="0.3">
      <c r="A17362" s="1" t="s">
        <v>2362</v>
      </c>
      <c r="B17362" t="s">
        <v>2363</v>
      </c>
      <c r="C17362">
        <v>2016</v>
      </c>
      <c r="D17362">
        <v>79115329</v>
      </c>
      <c r="E17362">
        <v>0</v>
      </c>
      <c r="F17362">
        <v>0</v>
      </c>
      <c r="G17362">
        <v>0.5</v>
      </c>
      <c r="H17362">
        <f t="shared" si="271"/>
        <v>158230658</v>
      </c>
    </row>
    <row r="17363" spans="1:8" x14ac:dyDescent="0.3">
      <c r="A17363" s="1" t="s">
        <v>2364</v>
      </c>
      <c r="B17363" t="s">
        <v>2365</v>
      </c>
      <c r="C17363">
        <v>2016</v>
      </c>
      <c r="D17363">
        <v>154515907</v>
      </c>
      <c r="E17363">
        <v>54.71</v>
      </c>
      <c r="F17363">
        <v>47543360</v>
      </c>
      <c r="G17363">
        <v>1.3</v>
      </c>
      <c r="H17363">
        <f t="shared" si="271"/>
        <v>118858390</v>
      </c>
    </row>
    <row r="17364" spans="1:8" x14ac:dyDescent="0.3">
      <c r="A17364" s="1" t="s">
        <v>2366</v>
      </c>
      <c r="B17364" t="s">
        <v>2367</v>
      </c>
      <c r="C17364">
        <v>2016</v>
      </c>
      <c r="D17364">
        <v>140068816</v>
      </c>
      <c r="E17364">
        <v>56.53</v>
      </c>
      <c r="F17364">
        <v>0</v>
      </c>
      <c r="G17364">
        <v>2</v>
      </c>
      <c r="H17364">
        <f t="shared" si="271"/>
        <v>70034408</v>
      </c>
    </row>
    <row r="17365" spans="1:8" x14ac:dyDescent="0.3">
      <c r="A17365" s="1" t="s">
        <v>2368</v>
      </c>
      <c r="B17365" t="s">
        <v>2369</v>
      </c>
      <c r="C17365">
        <v>2016</v>
      </c>
      <c r="D17365">
        <v>252716706</v>
      </c>
      <c r="E17365">
        <v>70.790000000000006</v>
      </c>
      <c r="F17365">
        <v>0</v>
      </c>
      <c r="G17365">
        <v>3</v>
      </c>
      <c r="H17365">
        <f t="shared" si="271"/>
        <v>84238902</v>
      </c>
    </row>
    <row r="17366" spans="1:8" x14ac:dyDescent="0.3">
      <c r="A17366" s="1" t="s">
        <v>2370</v>
      </c>
      <c r="B17366" t="s">
        <v>2371</v>
      </c>
      <c r="C17366">
        <v>2016</v>
      </c>
      <c r="D17366">
        <v>417538365</v>
      </c>
      <c r="E17366">
        <v>87.45</v>
      </c>
      <c r="F17366">
        <v>0</v>
      </c>
      <c r="G17366">
        <v>1.5</v>
      </c>
      <c r="H17366">
        <f t="shared" si="271"/>
        <v>278358910</v>
      </c>
    </row>
    <row r="17367" spans="1:8" x14ac:dyDescent="0.3">
      <c r="A17367" s="1" t="s">
        <v>2372</v>
      </c>
      <c r="B17367" t="s">
        <v>2373</v>
      </c>
      <c r="C17367">
        <v>2016</v>
      </c>
      <c r="D17367">
        <v>411803947</v>
      </c>
      <c r="E17367">
        <v>89.08</v>
      </c>
      <c r="F17367">
        <v>0</v>
      </c>
      <c r="G17367">
        <v>2.2999999999999998</v>
      </c>
      <c r="H17367">
        <f t="shared" si="271"/>
        <v>179045194.34782609</v>
      </c>
    </row>
    <row r="17368" spans="1:8" x14ac:dyDescent="0.3">
      <c r="A17368" s="1" t="s">
        <v>2374</v>
      </c>
      <c r="B17368" t="s">
        <v>2375</v>
      </c>
      <c r="C17368">
        <v>2016</v>
      </c>
      <c r="D17368">
        <v>69356766</v>
      </c>
      <c r="E17368">
        <v>52.35</v>
      </c>
      <c r="F17368">
        <v>0</v>
      </c>
      <c r="G17368">
        <v>0.50971935000000002</v>
      </c>
      <c r="H17368">
        <f t="shared" si="271"/>
        <v>136068536.53878355</v>
      </c>
    </row>
    <row r="17369" spans="1:8" x14ac:dyDescent="0.3">
      <c r="A17369" s="1" t="s">
        <v>2376</v>
      </c>
      <c r="B17369" t="s">
        <v>2377</v>
      </c>
      <c r="C17369">
        <v>2016</v>
      </c>
      <c r="D17369">
        <v>206038761</v>
      </c>
      <c r="E17369">
        <v>37.61</v>
      </c>
      <c r="F17369">
        <v>0</v>
      </c>
      <c r="G17369">
        <v>0.4</v>
      </c>
      <c r="H17369">
        <f t="shared" si="271"/>
        <v>515096902.5</v>
      </c>
    </row>
    <row r="17370" spans="1:8" x14ac:dyDescent="0.3">
      <c r="A17370" s="1" t="s">
        <v>2378</v>
      </c>
      <c r="B17370" t="s">
        <v>2379</v>
      </c>
      <c r="C17370">
        <v>2016</v>
      </c>
      <c r="D17370">
        <v>237421656</v>
      </c>
      <c r="E17370">
        <v>46.03</v>
      </c>
      <c r="F17370">
        <v>0</v>
      </c>
      <c r="G17370">
        <v>2</v>
      </c>
      <c r="H17370">
        <f t="shared" si="271"/>
        <v>118710828</v>
      </c>
    </row>
    <row r="17371" spans="1:8" x14ac:dyDescent="0.3">
      <c r="A17371" s="1" t="s">
        <v>2380</v>
      </c>
      <c r="B17371" t="s">
        <v>2381</v>
      </c>
      <c r="C17371">
        <v>2016</v>
      </c>
      <c r="D17371">
        <v>58500000</v>
      </c>
      <c r="E17371">
        <v>-56.05</v>
      </c>
      <c r="F17371">
        <v>0</v>
      </c>
      <c r="G17371">
        <v>0.75</v>
      </c>
      <c r="H17371">
        <f t="shared" si="271"/>
        <v>78000000</v>
      </c>
    </row>
    <row r="17372" spans="1:8" x14ac:dyDescent="0.3">
      <c r="A17372" s="1" t="s">
        <v>2382</v>
      </c>
      <c r="B17372" t="s">
        <v>2383</v>
      </c>
      <c r="C17372">
        <v>2016</v>
      </c>
      <c r="D17372">
        <v>128948820</v>
      </c>
      <c r="E17372">
        <v>78.62</v>
      </c>
      <c r="F17372">
        <v>0</v>
      </c>
      <c r="G17372">
        <v>2.96856922</v>
      </c>
      <c r="H17372">
        <f t="shared" si="271"/>
        <v>43438037.129550241</v>
      </c>
    </row>
    <row r="17373" spans="1:8" x14ac:dyDescent="0.3">
      <c r="A17373" s="1" t="s">
        <v>2384</v>
      </c>
      <c r="B17373" t="s">
        <v>2385</v>
      </c>
      <c r="C17373">
        <v>2016</v>
      </c>
      <c r="D17373">
        <v>363153463</v>
      </c>
      <c r="E17373">
        <v>70.489999999999995</v>
      </c>
      <c r="F17373">
        <v>0</v>
      </c>
      <c r="G17373">
        <v>2.0747170000000001</v>
      </c>
      <c r="H17373">
        <f t="shared" si="271"/>
        <v>175037589.70500553</v>
      </c>
    </row>
    <row r="17374" spans="1:8" x14ac:dyDescent="0.3">
      <c r="A17374" s="1" t="s">
        <v>2386</v>
      </c>
      <c r="B17374" t="s">
        <v>2387</v>
      </c>
      <c r="C17374">
        <v>2016</v>
      </c>
      <c r="D17374">
        <v>208137412</v>
      </c>
      <c r="E17374">
        <v>50.5</v>
      </c>
      <c r="F17374">
        <v>0</v>
      </c>
      <c r="G17374">
        <v>1.2</v>
      </c>
      <c r="H17374">
        <f t="shared" si="271"/>
        <v>173447843.33333334</v>
      </c>
    </row>
    <row r="17375" spans="1:8" x14ac:dyDescent="0.3">
      <c r="A17375" s="1" t="s">
        <v>2388</v>
      </c>
      <c r="B17375" t="s">
        <v>2389</v>
      </c>
      <c r="C17375">
        <v>2016</v>
      </c>
      <c r="D17375">
        <v>0</v>
      </c>
      <c r="E17375">
        <v>0</v>
      </c>
      <c r="F17375">
        <v>0</v>
      </c>
      <c r="G17375">
        <v>0</v>
      </c>
      <c r="H17375" t="str">
        <f t="shared" si="271"/>
        <v/>
      </c>
    </row>
    <row r="17376" spans="1:8" x14ac:dyDescent="0.3">
      <c r="A17376" s="1" t="s">
        <v>2390</v>
      </c>
      <c r="B17376" t="s">
        <v>2391</v>
      </c>
      <c r="C17376">
        <v>2016</v>
      </c>
      <c r="D17376">
        <v>0</v>
      </c>
      <c r="E17376">
        <v>0</v>
      </c>
      <c r="F17376">
        <v>0</v>
      </c>
      <c r="G17376">
        <v>0</v>
      </c>
      <c r="H17376" t="str">
        <f t="shared" si="271"/>
        <v/>
      </c>
    </row>
    <row r="17377" spans="1:8" x14ac:dyDescent="0.3">
      <c r="A17377" s="1" t="s">
        <v>2392</v>
      </c>
      <c r="B17377" t="s">
        <v>2393</v>
      </c>
      <c r="C17377">
        <v>2016</v>
      </c>
      <c r="D17377">
        <v>267600000</v>
      </c>
      <c r="E17377">
        <v>88.52</v>
      </c>
      <c r="F17377">
        <v>0</v>
      </c>
      <c r="G17377">
        <v>3</v>
      </c>
      <c r="H17377">
        <f t="shared" si="271"/>
        <v>89200000</v>
      </c>
    </row>
    <row r="17378" spans="1:8" x14ac:dyDescent="0.3">
      <c r="A17378" s="1" t="s">
        <v>2394</v>
      </c>
      <c r="B17378" t="s">
        <v>2395</v>
      </c>
      <c r="C17378">
        <v>2016</v>
      </c>
      <c r="D17378">
        <v>791588700</v>
      </c>
      <c r="E17378">
        <v>86.92</v>
      </c>
      <c r="F17378">
        <v>0</v>
      </c>
      <c r="G17378">
        <v>3.5</v>
      </c>
      <c r="H17378">
        <f t="shared" si="271"/>
        <v>226168200</v>
      </c>
    </row>
    <row r="17379" spans="1:8" x14ac:dyDescent="0.3">
      <c r="A17379" s="1" t="s">
        <v>2396</v>
      </c>
      <c r="B17379" t="s">
        <v>2397</v>
      </c>
      <c r="C17379">
        <v>2016</v>
      </c>
      <c r="D17379">
        <v>159906554</v>
      </c>
      <c r="E17379">
        <v>79.510000000000005</v>
      </c>
      <c r="F17379">
        <v>0</v>
      </c>
      <c r="G17379">
        <v>2</v>
      </c>
      <c r="H17379">
        <f t="shared" si="271"/>
        <v>79953277</v>
      </c>
    </row>
    <row r="17380" spans="1:8" x14ac:dyDescent="0.3">
      <c r="A17380" s="1" t="s">
        <v>2398</v>
      </c>
      <c r="B17380" t="s">
        <v>2399</v>
      </c>
      <c r="C17380">
        <v>2016</v>
      </c>
      <c r="D17380">
        <v>36097000</v>
      </c>
      <c r="E17380">
        <v>69.400000000000006</v>
      </c>
      <c r="F17380">
        <v>0</v>
      </c>
      <c r="G17380">
        <v>1</v>
      </c>
      <c r="H17380">
        <f t="shared" si="271"/>
        <v>36097000</v>
      </c>
    </row>
    <row r="17381" spans="1:8" x14ac:dyDescent="0.3">
      <c r="A17381" s="1" t="s">
        <v>2400</v>
      </c>
      <c r="B17381" t="s">
        <v>2401</v>
      </c>
      <c r="C17381">
        <v>2016</v>
      </c>
      <c r="D17381">
        <v>143678158</v>
      </c>
      <c r="E17381">
        <v>59.84</v>
      </c>
      <c r="F17381">
        <v>0</v>
      </c>
      <c r="G17381">
        <v>2</v>
      </c>
      <c r="H17381">
        <f t="shared" si="271"/>
        <v>71839079</v>
      </c>
    </row>
    <row r="17382" spans="1:8" x14ac:dyDescent="0.3">
      <c r="A17382" s="1" t="s">
        <v>2402</v>
      </c>
      <c r="B17382" t="s">
        <v>2403</v>
      </c>
      <c r="C17382">
        <v>2016</v>
      </c>
      <c r="D17382">
        <v>731841620</v>
      </c>
      <c r="E17382">
        <v>82.99</v>
      </c>
      <c r="F17382">
        <v>0</v>
      </c>
      <c r="G17382">
        <v>5</v>
      </c>
      <c r="H17382">
        <f t="shared" si="271"/>
        <v>146368324</v>
      </c>
    </row>
    <row r="17383" spans="1:8" x14ac:dyDescent="0.3">
      <c r="A17383" s="1" t="s">
        <v>2404</v>
      </c>
      <c r="B17383" t="s">
        <v>2405</v>
      </c>
      <c r="C17383">
        <v>2016</v>
      </c>
      <c r="D17383">
        <v>125931884</v>
      </c>
      <c r="E17383">
        <v>74.2</v>
      </c>
      <c r="F17383">
        <v>0</v>
      </c>
      <c r="G17383">
        <v>1.5</v>
      </c>
      <c r="H17383">
        <f t="shared" si="271"/>
        <v>83954589.333333328</v>
      </c>
    </row>
    <row r="17384" spans="1:8" x14ac:dyDescent="0.3">
      <c r="A17384" s="1" t="s">
        <v>2406</v>
      </c>
      <c r="B17384" t="s">
        <v>2407</v>
      </c>
      <c r="C17384">
        <v>2016</v>
      </c>
      <c r="D17384">
        <v>79194852</v>
      </c>
      <c r="E17384">
        <v>61.81</v>
      </c>
      <c r="F17384">
        <v>0</v>
      </c>
      <c r="G17384">
        <v>0.8</v>
      </c>
      <c r="H17384">
        <f t="shared" si="271"/>
        <v>98993565</v>
      </c>
    </row>
    <row r="17385" spans="1:8" x14ac:dyDescent="0.3">
      <c r="A17385" s="1" t="s">
        <v>2408</v>
      </c>
      <c r="B17385" t="s">
        <v>2409</v>
      </c>
      <c r="C17385">
        <v>2016</v>
      </c>
      <c r="D17385">
        <v>81287841</v>
      </c>
      <c r="E17385">
        <v>2398.58</v>
      </c>
      <c r="F17385">
        <v>0</v>
      </c>
      <c r="G17385">
        <v>0.5</v>
      </c>
      <c r="H17385">
        <f t="shared" si="271"/>
        <v>162575682</v>
      </c>
    </row>
    <row r="17386" spans="1:8" x14ac:dyDescent="0.3">
      <c r="A17386" s="1" t="s">
        <v>2410</v>
      </c>
      <c r="B17386" t="s">
        <v>2411</v>
      </c>
      <c r="C17386">
        <v>2016</v>
      </c>
      <c r="D17386">
        <v>70096000</v>
      </c>
      <c r="E17386">
        <v>61.14</v>
      </c>
      <c r="F17386">
        <v>0</v>
      </c>
      <c r="G17386">
        <v>2</v>
      </c>
      <c r="H17386">
        <f t="shared" si="271"/>
        <v>35048000</v>
      </c>
    </row>
    <row r="17387" spans="1:8" x14ac:dyDescent="0.3">
      <c r="A17387" s="1" t="s">
        <v>2414</v>
      </c>
      <c r="B17387" t="s">
        <v>2415</v>
      </c>
      <c r="C17387">
        <v>2016</v>
      </c>
      <c r="D17387">
        <v>153000000</v>
      </c>
      <c r="E17387">
        <v>45.32</v>
      </c>
      <c r="F17387">
        <v>0</v>
      </c>
      <c r="G17387">
        <v>1.5</v>
      </c>
      <c r="H17387">
        <f t="shared" si="271"/>
        <v>102000000</v>
      </c>
    </row>
    <row r="17388" spans="1:8" x14ac:dyDescent="0.3">
      <c r="A17388" s="1" t="s">
        <v>2416</v>
      </c>
      <c r="B17388" t="s">
        <v>2417</v>
      </c>
      <c r="C17388">
        <v>2016</v>
      </c>
      <c r="D17388">
        <v>757393045</v>
      </c>
      <c r="E17388">
        <v>79.56</v>
      </c>
      <c r="F17388">
        <v>0</v>
      </c>
      <c r="G17388">
        <v>2.5</v>
      </c>
      <c r="H17388">
        <f t="shared" si="271"/>
        <v>302957218</v>
      </c>
    </row>
    <row r="17389" spans="1:8" x14ac:dyDescent="0.3">
      <c r="A17389" s="1" t="s">
        <v>2418</v>
      </c>
      <c r="B17389" t="s">
        <v>2419</v>
      </c>
      <c r="C17389">
        <v>2016</v>
      </c>
      <c r="D17389">
        <v>1346966520</v>
      </c>
      <c r="E17389">
        <v>85.08</v>
      </c>
      <c r="F17389">
        <v>0</v>
      </c>
      <c r="G17389">
        <v>5</v>
      </c>
      <c r="H17389">
        <f t="shared" si="271"/>
        <v>269393304</v>
      </c>
    </row>
    <row r="17390" spans="1:8" x14ac:dyDescent="0.3">
      <c r="A17390" s="1" t="s">
        <v>2420</v>
      </c>
      <c r="B17390" t="s">
        <v>2421</v>
      </c>
      <c r="C17390">
        <v>2016</v>
      </c>
      <c r="D17390">
        <v>41394847</v>
      </c>
      <c r="E17390">
        <v>88.08</v>
      </c>
      <c r="F17390">
        <v>0</v>
      </c>
      <c r="G17390">
        <v>0.5</v>
      </c>
      <c r="H17390">
        <f t="shared" si="271"/>
        <v>82789694</v>
      </c>
    </row>
    <row r="17391" spans="1:8" x14ac:dyDescent="0.3">
      <c r="A17391" s="1" t="s">
        <v>2422</v>
      </c>
      <c r="B17391" t="s">
        <v>2423</v>
      </c>
      <c r="C17391">
        <v>2016</v>
      </c>
      <c r="D17391">
        <v>214814396</v>
      </c>
      <c r="E17391">
        <v>89.16</v>
      </c>
      <c r="F17391">
        <v>0</v>
      </c>
      <c r="G17391">
        <v>2.6376725900000002</v>
      </c>
      <c r="H17391">
        <f t="shared" si="271"/>
        <v>81440887.248253956</v>
      </c>
    </row>
    <row r="17392" spans="1:8" x14ac:dyDescent="0.3">
      <c r="A17392" s="1" t="s">
        <v>2424</v>
      </c>
      <c r="B17392" t="s">
        <v>2425</v>
      </c>
      <c r="C17392">
        <v>2016</v>
      </c>
      <c r="D17392">
        <v>107462194</v>
      </c>
      <c r="E17392">
        <v>67.430000000000007</v>
      </c>
      <c r="F17392">
        <v>6321300</v>
      </c>
      <c r="G17392">
        <v>1.7</v>
      </c>
      <c r="H17392">
        <f t="shared" si="271"/>
        <v>63213055.294117652</v>
      </c>
    </row>
    <row r="17393" spans="1:8" x14ac:dyDescent="0.3">
      <c r="A17393" s="1" t="s">
        <v>2426</v>
      </c>
      <c r="B17393" t="s">
        <v>2427</v>
      </c>
      <c r="C17393">
        <v>2016</v>
      </c>
      <c r="D17393">
        <v>77114400</v>
      </c>
      <c r="E17393">
        <v>93.9</v>
      </c>
      <c r="F17393">
        <v>0</v>
      </c>
      <c r="G17393">
        <v>1.2</v>
      </c>
      <c r="H17393">
        <f t="shared" si="271"/>
        <v>64262000</v>
      </c>
    </row>
    <row r="17394" spans="1:8" x14ac:dyDescent="0.3">
      <c r="A17394" s="1" t="s">
        <v>2428</v>
      </c>
      <c r="B17394" t="s">
        <v>2429</v>
      </c>
      <c r="C17394">
        <v>2016</v>
      </c>
      <c r="D17394">
        <v>15647663</v>
      </c>
      <c r="E17394">
        <v>94.04</v>
      </c>
      <c r="F17394">
        <v>0</v>
      </c>
      <c r="G17394">
        <v>8.9920680000000003E-2</v>
      </c>
      <c r="H17394">
        <f t="shared" si="271"/>
        <v>174016288.57788888</v>
      </c>
    </row>
    <row r="17395" spans="1:8" x14ac:dyDescent="0.3">
      <c r="A17395" s="1" t="s">
        <v>2430</v>
      </c>
      <c r="B17395" t="s">
        <v>2431</v>
      </c>
      <c r="C17395">
        <v>2016</v>
      </c>
      <c r="D17395">
        <v>286475322</v>
      </c>
      <c r="E17395">
        <v>71.31</v>
      </c>
      <c r="F17395">
        <v>0</v>
      </c>
      <c r="G17395">
        <v>2.2999999999999998</v>
      </c>
      <c r="H17395">
        <f t="shared" si="271"/>
        <v>124554487.82608697</v>
      </c>
    </row>
    <row r="17396" spans="1:8" x14ac:dyDescent="0.3">
      <c r="A17396" s="1" t="s">
        <v>2432</v>
      </c>
      <c r="B17396" t="s">
        <v>2433</v>
      </c>
      <c r="C17396">
        <v>2016</v>
      </c>
      <c r="D17396">
        <v>19759179</v>
      </c>
      <c r="E17396">
        <v>35.85</v>
      </c>
      <c r="F17396">
        <v>0</v>
      </c>
      <c r="G17396">
        <v>0.49783009</v>
      </c>
      <c r="H17396">
        <f t="shared" si="271"/>
        <v>39690608.094822071</v>
      </c>
    </row>
    <row r="17397" spans="1:8" x14ac:dyDescent="0.3">
      <c r="A17397" s="1" t="s">
        <v>2434</v>
      </c>
      <c r="B17397" t="s">
        <v>2435</v>
      </c>
      <c r="C17397">
        <v>2016</v>
      </c>
      <c r="D17397">
        <v>0</v>
      </c>
      <c r="E17397">
        <v>0</v>
      </c>
      <c r="F17397">
        <v>0</v>
      </c>
      <c r="G17397">
        <v>0</v>
      </c>
      <c r="H17397" t="str">
        <f t="shared" si="271"/>
        <v/>
      </c>
    </row>
    <row r="17398" spans="1:8" x14ac:dyDescent="0.3">
      <c r="A17398" s="1" t="s">
        <v>2436</v>
      </c>
      <c r="B17398" t="s">
        <v>2437</v>
      </c>
      <c r="C17398">
        <v>2016</v>
      </c>
      <c r="D17398">
        <v>334342646</v>
      </c>
      <c r="E17398">
        <v>59.36</v>
      </c>
      <c r="F17398">
        <v>0</v>
      </c>
      <c r="G17398">
        <v>4.1844410200000004</v>
      </c>
      <c r="H17398">
        <f t="shared" si="271"/>
        <v>79901388.118979856</v>
      </c>
    </row>
    <row r="17399" spans="1:8" x14ac:dyDescent="0.3">
      <c r="A17399" s="1" t="s">
        <v>2438</v>
      </c>
      <c r="B17399" t="s">
        <v>2439</v>
      </c>
      <c r="C17399">
        <v>2016</v>
      </c>
      <c r="D17399">
        <v>364008363</v>
      </c>
      <c r="E17399">
        <v>89.82</v>
      </c>
      <c r="F17399">
        <v>0</v>
      </c>
      <c r="G17399">
        <v>4.55</v>
      </c>
      <c r="H17399">
        <f t="shared" si="271"/>
        <v>80001838.021978021</v>
      </c>
    </row>
    <row r="17400" spans="1:8" x14ac:dyDescent="0.3">
      <c r="A17400" s="1" t="s">
        <v>2440</v>
      </c>
      <c r="B17400" t="s">
        <v>2441</v>
      </c>
      <c r="C17400">
        <v>2016</v>
      </c>
      <c r="D17400">
        <v>0</v>
      </c>
      <c r="E17400">
        <v>0</v>
      </c>
      <c r="F17400">
        <v>0</v>
      </c>
      <c r="G17400">
        <v>0</v>
      </c>
      <c r="H17400" t="str">
        <f t="shared" si="271"/>
        <v/>
      </c>
    </row>
    <row r="17401" spans="1:8" x14ac:dyDescent="0.3">
      <c r="A17401" s="1" t="s">
        <v>2442</v>
      </c>
      <c r="B17401" t="s">
        <v>2443</v>
      </c>
      <c r="C17401">
        <v>2016</v>
      </c>
      <c r="D17401">
        <v>9244732</v>
      </c>
      <c r="E17401">
        <v>18.68</v>
      </c>
      <c r="F17401">
        <v>9244720</v>
      </c>
      <c r="G17401">
        <v>0.1</v>
      </c>
      <c r="H17401">
        <f t="shared" si="271"/>
        <v>92447320</v>
      </c>
    </row>
    <row r="17402" spans="1:8" x14ac:dyDescent="0.3">
      <c r="A17402" s="1" t="s">
        <v>2444</v>
      </c>
      <c r="B17402" t="s">
        <v>2445</v>
      </c>
      <c r="C17402">
        <v>2016</v>
      </c>
      <c r="D17402">
        <v>76111786</v>
      </c>
      <c r="E17402">
        <v>56.62</v>
      </c>
      <c r="F17402">
        <v>0</v>
      </c>
      <c r="G17402">
        <v>1</v>
      </c>
      <c r="H17402">
        <f t="shared" si="271"/>
        <v>76111786</v>
      </c>
    </row>
    <row r="17403" spans="1:8" x14ac:dyDescent="0.3">
      <c r="A17403" s="1" t="s">
        <v>2446</v>
      </c>
      <c r="B17403" t="s">
        <v>2447</v>
      </c>
      <c r="C17403">
        <v>2016</v>
      </c>
      <c r="D17403">
        <v>0</v>
      </c>
      <c r="E17403">
        <v>0</v>
      </c>
      <c r="F17403">
        <v>0</v>
      </c>
      <c r="G17403">
        <v>0</v>
      </c>
      <c r="H17403" t="str">
        <f t="shared" si="271"/>
        <v/>
      </c>
    </row>
    <row r="17404" spans="1:8" x14ac:dyDescent="0.3">
      <c r="A17404" s="1" t="s">
        <v>2448</v>
      </c>
      <c r="B17404" t="s">
        <v>2449</v>
      </c>
      <c r="C17404">
        <v>2016</v>
      </c>
      <c r="D17404">
        <v>24178759</v>
      </c>
      <c r="E17404">
        <v>106.43</v>
      </c>
      <c r="F17404">
        <v>0</v>
      </c>
      <c r="G17404">
        <v>0.67</v>
      </c>
      <c r="H17404">
        <f t="shared" si="271"/>
        <v>36087700</v>
      </c>
    </row>
    <row r="17405" spans="1:8" x14ac:dyDescent="0.3">
      <c r="A17405" s="1" t="s">
        <v>2450</v>
      </c>
      <c r="B17405" t="s">
        <v>2451</v>
      </c>
      <c r="C17405">
        <v>2016</v>
      </c>
      <c r="D17405">
        <v>647575470</v>
      </c>
      <c r="E17405">
        <v>68.47</v>
      </c>
      <c r="F17405">
        <v>0</v>
      </c>
      <c r="G17405">
        <v>7.5</v>
      </c>
      <c r="H17405">
        <f t="shared" si="271"/>
        <v>86343396</v>
      </c>
    </row>
    <row r="17406" spans="1:8" x14ac:dyDescent="0.3">
      <c r="A17406" s="1" t="s">
        <v>2452</v>
      </c>
      <c r="B17406" t="s">
        <v>2453</v>
      </c>
      <c r="C17406">
        <v>2016</v>
      </c>
      <c r="D17406">
        <v>11413046</v>
      </c>
      <c r="E17406">
        <v>-30.44</v>
      </c>
      <c r="F17406">
        <v>0</v>
      </c>
      <c r="G17406">
        <v>0.29999989999999999</v>
      </c>
      <c r="H17406">
        <f t="shared" si="271"/>
        <v>38043499.347833119</v>
      </c>
    </row>
    <row r="17407" spans="1:8" x14ac:dyDescent="0.3">
      <c r="A17407" s="1" t="s">
        <v>2456</v>
      </c>
      <c r="B17407" t="s">
        <v>2457</v>
      </c>
      <c r="C17407">
        <v>2016</v>
      </c>
      <c r="D17407">
        <v>0</v>
      </c>
      <c r="E17407">
        <v>0</v>
      </c>
      <c r="F17407">
        <v>0</v>
      </c>
      <c r="G17407">
        <v>0</v>
      </c>
      <c r="H17407" t="str">
        <f t="shared" si="271"/>
        <v/>
      </c>
    </row>
    <row r="17408" spans="1:8" x14ac:dyDescent="0.3">
      <c r="A17408" s="1" t="s">
        <v>2458</v>
      </c>
      <c r="B17408" t="s">
        <v>2459</v>
      </c>
      <c r="C17408">
        <v>2016</v>
      </c>
      <c r="D17408">
        <v>46432192</v>
      </c>
      <c r="E17408">
        <v>377.25</v>
      </c>
      <c r="F17408">
        <v>0</v>
      </c>
      <c r="G17408">
        <v>0.5</v>
      </c>
      <c r="H17408">
        <f t="shared" si="271"/>
        <v>92864384</v>
      </c>
    </row>
    <row r="17409" spans="1:8" x14ac:dyDescent="0.3">
      <c r="A17409" s="1" t="s">
        <v>2460</v>
      </c>
      <c r="B17409" t="s">
        <v>2461</v>
      </c>
      <c r="C17409">
        <v>2016</v>
      </c>
      <c r="D17409">
        <v>328729212</v>
      </c>
      <c r="E17409">
        <v>24.71</v>
      </c>
      <c r="F17409">
        <v>0</v>
      </c>
      <c r="G17409">
        <v>1.9896079900000001</v>
      </c>
      <c r="H17409">
        <f t="shared" si="271"/>
        <v>165223106.08533493</v>
      </c>
    </row>
    <row r="17410" spans="1:8" x14ac:dyDescent="0.3">
      <c r="A17410" s="1" t="s">
        <v>2462</v>
      </c>
      <c r="B17410" t="s">
        <v>2463</v>
      </c>
      <c r="C17410">
        <v>2016</v>
      </c>
      <c r="D17410">
        <v>0</v>
      </c>
      <c r="E17410">
        <v>0</v>
      </c>
      <c r="F17410">
        <v>0</v>
      </c>
      <c r="G17410">
        <v>0</v>
      </c>
      <c r="H17410" t="str">
        <f t="shared" si="271"/>
        <v/>
      </c>
    </row>
    <row r="17411" spans="1:8" x14ac:dyDescent="0.3">
      <c r="A17411" s="1" t="s">
        <v>2464</v>
      </c>
      <c r="B17411" t="s">
        <v>2465</v>
      </c>
      <c r="C17411">
        <v>2016</v>
      </c>
      <c r="D17411">
        <v>19524593</v>
      </c>
      <c r="E17411">
        <v>29.17</v>
      </c>
      <c r="F17411">
        <v>0</v>
      </c>
      <c r="G17411">
        <v>0.24987841999999999</v>
      </c>
      <c r="H17411">
        <f t="shared" ref="H17411:H17474" si="272">IF(G17411=0, "",D17411/G17411)</f>
        <v>78136371.280080929</v>
      </c>
    </row>
    <row r="17412" spans="1:8" x14ac:dyDescent="0.3">
      <c r="A17412" s="1" t="s">
        <v>2466</v>
      </c>
      <c r="B17412" t="s">
        <v>2467</v>
      </c>
      <c r="C17412">
        <v>2016</v>
      </c>
      <c r="D17412">
        <v>368243324</v>
      </c>
      <c r="E17412">
        <v>82.5</v>
      </c>
      <c r="F17412">
        <v>0</v>
      </c>
      <c r="G17412">
        <v>7.4925100000000002</v>
      </c>
      <c r="H17412">
        <f t="shared" si="272"/>
        <v>49148192.528271563</v>
      </c>
    </row>
    <row r="17413" spans="1:8" x14ac:dyDescent="0.3">
      <c r="A17413" s="1" t="s">
        <v>2468</v>
      </c>
      <c r="B17413" t="s">
        <v>2469</v>
      </c>
      <c r="C17413">
        <v>2016</v>
      </c>
      <c r="D17413">
        <v>3116586536</v>
      </c>
      <c r="E17413">
        <v>52.86</v>
      </c>
      <c r="F17413">
        <v>0</v>
      </c>
      <c r="G17413">
        <v>4</v>
      </c>
      <c r="H17413">
        <f t="shared" si="272"/>
        <v>779146634</v>
      </c>
    </row>
    <row r="17414" spans="1:8" x14ac:dyDescent="0.3">
      <c r="A17414" s="1" t="s">
        <v>2470</v>
      </c>
      <c r="B17414" t="s">
        <v>2471</v>
      </c>
      <c r="C17414">
        <v>2016</v>
      </c>
      <c r="D17414">
        <v>0</v>
      </c>
      <c r="E17414">
        <v>0</v>
      </c>
      <c r="F17414">
        <v>0</v>
      </c>
      <c r="G17414">
        <v>0</v>
      </c>
      <c r="H17414" t="str">
        <f t="shared" si="272"/>
        <v/>
      </c>
    </row>
    <row r="17415" spans="1:8" x14ac:dyDescent="0.3">
      <c r="A17415" s="1" t="s">
        <v>2472</v>
      </c>
      <c r="B17415" t="s">
        <v>2473</v>
      </c>
      <c r="C17415">
        <v>2016</v>
      </c>
      <c r="D17415">
        <v>0</v>
      </c>
      <c r="E17415">
        <v>0</v>
      </c>
      <c r="F17415">
        <v>0</v>
      </c>
      <c r="G17415">
        <v>0</v>
      </c>
      <c r="H17415" t="str">
        <f t="shared" si="272"/>
        <v/>
      </c>
    </row>
    <row r="17416" spans="1:8" x14ac:dyDescent="0.3">
      <c r="A17416" s="1" t="s">
        <v>2474</v>
      </c>
      <c r="B17416" t="s">
        <v>2475</v>
      </c>
      <c r="C17416">
        <v>2016</v>
      </c>
      <c r="D17416">
        <v>28860000</v>
      </c>
      <c r="E17416">
        <v>46.92</v>
      </c>
      <c r="F17416">
        <v>0</v>
      </c>
      <c r="G17416">
        <v>1.3</v>
      </c>
      <c r="H17416">
        <f t="shared" si="272"/>
        <v>22200000</v>
      </c>
    </row>
    <row r="17417" spans="1:8" x14ac:dyDescent="0.3">
      <c r="A17417" s="1" t="s">
        <v>2476</v>
      </c>
      <c r="B17417" t="s">
        <v>2477</v>
      </c>
      <c r="C17417">
        <v>2016</v>
      </c>
      <c r="D17417">
        <v>0</v>
      </c>
      <c r="E17417">
        <v>0</v>
      </c>
      <c r="F17417">
        <v>0</v>
      </c>
      <c r="G17417">
        <v>0</v>
      </c>
      <c r="H17417" t="str">
        <f t="shared" si="272"/>
        <v/>
      </c>
    </row>
    <row r="17418" spans="1:8" x14ac:dyDescent="0.3">
      <c r="A17418" s="1" t="s">
        <v>2478</v>
      </c>
      <c r="B17418" t="s">
        <v>2479</v>
      </c>
      <c r="C17418">
        <v>2016</v>
      </c>
      <c r="D17418">
        <v>0</v>
      </c>
      <c r="E17418">
        <v>0</v>
      </c>
      <c r="F17418">
        <v>0</v>
      </c>
      <c r="G17418">
        <v>0</v>
      </c>
      <c r="H17418" t="str">
        <f t="shared" si="272"/>
        <v/>
      </c>
    </row>
    <row r="17419" spans="1:8" x14ac:dyDescent="0.3">
      <c r="A17419" s="1" t="s">
        <v>2480</v>
      </c>
      <c r="B17419" t="s">
        <v>2481</v>
      </c>
      <c r="C17419">
        <v>2016</v>
      </c>
      <c r="D17419">
        <v>313950000</v>
      </c>
      <c r="E17419">
        <v>82.42</v>
      </c>
      <c r="F17419">
        <v>0</v>
      </c>
      <c r="G17419">
        <v>3</v>
      </c>
      <c r="H17419">
        <f t="shared" si="272"/>
        <v>104650000</v>
      </c>
    </row>
    <row r="17420" spans="1:8" x14ac:dyDescent="0.3">
      <c r="A17420" s="1" t="s">
        <v>2482</v>
      </c>
      <c r="B17420" t="s">
        <v>2483</v>
      </c>
      <c r="C17420">
        <v>2016</v>
      </c>
      <c r="D17420">
        <v>0</v>
      </c>
      <c r="E17420">
        <v>0</v>
      </c>
      <c r="F17420">
        <v>43500020</v>
      </c>
      <c r="G17420">
        <v>0</v>
      </c>
      <c r="H17420" t="str">
        <f t="shared" si="272"/>
        <v/>
      </c>
    </row>
    <row r="17421" spans="1:8" x14ac:dyDescent="0.3">
      <c r="A17421" s="1" t="s">
        <v>2484</v>
      </c>
      <c r="B17421" t="s">
        <v>2485</v>
      </c>
      <c r="C17421">
        <v>2016</v>
      </c>
      <c r="D17421">
        <v>9048150</v>
      </c>
      <c r="E17421">
        <v>75.3</v>
      </c>
      <c r="F17421">
        <v>0</v>
      </c>
      <c r="G17421">
        <v>0.15</v>
      </c>
      <c r="H17421">
        <f t="shared" si="272"/>
        <v>60321000</v>
      </c>
    </row>
    <row r="17422" spans="1:8" x14ac:dyDescent="0.3">
      <c r="A17422" s="1" t="s">
        <v>2486</v>
      </c>
      <c r="B17422" t="s">
        <v>2487</v>
      </c>
      <c r="C17422">
        <v>2016</v>
      </c>
      <c r="D17422">
        <v>24540147</v>
      </c>
      <c r="E17422">
        <v>87.05</v>
      </c>
      <c r="F17422">
        <v>0</v>
      </c>
      <c r="G17422">
        <v>0.8</v>
      </c>
      <c r="H17422">
        <f t="shared" si="272"/>
        <v>30675183.75</v>
      </c>
    </row>
    <row r="17423" spans="1:8" x14ac:dyDescent="0.3">
      <c r="A17423" s="1" t="s">
        <v>2492</v>
      </c>
      <c r="B17423" t="s">
        <v>2493</v>
      </c>
      <c r="C17423">
        <v>2016</v>
      </c>
      <c r="D17423">
        <v>0</v>
      </c>
      <c r="E17423">
        <v>0</v>
      </c>
      <c r="F17423">
        <v>0</v>
      </c>
      <c r="G17423">
        <v>0</v>
      </c>
      <c r="H17423" t="str">
        <f t="shared" si="272"/>
        <v/>
      </c>
    </row>
    <row r="17424" spans="1:8" x14ac:dyDescent="0.3">
      <c r="A17424" s="1" t="s">
        <v>2496</v>
      </c>
      <c r="B17424" t="s">
        <v>2497</v>
      </c>
      <c r="C17424">
        <v>2016</v>
      </c>
      <c r="D17424">
        <v>591007796</v>
      </c>
      <c r="E17424">
        <v>76.13</v>
      </c>
      <c r="F17424">
        <v>0</v>
      </c>
      <c r="G17424">
        <v>1.64861919</v>
      </c>
      <c r="H17424">
        <f t="shared" si="272"/>
        <v>358486544.12423772</v>
      </c>
    </row>
    <row r="17425" spans="1:8" x14ac:dyDescent="0.3">
      <c r="A17425" s="1" t="s">
        <v>2500</v>
      </c>
      <c r="B17425" t="s">
        <v>2501</v>
      </c>
      <c r="C17425">
        <v>2016</v>
      </c>
      <c r="D17425">
        <v>0</v>
      </c>
      <c r="E17425">
        <v>0</v>
      </c>
      <c r="F17425">
        <v>0</v>
      </c>
      <c r="G17425">
        <v>0</v>
      </c>
      <c r="H17425" t="str">
        <f t="shared" si="272"/>
        <v/>
      </c>
    </row>
    <row r="17426" spans="1:8" x14ac:dyDescent="0.3">
      <c r="A17426" s="1" t="s">
        <v>2502</v>
      </c>
      <c r="B17426" t="s">
        <v>2503</v>
      </c>
      <c r="C17426">
        <v>2016</v>
      </c>
      <c r="D17426">
        <v>398343766</v>
      </c>
      <c r="E17426">
        <v>89.91</v>
      </c>
      <c r="F17426">
        <v>0</v>
      </c>
      <c r="G17426">
        <v>3.1</v>
      </c>
      <c r="H17426">
        <f t="shared" si="272"/>
        <v>128497989.03225806</v>
      </c>
    </row>
    <row r="17427" spans="1:8" x14ac:dyDescent="0.3">
      <c r="A17427" s="1" t="s">
        <v>2506</v>
      </c>
      <c r="B17427" t="s">
        <v>2507</v>
      </c>
      <c r="C17427">
        <v>2016</v>
      </c>
      <c r="D17427">
        <v>243753760</v>
      </c>
      <c r="E17427">
        <v>88.94</v>
      </c>
      <c r="F17427">
        <v>0</v>
      </c>
      <c r="G17427">
        <v>3.9</v>
      </c>
      <c r="H17427">
        <f t="shared" si="272"/>
        <v>62500964.102564104</v>
      </c>
    </row>
    <row r="17428" spans="1:8" x14ac:dyDescent="0.3">
      <c r="A17428" s="1" t="s">
        <v>2508</v>
      </c>
      <c r="B17428" t="s">
        <v>2509</v>
      </c>
      <c r="C17428">
        <v>2016</v>
      </c>
      <c r="D17428">
        <v>0</v>
      </c>
      <c r="E17428">
        <v>0</v>
      </c>
      <c r="F17428">
        <v>0</v>
      </c>
      <c r="G17428">
        <v>0</v>
      </c>
      <c r="H17428" t="str">
        <f t="shared" si="272"/>
        <v/>
      </c>
    </row>
    <row r="17429" spans="1:8" x14ac:dyDescent="0.3">
      <c r="A17429" s="1" t="s">
        <v>2510</v>
      </c>
      <c r="B17429" t="s">
        <v>2511</v>
      </c>
      <c r="C17429">
        <v>2016</v>
      </c>
      <c r="D17429">
        <v>0</v>
      </c>
      <c r="E17429">
        <v>0</v>
      </c>
      <c r="F17429">
        <v>0</v>
      </c>
      <c r="G17429">
        <v>0</v>
      </c>
      <c r="H17429" t="str">
        <f t="shared" si="272"/>
        <v/>
      </c>
    </row>
    <row r="17430" spans="1:8" x14ac:dyDescent="0.3">
      <c r="A17430" s="1" t="s">
        <v>2512</v>
      </c>
      <c r="B17430" t="s">
        <v>2513</v>
      </c>
      <c r="C17430">
        <v>2016</v>
      </c>
      <c r="D17430">
        <v>62694203</v>
      </c>
      <c r="E17430">
        <v>84.6</v>
      </c>
      <c r="F17430">
        <v>0</v>
      </c>
      <c r="G17430">
        <v>0.68</v>
      </c>
      <c r="H17430">
        <f t="shared" si="272"/>
        <v>92197357.35294117</v>
      </c>
    </row>
    <row r="17431" spans="1:8" x14ac:dyDescent="0.3">
      <c r="A17431" s="1" t="s">
        <v>2514</v>
      </c>
      <c r="B17431" t="s">
        <v>2515</v>
      </c>
      <c r="C17431">
        <v>2016</v>
      </c>
      <c r="D17431">
        <v>1296832244</v>
      </c>
      <c r="E17431">
        <v>31.67</v>
      </c>
      <c r="F17431">
        <v>144092470</v>
      </c>
      <c r="G17431">
        <v>4.4560465300000001</v>
      </c>
      <c r="H17431">
        <f t="shared" si="272"/>
        <v>291027536.46515447</v>
      </c>
    </row>
    <row r="17432" spans="1:8" x14ac:dyDescent="0.3">
      <c r="A17432" s="1" t="s">
        <v>2516</v>
      </c>
      <c r="B17432" t="s">
        <v>2517</v>
      </c>
      <c r="C17432">
        <v>2016</v>
      </c>
      <c r="D17432">
        <v>36072880</v>
      </c>
      <c r="E17432">
        <v>0</v>
      </c>
      <c r="F17432">
        <v>0</v>
      </c>
      <c r="G17432">
        <v>0.5</v>
      </c>
      <c r="H17432">
        <f t="shared" si="272"/>
        <v>72145760</v>
      </c>
    </row>
    <row r="17433" spans="1:8" x14ac:dyDescent="0.3">
      <c r="A17433" s="1" t="s">
        <v>2518</v>
      </c>
      <c r="B17433" t="s">
        <v>2519</v>
      </c>
      <c r="C17433">
        <v>2016</v>
      </c>
      <c r="D17433">
        <v>977442186</v>
      </c>
      <c r="E17433">
        <v>95.36</v>
      </c>
      <c r="F17433">
        <v>0</v>
      </c>
      <c r="G17433">
        <v>5.91108397</v>
      </c>
      <c r="H17433">
        <f t="shared" si="272"/>
        <v>165357520.03536502</v>
      </c>
    </row>
    <row r="17434" spans="1:8" x14ac:dyDescent="0.3">
      <c r="A17434" s="1" t="s">
        <v>2520</v>
      </c>
      <c r="B17434" t="s">
        <v>2521</v>
      </c>
      <c r="C17434">
        <v>2016</v>
      </c>
      <c r="D17434">
        <v>19416688</v>
      </c>
      <c r="E17434">
        <v>22.15</v>
      </c>
      <c r="F17434">
        <v>19416680</v>
      </c>
      <c r="G17434">
        <v>0.3</v>
      </c>
      <c r="H17434">
        <f t="shared" si="272"/>
        <v>64722293.333333336</v>
      </c>
    </row>
    <row r="17435" spans="1:8" x14ac:dyDescent="0.3">
      <c r="A17435" s="1" t="s">
        <v>2522</v>
      </c>
      <c r="B17435" t="s">
        <v>2523</v>
      </c>
      <c r="C17435">
        <v>2016</v>
      </c>
      <c r="D17435">
        <v>512000000</v>
      </c>
      <c r="E17435">
        <v>56.3</v>
      </c>
      <c r="F17435">
        <v>0</v>
      </c>
      <c r="G17435">
        <v>2.0984190599999999</v>
      </c>
      <c r="H17435">
        <f t="shared" si="272"/>
        <v>243993208.86839449</v>
      </c>
    </row>
    <row r="17436" spans="1:8" x14ac:dyDescent="0.3">
      <c r="A17436" s="1" t="s">
        <v>2524</v>
      </c>
      <c r="B17436" t="s">
        <v>2525</v>
      </c>
      <c r="C17436">
        <v>2016</v>
      </c>
      <c r="D17436">
        <v>33876942</v>
      </c>
      <c r="E17436">
        <v>61.45</v>
      </c>
      <c r="F17436">
        <v>0</v>
      </c>
      <c r="G17436">
        <v>0.59839423000000003</v>
      </c>
      <c r="H17436">
        <f t="shared" si="272"/>
        <v>56613082.649543591</v>
      </c>
    </row>
    <row r="17437" spans="1:8" x14ac:dyDescent="0.3">
      <c r="A17437" s="1" t="s">
        <v>2526</v>
      </c>
      <c r="B17437" t="s">
        <v>2527</v>
      </c>
      <c r="C17437">
        <v>2016</v>
      </c>
      <c r="D17437">
        <v>0</v>
      </c>
      <c r="E17437">
        <v>0</v>
      </c>
      <c r="F17437">
        <v>0</v>
      </c>
      <c r="G17437">
        <v>0</v>
      </c>
      <c r="H17437" t="str">
        <f t="shared" si="272"/>
        <v/>
      </c>
    </row>
    <row r="17438" spans="1:8" x14ac:dyDescent="0.3">
      <c r="A17438" s="1" t="s">
        <v>2528</v>
      </c>
      <c r="B17438" t="s">
        <v>2529</v>
      </c>
      <c r="C17438">
        <v>2016</v>
      </c>
      <c r="D17438">
        <v>692932763</v>
      </c>
      <c r="E17438">
        <v>87.9</v>
      </c>
      <c r="F17438">
        <v>0</v>
      </c>
      <c r="G17438">
        <v>5.8</v>
      </c>
      <c r="H17438">
        <f t="shared" si="272"/>
        <v>119471166.03448276</v>
      </c>
    </row>
    <row r="17439" spans="1:8" x14ac:dyDescent="0.3">
      <c r="A17439" s="1" t="s">
        <v>2530</v>
      </c>
      <c r="B17439" t="s">
        <v>2531</v>
      </c>
      <c r="C17439">
        <v>2016</v>
      </c>
      <c r="D17439">
        <v>292398353</v>
      </c>
      <c r="E17439">
        <v>51.19</v>
      </c>
      <c r="F17439">
        <v>0</v>
      </c>
      <c r="G17439">
        <v>1</v>
      </c>
      <c r="H17439">
        <f t="shared" si="272"/>
        <v>292398353</v>
      </c>
    </row>
    <row r="17440" spans="1:8" x14ac:dyDescent="0.3">
      <c r="A17440" s="1" t="s">
        <v>2532</v>
      </c>
      <c r="B17440" t="s">
        <v>2533</v>
      </c>
      <c r="C17440">
        <v>2016</v>
      </c>
      <c r="D17440">
        <v>583090230</v>
      </c>
      <c r="E17440">
        <v>64.95</v>
      </c>
      <c r="F17440">
        <v>0</v>
      </c>
      <c r="G17440">
        <v>6</v>
      </c>
      <c r="H17440">
        <f t="shared" si="272"/>
        <v>97181705</v>
      </c>
    </row>
    <row r="17441" spans="1:8" x14ac:dyDescent="0.3">
      <c r="A17441" s="1" t="s">
        <v>2536</v>
      </c>
      <c r="B17441" t="s">
        <v>2537</v>
      </c>
      <c r="C17441">
        <v>2016</v>
      </c>
      <c r="D17441">
        <v>426443664</v>
      </c>
      <c r="E17441">
        <v>86.31</v>
      </c>
      <c r="F17441">
        <v>0</v>
      </c>
      <c r="G17441">
        <v>4.3</v>
      </c>
      <c r="H17441">
        <f t="shared" si="272"/>
        <v>99172945.116279081</v>
      </c>
    </row>
    <row r="17442" spans="1:8" x14ac:dyDescent="0.3">
      <c r="A17442" s="1" t="s">
        <v>2538</v>
      </c>
      <c r="B17442" t="s">
        <v>2539</v>
      </c>
      <c r="C17442">
        <v>2016</v>
      </c>
      <c r="D17442">
        <v>725885014</v>
      </c>
      <c r="E17442">
        <v>89.59</v>
      </c>
      <c r="F17442">
        <v>0</v>
      </c>
      <c r="G17442">
        <v>1.4002916700000001</v>
      </c>
      <c r="H17442">
        <f t="shared" si="272"/>
        <v>518381298.37621611</v>
      </c>
    </row>
    <row r="17443" spans="1:8" x14ac:dyDescent="0.3">
      <c r="A17443" s="1" t="s">
        <v>2540</v>
      </c>
      <c r="B17443" t="s">
        <v>2541</v>
      </c>
      <c r="C17443">
        <v>2016</v>
      </c>
      <c r="D17443">
        <v>63771497</v>
      </c>
      <c r="E17443">
        <v>18.559999999999999</v>
      </c>
      <c r="F17443">
        <v>63771490</v>
      </c>
      <c r="G17443">
        <v>0.5</v>
      </c>
      <c r="H17443">
        <f t="shared" si="272"/>
        <v>127542994</v>
      </c>
    </row>
    <row r="17444" spans="1:8" x14ac:dyDescent="0.3">
      <c r="A17444" s="1" t="s">
        <v>2542</v>
      </c>
      <c r="B17444" t="s">
        <v>2543</v>
      </c>
      <c r="C17444">
        <v>2016</v>
      </c>
      <c r="D17444">
        <v>44885344</v>
      </c>
      <c r="E17444">
        <v>76.23</v>
      </c>
      <c r="F17444">
        <v>0</v>
      </c>
      <c r="G17444">
        <v>0.45634546999999998</v>
      </c>
      <c r="H17444">
        <f t="shared" si="272"/>
        <v>98358254.766942248</v>
      </c>
    </row>
    <row r="17445" spans="1:8" x14ac:dyDescent="0.3">
      <c r="A17445" s="1" t="s">
        <v>2544</v>
      </c>
      <c r="B17445" t="s">
        <v>2545</v>
      </c>
      <c r="C17445">
        <v>2016</v>
      </c>
      <c r="D17445">
        <v>1306533658</v>
      </c>
      <c r="E17445">
        <v>63.96</v>
      </c>
      <c r="F17445">
        <v>105935160</v>
      </c>
      <c r="G17445">
        <v>3.6671711899999999</v>
      </c>
      <c r="H17445">
        <f t="shared" si="272"/>
        <v>356278338.34503919</v>
      </c>
    </row>
    <row r="17446" spans="1:8" x14ac:dyDescent="0.3">
      <c r="A17446" s="1" t="s">
        <v>2546</v>
      </c>
      <c r="B17446" t="s">
        <v>2547</v>
      </c>
      <c r="C17446">
        <v>2016</v>
      </c>
      <c r="D17446">
        <v>1515309078</v>
      </c>
      <c r="E17446" t="s">
        <v>75</v>
      </c>
      <c r="F17446">
        <v>0</v>
      </c>
      <c r="G17446">
        <v>10.205283149</v>
      </c>
      <c r="H17446">
        <f t="shared" si="272"/>
        <v>148482806.00117233</v>
      </c>
    </row>
    <row r="17447" spans="1:8" x14ac:dyDescent="0.3">
      <c r="A17447" s="1" t="s">
        <v>2548</v>
      </c>
      <c r="B17447" t="s">
        <v>2549</v>
      </c>
      <c r="C17447">
        <v>2016</v>
      </c>
      <c r="D17447">
        <v>0</v>
      </c>
      <c r="E17447">
        <v>0</v>
      </c>
      <c r="F17447">
        <v>0</v>
      </c>
      <c r="G17447">
        <v>0</v>
      </c>
      <c r="H17447" t="str">
        <f t="shared" si="272"/>
        <v/>
      </c>
    </row>
    <row r="17448" spans="1:8" x14ac:dyDescent="0.3">
      <c r="A17448" s="1" t="s">
        <v>3238</v>
      </c>
      <c r="B17448" t="s">
        <v>3239</v>
      </c>
      <c r="C17448">
        <v>2016</v>
      </c>
      <c r="D17448">
        <v>74850000</v>
      </c>
      <c r="E17448">
        <v>72.45</v>
      </c>
      <c r="F17448">
        <v>0</v>
      </c>
      <c r="G17448">
        <v>0.5</v>
      </c>
      <c r="H17448">
        <f t="shared" si="272"/>
        <v>149700000</v>
      </c>
    </row>
    <row r="17449" spans="1:8" x14ac:dyDescent="0.3">
      <c r="A17449" s="1" t="s">
        <v>2550</v>
      </c>
      <c r="B17449" t="s">
        <v>2551</v>
      </c>
      <c r="C17449">
        <v>2016</v>
      </c>
      <c r="D17449">
        <v>0</v>
      </c>
      <c r="E17449">
        <v>0</v>
      </c>
      <c r="F17449">
        <v>0</v>
      </c>
      <c r="G17449">
        <v>0</v>
      </c>
      <c r="H17449" t="str">
        <f t="shared" si="272"/>
        <v/>
      </c>
    </row>
    <row r="17450" spans="1:8" x14ac:dyDescent="0.3">
      <c r="A17450" s="1" t="s">
        <v>2552</v>
      </c>
      <c r="B17450" t="s">
        <v>2553</v>
      </c>
      <c r="C17450">
        <v>2016</v>
      </c>
      <c r="D17450">
        <v>350000000</v>
      </c>
      <c r="E17450">
        <v>86.47</v>
      </c>
      <c r="F17450">
        <v>0</v>
      </c>
      <c r="G17450">
        <v>2.65298715</v>
      </c>
      <c r="H17450">
        <f t="shared" si="272"/>
        <v>131926760.36896749</v>
      </c>
    </row>
    <row r="17451" spans="1:8" x14ac:dyDescent="0.3">
      <c r="A17451" s="1" t="s">
        <v>2554</v>
      </c>
      <c r="B17451" t="s">
        <v>2555</v>
      </c>
      <c r="C17451">
        <v>2016</v>
      </c>
      <c r="D17451">
        <v>0</v>
      </c>
      <c r="E17451">
        <v>0</v>
      </c>
      <c r="F17451">
        <v>0</v>
      </c>
      <c r="G17451">
        <v>0</v>
      </c>
      <c r="H17451" t="str">
        <f t="shared" si="272"/>
        <v/>
      </c>
    </row>
    <row r="17452" spans="1:8" x14ac:dyDescent="0.3">
      <c r="A17452" s="1" t="s">
        <v>2556</v>
      </c>
      <c r="B17452" t="s">
        <v>2557</v>
      </c>
      <c r="C17452">
        <v>2016</v>
      </c>
      <c r="D17452">
        <v>150082278</v>
      </c>
      <c r="E17452">
        <v>95.56</v>
      </c>
      <c r="F17452">
        <v>0</v>
      </c>
      <c r="G17452">
        <v>3.2</v>
      </c>
      <c r="H17452">
        <f t="shared" si="272"/>
        <v>46900711.875</v>
      </c>
    </row>
    <row r="17453" spans="1:8" x14ac:dyDescent="0.3">
      <c r="A17453" s="1" t="s">
        <v>2558</v>
      </c>
      <c r="B17453" t="s">
        <v>2559</v>
      </c>
      <c r="C17453">
        <v>2016</v>
      </c>
      <c r="D17453">
        <v>162096000</v>
      </c>
      <c r="E17453">
        <v>74.86</v>
      </c>
      <c r="F17453">
        <v>10131000</v>
      </c>
      <c r="G17453">
        <v>8</v>
      </c>
      <c r="H17453">
        <f t="shared" si="272"/>
        <v>20262000</v>
      </c>
    </row>
    <row r="17454" spans="1:8" x14ac:dyDescent="0.3">
      <c r="A17454" s="1" t="s">
        <v>3528</v>
      </c>
      <c r="B17454" t="s">
        <v>3529</v>
      </c>
      <c r="C17454">
        <v>2016</v>
      </c>
      <c r="D17454">
        <v>144637413</v>
      </c>
      <c r="E17454" t="s">
        <v>75</v>
      </c>
      <c r="F17454">
        <v>0</v>
      </c>
      <c r="G17454">
        <v>1.07713295</v>
      </c>
      <c r="H17454">
        <f t="shared" si="272"/>
        <v>134280000.4400571</v>
      </c>
    </row>
    <row r="17455" spans="1:8" x14ac:dyDescent="0.3">
      <c r="A17455" s="1" t="s">
        <v>2562</v>
      </c>
      <c r="B17455" t="s">
        <v>2563</v>
      </c>
      <c r="C17455">
        <v>2016</v>
      </c>
      <c r="D17455">
        <v>168951974</v>
      </c>
      <c r="E17455">
        <v>47.5</v>
      </c>
      <c r="F17455">
        <v>0</v>
      </c>
      <c r="G17455">
        <v>1</v>
      </c>
      <c r="H17455">
        <f t="shared" si="272"/>
        <v>168951974</v>
      </c>
    </row>
    <row r="17456" spans="1:8" x14ac:dyDescent="0.3">
      <c r="A17456" s="1" t="s">
        <v>2566</v>
      </c>
      <c r="B17456" t="s">
        <v>2567</v>
      </c>
      <c r="C17456">
        <v>2016</v>
      </c>
      <c r="D17456">
        <v>104659200</v>
      </c>
      <c r="E17456">
        <v>79.66</v>
      </c>
      <c r="F17456">
        <v>0</v>
      </c>
      <c r="G17456">
        <v>2.2999999999999998</v>
      </c>
      <c r="H17456">
        <f t="shared" si="272"/>
        <v>45504000</v>
      </c>
    </row>
    <row r="17457" spans="1:8" x14ac:dyDescent="0.3">
      <c r="A17457" s="1" t="s">
        <v>3462</v>
      </c>
      <c r="B17457" t="s">
        <v>3463</v>
      </c>
      <c r="C17457">
        <v>2016</v>
      </c>
      <c r="D17457">
        <v>0</v>
      </c>
      <c r="E17457">
        <v>0</v>
      </c>
      <c r="F17457">
        <v>0</v>
      </c>
      <c r="G17457">
        <v>0</v>
      </c>
      <c r="H17457" t="str">
        <f t="shared" si="272"/>
        <v/>
      </c>
    </row>
    <row r="17458" spans="1:8" x14ac:dyDescent="0.3">
      <c r="A17458" s="1" t="s">
        <v>3464</v>
      </c>
      <c r="B17458" t="s">
        <v>3465</v>
      </c>
      <c r="C17458">
        <v>2016</v>
      </c>
      <c r="D17458">
        <v>13160000</v>
      </c>
      <c r="E17458">
        <v>452.54</v>
      </c>
      <c r="F17458">
        <v>0</v>
      </c>
      <c r="G17458">
        <v>0.2</v>
      </c>
      <c r="H17458">
        <f t="shared" si="272"/>
        <v>65800000</v>
      </c>
    </row>
    <row r="17459" spans="1:8" x14ac:dyDescent="0.3">
      <c r="A17459" s="1" t="s">
        <v>3468</v>
      </c>
      <c r="B17459" t="s">
        <v>3469</v>
      </c>
      <c r="C17459">
        <v>2016</v>
      </c>
      <c r="D17459">
        <v>0</v>
      </c>
      <c r="E17459">
        <v>0</v>
      </c>
      <c r="F17459">
        <v>0</v>
      </c>
      <c r="G17459">
        <v>0</v>
      </c>
      <c r="H17459" t="str">
        <f t="shared" si="272"/>
        <v/>
      </c>
    </row>
    <row r="17460" spans="1:8" x14ac:dyDescent="0.3">
      <c r="A17460" s="1" t="s">
        <v>3470</v>
      </c>
      <c r="B17460" t="s">
        <v>3471</v>
      </c>
      <c r="C17460">
        <v>2016</v>
      </c>
      <c r="D17460">
        <v>1574108600</v>
      </c>
      <c r="E17460">
        <v>82.65</v>
      </c>
      <c r="F17460">
        <v>0</v>
      </c>
      <c r="G17460">
        <v>20.004320830000001</v>
      </c>
      <c r="H17460">
        <f t="shared" si="272"/>
        <v>78688430.033542901</v>
      </c>
    </row>
    <row r="17461" spans="1:8" x14ac:dyDescent="0.3">
      <c r="A17461" s="1" t="s">
        <v>3472</v>
      </c>
      <c r="B17461" t="s">
        <v>3473</v>
      </c>
      <c r="C17461">
        <v>2016</v>
      </c>
      <c r="D17461">
        <v>118670400</v>
      </c>
      <c r="E17461">
        <v>36.76</v>
      </c>
      <c r="F17461">
        <v>39556800</v>
      </c>
      <c r="G17461">
        <v>1.8</v>
      </c>
      <c r="H17461">
        <f t="shared" si="272"/>
        <v>65928000</v>
      </c>
    </row>
    <row r="17462" spans="1:8" x14ac:dyDescent="0.3">
      <c r="A17462" s="1" t="s">
        <v>3474</v>
      </c>
      <c r="B17462" t="s">
        <v>3475</v>
      </c>
      <c r="C17462">
        <v>2016</v>
      </c>
      <c r="D17462">
        <v>1022347483</v>
      </c>
      <c r="E17462">
        <v>76.260000000000005</v>
      </c>
      <c r="F17462">
        <v>18588140</v>
      </c>
      <c r="G17462">
        <v>2.7503129500000001</v>
      </c>
      <c r="H17462">
        <f t="shared" si="272"/>
        <v>371720419.30719191</v>
      </c>
    </row>
    <row r="17463" spans="1:8" x14ac:dyDescent="0.3">
      <c r="A17463" s="1" t="s">
        <v>3476</v>
      </c>
      <c r="B17463" t="s">
        <v>3477</v>
      </c>
      <c r="C17463">
        <v>2016</v>
      </c>
      <c r="D17463">
        <v>763008020</v>
      </c>
      <c r="E17463">
        <v>74.599999999999994</v>
      </c>
      <c r="F17463">
        <v>0</v>
      </c>
      <c r="G17463">
        <v>10.11987804</v>
      </c>
      <c r="H17463">
        <f t="shared" si="272"/>
        <v>75396958.044763163</v>
      </c>
    </row>
    <row r="17464" spans="1:8" x14ac:dyDescent="0.3">
      <c r="A17464" s="1" t="s">
        <v>3530</v>
      </c>
      <c r="B17464" t="s">
        <v>3531</v>
      </c>
      <c r="C17464">
        <v>2016</v>
      </c>
      <c r="D17464">
        <v>300153170</v>
      </c>
      <c r="E17464">
        <v>74.930000000000007</v>
      </c>
      <c r="F17464">
        <v>0</v>
      </c>
      <c r="G17464">
        <v>5</v>
      </c>
      <c r="H17464">
        <f t="shared" si="272"/>
        <v>60030634</v>
      </c>
    </row>
    <row r="17465" spans="1:8" x14ac:dyDescent="0.3">
      <c r="A17465" s="1" t="s">
        <v>3478</v>
      </c>
      <c r="B17465" t="s">
        <v>3479</v>
      </c>
      <c r="C17465">
        <v>2016</v>
      </c>
      <c r="D17465">
        <v>53421000</v>
      </c>
      <c r="E17465">
        <v>59.35</v>
      </c>
      <c r="F17465">
        <v>0</v>
      </c>
      <c r="G17465">
        <v>1.5</v>
      </c>
      <c r="H17465">
        <f t="shared" si="272"/>
        <v>35614000</v>
      </c>
    </row>
    <row r="17466" spans="1:8" x14ac:dyDescent="0.3">
      <c r="A17466" s="1" t="s">
        <v>3480</v>
      </c>
      <c r="B17466" t="s">
        <v>3481</v>
      </c>
      <c r="C17466">
        <v>2016</v>
      </c>
      <c r="D17466">
        <v>48736000</v>
      </c>
      <c r="E17466">
        <v>75.73</v>
      </c>
      <c r="F17466">
        <v>0</v>
      </c>
      <c r="G17466">
        <v>1.6</v>
      </c>
      <c r="H17466">
        <f t="shared" si="272"/>
        <v>30460000</v>
      </c>
    </row>
    <row r="17467" spans="1:8" x14ac:dyDescent="0.3">
      <c r="A17467" s="1" t="s">
        <v>3482</v>
      </c>
      <c r="B17467" t="s">
        <v>3483</v>
      </c>
      <c r="C17467">
        <v>2016</v>
      </c>
      <c r="D17467">
        <v>0</v>
      </c>
      <c r="E17467">
        <v>0</v>
      </c>
      <c r="F17467">
        <v>0</v>
      </c>
      <c r="G17467">
        <v>0</v>
      </c>
      <c r="H17467" t="str">
        <f t="shared" si="272"/>
        <v/>
      </c>
    </row>
    <row r="17468" spans="1:8" x14ac:dyDescent="0.3">
      <c r="A17468" s="1" t="s">
        <v>3622</v>
      </c>
      <c r="B17468" t="s">
        <v>3623</v>
      </c>
      <c r="C17468">
        <v>2016</v>
      </c>
      <c r="D17468">
        <v>0</v>
      </c>
      <c r="E17468">
        <v>0</v>
      </c>
      <c r="F17468">
        <v>0</v>
      </c>
      <c r="G17468">
        <v>0</v>
      </c>
      <c r="H17468" t="str">
        <f t="shared" si="272"/>
        <v/>
      </c>
    </row>
    <row r="17469" spans="1:8" x14ac:dyDescent="0.3">
      <c r="A17469" s="1" t="s">
        <v>3532</v>
      </c>
      <c r="B17469" t="s">
        <v>3533</v>
      </c>
      <c r="C17469">
        <v>2016</v>
      </c>
      <c r="D17469">
        <v>18261000</v>
      </c>
      <c r="E17469">
        <v>236.42</v>
      </c>
      <c r="F17469">
        <v>0</v>
      </c>
      <c r="G17469">
        <v>0.49191854000000002</v>
      </c>
      <c r="H17469">
        <f t="shared" si="272"/>
        <v>37121999.914863952</v>
      </c>
    </row>
    <row r="17470" spans="1:8" x14ac:dyDescent="0.3">
      <c r="A17470" s="1" t="s">
        <v>3534</v>
      </c>
      <c r="B17470" t="s">
        <v>3535</v>
      </c>
      <c r="C17470">
        <v>2016</v>
      </c>
      <c r="D17470">
        <v>48058500</v>
      </c>
      <c r="E17470">
        <v>53.87</v>
      </c>
      <c r="F17470">
        <v>0</v>
      </c>
      <c r="G17470">
        <v>1.4947746500000001</v>
      </c>
      <c r="H17470">
        <f t="shared" si="272"/>
        <v>32151000.152431</v>
      </c>
    </row>
    <row r="17471" spans="1:8" x14ac:dyDescent="0.3">
      <c r="A17471" s="1" t="s">
        <v>3536</v>
      </c>
      <c r="B17471" t="s">
        <v>3537</v>
      </c>
      <c r="C17471">
        <v>2016</v>
      </c>
      <c r="D17471">
        <v>8841228</v>
      </c>
      <c r="E17471">
        <v>90.01</v>
      </c>
      <c r="F17471">
        <v>0</v>
      </c>
      <c r="G17471">
        <v>0.5</v>
      </c>
      <c r="H17471">
        <f t="shared" si="272"/>
        <v>17682456</v>
      </c>
    </row>
    <row r="17472" spans="1:8" x14ac:dyDescent="0.3">
      <c r="A17472" s="1" t="s">
        <v>3624</v>
      </c>
      <c r="B17472" t="s">
        <v>3625</v>
      </c>
      <c r="C17472">
        <v>2016</v>
      </c>
      <c r="D17472">
        <v>19530440</v>
      </c>
      <c r="E17472">
        <v>50.32</v>
      </c>
      <c r="F17472">
        <v>7812180</v>
      </c>
      <c r="G17472">
        <v>1</v>
      </c>
      <c r="H17472">
        <f t="shared" si="272"/>
        <v>19530440</v>
      </c>
    </row>
    <row r="17473" spans="1:8" x14ac:dyDescent="0.3">
      <c r="A17473" s="1" t="s">
        <v>3540</v>
      </c>
      <c r="B17473" t="s">
        <v>3541</v>
      </c>
      <c r="C17473">
        <v>2016</v>
      </c>
      <c r="D17473">
        <v>0</v>
      </c>
      <c r="E17473">
        <v>0</v>
      </c>
      <c r="F17473">
        <v>0</v>
      </c>
      <c r="G17473">
        <v>0</v>
      </c>
      <c r="H17473" t="str">
        <f t="shared" si="272"/>
        <v/>
      </c>
    </row>
    <row r="17474" spans="1:8" x14ac:dyDescent="0.3">
      <c r="A17474" s="1" t="s">
        <v>3542</v>
      </c>
      <c r="B17474" t="s">
        <v>3543</v>
      </c>
      <c r="C17474">
        <v>2016</v>
      </c>
      <c r="D17474">
        <v>99189000</v>
      </c>
      <c r="E17474">
        <v>83.75</v>
      </c>
      <c r="F17474">
        <v>0</v>
      </c>
      <c r="G17474">
        <v>3</v>
      </c>
      <c r="H17474">
        <f t="shared" si="272"/>
        <v>33063000</v>
      </c>
    </row>
    <row r="17475" spans="1:8" x14ac:dyDescent="0.3">
      <c r="A17475" s="1" t="s">
        <v>3546</v>
      </c>
      <c r="B17475" t="s">
        <v>3547</v>
      </c>
      <c r="C17475">
        <v>2016</v>
      </c>
      <c r="D17475">
        <v>105600000</v>
      </c>
      <c r="E17475">
        <v>93.78</v>
      </c>
      <c r="F17475">
        <v>0</v>
      </c>
      <c r="G17475">
        <v>2</v>
      </c>
      <c r="H17475">
        <f t="shared" ref="H17475:H17538" si="273">IF(G17475=0, "",D17475/G17475)</f>
        <v>52800000</v>
      </c>
    </row>
    <row r="17476" spans="1:8" x14ac:dyDescent="0.3">
      <c r="A17476" s="1" t="s">
        <v>3548</v>
      </c>
      <c r="B17476" t="s">
        <v>3549</v>
      </c>
      <c r="C17476">
        <v>2016</v>
      </c>
      <c r="D17476">
        <v>69063750</v>
      </c>
      <c r="E17476">
        <v>61.41</v>
      </c>
      <c r="F17476">
        <v>23021250</v>
      </c>
      <c r="G17476">
        <v>3</v>
      </c>
      <c r="H17476">
        <f t="shared" si="273"/>
        <v>23021250</v>
      </c>
    </row>
    <row r="17477" spans="1:8" x14ac:dyDescent="0.3">
      <c r="A17477" s="1" t="s">
        <v>3550</v>
      </c>
      <c r="B17477" t="s">
        <v>3551</v>
      </c>
      <c r="C17477">
        <v>2016</v>
      </c>
      <c r="D17477">
        <v>217800000</v>
      </c>
      <c r="E17477">
        <v>75.11</v>
      </c>
      <c r="F17477">
        <v>0</v>
      </c>
      <c r="G17477">
        <v>3.3</v>
      </c>
      <c r="H17477">
        <f t="shared" si="273"/>
        <v>66000000</v>
      </c>
    </row>
    <row r="17478" spans="1:8" x14ac:dyDescent="0.3">
      <c r="A17478" s="1" t="s">
        <v>3628</v>
      </c>
      <c r="B17478" t="s">
        <v>3629</v>
      </c>
      <c r="C17478">
        <v>2016</v>
      </c>
      <c r="D17478">
        <v>0</v>
      </c>
      <c r="E17478">
        <v>0</v>
      </c>
      <c r="F17478">
        <v>0</v>
      </c>
      <c r="G17478">
        <v>0</v>
      </c>
      <c r="H17478" t="str">
        <f t="shared" si="273"/>
        <v/>
      </c>
    </row>
    <row r="17479" spans="1:8" x14ac:dyDescent="0.3">
      <c r="A17479" s="1" t="s">
        <v>3552</v>
      </c>
      <c r="B17479" t="s">
        <v>3553</v>
      </c>
      <c r="C17479">
        <v>2016</v>
      </c>
      <c r="D17479">
        <v>0</v>
      </c>
      <c r="E17479">
        <v>0</v>
      </c>
      <c r="F17479">
        <v>0</v>
      </c>
      <c r="G17479">
        <v>0</v>
      </c>
      <c r="H17479" t="str">
        <f t="shared" si="273"/>
        <v/>
      </c>
    </row>
    <row r="17480" spans="1:8" x14ac:dyDescent="0.3">
      <c r="A17480" s="1" t="s">
        <v>3554</v>
      </c>
      <c r="B17480" t="s">
        <v>3555</v>
      </c>
      <c r="C17480">
        <v>2016</v>
      </c>
      <c r="D17480">
        <v>0</v>
      </c>
      <c r="E17480">
        <v>0</v>
      </c>
      <c r="F17480">
        <v>0</v>
      </c>
      <c r="G17480">
        <v>0</v>
      </c>
      <c r="H17480" t="str">
        <f t="shared" si="273"/>
        <v/>
      </c>
    </row>
    <row r="17481" spans="1:8" x14ac:dyDescent="0.3">
      <c r="A17481" s="1" t="s">
        <v>3556</v>
      </c>
      <c r="B17481" t="s">
        <v>3557</v>
      </c>
      <c r="C17481">
        <v>2016</v>
      </c>
      <c r="D17481">
        <v>127242227</v>
      </c>
      <c r="E17481">
        <v>62.13</v>
      </c>
      <c r="F17481">
        <v>0</v>
      </c>
      <c r="G17481">
        <v>1.8</v>
      </c>
      <c r="H17481">
        <f t="shared" si="273"/>
        <v>70690126.111111104</v>
      </c>
    </row>
    <row r="17482" spans="1:8" x14ac:dyDescent="0.3">
      <c r="A17482" s="1" t="s">
        <v>3630</v>
      </c>
      <c r="B17482" t="s">
        <v>3631</v>
      </c>
      <c r="C17482">
        <v>2016</v>
      </c>
      <c r="D17482">
        <v>0</v>
      </c>
      <c r="E17482">
        <v>0</v>
      </c>
      <c r="F17482">
        <v>0</v>
      </c>
      <c r="G17482">
        <v>0</v>
      </c>
      <c r="H17482" t="str">
        <f t="shared" si="273"/>
        <v/>
      </c>
    </row>
    <row r="17483" spans="1:8" x14ac:dyDescent="0.3">
      <c r="A17483" s="1" t="s">
        <v>3558</v>
      </c>
      <c r="B17483" t="s">
        <v>3559</v>
      </c>
      <c r="C17483">
        <v>2016</v>
      </c>
      <c r="D17483">
        <v>0</v>
      </c>
      <c r="E17483">
        <v>0</v>
      </c>
      <c r="F17483">
        <v>0</v>
      </c>
      <c r="G17483">
        <v>0</v>
      </c>
      <c r="H17483" t="str">
        <f t="shared" si="273"/>
        <v/>
      </c>
    </row>
    <row r="17484" spans="1:8" x14ac:dyDescent="0.3">
      <c r="A17484" s="1" t="s">
        <v>2570</v>
      </c>
      <c r="B17484" t="s">
        <v>2571</v>
      </c>
      <c r="C17484">
        <v>2017</v>
      </c>
      <c r="D17484">
        <v>820680712</v>
      </c>
      <c r="E17484">
        <v>67.84</v>
      </c>
      <c r="F17484">
        <v>0</v>
      </c>
      <c r="G17484">
        <v>0.70918740300000005</v>
      </c>
      <c r="H17484">
        <f t="shared" si="273"/>
        <v>1157212760.0241652</v>
      </c>
    </row>
    <row r="17485" spans="1:8" x14ac:dyDescent="0.3">
      <c r="A17485" s="1" t="s">
        <v>7</v>
      </c>
      <c r="B17485" t="s">
        <v>8</v>
      </c>
      <c r="C17485">
        <v>2017</v>
      </c>
      <c r="D17485">
        <v>611928447</v>
      </c>
      <c r="E17485">
        <v>83.88</v>
      </c>
      <c r="F17485">
        <v>0</v>
      </c>
      <c r="G17485">
        <v>7.5499999999999998E-2</v>
      </c>
      <c r="H17485">
        <f t="shared" si="273"/>
        <v>8105012543.0463581</v>
      </c>
    </row>
    <row r="17486" spans="1:8" x14ac:dyDescent="0.3">
      <c r="A17486" s="1" t="s">
        <v>9</v>
      </c>
      <c r="B17486" t="s">
        <v>10</v>
      </c>
      <c r="C17486">
        <v>2017</v>
      </c>
      <c r="D17486">
        <v>1872884248</v>
      </c>
      <c r="E17486">
        <v>66.48</v>
      </c>
      <c r="F17486">
        <v>0</v>
      </c>
      <c r="G17486">
        <v>1.1253</v>
      </c>
      <c r="H17486">
        <f t="shared" si="273"/>
        <v>1664342173.6425843</v>
      </c>
    </row>
    <row r="17487" spans="1:8" x14ac:dyDescent="0.3">
      <c r="A17487" s="1" t="s">
        <v>13</v>
      </c>
      <c r="B17487" t="s">
        <v>14</v>
      </c>
      <c r="C17487">
        <v>2017</v>
      </c>
      <c r="D17487">
        <v>6360763515</v>
      </c>
      <c r="E17487">
        <v>83.76</v>
      </c>
      <c r="F17487">
        <v>4240509010</v>
      </c>
      <c r="G17487">
        <v>1.5</v>
      </c>
      <c r="H17487">
        <f t="shared" si="273"/>
        <v>4240509010</v>
      </c>
    </row>
    <row r="17488" spans="1:8" x14ac:dyDescent="0.3">
      <c r="A17488" s="1" t="s">
        <v>15</v>
      </c>
      <c r="B17488" t="s">
        <v>16</v>
      </c>
      <c r="C17488">
        <v>2017</v>
      </c>
      <c r="D17488">
        <v>4033736638</v>
      </c>
      <c r="E17488">
        <v>73.760000000000005</v>
      </c>
      <c r="F17488">
        <v>0</v>
      </c>
      <c r="G17488">
        <v>1.2</v>
      </c>
      <c r="H17488">
        <f t="shared" si="273"/>
        <v>3361447198.3333335</v>
      </c>
    </row>
    <row r="17489" spans="1:8" x14ac:dyDescent="0.3">
      <c r="A17489" s="1" t="s">
        <v>17</v>
      </c>
      <c r="B17489" t="s">
        <v>18</v>
      </c>
      <c r="C17489">
        <v>2017</v>
      </c>
      <c r="D17489">
        <v>387390274</v>
      </c>
      <c r="E17489">
        <v>43.27</v>
      </c>
      <c r="F17489">
        <v>0</v>
      </c>
      <c r="G17489">
        <v>0.5</v>
      </c>
      <c r="H17489">
        <f t="shared" si="273"/>
        <v>774780548</v>
      </c>
    </row>
    <row r="17490" spans="1:8" x14ac:dyDescent="0.3">
      <c r="A17490" s="1" t="s">
        <v>19</v>
      </c>
      <c r="B17490" t="s">
        <v>20</v>
      </c>
      <c r="C17490">
        <v>2017</v>
      </c>
      <c r="D17490">
        <v>718970111</v>
      </c>
      <c r="E17490">
        <v>50.93</v>
      </c>
      <c r="F17490">
        <v>0</v>
      </c>
      <c r="G17490">
        <v>1.1000000000000001</v>
      </c>
      <c r="H17490">
        <f t="shared" si="273"/>
        <v>653609191.81818175</v>
      </c>
    </row>
    <row r="17491" spans="1:8" x14ac:dyDescent="0.3">
      <c r="A17491" s="1" t="s">
        <v>23</v>
      </c>
      <c r="B17491" t="s">
        <v>24</v>
      </c>
      <c r="C17491">
        <v>2017</v>
      </c>
      <c r="D17491">
        <v>0</v>
      </c>
      <c r="E17491">
        <v>0</v>
      </c>
      <c r="F17491">
        <v>0</v>
      </c>
      <c r="G17491">
        <v>0</v>
      </c>
      <c r="H17491" t="str">
        <f t="shared" si="273"/>
        <v/>
      </c>
    </row>
    <row r="17492" spans="1:8" x14ac:dyDescent="0.3">
      <c r="A17492" s="1" t="s">
        <v>25</v>
      </c>
      <c r="B17492" t="s">
        <v>26</v>
      </c>
      <c r="C17492">
        <v>2017</v>
      </c>
      <c r="D17492">
        <v>35995565</v>
      </c>
      <c r="E17492">
        <v>7.32</v>
      </c>
      <c r="F17492">
        <v>0</v>
      </c>
      <c r="G17492">
        <v>0.1</v>
      </c>
      <c r="H17492">
        <f t="shared" si="273"/>
        <v>359955650</v>
      </c>
    </row>
    <row r="17493" spans="1:8" x14ac:dyDescent="0.3">
      <c r="A17493" s="1" t="s">
        <v>27</v>
      </c>
      <c r="B17493" t="s">
        <v>28</v>
      </c>
      <c r="C17493">
        <v>2017</v>
      </c>
      <c r="D17493">
        <v>57200079</v>
      </c>
      <c r="E17493">
        <v>93.15</v>
      </c>
      <c r="F17493">
        <v>0</v>
      </c>
      <c r="G17493">
        <v>0.1</v>
      </c>
      <c r="H17493">
        <f t="shared" si="273"/>
        <v>572000790</v>
      </c>
    </row>
    <row r="17494" spans="1:8" x14ac:dyDescent="0.3">
      <c r="A17494" s="1" t="s">
        <v>29</v>
      </c>
      <c r="B17494" t="s">
        <v>30</v>
      </c>
      <c r="C17494">
        <v>2017</v>
      </c>
      <c r="D17494">
        <v>0</v>
      </c>
      <c r="E17494">
        <v>0</v>
      </c>
      <c r="F17494">
        <v>0</v>
      </c>
      <c r="G17494">
        <v>0</v>
      </c>
      <c r="H17494" t="str">
        <f t="shared" si="273"/>
        <v/>
      </c>
    </row>
    <row r="17495" spans="1:8" x14ac:dyDescent="0.3">
      <c r="A17495" s="1" t="s">
        <v>31</v>
      </c>
      <c r="B17495" t="s">
        <v>32</v>
      </c>
      <c r="C17495">
        <v>2017</v>
      </c>
      <c r="D17495">
        <v>312000000</v>
      </c>
      <c r="E17495">
        <v>70.5</v>
      </c>
      <c r="F17495">
        <v>0</v>
      </c>
      <c r="G17495">
        <v>1.3</v>
      </c>
      <c r="H17495">
        <f t="shared" si="273"/>
        <v>240000000</v>
      </c>
    </row>
    <row r="17496" spans="1:8" x14ac:dyDescent="0.3">
      <c r="A17496" s="1" t="s">
        <v>35</v>
      </c>
      <c r="B17496" t="s">
        <v>36</v>
      </c>
      <c r="C17496">
        <v>2017</v>
      </c>
      <c r="D17496">
        <v>1472788760</v>
      </c>
      <c r="E17496">
        <v>65.78</v>
      </c>
      <c r="F17496">
        <v>515476070</v>
      </c>
      <c r="G17496">
        <v>2</v>
      </c>
      <c r="H17496">
        <f t="shared" si="273"/>
        <v>736394380</v>
      </c>
    </row>
    <row r="17497" spans="1:8" x14ac:dyDescent="0.3">
      <c r="A17497" s="1" t="s">
        <v>39</v>
      </c>
      <c r="B17497" t="s">
        <v>40</v>
      </c>
      <c r="C17497">
        <v>2017</v>
      </c>
      <c r="D17497">
        <v>0</v>
      </c>
      <c r="E17497">
        <v>0</v>
      </c>
      <c r="F17497">
        <v>0</v>
      </c>
      <c r="G17497">
        <v>0</v>
      </c>
      <c r="H17497" t="str">
        <f t="shared" si="273"/>
        <v/>
      </c>
    </row>
    <row r="17498" spans="1:8" x14ac:dyDescent="0.3">
      <c r="A17498" s="1" t="s">
        <v>41</v>
      </c>
      <c r="B17498" t="s">
        <v>42</v>
      </c>
      <c r="C17498">
        <v>2017</v>
      </c>
      <c r="D17498">
        <v>803972994</v>
      </c>
      <c r="E17498">
        <v>56.1</v>
      </c>
      <c r="F17498">
        <v>0</v>
      </c>
      <c r="G17498">
        <v>3</v>
      </c>
      <c r="H17498">
        <f t="shared" si="273"/>
        <v>267990998</v>
      </c>
    </row>
    <row r="17499" spans="1:8" x14ac:dyDescent="0.3">
      <c r="A17499" s="1" t="s">
        <v>43</v>
      </c>
      <c r="B17499" t="s">
        <v>44</v>
      </c>
      <c r="C17499">
        <v>2017</v>
      </c>
      <c r="D17499">
        <v>31251084816</v>
      </c>
      <c r="E17499">
        <v>78.430000000000007</v>
      </c>
      <c r="F17499">
        <v>0</v>
      </c>
      <c r="G17499">
        <v>5.5</v>
      </c>
      <c r="H17499">
        <f t="shared" si="273"/>
        <v>5682015421.090909</v>
      </c>
    </row>
    <row r="17500" spans="1:8" x14ac:dyDescent="0.3">
      <c r="A17500" s="1" t="s">
        <v>45</v>
      </c>
      <c r="B17500" t="s">
        <v>46</v>
      </c>
      <c r="C17500">
        <v>2017</v>
      </c>
      <c r="D17500">
        <v>0</v>
      </c>
      <c r="E17500">
        <v>0</v>
      </c>
      <c r="F17500">
        <v>0</v>
      </c>
      <c r="G17500">
        <v>0</v>
      </c>
      <c r="H17500" t="str">
        <f t="shared" si="273"/>
        <v/>
      </c>
    </row>
    <row r="17501" spans="1:8" x14ac:dyDescent="0.3">
      <c r="A17501" s="1" t="s">
        <v>47</v>
      </c>
      <c r="B17501" t="s">
        <v>48</v>
      </c>
      <c r="C17501">
        <v>2017</v>
      </c>
      <c r="D17501">
        <v>199999615</v>
      </c>
      <c r="E17501">
        <v>63.1</v>
      </c>
      <c r="F17501">
        <v>0</v>
      </c>
      <c r="G17501">
        <v>0.4</v>
      </c>
      <c r="H17501">
        <f t="shared" si="273"/>
        <v>499999037.5</v>
      </c>
    </row>
    <row r="17502" spans="1:8" x14ac:dyDescent="0.3">
      <c r="A17502" s="1" t="s">
        <v>49</v>
      </c>
      <c r="B17502" t="s">
        <v>50</v>
      </c>
      <c r="C17502">
        <v>2017</v>
      </c>
      <c r="D17502">
        <v>96604166</v>
      </c>
      <c r="E17502">
        <v>68.650000000000006</v>
      </c>
      <c r="F17502">
        <v>0</v>
      </c>
      <c r="G17502">
        <v>0.3</v>
      </c>
      <c r="H17502">
        <f t="shared" si="273"/>
        <v>322013886.66666669</v>
      </c>
    </row>
    <row r="17503" spans="1:8" x14ac:dyDescent="0.3">
      <c r="A17503" s="1" t="s">
        <v>51</v>
      </c>
      <c r="B17503" t="s">
        <v>52</v>
      </c>
      <c r="C17503">
        <v>2017</v>
      </c>
      <c r="D17503">
        <v>70831178</v>
      </c>
      <c r="E17503">
        <v>91.58</v>
      </c>
      <c r="F17503">
        <v>0</v>
      </c>
      <c r="G17503">
        <v>0.4</v>
      </c>
      <c r="H17503">
        <f t="shared" si="273"/>
        <v>177077945</v>
      </c>
    </row>
    <row r="17504" spans="1:8" x14ac:dyDescent="0.3">
      <c r="A17504" s="1" t="s">
        <v>55</v>
      </c>
      <c r="B17504" t="s">
        <v>56</v>
      </c>
      <c r="C17504">
        <v>2017</v>
      </c>
      <c r="D17504">
        <v>273378814</v>
      </c>
      <c r="E17504">
        <v>110.74</v>
      </c>
      <c r="F17504">
        <v>0</v>
      </c>
      <c r="G17504">
        <v>1.25</v>
      </c>
      <c r="H17504">
        <f t="shared" si="273"/>
        <v>218703051.19999999</v>
      </c>
    </row>
    <row r="17505" spans="1:8" x14ac:dyDescent="0.3">
      <c r="A17505" s="1" t="s">
        <v>57</v>
      </c>
      <c r="B17505" t="s">
        <v>58</v>
      </c>
      <c r="C17505">
        <v>2017</v>
      </c>
      <c r="D17505">
        <v>1830179182</v>
      </c>
      <c r="E17505">
        <v>84.22</v>
      </c>
      <c r="F17505">
        <v>0</v>
      </c>
      <c r="G17505">
        <v>2</v>
      </c>
      <c r="H17505">
        <f t="shared" si="273"/>
        <v>915089591</v>
      </c>
    </row>
    <row r="17506" spans="1:8" x14ac:dyDescent="0.3">
      <c r="A17506" s="1" t="s">
        <v>59</v>
      </c>
      <c r="B17506" t="s">
        <v>60</v>
      </c>
      <c r="C17506">
        <v>2017</v>
      </c>
      <c r="D17506">
        <v>1721672480</v>
      </c>
      <c r="E17506">
        <v>57.89</v>
      </c>
      <c r="F17506">
        <v>956484710</v>
      </c>
      <c r="G17506">
        <v>1.8</v>
      </c>
      <c r="H17506">
        <f t="shared" si="273"/>
        <v>956484711.11111104</v>
      </c>
    </row>
    <row r="17507" spans="1:8" x14ac:dyDescent="0.3">
      <c r="A17507" s="1" t="s">
        <v>61</v>
      </c>
      <c r="B17507" t="s">
        <v>62</v>
      </c>
      <c r="C17507">
        <v>2017</v>
      </c>
      <c r="D17507">
        <v>223840247</v>
      </c>
      <c r="E17507">
        <v>55.12</v>
      </c>
      <c r="F17507">
        <v>63954360</v>
      </c>
      <c r="G17507">
        <v>1.4</v>
      </c>
      <c r="H17507">
        <f t="shared" si="273"/>
        <v>159885890.71428573</v>
      </c>
    </row>
    <row r="17508" spans="1:8" x14ac:dyDescent="0.3">
      <c r="A17508" s="1" t="s">
        <v>63</v>
      </c>
      <c r="B17508" t="s">
        <v>64</v>
      </c>
      <c r="C17508">
        <v>2017</v>
      </c>
      <c r="D17508">
        <v>799874575</v>
      </c>
      <c r="E17508">
        <v>97.88</v>
      </c>
      <c r="F17508">
        <v>0</v>
      </c>
      <c r="G17508">
        <v>5</v>
      </c>
      <c r="H17508">
        <f t="shared" si="273"/>
        <v>159974915</v>
      </c>
    </row>
    <row r="17509" spans="1:8" x14ac:dyDescent="0.3">
      <c r="A17509" s="1" t="s">
        <v>65</v>
      </c>
      <c r="B17509" t="s">
        <v>66</v>
      </c>
      <c r="C17509">
        <v>2017</v>
      </c>
      <c r="D17509">
        <v>203831883</v>
      </c>
      <c r="E17509">
        <v>116.19</v>
      </c>
      <c r="F17509">
        <v>0</v>
      </c>
      <c r="G17509">
        <v>2.25</v>
      </c>
      <c r="H17509">
        <f t="shared" si="273"/>
        <v>90591948</v>
      </c>
    </row>
    <row r="17510" spans="1:8" x14ac:dyDescent="0.3">
      <c r="A17510" s="1" t="s">
        <v>67</v>
      </c>
      <c r="B17510" t="s">
        <v>68</v>
      </c>
      <c r="C17510">
        <v>2017</v>
      </c>
      <c r="D17510">
        <v>602806641</v>
      </c>
      <c r="E17510">
        <v>110.94</v>
      </c>
      <c r="F17510">
        <v>0</v>
      </c>
      <c r="G17510">
        <v>1.5</v>
      </c>
      <c r="H17510">
        <f t="shared" si="273"/>
        <v>401871094</v>
      </c>
    </row>
    <row r="17511" spans="1:8" x14ac:dyDescent="0.3">
      <c r="A17511" s="1" t="s">
        <v>69</v>
      </c>
      <c r="B17511" t="s">
        <v>70</v>
      </c>
      <c r="C17511">
        <v>2017</v>
      </c>
      <c r="D17511">
        <v>0</v>
      </c>
      <c r="E17511">
        <v>0</v>
      </c>
      <c r="F17511">
        <v>272980510</v>
      </c>
      <c r="G17511">
        <v>0</v>
      </c>
      <c r="H17511" t="str">
        <f t="shared" si="273"/>
        <v/>
      </c>
    </row>
    <row r="17512" spans="1:8" x14ac:dyDescent="0.3">
      <c r="A17512" s="1" t="s">
        <v>71</v>
      </c>
      <c r="B17512" t="s">
        <v>72</v>
      </c>
      <c r="C17512">
        <v>2017</v>
      </c>
      <c r="D17512">
        <v>10834251</v>
      </c>
      <c r="E17512">
        <v>213.81</v>
      </c>
      <c r="F17512">
        <v>0</v>
      </c>
      <c r="G17512">
        <v>0.1</v>
      </c>
      <c r="H17512">
        <f t="shared" si="273"/>
        <v>108342510</v>
      </c>
    </row>
    <row r="17513" spans="1:8" x14ac:dyDescent="0.3">
      <c r="A17513" s="1" t="s">
        <v>3688</v>
      </c>
      <c r="B17513" t="s">
        <v>3689</v>
      </c>
      <c r="C17513">
        <v>2017</v>
      </c>
      <c r="D17513">
        <v>75145000</v>
      </c>
      <c r="E17513">
        <v>54.03</v>
      </c>
      <c r="F17513">
        <v>0</v>
      </c>
      <c r="G17513">
        <v>2.5</v>
      </c>
      <c r="H17513">
        <f t="shared" si="273"/>
        <v>30058000</v>
      </c>
    </row>
    <row r="17514" spans="1:8" x14ac:dyDescent="0.3">
      <c r="A17514" s="1" t="s">
        <v>3060</v>
      </c>
      <c r="B17514" t="s">
        <v>3061</v>
      </c>
      <c r="C17514">
        <v>2017</v>
      </c>
      <c r="D17514">
        <v>112953750</v>
      </c>
      <c r="E17514">
        <v>66.98</v>
      </c>
      <c r="F17514">
        <v>0</v>
      </c>
      <c r="G17514">
        <v>3.5</v>
      </c>
      <c r="H17514">
        <f t="shared" si="273"/>
        <v>32272500</v>
      </c>
    </row>
    <row r="17515" spans="1:8" x14ac:dyDescent="0.3">
      <c r="A17515" s="1" t="s">
        <v>3362</v>
      </c>
      <c r="B17515" t="s">
        <v>3363</v>
      </c>
      <c r="C17515">
        <v>2017</v>
      </c>
      <c r="D17515">
        <v>102098182</v>
      </c>
      <c r="E17515">
        <v>90.13</v>
      </c>
      <c r="F17515">
        <v>0</v>
      </c>
      <c r="G17515">
        <v>1</v>
      </c>
      <c r="H17515">
        <f t="shared" si="273"/>
        <v>102098182</v>
      </c>
    </row>
    <row r="17516" spans="1:8" x14ac:dyDescent="0.3">
      <c r="A17516" s="1" t="s">
        <v>3484</v>
      </c>
      <c r="B17516" t="s">
        <v>3485</v>
      </c>
      <c r="C17516">
        <v>2017</v>
      </c>
      <c r="D17516">
        <v>353807685</v>
      </c>
      <c r="E17516">
        <v>78.33</v>
      </c>
      <c r="F17516">
        <v>0</v>
      </c>
      <c r="G17516">
        <v>10.5</v>
      </c>
      <c r="H17516">
        <f t="shared" si="273"/>
        <v>33695970</v>
      </c>
    </row>
    <row r="17517" spans="1:8" x14ac:dyDescent="0.3">
      <c r="A17517" s="1" t="s">
        <v>3632</v>
      </c>
      <c r="B17517" t="s">
        <v>3633</v>
      </c>
      <c r="C17517">
        <v>2017</v>
      </c>
      <c r="D17517">
        <v>250740600</v>
      </c>
      <c r="E17517">
        <v>94.41</v>
      </c>
      <c r="F17517">
        <v>11397300</v>
      </c>
      <c r="G17517">
        <v>6.5752504299999996</v>
      </c>
      <c r="H17517">
        <f t="shared" si="273"/>
        <v>38134000.015570514</v>
      </c>
    </row>
    <row r="17518" spans="1:8" x14ac:dyDescent="0.3">
      <c r="A17518" s="1" t="s">
        <v>3656</v>
      </c>
      <c r="B17518" t="s">
        <v>3657</v>
      </c>
      <c r="C17518">
        <v>2017</v>
      </c>
      <c r="D17518">
        <v>70933537</v>
      </c>
      <c r="E17518">
        <v>60</v>
      </c>
      <c r="F17518">
        <v>0</v>
      </c>
      <c r="G17518">
        <v>3.8339789999999998</v>
      </c>
      <c r="H17518">
        <f t="shared" si="273"/>
        <v>18501284.696655877</v>
      </c>
    </row>
    <row r="17519" spans="1:8" x14ac:dyDescent="0.3">
      <c r="A17519" s="1" t="s">
        <v>76</v>
      </c>
      <c r="B17519" t="s">
        <v>77</v>
      </c>
      <c r="C17519">
        <v>2017</v>
      </c>
      <c r="D17519">
        <v>36284722452</v>
      </c>
      <c r="E17519">
        <v>73.48</v>
      </c>
      <c r="F17519">
        <v>0</v>
      </c>
      <c r="G17519">
        <v>5.7</v>
      </c>
      <c r="H17519">
        <f t="shared" si="273"/>
        <v>6365740781.0526314</v>
      </c>
    </row>
    <row r="17520" spans="1:8" x14ac:dyDescent="0.3">
      <c r="A17520" s="1" t="s">
        <v>78</v>
      </c>
      <c r="B17520" t="s">
        <v>79</v>
      </c>
      <c r="C17520">
        <v>2017</v>
      </c>
      <c r="D17520">
        <v>40447190104</v>
      </c>
      <c r="E17520">
        <v>74.19</v>
      </c>
      <c r="F17520">
        <v>0</v>
      </c>
      <c r="G17520">
        <v>5.0999999999999996</v>
      </c>
      <c r="H17520">
        <f t="shared" si="273"/>
        <v>7930821589.0196085</v>
      </c>
    </row>
    <row r="17521" spans="1:8" x14ac:dyDescent="0.3">
      <c r="A17521" s="1" t="s">
        <v>80</v>
      </c>
      <c r="B17521" t="s">
        <v>81</v>
      </c>
      <c r="C17521">
        <v>2017</v>
      </c>
      <c r="D17521">
        <v>349636323</v>
      </c>
      <c r="E17521">
        <v>31.46</v>
      </c>
      <c r="F17521">
        <v>233090880</v>
      </c>
      <c r="G17521">
        <v>0.3</v>
      </c>
      <c r="H17521">
        <f t="shared" si="273"/>
        <v>1165454410</v>
      </c>
    </row>
    <row r="17522" spans="1:8" x14ac:dyDescent="0.3">
      <c r="A17522" s="1" t="s">
        <v>82</v>
      </c>
      <c r="B17522" t="s">
        <v>83</v>
      </c>
      <c r="C17522">
        <v>2017</v>
      </c>
      <c r="D17522">
        <v>737999340</v>
      </c>
      <c r="E17522">
        <v>58.12</v>
      </c>
      <c r="F17522">
        <v>147599860</v>
      </c>
      <c r="G17522">
        <v>1.5</v>
      </c>
      <c r="H17522">
        <f t="shared" si="273"/>
        <v>491999560</v>
      </c>
    </row>
    <row r="17523" spans="1:8" x14ac:dyDescent="0.3">
      <c r="A17523" s="1" t="s">
        <v>84</v>
      </c>
      <c r="B17523" t="s">
        <v>85</v>
      </c>
      <c r="C17523">
        <v>2017</v>
      </c>
      <c r="D17523">
        <v>676290815</v>
      </c>
      <c r="E17523">
        <v>75.06</v>
      </c>
      <c r="F17523">
        <v>0</v>
      </c>
      <c r="G17523">
        <v>1.7</v>
      </c>
      <c r="H17523">
        <f t="shared" si="273"/>
        <v>397818126.47058827</v>
      </c>
    </row>
    <row r="17524" spans="1:8" x14ac:dyDescent="0.3">
      <c r="A17524" s="1" t="s">
        <v>86</v>
      </c>
      <c r="B17524" t="s">
        <v>87</v>
      </c>
      <c r="C17524">
        <v>2017</v>
      </c>
      <c r="D17524">
        <v>103622943</v>
      </c>
      <c r="E17524">
        <v>18.329999999999998</v>
      </c>
      <c r="F17524">
        <v>362680300</v>
      </c>
      <c r="G17524">
        <v>0.2</v>
      </c>
      <c r="H17524">
        <f t="shared" si="273"/>
        <v>518114715</v>
      </c>
    </row>
    <row r="17525" spans="1:8" x14ac:dyDescent="0.3">
      <c r="A17525" s="1" t="s">
        <v>88</v>
      </c>
      <c r="B17525" t="s">
        <v>89</v>
      </c>
      <c r="C17525">
        <v>2017</v>
      </c>
      <c r="D17525">
        <v>0</v>
      </c>
      <c r="E17525">
        <v>0</v>
      </c>
      <c r="F17525">
        <v>0</v>
      </c>
      <c r="G17525">
        <v>0</v>
      </c>
      <c r="H17525" t="str">
        <f t="shared" si="273"/>
        <v/>
      </c>
    </row>
    <row r="17526" spans="1:8" x14ac:dyDescent="0.3">
      <c r="A17526" s="1" t="s">
        <v>90</v>
      </c>
      <c r="B17526" t="s">
        <v>91</v>
      </c>
      <c r="C17526">
        <v>2017</v>
      </c>
      <c r="D17526">
        <v>844591622</v>
      </c>
      <c r="E17526">
        <v>80</v>
      </c>
      <c r="F17526">
        <v>0</v>
      </c>
      <c r="G17526">
        <v>1.6</v>
      </c>
      <c r="H17526">
        <f t="shared" si="273"/>
        <v>527869763.75</v>
      </c>
    </row>
    <row r="17527" spans="1:8" x14ac:dyDescent="0.3">
      <c r="A17527" s="1" t="s">
        <v>94</v>
      </c>
      <c r="B17527" t="s">
        <v>95</v>
      </c>
      <c r="C17527">
        <v>2017</v>
      </c>
      <c r="D17527">
        <v>906620328</v>
      </c>
      <c r="E17527">
        <v>27.57</v>
      </c>
      <c r="F17527">
        <v>0</v>
      </c>
      <c r="G17527">
        <v>1</v>
      </c>
      <c r="H17527">
        <f t="shared" si="273"/>
        <v>906620328</v>
      </c>
    </row>
    <row r="17528" spans="1:8" x14ac:dyDescent="0.3">
      <c r="A17528" s="1" t="s">
        <v>96</v>
      </c>
      <c r="B17528" t="s">
        <v>97</v>
      </c>
      <c r="C17528">
        <v>2017</v>
      </c>
      <c r="D17528">
        <v>1179557064</v>
      </c>
      <c r="E17528">
        <v>50.36</v>
      </c>
      <c r="F17528">
        <v>943645650</v>
      </c>
      <c r="G17528">
        <v>1</v>
      </c>
      <c r="H17528">
        <f t="shared" si="273"/>
        <v>1179557064</v>
      </c>
    </row>
    <row r="17529" spans="1:8" x14ac:dyDescent="0.3">
      <c r="A17529" s="1" t="s">
        <v>98</v>
      </c>
      <c r="B17529" t="s">
        <v>99</v>
      </c>
      <c r="C17529">
        <v>2017</v>
      </c>
      <c r="D17529">
        <v>0</v>
      </c>
      <c r="E17529">
        <v>0</v>
      </c>
      <c r="F17529">
        <v>0</v>
      </c>
      <c r="G17529">
        <v>0</v>
      </c>
      <c r="H17529" t="str">
        <f t="shared" si="273"/>
        <v/>
      </c>
    </row>
    <row r="17530" spans="1:8" x14ac:dyDescent="0.3">
      <c r="A17530" s="1" t="s">
        <v>100</v>
      </c>
      <c r="B17530" t="s">
        <v>101</v>
      </c>
      <c r="C17530">
        <v>2017</v>
      </c>
      <c r="D17530">
        <v>217800000</v>
      </c>
      <c r="E17530">
        <v>126.82</v>
      </c>
      <c r="F17530">
        <v>0</v>
      </c>
      <c r="G17530">
        <v>1.1000000000000001</v>
      </c>
      <c r="H17530">
        <f t="shared" si="273"/>
        <v>197999999.99999997</v>
      </c>
    </row>
    <row r="17531" spans="1:8" x14ac:dyDescent="0.3">
      <c r="A17531" s="1" t="s">
        <v>102</v>
      </c>
      <c r="B17531" t="s">
        <v>103</v>
      </c>
      <c r="C17531">
        <v>2017</v>
      </c>
      <c r="D17531">
        <v>281181935</v>
      </c>
      <c r="E17531">
        <v>53.14</v>
      </c>
      <c r="F17531">
        <v>0</v>
      </c>
      <c r="G17531">
        <v>2.2630251000000001</v>
      </c>
      <c r="H17531">
        <f t="shared" si="273"/>
        <v>124250471.19450861</v>
      </c>
    </row>
    <row r="17532" spans="1:8" x14ac:dyDescent="0.3">
      <c r="A17532" s="1" t="s">
        <v>104</v>
      </c>
      <c r="B17532" t="s">
        <v>105</v>
      </c>
      <c r="C17532">
        <v>2017</v>
      </c>
      <c r="D17532">
        <v>1212527989</v>
      </c>
      <c r="E17532">
        <v>51.79</v>
      </c>
      <c r="F17532">
        <v>0</v>
      </c>
      <c r="G17532">
        <v>2.0499999999999998</v>
      </c>
      <c r="H17532">
        <f t="shared" si="273"/>
        <v>591477067.80487812</v>
      </c>
    </row>
    <row r="17533" spans="1:8" x14ac:dyDescent="0.3">
      <c r="A17533" s="1" t="s">
        <v>106</v>
      </c>
      <c r="B17533" t="s">
        <v>107</v>
      </c>
      <c r="C17533">
        <v>2017</v>
      </c>
      <c r="D17533">
        <v>0</v>
      </c>
      <c r="E17533">
        <v>0</v>
      </c>
      <c r="F17533">
        <v>0</v>
      </c>
      <c r="G17533">
        <v>0</v>
      </c>
      <c r="H17533" t="str">
        <f t="shared" si="273"/>
        <v/>
      </c>
    </row>
    <row r="17534" spans="1:8" x14ac:dyDescent="0.3">
      <c r="A17534" s="1" t="s">
        <v>108</v>
      </c>
      <c r="B17534" t="s">
        <v>109</v>
      </c>
      <c r="C17534">
        <v>2017</v>
      </c>
      <c r="D17534">
        <v>118656920</v>
      </c>
      <c r="E17534">
        <v>47.24</v>
      </c>
      <c r="F17534">
        <v>0</v>
      </c>
      <c r="G17534">
        <v>1.3</v>
      </c>
      <c r="H17534">
        <f t="shared" si="273"/>
        <v>91274553.84615384</v>
      </c>
    </row>
    <row r="17535" spans="1:8" x14ac:dyDescent="0.3">
      <c r="A17535" s="1" t="s">
        <v>110</v>
      </c>
      <c r="B17535" t="s">
        <v>111</v>
      </c>
      <c r="C17535">
        <v>2017</v>
      </c>
      <c r="D17535">
        <v>22536565</v>
      </c>
      <c r="E17535">
        <v>37.380000000000003</v>
      </c>
      <c r="F17535">
        <v>0</v>
      </c>
      <c r="G17535">
        <v>0.3</v>
      </c>
      <c r="H17535">
        <f t="shared" si="273"/>
        <v>75121883.333333343</v>
      </c>
    </row>
    <row r="17536" spans="1:8" x14ac:dyDescent="0.3">
      <c r="A17536" s="1" t="s">
        <v>112</v>
      </c>
      <c r="B17536" t="s">
        <v>113</v>
      </c>
      <c r="C17536">
        <v>2017</v>
      </c>
      <c r="D17536">
        <v>29848420</v>
      </c>
      <c r="E17536">
        <v>68.599999999999994</v>
      </c>
      <c r="F17536">
        <v>0</v>
      </c>
      <c r="G17536">
        <v>0.35</v>
      </c>
      <c r="H17536">
        <f t="shared" si="273"/>
        <v>85281200</v>
      </c>
    </row>
    <row r="17537" spans="1:8" x14ac:dyDescent="0.3">
      <c r="A17537" s="1" t="s">
        <v>114</v>
      </c>
      <c r="B17537" t="s">
        <v>115</v>
      </c>
      <c r="C17537">
        <v>2017</v>
      </c>
      <c r="D17537">
        <v>41028304037</v>
      </c>
      <c r="E17537">
        <v>75.400000000000006</v>
      </c>
      <c r="F17537">
        <v>0</v>
      </c>
      <c r="G17537">
        <v>7</v>
      </c>
      <c r="H17537">
        <f t="shared" si="273"/>
        <v>5861186291</v>
      </c>
    </row>
    <row r="17538" spans="1:8" x14ac:dyDescent="0.3">
      <c r="A17538" s="1" t="s">
        <v>116</v>
      </c>
      <c r="B17538" t="s">
        <v>117</v>
      </c>
      <c r="C17538">
        <v>2017</v>
      </c>
      <c r="D17538">
        <v>0</v>
      </c>
      <c r="E17538">
        <v>0</v>
      </c>
      <c r="F17538">
        <v>0</v>
      </c>
      <c r="G17538">
        <v>0</v>
      </c>
      <c r="H17538" t="str">
        <f t="shared" si="273"/>
        <v/>
      </c>
    </row>
    <row r="17539" spans="1:8" x14ac:dyDescent="0.3">
      <c r="A17539" s="1" t="s">
        <v>118</v>
      </c>
      <c r="B17539" t="s">
        <v>119</v>
      </c>
      <c r="C17539">
        <v>2017</v>
      </c>
      <c r="D17539">
        <v>49916051</v>
      </c>
      <c r="E17539">
        <v>0</v>
      </c>
      <c r="F17539">
        <v>0</v>
      </c>
      <c r="G17539">
        <v>0.6</v>
      </c>
      <c r="H17539">
        <f t="shared" ref="H17539:H17602" si="274">IF(G17539=0, "",D17539/G17539)</f>
        <v>83193418.333333343</v>
      </c>
    </row>
    <row r="17540" spans="1:8" x14ac:dyDescent="0.3">
      <c r="A17540" s="1" t="s">
        <v>3062</v>
      </c>
      <c r="B17540" t="s">
        <v>3063</v>
      </c>
      <c r="C17540">
        <v>2017</v>
      </c>
      <c r="D17540">
        <v>148277750</v>
      </c>
      <c r="E17540">
        <v>53.77</v>
      </c>
      <c r="F17540">
        <v>0</v>
      </c>
      <c r="G17540">
        <v>2</v>
      </c>
      <c r="H17540">
        <f t="shared" si="274"/>
        <v>74138875</v>
      </c>
    </row>
    <row r="17541" spans="1:8" x14ac:dyDescent="0.3">
      <c r="A17541" s="1" t="s">
        <v>120</v>
      </c>
      <c r="B17541" t="s">
        <v>121</v>
      </c>
      <c r="C17541">
        <v>2017</v>
      </c>
      <c r="D17541">
        <v>6423450272</v>
      </c>
      <c r="E17541">
        <v>79.63</v>
      </c>
      <c r="F17541">
        <v>0</v>
      </c>
      <c r="G17541">
        <v>1.2</v>
      </c>
      <c r="H17541">
        <f t="shared" si="274"/>
        <v>5352875226.666667</v>
      </c>
    </row>
    <row r="17542" spans="1:8" x14ac:dyDescent="0.3">
      <c r="A17542" s="1" t="s">
        <v>124</v>
      </c>
      <c r="B17542" t="s">
        <v>125</v>
      </c>
      <c r="C17542">
        <v>2017</v>
      </c>
      <c r="D17542">
        <v>0</v>
      </c>
      <c r="E17542">
        <v>0</v>
      </c>
      <c r="F17542">
        <v>0</v>
      </c>
      <c r="G17542">
        <v>0</v>
      </c>
      <c r="H17542" t="str">
        <f t="shared" si="274"/>
        <v/>
      </c>
    </row>
    <row r="17543" spans="1:8" x14ac:dyDescent="0.3">
      <c r="A17543" s="1" t="s">
        <v>126</v>
      </c>
      <c r="B17543" t="s">
        <v>127</v>
      </c>
      <c r="C17543">
        <v>2017</v>
      </c>
      <c r="D17543">
        <v>809204646</v>
      </c>
      <c r="E17543">
        <v>83.88</v>
      </c>
      <c r="F17543">
        <v>0</v>
      </c>
      <c r="G17543">
        <v>0.5</v>
      </c>
      <c r="H17543">
        <f t="shared" si="274"/>
        <v>1618409292</v>
      </c>
    </row>
    <row r="17544" spans="1:8" x14ac:dyDescent="0.3">
      <c r="A17544" s="1" t="s">
        <v>128</v>
      </c>
      <c r="B17544" t="s">
        <v>129</v>
      </c>
      <c r="C17544">
        <v>2017</v>
      </c>
      <c r="D17544">
        <v>100800000</v>
      </c>
      <c r="E17544">
        <v>109.05</v>
      </c>
      <c r="F17544">
        <v>0</v>
      </c>
      <c r="G17544">
        <v>1.4</v>
      </c>
      <c r="H17544">
        <f t="shared" si="274"/>
        <v>72000000</v>
      </c>
    </row>
    <row r="17545" spans="1:8" x14ac:dyDescent="0.3">
      <c r="A17545" s="1" t="s">
        <v>130</v>
      </c>
      <c r="B17545" t="s">
        <v>131</v>
      </c>
      <c r="C17545">
        <v>2017</v>
      </c>
      <c r="D17545">
        <v>0</v>
      </c>
      <c r="E17545">
        <v>0</v>
      </c>
      <c r="F17545">
        <v>0</v>
      </c>
      <c r="G17545">
        <v>0</v>
      </c>
      <c r="H17545" t="str">
        <f t="shared" si="274"/>
        <v/>
      </c>
    </row>
    <row r="17546" spans="1:8" x14ac:dyDescent="0.3">
      <c r="A17546" s="1" t="s">
        <v>132</v>
      </c>
      <c r="B17546" t="s">
        <v>133</v>
      </c>
      <c r="C17546">
        <v>2017</v>
      </c>
      <c r="D17546">
        <v>70400000</v>
      </c>
      <c r="E17546">
        <v>78.540000000000006</v>
      </c>
      <c r="F17546">
        <v>0</v>
      </c>
      <c r="G17546">
        <v>0.32</v>
      </c>
      <c r="H17546">
        <f t="shared" si="274"/>
        <v>220000000</v>
      </c>
    </row>
    <row r="17547" spans="1:8" x14ac:dyDescent="0.3">
      <c r="A17547" s="1" t="s">
        <v>134</v>
      </c>
      <c r="B17547" t="s">
        <v>135</v>
      </c>
      <c r="C17547">
        <v>2017</v>
      </c>
      <c r="D17547">
        <v>222410602</v>
      </c>
      <c r="E17547">
        <v>99.63</v>
      </c>
      <c r="F17547">
        <v>0</v>
      </c>
      <c r="G17547">
        <v>1.2</v>
      </c>
      <c r="H17547">
        <f t="shared" si="274"/>
        <v>185342168.33333334</v>
      </c>
    </row>
    <row r="17548" spans="1:8" x14ac:dyDescent="0.3">
      <c r="A17548" s="1" t="s">
        <v>136</v>
      </c>
      <c r="B17548" t="s">
        <v>137</v>
      </c>
      <c r="C17548">
        <v>2017</v>
      </c>
      <c r="D17548">
        <v>0</v>
      </c>
      <c r="E17548">
        <v>0</v>
      </c>
      <c r="F17548">
        <v>0</v>
      </c>
      <c r="G17548">
        <v>0</v>
      </c>
      <c r="H17548" t="str">
        <f t="shared" si="274"/>
        <v/>
      </c>
    </row>
    <row r="17549" spans="1:8" x14ac:dyDescent="0.3">
      <c r="A17549" s="1" t="s">
        <v>138</v>
      </c>
      <c r="B17549" t="s">
        <v>139</v>
      </c>
      <c r="C17549">
        <v>2017</v>
      </c>
      <c r="D17549">
        <v>0</v>
      </c>
      <c r="E17549">
        <v>0</v>
      </c>
      <c r="F17549">
        <v>0</v>
      </c>
      <c r="G17549">
        <v>0</v>
      </c>
      <c r="H17549" t="str">
        <f t="shared" si="274"/>
        <v/>
      </c>
    </row>
    <row r="17550" spans="1:8" x14ac:dyDescent="0.3">
      <c r="A17550" s="1" t="s">
        <v>140</v>
      </c>
      <c r="B17550" t="s">
        <v>141</v>
      </c>
      <c r="C17550">
        <v>2017</v>
      </c>
      <c r="D17550">
        <v>1117987344</v>
      </c>
      <c r="E17550">
        <v>90</v>
      </c>
      <c r="F17550">
        <v>0</v>
      </c>
      <c r="G17550">
        <v>3.7261117700000002</v>
      </c>
      <c r="H17550">
        <f t="shared" si="274"/>
        <v>300041279.7601077</v>
      </c>
    </row>
    <row r="17551" spans="1:8" x14ac:dyDescent="0.3">
      <c r="A17551" s="1" t="s">
        <v>142</v>
      </c>
      <c r="B17551" t="s">
        <v>143</v>
      </c>
      <c r="C17551">
        <v>2017</v>
      </c>
      <c r="D17551">
        <v>0</v>
      </c>
      <c r="E17551">
        <v>0</v>
      </c>
      <c r="F17551">
        <v>0</v>
      </c>
      <c r="G17551">
        <v>0</v>
      </c>
      <c r="H17551" t="str">
        <f t="shared" si="274"/>
        <v/>
      </c>
    </row>
    <row r="17552" spans="1:8" x14ac:dyDescent="0.3">
      <c r="A17552" s="1" t="s">
        <v>144</v>
      </c>
      <c r="B17552" t="s">
        <v>145</v>
      </c>
      <c r="C17552">
        <v>2017</v>
      </c>
      <c r="D17552">
        <v>0</v>
      </c>
      <c r="E17552">
        <v>0</v>
      </c>
      <c r="F17552">
        <v>0</v>
      </c>
      <c r="G17552">
        <v>0</v>
      </c>
      <c r="H17552" t="str">
        <f t="shared" si="274"/>
        <v/>
      </c>
    </row>
    <row r="17553" spans="1:8" x14ac:dyDescent="0.3">
      <c r="A17553" s="1" t="s">
        <v>146</v>
      </c>
      <c r="B17553" t="s">
        <v>147</v>
      </c>
      <c r="C17553">
        <v>2017</v>
      </c>
      <c r="D17553">
        <v>3200862810</v>
      </c>
      <c r="E17553">
        <v>74.790000000000006</v>
      </c>
      <c r="F17553">
        <v>0</v>
      </c>
      <c r="G17553">
        <v>1.9</v>
      </c>
      <c r="H17553">
        <f t="shared" si="274"/>
        <v>1684664636.8421054</v>
      </c>
    </row>
    <row r="17554" spans="1:8" x14ac:dyDescent="0.3">
      <c r="A17554" s="1" t="s">
        <v>148</v>
      </c>
      <c r="B17554" t="s">
        <v>149</v>
      </c>
      <c r="C17554">
        <v>2017</v>
      </c>
      <c r="D17554">
        <v>0</v>
      </c>
      <c r="E17554">
        <v>0</v>
      </c>
      <c r="F17554">
        <v>0</v>
      </c>
      <c r="G17554">
        <v>0</v>
      </c>
      <c r="H17554" t="str">
        <f t="shared" si="274"/>
        <v/>
      </c>
    </row>
    <row r="17555" spans="1:8" x14ac:dyDescent="0.3">
      <c r="A17555" s="1" t="s">
        <v>150</v>
      </c>
      <c r="B17555" t="s">
        <v>151</v>
      </c>
      <c r="C17555">
        <v>2017</v>
      </c>
      <c r="D17555">
        <v>189750000</v>
      </c>
      <c r="E17555">
        <v>79.430000000000007</v>
      </c>
      <c r="F17555">
        <v>37950000</v>
      </c>
      <c r="G17555">
        <v>2.5</v>
      </c>
      <c r="H17555">
        <f t="shared" si="274"/>
        <v>75900000</v>
      </c>
    </row>
    <row r="17556" spans="1:8" x14ac:dyDescent="0.3">
      <c r="A17556" s="1" t="s">
        <v>152</v>
      </c>
      <c r="B17556" t="s">
        <v>153</v>
      </c>
      <c r="C17556">
        <v>2017</v>
      </c>
      <c r="D17556">
        <v>96843469</v>
      </c>
      <c r="E17556">
        <v>31.17</v>
      </c>
      <c r="F17556">
        <v>96843470</v>
      </c>
      <c r="G17556">
        <v>0.5</v>
      </c>
      <c r="H17556">
        <f t="shared" si="274"/>
        <v>193686938</v>
      </c>
    </row>
    <row r="17557" spans="1:8" x14ac:dyDescent="0.3">
      <c r="A17557" s="1" t="s">
        <v>154</v>
      </c>
      <c r="B17557" t="s">
        <v>155</v>
      </c>
      <c r="C17557">
        <v>2017</v>
      </c>
      <c r="D17557">
        <v>0</v>
      </c>
      <c r="E17557">
        <v>0</v>
      </c>
      <c r="F17557">
        <v>0</v>
      </c>
      <c r="G17557">
        <v>0</v>
      </c>
      <c r="H17557" t="str">
        <f t="shared" si="274"/>
        <v/>
      </c>
    </row>
    <row r="17558" spans="1:8" x14ac:dyDescent="0.3">
      <c r="A17558" s="1" t="s">
        <v>156</v>
      </c>
      <c r="B17558" t="s">
        <v>157</v>
      </c>
      <c r="C17558">
        <v>2017</v>
      </c>
      <c r="D17558">
        <v>0</v>
      </c>
      <c r="E17558">
        <v>0</v>
      </c>
      <c r="F17558">
        <v>0</v>
      </c>
      <c r="G17558">
        <v>0</v>
      </c>
      <c r="H17558" t="str">
        <f t="shared" si="274"/>
        <v/>
      </c>
    </row>
    <row r="17559" spans="1:8" x14ac:dyDescent="0.3">
      <c r="A17559" s="1" t="s">
        <v>158</v>
      </c>
      <c r="B17559" t="s">
        <v>159</v>
      </c>
      <c r="C17559">
        <v>2017</v>
      </c>
      <c r="D17559">
        <v>596453709</v>
      </c>
      <c r="E17559">
        <v>79.290000000000006</v>
      </c>
      <c r="F17559">
        <v>0</v>
      </c>
      <c r="G17559">
        <v>0.36</v>
      </c>
      <c r="H17559">
        <f t="shared" si="274"/>
        <v>1656815858.3333335</v>
      </c>
    </row>
    <row r="17560" spans="1:8" x14ac:dyDescent="0.3">
      <c r="A17560" s="1" t="s">
        <v>160</v>
      </c>
      <c r="B17560" t="s">
        <v>161</v>
      </c>
      <c r="C17560">
        <v>2017</v>
      </c>
      <c r="D17560">
        <v>0</v>
      </c>
      <c r="E17560">
        <v>0</v>
      </c>
      <c r="F17560">
        <v>0</v>
      </c>
      <c r="G17560">
        <v>0</v>
      </c>
      <c r="H17560" t="str">
        <f t="shared" si="274"/>
        <v/>
      </c>
    </row>
    <row r="17561" spans="1:8" x14ac:dyDescent="0.3">
      <c r="A17561" s="1" t="s">
        <v>162</v>
      </c>
      <c r="B17561" t="s">
        <v>163</v>
      </c>
      <c r="C17561">
        <v>2017</v>
      </c>
      <c r="D17561">
        <v>540700600</v>
      </c>
      <c r="E17561">
        <v>96.34</v>
      </c>
      <c r="F17561">
        <v>0</v>
      </c>
      <c r="G17561">
        <v>1.79729648</v>
      </c>
      <c r="H17561">
        <f t="shared" si="274"/>
        <v>300841072.14186502</v>
      </c>
    </row>
    <row r="17562" spans="1:8" x14ac:dyDescent="0.3">
      <c r="A17562" s="1" t="s">
        <v>164</v>
      </c>
      <c r="B17562" t="s">
        <v>165</v>
      </c>
      <c r="C17562">
        <v>2017</v>
      </c>
      <c r="D17562">
        <v>0</v>
      </c>
      <c r="E17562">
        <v>0</v>
      </c>
      <c r="F17562">
        <v>0</v>
      </c>
      <c r="G17562">
        <v>0</v>
      </c>
      <c r="H17562" t="str">
        <f t="shared" si="274"/>
        <v/>
      </c>
    </row>
    <row r="17563" spans="1:8" x14ac:dyDescent="0.3">
      <c r="A17563" s="1" t="s">
        <v>166</v>
      </c>
      <c r="B17563" t="s">
        <v>167</v>
      </c>
      <c r="C17563">
        <v>2017</v>
      </c>
      <c r="D17563">
        <v>478651471</v>
      </c>
      <c r="E17563">
        <v>-3700.15</v>
      </c>
      <c r="F17563">
        <v>0</v>
      </c>
      <c r="G17563">
        <v>0.5</v>
      </c>
      <c r="H17563">
        <f t="shared" si="274"/>
        <v>957302942</v>
      </c>
    </row>
    <row r="17564" spans="1:8" x14ac:dyDescent="0.3">
      <c r="A17564" s="1" t="s">
        <v>168</v>
      </c>
      <c r="B17564" t="s">
        <v>169</v>
      </c>
      <c r="C17564">
        <v>2017</v>
      </c>
      <c r="D17564">
        <v>27733406</v>
      </c>
      <c r="E17564">
        <v>111.46</v>
      </c>
      <c r="F17564">
        <v>0</v>
      </c>
      <c r="G17564">
        <v>0.2</v>
      </c>
      <c r="H17564">
        <f t="shared" si="274"/>
        <v>138667030</v>
      </c>
    </row>
    <row r="17565" spans="1:8" x14ac:dyDescent="0.3">
      <c r="A17565" s="1" t="s">
        <v>170</v>
      </c>
      <c r="B17565" t="s">
        <v>171</v>
      </c>
      <c r="C17565">
        <v>2017</v>
      </c>
      <c r="D17565">
        <v>41312854</v>
      </c>
      <c r="E17565">
        <v>0</v>
      </c>
      <c r="F17565">
        <v>0</v>
      </c>
      <c r="G17565">
        <v>0.3</v>
      </c>
      <c r="H17565">
        <f t="shared" si="274"/>
        <v>137709513.33333334</v>
      </c>
    </row>
    <row r="17566" spans="1:8" x14ac:dyDescent="0.3">
      <c r="A17566" s="1" t="s">
        <v>172</v>
      </c>
      <c r="B17566" t="s">
        <v>173</v>
      </c>
      <c r="C17566">
        <v>2017</v>
      </c>
      <c r="D17566">
        <v>0</v>
      </c>
      <c r="E17566">
        <v>0</v>
      </c>
      <c r="F17566">
        <v>0</v>
      </c>
      <c r="G17566">
        <v>0</v>
      </c>
      <c r="H17566" t="str">
        <f t="shared" si="274"/>
        <v/>
      </c>
    </row>
    <row r="17567" spans="1:8" x14ac:dyDescent="0.3">
      <c r="A17567" s="1" t="s">
        <v>174</v>
      </c>
      <c r="B17567" t="s">
        <v>175</v>
      </c>
      <c r="C17567">
        <v>2017</v>
      </c>
      <c r="D17567">
        <v>0</v>
      </c>
      <c r="E17567">
        <v>0</v>
      </c>
      <c r="F17567">
        <v>0</v>
      </c>
      <c r="G17567">
        <v>0</v>
      </c>
      <c r="H17567" t="str">
        <f t="shared" si="274"/>
        <v/>
      </c>
    </row>
    <row r="17568" spans="1:8" x14ac:dyDescent="0.3">
      <c r="A17568" s="1" t="s">
        <v>176</v>
      </c>
      <c r="B17568" t="s">
        <v>177</v>
      </c>
      <c r="C17568">
        <v>2017</v>
      </c>
      <c r="D17568">
        <v>297000000</v>
      </c>
      <c r="E17568">
        <v>105.51</v>
      </c>
      <c r="F17568">
        <v>0</v>
      </c>
      <c r="G17568">
        <v>1.5</v>
      </c>
      <c r="H17568">
        <f t="shared" si="274"/>
        <v>198000000</v>
      </c>
    </row>
    <row r="17569" spans="1:8" x14ac:dyDescent="0.3">
      <c r="A17569" s="1" t="s">
        <v>178</v>
      </c>
      <c r="B17569" t="s">
        <v>179</v>
      </c>
      <c r="C17569">
        <v>2017</v>
      </c>
      <c r="D17569">
        <v>185697960</v>
      </c>
      <c r="E17569">
        <v>86.12</v>
      </c>
      <c r="F17569">
        <v>0</v>
      </c>
      <c r="G17569">
        <v>1.4</v>
      </c>
      <c r="H17569">
        <f t="shared" si="274"/>
        <v>132641400.00000001</v>
      </c>
    </row>
    <row r="17570" spans="1:8" x14ac:dyDescent="0.3">
      <c r="A17570" s="1" t="s">
        <v>180</v>
      </c>
      <c r="B17570" t="s">
        <v>181</v>
      </c>
      <c r="C17570">
        <v>2017</v>
      </c>
      <c r="D17570">
        <v>0</v>
      </c>
      <c r="E17570">
        <v>0</v>
      </c>
      <c r="F17570">
        <v>0</v>
      </c>
      <c r="G17570">
        <v>0</v>
      </c>
      <c r="H17570" t="str">
        <f t="shared" si="274"/>
        <v/>
      </c>
    </row>
    <row r="17571" spans="1:8" x14ac:dyDescent="0.3">
      <c r="A17571" s="1" t="s">
        <v>182</v>
      </c>
      <c r="B17571" t="s">
        <v>183</v>
      </c>
      <c r="C17571">
        <v>2017</v>
      </c>
      <c r="D17571">
        <v>28061970</v>
      </c>
      <c r="E17571">
        <v>148.57</v>
      </c>
      <c r="F17571">
        <v>0</v>
      </c>
      <c r="G17571">
        <v>0.2</v>
      </c>
      <c r="H17571">
        <f t="shared" si="274"/>
        <v>140309850</v>
      </c>
    </row>
    <row r="17572" spans="1:8" x14ac:dyDescent="0.3">
      <c r="A17572" s="1" t="s">
        <v>184</v>
      </c>
      <c r="B17572" t="s">
        <v>185</v>
      </c>
      <c r="C17572">
        <v>2017</v>
      </c>
      <c r="D17572">
        <v>244705352</v>
      </c>
      <c r="E17572">
        <v>67.73</v>
      </c>
      <c r="F17572">
        <v>0</v>
      </c>
      <c r="G17572">
        <v>0.4</v>
      </c>
      <c r="H17572">
        <f t="shared" si="274"/>
        <v>611763380</v>
      </c>
    </row>
    <row r="17573" spans="1:8" x14ac:dyDescent="0.3">
      <c r="A17573" s="1" t="s">
        <v>186</v>
      </c>
      <c r="B17573" t="s">
        <v>187</v>
      </c>
      <c r="C17573">
        <v>2017</v>
      </c>
      <c r="D17573">
        <v>0</v>
      </c>
      <c r="E17573">
        <v>0</v>
      </c>
      <c r="F17573">
        <v>0</v>
      </c>
      <c r="G17573">
        <v>0</v>
      </c>
      <c r="H17573" t="str">
        <f t="shared" si="274"/>
        <v/>
      </c>
    </row>
    <row r="17574" spans="1:8" x14ac:dyDescent="0.3">
      <c r="A17574" s="1" t="s">
        <v>188</v>
      </c>
      <c r="B17574" t="s">
        <v>189</v>
      </c>
      <c r="C17574">
        <v>2017</v>
      </c>
      <c r="D17574">
        <v>211153348</v>
      </c>
      <c r="E17574">
        <v>34.89</v>
      </c>
      <c r="F17574">
        <v>0</v>
      </c>
      <c r="G17574">
        <v>0.7</v>
      </c>
      <c r="H17574">
        <f t="shared" si="274"/>
        <v>301647640</v>
      </c>
    </row>
    <row r="17575" spans="1:8" x14ac:dyDescent="0.3">
      <c r="A17575" s="1" t="s">
        <v>192</v>
      </c>
      <c r="B17575" t="s">
        <v>193</v>
      </c>
      <c r="C17575">
        <v>2017</v>
      </c>
      <c r="D17575">
        <v>35862891</v>
      </c>
      <c r="E17575">
        <v>0</v>
      </c>
      <c r="F17575">
        <v>0</v>
      </c>
      <c r="G17575">
        <v>0.1</v>
      </c>
      <c r="H17575">
        <f t="shared" si="274"/>
        <v>358628910</v>
      </c>
    </row>
    <row r="17576" spans="1:8" x14ac:dyDescent="0.3">
      <c r="A17576" s="1" t="s">
        <v>194</v>
      </c>
      <c r="B17576" t="s">
        <v>195</v>
      </c>
      <c r="C17576">
        <v>2017</v>
      </c>
      <c r="D17576">
        <v>0</v>
      </c>
      <c r="E17576">
        <v>0</v>
      </c>
      <c r="F17576">
        <v>98007340</v>
      </c>
      <c r="G17576">
        <v>0</v>
      </c>
      <c r="H17576" t="str">
        <f t="shared" si="274"/>
        <v/>
      </c>
    </row>
    <row r="17577" spans="1:8" x14ac:dyDescent="0.3">
      <c r="A17577" s="1" t="s">
        <v>198</v>
      </c>
      <c r="B17577" t="s">
        <v>199</v>
      </c>
      <c r="C17577">
        <v>2017</v>
      </c>
      <c r="D17577">
        <v>519805143</v>
      </c>
      <c r="E17577">
        <v>90.97</v>
      </c>
      <c r="F17577">
        <v>0</v>
      </c>
      <c r="G17577">
        <v>3</v>
      </c>
      <c r="H17577">
        <f t="shared" si="274"/>
        <v>173268381</v>
      </c>
    </row>
    <row r="17578" spans="1:8" x14ac:dyDescent="0.3">
      <c r="A17578" s="1" t="s">
        <v>200</v>
      </c>
      <c r="B17578" t="s">
        <v>201</v>
      </c>
      <c r="C17578">
        <v>2017</v>
      </c>
      <c r="D17578">
        <v>736044435</v>
      </c>
      <c r="E17578">
        <v>90.34</v>
      </c>
      <c r="F17578">
        <v>0</v>
      </c>
      <c r="G17578">
        <v>2.2000000000000002</v>
      </c>
      <c r="H17578">
        <f t="shared" si="274"/>
        <v>334565652.27272725</v>
      </c>
    </row>
    <row r="17579" spans="1:8" x14ac:dyDescent="0.3">
      <c r="A17579" s="1" t="s">
        <v>202</v>
      </c>
      <c r="B17579" t="s">
        <v>203</v>
      </c>
      <c r="C17579">
        <v>2017</v>
      </c>
      <c r="D17579">
        <v>41442907</v>
      </c>
      <c r="E17579">
        <v>83.23</v>
      </c>
      <c r="F17579">
        <v>0</v>
      </c>
      <c r="G17579">
        <v>0.4</v>
      </c>
      <c r="H17579">
        <f t="shared" si="274"/>
        <v>103607267.5</v>
      </c>
    </row>
    <row r="17580" spans="1:8" x14ac:dyDescent="0.3">
      <c r="A17580" s="1" t="s">
        <v>204</v>
      </c>
      <c r="B17580" t="s">
        <v>205</v>
      </c>
      <c r="C17580">
        <v>2017</v>
      </c>
      <c r="D17580">
        <v>0</v>
      </c>
      <c r="E17580">
        <v>0</v>
      </c>
      <c r="F17580">
        <v>0</v>
      </c>
      <c r="G17580">
        <v>0</v>
      </c>
      <c r="H17580" t="str">
        <f t="shared" si="274"/>
        <v/>
      </c>
    </row>
    <row r="17581" spans="1:8" x14ac:dyDescent="0.3">
      <c r="A17581" s="1" t="s">
        <v>206</v>
      </c>
      <c r="B17581" t="s">
        <v>207</v>
      </c>
      <c r="C17581">
        <v>2017</v>
      </c>
      <c r="D17581">
        <v>0</v>
      </c>
      <c r="E17581">
        <v>0</v>
      </c>
      <c r="F17581">
        <v>0</v>
      </c>
      <c r="G17581">
        <v>0</v>
      </c>
      <c r="H17581" t="str">
        <f t="shared" si="274"/>
        <v/>
      </c>
    </row>
    <row r="17582" spans="1:8" x14ac:dyDescent="0.3">
      <c r="A17582" s="1" t="s">
        <v>208</v>
      </c>
      <c r="B17582" t="s">
        <v>209</v>
      </c>
      <c r="C17582">
        <v>2017</v>
      </c>
      <c r="D17582">
        <v>0</v>
      </c>
      <c r="E17582">
        <v>0</v>
      </c>
      <c r="F17582">
        <v>0</v>
      </c>
      <c r="G17582">
        <v>0</v>
      </c>
      <c r="H17582" t="str">
        <f t="shared" si="274"/>
        <v/>
      </c>
    </row>
    <row r="17583" spans="1:8" x14ac:dyDescent="0.3">
      <c r="A17583" s="1" t="s">
        <v>210</v>
      </c>
      <c r="B17583" t="s">
        <v>211</v>
      </c>
      <c r="C17583">
        <v>2017</v>
      </c>
      <c r="D17583">
        <v>0</v>
      </c>
      <c r="E17583">
        <v>0</v>
      </c>
      <c r="F17583">
        <v>0</v>
      </c>
      <c r="G17583">
        <v>0</v>
      </c>
      <c r="H17583" t="str">
        <f t="shared" si="274"/>
        <v/>
      </c>
    </row>
    <row r="17584" spans="1:8" x14ac:dyDescent="0.3">
      <c r="A17584" s="1" t="s">
        <v>212</v>
      </c>
      <c r="B17584" t="s">
        <v>213</v>
      </c>
      <c r="C17584">
        <v>2017</v>
      </c>
      <c r="D17584">
        <v>42883500</v>
      </c>
      <c r="E17584">
        <v>102.51</v>
      </c>
      <c r="F17584">
        <v>0</v>
      </c>
      <c r="G17584">
        <v>0.5</v>
      </c>
      <c r="H17584">
        <f t="shared" si="274"/>
        <v>85767000</v>
      </c>
    </row>
    <row r="17585" spans="1:8" x14ac:dyDescent="0.3">
      <c r="A17585" s="1" t="s">
        <v>214</v>
      </c>
      <c r="B17585" t="s">
        <v>215</v>
      </c>
      <c r="C17585">
        <v>2017</v>
      </c>
      <c r="D17585">
        <v>0</v>
      </c>
      <c r="E17585">
        <v>0</v>
      </c>
      <c r="F17585">
        <v>0</v>
      </c>
      <c r="G17585">
        <v>0</v>
      </c>
      <c r="H17585" t="str">
        <f t="shared" si="274"/>
        <v/>
      </c>
    </row>
    <row r="17586" spans="1:8" x14ac:dyDescent="0.3">
      <c r="A17586" s="1" t="s">
        <v>216</v>
      </c>
      <c r="B17586" t="s">
        <v>217</v>
      </c>
      <c r="C17586">
        <v>2017</v>
      </c>
      <c r="D17586">
        <v>0</v>
      </c>
      <c r="E17586">
        <v>0</v>
      </c>
      <c r="F17586">
        <v>0</v>
      </c>
      <c r="G17586">
        <v>0</v>
      </c>
      <c r="H17586" t="str">
        <f t="shared" si="274"/>
        <v/>
      </c>
    </row>
    <row r="17587" spans="1:8" x14ac:dyDescent="0.3">
      <c r="A17587" s="1" t="s">
        <v>218</v>
      </c>
      <c r="B17587" t="s">
        <v>219</v>
      </c>
      <c r="C17587">
        <v>2017</v>
      </c>
      <c r="D17587">
        <v>73404767</v>
      </c>
      <c r="E17587">
        <v>78.209999999999994</v>
      </c>
      <c r="F17587">
        <v>0</v>
      </c>
      <c r="G17587">
        <v>0.50342913</v>
      </c>
      <c r="H17587">
        <f t="shared" si="274"/>
        <v>145809534.30326927</v>
      </c>
    </row>
    <row r="17588" spans="1:8" x14ac:dyDescent="0.3">
      <c r="A17588" s="1" t="s">
        <v>220</v>
      </c>
      <c r="B17588" t="s">
        <v>221</v>
      </c>
      <c r="C17588">
        <v>2017</v>
      </c>
      <c r="D17588">
        <v>77938181</v>
      </c>
      <c r="E17588">
        <v>71.5</v>
      </c>
      <c r="F17588">
        <v>0</v>
      </c>
      <c r="G17588">
        <v>0.6</v>
      </c>
      <c r="H17588">
        <f t="shared" si="274"/>
        <v>129896968.33333334</v>
      </c>
    </row>
    <row r="17589" spans="1:8" x14ac:dyDescent="0.3">
      <c r="A17589" s="1" t="s">
        <v>222</v>
      </c>
      <c r="B17589" t="s">
        <v>223</v>
      </c>
      <c r="C17589">
        <v>2017</v>
      </c>
      <c r="D17589">
        <v>0</v>
      </c>
      <c r="E17589">
        <v>0</v>
      </c>
      <c r="F17589">
        <v>0</v>
      </c>
      <c r="G17589">
        <v>0</v>
      </c>
      <c r="H17589" t="str">
        <f t="shared" si="274"/>
        <v/>
      </c>
    </row>
    <row r="17590" spans="1:8" x14ac:dyDescent="0.3">
      <c r="A17590" s="1" t="s">
        <v>224</v>
      </c>
      <c r="B17590" t="s">
        <v>225</v>
      </c>
      <c r="C17590">
        <v>2017</v>
      </c>
      <c r="D17590">
        <v>2606487555</v>
      </c>
      <c r="E17590">
        <v>85.4</v>
      </c>
      <c r="F17590">
        <v>0</v>
      </c>
      <c r="G17590">
        <v>9.5</v>
      </c>
      <c r="H17590">
        <f t="shared" si="274"/>
        <v>274367111.05263156</v>
      </c>
    </row>
    <row r="17591" spans="1:8" x14ac:dyDescent="0.3">
      <c r="A17591" s="1" t="s">
        <v>226</v>
      </c>
      <c r="B17591" t="s">
        <v>227</v>
      </c>
      <c r="C17591">
        <v>2017</v>
      </c>
      <c r="D17591">
        <v>1256323320</v>
      </c>
      <c r="E17591">
        <v>83.03</v>
      </c>
      <c r="F17591">
        <v>0</v>
      </c>
      <c r="G17591">
        <v>6</v>
      </c>
      <c r="H17591">
        <f t="shared" si="274"/>
        <v>209387220</v>
      </c>
    </row>
    <row r="17592" spans="1:8" x14ac:dyDescent="0.3">
      <c r="A17592" s="1" t="s">
        <v>230</v>
      </c>
      <c r="B17592" t="s">
        <v>231</v>
      </c>
      <c r="C17592">
        <v>2017</v>
      </c>
      <c r="D17592">
        <v>677263890</v>
      </c>
      <c r="E17592">
        <v>50.94</v>
      </c>
      <c r="F17592">
        <v>0</v>
      </c>
      <c r="G17592">
        <v>1.3</v>
      </c>
      <c r="H17592">
        <f t="shared" si="274"/>
        <v>520972223.07692307</v>
      </c>
    </row>
    <row r="17593" spans="1:8" x14ac:dyDescent="0.3">
      <c r="A17593" s="1" t="s">
        <v>232</v>
      </c>
      <c r="B17593" t="s">
        <v>233</v>
      </c>
      <c r="C17593">
        <v>2017</v>
      </c>
      <c r="D17593">
        <v>1722315882</v>
      </c>
      <c r="E17593">
        <v>55.7</v>
      </c>
      <c r="F17593">
        <v>0</v>
      </c>
      <c r="G17593">
        <v>0.86</v>
      </c>
      <c r="H17593">
        <f t="shared" si="274"/>
        <v>2002692886.0465117</v>
      </c>
    </row>
    <row r="17594" spans="1:8" x14ac:dyDescent="0.3">
      <c r="A17594" s="1" t="s">
        <v>234</v>
      </c>
      <c r="B17594" t="s">
        <v>235</v>
      </c>
      <c r="C17594">
        <v>2017</v>
      </c>
      <c r="D17594">
        <v>0</v>
      </c>
      <c r="E17594">
        <v>0</v>
      </c>
      <c r="F17594">
        <v>0</v>
      </c>
      <c r="G17594">
        <v>0</v>
      </c>
      <c r="H17594" t="str">
        <f t="shared" si="274"/>
        <v/>
      </c>
    </row>
    <row r="17595" spans="1:8" x14ac:dyDescent="0.3">
      <c r="A17595" s="1" t="s">
        <v>236</v>
      </c>
      <c r="B17595" t="s">
        <v>237</v>
      </c>
      <c r="C17595">
        <v>2017</v>
      </c>
      <c r="D17595">
        <v>821640000</v>
      </c>
      <c r="E17595">
        <v>72.849999999999994</v>
      </c>
      <c r="F17595">
        <v>0</v>
      </c>
      <c r="G17595">
        <v>2</v>
      </c>
      <c r="H17595">
        <f t="shared" si="274"/>
        <v>410820000</v>
      </c>
    </row>
    <row r="17596" spans="1:8" x14ac:dyDescent="0.3">
      <c r="A17596" s="1" t="s">
        <v>238</v>
      </c>
      <c r="B17596" t="s">
        <v>239</v>
      </c>
      <c r="C17596">
        <v>2017</v>
      </c>
      <c r="D17596">
        <v>0</v>
      </c>
      <c r="E17596">
        <v>0</v>
      </c>
      <c r="F17596">
        <v>0</v>
      </c>
      <c r="G17596">
        <v>0</v>
      </c>
      <c r="H17596" t="str">
        <f t="shared" si="274"/>
        <v/>
      </c>
    </row>
    <row r="17597" spans="1:8" x14ac:dyDescent="0.3">
      <c r="A17597" s="1" t="s">
        <v>240</v>
      </c>
      <c r="B17597" t="s">
        <v>241</v>
      </c>
      <c r="C17597">
        <v>2017</v>
      </c>
      <c r="D17597">
        <v>420000000</v>
      </c>
      <c r="E17597">
        <v>86.04</v>
      </c>
      <c r="F17597">
        <v>0</v>
      </c>
      <c r="G17597">
        <v>1</v>
      </c>
      <c r="H17597">
        <f t="shared" si="274"/>
        <v>420000000</v>
      </c>
    </row>
    <row r="17598" spans="1:8" x14ac:dyDescent="0.3">
      <c r="A17598" s="1" t="s">
        <v>242</v>
      </c>
      <c r="B17598" t="s">
        <v>243</v>
      </c>
      <c r="C17598">
        <v>2017</v>
      </c>
      <c r="D17598">
        <v>100533507</v>
      </c>
      <c r="E17598">
        <v>86.73</v>
      </c>
      <c r="F17598">
        <v>0</v>
      </c>
      <c r="G17598">
        <v>0.5</v>
      </c>
      <c r="H17598">
        <f t="shared" si="274"/>
        <v>201067014</v>
      </c>
    </row>
    <row r="17599" spans="1:8" x14ac:dyDescent="0.3">
      <c r="A17599" s="1" t="s">
        <v>244</v>
      </c>
      <c r="B17599" t="s">
        <v>245</v>
      </c>
      <c r="C17599">
        <v>2017</v>
      </c>
      <c r="D17599">
        <v>217768200</v>
      </c>
      <c r="E17599">
        <v>80.569999999999993</v>
      </c>
      <c r="F17599">
        <v>0</v>
      </c>
      <c r="G17599">
        <v>1.2</v>
      </c>
      <c r="H17599">
        <f t="shared" si="274"/>
        <v>181473500</v>
      </c>
    </row>
    <row r="17600" spans="1:8" x14ac:dyDescent="0.3">
      <c r="A17600" s="1" t="s">
        <v>246</v>
      </c>
      <c r="B17600" t="s">
        <v>247</v>
      </c>
      <c r="C17600">
        <v>2017</v>
      </c>
      <c r="D17600">
        <v>0</v>
      </c>
      <c r="E17600">
        <v>0</v>
      </c>
      <c r="F17600">
        <v>15030200</v>
      </c>
      <c r="G17600">
        <v>0</v>
      </c>
      <c r="H17600" t="str">
        <f t="shared" si="274"/>
        <v/>
      </c>
    </row>
    <row r="17601" spans="1:8" x14ac:dyDescent="0.3">
      <c r="A17601" s="1" t="s">
        <v>248</v>
      </c>
      <c r="B17601" t="s">
        <v>249</v>
      </c>
      <c r="C17601">
        <v>2017</v>
      </c>
      <c r="D17601">
        <v>45565002</v>
      </c>
      <c r="E17601">
        <v>-111.57</v>
      </c>
      <c r="F17601">
        <v>0</v>
      </c>
      <c r="G17601">
        <v>0.2</v>
      </c>
      <c r="H17601">
        <f t="shared" si="274"/>
        <v>227825010</v>
      </c>
    </row>
    <row r="17602" spans="1:8" x14ac:dyDescent="0.3">
      <c r="A17602" s="1" t="s">
        <v>250</v>
      </c>
      <c r="B17602" t="s">
        <v>251</v>
      </c>
      <c r="C17602">
        <v>2017</v>
      </c>
      <c r="D17602">
        <v>104423419</v>
      </c>
      <c r="E17602">
        <v>112.57</v>
      </c>
      <c r="F17602">
        <v>0</v>
      </c>
      <c r="G17602">
        <v>0.4</v>
      </c>
      <c r="H17602">
        <f t="shared" si="274"/>
        <v>261058547.5</v>
      </c>
    </row>
    <row r="17603" spans="1:8" x14ac:dyDescent="0.3">
      <c r="A17603" s="1" t="s">
        <v>254</v>
      </c>
      <c r="B17603" t="s">
        <v>255</v>
      </c>
      <c r="C17603">
        <v>2017</v>
      </c>
      <c r="D17603">
        <v>396396000</v>
      </c>
      <c r="E17603">
        <v>79.38</v>
      </c>
      <c r="F17603">
        <v>0</v>
      </c>
      <c r="G17603">
        <v>5.2</v>
      </c>
      <c r="H17603">
        <f t="shared" ref="H17603:H17666" si="275">IF(G17603=0, "",D17603/G17603)</f>
        <v>76230000</v>
      </c>
    </row>
    <row r="17604" spans="1:8" x14ac:dyDescent="0.3">
      <c r="A17604" s="1" t="s">
        <v>256</v>
      </c>
      <c r="B17604" t="s">
        <v>257</v>
      </c>
      <c r="C17604">
        <v>2017</v>
      </c>
      <c r="D17604">
        <v>500636610</v>
      </c>
      <c r="E17604">
        <v>75.849999999999994</v>
      </c>
      <c r="F17604">
        <v>0</v>
      </c>
      <c r="G17604">
        <v>1.6</v>
      </c>
      <c r="H17604">
        <f t="shared" si="275"/>
        <v>312897881.25</v>
      </c>
    </row>
    <row r="17605" spans="1:8" x14ac:dyDescent="0.3">
      <c r="A17605" s="1" t="s">
        <v>260</v>
      </c>
      <c r="B17605" t="s">
        <v>261</v>
      </c>
      <c r="C17605">
        <v>2017</v>
      </c>
      <c r="D17605">
        <v>80858343</v>
      </c>
      <c r="E17605">
        <v>49.13</v>
      </c>
      <c r="F17605">
        <v>0</v>
      </c>
      <c r="G17605">
        <v>0.45</v>
      </c>
      <c r="H17605">
        <f t="shared" si="275"/>
        <v>179685206.66666666</v>
      </c>
    </row>
    <row r="17606" spans="1:8" x14ac:dyDescent="0.3">
      <c r="A17606" s="1" t="s">
        <v>262</v>
      </c>
      <c r="B17606" t="s">
        <v>263</v>
      </c>
      <c r="C17606">
        <v>2017</v>
      </c>
      <c r="D17606">
        <v>176160324</v>
      </c>
      <c r="E17606">
        <v>32.590000000000003</v>
      </c>
      <c r="F17606">
        <v>0</v>
      </c>
      <c r="G17606">
        <v>2.4</v>
      </c>
      <c r="H17606">
        <f t="shared" si="275"/>
        <v>73400135</v>
      </c>
    </row>
    <row r="17607" spans="1:8" x14ac:dyDescent="0.3">
      <c r="A17607" s="1" t="s">
        <v>264</v>
      </c>
      <c r="B17607" t="s">
        <v>265</v>
      </c>
      <c r="C17607">
        <v>2017</v>
      </c>
      <c r="D17607">
        <v>50000000</v>
      </c>
      <c r="E17607">
        <v>36.86</v>
      </c>
      <c r="F17607">
        <v>0</v>
      </c>
      <c r="G17607">
        <v>1</v>
      </c>
      <c r="H17607">
        <f t="shared" si="275"/>
        <v>50000000</v>
      </c>
    </row>
    <row r="17608" spans="1:8" x14ac:dyDescent="0.3">
      <c r="A17608" s="1" t="s">
        <v>266</v>
      </c>
      <c r="B17608" t="s">
        <v>267</v>
      </c>
      <c r="C17608">
        <v>2017</v>
      </c>
      <c r="D17608">
        <v>193144896</v>
      </c>
      <c r="E17608">
        <v>94.69</v>
      </c>
      <c r="F17608">
        <v>0</v>
      </c>
      <c r="G17608">
        <v>1.4</v>
      </c>
      <c r="H17608">
        <f t="shared" si="275"/>
        <v>137960640</v>
      </c>
    </row>
    <row r="17609" spans="1:8" x14ac:dyDescent="0.3">
      <c r="A17609" s="1" t="s">
        <v>268</v>
      </c>
      <c r="B17609" t="s">
        <v>269</v>
      </c>
      <c r="C17609">
        <v>2017</v>
      </c>
      <c r="D17609">
        <v>89665500</v>
      </c>
      <c r="E17609">
        <v>83.61</v>
      </c>
      <c r="F17609">
        <v>0</v>
      </c>
      <c r="G17609">
        <v>0.5</v>
      </c>
      <c r="H17609">
        <f t="shared" si="275"/>
        <v>179331000</v>
      </c>
    </row>
    <row r="17610" spans="1:8" x14ac:dyDescent="0.3">
      <c r="A17610" s="1" t="s">
        <v>270</v>
      </c>
      <c r="B17610" t="s">
        <v>271</v>
      </c>
      <c r="C17610">
        <v>2017</v>
      </c>
      <c r="D17610">
        <v>0</v>
      </c>
      <c r="E17610">
        <v>0</v>
      </c>
      <c r="F17610">
        <v>0</v>
      </c>
      <c r="G17610">
        <v>0</v>
      </c>
      <c r="H17610" t="str">
        <f t="shared" si="275"/>
        <v/>
      </c>
    </row>
    <row r="17611" spans="1:8" x14ac:dyDescent="0.3">
      <c r="A17611" s="1" t="s">
        <v>272</v>
      </c>
      <c r="B17611" t="s">
        <v>273</v>
      </c>
      <c r="C17611">
        <v>2017</v>
      </c>
      <c r="D17611">
        <v>120742714</v>
      </c>
      <c r="E17611">
        <v>68.47</v>
      </c>
      <c r="F17611">
        <v>0</v>
      </c>
      <c r="G17611">
        <v>1.25</v>
      </c>
      <c r="H17611">
        <f t="shared" si="275"/>
        <v>96594171.200000003</v>
      </c>
    </row>
    <row r="17612" spans="1:8" x14ac:dyDescent="0.3">
      <c r="A17612" s="1" t="s">
        <v>274</v>
      </c>
      <c r="B17612" t="s">
        <v>275</v>
      </c>
      <c r="C17612">
        <v>2017</v>
      </c>
      <c r="D17612">
        <v>148006464</v>
      </c>
      <c r="E17612">
        <v>94.31</v>
      </c>
      <c r="F17612">
        <v>0</v>
      </c>
      <c r="G17612">
        <v>0.8</v>
      </c>
      <c r="H17612">
        <f t="shared" si="275"/>
        <v>185008080</v>
      </c>
    </row>
    <row r="17613" spans="1:8" x14ac:dyDescent="0.3">
      <c r="A17613" s="1" t="s">
        <v>276</v>
      </c>
      <c r="B17613" t="s">
        <v>277</v>
      </c>
      <c r="C17613">
        <v>2017</v>
      </c>
      <c r="D17613">
        <v>577878168</v>
      </c>
      <c r="E17613">
        <v>94.82</v>
      </c>
      <c r="F17613">
        <v>0</v>
      </c>
      <c r="G17613">
        <v>1.5</v>
      </c>
      <c r="H17613">
        <f t="shared" si="275"/>
        <v>385252112</v>
      </c>
    </row>
    <row r="17614" spans="1:8" x14ac:dyDescent="0.3">
      <c r="A17614" s="1" t="s">
        <v>278</v>
      </c>
      <c r="B17614" t="s">
        <v>279</v>
      </c>
      <c r="C17614">
        <v>2017</v>
      </c>
      <c r="D17614">
        <v>29564246</v>
      </c>
      <c r="E17614">
        <v>26.13</v>
      </c>
      <c r="F17614">
        <v>0</v>
      </c>
      <c r="G17614">
        <v>0.3</v>
      </c>
      <c r="H17614">
        <f t="shared" si="275"/>
        <v>98547486.666666672</v>
      </c>
    </row>
    <row r="17615" spans="1:8" x14ac:dyDescent="0.3">
      <c r="A17615" s="1" t="s">
        <v>280</v>
      </c>
      <c r="B17615" t="s">
        <v>281</v>
      </c>
      <c r="C17615">
        <v>2017</v>
      </c>
      <c r="D17615">
        <v>154678190</v>
      </c>
      <c r="E17615">
        <v>82.8</v>
      </c>
      <c r="F17615">
        <v>0</v>
      </c>
      <c r="G17615">
        <v>1.25</v>
      </c>
      <c r="H17615">
        <f t="shared" si="275"/>
        <v>123742552</v>
      </c>
    </row>
    <row r="17616" spans="1:8" x14ac:dyDescent="0.3">
      <c r="A17616" s="1" t="s">
        <v>282</v>
      </c>
      <c r="B17616" t="s">
        <v>283</v>
      </c>
      <c r="C17616">
        <v>2017</v>
      </c>
      <c r="D17616">
        <v>956086924</v>
      </c>
      <c r="E17616">
        <v>79.41</v>
      </c>
      <c r="F17616">
        <v>0</v>
      </c>
      <c r="G17616">
        <v>3.75</v>
      </c>
      <c r="H17616">
        <f t="shared" si="275"/>
        <v>254956513.06666666</v>
      </c>
    </row>
    <row r="17617" spans="1:8" x14ac:dyDescent="0.3">
      <c r="A17617" s="1" t="s">
        <v>284</v>
      </c>
      <c r="B17617" t="s">
        <v>285</v>
      </c>
      <c r="C17617">
        <v>2017</v>
      </c>
      <c r="D17617">
        <v>776961243</v>
      </c>
      <c r="E17617">
        <v>86.2</v>
      </c>
      <c r="F17617">
        <v>0</v>
      </c>
      <c r="G17617">
        <v>9.5</v>
      </c>
      <c r="H17617">
        <f t="shared" si="275"/>
        <v>81785394</v>
      </c>
    </row>
    <row r="17618" spans="1:8" x14ac:dyDescent="0.3">
      <c r="A17618" s="1" t="s">
        <v>286</v>
      </c>
      <c r="B17618" t="s">
        <v>287</v>
      </c>
      <c r="C17618">
        <v>2017</v>
      </c>
      <c r="D17618">
        <v>0</v>
      </c>
      <c r="E17618">
        <v>0</v>
      </c>
      <c r="F17618">
        <v>0</v>
      </c>
      <c r="G17618">
        <v>0</v>
      </c>
      <c r="H17618" t="str">
        <f t="shared" si="275"/>
        <v/>
      </c>
    </row>
    <row r="17619" spans="1:8" x14ac:dyDescent="0.3">
      <c r="A17619" s="1" t="s">
        <v>288</v>
      </c>
      <c r="B17619" t="s">
        <v>289</v>
      </c>
      <c r="C17619">
        <v>2017</v>
      </c>
      <c r="D17619">
        <v>65370000</v>
      </c>
      <c r="E17619">
        <v>85.59</v>
      </c>
      <c r="F17619">
        <v>0</v>
      </c>
      <c r="G17619">
        <v>1</v>
      </c>
      <c r="H17619">
        <f t="shared" si="275"/>
        <v>65370000</v>
      </c>
    </row>
    <row r="17620" spans="1:8" x14ac:dyDescent="0.3">
      <c r="A17620" s="1" t="s">
        <v>290</v>
      </c>
      <c r="B17620" t="s">
        <v>291</v>
      </c>
      <c r="C17620">
        <v>2017</v>
      </c>
      <c r="D17620">
        <v>51284167</v>
      </c>
      <c r="E17620">
        <v>98.95</v>
      </c>
      <c r="F17620">
        <v>0</v>
      </c>
      <c r="G17620">
        <v>0.6</v>
      </c>
      <c r="H17620">
        <f t="shared" si="275"/>
        <v>85473611.666666672</v>
      </c>
    </row>
    <row r="17621" spans="1:8" x14ac:dyDescent="0.3">
      <c r="A17621" s="1" t="s">
        <v>292</v>
      </c>
      <c r="B17621" t="s">
        <v>293</v>
      </c>
      <c r="C17621">
        <v>2017</v>
      </c>
      <c r="D17621">
        <v>118200000</v>
      </c>
      <c r="E17621">
        <v>87.56</v>
      </c>
      <c r="F17621">
        <v>0</v>
      </c>
      <c r="G17621">
        <v>1.5</v>
      </c>
      <c r="H17621">
        <f t="shared" si="275"/>
        <v>78800000</v>
      </c>
    </row>
    <row r="17622" spans="1:8" x14ac:dyDescent="0.3">
      <c r="A17622" s="1" t="s">
        <v>294</v>
      </c>
      <c r="B17622" t="s">
        <v>295</v>
      </c>
      <c r="C17622">
        <v>2017</v>
      </c>
      <c r="D17622">
        <v>168593400</v>
      </c>
      <c r="E17622">
        <v>67.63</v>
      </c>
      <c r="F17622">
        <v>0</v>
      </c>
      <c r="G17622">
        <v>1</v>
      </c>
      <c r="H17622">
        <f t="shared" si="275"/>
        <v>168593400</v>
      </c>
    </row>
    <row r="17623" spans="1:8" x14ac:dyDescent="0.3">
      <c r="A17623" s="1" t="s">
        <v>296</v>
      </c>
      <c r="B17623" t="s">
        <v>297</v>
      </c>
      <c r="C17623">
        <v>2017</v>
      </c>
      <c r="D17623">
        <v>514552864</v>
      </c>
      <c r="E17623">
        <v>97.92</v>
      </c>
      <c r="F17623">
        <v>0</v>
      </c>
      <c r="G17623">
        <v>8.5</v>
      </c>
      <c r="H17623">
        <f t="shared" si="275"/>
        <v>60535631.058823526</v>
      </c>
    </row>
    <row r="17624" spans="1:8" x14ac:dyDescent="0.3">
      <c r="A17624" s="1" t="s">
        <v>298</v>
      </c>
      <c r="B17624" t="s">
        <v>299</v>
      </c>
      <c r="C17624">
        <v>2017</v>
      </c>
      <c r="D17624">
        <v>493500000</v>
      </c>
      <c r="E17624">
        <v>67.36</v>
      </c>
      <c r="F17624">
        <v>0</v>
      </c>
      <c r="G17624">
        <v>3.5</v>
      </c>
      <c r="H17624">
        <f t="shared" si="275"/>
        <v>141000000</v>
      </c>
    </row>
    <row r="17625" spans="1:8" x14ac:dyDescent="0.3">
      <c r="A17625" s="1" t="s">
        <v>2572</v>
      </c>
      <c r="B17625" t="s">
        <v>2573</v>
      </c>
      <c r="C17625">
        <v>2017</v>
      </c>
      <c r="D17625">
        <v>596512200</v>
      </c>
      <c r="E17625">
        <v>51.96</v>
      </c>
      <c r="F17625">
        <v>0</v>
      </c>
      <c r="G17625">
        <v>3</v>
      </c>
      <c r="H17625">
        <f t="shared" si="275"/>
        <v>198837400</v>
      </c>
    </row>
    <row r="17626" spans="1:8" x14ac:dyDescent="0.3">
      <c r="A17626" s="1" t="s">
        <v>300</v>
      </c>
      <c r="B17626" t="s">
        <v>301</v>
      </c>
      <c r="C17626">
        <v>2017</v>
      </c>
      <c r="D17626">
        <v>1260412900</v>
      </c>
      <c r="E17626">
        <v>79.31</v>
      </c>
      <c r="F17626">
        <v>0</v>
      </c>
      <c r="G17626">
        <v>25</v>
      </c>
      <c r="H17626">
        <f t="shared" si="275"/>
        <v>50416516</v>
      </c>
    </row>
    <row r="17627" spans="1:8" x14ac:dyDescent="0.3">
      <c r="A17627" s="1" t="s">
        <v>302</v>
      </c>
      <c r="B17627" t="s">
        <v>303</v>
      </c>
      <c r="C17627">
        <v>2017</v>
      </c>
      <c r="D17627">
        <v>49850271</v>
      </c>
      <c r="E17627">
        <v>72.52</v>
      </c>
      <c r="F17627">
        <v>0</v>
      </c>
      <c r="G17627">
        <v>0.57652345999999999</v>
      </c>
      <c r="H17627">
        <f t="shared" si="275"/>
        <v>86467029.459651127</v>
      </c>
    </row>
    <row r="17628" spans="1:8" x14ac:dyDescent="0.3">
      <c r="A17628" s="1" t="s">
        <v>304</v>
      </c>
      <c r="B17628" t="s">
        <v>305</v>
      </c>
      <c r="C17628">
        <v>2017</v>
      </c>
      <c r="D17628">
        <v>82469247</v>
      </c>
      <c r="E17628">
        <v>42.91</v>
      </c>
      <c r="F17628">
        <v>0</v>
      </c>
      <c r="G17628">
        <v>0.8</v>
      </c>
      <c r="H17628">
        <f t="shared" si="275"/>
        <v>103086558.75</v>
      </c>
    </row>
    <row r="17629" spans="1:8" x14ac:dyDescent="0.3">
      <c r="A17629" s="1" t="s">
        <v>306</v>
      </c>
      <c r="B17629" t="s">
        <v>307</v>
      </c>
      <c r="C17629">
        <v>2017</v>
      </c>
      <c r="D17629">
        <v>67627958</v>
      </c>
      <c r="E17629">
        <v>25.7</v>
      </c>
      <c r="F17629">
        <v>0</v>
      </c>
      <c r="G17629">
        <v>0.6</v>
      </c>
      <c r="H17629">
        <f t="shared" si="275"/>
        <v>112713263.33333334</v>
      </c>
    </row>
    <row r="17630" spans="1:8" x14ac:dyDescent="0.3">
      <c r="A17630" s="1" t="s">
        <v>308</v>
      </c>
      <c r="B17630" t="s">
        <v>309</v>
      </c>
      <c r="C17630">
        <v>2017</v>
      </c>
      <c r="D17630">
        <v>41200671</v>
      </c>
      <c r="E17630">
        <v>53.96</v>
      </c>
      <c r="F17630">
        <v>0</v>
      </c>
      <c r="G17630">
        <v>0.8</v>
      </c>
      <c r="H17630">
        <f t="shared" si="275"/>
        <v>51500838.75</v>
      </c>
    </row>
    <row r="17631" spans="1:8" x14ac:dyDescent="0.3">
      <c r="A17631" s="1" t="s">
        <v>2574</v>
      </c>
      <c r="B17631" t="s">
        <v>2575</v>
      </c>
      <c r="C17631">
        <v>2017</v>
      </c>
      <c r="D17631">
        <v>388253072</v>
      </c>
      <c r="E17631">
        <v>72.69</v>
      </c>
      <c r="F17631">
        <v>16986080</v>
      </c>
      <c r="G17631">
        <v>8</v>
      </c>
      <c r="H17631">
        <f t="shared" si="275"/>
        <v>48531634</v>
      </c>
    </row>
    <row r="17632" spans="1:8" x14ac:dyDescent="0.3">
      <c r="A17632" s="1" t="s">
        <v>318</v>
      </c>
      <c r="B17632" t="s">
        <v>319</v>
      </c>
      <c r="C17632">
        <v>2017</v>
      </c>
      <c r="D17632">
        <v>824827805</v>
      </c>
      <c r="E17632">
        <v>94.87</v>
      </c>
      <c r="F17632">
        <v>0</v>
      </c>
      <c r="G17632">
        <v>5</v>
      </c>
      <c r="H17632">
        <f t="shared" si="275"/>
        <v>164965561</v>
      </c>
    </row>
    <row r="17633" spans="1:8" x14ac:dyDescent="0.3">
      <c r="A17633" s="1" t="s">
        <v>2576</v>
      </c>
      <c r="B17633" t="s">
        <v>2577</v>
      </c>
      <c r="C17633">
        <v>2017</v>
      </c>
      <c r="D17633">
        <v>276000930</v>
      </c>
      <c r="E17633">
        <v>72.69</v>
      </c>
      <c r="F17633">
        <v>0</v>
      </c>
      <c r="G17633">
        <v>2.5</v>
      </c>
      <c r="H17633">
        <f t="shared" si="275"/>
        <v>110400372</v>
      </c>
    </row>
    <row r="17634" spans="1:8" x14ac:dyDescent="0.3">
      <c r="A17634" s="1" t="s">
        <v>2578</v>
      </c>
      <c r="B17634" t="s">
        <v>2579</v>
      </c>
      <c r="C17634">
        <v>2017</v>
      </c>
      <c r="D17634">
        <v>0</v>
      </c>
      <c r="E17634">
        <v>0</v>
      </c>
      <c r="F17634">
        <v>0</v>
      </c>
      <c r="G17634">
        <v>0</v>
      </c>
      <c r="H17634" t="str">
        <f t="shared" si="275"/>
        <v/>
      </c>
    </row>
    <row r="17635" spans="1:8" x14ac:dyDescent="0.3">
      <c r="A17635" s="1" t="s">
        <v>2580</v>
      </c>
      <c r="B17635" t="s">
        <v>2581</v>
      </c>
      <c r="C17635">
        <v>2017</v>
      </c>
      <c r="D17635">
        <v>0</v>
      </c>
      <c r="E17635">
        <v>0</v>
      </c>
      <c r="F17635">
        <v>0</v>
      </c>
      <c r="G17635">
        <v>0</v>
      </c>
      <c r="H17635" t="str">
        <f t="shared" si="275"/>
        <v/>
      </c>
    </row>
    <row r="17636" spans="1:8" x14ac:dyDescent="0.3">
      <c r="A17636" s="1" t="s">
        <v>2930</v>
      </c>
      <c r="B17636" t="s">
        <v>2931</v>
      </c>
      <c r="C17636">
        <v>2017</v>
      </c>
      <c r="D17636">
        <v>15146308</v>
      </c>
      <c r="E17636">
        <v>50.17</v>
      </c>
      <c r="F17636">
        <v>7573150</v>
      </c>
      <c r="G17636">
        <v>0.20064114</v>
      </c>
      <c r="H17636">
        <f t="shared" si="275"/>
        <v>75489543.171455264</v>
      </c>
    </row>
    <row r="17637" spans="1:8" x14ac:dyDescent="0.3">
      <c r="A17637" s="1" t="s">
        <v>3064</v>
      </c>
      <c r="B17637" t="s">
        <v>3065</v>
      </c>
      <c r="C17637">
        <v>2017</v>
      </c>
      <c r="D17637">
        <v>30020950</v>
      </c>
      <c r="E17637">
        <v>185.37</v>
      </c>
      <c r="F17637">
        <v>0</v>
      </c>
      <c r="G17637">
        <v>0.44320588999999999</v>
      </c>
      <c r="H17637">
        <f t="shared" si="275"/>
        <v>67735900.350963295</v>
      </c>
    </row>
    <row r="17638" spans="1:8" x14ac:dyDescent="0.3">
      <c r="A17638" s="1" t="s">
        <v>3066</v>
      </c>
      <c r="B17638" t="s">
        <v>3067</v>
      </c>
      <c r="C17638">
        <v>2017</v>
      </c>
      <c r="D17638">
        <v>103468861</v>
      </c>
      <c r="E17638">
        <v>74.56</v>
      </c>
      <c r="F17638">
        <v>0</v>
      </c>
      <c r="G17638">
        <v>3.2386186100000001</v>
      </c>
      <c r="H17638">
        <f t="shared" si="275"/>
        <v>31948455.023544744</v>
      </c>
    </row>
    <row r="17639" spans="1:8" x14ac:dyDescent="0.3">
      <c r="A17639" s="1" t="s">
        <v>3068</v>
      </c>
      <c r="B17639" t="s">
        <v>3069</v>
      </c>
      <c r="C17639">
        <v>2017</v>
      </c>
      <c r="D17639">
        <v>0</v>
      </c>
      <c r="E17639">
        <v>0</v>
      </c>
      <c r="F17639">
        <v>0</v>
      </c>
      <c r="G17639">
        <v>0</v>
      </c>
      <c r="H17639" t="str">
        <f t="shared" si="275"/>
        <v/>
      </c>
    </row>
    <row r="17640" spans="1:8" x14ac:dyDescent="0.3">
      <c r="A17640" s="1" t="s">
        <v>3070</v>
      </c>
      <c r="B17640" t="s">
        <v>3071</v>
      </c>
      <c r="C17640">
        <v>2017</v>
      </c>
      <c r="D17640">
        <v>188592536</v>
      </c>
      <c r="E17640">
        <v>63.52</v>
      </c>
      <c r="F17640">
        <v>0</v>
      </c>
      <c r="G17640">
        <v>4</v>
      </c>
      <c r="H17640">
        <f t="shared" si="275"/>
        <v>47148134</v>
      </c>
    </row>
    <row r="17641" spans="1:8" x14ac:dyDescent="0.3">
      <c r="A17641" s="1" t="s">
        <v>3072</v>
      </c>
      <c r="B17641" t="s">
        <v>3073</v>
      </c>
      <c r="C17641">
        <v>2017</v>
      </c>
      <c r="D17641">
        <v>59045489</v>
      </c>
      <c r="E17641">
        <v>24.79</v>
      </c>
      <c r="F17641">
        <v>147613730</v>
      </c>
      <c r="G17641">
        <v>1</v>
      </c>
      <c r="H17641">
        <f t="shared" si="275"/>
        <v>59045489</v>
      </c>
    </row>
    <row r="17642" spans="1:8" x14ac:dyDescent="0.3">
      <c r="A17642" s="1" t="s">
        <v>3240</v>
      </c>
      <c r="B17642" t="s">
        <v>3241</v>
      </c>
      <c r="C17642">
        <v>2017</v>
      </c>
      <c r="D17642">
        <v>44475112</v>
      </c>
      <c r="E17642">
        <v>-29.47</v>
      </c>
      <c r="F17642">
        <v>0</v>
      </c>
      <c r="G17642">
        <v>0.5</v>
      </c>
      <c r="H17642">
        <f t="shared" si="275"/>
        <v>88950224</v>
      </c>
    </row>
    <row r="17643" spans="1:8" x14ac:dyDescent="0.3">
      <c r="A17643" s="1" t="s">
        <v>3242</v>
      </c>
      <c r="B17643" t="s">
        <v>3243</v>
      </c>
      <c r="C17643">
        <v>2017</v>
      </c>
      <c r="D17643">
        <v>60797519</v>
      </c>
      <c r="E17643">
        <v>41.23</v>
      </c>
      <c r="F17643">
        <v>0</v>
      </c>
      <c r="G17643">
        <v>1.0129962100000001</v>
      </c>
      <c r="H17643">
        <f t="shared" si="275"/>
        <v>60017518.722996995</v>
      </c>
    </row>
    <row r="17644" spans="1:8" x14ac:dyDescent="0.3">
      <c r="A17644" s="1" t="s">
        <v>322</v>
      </c>
      <c r="B17644" t="s">
        <v>323</v>
      </c>
      <c r="C17644">
        <v>2017</v>
      </c>
      <c r="D17644">
        <v>200700000</v>
      </c>
      <c r="E17644">
        <v>57.75</v>
      </c>
      <c r="F17644">
        <v>0</v>
      </c>
      <c r="G17644">
        <v>0.3</v>
      </c>
      <c r="H17644">
        <f t="shared" si="275"/>
        <v>669000000</v>
      </c>
    </row>
    <row r="17645" spans="1:8" x14ac:dyDescent="0.3">
      <c r="A17645" s="1" t="s">
        <v>324</v>
      </c>
      <c r="B17645" t="s">
        <v>325</v>
      </c>
      <c r="C17645">
        <v>2017</v>
      </c>
      <c r="D17645">
        <v>191688000</v>
      </c>
      <c r="E17645">
        <v>68.12</v>
      </c>
      <c r="F17645">
        <v>0</v>
      </c>
      <c r="G17645">
        <v>1</v>
      </c>
      <c r="H17645">
        <f t="shared" si="275"/>
        <v>191688000</v>
      </c>
    </row>
    <row r="17646" spans="1:8" x14ac:dyDescent="0.3">
      <c r="A17646" s="1" t="s">
        <v>326</v>
      </c>
      <c r="B17646" t="s">
        <v>327</v>
      </c>
      <c r="C17646">
        <v>2017</v>
      </c>
      <c r="D17646">
        <v>94600000</v>
      </c>
      <c r="E17646">
        <v>30.28</v>
      </c>
      <c r="F17646">
        <v>0</v>
      </c>
      <c r="G17646">
        <v>0.2</v>
      </c>
      <c r="H17646">
        <f t="shared" si="275"/>
        <v>473000000</v>
      </c>
    </row>
    <row r="17647" spans="1:8" x14ac:dyDescent="0.3">
      <c r="A17647" s="1" t="s">
        <v>328</v>
      </c>
      <c r="B17647" t="s">
        <v>329</v>
      </c>
      <c r="C17647">
        <v>2017</v>
      </c>
      <c r="D17647">
        <v>3326000258</v>
      </c>
      <c r="E17647">
        <v>50.7</v>
      </c>
      <c r="F17647">
        <v>0</v>
      </c>
      <c r="G17647">
        <v>1</v>
      </c>
      <c r="H17647">
        <f t="shared" si="275"/>
        <v>3326000258</v>
      </c>
    </row>
    <row r="17648" spans="1:8" x14ac:dyDescent="0.3">
      <c r="A17648" s="1" t="s">
        <v>332</v>
      </c>
      <c r="B17648" t="s">
        <v>333</v>
      </c>
      <c r="C17648">
        <v>2017</v>
      </c>
      <c r="D17648">
        <v>461924659</v>
      </c>
      <c r="E17648">
        <v>105.09</v>
      </c>
      <c r="F17648">
        <v>0</v>
      </c>
      <c r="G17648">
        <v>0.73</v>
      </c>
      <c r="H17648">
        <f t="shared" si="275"/>
        <v>632773505.47945201</v>
      </c>
    </row>
    <row r="17649" spans="1:8" x14ac:dyDescent="0.3">
      <c r="A17649" s="1" t="s">
        <v>334</v>
      </c>
      <c r="B17649" t="s">
        <v>335</v>
      </c>
      <c r="C17649">
        <v>2017</v>
      </c>
      <c r="D17649">
        <v>200263277</v>
      </c>
      <c r="E17649">
        <v>42.84</v>
      </c>
      <c r="F17649">
        <v>0</v>
      </c>
      <c r="G17649">
        <v>0.35</v>
      </c>
      <c r="H17649">
        <f t="shared" si="275"/>
        <v>572180791.42857146</v>
      </c>
    </row>
    <row r="17650" spans="1:8" x14ac:dyDescent="0.3">
      <c r="A17650" s="1" t="s">
        <v>336</v>
      </c>
      <c r="B17650" t="s">
        <v>337</v>
      </c>
      <c r="C17650">
        <v>2017</v>
      </c>
      <c r="D17650">
        <v>398439186</v>
      </c>
      <c r="E17650">
        <v>64.45</v>
      </c>
      <c r="F17650">
        <v>0</v>
      </c>
      <c r="G17650">
        <v>1</v>
      </c>
      <c r="H17650">
        <f t="shared" si="275"/>
        <v>398439186</v>
      </c>
    </row>
    <row r="17651" spans="1:8" x14ac:dyDescent="0.3">
      <c r="A17651" s="1" t="s">
        <v>338</v>
      </c>
      <c r="B17651" t="s">
        <v>339</v>
      </c>
      <c r="C17651">
        <v>2017</v>
      </c>
      <c r="D17651">
        <v>158040032</v>
      </c>
      <c r="E17651">
        <v>76.91</v>
      </c>
      <c r="F17651">
        <v>0</v>
      </c>
      <c r="G17651">
        <v>0.5</v>
      </c>
      <c r="H17651">
        <f t="shared" si="275"/>
        <v>316080064</v>
      </c>
    </row>
    <row r="17652" spans="1:8" x14ac:dyDescent="0.3">
      <c r="A17652" s="1" t="s">
        <v>340</v>
      </c>
      <c r="B17652" t="s">
        <v>341</v>
      </c>
      <c r="C17652">
        <v>2017</v>
      </c>
      <c r="D17652">
        <v>0</v>
      </c>
      <c r="E17652">
        <v>0</v>
      </c>
      <c r="F17652">
        <v>0</v>
      </c>
      <c r="G17652">
        <v>0</v>
      </c>
      <c r="H17652" t="str">
        <f t="shared" si="275"/>
        <v/>
      </c>
    </row>
    <row r="17653" spans="1:8" x14ac:dyDescent="0.3">
      <c r="A17653" s="1" t="s">
        <v>342</v>
      </c>
      <c r="B17653" t="s">
        <v>343</v>
      </c>
      <c r="C17653">
        <v>2017</v>
      </c>
      <c r="D17653">
        <v>187430531</v>
      </c>
      <c r="E17653">
        <v>88.21</v>
      </c>
      <c r="F17653">
        <v>0</v>
      </c>
      <c r="G17653">
        <v>0.69647415000000001</v>
      </c>
      <c r="H17653">
        <f t="shared" si="275"/>
        <v>269113406.43439531</v>
      </c>
    </row>
    <row r="17654" spans="1:8" x14ac:dyDescent="0.3">
      <c r="A17654" s="1" t="s">
        <v>344</v>
      </c>
      <c r="B17654" t="s">
        <v>345</v>
      </c>
      <c r="C17654">
        <v>2017</v>
      </c>
      <c r="D17654">
        <v>100675606</v>
      </c>
      <c r="E17654">
        <v>68.59</v>
      </c>
      <c r="F17654">
        <v>0</v>
      </c>
      <c r="G17654">
        <v>0.9</v>
      </c>
      <c r="H17654">
        <f t="shared" si="275"/>
        <v>111861784.44444445</v>
      </c>
    </row>
    <row r="17655" spans="1:8" x14ac:dyDescent="0.3">
      <c r="A17655" s="1" t="s">
        <v>346</v>
      </c>
      <c r="B17655" t="s">
        <v>347</v>
      </c>
      <c r="C17655">
        <v>2017</v>
      </c>
      <c r="D17655">
        <v>0</v>
      </c>
      <c r="E17655">
        <v>0</v>
      </c>
      <c r="F17655">
        <v>0</v>
      </c>
      <c r="G17655">
        <v>0</v>
      </c>
      <c r="H17655" t="str">
        <f t="shared" si="275"/>
        <v/>
      </c>
    </row>
    <row r="17656" spans="1:8" x14ac:dyDescent="0.3">
      <c r="A17656" s="1" t="s">
        <v>348</v>
      </c>
      <c r="B17656" t="s">
        <v>349</v>
      </c>
      <c r="C17656">
        <v>2017</v>
      </c>
      <c r="D17656">
        <v>86539941</v>
      </c>
      <c r="E17656">
        <v>74.69</v>
      </c>
      <c r="F17656">
        <v>0</v>
      </c>
      <c r="G17656">
        <v>0.6</v>
      </c>
      <c r="H17656">
        <f t="shared" si="275"/>
        <v>144233235</v>
      </c>
    </row>
    <row r="17657" spans="1:8" x14ac:dyDescent="0.3">
      <c r="A17657" s="1" t="s">
        <v>350</v>
      </c>
      <c r="B17657" t="s">
        <v>351</v>
      </c>
      <c r="C17657">
        <v>2017</v>
      </c>
      <c r="D17657">
        <v>72259405</v>
      </c>
      <c r="E17657">
        <v>0</v>
      </c>
      <c r="F17657">
        <v>0</v>
      </c>
      <c r="G17657">
        <v>0.3</v>
      </c>
      <c r="H17657">
        <f t="shared" si="275"/>
        <v>240864683.33333334</v>
      </c>
    </row>
    <row r="17658" spans="1:8" x14ac:dyDescent="0.3">
      <c r="A17658" s="1" t="s">
        <v>352</v>
      </c>
      <c r="B17658" t="s">
        <v>353</v>
      </c>
      <c r="C17658">
        <v>2017</v>
      </c>
      <c r="D17658">
        <v>178848648</v>
      </c>
      <c r="E17658">
        <v>57.56</v>
      </c>
      <c r="F17658">
        <v>0</v>
      </c>
      <c r="G17658">
        <v>0.6</v>
      </c>
      <c r="H17658">
        <f t="shared" si="275"/>
        <v>298081080</v>
      </c>
    </row>
    <row r="17659" spans="1:8" x14ac:dyDescent="0.3">
      <c r="A17659" s="1" t="s">
        <v>354</v>
      </c>
      <c r="B17659" t="s">
        <v>355</v>
      </c>
      <c r="C17659">
        <v>2017</v>
      </c>
      <c r="D17659">
        <v>792155597</v>
      </c>
      <c r="E17659">
        <v>79.8</v>
      </c>
      <c r="F17659">
        <v>0</v>
      </c>
      <c r="G17659">
        <v>2.7</v>
      </c>
      <c r="H17659">
        <f t="shared" si="275"/>
        <v>293390961.85185182</v>
      </c>
    </row>
    <row r="17660" spans="1:8" x14ac:dyDescent="0.3">
      <c r="A17660" s="1" t="s">
        <v>356</v>
      </c>
      <c r="B17660" t="s">
        <v>357</v>
      </c>
      <c r="C17660">
        <v>2017</v>
      </c>
      <c r="D17660">
        <v>2474562367</v>
      </c>
      <c r="E17660">
        <v>69.08</v>
      </c>
      <c r="F17660">
        <v>0</v>
      </c>
      <c r="G17660">
        <v>2.8992457100000002</v>
      </c>
      <c r="H17660">
        <f t="shared" si="275"/>
        <v>853519368.31873417</v>
      </c>
    </row>
    <row r="17661" spans="1:8" x14ac:dyDescent="0.3">
      <c r="A17661" s="1" t="s">
        <v>358</v>
      </c>
      <c r="B17661" t="s">
        <v>359</v>
      </c>
      <c r="C17661">
        <v>2017</v>
      </c>
      <c r="D17661">
        <v>903199074</v>
      </c>
      <c r="E17661">
        <v>66.81</v>
      </c>
      <c r="F17661">
        <v>0</v>
      </c>
      <c r="G17661">
        <v>6.6760101900000004</v>
      </c>
      <c r="H17661">
        <f t="shared" si="275"/>
        <v>135290247.96170959</v>
      </c>
    </row>
    <row r="17662" spans="1:8" x14ac:dyDescent="0.3">
      <c r="A17662" s="1" t="s">
        <v>360</v>
      </c>
      <c r="B17662" t="s">
        <v>361</v>
      </c>
      <c r="C17662">
        <v>2017</v>
      </c>
      <c r="D17662">
        <v>201447866</v>
      </c>
      <c r="E17662">
        <v>41.04</v>
      </c>
      <c r="F17662">
        <v>0</v>
      </c>
      <c r="G17662">
        <v>1</v>
      </c>
      <c r="H17662">
        <f t="shared" si="275"/>
        <v>201447866</v>
      </c>
    </row>
    <row r="17663" spans="1:8" x14ac:dyDescent="0.3">
      <c r="A17663" s="1" t="s">
        <v>362</v>
      </c>
      <c r="B17663" t="s">
        <v>363</v>
      </c>
      <c r="C17663">
        <v>2017</v>
      </c>
      <c r="D17663">
        <v>736388910</v>
      </c>
      <c r="E17663">
        <v>117.01</v>
      </c>
      <c r="F17663">
        <v>0</v>
      </c>
      <c r="G17663">
        <v>1.49573972</v>
      </c>
      <c r="H17663">
        <f t="shared" si="275"/>
        <v>492324232.72145236</v>
      </c>
    </row>
    <row r="17664" spans="1:8" x14ac:dyDescent="0.3">
      <c r="A17664" s="1" t="s">
        <v>364</v>
      </c>
      <c r="B17664" t="s">
        <v>365</v>
      </c>
      <c r="C17664">
        <v>2017</v>
      </c>
      <c r="D17664">
        <v>1549980301</v>
      </c>
      <c r="E17664">
        <v>88.6</v>
      </c>
      <c r="F17664">
        <v>0</v>
      </c>
      <c r="G17664">
        <v>1.75</v>
      </c>
      <c r="H17664">
        <f t="shared" si="275"/>
        <v>885703029.14285719</v>
      </c>
    </row>
    <row r="17665" spans="1:8" x14ac:dyDescent="0.3">
      <c r="A17665" s="1" t="s">
        <v>366</v>
      </c>
      <c r="B17665" t="s">
        <v>367</v>
      </c>
      <c r="C17665">
        <v>2017</v>
      </c>
      <c r="D17665">
        <v>273876113</v>
      </c>
      <c r="E17665">
        <v>74.8</v>
      </c>
      <c r="F17665">
        <v>0</v>
      </c>
      <c r="G17665">
        <v>0.5</v>
      </c>
      <c r="H17665">
        <f t="shared" si="275"/>
        <v>547752226</v>
      </c>
    </row>
    <row r="17666" spans="1:8" x14ac:dyDescent="0.3">
      <c r="A17666" s="1" t="s">
        <v>368</v>
      </c>
      <c r="B17666" t="s">
        <v>369</v>
      </c>
      <c r="C17666">
        <v>2017</v>
      </c>
      <c r="D17666">
        <v>421222200</v>
      </c>
      <c r="E17666">
        <v>72.87</v>
      </c>
      <c r="F17666">
        <v>0</v>
      </c>
      <c r="G17666">
        <v>1.0017351400000001</v>
      </c>
      <c r="H17666">
        <f t="shared" si="275"/>
        <v>420492586.49347168</v>
      </c>
    </row>
    <row r="17667" spans="1:8" x14ac:dyDescent="0.3">
      <c r="A17667" s="1" t="s">
        <v>370</v>
      </c>
      <c r="B17667" t="s">
        <v>371</v>
      </c>
      <c r="C17667">
        <v>2017</v>
      </c>
      <c r="D17667">
        <v>66418748</v>
      </c>
      <c r="E17667">
        <v>90.95</v>
      </c>
      <c r="F17667">
        <v>0</v>
      </c>
      <c r="G17667">
        <v>0.44</v>
      </c>
      <c r="H17667">
        <f t="shared" ref="H17667:H17730" si="276">IF(G17667=0, "",D17667/G17667)</f>
        <v>150951700</v>
      </c>
    </row>
    <row r="17668" spans="1:8" x14ac:dyDescent="0.3">
      <c r="A17668" s="1" t="s">
        <v>372</v>
      </c>
      <c r="B17668" t="s">
        <v>373</v>
      </c>
      <c r="C17668">
        <v>2017</v>
      </c>
      <c r="D17668">
        <v>305047442</v>
      </c>
      <c r="E17668">
        <v>90.53</v>
      </c>
      <c r="F17668">
        <v>0</v>
      </c>
      <c r="G17668">
        <v>0.3</v>
      </c>
      <c r="H17668">
        <f t="shared" si="276"/>
        <v>1016824806.6666667</v>
      </c>
    </row>
    <row r="17669" spans="1:8" x14ac:dyDescent="0.3">
      <c r="A17669" s="1" t="s">
        <v>374</v>
      </c>
      <c r="B17669" t="s">
        <v>375</v>
      </c>
      <c r="C17669">
        <v>2017</v>
      </c>
      <c r="D17669">
        <v>96000000</v>
      </c>
      <c r="E17669" t="s">
        <v>75</v>
      </c>
      <c r="F17669">
        <v>0</v>
      </c>
      <c r="G17669">
        <v>0.23499999999999999</v>
      </c>
      <c r="H17669">
        <f t="shared" si="276"/>
        <v>408510638.29787236</v>
      </c>
    </row>
    <row r="17670" spans="1:8" x14ac:dyDescent="0.3">
      <c r="A17670" s="1" t="s">
        <v>376</v>
      </c>
      <c r="B17670" t="s">
        <v>377</v>
      </c>
      <c r="C17670">
        <v>2017</v>
      </c>
      <c r="D17670">
        <v>744083089</v>
      </c>
      <c r="E17670">
        <v>89.33</v>
      </c>
      <c r="F17670">
        <v>0</v>
      </c>
      <c r="G17670">
        <v>4.4000000000000004</v>
      </c>
      <c r="H17670">
        <f t="shared" si="276"/>
        <v>169109792.95454544</v>
      </c>
    </row>
    <row r="17671" spans="1:8" x14ac:dyDescent="0.3">
      <c r="A17671" s="1" t="s">
        <v>378</v>
      </c>
      <c r="B17671" t="s">
        <v>379</v>
      </c>
      <c r="C17671">
        <v>2017</v>
      </c>
      <c r="D17671">
        <v>579569839</v>
      </c>
      <c r="E17671">
        <v>30.35</v>
      </c>
      <c r="F17671">
        <v>811397780</v>
      </c>
      <c r="G17671">
        <v>0.5</v>
      </c>
      <c r="H17671">
        <f t="shared" si="276"/>
        <v>1159139678</v>
      </c>
    </row>
    <row r="17672" spans="1:8" x14ac:dyDescent="0.3">
      <c r="A17672" s="1" t="s">
        <v>380</v>
      </c>
      <c r="B17672" t="s">
        <v>381</v>
      </c>
      <c r="C17672">
        <v>2017</v>
      </c>
      <c r="D17672">
        <v>142949346</v>
      </c>
      <c r="E17672">
        <v>18</v>
      </c>
      <c r="F17672">
        <v>929170740</v>
      </c>
      <c r="G17672">
        <v>0.1</v>
      </c>
      <c r="H17672">
        <f t="shared" si="276"/>
        <v>1429493460</v>
      </c>
    </row>
    <row r="17673" spans="1:8" x14ac:dyDescent="0.3">
      <c r="A17673" s="1" t="s">
        <v>382</v>
      </c>
      <c r="B17673" t="s">
        <v>383</v>
      </c>
      <c r="C17673">
        <v>2017</v>
      </c>
      <c r="D17673">
        <v>285913742</v>
      </c>
      <c r="E17673">
        <v>78.7</v>
      </c>
      <c r="F17673">
        <v>0</v>
      </c>
      <c r="G17673">
        <v>1.6</v>
      </c>
      <c r="H17673">
        <f t="shared" si="276"/>
        <v>178696088.75</v>
      </c>
    </row>
    <row r="17674" spans="1:8" x14ac:dyDescent="0.3">
      <c r="A17674" s="1" t="s">
        <v>384</v>
      </c>
      <c r="B17674" t="s">
        <v>385</v>
      </c>
      <c r="C17674">
        <v>2017</v>
      </c>
      <c r="D17674">
        <v>44469469</v>
      </c>
      <c r="E17674">
        <v>63.49</v>
      </c>
      <c r="F17674">
        <v>0</v>
      </c>
      <c r="G17674">
        <v>0.2</v>
      </c>
      <c r="H17674">
        <f t="shared" si="276"/>
        <v>222347345</v>
      </c>
    </row>
    <row r="17675" spans="1:8" x14ac:dyDescent="0.3">
      <c r="A17675" s="1" t="s">
        <v>386</v>
      </c>
      <c r="B17675" t="s">
        <v>387</v>
      </c>
      <c r="C17675">
        <v>2017</v>
      </c>
      <c r="D17675">
        <v>2058000000</v>
      </c>
      <c r="E17675">
        <v>72.63</v>
      </c>
      <c r="F17675">
        <v>0</v>
      </c>
      <c r="G17675">
        <v>2.1</v>
      </c>
      <c r="H17675">
        <f t="shared" si="276"/>
        <v>980000000</v>
      </c>
    </row>
    <row r="17676" spans="1:8" x14ac:dyDescent="0.3">
      <c r="A17676" s="1" t="s">
        <v>388</v>
      </c>
      <c r="B17676" t="s">
        <v>389</v>
      </c>
      <c r="C17676">
        <v>2017</v>
      </c>
      <c r="D17676">
        <v>1089760608</v>
      </c>
      <c r="E17676">
        <v>87.83</v>
      </c>
      <c r="F17676">
        <v>0</v>
      </c>
      <c r="G17676">
        <v>4.5999999999999996</v>
      </c>
      <c r="H17676">
        <f t="shared" si="276"/>
        <v>236904480.00000003</v>
      </c>
    </row>
    <row r="17677" spans="1:8" x14ac:dyDescent="0.3">
      <c r="A17677" s="1" t="s">
        <v>390</v>
      </c>
      <c r="B17677" t="s">
        <v>391</v>
      </c>
      <c r="C17677">
        <v>2017</v>
      </c>
      <c r="D17677">
        <v>76688340</v>
      </c>
      <c r="E17677">
        <v>87.75</v>
      </c>
      <c r="F17677">
        <v>0</v>
      </c>
      <c r="G17677">
        <v>0.6</v>
      </c>
      <c r="H17677">
        <f t="shared" si="276"/>
        <v>127813900</v>
      </c>
    </row>
    <row r="17678" spans="1:8" x14ac:dyDescent="0.3">
      <c r="A17678" s="1" t="s">
        <v>392</v>
      </c>
      <c r="B17678" t="s">
        <v>393</v>
      </c>
      <c r="C17678">
        <v>2017</v>
      </c>
      <c r="D17678">
        <v>150298042</v>
      </c>
      <c r="E17678">
        <v>69.59</v>
      </c>
      <c r="F17678">
        <v>0</v>
      </c>
      <c r="G17678">
        <v>0.83</v>
      </c>
      <c r="H17678">
        <f t="shared" si="276"/>
        <v>181081978.31325302</v>
      </c>
    </row>
    <row r="17679" spans="1:8" x14ac:dyDescent="0.3">
      <c r="A17679" s="1" t="s">
        <v>394</v>
      </c>
      <c r="B17679" t="s">
        <v>395</v>
      </c>
      <c r="C17679">
        <v>2017</v>
      </c>
      <c r="D17679">
        <v>567000000</v>
      </c>
      <c r="E17679">
        <v>71.739999999999995</v>
      </c>
      <c r="F17679">
        <v>0</v>
      </c>
      <c r="G17679">
        <v>3.5</v>
      </c>
      <c r="H17679">
        <f t="shared" si="276"/>
        <v>162000000</v>
      </c>
    </row>
    <row r="17680" spans="1:8" x14ac:dyDescent="0.3">
      <c r="A17680" s="1" t="s">
        <v>396</v>
      </c>
      <c r="B17680" t="s">
        <v>397</v>
      </c>
      <c r="C17680">
        <v>2017</v>
      </c>
      <c r="D17680">
        <v>66150000</v>
      </c>
      <c r="E17680">
        <v>71.53</v>
      </c>
      <c r="F17680">
        <v>0</v>
      </c>
      <c r="G17680">
        <v>0.6</v>
      </c>
      <c r="H17680">
        <f t="shared" si="276"/>
        <v>110250000</v>
      </c>
    </row>
    <row r="17681" spans="1:8" x14ac:dyDescent="0.3">
      <c r="A17681" s="1" t="s">
        <v>400</v>
      </c>
      <c r="B17681" t="s">
        <v>401</v>
      </c>
      <c r="C17681">
        <v>2017</v>
      </c>
      <c r="D17681">
        <v>135001352</v>
      </c>
      <c r="E17681">
        <v>74.81</v>
      </c>
      <c r="F17681">
        <v>0</v>
      </c>
      <c r="G17681">
        <v>2.2684441500000001</v>
      </c>
      <c r="H17681">
        <f t="shared" si="276"/>
        <v>59512751.06332241</v>
      </c>
    </row>
    <row r="17682" spans="1:8" x14ac:dyDescent="0.3">
      <c r="A17682" s="1" t="s">
        <v>402</v>
      </c>
      <c r="B17682" t="s">
        <v>403</v>
      </c>
      <c r="C17682">
        <v>2017</v>
      </c>
      <c r="D17682">
        <v>79749146</v>
      </c>
      <c r="E17682">
        <v>92.8</v>
      </c>
      <c r="F17682">
        <v>0</v>
      </c>
      <c r="G17682">
        <v>0.6</v>
      </c>
      <c r="H17682">
        <f t="shared" si="276"/>
        <v>132915243.33333334</v>
      </c>
    </row>
    <row r="17683" spans="1:8" x14ac:dyDescent="0.3">
      <c r="A17683" s="1" t="s">
        <v>404</v>
      </c>
      <c r="B17683" t="s">
        <v>405</v>
      </c>
      <c r="C17683">
        <v>2017</v>
      </c>
      <c r="D17683">
        <v>0</v>
      </c>
      <c r="E17683">
        <v>0</v>
      </c>
      <c r="F17683">
        <v>0</v>
      </c>
      <c r="G17683">
        <v>0</v>
      </c>
      <c r="H17683" t="str">
        <f t="shared" si="276"/>
        <v/>
      </c>
    </row>
    <row r="17684" spans="1:8" x14ac:dyDescent="0.3">
      <c r="A17684" s="1" t="s">
        <v>406</v>
      </c>
      <c r="B17684" t="s">
        <v>407</v>
      </c>
      <c r="C17684">
        <v>2017</v>
      </c>
      <c r="D17684">
        <v>149590056</v>
      </c>
      <c r="E17684">
        <v>86.96</v>
      </c>
      <c r="F17684">
        <v>0</v>
      </c>
      <c r="G17684">
        <v>1.50054167</v>
      </c>
      <c r="H17684">
        <f t="shared" si="276"/>
        <v>99690704.357447132</v>
      </c>
    </row>
    <row r="17685" spans="1:8" x14ac:dyDescent="0.3">
      <c r="A17685" s="1" t="s">
        <v>408</v>
      </c>
      <c r="B17685" t="s">
        <v>409</v>
      </c>
      <c r="C17685">
        <v>2017</v>
      </c>
      <c r="D17685">
        <v>33544404</v>
      </c>
      <c r="E17685">
        <v>91.34</v>
      </c>
      <c r="F17685">
        <v>0</v>
      </c>
      <c r="G17685">
        <v>0.2</v>
      </c>
      <c r="H17685">
        <f t="shared" si="276"/>
        <v>167722020</v>
      </c>
    </row>
    <row r="17686" spans="1:8" x14ac:dyDescent="0.3">
      <c r="A17686" s="1" t="s">
        <v>410</v>
      </c>
      <c r="B17686" t="s">
        <v>411</v>
      </c>
      <c r="C17686">
        <v>2017</v>
      </c>
      <c r="D17686">
        <v>49694000</v>
      </c>
      <c r="E17686">
        <v>79.25</v>
      </c>
      <c r="F17686">
        <v>0</v>
      </c>
      <c r="G17686">
        <v>0.5</v>
      </c>
      <c r="H17686">
        <f t="shared" si="276"/>
        <v>99388000</v>
      </c>
    </row>
    <row r="17687" spans="1:8" x14ac:dyDescent="0.3">
      <c r="A17687" s="1" t="s">
        <v>412</v>
      </c>
      <c r="B17687" t="s">
        <v>413</v>
      </c>
      <c r="C17687">
        <v>2017</v>
      </c>
      <c r="D17687">
        <v>90934985</v>
      </c>
      <c r="E17687">
        <v>69.86</v>
      </c>
      <c r="F17687">
        <v>0</v>
      </c>
      <c r="G17687">
        <v>0.3</v>
      </c>
      <c r="H17687">
        <f t="shared" si="276"/>
        <v>303116616.66666669</v>
      </c>
    </row>
    <row r="17688" spans="1:8" x14ac:dyDescent="0.3">
      <c r="A17688" s="1" t="s">
        <v>414</v>
      </c>
      <c r="B17688" t="s">
        <v>415</v>
      </c>
      <c r="C17688">
        <v>2017</v>
      </c>
      <c r="D17688">
        <v>300000000</v>
      </c>
      <c r="E17688">
        <v>84.25</v>
      </c>
      <c r="F17688">
        <v>0</v>
      </c>
      <c r="G17688">
        <v>1.5</v>
      </c>
      <c r="H17688">
        <f t="shared" si="276"/>
        <v>200000000</v>
      </c>
    </row>
    <row r="17689" spans="1:8" x14ac:dyDescent="0.3">
      <c r="A17689" s="1" t="s">
        <v>416</v>
      </c>
      <c r="B17689" t="s">
        <v>417</v>
      </c>
      <c r="C17689">
        <v>2017</v>
      </c>
      <c r="D17689">
        <v>0</v>
      </c>
      <c r="E17689">
        <v>0</v>
      </c>
      <c r="F17689">
        <v>0</v>
      </c>
      <c r="G17689">
        <v>0</v>
      </c>
      <c r="H17689" t="str">
        <f t="shared" si="276"/>
        <v/>
      </c>
    </row>
    <row r="17690" spans="1:8" x14ac:dyDescent="0.3">
      <c r="A17690" s="1" t="s">
        <v>418</v>
      </c>
      <c r="B17690" t="s">
        <v>419</v>
      </c>
      <c r="C17690">
        <v>2017</v>
      </c>
      <c r="D17690">
        <v>161581555</v>
      </c>
      <c r="E17690">
        <v>86.96</v>
      </c>
      <c r="F17690">
        <v>0</v>
      </c>
      <c r="G17690">
        <v>1.6</v>
      </c>
      <c r="H17690">
        <f t="shared" si="276"/>
        <v>100988471.875</v>
      </c>
    </row>
    <row r="17691" spans="1:8" x14ac:dyDescent="0.3">
      <c r="A17691" s="1" t="s">
        <v>420</v>
      </c>
      <c r="B17691" t="s">
        <v>421</v>
      </c>
      <c r="C17691">
        <v>2017</v>
      </c>
      <c r="D17691">
        <v>115108520</v>
      </c>
      <c r="E17691">
        <v>84.76</v>
      </c>
      <c r="F17691">
        <v>0</v>
      </c>
      <c r="G17691">
        <v>1.5</v>
      </c>
      <c r="H17691">
        <f t="shared" si="276"/>
        <v>76739013.333333328</v>
      </c>
    </row>
    <row r="17692" spans="1:8" x14ac:dyDescent="0.3">
      <c r="A17692" s="1" t="s">
        <v>2934</v>
      </c>
      <c r="B17692" t="s">
        <v>2935</v>
      </c>
      <c r="C17692">
        <v>2017</v>
      </c>
      <c r="D17692">
        <v>38780000</v>
      </c>
      <c r="E17692">
        <v>45.22</v>
      </c>
      <c r="F17692">
        <v>0</v>
      </c>
      <c r="G17692">
        <v>0.5</v>
      </c>
      <c r="H17692">
        <f t="shared" si="276"/>
        <v>77560000</v>
      </c>
    </row>
    <row r="17693" spans="1:8" x14ac:dyDescent="0.3">
      <c r="A17693" s="1" t="s">
        <v>2710</v>
      </c>
      <c r="B17693" t="s">
        <v>2711</v>
      </c>
      <c r="C17693">
        <v>2017</v>
      </c>
      <c r="D17693">
        <v>690000000</v>
      </c>
      <c r="E17693">
        <v>78.540000000000006</v>
      </c>
      <c r="F17693">
        <v>0</v>
      </c>
      <c r="G17693">
        <v>4.5999999999999996</v>
      </c>
      <c r="H17693">
        <f t="shared" si="276"/>
        <v>150000000</v>
      </c>
    </row>
    <row r="17694" spans="1:8" x14ac:dyDescent="0.3">
      <c r="A17694" s="1" t="s">
        <v>422</v>
      </c>
      <c r="B17694" t="s">
        <v>423</v>
      </c>
      <c r="C17694">
        <v>2017</v>
      </c>
      <c r="D17694">
        <v>104340149</v>
      </c>
      <c r="E17694">
        <v>111.37</v>
      </c>
      <c r="F17694">
        <v>0</v>
      </c>
      <c r="G17694">
        <v>1.5</v>
      </c>
      <c r="H17694">
        <f t="shared" si="276"/>
        <v>69560099.333333328</v>
      </c>
    </row>
    <row r="17695" spans="1:8" x14ac:dyDescent="0.3">
      <c r="A17695" s="1" t="s">
        <v>424</v>
      </c>
      <c r="B17695" t="s">
        <v>425</v>
      </c>
      <c r="C17695">
        <v>2017</v>
      </c>
      <c r="D17695">
        <v>52604213</v>
      </c>
      <c r="E17695">
        <v>88</v>
      </c>
      <c r="F17695">
        <v>0</v>
      </c>
      <c r="G17695">
        <v>1.75</v>
      </c>
      <c r="H17695">
        <f t="shared" si="276"/>
        <v>30059550.285714287</v>
      </c>
    </row>
    <row r="17696" spans="1:8" x14ac:dyDescent="0.3">
      <c r="A17696" s="1" t="s">
        <v>2936</v>
      </c>
      <c r="B17696" t="s">
        <v>2937</v>
      </c>
      <c r="C17696">
        <v>2017</v>
      </c>
      <c r="D17696">
        <v>62436000</v>
      </c>
      <c r="E17696">
        <v>85.55</v>
      </c>
      <c r="F17696">
        <v>0</v>
      </c>
      <c r="G17696">
        <v>0.66</v>
      </c>
      <c r="H17696">
        <f t="shared" si="276"/>
        <v>94600000</v>
      </c>
    </row>
    <row r="17697" spans="1:8" x14ac:dyDescent="0.3">
      <c r="A17697" s="1" t="s">
        <v>426</v>
      </c>
      <c r="B17697" t="s">
        <v>427</v>
      </c>
      <c r="C17697">
        <v>2017</v>
      </c>
      <c r="D17697">
        <v>0</v>
      </c>
      <c r="E17697">
        <v>0</v>
      </c>
      <c r="F17697">
        <v>0</v>
      </c>
      <c r="G17697">
        <v>0</v>
      </c>
      <c r="H17697" t="str">
        <f t="shared" si="276"/>
        <v/>
      </c>
    </row>
    <row r="17698" spans="1:8" x14ac:dyDescent="0.3">
      <c r="A17698" s="1" t="s">
        <v>3074</v>
      </c>
      <c r="B17698" t="s">
        <v>3075</v>
      </c>
      <c r="C17698">
        <v>2017</v>
      </c>
      <c r="D17698">
        <v>10443262</v>
      </c>
      <c r="E17698">
        <v>66.150000000000006</v>
      </c>
      <c r="F17698">
        <v>0</v>
      </c>
      <c r="G17698">
        <v>0.15033847</v>
      </c>
      <c r="H17698">
        <f t="shared" si="276"/>
        <v>69465001.206943244</v>
      </c>
    </row>
    <row r="17699" spans="1:8" x14ac:dyDescent="0.3">
      <c r="A17699" s="1" t="s">
        <v>428</v>
      </c>
      <c r="B17699" t="s">
        <v>429</v>
      </c>
      <c r="C17699">
        <v>2017</v>
      </c>
      <c r="D17699">
        <v>0</v>
      </c>
      <c r="E17699">
        <v>0</v>
      </c>
      <c r="F17699">
        <v>0</v>
      </c>
      <c r="G17699">
        <v>0</v>
      </c>
      <c r="H17699" t="str">
        <f t="shared" si="276"/>
        <v/>
      </c>
    </row>
    <row r="17700" spans="1:8" x14ac:dyDescent="0.3">
      <c r="A17700" s="1" t="s">
        <v>430</v>
      </c>
      <c r="B17700" t="s">
        <v>431</v>
      </c>
      <c r="C17700">
        <v>2017</v>
      </c>
      <c r="D17700">
        <v>0</v>
      </c>
      <c r="E17700">
        <v>0</v>
      </c>
      <c r="F17700">
        <v>0</v>
      </c>
      <c r="G17700">
        <v>0</v>
      </c>
      <c r="H17700" t="str">
        <f t="shared" si="276"/>
        <v/>
      </c>
    </row>
    <row r="17701" spans="1:8" x14ac:dyDescent="0.3">
      <c r="A17701" s="1" t="s">
        <v>3076</v>
      </c>
      <c r="B17701" t="s">
        <v>3077</v>
      </c>
      <c r="C17701">
        <v>2017</v>
      </c>
      <c r="D17701">
        <v>10320000</v>
      </c>
      <c r="E17701">
        <v>60.21</v>
      </c>
      <c r="F17701">
        <v>0</v>
      </c>
      <c r="G17701">
        <v>0.2</v>
      </c>
      <c r="H17701">
        <f t="shared" si="276"/>
        <v>51600000</v>
      </c>
    </row>
    <row r="17702" spans="1:8" x14ac:dyDescent="0.3">
      <c r="A17702" s="1" t="s">
        <v>432</v>
      </c>
      <c r="B17702" t="s">
        <v>433</v>
      </c>
      <c r="C17702">
        <v>2017</v>
      </c>
      <c r="D17702">
        <v>101832756</v>
      </c>
      <c r="E17702">
        <v>49.91</v>
      </c>
      <c r="F17702">
        <v>0</v>
      </c>
      <c r="G17702">
        <v>1.5</v>
      </c>
      <c r="H17702">
        <f t="shared" si="276"/>
        <v>67888504</v>
      </c>
    </row>
    <row r="17703" spans="1:8" x14ac:dyDescent="0.3">
      <c r="A17703" s="1" t="s">
        <v>434</v>
      </c>
      <c r="B17703" t="s">
        <v>435</v>
      </c>
      <c r="C17703">
        <v>2017</v>
      </c>
      <c r="D17703">
        <v>210000000</v>
      </c>
      <c r="E17703">
        <v>83.64</v>
      </c>
      <c r="F17703">
        <v>0</v>
      </c>
      <c r="G17703">
        <v>6</v>
      </c>
      <c r="H17703">
        <f t="shared" si="276"/>
        <v>35000000</v>
      </c>
    </row>
    <row r="17704" spans="1:8" x14ac:dyDescent="0.3">
      <c r="A17704" s="1" t="s">
        <v>3078</v>
      </c>
      <c r="B17704" t="s">
        <v>3079</v>
      </c>
      <c r="C17704">
        <v>2017</v>
      </c>
      <c r="D17704">
        <v>379554827</v>
      </c>
      <c r="E17704">
        <v>89.86</v>
      </c>
      <c r="F17704">
        <v>0</v>
      </c>
      <c r="G17704">
        <v>0.48</v>
      </c>
      <c r="H17704">
        <f t="shared" si="276"/>
        <v>790739222.91666675</v>
      </c>
    </row>
    <row r="17705" spans="1:8" x14ac:dyDescent="0.3">
      <c r="A17705" s="1" t="s">
        <v>438</v>
      </c>
      <c r="B17705" t="s">
        <v>439</v>
      </c>
      <c r="C17705">
        <v>2017</v>
      </c>
      <c r="D17705">
        <v>0</v>
      </c>
      <c r="E17705">
        <v>0</v>
      </c>
      <c r="F17705">
        <v>0</v>
      </c>
      <c r="G17705">
        <v>0</v>
      </c>
      <c r="H17705" t="str">
        <f t="shared" si="276"/>
        <v/>
      </c>
    </row>
    <row r="17706" spans="1:8" x14ac:dyDescent="0.3">
      <c r="A17706" s="1" t="s">
        <v>3658</v>
      </c>
      <c r="B17706" t="s">
        <v>3659</v>
      </c>
      <c r="C17706">
        <v>2017</v>
      </c>
      <c r="D17706">
        <v>27440391</v>
      </c>
      <c r="E17706">
        <v>97.19</v>
      </c>
      <c r="F17706">
        <v>0</v>
      </c>
      <c r="G17706">
        <v>1</v>
      </c>
      <c r="H17706">
        <f t="shared" si="276"/>
        <v>27440391</v>
      </c>
    </row>
    <row r="17707" spans="1:8" x14ac:dyDescent="0.3">
      <c r="A17707" s="1" t="s">
        <v>2584</v>
      </c>
      <c r="B17707" t="s">
        <v>2585</v>
      </c>
      <c r="C17707">
        <v>2017</v>
      </c>
      <c r="D17707">
        <v>0</v>
      </c>
      <c r="E17707">
        <v>0</v>
      </c>
      <c r="F17707">
        <v>0</v>
      </c>
      <c r="G17707">
        <v>0</v>
      </c>
      <c r="H17707" t="str">
        <f t="shared" si="276"/>
        <v/>
      </c>
    </row>
    <row r="17708" spans="1:8" x14ac:dyDescent="0.3">
      <c r="A17708" s="1" t="s">
        <v>442</v>
      </c>
      <c r="B17708" t="s">
        <v>443</v>
      </c>
      <c r="C17708">
        <v>2017</v>
      </c>
      <c r="D17708">
        <v>1454030400</v>
      </c>
      <c r="E17708">
        <v>68.459999999999994</v>
      </c>
      <c r="F17708">
        <v>0</v>
      </c>
      <c r="G17708">
        <v>0.5</v>
      </c>
      <c r="H17708">
        <f t="shared" si="276"/>
        <v>2908060800</v>
      </c>
    </row>
    <row r="17709" spans="1:8" x14ac:dyDescent="0.3">
      <c r="A17709" s="1" t="s">
        <v>444</v>
      </c>
      <c r="B17709" t="s">
        <v>445</v>
      </c>
      <c r="C17709">
        <v>2017</v>
      </c>
      <c r="D17709">
        <v>0</v>
      </c>
      <c r="E17709">
        <v>0</v>
      </c>
      <c r="F17709">
        <v>0</v>
      </c>
      <c r="G17709">
        <v>0</v>
      </c>
      <c r="H17709" t="str">
        <f t="shared" si="276"/>
        <v/>
      </c>
    </row>
    <row r="17710" spans="1:8" x14ac:dyDescent="0.3">
      <c r="A17710" s="1" t="s">
        <v>446</v>
      </c>
      <c r="B17710" t="s">
        <v>447</v>
      </c>
      <c r="C17710">
        <v>2017</v>
      </c>
      <c r="D17710">
        <v>0</v>
      </c>
      <c r="E17710">
        <v>0</v>
      </c>
      <c r="F17710">
        <v>0</v>
      </c>
      <c r="G17710">
        <v>0</v>
      </c>
      <c r="H17710" t="str">
        <f t="shared" si="276"/>
        <v/>
      </c>
    </row>
    <row r="17711" spans="1:8" x14ac:dyDescent="0.3">
      <c r="A17711" s="1" t="s">
        <v>450</v>
      </c>
      <c r="B17711" t="s">
        <v>451</v>
      </c>
      <c r="C17711">
        <v>2017</v>
      </c>
      <c r="D17711">
        <v>865000000</v>
      </c>
      <c r="E17711">
        <v>90.82</v>
      </c>
      <c r="F17711">
        <v>0</v>
      </c>
      <c r="G17711">
        <v>3.5378101499999999</v>
      </c>
      <c r="H17711">
        <f t="shared" si="276"/>
        <v>244501531.54770049</v>
      </c>
    </row>
    <row r="17712" spans="1:8" x14ac:dyDescent="0.3">
      <c r="A17712" s="1" t="s">
        <v>452</v>
      </c>
      <c r="B17712" t="s">
        <v>453</v>
      </c>
      <c r="C17712">
        <v>2017</v>
      </c>
      <c r="D17712">
        <v>33408387</v>
      </c>
      <c r="E17712">
        <v>-216.29</v>
      </c>
      <c r="F17712">
        <v>0</v>
      </c>
      <c r="G17712">
        <v>0.2</v>
      </c>
      <c r="H17712">
        <f t="shared" si="276"/>
        <v>167041935</v>
      </c>
    </row>
    <row r="17713" spans="1:8" x14ac:dyDescent="0.3">
      <c r="A17713" s="1" t="s">
        <v>454</v>
      </c>
      <c r="B17713" t="s">
        <v>455</v>
      </c>
      <c r="C17713">
        <v>2017</v>
      </c>
      <c r="D17713">
        <v>110956083</v>
      </c>
      <c r="E17713">
        <v>66.05</v>
      </c>
      <c r="F17713">
        <v>0</v>
      </c>
      <c r="G17713">
        <v>0.3</v>
      </c>
      <c r="H17713">
        <f t="shared" si="276"/>
        <v>369853610</v>
      </c>
    </row>
    <row r="17714" spans="1:8" x14ac:dyDescent="0.3">
      <c r="A17714" s="1" t="s">
        <v>2712</v>
      </c>
      <c r="B17714" t="s">
        <v>2713</v>
      </c>
      <c r="C17714">
        <v>2017</v>
      </c>
      <c r="D17714">
        <v>46635510</v>
      </c>
      <c r="E17714">
        <v>2203.9699999999998</v>
      </c>
      <c r="F17714">
        <v>0</v>
      </c>
      <c r="G17714">
        <v>1</v>
      </c>
      <c r="H17714">
        <f t="shared" si="276"/>
        <v>46635510</v>
      </c>
    </row>
    <row r="17715" spans="1:8" x14ac:dyDescent="0.3">
      <c r="A17715" s="1" t="s">
        <v>456</v>
      </c>
      <c r="B17715" t="s">
        <v>457</v>
      </c>
      <c r="C17715">
        <v>2017</v>
      </c>
      <c r="D17715">
        <v>0</v>
      </c>
      <c r="E17715">
        <v>0</v>
      </c>
      <c r="F17715">
        <v>0</v>
      </c>
      <c r="G17715">
        <v>0</v>
      </c>
      <c r="H17715" t="str">
        <f t="shared" si="276"/>
        <v/>
      </c>
    </row>
    <row r="17716" spans="1:8" x14ac:dyDescent="0.3">
      <c r="A17716" s="1" t="s">
        <v>458</v>
      </c>
      <c r="B17716" t="s">
        <v>459</v>
      </c>
      <c r="C17716">
        <v>2017</v>
      </c>
      <c r="D17716">
        <v>275459862</v>
      </c>
      <c r="E17716">
        <v>56.62</v>
      </c>
      <c r="F17716">
        <v>0</v>
      </c>
      <c r="G17716">
        <v>0.65</v>
      </c>
      <c r="H17716">
        <f t="shared" si="276"/>
        <v>423784403.07692307</v>
      </c>
    </row>
    <row r="17717" spans="1:8" x14ac:dyDescent="0.3">
      <c r="A17717" s="1" t="s">
        <v>3244</v>
      </c>
      <c r="B17717" t="s">
        <v>3245</v>
      </c>
      <c r="C17717">
        <v>2017</v>
      </c>
      <c r="D17717">
        <v>166980000</v>
      </c>
      <c r="E17717">
        <v>64.31</v>
      </c>
      <c r="F17717">
        <v>0</v>
      </c>
      <c r="G17717">
        <v>2.2999999999999998</v>
      </c>
      <c r="H17717">
        <f t="shared" si="276"/>
        <v>72600000</v>
      </c>
    </row>
    <row r="17718" spans="1:8" x14ac:dyDescent="0.3">
      <c r="A17718" s="1" t="s">
        <v>3560</v>
      </c>
      <c r="B17718" t="s">
        <v>3561</v>
      </c>
      <c r="C17718">
        <v>2017</v>
      </c>
      <c r="D17718">
        <v>0</v>
      </c>
      <c r="E17718">
        <v>0</v>
      </c>
      <c r="F17718">
        <v>0</v>
      </c>
      <c r="G17718">
        <v>0</v>
      </c>
      <c r="H17718" t="str">
        <f t="shared" si="276"/>
        <v/>
      </c>
    </row>
    <row r="17719" spans="1:8" x14ac:dyDescent="0.3">
      <c r="A17719" s="1" t="s">
        <v>3562</v>
      </c>
      <c r="B17719" t="s">
        <v>3563</v>
      </c>
      <c r="C17719">
        <v>2017</v>
      </c>
      <c r="D17719">
        <v>0</v>
      </c>
      <c r="E17719">
        <v>0</v>
      </c>
      <c r="F17719">
        <v>0</v>
      </c>
      <c r="G17719">
        <v>0</v>
      </c>
      <c r="H17719" t="str">
        <f t="shared" si="276"/>
        <v/>
      </c>
    </row>
    <row r="17720" spans="1:8" x14ac:dyDescent="0.3">
      <c r="A17720" s="1" t="s">
        <v>460</v>
      </c>
      <c r="B17720" t="s">
        <v>461</v>
      </c>
      <c r="C17720">
        <v>2017</v>
      </c>
      <c r="D17720">
        <v>133866184</v>
      </c>
      <c r="E17720">
        <v>57.18</v>
      </c>
      <c r="F17720">
        <v>0</v>
      </c>
      <c r="G17720">
        <v>0.33300000000000002</v>
      </c>
      <c r="H17720">
        <f t="shared" si="276"/>
        <v>402000552.55255252</v>
      </c>
    </row>
    <row r="17721" spans="1:8" x14ac:dyDescent="0.3">
      <c r="A17721" s="1" t="s">
        <v>462</v>
      </c>
      <c r="B17721" t="s">
        <v>463</v>
      </c>
      <c r="C17721">
        <v>2017</v>
      </c>
      <c r="D17721">
        <v>0</v>
      </c>
      <c r="E17721">
        <v>0</v>
      </c>
      <c r="F17721">
        <v>0</v>
      </c>
      <c r="G17721">
        <v>0</v>
      </c>
      <c r="H17721" t="str">
        <f t="shared" si="276"/>
        <v/>
      </c>
    </row>
    <row r="17722" spans="1:8" x14ac:dyDescent="0.3">
      <c r="A17722" s="1" t="s">
        <v>464</v>
      </c>
      <c r="B17722" t="s">
        <v>465</v>
      </c>
      <c r="C17722">
        <v>2017</v>
      </c>
      <c r="D17722">
        <v>775792165</v>
      </c>
      <c r="E17722">
        <v>54.06</v>
      </c>
      <c r="F17722">
        <v>0</v>
      </c>
      <c r="G17722">
        <v>0.7</v>
      </c>
      <c r="H17722">
        <f t="shared" si="276"/>
        <v>1108274521.4285715</v>
      </c>
    </row>
    <row r="17723" spans="1:8" x14ac:dyDescent="0.3">
      <c r="A17723" s="1" t="s">
        <v>466</v>
      </c>
      <c r="B17723" t="s">
        <v>467</v>
      </c>
      <c r="C17723">
        <v>2017</v>
      </c>
      <c r="D17723">
        <v>551417658</v>
      </c>
      <c r="E17723">
        <v>89.14</v>
      </c>
      <c r="F17723">
        <v>0</v>
      </c>
      <c r="G17723">
        <v>0.5</v>
      </c>
      <c r="H17723">
        <f t="shared" si="276"/>
        <v>1102835316</v>
      </c>
    </row>
    <row r="17724" spans="1:8" x14ac:dyDescent="0.3">
      <c r="A17724" s="1" t="s">
        <v>468</v>
      </c>
      <c r="B17724" t="s">
        <v>469</v>
      </c>
      <c r="C17724">
        <v>2017</v>
      </c>
      <c r="D17724">
        <v>151000000</v>
      </c>
      <c r="E17724">
        <v>36.08</v>
      </c>
      <c r="F17724">
        <v>0</v>
      </c>
      <c r="G17724">
        <v>1</v>
      </c>
      <c r="H17724">
        <f t="shared" si="276"/>
        <v>151000000</v>
      </c>
    </row>
    <row r="17725" spans="1:8" x14ac:dyDescent="0.3">
      <c r="A17725" s="1" t="s">
        <v>470</v>
      </c>
      <c r="B17725" t="s">
        <v>471</v>
      </c>
      <c r="C17725">
        <v>2017</v>
      </c>
      <c r="D17725">
        <v>996222897</v>
      </c>
      <c r="E17725">
        <v>62.01</v>
      </c>
      <c r="F17725">
        <v>0</v>
      </c>
      <c r="G17725">
        <v>0.6</v>
      </c>
      <c r="H17725">
        <f t="shared" si="276"/>
        <v>1660371495</v>
      </c>
    </row>
    <row r="17726" spans="1:8" x14ac:dyDescent="0.3">
      <c r="A17726" s="1" t="s">
        <v>472</v>
      </c>
      <c r="B17726" t="s">
        <v>473</v>
      </c>
      <c r="C17726">
        <v>2017</v>
      </c>
      <c r="D17726">
        <v>1983950023</v>
      </c>
      <c r="E17726">
        <v>51.1</v>
      </c>
      <c r="F17726">
        <v>0</v>
      </c>
      <c r="G17726">
        <v>1.75</v>
      </c>
      <c r="H17726">
        <f t="shared" si="276"/>
        <v>1133685727.4285715</v>
      </c>
    </row>
    <row r="17727" spans="1:8" x14ac:dyDescent="0.3">
      <c r="A17727" s="1" t="s">
        <v>474</v>
      </c>
      <c r="B17727" t="s">
        <v>475</v>
      </c>
      <c r="C17727">
        <v>2017</v>
      </c>
      <c r="D17727">
        <v>13846677677</v>
      </c>
      <c r="E17727">
        <v>81.91</v>
      </c>
      <c r="F17727">
        <v>0</v>
      </c>
      <c r="G17727">
        <v>0.88</v>
      </c>
      <c r="H17727">
        <f t="shared" si="276"/>
        <v>15734860996.59091</v>
      </c>
    </row>
    <row r="17728" spans="1:8" x14ac:dyDescent="0.3">
      <c r="A17728" s="1" t="s">
        <v>476</v>
      </c>
      <c r="B17728" t="s">
        <v>477</v>
      </c>
      <c r="C17728">
        <v>2017</v>
      </c>
      <c r="D17728">
        <v>1405684851</v>
      </c>
      <c r="E17728">
        <v>81.97</v>
      </c>
      <c r="F17728">
        <v>0</v>
      </c>
      <c r="G17728">
        <v>1.4</v>
      </c>
      <c r="H17728">
        <f t="shared" si="276"/>
        <v>1004060607.8571429</v>
      </c>
    </row>
    <row r="17729" spans="1:8" x14ac:dyDescent="0.3">
      <c r="A17729" s="1" t="s">
        <v>478</v>
      </c>
      <c r="B17729" t="s">
        <v>479</v>
      </c>
      <c r="C17729">
        <v>2017</v>
      </c>
      <c r="D17729">
        <v>0</v>
      </c>
      <c r="E17729">
        <v>0</v>
      </c>
      <c r="F17729">
        <v>0</v>
      </c>
      <c r="G17729">
        <v>0</v>
      </c>
      <c r="H17729" t="str">
        <f t="shared" si="276"/>
        <v/>
      </c>
    </row>
    <row r="17730" spans="1:8" x14ac:dyDescent="0.3">
      <c r="A17730" s="1" t="s">
        <v>480</v>
      </c>
      <c r="B17730" t="s">
        <v>481</v>
      </c>
      <c r="C17730">
        <v>2017</v>
      </c>
      <c r="D17730">
        <v>0</v>
      </c>
      <c r="E17730">
        <v>0</v>
      </c>
      <c r="F17730">
        <v>0</v>
      </c>
      <c r="G17730">
        <v>0</v>
      </c>
      <c r="H17730" t="str">
        <f t="shared" si="276"/>
        <v/>
      </c>
    </row>
    <row r="17731" spans="1:8" x14ac:dyDescent="0.3">
      <c r="A17731" s="1" t="s">
        <v>482</v>
      </c>
      <c r="B17731" t="s">
        <v>483</v>
      </c>
      <c r="C17731">
        <v>2017</v>
      </c>
      <c r="D17731">
        <v>0</v>
      </c>
      <c r="E17731">
        <v>0</v>
      </c>
      <c r="F17731">
        <v>0</v>
      </c>
      <c r="G17731">
        <v>0</v>
      </c>
      <c r="H17731" t="str">
        <f t="shared" ref="H17731:H17794" si="277">IF(G17731=0, "",D17731/G17731)</f>
        <v/>
      </c>
    </row>
    <row r="17732" spans="1:8" x14ac:dyDescent="0.3">
      <c r="A17732" s="1" t="s">
        <v>484</v>
      </c>
      <c r="B17732" t="s">
        <v>485</v>
      </c>
      <c r="C17732">
        <v>2017</v>
      </c>
      <c r="D17732">
        <v>323827695</v>
      </c>
      <c r="E17732">
        <v>83.64</v>
      </c>
      <c r="F17732">
        <v>0</v>
      </c>
      <c r="G17732">
        <v>0.5</v>
      </c>
      <c r="H17732">
        <f t="shared" si="277"/>
        <v>647655390</v>
      </c>
    </row>
    <row r="17733" spans="1:8" x14ac:dyDescent="0.3">
      <c r="A17733" s="1" t="s">
        <v>486</v>
      </c>
      <c r="B17733" t="s">
        <v>487</v>
      </c>
      <c r="C17733">
        <v>2017</v>
      </c>
      <c r="D17733">
        <v>215830500</v>
      </c>
      <c r="E17733">
        <v>92.49</v>
      </c>
      <c r="F17733">
        <v>0</v>
      </c>
      <c r="G17733">
        <v>0.75</v>
      </c>
      <c r="H17733">
        <f t="shared" si="277"/>
        <v>287774000</v>
      </c>
    </row>
    <row r="17734" spans="1:8" x14ac:dyDescent="0.3">
      <c r="A17734" s="1" t="s">
        <v>488</v>
      </c>
      <c r="B17734" t="s">
        <v>489</v>
      </c>
      <c r="C17734">
        <v>2017</v>
      </c>
      <c r="D17734">
        <v>48000000</v>
      </c>
      <c r="E17734">
        <v>88.41</v>
      </c>
      <c r="F17734">
        <v>0</v>
      </c>
      <c r="G17734">
        <v>0.24</v>
      </c>
      <c r="H17734">
        <f t="shared" si="277"/>
        <v>200000000</v>
      </c>
    </row>
    <row r="17735" spans="1:8" x14ac:dyDescent="0.3">
      <c r="A17735" s="1" t="s">
        <v>490</v>
      </c>
      <c r="B17735" t="s">
        <v>491</v>
      </c>
      <c r="C17735">
        <v>2017</v>
      </c>
      <c r="D17735">
        <v>0</v>
      </c>
      <c r="E17735">
        <v>0</v>
      </c>
      <c r="F17735">
        <v>0</v>
      </c>
      <c r="G17735">
        <v>0</v>
      </c>
      <c r="H17735" t="str">
        <f t="shared" si="277"/>
        <v/>
      </c>
    </row>
    <row r="17736" spans="1:8" x14ac:dyDescent="0.3">
      <c r="A17736" s="1" t="s">
        <v>492</v>
      </c>
      <c r="B17736" t="s">
        <v>493</v>
      </c>
      <c r="C17736">
        <v>2017</v>
      </c>
      <c r="D17736">
        <v>2035597984</v>
      </c>
      <c r="E17736">
        <v>74.7</v>
      </c>
      <c r="F17736">
        <v>0</v>
      </c>
      <c r="G17736">
        <v>3.5</v>
      </c>
      <c r="H17736">
        <f t="shared" si="277"/>
        <v>581599424</v>
      </c>
    </row>
    <row r="17737" spans="1:8" x14ac:dyDescent="0.3">
      <c r="A17737" s="1" t="s">
        <v>494</v>
      </c>
      <c r="B17737" t="s">
        <v>495</v>
      </c>
      <c r="C17737">
        <v>2017</v>
      </c>
      <c r="D17737">
        <v>147215668</v>
      </c>
      <c r="E17737">
        <v>45.81</v>
      </c>
      <c r="F17737">
        <v>147215640</v>
      </c>
      <c r="G17737">
        <v>0.45</v>
      </c>
      <c r="H17737">
        <f t="shared" si="277"/>
        <v>327145928.8888889</v>
      </c>
    </row>
    <row r="17738" spans="1:8" x14ac:dyDescent="0.3">
      <c r="A17738" s="1" t="s">
        <v>496</v>
      </c>
      <c r="B17738" t="s">
        <v>497</v>
      </c>
      <c r="C17738">
        <v>2017</v>
      </c>
      <c r="D17738">
        <v>327347062</v>
      </c>
      <c r="E17738">
        <v>96.01</v>
      </c>
      <c r="F17738">
        <v>0</v>
      </c>
      <c r="G17738">
        <v>1.42</v>
      </c>
      <c r="H17738">
        <f t="shared" si="277"/>
        <v>230526100</v>
      </c>
    </row>
    <row r="17739" spans="1:8" x14ac:dyDescent="0.3">
      <c r="A17739" s="1" t="s">
        <v>498</v>
      </c>
      <c r="B17739" t="s">
        <v>499</v>
      </c>
      <c r="C17739">
        <v>2017</v>
      </c>
      <c r="D17739">
        <v>0</v>
      </c>
      <c r="E17739">
        <v>0</v>
      </c>
      <c r="F17739">
        <v>0</v>
      </c>
      <c r="G17739">
        <v>0</v>
      </c>
      <c r="H17739" t="str">
        <f t="shared" si="277"/>
        <v/>
      </c>
    </row>
    <row r="17740" spans="1:8" x14ac:dyDescent="0.3">
      <c r="A17740" s="1" t="s">
        <v>500</v>
      </c>
      <c r="B17740" t="s">
        <v>501</v>
      </c>
      <c r="C17740">
        <v>2017</v>
      </c>
      <c r="D17740">
        <v>364235202</v>
      </c>
      <c r="E17740">
        <v>26.64</v>
      </c>
      <c r="F17740">
        <v>546352810</v>
      </c>
      <c r="G17740">
        <v>0.2</v>
      </c>
      <c r="H17740">
        <f t="shared" si="277"/>
        <v>1821176010</v>
      </c>
    </row>
    <row r="17741" spans="1:8" x14ac:dyDescent="0.3">
      <c r="A17741" s="1" t="s">
        <v>502</v>
      </c>
      <c r="B17741" t="s">
        <v>503</v>
      </c>
      <c r="C17741">
        <v>2017</v>
      </c>
      <c r="D17741">
        <v>78000000</v>
      </c>
      <c r="E17741">
        <v>76.2</v>
      </c>
      <c r="F17741">
        <v>0</v>
      </c>
      <c r="G17741">
        <v>0.8</v>
      </c>
      <c r="H17741">
        <f t="shared" si="277"/>
        <v>97500000</v>
      </c>
    </row>
    <row r="17742" spans="1:8" x14ac:dyDescent="0.3">
      <c r="A17742" s="1" t="s">
        <v>504</v>
      </c>
      <c r="B17742" t="s">
        <v>505</v>
      </c>
      <c r="C17742">
        <v>2017</v>
      </c>
      <c r="D17742">
        <v>0</v>
      </c>
      <c r="E17742">
        <v>0</v>
      </c>
      <c r="F17742">
        <v>0</v>
      </c>
      <c r="G17742">
        <v>0</v>
      </c>
      <c r="H17742" t="str">
        <f t="shared" si="277"/>
        <v/>
      </c>
    </row>
    <row r="17743" spans="1:8" x14ac:dyDescent="0.3">
      <c r="A17743" s="1" t="s">
        <v>506</v>
      </c>
      <c r="B17743" t="s">
        <v>507</v>
      </c>
      <c r="C17743">
        <v>2017</v>
      </c>
      <c r="D17743">
        <v>756761580</v>
      </c>
      <c r="E17743">
        <v>47.81</v>
      </c>
      <c r="F17743">
        <v>378380790</v>
      </c>
      <c r="G17743">
        <v>0.8</v>
      </c>
      <c r="H17743">
        <f t="shared" si="277"/>
        <v>945951975</v>
      </c>
    </row>
    <row r="17744" spans="1:8" x14ac:dyDescent="0.3">
      <c r="A17744" s="1" t="s">
        <v>508</v>
      </c>
      <c r="B17744" t="s">
        <v>509</v>
      </c>
      <c r="C17744">
        <v>2017</v>
      </c>
      <c r="D17744">
        <v>0</v>
      </c>
      <c r="E17744">
        <v>0</v>
      </c>
      <c r="F17744">
        <v>0</v>
      </c>
      <c r="G17744">
        <v>0</v>
      </c>
      <c r="H17744" t="str">
        <f t="shared" si="277"/>
        <v/>
      </c>
    </row>
    <row r="17745" spans="1:8" x14ac:dyDescent="0.3">
      <c r="A17745" s="1" t="s">
        <v>510</v>
      </c>
      <c r="B17745" t="s">
        <v>511</v>
      </c>
      <c r="C17745">
        <v>2017</v>
      </c>
      <c r="D17745">
        <v>562065000</v>
      </c>
      <c r="E17745">
        <v>75.59</v>
      </c>
      <c r="F17745">
        <v>0</v>
      </c>
      <c r="G17745">
        <v>1.75</v>
      </c>
      <c r="H17745">
        <f t="shared" si="277"/>
        <v>321180000</v>
      </c>
    </row>
    <row r="17746" spans="1:8" x14ac:dyDescent="0.3">
      <c r="A17746" s="1" t="s">
        <v>512</v>
      </c>
      <c r="B17746" t="s">
        <v>513</v>
      </c>
      <c r="C17746">
        <v>2017</v>
      </c>
      <c r="D17746">
        <v>275158027</v>
      </c>
      <c r="E17746">
        <v>51.13</v>
      </c>
      <c r="F17746">
        <v>0</v>
      </c>
      <c r="G17746">
        <v>1</v>
      </c>
      <c r="H17746">
        <f t="shared" si="277"/>
        <v>275158027</v>
      </c>
    </row>
    <row r="17747" spans="1:8" x14ac:dyDescent="0.3">
      <c r="A17747" s="1" t="s">
        <v>514</v>
      </c>
      <c r="B17747" t="s">
        <v>515</v>
      </c>
      <c r="C17747">
        <v>2017</v>
      </c>
      <c r="D17747">
        <v>612387479</v>
      </c>
      <c r="E17747">
        <v>43.08</v>
      </c>
      <c r="F17747">
        <v>0</v>
      </c>
      <c r="G17747">
        <v>1.9766702599999999</v>
      </c>
      <c r="H17747">
        <f t="shared" si="277"/>
        <v>309807604.93659675</v>
      </c>
    </row>
    <row r="17748" spans="1:8" x14ac:dyDescent="0.3">
      <c r="A17748" s="1" t="s">
        <v>516</v>
      </c>
      <c r="B17748" t="s">
        <v>517</v>
      </c>
      <c r="C17748">
        <v>2017</v>
      </c>
      <c r="D17748">
        <v>13052155</v>
      </c>
      <c r="E17748">
        <v>85.51</v>
      </c>
      <c r="F17748">
        <v>0</v>
      </c>
      <c r="G17748">
        <v>0.1</v>
      </c>
      <c r="H17748">
        <f t="shared" si="277"/>
        <v>130521550</v>
      </c>
    </row>
    <row r="17749" spans="1:8" x14ac:dyDescent="0.3">
      <c r="A17749" s="1" t="s">
        <v>518</v>
      </c>
      <c r="B17749" t="s">
        <v>519</v>
      </c>
      <c r="C17749">
        <v>2017</v>
      </c>
      <c r="D17749">
        <v>16138907</v>
      </c>
      <c r="E17749">
        <v>67.849999999999994</v>
      </c>
      <c r="F17749">
        <v>0</v>
      </c>
      <c r="G17749">
        <v>0.2</v>
      </c>
      <c r="H17749">
        <f t="shared" si="277"/>
        <v>80694535</v>
      </c>
    </row>
    <row r="17750" spans="1:8" x14ac:dyDescent="0.3">
      <c r="A17750" s="1" t="s">
        <v>520</v>
      </c>
      <c r="B17750" t="s">
        <v>521</v>
      </c>
      <c r="C17750">
        <v>2017</v>
      </c>
      <c r="D17750">
        <v>732835338</v>
      </c>
      <c r="E17750">
        <v>89.79</v>
      </c>
      <c r="F17750">
        <v>0</v>
      </c>
      <c r="G17750">
        <v>1.8</v>
      </c>
      <c r="H17750">
        <f t="shared" si="277"/>
        <v>407130743.33333331</v>
      </c>
    </row>
    <row r="17751" spans="1:8" x14ac:dyDescent="0.3">
      <c r="A17751" s="1" t="s">
        <v>2586</v>
      </c>
      <c r="B17751" t="s">
        <v>2587</v>
      </c>
      <c r="C17751">
        <v>2017</v>
      </c>
      <c r="D17751">
        <v>0</v>
      </c>
      <c r="E17751">
        <v>0</v>
      </c>
      <c r="F17751">
        <v>0</v>
      </c>
      <c r="G17751">
        <v>0</v>
      </c>
      <c r="H17751" t="str">
        <f t="shared" si="277"/>
        <v/>
      </c>
    </row>
    <row r="17752" spans="1:8" x14ac:dyDescent="0.3">
      <c r="A17752" s="1" t="s">
        <v>2714</v>
      </c>
      <c r="B17752" t="s">
        <v>2715</v>
      </c>
      <c r="C17752">
        <v>2017</v>
      </c>
      <c r="D17752">
        <v>0</v>
      </c>
      <c r="E17752">
        <v>0</v>
      </c>
      <c r="F17752">
        <v>0</v>
      </c>
      <c r="G17752">
        <v>0</v>
      </c>
      <c r="H17752" t="str">
        <f t="shared" si="277"/>
        <v/>
      </c>
    </row>
    <row r="17753" spans="1:8" x14ac:dyDescent="0.3">
      <c r="A17753" s="1" t="s">
        <v>2588</v>
      </c>
      <c r="B17753" t="s">
        <v>2589</v>
      </c>
      <c r="C17753">
        <v>2017</v>
      </c>
      <c r="D17753">
        <v>980550576</v>
      </c>
      <c r="E17753">
        <v>35.81</v>
      </c>
      <c r="F17753">
        <v>84047190</v>
      </c>
      <c r="G17753">
        <v>3.5</v>
      </c>
      <c r="H17753">
        <f t="shared" si="277"/>
        <v>280157307.4285714</v>
      </c>
    </row>
    <row r="17754" spans="1:8" x14ac:dyDescent="0.3">
      <c r="A17754" s="1" t="s">
        <v>522</v>
      </c>
      <c r="B17754" t="s">
        <v>523</v>
      </c>
      <c r="C17754">
        <v>2017</v>
      </c>
      <c r="D17754">
        <v>0</v>
      </c>
      <c r="E17754">
        <v>0</v>
      </c>
      <c r="F17754">
        <v>0</v>
      </c>
      <c r="G17754">
        <v>0</v>
      </c>
      <c r="H17754" t="str">
        <f t="shared" si="277"/>
        <v/>
      </c>
    </row>
    <row r="17755" spans="1:8" x14ac:dyDescent="0.3">
      <c r="A17755" s="1" t="s">
        <v>524</v>
      </c>
      <c r="B17755" t="s">
        <v>525</v>
      </c>
      <c r="C17755">
        <v>2017</v>
      </c>
      <c r="D17755">
        <v>476485360</v>
      </c>
      <c r="E17755">
        <v>52.44</v>
      </c>
      <c r="F17755">
        <v>0</v>
      </c>
      <c r="G17755">
        <v>5</v>
      </c>
      <c r="H17755">
        <f t="shared" si="277"/>
        <v>95297072</v>
      </c>
    </row>
    <row r="17756" spans="1:8" x14ac:dyDescent="0.3">
      <c r="A17756" s="1" t="s">
        <v>526</v>
      </c>
      <c r="B17756" t="s">
        <v>527</v>
      </c>
      <c r="C17756">
        <v>2017</v>
      </c>
      <c r="D17756">
        <v>0</v>
      </c>
      <c r="E17756">
        <v>0</v>
      </c>
      <c r="F17756">
        <v>0</v>
      </c>
      <c r="G17756">
        <v>0</v>
      </c>
      <c r="H17756" t="str">
        <f t="shared" si="277"/>
        <v/>
      </c>
    </row>
    <row r="17757" spans="1:8" x14ac:dyDescent="0.3">
      <c r="A17757" s="1" t="s">
        <v>528</v>
      </c>
      <c r="B17757" t="s">
        <v>529</v>
      </c>
      <c r="C17757">
        <v>2017</v>
      </c>
      <c r="D17757">
        <v>0</v>
      </c>
      <c r="E17757">
        <v>0</v>
      </c>
      <c r="F17757">
        <v>0</v>
      </c>
      <c r="G17757">
        <v>0</v>
      </c>
      <c r="H17757" t="str">
        <f t="shared" si="277"/>
        <v/>
      </c>
    </row>
    <row r="17758" spans="1:8" x14ac:dyDescent="0.3">
      <c r="A17758" s="1" t="s">
        <v>2590</v>
      </c>
      <c r="B17758" t="s">
        <v>2591</v>
      </c>
      <c r="C17758">
        <v>2017</v>
      </c>
      <c r="D17758">
        <v>48904246</v>
      </c>
      <c r="E17758">
        <v>22.48</v>
      </c>
      <c r="F17758">
        <v>0</v>
      </c>
      <c r="G17758">
        <v>0.3</v>
      </c>
      <c r="H17758">
        <f t="shared" si="277"/>
        <v>163014153.33333334</v>
      </c>
    </row>
    <row r="17759" spans="1:8" x14ac:dyDescent="0.3">
      <c r="A17759" s="1" t="s">
        <v>2870</v>
      </c>
      <c r="B17759" t="s">
        <v>2871</v>
      </c>
      <c r="C17759">
        <v>2017</v>
      </c>
      <c r="D17759">
        <v>112500000</v>
      </c>
      <c r="E17759">
        <v>94.96</v>
      </c>
      <c r="F17759">
        <v>0</v>
      </c>
      <c r="G17759">
        <v>2.5</v>
      </c>
      <c r="H17759">
        <f t="shared" si="277"/>
        <v>45000000</v>
      </c>
    </row>
    <row r="17760" spans="1:8" x14ac:dyDescent="0.3">
      <c r="A17760" s="1" t="s">
        <v>3246</v>
      </c>
      <c r="B17760" t="s">
        <v>3247</v>
      </c>
      <c r="C17760">
        <v>2017</v>
      </c>
      <c r="D17760">
        <v>70000000</v>
      </c>
      <c r="E17760">
        <v>245.94</v>
      </c>
      <c r="F17760">
        <v>0</v>
      </c>
      <c r="G17760">
        <v>1</v>
      </c>
      <c r="H17760">
        <f t="shared" si="277"/>
        <v>70000000</v>
      </c>
    </row>
    <row r="17761" spans="1:8" x14ac:dyDescent="0.3">
      <c r="A17761" s="1" t="s">
        <v>3248</v>
      </c>
      <c r="B17761" t="s">
        <v>3249</v>
      </c>
      <c r="C17761">
        <v>2017</v>
      </c>
      <c r="D17761">
        <v>51633168</v>
      </c>
      <c r="E17761">
        <v>92.47</v>
      </c>
      <c r="F17761">
        <v>0</v>
      </c>
      <c r="G17761">
        <v>1.58</v>
      </c>
      <c r="H17761">
        <f t="shared" si="277"/>
        <v>32679220.253164556</v>
      </c>
    </row>
    <row r="17762" spans="1:8" x14ac:dyDescent="0.3">
      <c r="A17762" s="1" t="s">
        <v>3250</v>
      </c>
      <c r="B17762" t="s">
        <v>3251</v>
      </c>
      <c r="C17762">
        <v>2017</v>
      </c>
      <c r="D17762">
        <v>109508610</v>
      </c>
      <c r="E17762">
        <v>64.19</v>
      </c>
      <c r="F17762">
        <v>0</v>
      </c>
      <c r="G17762">
        <v>3.02043806</v>
      </c>
      <c r="H17762">
        <f t="shared" si="277"/>
        <v>36255870.117065072</v>
      </c>
    </row>
    <row r="17763" spans="1:8" x14ac:dyDescent="0.3">
      <c r="A17763" s="1" t="s">
        <v>3364</v>
      </c>
      <c r="B17763" t="s">
        <v>3365</v>
      </c>
      <c r="C17763">
        <v>2017</v>
      </c>
      <c r="D17763">
        <v>0</v>
      </c>
      <c r="E17763">
        <v>0</v>
      </c>
      <c r="F17763">
        <v>0</v>
      </c>
      <c r="G17763">
        <v>0</v>
      </c>
      <c r="H17763" t="str">
        <f t="shared" si="277"/>
        <v/>
      </c>
    </row>
    <row r="17764" spans="1:8" x14ac:dyDescent="0.3">
      <c r="A17764" s="1" t="s">
        <v>3564</v>
      </c>
      <c r="B17764" t="s">
        <v>3565</v>
      </c>
      <c r="C17764">
        <v>2017</v>
      </c>
      <c r="D17764">
        <v>219655776</v>
      </c>
      <c r="E17764">
        <v>81.19</v>
      </c>
      <c r="F17764">
        <v>0</v>
      </c>
      <c r="G17764">
        <v>1.5404801699999999</v>
      </c>
      <c r="H17764">
        <f t="shared" si="277"/>
        <v>142589161.66379476</v>
      </c>
    </row>
    <row r="17765" spans="1:8" x14ac:dyDescent="0.3">
      <c r="A17765" s="1" t="s">
        <v>3634</v>
      </c>
      <c r="B17765" t="s">
        <v>3635</v>
      </c>
      <c r="C17765">
        <v>2017</v>
      </c>
      <c r="D17765">
        <v>64565600</v>
      </c>
      <c r="E17765">
        <v>32.14</v>
      </c>
      <c r="F17765">
        <v>0</v>
      </c>
      <c r="G17765">
        <v>2</v>
      </c>
      <c r="H17765">
        <f t="shared" si="277"/>
        <v>32282800</v>
      </c>
    </row>
    <row r="17766" spans="1:8" x14ac:dyDescent="0.3">
      <c r="A17766" s="1" t="s">
        <v>530</v>
      </c>
      <c r="B17766" t="s">
        <v>531</v>
      </c>
      <c r="C17766">
        <v>2017</v>
      </c>
      <c r="D17766">
        <v>567075735</v>
      </c>
      <c r="E17766">
        <v>89.55</v>
      </c>
      <c r="F17766">
        <v>0</v>
      </c>
      <c r="G17766">
        <v>0.70685759999999997</v>
      </c>
      <c r="H17766">
        <f t="shared" si="277"/>
        <v>802248904.16400707</v>
      </c>
    </row>
    <row r="17767" spans="1:8" x14ac:dyDescent="0.3">
      <c r="A17767" s="1" t="s">
        <v>532</v>
      </c>
      <c r="B17767" t="s">
        <v>533</v>
      </c>
      <c r="C17767">
        <v>2017</v>
      </c>
      <c r="D17767">
        <v>0</v>
      </c>
      <c r="E17767">
        <v>0</v>
      </c>
      <c r="F17767">
        <v>0</v>
      </c>
      <c r="G17767">
        <v>0</v>
      </c>
      <c r="H17767" t="str">
        <f t="shared" si="277"/>
        <v/>
      </c>
    </row>
    <row r="17768" spans="1:8" x14ac:dyDescent="0.3">
      <c r="A17768" s="1" t="s">
        <v>534</v>
      </c>
      <c r="B17768" t="s">
        <v>535</v>
      </c>
      <c r="C17768">
        <v>2017</v>
      </c>
      <c r="D17768">
        <v>792681578</v>
      </c>
      <c r="E17768">
        <v>90.68</v>
      </c>
      <c r="F17768">
        <v>0</v>
      </c>
      <c r="G17768">
        <v>0.96</v>
      </c>
      <c r="H17768">
        <f t="shared" si="277"/>
        <v>825709977.08333337</v>
      </c>
    </row>
    <row r="17769" spans="1:8" x14ac:dyDescent="0.3">
      <c r="A17769" s="1" t="s">
        <v>536</v>
      </c>
      <c r="B17769" t="s">
        <v>537</v>
      </c>
      <c r="C17769">
        <v>2017</v>
      </c>
      <c r="D17769">
        <v>1131456577</v>
      </c>
      <c r="E17769">
        <v>49.77</v>
      </c>
      <c r="F17769">
        <v>628586990</v>
      </c>
      <c r="G17769">
        <v>1.8</v>
      </c>
      <c r="H17769">
        <f t="shared" si="277"/>
        <v>628586987.22222221</v>
      </c>
    </row>
    <row r="17770" spans="1:8" x14ac:dyDescent="0.3">
      <c r="A17770" s="1" t="s">
        <v>538</v>
      </c>
      <c r="B17770" t="s">
        <v>539</v>
      </c>
      <c r="C17770">
        <v>2017</v>
      </c>
      <c r="D17770">
        <v>5834547965</v>
      </c>
      <c r="E17770">
        <v>105.28</v>
      </c>
      <c r="F17770">
        <v>0</v>
      </c>
      <c r="G17770">
        <v>1.8</v>
      </c>
      <c r="H17770">
        <f t="shared" si="277"/>
        <v>3241415536.1111112</v>
      </c>
    </row>
    <row r="17771" spans="1:8" x14ac:dyDescent="0.3">
      <c r="A17771" s="1" t="s">
        <v>540</v>
      </c>
      <c r="B17771" t="s">
        <v>541</v>
      </c>
      <c r="C17771">
        <v>2017</v>
      </c>
      <c r="D17771">
        <v>1049316000</v>
      </c>
      <c r="E17771">
        <v>318.97000000000003</v>
      </c>
      <c r="F17771">
        <v>0</v>
      </c>
      <c r="G17771">
        <v>1.2</v>
      </c>
      <c r="H17771">
        <f t="shared" si="277"/>
        <v>874430000</v>
      </c>
    </row>
    <row r="17772" spans="1:8" x14ac:dyDescent="0.3">
      <c r="A17772" s="1" t="s">
        <v>542</v>
      </c>
      <c r="B17772" t="s">
        <v>543</v>
      </c>
      <c r="C17772">
        <v>2017</v>
      </c>
      <c r="D17772">
        <v>240500000</v>
      </c>
      <c r="E17772">
        <v>127.09</v>
      </c>
      <c r="F17772">
        <v>0</v>
      </c>
      <c r="G17772">
        <v>0.65</v>
      </c>
      <c r="H17772">
        <f t="shared" si="277"/>
        <v>370000000</v>
      </c>
    </row>
    <row r="17773" spans="1:8" x14ac:dyDescent="0.3">
      <c r="A17773" s="1" t="s">
        <v>544</v>
      </c>
      <c r="B17773" t="s">
        <v>545</v>
      </c>
      <c r="C17773">
        <v>2017</v>
      </c>
      <c r="D17773">
        <v>468968246</v>
      </c>
      <c r="E17773">
        <v>57.62</v>
      </c>
      <c r="F17773">
        <v>234484130</v>
      </c>
      <c r="G17773">
        <v>1</v>
      </c>
      <c r="H17773">
        <f t="shared" si="277"/>
        <v>468968246</v>
      </c>
    </row>
    <row r="17774" spans="1:8" x14ac:dyDescent="0.3">
      <c r="A17774" s="1" t="s">
        <v>546</v>
      </c>
      <c r="B17774" t="s">
        <v>547</v>
      </c>
      <c r="C17774">
        <v>2017</v>
      </c>
      <c r="D17774">
        <v>0</v>
      </c>
      <c r="E17774">
        <v>0</v>
      </c>
      <c r="F17774">
        <v>0</v>
      </c>
      <c r="G17774">
        <v>0</v>
      </c>
      <c r="H17774" t="str">
        <f t="shared" si="277"/>
        <v/>
      </c>
    </row>
    <row r="17775" spans="1:8" x14ac:dyDescent="0.3">
      <c r="A17775" s="1" t="s">
        <v>550</v>
      </c>
      <c r="B17775" t="s">
        <v>551</v>
      </c>
      <c r="C17775">
        <v>2017</v>
      </c>
      <c r="D17775">
        <v>337626440</v>
      </c>
      <c r="E17775">
        <v>99.62</v>
      </c>
      <c r="F17775">
        <v>0</v>
      </c>
      <c r="G17775">
        <v>5</v>
      </c>
      <c r="H17775">
        <f t="shared" si="277"/>
        <v>67525288</v>
      </c>
    </row>
    <row r="17776" spans="1:8" x14ac:dyDescent="0.3">
      <c r="A17776" s="1" t="s">
        <v>552</v>
      </c>
      <c r="B17776" t="s">
        <v>553</v>
      </c>
      <c r="C17776">
        <v>2017</v>
      </c>
      <c r="D17776">
        <v>912293547</v>
      </c>
      <c r="E17776">
        <v>39.869999999999997</v>
      </c>
      <c r="F17776">
        <v>0</v>
      </c>
      <c r="G17776">
        <v>0.57999999999999996</v>
      </c>
      <c r="H17776">
        <f t="shared" si="277"/>
        <v>1572919908.6206899</v>
      </c>
    </row>
    <row r="17777" spans="1:8" x14ac:dyDescent="0.3">
      <c r="A17777" s="1" t="s">
        <v>554</v>
      </c>
      <c r="B17777" t="s">
        <v>555</v>
      </c>
      <c r="C17777">
        <v>2017</v>
      </c>
      <c r="D17777">
        <v>2491291537</v>
      </c>
      <c r="E17777">
        <v>60.68</v>
      </c>
      <c r="F17777">
        <v>0</v>
      </c>
      <c r="G17777">
        <v>1.8</v>
      </c>
      <c r="H17777">
        <f t="shared" si="277"/>
        <v>1384050853.8888888</v>
      </c>
    </row>
    <row r="17778" spans="1:8" x14ac:dyDescent="0.3">
      <c r="A17778" s="1" t="s">
        <v>556</v>
      </c>
      <c r="B17778" t="s">
        <v>557</v>
      </c>
      <c r="C17778">
        <v>2017</v>
      </c>
      <c r="D17778">
        <v>841179604</v>
      </c>
      <c r="E17778">
        <v>165.22</v>
      </c>
      <c r="F17778">
        <v>0</v>
      </c>
      <c r="G17778">
        <v>1.0181558500000001</v>
      </c>
      <c r="H17778">
        <f t="shared" si="277"/>
        <v>826179610.91123712</v>
      </c>
    </row>
    <row r="17779" spans="1:8" x14ac:dyDescent="0.3">
      <c r="A17779" s="1" t="s">
        <v>558</v>
      </c>
      <c r="B17779" t="s">
        <v>559</v>
      </c>
      <c r="C17779">
        <v>2017</v>
      </c>
      <c r="D17779">
        <v>6554150208</v>
      </c>
      <c r="E17779">
        <v>64.790000000000006</v>
      </c>
      <c r="F17779">
        <v>0</v>
      </c>
      <c r="G17779">
        <v>12</v>
      </c>
      <c r="H17779">
        <f t="shared" si="277"/>
        <v>546179184</v>
      </c>
    </row>
    <row r="17780" spans="1:8" x14ac:dyDescent="0.3">
      <c r="A17780" s="1" t="s">
        <v>2872</v>
      </c>
      <c r="B17780" t="s">
        <v>2873</v>
      </c>
      <c r="C17780">
        <v>2017</v>
      </c>
      <c r="D17780">
        <v>0</v>
      </c>
      <c r="E17780">
        <v>0</v>
      </c>
      <c r="F17780">
        <v>0</v>
      </c>
      <c r="G17780">
        <v>0</v>
      </c>
      <c r="H17780" t="str">
        <f t="shared" si="277"/>
        <v/>
      </c>
    </row>
    <row r="17781" spans="1:8" x14ac:dyDescent="0.3">
      <c r="A17781" s="1" t="s">
        <v>560</v>
      </c>
      <c r="B17781" t="s">
        <v>561</v>
      </c>
      <c r="C17781">
        <v>2017</v>
      </c>
      <c r="D17781">
        <v>63637500</v>
      </c>
      <c r="E17781">
        <v>73.069999999999993</v>
      </c>
      <c r="F17781">
        <v>0</v>
      </c>
      <c r="G17781">
        <v>1.503544</v>
      </c>
      <c r="H17781">
        <f t="shared" si="277"/>
        <v>42325000.133019052</v>
      </c>
    </row>
    <row r="17782" spans="1:8" x14ac:dyDescent="0.3">
      <c r="A17782" s="1" t="s">
        <v>562</v>
      </c>
      <c r="B17782" t="s">
        <v>563</v>
      </c>
      <c r="C17782">
        <v>2017</v>
      </c>
      <c r="D17782">
        <v>6300000000</v>
      </c>
      <c r="E17782">
        <v>90.33</v>
      </c>
      <c r="F17782">
        <v>0</v>
      </c>
      <c r="G17782">
        <v>21</v>
      </c>
      <c r="H17782">
        <f t="shared" si="277"/>
        <v>300000000</v>
      </c>
    </row>
    <row r="17783" spans="1:8" x14ac:dyDescent="0.3">
      <c r="A17783" s="1" t="s">
        <v>3366</v>
      </c>
      <c r="B17783" t="s">
        <v>3367</v>
      </c>
      <c r="C17783">
        <v>2017</v>
      </c>
      <c r="D17783">
        <v>397088672</v>
      </c>
      <c r="E17783">
        <v>72.180000000000007</v>
      </c>
      <c r="F17783">
        <v>0</v>
      </c>
      <c r="G17783">
        <v>5.24</v>
      </c>
      <c r="H17783">
        <f t="shared" si="277"/>
        <v>75780280.916030526</v>
      </c>
    </row>
    <row r="17784" spans="1:8" x14ac:dyDescent="0.3">
      <c r="A17784" s="1" t="s">
        <v>2716</v>
      </c>
      <c r="B17784" t="s">
        <v>2717</v>
      </c>
      <c r="C17784">
        <v>2017</v>
      </c>
      <c r="D17784">
        <v>0</v>
      </c>
      <c r="E17784">
        <v>0</v>
      </c>
      <c r="F17784">
        <v>0</v>
      </c>
      <c r="G17784">
        <v>0</v>
      </c>
      <c r="H17784" t="str">
        <f t="shared" si="277"/>
        <v/>
      </c>
    </row>
    <row r="17785" spans="1:8" x14ac:dyDescent="0.3">
      <c r="A17785" s="1" t="s">
        <v>2718</v>
      </c>
      <c r="B17785" t="s">
        <v>2719</v>
      </c>
      <c r="C17785">
        <v>2017</v>
      </c>
      <c r="D17785">
        <v>758880810</v>
      </c>
      <c r="E17785">
        <v>75</v>
      </c>
      <c r="F17785">
        <v>131539340</v>
      </c>
      <c r="G17785">
        <v>7.4717788199999999</v>
      </c>
      <c r="H17785">
        <f t="shared" si="277"/>
        <v>101566284.05121875</v>
      </c>
    </row>
    <row r="17786" spans="1:8" x14ac:dyDescent="0.3">
      <c r="A17786" s="1" t="s">
        <v>3082</v>
      </c>
      <c r="B17786" t="s">
        <v>3083</v>
      </c>
      <c r="C17786">
        <v>2017</v>
      </c>
      <c r="D17786">
        <v>184555373</v>
      </c>
      <c r="E17786">
        <v>46.59</v>
      </c>
      <c r="F17786">
        <v>110733230</v>
      </c>
      <c r="G17786">
        <v>3.75694675</v>
      </c>
      <c r="H17786">
        <f t="shared" si="277"/>
        <v>49123765.994287781</v>
      </c>
    </row>
    <row r="17787" spans="1:8" x14ac:dyDescent="0.3">
      <c r="A17787" s="1" t="s">
        <v>3084</v>
      </c>
      <c r="B17787" t="s">
        <v>3085</v>
      </c>
      <c r="C17787">
        <v>2017</v>
      </c>
      <c r="D17787">
        <v>125573000</v>
      </c>
      <c r="E17787">
        <v>113.19</v>
      </c>
      <c r="F17787">
        <v>0</v>
      </c>
      <c r="G17787">
        <v>3.5</v>
      </c>
      <c r="H17787">
        <f t="shared" si="277"/>
        <v>35878000</v>
      </c>
    </row>
    <row r="17788" spans="1:8" x14ac:dyDescent="0.3">
      <c r="A17788" s="1" t="s">
        <v>3566</v>
      </c>
      <c r="B17788" t="s">
        <v>3567</v>
      </c>
      <c r="C17788">
        <v>2017</v>
      </c>
      <c r="D17788">
        <v>0</v>
      </c>
      <c r="E17788">
        <v>0</v>
      </c>
      <c r="F17788">
        <v>0</v>
      </c>
      <c r="G17788">
        <v>0</v>
      </c>
      <c r="H17788" t="str">
        <f t="shared" si="277"/>
        <v/>
      </c>
    </row>
    <row r="17789" spans="1:8" x14ac:dyDescent="0.3">
      <c r="A17789" s="1" t="s">
        <v>3636</v>
      </c>
      <c r="B17789" t="s">
        <v>3637</v>
      </c>
      <c r="C17789">
        <v>2017</v>
      </c>
      <c r="D17789">
        <v>0</v>
      </c>
      <c r="E17789">
        <v>0</v>
      </c>
      <c r="F17789">
        <v>0</v>
      </c>
      <c r="G17789">
        <v>0</v>
      </c>
      <c r="H17789" t="str">
        <f t="shared" si="277"/>
        <v/>
      </c>
    </row>
    <row r="17790" spans="1:8" x14ac:dyDescent="0.3">
      <c r="A17790" s="1" t="s">
        <v>3660</v>
      </c>
      <c r="B17790" t="s">
        <v>3661</v>
      </c>
      <c r="C17790">
        <v>2017</v>
      </c>
      <c r="D17790">
        <v>33750000</v>
      </c>
      <c r="E17790">
        <v>54.25</v>
      </c>
      <c r="F17790">
        <v>0</v>
      </c>
      <c r="G17790">
        <v>2.5</v>
      </c>
      <c r="H17790">
        <f t="shared" si="277"/>
        <v>13500000</v>
      </c>
    </row>
    <row r="17791" spans="1:8" x14ac:dyDescent="0.3">
      <c r="A17791" s="1" t="s">
        <v>3690</v>
      </c>
      <c r="B17791" t="s">
        <v>3691</v>
      </c>
      <c r="C17791">
        <v>2017</v>
      </c>
      <c r="D17791">
        <v>0</v>
      </c>
      <c r="E17791">
        <v>0</v>
      </c>
      <c r="F17791">
        <v>0</v>
      </c>
      <c r="G17791">
        <v>0</v>
      </c>
      <c r="H17791" t="str">
        <f t="shared" si="277"/>
        <v/>
      </c>
    </row>
    <row r="17792" spans="1:8" x14ac:dyDescent="0.3">
      <c r="A17792" s="1" t="s">
        <v>3692</v>
      </c>
      <c r="B17792" t="s">
        <v>3693</v>
      </c>
      <c r="C17792">
        <v>2017</v>
      </c>
      <c r="D17792">
        <v>573925880</v>
      </c>
      <c r="E17792">
        <v>61.39</v>
      </c>
      <c r="F17792">
        <v>0</v>
      </c>
      <c r="G17792">
        <v>8</v>
      </c>
      <c r="H17792">
        <f t="shared" si="277"/>
        <v>71740735</v>
      </c>
    </row>
    <row r="17793" spans="1:8" x14ac:dyDescent="0.3">
      <c r="A17793" s="1" t="s">
        <v>566</v>
      </c>
      <c r="B17793" t="s">
        <v>567</v>
      </c>
      <c r="C17793">
        <v>2017</v>
      </c>
      <c r="D17793">
        <v>6864531733</v>
      </c>
      <c r="E17793">
        <v>36.659999999999997</v>
      </c>
      <c r="F17793">
        <v>0</v>
      </c>
      <c r="G17793">
        <v>2.92</v>
      </c>
      <c r="H17793">
        <f t="shared" si="277"/>
        <v>2350867031.8493152</v>
      </c>
    </row>
    <row r="17794" spans="1:8" x14ac:dyDescent="0.3">
      <c r="A17794" s="1" t="s">
        <v>568</v>
      </c>
      <c r="B17794" t="s">
        <v>569</v>
      </c>
      <c r="C17794">
        <v>2017</v>
      </c>
      <c r="D17794">
        <v>0</v>
      </c>
      <c r="E17794">
        <v>0</v>
      </c>
      <c r="F17794">
        <v>0</v>
      </c>
      <c r="G17794">
        <v>0</v>
      </c>
      <c r="H17794" t="str">
        <f t="shared" si="277"/>
        <v/>
      </c>
    </row>
    <row r="17795" spans="1:8" x14ac:dyDescent="0.3">
      <c r="A17795" s="1" t="s">
        <v>570</v>
      </c>
      <c r="B17795" t="s">
        <v>571</v>
      </c>
      <c r="C17795">
        <v>2017</v>
      </c>
      <c r="D17795">
        <v>8557023101</v>
      </c>
      <c r="E17795">
        <v>88.87</v>
      </c>
      <c r="F17795">
        <v>0</v>
      </c>
      <c r="G17795">
        <v>0.71164307000000004</v>
      </c>
      <c r="H17795">
        <f t="shared" ref="H17795:H17858" si="278">IF(G17795=0, "",D17795/G17795)</f>
        <v>12024318737.481697</v>
      </c>
    </row>
    <row r="17796" spans="1:8" x14ac:dyDescent="0.3">
      <c r="A17796" s="1" t="s">
        <v>572</v>
      </c>
      <c r="B17796" t="s">
        <v>573</v>
      </c>
      <c r="C17796">
        <v>2017</v>
      </c>
      <c r="D17796">
        <v>0</v>
      </c>
      <c r="E17796">
        <v>0</v>
      </c>
      <c r="F17796">
        <v>0</v>
      </c>
      <c r="G17796">
        <v>0</v>
      </c>
      <c r="H17796" t="str">
        <f t="shared" si="278"/>
        <v/>
      </c>
    </row>
    <row r="17797" spans="1:8" x14ac:dyDescent="0.3">
      <c r="A17797" s="1" t="s">
        <v>574</v>
      </c>
      <c r="B17797" t="s">
        <v>575</v>
      </c>
      <c r="C17797">
        <v>2017</v>
      </c>
      <c r="D17797">
        <v>12987716645</v>
      </c>
      <c r="E17797">
        <v>70.66</v>
      </c>
      <c r="F17797">
        <v>0</v>
      </c>
      <c r="G17797">
        <v>5</v>
      </c>
      <c r="H17797">
        <f t="shared" si="278"/>
        <v>2597543329</v>
      </c>
    </row>
    <row r="17798" spans="1:8" x14ac:dyDescent="0.3">
      <c r="A17798" s="1" t="s">
        <v>576</v>
      </c>
      <c r="B17798" t="s">
        <v>577</v>
      </c>
      <c r="C17798">
        <v>2017</v>
      </c>
      <c r="D17798">
        <v>48279621241</v>
      </c>
      <c r="E17798">
        <v>210.02</v>
      </c>
      <c r="F17798">
        <v>0</v>
      </c>
      <c r="G17798">
        <v>5.59</v>
      </c>
      <c r="H17798">
        <f t="shared" si="278"/>
        <v>8636783764.0429344</v>
      </c>
    </row>
    <row r="17799" spans="1:8" x14ac:dyDescent="0.3">
      <c r="A17799" s="1" t="s">
        <v>578</v>
      </c>
      <c r="B17799" t="s">
        <v>579</v>
      </c>
      <c r="C17799">
        <v>2017</v>
      </c>
      <c r="D17799">
        <v>435624364</v>
      </c>
      <c r="E17799">
        <v>113.85</v>
      </c>
      <c r="F17799">
        <v>0</v>
      </c>
      <c r="G17799">
        <v>0.30849809</v>
      </c>
      <c r="H17799">
        <f t="shared" si="278"/>
        <v>1412081235.2517321</v>
      </c>
    </row>
    <row r="17800" spans="1:8" x14ac:dyDescent="0.3">
      <c r="A17800" s="1" t="s">
        <v>580</v>
      </c>
      <c r="B17800" t="s">
        <v>581</v>
      </c>
      <c r="C17800">
        <v>2017</v>
      </c>
      <c r="D17800">
        <v>1430184707</v>
      </c>
      <c r="E17800">
        <v>39.979999999999997</v>
      </c>
      <c r="F17800">
        <v>0</v>
      </c>
      <c r="G17800">
        <v>1.2</v>
      </c>
      <c r="H17800">
        <f t="shared" si="278"/>
        <v>1191820589.1666667</v>
      </c>
    </row>
    <row r="17801" spans="1:8" x14ac:dyDescent="0.3">
      <c r="A17801" s="1" t="s">
        <v>582</v>
      </c>
      <c r="B17801" t="s">
        <v>583</v>
      </c>
      <c r="C17801">
        <v>2017</v>
      </c>
      <c r="D17801">
        <v>45605664</v>
      </c>
      <c r="E17801">
        <v>28.4</v>
      </c>
      <c r="F17801">
        <v>0</v>
      </c>
      <c r="G17801">
        <v>0.2</v>
      </c>
      <c r="H17801">
        <f t="shared" si="278"/>
        <v>228028320</v>
      </c>
    </row>
    <row r="17802" spans="1:8" x14ac:dyDescent="0.3">
      <c r="A17802" s="1" t="s">
        <v>584</v>
      </c>
      <c r="B17802" t="s">
        <v>585</v>
      </c>
      <c r="C17802">
        <v>2017</v>
      </c>
      <c r="D17802">
        <v>0</v>
      </c>
      <c r="E17802" t="s">
        <v>75</v>
      </c>
      <c r="F17802">
        <v>1647005650</v>
      </c>
      <c r="G17802">
        <v>0</v>
      </c>
      <c r="H17802" t="str">
        <f t="shared" si="278"/>
        <v/>
      </c>
    </row>
    <row r="17803" spans="1:8" x14ac:dyDescent="0.3">
      <c r="A17803" s="1" t="s">
        <v>586</v>
      </c>
      <c r="B17803" t="s">
        <v>587</v>
      </c>
      <c r="C17803">
        <v>2017</v>
      </c>
      <c r="D17803">
        <v>0</v>
      </c>
      <c r="E17803">
        <v>0</v>
      </c>
      <c r="F17803">
        <v>0</v>
      </c>
      <c r="G17803">
        <v>0</v>
      </c>
      <c r="H17803" t="str">
        <f t="shared" si="278"/>
        <v/>
      </c>
    </row>
    <row r="17804" spans="1:8" x14ac:dyDescent="0.3">
      <c r="A17804" s="1" t="s">
        <v>588</v>
      </c>
      <c r="B17804" t="s">
        <v>589</v>
      </c>
      <c r="C17804">
        <v>2017</v>
      </c>
      <c r="D17804">
        <v>34657476524</v>
      </c>
      <c r="E17804">
        <v>24.98</v>
      </c>
      <c r="F17804">
        <v>0</v>
      </c>
      <c r="G17804">
        <v>2</v>
      </c>
      <c r="H17804">
        <f t="shared" si="278"/>
        <v>17328738262</v>
      </c>
    </row>
    <row r="17805" spans="1:8" x14ac:dyDescent="0.3">
      <c r="A17805" s="1" t="s">
        <v>590</v>
      </c>
      <c r="B17805" t="s">
        <v>591</v>
      </c>
      <c r="C17805">
        <v>2017</v>
      </c>
      <c r="D17805">
        <v>0</v>
      </c>
      <c r="E17805" t="s">
        <v>75</v>
      </c>
      <c r="F17805">
        <v>0</v>
      </c>
      <c r="G17805">
        <v>0</v>
      </c>
      <c r="H17805" t="str">
        <f t="shared" si="278"/>
        <v/>
      </c>
    </row>
    <row r="17806" spans="1:8" x14ac:dyDescent="0.3">
      <c r="A17806" s="1" t="s">
        <v>592</v>
      </c>
      <c r="B17806" t="s">
        <v>593</v>
      </c>
      <c r="C17806">
        <v>2017</v>
      </c>
      <c r="D17806">
        <v>0</v>
      </c>
      <c r="E17806">
        <v>0</v>
      </c>
      <c r="F17806">
        <v>0</v>
      </c>
      <c r="G17806">
        <v>0</v>
      </c>
      <c r="H17806" t="str">
        <f t="shared" si="278"/>
        <v/>
      </c>
    </row>
    <row r="17807" spans="1:8" x14ac:dyDescent="0.3">
      <c r="A17807" s="1" t="s">
        <v>594</v>
      </c>
      <c r="B17807" t="s">
        <v>595</v>
      </c>
      <c r="C17807">
        <v>2017</v>
      </c>
      <c r="D17807">
        <v>0</v>
      </c>
      <c r="E17807">
        <v>0</v>
      </c>
      <c r="F17807">
        <v>0</v>
      </c>
      <c r="G17807">
        <v>0</v>
      </c>
      <c r="H17807" t="str">
        <f t="shared" si="278"/>
        <v/>
      </c>
    </row>
    <row r="17808" spans="1:8" x14ac:dyDescent="0.3">
      <c r="A17808" s="1" t="s">
        <v>596</v>
      </c>
      <c r="B17808" t="s">
        <v>597</v>
      </c>
      <c r="C17808">
        <v>2017</v>
      </c>
      <c r="D17808">
        <v>5288575950</v>
      </c>
      <c r="E17808">
        <v>76.650000000000006</v>
      </c>
      <c r="F17808">
        <v>0</v>
      </c>
      <c r="G17808">
        <v>1.2</v>
      </c>
      <c r="H17808">
        <f t="shared" si="278"/>
        <v>4407146625</v>
      </c>
    </row>
    <row r="17809" spans="1:8" x14ac:dyDescent="0.3">
      <c r="A17809" s="1" t="s">
        <v>598</v>
      </c>
      <c r="B17809" t="s">
        <v>599</v>
      </c>
      <c r="C17809">
        <v>2017</v>
      </c>
      <c r="D17809">
        <v>14821942596</v>
      </c>
      <c r="E17809">
        <v>141.07</v>
      </c>
      <c r="F17809">
        <v>0</v>
      </c>
      <c r="G17809">
        <v>4.37</v>
      </c>
      <c r="H17809">
        <f t="shared" si="278"/>
        <v>3391748877.8032036</v>
      </c>
    </row>
    <row r="17810" spans="1:8" x14ac:dyDescent="0.3">
      <c r="A17810" s="1" t="s">
        <v>602</v>
      </c>
      <c r="B17810" t="s">
        <v>603</v>
      </c>
      <c r="C17810">
        <v>2017</v>
      </c>
      <c r="D17810">
        <v>5262729413</v>
      </c>
      <c r="E17810">
        <v>73.55</v>
      </c>
      <c r="F17810">
        <v>701412760</v>
      </c>
      <c r="G17810">
        <v>14.864776920000001</v>
      </c>
      <c r="H17810">
        <f t="shared" si="278"/>
        <v>354040255.11605185</v>
      </c>
    </row>
    <row r="17811" spans="1:8" x14ac:dyDescent="0.3">
      <c r="A17811" s="1" t="s">
        <v>604</v>
      </c>
      <c r="B17811" t="s">
        <v>605</v>
      </c>
      <c r="C17811">
        <v>2017</v>
      </c>
      <c r="D17811">
        <v>414677026</v>
      </c>
      <c r="E17811">
        <v>60.01</v>
      </c>
      <c r="F17811">
        <v>0</v>
      </c>
      <c r="G17811">
        <v>0.8</v>
      </c>
      <c r="H17811">
        <f t="shared" si="278"/>
        <v>518346282.5</v>
      </c>
    </row>
    <row r="17812" spans="1:8" x14ac:dyDescent="0.3">
      <c r="A17812" s="1" t="s">
        <v>606</v>
      </c>
      <c r="B17812" t="s">
        <v>607</v>
      </c>
      <c r="C17812">
        <v>2017</v>
      </c>
      <c r="D17812">
        <v>0</v>
      </c>
      <c r="E17812">
        <v>0</v>
      </c>
      <c r="F17812">
        <v>0</v>
      </c>
      <c r="G17812">
        <v>0</v>
      </c>
      <c r="H17812" t="str">
        <f t="shared" si="278"/>
        <v/>
      </c>
    </row>
    <row r="17813" spans="1:8" x14ac:dyDescent="0.3">
      <c r="A17813" s="1" t="s">
        <v>608</v>
      </c>
      <c r="B17813" t="s">
        <v>609</v>
      </c>
      <c r="C17813">
        <v>2017</v>
      </c>
      <c r="D17813">
        <v>207443043664</v>
      </c>
      <c r="E17813">
        <v>60.46</v>
      </c>
      <c r="F17813">
        <v>0</v>
      </c>
      <c r="G17813">
        <v>8</v>
      </c>
      <c r="H17813">
        <f t="shared" si="278"/>
        <v>25930380458</v>
      </c>
    </row>
    <row r="17814" spans="1:8" x14ac:dyDescent="0.3">
      <c r="A17814" s="1" t="s">
        <v>610</v>
      </c>
      <c r="B17814" t="s">
        <v>611</v>
      </c>
      <c r="C17814">
        <v>2017</v>
      </c>
      <c r="D17814">
        <v>557402968</v>
      </c>
      <c r="E17814">
        <v>0</v>
      </c>
      <c r="F17814">
        <v>0</v>
      </c>
      <c r="G17814">
        <v>1</v>
      </c>
      <c r="H17814">
        <f t="shared" si="278"/>
        <v>557402968</v>
      </c>
    </row>
    <row r="17815" spans="1:8" x14ac:dyDescent="0.3">
      <c r="A17815" s="1" t="s">
        <v>612</v>
      </c>
      <c r="B17815" t="s">
        <v>613</v>
      </c>
      <c r="C17815">
        <v>2017</v>
      </c>
      <c r="D17815">
        <v>0</v>
      </c>
      <c r="E17815">
        <v>0</v>
      </c>
      <c r="F17815">
        <v>0</v>
      </c>
      <c r="G17815">
        <v>0</v>
      </c>
      <c r="H17815" t="str">
        <f t="shared" si="278"/>
        <v/>
      </c>
    </row>
    <row r="17816" spans="1:8" x14ac:dyDescent="0.3">
      <c r="A17816" s="1" t="s">
        <v>620</v>
      </c>
      <c r="B17816" t="s">
        <v>621</v>
      </c>
      <c r="C17816">
        <v>2017</v>
      </c>
      <c r="D17816">
        <v>1804775803</v>
      </c>
      <c r="E17816">
        <v>32.71</v>
      </c>
      <c r="F17816">
        <v>360955160</v>
      </c>
      <c r="G17816">
        <v>1.00029086</v>
      </c>
      <c r="H17816">
        <f t="shared" si="278"/>
        <v>1804251018.5487449</v>
      </c>
    </row>
    <row r="17817" spans="1:8" x14ac:dyDescent="0.3">
      <c r="A17817" s="1" t="s">
        <v>622</v>
      </c>
      <c r="B17817" t="s">
        <v>623</v>
      </c>
      <c r="C17817">
        <v>2017</v>
      </c>
      <c r="D17817">
        <v>0</v>
      </c>
      <c r="E17817">
        <v>0</v>
      </c>
      <c r="F17817">
        <v>0</v>
      </c>
      <c r="G17817">
        <v>0</v>
      </c>
      <c r="H17817" t="str">
        <f t="shared" si="278"/>
        <v/>
      </c>
    </row>
    <row r="17818" spans="1:8" x14ac:dyDescent="0.3">
      <c r="A17818" s="1" t="s">
        <v>624</v>
      </c>
      <c r="B17818" t="s">
        <v>625</v>
      </c>
      <c r="C17818">
        <v>2017</v>
      </c>
      <c r="D17818">
        <v>601342167</v>
      </c>
      <c r="E17818">
        <v>89.45</v>
      </c>
      <c r="F17818">
        <v>0</v>
      </c>
      <c r="G17818">
        <v>1.35</v>
      </c>
      <c r="H17818">
        <f t="shared" si="278"/>
        <v>445438642.22222221</v>
      </c>
    </row>
    <row r="17819" spans="1:8" x14ac:dyDescent="0.3">
      <c r="A17819" s="1" t="s">
        <v>628</v>
      </c>
      <c r="B17819" t="s">
        <v>629</v>
      </c>
      <c r="C17819">
        <v>2017</v>
      </c>
      <c r="D17819">
        <v>0</v>
      </c>
      <c r="E17819">
        <v>0</v>
      </c>
      <c r="F17819">
        <v>0</v>
      </c>
      <c r="G17819">
        <v>0</v>
      </c>
      <c r="H17819" t="str">
        <f t="shared" si="278"/>
        <v/>
      </c>
    </row>
    <row r="17820" spans="1:8" x14ac:dyDescent="0.3">
      <c r="A17820" s="1" t="s">
        <v>632</v>
      </c>
      <c r="B17820" t="s">
        <v>633</v>
      </c>
      <c r="C17820">
        <v>2017</v>
      </c>
      <c r="D17820">
        <v>3980000193</v>
      </c>
      <c r="E17820">
        <v>71.7</v>
      </c>
      <c r="F17820">
        <v>0</v>
      </c>
      <c r="G17820">
        <v>1</v>
      </c>
      <c r="H17820">
        <f t="shared" si="278"/>
        <v>3980000193</v>
      </c>
    </row>
    <row r="17821" spans="1:8" x14ac:dyDescent="0.3">
      <c r="A17821" s="1" t="s">
        <v>634</v>
      </c>
      <c r="B17821" t="s">
        <v>635</v>
      </c>
      <c r="C17821">
        <v>2017</v>
      </c>
      <c r="D17821">
        <v>2299657081</v>
      </c>
      <c r="E17821">
        <v>89.85</v>
      </c>
      <c r="F17821">
        <v>0</v>
      </c>
      <c r="G17821">
        <v>4.1311</v>
      </c>
      <c r="H17821">
        <f t="shared" si="278"/>
        <v>556669429.69184959</v>
      </c>
    </row>
    <row r="17822" spans="1:8" x14ac:dyDescent="0.3">
      <c r="A17822" s="1" t="s">
        <v>636</v>
      </c>
      <c r="B17822" t="s">
        <v>637</v>
      </c>
      <c r="C17822">
        <v>2017</v>
      </c>
      <c r="D17822">
        <v>3669483330</v>
      </c>
      <c r="E17822">
        <v>60.01</v>
      </c>
      <c r="F17822">
        <v>0</v>
      </c>
      <c r="G17822">
        <v>2.2000000000000002</v>
      </c>
      <c r="H17822">
        <f t="shared" si="278"/>
        <v>1667946968.181818</v>
      </c>
    </row>
    <row r="17823" spans="1:8" x14ac:dyDescent="0.3">
      <c r="A17823" s="1" t="s">
        <v>638</v>
      </c>
      <c r="B17823" t="s">
        <v>639</v>
      </c>
      <c r="C17823">
        <v>2017</v>
      </c>
      <c r="D17823">
        <v>308160000</v>
      </c>
      <c r="E17823">
        <v>168.69</v>
      </c>
      <c r="F17823">
        <v>0</v>
      </c>
      <c r="G17823">
        <v>3.6</v>
      </c>
      <c r="H17823">
        <f t="shared" si="278"/>
        <v>85600000</v>
      </c>
    </row>
    <row r="17824" spans="1:8" x14ac:dyDescent="0.3">
      <c r="A17824" s="1" t="s">
        <v>640</v>
      </c>
      <c r="B17824" t="s">
        <v>641</v>
      </c>
      <c r="C17824">
        <v>2017</v>
      </c>
      <c r="D17824">
        <v>0</v>
      </c>
      <c r="E17824">
        <v>0</v>
      </c>
      <c r="F17824">
        <v>0</v>
      </c>
      <c r="G17824">
        <v>0</v>
      </c>
      <c r="H17824" t="str">
        <f t="shared" si="278"/>
        <v/>
      </c>
    </row>
    <row r="17825" spans="1:8" x14ac:dyDescent="0.3">
      <c r="A17825" s="1" t="s">
        <v>642</v>
      </c>
      <c r="B17825" t="s">
        <v>643</v>
      </c>
      <c r="C17825">
        <v>2017</v>
      </c>
      <c r="D17825">
        <v>0</v>
      </c>
      <c r="E17825" t="s">
        <v>75</v>
      </c>
      <c r="F17825">
        <v>3816605560</v>
      </c>
      <c r="G17825">
        <v>0</v>
      </c>
      <c r="H17825" t="str">
        <f t="shared" si="278"/>
        <v/>
      </c>
    </row>
    <row r="17826" spans="1:8" x14ac:dyDescent="0.3">
      <c r="A17826" s="1" t="s">
        <v>644</v>
      </c>
      <c r="B17826" t="s">
        <v>645</v>
      </c>
      <c r="C17826">
        <v>2017</v>
      </c>
      <c r="D17826">
        <v>455350623</v>
      </c>
      <c r="E17826">
        <v>63.6</v>
      </c>
      <c r="F17826">
        <v>0</v>
      </c>
      <c r="G17826">
        <v>2.5</v>
      </c>
      <c r="H17826">
        <f t="shared" si="278"/>
        <v>182140249.19999999</v>
      </c>
    </row>
    <row r="17827" spans="1:8" x14ac:dyDescent="0.3">
      <c r="A17827" s="1" t="s">
        <v>646</v>
      </c>
      <c r="B17827" t="s">
        <v>647</v>
      </c>
      <c r="C17827">
        <v>2017</v>
      </c>
      <c r="D17827">
        <v>2655155643</v>
      </c>
      <c r="E17827">
        <v>50.18</v>
      </c>
      <c r="F17827">
        <v>0</v>
      </c>
      <c r="G17827">
        <v>1.35</v>
      </c>
      <c r="H17827">
        <f t="shared" si="278"/>
        <v>1966781957.7777777</v>
      </c>
    </row>
    <row r="17828" spans="1:8" x14ac:dyDescent="0.3">
      <c r="A17828" s="1" t="s">
        <v>648</v>
      </c>
      <c r="B17828" t="s">
        <v>649</v>
      </c>
      <c r="C17828">
        <v>2017</v>
      </c>
      <c r="D17828">
        <v>2153551980</v>
      </c>
      <c r="E17828">
        <v>0</v>
      </c>
      <c r="F17828">
        <v>0</v>
      </c>
      <c r="G17828">
        <v>0.7</v>
      </c>
      <c r="H17828">
        <f t="shared" si="278"/>
        <v>3076502828.5714288</v>
      </c>
    </row>
    <row r="17829" spans="1:8" x14ac:dyDescent="0.3">
      <c r="A17829" s="1" t="s">
        <v>650</v>
      </c>
      <c r="B17829" t="s">
        <v>651</v>
      </c>
      <c r="C17829">
        <v>2017</v>
      </c>
      <c r="D17829">
        <v>5092146692</v>
      </c>
      <c r="E17829">
        <v>51.1</v>
      </c>
      <c r="F17829">
        <v>0</v>
      </c>
      <c r="G17829">
        <v>3.6</v>
      </c>
      <c r="H17829">
        <f t="shared" si="278"/>
        <v>1414485192.2222221</v>
      </c>
    </row>
    <row r="17830" spans="1:8" x14ac:dyDescent="0.3">
      <c r="A17830" s="1" t="s">
        <v>652</v>
      </c>
      <c r="B17830" t="s">
        <v>653</v>
      </c>
      <c r="C17830">
        <v>2017</v>
      </c>
      <c r="D17830">
        <v>894364695</v>
      </c>
      <c r="E17830">
        <v>59.59</v>
      </c>
      <c r="F17830">
        <v>0</v>
      </c>
      <c r="G17830">
        <v>2.25</v>
      </c>
      <c r="H17830">
        <f t="shared" si="278"/>
        <v>397495420</v>
      </c>
    </row>
    <row r="17831" spans="1:8" x14ac:dyDescent="0.3">
      <c r="A17831" s="1" t="s">
        <v>654</v>
      </c>
      <c r="B17831" t="s">
        <v>655</v>
      </c>
      <c r="C17831">
        <v>2017</v>
      </c>
      <c r="D17831">
        <v>5919333859</v>
      </c>
      <c r="E17831">
        <v>87.63</v>
      </c>
      <c r="F17831">
        <v>0</v>
      </c>
      <c r="G17831">
        <v>1.65</v>
      </c>
      <c r="H17831">
        <f t="shared" si="278"/>
        <v>3587475066.0606065</v>
      </c>
    </row>
    <row r="17832" spans="1:8" x14ac:dyDescent="0.3">
      <c r="A17832" s="1" t="s">
        <v>656</v>
      </c>
      <c r="B17832" t="s">
        <v>657</v>
      </c>
      <c r="C17832">
        <v>2017</v>
      </c>
      <c r="D17832">
        <v>11141404200</v>
      </c>
      <c r="E17832">
        <v>71.67</v>
      </c>
      <c r="F17832">
        <v>0</v>
      </c>
      <c r="G17832">
        <v>15</v>
      </c>
      <c r="H17832">
        <f t="shared" si="278"/>
        <v>742760280</v>
      </c>
    </row>
    <row r="17833" spans="1:8" x14ac:dyDescent="0.3">
      <c r="A17833" s="1" t="s">
        <v>658</v>
      </c>
      <c r="B17833" t="s">
        <v>659</v>
      </c>
      <c r="C17833">
        <v>2017</v>
      </c>
      <c r="D17833">
        <v>0</v>
      </c>
      <c r="E17833">
        <v>0</v>
      </c>
      <c r="F17833">
        <v>0</v>
      </c>
      <c r="G17833">
        <v>0</v>
      </c>
      <c r="H17833" t="str">
        <f t="shared" si="278"/>
        <v/>
      </c>
    </row>
    <row r="17834" spans="1:8" x14ac:dyDescent="0.3">
      <c r="A17834" s="1" t="s">
        <v>660</v>
      </c>
      <c r="B17834" t="s">
        <v>661</v>
      </c>
      <c r="C17834">
        <v>2017</v>
      </c>
      <c r="D17834">
        <v>171471052</v>
      </c>
      <c r="E17834">
        <v>290.99</v>
      </c>
      <c r="F17834">
        <v>0</v>
      </c>
      <c r="G17834">
        <v>1</v>
      </c>
      <c r="H17834">
        <f t="shared" si="278"/>
        <v>171471052</v>
      </c>
    </row>
    <row r="17835" spans="1:8" x14ac:dyDescent="0.3">
      <c r="A17835" s="1" t="s">
        <v>662</v>
      </c>
      <c r="B17835" t="s">
        <v>663</v>
      </c>
      <c r="C17835">
        <v>2017</v>
      </c>
      <c r="D17835">
        <v>1854424062</v>
      </c>
      <c r="E17835">
        <v>72.48</v>
      </c>
      <c r="F17835">
        <v>0</v>
      </c>
      <c r="G17835">
        <v>4.4753999200000001</v>
      </c>
      <c r="H17835">
        <f t="shared" si="278"/>
        <v>414359408.13083804</v>
      </c>
    </row>
    <row r="17836" spans="1:8" x14ac:dyDescent="0.3">
      <c r="A17836" s="1" t="s">
        <v>666</v>
      </c>
      <c r="B17836" t="s">
        <v>667</v>
      </c>
      <c r="C17836">
        <v>2017</v>
      </c>
      <c r="D17836">
        <v>546530400</v>
      </c>
      <c r="E17836">
        <v>0</v>
      </c>
      <c r="F17836">
        <v>0</v>
      </c>
      <c r="G17836">
        <v>0.84112268000000001</v>
      </c>
      <c r="H17836">
        <f t="shared" si="278"/>
        <v>649763004.84490561</v>
      </c>
    </row>
    <row r="17837" spans="1:8" x14ac:dyDescent="0.3">
      <c r="A17837" s="1" t="s">
        <v>668</v>
      </c>
      <c r="B17837" t="s">
        <v>669</v>
      </c>
      <c r="C17837">
        <v>2017</v>
      </c>
      <c r="D17837">
        <v>0</v>
      </c>
      <c r="E17837">
        <v>0</v>
      </c>
      <c r="F17837">
        <v>0</v>
      </c>
      <c r="G17837">
        <v>0</v>
      </c>
      <c r="H17837" t="str">
        <f t="shared" si="278"/>
        <v/>
      </c>
    </row>
    <row r="17838" spans="1:8" x14ac:dyDescent="0.3">
      <c r="A17838" s="1" t="s">
        <v>670</v>
      </c>
      <c r="B17838" t="s">
        <v>671</v>
      </c>
      <c r="C17838">
        <v>2017</v>
      </c>
      <c r="D17838">
        <v>0</v>
      </c>
      <c r="E17838">
        <v>0</v>
      </c>
      <c r="F17838">
        <v>0</v>
      </c>
      <c r="G17838">
        <v>0</v>
      </c>
      <c r="H17838" t="str">
        <f t="shared" si="278"/>
        <v/>
      </c>
    </row>
    <row r="17839" spans="1:8" x14ac:dyDescent="0.3">
      <c r="A17839" s="1" t="s">
        <v>672</v>
      </c>
      <c r="B17839" t="s">
        <v>673</v>
      </c>
      <c r="C17839">
        <v>2017</v>
      </c>
      <c r="D17839">
        <v>70800000</v>
      </c>
      <c r="E17839">
        <v>10.94</v>
      </c>
      <c r="F17839">
        <v>0</v>
      </c>
      <c r="G17839">
        <v>0.30186942</v>
      </c>
      <c r="H17839">
        <f t="shared" si="278"/>
        <v>234538496.81097209</v>
      </c>
    </row>
    <row r="17840" spans="1:8" x14ac:dyDescent="0.3">
      <c r="A17840" s="1" t="s">
        <v>3252</v>
      </c>
      <c r="B17840" t="s">
        <v>3253</v>
      </c>
      <c r="C17840">
        <v>2017</v>
      </c>
      <c r="D17840">
        <v>0</v>
      </c>
      <c r="E17840" t="s">
        <v>75</v>
      </c>
      <c r="F17840">
        <v>0</v>
      </c>
      <c r="G17840">
        <v>0</v>
      </c>
      <c r="H17840" t="str">
        <f t="shared" si="278"/>
        <v/>
      </c>
    </row>
    <row r="17841" spans="1:8" x14ac:dyDescent="0.3">
      <c r="A17841" s="1" t="s">
        <v>674</v>
      </c>
      <c r="B17841" t="s">
        <v>675</v>
      </c>
      <c r="C17841">
        <v>2017</v>
      </c>
      <c r="D17841">
        <v>182178581</v>
      </c>
      <c r="E17841">
        <v>27.03</v>
      </c>
      <c r="F17841">
        <v>121452390</v>
      </c>
      <c r="G17841">
        <v>0.3</v>
      </c>
      <c r="H17841">
        <f t="shared" si="278"/>
        <v>607261936.66666675</v>
      </c>
    </row>
    <row r="17842" spans="1:8" x14ac:dyDescent="0.3">
      <c r="A17842" s="1" t="s">
        <v>676</v>
      </c>
      <c r="B17842" t="s">
        <v>677</v>
      </c>
      <c r="C17842">
        <v>2017</v>
      </c>
      <c r="D17842">
        <v>0</v>
      </c>
      <c r="E17842">
        <v>0</v>
      </c>
      <c r="F17842">
        <v>0</v>
      </c>
      <c r="G17842">
        <v>0</v>
      </c>
      <c r="H17842" t="str">
        <f t="shared" si="278"/>
        <v/>
      </c>
    </row>
    <row r="17843" spans="1:8" x14ac:dyDescent="0.3">
      <c r="A17843" s="1" t="s">
        <v>678</v>
      </c>
      <c r="B17843" t="s">
        <v>679</v>
      </c>
      <c r="C17843">
        <v>2017</v>
      </c>
      <c r="D17843">
        <v>190051172</v>
      </c>
      <c r="E17843">
        <v>145.09</v>
      </c>
      <c r="F17843">
        <v>0</v>
      </c>
      <c r="G17843">
        <v>0.5</v>
      </c>
      <c r="H17843">
        <f t="shared" si="278"/>
        <v>380102344</v>
      </c>
    </row>
    <row r="17844" spans="1:8" x14ac:dyDescent="0.3">
      <c r="A17844" s="1" t="s">
        <v>680</v>
      </c>
      <c r="B17844" t="s">
        <v>681</v>
      </c>
      <c r="C17844">
        <v>2017</v>
      </c>
      <c r="D17844">
        <v>0</v>
      </c>
      <c r="E17844">
        <v>0</v>
      </c>
      <c r="F17844">
        <v>0</v>
      </c>
      <c r="G17844">
        <v>0</v>
      </c>
      <c r="H17844" t="str">
        <f t="shared" si="278"/>
        <v/>
      </c>
    </row>
    <row r="17845" spans="1:8" x14ac:dyDescent="0.3">
      <c r="A17845" s="1" t="s">
        <v>682</v>
      </c>
      <c r="B17845" t="s">
        <v>683</v>
      </c>
      <c r="C17845">
        <v>2017</v>
      </c>
      <c r="D17845">
        <v>1417215108</v>
      </c>
      <c r="E17845">
        <v>78.260000000000005</v>
      </c>
      <c r="F17845">
        <v>0</v>
      </c>
      <c r="G17845">
        <v>6</v>
      </c>
      <c r="H17845">
        <f t="shared" si="278"/>
        <v>236202518</v>
      </c>
    </row>
    <row r="17846" spans="1:8" x14ac:dyDescent="0.3">
      <c r="A17846" s="1" t="s">
        <v>684</v>
      </c>
      <c r="B17846" t="s">
        <v>685</v>
      </c>
      <c r="C17846">
        <v>2017</v>
      </c>
      <c r="D17846">
        <v>225891978</v>
      </c>
      <c r="E17846">
        <v>103.78</v>
      </c>
      <c r="F17846">
        <v>0</v>
      </c>
      <c r="G17846">
        <v>0.8</v>
      </c>
      <c r="H17846">
        <f t="shared" si="278"/>
        <v>282364972.5</v>
      </c>
    </row>
    <row r="17847" spans="1:8" x14ac:dyDescent="0.3">
      <c r="A17847" s="1" t="s">
        <v>686</v>
      </c>
      <c r="B17847" t="s">
        <v>687</v>
      </c>
      <c r="C17847">
        <v>2017</v>
      </c>
      <c r="D17847">
        <v>274554849</v>
      </c>
      <c r="E17847">
        <v>76.64</v>
      </c>
      <c r="F17847">
        <v>0</v>
      </c>
      <c r="G17847">
        <v>3</v>
      </c>
      <c r="H17847">
        <f t="shared" si="278"/>
        <v>91518283</v>
      </c>
    </row>
    <row r="17848" spans="1:8" x14ac:dyDescent="0.3">
      <c r="A17848" s="1" t="s">
        <v>688</v>
      </c>
      <c r="B17848" t="s">
        <v>689</v>
      </c>
      <c r="C17848">
        <v>2017</v>
      </c>
      <c r="D17848">
        <v>2542755544</v>
      </c>
      <c r="E17848">
        <v>91.26</v>
      </c>
      <c r="F17848">
        <v>0</v>
      </c>
      <c r="G17848">
        <v>4</v>
      </c>
      <c r="H17848">
        <f t="shared" si="278"/>
        <v>635688886</v>
      </c>
    </row>
    <row r="17849" spans="1:8" x14ac:dyDescent="0.3">
      <c r="A17849" s="1" t="s">
        <v>690</v>
      </c>
      <c r="B17849" t="s">
        <v>691</v>
      </c>
      <c r="C17849">
        <v>2017</v>
      </c>
      <c r="D17849">
        <v>3801852895</v>
      </c>
      <c r="E17849">
        <v>77</v>
      </c>
      <c r="F17849">
        <v>0</v>
      </c>
      <c r="G17849">
        <v>4.5</v>
      </c>
      <c r="H17849">
        <f t="shared" si="278"/>
        <v>844856198.88888884</v>
      </c>
    </row>
    <row r="17850" spans="1:8" x14ac:dyDescent="0.3">
      <c r="A17850" s="1" t="s">
        <v>692</v>
      </c>
      <c r="B17850" t="s">
        <v>693</v>
      </c>
      <c r="C17850">
        <v>2017</v>
      </c>
      <c r="D17850">
        <v>2794525052</v>
      </c>
      <c r="E17850">
        <v>67.400000000000006</v>
      </c>
      <c r="F17850">
        <v>0</v>
      </c>
      <c r="G17850">
        <v>5.5</v>
      </c>
      <c r="H17850">
        <f t="shared" si="278"/>
        <v>508095464</v>
      </c>
    </row>
    <row r="17851" spans="1:8" x14ac:dyDescent="0.3">
      <c r="A17851" s="1" t="s">
        <v>694</v>
      </c>
      <c r="B17851" t="s">
        <v>695</v>
      </c>
      <c r="C17851">
        <v>2017</v>
      </c>
      <c r="D17851">
        <v>0</v>
      </c>
      <c r="E17851">
        <v>0</v>
      </c>
      <c r="F17851">
        <v>0</v>
      </c>
      <c r="G17851">
        <v>0</v>
      </c>
      <c r="H17851" t="str">
        <f t="shared" si="278"/>
        <v/>
      </c>
    </row>
    <row r="17852" spans="1:8" x14ac:dyDescent="0.3">
      <c r="A17852" s="1" t="s">
        <v>696</v>
      </c>
      <c r="B17852" t="s">
        <v>697</v>
      </c>
      <c r="C17852">
        <v>2017</v>
      </c>
      <c r="D17852">
        <v>0</v>
      </c>
      <c r="E17852">
        <v>0</v>
      </c>
      <c r="F17852">
        <v>0</v>
      </c>
      <c r="G17852">
        <v>0</v>
      </c>
      <c r="H17852" t="str">
        <f t="shared" si="278"/>
        <v/>
      </c>
    </row>
    <row r="17853" spans="1:8" x14ac:dyDescent="0.3">
      <c r="A17853" s="1" t="s">
        <v>698</v>
      </c>
      <c r="B17853" t="s">
        <v>699</v>
      </c>
      <c r="C17853">
        <v>2017</v>
      </c>
      <c r="D17853">
        <v>13132933269</v>
      </c>
      <c r="E17853">
        <v>91.41</v>
      </c>
      <c r="F17853">
        <v>0</v>
      </c>
      <c r="G17853">
        <v>3.4</v>
      </c>
      <c r="H17853">
        <f t="shared" si="278"/>
        <v>3862627432.0588236</v>
      </c>
    </row>
    <row r="17854" spans="1:8" x14ac:dyDescent="0.3">
      <c r="A17854" s="1" t="s">
        <v>700</v>
      </c>
      <c r="B17854" t="s">
        <v>701</v>
      </c>
      <c r="C17854">
        <v>2017</v>
      </c>
      <c r="D17854">
        <v>1534331798</v>
      </c>
      <c r="E17854">
        <v>54.98</v>
      </c>
      <c r="F17854">
        <v>0</v>
      </c>
      <c r="G17854">
        <v>4.8</v>
      </c>
      <c r="H17854">
        <f t="shared" si="278"/>
        <v>319652457.91666669</v>
      </c>
    </row>
    <row r="17855" spans="1:8" x14ac:dyDescent="0.3">
      <c r="A17855" s="1" t="s">
        <v>704</v>
      </c>
      <c r="B17855" t="s">
        <v>705</v>
      </c>
      <c r="C17855">
        <v>2017</v>
      </c>
      <c r="D17855">
        <v>3221684313</v>
      </c>
      <c r="E17855">
        <v>80.11</v>
      </c>
      <c r="F17855">
        <v>36198710</v>
      </c>
      <c r="G17855">
        <v>4.45</v>
      </c>
      <c r="H17855">
        <f t="shared" si="278"/>
        <v>723974002.92134833</v>
      </c>
    </row>
    <row r="17856" spans="1:8" x14ac:dyDescent="0.3">
      <c r="A17856" s="1" t="s">
        <v>706</v>
      </c>
      <c r="B17856" t="s">
        <v>707</v>
      </c>
      <c r="C17856">
        <v>2017</v>
      </c>
      <c r="D17856">
        <v>88438612</v>
      </c>
      <c r="E17856">
        <v>41.56</v>
      </c>
      <c r="F17856">
        <v>0</v>
      </c>
      <c r="G17856">
        <v>0.40306163</v>
      </c>
      <c r="H17856">
        <f t="shared" si="278"/>
        <v>219417095.097839</v>
      </c>
    </row>
    <row r="17857" spans="1:8" x14ac:dyDescent="0.3">
      <c r="A17857" s="1" t="s">
        <v>708</v>
      </c>
      <c r="B17857" t="s">
        <v>709</v>
      </c>
      <c r="C17857">
        <v>2017</v>
      </c>
      <c r="D17857">
        <v>0</v>
      </c>
      <c r="E17857">
        <v>0</v>
      </c>
      <c r="F17857">
        <v>0</v>
      </c>
      <c r="G17857">
        <v>0</v>
      </c>
      <c r="H17857" t="str">
        <f t="shared" si="278"/>
        <v/>
      </c>
    </row>
    <row r="17858" spans="1:8" x14ac:dyDescent="0.3">
      <c r="A17858" s="1" t="s">
        <v>710</v>
      </c>
      <c r="B17858" t="s">
        <v>711</v>
      </c>
      <c r="C17858">
        <v>2017</v>
      </c>
      <c r="D17858">
        <v>0</v>
      </c>
      <c r="E17858">
        <v>0</v>
      </c>
      <c r="F17858">
        <v>0</v>
      </c>
      <c r="G17858">
        <v>0</v>
      </c>
      <c r="H17858" t="str">
        <f t="shared" si="278"/>
        <v/>
      </c>
    </row>
    <row r="17859" spans="1:8" x14ac:dyDescent="0.3">
      <c r="A17859" s="1" t="s">
        <v>714</v>
      </c>
      <c r="B17859" t="s">
        <v>715</v>
      </c>
      <c r="C17859">
        <v>2017</v>
      </c>
      <c r="D17859">
        <v>1024653880</v>
      </c>
      <c r="E17859">
        <v>76.78</v>
      </c>
      <c r="F17859">
        <v>0</v>
      </c>
      <c r="G17859">
        <v>2</v>
      </c>
      <c r="H17859">
        <f t="shared" ref="H17859:H17922" si="279">IF(G17859=0, "",D17859/G17859)</f>
        <v>512326940</v>
      </c>
    </row>
    <row r="17860" spans="1:8" x14ac:dyDescent="0.3">
      <c r="A17860" s="1" t="s">
        <v>716</v>
      </c>
      <c r="B17860" t="s">
        <v>717</v>
      </c>
      <c r="C17860">
        <v>2017</v>
      </c>
      <c r="D17860">
        <v>1321133358</v>
      </c>
      <c r="E17860">
        <v>109.77</v>
      </c>
      <c r="F17860">
        <v>0</v>
      </c>
      <c r="G17860">
        <v>2.9854509500000002</v>
      </c>
      <c r="H17860">
        <f t="shared" si="279"/>
        <v>442523886.71801823</v>
      </c>
    </row>
    <row r="17861" spans="1:8" x14ac:dyDescent="0.3">
      <c r="A17861" s="1" t="s">
        <v>720</v>
      </c>
      <c r="B17861" t="s">
        <v>721</v>
      </c>
      <c r="C17861">
        <v>2017</v>
      </c>
      <c r="D17861">
        <v>4600414566</v>
      </c>
      <c r="E17861">
        <v>74.72</v>
      </c>
      <c r="F17861">
        <v>0</v>
      </c>
      <c r="G17861">
        <v>6.5951555800000001</v>
      </c>
      <c r="H17861">
        <f t="shared" si="279"/>
        <v>697544509.78395259</v>
      </c>
    </row>
    <row r="17862" spans="1:8" x14ac:dyDescent="0.3">
      <c r="A17862" s="1" t="s">
        <v>722</v>
      </c>
      <c r="B17862" t="s">
        <v>723</v>
      </c>
      <c r="C17862">
        <v>2017</v>
      </c>
      <c r="D17862">
        <v>0</v>
      </c>
      <c r="E17862">
        <v>0</v>
      </c>
      <c r="F17862">
        <v>0</v>
      </c>
      <c r="G17862">
        <v>0</v>
      </c>
      <c r="H17862" t="str">
        <f t="shared" si="279"/>
        <v/>
      </c>
    </row>
    <row r="17863" spans="1:8" x14ac:dyDescent="0.3">
      <c r="A17863" s="1" t="s">
        <v>724</v>
      </c>
      <c r="B17863" t="s">
        <v>725</v>
      </c>
      <c r="C17863">
        <v>2017</v>
      </c>
      <c r="D17863">
        <v>481693199</v>
      </c>
      <c r="E17863">
        <v>115.15</v>
      </c>
      <c r="F17863">
        <v>0</v>
      </c>
      <c r="G17863">
        <v>4.2</v>
      </c>
      <c r="H17863">
        <f t="shared" si="279"/>
        <v>114688856.9047619</v>
      </c>
    </row>
    <row r="17864" spans="1:8" x14ac:dyDescent="0.3">
      <c r="A17864" s="1" t="s">
        <v>726</v>
      </c>
      <c r="B17864" t="s">
        <v>727</v>
      </c>
      <c r="C17864">
        <v>2017</v>
      </c>
      <c r="D17864">
        <v>142480000</v>
      </c>
      <c r="E17864">
        <v>141.88999999999999</v>
      </c>
      <c r="F17864">
        <v>0</v>
      </c>
      <c r="G17864">
        <v>0.8</v>
      </c>
      <c r="H17864">
        <f t="shared" si="279"/>
        <v>178100000</v>
      </c>
    </row>
    <row r="17865" spans="1:8" x14ac:dyDescent="0.3">
      <c r="A17865" s="1" t="s">
        <v>728</v>
      </c>
      <c r="B17865" t="s">
        <v>729</v>
      </c>
      <c r="C17865">
        <v>2017</v>
      </c>
      <c r="D17865">
        <v>414396444</v>
      </c>
      <c r="E17865">
        <v>77.72</v>
      </c>
      <c r="F17865">
        <v>0</v>
      </c>
      <c r="G17865">
        <v>0.7</v>
      </c>
      <c r="H17865">
        <f t="shared" si="279"/>
        <v>591994920</v>
      </c>
    </row>
    <row r="17866" spans="1:8" x14ac:dyDescent="0.3">
      <c r="A17866" s="1" t="s">
        <v>730</v>
      </c>
      <c r="B17866" t="s">
        <v>731</v>
      </c>
      <c r="C17866">
        <v>2017</v>
      </c>
      <c r="D17866">
        <v>0</v>
      </c>
      <c r="E17866">
        <v>0</v>
      </c>
      <c r="F17866">
        <v>0</v>
      </c>
      <c r="G17866">
        <v>0</v>
      </c>
      <c r="H17866" t="str">
        <f t="shared" si="279"/>
        <v/>
      </c>
    </row>
    <row r="17867" spans="1:8" x14ac:dyDescent="0.3">
      <c r="A17867" s="1" t="s">
        <v>734</v>
      </c>
      <c r="B17867" t="s">
        <v>735</v>
      </c>
      <c r="C17867">
        <v>2017</v>
      </c>
      <c r="D17867">
        <v>1429400238</v>
      </c>
      <c r="E17867">
        <v>98.07</v>
      </c>
      <c r="F17867">
        <v>0</v>
      </c>
      <c r="G17867">
        <v>6</v>
      </c>
      <c r="H17867">
        <f t="shared" si="279"/>
        <v>238233373</v>
      </c>
    </row>
    <row r="17868" spans="1:8" x14ac:dyDescent="0.3">
      <c r="A17868" s="1" t="s">
        <v>736</v>
      </c>
      <c r="B17868" t="s">
        <v>737</v>
      </c>
      <c r="C17868">
        <v>2017</v>
      </c>
      <c r="D17868">
        <v>0</v>
      </c>
      <c r="E17868">
        <v>0</v>
      </c>
      <c r="F17868">
        <v>0</v>
      </c>
      <c r="G17868">
        <v>0</v>
      </c>
      <c r="H17868" t="str">
        <f t="shared" si="279"/>
        <v/>
      </c>
    </row>
    <row r="17869" spans="1:8" x14ac:dyDescent="0.3">
      <c r="A17869" s="1" t="s">
        <v>738</v>
      </c>
      <c r="B17869" t="s">
        <v>739</v>
      </c>
      <c r="C17869">
        <v>2017</v>
      </c>
      <c r="D17869">
        <v>0</v>
      </c>
      <c r="E17869">
        <v>0</v>
      </c>
      <c r="F17869">
        <v>0</v>
      </c>
      <c r="G17869">
        <v>0</v>
      </c>
      <c r="H17869" t="str">
        <f t="shared" si="279"/>
        <v/>
      </c>
    </row>
    <row r="17870" spans="1:8" x14ac:dyDescent="0.3">
      <c r="A17870" s="1" t="s">
        <v>742</v>
      </c>
      <c r="B17870" t="s">
        <v>743</v>
      </c>
      <c r="C17870">
        <v>2017</v>
      </c>
      <c r="D17870">
        <v>10879287662</v>
      </c>
      <c r="E17870">
        <v>27.01</v>
      </c>
      <c r="F17870">
        <v>0</v>
      </c>
      <c r="G17870">
        <v>3.5087269999999999</v>
      </c>
      <c r="H17870">
        <f t="shared" si="279"/>
        <v>3100636687.3227811</v>
      </c>
    </row>
    <row r="17871" spans="1:8" x14ac:dyDescent="0.3">
      <c r="A17871" s="1" t="s">
        <v>744</v>
      </c>
      <c r="B17871" t="s">
        <v>745</v>
      </c>
      <c r="C17871">
        <v>2017</v>
      </c>
      <c r="D17871">
        <v>14436367673</v>
      </c>
      <c r="E17871">
        <v>44.61</v>
      </c>
      <c r="F17871">
        <v>0</v>
      </c>
      <c r="G17871">
        <v>1.5</v>
      </c>
      <c r="H17871">
        <f t="shared" si="279"/>
        <v>9624245115.333334</v>
      </c>
    </row>
    <row r="17872" spans="1:8" x14ac:dyDescent="0.3">
      <c r="A17872" s="1" t="s">
        <v>750</v>
      </c>
      <c r="B17872" t="s">
        <v>751</v>
      </c>
      <c r="C17872">
        <v>2017</v>
      </c>
      <c r="D17872">
        <v>37204713630</v>
      </c>
      <c r="E17872">
        <v>95.71</v>
      </c>
      <c r="F17872">
        <v>0</v>
      </c>
      <c r="G17872">
        <v>4.7960000000000003</v>
      </c>
      <c r="H17872">
        <f t="shared" si="279"/>
        <v>7757446545.0375309</v>
      </c>
    </row>
    <row r="17873" spans="1:8" x14ac:dyDescent="0.3">
      <c r="A17873" s="1" t="s">
        <v>752</v>
      </c>
      <c r="B17873" t="s">
        <v>753</v>
      </c>
      <c r="C17873">
        <v>2017</v>
      </c>
      <c r="D17873">
        <v>0</v>
      </c>
      <c r="E17873">
        <v>0</v>
      </c>
      <c r="F17873">
        <v>0</v>
      </c>
      <c r="G17873">
        <v>0</v>
      </c>
      <c r="H17873" t="str">
        <f t="shared" si="279"/>
        <v/>
      </c>
    </row>
    <row r="17874" spans="1:8" x14ac:dyDescent="0.3">
      <c r="A17874" s="1" t="s">
        <v>754</v>
      </c>
      <c r="B17874" t="s">
        <v>755</v>
      </c>
      <c r="C17874">
        <v>2017</v>
      </c>
      <c r="D17874">
        <v>226430184</v>
      </c>
      <c r="E17874">
        <v>87.85</v>
      </c>
      <c r="F17874">
        <v>0</v>
      </c>
      <c r="G17874">
        <v>1.4</v>
      </c>
      <c r="H17874">
        <f t="shared" si="279"/>
        <v>161735845.71428573</v>
      </c>
    </row>
    <row r="17875" spans="1:8" x14ac:dyDescent="0.3">
      <c r="A17875" s="1" t="s">
        <v>756</v>
      </c>
      <c r="B17875" t="s">
        <v>757</v>
      </c>
      <c r="C17875">
        <v>2017</v>
      </c>
      <c r="D17875">
        <v>80000000</v>
      </c>
      <c r="E17875">
        <v>56.69</v>
      </c>
      <c r="F17875">
        <v>0</v>
      </c>
      <c r="G17875">
        <v>1</v>
      </c>
      <c r="H17875">
        <f t="shared" si="279"/>
        <v>80000000</v>
      </c>
    </row>
    <row r="17876" spans="1:8" x14ac:dyDescent="0.3">
      <c r="A17876" s="1" t="s">
        <v>758</v>
      </c>
      <c r="B17876" t="s">
        <v>759</v>
      </c>
      <c r="C17876">
        <v>2017</v>
      </c>
      <c r="D17876">
        <v>19289233</v>
      </c>
      <c r="E17876">
        <v>0</v>
      </c>
      <c r="F17876">
        <v>0</v>
      </c>
      <c r="G17876">
        <v>0.1</v>
      </c>
      <c r="H17876">
        <f t="shared" si="279"/>
        <v>192892330</v>
      </c>
    </row>
    <row r="17877" spans="1:8" x14ac:dyDescent="0.3">
      <c r="A17877" s="1" t="s">
        <v>762</v>
      </c>
      <c r="B17877" t="s">
        <v>763</v>
      </c>
      <c r="C17877">
        <v>2017</v>
      </c>
      <c r="D17877">
        <v>303791464</v>
      </c>
      <c r="E17877">
        <v>88.04</v>
      </c>
      <c r="F17877">
        <v>0</v>
      </c>
      <c r="G17877">
        <v>1.2256007499999999</v>
      </c>
      <c r="H17877">
        <f t="shared" si="279"/>
        <v>247871473.64261976</v>
      </c>
    </row>
    <row r="17878" spans="1:8" x14ac:dyDescent="0.3">
      <c r="A17878" s="1" t="s">
        <v>764</v>
      </c>
      <c r="B17878" t="s">
        <v>765</v>
      </c>
      <c r="C17878">
        <v>2017</v>
      </c>
      <c r="D17878">
        <v>412151458</v>
      </c>
      <c r="E17878">
        <v>89.47</v>
      </c>
      <c r="F17878">
        <v>0</v>
      </c>
      <c r="G17878">
        <v>2.7</v>
      </c>
      <c r="H17878">
        <f t="shared" si="279"/>
        <v>152648688.14814815</v>
      </c>
    </row>
    <row r="17879" spans="1:8" x14ac:dyDescent="0.3">
      <c r="A17879" s="1" t="s">
        <v>766</v>
      </c>
      <c r="B17879" t="s">
        <v>767</v>
      </c>
      <c r="C17879">
        <v>2017</v>
      </c>
      <c r="D17879">
        <v>577138384</v>
      </c>
      <c r="E17879">
        <v>87.78</v>
      </c>
      <c r="F17879">
        <v>0</v>
      </c>
      <c r="G17879">
        <v>2.2999999999999998</v>
      </c>
      <c r="H17879">
        <f t="shared" si="279"/>
        <v>250929732.17391306</v>
      </c>
    </row>
    <row r="17880" spans="1:8" x14ac:dyDescent="0.3">
      <c r="A17880" s="1" t="s">
        <v>768</v>
      </c>
      <c r="B17880" t="s">
        <v>769</v>
      </c>
      <c r="C17880">
        <v>2017</v>
      </c>
      <c r="D17880">
        <v>217570934</v>
      </c>
      <c r="E17880">
        <v>76.599999999999994</v>
      </c>
      <c r="F17880">
        <v>0</v>
      </c>
      <c r="G17880">
        <v>1.5</v>
      </c>
      <c r="H17880">
        <f t="shared" si="279"/>
        <v>145047289.33333334</v>
      </c>
    </row>
    <row r="17881" spans="1:8" x14ac:dyDescent="0.3">
      <c r="A17881" s="1" t="s">
        <v>770</v>
      </c>
      <c r="B17881" t="s">
        <v>771</v>
      </c>
      <c r="C17881">
        <v>2017</v>
      </c>
      <c r="D17881">
        <v>0</v>
      </c>
      <c r="E17881">
        <v>0</v>
      </c>
      <c r="F17881">
        <v>0</v>
      </c>
      <c r="G17881">
        <v>0</v>
      </c>
      <c r="H17881" t="str">
        <f t="shared" si="279"/>
        <v/>
      </c>
    </row>
    <row r="17882" spans="1:8" x14ac:dyDescent="0.3">
      <c r="A17882" s="1" t="s">
        <v>772</v>
      </c>
      <c r="B17882" t="s">
        <v>773</v>
      </c>
      <c r="C17882">
        <v>2017</v>
      </c>
      <c r="D17882">
        <v>0</v>
      </c>
      <c r="E17882">
        <v>0</v>
      </c>
      <c r="F17882">
        <v>0</v>
      </c>
      <c r="G17882">
        <v>0</v>
      </c>
      <c r="H17882" t="str">
        <f t="shared" si="279"/>
        <v/>
      </c>
    </row>
    <row r="17883" spans="1:8" x14ac:dyDescent="0.3">
      <c r="A17883" s="1" t="s">
        <v>774</v>
      </c>
      <c r="B17883" t="s">
        <v>775</v>
      </c>
      <c r="C17883">
        <v>2017</v>
      </c>
      <c r="D17883">
        <v>210434725</v>
      </c>
      <c r="E17883">
        <v>88.71</v>
      </c>
      <c r="F17883">
        <v>0</v>
      </c>
      <c r="G17883">
        <v>0.69999716000000001</v>
      </c>
      <c r="H17883">
        <f t="shared" si="279"/>
        <v>300622255.38172185</v>
      </c>
    </row>
    <row r="17884" spans="1:8" x14ac:dyDescent="0.3">
      <c r="A17884" s="1" t="s">
        <v>776</v>
      </c>
      <c r="B17884" t="s">
        <v>777</v>
      </c>
      <c r="C17884">
        <v>2017</v>
      </c>
      <c r="D17884">
        <v>46078616</v>
      </c>
      <c r="E17884">
        <v>64.41</v>
      </c>
      <c r="F17884">
        <v>0</v>
      </c>
      <c r="G17884">
        <v>0.25</v>
      </c>
      <c r="H17884">
        <f t="shared" si="279"/>
        <v>184314464</v>
      </c>
    </row>
    <row r="17885" spans="1:8" x14ac:dyDescent="0.3">
      <c r="A17885" s="1" t="s">
        <v>778</v>
      </c>
      <c r="B17885" t="s">
        <v>779</v>
      </c>
      <c r="C17885">
        <v>2017</v>
      </c>
      <c r="D17885">
        <v>512450904</v>
      </c>
      <c r="E17885">
        <v>47.25</v>
      </c>
      <c r="F17885">
        <v>0</v>
      </c>
      <c r="G17885">
        <v>4</v>
      </c>
      <c r="H17885">
        <f t="shared" si="279"/>
        <v>128112726</v>
      </c>
    </row>
    <row r="17886" spans="1:8" x14ac:dyDescent="0.3">
      <c r="A17886" s="1" t="s">
        <v>780</v>
      </c>
      <c r="B17886" t="s">
        <v>781</v>
      </c>
      <c r="C17886">
        <v>2017</v>
      </c>
      <c r="D17886">
        <v>0</v>
      </c>
      <c r="E17886">
        <v>0</v>
      </c>
      <c r="F17886">
        <v>0</v>
      </c>
      <c r="G17886">
        <v>0</v>
      </c>
      <c r="H17886" t="str">
        <f t="shared" si="279"/>
        <v/>
      </c>
    </row>
    <row r="17887" spans="1:8" x14ac:dyDescent="0.3">
      <c r="A17887" s="1" t="s">
        <v>782</v>
      </c>
      <c r="B17887" t="s">
        <v>783</v>
      </c>
      <c r="C17887">
        <v>2017</v>
      </c>
      <c r="D17887">
        <v>226275207</v>
      </c>
      <c r="E17887">
        <v>83.1</v>
      </c>
      <c r="F17887">
        <v>0</v>
      </c>
      <c r="G17887">
        <v>1.36</v>
      </c>
      <c r="H17887">
        <f t="shared" si="279"/>
        <v>166378828.67647058</v>
      </c>
    </row>
    <row r="17888" spans="1:8" x14ac:dyDescent="0.3">
      <c r="A17888" s="1" t="s">
        <v>784</v>
      </c>
      <c r="B17888" t="s">
        <v>785</v>
      </c>
      <c r="C17888">
        <v>2017</v>
      </c>
      <c r="D17888">
        <v>0</v>
      </c>
      <c r="E17888">
        <v>0</v>
      </c>
      <c r="F17888">
        <v>0</v>
      </c>
      <c r="G17888">
        <v>0</v>
      </c>
      <c r="H17888" t="str">
        <f t="shared" si="279"/>
        <v/>
      </c>
    </row>
    <row r="17889" spans="1:8" x14ac:dyDescent="0.3">
      <c r="A17889" s="1" t="s">
        <v>788</v>
      </c>
      <c r="B17889" t="s">
        <v>789</v>
      </c>
      <c r="C17889">
        <v>2017</v>
      </c>
      <c r="D17889">
        <v>505736039</v>
      </c>
      <c r="E17889">
        <v>90.95</v>
      </c>
      <c r="F17889">
        <v>0</v>
      </c>
      <c r="G17889">
        <v>3.5</v>
      </c>
      <c r="H17889">
        <f t="shared" si="279"/>
        <v>144496011.14285713</v>
      </c>
    </row>
    <row r="17890" spans="1:8" x14ac:dyDescent="0.3">
      <c r="A17890" s="1" t="s">
        <v>790</v>
      </c>
      <c r="B17890" t="s">
        <v>791</v>
      </c>
      <c r="C17890">
        <v>2017</v>
      </c>
      <c r="D17890">
        <v>0</v>
      </c>
      <c r="E17890">
        <v>0</v>
      </c>
      <c r="F17890">
        <v>0</v>
      </c>
      <c r="G17890">
        <v>0</v>
      </c>
      <c r="H17890" t="str">
        <f t="shared" si="279"/>
        <v/>
      </c>
    </row>
    <row r="17891" spans="1:8" x14ac:dyDescent="0.3">
      <c r="A17891" s="1" t="s">
        <v>792</v>
      </c>
      <c r="B17891" t="s">
        <v>793</v>
      </c>
      <c r="C17891">
        <v>2017</v>
      </c>
      <c r="D17891">
        <v>133543800</v>
      </c>
      <c r="E17891">
        <v>59.3</v>
      </c>
      <c r="F17891">
        <v>0</v>
      </c>
      <c r="G17891">
        <v>0.60003773999999999</v>
      </c>
      <c r="H17891">
        <f t="shared" si="279"/>
        <v>222559001.03883466</v>
      </c>
    </row>
    <row r="17892" spans="1:8" x14ac:dyDescent="0.3">
      <c r="A17892" s="1" t="s">
        <v>794</v>
      </c>
      <c r="B17892" t="s">
        <v>795</v>
      </c>
      <c r="C17892">
        <v>2017</v>
      </c>
      <c r="D17892">
        <v>441891423</v>
      </c>
      <c r="E17892" t="s">
        <v>75</v>
      </c>
      <c r="F17892">
        <v>0</v>
      </c>
      <c r="G17892">
        <v>5.3449999999999998</v>
      </c>
      <c r="H17892">
        <f t="shared" si="279"/>
        <v>82673792.890551925</v>
      </c>
    </row>
    <row r="17893" spans="1:8" x14ac:dyDescent="0.3">
      <c r="A17893" s="1" t="s">
        <v>796</v>
      </c>
      <c r="B17893" t="s">
        <v>797</v>
      </c>
      <c r="C17893">
        <v>2017</v>
      </c>
      <c r="D17893">
        <v>0</v>
      </c>
      <c r="E17893">
        <v>0</v>
      </c>
      <c r="F17893">
        <v>0</v>
      </c>
      <c r="G17893">
        <v>0</v>
      </c>
      <c r="H17893" t="str">
        <f t="shared" si="279"/>
        <v/>
      </c>
    </row>
    <row r="17894" spans="1:8" x14ac:dyDescent="0.3">
      <c r="A17894" s="1" t="s">
        <v>798</v>
      </c>
      <c r="B17894" t="s">
        <v>799</v>
      </c>
      <c r="C17894">
        <v>2017</v>
      </c>
      <c r="D17894">
        <v>3143837855</v>
      </c>
      <c r="E17894">
        <v>86.79</v>
      </c>
      <c r="F17894">
        <v>0</v>
      </c>
      <c r="G17894">
        <v>15.82460305</v>
      </c>
      <c r="H17894">
        <f t="shared" si="279"/>
        <v>198667722.97962949</v>
      </c>
    </row>
    <row r="17895" spans="1:8" x14ac:dyDescent="0.3">
      <c r="A17895" s="1" t="s">
        <v>800</v>
      </c>
      <c r="B17895" t="s">
        <v>801</v>
      </c>
      <c r="C17895">
        <v>2017</v>
      </c>
      <c r="D17895">
        <v>0</v>
      </c>
      <c r="E17895">
        <v>0</v>
      </c>
      <c r="F17895">
        <v>0</v>
      </c>
      <c r="G17895">
        <v>0</v>
      </c>
      <c r="H17895" t="str">
        <f t="shared" si="279"/>
        <v/>
      </c>
    </row>
    <row r="17896" spans="1:8" x14ac:dyDescent="0.3">
      <c r="A17896" s="1" t="s">
        <v>802</v>
      </c>
      <c r="B17896" t="s">
        <v>803</v>
      </c>
      <c r="C17896">
        <v>2017</v>
      </c>
      <c r="D17896">
        <v>1706537763</v>
      </c>
      <c r="E17896">
        <v>68.03</v>
      </c>
      <c r="F17896">
        <v>0</v>
      </c>
      <c r="G17896">
        <v>3</v>
      </c>
      <c r="H17896">
        <f t="shared" si="279"/>
        <v>568845921</v>
      </c>
    </row>
    <row r="17897" spans="1:8" x14ac:dyDescent="0.3">
      <c r="A17897" s="1" t="s">
        <v>804</v>
      </c>
      <c r="B17897" t="s">
        <v>805</v>
      </c>
      <c r="C17897">
        <v>2017</v>
      </c>
      <c r="D17897">
        <v>0</v>
      </c>
      <c r="E17897">
        <v>0</v>
      </c>
      <c r="F17897">
        <v>0</v>
      </c>
      <c r="G17897">
        <v>0</v>
      </c>
      <c r="H17897" t="str">
        <f t="shared" si="279"/>
        <v/>
      </c>
    </row>
    <row r="17898" spans="1:8" x14ac:dyDescent="0.3">
      <c r="A17898" s="1" t="s">
        <v>806</v>
      </c>
      <c r="B17898" t="s">
        <v>807</v>
      </c>
      <c r="C17898">
        <v>2017</v>
      </c>
      <c r="D17898">
        <v>0</v>
      </c>
      <c r="E17898">
        <v>0</v>
      </c>
      <c r="F17898">
        <v>0</v>
      </c>
      <c r="G17898">
        <v>0</v>
      </c>
      <c r="H17898" t="str">
        <f t="shared" si="279"/>
        <v/>
      </c>
    </row>
    <row r="17899" spans="1:8" x14ac:dyDescent="0.3">
      <c r="A17899" s="1" t="s">
        <v>808</v>
      </c>
      <c r="B17899" t="s">
        <v>809</v>
      </c>
      <c r="C17899">
        <v>2017</v>
      </c>
      <c r="D17899">
        <v>10555757</v>
      </c>
      <c r="E17899">
        <v>31.98</v>
      </c>
      <c r="F17899">
        <v>0</v>
      </c>
      <c r="G17899">
        <v>0.10392635</v>
      </c>
      <c r="H17899">
        <f t="shared" si="279"/>
        <v>101569592.31224805</v>
      </c>
    </row>
    <row r="17900" spans="1:8" x14ac:dyDescent="0.3">
      <c r="A17900" s="1" t="s">
        <v>814</v>
      </c>
      <c r="B17900" t="s">
        <v>815</v>
      </c>
      <c r="C17900">
        <v>2017</v>
      </c>
      <c r="D17900">
        <v>870961131</v>
      </c>
      <c r="E17900">
        <v>45.41</v>
      </c>
      <c r="F17900">
        <v>0</v>
      </c>
      <c r="G17900">
        <v>0.8</v>
      </c>
      <c r="H17900">
        <f t="shared" si="279"/>
        <v>1088701413.75</v>
      </c>
    </row>
    <row r="17901" spans="1:8" x14ac:dyDescent="0.3">
      <c r="A17901" s="1" t="s">
        <v>816</v>
      </c>
      <c r="B17901" t="s">
        <v>817</v>
      </c>
      <c r="C17901">
        <v>2017</v>
      </c>
      <c r="D17901">
        <v>2198299825</v>
      </c>
      <c r="E17901">
        <v>76.55</v>
      </c>
      <c r="F17901">
        <v>0</v>
      </c>
      <c r="G17901">
        <v>1.797838</v>
      </c>
      <c r="H17901">
        <f t="shared" si="279"/>
        <v>1222746334.7643113</v>
      </c>
    </row>
    <row r="17902" spans="1:8" x14ac:dyDescent="0.3">
      <c r="A17902" s="1" t="s">
        <v>818</v>
      </c>
      <c r="B17902" t="s">
        <v>819</v>
      </c>
      <c r="C17902">
        <v>2017</v>
      </c>
      <c r="D17902">
        <v>817682635</v>
      </c>
      <c r="E17902">
        <v>99.05</v>
      </c>
      <c r="F17902">
        <v>0</v>
      </c>
      <c r="G17902">
        <v>3.16621189</v>
      </c>
      <c r="H17902">
        <f t="shared" si="279"/>
        <v>258252657.56297821</v>
      </c>
    </row>
    <row r="17903" spans="1:8" x14ac:dyDescent="0.3">
      <c r="A17903" s="1" t="s">
        <v>820</v>
      </c>
      <c r="B17903" t="s">
        <v>821</v>
      </c>
      <c r="C17903">
        <v>2017</v>
      </c>
      <c r="D17903">
        <v>2584570050</v>
      </c>
      <c r="E17903">
        <v>94.08</v>
      </c>
      <c r="F17903">
        <v>0</v>
      </c>
      <c r="G17903">
        <v>6</v>
      </c>
      <c r="H17903">
        <f t="shared" si="279"/>
        <v>430761675</v>
      </c>
    </row>
    <row r="17904" spans="1:8" x14ac:dyDescent="0.3">
      <c r="A17904" s="1" t="s">
        <v>822</v>
      </c>
      <c r="B17904" t="s">
        <v>823</v>
      </c>
      <c r="C17904">
        <v>2017</v>
      </c>
      <c r="D17904">
        <v>268093502</v>
      </c>
      <c r="E17904" t="s">
        <v>75</v>
      </c>
      <c r="F17904">
        <v>1700331480</v>
      </c>
      <c r="G17904">
        <v>0.13</v>
      </c>
      <c r="H17904">
        <f t="shared" si="279"/>
        <v>2062257707.6923077</v>
      </c>
    </row>
    <row r="17905" spans="1:8" x14ac:dyDescent="0.3">
      <c r="A17905" s="1" t="s">
        <v>824</v>
      </c>
      <c r="B17905" t="s">
        <v>825</v>
      </c>
      <c r="C17905">
        <v>2017</v>
      </c>
      <c r="D17905">
        <v>70000000</v>
      </c>
      <c r="E17905">
        <v>76.900000000000006</v>
      </c>
      <c r="F17905">
        <v>0</v>
      </c>
      <c r="G17905">
        <v>0.7</v>
      </c>
      <c r="H17905">
        <f t="shared" si="279"/>
        <v>100000000</v>
      </c>
    </row>
    <row r="17906" spans="1:8" x14ac:dyDescent="0.3">
      <c r="A17906" s="1" t="s">
        <v>826</v>
      </c>
      <c r="B17906" t="s">
        <v>827</v>
      </c>
      <c r="C17906">
        <v>2017</v>
      </c>
      <c r="D17906">
        <v>15792729891</v>
      </c>
      <c r="E17906">
        <v>48.68</v>
      </c>
      <c r="F17906">
        <v>0</v>
      </c>
      <c r="G17906">
        <v>10</v>
      </c>
      <c r="H17906">
        <f t="shared" si="279"/>
        <v>1579272989.0999999</v>
      </c>
    </row>
    <row r="17907" spans="1:8" x14ac:dyDescent="0.3">
      <c r="A17907" s="1" t="s">
        <v>828</v>
      </c>
      <c r="B17907" t="s">
        <v>829</v>
      </c>
      <c r="C17907">
        <v>2017</v>
      </c>
      <c r="D17907">
        <v>462264795</v>
      </c>
      <c r="E17907">
        <v>117.22</v>
      </c>
      <c r="F17907">
        <v>0</v>
      </c>
      <c r="G17907">
        <v>2.5</v>
      </c>
      <c r="H17907">
        <f t="shared" si="279"/>
        <v>184905918</v>
      </c>
    </row>
    <row r="17908" spans="1:8" x14ac:dyDescent="0.3">
      <c r="A17908" s="1" t="s">
        <v>830</v>
      </c>
      <c r="B17908" t="s">
        <v>831</v>
      </c>
      <c r="C17908">
        <v>2017</v>
      </c>
      <c r="D17908">
        <v>612166338</v>
      </c>
      <c r="E17908">
        <v>52.18</v>
      </c>
      <c r="F17908">
        <v>0</v>
      </c>
      <c r="G17908">
        <v>1.94539488</v>
      </c>
      <c r="H17908">
        <f t="shared" si="279"/>
        <v>314674590.89848125</v>
      </c>
    </row>
    <row r="17909" spans="1:8" x14ac:dyDescent="0.3">
      <c r="A17909" s="1" t="s">
        <v>832</v>
      </c>
      <c r="B17909" t="s">
        <v>833</v>
      </c>
      <c r="C17909">
        <v>2017</v>
      </c>
      <c r="D17909">
        <v>0</v>
      </c>
      <c r="E17909">
        <v>0</v>
      </c>
      <c r="F17909">
        <v>0</v>
      </c>
      <c r="G17909">
        <v>0</v>
      </c>
      <c r="H17909" t="str">
        <f t="shared" si="279"/>
        <v/>
      </c>
    </row>
    <row r="17910" spans="1:8" x14ac:dyDescent="0.3">
      <c r="A17910" s="1" t="s">
        <v>834</v>
      </c>
      <c r="B17910" t="s">
        <v>835</v>
      </c>
      <c r="C17910">
        <v>2017</v>
      </c>
      <c r="D17910">
        <v>1120016301</v>
      </c>
      <c r="E17910">
        <v>92.98</v>
      </c>
      <c r="F17910">
        <v>0</v>
      </c>
      <c r="G17910">
        <v>2.58</v>
      </c>
      <c r="H17910">
        <f t="shared" si="279"/>
        <v>434114845.3488372</v>
      </c>
    </row>
    <row r="17911" spans="1:8" x14ac:dyDescent="0.3">
      <c r="A17911" s="1" t="s">
        <v>836</v>
      </c>
      <c r="B17911" t="s">
        <v>837</v>
      </c>
      <c r="C17911">
        <v>2017</v>
      </c>
      <c r="D17911">
        <v>321901845</v>
      </c>
      <c r="E17911">
        <v>72.64</v>
      </c>
      <c r="F17911">
        <v>0</v>
      </c>
      <c r="G17911">
        <v>3</v>
      </c>
      <c r="H17911">
        <f t="shared" si="279"/>
        <v>107300615</v>
      </c>
    </row>
    <row r="17912" spans="1:8" x14ac:dyDescent="0.3">
      <c r="A17912" s="1" t="s">
        <v>838</v>
      </c>
      <c r="B17912" t="s">
        <v>839</v>
      </c>
      <c r="C17912">
        <v>2017</v>
      </c>
      <c r="D17912">
        <v>0</v>
      </c>
      <c r="E17912">
        <v>0</v>
      </c>
      <c r="F17912">
        <v>0</v>
      </c>
      <c r="G17912">
        <v>0</v>
      </c>
      <c r="H17912" t="str">
        <f t="shared" si="279"/>
        <v/>
      </c>
    </row>
    <row r="17913" spans="1:8" x14ac:dyDescent="0.3">
      <c r="A17913" s="1" t="s">
        <v>840</v>
      </c>
      <c r="B17913" t="s">
        <v>841</v>
      </c>
      <c r="C17913">
        <v>2017</v>
      </c>
      <c r="D17913">
        <v>91461793</v>
      </c>
      <c r="E17913">
        <v>59</v>
      </c>
      <c r="F17913">
        <v>0</v>
      </c>
      <c r="G17913">
        <v>0.56000000000000005</v>
      </c>
      <c r="H17913">
        <f t="shared" si="279"/>
        <v>163324630.35714284</v>
      </c>
    </row>
    <row r="17914" spans="1:8" x14ac:dyDescent="0.3">
      <c r="A17914" s="1" t="s">
        <v>842</v>
      </c>
      <c r="B17914" t="s">
        <v>843</v>
      </c>
      <c r="C17914">
        <v>2017</v>
      </c>
      <c r="D17914">
        <v>0</v>
      </c>
      <c r="E17914">
        <v>0</v>
      </c>
      <c r="F17914">
        <v>0</v>
      </c>
      <c r="G17914">
        <v>0</v>
      </c>
      <c r="H17914" t="str">
        <f t="shared" si="279"/>
        <v/>
      </c>
    </row>
    <row r="17915" spans="1:8" x14ac:dyDescent="0.3">
      <c r="A17915" s="1" t="s">
        <v>846</v>
      </c>
      <c r="B17915" t="s">
        <v>847</v>
      </c>
      <c r="C17915">
        <v>2017</v>
      </c>
      <c r="D17915">
        <v>293296839</v>
      </c>
      <c r="E17915">
        <v>69.67</v>
      </c>
      <c r="F17915">
        <v>0</v>
      </c>
      <c r="G17915">
        <v>1.5</v>
      </c>
      <c r="H17915">
        <f t="shared" si="279"/>
        <v>195531226</v>
      </c>
    </row>
    <row r="17916" spans="1:8" x14ac:dyDescent="0.3">
      <c r="A17916" s="1" t="s">
        <v>848</v>
      </c>
      <c r="B17916" t="s">
        <v>849</v>
      </c>
      <c r="C17916">
        <v>2017</v>
      </c>
      <c r="D17916">
        <v>0</v>
      </c>
      <c r="E17916">
        <v>0</v>
      </c>
      <c r="F17916">
        <v>0</v>
      </c>
      <c r="G17916">
        <v>0</v>
      </c>
      <c r="H17916" t="str">
        <f t="shared" si="279"/>
        <v/>
      </c>
    </row>
    <row r="17917" spans="1:8" x14ac:dyDescent="0.3">
      <c r="A17917" s="1" t="s">
        <v>850</v>
      </c>
      <c r="B17917" t="s">
        <v>851</v>
      </c>
      <c r="C17917">
        <v>2017</v>
      </c>
      <c r="D17917">
        <v>0</v>
      </c>
      <c r="E17917">
        <v>0</v>
      </c>
      <c r="F17917">
        <v>0</v>
      </c>
      <c r="G17917">
        <v>0</v>
      </c>
      <c r="H17917" t="str">
        <f t="shared" si="279"/>
        <v/>
      </c>
    </row>
    <row r="17918" spans="1:8" x14ac:dyDescent="0.3">
      <c r="A17918" s="1" t="s">
        <v>852</v>
      </c>
      <c r="B17918" t="s">
        <v>853</v>
      </c>
      <c r="C17918">
        <v>2017</v>
      </c>
      <c r="D17918">
        <v>223808322</v>
      </c>
      <c r="E17918">
        <v>55.54</v>
      </c>
      <c r="F17918">
        <v>0</v>
      </c>
      <c r="G17918">
        <v>1.5</v>
      </c>
      <c r="H17918">
        <f t="shared" si="279"/>
        <v>149205548</v>
      </c>
    </row>
    <row r="17919" spans="1:8" x14ac:dyDescent="0.3">
      <c r="A17919" s="1" t="s">
        <v>854</v>
      </c>
      <c r="B17919" t="s">
        <v>855</v>
      </c>
      <c r="C17919">
        <v>2017</v>
      </c>
      <c r="D17919">
        <v>27984500</v>
      </c>
      <c r="E17919">
        <v>75.8</v>
      </c>
      <c r="F17919">
        <v>0</v>
      </c>
      <c r="G17919">
        <v>0.4</v>
      </c>
      <c r="H17919">
        <f t="shared" si="279"/>
        <v>69961250</v>
      </c>
    </row>
    <row r="17920" spans="1:8" x14ac:dyDescent="0.3">
      <c r="A17920" s="1" t="s">
        <v>858</v>
      </c>
      <c r="B17920" t="s">
        <v>859</v>
      </c>
      <c r="C17920">
        <v>2017</v>
      </c>
      <c r="D17920">
        <v>47253890</v>
      </c>
      <c r="E17920">
        <v>90.14</v>
      </c>
      <c r="F17920">
        <v>0</v>
      </c>
      <c r="G17920">
        <v>1</v>
      </c>
      <c r="H17920">
        <f t="shared" si="279"/>
        <v>47253890</v>
      </c>
    </row>
    <row r="17921" spans="1:8" x14ac:dyDescent="0.3">
      <c r="A17921" s="1" t="s">
        <v>860</v>
      </c>
      <c r="B17921" t="s">
        <v>861</v>
      </c>
      <c r="C17921">
        <v>2017</v>
      </c>
      <c r="D17921">
        <v>284283608</v>
      </c>
      <c r="E17921">
        <v>61.65</v>
      </c>
      <c r="F17921">
        <v>0</v>
      </c>
      <c r="G17921">
        <v>2.2000000000000002</v>
      </c>
      <c r="H17921">
        <f t="shared" si="279"/>
        <v>129219821.81818181</v>
      </c>
    </row>
    <row r="17922" spans="1:8" x14ac:dyDescent="0.3">
      <c r="A17922" s="1" t="s">
        <v>864</v>
      </c>
      <c r="B17922" t="s">
        <v>865</v>
      </c>
      <c r="C17922">
        <v>2017</v>
      </c>
      <c r="D17922">
        <v>9244692828</v>
      </c>
      <c r="E17922">
        <v>42.32</v>
      </c>
      <c r="F17922">
        <v>0</v>
      </c>
      <c r="G17922">
        <v>12</v>
      </c>
      <c r="H17922">
        <f t="shared" si="279"/>
        <v>770391069</v>
      </c>
    </row>
    <row r="17923" spans="1:8" x14ac:dyDescent="0.3">
      <c r="A17923" s="1" t="s">
        <v>866</v>
      </c>
      <c r="B17923" t="s">
        <v>867</v>
      </c>
      <c r="C17923">
        <v>2017</v>
      </c>
      <c r="D17923">
        <v>0</v>
      </c>
      <c r="E17923">
        <v>0</v>
      </c>
      <c r="F17923">
        <v>0</v>
      </c>
      <c r="G17923">
        <v>0</v>
      </c>
      <c r="H17923" t="str">
        <f t="shared" ref="H17923:H17986" si="280">IF(G17923=0, "",D17923/G17923)</f>
        <v/>
      </c>
    </row>
    <row r="17924" spans="1:8" x14ac:dyDescent="0.3">
      <c r="A17924" s="1" t="s">
        <v>868</v>
      </c>
      <c r="B17924" t="s">
        <v>869</v>
      </c>
      <c r="C17924">
        <v>2017</v>
      </c>
      <c r="D17924">
        <v>295949277</v>
      </c>
      <c r="E17924">
        <v>77.45</v>
      </c>
      <c r="F17924">
        <v>0</v>
      </c>
      <c r="G17924">
        <v>1.6</v>
      </c>
      <c r="H17924">
        <f t="shared" si="280"/>
        <v>184968298.125</v>
      </c>
    </row>
    <row r="17925" spans="1:8" x14ac:dyDescent="0.3">
      <c r="A17925" s="1" t="s">
        <v>870</v>
      </c>
      <c r="B17925" t="s">
        <v>871</v>
      </c>
      <c r="C17925">
        <v>2017</v>
      </c>
      <c r="D17925">
        <v>257681522</v>
      </c>
      <c r="E17925">
        <v>72.62</v>
      </c>
      <c r="F17925">
        <v>0</v>
      </c>
      <c r="G17925">
        <v>1.3</v>
      </c>
      <c r="H17925">
        <f t="shared" si="280"/>
        <v>198216555.38461539</v>
      </c>
    </row>
    <row r="17926" spans="1:8" x14ac:dyDescent="0.3">
      <c r="A17926" s="1" t="s">
        <v>872</v>
      </c>
      <c r="B17926" t="s">
        <v>873</v>
      </c>
      <c r="C17926">
        <v>2017</v>
      </c>
      <c r="D17926">
        <v>150034655</v>
      </c>
      <c r="E17926">
        <v>59.41</v>
      </c>
      <c r="F17926">
        <v>0</v>
      </c>
      <c r="G17926">
        <v>0.8</v>
      </c>
      <c r="H17926">
        <f t="shared" si="280"/>
        <v>187543318.75</v>
      </c>
    </row>
    <row r="17927" spans="1:8" x14ac:dyDescent="0.3">
      <c r="A17927" s="1" t="s">
        <v>876</v>
      </c>
      <c r="B17927" t="s">
        <v>877</v>
      </c>
      <c r="C17927">
        <v>2017</v>
      </c>
      <c r="D17927">
        <v>278663962</v>
      </c>
      <c r="E17927">
        <v>91.17</v>
      </c>
      <c r="F17927">
        <v>0</v>
      </c>
      <c r="G17927">
        <v>2.62</v>
      </c>
      <c r="H17927">
        <f t="shared" si="280"/>
        <v>106360290.83969465</v>
      </c>
    </row>
    <row r="17928" spans="1:8" x14ac:dyDescent="0.3">
      <c r="A17928" s="1" t="s">
        <v>878</v>
      </c>
      <c r="B17928" t="s">
        <v>879</v>
      </c>
      <c r="C17928">
        <v>2017</v>
      </c>
      <c r="D17928">
        <v>0</v>
      </c>
      <c r="E17928">
        <v>0</v>
      </c>
      <c r="F17928">
        <v>0</v>
      </c>
      <c r="G17928">
        <v>0</v>
      </c>
      <c r="H17928" t="str">
        <f t="shared" si="280"/>
        <v/>
      </c>
    </row>
    <row r="17929" spans="1:8" x14ac:dyDescent="0.3">
      <c r="A17929" s="1" t="s">
        <v>880</v>
      </c>
      <c r="B17929" t="s">
        <v>881</v>
      </c>
      <c r="C17929">
        <v>2017</v>
      </c>
      <c r="D17929">
        <v>0</v>
      </c>
      <c r="E17929">
        <v>0</v>
      </c>
      <c r="F17929">
        <v>0</v>
      </c>
      <c r="G17929">
        <v>0</v>
      </c>
      <c r="H17929" t="str">
        <f t="shared" si="280"/>
        <v/>
      </c>
    </row>
    <row r="17930" spans="1:8" x14ac:dyDescent="0.3">
      <c r="A17930" s="1" t="s">
        <v>882</v>
      </c>
      <c r="B17930" t="s">
        <v>883</v>
      </c>
      <c r="C17930">
        <v>2017</v>
      </c>
      <c r="D17930">
        <v>143804449</v>
      </c>
      <c r="E17930">
        <v>68.489999999999995</v>
      </c>
      <c r="F17930">
        <v>0</v>
      </c>
      <c r="G17930">
        <v>1.3</v>
      </c>
      <c r="H17930">
        <f t="shared" si="280"/>
        <v>110618806.92307691</v>
      </c>
    </row>
    <row r="17931" spans="1:8" x14ac:dyDescent="0.3">
      <c r="A17931" s="1" t="s">
        <v>884</v>
      </c>
      <c r="B17931" t="s">
        <v>885</v>
      </c>
      <c r="C17931">
        <v>2017</v>
      </c>
      <c r="D17931">
        <v>159421022</v>
      </c>
      <c r="E17931">
        <v>95.13</v>
      </c>
      <c r="F17931">
        <v>0</v>
      </c>
      <c r="G17931">
        <v>1</v>
      </c>
      <c r="H17931">
        <f t="shared" si="280"/>
        <v>159421022</v>
      </c>
    </row>
    <row r="17932" spans="1:8" x14ac:dyDescent="0.3">
      <c r="A17932" s="1" t="s">
        <v>886</v>
      </c>
      <c r="B17932" t="s">
        <v>887</v>
      </c>
      <c r="C17932">
        <v>2017</v>
      </c>
      <c r="D17932">
        <v>127075615</v>
      </c>
      <c r="E17932">
        <v>408.55</v>
      </c>
      <c r="F17932">
        <v>0</v>
      </c>
      <c r="G17932">
        <v>0.4</v>
      </c>
      <c r="H17932">
        <f t="shared" si="280"/>
        <v>317689037.5</v>
      </c>
    </row>
    <row r="17933" spans="1:8" x14ac:dyDescent="0.3">
      <c r="A17933" s="1" t="s">
        <v>888</v>
      </c>
      <c r="B17933" t="s">
        <v>889</v>
      </c>
      <c r="C17933">
        <v>2017</v>
      </c>
      <c r="D17933">
        <v>0</v>
      </c>
      <c r="E17933">
        <v>0</v>
      </c>
      <c r="F17933">
        <v>0</v>
      </c>
      <c r="G17933">
        <v>0</v>
      </c>
      <c r="H17933" t="str">
        <f t="shared" si="280"/>
        <v/>
      </c>
    </row>
    <row r="17934" spans="1:8" x14ac:dyDescent="0.3">
      <c r="A17934" s="1" t="s">
        <v>892</v>
      </c>
      <c r="B17934" t="s">
        <v>893</v>
      </c>
      <c r="C17934">
        <v>2017</v>
      </c>
      <c r="D17934">
        <v>151998923</v>
      </c>
      <c r="E17934">
        <v>80.08</v>
      </c>
      <c r="F17934">
        <v>0</v>
      </c>
      <c r="G17934">
        <v>1.9</v>
      </c>
      <c r="H17934">
        <f t="shared" si="280"/>
        <v>79999433.157894745</v>
      </c>
    </row>
    <row r="17935" spans="1:8" x14ac:dyDescent="0.3">
      <c r="A17935" s="1" t="s">
        <v>894</v>
      </c>
      <c r="B17935" t="s">
        <v>895</v>
      </c>
      <c r="C17935">
        <v>2017</v>
      </c>
      <c r="D17935">
        <v>0</v>
      </c>
      <c r="E17935">
        <v>0</v>
      </c>
      <c r="F17935">
        <v>0</v>
      </c>
      <c r="G17935">
        <v>0</v>
      </c>
      <c r="H17935" t="str">
        <f t="shared" si="280"/>
        <v/>
      </c>
    </row>
    <row r="17936" spans="1:8" x14ac:dyDescent="0.3">
      <c r="A17936" s="1" t="s">
        <v>896</v>
      </c>
      <c r="B17936" t="s">
        <v>897</v>
      </c>
      <c r="C17936">
        <v>2017</v>
      </c>
      <c r="D17936">
        <v>0</v>
      </c>
      <c r="E17936">
        <v>0</v>
      </c>
      <c r="F17936">
        <v>0</v>
      </c>
      <c r="G17936">
        <v>0</v>
      </c>
      <c r="H17936" t="str">
        <f t="shared" si="280"/>
        <v/>
      </c>
    </row>
    <row r="17937" spans="1:8" x14ac:dyDescent="0.3">
      <c r="A17937" s="1" t="s">
        <v>898</v>
      </c>
      <c r="B17937" t="s">
        <v>899</v>
      </c>
      <c r="C17937">
        <v>2017</v>
      </c>
      <c r="D17937">
        <v>1943200000</v>
      </c>
      <c r="E17937">
        <v>74.489999999999995</v>
      </c>
      <c r="F17937">
        <v>0</v>
      </c>
      <c r="G17937">
        <v>4.0186941000000003</v>
      </c>
      <c r="H17937">
        <f t="shared" si="280"/>
        <v>483540162.95990276</v>
      </c>
    </row>
    <row r="17938" spans="1:8" x14ac:dyDescent="0.3">
      <c r="A17938" s="1" t="s">
        <v>900</v>
      </c>
      <c r="B17938" t="s">
        <v>901</v>
      </c>
      <c r="C17938">
        <v>2017</v>
      </c>
      <c r="D17938">
        <v>200265433</v>
      </c>
      <c r="E17938">
        <v>81.069999999999993</v>
      </c>
      <c r="F17938">
        <v>0</v>
      </c>
      <c r="G17938">
        <v>1.75</v>
      </c>
      <c r="H17938">
        <f t="shared" si="280"/>
        <v>114437390.28571428</v>
      </c>
    </row>
    <row r="17939" spans="1:8" x14ac:dyDescent="0.3">
      <c r="A17939" s="1" t="s">
        <v>904</v>
      </c>
      <c r="B17939" t="s">
        <v>905</v>
      </c>
      <c r="C17939">
        <v>2017</v>
      </c>
      <c r="D17939">
        <v>111480855</v>
      </c>
      <c r="E17939">
        <v>95.29</v>
      </c>
      <c r="F17939">
        <v>0</v>
      </c>
      <c r="G17939">
        <v>0.39997632</v>
      </c>
      <c r="H17939">
        <f t="shared" si="280"/>
        <v>278718637.64334852</v>
      </c>
    </row>
    <row r="17940" spans="1:8" x14ac:dyDescent="0.3">
      <c r="A17940" s="1" t="s">
        <v>906</v>
      </c>
      <c r="B17940" t="s">
        <v>907</v>
      </c>
      <c r="C17940">
        <v>2017</v>
      </c>
      <c r="D17940">
        <v>108082000</v>
      </c>
      <c r="E17940">
        <v>0</v>
      </c>
      <c r="F17940">
        <v>8314000</v>
      </c>
      <c r="G17940">
        <v>6.5</v>
      </c>
      <c r="H17940">
        <f t="shared" si="280"/>
        <v>16628000</v>
      </c>
    </row>
    <row r="17941" spans="1:8" x14ac:dyDescent="0.3">
      <c r="A17941" s="1" t="s">
        <v>908</v>
      </c>
      <c r="B17941" t="s">
        <v>909</v>
      </c>
      <c r="C17941">
        <v>2017</v>
      </c>
      <c r="D17941">
        <v>0</v>
      </c>
      <c r="E17941">
        <v>0</v>
      </c>
      <c r="F17941">
        <v>0</v>
      </c>
      <c r="G17941">
        <v>0</v>
      </c>
      <c r="H17941" t="str">
        <f t="shared" si="280"/>
        <v/>
      </c>
    </row>
    <row r="17942" spans="1:8" x14ac:dyDescent="0.3">
      <c r="A17942" s="1" t="s">
        <v>910</v>
      </c>
      <c r="B17942" t="s">
        <v>911</v>
      </c>
      <c r="C17942">
        <v>2017</v>
      </c>
      <c r="D17942">
        <v>0</v>
      </c>
      <c r="E17942">
        <v>0</v>
      </c>
      <c r="F17942">
        <v>0</v>
      </c>
      <c r="G17942">
        <v>0</v>
      </c>
      <c r="H17942" t="str">
        <f t="shared" si="280"/>
        <v/>
      </c>
    </row>
    <row r="17943" spans="1:8" x14ac:dyDescent="0.3">
      <c r="A17943" s="1" t="s">
        <v>912</v>
      </c>
      <c r="B17943" t="s">
        <v>913</v>
      </c>
      <c r="C17943">
        <v>2017</v>
      </c>
      <c r="D17943">
        <v>0</v>
      </c>
      <c r="E17943">
        <v>0</v>
      </c>
      <c r="F17943">
        <v>0</v>
      </c>
      <c r="G17943">
        <v>0</v>
      </c>
      <c r="H17943" t="str">
        <f t="shared" si="280"/>
        <v/>
      </c>
    </row>
    <row r="17944" spans="1:8" x14ac:dyDescent="0.3">
      <c r="A17944" s="1" t="s">
        <v>914</v>
      </c>
      <c r="B17944" t="s">
        <v>915</v>
      </c>
      <c r="C17944">
        <v>2017</v>
      </c>
      <c r="D17944">
        <v>1391473271</v>
      </c>
      <c r="E17944">
        <v>96.32</v>
      </c>
      <c r="F17944">
        <v>0</v>
      </c>
      <c r="G17944">
        <v>1.2</v>
      </c>
      <c r="H17944">
        <f t="shared" si="280"/>
        <v>1159561059.1666667</v>
      </c>
    </row>
    <row r="17945" spans="1:8" x14ac:dyDescent="0.3">
      <c r="A17945" s="1" t="s">
        <v>916</v>
      </c>
      <c r="B17945" t="s">
        <v>917</v>
      </c>
      <c r="C17945">
        <v>2017</v>
      </c>
      <c r="D17945">
        <v>692500168</v>
      </c>
      <c r="E17945">
        <v>24.64</v>
      </c>
      <c r="F17945">
        <v>0</v>
      </c>
      <c r="G17945">
        <v>0.5</v>
      </c>
      <c r="H17945">
        <f t="shared" si="280"/>
        <v>1385000336</v>
      </c>
    </row>
    <row r="17946" spans="1:8" x14ac:dyDescent="0.3">
      <c r="A17946" s="1" t="s">
        <v>918</v>
      </c>
      <c r="B17946" t="s">
        <v>919</v>
      </c>
      <c r="C17946">
        <v>2017</v>
      </c>
      <c r="D17946">
        <v>144145620</v>
      </c>
      <c r="E17946">
        <v>100.04</v>
      </c>
      <c r="F17946">
        <v>0</v>
      </c>
      <c r="G17946">
        <v>0.25</v>
      </c>
      <c r="H17946">
        <f t="shared" si="280"/>
        <v>576582480</v>
      </c>
    </row>
    <row r="17947" spans="1:8" x14ac:dyDescent="0.3">
      <c r="A17947" s="1" t="s">
        <v>920</v>
      </c>
      <c r="B17947" t="s">
        <v>921</v>
      </c>
      <c r="C17947">
        <v>2017</v>
      </c>
      <c r="D17947">
        <v>58050000</v>
      </c>
      <c r="E17947">
        <v>490.58</v>
      </c>
      <c r="F17947">
        <v>0</v>
      </c>
      <c r="G17947">
        <v>0.15</v>
      </c>
      <c r="H17947">
        <f t="shared" si="280"/>
        <v>387000000</v>
      </c>
    </row>
    <row r="17948" spans="1:8" x14ac:dyDescent="0.3">
      <c r="A17948" s="1" t="s">
        <v>922</v>
      </c>
      <c r="B17948" t="s">
        <v>923</v>
      </c>
      <c r="C17948">
        <v>2017</v>
      </c>
      <c r="D17948">
        <v>60700816</v>
      </c>
      <c r="E17948">
        <v>205.37</v>
      </c>
      <c r="F17948">
        <v>212452860</v>
      </c>
      <c r="G17948">
        <v>0.4</v>
      </c>
      <c r="H17948">
        <f t="shared" si="280"/>
        <v>151752040</v>
      </c>
    </row>
    <row r="17949" spans="1:8" x14ac:dyDescent="0.3">
      <c r="A17949" s="1" t="s">
        <v>924</v>
      </c>
      <c r="B17949" t="s">
        <v>925</v>
      </c>
      <c r="C17949">
        <v>2017</v>
      </c>
      <c r="D17949">
        <v>1055161996</v>
      </c>
      <c r="E17949">
        <v>82.36</v>
      </c>
      <c r="F17949">
        <v>0</v>
      </c>
      <c r="G17949">
        <v>0.65</v>
      </c>
      <c r="H17949">
        <f t="shared" si="280"/>
        <v>1623326147.6923077</v>
      </c>
    </row>
    <row r="17950" spans="1:8" x14ac:dyDescent="0.3">
      <c r="A17950" s="1" t="s">
        <v>926</v>
      </c>
      <c r="B17950" t="s">
        <v>927</v>
      </c>
      <c r="C17950">
        <v>2017</v>
      </c>
      <c r="D17950">
        <v>123393073</v>
      </c>
      <c r="E17950">
        <v>10.199999999999999</v>
      </c>
      <c r="F17950">
        <v>123393070</v>
      </c>
      <c r="G17950">
        <v>0.25</v>
      </c>
      <c r="H17950">
        <f t="shared" si="280"/>
        <v>493572292</v>
      </c>
    </row>
    <row r="17951" spans="1:8" x14ac:dyDescent="0.3">
      <c r="A17951" s="1" t="s">
        <v>928</v>
      </c>
      <c r="B17951" t="s">
        <v>929</v>
      </c>
      <c r="C17951">
        <v>2017</v>
      </c>
      <c r="D17951">
        <v>286278267</v>
      </c>
      <c r="E17951">
        <v>108.4</v>
      </c>
      <c r="F17951">
        <v>0</v>
      </c>
      <c r="G17951">
        <v>0.187</v>
      </c>
      <c r="H17951">
        <f t="shared" si="280"/>
        <v>1530899823.5294118</v>
      </c>
    </row>
    <row r="17952" spans="1:8" x14ac:dyDescent="0.3">
      <c r="A17952" s="1" t="s">
        <v>930</v>
      </c>
      <c r="B17952" t="s">
        <v>931</v>
      </c>
      <c r="C17952">
        <v>2017</v>
      </c>
      <c r="D17952">
        <v>0</v>
      </c>
      <c r="E17952">
        <v>0</v>
      </c>
      <c r="F17952">
        <v>0</v>
      </c>
      <c r="G17952">
        <v>0</v>
      </c>
      <c r="H17952" t="str">
        <f t="shared" si="280"/>
        <v/>
      </c>
    </row>
    <row r="17953" spans="1:8" x14ac:dyDescent="0.3">
      <c r="A17953" s="1" t="s">
        <v>932</v>
      </c>
      <c r="B17953" t="s">
        <v>933</v>
      </c>
      <c r="C17953">
        <v>2017</v>
      </c>
      <c r="D17953">
        <v>251895500</v>
      </c>
      <c r="E17953">
        <v>72.739999999999995</v>
      </c>
      <c r="F17953">
        <v>0</v>
      </c>
      <c r="G17953">
        <v>0.5</v>
      </c>
      <c r="H17953">
        <f t="shared" si="280"/>
        <v>503791000</v>
      </c>
    </row>
    <row r="17954" spans="1:8" x14ac:dyDescent="0.3">
      <c r="A17954" s="1" t="s">
        <v>936</v>
      </c>
      <c r="B17954" t="s">
        <v>937</v>
      </c>
      <c r="C17954">
        <v>2017</v>
      </c>
      <c r="D17954">
        <v>768541464</v>
      </c>
      <c r="E17954">
        <v>99.17</v>
      </c>
      <c r="F17954">
        <v>0</v>
      </c>
      <c r="G17954">
        <v>2</v>
      </c>
      <c r="H17954">
        <f t="shared" si="280"/>
        <v>384270732</v>
      </c>
    </row>
    <row r="17955" spans="1:8" x14ac:dyDescent="0.3">
      <c r="A17955" s="1" t="s">
        <v>940</v>
      </c>
      <c r="B17955" t="s">
        <v>941</v>
      </c>
      <c r="C17955">
        <v>2017</v>
      </c>
      <c r="D17955">
        <v>216244800</v>
      </c>
      <c r="E17955">
        <v>636.48</v>
      </c>
      <c r="F17955">
        <v>0</v>
      </c>
      <c r="G17955">
        <v>0.8</v>
      </c>
      <c r="H17955">
        <f t="shared" si="280"/>
        <v>270306000</v>
      </c>
    </row>
    <row r="17956" spans="1:8" x14ac:dyDescent="0.3">
      <c r="A17956" s="1" t="s">
        <v>942</v>
      </c>
      <c r="B17956" t="s">
        <v>943</v>
      </c>
      <c r="C17956">
        <v>2017</v>
      </c>
      <c r="D17956">
        <v>0</v>
      </c>
      <c r="E17956">
        <v>0</v>
      </c>
      <c r="F17956">
        <v>0</v>
      </c>
      <c r="G17956">
        <v>0</v>
      </c>
      <c r="H17956" t="str">
        <f t="shared" si="280"/>
        <v/>
      </c>
    </row>
    <row r="17957" spans="1:8" x14ac:dyDescent="0.3">
      <c r="A17957" s="1" t="s">
        <v>944</v>
      </c>
      <c r="B17957" t="s">
        <v>945</v>
      </c>
      <c r="C17957">
        <v>2017</v>
      </c>
      <c r="D17957">
        <v>0</v>
      </c>
      <c r="E17957">
        <v>0</v>
      </c>
      <c r="F17957">
        <v>0</v>
      </c>
      <c r="G17957">
        <v>0</v>
      </c>
      <c r="H17957" t="str">
        <f t="shared" si="280"/>
        <v/>
      </c>
    </row>
    <row r="17958" spans="1:8" x14ac:dyDescent="0.3">
      <c r="A17958" s="1" t="s">
        <v>946</v>
      </c>
      <c r="B17958" t="s">
        <v>947</v>
      </c>
      <c r="C17958">
        <v>2017</v>
      </c>
      <c r="D17958">
        <v>1234968670</v>
      </c>
      <c r="E17958">
        <v>47.36</v>
      </c>
      <c r="F17958">
        <v>1234968670</v>
      </c>
      <c r="G17958">
        <v>2</v>
      </c>
      <c r="H17958">
        <f t="shared" si="280"/>
        <v>617484335</v>
      </c>
    </row>
    <row r="17959" spans="1:8" x14ac:dyDescent="0.3">
      <c r="A17959" s="1" t="s">
        <v>948</v>
      </c>
      <c r="B17959" t="s">
        <v>949</v>
      </c>
      <c r="C17959">
        <v>2017</v>
      </c>
      <c r="D17959">
        <v>412000000</v>
      </c>
      <c r="E17959">
        <v>89.11</v>
      </c>
      <c r="F17959">
        <v>0</v>
      </c>
      <c r="G17959">
        <v>1.59752619</v>
      </c>
      <c r="H17959">
        <f t="shared" si="280"/>
        <v>257898745.30945876</v>
      </c>
    </row>
    <row r="17960" spans="1:8" x14ac:dyDescent="0.3">
      <c r="A17960" s="1" t="s">
        <v>950</v>
      </c>
      <c r="B17960" t="s">
        <v>951</v>
      </c>
      <c r="C17960">
        <v>2017</v>
      </c>
      <c r="D17960">
        <v>499212978</v>
      </c>
      <c r="E17960">
        <v>63.79</v>
      </c>
      <c r="F17960">
        <v>0</v>
      </c>
      <c r="G17960">
        <v>1.5</v>
      </c>
      <c r="H17960">
        <f t="shared" si="280"/>
        <v>332808652</v>
      </c>
    </row>
    <row r="17961" spans="1:8" x14ac:dyDescent="0.3">
      <c r="A17961" s="1" t="s">
        <v>952</v>
      </c>
      <c r="B17961" t="s">
        <v>953</v>
      </c>
      <c r="C17961">
        <v>2017</v>
      </c>
      <c r="D17961">
        <v>0</v>
      </c>
      <c r="E17961">
        <v>0</v>
      </c>
      <c r="F17961">
        <v>0</v>
      </c>
      <c r="G17961">
        <v>0</v>
      </c>
      <c r="H17961" t="str">
        <f t="shared" si="280"/>
        <v/>
      </c>
    </row>
    <row r="17962" spans="1:8" x14ac:dyDescent="0.3">
      <c r="A17962" s="1" t="s">
        <v>954</v>
      </c>
      <c r="B17962" t="s">
        <v>955</v>
      </c>
      <c r="C17962">
        <v>2017</v>
      </c>
      <c r="D17962">
        <v>350759011</v>
      </c>
      <c r="E17962">
        <v>645.77</v>
      </c>
      <c r="F17962">
        <v>0</v>
      </c>
      <c r="G17962">
        <v>0.8</v>
      </c>
      <c r="H17962">
        <f t="shared" si="280"/>
        <v>438448763.75</v>
      </c>
    </row>
    <row r="17963" spans="1:8" x14ac:dyDescent="0.3">
      <c r="A17963" s="1" t="s">
        <v>956</v>
      </c>
      <c r="B17963" t="s">
        <v>957</v>
      </c>
      <c r="C17963">
        <v>2017</v>
      </c>
      <c r="D17963">
        <v>567003902</v>
      </c>
      <c r="E17963">
        <v>57.46</v>
      </c>
      <c r="F17963">
        <v>302402080</v>
      </c>
      <c r="G17963">
        <v>1.5</v>
      </c>
      <c r="H17963">
        <f t="shared" si="280"/>
        <v>378002601.33333331</v>
      </c>
    </row>
    <row r="17964" spans="1:8" x14ac:dyDescent="0.3">
      <c r="A17964" s="1" t="s">
        <v>958</v>
      </c>
      <c r="B17964" t="s">
        <v>959</v>
      </c>
      <c r="C17964">
        <v>2017</v>
      </c>
      <c r="D17964">
        <v>0</v>
      </c>
      <c r="E17964">
        <v>0</v>
      </c>
      <c r="F17964">
        <v>0</v>
      </c>
      <c r="G17964">
        <v>0</v>
      </c>
      <c r="H17964" t="str">
        <f t="shared" si="280"/>
        <v/>
      </c>
    </row>
    <row r="17965" spans="1:8" x14ac:dyDescent="0.3">
      <c r="A17965" s="1" t="s">
        <v>960</v>
      </c>
      <c r="B17965" t="s">
        <v>961</v>
      </c>
      <c r="C17965">
        <v>2017</v>
      </c>
      <c r="D17965">
        <v>4083193250</v>
      </c>
      <c r="E17965">
        <v>90.22</v>
      </c>
      <c r="F17965">
        <v>0</v>
      </c>
      <c r="G17965">
        <v>3.5</v>
      </c>
      <c r="H17965">
        <f t="shared" si="280"/>
        <v>1166626642.8571429</v>
      </c>
    </row>
    <row r="17966" spans="1:8" x14ac:dyDescent="0.3">
      <c r="A17966" s="1" t="s">
        <v>962</v>
      </c>
      <c r="B17966" t="s">
        <v>963</v>
      </c>
      <c r="C17966">
        <v>2017</v>
      </c>
      <c r="D17966">
        <v>0</v>
      </c>
      <c r="E17966">
        <v>0</v>
      </c>
      <c r="F17966">
        <v>0</v>
      </c>
      <c r="G17966">
        <v>0</v>
      </c>
      <c r="H17966" t="str">
        <f t="shared" si="280"/>
        <v/>
      </c>
    </row>
    <row r="17967" spans="1:8" x14ac:dyDescent="0.3">
      <c r="A17967" s="1" t="s">
        <v>964</v>
      </c>
      <c r="B17967" t="s">
        <v>965</v>
      </c>
      <c r="C17967">
        <v>2017</v>
      </c>
      <c r="D17967">
        <v>491602212</v>
      </c>
      <c r="E17967">
        <v>71.81</v>
      </c>
      <c r="F17967">
        <v>0</v>
      </c>
      <c r="G17967">
        <v>1.5</v>
      </c>
      <c r="H17967">
        <f t="shared" si="280"/>
        <v>327734808</v>
      </c>
    </row>
    <row r="17968" spans="1:8" x14ac:dyDescent="0.3">
      <c r="A17968" s="1" t="s">
        <v>966</v>
      </c>
      <c r="B17968" t="s">
        <v>967</v>
      </c>
      <c r="C17968">
        <v>2017</v>
      </c>
      <c r="D17968">
        <v>229037026</v>
      </c>
      <c r="E17968">
        <v>77.55</v>
      </c>
      <c r="F17968">
        <v>0</v>
      </c>
      <c r="G17968">
        <v>2.16</v>
      </c>
      <c r="H17968">
        <f t="shared" si="280"/>
        <v>106035660.18518518</v>
      </c>
    </row>
    <row r="17969" spans="1:8" x14ac:dyDescent="0.3">
      <c r="A17969" s="1" t="s">
        <v>968</v>
      </c>
      <c r="B17969" t="s">
        <v>969</v>
      </c>
      <c r="C17969">
        <v>2017</v>
      </c>
      <c r="D17969">
        <v>0</v>
      </c>
      <c r="E17969">
        <v>0</v>
      </c>
      <c r="F17969">
        <v>0</v>
      </c>
      <c r="G17969">
        <v>0</v>
      </c>
      <c r="H17969" t="str">
        <f t="shared" si="280"/>
        <v/>
      </c>
    </row>
    <row r="17970" spans="1:8" x14ac:dyDescent="0.3">
      <c r="A17970" s="1" t="s">
        <v>970</v>
      </c>
      <c r="B17970" t="s">
        <v>971</v>
      </c>
      <c r="C17970">
        <v>2017</v>
      </c>
      <c r="D17970">
        <v>1439426175</v>
      </c>
      <c r="E17970">
        <v>66.08</v>
      </c>
      <c r="F17970">
        <v>0</v>
      </c>
      <c r="G17970">
        <v>5.2</v>
      </c>
      <c r="H17970">
        <f t="shared" si="280"/>
        <v>276812725.96153843</v>
      </c>
    </row>
    <row r="17971" spans="1:8" x14ac:dyDescent="0.3">
      <c r="A17971" s="1" t="s">
        <v>2720</v>
      </c>
      <c r="B17971" t="s">
        <v>2721</v>
      </c>
      <c r="C17971">
        <v>2017</v>
      </c>
      <c r="D17971">
        <v>194762458</v>
      </c>
      <c r="E17971">
        <v>75.930000000000007</v>
      </c>
      <c r="F17971">
        <v>26187710</v>
      </c>
      <c r="G17971">
        <v>2</v>
      </c>
      <c r="H17971">
        <f t="shared" si="280"/>
        <v>97381229</v>
      </c>
    </row>
    <row r="17972" spans="1:8" x14ac:dyDescent="0.3">
      <c r="A17972" s="1" t="s">
        <v>2722</v>
      </c>
      <c r="B17972" t="s">
        <v>2723</v>
      </c>
      <c r="C17972">
        <v>2017</v>
      </c>
      <c r="D17972">
        <v>317250000</v>
      </c>
      <c r="E17972">
        <v>92.27</v>
      </c>
      <c r="F17972">
        <v>0</v>
      </c>
      <c r="G17972">
        <v>2.35</v>
      </c>
      <c r="H17972">
        <f t="shared" si="280"/>
        <v>135000000</v>
      </c>
    </row>
    <row r="17973" spans="1:8" x14ac:dyDescent="0.3">
      <c r="A17973" s="1" t="s">
        <v>2874</v>
      </c>
      <c r="B17973" t="s">
        <v>2875</v>
      </c>
      <c r="C17973">
        <v>2017</v>
      </c>
      <c r="D17973">
        <v>199812592</v>
      </c>
      <c r="E17973">
        <v>69.3</v>
      </c>
      <c r="F17973">
        <v>0</v>
      </c>
      <c r="G17973">
        <v>2</v>
      </c>
      <c r="H17973">
        <f t="shared" si="280"/>
        <v>99906296</v>
      </c>
    </row>
    <row r="17974" spans="1:8" x14ac:dyDescent="0.3">
      <c r="A17974" s="1" t="s">
        <v>980</v>
      </c>
      <c r="B17974" t="s">
        <v>981</v>
      </c>
      <c r="C17974">
        <v>2017</v>
      </c>
      <c r="D17974">
        <v>0</v>
      </c>
      <c r="E17974">
        <v>0</v>
      </c>
      <c r="F17974">
        <v>0</v>
      </c>
      <c r="G17974">
        <v>0</v>
      </c>
      <c r="H17974" t="str">
        <f t="shared" si="280"/>
        <v/>
      </c>
    </row>
    <row r="17975" spans="1:8" x14ac:dyDescent="0.3">
      <c r="A17975" s="1" t="s">
        <v>982</v>
      </c>
      <c r="B17975" t="s">
        <v>983</v>
      </c>
      <c r="C17975">
        <v>2017</v>
      </c>
      <c r="D17975">
        <v>802471198</v>
      </c>
      <c r="E17975">
        <v>11.46</v>
      </c>
      <c r="F17975">
        <v>2006178000</v>
      </c>
      <c r="G17975">
        <v>0.2</v>
      </c>
      <c r="H17975">
        <f t="shared" si="280"/>
        <v>4012355990</v>
      </c>
    </row>
    <row r="17976" spans="1:8" x14ac:dyDescent="0.3">
      <c r="A17976" s="1" t="s">
        <v>984</v>
      </c>
      <c r="B17976" t="s">
        <v>985</v>
      </c>
      <c r="C17976">
        <v>2017</v>
      </c>
      <c r="D17976">
        <v>340982503</v>
      </c>
      <c r="E17976">
        <v>66.680000000000007</v>
      </c>
      <c r="F17976">
        <v>0</v>
      </c>
      <c r="G17976">
        <v>0.6</v>
      </c>
      <c r="H17976">
        <f t="shared" si="280"/>
        <v>568304171.66666675</v>
      </c>
    </row>
    <row r="17977" spans="1:8" x14ac:dyDescent="0.3">
      <c r="A17977" s="1" t="s">
        <v>986</v>
      </c>
      <c r="B17977" t="s">
        <v>987</v>
      </c>
      <c r="C17977">
        <v>2017</v>
      </c>
      <c r="D17977">
        <v>1014066854</v>
      </c>
      <c r="E17977">
        <v>101.46</v>
      </c>
      <c r="F17977">
        <v>0</v>
      </c>
      <c r="G17977">
        <v>1.2</v>
      </c>
      <c r="H17977">
        <f t="shared" si="280"/>
        <v>845055711.66666675</v>
      </c>
    </row>
    <row r="17978" spans="1:8" x14ac:dyDescent="0.3">
      <c r="A17978" s="1" t="s">
        <v>988</v>
      </c>
      <c r="B17978" t="s">
        <v>989</v>
      </c>
      <c r="C17978">
        <v>2017</v>
      </c>
      <c r="D17978">
        <v>373499383</v>
      </c>
      <c r="E17978">
        <v>42.29</v>
      </c>
      <c r="F17978">
        <v>0</v>
      </c>
      <c r="G17978">
        <v>0.35</v>
      </c>
      <c r="H17978">
        <f t="shared" si="280"/>
        <v>1067141094.2857144</v>
      </c>
    </row>
    <row r="17979" spans="1:8" x14ac:dyDescent="0.3">
      <c r="A17979" s="1" t="s">
        <v>990</v>
      </c>
      <c r="B17979" t="s">
        <v>991</v>
      </c>
      <c r="C17979">
        <v>2017</v>
      </c>
      <c r="D17979">
        <v>747200797</v>
      </c>
      <c r="E17979">
        <v>63.05</v>
      </c>
      <c r="F17979">
        <v>0</v>
      </c>
      <c r="G17979">
        <v>1.6</v>
      </c>
      <c r="H17979">
        <f t="shared" si="280"/>
        <v>467000498.125</v>
      </c>
    </row>
    <row r="17980" spans="1:8" x14ac:dyDescent="0.3">
      <c r="A17980" s="1" t="s">
        <v>992</v>
      </c>
      <c r="B17980" t="s">
        <v>993</v>
      </c>
      <c r="C17980">
        <v>2017</v>
      </c>
      <c r="D17980">
        <v>0</v>
      </c>
      <c r="E17980">
        <v>0</v>
      </c>
      <c r="F17980">
        <v>0</v>
      </c>
      <c r="G17980">
        <v>0</v>
      </c>
      <c r="H17980" t="str">
        <f t="shared" si="280"/>
        <v/>
      </c>
    </row>
    <row r="17981" spans="1:8" x14ac:dyDescent="0.3">
      <c r="A17981" s="1" t="s">
        <v>994</v>
      </c>
      <c r="B17981" t="s">
        <v>995</v>
      </c>
      <c r="C17981">
        <v>2017</v>
      </c>
      <c r="D17981">
        <v>1193670420</v>
      </c>
      <c r="E17981">
        <v>54.06</v>
      </c>
      <c r="F17981">
        <v>0</v>
      </c>
      <c r="G17981">
        <v>0.2181820086</v>
      </c>
      <c r="H17981">
        <f t="shared" si="280"/>
        <v>5470984650.1981468</v>
      </c>
    </row>
    <row r="17982" spans="1:8" x14ac:dyDescent="0.3">
      <c r="A17982" s="1" t="s">
        <v>996</v>
      </c>
      <c r="B17982" t="s">
        <v>997</v>
      </c>
      <c r="C17982">
        <v>2017</v>
      </c>
      <c r="D17982">
        <v>17799430</v>
      </c>
      <c r="E17982">
        <v>178.33</v>
      </c>
      <c r="F17982">
        <v>0</v>
      </c>
      <c r="G17982">
        <v>0.1</v>
      </c>
      <c r="H17982">
        <f t="shared" si="280"/>
        <v>177994300</v>
      </c>
    </row>
    <row r="17983" spans="1:8" x14ac:dyDescent="0.3">
      <c r="A17983" s="1" t="s">
        <v>998</v>
      </c>
      <c r="B17983" t="s">
        <v>999</v>
      </c>
      <c r="C17983">
        <v>2017</v>
      </c>
      <c r="D17983">
        <v>98742297</v>
      </c>
      <c r="E17983">
        <v>100.7</v>
      </c>
      <c r="F17983">
        <v>0</v>
      </c>
      <c r="G17983">
        <v>0.5</v>
      </c>
      <c r="H17983">
        <f t="shared" si="280"/>
        <v>197484594</v>
      </c>
    </row>
    <row r="17984" spans="1:8" x14ac:dyDescent="0.3">
      <c r="A17984" s="1" t="s">
        <v>1000</v>
      </c>
      <c r="B17984" t="s">
        <v>1001</v>
      </c>
      <c r="C17984">
        <v>2017</v>
      </c>
      <c r="D17984">
        <v>40729741</v>
      </c>
      <c r="E17984">
        <v>70.83</v>
      </c>
      <c r="F17984">
        <v>0</v>
      </c>
      <c r="G17984">
        <v>0.33</v>
      </c>
      <c r="H17984">
        <f t="shared" si="280"/>
        <v>123423457.57575756</v>
      </c>
    </row>
    <row r="17985" spans="1:8" x14ac:dyDescent="0.3">
      <c r="A17985" s="1" t="s">
        <v>1002</v>
      </c>
      <c r="B17985" t="s">
        <v>1003</v>
      </c>
      <c r="C17985">
        <v>2017</v>
      </c>
      <c r="D17985">
        <v>0</v>
      </c>
      <c r="E17985">
        <v>0</v>
      </c>
      <c r="F17985">
        <v>0</v>
      </c>
      <c r="G17985">
        <v>0</v>
      </c>
      <c r="H17985" t="str">
        <f t="shared" si="280"/>
        <v/>
      </c>
    </row>
    <row r="17986" spans="1:8" x14ac:dyDescent="0.3">
      <c r="A17986" s="1" t="s">
        <v>1004</v>
      </c>
      <c r="B17986" t="s">
        <v>1005</v>
      </c>
      <c r="C17986">
        <v>2017</v>
      </c>
      <c r="D17986">
        <v>1109148733</v>
      </c>
      <c r="E17986">
        <v>43.63</v>
      </c>
      <c r="F17986">
        <v>0</v>
      </c>
      <c r="G17986">
        <v>0.5</v>
      </c>
      <c r="H17986">
        <f t="shared" si="280"/>
        <v>2218297466</v>
      </c>
    </row>
    <row r="17987" spans="1:8" x14ac:dyDescent="0.3">
      <c r="A17987" s="1" t="s">
        <v>1006</v>
      </c>
      <c r="B17987" t="s">
        <v>1007</v>
      </c>
      <c r="C17987">
        <v>2017</v>
      </c>
      <c r="D17987">
        <v>343080000</v>
      </c>
      <c r="E17987">
        <v>63.24</v>
      </c>
      <c r="F17987">
        <v>0</v>
      </c>
      <c r="G17987">
        <v>2.5120623499999999</v>
      </c>
      <c r="H17987">
        <f t="shared" ref="H17987:H18050" si="281">IF(G17987=0, "",D17987/G17987)</f>
        <v>136573043.26064998</v>
      </c>
    </row>
    <row r="17988" spans="1:8" x14ac:dyDescent="0.3">
      <c r="A17988" s="1" t="s">
        <v>1008</v>
      </c>
      <c r="B17988" t="s">
        <v>1009</v>
      </c>
      <c r="C17988">
        <v>2017</v>
      </c>
      <c r="D17988">
        <v>292106140</v>
      </c>
      <c r="E17988">
        <v>62.62</v>
      </c>
      <c r="F17988">
        <v>0</v>
      </c>
      <c r="G17988">
        <v>0.7</v>
      </c>
      <c r="H17988">
        <f t="shared" si="281"/>
        <v>417294485.71428573</v>
      </c>
    </row>
    <row r="17989" spans="1:8" x14ac:dyDescent="0.3">
      <c r="A17989" s="1" t="s">
        <v>1010</v>
      </c>
      <c r="B17989" t="s">
        <v>1011</v>
      </c>
      <c r="C17989">
        <v>2017</v>
      </c>
      <c r="D17989">
        <v>834689805</v>
      </c>
      <c r="E17989">
        <v>14.51</v>
      </c>
      <c r="F17989">
        <v>2086724520</v>
      </c>
      <c r="G17989">
        <v>0.2</v>
      </c>
      <c r="H17989">
        <f t="shared" si="281"/>
        <v>4173449025</v>
      </c>
    </row>
    <row r="17990" spans="1:8" x14ac:dyDescent="0.3">
      <c r="A17990" s="1" t="s">
        <v>3662</v>
      </c>
      <c r="B17990" t="s">
        <v>3663</v>
      </c>
      <c r="C17990">
        <v>2017</v>
      </c>
      <c r="D17990">
        <v>152760000</v>
      </c>
      <c r="E17990">
        <v>84.18</v>
      </c>
      <c r="F17990">
        <v>0</v>
      </c>
      <c r="G17990">
        <v>1.25</v>
      </c>
      <c r="H17990">
        <f t="shared" si="281"/>
        <v>122208000</v>
      </c>
    </row>
    <row r="17991" spans="1:8" x14ac:dyDescent="0.3">
      <c r="A17991" s="1" t="s">
        <v>1016</v>
      </c>
      <c r="B17991" t="s">
        <v>1017</v>
      </c>
      <c r="C17991">
        <v>2017</v>
      </c>
      <c r="D17991">
        <v>4221219794</v>
      </c>
      <c r="E17991">
        <v>79.05</v>
      </c>
      <c r="F17991">
        <v>0</v>
      </c>
      <c r="G17991">
        <v>0.75</v>
      </c>
      <c r="H17991">
        <f t="shared" si="281"/>
        <v>5628293058.666667</v>
      </c>
    </row>
    <row r="17992" spans="1:8" x14ac:dyDescent="0.3">
      <c r="A17992" s="1" t="s">
        <v>3568</v>
      </c>
      <c r="B17992" t="s">
        <v>3569</v>
      </c>
      <c r="C17992">
        <v>2017</v>
      </c>
      <c r="D17992">
        <v>1064309824</v>
      </c>
      <c r="E17992">
        <v>60.89</v>
      </c>
      <c r="F17992">
        <v>0</v>
      </c>
      <c r="G17992">
        <v>1.1299999999999999</v>
      </c>
      <c r="H17992">
        <f t="shared" si="281"/>
        <v>941867100.88495588</v>
      </c>
    </row>
    <row r="17993" spans="1:8" x14ac:dyDescent="0.3">
      <c r="A17993" s="1" t="s">
        <v>2592</v>
      </c>
      <c r="B17993" t="s">
        <v>2593</v>
      </c>
      <c r="C17993">
        <v>2017</v>
      </c>
      <c r="D17993">
        <v>150535323</v>
      </c>
      <c r="E17993">
        <v>43.4</v>
      </c>
      <c r="F17993">
        <v>0</v>
      </c>
      <c r="G17993">
        <v>1.3</v>
      </c>
      <c r="H17993">
        <f t="shared" si="281"/>
        <v>115796402.3076923</v>
      </c>
    </row>
    <row r="17994" spans="1:8" x14ac:dyDescent="0.3">
      <c r="A17994" s="1" t="s">
        <v>3254</v>
      </c>
      <c r="B17994" t="s">
        <v>3255</v>
      </c>
      <c r="C17994">
        <v>2017</v>
      </c>
      <c r="D17994">
        <v>170650991</v>
      </c>
      <c r="E17994">
        <v>76.739999999999995</v>
      </c>
      <c r="F17994">
        <v>24378710</v>
      </c>
      <c r="G17994">
        <v>3.5</v>
      </c>
      <c r="H17994">
        <f t="shared" si="281"/>
        <v>48757426</v>
      </c>
    </row>
    <row r="17995" spans="1:8" x14ac:dyDescent="0.3">
      <c r="A17995" s="1" t="s">
        <v>3256</v>
      </c>
      <c r="B17995" t="s">
        <v>3257</v>
      </c>
      <c r="C17995">
        <v>2017</v>
      </c>
      <c r="D17995">
        <v>0</v>
      </c>
      <c r="E17995">
        <v>0</v>
      </c>
      <c r="F17995">
        <v>0</v>
      </c>
      <c r="G17995">
        <v>0</v>
      </c>
      <c r="H17995" t="str">
        <f t="shared" si="281"/>
        <v/>
      </c>
    </row>
    <row r="17996" spans="1:8" x14ac:dyDescent="0.3">
      <c r="A17996" s="1" t="s">
        <v>3368</v>
      </c>
      <c r="B17996" t="s">
        <v>3369</v>
      </c>
      <c r="C17996">
        <v>2017</v>
      </c>
      <c r="D17996">
        <v>100240350</v>
      </c>
      <c r="E17996">
        <v>84.65</v>
      </c>
      <c r="F17996">
        <v>0</v>
      </c>
      <c r="G17996">
        <v>1.05</v>
      </c>
      <c r="H17996">
        <f t="shared" si="281"/>
        <v>95467000</v>
      </c>
    </row>
    <row r="17997" spans="1:8" x14ac:dyDescent="0.3">
      <c r="A17997" s="1" t="s">
        <v>3570</v>
      </c>
      <c r="B17997" t="s">
        <v>3571</v>
      </c>
      <c r="C17997">
        <v>2017</v>
      </c>
      <c r="D17997">
        <v>52460000</v>
      </c>
      <c r="E17997">
        <v>92.18</v>
      </c>
      <c r="F17997">
        <v>0</v>
      </c>
      <c r="G17997">
        <v>2</v>
      </c>
      <c r="H17997">
        <f t="shared" si="281"/>
        <v>26230000</v>
      </c>
    </row>
    <row r="17998" spans="1:8" x14ac:dyDescent="0.3">
      <c r="A17998" s="1" t="s">
        <v>1018</v>
      </c>
      <c r="B17998" t="s">
        <v>1019</v>
      </c>
      <c r="C17998">
        <v>2017</v>
      </c>
      <c r="D17998">
        <v>107500849</v>
      </c>
      <c r="E17998">
        <v>26.85</v>
      </c>
      <c r="F17998">
        <v>111888630</v>
      </c>
      <c r="G17998">
        <v>0.245</v>
      </c>
      <c r="H17998">
        <f t="shared" si="281"/>
        <v>438778975.51020408</v>
      </c>
    </row>
    <row r="17999" spans="1:8" x14ac:dyDescent="0.3">
      <c r="A17999" s="1" t="s">
        <v>1020</v>
      </c>
      <c r="B17999" t="s">
        <v>1021</v>
      </c>
      <c r="C17999">
        <v>2017</v>
      </c>
      <c r="D17999">
        <v>0</v>
      </c>
      <c r="E17999">
        <v>0</v>
      </c>
      <c r="F17999">
        <v>0</v>
      </c>
      <c r="G17999">
        <v>0</v>
      </c>
      <c r="H17999" t="str">
        <f t="shared" si="281"/>
        <v/>
      </c>
    </row>
    <row r="18000" spans="1:8" x14ac:dyDescent="0.3">
      <c r="A18000" s="1" t="s">
        <v>1022</v>
      </c>
      <c r="B18000" t="s">
        <v>1023</v>
      </c>
      <c r="C18000">
        <v>2017</v>
      </c>
      <c r="D18000">
        <v>146769337</v>
      </c>
      <c r="E18000">
        <v>33.159999999999997</v>
      </c>
      <c r="F18000">
        <v>0</v>
      </c>
      <c r="G18000">
        <v>0.4</v>
      </c>
      <c r="H18000">
        <f t="shared" si="281"/>
        <v>366923342.5</v>
      </c>
    </row>
    <row r="18001" spans="1:8" x14ac:dyDescent="0.3">
      <c r="A18001" s="1" t="s">
        <v>1024</v>
      </c>
      <c r="B18001" t="s">
        <v>1025</v>
      </c>
      <c r="C18001">
        <v>2017</v>
      </c>
      <c r="D18001">
        <v>0</v>
      </c>
      <c r="E18001">
        <v>0</v>
      </c>
      <c r="F18001">
        <v>0</v>
      </c>
      <c r="G18001">
        <v>0</v>
      </c>
      <c r="H18001" t="str">
        <f t="shared" si="281"/>
        <v/>
      </c>
    </row>
    <row r="18002" spans="1:8" x14ac:dyDescent="0.3">
      <c r="A18002" s="1" t="s">
        <v>1026</v>
      </c>
      <c r="B18002" t="s">
        <v>1027</v>
      </c>
      <c r="C18002">
        <v>2017</v>
      </c>
      <c r="D18002">
        <v>134279987</v>
      </c>
      <c r="E18002">
        <v>24.19</v>
      </c>
      <c r="F18002">
        <v>134766510</v>
      </c>
      <c r="G18002">
        <v>0.27600000000000002</v>
      </c>
      <c r="H18002">
        <f t="shared" si="281"/>
        <v>486521692.02898544</v>
      </c>
    </row>
    <row r="18003" spans="1:8" x14ac:dyDescent="0.3">
      <c r="A18003" s="1" t="s">
        <v>1028</v>
      </c>
      <c r="B18003" t="s">
        <v>1029</v>
      </c>
      <c r="C18003">
        <v>2017</v>
      </c>
      <c r="D18003">
        <v>876066755</v>
      </c>
      <c r="E18003">
        <v>82.62</v>
      </c>
      <c r="F18003">
        <v>0</v>
      </c>
      <c r="G18003">
        <v>6.9119999999999999</v>
      </c>
      <c r="H18003">
        <f t="shared" si="281"/>
        <v>126745768.9525463</v>
      </c>
    </row>
    <row r="18004" spans="1:8" x14ac:dyDescent="0.3">
      <c r="A18004" s="1" t="s">
        <v>3370</v>
      </c>
      <c r="B18004" t="s">
        <v>3371</v>
      </c>
      <c r="C18004">
        <v>2017</v>
      </c>
      <c r="D18004">
        <v>11760000</v>
      </c>
      <c r="E18004">
        <v>71.56</v>
      </c>
      <c r="F18004">
        <v>0</v>
      </c>
      <c r="G18004">
        <v>0.112</v>
      </c>
      <c r="H18004">
        <f t="shared" si="281"/>
        <v>105000000</v>
      </c>
    </row>
    <row r="18005" spans="1:8" x14ac:dyDescent="0.3">
      <c r="A18005" s="1" t="s">
        <v>2594</v>
      </c>
      <c r="B18005" t="s">
        <v>2595</v>
      </c>
      <c r="C18005">
        <v>2017</v>
      </c>
      <c r="D18005">
        <v>4515200</v>
      </c>
      <c r="E18005">
        <v>200.93</v>
      </c>
      <c r="F18005">
        <v>0</v>
      </c>
      <c r="G18005">
        <v>0.2</v>
      </c>
      <c r="H18005">
        <f t="shared" si="281"/>
        <v>22576000</v>
      </c>
    </row>
    <row r="18006" spans="1:8" x14ac:dyDescent="0.3">
      <c r="A18006" s="1" t="s">
        <v>2728</v>
      </c>
      <c r="B18006" t="s">
        <v>2729</v>
      </c>
      <c r="C18006">
        <v>2017</v>
      </c>
      <c r="D18006">
        <v>0</v>
      </c>
      <c r="E18006">
        <v>0</v>
      </c>
      <c r="F18006">
        <v>0</v>
      </c>
      <c r="G18006">
        <v>0</v>
      </c>
      <c r="H18006" t="str">
        <f t="shared" si="281"/>
        <v/>
      </c>
    </row>
    <row r="18007" spans="1:8" x14ac:dyDescent="0.3">
      <c r="A18007" s="1" t="s">
        <v>2942</v>
      </c>
      <c r="B18007" t="s">
        <v>2943</v>
      </c>
      <c r="C18007">
        <v>2017</v>
      </c>
      <c r="D18007">
        <v>42893443</v>
      </c>
      <c r="E18007">
        <v>45.62</v>
      </c>
      <c r="F18007">
        <v>42893450</v>
      </c>
      <c r="G18007">
        <v>0.4</v>
      </c>
      <c r="H18007">
        <f t="shared" si="281"/>
        <v>107233607.5</v>
      </c>
    </row>
    <row r="18008" spans="1:8" x14ac:dyDescent="0.3">
      <c r="A18008" s="1" t="s">
        <v>3258</v>
      </c>
      <c r="B18008" t="s">
        <v>3259</v>
      </c>
      <c r="C18008">
        <v>2017</v>
      </c>
      <c r="D18008">
        <v>423433357</v>
      </c>
      <c r="E18008">
        <v>85.33</v>
      </c>
      <c r="F18008">
        <v>0</v>
      </c>
      <c r="G18008">
        <v>5.5</v>
      </c>
      <c r="H18008">
        <f t="shared" si="281"/>
        <v>76987883.090909094</v>
      </c>
    </row>
    <row r="18009" spans="1:8" x14ac:dyDescent="0.3">
      <c r="A18009" s="1" t="s">
        <v>3260</v>
      </c>
      <c r="B18009" t="s">
        <v>3261</v>
      </c>
      <c r="C18009">
        <v>2017</v>
      </c>
      <c r="D18009">
        <v>293151600</v>
      </c>
      <c r="E18009">
        <v>89.22</v>
      </c>
      <c r="F18009">
        <v>0</v>
      </c>
      <c r="G18009">
        <v>12.6</v>
      </c>
      <c r="H18009">
        <f t="shared" si="281"/>
        <v>23266000</v>
      </c>
    </row>
    <row r="18010" spans="1:8" x14ac:dyDescent="0.3">
      <c r="A18010" s="1" t="s">
        <v>3262</v>
      </c>
      <c r="B18010" t="s">
        <v>3263</v>
      </c>
      <c r="C18010">
        <v>2017</v>
      </c>
      <c r="D18010">
        <v>0</v>
      </c>
      <c r="E18010">
        <v>0</v>
      </c>
      <c r="F18010">
        <v>0</v>
      </c>
      <c r="G18010">
        <v>0</v>
      </c>
      <c r="H18010" t="str">
        <f t="shared" si="281"/>
        <v/>
      </c>
    </row>
    <row r="18011" spans="1:8" x14ac:dyDescent="0.3">
      <c r="A18011" s="1" t="s">
        <v>3372</v>
      </c>
      <c r="B18011" t="s">
        <v>3373</v>
      </c>
      <c r="C18011">
        <v>2017</v>
      </c>
      <c r="D18011">
        <v>364000000</v>
      </c>
      <c r="E18011">
        <v>80.06</v>
      </c>
      <c r="F18011">
        <v>0</v>
      </c>
      <c r="G18011">
        <v>5.2</v>
      </c>
      <c r="H18011">
        <f t="shared" si="281"/>
        <v>70000000</v>
      </c>
    </row>
    <row r="18012" spans="1:8" x14ac:dyDescent="0.3">
      <c r="A18012" s="1" t="s">
        <v>3374</v>
      </c>
      <c r="B18012" t="s">
        <v>3375</v>
      </c>
      <c r="C18012">
        <v>2017</v>
      </c>
      <c r="D18012">
        <v>139607716</v>
      </c>
      <c r="E18012">
        <v>77.81</v>
      </c>
      <c r="F18012">
        <v>17450960</v>
      </c>
      <c r="G18012">
        <v>3.9423713600000001</v>
      </c>
      <c r="H18012">
        <f t="shared" si="281"/>
        <v>35412117.036077492</v>
      </c>
    </row>
    <row r="18013" spans="1:8" x14ac:dyDescent="0.3">
      <c r="A18013" s="1" t="s">
        <v>3376</v>
      </c>
      <c r="B18013" t="s">
        <v>3377</v>
      </c>
      <c r="C18013">
        <v>2017</v>
      </c>
      <c r="D18013">
        <v>4149600</v>
      </c>
      <c r="E18013">
        <v>91.17</v>
      </c>
      <c r="F18013">
        <v>0</v>
      </c>
      <c r="G18013">
        <v>0.25</v>
      </c>
      <c r="H18013">
        <f t="shared" si="281"/>
        <v>16598400</v>
      </c>
    </row>
    <row r="18014" spans="1:8" x14ac:dyDescent="0.3">
      <c r="A18014" s="1" t="s">
        <v>3378</v>
      </c>
      <c r="B18014" t="s">
        <v>3379</v>
      </c>
      <c r="C18014">
        <v>2017</v>
      </c>
      <c r="D18014">
        <v>0</v>
      </c>
      <c r="E18014">
        <v>0</v>
      </c>
      <c r="F18014">
        <v>0</v>
      </c>
      <c r="G18014">
        <v>0</v>
      </c>
      <c r="H18014" t="str">
        <f t="shared" si="281"/>
        <v/>
      </c>
    </row>
    <row r="18015" spans="1:8" x14ac:dyDescent="0.3">
      <c r="A18015" s="1" t="s">
        <v>3574</v>
      </c>
      <c r="B18015" t="s">
        <v>3575</v>
      </c>
      <c r="C18015">
        <v>2017</v>
      </c>
      <c r="D18015" t="s">
        <v>1286</v>
      </c>
      <c r="E18015" t="s">
        <v>75</v>
      </c>
      <c r="F18015" t="s">
        <v>1286</v>
      </c>
      <c r="G18015" t="s">
        <v>1287</v>
      </c>
      <c r="H18015" t="e">
        <f t="shared" si="281"/>
        <v>#VALUE!</v>
      </c>
    </row>
    <row r="18016" spans="1:8" x14ac:dyDescent="0.3">
      <c r="A18016" s="1" t="s">
        <v>3486</v>
      </c>
      <c r="B18016" t="s">
        <v>3487</v>
      </c>
      <c r="C18016">
        <v>2017</v>
      </c>
      <c r="D18016">
        <v>4899238</v>
      </c>
      <c r="E18016">
        <v>-46.02</v>
      </c>
      <c r="F18016">
        <v>0</v>
      </c>
      <c r="G18016">
        <v>0.1</v>
      </c>
      <c r="H18016">
        <f t="shared" si="281"/>
        <v>48992380</v>
      </c>
    </row>
    <row r="18017" spans="1:8" x14ac:dyDescent="0.3">
      <c r="A18017" s="1" t="s">
        <v>3576</v>
      </c>
      <c r="B18017" t="s">
        <v>3577</v>
      </c>
      <c r="C18017">
        <v>2017</v>
      </c>
      <c r="D18017">
        <v>111526000</v>
      </c>
      <c r="E18017">
        <v>86.45</v>
      </c>
      <c r="F18017">
        <v>0</v>
      </c>
      <c r="G18017">
        <v>1</v>
      </c>
      <c r="H18017">
        <f t="shared" si="281"/>
        <v>111526000</v>
      </c>
    </row>
    <row r="18018" spans="1:8" x14ac:dyDescent="0.3">
      <c r="A18018" s="1" t="s">
        <v>3578</v>
      </c>
      <c r="B18018" t="s">
        <v>3579</v>
      </c>
      <c r="C18018">
        <v>2017</v>
      </c>
      <c r="D18018">
        <v>0</v>
      </c>
      <c r="E18018">
        <v>0</v>
      </c>
      <c r="F18018">
        <v>0</v>
      </c>
      <c r="G18018">
        <v>0</v>
      </c>
      <c r="H18018" t="str">
        <f t="shared" si="281"/>
        <v/>
      </c>
    </row>
    <row r="18019" spans="1:8" x14ac:dyDescent="0.3">
      <c r="A18019" s="1" t="s">
        <v>3580</v>
      </c>
      <c r="B18019" t="s">
        <v>3581</v>
      </c>
      <c r="C18019">
        <v>2017</v>
      </c>
      <c r="D18019">
        <v>55679400</v>
      </c>
      <c r="E18019">
        <v>49.15</v>
      </c>
      <c r="F18019">
        <v>9279900</v>
      </c>
      <c r="G18019">
        <v>3</v>
      </c>
      <c r="H18019">
        <f t="shared" si="281"/>
        <v>18559800</v>
      </c>
    </row>
    <row r="18020" spans="1:8" x14ac:dyDescent="0.3">
      <c r="A18020" s="1" t="s">
        <v>3582</v>
      </c>
      <c r="B18020" t="s">
        <v>3583</v>
      </c>
      <c r="C18020">
        <v>2017</v>
      </c>
      <c r="D18020">
        <v>33827820</v>
      </c>
      <c r="E18020">
        <v>54.08</v>
      </c>
      <c r="F18020">
        <v>0</v>
      </c>
      <c r="G18020">
        <v>1.2</v>
      </c>
      <c r="H18020">
        <f t="shared" si="281"/>
        <v>28189850</v>
      </c>
    </row>
    <row r="18021" spans="1:8" x14ac:dyDescent="0.3">
      <c r="A18021" s="1" t="s">
        <v>3638</v>
      </c>
      <c r="B18021" t="s">
        <v>3639</v>
      </c>
      <c r="C18021">
        <v>2017</v>
      </c>
      <c r="D18021">
        <v>51713052</v>
      </c>
      <c r="E18021">
        <v>82.78</v>
      </c>
      <c r="F18021">
        <v>0</v>
      </c>
      <c r="G18021">
        <v>1.764437</v>
      </c>
      <c r="H18021">
        <f t="shared" si="281"/>
        <v>29308528.442783732</v>
      </c>
    </row>
    <row r="18022" spans="1:8" x14ac:dyDescent="0.3">
      <c r="A18022" s="1" t="s">
        <v>3640</v>
      </c>
      <c r="B18022" t="s">
        <v>3641</v>
      </c>
      <c r="C18022">
        <v>2017</v>
      </c>
      <c r="D18022">
        <v>180501750</v>
      </c>
      <c r="E18022">
        <v>79.09</v>
      </c>
      <c r="F18022">
        <v>0</v>
      </c>
      <c r="G18022">
        <v>2.75</v>
      </c>
      <c r="H18022">
        <f t="shared" si="281"/>
        <v>65637000</v>
      </c>
    </row>
    <row r="18023" spans="1:8" x14ac:dyDescent="0.3">
      <c r="A18023" s="1" t="s">
        <v>1030</v>
      </c>
      <c r="B18023" t="s">
        <v>1031</v>
      </c>
      <c r="C18023">
        <v>2017</v>
      </c>
      <c r="D18023">
        <v>4235850323</v>
      </c>
      <c r="E18023">
        <v>35.03</v>
      </c>
      <c r="F18023">
        <v>3765200280</v>
      </c>
      <c r="G18023">
        <v>0.45</v>
      </c>
      <c r="H18023">
        <f t="shared" si="281"/>
        <v>9413000717.7777767</v>
      </c>
    </row>
    <row r="18024" spans="1:8" x14ac:dyDescent="0.3">
      <c r="A18024" s="1" t="s">
        <v>1034</v>
      </c>
      <c r="B18024" t="s">
        <v>1035</v>
      </c>
      <c r="C18024">
        <v>2017</v>
      </c>
      <c r="D18024">
        <v>1720722398</v>
      </c>
      <c r="E18024">
        <v>30.67</v>
      </c>
      <c r="F18024">
        <v>0</v>
      </c>
      <c r="G18024">
        <v>1.5</v>
      </c>
      <c r="H18024">
        <f t="shared" si="281"/>
        <v>1147148265.3333333</v>
      </c>
    </row>
    <row r="18025" spans="1:8" x14ac:dyDescent="0.3">
      <c r="A18025" s="1" t="s">
        <v>1038</v>
      </c>
      <c r="B18025" t="s">
        <v>1039</v>
      </c>
      <c r="C18025">
        <v>2017</v>
      </c>
      <c r="D18025">
        <v>1481930542</v>
      </c>
      <c r="E18025">
        <v>40.799999999999997</v>
      </c>
      <c r="F18025">
        <v>823294750</v>
      </c>
      <c r="G18025">
        <v>0.45</v>
      </c>
      <c r="H18025">
        <f t="shared" si="281"/>
        <v>3293178982.2222223</v>
      </c>
    </row>
    <row r="18026" spans="1:8" x14ac:dyDescent="0.3">
      <c r="A18026" s="1" t="s">
        <v>1040</v>
      </c>
      <c r="B18026" t="s">
        <v>1041</v>
      </c>
      <c r="C18026">
        <v>2017</v>
      </c>
      <c r="D18026">
        <v>149072000</v>
      </c>
      <c r="E18026">
        <v>22.47</v>
      </c>
      <c r="F18026">
        <v>0</v>
      </c>
      <c r="G18026">
        <v>0.7</v>
      </c>
      <c r="H18026">
        <f t="shared" si="281"/>
        <v>212960000</v>
      </c>
    </row>
    <row r="18027" spans="1:8" x14ac:dyDescent="0.3">
      <c r="A18027" s="1" t="s">
        <v>1042</v>
      </c>
      <c r="B18027" t="s">
        <v>1043</v>
      </c>
      <c r="C18027">
        <v>2017</v>
      </c>
      <c r="D18027">
        <v>953501600</v>
      </c>
      <c r="E18027">
        <v>70.569999999999993</v>
      </c>
      <c r="F18027">
        <v>0</v>
      </c>
      <c r="G18027">
        <v>0.71</v>
      </c>
      <c r="H18027">
        <f t="shared" si="281"/>
        <v>1342960000</v>
      </c>
    </row>
    <row r="18028" spans="1:8" x14ac:dyDescent="0.3">
      <c r="A18028" s="1" t="s">
        <v>1044</v>
      </c>
      <c r="B18028" t="s">
        <v>1045</v>
      </c>
      <c r="C18028">
        <v>2017</v>
      </c>
      <c r="D18028">
        <v>3029118720</v>
      </c>
      <c r="E18028">
        <v>33.35</v>
      </c>
      <c r="F18028">
        <v>2271839040</v>
      </c>
      <c r="G18028">
        <v>0.8</v>
      </c>
      <c r="H18028">
        <f t="shared" si="281"/>
        <v>3786398400</v>
      </c>
    </row>
    <row r="18029" spans="1:8" x14ac:dyDescent="0.3">
      <c r="A18029" s="1" t="s">
        <v>1052</v>
      </c>
      <c r="B18029" t="s">
        <v>1053</v>
      </c>
      <c r="C18029">
        <v>2017</v>
      </c>
      <c r="D18029">
        <v>398421000</v>
      </c>
      <c r="E18029">
        <v>46.78</v>
      </c>
      <c r="F18029">
        <v>0</v>
      </c>
      <c r="G18029">
        <v>1.1000000000000001</v>
      </c>
      <c r="H18029">
        <f t="shared" si="281"/>
        <v>362200909.09090906</v>
      </c>
    </row>
    <row r="18030" spans="1:8" x14ac:dyDescent="0.3">
      <c r="A18030" s="1" t="s">
        <v>1054</v>
      </c>
      <c r="B18030" t="s">
        <v>1055</v>
      </c>
      <c r="C18030">
        <v>2017</v>
      </c>
      <c r="D18030">
        <v>0</v>
      </c>
      <c r="E18030">
        <v>0</v>
      </c>
      <c r="F18030">
        <v>9846144350</v>
      </c>
      <c r="G18030">
        <v>0</v>
      </c>
      <c r="H18030" t="str">
        <f t="shared" si="281"/>
        <v/>
      </c>
    </row>
    <row r="18031" spans="1:8" x14ac:dyDescent="0.3">
      <c r="A18031" s="1" t="s">
        <v>1056</v>
      </c>
      <c r="B18031" t="s">
        <v>1057</v>
      </c>
      <c r="C18031">
        <v>2017</v>
      </c>
      <c r="D18031">
        <v>1647653743</v>
      </c>
      <c r="E18031">
        <v>32.69</v>
      </c>
      <c r="F18031">
        <v>2459184690</v>
      </c>
      <c r="G18031">
        <v>0.26800000000000002</v>
      </c>
      <c r="H18031">
        <f t="shared" si="281"/>
        <v>6147961727.6119404</v>
      </c>
    </row>
    <row r="18032" spans="1:8" x14ac:dyDescent="0.3">
      <c r="A18032" s="1" t="s">
        <v>1058</v>
      </c>
      <c r="B18032" t="s">
        <v>1059</v>
      </c>
      <c r="C18032">
        <v>2017</v>
      </c>
      <c r="D18032">
        <v>130419097</v>
      </c>
      <c r="E18032">
        <v>28.83</v>
      </c>
      <c r="F18032">
        <v>371192810</v>
      </c>
      <c r="G18032">
        <v>0.13</v>
      </c>
      <c r="H18032">
        <f t="shared" si="281"/>
        <v>1003223823.076923</v>
      </c>
    </row>
    <row r="18033" spans="1:8" x14ac:dyDescent="0.3">
      <c r="A18033" s="1" t="s">
        <v>1060</v>
      </c>
      <c r="B18033" t="s">
        <v>1061</v>
      </c>
      <c r="C18033">
        <v>2017</v>
      </c>
      <c r="D18033">
        <v>3236089430</v>
      </c>
      <c r="E18033">
        <v>101.76</v>
      </c>
      <c r="F18033">
        <v>0</v>
      </c>
      <c r="G18033">
        <v>0.70255599999999996</v>
      </c>
      <c r="H18033">
        <f t="shared" si="281"/>
        <v>4606165814.5400515</v>
      </c>
    </row>
    <row r="18034" spans="1:8" x14ac:dyDescent="0.3">
      <c r="A18034" s="1" t="s">
        <v>1062</v>
      </c>
      <c r="B18034" t="s">
        <v>1063</v>
      </c>
      <c r="C18034">
        <v>2017</v>
      </c>
      <c r="D18034">
        <v>1042060971</v>
      </c>
      <c r="E18034">
        <v>37.96</v>
      </c>
      <c r="F18034">
        <v>781545720</v>
      </c>
      <c r="G18034">
        <v>0.4</v>
      </c>
      <c r="H18034">
        <f t="shared" si="281"/>
        <v>2605152427.5</v>
      </c>
    </row>
    <row r="18035" spans="1:8" x14ac:dyDescent="0.3">
      <c r="A18035" s="1" t="s">
        <v>1064</v>
      </c>
      <c r="B18035" t="s">
        <v>1065</v>
      </c>
      <c r="C18035">
        <v>2017</v>
      </c>
      <c r="D18035">
        <v>0</v>
      </c>
      <c r="E18035">
        <v>0</v>
      </c>
      <c r="F18035">
        <v>0</v>
      </c>
      <c r="G18035">
        <v>0</v>
      </c>
      <c r="H18035" t="str">
        <f t="shared" si="281"/>
        <v/>
      </c>
    </row>
    <row r="18036" spans="1:8" x14ac:dyDescent="0.3">
      <c r="A18036" s="1" t="s">
        <v>1066</v>
      </c>
      <c r="B18036" t="s">
        <v>1067</v>
      </c>
      <c r="C18036">
        <v>2017</v>
      </c>
      <c r="D18036">
        <v>1397305662</v>
      </c>
      <c r="E18036">
        <v>48.96</v>
      </c>
      <c r="F18036">
        <v>862573650</v>
      </c>
      <c r="G18036">
        <v>0.439</v>
      </c>
      <c r="H18036">
        <f t="shared" si="281"/>
        <v>3182928615.0341687</v>
      </c>
    </row>
    <row r="18037" spans="1:8" x14ac:dyDescent="0.3">
      <c r="A18037" s="1" t="s">
        <v>1070</v>
      </c>
      <c r="B18037" t="s">
        <v>1071</v>
      </c>
      <c r="C18037">
        <v>2017</v>
      </c>
      <c r="D18037">
        <v>248795435</v>
      </c>
      <c r="E18037">
        <v>37.06</v>
      </c>
      <c r="F18037">
        <v>0</v>
      </c>
      <c r="G18037">
        <v>1.2431000000000001</v>
      </c>
      <c r="H18037">
        <f t="shared" si="281"/>
        <v>200141127.02115676</v>
      </c>
    </row>
    <row r="18038" spans="1:8" x14ac:dyDescent="0.3">
      <c r="A18038" s="1" t="s">
        <v>1072</v>
      </c>
      <c r="B18038" t="s">
        <v>1073</v>
      </c>
      <c r="C18038">
        <v>2017</v>
      </c>
      <c r="D18038">
        <v>1041194409</v>
      </c>
      <c r="E18038">
        <v>49.57</v>
      </c>
      <c r="F18038">
        <v>0</v>
      </c>
      <c r="G18038">
        <v>0.6</v>
      </c>
      <c r="H18038">
        <f t="shared" si="281"/>
        <v>1735324015</v>
      </c>
    </row>
    <row r="18039" spans="1:8" x14ac:dyDescent="0.3">
      <c r="A18039" s="1" t="s">
        <v>1074</v>
      </c>
      <c r="B18039" t="s">
        <v>1075</v>
      </c>
      <c r="C18039">
        <v>2017</v>
      </c>
      <c r="D18039">
        <v>575053206</v>
      </c>
      <c r="E18039">
        <v>42.13</v>
      </c>
      <c r="F18039">
        <v>0</v>
      </c>
      <c r="G18039">
        <v>1.82</v>
      </c>
      <c r="H18039">
        <f t="shared" si="281"/>
        <v>315963300</v>
      </c>
    </row>
    <row r="18040" spans="1:8" x14ac:dyDescent="0.3">
      <c r="A18040" s="1" t="s">
        <v>1076</v>
      </c>
      <c r="B18040" t="s">
        <v>1077</v>
      </c>
      <c r="C18040">
        <v>2017</v>
      </c>
      <c r="D18040">
        <v>562275000</v>
      </c>
      <c r="E18040">
        <v>40.47</v>
      </c>
      <c r="F18040">
        <v>281137500</v>
      </c>
      <c r="G18040">
        <v>1</v>
      </c>
      <c r="H18040">
        <f t="shared" si="281"/>
        <v>562275000</v>
      </c>
    </row>
    <row r="18041" spans="1:8" x14ac:dyDescent="0.3">
      <c r="A18041" s="1" t="s">
        <v>1078</v>
      </c>
      <c r="B18041" t="s">
        <v>1079</v>
      </c>
      <c r="C18041">
        <v>2017</v>
      </c>
      <c r="D18041">
        <v>180698270</v>
      </c>
      <c r="E18041">
        <v>39.26</v>
      </c>
      <c r="F18041">
        <v>0</v>
      </c>
      <c r="G18041">
        <v>0.6</v>
      </c>
      <c r="H18041">
        <f t="shared" si="281"/>
        <v>301163783.33333337</v>
      </c>
    </row>
    <row r="18042" spans="1:8" x14ac:dyDescent="0.3">
      <c r="A18042" s="1" t="s">
        <v>1082</v>
      </c>
      <c r="B18042" t="s">
        <v>1083</v>
      </c>
      <c r="C18042">
        <v>2017</v>
      </c>
      <c r="D18042">
        <v>1668513634</v>
      </c>
      <c r="E18042">
        <v>63.71</v>
      </c>
      <c r="F18042">
        <v>0</v>
      </c>
      <c r="G18042">
        <v>1.2</v>
      </c>
      <c r="H18042">
        <f t="shared" si="281"/>
        <v>1390428028.3333335</v>
      </c>
    </row>
    <row r="18043" spans="1:8" x14ac:dyDescent="0.3">
      <c r="A18043" s="1" t="s">
        <v>1084</v>
      </c>
      <c r="B18043" t="s">
        <v>1085</v>
      </c>
      <c r="C18043">
        <v>2017</v>
      </c>
      <c r="D18043">
        <v>407336763</v>
      </c>
      <c r="E18043">
        <v>43.23</v>
      </c>
      <c r="F18043">
        <v>0</v>
      </c>
      <c r="G18043">
        <v>0.257942</v>
      </c>
      <c r="H18043">
        <f t="shared" si="281"/>
        <v>1579179672.1743648</v>
      </c>
    </row>
    <row r="18044" spans="1:8" x14ac:dyDescent="0.3">
      <c r="A18044" s="1" t="s">
        <v>3264</v>
      </c>
      <c r="B18044" t="s">
        <v>3265</v>
      </c>
      <c r="C18044">
        <v>2017</v>
      </c>
      <c r="D18044">
        <v>0</v>
      </c>
      <c r="E18044">
        <v>0</v>
      </c>
      <c r="F18044">
        <v>3015121180</v>
      </c>
      <c r="G18044">
        <v>0</v>
      </c>
      <c r="H18044" t="str">
        <f t="shared" si="281"/>
        <v/>
      </c>
    </row>
    <row r="18045" spans="1:8" x14ac:dyDescent="0.3">
      <c r="A18045" s="1" t="s">
        <v>1086</v>
      </c>
      <c r="B18045" t="s">
        <v>1087</v>
      </c>
      <c r="C18045">
        <v>2017</v>
      </c>
      <c r="D18045">
        <v>5523259932</v>
      </c>
      <c r="E18045">
        <v>45.97</v>
      </c>
      <c r="F18045">
        <v>4970933930</v>
      </c>
      <c r="G18045">
        <v>0.5</v>
      </c>
      <c r="H18045">
        <f t="shared" si="281"/>
        <v>11046519864</v>
      </c>
    </row>
    <row r="18046" spans="1:8" x14ac:dyDescent="0.3">
      <c r="A18046" s="1" t="s">
        <v>1088</v>
      </c>
      <c r="B18046" t="s">
        <v>1089</v>
      </c>
      <c r="C18046">
        <v>2017</v>
      </c>
      <c r="D18046">
        <v>23537289189</v>
      </c>
      <c r="E18046">
        <v>43.49</v>
      </c>
      <c r="F18046">
        <v>0</v>
      </c>
      <c r="G18046">
        <v>2.2999999999999998</v>
      </c>
      <c r="H18046">
        <f t="shared" si="281"/>
        <v>10233603995.217392</v>
      </c>
    </row>
    <row r="18047" spans="1:8" x14ac:dyDescent="0.3">
      <c r="A18047" s="1" t="s">
        <v>1090</v>
      </c>
      <c r="B18047" t="s">
        <v>1091</v>
      </c>
      <c r="C18047">
        <v>2017</v>
      </c>
      <c r="D18047">
        <v>31408025320</v>
      </c>
      <c r="E18047">
        <v>55.78</v>
      </c>
      <c r="F18047">
        <v>0</v>
      </c>
      <c r="G18047">
        <v>2.5</v>
      </c>
      <c r="H18047">
        <f t="shared" si="281"/>
        <v>12563210128</v>
      </c>
    </row>
    <row r="18048" spans="1:8" x14ac:dyDescent="0.3">
      <c r="A18048" s="1" t="s">
        <v>1092</v>
      </c>
      <c r="B18048" t="s">
        <v>1093</v>
      </c>
      <c r="C18048">
        <v>2017</v>
      </c>
      <c r="D18048">
        <v>8974376932</v>
      </c>
      <c r="E18048">
        <v>76.739999999999995</v>
      </c>
      <c r="F18048">
        <v>0</v>
      </c>
      <c r="G18048">
        <v>0.6</v>
      </c>
      <c r="H18048">
        <f t="shared" si="281"/>
        <v>14957294886.666668</v>
      </c>
    </row>
    <row r="18049" spans="1:8" x14ac:dyDescent="0.3">
      <c r="A18049" s="1" t="s">
        <v>1094</v>
      </c>
      <c r="B18049" t="s">
        <v>1095</v>
      </c>
      <c r="C18049">
        <v>2017</v>
      </c>
      <c r="D18049">
        <v>6239474600</v>
      </c>
      <c r="E18049">
        <v>42.28</v>
      </c>
      <c r="F18049">
        <v>6239800000</v>
      </c>
      <c r="G18049">
        <v>0.61258402999999995</v>
      </c>
      <c r="H18049">
        <f t="shared" si="281"/>
        <v>10185499938.677801</v>
      </c>
    </row>
    <row r="18050" spans="1:8" x14ac:dyDescent="0.3">
      <c r="A18050" s="1" t="s">
        <v>1096</v>
      </c>
      <c r="B18050" t="s">
        <v>1097</v>
      </c>
      <c r="C18050">
        <v>2017</v>
      </c>
      <c r="D18050">
        <v>6492536301</v>
      </c>
      <c r="E18050">
        <v>40.07</v>
      </c>
      <c r="F18050">
        <v>0</v>
      </c>
      <c r="G18050">
        <v>0.556315</v>
      </c>
      <c r="H18050">
        <f t="shared" si="281"/>
        <v>11670611615.72131</v>
      </c>
    </row>
    <row r="18051" spans="1:8" x14ac:dyDescent="0.3">
      <c r="A18051" s="1" t="s">
        <v>1098</v>
      </c>
      <c r="B18051" t="s">
        <v>1099</v>
      </c>
      <c r="C18051">
        <v>2017</v>
      </c>
      <c r="D18051">
        <v>20399735975</v>
      </c>
      <c r="E18051">
        <v>79.27</v>
      </c>
      <c r="F18051">
        <v>0</v>
      </c>
      <c r="G18051">
        <v>1.5</v>
      </c>
      <c r="H18051">
        <f t="shared" ref="H18051:H18114" si="282">IF(G18051=0, "",D18051/G18051)</f>
        <v>13599823983.333334</v>
      </c>
    </row>
    <row r="18052" spans="1:8" x14ac:dyDescent="0.3">
      <c r="A18052" s="1" t="s">
        <v>1100</v>
      </c>
      <c r="B18052" t="s">
        <v>1101</v>
      </c>
      <c r="C18052">
        <v>2017</v>
      </c>
      <c r="D18052">
        <v>5414689168</v>
      </c>
      <c r="E18052">
        <v>41.46</v>
      </c>
      <c r="F18052">
        <v>4430201000</v>
      </c>
      <c r="G18052">
        <v>0.54190797000000002</v>
      </c>
      <c r="H18052">
        <f t="shared" si="282"/>
        <v>9991898011.7601891</v>
      </c>
    </row>
    <row r="18053" spans="1:8" x14ac:dyDescent="0.3">
      <c r="A18053" s="1" t="s">
        <v>1102</v>
      </c>
      <c r="B18053" t="s">
        <v>1103</v>
      </c>
      <c r="C18053">
        <v>2017</v>
      </c>
      <c r="D18053">
        <v>3679428000</v>
      </c>
      <c r="E18053">
        <v>34.94</v>
      </c>
      <c r="F18053">
        <v>1576897720</v>
      </c>
      <c r="G18053">
        <v>0.33602679000000002</v>
      </c>
      <c r="H18053">
        <f t="shared" si="282"/>
        <v>10949805519.970594</v>
      </c>
    </row>
    <row r="18054" spans="1:8" x14ac:dyDescent="0.3">
      <c r="A18054" s="1" t="s">
        <v>1104</v>
      </c>
      <c r="B18054" t="s">
        <v>1105</v>
      </c>
      <c r="C18054">
        <v>2017</v>
      </c>
      <c r="D18054">
        <v>1798332864</v>
      </c>
      <c r="E18054">
        <v>75.849999999999994</v>
      </c>
      <c r="F18054">
        <v>331999920</v>
      </c>
      <c r="G18054">
        <v>0.65</v>
      </c>
      <c r="H18054">
        <f t="shared" si="282"/>
        <v>2766665944.6153846</v>
      </c>
    </row>
    <row r="18055" spans="1:8" x14ac:dyDescent="0.3">
      <c r="A18055" s="1" t="s">
        <v>1106</v>
      </c>
      <c r="B18055" t="s">
        <v>1107</v>
      </c>
      <c r="C18055">
        <v>2017</v>
      </c>
      <c r="D18055">
        <v>5525026523</v>
      </c>
      <c r="E18055">
        <v>60.81</v>
      </c>
      <c r="F18055">
        <v>2210010610</v>
      </c>
      <c r="G18055">
        <v>0.5</v>
      </c>
      <c r="H18055">
        <f t="shared" si="282"/>
        <v>11050053046</v>
      </c>
    </row>
    <row r="18056" spans="1:8" x14ac:dyDescent="0.3">
      <c r="A18056" s="1" t="s">
        <v>1108</v>
      </c>
      <c r="B18056" t="s">
        <v>1109</v>
      </c>
      <c r="C18056">
        <v>2017</v>
      </c>
      <c r="D18056">
        <v>21056748735</v>
      </c>
      <c r="E18056">
        <v>56.57</v>
      </c>
      <c r="F18056">
        <v>0</v>
      </c>
      <c r="G18056">
        <v>1.08</v>
      </c>
      <c r="H18056">
        <f t="shared" si="282"/>
        <v>19496989569.444443</v>
      </c>
    </row>
    <row r="18057" spans="1:8" x14ac:dyDescent="0.3">
      <c r="A18057" s="1" t="s">
        <v>1110</v>
      </c>
      <c r="B18057" t="s">
        <v>1111</v>
      </c>
      <c r="C18057">
        <v>2017</v>
      </c>
      <c r="D18057">
        <v>10994753962</v>
      </c>
      <c r="E18057">
        <v>71.010000000000005</v>
      </c>
      <c r="F18057">
        <v>1221639320</v>
      </c>
      <c r="G18057">
        <v>0.9</v>
      </c>
      <c r="H18057">
        <f t="shared" si="282"/>
        <v>12216393291.111111</v>
      </c>
    </row>
    <row r="18058" spans="1:8" x14ac:dyDescent="0.3">
      <c r="A18058" s="1" t="s">
        <v>1112</v>
      </c>
      <c r="B18058" t="s">
        <v>1113</v>
      </c>
      <c r="C18058">
        <v>2017</v>
      </c>
      <c r="D18058">
        <v>723901890</v>
      </c>
      <c r="E18058">
        <v>67.52</v>
      </c>
      <c r="F18058">
        <v>0</v>
      </c>
      <c r="G18058">
        <v>0.3</v>
      </c>
      <c r="H18058">
        <f t="shared" si="282"/>
        <v>2413006300</v>
      </c>
    </row>
    <row r="18059" spans="1:8" x14ac:dyDescent="0.3">
      <c r="A18059" s="1" t="s">
        <v>1114</v>
      </c>
      <c r="B18059" t="s">
        <v>1115</v>
      </c>
      <c r="C18059">
        <v>2017</v>
      </c>
      <c r="D18059">
        <v>29667646</v>
      </c>
      <c r="E18059">
        <v>87</v>
      </c>
      <c r="F18059">
        <v>0</v>
      </c>
      <c r="G18059">
        <v>0.40616530000000001</v>
      </c>
      <c r="H18059">
        <f t="shared" si="282"/>
        <v>73043280.654452756</v>
      </c>
    </row>
    <row r="18060" spans="1:8" x14ac:dyDescent="0.3">
      <c r="A18060" s="1" t="s">
        <v>1116</v>
      </c>
      <c r="B18060" t="s">
        <v>1117</v>
      </c>
      <c r="C18060">
        <v>2017</v>
      </c>
      <c r="D18060">
        <v>1416940589</v>
      </c>
      <c r="E18060">
        <v>92.25</v>
      </c>
      <c r="F18060">
        <v>0</v>
      </c>
      <c r="G18060">
        <v>1</v>
      </c>
      <c r="H18060">
        <f t="shared" si="282"/>
        <v>1416940589</v>
      </c>
    </row>
    <row r="18061" spans="1:8" x14ac:dyDescent="0.3">
      <c r="A18061" s="1" t="s">
        <v>1118</v>
      </c>
      <c r="B18061" t="s">
        <v>1119</v>
      </c>
      <c r="C18061">
        <v>2017</v>
      </c>
      <c r="D18061">
        <v>82841318</v>
      </c>
      <c r="E18061">
        <v>86.39</v>
      </c>
      <c r="F18061">
        <v>0</v>
      </c>
      <c r="G18061">
        <v>1.2</v>
      </c>
      <c r="H18061">
        <f t="shared" si="282"/>
        <v>69034431.666666672</v>
      </c>
    </row>
    <row r="18062" spans="1:8" x14ac:dyDescent="0.3">
      <c r="A18062" s="1" t="s">
        <v>1120</v>
      </c>
      <c r="B18062" t="s">
        <v>1121</v>
      </c>
      <c r="C18062">
        <v>2017</v>
      </c>
      <c r="D18062">
        <v>612369399</v>
      </c>
      <c r="E18062">
        <v>37.32</v>
      </c>
      <c r="F18062">
        <v>612369390</v>
      </c>
      <c r="G18062">
        <v>0.8</v>
      </c>
      <c r="H18062">
        <f t="shared" si="282"/>
        <v>765461748.75</v>
      </c>
    </row>
    <row r="18063" spans="1:8" x14ac:dyDescent="0.3">
      <c r="A18063" s="1" t="s">
        <v>1122</v>
      </c>
      <c r="B18063" t="s">
        <v>1123</v>
      </c>
      <c r="C18063">
        <v>2017</v>
      </c>
      <c r="D18063">
        <v>83644438</v>
      </c>
      <c r="E18063">
        <v>124.68</v>
      </c>
      <c r="F18063">
        <v>0</v>
      </c>
      <c r="G18063">
        <v>0.4</v>
      </c>
      <c r="H18063">
        <f t="shared" si="282"/>
        <v>209111095</v>
      </c>
    </row>
    <row r="18064" spans="1:8" x14ac:dyDescent="0.3">
      <c r="A18064" s="1" t="s">
        <v>1124</v>
      </c>
      <c r="B18064" t="s">
        <v>1125</v>
      </c>
      <c r="C18064">
        <v>2017</v>
      </c>
      <c r="D18064">
        <v>611865070</v>
      </c>
      <c r="E18064">
        <v>74.34</v>
      </c>
      <c r="F18064">
        <v>0</v>
      </c>
      <c r="G18064">
        <v>1.2</v>
      </c>
      <c r="H18064">
        <f t="shared" si="282"/>
        <v>509887558.33333337</v>
      </c>
    </row>
    <row r="18065" spans="1:8" x14ac:dyDescent="0.3">
      <c r="A18065" s="1" t="s">
        <v>1126</v>
      </c>
      <c r="B18065" t="s">
        <v>1127</v>
      </c>
      <c r="C18065">
        <v>2017</v>
      </c>
      <c r="D18065">
        <v>0</v>
      </c>
      <c r="E18065">
        <v>0</v>
      </c>
      <c r="F18065">
        <v>0</v>
      </c>
      <c r="G18065">
        <v>0</v>
      </c>
      <c r="H18065" t="str">
        <f t="shared" si="282"/>
        <v/>
      </c>
    </row>
    <row r="18066" spans="1:8" x14ac:dyDescent="0.3">
      <c r="A18066" s="1" t="s">
        <v>1128</v>
      </c>
      <c r="B18066" t="s">
        <v>1129</v>
      </c>
      <c r="C18066">
        <v>2017</v>
      </c>
      <c r="D18066">
        <v>102162400</v>
      </c>
      <c r="E18066">
        <v>24</v>
      </c>
      <c r="F18066">
        <v>0</v>
      </c>
      <c r="G18066">
        <v>0.51512676999999996</v>
      </c>
      <c r="H18066">
        <f t="shared" si="282"/>
        <v>198324773.53098929</v>
      </c>
    </row>
    <row r="18067" spans="1:8" x14ac:dyDescent="0.3">
      <c r="A18067" s="1" t="s">
        <v>1130</v>
      </c>
      <c r="B18067" t="s">
        <v>1131</v>
      </c>
      <c r="C18067">
        <v>2017</v>
      </c>
      <c r="D18067">
        <v>25990556375</v>
      </c>
      <c r="E18067">
        <v>83.79</v>
      </c>
      <c r="F18067">
        <v>0</v>
      </c>
      <c r="G18067">
        <v>25</v>
      </c>
      <c r="H18067">
        <f t="shared" si="282"/>
        <v>1039622255</v>
      </c>
    </row>
    <row r="18068" spans="1:8" x14ac:dyDescent="0.3">
      <c r="A18068" s="1" t="s">
        <v>1132</v>
      </c>
      <c r="B18068" t="s">
        <v>1133</v>
      </c>
      <c r="C18068">
        <v>2017</v>
      </c>
      <c r="D18068">
        <v>385000000</v>
      </c>
      <c r="E18068">
        <v>61.89</v>
      </c>
      <c r="F18068">
        <v>0</v>
      </c>
      <c r="G18068">
        <v>0.48734177000000001</v>
      </c>
      <c r="H18068">
        <f t="shared" si="282"/>
        <v>790000003.48831165</v>
      </c>
    </row>
    <row r="18069" spans="1:8" x14ac:dyDescent="0.3">
      <c r="A18069" s="1" t="s">
        <v>1134</v>
      </c>
      <c r="B18069" t="s">
        <v>1135</v>
      </c>
      <c r="C18069">
        <v>2017</v>
      </c>
      <c r="D18069">
        <v>3765737292</v>
      </c>
      <c r="E18069">
        <v>28</v>
      </c>
      <c r="F18069">
        <v>0</v>
      </c>
      <c r="G18069">
        <v>4</v>
      </c>
      <c r="H18069">
        <f t="shared" si="282"/>
        <v>941434323</v>
      </c>
    </row>
    <row r="18070" spans="1:8" x14ac:dyDescent="0.3">
      <c r="A18070" s="1" t="s">
        <v>1136</v>
      </c>
      <c r="B18070" t="s">
        <v>1137</v>
      </c>
      <c r="C18070">
        <v>2017</v>
      </c>
      <c r="D18070">
        <v>65552254</v>
      </c>
      <c r="E18070">
        <v>90.72</v>
      </c>
      <c r="F18070">
        <v>0</v>
      </c>
      <c r="G18070">
        <v>1.2</v>
      </c>
      <c r="H18070">
        <f t="shared" si="282"/>
        <v>54626878.333333336</v>
      </c>
    </row>
    <row r="18071" spans="1:8" x14ac:dyDescent="0.3">
      <c r="A18071" s="1" t="s">
        <v>1138</v>
      </c>
      <c r="B18071" t="s">
        <v>1139</v>
      </c>
      <c r="C18071">
        <v>2017</v>
      </c>
      <c r="D18071">
        <v>92204013</v>
      </c>
      <c r="E18071">
        <v>95.6</v>
      </c>
      <c r="F18071">
        <v>0</v>
      </c>
      <c r="G18071">
        <v>0.6</v>
      </c>
      <c r="H18071">
        <f t="shared" si="282"/>
        <v>153673355</v>
      </c>
    </row>
    <row r="18072" spans="1:8" x14ac:dyDescent="0.3">
      <c r="A18072" s="1" t="s">
        <v>3266</v>
      </c>
      <c r="B18072" t="s">
        <v>3267</v>
      </c>
      <c r="C18072">
        <v>2017</v>
      </c>
      <c r="D18072">
        <v>358265754</v>
      </c>
      <c r="E18072">
        <v>84.74</v>
      </c>
      <c r="F18072">
        <v>0</v>
      </c>
      <c r="G18072">
        <v>7.56</v>
      </c>
      <c r="H18072">
        <f t="shared" si="282"/>
        <v>47389650</v>
      </c>
    </row>
    <row r="18073" spans="1:8" x14ac:dyDescent="0.3">
      <c r="A18073" s="1" t="s">
        <v>3642</v>
      </c>
      <c r="B18073" t="s">
        <v>3643</v>
      </c>
      <c r="C18073">
        <v>2017</v>
      </c>
      <c r="D18073">
        <v>19716000</v>
      </c>
      <c r="E18073">
        <v>48.49</v>
      </c>
      <c r="F18073">
        <v>0</v>
      </c>
      <c r="G18073">
        <v>0.6</v>
      </c>
      <c r="H18073">
        <f t="shared" si="282"/>
        <v>32860000</v>
      </c>
    </row>
    <row r="18074" spans="1:8" x14ac:dyDescent="0.3">
      <c r="A18074" s="1" t="s">
        <v>3666</v>
      </c>
      <c r="B18074" t="s">
        <v>3667</v>
      </c>
      <c r="C18074">
        <v>2017</v>
      </c>
      <c r="D18074">
        <v>45600000</v>
      </c>
      <c r="E18074">
        <v>52.73</v>
      </c>
      <c r="F18074">
        <v>11400000</v>
      </c>
      <c r="G18074">
        <v>2.4</v>
      </c>
      <c r="H18074">
        <f t="shared" si="282"/>
        <v>19000000</v>
      </c>
    </row>
    <row r="18075" spans="1:8" x14ac:dyDescent="0.3">
      <c r="A18075" s="1" t="s">
        <v>3694</v>
      </c>
      <c r="B18075" t="s">
        <v>3695</v>
      </c>
      <c r="C18075">
        <v>2017</v>
      </c>
      <c r="D18075">
        <v>150000000</v>
      </c>
      <c r="E18075">
        <v>55.46</v>
      </c>
      <c r="F18075">
        <v>0</v>
      </c>
      <c r="G18075">
        <v>2.5</v>
      </c>
      <c r="H18075">
        <f t="shared" si="282"/>
        <v>60000000</v>
      </c>
    </row>
    <row r="18076" spans="1:8" x14ac:dyDescent="0.3">
      <c r="A18076" s="1" t="s">
        <v>1142</v>
      </c>
      <c r="B18076" t="s">
        <v>1143</v>
      </c>
      <c r="C18076">
        <v>2017</v>
      </c>
      <c r="D18076">
        <v>25500000</v>
      </c>
      <c r="E18076">
        <v>34.14</v>
      </c>
      <c r="F18076">
        <v>0</v>
      </c>
      <c r="G18076">
        <v>0.25</v>
      </c>
      <c r="H18076">
        <f t="shared" si="282"/>
        <v>102000000</v>
      </c>
    </row>
    <row r="18077" spans="1:8" x14ac:dyDescent="0.3">
      <c r="A18077" s="1" t="s">
        <v>1144</v>
      </c>
      <c r="B18077" t="s">
        <v>1145</v>
      </c>
      <c r="C18077">
        <v>2017</v>
      </c>
      <c r="D18077">
        <v>280178802</v>
      </c>
      <c r="E18077">
        <v>25</v>
      </c>
      <c r="F18077">
        <v>0</v>
      </c>
      <c r="G18077">
        <v>1.8</v>
      </c>
      <c r="H18077">
        <f t="shared" si="282"/>
        <v>155654890</v>
      </c>
    </row>
    <row r="18078" spans="1:8" x14ac:dyDescent="0.3">
      <c r="A18078" s="1" t="s">
        <v>1146</v>
      </c>
      <c r="B18078" t="s">
        <v>1147</v>
      </c>
      <c r="C18078">
        <v>2017</v>
      </c>
      <c r="D18078">
        <v>105294310</v>
      </c>
      <c r="E18078">
        <v>56.87</v>
      </c>
      <c r="F18078">
        <v>0</v>
      </c>
      <c r="G18078">
        <v>2</v>
      </c>
      <c r="H18078">
        <f t="shared" si="282"/>
        <v>52647155</v>
      </c>
    </row>
    <row r="18079" spans="1:8" x14ac:dyDescent="0.3">
      <c r="A18079" s="1" t="s">
        <v>1148</v>
      </c>
      <c r="B18079" t="s">
        <v>1149</v>
      </c>
      <c r="C18079">
        <v>2017</v>
      </c>
      <c r="D18079">
        <v>1445665375</v>
      </c>
      <c r="E18079">
        <v>75.680000000000007</v>
      </c>
      <c r="F18079">
        <v>0</v>
      </c>
      <c r="G18079">
        <v>2.4980776200000001</v>
      </c>
      <c r="H18079">
        <f t="shared" si="282"/>
        <v>578711151.09705842</v>
      </c>
    </row>
    <row r="18080" spans="1:8" x14ac:dyDescent="0.3">
      <c r="A18080" s="1" t="s">
        <v>1150</v>
      </c>
      <c r="B18080" t="s">
        <v>1151</v>
      </c>
      <c r="C18080">
        <v>2017</v>
      </c>
      <c r="D18080">
        <v>640447060</v>
      </c>
      <c r="E18080">
        <v>66.06</v>
      </c>
      <c r="F18080">
        <v>0</v>
      </c>
      <c r="G18080">
        <v>2.2412145400000001</v>
      </c>
      <c r="H18080">
        <f t="shared" si="282"/>
        <v>285758926.05087239</v>
      </c>
    </row>
    <row r="18081" spans="1:8" x14ac:dyDescent="0.3">
      <c r="A18081" s="1" t="s">
        <v>1154</v>
      </c>
      <c r="B18081" t="s">
        <v>1155</v>
      </c>
      <c r="C18081">
        <v>2017</v>
      </c>
      <c r="D18081">
        <v>9725164283</v>
      </c>
      <c r="E18081">
        <v>37.44</v>
      </c>
      <c r="F18081">
        <v>0</v>
      </c>
      <c r="G18081">
        <v>72.5</v>
      </c>
      <c r="H18081">
        <f t="shared" si="282"/>
        <v>134140197.00689656</v>
      </c>
    </row>
    <row r="18082" spans="1:8" x14ac:dyDescent="0.3">
      <c r="A18082" s="1" t="s">
        <v>1158</v>
      </c>
      <c r="B18082" t="s">
        <v>1159</v>
      </c>
      <c r="C18082">
        <v>2017</v>
      </c>
      <c r="D18082">
        <v>763587456</v>
      </c>
      <c r="E18082">
        <v>54.17</v>
      </c>
      <c r="F18082">
        <v>0</v>
      </c>
      <c r="G18082">
        <v>3.3</v>
      </c>
      <c r="H18082">
        <f t="shared" si="282"/>
        <v>231390138.18181819</v>
      </c>
    </row>
    <row r="18083" spans="1:8" x14ac:dyDescent="0.3">
      <c r="A18083" s="1" t="s">
        <v>1160</v>
      </c>
      <c r="B18083" t="s">
        <v>1161</v>
      </c>
      <c r="C18083">
        <v>2017</v>
      </c>
      <c r="D18083">
        <v>0</v>
      </c>
      <c r="E18083">
        <v>0</v>
      </c>
      <c r="F18083">
        <v>0</v>
      </c>
      <c r="G18083">
        <v>0</v>
      </c>
      <c r="H18083" t="str">
        <f t="shared" si="282"/>
        <v/>
      </c>
    </row>
    <row r="18084" spans="1:8" x14ac:dyDescent="0.3">
      <c r="A18084" s="1" t="s">
        <v>1164</v>
      </c>
      <c r="B18084" t="s">
        <v>1165</v>
      </c>
      <c r="C18084">
        <v>2017</v>
      </c>
      <c r="D18084">
        <v>84967509</v>
      </c>
      <c r="E18084">
        <v>39.909999999999997</v>
      </c>
      <c r="F18084">
        <v>0</v>
      </c>
      <c r="G18084">
        <v>0.5</v>
      </c>
      <c r="H18084">
        <f t="shared" si="282"/>
        <v>169935018</v>
      </c>
    </row>
    <row r="18085" spans="1:8" x14ac:dyDescent="0.3">
      <c r="A18085" s="1" t="s">
        <v>1166</v>
      </c>
      <c r="B18085" t="s">
        <v>1167</v>
      </c>
      <c r="C18085">
        <v>2017</v>
      </c>
      <c r="D18085">
        <v>403303310</v>
      </c>
      <c r="E18085">
        <v>86.97</v>
      </c>
      <c r="F18085">
        <v>0</v>
      </c>
      <c r="G18085">
        <v>2.501093</v>
      </c>
      <c r="H18085">
        <f t="shared" si="282"/>
        <v>161250825.13924912</v>
      </c>
    </row>
    <row r="18086" spans="1:8" x14ac:dyDescent="0.3">
      <c r="A18086" s="1" t="s">
        <v>1168</v>
      </c>
      <c r="B18086" t="s">
        <v>1169</v>
      </c>
      <c r="C18086">
        <v>2017</v>
      </c>
      <c r="D18086">
        <v>288392925</v>
      </c>
      <c r="E18086">
        <v>91.69</v>
      </c>
      <c r="F18086">
        <v>0</v>
      </c>
      <c r="G18086">
        <v>1.5</v>
      </c>
      <c r="H18086">
        <f t="shared" si="282"/>
        <v>192261950</v>
      </c>
    </row>
    <row r="18087" spans="1:8" x14ac:dyDescent="0.3">
      <c r="A18087" s="1" t="s">
        <v>1170</v>
      </c>
      <c r="B18087" t="s">
        <v>1171</v>
      </c>
      <c r="C18087">
        <v>2017</v>
      </c>
      <c r="D18087">
        <v>137200658</v>
      </c>
      <c r="E18087">
        <v>76.09</v>
      </c>
      <c r="F18087">
        <v>0</v>
      </c>
      <c r="G18087">
        <v>0.5</v>
      </c>
      <c r="H18087">
        <f t="shared" si="282"/>
        <v>274401316</v>
      </c>
    </row>
    <row r="18088" spans="1:8" x14ac:dyDescent="0.3">
      <c r="A18088" s="1" t="s">
        <v>1172</v>
      </c>
      <c r="B18088" t="s">
        <v>1173</v>
      </c>
      <c r="C18088">
        <v>2017</v>
      </c>
      <c r="D18088">
        <v>459303204</v>
      </c>
      <c r="E18088">
        <v>39.85</v>
      </c>
      <c r="F18088">
        <v>0</v>
      </c>
      <c r="G18088">
        <v>1.3</v>
      </c>
      <c r="H18088">
        <f t="shared" si="282"/>
        <v>353310156.92307693</v>
      </c>
    </row>
    <row r="18089" spans="1:8" x14ac:dyDescent="0.3">
      <c r="A18089" s="1" t="s">
        <v>1174</v>
      </c>
      <c r="B18089" t="s">
        <v>1175</v>
      </c>
      <c r="C18089">
        <v>2017</v>
      </c>
      <c r="D18089">
        <v>0</v>
      </c>
      <c r="E18089">
        <v>0</v>
      </c>
      <c r="F18089">
        <v>52791070</v>
      </c>
      <c r="G18089">
        <v>0</v>
      </c>
      <c r="H18089" t="str">
        <f t="shared" si="282"/>
        <v/>
      </c>
    </row>
    <row r="18090" spans="1:8" x14ac:dyDescent="0.3">
      <c r="A18090" s="1" t="s">
        <v>1176</v>
      </c>
      <c r="B18090" t="s">
        <v>1177</v>
      </c>
      <c r="C18090">
        <v>2017</v>
      </c>
      <c r="D18090">
        <v>449734241</v>
      </c>
      <c r="E18090">
        <v>72.510000000000005</v>
      </c>
      <c r="F18090">
        <v>0</v>
      </c>
      <c r="G18090">
        <v>1.6</v>
      </c>
      <c r="H18090">
        <f t="shared" si="282"/>
        <v>281083900.625</v>
      </c>
    </row>
    <row r="18091" spans="1:8" x14ac:dyDescent="0.3">
      <c r="A18091" s="1" t="s">
        <v>1180</v>
      </c>
      <c r="B18091" t="s">
        <v>1181</v>
      </c>
      <c r="C18091">
        <v>2017</v>
      </c>
      <c r="D18091">
        <v>71860101</v>
      </c>
      <c r="E18091">
        <v>66</v>
      </c>
      <c r="F18091">
        <v>0</v>
      </c>
      <c r="G18091">
        <v>0.75</v>
      </c>
      <c r="H18091">
        <f t="shared" si="282"/>
        <v>95813468</v>
      </c>
    </row>
    <row r="18092" spans="1:8" x14ac:dyDescent="0.3">
      <c r="A18092" s="1" t="s">
        <v>1182</v>
      </c>
      <c r="B18092" t="s">
        <v>1183</v>
      </c>
      <c r="C18092">
        <v>2017</v>
      </c>
      <c r="D18092">
        <v>164157213</v>
      </c>
      <c r="E18092">
        <v>17.760000000000002</v>
      </c>
      <c r="F18092">
        <v>0</v>
      </c>
      <c r="G18092">
        <v>0.5</v>
      </c>
      <c r="H18092">
        <f t="shared" si="282"/>
        <v>328314426</v>
      </c>
    </row>
    <row r="18093" spans="1:8" x14ac:dyDescent="0.3">
      <c r="A18093" s="1" t="s">
        <v>1184</v>
      </c>
      <c r="B18093" t="s">
        <v>1185</v>
      </c>
      <c r="C18093">
        <v>2017</v>
      </c>
      <c r="D18093">
        <v>901664548</v>
      </c>
      <c r="E18093">
        <v>73.52</v>
      </c>
      <c r="F18093">
        <v>0</v>
      </c>
      <c r="G18093">
        <v>4</v>
      </c>
      <c r="H18093">
        <f t="shared" si="282"/>
        <v>225416137</v>
      </c>
    </row>
    <row r="18094" spans="1:8" x14ac:dyDescent="0.3">
      <c r="A18094" s="1" t="s">
        <v>1186</v>
      </c>
      <c r="B18094" t="s">
        <v>1187</v>
      </c>
      <c r="C18094">
        <v>2017</v>
      </c>
      <c r="D18094">
        <v>0</v>
      </c>
      <c r="E18094">
        <v>0</v>
      </c>
      <c r="F18094">
        <v>0</v>
      </c>
      <c r="G18094">
        <v>0</v>
      </c>
      <c r="H18094" t="str">
        <f t="shared" si="282"/>
        <v/>
      </c>
    </row>
    <row r="18095" spans="1:8" x14ac:dyDescent="0.3">
      <c r="A18095" s="1" t="s">
        <v>1188</v>
      </c>
      <c r="B18095" t="s">
        <v>1189</v>
      </c>
      <c r="C18095">
        <v>2017</v>
      </c>
      <c r="D18095">
        <v>9077830</v>
      </c>
      <c r="E18095">
        <v>59.06</v>
      </c>
      <c r="F18095">
        <v>0</v>
      </c>
      <c r="G18095">
        <v>0.128</v>
      </c>
      <c r="H18095">
        <f t="shared" si="282"/>
        <v>70920546.875</v>
      </c>
    </row>
    <row r="18096" spans="1:8" x14ac:dyDescent="0.3">
      <c r="A18096" s="1" t="s">
        <v>1190</v>
      </c>
      <c r="B18096" t="s">
        <v>1191</v>
      </c>
      <c r="C18096">
        <v>2017</v>
      </c>
      <c r="D18096">
        <v>837351129</v>
      </c>
      <c r="E18096">
        <v>89.88</v>
      </c>
      <c r="F18096">
        <v>0</v>
      </c>
      <c r="G18096">
        <v>5.3</v>
      </c>
      <c r="H18096">
        <f t="shared" si="282"/>
        <v>157990779.05660379</v>
      </c>
    </row>
    <row r="18097" spans="1:8" x14ac:dyDescent="0.3">
      <c r="A18097" s="1" t="s">
        <v>1192</v>
      </c>
      <c r="B18097" t="s">
        <v>1193</v>
      </c>
      <c r="C18097">
        <v>2017</v>
      </c>
      <c r="D18097">
        <v>0</v>
      </c>
      <c r="E18097">
        <v>0</v>
      </c>
      <c r="F18097">
        <v>0</v>
      </c>
      <c r="G18097">
        <v>0</v>
      </c>
      <c r="H18097" t="str">
        <f t="shared" si="282"/>
        <v/>
      </c>
    </row>
    <row r="18098" spans="1:8" x14ac:dyDescent="0.3">
      <c r="A18098" s="1" t="s">
        <v>1194</v>
      </c>
      <c r="B18098" t="s">
        <v>1195</v>
      </c>
      <c r="C18098">
        <v>2017</v>
      </c>
      <c r="D18098">
        <v>389161252</v>
      </c>
      <c r="E18098">
        <v>89.98</v>
      </c>
      <c r="F18098">
        <v>0</v>
      </c>
      <c r="G18098">
        <v>1.82</v>
      </c>
      <c r="H18098">
        <f t="shared" si="282"/>
        <v>213824863.73626372</v>
      </c>
    </row>
    <row r="18099" spans="1:8" x14ac:dyDescent="0.3">
      <c r="A18099" s="1" t="s">
        <v>1196</v>
      </c>
      <c r="B18099" t="s">
        <v>1197</v>
      </c>
      <c r="C18099">
        <v>2017</v>
      </c>
      <c r="D18099">
        <v>159484487</v>
      </c>
      <c r="E18099">
        <v>81.38</v>
      </c>
      <c r="F18099">
        <v>0</v>
      </c>
      <c r="G18099">
        <v>1.2996398</v>
      </c>
      <c r="H18099">
        <f t="shared" si="282"/>
        <v>122714375.93708657</v>
      </c>
    </row>
    <row r="18100" spans="1:8" x14ac:dyDescent="0.3">
      <c r="A18100" s="1" t="s">
        <v>1198</v>
      </c>
      <c r="B18100" t="s">
        <v>1199</v>
      </c>
      <c r="C18100">
        <v>2017</v>
      </c>
      <c r="D18100">
        <v>708648000</v>
      </c>
      <c r="E18100">
        <v>119.13</v>
      </c>
      <c r="F18100">
        <v>0</v>
      </c>
      <c r="G18100">
        <v>3</v>
      </c>
      <c r="H18100">
        <f t="shared" si="282"/>
        <v>236216000</v>
      </c>
    </row>
    <row r="18101" spans="1:8" x14ac:dyDescent="0.3">
      <c r="A18101" s="1" t="s">
        <v>1200</v>
      </c>
      <c r="B18101" t="s">
        <v>1201</v>
      </c>
      <c r="C18101">
        <v>2017</v>
      </c>
      <c r="D18101">
        <v>158673090</v>
      </c>
      <c r="E18101">
        <v>75.680000000000007</v>
      </c>
      <c r="F18101">
        <v>0</v>
      </c>
      <c r="G18101">
        <v>0.85</v>
      </c>
      <c r="H18101">
        <f t="shared" si="282"/>
        <v>186674223.52941176</v>
      </c>
    </row>
    <row r="18102" spans="1:8" x14ac:dyDescent="0.3">
      <c r="A18102" s="1" t="s">
        <v>1202</v>
      </c>
      <c r="B18102" t="s">
        <v>1203</v>
      </c>
      <c r="C18102">
        <v>2017</v>
      </c>
      <c r="D18102">
        <v>226571252</v>
      </c>
      <c r="E18102">
        <v>93.12</v>
      </c>
      <c r="F18102">
        <v>0</v>
      </c>
      <c r="G18102">
        <v>2</v>
      </c>
      <c r="H18102">
        <f t="shared" si="282"/>
        <v>113285626</v>
      </c>
    </row>
    <row r="18103" spans="1:8" x14ac:dyDescent="0.3">
      <c r="A18103" s="1" t="s">
        <v>1204</v>
      </c>
      <c r="B18103" t="s">
        <v>1205</v>
      </c>
      <c r="C18103">
        <v>2017</v>
      </c>
      <c r="D18103">
        <v>432597916</v>
      </c>
      <c r="E18103">
        <v>68.53</v>
      </c>
      <c r="F18103">
        <v>120000000</v>
      </c>
      <c r="G18103">
        <v>1.3065469599999999</v>
      </c>
      <c r="H18103">
        <f t="shared" si="282"/>
        <v>331100166.50300884</v>
      </c>
    </row>
    <row r="18104" spans="1:8" x14ac:dyDescent="0.3">
      <c r="A18104" s="1" t="s">
        <v>1206</v>
      </c>
      <c r="B18104" t="s">
        <v>1207</v>
      </c>
      <c r="C18104">
        <v>2017</v>
      </c>
      <c r="D18104">
        <v>4320431430</v>
      </c>
      <c r="E18104">
        <v>85.99</v>
      </c>
      <c r="F18104">
        <v>0</v>
      </c>
      <c r="G18104">
        <v>7.1</v>
      </c>
      <c r="H18104">
        <f t="shared" si="282"/>
        <v>608511469.01408458</v>
      </c>
    </row>
    <row r="18105" spans="1:8" x14ac:dyDescent="0.3">
      <c r="A18105" s="1" t="s">
        <v>1208</v>
      </c>
      <c r="B18105" t="s">
        <v>1209</v>
      </c>
      <c r="C18105">
        <v>2017</v>
      </c>
      <c r="D18105">
        <v>671085845</v>
      </c>
      <c r="E18105">
        <v>80.28</v>
      </c>
      <c r="F18105">
        <v>0</v>
      </c>
      <c r="G18105">
        <v>2.7</v>
      </c>
      <c r="H18105">
        <f t="shared" si="282"/>
        <v>248550312.96296296</v>
      </c>
    </row>
    <row r="18106" spans="1:8" x14ac:dyDescent="0.3">
      <c r="A18106" s="1" t="s">
        <v>1210</v>
      </c>
      <c r="B18106" t="s">
        <v>1211</v>
      </c>
      <c r="C18106">
        <v>2017</v>
      </c>
      <c r="D18106">
        <v>1381422770</v>
      </c>
      <c r="E18106">
        <v>54.82</v>
      </c>
      <c r="F18106">
        <v>0</v>
      </c>
      <c r="G18106">
        <v>2.5</v>
      </c>
      <c r="H18106">
        <f t="shared" si="282"/>
        <v>552569108</v>
      </c>
    </row>
    <row r="18107" spans="1:8" x14ac:dyDescent="0.3">
      <c r="A18107" s="1" t="s">
        <v>1212</v>
      </c>
      <c r="B18107" t="s">
        <v>1213</v>
      </c>
      <c r="C18107">
        <v>2017</v>
      </c>
      <c r="D18107">
        <v>746624416</v>
      </c>
      <c r="E18107">
        <v>180.19</v>
      </c>
      <c r="F18107">
        <v>0</v>
      </c>
      <c r="G18107">
        <v>0.49822031</v>
      </c>
      <c r="H18107">
        <f t="shared" si="282"/>
        <v>1498582857.8525834</v>
      </c>
    </row>
    <row r="18108" spans="1:8" x14ac:dyDescent="0.3">
      <c r="A18108" s="1" t="s">
        <v>1214</v>
      </c>
      <c r="B18108" t="s">
        <v>1215</v>
      </c>
      <c r="C18108">
        <v>2017</v>
      </c>
      <c r="D18108">
        <v>68348641</v>
      </c>
      <c r="E18108">
        <v>125.84</v>
      </c>
      <c r="F18108">
        <v>0</v>
      </c>
      <c r="G18108">
        <v>0.4082768</v>
      </c>
      <c r="H18108">
        <f t="shared" si="282"/>
        <v>167407604.35077378</v>
      </c>
    </row>
    <row r="18109" spans="1:8" x14ac:dyDescent="0.3">
      <c r="A18109" s="1" t="s">
        <v>1216</v>
      </c>
      <c r="B18109" t="s">
        <v>1217</v>
      </c>
      <c r="C18109">
        <v>2017</v>
      </c>
      <c r="D18109">
        <v>567000000</v>
      </c>
      <c r="E18109">
        <v>81.349999999999994</v>
      </c>
      <c r="F18109">
        <v>0</v>
      </c>
      <c r="G18109">
        <v>9</v>
      </c>
      <c r="H18109">
        <f t="shared" si="282"/>
        <v>63000000</v>
      </c>
    </row>
    <row r="18110" spans="1:8" x14ac:dyDescent="0.3">
      <c r="A18110" s="1" t="s">
        <v>1218</v>
      </c>
      <c r="B18110" t="s">
        <v>1219</v>
      </c>
      <c r="C18110">
        <v>2017</v>
      </c>
      <c r="D18110">
        <v>0</v>
      </c>
      <c r="E18110">
        <v>0</v>
      </c>
      <c r="F18110">
        <v>0</v>
      </c>
      <c r="G18110">
        <v>0</v>
      </c>
      <c r="H18110" t="str">
        <f t="shared" si="282"/>
        <v/>
      </c>
    </row>
    <row r="18111" spans="1:8" x14ac:dyDescent="0.3">
      <c r="A18111" s="1" t="s">
        <v>1220</v>
      </c>
      <c r="B18111" t="s">
        <v>1221</v>
      </c>
      <c r="C18111">
        <v>2017</v>
      </c>
      <c r="D18111">
        <v>774392600</v>
      </c>
      <c r="E18111">
        <v>80.44</v>
      </c>
      <c r="F18111">
        <v>0</v>
      </c>
      <c r="G18111">
        <v>2.5</v>
      </c>
      <c r="H18111">
        <f t="shared" si="282"/>
        <v>309757040</v>
      </c>
    </row>
    <row r="18112" spans="1:8" x14ac:dyDescent="0.3">
      <c r="A18112" s="1" t="s">
        <v>1222</v>
      </c>
      <c r="B18112" t="s">
        <v>1223</v>
      </c>
      <c r="C18112">
        <v>2017</v>
      </c>
      <c r="D18112">
        <v>0</v>
      </c>
      <c r="E18112">
        <v>0</v>
      </c>
      <c r="F18112">
        <v>0</v>
      </c>
      <c r="G18112">
        <v>0</v>
      </c>
      <c r="H18112" t="str">
        <f t="shared" si="282"/>
        <v/>
      </c>
    </row>
    <row r="18113" spans="1:8" x14ac:dyDescent="0.3">
      <c r="A18113" s="1" t="s">
        <v>1224</v>
      </c>
      <c r="B18113" t="s">
        <v>1225</v>
      </c>
      <c r="C18113">
        <v>2017</v>
      </c>
      <c r="D18113">
        <v>2759430964</v>
      </c>
      <c r="E18113">
        <v>63.21</v>
      </c>
      <c r="F18113">
        <v>0</v>
      </c>
      <c r="G18113">
        <v>5.25</v>
      </c>
      <c r="H18113">
        <f t="shared" si="282"/>
        <v>525605897.90476191</v>
      </c>
    </row>
    <row r="18114" spans="1:8" x14ac:dyDescent="0.3">
      <c r="A18114" s="1" t="s">
        <v>1226</v>
      </c>
      <c r="B18114" t="s">
        <v>1227</v>
      </c>
      <c r="C18114">
        <v>2017</v>
      </c>
      <c r="D18114">
        <v>15243654866</v>
      </c>
      <c r="E18114">
        <v>95.9</v>
      </c>
      <c r="F18114">
        <v>0</v>
      </c>
      <c r="G18114">
        <v>5.6</v>
      </c>
      <c r="H18114">
        <f t="shared" si="282"/>
        <v>2722081226.0714288</v>
      </c>
    </row>
    <row r="18115" spans="1:8" x14ac:dyDescent="0.3">
      <c r="A18115" s="1" t="s">
        <v>1228</v>
      </c>
      <c r="B18115" t="s">
        <v>1229</v>
      </c>
      <c r="C18115">
        <v>2017</v>
      </c>
      <c r="D18115">
        <v>0</v>
      </c>
      <c r="E18115">
        <v>0</v>
      </c>
      <c r="F18115">
        <v>0</v>
      </c>
      <c r="G18115">
        <v>0</v>
      </c>
      <c r="H18115" t="str">
        <f t="shared" ref="H18115:H18178" si="283">IF(G18115=0, "",D18115/G18115)</f>
        <v/>
      </c>
    </row>
    <row r="18116" spans="1:8" x14ac:dyDescent="0.3">
      <c r="A18116" s="1" t="s">
        <v>1230</v>
      </c>
      <c r="B18116" t="s">
        <v>1231</v>
      </c>
      <c r="C18116">
        <v>2017</v>
      </c>
      <c r="D18116">
        <v>0</v>
      </c>
      <c r="E18116">
        <v>0</v>
      </c>
      <c r="F18116">
        <v>0</v>
      </c>
      <c r="G18116">
        <v>0</v>
      </c>
      <c r="H18116" t="str">
        <f t="shared" si="283"/>
        <v/>
      </c>
    </row>
    <row r="18117" spans="1:8" x14ac:dyDescent="0.3">
      <c r="A18117" s="1" t="s">
        <v>1232</v>
      </c>
      <c r="B18117" t="s">
        <v>1233</v>
      </c>
      <c r="C18117">
        <v>2017</v>
      </c>
      <c r="D18117">
        <v>222572540</v>
      </c>
      <c r="E18117">
        <v>61.19</v>
      </c>
      <c r="F18117">
        <v>0</v>
      </c>
      <c r="G18117">
        <v>1</v>
      </c>
      <c r="H18117">
        <f t="shared" si="283"/>
        <v>222572540</v>
      </c>
    </row>
    <row r="18118" spans="1:8" x14ac:dyDescent="0.3">
      <c r="A18118" s="1" t="s">
        <v>1234</v>
      </c>
      <c r="B18118" t="s">
        <v>1235</v>
      </c>
      <c r="C18118">
        <v>2017</v>
      </c>
      <c r="D18118">
        <v>0</v>
      </c>
      <c r="E18118">
        <v>0</v>
      </c>
      <c r="F18118">
        <v>0</v>
      </c>
      <c r="G18118">
        <v>0</v>
      </c>
      <c r="H18118" t="str">
        <f t="shared" si="283"/>
        <v/>
      </c>
    </row>
    <row r="18119" spans="1:8" x14ac:dyDescent="0.3">
      <c r="A18119" s="1" t="s">
        <v>1236</v>
      </c>
      <c r="B18119" t="s">
        <v>1237</v>
      </c>
      <c r="C18119">
        <v>2017</v>
      </c>
      <c r="D18119">
        <v>87590670</v>
      </c>
      <c r="E18119">
        <v>68</v>
      </c>
      <c r="F18119">
        <v>0</v>
      </c>
      <c r="G18119">
        <v>0.6</v>
      </c>
      <c r="H18119">
        <f t="shared" si="283"/>
        <v>145984450</v>
      </c>
    </row>
    <row r="18120" spans="1:8" x14ac:dyDescent="0.3">
      <c r="A18120" s="1" t="s">
        <v>1238</v>
      </c>
      <c r="B18120" t="s">
        <v>1239</v>
      </c>
      <c r="C18120">
        <v>2017</v>
      </c>
      <c r="D18120">
        <v>0</v>
      </c>
      <c r="E18120">
        <v>0</v>
      </c>
      <c r="F18120">
        <v>0</v>
      </c>
      <c r="G18120">
        <v>0</v>
      </c>
      <c r="H18120" t="str">
        <f t="shared" si="283"/>
        <v/>
      </c>
    </row>
    <row r="18121" spans="1:8" x14ac:dyDescent="0.3">
      <c r="A18121" s="1" t="s">
        <v>1240</v>
      </c>
      <c r="B18121" t="s">
        <v>1241</v>
      </c>
      <c r="C18121">
        <v>2017</v>
      </c>
      <c r="D18121">
        <v>160099488</v>
      </c>
      <c r="E18121">
        <v>79.73</v>
      </c>
      <c r="F18121">
        <v>0</v>
      </c>
      <c r="G18121">
        <v>0.7</v>
      </c>
      <c r="H18121">
        <f t="shared" si="283"/>
        <v>228713554.2857143</v>
      </c>
    </row>
    <row r="18122" spans="1:8" x14ac:dyDescent="0.3">
      <c r="A18122" s="1" t="s">
        <v>1244</v>
      </c>
      <c r="B18122" t="s">
        <v>1245</v>
      </c>
      <c r="C18122">
        <v>2017</v>
      </c>
      <c r="D18122">
        <v>44884505</v>
      </c>
      <c r="E18122">
        <v>54.8</v>
      </c>
      <c r="F18122">
        <v>0</v>
      </c>
      <c r="G18122">
        <v>0.4</v>
      </c>
      <c r="H18122">
        <f t="shared" si="283"/>
        <v>112211262.5</v>
      </c>
    </row>
    <row r="18123" spans="1:8" x14ac:dyDescent="0.3">
      <c r="A18123" s="1" t="s">
        <v>1246</v>
      </c>
      <c r="B18123" t="s">
        <v>1247</v>
      </c>
      <c r="C18123">
        <v>2017</v>
      </c>
      <c r="D18123">
        <v>82806334</v>
      </c>
      <c r="E18123">
        <v>107</v>
      </c>
      <c r="F18123">
        <v>0</v>
      </c>
      <c r="G18123">
        <v>0.8</v>
      </c>
      <c r="H18123">
        <f t="shared" si="283"/>
        <v>103507917.5</v>
      </c>
    </row>
    <row r="18124" spans="1:8" x14ac:dyDescent="0.3">
      <c r="A18124" s="1" t="s">
        <v>1248</v>
      </c>
      <c r="B18124" t="s">
        <v>1249</v>
      </c>
      <c r="C18124">
        <v>2017</v>
      </c>
      <c r="D18124">
        <v>463378906</v>
      </c>
      <c r="E18124">
        <v>61.95</v>
      </c>
      <c r="F18124">
        <v>0</v>
      </c>
      <c r="G18124">
        <v>2</v>
      </c>
      <c r="H18124">
        <f t="shared" si="283"/>
        <v>231689453</v>
      </c>
    </row>
    <row r="18125" spans="1:8" x14ac:dyDescent="0.3">
      <c r="A18125" s="1" t="s">
        <v>1250</v>
      </c>
      <c r="B18125" t="s">
        <v>1251</v>
      </c>
      <c r="C18125">
        <v>2017</v>
      </c>
      <c r="D18125">
        <v>0</v>
      </c>
      <c r="E18125">
        <v>0</v>
      </c>
      <c r="F18125">
        <v>0</v>
      </c>
      <c r="G18125">
        <v>0</v>
      </c>
      <c r="H18125" t="str">
        <f t="shared" si="283"/>
        <v/>
      </c>
    </row>
    <row r="18126" spans="1:8" x14ac:dyDescent="0.3">
      <c r="A18126" s="1" t="s">
        <v>1252</v>
      </c>
      <c r="B18126" t="s">
        <v>1253</v>
      </c>
      <c r="C18126">
        <v>2017</v>
      </c>
      <c r="D18126">
        <v>0</v>
      </c>
      <c r="E18126">
        <v>0</v>
      </c>
      <c r="F18126">
        <v>0</v>
      </c>
      <c r="G18126">
        <v>0</v>
      </c>
      <c r="H18126" t="str">
        <f t="shared" si="283"/>
        <v/>
      </c>
    </row>
    <row r="18127" spans="1:8" x14ac:dyDescent="0.3">
      <c r="A18127" s="1" t="s">
        <v>1254</v>
      </c>
      <c r="B18127" t="s">
        <v>1255</v>
      </c>
      <c r="C18127">
        <v>2017</v>
      </c>
      <c r="D18127">
        <v>135177913</v>
      </c>
      <c r="E18127">
        <v>1008.64</v>
      </c>
      <c r="F18127">
        <v>0</v>
      </c>
      <c r="G18127">
        <v>0.49326215000000001</v>
      </c>
      <c r="H18127">
        <f t="shared" si="283"/>
        <v>274048825.76131171</v>
      </c>
    </row>
    <row r="18128" spans="1:8" x14ac:dyDescent="0.3">
      <c r="A18128" s="1" t="s">
        <v>1256</v>
      </c>
      <c r="B18128" t="s">
        <v>1257</v>
      </c>
      <c r="C18128">
        <v>2017</v>
      </c>
      <c r="D18128">
        <v>82537914</v>
      </c>
      <c r="E18128">
        <v>151.59</v>
      </c>
      <c r="F18128">
        <v>0</v>
      </c>
      <c r="G18128">
        <v>0.6</v>
      </c>
      <c r="H18128">
        <f t="shared" si="283"/>
        <v>137563190</v>
      </c>
    </row>
    <row r="18129" spans="1:8" x14ac:dyDescent="0.3">
      <c r="A18129" s="1" t="s">
        <v>1260</v>
      </c>
      <c r="B18129" t="s">
        <v>1261</v>
      </c>
      <c r="C18129">
        <v>2017</v>
      </c>
      <c r="D18129">
        <v>115062996</v>
      </c>
      <c r="E18129">
        <v>81.25</v>
      </c>
      <c r="F18129">
        <v>0</v>
      </c>
      <c r="G18129">
        <v>0.35015550000000001</v>
      </c>
      <c r="H18129">
        <f t="shared" si="283"/>
        <v>328605422.44802666</v>
      </c>
    </row>
    <row r="18130" spans="1:8" x14ac:dyDescent="0.3">
      <c r="A18130" s="1" t="s">
        <v>1264</v>
      </c>
      <c r="B18130" t="s">
        <v>1265</v>
      </c>
      <c r="C18130">
        <v>2017</v>
      </c>
      <c r="D18130">
        <v>0</v>
      </c>
      <c r="E18130">
        <v>0</v>
      </c>
      <c r="F18130">
        <v>0</v>
      </c>
      <c r="G18130">
        <v>0</v>
      </c>
      <c r="H18130" t="str">
        <f t="shared" si="283"/>
        <v/>
      </c>
    </row>
    <row r="18131" spans="1:8" x14ac:dyDescent="0.3">
      <c r="A18131" s="1" t="s">
        <v>1268</v>
      </c>
      <c r="B18131" t="s">
        <v>1269</v>
      </c>
      <c r="C18131">
        <v>2017</v>
      </c>
      <c r="D18131">
        <v>0</v>
      </c>
      <c r="E18131">
        <v>0</v>
      </c>
      <c r="F18131">
        <v>0</v>
      </c>
      <c r="G18131">
        <v>0</v>
      </c>
      <c r="H18131" t="str">
        <f t="shared" si="283"/>
        <v/>
      </c>
    </row>
    <row r="18132" spans="1:8" x14ac:dyDescent="0.3">
      <c r="A18132" s="1" t="s">
        <v>1270</v>
      </c>
      <c r="B18132" t="s">
        <v>1271</v>
      </c>
      <c r="C18132">
        <v>2017</v>
      </c>
      <c r="D18132">
        <v>0</v>
      </c>
      <c r="E18132">
        <v>0</v>
      </c>
      <c r="F18132">
        <v>0</v>
      </c>
      <c r="G18132">
        <v>0</v>
      </c>
      <c r="H18132" t="str">
        <f t="shared" si="283"/>
        <v/>
      </c>
    </row>
    <row r="18133" spans="1:8" x14ac:dyDescent="0.3">
      <c r="A18133" s="1" t="s">
        <v>1272</v>
      </c>
      <c r="B18133" t="s">
        <v>1273</v>
      </c>
      <c r="C18133">
        <v>2017</v>
      </c>
      <c r="D18133">
        <v>341156171</v>
      </c>
      <c r="E18133">
        <v>78.150000000000006</v>
      </c>
      <c r="F18133">
        <v>0</v>
      </c>
      <c r="G18133">
        <v>3.65</v>
      </c>
      <c r="H18133">
        <f t="shared" si="283"/>
        <v>93467444.10958904</v>
      </c>
    </row>
    <row r="18134" spans="1:8" x14ac:dyDescent="0.3">
      <c r="A18134" s="1" t="s">
        <v>1276</v>
      </c>
      <c r="B18134" t="s">
        <v>1277</v>
      </c>
      <c r="C18134">
        <v>2017</v>
      </c>
      <c r="D18134">
        <v>108000000</v>
      </c>
      <c r="E18134">
        <v>66.45</v>
      </c>
      <c r="F18134">
        <v>0</v>
      </c>
      <c r="G18134">
        <v>0.9</v>
      </c>
      <c r="H18134">
        <f t="shared" si="283"/>
        <v>120000000</v>
      </c>
    </row>
    <row r="18135" spans="1:8" x14ac:dyDescent="0.3">
      <c r="A18135" s="1" t="s">
        <v>1278</v>
      </c>
      <c r="B18135" t="s">
        <v>1279</v>
      </c>
      <c r="C18135">
        <v>2017</v>
      </c>
      <c r="D18135">
        <v>0</v>
      </c>
      <c r="E18135">
        <v>0</v>
      </c>
      <c r="F18135">
        <v>0</v>
      </c>
      <c r="G18135">
        <v>0</v>
      </c>
      <c r="H18135" t="str">
        <f t="shared" si="283"/>
        <v/>
      </c>
    </row>
    <row r="18136" spans="1:8" x14ac:dyDescent="0.3">
      <c r="A18136" s="1" t="s">
        <v>1288</v>
      </c>
      <c r="B18136" t="s">
        <v>1289</v>
      </c>
      <c r="C18136">
        <v>2017</v>
      </c>
      <c r="D18136">
        <v>397934362</v>
      </c>
      <c r="E18136">
        <v>61.57</v>
      </c>
      <c r="F18136">
        <v>0</v>
      </c>
      <c r="G18136">
        <v>1.75</v>
      </c>
      <c r="H18136">
        <f t="shared" si="283"/>
        <v>227391064</v>
      </c>
    </row>
    <row r="18137" spans="1:8" x14ac:dyDescent="0.3">
      <c r="A18137" s="1" t="s">
        <v>3488</v>
      </c>
      <c r="B18137" t="s">
        <v>3489</v>
      </c>
      <c r="C18137">
        <v>2017</v>
      </c>
      <c r="D18137">
        <v>452860885</v>
      </c>
      <c r="E18137">
        <v>69.08</v>
      </c>
      <c r="F18137">
        <v>0</v>
      </c>
      <c r="G18137">
        <v>5</v>
      </c>
      <c r="H18137">
        <f t="shared" si="283"/>
        <v>90572177</v>
      </c>
    </row>
    <row r="18138" spans="1:8" x14ac:dyDescent="0.3">
      <c r="A18138" s="1" t="s">
        <v>1294</v>
      </c>
      <c r="B18138" t="s">
        <v>1295</v>
      </c>
      <c r="C18138">
        <v>2017</v>
      </c>
      <c r="D18138">
        <v>0</v>
      </c>
      <c r="E18138">
        <v>0</v>
      </c>
      <c r="F18138">
        <v>0</v>
      </c>
      <c r="G18138">
        <v>0</v>
      </c>
      <c r="H18138" t="str">
        <f t="shared" si="283"/>
        <v/>
      </c>
    </row>
    <row r="18139" spans="1:8" x14ac:dyDescent="0.3">
      <c r="A18139" s="1" t="s">
        <v>1296</v>
      </c>
      <c r="B18139" t="s">
        <v>1297</v>
      </c>
      <c r="C18139">
        <v>2017</v>
      </c>
      <c r="D18139">
        <v>0</v>
      </c>
      <c r="E18139">
        <v>0</v>
      </c>
      <c r="F18139">
        <v>0</v>
      </c>
      <c r="G18139">
        <v>0</v>
      </c>
      <c r="H18139" t="str">
        <f t="shared" si="283"/>
        <v/>
      </c>
    </row>
    <row r="18140" spans="1:8" x14ac:dyDescent="0.3">
      <c r="A18140" s="1" t="s">
        <v>1298</v>
      </c>
      <c r="B18140" t="s">
        <v>1299</v>
      </c>
      <c r="C18140">
        <v>2017</v>
      </c>
      <c r="D18140">
        <v>0</v>
      </c>
      <c r="E18140">
        <v>0</v>
      </c>
      <c r="F18140">
        <v>0</v>
      </c>
      <c r="G18140">
        <v>0</v>
      </c>
      <c r="H18140" t="str">
        <f t="shared" si="283"/>
        <v/>
      </c>
    </row>
    <row r="18141" spans="1:8" x14ac:dyDescent="0.3">
      <c r="A18141" s="1" t="s">
        <v>1302</v>
      </c>
      <c r="B18141" t="s">
        <v>1303</v>
      </c>
      <c r="C18141">
        <v>2017</v>
      </c>
      <c r="D18141">
        <v>439004768</v>
      </c>
      <c r="E18141">
        <v>47.4</v>
      </c>
      <c r="F18141">
        <v>0</v>
      </c>
      <c r="G18141">
        <v>5.5277717900000001</v>
      </c>
      <c r="H18141">
        <f t="shared" si="283"/>
        <v>79418034.00679101</v>
      </c>
    </row>
    <row r="18142" spans="1:8" x14ac:dyDescent="0.3">
      <c r="A18142" s="1" t="s">
        <v>1304</v>
      </c>
      <c r="B18142" t="s">
        <v>1305</v>
      </c>
      <c r="C18142">
        <v>2017</v>
      </c>
      <c r="D18142">
        <v>0</v>
      </c>
      <c r="E18142">
        <v>0</v>
      </c>
      <c r="F18142">
        <v>0</v>
      </c>
      <c r="G18142">
        <v>0</v>
      </c>
      <c r="H18142" t="str">
        <f t="shared" si="283"/>
        <v/>
      </c>
    </row>
    <row r="18143" spans="1:8" x14ac:dyDescent="0.3">
      <c r="A18143" s="1" t="s">
        <v>1306</v>
      </c>
      <c r="B18143" t="s">
        <v>1307</v>
      </c>
      <c r="C18143">
        <v>2017</v>
      </c>
      <c r="D18143">
        <v>417423248</v>
      </c>
      <c r="E18143">
        <v>71.69</v>
      </c>
      <c r="F18143">
        <v>116878510</v>
      </c>
      <c r="G18143">
        <v>2.5</v>
      </c>
      <c r="H18143">
        <f t="shared" si="283"/>
        <v>166969299.19999999</v>
      </c>
    </row>
    <row r="18144" spans="1:8" x14ac:dyDescent="0.3">
      <c r="A18144" s="1" t="s">
        <v>1308</v>
      </c>
      <c r="B18144" t="s">
        <v>1309</v>
      </c>
      <c r="C18144">
        <v>2017</v>
      </c>
      <c r="D18144">
        <v>278479036</v>
      </c>
      <c r="E18144">
        <v>83.37</v>
      </c>
      <c r="F18144">
        <v>13923960</v>
      </c>
      <c r="G18144">
        <v>4</v>
      </c>
      <c r="H18144">
        <f t="shared" si="283"/>
        <v>69619759</v>
      </c>
    </row>
    <row r="18145" spans="1:8" x14ac:dyDescent="0.3">
      <c r="A18145" s="1" t="s">
        <v>1310</v>
      </c>
      <c r="B18145" t="s">
        <v>1311</v>
      </c>
      <c r="C18145">
        <v>2017</v>
      </c>
      <c r="D18145">
        <v>19958892</v>
      </c>
      <c r="E18145">
        <v>81.48</v>
      </c>
      <c r="F18145">
        <v>0</v>
      </c>
      <c r="G18145">
        <v>0.55000000000000004</v>
      </c>
      <c r="H18145">
        <f t="shared" si="283"/>
        <v>36288894.545454539</v>
      </c>
    </row>
    <row r="18146" spans="1:8" x14ac:dyDescent="0.3">
      <c r="A18146" s="1" t="s">
        <v>1312</v>
      </c>
      <c r="B18146" t="s">
        <v>1313</v>
      </c>
      <c r="C18146">
        <v>2017</v>
      </c>
      <c r="D18146">
        <v>76189580</v>
      </c>
      <c r="E18146">
        <v>87.36</v>
      </c>
      <c r="F18146">
        <v>0</v>
      </c>
      <c r="G18146">
        <v>0.9</v>
      </c>
      <c r="H18146">
        <f t="shared" si="283"/>
        <v>84655088.888888881</v>
      </c>
    </row>
    <row r="18147" spans="1:8" x14ac:dyDescent="0.3">
      <c r="A18147" s="1" t="s">
        <v>1314</v>
      </c>
      <c r="B18147" t="s">
        <v>1315</v>
      </c>
      <c r="C18147">
        <v>2017</v>
      </c>
      <c r="D18147">
        <v>0</v>
      </c>
      <c r="E18147">
        <v>0</v>
      </c>
      <c r="F18147">
        <v>0</v>
      </c>
      <c r="G18147">
        <v>0</v>
      </c>
      <c r="H18147" t="str">
        <f t="shared" si="283"/>
        <v/>
      </c>
    </row>
    <row r="18148" spans="1:8" x14ac:dyDescent="0.3">
      <c r="A18148" s="1" t="s">
        <v>1318</v>
      </c>
      <c r="B18148" t="s">
        <v>1319</v>
      </c>
      <c r="C18148">
        <v>2017</v>
      </c>
      <c r="D18148">
        <v>105870703</v>
      </c>
      <c r="E18148">
        <v>93.96</v>
      </c>
      <c r="F18148">
        <v>0</v>
      </c>
      <c r="G18148">
        <v>1.41</v>
      </c>
      <c r="H18148">
        <f t="shared" si="283"/>
        <v>75085604.964539006</v>
      </c>
    </row>
    <row r="18149" spans="1:8" x14ac:dyDescent="0.3">
      <c r="A18149" s="1" t="s">
        <v>2944</v>
      </c>
      <c r="B18149" t="s">
        <v>2945</v>
      </c>
      <c r="C18149">
        <v>2017</v>
      </c>
      <c r="D18149">
        <v>2958664688</v>
      </c>
      <c r="E18149">
        <v>78.599999999999994</v>
      </c>
      <c r="F18149">
        <v>0</v>
      </c>
      <c r="G18149">
        <v>7</v>
      </c>
      <c r="H18149">
        <f t="shared" si="283"/>
        <v>422666384</v>
      </c>
    </row>
    <row r="18150" spans="1:8" x14ac:dyDescent="0.3">
      <c r="A18150" s="1" t="s">
        <v>1324</v>
      </c>
      <c r="B18150" t="s">
        <v>1325</v>
      </c>
      <c r="C18150">
        <v>2017</v>
      </c>
      <c r="D18150">
        <v>30008215</v>
      </c>
      <c r="E18150">
        <v>41.97</v>
      </c>
      <c r="F18150">
        <v>20005480</v>
      </c>
      <c r="G18150">
        <v>0.6</v>
      </c>
      <c r="H18150">
        <f t="shared" si="283"/>
        <v>50013691.666666672</v>
      </c>
    </row>
    <row r="18151" spans="1:8" x14ac:dyDescent="0.3">
      <c r="A18151" s="1" t="s">
        <v>1326</v>
      </c>
      <c r="B18151" t="s">
        <v>1327</v>
      </c>
      <c r="C18151">
        <v>2017</v>
      </c>
      <c r="D18151">
        <v>0</v>
      </c>
      <c r="E18151">
        <v>0</v>
      </c>
      <c r="F18151">
        <v>0</v>
      </c>
      <c r="G18151">
        <v>0</v>
      </c>
      <c r="H18151" t="str">
        <f t="shared" si="283"/>
        <v/>
      </c>
    </row>
    <row r="18152" spans="1:8" x14ac:dyDescent="0.3">
      <c r="A18152" s="1" t="s">
        <v>1328</v>
      </c>
      <c r="B18152" t="s">
        <v>1329</v>
      </c>
      <c r="C18152">
        <v>2017</v>
      </c>
      <c r="D18152">
        <v>17442500</v>
      </c>
      <c r="E18152">
        <v>28.57</v>
      </c>
      <c r="F18152">
        <v>0</v>
      </c>
      <c r="G18152">
        <v>0.5</v>
      </c>
      <c r="H18152">
        <f t="shared" si="283"/>
        <v>34885000</v>
      </c>
    </row>
    <row r="18153" spans="1:8" x14ac:dyDescent="0.3">
      <c r="A18153" s="1" t="s">
        <v>1330</v>
      </c>
      <c r="B18153" t="s">
        <v>1331</v>
      </c>
      <c r="C18153">
        <v>2017</v>
      </c>
      <c r="D18153">
        <v>61660434</v>
      </c>
      <c r="E18153">
        <v>90.26</v>
      </c>
      <c r="F18153">
        <v>0</v>
      </c>
      <c r="G18153">
        <v>1.9</v>
      </c>
      <c r="H18153">
        <f t="shared" si="283"/>
        <v>32452860</v>
      </c>
    </row>
    <row r="18154" spans="1:8" x14ac:dyDescent="0.3">
      <c r="A18154" s="1" t="s">
        <v>2876</v>
      </c>
      <c r="B18154" t="s">
        <v>2877</v>
      </c>
      <c r="C18154">
        <v>2017</v>
      </c>
      <c r="D18154">
        <v>7659987</v>
      </c>
      <c r="E18154">
        <v>-50.09</v>
      </c>
      <c r="F18154">
        <v>0</v>
      </c>
      <c r="G18154">
        <v>0.2</v>
      </c>
      <c r="H18154">
        <f t="shared" si="283"/>
        <v>38299935</v>
      </c>
    </row>
    <row r="18155" spans="1:8" x14ac:dyDescent="0.3">
      <c r="A18155" s="1" t="s">
        <v>1334</v>
      </c>
      <c r="B18155" t="s">
        <v>1335</v>
      </c>
      <c r="C18155">
        <v>2017</v>
      </c>
      <c r="D18155">
        <v>0</v>
      </c>
      <c r="E18155" t="s">
        <v>75</v>
      </c>
      <c r="F18155">
        <v>0</v>
      </c>
      <c r="G18155">
        <v>0</v>
      </c>
      <c r="H18155" t="str">
        <f t="shared" si="283"/>
        <v/>
      </c>
    </row>
    <row r="18156" spans="1:8" x14ac:dyDescent="0.3">
      <c r="A18156" s="1" t="s">
        <v>1336</v>
      </c>
      <c r="B18156" t="s">
        <v>1337</v>
      </c>
      <c r="C18156">
        <v>2017</v>
      </c>
      <c r="D18156">
        <v>16800000</v>
      </c>
      <c r="E18156">
        <v>112.32</v>
      </c>
      <c r="F18156">
        <v>0</v>
      </c>
      <c r="G18156">
        <v>0.4</v>
      </c>
      <c r="H18156">
        <f t="shared" si="283"/>
        <v>42000000</v>
      </c>
    </row>
    <row r="18157" spans="1:8" x14ac:dyDescent="0.3">
      <c r="A18157" s="1" t="s">
        <v>1338</v>
      </c>
      <c r="B18157" t="s">
        <v>1339</v>
      </c>
      <c r="C18157">
        <v>2017</v>
      </c>
      <c r="D18157">
        <v>318649920</v>
      </c>
      <c r="E18157">
        <v>100.17</v>
      </c>
      <c r="F18157">
        <v>0</v>
      </c>
      <c r="G18157">
        <v>9.6002892200000005</v>
      </c>
      <c r="H18157">
        <f t="shared" si="283"/>
        <v>33191700.030887194</v>
      </c>
    </row>
    <row r="18158" spans="1:8" x14ac:dyDescent="0.3">
      <c r="A18158" s="1" t="s">
        <v>2878</v>
      </c>
      <c r="B18158" t="s">
        <v>2879</v>
      </c>
      <c r="C18158">
        <v>2017</v>
      </c>
      <c r="D18158">
        <v>246838430</v>
      </c>
      <c r="E18158">
        <v>65.709999999999994</v>
      </c>
      <c r="F18158">
        <v>0</v>
      </c>
      <c r="G18158">
        <v>10</v>
      </c>
      <c r="H18158">
        <f t="shared" si="283"/>
        <v>24683843</v>
      </c>
    </row>
    <row r="18159" spans="1:8" x14ac:dyDescent="0.3">
      <c r="A18159" s="1" t="s">
        <v>1342</v>
      </c>
      <c r="B18159" t="s">
        <v>1343</v>
      </c>
      <c r="C18159">
        <v>2017</v>
      </c>
      <c r="D18159">
        <v>24687160</v>
      </c>
      <c r="E18159">
        <v>58.28</v>
      </c>
      <c r="F18159">
        <v>0</v>
      </c>
      <c r="G18159">
        <v>0.62</v>
      </c>
      <c r="H18159">
        <f t="shared" si="283"/>
        <v>39818000</v>
      </c>
    </row>
    <row r="18160" spans="1:8" x14ac:dyDescent="0.3">
      <c r="A18160" s="1" t="s">
        <v>1346</v>
      </c>
      <c r="B18160" t="s">
        <v>1347</v>
      </c>
      <c r="C18160">
        <v>2017</v>
      </c>
      <c r="D18160">
        <v>64000000</v>
      </c>
      <c r="E18160">
        <v>70.8</v>
      </c>
      <c r="F18160">
        <v>0</v>
      </c>
      <c r="G18160">
        <v>1.000758</v>
      </c>
      <c r="H18160">
        <f t="shared" si="283"/>
        <v>63951524.74424386</v>
      </c>
    </row>
    <row r="18161" spans="1:8" x14ac:dyDescent="0.3">
      <c r="A18161" s="1" t="s">
        <v>1350</v>
      </c>
      <c r="B18161" t="s">
        <v>1351</v>
      </c>
      <c r="C18161">
        <v>2017</v>
      </c>
      <c r="D18161">
        <v>110701525</v>
      </c>
      <c r="E18161">
        <v>63.79</v>
      </c>
      <c r="F18161">
        <v>0</v>
      </c>
      <c r="G18161">
        <v>1.1000000000000001</v>
      </c>
      <c r="H18161">
        <f t="shared" si="283"/>
        <v>100637749.99999999</v>
      </c>
    </row>
    <row r="18162" spans="1:8" x14ac:dyDescent="0.3">
      <c r="A18162" s="1" t="s">
        <v>1352</v>
      </c>
      <c r="B18162" t="s">
        <v>1353</v>
      </c>
      <c r="C18162">
        <v>2017</v>
      </c>
      <c r="D18162">
        <v>42007139</v>
      </c>
      <c r="E18162">
        <v>70.45</v>
      </c>
      <c r="F18162">
        <v>0</v>
      </c>
      <c r="G18162">
        <v>1.2352825000000001</v>
      </c>
      <c r="H18162">
        <f t="shared" si="283"/>
        <v>34006099.009740688</v>
      </c>
    </row>
    <row r="18163" spans="1:8" x14ac:dyDescent="0.3">
      <c r="A18163" s="1" t="s">
        <v>1354</v>
      </c>
      <c r="B18163" t="s">
        <v>1355</v>
      </c>
      <c r="C18163">
        <v>2017</v>
      </c>
      <c r="D18163">
        <v>0</v>
      </c>
      <c r="E18163">
        <v>0</v>
      </c>
      <c r="F18163">
        <v>0</v>
      </c>
      <c r="G18163">
        <v>0</v>
      </c>
      <c r="H18163" t="str">
        <f t="shared" si="283"/>
        <v/>
      </c>
    </row>
    <row r="18164" spans="1:8" x14ac:dyDescent="0.3">
      <c r="A18164" s="1" t="s">
        <v>3090</v>
      </c>
      <c r="B18164" t="s">
        <v>3091</v>
      </c>
      <c r="C18164">
        <v>2017</v>
      </c>
      <c r="D18164">
        <v>0</v>
      </c>
      <c r="E18164">
        <v>0</v>
      </c>
      <c r="F18164">
        <v>0</v>
      </c>
      <c r="G18164">
        <v>0</v>
      </c>
      <c r="H18164" t="str">
        <f t="shared" si="283"/>
        <v/>
      </c>
    </row>
    <row r="18165" spans="1:8" x14ac:dyDescent="0.3">
      <c r="A18165" s="1" t="s">
        <v>3268</v>
      </c>
      <c r="B18165" t="s">
        <v>3269</v>
      </c>
      <c r="C18165">
        <v>2017</v>
      </c>
      <c r="D18165">
        <v>0</v>
      </c>
      <c r="E18165">
        <v>0</v>
      </c>
      <c r="F18165">
        <v>0</v>
      </c>
      <c r="G18165">
        <v>0</v>
      </c>
      <c r="H18165" t="str">
        <f t="shared" si="283"/>
        <v/>
      </c>
    </row>
    <row r="18166" spans="1:8" x14ac:dyDescent="0.3">
      <c r="A18166" s="1" t="s">
        <v>1356</v>
      </c>
      <c r="B18166" t="s">
        <v>1357</v>
      </c>
      <c r="C18166">
        <v>2017</v>
      </c>
      <c r="D18166">
        <v>752276580</v>
      </c>
      <c r="E18166">
        <v>89.71</v>
      </c>
      <c r="F18166">
        <v>0</v>
      </c>
      <c r="G18166">
        <v>10.9</v>
      </c>
      <c r="H18166">
        <f t="shared" si="283"/>
        <v>69016200</v>
      </c>
    </row>
    <row r="18167" spans="1:8" x14ac:dyDescent="0.3">
      <c r="A18167" s="1" t="s">
        <v>3696</v>
      </c>
      <c r="B18167" t="s">
        <v>3697</v>
      </c>
      <c r="C18167">
        <v>2017</v>
      </c>
      <c r="D18167">
        <v>78269025</v>
      </c>
      <c r="E18167">
        <v>87.82</v>
      </c>
      <c r="F18167">
        <v>0</v>
      </c>
      <c r="G18167">
        <v>3</v>
      </c>
      <c r="H18167">
        <f t="shared" si="283"/>
        <v>26089675</v>
      </c>
    </row>
    <row r="18168" spans="1:8" x14ac:dyDescent="0.3">
      <c r="A18168" s="1" t="s">
        <v>1358</v>
      </c>
      <c r="B18168" t="s">
        <v>1359</v>
      </c>
      <c r="C18168">
        <v>2017</v>
      </c>
      <c r="D18168">
        <v>0</v>
      </c>
      <c r="E18168">
        <v>0</v>
      </c>
      <c r="F18168">
        <v>0</v>
      </c>
      <c r="G18168">
        <v>0</v>
      </c>
      <c r="H18168" t="str">
        <f t="shared" si="283"/>
        <v/>
      </c>
    </row>
    <row r="18169" spans="1:8" x14ac:dyDescent="0.3">
      <c r="A18169" s="1" t="s">
        <v>3270</v>
      </c>
      <c r="B18169" t="s">
        <v>3271</v>
      </c>
      <c r="C18169">
        <v>2017</v>
      </c>
      <c r="D18169">
        <v>0</v>
      </c>
      <c r="E18169">
        <v>0</v>
      </c>
      <c r="F18169">
        <v>0</v>
      </c>
      <c r="G18169">
        <v>0</v>
      </c>
      <c r="H18169" t="str">
        <f t="shared" si="283"/>
        <v/>
      </c>
    </row>
    <row r="18170" spans="1:8" x14ac:dyDescent="0.3">
      <c r="A18170" s="1" t="s">
        <v>1360</v>
      </c>
      <c r="B18170" t="s">
        <v>1361</v>
      </c>
      <c r="C18170">
        <v>2017</v>
      </c>
      <c r="D18170">
        <v>0</v>
      </c>
      <c r="E18170">
        <v>0</v>
      </c>
      <c r="F18170">
        <v>0</v>
      </c>
      <c r="G18170">
        <v>0</v>
      </c>
      <c r="H18170" t="str">
        <f t="shared" si="283"/>
        <v/>
      </c>
    </row>
    <row r="18171" spans="1:8" x14ac:dyDescent="0.3">
      <c r="A18171" s="1" t="s">
        <v>1364</v>
      </c>
      <c r="B18171" t="s">
        <v>1365</v>
      </c>
      <c r="C18171">
        <v>2017</v>
      </c>
      <c r="D18171">
        <v>200335290</v>
      </c>
      <c r="E18171">
        <v>57.68</v>
      </c>
      <c r="F18171">
        <v>0</v>
      </c>
      <c r="G18171">
        <v>2.5</v>
      </c>
      <c r="H18171">
        <f t="shared" si="283"/>
        <v>80134116</v>
      </c>
    </row>
    <row r="18172" spans="1:8" x14ac:dyDescent="0.3">
      <c r="A18172" s="1" t="s">
        <v>1366</v>
      </c>
      <c r="B18172" t="s">
        <v>1367</v>
      </c>
      <c r="C18172">
        <v>2017</v>
      </c>
      <c r="D18172">
        <v>29639789</v>
      </c>
      <c r="E18172">
        <v>38.6</v>
      </c>
      <c r="F18172">
        <v>0</v>
      </c>
      <c r="G18172">
        <v>0.6</v>
      </c>
      <c r="H18172">
        <f t="shared" si="283"/>
        <v>49399648.333333336</v>
      </c>
    </row>
    <row r="18173" spans="1:8" x14ac:dyDescent="0.3">
      <c r="A18173" s="1" t="s">
        <v>1368</v>
      </c>
      <c r="B18173" t="s">
        <v>1369</v>
      </c>
      <c r="C18173">
        <v>2017</v>
      </c>
      <c r="D18173">
        <v>96733170</v>
      </c>
      <c r="E18173">
        <v>81.83</v>
      </c>
      <c r="F18173">
        <v>0</v>
      </c>
      <c r="G18173">
        <v>1.8</v>
      </c>
      <c r="H18173">
        <f t="shared" si="283"/>
        <v>53740650</v>
      </c>
    </row>
    <row r="18174" spans="1:8" x14ac:dyDescent="0.3">
      <c r="A18174" s="1" t="s">
        <v>1370</v>
      </c>
      <c r="B18174" t="s">
        <v>1371</v>
      </c>
      <c r="C18174">
        <v>2017</v>
      </c>
      <c r="D18174">
        <v>20721230</v>
      </c>
      <c r="E18174">
        <v>53.47</v>
      </c>
      <c r="F18174">
        <v>0</v>
      </c>
      <c r="G18174">
        <v>0.35</v>
      </c>
      <c r="H18174">
        <f t="shared" si="283"/>
        <v>59203514.285714291</v>
      </c>
    </row>
    <row r="18175" spans="1:8" x14ac:dyDescent="0.3">
      <c r="A18175" s="1" t="s">
        <v>1372</v>
      </c>
      <c r="B18175" t="s">
        <v>1373</v>
      </c>
      <c r="C18175">
        <v>2017</v>
      </c>
      <c r="D18175">
        <v>0</v>
      </c>
      <c r="E18175">
        <v>0</v>
      </c>
      <c r="F18175">
        <v>0</v>
      </c>
      <c r="G18175">
        <v>0</v>
      </c>
      <c r="H18175" t="str">
        <f t="shared" si="283"/>
        <v/>
      </c>
    </row>
    <row r="18176" spans="1:8" x14ac:dyDescent="0.3">
      <c r="A18176" s="1" t="s">
        <v>1374</v>
      </c>
      <c r="B18176" t="s">
        <v>1375</v>
      </c>
      <c r="C18176">
        <v>2017</v>
      </c>
      <c r="D18176">
        <v>39750000</v>
      </c>
      <c r="E18176">
        <v>44.6</v>
      </c>
      <c r="F18176">
        <v>0</v>
      </c>
      <c r="G18176">
        <v>1</v>
      </c>
      <c r="H18176">
        <f t="shared" si="283"/>
        <v>39750000</v>
      </c>
    </row>
    <row r="18177" spans="1:8" x14ac:dyDescent="0.3">
      <c r="A18177" s="1" t="s">
        <v>3092</v>
      </c>
      <c r="B18177" t="s">
        <v>3093</v>
      </c>
      <c r="C18177">
        <v>2017</v>
      </c>
      <c r="D18177">
        <v>0</v>
      </c>
      <c r="E18177">
        <v>0</v>
      </c>
      <c r="F18177">
        <v>0</v>
      </c>
      <c r="G18177">
        <v>0</v>
      </c>
      <c r="H18177" t="str">
        <f t="shared" si="283"/>
        <v/>
      </c>
    </row>
    <row r="18178" spans="1:8" x14ac:dyDescent="0.3">
      <c r="A18178" s="1" t="s">
        <v>1378</v>
      </c>
      <c r="B18178" t="s">
        <v>1379</v>
      </c>
      <c r="C18178">
        <v>2017</v>
      </c>
      <c r="D18178">
        <v>0</v>
      </c>
      <c r="E18178">
        <v>0</v>
      </c>
      <c r="F18178">
        <v>0</v>
      </c>
      <c r="G18178">
        <v>0</v>
      </c>
      <c r="H18178" t="str">
        <f t="shared" si="283"/>
        <v/>
      </c>
    </row>
    <row r="18179" spans="1:8" x14ac:dyDescent="0.3">
      <c r="A18179" s="1" t="s">
        <v>1380</v>
      </c>
      <c r="B18179" t="s">
        <v>1381</v>
      </c>
      <c r="C18179">
        <v>2017</v>
      </c>
      <c r="D18179">
        <v>0</v>
      </c>
      <c r="E18179">
        <v>0</v>
      </c>
      <c r="F18179">
        <v>0</v>
      </c>
      <c r="G18179">
        <v>0</v>
      </c>
      <c r="H18179" t="str">
        <f t="shared" ref="H18179:H18242" si="284">IF(G18179=0, "",D18179/G18179)</f>
        <v/>
      </c>
    </row>
    <row r="18180" spans="1:8" x14ac:dyDescent="0.3">
      <c r="A18180" s="1" t="s">
        <v>1382</v>
      </c>
      <c r="B18180" t="s">
        <v>1383</v>
      </c>
      <c r="C18180">
        <v>2017</v>
      </c>
      <c r="D18180">
        <v>669000000</v>
      </c>
      <c r="E18180">
        <v>136.07</v>
      </c>
      <c r="F18180">
        <v>0</v>
      </c>
      <c r="G18180">
        <v>1.5</v>
      </c>
      <c r="H18180">
        <f t="shared" si="284"/>
        <v>446000000</v>
      </c>
    </row>
    <row r="18181" spans="1:8" x14ac:dyDescent="0.3">
      <c r="A18181" s="1" t="s">
        <v>1386</v>
      </c>
      <c r="B18181" t="s">
        <v>1387</v>
      </c>
      <c r="C18181">
        <v>2017</v>
      </c>
      <c r="D18181">
        <v>0</v>
      </c>
      <c r="E18181">
        <v>0</v>
      </c>
      <c r="F18181">
        <v>0</v>
      </c>
      <c r="G18181">
        <v>0</v>
      </c>
      <c r="H18181" t="str">
        <f t="shared" si="284"/>
        <v/>
      </c>
    </row>
    <row r="18182" spans="1:8" x14ac:dyDescent="0.3">
      <c r="A18182" s="1" t="s">
        <v>1396</v>
      </c>
      <c r="B18182" t="s">
        <v>1397</v>
      </c>
      <c r="C18182">
        <v>2017</v>
      </c>
      <c r="D18182">
        <v>0</v>
      </c>
      <c r="E18182">
        <v>0</v>
      </c>
      <c r="F18182">
        <v>0</v>
      </c>
      <c r="G18182">
        <v>0</v>
      </c>
      <c r="H18182" t="str">
        <f t="shared" si="284"/>
        <v/>
      </c>
    </row>
    <row r="18183" spans="1:8" x14ac:dyDescent="0.3">
      <c r="A18183" s="1" t="s">
        <v>1398</v>
      </c>
      <c r="B18183" t="s">
        <v>1399</v>
      </c>
      <c r="C18183">
        <v>2017</v>
      </c>
      <c r="D18183">
        <v>52600073</v>
      </c>
      <c r="E18183">
        <v>-46.06</v>
      </c>
      <c r="F18183">
        <v>0</v>
      </c>
      <c r="G18183">
        <v>1.605</v>
      </c>
      <c r="H18183">
        <f t="shared" si="284"/>
        <v>32772631.152647976</v>
      </c>
    </row>
    <row r="18184" spans="1:8" x14ac:dyDescent="0.3">
      <c r="A18184" s="1" t="s">
        <v>1400</v>
      </c>
      <c r="B18184" t="s">
        <v>1401</v>
      </c>
      <c r="C18184">
        <v>2017</v>
      </c>
      <c r="D18184">
        <v>51822966</v>
      </c>
      <c r="E18184">
        <v>71.67</v>
      </c>
      <c r="F18184">
        <v>10364600</v>
      </c>
      <c r="G18184">
        <v>1</v>
      </c>
      <c r="H18184">
        <f t="shared" si="284"/>
        <v>51822966</v>
      </c>
    </row>
    <row r="18185" spans="1:8" x14ac:dyDescent="0.3">
      <c r="A18185" s="1" t="s">
        <v>1402</v>
      </c>
      <c r="B18185" t="s">
        <v>1403</v>
      </c>
      <c r="C18185">
        <v>2017</v>
      </c>
      <c r="D18185">
        <v>0</v>
      </c>
      <c r="E18185">
        <v>0</v>
      </c>
      <c r="F18185">
        <v>0</v>
      </c>
      <c r="G18185">
        <v>0</v>
      </c>
      <c r="H18185" t="str">
        <f t="shared" si="284"/>
        <v/>
      </c>
    </row>
    <row r="18186" spans="1:8" x14ac:dyDescent="0.3">
      <c r="A18186" s="1" t="s">
        <v>1404</v>
      </c>
      <c r="B18186" t="s">
        <v>1405</v>
      </c>
      <c r="C18186">
        <v>2017</v>
      </c>
      <c r="D18186">
        <v>129161963</v>
      </c>
      <c r="E18186">
        <v>45.69</v>
      </c>
      <c r="F18186">
        <v>80726220</v>
      </c>
      <c r="G18186">
        <v>0.8</v>
      </c>
      <c r="H18186">
        <f t="shared" si="284"/>
        <v>161452453.75</v>
      </c>
    </row>
    <row r="18187" spans="1:8" x14ac:dyDescent="0.3">
      <c r="A18187" s="1" t="s">
        <v>1406</v>
      </c>
      <c r="B18187" t="s">
        <v>1407</v>
      </c>
      <c r="C18187">
        <v>2017</v>
      </c>
      <c r="D18187">
        <v>368701303</v>
      </c>
      <c r="E18187">
        <v>88.84</v>
      </c>
      <c r="F18187">
        <v>0</v>
      </c>
      <c r="G18187">
        <v>2.5</v>
      </c>
      <c r="H18187">
        <f t="shared" si="284"/>
        <v>147480521.19999999</v>
      </c>
    </row>
    <row r="18188" spans="1:8" x14ac:dyDescent="0.3">
      <c r="A18188" s="1" t="s">
        <v>1408</v>
      </c>
      <c r="B18188" t="s">
        <v>1409</v>
      </c>
      <c r="C18188">
        <v>2017</v>
      </c>
      <c r="D18188">
        <v>234742188</v>
      </c>
      <c r="E18188">
        <v>70.88</v>
      </c>
      <c r="F18188">
        <v>0</v>
      </c>
      <c r="G18188">
        <v>4</v>
      </c>
      <c r="H18188">
        <f t="shared" si="284"/>
        <v>58685547</v>
      </c>
    </row>
    <row r="18189" spans="1:8" x14ac:dyDescent="0.3">
      <c r="A18189" s="1" t="s">
        <v>1412</v>
      </c>
      <c r="B18189" t="s">
        <v>1413</v>
      </c>
      <c r="C18189">
        <v>2017</v>
      </c>
      <c r="D18189">
        <v>0</v>
      </c>
      <c r="E18189" t="s">
        <v>75</v>
      </c>
      <c r="F18189">
        <v>0</v>
      </c>
      <c r="G18189">
        <v>0</v>
      </c>
      <c r="H18189" t="str">
        <f t="shared" si="284"/>
        <v/>
      </c>
    </row>
    <row r="18190" spans="1:8" x14ac:dyDescent="0.3">
      <c r="A18190" s="1" t="s">
        <v>1414</v>
      </c>
      <c r="B18190" t="s">
        <v>1415</v>
      </c>
      <c r="C18190">
        <v>2017</v>
      </c>
      <c r="D18190">
        <v>209365718</v>
      </c>
      <c r="E18190">
        <v>86.97</v>
      </c>
      <c r="F18190">
        <v>0</v>
      </c>
      <c r="G18190">
        <v>2.5499999999999998</v>
      </c>
      <c r="H18190">
        <f t="shared" si="284"/>
        <v>82104203.137254909</v>
      </c>
    </row>
    <row r="18191" spans="1:8" x14ac:dyDescent="0.3">
      <c r="A18191" s="1" t="s">
        <v>1416</v>
      </c>
      <c r="B18191" t="s">
        <v>1417</v>
      </c>
      <c r="C18191">
        <v>2017</v>
      </c>
      <c r="D18191">
        <v>91347600</v>
      </c>
      <c r="E18191">
        <v>34.86</v>
      </c>
      <c r="F18191">
        <v>0</v>
      </c>
      <c r="G18191">
        <v>1.2</v>
      </c>
      <c r="H18191">
        <f t="shared" si="284"/>
        <v>76123000</v>
      </c>
    </row>
    <row r="18192" spans="1:8" x14ac:dyDescent="0.3">
      <c r="A18192" s="1" t="s">
        <v>1418</v>
      </c>
      <c r="B18192" t="s">
        <v>1419</v>
      </c>
      <c r="C18192">
        <v>2017</v>
      </c>
      <c r="D18192">
        <v>0</v>
      </c>
      <c r="E18192">
        <v>0</v>
      </c>
      <c r="F18192">
        <v>0</v>
      </c>
      <c r="G18192">
        <v>0</v>
      </c>
      <c r="H18192" t="str">
        <f t="shared" si="284"/>
        <v/>
      </c>
    </row>
    <row r="18193" spans="1:8" x14ac:dyDescent="0.3">
      <c r="A18193" s="1" t="s">
        <v>1420</v>
      </c>
      <c r="B18193" t="s">
        <v>1421</v>
      </c>
      <c r="C18193">
        <v>2017</v>
      </c>
      <c r="D18193">
        <v>48172806</v>
      </c>
      <c r="E18193">
        <v>97.86</v>
      </c>
      <c r="F18193">
        <v>0</v>
      </c>
      <c r="G18193">
        <v>0.47857324000000001</v>
      </c>
      <c r="H18193">
        <f t="shared" si="284"/>
        <v>100659213.62423022</v>
      </c>
    </row>
    <row r="18194" spans="1:8" x14ac:dyDescent="0.3">
      <c r="A18194" s="1" t="s">
        <v>1424</v>
      </c>
      <c r="B18194" t="s">
        <v>1425</v>
      </c>
      <c r="C18194">
        <v>2017</v>
      </c>
      <c r="D18194">
        <v>0</v>
      </c>
      <c r="E18194">
        <v>0</v>
      </c>
      <c r="F18194">
        <v>0</v>
      </c>
      <c r="G18194">
        <v>0</v>
      </c>
      <c r="H18194" t="str">
        <f t="shared" si="284"/>
        <v/>
      </c>
    </row>
    <row r="18195" spans="1:8" x14ac:dyDescent="0.3">
      <c r="A18195" s="1" t="s">
        <v>1426</v>
      </c>
      <c r="B18195" t="s">
        <v>1427</v>
      </c>
      <c r="C18195">
        <v>2017</v>
      </c>
      <c r="D18195">
        <v>128861146</v>
      </c>
      <c r="E18195">
        <v>91.51</v>
      </c>
      <c r="F18195">
        <v>0</v>
      </c>
      <c r="G18195">
        <v>2</v>
      </c>
      <c r="H18195">
        <f t="shared" si="284"/>
        <v>64430573</v>
      </c>
    </row>
    <row r="18196" spans="1:8" x14ac:dyDescent="0.3">
      <c r="A18196" s="1" t="s">
        <v>1428</v>
      </c>
      <c r="B18196" t="s">
        <v>1429</v>
      </c>
      <c r="C18196">
        <v>2017</v>
      </c>
      <c r="D18196">
        <v>591757223</v>
      </c>
      <c r="E18196">
        <v>84.18</v>
      </c>
      <c r="F18196">
        <v>0</v>
      </c>
      <c r="G18196">
        <v>4.4711474400000002</v>
      </c>
      <c r="H18196">
        <f t="shared" si="284"/>
        <v>132350192.19138074</v>
      </c>
    </row>
    <row r="18197" spans="1:8" x14ac:dyDescent="0.3">
      <c r="A18197" s="1" t="s">
        <v>1430</v>
      </c>
      <c r="B18197" t="s">
        <v>1431</v>
      </c>
      <c r="C18197">
        <v>2017</v>
      </c>
      <c r="D18197">
        <v>0</v>
      </c>
      <c r="E18197">
        <v>0</v>
      </c>
      <c r="F18197">
        <v>0</v>
      </c>
      <c r="G18197">
        <v>0</v>
      </c>
      <c r="H18197" t="str">
        <f t="shared" si="284"/>
        <v/>
      </c>
    </row>
    <row r="18198" spans="1:8" x14ac:dyDescent="0.3">
      <c r="A18198" s="1" t="s">
        <v>1432</v>
      </c>
      <c r="B18198" t="s">
        <v>1433</v>
      </c>
      <c r="C18198">
        <v>2017</v>
      </c>
      <c r="D18198">
        <v>0</v>
      </c>
      <c r="E18198">
        <v>0</v>
      </c>
      <c r="F18198">
        <v>0</v>
      </c>
      <c r="G18198">
        <v>0</v>
      </c>
      <c r="H18198" t="str">
        <f t="shared" si="284"/>
        <v/>
      </c>
    </row>
    <row r="18199" spans="1:8" x14ac:dyDescent="0.3">
      <c r="A18199" s="1" t="s">
        <v>1434</v>
      </c>
      <c r="B18199" t="s">
        <v>1435</v>
      </c>
      <c r="C18199">
        <v>2017</v>
      </c>
      <c r="D18199">
        <v>0</v>
      </c>
      <c r="E18199">
        <v>0</v>
      </c>
      <c r="F18199">
        <v>0</v>
      </c>
      <c r="G18199">
        <v>0</v>
      </c>
      <c r="H18199" t="str">
        <f t="shared" si="284"/>
        <v/>
      </c>
    </row>
    <row r="18200" spans="1:8" x14ac:dyDescent="0.3">
      <c r="A18200" s="1" t="s">
        <v>1436</v>
      </c>
      <c r="B18200" t="s">
        <v>1437</v>
      </c>
      <c r="C18200">
        <v>2017</v>
      </c>
      <c r="D18200">
        <v>3208199283</v>
      </c>
      <c r="E18200">
        <v>82.57</v>
      </c>
      <c r="F18200">
        <v>802049830</v>
      </c>
      <c r="G18200">
        <v>1.17483834</v>
      </c>
      <c r="H18200">
        <f t="shared" si="284"/>
        <v>2730758074.3406792</v>
      </c>
    </row>
    <row r="18201" spans="1:8" x14ac:dyDescent="0.3">
      <c r="A18201" s="1" t="s">
        <v>1438</v>
      </c>
      <c r="B18201" t="s">
        <v>1439</v>
      </c>
      <c r="C18201">
        <v>2017</v>
      </c>
      <c r="D18201">
        <v>3156787</v>
      </c>
      <c r="E18201">
        <v>15.08</v>
      </c>
      <c r="F18201">
        <v>0</v>
      </c>
      <c r="G18201">
        <v>0.1</v>
      </c>
      <c r="H18201">
        <f t="shared" si="284"/>
        <v>31567870</v>
      </c>
    </row>
    <row r="18202" spans="1:8" x14ac:dyDescent="0.3">
      <c r="A18202" s="1" t="s">
        <v>1440</v>
      </c>
      <c r="B18202" t="s">
        <v>1441</v>
      </c>
      <c r="C18202">
        <v>2017</v>
      </c>
      <c r="D18202">
        <v>0</v>
      </c>
      <c r="E18202">
        <v>0</v>
      </c>
      <c r="F18202">
        <v>0</v>
      </c>
      <c r="G18202">
        <v>0</v>
      </c>
      <c r="H18202" t="str">
        <f t="shared" si="284"/>
        <v/>
      </c>
    </row>
    <row r="18203" spans="1:8" x14ac:dyDescent="0.3">
      <c r="A18203" s="1" t="s">
        <v>1442</v>
      </c>
      <c r="B18203" t="s">
        <v>1443</v>
      </c>
      <c r="C18203">
        <v>2017</v>
      </c>
      <c r="D18203">
        <v>36598880</v>
      </c>
      <c r="E18203">
        <v>19.03</v>
      </c>
      <c r="F18203">
        <v>124436190</v>
      </c>
      <c r="G18203">
        <v>0.5</v>
      </c>
      <c r="H18203">
        <f t="shared" si="284"/>
        <v>73197760</v>
      </c>
    </row>
    <row r="18204" spans="1:8" x14ac:dyDescent="0.3">
      <c r="A18204" s="1" t="s">
        <v>1446</v>
      </c>
      <c r="B18204" t="s">
        <v>1447</v>
      </c>
      <c r="C18204">
        <v>2017</v>
      </c>
      <c r="D18204">
        <v>0</v>
      </c>
      <c r="E18204">
        <v>0</v>
      </c>
      <c r="F18204">
        <v>0</v>
      </c>
      <c r="G18204">
        <v>0</v>
      </c>
      <c r="H18204" t="str">
        <f t="shared" si="284"/>
        <v/>
      </c>
    </row>
    <row r="18205" spans="1:8" x14ac:dyDescent="0.3">
      <c r="A18205" s="1" t="s">
        <v>2946</v>
      </c>
      <c r="B18205" t="s">
        <v>2947</v>
      </c>
      <c r="C18205">
        <v>2017</v>
      </c>
      <c r="D18205">
        <v>34690138</v>
      </c>
      <c r="E18205">
        <v>49.1</v>
      </c>
      <c r="F18205">
        <v>0</v>
      </c>
      <c r="G18205">
        <v>0.5</v>
      </c>
      <c r="H18205">
        <f t="shared" si="284"/>
        <v>69380276</v>
      </c>
    </row>
    <row r="18206" spans="1:8" x14ac:dyDescent="0.3">
      <c r="A18206" s="1" t="s">
        <v>1450</v>
      </c>
      <c r="B18206" t="s">
        <v>1451</v>
      </c>
      <c r="C18206">
        <v>2017</v>
      </c>
      <c r="D18206">
        <v>0</v>
      </c>
      <c r="E18206">
        <v>0</v>
      </c>
      <c r="F18206">
        <v>0</v>
      </c>
      <c r="G18206">
        <v>0</v>
      </c>
      <c r="H18206" t="str">
        <f t="shared" si="284"/>
        <v/>
      </c>
    </row>
    <row r="18207" spans="1:8" x14ac:dyDescent="0.3">
      <c r="A18207" s="1" t="s">
        <v>1452</v>
      </c>
      <c r="B18207" t="s">
        <v>1453</v>
      </c>
      <c r="C18207">
        <v>2017</v>
      </c>
      <c r="D18207">
        <v>1309124244</v>
      </c>
      <c r="E18207">
        <v>70.39</v>
      </c>
      <c r="F18207">
        <v>0</v>
      </c>
      <c r="G18207">
        <v>6</v>
      </c>
      <c r="H18207">
        <f t="shared" si="284"/>
        <v>218187374</v>
      </c>
    </row>
    <row r="18208" spans="1:8" x14ac:dyDescent="0.3">
      <c r="A18208" s="1" t="s">
        <v>1454</v>
      </c>
      <c r="B18208" t="s">
        <v>1455</v>
      </c>
      <c r="C18208">
        <v>2017</v>
      </c>
      <c r="D18208">
        <v>808493748</v>
      </c>
      <c r="E18208">
        <v>63.31</v>
      </c>
      <c r="F18208">
        <v>0</v>
      </c>
      <c r="G18208">
        <v>1.64865415</v>
      </c>
      <c r="H18208">
        <f t="shared" si="284"/>
        <v>490396210.75166065</v>
      </c>
    </row>
    <row r="18209" spans="1:8" x14ac:dyDescent="0.3">
      <c r="A18209" s="1" t="s">
        <v>1456</v>
      </c>
      <c r="B18209" t="s">
        <v>1457</v>
      </c>
      <c r="C18209">
        <v>2017</v>
      </c>
      <c r="D18209">
        <v>177140157</v>
      </c>
      <c r="E18209">
        <v>24.34</v>
      </c>
      <c r="F18209">
        <v>0</v>
      </c>
      <c r="G18209">
        <v>1.3</v>
      </c>
      <c r="H18209">
        <f t="shared" si="284"/>
        <v>136261659.23076922</v>
      </c>
    </row>
    <row r="18210" spans="1:8" x14ac:dyDescent="0.3">
      <c r="A18210" s="1" t="s">
        <v>1458</v>
      </c>
      <c r="B18210" t="s">
        <v>1459</v>
      </c>
      <c r="C18210">
        <v>2017</v>
      </c>
      <c r="D18210">
        <v>0</v>
      </c>
      <c r="E18210">
        <v>0</v>
      </c>
      <c r="F18210">
        <v>0</v>
      </c>
      <c r="G18210">
        <v>0</v>
      </c>
      <c r="H18210" t="str">
        <f t="shared" si="284"/>
        <v/>
      </c>
    </row>
    <row r="18211" spans="1:8" x14ac:dyDescent="0.3">
      <c r="A18211" s="1" t="s">
        <v>1462</v>
      </c>
      <c r="B18211" t="s">
        <v>1463</v>
      </c>
      <c r="C18211">
        <v>2017</v>
      </c>
      <c r="D18211">
        <v>0</v>
      </c>
      <c r="E18211">
        <v>0</v>
      </c>
      <c r="F18211">
        <v>0</v>
      </c>
      <c r="G18211">
        <v>0</v>
      </c>
      <c r="H18211" t="str">
        <f t="shared" si="284"/>
        <v/>
      </c>
    </row>
    <row r="18212" spans="1:8" x14ac:dyDescent="0.3">
      <c r="A18212" s="1" t="s">
        <v>1468</v>
      </c>
      <c r="B18212" t="s">
        <v>1469</v>
      </c>
      <c r="C18212">
        <v>2017</v>
      </c>
      <c r="D18212">
        <v>70220204</v>
      </c>
      <c r="E18212">
        <v>44.52</v>
      </c>
      <c r="F18212">
        <v>0</v>
      </c>
      <c r="G18212">
        <v>1.35</v>
      </c>
      <c r="H18212">
        <f t="shared" si="284"/>
        <v>52014965.925925925</v>
      </c>
    </row>
    <row r="18213" spans="1:8" x14ac:dyDescent="0.3">
      <c r="A18213" s="1" t="s">
        <v>1470</v>
      </c>
      <c r="B18213" t="s">
        <v>1471</v>
      </c>
      <c r="C18213">
        <v>2017</v>
      </c>
      <c r="D18213">
        <v>13942533</v>
      </c>
      <c r="E18213">
        <v>40.99</v>
      </c>
      <c r="F18213">
        <v>0</v>
      </c>
      <c r="G18213">
        <v>0.19999998999999999</v>
      </c>
      <c r="H18213">
        <f t="shared" si="284"/>
        <v>69712668.485633433</v>
      </c>
    </row>
    <row r="18214" spans="1:8" x14ac:dyDescent="0.3">
      <c r="A18214" s="1" t="s">
        <v>1480</v>
      </c>
      <c r="B18214" t="s">
        <v>1481</v>
      </c>
      <c r="C18214">
        <v>2017</v>
      </c>
      <c r="D18214">
        <v>55961790</v>
      </c>
      <c r="E18214">
        <v>64</v>
      </c>
      <c r="F18214">
        <v>0</v>
      </c>
      <c r="G18214">
        <v>1.03706326</v>
      </c>
      <c r="H18214">
        <f t="shared" si="284"/>
        <v>53961790.141905129</v>
      </c>
    </row>
    <row r="18215" spans="1:8" x14ac:dyDescent="0.3">
      <c r="A18215" s="1" t="s">
        <v>1482</v>
      </c>
      <c r="B18215" t="s">
        <v>1483</v>
      </c>
      <c r="C18215">
        <v>2017</v>
      </c>
      <c r="D18215">
        <v>19849196</v>
      </c>
      <c r="E18215">
        <v>88.23</v>
      </c>
      <c r="F18215">
        <v>0</v>
      </c>
      <c r="G18215">
        <v>0.46439999999999998</v>
      </c>
      <c r="H18215">
        <f t="shared" si="284"/>
        <v>42741593.453919038</v>
      </c>
    </row>
    <row r="18216" spans="1:8" x14ac:dyDescent="0.3">
      <c r="A18216" s="1" t="s">
        <v>1486</v>
      </c>
      <c r="B18216" t="s">
        <v>1487</v>
      </c>
      <c r="C18216">
        <v>2017</v>
      </c>
      <c r="D18216">
        <v>0</v>
      </c>
      <c r="E18216">
        <v>0</v>
      </c>
      <c r="F18216">
        <v>0</v>
      </c>
      <c r="G18216">
        <v>0</v>
      </c>
      <c r="H18216" t="str">
        <f t="shared" si="284"/>
        <v/>
      </c>
    </row>
    <row r="18217" spans="1:8" x14ac:dyDescent="0.3">
      <c r="A18217" s="1" t="s">
        <v>1488</v>
      </c>
      <c r="B18217" t="s">
        <v>1489</v>
      </c>
      <c r="C18217">
        <v>2017</v>
      </c>
      <c r="D18217">
        <v>0</v>
      </c>
      <c r="E18217">
        <v>0</v>
      </c>
      <c r="F18217">
        <v>0</v>
      </c>
      <c r="G18217">
        <v>0</v>
      </c>
      <c r="H18217" t="str">
        <f t="shared" si="284"/>
        <v/>
      </c>
    </row>
    <row r="18218" spans="1:8" x14ac:dyDescent="0.3">
      <c r="A18218" s="1" t="s">
        <v>1490</v>
      </c>
      <c r="B18218" t="s">
        <v>1491</v>
      </c>
      <c r="C18218">
        <v>2017</v>
      </c>
      <c r="D18218">
        <v>63575121</v>
      </c>
      <c r="E18218">
        <v>33.340000000000003</v>
      </c>
      <c r="F18218">
        <v>0</v>
      </c>
      <c r="G18218">
        <v>1</v>
      </c>
      <c r="H18218">
        <f t="shared" si="284"/>
        <v>63575121</v>
      </c>
    </row>
    <row r="18219" spans="1:8" x14ac:dyDescent="0.3">
      <c r="A18219" s="1" t="s">
        <v>1492</v>
      </c>
      <c r="B18219" t="s">
        <v>1493</v>
      </c>
      <c r="C18219">
        <v>2017</v>
      </c>
      <c r="D18219">
        <v>29864678</v>
      </c>
      <c r="E18219">
        <v>81.02</v>
      </c>
      <c r="F18219">
        <v>0</v>
      </c>
      <c r="G18219">
        <v>0.3</v>
      </c>
      <c r="H18219">
        <f t="shared" si="284"/>
        <v>99548926.666666672</v>
      </c>
    </row>
    <row r="18220" spans="1:8" x14ac:dyDescent="0.3">
      <c r="A18220" s="1" t="s">
        <v>1494</v>
      </c>
      <c r="B18220" t="s">
        <v>1495</v>
      </c>
      <c r="C18220">
        <v>2017</v>
      </c>
      <c r="D18220">
        <v>24181752</v>
      </c>
      <c r="E18220" t="s">
        <v>75</v>
      </c>
      <c r="F18220">
        <v>0</v>
      </c>
      <c r="G18220">
        <v>0.68</v>
      </c>
      <c r="H18220">
        <f t="shared" si="284"/>
        <v>35561400</v>
      </c>
    </row>
    <row r="18221" spans="1:8" x14ac:dyDescent="0.3">
      <c r="A18221" s="1" t="s">
        <v>1496</v>
      </c>
      <c r="B18221" t="s">
        <v>1497</v>
      </c>
      <c r="C18221">
        <v>2017</v>
      </c>
      <c r="D18221">
        <v>770958540</v>
      </c>
      <c r="E18221">
        <v>85.01</v>
      </c>
      <c r="F18221">
        <v>0</v>
      </c>
      <c r="G18221">
        <v>11</v>
      </c>
      <c r="H18221">
        <f t="shared" si="284"/>
        <v>70087140</v>
      </c>
    </row>
    <row r="18222" spans="1:8" x14ac:dyDescent="0.3">
      <c r="A18222" s="1" t="s">
        <v>1498</v>
      </c>
      <c r="B18222" t="s">
        <v>1499</v>
      </c>
      <c r="C18222">
        <v>2017</v>
      </c>
      <c r="D18222">
        <v>60583803</v>
      </c>
      <c r="E18222">
        <v>27.98</v>
      </c>
      <c r="F18222">
        <v>0</v>
      </c>
      <c r="G18222">
        <v>0.45891285999999998</v>
      </c>
      <c r="H18222">
        <f t="shared" si="284"/>
        <v>132015919.10063276</v>
      </c>
    </row>
    <row r="18223" spans="1:8" x14ac:dyDescent="0.3">
      <c r="A18223" s="1" t="s">
        <v>1500</v>
      </c>
      <c r="B18223" t="s">
        <v>1501</v>
      </c>
      <c r="C18223">
        <v>2017</v>
      </c>
      <c r="D18223">
        <v>0</v>
      </c>
      <c r="E18223">
        <v>0</v>
      </c>
      <c r="F18223">
        <v>0</v>
      </c>
      <c r="G18223">
        <v>0</v>
      </c>
      <c r="H18223" t="str">
        <f t="shared" si="284"/>
        <v/>
      </c>
    </row>
    <row r="18224" spans="1:8" x14ac:dyDescent="0.3">
      <c r="A18224" s="1" t="s">
        <v>1502</v>
      </c>
      <c r="B18224" t="s">
        <v>1503</v>
      </c>
      <c r="C18224">
        <v>2017</v>
      </c>
      <c r="D18224">
        <v>18429923</v>
      </c>
      <c r="E18224">
        <v>0</v>
      </c>
      <c r="F18224">
        <v>0</v>
      </c>
      <c r="G18224">
        <v>0.5000597</v>
      </c>
      <c r="H18224">
        <f t="shared" si="284"/>
        <v>36855445.459812097</v>
      </c>
    </row>
    <row r="18225" spans="1:8" x14ac:dyDescent="0.3">
      <c r="A18225" s="1" t="s">
        <v>1506</v>
      </c>
      <c r="B18225" t="s">
        <v>1507</v>
      </c>
      <c r="C18225">
        <v>2017</v>
      </c>
      <c r="D18225">
        <v>311441475</v>
      </c>
      <c r="E18225">
        <v>81.069999999999993</v>
      </c>
      <c r="F18225">
        <v>0</v>
      </c>
      <c r="G18225">
        <v>5.0893932399999997</v>
      </c>
      <c r="H18225">
        <f t="shared" si="284"/>
        <v>61194224.991739884</v>
      </c>
    </row>
    <row r="18226" spans="1:8" x14ac:dyDescent="0.3">
      <c r="A18226" s="1" t="s">
        <v>1508</v>
      </c>
      <c r="B18226" t="s">
        <v>1509</v>
      </c>
      <c r="C18226">
        <v>2017</v>
      </c>
      <c r="D18226">
        <v>47151304</v>
      </c>
      <c r="E18226">
        <v>58.04</v>
      </c>
      <c r="F18226">
        <v>0</v>
      </c>
      <c r="G18226">
        <v>0.49070139000000002</v>
      </c>
      <c r="H18226">
        <f t="shared" si="284"/>
        <v>96089607.571725041</v>
      </c>
    </row>
    <row r="18227" spans="1:8" x14ac:dyDescent="0.3">
      <c r="A18227" s="1" t="s">
        <v>1512</v>
      </c>
      <c r="B18227" t="s">
        <v>1513</v>
      </c>
      <c r="C18227">
        <v>2017</v>
      </c>
      <c r="D18227">
        <v>121489272</v>
      </c>
      <c r="E18227">
        <v>66.8</v>
      </c>
      <c r="F18227">
        <v>0</v>
      </c>
      <c r="G18227">
        <v>1.0272607600000001</v>
      </c>
      <c r="H18227">
        <f t="shared" si="284"/>
        <v>118265270.83542059</v>
      </c>
    </row>
    <row r="18228" spans="1:8" x14ac:dyDescent="0.3">
      <c r="A18228" s="1" t="s">
        <v>1514</v>
      </c>
      <c r="B18228" t="s">
        <v>1515</v>
      </c>
      <c r="C18228">
        <v>2017</v>
      </c>
      <c r="D18228">
        <v>25303851</v>
      </c>
      <c r="E18228">
        <v>0</v>
      </c>
      <c r="F18228">
        <v>0</v>
      </c>
      <c r="G18228">
        <v>0.5</v>
      </c>
      <c r="H18228">
        <f t="shared" si="284"/>
        <v>50607702</v>
      </c>
    </row>
    <row r="18229" spans="1:8" x14ac:dyDescent="0.3">
      <c r="A18229" s="1" t="s">
        <v>1518</v>
      </c>
      <c r="B18229" t="s">
        <v>1519</v>
      </c>
      <c r="C18229">
        <v>2017</v>
      </c>
      <c r="D18229">
        <v>0</v>
      </c>
      <c r="E18229">
        <v>0</v>
      </c>
      <c r="F18229">
        <v>0</v>
      </c>
      <c r="G18229">
        <v>0</v>
      </c>
      <c r="H18229" t="str">
        <f t="shared" si="284"/>
        <v/>
      </c>
    </row>
    <row r="18230" spans="1:8" x14ac:dyDescent="0.3">
      <c r="A18230" s="1" t="s">
        <v>1522</v>
      </c>
      <c r="B18230" t="s">
        <v>1523</v>
      </c>
      <c r="C18230">
        <v>2017</v>
      </c>
      <c r="D18230">
        <v>94172379</v>
      </c>
      <c r="E18230">
        <v>133.05000000000001</v>
      </c>
      <c r="F18230">
        <v>0</v>
      </c>
      <c r="G18230">
        <v>1.5</v>
      </c>
      <c r="H18230">
        <f t="shared" si="284"/>
        <v>62781586</v>
      </c>
    </row>
    <row r="18231" spans="1:8" x14ac:dyDescent="0.3">
      <c r="A18231" s="1" t="s">
        <v>1524</v>
      </c>
      <c r="B18231" t="s">
        <v>1525</v>
      </c>
      <c r="C18231">
        <v>2017</v>
      </c>
      <c r="D18231">
        <v>0</v>
      </c>
      <c r="E18231">
        <v>0</v>
      </c>
      <c r="F18231">
        <v>0</v>
      </c>
      <c r="G18231">
        <v>0</v>
      </c>
      <c r="H18231" t="str">
        <f t="shared" si="284"/>
        <v/>
      </c>
    </row>
    <row r="18232" spans="1:8" x14ac:dyDescent="0.3">
      <c r="A18232" s="1" t="s">
        <v>1526</v>
      </c>
      <c r="B18232" t="s">
        <v>1527</v>
      </c>
      <c r="C18232">
        <v>2017</v>
      </c>
      <c r="D18232">
        <v>0</v>
      </c>
      <c r="E18232">
        <v>0</v>
      </c>
      <c r="F18232">
        <v>13080290</v>
      </c>
      <c r="G18232">
        <v>0</v>
      </c>
      <c r="H18232" t="str">
        <f t="shared" si="284"/>
        <v/>
      </c>
    </row>
    <row r="18233" spans="1:8" x14ac:dyDescent="0.3">
      <c r="A18233" s="1" t="s">
        <v>1528</v>
      </c>
      <c r="B18233" t="s">
        <v>1529</v>
      </c>
      <c r="C18233">
        <v>2017</v>
      </c>
      <c r="D18233">
        <v>0</v>
      </c>
      <c r="E18233">
        <v>0</v>
      </c>
      <c r="F18233">
        <v>0</v>
      </c>
      <c r="G18233">
        <v>0</v>
      </c>
      <c r="H18233" t="str">
        <f t="shared" si="284"/>
        <v/>
      </c>
    </row>
    <row r="18234" spans="1:8" x14ac:dyDescent="0.3">
      <c r="A18234" s="1" t="s">
        <v>1534</v>
      </c>
      <c r="B18234" t="s">
        <v>1535</v>
      </c>
      <c r="C18234">
        <v>2017</v>
      </c>
      <c r="D18234">
        <v>30625775</v>
      </c>
      <c r="E18234">
        <v>33.21</v>
      </c>
      <c r="F18234">
        <v>0</v>
      </c>
      <c r="G18234">
        <v>0.5</v>
      </c>
      <c r="H18234">
        <f t="shared" si="284"/>
        <v>61251550</v>
      </c>
    </row>
    <row r="18235" spans="1:8" x14ac:dyDescent="0.3">
      <c r="A18235" s="1" t="s">
        <v>1540</v>
      </c>
      <c r="B18235" t="s">
        <v>1541</v>
      </c>
      <c r="C18235">
        <v>2017</v>
      </c>
      <c r="D18235">
        <v>0</v>
      </c>
      <c r="E18235">
        <v>0</v>
      </c>
      <c r="F18235">
        <v>0</v>
      </c>
      <c r="G18235">
        <v>0</v>
      </c>
      <c r="H18235" t="str">
        <f t="shared" si="284"/>
        <v/>
      </c>
    </row>
    <row r="18236" spans="1:8" x14ac:dyDescent="0.3">
      <c r="A18236" s="1" t="s">
        <v>1542</v>
      </c>
      <c r="B18236" t="s">
        <v>1543</v>
      </c>
      <c r="C18236">
        <v>2017</v>
      </c>
      <c r="D18236">
        <v>0</v>
      </c>
      <c r="E18236">
        <v>0</v>
      </c>
      <c r="F18236">
        <v>0</v>
      </c>
      <c r="G18236">
        <v>0</v>
      </c>
      <c r="H18236" t="str">
        <f t="shared" si="284"/>
        <v/>
      </c>
    </row>
    <row r="18237" spans="1:8" x14ac:dyDescent="0.3">
      <c r="A18237" s="1" t="s">
        <v>1544</v>
      </c>
      <c r="B18237" t="s">
        <v>1545</v>
      </c>
      <c r="C18237">
        <v>2017</v>
      </c>
      <c r="D18237">
        <v>173599828</v>
      </c>
      <c r="E18237">
        <v>89.25</v>
      </c>
      <c r="F18237">
        <v>0</v>
      </c>
      <c r="G18237">
        <v>2</v>
      </c>
      <c r="H18237">
        <f t="shared" si="284"/>
        <v>86799914</v>
      </c>
    </row>
    <row r="18238" spans="1:8" x14ac:dyDescent="0.3">
      <c r="A18238" s="1" t="s">
        <v>1546</v>
      </c>
      <c r="B18238" t="s">
        <v>1547</v>
      </c>
      <c r="C18238">
        <v>2017</v>
      </c>
      <c r="D18238">
        <v>162661482</v>
      </c>
      <c r="E18238">
        <v>56.06</v>
      </c>
      <c r="F18238">
        <v>0</v>
      </c>
      <c r="G18238">
        <v>2.0259509699999998</v>
      </c>
      <c r="H18238">
        <f t="shared" si="284"/>
        <v>80288952.896031842</v>
      </c>
    </row>
    <row r="18239" spans="1:8" x14ac:dyDescent="0.3">
      <c r="A18239" s="1" t="s">
        <v>1548</v>
      </c>
      <c r="B18239" t="s">
        <v>1549</v>
      </c>
      <c r="C18239">
        <v>2017</v>
      </c>
      <c r="D18239">
        <v>0</v>
      </c>
      <c r="E18239">
        <v>0</v>
      </c>
      <c r="F18239">
        <v>0</v>
      </c>
      <c r="G18239">
        <v>0</v>
      </c>
      <c r="H18239" t="str">
        <f t="shared" si="284"/>
        <v/>
      </c>
    </row>
    <row r="18240" spans="1:8" x14ac:dyDescent="0.3">
      <c r="A18240" s="1" t="s">
        <v>1554</v>
      </c>
      <c r="B18240" t="s">
        <v>1555</v>
      </c>
      <c r="C18240">
        <v>2017</v>
      </c>
      <c r="D18240">
        <v>144312738</v>
      </c>
      <c r="E18240">
        <v>77.91</v>
      </c>
      <c r="F18240">
        <v>0</v>
      </c>
      <c r="G18240">
        <v>3</v>
      </c>
      <c r="H18240">
        <f t="shared" si="284"/>
        <v>48104246</v>
      </c>
    </row>
    <row r="18241" spans="1:8" x14ac:dyDescent="0.3">
      <c r="A18241" s="1" t="s">
        <v>1558</v>
      </c>
      <c r="B18241" t="s">
        <v>1559</v>
      </c>
      <c r="C18241">
        <v>2017</v>
      </c>
      <c r="D18241">
        <v>20950796</v>
      </c>
      <c r="E18241">
        <v>59.53</v>
      </c>
      <c r="F18241">
        <v>0</v>
      </c>
      <c r="G18241">
        <v>0.30049480000000001</v>
      </c>
      <c r="H18241">
        <f t="shared" si="284"/>
        <v>69720993.508040741</v>
      </c>
    </row>
    <row r="18242" spans="1:8" x14ac:dyDescent="0.3">
      <c r="A18242" s="1" t="s">
        <v>1560</v>
      </c>
      <c r="B18242" t="s">
        <v>1561</v>
      </c>
      <c r="C18242">
        <v>2017</v>
      </c>
      <c r="D18242">
        <v>0</v>
      </c>
      <c r="E18242">
        <v>0</v>
      </c>
      <c r="F18242">
        <v>0</v>
      </c>
      <c r="G18242">
        <v>0</v>
      </c>
      <c r="H18242" t="str">
        <f t="shared" si="284"/>
        <v/>
      </c>
    </row>
    <row r="18243" spans="1:8" x14ac:dyDescent="0.3">
      <c r="A18243" s="1" t="s">
        <v>1562</v>
      </c>
      <c r="B18243" t="s">
        <v>1563</v>
      </c>
      <c r="C18243">
        <v>2017</v>
      </c>
      <c r="D18243">
        <v>0</v>
      </c>
      <c r="E18243">
        <v>0</v>
      </c>
      <c r="F18243">
        <v>0</v>
      </c>
      <c r="G18243">
        <v>0</v>
      </c>
      <c r="H18243" t="str">
        <f t="shared" ref="H18243:H18306" si="285">IF(G18243=0, "",D18243/G18243)</f>
        <v/>
      </c>
    </row>
    <row r="18244" spans="1:8" x14ac:dyDescent="0.3">
      <c r="A18244" s="1" t="s">
        <v>1566</v>
      </c>
      <c r="B18244" t="s">
        <v>1567</v>
      </c>
      <c r="C18244">
        <v>2017</v>
      </c>
      <c r="D18244">
        <v>0</v>
      </c>
      <c r="E18244">
        <v>0</v>
      </c>
      <c r="F18244">
        <v>0</v>
      </c>
      <c r="G18244">
        <v>0</v>
      </c>
      <c r="H18244" t="str">
        <f t="shared" si="285"/>
        <v/>
      </c>
    </row>
    <row r="18245" spans="1:8" x14ac:dyDescent="0.3">
      <c r="A18245" s="1" t="s">
        <v>1568</v>
      </c>
      <c r="B18245" t="s">
        <v>1569</v>
      </c>
      <c r="C18245">
        <v>2017</v>
      </c>
      <c r="D18245">
        <v>170710000</v>
      </c>
      <c r="E18245">
        <v>65.61</v>
      </c>
      <c r="F18245">
        <v>0</v>
      </c>
      <c r="G18245">
        <v>2.5</v>
      </c>
      <c r="H18245">
        <f t="shared" si="285"/>
        <v>68284000</v>
      </c>
    </row>
    <row r="18246" spans="1:8" x14ac:dyDescent="0.3">
      <c r="A18246" s="1" t="s">
        <v>1572</v>
      </c>
      <c r="B18246" t="s">
        <v>1573</v>
      </c>
      <c r="C18246">
        <v>2017</v>
      </c>
      <c r="D18246">
        <v>0</v>
      </c>
      <c r="E18246">
        <v>0</v>
      </c>
      <c r="F18246">
        <v>0</v>
      </c>
      <c r="G18246">
        <v>0</v>
      </c>
      <c r="H18246" t="str">
        <f t="shared" si="285"/>
        <v/>
      </c>
    </row>
    <row r="18247" spans="1:8" x14ac:dyDescent="0.3">
      <c r="A18247" s="1" t="s">
        <v>1574</v>
      </c>
      <c r="B18247" t="s">
        <v>1575</v>
      </c>
      <c r="C18247">
        <v>2017</v>
      </c>
      <c r="D18247">
        <v>27571635</v>
      </c>
      <c r="E18247">
        <v>89.1</v>
      </c>
      <c r="F18247">
        <v>0</v>
      </c>
      <c r="G18247">
        <v>0.39681851000000001</v>
      </c>
      <c r="H18247">
        <f t="shared" si="285"/>
        <v>69481726.041459098</v>
      </c>
    </row>
    <row r="18248" spans="1:8" x14ac:dyDescent="0.3">
      <c r="A18248" s="1" t="s">
        <v>1578</v>
      </c>
      <c r="B18248" t="s">
        <v>1579</v>
      </c>
      <c r="C18248">
        <v>2017</v>
      </c>
      <c r="D18248">
        <v>0</v>
      </c>
      <c r="E18248">
        <v>0</v>
      </c>
      <c r="F18248">
        <v>0</v>
      </c>
      <c r="G18248">
        <v>0</v>
      </c>
      <c r="H18248" t="str">
        <f t="shared" si="285"/>
        <v/>
      </c>
    </row>
    <row r="18249" spans="1:8" x14ac:dyDescent="0.3">
      <c r="A18249" s="1" t="s">
        <v>3096</v>
      </c>
      <c r="B18249" t="s">
        <v>3097</v>
      </c>
      <c r="C18249">
        <v>2017</v>
      </c>
      <c r="D18249">
        <v>154700000</v>
      </c>
      <c r="E18249">
        <v>51.01</v>
      </c>
      <c r="F18249">
        <v>0</v>
      </c>
      <c r="G18249">
        <v>1.7</v>
      </c>
      <c r="H18249">
        <f t="shared" si="285"/>
        <v>91000000</v>
      </c>
    </row>
    <row r="18250" spans="1:8" x14ac:dyDescent="0.3">
      <c r="A18250" s="1" t="s">
        <v>1580</v>
      </c>
      <c r="B18250" t="s">
        <v>1581</v>
      </c>
      <c r="C18250">
        <v>2017</v>
      </c>
      <c r="D18250">
        <v>27532422</v>
      </c>
      <c r="E18250">
        <v>0</v>
      </c>
      <c r="F18250">
        <v>0</v>
      </c>
      <c r="G18250">
        <v>0.4</v>
      </c>
      <c r="H18250">
        <f t="shared" si="285"/>
        <v>68831055</v>
      </c>
    </row>
    <row r="18251" spans="1:8" x14ac:dyDescent="0.3">
      <c r="A18251" s="1" t="s">
        <v>1584</v>
      </c>
      <c r="B18251" t="s">
        <v>1585</v>
      </c>
      <c r="C18251">
        <v>2017</v>
      </c>
      <c r="D18251">
        <v>2756340</v>
      </c>
      <c r="E18251">
        <v>2.04</v>
      </c>
      <c r="F18251">
        <v>24807060</v>
      </c>
      <c r="G18251">
        <v>0.03</v>
      </c>
      <c r="H18251">
        <f t="shared" si="285"/>
        <v>91878000</v>
      </c>
    </row>
    <row r="18252" spans="1:8" x14ac:dyDescent="0.3">
      <c r="A18252" s="1" t="s">
        <v>1586</v>
      </c>
      <c r="B18252" t="s">
        <v>1587</v>
      </c>
      <c r="C18252">
        <v>2017</v>
      </c>
      <c r="D18252">
        <v>69926145</v>
      </c>
      <c r="E18252">
        <v>119.93</v>
      </c>
      <c r="F18252">
        <v>0</v>
      </c>
      <c r="G18252">
        <v>1</v>
      </c>
      <c r="H18252">
        <f t="shared" si="285"/>
        <v>69926145</v>
      </c>
    </row>
    <row r="18253" spans="1:8" x14ac:dyDescent="0.3">
      <c r="A18253" s="1" t="s">
        <v>1596</v>
      </c>
      <c r="B18253" t="s">
        <v>1597</v>
      </c>
      <c r="C18253">
        <v>2017</v>
      </c>
      <c r="D18253">
        <v>0</v>
      </c>
      <c r="E18253">
        <v>0</v>
      </c>
      <c r="F18253">
        <v>0</v>
      </c>
      <c r="G18253">
        <v>0</v>
      </c>
      <c r="H18253" t="str">
        <f t="shared" si="285"/>
        <v/>
      </c>
    </row>
    <row r="18254" spans="1:8" x14ac:dyDescent="0.3">
      <c r="A18254" s="1" t="s">
        <v>1598</v>
      </c>
      <c r="B18254" t="s">
        <v>1599</v>
      </c>
      <c r="C18254">
        <v>2017</v>
      </c>
      <c r="D18254">
        <v>0</v>
      </c>
      <c r="E18254">
        <v>0</v>
      </c>
      <c r="F18254">
        <v>0</v>
      </c>
      <c r="G18254">
        <v>0</v>
      </c>
      <c r="H18254" t="str">
        <f t="shared" si="285"/>
        <v/>
      </c>
    </row>
    <row r="18255" spans="1:8" x14ac:dyDescent="0.3">
      <c r="A18255" s="1" t="s">
        <v>1600</v>
      </c>
      <c r="B18255" t="s">
        <v>1601</v>
      </c>
      <c r="C18255">
        <v>2017</v>
      </c>
      <c r="D18255">
        <v>12986940</v>
      </c>
      <c r="E18255">
        <v>32.590000000000003</v>
      </c>
      <c r="F18255">
        <v>0</v>
      </c>
      <c r="G18255">
        <v>0.3</v>
      </c>
      <c r="H18255">
        <f t="shared" si="285"/>
        <v>43289800</v>
      </c>
    </row>
    <row r="18256" spans="1:8" x14ac:dyDescent="0.3">
      <c r="A18256" s="1" t="s">
        <v>1602</v>
      </c>
      <c r="B18256" t="s">
        <v>1603</v>
      </c>
      <c r="C18256">
        <v>2017</v>
      </c>
      <c r="D18256">
        <v>0</v>
      </c>
      <c r="E18256">
        <v>0</v>
      </c>
      <c r="F18256">
        <v>0</v>
      </c>
      <c r="G18256">
        <v>0</v>
      </c>
      <c r="H18256" t="str">
        <f t="shared" si="285"/>
        <v/>
      </c>
    </row>
    <row r="18257" spans="1:8" x14ac:dyDescent="0.3">
      <c r="A18257" s="1" t="s">
        <v>1604</v>
      </c>
      <c r="B18257" t="s">
        <v>1605</v>
      </c>
      <c r="C18257">
        <v>2017</v>
      </c>
      <c r="D18257">
        <v>446813365</v>
      </c>
      <c r="E18257">
        <v>24.4</v>
      </c>
      <c r="F18257">
        <v>0</v>
      </c>
      <c r="G18257">
        <v>2.5</v>
      </c>
      <c r="H18257">
        <f t="shared" si="285"/>
        <v>178725346</v>
      </c>
    </row>
    <row r="18258" spans="1:8" x14ac:dyDescent="0.3">
      <c r="A18258" s="1" t="s">
        <v>3272</v>
      </c>
      <c r="B18258" t="s">
        <v>3273</v>
      </c>
      <c r="C18258">
        <v>2017</v>
      </c>
      <c r="D18258">
        <v>6317400</v>
      </c>
      <c r="E18258">
        <v>16.149999999999999</v>
      </c>
      <c r="F18258">
        <v>26785600</v>
      </c>
      <c r="G18258">
        <v>0.5</v>
      </c>
      <c r="H18258">
        <f t="shared" si="285"/>
        <v>12634800</v>
      </c>
    </row>
    <row r="18259" spans="1:8" x14ac:dyDescent="0.3">
      <c r="A18259" s="1" t="s">
        <v>1606</v>
      </c>
      <c r="B18259" t="s">
        <v>1607</v>
      </c>
      <c r="C18259">
        <v>2017</v>
      </c>
      <c r="D18259">
        <v>0</v>
      </c>
      <c r="E18259">
        <v>0</v>
      </c>
      <c r="F18259">
        <v>0</v>
      </c>
      <c r="G18259">
        <v>0</v>
      </c>
      <c r="H18259" t="str">
        <f t="shared" si="285"/>
        <v/>
      </c>
    </row>
    <row r="18260" spans="1:8" x14ac:dyDescent="0.3">
      <c r="A18260" s="1" t="s">
        <v>1608</v>
      </c>
      <c r="B18260" t="s">
        <v>1609</v>
      </c>
      <c r="C18260">
        <v>2017</v>
      </c>
      <c r="D18260">
        <v>543742660</v>
      </c>
      <c r="E18260">
        <v>99.13</v>
      </c>
      <c r="F18260">
        <v>0</v>
      </c>
      <c r="G18260">
        <v>1</v>
      </c>
      <c r="H18260">
        <f t="shared" si="285"/>
        <v>543742660</v>
      </c>
    </row>
    <row r="18261" spans="1:8" x14ac:dyDescent="0.3">
      <c r="A18261" s="1" t="s">
        <v>2602</v>
      </c>
      <c r="B18261" t="s">
        <v>2603</v>
      </c>
      <c r="C18261">
        <v>2017</v>
      </c>
      <c r="D18261">
        <v>0</v>
      </c>
      <c r="E18261">
        <v>0</v>
      </c>
      <c r="F18261">
        <v>0</v>
      </c>
      <c r="G18261">
        <v>0</v>
      </c>
      <c r="H18261" t="str">
        <f t="shared" si="285"/>
        <v/>
      </c>
    </row>
    <row r="18262" spans="1:8" x14ac:dyDescent="0.3">
      <c r="A18262" s="1" t="s">
        <v>1610</v>
      </c>
      <c r="B18262" t="s">
        <v>1611</v>
      </c>
      <c r="C18262">
        <v>2017</v>
      </c>
      <c r="D18262">
        <v>294864600</v>
      </c>
      <c r="E18262">
        <v>73.23</v>
      </c>
      <c r="F18262">
        <v>0</v>
      </c>
      <c r="G18262">
        <v>4.6028000000000002</v>
      </c>
      <c r="H18262">
        <f t="shared" si="285"/>
        <v>64062005.73563917</v>
      </c>
    </row>
    <row r="18263" spans="1:8" x14ac:dyDescent="0.3">
      <c r="A18263" s="1" t="s">
        <v>1612</v>
      </c>
      <c r="B18263" t="s">
        <v>1613</v>
      </c>
      <c r="C18263">
        <v>2017</v>
      </c>
      <c r="D18263">
        <v>66981059</v>
      </c>
      <c r="E18263">
        <v>1204.08</v>
      </c>
      <c r="F18263">
        <v>0</v>
      </c>
      <c r="G18263">
        <v>1</v>
      </c>
      <c r="H18263">
        <f t="shared" si="285"/>
        <v>66981059</v>
      </c>
    </row>
    <row r="18264" spans="1:8" x14ac:dyDescent="0.3">
      <c r="A18264" s="1" t="s">
        <v>3644</v>
      </c>
      <c r="B18264" t="s">
        <v>3645</v>
      </c>
      <c r="C18264">
        <v>2017</v>
      </c>
      <c r="D18264">
        <v>15243376</v>
      </c>
      <c r="E18264">
        <v>74.05</v>
      </c>
      <c r="F18264">
        <v>0</v>
      </c>
      <c r="G18264">
        <v>0.69900492999999997</v>
      </c>
      <c r="H18264">
        <f t="shared" si="285"/>
        <v>21807251.059016138</v>
      </c>
    </row>
    <row r="18265" spans="1:8" x14ac:dyDescent="0.3">
      <c r="A18265" s="1" t="s">
        <v>1620</v>
      </c>
      <c r="B18265" t="s">
        <v>1621</v>
      </c>
      <c r="C18265">
        <v>2017</v>
      </c>
      <c r="D18265">
        <v>178966845</v>
      </c>
      <c r="E18265">
        <v>88.33</v>
      </c>
      <c r="F18265">
        <v>0</v>
      </c>
      <c r="G18265">
        <v>2.4500000000000002</v>
      </c>
      <c r="H18265">
        <f t="shared" si="285"/>
        <v>73047691.836734682</v>
      </c>
    </row>
    <row r="18266" spans="1:8" x14ac:dyDescent="0.3">
      <c r="A18266" s="1" t="s">
        <v>1624</v>
      </c>
      <c r="B18266" t="s">
        <v>1625</v>
      </c>
      <c r="C18266">
        <v>2017</v>
      </c>
      <c r="D18266">
        <v>349198721</v>
      </c>
      <c r="E18266">
        <v>33.33</v>
      </c>
      <c r="F18266">
        <v>0</v>
      </c>
      <c r="G18266">
        <v>3.5</v>
      </c>
      <c r="H18266">
        <f t="shared" si="285"/>
        <v>99771063.142857149</v>
      </c>
    </row>
    <row r="18267" spans="1:8" x14ac:dyDescent="0.3">
      <c r="A18267" s="1" t="s">
        <v>1630</v>
      </c>
      <c r="B18267" t="s">
        <v>1631</v>
      </c>
      <c r="C18267">
        <v>2017</v>
      </c>
      <c r="D18267">
        <v>472500000</v>
      </c>
      <c r="E18267">
        <v>44.02</v>
      </c>
      <c r="F18267">
        <v>39375000</v>
      </c>
      <c r="G18267">
        <v>6</v>
      </c>
      <c r="H18267">
        <f t="shared" si="285"/>
        <v>78750000</v>
      </c>
    </row>
    <row r="18268" spans="1:8" x14ac:dyDescent="0.3">
      <c r="A18268" s="1" t="s">
        <v>1634</v>
      </c>
      <c r="B18268" t="s">
        <v>1635</v>
      </c>
      <c r="C18268">
        <v>2017</v>
      </c>
      <c r="D18268">
        <v>180453618</v>
      </c>
      <c r="E18268">
        <v>91.24</v>
      </c>
      <c r="F18268">
        <v>0</v>
      </c>
      <c r="G18268">
        <v>2.5</v>
      </c>
      <c r="H18268">
        <f t="shared" si="285"/>
        <v>72181447.200000003</v>
      </c>
    </row>
    <row r="18269" spans="1:8" x14ac:dyDescent="0.3">
      <c r="A18269" s="1" t="s">
        <v>1636</v>
      </c>
      <c r="B18269" t="s">
        <v>1637</v>
      </c>
      <c r="C18269">
        <v>2017</v>
      </c>
      <c r="D18269">
        <v>0</v>
      </c>
      <c r="E18269">
        <v>0</v>
      </c>
      <c r="F18269">
        <v>0</v>
      </c>
      <c r="G18269">
        <v>0</v>
      </c>
      <c r="H18269" t="str">
        <f t="shared" si="285"/>
        <v/>
      </c>
    </row>
    <row r="18270" spans="1:8" x14ac:dyDescent="0.3">
      <c r="A18270" s="1" t="s">
        <v>3646</v>
      </c>
      <c r="B18270" t="s">
        <v>3647</v>
      </c>
      <c r="C18270">
        <v>2017</v>
      </c>
      <c r="D18270">
        <v>22000000</v>
      </c>
      <c r="E18270">
        <v>21.09</v>
      </c>
      <c r="F18270">
        <v>44000000</v>
      </c>
      <c r="G18270">
        <v>1</v>
      </c>
      <c r="H18270">
        <f t="shared" si="285"/>
        <v>22000000</v>
      </c>
    </row>
    <row r="18271" spans="1:8" x14ac:dyDescent="0.3">
      <c r="A18271" s="1" t="s">
        <v>3100</v>
      </c>
      <c r="B18271" t="s">
        <v>3101</v>
      </c>
      <c r="C18271">
        <v>2017</v>
      </c>
      <c r="D18271">
        <v>192464000</v>
      </c>
      <c r="E18271">
        <v>78.459999999999994</v>
      </c>
      <c r="F18271">
        <v>0</v>
      </c>
      <c r="G18271">
        <v>2.0054522800000001</v>
      </c>
      <c r="H18271">
        <f t="shared" si="285"/>
        <v>95970371.331897259</v>
      </c>
    </row>
    <row r="18272" spans="1:8" x14ac:dyDescent="0.3">
      <c r="A18272" s="1" t="s">
        <v>2732</v>
      </c>
      <c r="B18272" t="s">
        <v>2733</v>
      </c>
      <c r="C18272">
        <v>2017</v>
      </c>
      <c r="D18272">
        <v>1468201</v>
      </c>
      <c r="E18272">
        <v>4.09</v>
      </c>
      <c r="F18272">
        <v>27749710</v>
      </c>
      <c r="G18272">
        <v>0.04</v>
      </c>
      <c r="H18272">
        <f t="shared" si="285"/>
        <v>36705025</v>
      </c>
    </row>
    <row r="18273" spans="1:8" x14ac:dyDescent="0.3">
      <c r="A18273" s="1" t="s">
        <v>3102</v>
      </c>
      <c r="B18273" t="s">
        <v>3103</v>
      </c>
      <c r="C18273">
        <v>2017</v>
      </c>
      <c r="D18273">
        <v>21880496</v>
      </c>
      <c r="E18273">
        <v>60.7</v>
      </c>
      <c r="F18273">
        <v>5470120</v>
      </c>
      <c r="G18273">
        <v>0.8</v>
      </c>
      <c r="H18273">
        <f t="shared" si="285"/>
        <v>27350620</v>
      </c>
    </row>
    <row r="18274" spans="1:8" x14ac:dyDescent="0.3">
      <c r="A18274" s="1" t="s">
        <v>1642</v>
      </c>
      <c r="B18274" t="s">
        <v>1643</v>
      </c>
      <c r="C18274">
        <v>2017</v>
      </c>
      <c r="D18274">
        <v>0</v>
      </c>
      <c r="E18274">
        <v>0</v>
      </c>
      <c r="F18274">
        <v>0</v>
      </c>
      <c r="G18274">
        <v>0</v>
      </c>
      <c r="H18274" t="str">
        <f t="shared" si="285"/>
        <v/>
      </c>
    </row>
    <row r="18275" spans="1:8" x14ac:dyDescent="0.3">
      <c r="A18275" s="1" t="s">
        <v>2948</v>
      </c>
      <c r="B18275" t="s">
        <v>2949</v>
      </c>
      <c r="C18275">
        <v>2017</v>
      </c>
      <c r="D18275">
        <v>133172000</v>
      </c>
      <c r="E18275">
        <v>0</v>
      </c>
      <c r="F18275">
        <v>0</v>
      </c>
      <c r="G18275">
        <v>2</v>
      </c>
      <c r="H18275">
        <f t="shared" si="285"/>
        <v>66586000</v>
      </c>
    </row>
    <row r="18276" spans="1:8" x14ac:dyDescent="0.3">
      <c r="A18276" s="1" t="s">
        <v>2606</v>
      </c>
      <c r="B18276" t="s">
        <v>2607</v>
      </c>
      <c r="C18276">
        <v>2017</v>
      </c>
      <c r="D18276">
        <v>0</v>
      </c>
      <c r="E18276">
        <v>0</v>
      </c>
      <c r="F18276">
        <v>0</v>
      </c>
      <c r="G18276">
        <v>0</v>
      </c>
      <c r="H18276" t="str">
        <f t="shared" si="285"/>
        <v/>
      </c>
    </row>
    <row r="18277" spans="1:8" x14ac:dyDescent="0.3">
      <c r="A18277" s="1" t="s">
        <v>1646</v>
      </c>
      <c r="B18277" t="s">
        <v>1647</v>
      </c>
      <c r="C18277">
        <v>2017</v>
      </c>
      <c r="D18277">
        <v>86728800</v>
      </c>
      <c r="E18277">
        <v>88.49</v>
      </c>
      <c r="F18277">
        <v>0</v>
      </c>
      <c r="G18277">
        <v>0.6</v>
      </c>
      <c r="H18277">
        <f t="shared" si="285"/>
        <v>144548000</v>
      </c>
    </row>
    <row r="18278" spans="1:8" x14ac:dyDescent="0.3">
      <c r="A18278" s="1" t="s">
        <v>1648</v>
      </c>
      <c r="B18278" t="s">
        <v>1649</v>
      </c>
      <c r="C18278">
        <v>2017</v>
      </c>
      <c r="D18278">
        <v>0</v>
      </c>
      <c r="E18278">
        <v>0</v>
      </c>
      <c r="F18278">
        <v>0</v>
      </c>
      <c r="G18278">
        <v>0</v>
      </c>
      <c r="H18278" t="str">
        <f t="shared" si="285"/>
        <v/>
      </c>
    </row>
    <row r="18279" spans="1:8" x14ac:dyDescent="0.3">
      <c r="A18279" s="1" t="s">
        <v>1650</v>
      </c>
      <c r="B18279" t="s">
        <v>1651</v>
      </c>
      <c r="C18279">
        <v>2017</v>
      </c>
      <c r="D18279">
        <v>60059880</v>
      </c>
      <c r="E18279">
        <v>0</v>
      </c>
      <c r="F18279">
        <v>0</v>
      </c>
      <c r="G18279">
        <v>1.5</v>
      </c>
      <c r="H18279">
        <f t="shared" si="285"/>
        <v>40039920</v>
      </c>
    </row>
    <row r="18280" spans="1:8" x14ac:dyDescent="0.3">
      <c r="A18280" s="1" t="s">
        <v>1652</v>
      </c>
      <c r="B18280" t="s">
        <v>1653</v>
      </c>
      <c r="C18280">
        <v>2017</v>
      </c>
      <c r="D18280">
        <v>670059555</v>
      </c>
      <c r="E18280">
        <v>78.39</v>
      </c>
      <c r="F18280">
        <v>0</v>
      </c>
      <c r="G18280">
        <v>5</v>
      </c>
      <c r="H18280">
        <f t="shared" si="285"/>
        <v>134011911</v>
      </c>
    </row>
    <row r="18281" spans="1:8" x14ac:dyDescent="0.3">
      <c r="A18281" s="1" t="s">
        <v>2608</v>
      </c>
      <c r="B18281" t="s">
        <v>2609</v>
      </c>
      <c r="C18281">
        <v>2017</v>
      </c>
      <c r="D18281">
        <v>39114586</v>
      </c>
      <c r="E18281">
        <v>81.84</v>
      </c>
      <c r="F18281">
        <v>0</v>
      </c>
      <c r="G18281">
        <v>1</v>
      </c>
      <c r="H18281">
        <f t="shared" si="285"/>
        <v>39114586</v>
      </c>
    </row>
    <row r="18282" spans="1:8" x14ac:dyDescent="0.3">
      <c r="A18282" s="1" t="s">
        <v>1654</v>
      </c>
      <c r="B18282" t="s">
        <v>1655</v>
      </c>
      <c r="C18282">
        <v>2017</v>
      </c>
      <c r="D18282">
        <v>397312860</v>
      </c>
      <c r="E18282">
        <v>52.98</v>
      </c>
      <c r="F18282">
        <v>132437620</v>
      </c>
      <c r="G18282">
        <v>3</v>
      </c>
      <c r="H18282">
        <f t="shared" si="285"/>
        <v>132437620</v>
      </c>
    </row>
    <row r="18283" spans="1:8" x14ac:dyDescent="0.3">
      <c r="A18283" s="1" t="s">
        <v>1656</v>
      </c>
      <c r="B18283" t="s">
        <v>1657</v>
      </c>
      <c r="C18283">
        <v>2017</v>
      </c>
      <c r="D18283">
        <v>0</v>
      </c>
      <c r="E18283">
        <v>0</v>
      </c>
      <c r="F18283">
        <v>0</v>
      </c>
      <c r="G18283">
        <v>0</v>
      </c>
      <c r="H18283" t="str">
        <f t="shared" si="285"/>
        <v/>
      </c>
    </row>
    <row r="18284" spans="1:8" x14ac:dyDescent="0.3">
      <c r="A18284" s="1" t="s">
        <v>1658</v>
      </c>
      <c r="B18284" t="s">
        <v>1659</v>
      </c>
      <c r="C18284">
        <v>2017</v>
      </c>
      <c r="D18284">
        <v>327220416</v>
      </c>
      <c r="E18284">
        <v>76.02</v>
      </c>
      <c r="F18284">
        <v>20451280</v>
      </c>
      <c r="G18284">
        <v>4</v>
      </c>
      <c r="H18284">
        <f t="shared" si="285"/>
        <v>81805104</v>
      </c>
    </row>
    <row r="18285" spans="1:8" x14ac:dyDescent="0.3">
      <c r="A18285" s="1" t="s">
        <v>1660</v>
      </c>
      <c r="B18285" t="s">
        <v>1661</v>
      </c>
      <c r="C18285">
        <v>2017</v>
      </c>
      <c r="D18285">
        <v>122937500</v>
      </c>
      <c r="E18285">
        <v>72.650000000000006</v>
      </c>
      <c r="F18285">
        <v>0</v>
      </c>
      <c r="G18285">
        <v>2.0540678200000002</v>
      </c>
      <c r="H18285">
        <f t="shared" si="285"/>
        <v>59850750.205511712</v>
      </c>
    </row>
    <row r="18286" spans="1:8" x14ac:dyDescent="0.3">
      <c r="A18286" s="1" t="s">
        <v>1662</v>
      </c>
      <c r="B18286" t="s">
        <v>1663</v>
      </c>
      <c r="C18286">
        <v>2017</v>
      </c>
      <c r="D18286">
        <v>0</v>
      </c>
      <c r="E18286">
        <v>0</v>
      </c>
      <c r="F18286">
        <v>0</v>
      </c>
      <c r="G18286">
        <v>0</v>
      </c>
      <c r="H18286" t="str">
        <f t="shared" si="285"/>
        <v/>
      </c>
    </row>
    <row r="18287" spans="1:8" x14ac:dyDescent="0.3">
      <c r="A18287" s="1" t="s">
        <v>1664</v>
      </c>
      <c r="B18287" t="s">
        <v>1665</v>
      </c>
      <c r="C18287">
        <v>2017</v>
      </c>
      <c r="D18287">
        <v>0</v>
      </c>
      <c r="E18287">
        <v>0</v>
      </c>
      <c r="F18287">
        <v>0</v>
      </c>
      <c r="G18287">
        <v>0</v>
      </c>
      <c r="H18287" t="str">
        <f t="shared" si="285"/>
        <v/>
      </c>
    </row>
    <row r="18288" spans="1:8" x14ac:dyDescent="0.3">
      <c r="A18288" s="1" t="s">
        <v>3104</v>
      </c>
      <c r="B18288" t="s">
        <v>3105</v>
      </c>
      <c r="C18288">
        <v>2017</v>
      </c>
      <c r="D18288">
        <v>0</v>
      </c>
      <c r="E18288">
        <v>0</v>
      </c>
      <c r="F18288">
        <v>0</v>
      </c>
      <c r="G18288">
        <v>0</v>
      </c>
      <c r="H18288" t="str">
        <f t="shared" si="285"/>
        <v/>
      </c>
    </row>
    <row r="18289" spans="1:8" x14ac:dyDescent="0.3">
      <c r="A18289" s="1" t="s">
        <v>2610</v>
      </c>
      <c r="B18289" t="s">
        <v>2611</v>
      </c>
      <c r="C18289">
        <v>2017</v>
      </c>
      <c r="D18289">
        <v>0</v>
      </c>
      <c r="E18289">
        <v>0</v>
      </c>
      <c r="F18289">
        <v>0</v>
      </c>
      <c r="G18289">
        <v>0</v>
      </c>
      <c r="H18289" t="str">
        <f t="shared" si="285"/>
        <v/>
      </c>
    </row>
    <row r="18290" spans="1:8" x14ac:dyDescent="0.3">
      <c r="A18290" s="1" t="s">
        <v>2734</v>
      </c>
      <c r="B18290" t="s">
        <v>2735</v>
      </c>
      <c r="C18290">
        <v>2017</v>
      </c>
      <c r="D18290">
        <v>180149227</v>
      </c>
      <c r="E18290">
        <v>78.81</v>
      </c>
      <c r="F18290">
        <v>0</v>
      </c>
      <c r="G18290">
        <v>2.6035320899999999</v>
      </c>
      <c r="H18290">
        <f t="shared" si="285"/>
        <v>69194164.224801242</v>
      </c>
    </row>
    <row r="18291" spans="1:8" x14ac:dyDescent="0.3">
      <c r="A18291" s="1" t="s">
        <v>1674</v>
      </c>
      <c r="B18291" t="s">
        <v>1675</v>
      </c>
      <c r="C18291">
        <v>2017</v>
      </c>
      <c r="D18291">
        <v>7961657582</v>
      </c>
      <c r="E18291">
        <v>21.5</v>
      </c>
      <c r="F18291">
        <v>0</v>
      </c>
      <c r="G18291">
        <v>0.8</v>
      </c>
      <c r="H18291">
        <f t="shared" si="285"/>
        <v>9952071977.5</v>
      </c>
    </row>
    <row r="18292" spans="1:8" x14ac:dyDescent="0.3">
      <c r="A18292" s="1" t="s">
        <v>1678</v>
      </c>
      <c r="B18292" t="s">
        <v>1679</v>
      </c>
      <c r="C18292">
        <v>2017</v>
      </c>
      <c r="D18292">
        <v>21542400</v>
      </c>
      <c r="E18292">
        <v>358.61</v>
      </c>
      <c r="F18292">
        <v>0</v>
      </c>
      <c r="G18292">
        <v>0.40756773000000002</v>
      </c>
      <c r="H18292">
        <f t="shared" si="285"/>
        <v>52856000.154869966</v>
      </c>
    </row>
    <row r="18293" spans="1:8" x14ac:dyDescent="0.3">
      <c r="A18293" s="1" t="s">
        <v>2612</v>
      </c>
      <c r="B18293" t="s">
        <v>2613</v>
      </c>
      <c r="C18293">
        <v>2017</v>
      </c>
      <c r="D18293">
        <v>132499458</v>
      </c>
      <c r="E18293">
        <v>77.819999999999993</v>
      </c>
      <c r="F18293">
        <v>0</v>
      </c>
      <c r="G18293">
        <v>1.9</v>
      </c>
      <c r="H18293">
        <f t="shared" si="285"/>
        <v>69736556.842105269</v>
      </c>
    </row>
    <row r="18294" spans="1:8" x14ac:dyDescent="0.3">
      <c r="A18294" s="1" t="s">
        <v>3380</v>
      </c>
      <c r="B18294" t="s">
        <v>3381</v>
      </c>
      <c r="C18294">
        <v>2017</v>
      </c>
      <c r="D18294">
        <v>47932500</v>
      </c>
      <c r="E18294">
        <v>75.41</v>
      </c>
      <c r="F18294">
        <v>0</v>
      </c>
      <c r="G18294">
        <v>1.5</v>
      </c>
      <c r="H18294">
        <f t="shared" si="285"/>
        <v>31955000</v>
      </c>
    </row>
    <row r="18295" spans="1:8" x14ac:dyDescent="0.3">
      <c r="A18295" s="1" t="s">
        <v>1680</v>
      </c>
      <c r="B18295" t="s">
        <v>1681</v>
      </c>
      <c r="C18295">
        <v>2017</v>
      </c>
      <c r="D18295">
        <v>0</v>
      </c>
      <c r="E18295">
        <v>0</v>
      </c>
      <c r="F18295">
        <v>0</v>
      </c>
      <c r="G18295">
        <v>0</v>
      </c>
      <c r="H18295" t="str">
        <f t="shared" si="285"/>
        <v/>
      </c>
    </row>
    <row r="18296" spans="1:8" x14ac:dyDescent="0.3">
      <c r="A18296" s="1" t="s">
        <v>1682</v>
      </c>
      <c r="B18296" t="s">
        <v>1683</v>
      </c>
      <c r="C18296">
        <v>2017</v>
      </c>
      <c r="D18296">
        <v>31670242</v>
      </c>
      <c r="E18296">
        <v>-99.15</v>
      </c>
      <c r="F18296">
        <v>0</v>
      </c>
      <c r="G18296">
        <v>0.5</v>
      </c>
      <c r="H18296">
        <f t="shared" si="285"/>
        <v>63340484</v>
      </c>
    </row>
    <row r="18297" spans="1:8" x14ac:dyDescent="0.3">
      <c r="A18297" s="1" t="s">
        <v>2614</v>
      </c>
      <c r="B18297" t="s">
        <v>2615</v>
      </c>
      <c r="C18297">
        <v>2017</v>
      </c>
      <c r="D18297">
        <v>215912778</v>
      </c>
      <c r="E18297">
        <v>90.35</v>
      </c>
      <c r="F18297">
        <v>0</v>
      </c>
      <c r="G18297">
        <v>3.85</v>
      </c>
      <c r="H18297">
        <f t="shared" si="285"/>
        <v>56081241.038961038</v>
      </c>
    </row>
    <row r="18298" spans="1:8" x14ac:dyDescent="0.3">
      <c r="A18298" s="1" t="s">
        <v>1684</v>
      </c>
      <c r="B18298" t="s">
        <v>1685</v>
      </c>
      <c r="C18298">
        <v>2017</v>
      </c>
      <c r="D18298">
        <v>42637920</v>
      </c>
      <c r="E18298">
        <v>57.77</v>
      </c>
      <c r="F18298">
        <v>0</v>
      </c>
      <c r="G18298">
        <v>1.2</v>
      </c>
      <c r="H18298">
        <f t="shared" si="285"/>
        <v>35531600</v>
      </c>
    </row>
    <row r="18299" spans="1:8" x14ac:dyDescent="0.3">
      <c r="A18299" s="1" t="s">
        <v>1686</v>
      </c>
      <c r="B18299" t="s">
        <v>1687</v>
      </c>
      <c r="C18299">
        <v>2017</v>
      </c>
      <c r="D18299">
        <v>0</v>
      </c>
      <c r="E18299">
        <v>0</v>
      </c>
      <c r="F18299">
        <v>0</v>
      </c>
      <c r="G18299">
        <v>0</v>
      </c>
      <c r="H18299" t="str">
        <f t="shared" si="285"/>
        <v/>
      </c>
    </row>
    <row r="18300" spans="1:8" x14ac:dyDescent="0.3">
      <c r="A18300" s="1" t="s">
        <v>1692</v>
      </c>
      <c r="B18300" t="s">
        <v>1693</v>
      </c>
      <c r="C18300">
        <v>2017</v>
      </c>
      <c r="D18300">
        <v>45337863</v>
      </c>
      <c r="E18300">
        <v>61.68</v>
      </c>
      <c r="F18300">
        <v>0</v>
      </c>
      <c r="G18300">
        <v>0.5</v>
      </c>
      <c r="H18300">
        <f t="shared" si="285"/>
        <v>90675726</v>
      </c>
    </row>
    <row r="18301" spans="1:8" x14ac:dyDescent="0.3">
      <c r="A18301" s="1" t="s">
        <v>1694</v>
      </c>
      <c r="B18301" t="s">
        <v>1695</v>
      </c>
      <c r="C18301">
        <v>2017</v>
      </c>
      <c r="D18301">
        <v>16491179</v>
      </c>
      <c r="E18301">
        <v>0</v>
      </c>
      <c r="F18301">
        <v>0</v>
      </c>
      <c r="G18301">
        <v>0.3</v>
      </c>
      <c r="H18301">
        <f t="shared" si="285"/>
        <v>54970596.666666672</v>
      </c>
    </row>
    <row r="18302" spans="1:8" x14ac:dyDescent="0.3">
      <c r="A18302" s="1" t="s">
        <v>1696</v>
      </c>
      <c r="B18302" t="s">
        <v>1697</v>
      </c>
      <c r="C18302">
        <v>2017</v>
      </c>
      <c r="D18302">
        <v>378425367</v>
      </c>
      <c r="E18302">
        <v>71.760000000000005</v>
      </c>
      <c r="F18302">
        <v>0</v>
      </c>
      <c r="G18302">
        <v>3.2</v>
      </c>
      <c r="H18302">
        <f t="shared" si="285"/>
        <v>118257927.1875</v>
      </c>
    </row>
    <row r="18303" spans="1:8" x14ac:dyDescent="0.3">
      <c r="A18303" s="1" t="s">
        <v>1700</v>
      </c>
      <c r="B18303" t="s">
        <v>1701</v>
      </c>
      <c r="C18303">
        <v>2017</v>
      </c>
      <c r="D18303">
        <v>0</v>
      </c>
      <c r="E18303">
        <v>0</v>
      </c>
      <c r="F18303">
        <v>0</v>
      </c>
      <c r="G18303">
        <v>0</v>
      </c>
      <c r="H18303" t="str">
        <f t="shared" si="285"/>
        <v/>
      </c>
    </row>
    <row r="18304" spans="1:8" x14ac:dyDescent="0.3">
      <c r="A18304" s="1" t="s">
        <v>1704</v>
      </c>
      <c r="B18304" t="s">
        <v>1705</v>
      </c>
      <c r="C18304">
        <v>2017</v>
      </c>
      <c r="D18304">
        <v>27030000</v>
      </c>
      <c r="E18304">
        <v>80.510000000000005</v>
      </c>
      <c r="F18304">
        <v>0</v>
      </c>
      <c r="G18304">
        <v>0.85</v>
      </c>
      <c r="H18304">
        <f t="shared" si="285"/>
        <v>31800000</v>
      </c>
    </row>
    <row r="18305" spans="1:8" x14ac:dyDescent="0.3">
      <c r="A18305" s="1" t="s">
        <v>1706</v>
      </c>
      <c r="B18305" t="s">
        <v>1707</v>
      </c>
      <c r="C18305">
        <v>2017</v>
      </c>
      <c r="D18305">
        <v>0</v>
      </c>
      <c r="E18305">
        <v>0</v>
      </c>
      <c r="F18305">
        <v>0</v>
      </c>
      <c r="G18305">
        <v>0</v>
      </c>
      <c r="H18305" t="str">
        <f t="shared" si="285"/>
        <v/>
      </c>
    </row>
    <row r="18306" spans="1:8" x14ac:dyDescent="0.3">
      <c r="A18306" s="1" t="s">
        <v>2736</v>
      </c>
      <c r="B18306" t="s">
        <v>2737</v>
      </c>
      <c r="C18306">
        <v>2017</v>
      </c>
      <c r="D18306">
        <v>0</v>
      </c>
      <c r="E18306">
        <v>0</v>
      </c>
      <c r="F18306">
        <v>0</v>
      </c>
      <c r="G18306">
        <v>0</v>
      </c>
      <c r="H18306" t="str">
        <f t="shared" si="285"/>
        <v/>
      </c>
    </row>
    <row r="18307" spans="1:8" x14ac:dyDescent="0.3">
      <c r="A18307" s="1" t="s">
        <v>1708</v>
      </c>
      <c r="B18307" t="s">
        <v>1709</v>
      </c>
      <c r="C18307">
        <v>2017</v>
      </c>
      <c r="D18307">
        <v>0</v>
      </c>
      <c r="E18307">
        <v>0</v>
      </c>
      <c r="F18307">
        <v>0</v>
      </c>
      <c r="G18307">
        <v>0</v>
      </c>
      <c r="H18307" t="str">
        <f t="shared" ref="H18307:H18370" si="286">IF(G18307=0, "",D18307/G18307)</f>
        <v/>
      </c>
    </row>
    <row r="18308" spans="1:8" x14ac:dyDescent="0.3">
      <c r="A18308" s="1" t="s">
        <v>2622</v>
      </c>
      <c r="B18308" t="s">
        <v>2623</v>
      </c>
      <c r="C18308">
        <v>2017</v>
      </c>
      <c r="D18308">
        <v>0</v>
      </c>
      <c r="E18308">
        <v>0</v>
      </c>
      <c r="F18308">
        <v>0</v>
      </c>
      <c r="G18308">
        <v>0</v>
      </c>
      <c r="H18308" t="str">
        <f t="shared" si="286"/>
        <v/>
      </c>
    </row>
    <row r="18309" spans="1:8" x14ac:dyDescent="0.3">
      <c r="A18309" s="1" t="s">
        <v>2624</v>
      </c>
      <c r="B18309" t="s">
        <v>2625</v>
      </c>
      <c r="C18309">
        <v>2017</v>
      </c>
      <c r="D18309">
        <v>482982516</v>
      </c>
      <c r="E18309">
        <v>51.49</v>
      </c>
      <c r="F18309">
        <v>0</v>
      </c>
      <c r="G18309">
        <v>4</v>
      </c>
      <c r="H18309">
        <f t="shared" si="286"/>
        <v>120745629</v>
      </c>
    </row>
    <row r="18310" spans="1:8" x14ac:dyDescent="0.3">
      <c r="A18310" s="1" t="s">
        <v>2626</v>
      </c>
      <c r="B18310" t="s">
        <v>2627</v>
      </c>
      <c r="C18310">
        <v>2017</v>
      </c>
      <c r="D18310">
        <v>0</v>
      </c>
      <c r="E18310">
        <v>0</v>
      </c>
      <c r="F18310">
        <v>0</v>
      </c>
      <c r="G18310">
        <v>0</v>
      </c>
      <c r="H18310" t="str">
        <f t="shared" si="286"/>
        <v/>
      </c>
    </row>
    <row r="18311" spans="1:8" x14ac:dyDescent="0.3">
      <c r="A18311" s="1" t="s">
        <v>2628</v>
      </c>
      <c r="B18311" t="s">
        <v>2629</v>
      </c>
      <c r="C18311">
        <v>2017</v>
      </c>
      <c r="D18311">
        <v>0</v>
      </c>
      <c r="E18311" t="s">
        <v>75</v>
      </c>
      <c r="F18311">
        <v>0</v>
      </c>
      <c r="G18311">
        <v>0</v>
      </c>
      <c r="H18311" t="str">
        <f t="shared" si="286"/>
        <v/>
      </c>
    </row>
    <row r="18312" spans="1:8" x14ac:dyDescent="0.3">
      <c r="A18312" s="1" t="s">
        <v>2630</v>
      </c>
      <c r="B18312" t="s">
        <v>2631</v>
      </c>
      <c r="C18312">
        <v>2017</v>
      </c>
      <c r="D18312">
        <v>0</v>
      </c>
      <c r="E18312">
        <v>0</v>
      </c>
      <c r="F18312">
        <v>0</v>
      </c>
      <c r="G18312">
        <v>0</v>
      </c>
      <c r="H18312" t="str">
        <f t="shared" si="286"/>
        <v/>
      </c>
    </row>
    <row r="18313" spans="1:8" x14ac:dyDescent="0.3">
      <c r="A18313" s="1" t="s">
        <v>2632</v>
      </c>
      <c r="B18313" t="s">
        <v>2633</v>
      </c>
      <c r="C18313">
        <v>2017</v>
      </c>
      <c r="D18313">
        <v>0</v>
      </c>
      <c r="E18313">
        <v>0</v>
      </c>
      <c r="F18313">
        <v>0</v>
      </c>
      <c r="G18313">
        <v>0</v>
      </c>
      <c r="H18313" t="str">
        <f t="shared" si="286"/>
        <v/>
      </c>
    </row>
    <row r="18314" spans="1:8" x14ac:dyDescent="0.3">
      <c r="A18314" s="1" t="s">
        <v>2634</v>
      </c>
      <c r="B18314" t="s">
        <v>2635</v>
      </c>
      <c r="C18314">
        <v>2017</v>
      </c>
      <c r="D18314">
        <v>0</v>
      </c>
      <c r="E18314">
        <v>0</v>
      </c>
      <c r="F18314">
        <v>0</v>
      </c>
      <c r="G18314">
        <v>0</v>
      </c>
      <c r="H18314" t="str">
        <f t="shared" si="286"/>
        <v/>
      </c>
    </row>
    <row r="18315" spans="1:8" x14ac:dyDescent="0.3">
      <c r="A18315" s="1" t="s">
        <v>2636</v>
      </c>
      <c r="B18315" t="s">
        <v>2637</v>
      </c>
      <c r="C18315">
        <v>2017</v>
      </c>
      <c r="D18315">
        <v>0</v>
      </c>
      <c r="E18315">
        <v>0</v>
      </c>
      <c r="F18315">
        <v>0</v>
      </c>
      <c r="G18315">
        <v>0</v>
      </c>
      <c r="H18315" t="str">
        <f t="shared" si="286"/>
        <v/>
      </c>
    </row>
    <row r="18316" spans="1:8" x14ac:dyDescent="0.3">
      <c r="A18316" s="1" t="s">
        <v>2638</v>
      </c>
      <c r="B18316" t="s">
        <v>2639</v>
      </c>
      <c r="C18316">
        <v>2017</v>
      </c>
      <c r="D18316">
        <v>0</v>
      </c>
      <c r="E18316">
        <v>0</v>
      </c>
      <c r="F18316">
        <v>0</v>
      </c>
      <c r="G18316">
        <v>0</v>
      </c>
      <c r="H18316" t="str">
        <f t="shared" si="286"/>
        <v/>
      </c>
    </row>
    <row r="18317" spans="1:8" x14ac:dyDescent="0.3">
      <c r="A18317" s="1" t="s">
        <v>2640</v>
      </c>
      <c r="B18317" t="s">
        <v>2641</v>
      </c>
      <c r="C18317">
        <v>2017</v>
      </c>
      <c r="D18317">
        <v>0</v>
      </c>
      <c r="E18317">
        <v>0</v>
      </c>
      <c r="F18317">
        <v>0</v>
      </c>
      <c r="G18317">
        <v>0</v>
      </c>
      <c r="H18317" t="str">
        <f t="shared" si="286"/>
        <v/>
      </c>
    </row>
    <row r="18318" spans="1:8" x14ac:dyDescent="0.3">
      <c r="A18318" s="1" t="s">
        <v>2644</v>
      </c>
      <c r="B18318" t="s">
        <v>2645</v>
      </c>
      <c r="C18318">
        <v>2017</v>
      </c>
      <c r="D18318">
        <v>164592983</v>
      </c>
      <c r="E18318">
        <v>81.67</v>
      </c>
      <c r="F18318">
        <v>0</v>
      </c>
      <c r="G18318">
        <v>2.5311797500000002</v>
      </c>
      <c r="H18318">
        <f t="shared" si="286"/>
        <v>65026193.023233533</v>
      </c>
    </row>
    <row r="18319" spans="1:8" x14ac:dyDescent="0.3">
      <c r="A18319" s="1" t="s">
        <v>2646</v>
      </c>
      <c r="B18319" t="s">
        <v>2647</v>
      </c>
      <c r="C18319">
        <v>2017</v>
      </c>
      <c r="D18319">
        <v>86925545</v>
      </c>
      <c r="E18319">
        <v>62.19</v>
      </c>
      <c r="F18319">
        <v>17385110</v>
      </c>
      <c r="G18319">
        <v>2.2688264299999998</v>
      </c>
      <c r="H18319">
        <f t="shared" si="286"/>
        <v>38312999.112937875</v>
      </c>
    </row>
    <row r="18320" spans="1:8" x14ac:dyDescent="0.3">
      <c r="A18320" s="1" t="s">
        <v>2738</v>
      </c>
      <c r="B18320" t="s">
        <v>2739</v>
      </c>
      <c r="C18320">
        <v>2017</v>
      </c>
      <c r="D18320">
        <v>147363967</v>
      </c>
      <c r="E18320">
        <v>89.64</v>
      </c>
      <c r="F18320">
        <v>12814260</v>
      </c>
      <c r="G18320">
        <v>2.2999999999999998</v>
      </c>
      <c r="H18320">
        <f t="shared" si="286"/>
        <v>64071290.000000007</v>
      </c>
    </row>
    <row r="18321" spans="1:8" x14ac:dyDescent="0.3">
      <c r="A18321" s="1" t="s">
        <v>2648</v>
      </c>
      <c r="B18321" t="s">
        <v>2649</v>
      </c>
      <c r="C18321">
        <v>2017</v>
      </c>
      <c r="D18321">
        <v>568366815</v>
      </c>
      <c r="E18321">
        <v>89.98</v>
      </c>
      <c r="F18321">
        <v>0</v>
      </c>
      <c r="G18321">
        <v>7.4989999999999997</v>
      </c>
      <c r="H18321">
        <f t="shared" si="286"/>
        <v>75792347.646352857</v>
      </c>
    </row>
    <row r="18322" spans="1:8" x14ac:dyDescent="0.3">
      <c r="A18322" s="1" t="s">
        <v>2650</v>
      </c>
      <c r="B18322" t="s">
        <v>2651</v>
      </c>
      <c r="C18322">
        <v>2017</v>
      </c>
      <c r="D18322">
        <v>136095800</v>
      </c>
      <c r="E18322">
        <v>66.69</v>
      </c>
      <c r="F18322">
        <v>0</v>
      </c>
      <c r="G18322">
        <v>1.9953084000000001</v>
      </c>
      <c r="H18322">
        <f t="shared" si="286"/>
        <v>68207902.096738532</v>
      </c>
    </row>
    <row r="18323" spans="1:8" x14ac:dyDescent="0.3">
      <c r="A18323" s="1" t="s">
        <v>2652</v>
      </c>
      <c r="B18323" t="s">
        <v>2653</v>
      </c>
      <c r="C18323">
        <v>2017</v>
      </c>
      <c r="D18323">
        <v>122350022</v>
      </c>
      <c r="E18323">
        <v>72.36</v>
      </c>
      <c r="F18323">
        <v>0</v>
      </c>
      <c r="G18323">
        <v>2</v>
      </c>
      <c r="H18323">
        <f t="shared" si="286"/>
        <v>61175011</v>
      </c>
    </row>
    <row r="18324" spans="1:8" x14ac:dyDescent="0.3">
      <c r="A18324" s="1" t="s">
        <v>2654</v>
      </c>
      <c r="B18324" t="s">
        <v>2655</v>
      </c>
      <c r="C18324">
        <v>2017</v>
      </c>
      <c r="D18324">
        <v>1613448926</v>
      </c>
      <c r="E18324">
        <v>71.94</v>
      </c>
      <c r="F18324">
        <v>0</v>
      </c>
      <c r="G18324">
        <v>2.08</v>
      </c>
      <c r="H18324">
        <f t="shared" si="286"/>
        <v>775696599.03846157</v>
      </c>
    </row>
    <row r="18325" spans="1:8" x14ac:dyDescent="0.3">
      <c r="A18325" s="1" t="s">
        <v>1710</v>
      </c>
      <c r="B18325" t="s">
        <v>1711</v>
      </c>
      <c r="C18325">
        <v>2017</v>
      </c>
      <c r="D18325">
        <v>514128450</v>
      </c>
      <c r="E18325">
        <v>53.76</v>
      </c>
      <c r="F18325">
        <v>0</v>
      </c>
      <c r="G18325">
        <v>5.5</v>
      </c>
      <c r="H18325">
        <f t="shared" si="286"/>
        <v>93477900</v>
      </c>
    </row>
    <row r="18326" spans="1:8" x14ac:dyDescent="0.3">
      <c r="A18326" s="1" t="s">
        <v>2658</v>
      </c>
      <c r="B18326" t="s">
        <v>2659</v>
      </c>
      <c r="C18326">
        <v>2017</v>
      </c>
      <c r="D18326">
        <v>0</v>
      </c>
      <c r="E18326">
        <v>0</v>
      </c>
      <c r="F18326">
        <v>0</v>
      </c>
      <c r="G18326">
        <v>0</v>
      </c>
      <c r="H18326" t="str">
        <f t="shared" si="286"/>
        <v/>
      </c>
    </row>
    <row r="18327" spans="1:8" x14ac:dyDescent="0.3">
      <c r="A18327" s="1" t="s">
        <v>2660</v>
      </c>
      <c r="B18327" t="s">
        <v>2661</v>
      </c>
      <c r="C18327">
        <v>2017</v>
      </c>
      <c r="D18327">
        <v>0</v>
      </c>
      <c r="E18327">
        <v>0</v>
      </c>
      <c r="F18327">
        <v>0</v>
      </c>
      <c r="G18327">
        <v>0</v>
      </c>
      <c r="H18327" t="str">
        <f t="shared" si="286"/>
        <v/>
      </c>
    </row>
    <row r="18328" spans="1:8" x14ac:dyDescent="0.3">
      <c r="A18328" s="1" t="s">
        <v>2662</v>
      </c>
      <c r="B18328" t="s">
        <v>2663</v>
      </c>
      <c r="C18328">
        <v>2017</v>
      </c>
      <c r="D18328">
        <v>87651396</v>
      </c>
      <c r="E18328">
        <v>85.8</v>
      </c>
      <c r="F18328">
        <v>0</v>
      </c>
      <c r="G18328">
        <v>1.8</v>
      </c>
      <c r="H18328">
        <f t="shared" si="286"/>
        <v>48695220</v>
      </c>
    </row>
    <row r="18329" spans="1:8" x14ac:dyDescent="0.3">
      <c r="A18329" s="1" t="s">
        <v>2664</v>
      </c>
      <c r="B18329" t="s">
        <v>2665</v>
      </c>
      <c r="C18329">
        <v>2017</v>
      </c>
      <c r="D18329">
        <v>84822457</v>
      </c>
      <c r="E18329">
        <v>45.06</v>
      </c>
      <c r="F18329">
        <v>0</v>
      </c>
      <c r="G18329">
        <v>1.2999999</v>
      </c>
      <c r="H18329">
        <f t="shared" si="286"/>
        <v>65248048.865234531</v>
      </c>
    </row>
    <row r="18330" spans="1:8" x14ac:dyDescent="0.3">
      <c r="A18330" s="1" t="s">
        <v>2666</v>
      </c>
      <c r="B18330" t="s">
        <v>2667</v>
      </c>
      <c r="C18330">
        <v>2017</v>
      </c>
      <c r="D18330">
        <v>246605435</v>
      </c>
      <c r="E18330">
        <v>90.04</v>
      </c>
      <c r="F18330">
        <v>0</v>
      </c>
      <c r="G18330">
        <v>5</v>
      </c>
      <c r="H18330">
        <f t="shared" si="286"/>
        <v>49321087</v>
      </c>
    </row>
    <row r="18331" spans="1:8" x14ac:dyDescent="0.3">
      <c r="A18331" s="1" t="s">
        <v>2670</v>
      </c>
      <c r="B18331" t="s">
        <v>2671</v>
      </c>
      <c r="C18331">
        <v>2017</v>
      </c>
      <c r="D18331">
        <v>39718075</v>
      </c>
      <c r="E18331">
        <v>415.07</v>
      </c>
      <c r="F18331">
        <v>0</v>
      </c>
      <c r="G18331">
        <v>0.5</v>
      </c>
      <c r="H18331">
        <f t="shared" si="286"/>
        <v>79436150</v>
      </c>
    </row>
    <row r="18332" spans="1:8" x14ac:dyDescent="0.3">
      <c r="A18332" s="1" t="s">
        <v>2744</v>
      </c>
      <c r="B18332" t="s">
        <v>2745</v>
      </c>
      <c r="C18332">
        <v>2017</v>
      </c>
      <c r="D18332">
        <v>150000000</v>
      </c>
      <c r="E18332">
        <v>0</v>
      </c>
      <c r="F18332">
        <v>0</v>
      </c>
      <c r="G18332">
        <v>0.51205029999999996</v>
      </c>
      <c r="H18332">
        <f t="shared" si="286"/>
        <v>292939970.93644905</v>
      </c>
    </row>
    <row r="18333" spans="1:8" x14ac:dyDescent="0.3">
      <c r="A18333" s="1" t="s">
        <v>2672</v>
      </c>
      <c r="B18333" t="s">
        <v>2673</v>
      </c>
      <c r="C18333">
        <v>2017</v>
      </c>
      <c r="D18333">
        <v>116053340</v>
      </c>
      <c r="E18333">
        <v>68.08</v>
      </c>
      <c r="F18333">
        <v>37436560</v>
      </c>
      <c r="G18333">
        <v>3.10000002</v>
      </c>
      <c r="H18333">
        <f t="shared" si="286"/>
        <v>37436561.048796378</v>
      </c>
    </row>
    <row r="18334" spans="1:8" x14ac:dyDescent="0.3">
      <c r="A18334" s="1" t="s">
        <v>2676</v>
      </c>
      <c r="B18334" t="s">
        <v>2677</v>
      </c>
      <c r="C18334">
        <v>2017</v>
      </c>
      <c r="D18334">
        <v>181654194</v>
      </c>
      <c r="E18334">
        <v>51.85</v>
      </c>
      <c r="F18334">
        <v>0</v>
      </c>
      <c r="G18334">
        <v>3.0214565900000001</v>
      </c>
      <c r="H18334">
        <f t="shared" si="286"/>
        <v>60121397.938071981</v>
      </c>
    </row>
    <row r="18335" spans="1:8" x14ac:dyDescent="0.3">
      <c r="A18335" s="1" t="s">
        <v>2746</v>
      </c>
      <c r="B18335" t="s">
        <v>2747</v>
      </c>
      <c r="C18335">
        <v>2017</v>
      </c>
      <c r="D18335">
        <v>127500000</v>
      </c>
      <c r="E18335">
        <v>89.72</v>
      </c>
      <c r="F18335">
        <v>0</v>
      </c>
      <c r="G18335">
        <v>1.5</v>
      </c>
      <c r="H18335">
        <f t="shared" si="286"/>
        <v>85000000</v>
      </c>
    </row>
    <row r="18336" spans="1:8" x14ac:dyDescent="0.3">
      <c r="A18336" s="1" t="s">
        <v>2680</v>
      </c>
      <c r="B18336" t="s">
        <v>2681</v>
      </c>
      <c r="C18336">
        <v>2017</v>
      </c>
      <c r="D18336">
        <v>68129868</v>
      </c>
      <c r="E18336">
        <v>50.13</v>
      </c>
      <c r="F18336">
        <v>0</v>
      </c>
      <c r="G18336">
        <v>1.2</v>
      </c>
      <c r="H18336">
        <f t="shared" si="286"/>
        <v>56774890</v>
      </c>
    </row>
    <row r="18337" spans="1:8" x14ac:dyDescent="0.3">
      <c r="A18337" s="1" t="s">
        <v>2682</v>
      </c>
      <c r="B18337" t="s">
        <v>2683</v>
      </c>
      <c r="C18337">
        <v>2017</v>
      </c>
      <c r="D18337">
        <v>171185898</v>
      </c>
      <c r="E18337">
        <v>39.83</v>
      </c>
      <c r="F18337">
        <v>0</v>
      </c>
      <c r="G18337">
        <v>2</v>
      </c>
      <c r="H18337">
        <f t="shared" si="286"/>
        <v>85592949</v>
      </c>
    </row>
    <row r="18338" spans="1:8" x14ac:dyDescent="0.3">
      <c r="A18338" s="1" t="s">
        <v>2686</v>
      </c>
      <c r="B18338" t="s">
        <v>2687</v>
      </c>
      <c r="C18338">
        <v>2017</v>
      </c>
      <c r="D18338">
        <v>0</v>
      </c>
      <c r="E18338">
        <v>0</v>
      </c>
      <c r="F18338">
        <v>0</v>
      </c>
      <c r="G18338">
        <v>0</v>
      </c>
      <c r="H18338" t="str">
        <f t="shared" si="286"/>
        <v/>
      </c>
    </row>
    <row r="18339" spans="1:8" x14ac:dyDescent="0.3">
      <c r="A18339" s="1" t="s">
        <v>2688</v>
      </c>
      <c r="B18339" t="s">
        <v>2689</v>
      </c>
      <c r="C18339">
        <v>2017</v>
      </c>
      <c r="D18339">
        <v>42660000</v>
      </c>
      <c r="E18339">
        <v>53.35</v>
      </c>
      <c r="F18339">
        <v>0</v>
      </c>
      <c r="G18339">
        <v>1.2</v>
      </c>
      <c r="H18339">
        <f t="shared" si="286"/>
        <v>35550000</v>
      </c>
    </row>
    <row r="18340" spans="1:8" x14ac:dyDescent="0.3">
      <c r="A18340" s="1" t="s">
        <v>2690</v>
      </c>
      <c r="B18340" t="s">
        <v>2691</v>
      </c>
      <c r="C18340">
        <v>2017</v>
      </c>
      <c r="D18340">
        <v>243821568</v>
      </c>
      <c r="E18340">
        <v>88.29</v>
      </c>
      <c r="F18340">
        <v>0</v>
      </c>
      <c r="G18340">
        <v>4.0999999999999996</v>
      </c>
      <c r="H18340">
        <f t="shared" si="286"/>
        <v>59468675.121951222</v>
      </c>
    </row>
    <row r="18341" spans="1:8" x14ac:dyDescent="0.3">
      <c r="A18341" s="1" t="s">
        <v>2748</v>
      </c>
      <c r="B18341" t="s">
        <v>2749</v>
      </c>
      <c r="C18341">
        <v>2017</v>
      </c>
      <c r="D18341">
        <v>0</v>
      </c>
      <c r="E18341">
        <v>0</v>
      </c>
      <c r="F18341">
        <v>0</v>
      </c>
      <c r="G18341">
        <v>0</v>
      </c>
      <c r="H18341" t="str">
        <f t="shared" si="286"/>
        <v/>
      </c>
    </row>
    <row r="18342" spans="1:8" x14ac:dyDescent="0.3">
      <c r="A18342" s="1" t="s">
        <v>2750</v>
      </c>
      <c r="B18342" t="s">
        <v>2751</v>
      </c>
      <c r="C18342">
        <v>2017</v>
      </c>
      <c r="D18342">
        <v>294365286</v>
      </c>
      <c r="E18342">
        <v>62.91</v>
      </c>
      <c r="F18342">
        <v>0</v>
      </c>
      <c r="G18342">
        <v>6</v>
      </c>
      <c r="H18342">
        <f t="shared" si="286"/>
        <v>49060881</v>
      </c>
    </row>
    <row r="18343" spans="1:8" x14ac:dyDescent="0.3">
      <c r="A18343" s="1" t="s">
        <v>2752</v>
      </c>
      <c r="B18343" t="s">
        <v>2753</v>
      </c>
      <c r="C18343">
        <v>2017</v>
      </c>
      <c r="D18343">
        <v>30145135</v>
      </c>
      <c r="E18343" t="s">
        <v>75</v>
      </c>
      <c r="F18343">
        <v>0</v>
      </c>
      <c r="G18343">
        <v>0.25</v>
      </c>
      <c r="H18343">
        <f t="shared" si="286"/>
        <v>120580540</v>
      </c>
    </row>
    <row r="18344" spans="1:8" x14ac:dyDescent="0.3">
      <c r="A18344" s="1" t="s">
        <v>2756</v>
      </c>
      <c r="B18344" t="s">
        <v>2757</v>
      </c>
      <c r="C18344">
        <v>2017</v>
      </c>
      <c r="D18344">
        <v>0</v>
      </c>
      <c r="E18344">
        <v>0</v>
      </c>
      <c r="F18344">
        <v>0</v>
      </c>
      <c r="G18344">
        <v>0</v>
      </c>
      <c r="H18344" t="str">
        <f t="shared" si="286"/>
        <v/>
      </c>
    </row>
    <row r="18345" spans="1:8" x14ac:dyDescent="0.3">
      <c r="A18345" s="1" t="s">
        <v>2758</v>
      </c>
      <c r="B18345" t="s">
        <v>2759</v>
      </c>
      <c r="C18345">
        <v>2017</v>
      </c>
      <c r="D18345">
        <v>0</v>
      </c>
      <c r="E18345">
        <v>0</v>
      </c>
      <c r="F18345">
        <v>0</v>
      </c>
      <c r="G18345">
        <v>0</v>
      </c>
      <c r="H18345" t="str">
        <f t="shared" si="286"/>
        <v/>
      </c>
    </row>
    <row r="18346" spans="1:8" x14ac:dyDescent="0.3">
      <c r="A18346" s="1" t="s">
        <v>2760</v>
      </c>
      <c r="B18346" t="s">
        <v>2761</v>
      </c>
      <c r="C18346">
        <v>2017</v>
      </c>
      <c r="D18346">
        <v>426082340</v>
      </c>
      <c r="E18346">
        <v>92.08</v>
      </c>
      <c r="F18346">
        <v>0</v>
      </c>
      <c r="G18346">
        <v>10</v>
      </c>
      <c r="H18346">
        <f t="shared" si="286"/>
        <v>42608234</v>
      </c>
    </row>
    <row r="18347" spans="1:8" x14ac:dyDescent="0.3">
      <c r="A18347" s="1" t="s">
        <v>2762</v>
      </c>
      <c r="B18347" t="s">
        <v>2763</v>
      </c>
      <c r="C18347">
        <v>2017</v>
      </c>
      <c r="D18347">
        <v>0</v>
      </c>
      <c r="E18347">
        <v>0</v>
      </c>
      <c r="F18347">
        <v>0</v>
      </c>
      <c r="G18347">
        <v>0</v>
      </c>
      <c r="H18347" t="str">
        <f t="shared" si="286"/>
        <v/>
      </c>
    </row>
    <row r="18348" spans="1:8" x14ac:dyDescent="0.3">
      <c r="A18348" s="1" t="s">
        <v>2766</v>
      </c>
      <c r="B18348" t="s">
        <v>2767</v>
      </c>
      <c r="C18348">
        <v>2017</v>
      </c>
      <c r="D18348">
        <v>0</v>
      </c>
      <c r="E18348">
        <v>0</v>
      </c>
      <c r="F18348">
        <v>0</v>
      </c>
      <c r="G18348">
        <v>0</v>
      </c>
      <c r="H18348" t="str">
        <f t="shared" si="286"/>
        <v/>
      </c>
    </row>
    <row r="18349" spans="1:8" x14ac:dyDescent="0.3">
      <c r="A18349" s="1" t="s">
        <v>2768</v>
      </c>
      <c r="B18349" t="s">
        <v>2769</v>
      </c>
      <c r="C18349">
        <v>2017</v>
      </c>
      <c r="D18349">
        <v>81590200</v>
      </c>
      <c r="E18349">
        <v>83.45</v>
      </c>
      <c r="F18349">
        <v>0</v>
      </c>
      <c r="G18349">
        <v>2.2999999999999998</v>
      </c>
      <c r="H18349">
        <f t="shared" si="286"/>
        <v>35474000</v>
      </c>
    </row>
    <row r="18350" spans="1:8" x14ac:dyDescent="0.3">
      <c r="A18350" s="1" t="s">
        <v>2772</v>
      </c>
      <c r="B18350" t="s">
        <v>2773</v>
      </c>
      <c r="C18350">
        <v>2017</v>
      </c>
      <c r="D18350">
        <v>21884160</v>
      </c>
      <c r="E18350">
        <v>84.98</v>
      </c>
      <c r="F18350">
        <v>0</v>
      </c>
      <c r="G18350">
        <v>1.28</v>
      </c>
      <c r="H18350">
        <f t="shared" si="286"/>
        <v>17097000</v>
      </c>
    </row>
    <row r="18351" spans="1:8" x14ac:dyDescent="0.3">
      <c r="A18351" s="1" t="s">
        <v>2776</v>
      </c>
      <c r="B18351" t="s">
        <v>2777</v>
      </c>
      <c r="C18351">
        <v>2017</v>
      </c>
      <c r="D18351">
        <v>0</v>
      </c>
      <c r="E18351">
        <v>0</v>
      </c>
      <c r="F18351">
        <v>0</v>
      </c>
      <c r="G18351">
        <v>0</v>
      </c>
      <c r="H18351" t="str">
        <f t="shared" si="286"/>
        <v/>
      </c>
    </row>
    <row r="18352" spans="1:8" x14ac:dyDescent="0.3">
      <c r="A18352" s="1" t="s">
        <v>2780</v>
      </c>
      <c r="B18352" t="s">
        <v>2781</v>
      </c>
      <c r="C18352">
        <v>2017</v>
      </c>
      <c r="D18352">
        <v>0</v>
      </c>
      <c r="E18352">
        <v>0</v>
      </c>
      <c r="F18352">
        <v>0</v>
      </c>
      <c r="G18352">
        <v>0</v>
      </c>
      <c r="H18352" t="str">
        <f t="shared" si="286"/>
        <v/>
      </c>
    </row>
    <row r="18353" spans="1:8" x14ac:dyDescent="0.3">
      <c r="A18353" s="1" t="s">
        <v>2782</v>
      </c>
      <c r="B18353" t="s">
        <v>2783</v>
      </c>
      <c r="C18353">
        <v>2017</v>
      </c>
      <c r="D18353">
        <v>72087515</v>
      </c>
      <c r="E18353">
        <v>80.92</v>
      </c>
      <c r="F18353">
        <v>0</v>
      </c>
      <c r="G18353">
        <v>1.5</v>
      </c>
      <c r="H18353">
        <f t="shared" si="286"/>
        <v>48058343.333333336</v>
      </c>
    </row>
    <row r="18354" spans="1:8" x14ac:dyDescent="0.3">
      <c r="A18354" s="1" t="s">
        <v>2786</v>
      </c>
      <c r="B18354" t="s">
        <v>2787</v>
      </c>
      <c r="C18354">
        <v>2017</v>
      </c>
      <c r="D18354">
        <v>0</v>
      </c>
      <c r="E18354">
        <v>0</v>
      </c>
      <c r="F18354">
        <v>0</v>
      </c>
      <c r="G18354">
        <v>0</v>
      </c>
      <c r="H18354" t="str">
        <f t="shared" si="286"/>
        <v/>
      </c>
    </row>
    <row r="18355" spans="1:8" x14ac:dyDescent="0.3">
      <c r="A18355" s="1" t="s">
        <v>2788</v>
      </c>
      <c r="B18355" t="s">
        <v>2789</v>
      </c>
      <c r="C18355">
        <v>2017</v>
      </c>
      <c r="D18355">
        <v>118415241</v>
      </c>
      <c r="E18355">
        <v>64.349999999999994</v>
      </c>
      <c r="F18355">
        <v>0</v>
      </c>
      <c r="G18355">
        <v>3.0000828400000001</v>
      </c>
      <c r="H18355">
        <f t="shared" si="286"/>
        <v>39470657.083589062</v>
      </c>
    </row>
    <row r="18356" spans="1:8" x14ac:dyDescent="0.3">
      <c r="A18356" s="1" t="s">
        <v>2790</v>
      </c>
      <c r="B18356" t="s">
        <v>2791</v>
      </c>
      <c r="C18356">
        <v>2017</v>
      </c>
      <c r="D18356">
        <v>51253000</v>
      </c>
      <c r="E18356">
        <v>66.67</v>
      </c>
      <c r="F18356">
        <v>0</v>
      </c>
      <c r="G18356">
        <v>1</v>
      </c>
      <c r="H18356">
        <f t="shared" si="286"/>
        <v>51253000</v>
      </c>
    </row>
    <row r="18357" spans="1:8" x14ac:dyDescent="0.3">
      <c r="A18357" s="1" t="s">
        <v>3274</v>
      </c>
      <c r="B18357" t="s">
        <v>3275</v>
      </c>
      <c r="C18357">
        <v>2017</v>
      </c>
      <c r="D18357">
        <v>162278000</v>
      </c>
      <c r="E18357">
        <v>49.41</v>
      </c>
      <c r="F18357">
        <v>0</v>
      </c>
      <c r="G18357">
        <v>2</v>
      </c>
      <c r="H18357">
        <f t="shared" si="286"/>
        <v>81139000</v>
      </c>
    </row>
    <row r="18358" spans="1:8" x14ac:dyDescent="0.3">
      <c r="A18358" s="1" t="s">
        <v>2794</v>
      </c>
      <c r="B18358" t="s">
        <v>2795</v>
      </c>
      <c r="C18358">
        <v>2017</v>
      </c>
      <c r="D18358">
        <v>0</v>
      </c>
      <c r="E18358">
        <v>0</v>
      </c>
      <c r="F18358">
        <v>0</v>
      </c>
      <c r="G18358">
        <v>0</v>
      </c>
      <c r="H18358" t="str">
        <f t="shared" si="286"/>
        <v/>
      </c>
    </row>
    <row r="18359" spans="1:8" x14ac:dyDescent="0.3">
      <c r="A18359" s="1" t="s">
        <v>2798</v>
      </c>
      <c r="B18359" t="s">
        <v>2799</v>
      </c>
      <c r="C18359">
        <v>2017</v>
      </c>
      <c r="D18359">
        <v>155782893</v>
      </c>
      <c r="E18359">
        <v>72.52</v>
      </c>
      <c r="F18359">
        <v>0</v>
      </c>
      <c r="G18359">
        <v>2.5</v>
      </c>
      <c r="H18359">
        <f t="shared" si="286"/>
        <v>62313157.200000003</v>
      </c>
    </row>
    <row r="18360" spans="1:8" x14ac:dyDescent="0.3">
      <c r="A18360" s="1" t="s">
        <v>2800</v>
      </c>
      <c r="B18360" t="s">
        <v>2801</v>
      </c>
      <c r="C18360">
        <v>2017</v>
      </c>
      <c r="D18360">
        <v>23516783</v>
      </c>
      <c r="E18360">
        <v>106.38</v>
      </c>
      <c r="F18360">
        <v>0</v>
      </c>
      <c r="G18360">
        <v>0.50074914999999998</v>
      </c>
      <c r="H18360">
        <f t="shared" si="286"/>
        <v>46963201.035887934</v>
      </c>
    </row>
    <row r="18361" spans="1:8" x14ac:dyDescent="0.3">
      <c r="A18361" s="1" t="s">
        <v>2806</v>
      </c>
      <c r="B18361" t="s">
        <v>2807</v>
      </c>
      <c r="C18361">
        <v>2017</v>
      </c>
      <c r="D18361">
        <v>0</v>
      </c>
      <c r="E18361">
        <v>0</v>
      </c>
      <c r="F18361">
        <v>0</v>
      </c>
      <c r="G18361">
        <v>0</v>
      </c>
      <c r="H18361" t="str">
        <f t="shared" si="286"/>
        <v/>
      </c>
    </row>
    <row r="18362" spans="1:8" x14ac:dyDescent="0.3">
      <c r="A18362" s="1" t="s">
        <v>2808</v>
      </c>
      <c r="B18362" t="s">
        <v>2809</v>
      </c>
      <c r="C18362">
        <v>2017</v>
      </c>
      <c r="D18362">
        <v>357243843</v>
      </c>
      <c r="E18362">
        <v>91.16</v>
      </c>
      <c r="F18362">
        <v>0</v>
      </c>
      <c r="G18362">
        <v>5.5</v>
      </c>
      <c r="H18362">
        <f t="shared" si="286"/>
        <v>64953426</v>
      </c>
    </row>
    <row r="18363" spans="1:8" x14ac:dyDescent="0.3">
      <c r="A18363" s="1" t="s">
        <v>2810</v>
      </c>
      <c r="B18363" t="s">
        <v>2811</v>
      </c>
      <c r="C18363">
        <v>2017</v>
      </c>
      <c r="D18363">
        <v>0</v>
      </c>
      <c r="E18363">
        <v>0</v>
      </c>
      <c r="F18363">
        <v>0</v>
      </c>
      <c r="G18363">
        <v>0</v>
      </c>
      <c r="H18363" t="str">
        <f t="shared" si="286"/>
        <v/>
      </c>
    </row>
    <row r="18364" spans="1:8" x14ac:dyDescent="0.3">
      <c r="A18364" s="1" t="s">
        <v>2812</v>
      </c>
      <c r="B18364" t="s">
        <v>2813</v>
      </c>
      <c r="C18364">
        <v>2017</v>
      </c>
      <c r="D18364">
        <v>12159140</v>
      </c>
      <c r="E18364">
        <v>8.49</v>
      </c>
      <c r="F18364">
        <v>18238710</v>
      </c>
      <c r="G18364">
        <v>0.20169862999999999</v>
      </c>
      <c r="H18364">
        <f t="shared" si="286"/>
        <v>60283701.480768614</v>
      </c>
    </row>
    <row r="18365" spans="1:8" x14ac:dyDescent="0.3">
      <c r="A18365" s="1" t="s">
        <v>2814</v>
      </c>
      <c r="B18365" t="s">
        <v>2815</v>
      </c>
      <c r="C18365">
        <v>2017</v>
      </c>
      <c r="D18365">
        <v>0</v>
      </c>
      <c r="E18365">
        <v>0</v>
      </c>
      <c r="F18365">
        <v>0</v>
      </c>
      <c r="G18365">
        <v>0</v>
      </c>
      <c r="H18365" t="str">
        <f t="shared" si="286"/>
        <v/>
      </c>
    </row>
    <row r="18366" spans="1:8" x14ac:dyDescent="0.3">
      <c r="A18366" s="1" t="s">
        <v>2816</v>
      </c>
      <c r="B18366" t="s">
        <v>2817</v>
      </c>
      <c r="C18366">
        <v>2017</v>
      </c>
      <c r="D18366">
        <v>378238180</v>
      </c>
      <c r="E18366">
        <v>49.83</v>
      </c>
      <c r="F18366">
        <v>0</v>
      </c>
      <c r="G18366">
        <v>2</v>
      </c>
      <c r="H18366">
        <f t="shared" si="286"/>
        <v>189119090</v>
      </c>
    </row>
    <row r="18367" spans="1:8" x14ac:dyDescent="0.3">
      <c r="A18367" s="1" t="s">
        <v>2818</v>
      </c>
      <c r="B18367" t="s">
        <v>2819</v>
      </c>
      <c r="C18367">
        <v>2017</v>
      </c>
      <c r="D18367">
        <v>6069430</v>
      </c>
      <c r="E18367">
        <v>421.17</v>
      </c>
      <c r="F18367">
        <v>0</v>
      </c>
      <c r="G18367">
        <v>0.2</v>
      </c>
      <c r="H18367">
        <f t="shared" si="286"/>
        <v>30347150</v>
      </c>
    </row>
    <row r="18368" spans="1:8" x14ac:dyDescent="0.3">
      <c r="A18368" s="1" t="s">
        <v>2822</v>
      </c>
      <c r="B18368" t="s">
        <v>2823</v>
      </c>
      <c r="C18368">
        <v>2017</v>
      </c>
      <c r="D18368">
        <v>0</v>
      </c>
      <c r="E18368">
        <v>0</v>
      </c>
      <c r="F18368">
        <v>0</v>
      </c>
      <c r="G18368">
        <v>0</v>
      </c>
      <c r="H18368" t="str">
        <f t="shared" si="286"/>
        <v/>
      </c>
    </row>
    <row r="18369" spans="1:8" x14ac:dyDescent="0.3">
      <c r="A18369" s="1" t="s">
        <v>2824</v>
      </c>
      <c r="B18369" t="s">
        <v>2825</v>
      </c>
      <c r="C18369">
        <v>2017</v>
      </c>
      <c r="D18369">
        <v>0</v>
      </c>
      <c r="E18369">
        <v>0</v>
      </c>
      <c r="F18369">
        <v>0</v>
      </c>
      <c r="G18369">
        <v>0</v>
      </c>
      <c r="H18369" t="str">
        <f t="shared" si="286"/>
        <v/>
      </c>
    </row>
    <row r="18370" spans="1:8" x14ac:dyDescent="0.3">
      <c r="A18370" s="1" t="s">
        <v>2826</v>
      </c>
      <c r="B18370" t="s">
        <v>2827</v>
      </c>
      <c r="C18370">
        <v>2017</v>
      </c>
      <c r="D18370">
        <v>48958354</v>
      </c>
      <c r="E18370">
        <v>65.13</v>
      </c>
      <c r="F18370">
        <v>0</v>
      </c>
      <c r="G18370">
        <v>0.4</v>
      </c>
      <c r="H18370">
        <f t="shared" si="286"/>
        <v>122395885</v>
      </c>
    </row>
    <row r="18371" spans="1:8" x14ac:dyDescent="0.3">
      <c r="A18371" s="1" t="s">
        <v>2830</v>
      </c>
      <c r="B18371" t="s">
        <v>2831</v>
      </c>
      <c r="C18371">
        <v>2017</v>
      </c>
      <c r="D18371">
        <v>97329791</v>
      </c>
      <c r="E18371">
        <v>0</v>
      </c>
      <c r="F18371">
        <v>0</v>
      </c>
      <c r="G18371">
        <v>0.79999998999999999</v>
      </c>
      <c r="H18371">
        <f t="shared" ref="H18371:H18434" si="287">IF(G18371=0, "",D18371/G18371)</f>
        <v>121662240.270778</v>
      </c>
    </row>
    <row r="18372" spans="1:8" x14ac:dyDescent="0.3">
      <c r="A18372" s="1" t="s">
        <v>2832</v>
      </c>
      <c r="B18372" t="s">
        <v>2833</v>
      </c>
      <c r="C18372">
        <v>2017</v>
      </c>
      <c r="D18372">
        <v>6067877</v>
      </c>
      <c r="E18372">
        <v>40.98</v>
      </c>
      <c r="F18372">
        <v>0</v>
      </c>
      <c r="G18372">
        <v>0.2</v>
      </c>
      <c r="H18372">
        <f t="shared" si="287"/>
        <v>30339385</v>
      </c>
    </row>
    <row r="18373" spans="1:8" x14ac:dyDescent="0.3">
      <c r="A18373" s="1" t="s">
        <v>2950</v>
      </c>
      <c r="B18373" t="s">
        <v>2951</v>
      </c>
      <c r="C18373">
        <v>2017</v>
      </c>
      <c r="D18373">
        <v>8824524</v>
      </c>
      <c r="E18373">
        <v>28.93</v>
      </c>
      <c r="F18373">
        <v>0</v>
      </c>
      <c r="G18373">
        <v>0.2</v>
      </c>
      <c r="H18373">
        <f t="shared" si="287"/>
        <v>44122620</v>
      </c>
    </row>
    <row r="18374" spans="1:8" x14ac:dyDescent="0.3">
      <c r="A18374" s="1" t="s">
        <v>2886</v>
      </c>
      <c r="B18374" t="s">
        <v>2887</v>
      </c>
      <c r="C18374">
        <v>2017</v>
      </c>
      <c r="D18374">
        <v>385554000</v>
      </c>
      <c r="E18374">
        <v>62.41</v>
      </c>
      <c r="F18374">
        <v>0</v>
      </c>
      <c r="G18374">
        <v>10</v>
      </c>
      <c r="H18374">
        <f t="shared" si="287"/>
        <v>38555400</v>
      </c>
    </row>
    <row r="18375" spans="1:8" x14ac:dyDescent="0.3">
      <c r="A18375" s="1" t="s">
        <v>2888</v>
      </c>
      <c r="B18375" t="s">
        <v>2889</v>
      </c>
      <c r="C18375">
        <v>2017</v>
      </c>
      <c r="D18375">
        <v>41080186</v>
      </c>
      <c r="E18375">
        <v>74</v>
      </c>
      <c r="F18375">
        <v>0</v>
      </c>
      <c r="G18375">
        <v>0.6</v>
      </c>
      <c r="H18375">
        <f t="shared" si="287"/>
        <v>68466976.666666672</v>
      </c>
    </row>
    <row r="18376" spans="1:8" x14ac:dyDescent="0.3">
      <c r="A18376" s="1" t="s">
        <v>2838</v>
      </c>
      <c r="B18376" t="s">
        <v>2839</v>
      </c>
      <c r="C18376">
        <v>2017</v>
      </c>
      <c r="D18376">
        <v>404755000</v>
      </c>
      <c r="E18376">
        <v>70.36</v>
      </c>
      <c r="F18376">
        <v>0</v>
      </c>
      <c r="G18376">
        <v>5</v>
      </c>
      <c r="H18376">
        <f t="shared" si="287"/>
        <v>80951000</v>
      </c>
    </row>
    <row r="18377" spans="1:8" x14ac:dyDescent="0.3">
      <c r="A18377" s="1" t="s">
        <v>2842</v>
      </c>
      <c r="B18377" t="s">
        <v>2843</v>
      </c>
      <c r="C18377">
        <v>2017</v>
      </c>
      <c r="D18377">
        <v>45398280</v>
      </c>
      <c r="E18377">
        <v>0</v>
      </c>
      <c r="F18377">
        <v>0</v>
      </c>
      <c r="G18377">
        <v>0.3</v>
      </c>
      <c r="H18377">
        <f t="shared" si="287"/>
        <v>151327600</v>
      </c>
    </row>
    <row r="18378" spans="1:8" x14ac:dyDescent="0.3">
      <c r="A18378" s="1" t="s">
        <v>2844</v>
      </c>
      <c r="B18378" t="s">
        <v>2845</v>
      </c>
      <c r="C18378">
        <v>2017</v>
      </c>
      <c r="D18378">
        <v>93367036</v>
      </c>
      <c r="E18378">
        <v>89.78</v>
      </c>
      <c r="F18378">
        <v>0</v>
      </c>
      <c r="G18378">
        <v>3.1857632200000001</v>
      </c>
      <c r="H18378">
        <f t="shared" si="287"/>
        <v>29307588.025955047</v>
      </c>
    </row>
    <row r="18379" spans="1:8" x14ac:dyDescent="0.3">
      <c r="A18379" s="1" t="s">
        <v>2846</v>
      </c>
      <c r="B18379" t="s">
        <v>2847</v>
      </c>
      <c r="C18379">
        <v>2017</v>
      </c>
      <c r="D18379">
        <v>58670421</v>
      </c>
      <c r="E18379">
        <v>67.180000000000007</v>
      </c>
      <c r="F18379">
        <v>0</v>
      </c>
      <c r="G18379">
        <v>0.5</v>
      </c>
      <c r="H18379">
        <f t="shared" si="287"/>
        <v>117340842</v>
      </c>
    </row>
    <row r="18380" spans="1:8" x14ac:dyDescent="0.3">
      <c r="A18380" s="1" t="s">
        <v>2848</v>
      </c>
      <c r="B18380" t="s">
        <v>2849</v>
      </c>
      <c r="C18380">
        <v>2017</v>
      </c>
      <c r="D18380">
        <v>74096002</v>
      </c>
      <c r="E18380">
        <v>0</v>
      </c>
      <c r="F18380">
        <v>0</v>
      </c>
      <c r="G18380">
        <v>1</v>
      </c>
      <c r="H18380">
        <f t="shared" si="287"/>
        <v>74096002</v>
      </c>
    </row>
    <row r="18381" spans="1:8" x14ac:dyDescent="0.3">
      <c r="A18381" s="1" t="s">
        <v>3382</v>
      </c>
      <c r="B18381" t="s">
        <v>3383</v>
      </c>
      <c r="C18381">
        <v>2017</v>
      </c>
      <c r="D18381">
        <v>56347056</v>
      </c>
      <c r="E18381">
        <v>87.2</v>
      </c>
      <c r="F18381">
        <v>0</v>
      </c>
      <c r="G18381">
        <v>2</v>
      </c>
      <c r="H18381">
        <f t="shared" si="287"/>
        <v>28173528</v>
      </c>
    </row>
    <row r="18382" spans="1:8" x14ac:dyDescent="0.3">
      <c r="A18382" s="1" t="s">
        <v>2954</v>
      </c>
      <c r="B18382" t="s">
        <v>2955</v>
      </c>
      <c r="C18382">
        <v>2017</v>
      </c>
      <c r="D18382">
        <v>112500000</v>
      </c>
      <c r="E18382">
        <v>90.44</v>
      </c>
      <c r="F18382">
        <v>0</v>
      </c>
      <c r="G18382">
        <v>2.5</v>
      </c>
      <c r="H18382">
        <f t="shared" si="287"/>
        <v>45000000</v>
      </c>
    </row>
    <row r="18383" spans="1:8" x14ac:dyDescent="0.3">
      <c r="A18383" s="1" t="s">
        <v>2850</v>
      </c>
      <c r="B18383" t="s">
        <v>2851</v>
      </c>
      <c r="C18383">
        <v>2017</v>
      </c>
      <c r="D18383">
        <v>0</v>
      </c>
      <c r="E18383">
        <v>0</v>
      </c>
      <c r="F18383">
        <v>0</v>
      </c>
      <c r="G18383">
        <v>0</v>
      </c>
      <c r="H18383" t="str">
        <f t="shared" si="287"/>
        <v/>
      </c>
    </row>
    <row r="18384" spans="1:8" x14ac:dyDescent="0.3">
      <c r="A18384" s="1" t="s">
        <v>2892</v>
      </c>
      <c r="B18384" t="s">
        <v>2893</v>
      </c>
      <c r="C18384">
        <v>2017</v>
      </c>
      <c r="D18384">
        <v>0</v>
      </c>
      <c r="E18384">
        <v>0</v>
      </c>
      <c r="F18384">
        <v>0</v>
      </c>
      <c r="G18384">
        <v>0</v>
      </c>
      <c r="H18384" t="str">
        <f t="shared" si="287"/>
        <v/>
      </c>
    </row>
    <row r="18385" spans="1:8" x14ac:dyDescent="0.3">
      <c r="A18385" s="1" t="s">
        <v>2894</v>
      </c>
      <c r="B18385" t="s">
        <v>2895</v>
      </c>
      <c r="C18385">
        <v>2017</v>
      </c>
      <c r="D18385">
        <v>0</v>
      </c>
      <c r="E18385">
        <v>0</v>
      </c>
      <c r="F18385">
        <v>0</v>
      </c>
      <c r="G18385">
        <v>0</v>
      </c>
      <c r="H18385" t="str">
        <f t="shared" si="287"/>
        <v/>
      </c>
    </row>
    <row r="18386" spans="1:8" x14ac:dyDescent="0.3">
      <c r="A18386" s="1" t="s">
        <v>2896</v>
      </c>
      <c r="B18386" t="s">
        <v>2897</v>
      </c>
      <c r="C18386">
        <v>2017</v>
      </c>
      <c r="D18386">
        <v>0</v>
      </c>
      <c r="E18386">
        <v>0</v>
      </c>
      <c r="F18386">
        <v>0</v>
      </c>
      <c r="G18386">
        <v>0</v>
      </c>
      <c r="H18386" t="str">
        <f t="shared" si="287"/>
        <v/>
      </c>
    </row>
    <row r="18387" spans="1:8" x14ac:dyDescent="0.3">
      <c r="A18387" s="1" t="s">
        <v>2898</v>
      </c>
      <c r="B18387" t="s">
        <v>2899</v>
      </c>
      <c r="C18387">
        <v>2017</v>
      </c>
      <c r="D18387">
        <v>170118215</v>
      </c>
      <c r="E18387">
        <v>73.95</v>
      </c>
      <c r="F18387">
        <v>0</v>
      </c>
      <c r="G18387">
        <v>5</v>
      </c>
      <c r="H18387">
        <f t="shared" si="287"/>
        <v>34023643</v>
      </c>
    </row>
    <row r="18388" spans="1:8" x14ac:dyDescent="0.3">
      <c r="A18388" s="1" t="s">
        <v>2906</v>
      </c>
      <c r="B18388" t="s">
        <v>2907</v>
      </c>
      <c r="C18388">
        <v>2017</v>
      </c>
      <c r="D18388">
        <v>0</v>
      </c>
      <c r="E18388">
        <v>0</v>
      </c>
      <c r="F18388">
        <v>0</v>
      </c>
      <c r="G18388">
        <v>0</v>
      </c>
      <c r="H18388" t="str">
        <f t="shared" si="287"/>
        <v/>
      </c>
    </row>
    <row r="18389" spans="1:8" x14ac:dyDescent="0.3">
      <c r="A18389" s="1" t="s">
        <v>2956</v>
      </c>
      <c r="B18389" t="s">
        <v>2957</v>
      </c>
      <c r="C18389">
        <v>2017</v>
      </c>
      <c r="D18389">
        <v>0</v>
      </c>
      <c r="E18389">
        <v>0</v>
      </c>
      <c r="F18389">
        <v>0</v>
      </c>
      <c r="G18389">
        <v>0</v>
      </c>
      <c r="H18389" t="str">
        <f t="shared" si="287"/>
        <v/>
      </c>
    </row>
    <row r="18390" spans="1:8" x14ac:dyDescent="0.3">
      <c r="A18390" s="1" t="s">
        <v>2960</v>
      </c>
      <c r="B18390" t="s">
        <v>2961</v>
      </c>
      <c r="C18390">
        <v>2017</v>
      </c>
      <c r="D18390">
        <v>0</v>
      </c>
      <c r="E18390">
        <v>0</v>
      </c>
      <c r="F18390">
        <v>0</v>
      </c>
      <c r="G18390">
        <v>0</v>
      </c>
      <c r="H18390" t="str">
        <f t="shared" si="287"/>
        <v/>
      </c>
    </row>
    <row r="18391" spans="1:8" x14ac:dyDescent="0.3">
      <c r="A18391" s="1" t="s">
        <v>3112</v>
      </c>
      <c r="B18391" t="s">
        <v>3113</v>
      </c>
      <c r="C18391">
        <v>2017</v>
      </c>
      <c r="D18391">
        <v>184886420</v>
      </c>
      <c r="E18391">
        <v>63.82</v>
      </c>
      <c r="F18391">
        <v>0</v>
      </c>
      <c r="G18391">
        <v>1.5</v>
      </c>
      <c r="H18391">
        <f t="shared" si="287"/>
        <v>123257613.33333333</v>
      </c>
    </row>
    <row r="18392" spans="1:8" x14ac:dyDescent="0.3">
      <c r="A18392" s="1" t="s">
        <v>2962</v>
      </c>
      <c r="B18392" t="s">
        <v>2963</v>
      </c>
      <c r="C18392">
        <v>2017</v>
      </c>
      <c r="D18392">
        <v>39061380</v>
      </c>
      <c r="E18392">
        <v>82.32</v>
      </c>
      <c r="F18392">
        <v>0</v>
      </c>
      <c r="G18392">
        <v>1.0000002299999999</v>
      </c>
      <c r="H18392">
        <f t="shared" si="287"/>
        <v>39061371.015884668</v>
      </c>
    </row>
    <row r="18393" spans="1:8" x14ac:dyDescent="0.3">
      <c r="A18393" s="1" t="s">
        <v>2908</v>
      </c>
      <c r="B18393" t="s">
        <v>2909</v>
      </c>
      <c r="C18393">
        <v>2017</v>
      </c>
      <c r="D18393">
        <v>0</v>
      </c>
      <c r="E18393">
        <v>0</v>
      </c>
      <c r="F18393">
        <v>0</v>
      </c>
      <c r="G18393">
        <v>0</v>
      </c>
      <c r="H18393" t="str">
        <f t="shared" si="287"/>
        <v/>
      </c>
    </row>
    <row r="18394" spans="1:8" x14ac:dyDescent="0.3">
      <c r="A18394" s="1" t="s">
        <v>2964</v>
      </c>
      <c r="B18394" t="s">
        <v>2965</v>
      </c>
      <c r="C18394">
        <v>2017</v>
      </c>
      <c r="D18394">
        <v>32968250</v>
      </c>
      <c r="E18394">
        <v>51.48</v>
      </c>
      <c r="F18394">
        <v>0</v>
      </c>
      <c r="G18394">
        <v>0.7</v>
      </c>
      <c r="H18394">
        <f t="shared" si="287"/>
        <v>47097500</v>
      </c>
    </row>
    <row r="18395" spans="1:8" x14ac:dyDescent="0.3">
      <c r="A18395" s="1" t="s">
        <v>2910</v>
      </c>
      <c r="B18395" t="s">
        <v>2911</v>
      </c>
      <c r="C18395">
        <v>2017</v>
      </c>
      <c r="D18395">
        <v>212648298</v>
      </c>
      <c r="E18395">
        <v>91.28</v>
      </c>
      <c r="F18395">
        <v>0</v>
      </c>
      <c r="G18395">
        <v>2</v>
      </c>
      <c r="H18395">
        <f t="shared" si="287"/>
        <v>106324149</v>
      </c>
    </row>
    <row r="18396" spans="1:8" x14ac:dyDescent="0.3">
      <c r="A18396" s="1" t="s">
        <v>2912</v>
      </c>
      <c r="B18396" t="s">
        <v>2913</v>
      </c>
      <c r="C18396">
        <v>2017</v>
      </c>
      <c r="D18396">
        <v>0</v>
      </c>
      <c r="E18396">
        <v>0</v>
      </c>
      <c r="F18396">
        <v>0</v>
      </c>
      <c r="G18396">
        <v>0</v>
      </c>
      <c r="H18396" t="str">
        <f t="shared" si="287"/>
        <v/>
      </c>
    </row>
    <row r="18397" spans="1:8" x14ac:dyDescent="0.3">
      <c r="A18397" s="1" t="s">
        <v>2968</v>
      </c>
      <c r="B18397" t="s">
        <v>2969</v>
      </c>
      <c r="C18397">
        <v>2017</v>
      </c>
      <c r="D18397">
        <v>7872558</v>
      </c>
      <c r="E18397">
        <v>26.09</v>
      </c>
      <c r="F18397">
        <v>0</v>
      </c>
      <c r="G18397">
        <v>0.16</v>
      </c>
      <c r="H18397">
        <f t="shared" si="287"/>
        <v>49203487.5</v>
      </c>
    </row>
    <row r="18398" spans="1:8" x14ac:dyDescent="0.3">
      <c r="A18398" s="1" t="s">
        <v>2914</v>
      </c>
      <c r="B18398" t="s">
        <v>2915</v>
      </c>
      <c r="C18398">
        <v>2017</v>
      </c>
      <c r="D18398">
        <v>0</v>
      </c>
      <c r="E18398">
        <v>0</v>
      </c>
      <c r="F18398">
        <v>0</v>
      </c>
      <c r="G18398">
        <v>0</v>
      </c>
      <c r="H18398" t="str">
        <f t="shared" si="287"/>
        <v/>
      </c>
    </row>
    <row r="18399" spans="1:8" x14ac:dyDescent="0.3">
      <c r="A18399" s="1" t="s">
        <v>3118</v>
      </c>
      <c r="B18399" t="s">
        <v>3119</v>
      </c>
      <c r="C18399">
        <v>2017</v>
      </c>
      <c r="D18399">
        <v>36749028</v>
      </c>
      <c r="E18399">
        <v>81.95</v>
      </c>
      <c r="F18399">
        <v>0</v>
      </c>
      <c r="G18399">
        <v>0.5</v>
      </c>
      <c r="H18399">
        <f t="shared" si="287"/>
        <v>73498056</v>
      </c>
    </row>
    <row r="18400" spans="1:8" x14ac:dyDescent="0.3">
      <c r="A18400" s="1" t="s">
        <v>2916</v>
      </c>
      <c r="B18400" t="s">
        <v>2917</v>
      </c>
      <c r="C18400">
        <v>2017</v>
      </c>
      <c r="D18400">
        <v>62789480</v>
      </c>
      <c r="E18400">
        <v>95.22</v>
      </c>
      <c r="F18400">
        <v>0</v>
      </c>
      <c r="G18400">
        <v>1.3</v>
      </c>
      <c r="H18400">
        <f t="shared" si="287"/>
        <v>48299600</v>
      </c>
    </row>
    <row r="18401" spans="1:8" x14ac:dyDescent="0.3">
      <c r="A18401" s="1" t="s">
        <v>2970</v>
      </c>
      <c r="B18401" t="s">
        <v>2971</v>
      </c>
      <c r="C18401">
        <v>2017</v>
      </c>
      <c r="D18401">
        <v>37112780</v>
      </c>
      <c r="E18401">
        <v>84.22</v>
      </c>
      <c r="F18401">
        <v>0</v>
      </c>
      <c r="G18401">
        <v>0.39940594000000001</v>
      </c>
      <c r="H18401">
        <f t="shared" si="287"/>
        <v>92919950.063837305</v>
      </c>
    </row>
    <row r="18402" spans="1:8" x14ac:dyDescent="0.3">
      <c r="A18402" s="1" t="s">
        <v>3490</v>
      </c>
      <c r="B18402" t="s">
        <v>3491</v>
      </c>
      <c r="C18402">
        <v>2017</v>
      </c>
      <c r="D18402">
        <v>19361025</v>
      </c>
      <c r="E18402">
        <v>85.45</v>
      </c>
      <c r="F18402">
        <v>0</v>
      </c>
      <c r="G18402">
        <v>0.6</v>
      </c>
      <c r="H18402">
        <f t="shared" si="287"/>
        <v>32268375</v>
      </c>
    </row>
    <row r="18403" spans="1:8" x14ac:dyDescent="0.3">
      <c r="A18403" s="1" t="s">
        <v>2972</v>
      </c>
      <c r="B18403" t="s">
        <v>2973</v>
      </c>
      <c r="C18403">
        <v>2017</v>
      </c>
      <c r="D18403">
        <v>0</v>
      </c>
      <c r="E18403">
        <v>0</v>
      </c>
      <c r="F18403">
        <v>0</v>
      </c>
      <c r="G18403">
        <v>0</v>
      </c>
      <c r="H18403" t="str">
        <f t="shared" si="287"/>
        <v/>
      </c>
    </row>
    <row r="18404" spans="1:8" x14ac:dyDescent="0.3">
      <c r="A18404" s="1" t="s">
        <v>2974</v>
      </c>
      <c r="B18404" t="s">
        <v>2975</v>
      </c>
      <c r="C18404">
        <v>2017</v>
      </c>
      <c r="D18404">
        <v>88856500</v>
      </c>
      <c r="E18404">
        <v>66.64</v>
      </c>
      <c r="F18404">
        <v>0</v>
      </c>
      <c r="G18404">
        <v>2</v>
      </c>
      <c r="H18404">
        <f t="shared" si="287"/>
        <v>44428250</v>
      </c>
    </row>
    <row r="18405" spans="1:8" x14ac:dyDescent="0.3">
      <c r="A18405" s="1" t="s">
        <v>2976</v>
      </c>
      <c r="B18405" t="s">
        <v>2977</v>
      </c>
      <c r="C18405">
        <v>2017</v>
      </c>
      <c r="D18405">
        <v>0</v>
      </c>
      <c r="E18405">
        <v>0</v>
      </c>
      <c r="F18405">
        <v>0</v>
      </c>
      <c r="G18405">
        <v>0</v>
      </c>
      <c r="H18405" t="str">
        <f t="shared" si="287"/>
        <v/>
      </c>
    </row>
    <row r="18406" spans="1:8" x14ac:dyDescent="0.3">
      <c r="A18406" s="1" t="s">
        <v>2978</v>
      </c>
      <c r="B18406" t="s">
        <v>2979</v>
      </c>
      <c r="C18406">
        <v>2017</v>
      </c>
      <c r="D18406">
        <v>475819716</v>
      </c>
      <c r="E18406">
        <v>54.58</v>
      </c>
      <c r="F18406">
        <v>0</v>
      </c>
      <c r="G18406">
        <v>6.1104143799999999</v>
      </c>
      <c r="H18406">
        <f t="shared" si="287"/>
        <v>77870286.106520981</v>
      </c>
    </row>
    <row r="18407" spans="1:8" x14ac:dyDescent="0.3">
      <c r="A18407" s="1" t="s">
        <v>2980</v>
      </c>
      <c r="B18407" t="s">
        <v>2981</v>
      </c>
      <c r="C18407">
        <v>2017</v>
      </c>
      <c r="D18407">
        <v>17640146</v>
      </c>
      <c r="E18407">
        <v>103.52</v>
      </c>
      <c r="F18407">
        <v>0</v>
      </c>
      <c r="G18407">
        <v>0.25</v>
      </c>
      <c r="H18407">
        <f t="shared" si="287"/>
        <v>70560584</v>
      </c>
    </row>
    <row r="18408" spans="1:8" x14ac:dyDescent="0.3">
      <c r="A18408" s="1" t="s">
        <v>3276</v>
      </c>
      <c r="B18408" t="s">
        <v>3277</v>
      </c>
      <c r="C18408">
        <v>2017</v>
      </c>
      <c r="D18408">
        <v>0</v>
      </c>
      <c r="E18408">
        <v>0</v>
      </c>
      <c r="F18408">
        <v>0</v>
      </c>
      <c r="G18408">
        <v>0</v>
      </c>
      <c r="H18408" t="str">
        <f t="shared" si="287"/>
        <v/>
      </c>
    </row>
    <row r="18409" spans="1:8" x14ac:dyDescent="0.3">
      <c r="A18409" s="1" t="s">
        <v>2984</v>
      </c>
      <c r="B18409" t="s">
        <v>2985</v>
      </c>
      <c r="C18409">
        <v>2017</v>
      </c>
      <c r="D18409">
        <v>66424147</v>
      </c>
      <c r="E18409">
        <v>84.64</v>
      </c>
      <c r="F18409">
        <v>0</v>
      </c>
      <c r="G18409">
        <v>2.7</v>
      </c>
      <c r="H18409">
        <f t="shared" si="287"/>
        <v>24601535.925925925</v>
      </c>
    </row>
    <row r="18410" spans="1:8" x14ac:dyDescent="0.3">
      <c r="A18410" s="1" t="s">
        <v>2986</v>
      </c>
      <c r="B18410" t="s">
        <v>2987</v>
      </c>
      <c r="C18410">
        <v>2017</v>
      </c>
      <c r="D18410">
        <v>31996000</v>
      </c>
      <c r="E18410">
        <v>114.3</v>
      </c>
      <c r="F18410">
        <v>0</v>
      </c>
      <c r="G18410">
        <v>0.4</v>
      </c>
      <c r="H18410">
        <f t="shared" si="287"/>
        <v>79990000</v>
      </c>
    </row>
    <row r="18411" spans="1:8" x14ac:dyDescent="0.3">
      <c r="A18411" s="1" t="s">
        <v>2988</v>
      </c>
      <c r="B18411" t="s">
        <v>2989</v>
      </c>
      <c r="C18411">
        <v>2017</v>
      </c>
      <c r="D18411">
        <v>0</v>
      </c>
      <c r="E18411">
        <v>0</v>
      </c>
      <c r="F18411">
        <v>0</v>
      </c>
      <c r="G18411">
        <v>0</v>
      </c>
      <c r="H18411" t="str">
        <f t="shared" si="287"/>
        <v/>
      </c>
    </row>
    <row r="18412" spans="1:8" x14ac:dyDescent="0.3">
      <c r="A18412" s="1" t="s">
        <v>2990</v>
      </c>
      <c r="B18412" t="s">
        <v>2991</v>
      </c>
      <c r="C18412">
        <v>2017</v>
      </c>
      <c r="D18412">
        <v>0</v>
      </c>
      <c r="E18412">
        <v>0</v>
      </c>
      <c r="F18412">
        <v>0</v>
      </c>
      <c r="G18412">
        <v>0</v>
      </c>
      <c r="H18412" t="str">
        <f t="shared" si="287"/>
        <v/>
      </c>
    </row>
    <row r="18413" spans="1:8" x14ac:dyDescent="0.3">
      <c r="A18413" s="1" t="s">
        <v>3492</v>
      </c>
      <c r="B18413" t="s">
        <v>3493</v>
      </c>
      <c r="C18413">
        <v>2017</v>
      </c>
      <c r="D18413">
        <v>0</v>
      </c>
      <c r="E18413">
        <v>0</v>
      </c>
      <c r="F18413">
        <v>0</v>
      </c>
      <c r="G18413">
        <v>0</v>
      </c>
      <c r="H18413" t="str">
        <f t="shared" si="287"/>
        <v/>
      </c>
    </row>
    <row r="18414" spans="1:8" x14ac:dyDescent="0.3">
      <c r="A18414" s="1" t="s">
        <v>3122</v>
      </c>
      <c r="B18414" t="s">
        <v>3123</v>
      </c>
      <c r="C18414">
        <v>2017</v>
      </c>
      <c r="D18414">
        <v>160254356</v>
      </c>
      <c r="E18414">
        <v>65.819999999999993</v>
      </c>
      <c r="F18414">
        <v>0</v>
      </c>
      <c r="G18414">
        <v>2.2999999999999998</v>
      </c>
      <c r="H18414">
        <f t="shared" si="287"/>
        <v>69675806.956521749</v>
      </c>
    </row>
    <row r="18415" spans="1:8" x14ac:dyDescent="0.3">
      <c r="A18415" s="1" t="s">
        <v>2992</v>
      </c>
      <c r="B18415" t="s">
        <v>2993</v>
      </c>
      <c r="C18415">
        <v>2017</v>
      </c>
      <c r="D18415">
        <v>0</v>
      </c>
      <c r="E18415">
        <v>0</v>
      </c>
      <c r="F18415">
        <v>0</v>
      </c>
      <c r="G18415">
        <v>0</v>
      </c>
      <c r="H18415" t="str">
        <f t="shared" si="287"/>
        <v/>
      </c>
    </row>
    <row r="18416" spans="1:8" x14ac:dyDescent="0.3">
      <c r="A18416" s="1" t="s">
        <v>2994</v>
      </c>
      <c r="B18416" t="s">
        <v>2995</v>
      </c>
      <c r="C18416">
        <v>2017</v>
      </c>
      <c r="D18416">
        <v>301195180</v>
      </c>
      <c r="E18416">
        <v>0</v>
      </c>
      <c r="F18416">
        <v>0</v>
      </c>
      <c r="G18416">
        <v>5</v>
      </c>
      <c r="H18416">
        <f t="shared" si="287"/>
        <v>60239036</v>
      </c>
    </row>
    <row r="18417" spans="1:8" x14ac:dyDescent="0.3">
      <c r="A18417" s="1" t="s">
        <v>2996</v>
      </c>
      <c r="B18417" t="s">
        <v>2997</v>
      </c>
      <c r="C18417">
        <v>2017</v>
      </c>
      <c r="D18417">
        <v>0</v>
      </c>
      <c r="E18417">
        <v>0</v>
      </c>
      <c r="F18417">
        <v>0</v>
      </c>
      <c r="G18417">
        <v>0</v>
      </c>
      <c r="H18417" t="str">
        <f t="shared" si="287"/>
        <v/>
      </c>
    </row>
    <row r="18418" spans="1:8" x14ac:dyDescent="0.3">
      <c r="A18418" s="1" t="s">
        <v>2998</v>
      </c>
      <c r="B18418" t="s">
        <v>2999</v>
      </c>
      <c r="C18418">
        <v>2017</v>
      </c>
      <c r="D18418">
        <v>0</v>
      </c>
      <c r="E18418">
        <v>0</v>
      </c>
      <c r="F18418">
        <v>0</v>
      </c>
      <c r="G18418">
        <v>0</v>
      </c>
      <c r="H18418" t="str">
        <f t="shared" si="287"/>
        <v/>
      </c>
    </row>
    <row r="18419" spans="1:8" x14ac:dyDescent="0.3">
      <c r="A18419" s="1" t="s">
        <v>3000</v>
      </c>
      <c r="B18419" t="s">
        <v>3001</v>
      </c>
      <c r="C18419">
        <v>2017</v>
      </c>
      <c r="D18419">
        <v>102474276</v>
      </c>
      <c r="E18419">
        <v>0</v>
      </c>
      <c r="F18419">
        <v>0</v>
      </c>
      <c r="G18419">
        <v>0.20028144000000001</v>
      </c>
      <c r="H18419">
        <f t="shared" si="287"/>
        <v>511651384.17219287</v>
      </c>
    </row>
    <row r="18420" spans="1:8" x14ac:dyDescent="0.3">
      <c r="A18420" s="1" t="s">
        <v>1712</v>
      </c>
      <c r="B18420" t="s">
        <v>1713</v>
      </c>
      <c r="C18420">
        <v>2017</v>
      </c>
      <c r="D18420">
        <v>0</v>
      </c>
      <c r="E18420">
        <v>0</v>
      </c>
      <c r="F18420">
        <v>0</v>
      </c>
      <c r="G18420">
        <v>0</v>
      </c>
      <c r="H18420" t="str">
        <f t="shared" si="287"/>
        <v/>
      </c>
    </row>
    <row r="18421" spans="1:8" x14ac:dyDescent="0.3">
      <c r="A18421" s="1" t="s">
        <v>1714</v>
      </c>
      <c r="B18421" t="s">
        <v>1715</v>
      </c>
      <c r="C18421">
        <v>2017</v>
      </c>
      <c r="D18421">
        <v>4380148260</v>
      </c>
      <c r="E18421">
        <v>59.94</v>
      </c>
      <c r="F18421">
        <v>0</v>
      </c>
      <c r="G18421">
        <v>2.4</v>
      </c>
      <c r="H18421">
        <f t="shared" si="287"/>
        <v>1825061775</v>
      </c>
    </row>
    <row r="18422" spans="1:8" x14ac:dyDescent="0.3">
      <c r="A18422" s="1" t="s">
        <v>3124</v>
      </c>
      <c r="B18422" t="s">
        <v>3125</v>
      </c>
      <c r="C18422">
        <v>2017</v>
      </c>
      <c r="D18422">
        <v>493929588</v>
      </c>
      <c r="E18422">
        <v>62.7</v>
      </c>
      <c r="F18422">
        <v>0</v>
      </c>
      <c r="G18422">
        <v>0.6</v>
      </c>
      <c r="H18422">
        <f t="shared" si="287"/>
        <v>823215980</v>
      </c>
    </row>
    <row r="18423" spans="1:8" x14ac:dyDescent="0.3">
      <c r="A18423" s="1" t="s">
        <v>3126</v>
      </c>
      <c r="B18423" t="s">
        <v>3127</v>
      </c>
      <c r="C18423">
        <v>2017</v>
      </c>
      <c r="D18423">
        <v>0</v>
      </c>
      <c r="E18423">
        <v>0</v>
      </c>
      <c r="F18423">
        <v>0</v>
      </c>
      <c r="G18423">
        <v>0</v>
      </c>
      <c r="H18423" t="str">
        <f t="shared" si="287"/>
        <v/>
      </c>
    </row>
    <row r="18424" spans="1:8" x14ac:dyDescent="0.3">
      <c r="A18424" s="1" t="s">
        <v>3128</v>
      </c>
      <c r="B18424" t="s">
        <v>3129</v>
      </c>
      <c r="C18424">
        <v>2017</v>
      </c>
      <c r="D18424">
        <v>532845966</v>
      </c>
      <c r="E18424">
        <v>93.29</v>
      </c>
      <c r="F18424">
        <v>0</v>
      </c>
      <c r="G18424">
        <v>2</v>
      </c>
      <c r="H18424">
        <f t="shared" si="287"/>
        <v>266422983</v>
      </c>
    </row>
    <row r="18425" spans="1:8" x14ac:dyDescent="0.3">
      <c r="A18425" s="1" t="s">
        <v>3494</v>
      </c>
      <c r="B18425" t="s">
        <v>3495</v>
      </c>
      <c r="C18425">
        <v>2017</v>
      </c>
      <c r="D18425">
        <v>1054645758</v>
      </c>
      <c r="E18425">
        <v>40.86</v>
      </c>
      <c r="F18425">
        <v>1216898950</v>
      </c>
      <c r="G18425">
        <v>1.2978105499999999</v>
      </c>
      <c r="H18425">
        <f t="shared" si="287"/>
        <v>812634600.63566291</v>
      </c>
    </row>
    <row r="18426" spans="1:8" x14ac:dyDescent="0.3">
      <c r="A18426" s="1" t="s">
        <v>3584</v>
      </c>
      <c r="B18426" t="s">
        <v>3585</v>
      </c>
      <c r="C18426">
        <v>2017</v>
      </c>
      <c r="D18426">
        <v>0</v>
      </c>
      <c r="E18426">
        <v>0</v>
      </c>
      <c r="F18426">
        <v>0</v>
      </c>
      <c r="G18426">
        <v>0</v>
      </c>
      <c r="H18426" t="str">
        <f t="shared" si="287"/>
        <v/>
      </c>
    </row>
    <row r="18427" spans="1:8" x14ac:dyDescent="0.3">
      <c r="A18427" s="1" t="s">
        <v>3668</v>
      </c>
      <c r="B18427" t="s">
        <v>3669</v>
      </c>
      <c r="C18427">
        <v>2017</v>
      </c>
      <c r="D18427">
        <v>177842294</v>
      </c>
      <c r="E18427">
        <v>0</v>
      </c>
      <c r="F18427">
        <v>0</v>
      </c>
      <c r="G18427">
        <v>1.99048643</v>
      </c>
      <c r="H18427">
        <f t="shared" si="287"/>
        <v>89346147.41382587</v>
      </c>
    </row>
    <row r="18428" spans="1:8" x14ac:dyDescent="0.3">
      <c r="A18428" s="1" t="s">
        <v>3698</v>
      </c>
      <c r="B18428" t="s">
        <v>3699</v>
      </c>
      <c r="C18428">
        <v>2017</v>
      </c>
      <c r="D18428">
        <v>63655560</v>
      </c>
      <c r="E18428">
        <v>56.9</v>
      </c>
      <c r="F18428">
        <v>0</v>
      </c>
      <c r="G18428">
        <v>0.8</v>
      </c>
      <c r="H18428">
        <f t="shared" si="287"/>
        <v>79569450</v>
      </c>
    </row>
    <row r="18429" spans="1:8" x14ac:dyDescent="0.3">
      <c r="A18429" s="1" t="s">
        <v>3700</v>
      </c>
      <c r="B18429" t="s">
        <v>3701</v>
      </c>
      <c r="C18429">
        <v>2017</v>
      </c>
      <c r="D18429">
        <v>0</v>
      </c>
      <c r="E18429">
        <v>0</v>
      </c>
      <c r="F18429">
        <v>0</v>
      </c>
      <c r="G18429">
        <v>0</v>
      </c>
      <c r="H18429" t="str">
        <f t="shared" si="287"/>
        <v/>
      </c>
    </row>
    <row r="18430" spans="1:8" x14ac:dyDescent="0.3">
      <c r="A18430" s="1" t="s">
        <v>3702</v>
      </c>
      <c r="B18430" t="s">
        <v>3703</v>
      </c>
      <c r="C18430">
        <v>2017</v>
      </c>
      <c r="D18430">
        <v>10795979705</v>
      </c>
      <c r="E18430" t="s">
        <v>75</v>
      </c>
      <c r="F18430">
        <v>0</v>
      </c>
      <c r="G18430">
        <v>2.49925781</v>
      </c>
      <c r="H18430">
        <f t="shared" si="287"/>
        <v>4319674289.6244068</v>
      </c>
    </row>
    <row r="18431" spans="1:8" x14ac:dyDescent="0.3">
      <c r="A18431" s="1" t="s">
        <v>1716</v>
      </c>
      <c r="B18431" t="s">
        <v>1717</v>
      </c>
      <c r="C18431">
        <v>2017</v>
      </c>
      <c r="D18431">
        <v>0</v>
      </c>
      <c r="E18431">
        <v>0</v>
      </c>
      <c r="F18431">
        <v>0</v>
      </c>
      <c r="G18431">
        <v>0</v>
      </c>
      <c r="H18431" t="str">
        <f t="shared" si="287"/>
        <v/>
      </c>
    </row>
    <row r="18432" spans="1:8" x14ac:dyDescent="0.3">
      <c r="A18432" s="1" t="s">
        <v>1718</v>
      </c>
      <c r="B18432" t="s">
        <v>1719</v>
      </c>
      <c r="C18432">
        <v>2017</v>
      </c>
      <c r="D18432">
        <v>329990925</v>
      </c>
      <c r="E18432">
        <v>59.54</v>
      </c>
      <c r="F18432">
        <v>0</v>
      </c>
      <c r="G18432">
        <v>3.0136941300000002</v>
      </c>
      <c r="H18432">
        <f t="shared" si="287"/>
        <v>109497152.25413403</v>
      </c>
    </row>
    <row r="18433" spans="1:8" x14ac:dyDescent="0.3">
      <c r="A18433" s="1" t="s">
        <v>1720</v>
      </c>
      <c r="B18433" t="s">
        <v>1721</v>
      </c>
      <c r="C18433">
        <v>2017</v>
      </c>
      <c r="D18433">
        <v>357916678</v>
      </c>
      <c r="E18433">
        <v>89.69</v>
      </c>
      <c r="F18433">
        <v>0</v>
      </c>
      <c r="G18433">
        <v>2.7932981300000002</v>
      </c>
      <c r="H18433">
        <f t="shared" si="287"/>
        <v>128134077.11693129</v>
      </c>
    </row>
    <row r="18434" spans="1:8" x14ac:dyDescent="0.3">
      <c r="A18434" s="1" t="s">
        <v>1722</v>
      </c>
      <c r="B18434" t="s">
        <v>1723</v>
      </c>
      <c r="C18434">
        <v>2017</v>
      </c>
      <c r="D18434">
        <v>1118924816</v>
      </c>
      <c r="E18434">
        <v>83.21</v>
      </c>
      <c r="F18434">
        <v>0</v>
      </c>
      <c r="G18434">
        <v>4.5</v>
      </c>
      <c r="H18434">
        <f t="shared" si="287"/>
        <v>248649959.1111111</v>
      </c>
    </row>
    <row r="18435" spans="1:8" x14ac:dyDescent="0.3">
      <c r="A18435" s="1" t="s">
        <v>1724</v>
      </c>
      <c r="B18435" t="s">
        <v>1725</v>
      </c>
      <c r="C18435">
        <v>2017</v>
      </c>
      <c r="D18435">
        <v>66708446</v>
      </c>
      <c r="E18435">
        <v>56.41</v>
      </c>
      <c r="F18435">
        <v>0</v>
      </c>
      <c r="G18435">
        <v>0.8</v>
      </c>
      <c r="H18435">
        <f t="shared" ref="H18435:H18498" si="288">IF(G18435=0, "",D18435/G18435)</f>
        <v>83385557.5</v>
      </c>
    </row>
    <row r="18436" spans="1:8" x14ac:dyDescent="0.3">
      <c r="A18436" s="1" t="s">
        <v>1726</v>
      </c>
      <c r="B18436" t="s">
        <v>1727</v>
      </c>
      <c r="C18436">
        <v>2017</v>
      </c>
      <c r="D18436">
        <v>242544176</v>
      </c>
      <c r="E18436">
        <v>79.8</v>
      </c>
      <c r="F18436">
        <v>0</v>
      </c>
      <c r="G18436">
        <v>3.5</v>
      </c>
      <c r="H18436">
        <f t="shared" si="288"/>
        <v>69298336</v>
      </c>
    </row>
    <row r="18437" spans="1:8" x14ac:dyDescent="0.3">
      <c r="A18437" s="1" t="s">
        <v>1728</v>
      </c>
      <c r="B18437" t="s">
        <v>1729</v>
      </c>
      <c r="C18437">
        <v>2017</v>
      </c>
      <c r="D18437">
        <v>0</v>
      </c>
      <c r="E18437">
        <v>0</v>
      </c>
      <c r="F18437">
        <v>0</v>
      </c>
      <c r="G18437">
        <v>0</v>
      </c>
      <c r="H18437" t="str">
        <f t="shared" si="288"/>
        <v/>
      </c>
    </row>
    <row r="18438" spans="1:8" x14ac:dyDescent="0.3">
      <c r="A18438" s="1" t="s">
        <v>1730</v>
      </c>
      <c r="B18438" t="s">
        <v>1731</v>
      </c>
      <c r="C18438">
        <v>2017</v>
      </c>
      <c r="D18438">
        <v>0</v>
      </c>
      <c r="E18438">
        <v>0</v>
      </c>
      <c r="F18438">
        <v>0</v>
      </c>
      <c r="G18438">
        <v>0</v>
      </c>
      <c r="H18438" t="str">
        <f t="shared" si="288"/>
        <v/>
      </c>
    </row>
    <row r="18439" spans="1:8" x14ac:dyDescent="0.3">
      <c r="A18439" s="1" t="s">
        <v>1732</v>
      </c>
      <c r="B18439" t="s">
        <v>1733</v>
      </c>
      <c r="C18439">
        <v>2017</v>
      </c>
      <c r="D18439">
        <v>45586388</v>
      </c>
      <c r="E18439">
        <v>55.77</v>
      </c>
      <c r="F18439">
        <v>0</v>
      </c>
      <c r="G18439">
        <v>0.8</v>
      </c>
      <c r="H18439">
        <f t="shared" si="288"/>
        <v>56982985</v>
      </c>
    </row>
    <row r="18440" spans="1:8" x14ac:dyDescent="0.3">
      <c r="A18440" s="1" t="s">
        <v>1734</v>
      </c>
      <c r="B18440" t="s">
        <v>1735</v>
      </c>
      <c r="C18440">
        <v>2017</v>
      </c>
      <c r="D18440">
        <v>23029525</v>
      </c>
      <c r="E18440">
        <v>26.95</v>
      </c>
      <c r="F18440">
        <v>53735560</v>
      </c>
      <c r="G18440">
        <v>0.1119217</v>
      </c>
      <c r="H18440">
        <f t="shared" si="288"/>
        <v>205764610.43747547</v>
      </c>
    </row>
    <row r="18441" spans="1:8" x14ac:dyDescent="0.3">
      <c r="A18441" s="1" t="s">
        <v>1736</v>
      </c>
      <c r="B18441" t="s">
        <v>1737</v>
      </c>
      <c r="C18441">
        <v>2017</v>
      </c>
      <c r="D18441">
        <v>35558830</v>
      </c>
      <c r="E18441">
        <v>0</v>
      </c>
      <c r="F18441">
        <v>177794150</v>
      </c>
      <c r="G18441">
        <v>0.19995782000000001</v>
      </c>
      <c r="H18441">
        <f t="shared" si="288"/>
        <v>177831654.69597536</v>
      </c>
    </row>
    <row r="18442" spans="1:8" x14ac:dyDescent="0.3">
      <c r="A18442" s="1" t="s">
        <v>3670</v>
      </c>
      <c r="B18442" t="s">
        <v>3671</v>
      </c>
      <c r="C18442">
        <v>2017</v>
      </c>
      <c r="D18442">
        <v>0</v>
      </c>
      <c r="E18442">
        <v>0</v>
      </c>
      <c r="F18442">
        <v>0</v>
      </c>
      <c r="G18442">
        <v>0</v>
      </c>
      <c r="H18442" t="str">
        <f t="shared" si="288"/>
        <v/>
      </c>
    </row>
    <row r="18443" spans="1:8" x14ac:dyDescent="0.3">
      <c r="A18443" s="1" t="s">
        <v>1738</v>
      </c>
      <c r="B18443" t="s">
        <v>1739</v>
      </c>
      <c r="C18443">
        <v>2017</v>
      </c>
      <c r="D18443">
        <v>44566000</v>
      </c>
      <c r="E18443">
        <v>95.57</v>
      </c>
      <c r="F18443">
        <v>0</v>
      </c>
      <c r="G18443">
        <v>1</v>
      </c>
      <c r="H18443">
        <f t="shared" si="288"/>
        <v>44566000</v>
      </c>
    </row>
    <row r="18444" spans="1:8" x14ac:dyDescent="0.3">
      <c r="A18444" s="1" t="s">
        <v>1740</v>
      </c>
      <c r="B18444" t="s">
        <v>1741</v>
      </c>
      <c r="C18444">
        <v>2017</v>
      </c>
      <c r="D18444">
        <v>0</v>
      </c>
      <c r="E18444">
        <v>0</v>
      </c>
      <c r="F18444">
        <v>0</v>
      </c>
      <c r="G18444">
        <v>0</v>
      </c>
      <c r="H18444" t="str">
        <f t="shared" si="288"/>
        <v/>
      </c>
    </row>
    <row r="18445" spans="1:8" x14ac:dyDescent="0.3">
      <c r="A18445" s="1" t="s">
        <v>1742</v>
      </c>
      <c r="B18445" t="s">
        <v>1743</v>
      </c>
      <c r="C18445">
        <v>2017</v>
      </c>
      <c r="D18445">
        <v>0</v>
      </c>
      <c r="E18445">
        <v>0</v>
      </c>
      <c r="F18445">
        <v>0</v>
      </c>
      <c r="G18445">
        <v>0</v>
      </c>
      <c r="H18445" t="str">
        <f t="shared" si="288"/>
        <v/>
      </c>
    </row>
    <row r="18446" spans="1:8" x14ac:dyDescent="0.3">
      <c r="A18446" s="1" t="s">
        <v>1744</v>
      </c>
      <c r="B18446" t="s">
        <v>1745</v>
      </c>
      <c r="C18446">
        <v>2017</v>
      </c>
      <c r="D18446">
        <v>170893417</v>
      </c>
      <c r="E18446">
        <v>89.48</v>
      </c>
      <c r="F18446">
        <v>0</v>
      </c>
      <c r="G18446">
        <v>2.15</v>
      </c>
      <c r="H18446">
        <f t="shared" si="288"/>
        <v>79485310.232558146</v>
      </c>
    </row>
    <row r="18447" spans="1:8" x14ac:dyDescent="0.3">
      <c r="A18447" s="1" t="s">
        <v>1746</v>
      </c>
      <c r="B18447" t="s">
        <v>1747</v>
      </c>
      <c r="C18447">
        <v>2017</v>
      </c>
      <c r="D18447">
        <v>216867798</v>
      </c>
      <c r="E18447">
        <v>47.28</v>
      </c>
      <c r="F18447">
        <v>0</v>
      </c>
      <c r="G18447">
        <v>2.5</v>
      </c>
      <c r="H18447">
        <f t="shared" si="288"/>
        <v>86747119.200000003</v>
      </c>
    </row>
    <row r="18448" spans="1:8" x14ac:dyDescent="0.3">
      <c r="A18448" s="1" t="s">
        <v>1748</v>
      </c>
      <c r="B18448" t="s">
        <v>1749</v>
      </c>
      <c r="C18448">
        <v>2017</v>
      </c>
      <c r="D18448">
        <v>21995029</v>
      </c>
      <c r="E18448">
        <v>79.5</v>
      </c>
      <c r="F18448">
        <v>0</v>
      </c>
      <c r="G18448">
        <v>0.3</v>
      </c>
      <c r="H18448">
        <f t="shared" si="288"/>
        <v>73316763.333333343</v>
      </c>
    </row>
    <row r="18449" spans="1:8" x14ac:dyDescent="0.3">
      <c r="A18449" s="1" t="s">
        <v>1750</v>
      </c>
      <c r="B18449" t="s">
        <v>1751</v>
      </c>
      <c r="C18449">
        <v>2017</v>
      </c>
      <c r="D18449">
        <v>789184860</v>
      </c>
      <c r="E18449">
        <v>0</v>
      </c>
      <c r="F18449">
        <v>157836970</v>
      </c>
      <c r="G18449">
        <v>2.4143517800000001</v>
      </c>
      <c r="H18449">
        <f t="shared" si="288"/>
        <v>326872358.26089931</v>
      </c>
    </row>
    <row r="18450" spans="1:8" x14ac:dyDescent="0.3">
      <c r="A18450" s="1" t="s">
        <v>1756</v>
      </c>
      <c r="B18450" t="s">
        <v>1757</v>
      </c>
      <c r="C18450">
        <v>2017</v>
      </c>
      <c r="D18450">
        <v>165038040</v>
      </c>
      <c r="E18450">
        <v>69.61</v>
      </c>
      <c r="F18450">
        <v>0</v>
      </c>
      <c r="G18450">
        <v>2.5</v>
      </c>
      <c r="H18450">
        <f t="shared" si="288"/>
        <v>66015216</v>
      </c>
    </row>
    <row r="18451" spans="1:8" x14ac:dyDescent="0.3">
      <c r="A18451" s="1" t="s">
        <v>1758</v>
      </c>
      <c r="B18451" t="s">
        <v>1759</v>
      </c>
      <c r="C18451">
        <v>2017</v>
      </c>
      <c r="D18451">
        <v>0</v>
      </c>
      <c r="E18451">
        <v>0</v>
      </c>
      <c r="F18451">
        <v>0</v>
      </c>
      <c r="G18451">
        <v>0</v>
      </c>
      <c r="H18451" t="str">
        <f t="shared" si="288"/>
        <v/>
      </c>
    </row>
    <row r="18452" spans="1:8" x14ac:dyDescent="0.3">
      <c r="A18452" s="1" t="s">
        <v>1760</v>
      </c>
      <c r="B18452" t="s">
        <v>1761</v>
      </c>
      <c r="C18452">
        <v>2017</v>
      </c>
      <c r="D18452">
        <v>0</v>
      </c>
      <c r="E18452">
        <v>0</v>
      </c>
      <c r="F18452">
        <v>0</v>
      </c>
      <c r="G18452">
        <v>0</v>
      </c>
      <c r="H18452" t="str">
        <f t="shared" si="288"/>
        <v/>
      </c>
    </row>
    <row r="18453" spans="1:8" x14ac:dyDescent="0.3">
      <c r="A18453" s="1" t="s">
        <v>1762</v>
      </c>
      <c r="B18453" t="s">
        <v>1763</v>
      </c>
      <c r="C18453">
        <v>2017</v>
      </c>
      <c r="D18453">
        <v>100402787</v>
      </c>
      <c r="E18453">
        <v>77.08</v>
      </c>
      <c r="F18453">
        <v>0</v>
      </c>
      <c r="G18453">
        <v>1.2597455500000001</v>
      </c>
      <c r="H18453">
        <f t="shared" si="288"/>
        <v>79700846.730516329</v>
      </c>
    </row>
    <row r="18454" spans="1:8" x14ac:dyDescent="0.3">
      <c r="A18454" s="1" t="s">
        <v>1764</v>
      </c>
      <c r="B18454" t="s">
        <v>1765</v>
      </c>
      <c r="C18454">
        <v>2017</v>
      </c>
      <c r="D18454">
        <v>80142400</v>
      </c>
      <c r="E18454">
        <v>53.8</v>
      </c>
      <c r="F18454">
        <v>0</v>
      </c>
      <c r="G18454">
        <v>0.8</v>
      </c>
      <c r="H18454">
        <f t="shared" si="288"/>
        <v>100178000</v>
      </c>
    </row>
    <row r="18455" spans="1:8" x14ac:dyDescent="0.3">
      <c r="A18455" s="1" t="s">
        <v>1766</v>
      </c>
      <c r="B18455" t="s">
        <v>1767</v>
      </c>
      <c r="C18455">
        <v>2017</v>
      </c>
      <c r="D18455">
        <v>0</v>
      </c>
      <c r="E18455">
        <v>0</v>
      </c>
      <c r="F18455">
        <v>0</v>
      </c>
      <c r="G18455">
        <v>0</v>
      </c>
      <c r="H18455" t="str">
        <f t="shared" si="288"/>
        <v/>
      </c>
    </row>
    <row r="18456" spans="1:8" x14ac:dyDescent="0.3">
      <c r="A18456" s="1" t="s">
        <v>3002</v>
      </c>
      <c r="B18456" t="s">
        <v>3003</v>
      </c>
      <c r="C18456">
        <v>2017</v>
      </c>
      <c r="D18456">
        <v>0</v>
      </c>
      <c r="E18456">
        <v>0</v>
      </c>
      <c r="F18456">
        <v>0</v>
      </c>
      <c r="G18456">
        <v>0</v>
      </c>
      <c r="H18456" t="str">
        <f t="shared" si="288"/>
        <v/>
      </c>
    </row>
    <row r="18457" spans="1:8" x14ac:dyDescent="0.3">
      <c r="A18457" s="1" t="s">
        <v>2852</v>
      </c>
      <c r="B18457" t="s">
        <v>2853</v>
      </c>
      <c r="C18457">
        <v>2017</v>
      </c>
      <c r="D18457">
        <v>48442875</v>
      </c>
      <c r="E18457">
        <v>82.15</v>
      </c>
      <c r="F18457">
        <v>0</v>
      </c>
      <c r="G18457">
        <v>0.8</v>
      </c>
      <c r="H18457">
        <f t="shared" si="288"/>
        <v>60553593.75</v>
      </c>
    </row>
    <row r="18458" spans="1:8" x14ac:dyDescent="0.3">
      <c r="A18458" s="1" t="s">
        <v>2918</v>
      </c>
      <c r="B18458" t="s">
        <v>2919</v>
      </c>
      <c r="C18458">
        <v>2017</v>
      </c>
      <c r="D18458">
        <v>0</v>
      </c>
      <c r="E18458">
        <v>0</v>
      </c>
      <c r="F18458">
        <v>0</v>
      </c>
      <c r="G18458">
        <v>0</v>
      </c>
      <c r="H18458" t="str">
        <f t="shared" si="288"/>
        <v/>
      </c>
    </row>
    <row r="18459" spans="1:8" x14ac:dyDescent="0.3">
      <c r="A18459" s="1" t="s">
        <v>2920</v>
      </c>
      <c r="B18459" t="s">
        <v>2921</v>
      </c>
      <c r="C18459">
        <v>2017</v>
      </c>
      <c r="D18459">
        <v>3054890</v>
      </c>
      <c r="E18459">
        <v>54.48</v>
      </c>
      <c r="F18459">
        <v>0</v>
      </c>
      <c r="G18459">
        <v>0.10220817</v>
      </c>
      <c r="H18459">
        <f t="shared" si="288"/>
        <v>29888902.227679059</v>
      </c>
    </row>
    <row r="18460" spans="1:8" x14ac:dyDescent="0.3">
      <c r="A18460" s="1" t="s">
        <v>3004</v>
      </c>
      <c r="B18460" t="s">
        <v>3005</v>
      </c>
      <c r="C18460">
        <v>2017</v>
      </c>
      <c r="D18460">
        <v>102000000</v>
      </c>
      <c r="E18460">
        <v>90.2</v>
      </c>
      <c r="F18460">
        <v>0</v>
      </c>
      <c r="G18460">
        <v>3.4</v>
      </c>
      <c r="H18460">
        <f t="shared" si="288"/>
        <v>30000000</v>
      </c>
    </row>
    <row r="18461" spans="1:8" x14ac:dyDescent="0.3">
      <c r="A18461" s="1" t="s">
        <v>3132</v>
      </c>
      <c r="B18461" t="s">
        <v>3133</v>
      </c>
      <c r="C18461">
        <v>2017</v>
      </c>
      <c r="D18461">
        <v>0</v>
      </c>
      <c r="E18461">
        <v>0</v>
      </c>
      <c r="F18461">
        <v>0</v>
      </c>
      <c r="G18461">
        <v>0</v>
      </c>
      <c r="H18461" t="str">
        <f t="shared" si="288"/>
        <v/>
      </c>
    </row>
    <row r="18462" spans="1:8" x14ac:dyDescent="0.3">
      <c r="A18462" s="1" t="s">
        <v>3134</v>
      </c>
      <c r="B18462" t="s">
        <v>3135</v>
      </c>
      <c r="C18462">
        <v>2017</v>
      </c>
      <c r="D18462">
        <v>0</v>
      </c>
      <c r="E18462">
        <v>0</v>
      </c>
      <c r="F18462">
        <v>0</v>
      </c>
      <c r="G18462">
        <v>0</v>
      </c>
      <c r="H18462" t="str">
        <f t="shared" si="288"/>
        <v/>
      </c>
    </row>
    <row r="18463" spans="1:8" x14ac:dyDescent="0.3">
      <c r="A18463" s="1" t="s">
        <v>3136</v>
      </c>
      <c r="B18463" t="s">
        <v>3137</v>
      </c>
      <c r="C18463">
        <v>2017</v>
      </c>
      <c r="D18463">
        <v>0</v>
      </c>
      <c r="E18463">
        <v>0</v>
      </c>
      <c r="F18463">
        <v>0</v>
      </c>
      <c r="G18463">
        <v>0</v>
      </c>
      <c r="H18463" t="str">
        <f t="shared" si="288"/>
        <v/>
      </c>
    </row>
    <row r="18464" spans="1:8" x14ac:dyDescent="0.3">
      <c r="A18464" s="1" t="s">
        <v>3138</v>
      </c>
      <c r="B18464" t="s">
        <v>3139</v>
      </c>
      <c r="C18464">
        <v>2017</v>
      </c>
      <c r="D18464">
        <v>0</v>
      </c>
      <c r="E18464">
        <v>0</v>
      </c>
      <c r="F18464">
        <v>0</v>
      </c>
      <c r="G18464">
        <v>0</v>
      </c>
      <c r="H18464" t="str">
        <f t="shared" si="288"/>
        <v/>
      </c>
    </row>
    <row r="18465" spans="1:8" x14ac:dyDescent="0.3">
      <c r="A18465" s="1" t="s">
        <v>3278</v>
      </c>
      <c r="B18465" t="s">
        <v>3279</v>
      </c>
      <c r="C18465">
        <v>2017</v>
      </c>
      <c r="D18465">
        <v>0</v>
      </c>
      <c r="E18465">
        <v>0</v>
      </c>
      <c r="F18465">
        <v>0</v>
      </c>
      <c r="G18465">
        <v>0</v>
      </c>
      <c r="H18465" t="str">
        <f t="shared" si="288"/>
        <v/>
      </c>
    </row>
    <row r="18466" spans="1:8" x14ac:dyDescent="0.3">
      <c r="A18466" s="1" t="s">
        <v>3140</v>
      </c>
      <c r="B18466" t="s">
        <v>3141</v>
      </c>
      <c r="C18466">
        <v>2017</v>
      </c>
      <c r="D18466">
        <v>0</v>
      </c>
      <c r="E18466">
        <v>0</v>
      </c>
      <c r="F18466">
        <v>0</v>
      </c>
      <c r="G18466">
        <v>0</v>
      </c>
      <c r="H18466" t="str">
        <f t="shared" si="288"/>
        <v/>
      </c>
    </row>
    <row r="18467" spans="1:8" x14ac:dyDescent="0.3">
      <c r="A18467" s="1" t="s">
        <v>3142</v>
      </c>
      <c r="B18467" t="s">
        <v>3143</v>
      </c>
      <c r="C18467">
        <v>2017</v>
      </c>
      <c r="D18467">
        <v>111343355</v>
      </c>
      <c r="E18467">
        <v>87.8</v>
      </c>
      <c r="F18467">
        <v>21975660</v>
      </c>
      <c r="G18467">
        <v>1.52</v>
      </c>
      <c r="H18467">
        <f t="shared" si="288"/>
        <v>73252207.236842111</v>
      </c>
    </row>
    <row r="18468" spans="1:8" x14ac:dyDescent="0.3">
      <c r="A18468" s="1" t="s">
        <v>3282</v>
      </c>
      <c r="B18468" t="s">
        <v>3283</v>
      </c>
      <c r="C18468">
        <v>2017</v>
      </c>
      <c r="D18468">
        <v>0</v>
      </c>
      <c r="E18468">
        <v>0</v>
      </c>
      <c r="F18468">
        <v>0</v>
      </c>
      <c r="G18468">
        <v>0</v>
      </c>
      <c r="H18468" t="str">
        <f t="shared" si="288"/>
        <v/>
      </c>
    </row>
    <row r="18469" spans="1:8" x14ac:dyDescent="0.3">
      <c r="A18469" s="1" t="s">
        <v>3284</v>
      </c>
      <c r="B18469" t="s">
        <v>3285</v>
      </c>
      <c r="C18469">
        <v>2017</v>
      </c>
      <c r="D18469">
        <v>9817653</v>
      </c>
      <c r="E18469">
        <v>90</v>
      </c>
      <c r="F18469">
        <v>0</v>
      </c>
      <c r="G18469">
        <v>0.40490148999999998</v>
      </c>
      <c r="H18469">
        <f t="shared" si="288"/>
        <v>24247016.231034368</v>
      </c>
    </row>
    <row r="18470" spans="1:8" x14ac:dyDescent="0.3">
      <c r="A18470" s="1" t="s">
        <v>3286</v>
      </c>
      <c r="B18470" t="s">
        <v>3287</v>
      </c>
      <c r="C18470">
        <v>2017</v>
      </c>
      <c r="D18470">
        <v>0</v>
      </c>
      <c r="E18470">
        <v>0</v>
      </c>
      <c r="F18470">
        <v>24218920</v>
      </c>
      <c r="G18470">
        <v>0</v>
      </c>
      <c r="H18470" t="str">
        <f t="shared" si="288"/>
        <v/>
      </c>
    </row>
    <row r="18471" spans="1:8" x14ac:dyDescent="0.3">
      <c r="A18471" s="1" t="s">
        <v>3288</v>
      </c>
      <c r="B18471" t="s">
        <v>3289</v>
      </c>
      <c r="C18471">
        <v>2017</v>
      </c>
      <c r="D18471">
        <v>294307680</v>
      </c>
      <c r="E18471">
        <v>76.040000000000006</v>
      </c>
      <c r="F18471">
        <v>0</v>
      </c>
      <c r="G18471">
        <v>2</v>
      </c>
      <c r="H18471">
        <f t="shared" si="288"/>
        <v>147153840</v>
      </c>
    </row>
    <row r="18472" spans="1:8" x14ac:dyDescent="0.3">
      <c r="A18472" s="1" t="s">
        <v>3290</v>
      </c>
      <c r="B18472" t="s">
        <v>3291</v>
      </c>
      <c r="C18472">
        <v>2017</v>
      </c>
      <c r="D18472">
        <v>92547400</v>
      </c>
      <c r="E18472">
        <v>61.04</v>
      </c>
      <c r="F18472">
        <v>0</v>
      </c>
      <c r="G18472">
        <v>2.2999999999999998</v>
      </c>
      <c r="H18472">
        <f t="shared" si="288"/>
        <v>40238000</v>
      </c>
    </row>
    <row r="18473" spans="1:8" x14ac:dyDescent="0.3">
      <c r="A18473" s="1" t="s">
        <v>3292</v>
      </c>
      <c r="B18473" t="s">
        <v>3293</v>
      </c>
      <c r="C18473">
        <v>2017</v>
      </c>
      <c r="D18473">
        <v>153904983</v>
      </c>
      <c r="E18473">
        <v>-177.52</v>
      </c>
      <c r="F18473">
        <v>0</v>
      </c>
      <c r="G18473">
        <v>1.1000000000000001</v>
      </c>
      <c r="H18473">
        <f t="shared" si="288"/>
        <v>139913620.90909091</v>
      </c>
    </row>
    <row r="18474" spans="1:8" x14ac:dyDescent="0.3">
      <c r="A18474" s="1" t="s">
        <v>3384</v>
      </c>
      <c r="B18474" t="s">
        <v>3385</v>
      </c>
      <c r="C18474">
        <v>2017</v>
      </c>
      <c r="D18474">
        <v>0</v>
      </c>
      <c r="E18474">
        <v>0</v>
      </c>
      <c r="F18474">
        <v>0</v>
      </c>
      <c r="G18474">
        <v>0</v>
      </c>
      <c r="H18474" t="str">
        <f t="shared" si="288"/>
        <v/>
      </c>
    </row>
    <row r="18475" spans="1:8" x14ac:dyDescent="0.3">
      <c r="A18475" s="1" t="s">
        <v>3386</v>
      </c>
      <c r="B18475" t="s">
        <v>3387</v>
      </c>
      <c r="C18475">
        <v>2017</v>
      </c>
      <c r="D18475">
        <v>0</v>
      </c>
      <c r="E18475">
        <v>0</v>
      </c>
      <c r="F18475">
        <v>0</v>
      </c>
      <c r="G18475">
        <v>0</v>
      </c>
      <c r="H18475" t="str">
        <f t="shared" si="288"/>
        <v/>
      </c>
    </row>
    <row r="18476" spans="1:8" x14ac:dyDescent="0.3">
      <c r="A18476" s="1" t="s">
        <v>3294</v>
      </c>
      <c r="B18476" t="s">
        <v>3295</v>
      </c>
      <c r="C18476">
        <v>2017</v>
      </c>
      <c r="D18476">
        <v>0</v>
      </c>
      <c r="E18476">
        <v>0</v>
      </c>
      <c r="F18476">
        <v>0</v>
      </c>
      <c r="G18476">
        <v>0</v>
      </c>
      <c r="H18476" t="str">
        <f t="shared" si="288"/>
        <v/>
      </c>
    </row>
    <row r="18477" spans="1:8" x14ac:dyDescent="0.3">
      <c r="A18477" s="1" t="s">
        <v>3296</v>
      </c>
      <c r="B18477" t="s">
        <v>3297</v>
      </c>
      <c r="C18477">
        <v>2017</v>
      </c>
      <c r="D18477">
        <v>17133224</v>
      </c>
      <c r="E18477">
        <v>90.51</v>
      </c>
      <c r="F18477">
        <v>0</v>
      </c>
      <c r="G18477">
        <v>0.36</v>
      </c>
      <c r="H18477">
        <f t="shared" si="288"/>
        <v>47592288.888888888</v>
      </c>
    </row>
    <row r="18478" spans="1:8" x14ac:dyDescent="0.3">
      <c r="A18478" s="1" t="s">
        <v>3388</v>
      </c>
      <c r="B18478" t="s">
        <v>3389</v>
      </c>
      <c r="C18478">
        <v>2017</v>
      </c>
      <c r="D18478">
        <v>0</v>
      </c>
      <c r="E18478">
        <v>0</v>
      </c>
      <c r="F18478">
        <v>0</v>
      </c>
      <c r="G18478">
        <v>0</v>
      </c>
      <c r="H18478" t="str">
        <f t="shared" si="288"/>
        <v/>
      </c>
    </row>
    <row r="18479" spans="1:8" x14ac:dyDescent="0.3">
      <c r="A18479" s="1" t="s">
        <v>3390</v>
      </c>
      <c r="B18479" t="s">
        <v>3391</v>
      </c>
      <c r="C18479">
        <v>2017</v>
      </c>
      <c r="D18479">
        <v>0</v>
      </c>
      <c r="E18479">
        <v>0</v>
      </c>
      <c r="F18479">
        <v>0</v>
      </c>
      <c r="G18479">
        <v>0</v>
      </c>
      <c r="H18479" t="str">
        <f t="shared" si="288"/>
        <v/>
      </c>
    </row>
    <row r="18480" spans="1:8" x14ac:dyDescent="0.3">
      <c r="A18480" s="1" t="s">
        <v>3392</v>
      </c>
      <c r="B18480" t="s">
        <v>3393</v>
      </c>
      <c r="C18480">
        <v>2017</v>
      </c>
      <c r="D18480">
        <v>0</v>
      </c>
      <c r="E18480">
        <v>0</v>
      </c>
      <c r="F18480">
        <v>0</v>
      </c>
      <c r="G18480">
        <v>0</v>
      </c>
      <c r="H18480" t="str">
        <f t="shared" si="288"/>
        <v/>
      </c>
    </row>
    <row r="18481" spans="1:8" x14ac:dyDescent="0.3">
      <c r="A18481" s="1" t="s">
        <v>3394</v>
      </c>
      <c r="B18481" t="s">
        <v>3395</v>
      </c>
      <c r="C18481">
        <v>2017</v>
      </c>
      <c r="D18481">
        <v>13372307</v>
      </c>
      <c r="E18481">
        <v>257.8</v>
      </c>
      <c r="F18481">
        <v>0</v>
      </c>
      <c r="G18481">
        <v>0.3</v>
      </c>
      <c r="H18481">
        <f t="shared" si="288"/>
        <v>44574356.666666672</v>
      </c>
    </row>
    <row r="18482" spans="1:8" x14ac:dyDescent="0.3">
      <c r="A18482" s="1" t="s">
        <v>3396</v>
      </c>
      <c r="B18482" t="s">
        <v>3397</v>
      </c>
      <c r="C18482">
        <v>2017</v>
      </c>
      <c r="D18482">
        <v>0</v>
      </c>
      <c r="E18482">
        <v>0</v>
      </c>
      <c r="F18482">
        <v>0</v>
      </c>
      <c r="G18482">
        <v>0</v>
      </c>
      <c r="H18482" t="str">
        <f t="shared" si="288"/>
        <v/>
      </c>
    </row>
    <row r="18483" spans="1:8" x14ac:dyDescent="0.3">
      <c r="A18483" s="1" t="s">
        <v>3398</v>
      </c>
      <c r="B18483" t="s">
        <v>3399</v>
      </c>
      <c r="C18483">
        <v>2017</v>
      </c>
      <c r="D18483">
        <v>73424000</v>
      </c>
      <c r="E18483">
        <v>80.930000000000007</v>
      </c>
      <c r="F18483">
        <v>0</v>
      </c>
      <c r="G18483">
        <v>2.6</v>
      </c>
      <c r="H18483">
        <f t="shared" si="288"/>
        <v>28240000</v>
      </c>
    </row>
    <row r="18484" spans="1:8" x14ac:dyDescent="0.3">
      <c r="A18484" s="1" t="s">
        <v>3400</v>
      </c>
      <c r="B18484" t="s">
        <v>3401</v>
      </c>
      <c r="C18484">
        <v>2017</v>
      </c>
      <c r="D18484">
        <v>0</v>
      </c>
      <c r="E18484">
        <v>0</v>
      </c>
      <c r="F18484">
        <v>0</v>
      </c>
      <c r="G18484">
        <v>0</v>
      </c>
      <c r="H18484" t="str">
        <f t="shared" si="288"/>
        <v/>
      </c>
    </row>
    <row r="18485" spans="1:8" x14ac:dyDescent="0.3">
      <c r="A18485" s="1" t="s">
        <v>3402</v>
      </c>
      <c r="B18485" t="s">
        <v>3403</v>
      </c>
      <c r="C18485">
        <v>2017</v>
      </c>
      <c r="D18485">
        <v>0</v>
      </c>
      <c r="E18485">
        <v>0</v>
      </c>
      <c r="F18485">
        <v>0</v>
      </c>
      <c r="G18485">
        <v>0</v>
      </c>
      <c r="H18485" t="str">
        <f t="shared" si="288"/>
        <v/>
      </c>
    </row>
    <row r="18486" spans="1:8" x14ac:dyDescent="0.3">
      <c r="A18486" s="1" t="s">
        <v>3406</v>
      </c>
      <c r="B18486" t="s">
        <v>3407</v>
      </c>
      <c r="C18486">
        <v>2017</v>
      </c>
      <c r="D18486">
        <v>7140000</v>
      </c>
      <c r="E18486">
        <v>262.11</v>
      </c>
      <c r="F18486">
        <v>0</v>
      </c>
      <c r="G18486">
        <v>0.3</v>
      </c>
      <c r="H18486">
        <f t="shared" si="288"/>
        <v>23800000</v>
      </c>
    </row>
    <row r="18487" spans="1:8" x14ac:dyDescent="0.3">
      <c r="A18487" s="1" t="s">
        <v>3408</v>
      </c>
      <c r="B18487" t="s">
        <v>3409</v>
      </c>
      <c r="C18487">
        <v>2017</v>
      </c>
      <c r="D18487">
        <v>25530000</v>
      </c>
      <c r="E18487">
        <v>68.5</v>
      </c>
      <c r="F18487">
        <v>0</v>
      </c>
      <c r="G18487">
        <v>0.6</v>
      </c>
      <c r="H18487">
        <f t="shared" si="288"/>
        <v>42550000</v>
      </c>
    </row>
    <row r="18488" spans="1:8" x14ac:dyDescent="0.3">
      <c r="A18488" s="1" t="s">
        <v>3410</v>
      </c>
      <c r="B18488" t="s">
        <v>3411</v>
      </c>
      <c r="C18488">
        <v>2017</v>
      </c>
      <c r="D18488">
        <v>0</v>
      </c>
      <c r="E18488">
        <v>0</v>
      </c>
      <c r="F18488">
        <v>0</v>
      </c>
      <c r="G18488">
        <v>0</v>
      </c>
      <c r="H18488" t="str">
        <f t="shared" si="288"/>
        <v/>
      </c>
    </row>
    <row r="18489" spans="1:8" x14ac:dyDescent="0.3">
      <c r="A18489" s="1" t="s">
        <v>3496</v>
      </c>
      <c r="B18489" t="s">
        <v>3497</v>
      </c>
      <c r="C18489">
        <v>2017</v>
      </c>
      <c r="D18489">
        <v>0</v>
      </c>
      <c r="E18489">
        <v>0</v>
      </c>
      <c r="F18489">
        <v>0</v>
      </c>
      <c r="G18489">
        <v>0</v>
      </c>
      <c r="H18489" t="str">
        <f t="shared" si="288"/>
        <v/>
      </c>
    </row>
    <row r="18490" spans="1:8" x14ac:dyDescent="0.3">
      <c r="A18490" s="1" t="s">
        <v>3498</v>
      </c>
      <c r="B18490" t="s">
        <v>3499</v>
      </c>
      <c r="C18490">
        <v>2017</v>
      </c>
      <c r="D18490">
        <v>0</v>
      </c>
      <c r="E18490">
        <v>0</v>
      </c>
      <c r="F18490">
        <v>0</v>
      </c>
      <c r="G18490">
        <v>0</v>
      </c>
      <c r="H18490" t="str">
        <f t="shared" si="288"/>
        <v/>
      </c>
    </row>
    <row r="18491" spans="1:8" x14ac:dyDescent="0.3">
      <c r="A18491" s="1" t="s">
        <v>3500</v>
      </c>
      <c r="B18491" t="s">
        <v>3501</v>
      </c>
      <c r="C18491">
        <v>2017</v>
      </c>
      <c r="D18491">
        <v>0</v>
      </c>
      <c r="E18491">
        <v>0</v>
      </c>
      <c r="F18491">
        <v>0</v>
      </c>
      <c r="G18491">
        <v>0</v>
      </c>
      <c r="H18491" t="str">
        <f t="shared" si="288"/>
        <v/>
      </c>
    </row>
    <row r="18492" spans="1:8" x14ac:dyDescent="0.3">
      <c r="A18492" s="1" t="s">
        <v>3586</v>
      </c>
      <c r="B18492" t="s">
        <v>3587</v>
      </c>
      <c r="C18492">
        <v>2017</v>
      </c>
      <c r="D18492">
        <v>2297958</v>
      </c>
      <c r="E18492">
        <v>3.79</v>
      </c>
      <c r="F18492">
        <v>99578180</v>
      </c>
      <c r="G18492">
        <v>4.4999999999999998E-2</v>
      </c>
      <c r="H18492">
        <f t="shared" si="288"/>
        <v>51065733.333333336</v>
      </c>
    </row>
    <row r="18493" spans="1:8" x14ac:dyDescent="0.3">
      <c r="A18493" s="1" t="s">
        <v>3502</v>
      </c>
      <c r="B18493" t="s">
        <v>3503</v>
      </c>
      <c r="C18493">
        <v>2017</v>
      </c>
      <c r="D18493">
        <v>0</v>
      </c>
      <c r="E18493">
        <v>0</v>
      </c>
      <c r="F18493">
        <v>0</v>
      </c>
      <c r="G18493">
        <v>0</v>
      </c>
      <c r="H18493" t="str">
        <f t="shared" si="288"/>
        <v/>
      </c>
    </row>
    <row r="18494" spans="1:8" x14ac:dyDescent="0.3">
      <c r="A18494" s="1" t="s">
        <v>3504</v>
      </c>
      <c r="B18494" t="s">
        <v>3505</v>
      </c>
      <c r="C18494">
        <v>2017</v>
      </c>
      <c r="D18494">
        <v>0</v>
      </c>
      <c r="E18494">
        <v>0</v>
      </c>
      <c r="F18494">
        <v>0</v>
      </c>
      <c r="G18494">
        <v>0</v>
      </c>
      <c r="H18494" t="str">
        <f t="shared" si="288"/>
        <v/>
      </c>
    </row>
    <row r="18495" spans="1:8" x14ac:dyDescent="0.3">
      <c r="A18495" s="1" t="s">
        <v>3506</v>
      </c>
      <c r="B18495" t="s">
        <v>3507</v>
      </c>
      <c r="C18495">
        <v>2017</v>
      </c>
      <c r="D18495">
        <v>0</v>
      </c>
      <c r="E18495">
        <v>0</v>
      </c>
      <c r="F18495">
        <v>0</v>
      </c>
      <c r="G18495">
        <v>0</v>
      </c>
      <c r="H18495" t="str">
        <f t="shared" si="288"/>
        <v/>
      </c>
    </row>
    <row r="18496" spans="1:8" x14ac:dyDescent="0.3">
      <c r="A18496" s="1" t="s">
        <v>3508</v>
      </c>
      <c r="B18496" t="s">
        <v>3509</v>
      </c>
      <c r="C18496">
        <v>2017</v>
      </c>
      <c r="D18496">
        <v>0</v>
      </c>
      <c r="E18496">
        <v>0</v>
      </c>
      <c r="F18496">
        <v>0</v>
      </c>
      <c r="G18496">
        <v>0</v>
      </c>
      <c r="H18496" t="str">
        <f t="shared" si="288"/>
        <v/>
      </c>
    </row>
    <row r="18497" spans="1:8" x14ac:dyDescent="0.3">
      <c r="A18497" s="1" t="s">
        <v>1768</v>
      </c>
      <c r="B18497" t="s">
        <v>1769</v>
      </c>
      <c r="C18497">
        <v>2017</v>
      </c>
      <c r="D18497">
        <v>242105526</v>
      </c>
      <c r="E18497">
        <v>91.37</v>
      </c>
      <c r="F18497">
        <v>0</v>
      </c>
      <c r="G18497">
        <v>3</v>
      </c>
      <c r="H18497">
        <f t="shared" si="288"/>
        <v>80701842</v>
      </c>
    </row>
    <row r="18498" spans="1:8" x14ac:dyDescent="0.3">
      <c r="A18498" s="1" t="s">
        <v>1770</v>
      </c>
      <c r="B18498" t="s">
        <v>1771</v>
      </c>
      <c r="C18498">
        <v>2017</v>
      </c>
      <c r="D18498">
        <v>129777735</v>
      </c>
      <c r="E18498">
        <v>64.81</v>
      </c>
      <c r="F18498">
        <v>40555540</v>
      </c>
      <c r="G18498">
        <v>0.8</v>
      </c>
      <c r="H18498">
        <f t="shared" si="288"/>
        <v>162222168.75</v>
      </c>
    </row>
    <row r="18499" spans="1:8" x14ac:dyDescent="0.3">
      <c r="A18499" s="1" t="s">
        <v>1772</v>
      </c>
      <c r="B18499" t="s">
        <v>1773</v>
      </c>
      <c r="C18499">
        <v>2017</v>
      </c>
      <c r="D18499">
        <v>600000000</v>
      </c>
      <c r="E18499">
        <v>48.86</v>
      </c>
      <c r="F18499">
        <v>500000000</v>
      </c>
      <c r="G18499">
        <v>30</v>
      </c>
      <c r="H18499">
        <f t="shared" ref="H18499:H18562" si="289">IF(G18499=0, "",D18499/G18499)</f>
        <v>20000000</v>
      </c>
    </row>
    <row r="18500" spans="1:8" x14ac:dyDescent="0.3">
      <c r="A18500" s="1" t="s">
        <v>1774</v>
      </c>
      <c r="B18500" t="s">
        <v>1775</v>
      </c>
      <c r="C18500">
        <v>2017</v>
      </c>
      <c r="D18500">
        <v>0</v>
      </c>
      <c r="E18500">
        <v>0</v>
      </c>
      <c r="F18500">
        <v>0</v>
      </c>
      <c r="G18500">
        <v>0</v>
      </c>
      <c r="H18500" t="str">
        <f t="shared" si="289"/>
        <v/>
      </c>
    </row>
    <row r="18501" spans="1:8" x14ac:dyDescent="0.3">
      <c r="A18501" s="1" t="s">
        <v>1776</v>
      </c>
      <c r="B18501" t="s">
        <v>1777</v>
      </c>
      <c r="C18501">
        <v>2017</v>
      </c>
      <c r="D18501">
        <v>132033600</v>
      </c>
      <c r="E18501">
        <v>96.25</v>
      </c>
      <c r="F18501">
        <v>0</v>
      </c>
      <c r="G18501">
        <v>2.4</v>
      </c>
      <c r="H18501">
        <f t="shared" si="289"/>
        <v>55014000</v>
      </c>
    </row>
    <row r="18502" spans="1:8" x14ac:dyDescent="0.3">
      <c r="A18502" s="1" t="s">
        <v>1778</v>
      </c>
      <c r="B18502" t="s">
        <v>1779</v>
      </c>
      <c r="C18502">
        <v>2017</v>
      </c>
      <c r="D18502">
        <v>304472504</v>
      </c>
      <c r="E18502">
        <v>51.71</v>
      </c>
      <c r="F18502">
        <v>0</v>
      </c>
      <c r="G18502">
        <v>0.59696000000000005</v>
      </c>
      <c r="H18502">
        <f t="shared" si="289"/>
        <v>510038367.7298311</v>
      </c>
    </row>
    <row r="18503" spans="1:8" x14ac:dyDescent="0.3">
      <c r="A18503" s="1" t="s">
        <v>1780</v>
      </c>
      <c r="B18503" t="s">
        <v>1781</v>
      </c>
      <c r="C18503">
        <v>2017</v>
      </c>
      <c r="D18503">
        <v>360858858</v>
      </c>
      <c r="E18503">
        <v>70.84</v>
      </c>
      <c r="F18503">
        <v>0</v>
      </c>
      <c r="G18503">
        <v>3</v>
      </c>
      <c r="H18503">
        <f t="shared" si="289"/>
        <v>120286286</v>
      </c>
    </row>
    <row r="18504" spans="1:8" x14ac:dyDescent="0.3">
      <c r="A18504" s="1" t="s">
        <v>1782</v>
      </c>
      <c r="B18504" t="s">
        <v>1783</v>
      </c>
      <c r="C18504">
        <v>2017</v>
      </c>
      <c r="D18504">
        <v>0</v>
      </c>
      <c r="E18504">
        <v>0</v>
      </c>
      <c r="F18504">
        <v>0</v>
      </c>
      <c r="G18504">
        <v>0</v>
      </c>
      <c r="H18504" t="str">
        <f t="shared" si="289"/>
        <v/>
      </c>
    </row>
    <row r="18505" spans="1:8" x14ac:dyDescent="0.3">
      <c r="A18505" s="1" t="s">
        <v>1786</v>
      </c>
      <c r="B18505" t="s">
        <v>1787</v>
      </c>
      <c r="C18505">
        <v>2017</v>
      </c>
      <c r="D18505">
        <v>0</v>
      </c>
      <c r="E18505">
        <v>0</v>
      </c>
      <c r="F18505">
        <v>0</v>
      </c>
      <c r="G18505">
        <v>0</v>
      </c>
      <c r="H18505" t="str">
        <f t="shared" si="289"/>
        <v/>
      </c>
    </row>
    <row r="18506" spans="1:8" x14ac:dyDescent="0.3">
      <c r="A18506" s="1" t="s">
        <v>1790</v>
      </c>
      <c r="B18506" t="s">
        <v>1791</v>
      </c>
      <c r="C18506">
        <v>2017</v>
      </c>
      <c r="D18506">
        <v>0</v>
      </c>
      <c r="E18506">
        <v>0</v>
      </c>
      <c r="F18506">
        <v>0</v>
      </c>
      <c r="G18506">
        <v>0</v>
      </c>
      <c r="H18506" t="str">
        <f t="shared" si="289"/>
        <v/>
      </c>
    </row>
    <row r="18507" spans="1:8" x14ac:dyDescent="0.3">
      <c r="A18507" s="1" t="s">
        <v>1792</v>
      </c>
      <c r="B18507" t="s">
        <v>1793</v>
      </c>
      <c r="C18507">
        <v>2017</v>
      </c>
      <c r="D18507">
        <v>0</v>
      </c>
      <c r="E18507">
        <v>0</v>
      </c>
      <c r="F18507">
        <v>0</v>
      </c>
      <c r="G18507">
        <v>0</v>
      </c>
      <c r="H18507" t="str">
        <f t="shared" si="289"/>
        <v/>
      </c>
    </row>
    <row r="18508" spans="1:8" x14ac:dyDescent="0.3">
      <c r="A18508" s="1" t="s">
        <v>1794</v>
      </c>
      <c r="B18508" t="s">
        <v>1795</v>
      </c>
      <c r="C18508">
        <v>2017</v>
      </c>
      <c r="D18508">
        <v>0</v>
      </c>
      <c r="E18508">
        <v>0</v>
      </c>
      <c r="F18508">
        <v>0</v>
      </c>
      <c r="G18508">
        <v>0</v>
      </c>
      <c r="H18508" t="str">
        <f t="shared" si="289"/>
        <v/>
      </c>
    </row>
    <row r="18509" spans="1:8" x14ac:dyDescent="0.3">
      <c r="A18509" s="1" t="s">
        <v>1796</v>
      </c>
      <c r="B18509" t="s">
        <v>1797</v>
      </c>
      <c r="C18509">
        <v>2017</v>
      </c>
      <c r="D18509">
        <v>120031224</v>
      </c>
      <c r="E18509">
        <v>-136.11000000000001</v>
      </c>
      <c r="F18509">
        <v>0</v>
      </c>
      <c r="G18509">
        <v>2</v>
      </c>
      <c r="H18509">
        <f t="shared" si="289"/>
        <v>60015612</v>
      </c>
    </row>
    <row r="18510" spans="1:8" x14ac:dyDescent="0.3">
      <c r="A18510" s="1" t="s">
        <v>1798</v>
      </c>
      <c r="B18510" t="s">
        <v>1799</v>
      </c>
      <c r="C18510">
        <v>2017</v>
      </c>
      <c r="D18510">
        <v>150243118</v>
      </c>
      <c r="E18510">
        <v>63.88</v>
      </c>
      <c r="F18510">
        <v>0</v>
      </c>
      <c r="G18510">
        <v>1.7999999</v>
      </c>
      <c r="H18510">
        <f t="shared" si="289"/>
        <v>83468403.526022419</v>
      </c>
    </row>
    <row r="18511" spans="1:8" x14ac:dyDescent="0.3">
      <c r="A18511" s="1" t="s">
        <v>1800</v>
      </c>
      <c r="B18511" t="s">
        <v>1801</v>
      </c>
      <c r="C18511">
        <v>2017</v>
      </c>
      <c r="D18511">
        <v>0</v>
      </c>
      <c r="E18511">
        <v>0</v>
      </c>
      <c r="F18511">
        <v>0</v>
      </c>
      <c r="G18511">
        <v>0</v>
      </c>
      <c r="H18511" t="str">
        <f t="shared" si="289"/>
        <v/>
      </c>
    </row>
    <row r="18512" spans="1:8" x14ac:dyDescent="0.3">
      <c r="A18512" s="1" t="s">
        <v>1802</v>
      </c>
      <c r="B18512" t="s">
        <v>1803</v>
      </c>
      <c r="C18512">
        <v>2017</v>
      </c>
      <c r="D18512">
        <v>48546000</v>
      </c>
      <c r="E18512">
        <v>81.53</v>
      </c>
      <c r="F18512">
        <v>0</v>
      </c>
      <c r="G18512">
        <v>1.2</v>
      </c>
      <c r="H18512">
        <f t="shared" si="289"/>
        <v>40455000</v>
      </c>
    </row>
    <row r="18513" spans="1:8" x14ac:dyDescent="0.3">
      <c r="A18513" s="1" t="s">
        <v>1806</v>
      </c>
      <c r="B18513" t="s">
        <v>1807</v>
      </c>
      <c r="C18513">
        <v>2017</v>
      </c>
      <c r="D18513">
        <v>56074455</v>
      </c>
      <c r="E18513">
        <v>27.19</v>
      </c>
      <c r="F18513">
        <v>84111680</v>
      </c>
      <c r="G18513">
        <v>0.4</v>
      </c>
      <c r="H18513">
        <f t="shared" si="289"/>
        <v>140186137.5</v>
      </c>
    </row>
    <row r="18514" spans="1:8" x14ac:dyDescent="0.3">
      <c r="A18514" s="1" t="s">
        <v>3144</v>
      </c>
      <c r="B18514" t="s">
        <v>3145</v>
      </c>
      <c r="C18514">
        <v>2017</v>
      </c>
      <c r="D18514">
        <v>50730207</v>
      </c>
      <c r="E18514">
        <v>46.14</v>
      </c>
      <c r="F18514">
        <v>0</v>
      </c>
      <c r="G18514">
        <v>0.33</v>
      </c>
      <c r="H18514">
        <f t="shared" si="289"/>
        <v>153727900</v>
      </c>
    </row>
    <row r="18515" spans="1:8" x14ac:dyDescent="0.3">
      <c r="A18515" s="1" t="s">
        <v>3006</v>
      </c>
      <c r="B18515" t="s">
        <v>3007</v>
      </c>
      <c r="C18515">
        <v>2017</v>
      </c>
      <c r="D18515">
        <v>0</v>
      </c>
      <c r="E18515">
        <v>0</v>
      </c>
      <c r="F18515">
        <v>0</v>
      </c>
      <c r="G18515">
        <v>0</v>
      </c>
      <c r="H18515" t="str">
        <f t="shared" si="289"/>
        <v/>
      </c>
    </row>
    <row r="18516" spans="1:8" x14ac:dyDescent="0.3">
      <c r="A18516" s="1" t="s">
        <v>3008</v>
      </c>
      <c r="B18516" t="s">
        <v>3009</v>
      </c>
      <c r="C18516">
        <v>2017</v>
      </c>
      <c r="D18516">
        <v>56273609</v>
      </c>
      <c r="E18516">
        <v>287.57</v>
      </c>
      <c r="F18516">
        <v>0</v>
      </c>
      <c r="G18516">
        <v>1</v>
      </c>
      <c r="H18516">
        <f t="shared" si="289"/>
        <v>56273609</v>
      </c>
    </row>
    <row r="18517" spans="1:8" x14ac:dyDescent="0.3">
      <c r="A18517" s="1" t="s">
        <v>3298</v>
      </c>
      <c r="B18517" t="s">
        <v>3299</v>
      </c>
      <c r="C18517">
        <v>2017</v>
      </c>
      <c r="D18517">
        <v>9590765</v>
      </c>
      <c r="E18517">
        <v>48.98</v>
      </c>
      <c r="F18517">
        <v>9590770</v>
      </c>
      <c r="G18517">
        <v>0.49999986000000002</v>
      </c>
      <c r="H18517">
        <f t="shared" si="289"/>
        <v>19181535.370829903</v>
      </c>
    </row>
    <row r="18518" spans="1:8" x14ac:dyDescent="0.3">
      <c r="A18518" s="1" t="s">
        <v>3300</v>
      </c>
      <c r="B18518" t="s">
        <v>3301</v>
      </c>
      <c r="C18518">
        <v>2017</v>
      </c>
      <c r="D18518">
        <v>47047770</v>
      </c>
      <c r="E18518">
        <v>79.98</v>
      </c>
      <c r="F18518">
        <v>0</v>
      </c>
      <c r="G18518">
        <v>0.93</v>
      </c>
      <c r="H18518">
        <f t="shared" si="289"/>
        <v>50589000</v>
      </c>
    </row>
    <row r="18519" spans="1:8" x14ac:dyDescent="0.3">
      <c r="A18519" s="1" t="s">
        <v>3414</v>
      </c>
      <c r="B18519" t="s">
        <v>3415</v>
      </c>
      <c r="C18519">
        <v>2017</v>
      </c>
      <c r="D18519">
        <v>15399416</v>
      </c>
      <c r="E18519">
        <v>152.28</v>
      </c>
      <c r="F18519">
        <v>0</v>
      </c>
      <c r="G18519">
        <v>0.5</v>
      </c>
      <c r="H18519">
        <f t="shared" si="289"/>
        <v>30798832</v>
      </c>
    </row>
    <row r="18520" spans="1:8" x14ac:dyDescent="0.3">
      <c r="A18520" s="1" t="s">
        <v>3648</v>
      </c>
      <c r="B18520" t="s">
        <v>3649</v>
      </c>
      <c r="C18520">
        <v>2017</v>
      </c>
      <c r="D18520">
        <v>471391331</v>
      </c>
      <c r="E18520">
        <v>89.97</v>
      </c>
      <c r="F18520">
        <v>0</v>
      </c>
      <c r="G18520">
        <v>4.5599999999999996</v>
      </c>
      <c r="H18520">
        <f t="shared" si="289"/>
        <v>103375291.88596492</v>
      </c>
    </row>
    <row r="18521" spans="1:8" x14ac:dyDescent="0.3">
      <c r="A18521" s="1" t="s">
        <v>1808</v>
      </c>
      <c r="B18521" t="s">
        <v>1809</v>
      </c>
      <c r="C18521">
        <v>2017</v>
      </c>
      <c r="D18521">
        <v>55379576</v>
      </c>
      <c r="E18521">
        <v>31.96</v>
      </c>
      <c r="F18521">
        <v>22151830</v>
      </c>
      <c r="G18521">
        <v>1.25</v>
      </c>
      <c r="H18521">
        <f t="shared" si="289"/>
        <v>44303660.799999997</v>
      </c>
    </row>
    <row r="18522" spans="1:8" x14ac:dyDescent="0.3">
      <c r="A18522" s="1" t="s">
        <v>1810</v>
      </c>
      <c r="B18522" t="s">
        <v>1811</v>
      </c>
      <c r="C18522">
        <v>2017</v>
      </c>
      <c r="D18522">
        <v>0</v>
      </c>
      <c r="E18522">
        <v>0</v>
      </c>
      <c r="F18522">
        <v>0</v>
      </c>
      <c r="G18522">
        <v>0</v>
      </c>
      <c r="H18522" t="str">
        <f t="shared" si="289"/>
        <v/>
      </c>
    </row>
    <row r="18523" spans="1:8" x14ac:dyDescent="0.3">
      <c r="A18523" s="1" t="s">
        <v>1812</v>
      </c>
      <c r="B18523" t="s">
        <v>1813</v>
      </c>
      <c r="C18523">
        <v>2017</v>
      </c>
      <c r="D18523">
        <v>548737200</v>
      </c>
      <c r="E18523">
        <v>66.069999999999993</v>
      </c>
      <c r="F18523">
        <v>0</v>
      </c>
      <c r="G18523">
        <v>3.1</v>
      </c>
      <c r="H18523">
        <f t="shared" si="289"/>
        <v>177012000</v>
      </c>
    </row>
    <row r="18524" spans="1:8" x14ac:dyDescent="0.3">
      <c r="A18524" s="1" t="s">
        <v>1814</v>
      </c>
      <c r="B18524" t="s">
        <v>1815</v>
      </c>
      <c r="C18524">
        <v>2017</v>
      </c>
      <c r="D18524">
        <v>59405878</v>
      </c>
      <c r="E18524">
        <v>89.46</v>
      </c>
      <c r="F18524">
        <v>0</v>
      </c>
      <c r="G18524">
        <v>0.55000000000000004</v>
      </c>
      <c r="H18524">
        <f t="shared" si="289"/>
        <v>108010687.27272727</v>
      </c>
    </row>
    <row r="18525" spans="1:8" x14ac:dyDescent="0.3">
      <c r="A18525" s="1" t="s">
        <v>1816</v>
      </c>
      <c r="B18525" t="s">
        <v>1817</v>
      </c>
      <c r="C18525">
        <v>2017</v>
      </c>
      <c r="D18525">
        <v>0</v>
      </c>
      <c r="E18525">
        <v>0</v>
      </c>
      <c r="F18525">
        <v>0</v>
      </c>
      <c r="G18525">
        <v>0</v>
      </c>
      <c r="H18525" t="str">
        <f t="shared" si="289"/>
        <v/>
      </c>
    </row>
    <row r="18526" spans="1:8" x14ac:dyDescent="0.3">
      <c r="A18526" s="1" t="s">
        <v>1818</v>
      </c>
      <c r="B18526" t="s">
        <v>1819</v>
      </c>
      <c r="C18526">
        <v>2017</v>
      </c>
      <c r="D18526">
        <v>6400000</v>
      </c>
      <c r="E18526">
        <v>-5.36</v>
      </c>
      <c r="F18526">
        <v>0</v>
      </c>
      <c r="G18526">
        <v>0.1</v>
      </c>
      <c r="H18526">
        <f t="shared" si="289"/>
        <v>64000000</v>
      </c>
    </row>
    <row r="18527" spans="1:8" x14ac:dyDescent="0.3">
      <c r="A18527" s="1" t="s">
        <v>1820</v>
      </c>
      <c r="B18527" t="s">
        <v>1821</v>
      </c>
      <c r="C18527">
        <v>2017</v>
      </c>
      <c r="D18527">
        <v>0</v>
      </c>
      <c r="E18527">
        <v>0</v>
      </c>
      <c r="F18527">
        <v>0</v>
      </c>
      <c r="G18527">
        <v>0</v>
      </c>
      <c r="H18527" t="str">
        <f t="shared" si="289"/>
        <v/>
      </c>
    </row>
    <row r="18528" spans="1:8" x14ac:dyDescent="0.3">
      <c r="A18528" s="1" t="s">
        <v>1822</v>
      </c>
      <c r="B18528" t="s">
        <v>1823</v>
      </c>
      <c r="C18528">
        <v>2017</v>
      </c>
      <c r="D18528">
        <v>152304740</v>
      </c>
      <c r="E18528">
        <v>79.97</v>
      </c>
      <c r="F18528">
        <v>0</v>
      </c>
      <c r="G18528">
        <v>2</v>
      </c>
      <c r="H18528">
        <f t="shared" si="289"/>
        <v>76152370</v>
      </c>
    </row>
    <row r="18529" spans="1:8" x14ac:dyDescent="0.3">
      <c r="A18529" s="1" t="s">
        <v>1824</v>
      </c>
      <c r="B18529" t="s">
        <v>1825</v>
      </c>
      <c r="C18529">
        <v>2017</v>
      </c>
      <c r="D18529">
        <v>168331390</v>
      </c>
      <c r="E18529">
        <v>45.69</v>
      </c>
      <c r="F18529">
        <v>0</v>
      </c>
      <c r="G18529">
        <v>2.2000000000000002</v>
      </c>
      <c r="H18529">
        <f t="shared" si="289"/>
        <v>76514268.181818172</v>
      </c>
    </row>
    <row r="18530" spans="1:8" x14ac:dyDescent="0.3">
      <c r="A18530" s="1" t="s">
        <v>1826</v>
      </c>
      <c r="B18530" t="s">
        <v>1827</v>
      </c>
      <c r="C18530">
        <v>2017</v>
      </c>
      <c r="D18530">
        <v>0</v>
      </c>
      <c r="E18530">
        <v>0</v>
      </c>
      <c r="F18530">
        <v>0</v>
      </c>
      <c r="G18530">
        <v>0</v>
      </c>
      <c r="H18530" t="str">
        <f t="shared" si="289"/>
        <v/>
      </c>
    </row>
    <row r="18531" spans="1:8" x14ac:dyDescent="0.3">
      <c r="A18531" s="1" t="s">
        <v>1828</v>
      </c>
      <c r="B18531" t="s">
        <v>1829</v>
      </c>
      <c r="C18531">
        <v>2017</v>
      </c>
      <c r="D18531">
        <v>0</v>
      </c>
      <c r="E18531">
        <v>0</v>
      </c>
      <c r="F18531">
        <v>0</v>
      </c>
      <c r="G18531">
        <v>0</v>
      </c>
      <c r="H18531" t="str">
        <f t="shared" si="289"/>
        <v/>
      </c>
    </row>
    <row r="18532" spans="1:8" x14ac:dyDescent="0.3">
      <c r="A18532" s="1" t="s">
        <v>1830</v>
      </c>
      <c r="B18532" t="s">
        <v>1831</v>
      </c>
      <c r="C18532">
        <v>2017</v>
      </c>
      <c r="D18532">
        <v>885289306</v>
      </c>
      <c r="E18532">
        <v>86.69</v>
      </c>
      <c r="F18532">
        <v>0</v>
      </c>
      <c r="G18532">
        <v>1.75467387</v>
      </c>
      <c r="H18532">
        <f t="shared" si="289"/>
        <v>504532107.724383</v>
      </c>
    </row>
    <row r="18533" spans="1:8" x14ac:dyDescent="0.3">
      <c r="A18533" s="1" t="s">
        <v>1832</v>
      </c>
      <c r="B18533" t="s">
        <v>1833</v>
      </c>
      <c r="C18533">
        <v>2017</v>
      </c>
      <c r="D18533">
        <v>71295350</v>
      </c>
      <c r="E18533">
        <v>76.78</v>
      </c>
      <c r="F18533">
        <v>0</v>
      </c>
      <c r="G18533">
        <v>0.45</v>
      </c>
      <c r="H18533">
        <f t="shared" si="289"/>
        <v>158434111.1111111</v>
      </c>
    </row>
    <row r="18534" spans="1:8" x14ac:dyDescent="0.3">
      <c r="A18534" s="1" t="s">
        <v>1834</v>
      </c>
      <c r="B18534" t="s">
        <v>1835</v>
      </c>
      <c r="C18534">
        <v>2017</v>
      </c>
      <c r="D18534">
        <v>25377046</v>
      </c>
      <c r="E18534">
        <v>38.03</v>
      </c>
      <c r="F18534">
        <v>16918020</v>
      </c>
      <c r="G18534">
        <v>0.29821265000000002</v>
      </c>
      <c r="H18534">
        <f t="shared" si="289"/>
        <v>85097147.958009154</v>
      </c>
    </row>
    <row r="18535" spans="1:8" x14ac:dyDescent="0.3">
      <c r="A18535" s="1" t="s">
        <v>1836</v>
      </c>
      <c r="B18535" t="s">
        <v>1837</v>
      </c>
      <c r="C18535">
        <v>2017</v>
      </c>
      <c r="D18535">
        <v>162672741</v>
      </c>
      <c r="E18535">
        <v>72.05</v>
      </c>
      <c r="F18535">
        <v>0</v>
      </c>
      <c r="G18535">
        <v>2.15</v>
      </c>
      <c r="H18535">
        <f t="shared" si="289"/>
        <v>75661740</v>
      </c>
    </row>
    <row r="18536" spans="1:8" x14ac:dyDescent="0.3">
      <c r="A18536" s="1" t="s">
        <v>3302</v>
      </c>
      <c r="B18536" t="s">
        <v>3303</v>
      </c>
      <c r="C18536">
        <v>2017</v>
      </c>
      <c r="D18536">
        <v>272460000</v>
      </c>
      <c r="E18536">
        <v>56.39</v>
      </c>
      <c r="F18536">
        <v>0</v>
      </c>
      <c r="G18536">
        <v>3</v>
      </c>
      <c r="H18536">
        <f t="shared" si="289"/>
        <v>90820000</v>
      </c>
    </row>
    <row r="18537" spans="1:8" x14ac:dyDescent="0.3">
      <c r="A18537" s="1" t="s">
        <v>3304</v>
      </c>
      <c r="B18537" t="s">
        <v>3305</v>
      </c>
      <c r="C18537">
        <v>2017</v>
      </c>
      <c r="D18537">
        <v>0</v>
      </c>
      <c r="E18537">
        <v>0</v>
      </c>
      <c r="F18537">
        <v>0</v>
      </c>
      <c r="G18537">
        <v>0</v>
      </c>
      <c r="H18537" t="str">
        <f t="shared" si="289"/>
        <v/>
      </c>
    </row>
    <row r="18538" spans="1:8" x14ac:dyDescent="0.3">
      <c r="A18538" s="1" t="s">
        <v>3306</v>
      </c>
      <c r="B18538" t="s">
        <v>3307</v>
      </c>
      <c r="C18538">
        <v>2017</v>
      </c>
      <c r="D18538">
        <v>58800000</v>
      </c>
      <c r="E18538">
        <v>99.7</v>
      </c>
      <c r="F18538">
        <v>0</v>
      </c>
      <c r="G18538">
        <v>1.4</v>
      </c>
      <c r="H18538">
        <f t="shared" si="289"/>
        <v>42000000</v>
      </c>
    </row>
    <row r="18539" spans="1:8" x14ac:dyDescent="0.3">
      <c r="A18539" s="1" t="s">
        <v>3588</v>
      </c>
      <c r="B18539" t="s">
        <v>3589</v>
      </c>
      <c r="C18539">
        <v>2017</v>
      </c>
      <c r="D18539">
        <v>102333600</v>
      </c>
      <c r="E18539">
        <v>47.94</v>
      </c>
      <c r="F18539">
        <v>0</v>
      </c>
      <c r="G18539">
        <v>1.2</v>
      </c>
      <c r="H18539">
        <f t="shared" si="289"/>
        <v>85278000</v>
      </c>
    </row>
    <row r="18540" spans="1:8" x14ac:dyDescent="0.3">
      <c r="A18540" s="1" t="s">
        <v>3416</v>
      </c>
      <c r="B18540" t="s">
        <v>3417</v>
      </c>
      <c r="C18540">
        <v>2017</v>
      </c>
      <c r="D18540">
        <v>16243028</v>
      </c>
      <c r="E18540">
        <v>-25.14</v>
      </c>
      <c r="F18540">
        <v>0</v>
      </c>
      <c r="G18540">
        <v>0.3</v>
      </c>
      <c r="H18540">
        <f t="shared" si="289"/>
        <v>54143426.666666672</v>
      </c>
    </row>
    <row r="18541" spans="1:8" x14ac:dyDescent="0.3">
      <c r="A18541" s="1" t="s">
        <v>3418</v>
      </c>
      <c r="B18541" t="s">
        <v>3419</v>
      </c>
      <c r="C18541">
        <v>2017</v>
      </c>
      <c r="D18541">
        <v>50913720</v>
      </c>
      <c r="E18541">
        <v>76.34</v>
      </c>
      <c r="F18541">
        <v>0</v>
      </c>
      <c r="G18541">
        <v>1.8</v>
      </c>
      <c r="H18541">
        <f t="shared" si="289"/>
        <v>28285400</v>
      </c>
    </row>
    <row r="18542" spans="1:8" x14ac:dyDescent="0.3">
      <c r="A18542" s="1" t="s">
        <v>3590</v>
      </c>
      <c r="B18542" t="s">
        <v>3591</v>
      </c>
      <c r="C18542">
        <v>2017</v>
      </c>
      <c r="D18542">
        <v>17052000</v>
      </c>
      <c r="E18542">
        <v>-119.81</v>
      </c>
      <c r="F18542">
        <v>0</v>
      </c>
      <c r="G18542">
        <v>0.3</v>
      </c>
      <c r="H18542">
        <f t="shared" si="289"/>
        <v>56840000</v>
      </c>
    </row>
    <row r="18543" spans="1:8" x14ac:dyDescent="0.3">
      <c r="A18543" s="1" t="s">
        <v>3420</v>
      </c>
      <c r="B18543" t="s">
        <v>3421</v>
      </c>
      <c r="C18543">
        <v>2017</v>
      </c>
      <c r="D18543">
        <v>108522086</v>
      </c>
      <c r="E18543">
        <v>93.13</v>
      </c>
      <c r="F18543">
        <v>0</v>
      </c>
      <c r="G18543">
        <v>1.8</v>
      </c>
      <c r="H18543">
        <f t="shared" si="289"/>
        <v>60290047.777777776</v>
      </c>
    </row>
    <row r="18544" spans="1:8" x14ac:dyDescent="0.3">
      <c r="A18544" s="1" t="s">
        <v>3422</v>
      </c>
      <c r="B18544" t="s">
        <v>3423</v>
      </c>
      <c r="C18544">
        <v>2017</v>
      </c>
      <c r="D18544">
        <v>38500000</v>
      </c>
      <c r="E18544">
        <v>69.94</v>
      </c>
      <c r="F18544">
        <v>0</v>
      </c>
      <c r="G18544">
        <v>0.5</v>
      </c>
      <c r="H18544">
        <f t="shared" si="289"/>
        <v>77000000</v>
      </c>
    </row>
    <row r="18545" spans="1:8" x14ac:dyDescent="0.3">
      <c r="A18545" s="1" t="s">
        <v>3510</v>
      </c>
      <c r="B18545" t="s">
        <v>3511</v>
      </c>
      <c r="C18545">
        <v>2017</v>
      </c>
      <c r="D18545">
        <v>118737658</v>
      </c>
      <c r="E18545">
        <v>97.34</v>
      </c>
      <c r="F18545">
        <v>0</v>
      </c>
      <c r="G18545">
        <v>3.5</v>
      </c>
      <c r="H18545">
        <f t="shared" si="289"/>
        <v>33925045.142857142</v>
      </c>
    </row>
    <row r="18546" spans="1:8" x14ac:dyDescent="0.3">
      <c r="A18546" s="1" t="s">
        <v>3512</v>
      </c>
      <c r="B18546" t="s">
        <v>3513</v>
      </c>
      <c r="C18546">
        <v>2017</v>
      </c>
      <c r="D18546">
        <v>0</v>
      </c>
      <c r="E18546">
        <v>0</v>
      </c>
      <c r="F18546">
        <v>0</v>
      </c>
      <c r="G18546">
        <v>0</v>
      </c>
      <c r="H18546" t="str">
        <f t="shared" si="289"/>
        <v/>
      </c>
    </row>
    <row r="18547" spans="1:8" x14ac:dyDescent="0.3">
      <c r="A18547" s="1" t="s">
        <v>3514</v>
      </c>
      <c r="B18547" t="s">
        <v>3515</v>
      </c>
      <c r="C18547">
        <v>2017</v>
      </c>
      <c r="D18547">
        <v>161556896</v>
      </c>
      <c r="E18547">
        <v>82.63</v>
      </c>
      <c r="F18547">
        <v>0</v>
      </c>
      <c r="G18547">
        <v>4</v>
      </c>
      <c r="H18547">
        <f t="shared" si="289"/>
        <v>40389224</v>
      </c>
    </row>
    <row r="18548" spans="1:8" x14ac:dyDescent="0.3">
      <c r="A18548" s="1" t="s">
        <v>3516</v>
      </c>
      <c r="B18548" t="s">
        <v>3517</v>
      </c>
      <c r="C18548">
        <v>2017</v>
      </c>
      <c r="D18548">
        <v>44793340</v>
      </c>
      <c r="E18548">
        <v>87.09</v>
      </c>
      <c r="F18548">
        <v>0</v>
      </c>
      <c r="G18548">
        <v>1.2715801600000001</v>
      </c>
      <c r="H18548">
        <f t="shared" si="289"/>
        <v>35226516.903189175</v>
      </c>
    </row>
    <row r="18549" spans="1:8" x14ac:dyDescent="0.3">
      <c r="A18549" s="1" t="s">
        <v>3518</v>
      </c>
      <c r="B18549" t="s">
        <v>3519</v>
      </c>
      <c r="C18549">
        <v>2017</v>
      </c>
      <c r="D18549">
        <v>520280900</v>
      </c>
      <c r="E18549">
        <v>86.76</v>
      </c>
      <c r="F18549">
        <v>0</v>
      </c>
      <c r="G18549">
        <v>6.35</v>
      </c>
      <c r="H18549">
        <f t="shared" si="289"/>
        <v>81934000</v>
      </c>
    </row>
    <row r="18550" spans="1:8" x14ac:dyDescent="0.3">
      <c r="A18550" s="1" t="s">
        <v>3592</v>
      </c>
      <c r="B18550" t="s">
        <v>3593</v>
      </c>
      <c r="C18550">
        <v>2017</v>
      </c>
      <c r="D18550">
        <v>31065000</v>
      </c>
      <c r="E18550">
        <v>124.63</v>
      </c>
      <c r="F18550">
        <v>0</v>
      </c>
      <c r="G18550">
        <v>1</v>
      </c>
      <c r="H18550">
        <f t="shared" si="289"/>
        <v>31065000</v>
      </c>
    </row>
    <row r="18551" spans="1:8" x14ac:dyDescent="0.3">
      <c r="A18551" s="1" t="s">
        <v>3594</v>
      </c>
      <c r="B18551" t="s">
        <v>3595</v>
      </c>
      <c r="C18551">
        <v>2017</v>
      </c>
      <c r="D18551">
        <v>0</v>
      </c>
      <c r="E18551">
        <v>0</v>
      </c>
      <c r="F18551">
        <v>0</v>
      </c>
      <c r="G18551">
        <v>0</v>
      </c>
      <c r="H18551" t="str">
        <f t="shared" si="289"/>
        <v/>
      </c>
    </row>
    <row r="18552" spans="1:8" x14ac:dyDescent="0.3">
      <c r="A18552" s="1" t="s">
        <v>3596</v>
      </c>
      <c r="B18552" t="s">
        <v>3597</v>
      </c>
      <c r="C18552">
        <v>2017</v>
      </c>
      <c r="D18552">
        <v>133760000</v>
      </c>
      <c r="E18552">
        <v>82.94</v>
      </c>
      <c r="F18552">
        <v>0</v>
      </c>
      <c r="G18552">
        <v>2</v>
      </c>
      <c r="H18552">
        <f t="shared" si="289"/>
        <v>66880000</v>
      </c>
    </row>
    <row r="18553" spans="1:8" x14ac:dyDescent="0.3">
      <c r="A18553" s="1" t="s">
        <v>3598</v>
      </c>
      <c r="B18553" t="s">
        <v>3599</v>
      </c>
      <c r="C18553">
        <v>2017</v>
      </c>
      <c r="D18553">
        <v>12682080</v>
      </c>
      <c r="E18553">
        <v>89.31</v>
      </c>
      <c r="F18553">
        <v>0</v>
      </c>
      <c r="G18553">
        <v>0.36</v>
      </c>
      <c r="H18553">
        <f t="shared" si="289"/>
        <v>35228000</v>
      </c>
    </row>
    <row r="18554" spans="1:8" x14ac:dyDescent="0.3">
      <c r="A18554" s="1" t="s">
        <v>3600</v>
      </c>
      <c r="B18554" t="s">
        <v>3601</v>
      </c>
      <c r="C18554">
        <v>2017</v>
      </c>
      <c r="D18554">
        <v>44100000</v>
      </c>
      <c r="E18554">
        <v>75.099999999999994</v>
      </c>
      <c r="F18554">
        <v>0</v>
      </c>
      <c r="G18554">
        <v>1</v>
      </c>
      <c r="H18554">
        <f t="shared" si="289"/>
        <v>44100000</v>
      </c>
    </row>
    <row r="18555" spans="1:8" x14ac:dyDescent="0.3">
      <c r="A18555" s="1" t="s">
        <v>3602</v>
      </c>
      <c r="B18555" t="s">
        <v>3603</v>
      </c>
      <c r="C18555">
        <v>2017</v>
      </c>
      <c r="D18555">
        <v>0</v>
      </c>
      <c r="E18555">
        <v>0</v>
      </c>
      <c r="F18555">
        <v>0</v>
      </c>
      <c r="G18555">
        <v>0</v>
      </c>
      <c r="H18555" t="str">
        <f t="shared" si="289"/>
        <v/>
      </c>
    </row>
    <row r="18556" spans="1:8" x14ac:dyDescent="0.3">
      <c r="A18556" s="1" t="s">
        <v>3672</v>
      </c>
      <c r="B18556" t="s">
        <v>3673</v>
      </c>
      <c r="C18556">
        <v>2017</v>
      </c>
      <c r="D18556">
        <v>37584350</v>
      </c>
      <c r="E18556">
        <v>40.299999999999997</v>
      </c>
      <c r="F18556">
        <v>37584350</v>
      </c>
      <c r="G18556">
        <v>0.68958900000000001</v>
      </c>
      <c r="H18556">
        <f t="shared" si="289"/>
        <v>54502537.018426917</v>
      </c>
    </row>
    <row r="18557" spans="1:8" x14ac:dyDescent="0.3">
      <c r="A18557" s="1" t="s">
        <v>3650</v>
      </c>
      <c r="B18557" t="s">
        <v>3651</v>
      </c>
      <c r="C18557">
        <v>2017</v>
      </c>
      <c r="D18557">
        <v>135092000</v>
      </c>
      <c r="E18557">
        <v>95.97</v>
      </c>
      <c r="F18557">
        <v>0</v>
      </c>
      <c r="G18557">
        <v>2</v>
      </c>
      <c r="H18557">
        <f t="shared" si="289"/>
        <v>67546000</v>
      </c>
    </row>
    <row r="18558" spans="1:8" x14ac:dyDescent="0.3">
      <c r="A18558" s="1" t="s">
        <v>3674</v>
      </c>
      <c r="B18558" t="s">
        <v>3675</v>
      </c>
      <c r="C18558">
        <v>2017</v>
      </c>
      <c r="D18558">
        <v>193875000</v>
      </c>
      <c r="E18558">
        <v>92.2</v>
      </c>
      <c r="F18558">
        <v>0</v>
      </c>
      <c r="G18558">
        <v>5.5</v>
      </c>
      <c r="H18558">
        <f t="shared" si="289"/>
        <v>35250000</v>
      </c>
    </row>
    <row r="18559" spans="1:8" x14ac:dyDescent="0.3">
      <c r="A18559" s="1" t="s">
        <v>3676</v>
      </c>
      <c r="B18559" t="s">
        <v>3677</v>
      </c>
      <c r="C18559">
        <v>2017</v>
      </c>
      <c r="D18559">
        <v>186777664</v>
      </c>
      <c r="E18559">
        <v>79.53</v>
      </c>
      <c r="F18559">
        <v>0</v>
      </c>
      <c r="G18559">
        <v>1.2</v>
      </c>
      <c r="H18559">
        <f t="shared" si="289"/>
        <v>155648053.33333334</v>
      </c>
    </row>
    <row r="18560" spans="1:8" x14ac:dyDescent="0.3">
      <c r="A18560" s="1" t="s">
        <v>3678</v>
      </c>
      <c r="B18560" t="s">
        <v>3679</v>
      </c>
      <c r="C18560">
        <v>2017</v>
      </c>
      <c r="D18560">
        <v>110250000</v>
      </c>
      <c r="E18560">
        <v>65.78</v>
      </c>
      <c r="F18560">
        <v>0</v>
      </c>
      <c r="G18560">
        <v>2.5</v>
      </c>
      <c r="H18560">
        <f t="shared" si="289"/>
        <v>44100000</v>
      </c>
    </row>
    <row r="18561" spans="1:8" x14ac:dyDescent="0.3">
      <c r="A18561" s="1" t="s">
        <v>3680</v>
      </c>
      <c r="B18561" t="s">
        <v>3681</v>
      </c>
      <c r="C18561">
        <v>2017</v>
      </c>
      <c r="D18561">
        <v>157740000</v>
      </c>
      <c r="E18561">
        <v>79.53</v>
      </c>
      <c r="F18561">
        <v>0</v>
      </c>
      <c r="G18561">
        <v>2.39</v>
      </c>
      <c r="H18561">
        <f t="shared" si="289"/>
        <v>66000000</v>
      </c>
    </row>
    <row r="18562" spans="1:8" x14ac:dyDescent="0.3">
      <c r="A18562" s="1" t="s">
        <v>3704</v>
      </c>
      <c r="B18562" t="s">
        <v>3705</v>
      </c>
      <c r="C18562">
        <v>2017</v>
      </c>
      <c r="D18562">
        <v>121500000</v>
      </c>
      <c r="E18562">
        <v>73.430000000000007</v>
      </c>
      <c r="F18562">
        <v>0</v>
      </c>
      <c r="G18562">
        <v>4.43107221</v>
      </c>
      <c r="H18562">
        <f t="shared" si="289"/>
        <v>27420000.000406224</v>
      </c>
    </row>
    <row r="18563" spans="1:8" x14ac:dyDescent="0.3">
      <c r="A18563" s="1" t="s">
        <v>1838</v>
      </c>
      <c r="B18563" t="s">
        <v>1839</v>
      </c>
      <c r="C18563">
        <v>2017</v>
      </c>
      <c r="D18563">
        <v>0</v>
      </c>
      <c r="E18563">
        <v>0</v>
      </c>
      <c r="F18563">
        <v>0</v>
      </c>
      <c r="G18563">
        <v>0</v>
      </c>
      <c r="H18563" t="str">
        <f t="shared" ref="H18563:H18626" si="290">IF(G18563=0, "",D18563/G18563)</f>
        <v/>
      </c>
    </row>
    <row r="18564" spans="1:8" x14ac:dyDescent="0.3">
      <c r="A18564" s="1" t="s">
        <v>1840</v>
      </c>
      <c r="B18564" t="s">
        <v>1841</v>
      </c>
      <c r="C18564">
        <v>2017</v>
      </c>
      <c r="D18564">
        <v>0</v>
      </c>
      <c r="E18564">
        <v>0</v>
      </c>
      <c r="F18564">
        <v>0</v>
      </c>
      <c r="G18564">
        <v>0</v>
      </c>
      <c r="H18564" t="str">
        <f t="shared" si="290"/>
        <v/>
      </c>
    </row>
    <row r="18565" spans="1:8" x14ac:dyDescent="0.3">
      <c r="A18565" s="1" t="s">
        <v>1844</v>
      </c>
      <c r="B18565" t="s">
        <v>1845</v>
      </c>
      <c r="C18565">
        <v>2017</v>
      </c>
      <c r="D18565">
        <v>86933102</v>
      </c>
      <c r="E18565">
        <v>67.38</v>
      </c>
      <c r="F18565">
        <v>0</v>
      </c>
      <c r="G18565">
        <v>1.1000000000000001</v>
      </c>
      <c r="H18565">
        <f t="shared" si="290"/>
        <v>79030092.727272719</v>
      </c>
    </row>
    <row r="18566" spans="1:8" x14ac:dyDescent="0.3">
      <c r="A18566" s="1" t="s">
        <v>1846</v>
      </c>
      <c r="B18566" t="s">
        <v>1847</v>
      </c>
      <c r="C18566">
        <v>2017</v>
      </c>
      <c r="D18566">
        <v>24570623</v>
      </c>
      <c r="E18566">
        <v>16.16</v>
      </c>
      <c r="F18566">
        <v>221135600</v>
      </c>
      <c r="G18566">
        <v>0.1</v>
      </c>
      <c r="H18566">
        <f t="shared" si="290"/>
        <v>245706230</v>
      </c>
    </row>
    <row r="18567" spans="1:8" x14ac:dyDescent="0.3">
      <c r="A18567" s="1" t="s">
        <v>1848</v>
      </c>
      <c r="B18567" t="s">
        <v>1849</v>
      </c>
      <c r="C18567">
        <v>2017</v>
      </c>
      <c r="D18567">
        <v>73267200</v>
      </c>
      <c r="E18567">
        <v>124.08</v>
      </c>
      <c r="F18567">
        <v>0</v>
      </c>
      <c r="G18567">
        <v>1.2</v>
      </c>
      <c r="H18567">
        <f t="shared" si="290"/>
        <v>61056000</v>
      </c>
    </row>
    <row r="18568" spans="1:8" x14ac:dyDescent="0.3">
      <c r="A18568" s="1" t="s">
        <v>1850</v>
      </c>
      <c r="B18568" t="s">
        <v>1851</v>
      </c>
      <c r="C18568">
        <v>2017</v>
      </c>
      <c r="D18568">
        <v>0</v>
      </c>
      <c r="E18568">
        <v>0</v>
      </c>
      <c r="F18568">
        <v>0</v>
      </c>
      <c r="G18568">
        <v>0</v>
      </c>
      <c r="H18568" t="str">
        <f t="shared" si="290"/>
        <v/>
      </c>
    </row>
    <row r="18569" spans="1:8" x14ac:dyDescent="0.3">
      <c r="A18569" s="1" t="s">
        <v>1852</v>
      </c>
      <c r="B18569" t="s">
        <v>1853</v>
      </c>
      <c r="C18569">
        <v>2017</v>
      </c>
      <c r="D18569">
        <v>40945497</v>
      </c>
      <c r="E18569">
        <v>-521.54</v>
      </c>
      <c r="F18569">
        <v>0</v>
      </c>
      <c r="G18569">
        <v>0.47454268999999999</v>
      </c>
      <c r="H18569">
        <f t="shared" si="290"/>
        <v>86284117.030651137</v>
      </c>
    </row>
    <row r="18570" spans="1:8" x14ac:dyDescent="0.3">
      <c r="A18570" s="1" t="s">
        <v>1854</v>
      </c>
      <c r="B18570" t="s">
        <v>1855</v>
      </c>
      <c r="C18570">
        <v>2017</v>
      </c>
      <c r="D18570">
        <v>11164093</v>
      </c>
      <c r="E18570">
        <v>59.71</v>
      </c>
      <c r="F18570">
        <v>7442730</v>
      </c>
      <c r="G18570">
        <v>0.15</v>
      </c>
      <c r="H18570">
        <f t="shared" si="290"/>
        <v>74427286.666666672</v>
      </c>
    </row>
    <row r="18571" spans="1:8" x14ac:dyDescent="0.3">
      <c r="A18571" s="1" t="s">
        <v>1856</v>
      </c>
      <c r="B18571" t="s">
        <v>1857</v>
      </c>
      <c r="C18571">
        <v>2017</v>
      </c>
      <c r="D18571">
        <v>17715342</v>
      </c>
      <c r="E18571">
        <v>61.5</v>
      </c>
      <c r="F18571">
        <v>0</v>
      </c>
      <c r="G18571">
        <v>0.2</v>
      </c>
      <c r="H18571">
        <f t="shared" si="290"/>
        <v>88576710</v>
      </c>
    </row>
    <row r="18572" spans="1:8" x14ac:dyDescent="0.3">
      <c r="A18572" s="1" t="s">
        <v>1858</v>
      </c>
      <c r="B18572" t="s">
        <v>1859</v>
      </c>
      <c r="C18572">
        <v>2017</v>
      </c>
      <c r="D18572">
        <v>179967130</v>
      </c>
      <c r="E18572">
        <v>86.64</v>
      </c>
      <c r="F18572">
        <v>0</v>
      </c>
      <c r="G18572">
        <v>2.4</v>
      </c>
      <c r="H18572">
        <f t="shared" si="290"/>
        <v>74986304.166666672</v>
      </c>
    </row>
    <row r="18573" spans="1:8" x14ac:dyDescent="0.3">
      <c r="A18573" s="1" t="s">
        <v>1860</v>
      </c>
      <c r="B18573" t="s">
        <v>1861</v>
      </c>
      <c r="C18573">
        <v>2017</v>
      </c>
      <c r="D18573">
        <v>142870227</v>
      </c>
      <c r="E18573">
        <v>48.4</v>
      </c>
      <c r="F18573">
        <v>47623410</v>
      </c>
      <c r="G18573">
        <v>1.5</v>
      </c>
      <c r="H18573">
        <f t="shared" si="290"/>
        <v>95246818</v>
      </c>
    </row>
    <row r="18574" spans="1:8" x14ac:dyDescent="0.3">
      <c r="A18574" s="1" t="s">
        <v>2692</v>
      </c>
      <c r="B18574" t="s">
        <v>2693</v>
      </c>
      <c r="C18574">
        <v>2017</v>
      </c>
      <c r="D18574">
        <v>0</v>
      </c>
      <c r="E18574">
        <v>0</v>
      </c>
      <c r="F18574">
        <v>0</v>
      </c>
      <c r="G18574">
        <v>0</v>
      </c>
      <c r="H18574" t="str">
        <f t="shared" si="290"/>
        <v/>
      </c>
    </row>
    <row r="18575" spans="1:8" x14ac:dyDescent="0.3">
      <c r="A18575" s="1" t="s">
        <v>2922</v>
      </c>
      <c r="B18575" t="s">
        <v>2923</v>
      </c>
      <c r="C18575">
        <v>2017</v>
      </c>
      <c r="D18575">
        <v>0</v>
      </c>
      <c r="E18575">
        <v>0</v>
      </c>
      <c r="F18575">
        <v>0</v>
      </c>
      <c r="G18575">
        <v>0</v>
      </c>
      <c r="H18575" t="str">
        <f t="shared" si="290"/>
        <v/>
      </c>
    </row>
    <row r="18576" spans="1:8" x14ac:dyDescent="0.3">
      <c r="A18576" s="1" t="s">
        <v>3010</v>
      </c>
      <c r="B18576" t="s">
        <v>3011</v>
      </c>
      <c r="C18576">
        <v>2017</v>
      </c>
      <c r="D18576">
        <v>16201200</v>
      </c>
      <c r="E18576">
        <v>97.98</v>
      </c>
      <c r="F18576">
        <v>0</v>
      </c>
      <c r="G18576">
        <v>0.29747099999999999</v>
      </c>
      <c r="H18576">
        <f t="shared" si="290"/>
        <v>54463124.136470452</v>
      </c>
    </row>
    <row r="18577" spans="1:8" x14ac:dyDescent="0.3">
      <c r="A18577" s="1" t="s">
        <v>2854</v>
      </c>
      <c r="B18577" t="s">
        <v>2855</v>
      </c>
      <c r="C18577">
        <v>2017</v>
      </c>
      <c r="D18577">
        <v>0</v>
      </c>
      <c r="E18577">
        <v>0</v>
      </c>
      <c r="F18577">
        <v>0</v>
      </c>
      <c r="G18577">
        <v>0</v>
      </c>
      <c r="H18577" t="str">
        <f t="shared" si="290"/>
        <v/>
      </c>
    </row>
    <row r="18578" spans="1:8" x14ac:dyDescent="0.3">
      <c r="A18578" s="1" t="s">
        <v>3308</v>
      </c>
      <c r="B18578" t="s">
        <v>3309</v>
      </c>
      <c r="C18578">
        <v>2017</v>
      </c>
      <c r="D18578">
        <v>28940000</v>
      </c>
      <c r="E18578">
        <v>55.93</v>
      </c>
      <c r="F18578">
        <v>0</v>
      </c>
      <c r="G18578">
        <v>1</v>
      </c>
      <c r="H18578">
        <f t="shared" si="290"/>
        <v>28940000</v>
      </c>
    </row>
    <row r="18579" spans="1:8" x14ac:dyDescent="0.3">
      <c r="A18579" s="1" t="s">
        <v>2858</v>
      </c>
      <c r="B18579" t="s">
        <v>2859</v>
      </c>
      <c r="C18579">
        <v>2017</v>
      </c>
      <c r="D18579">
        <v>0</v>
      </c>
      <c r="E18579">
        <v>0</v>
      </c>
      <c r="F18579">
        <v>0</v>
      </c>
      <c r="G18579">
        <v>0</v>
      </c>
      <c r="H18579" t="str">
        <f t="shared" si="290"/>
        <v/>
      </c>
    </row>
    <row r="18580" spans="1:8" x14ac:dyDescent="0.3">
      <c r="A18580" s="1" t="s">
        <v>2860</v>
      </c>
      <c r="B18580" t="s">
        <v>2861</v>
      </c>
      <c r="C18580">
        <v>2017</v>
      </c>
      <c r="D18580">
        <v>140795094</v>
      </c>
      <c r="E18580" t="s">
        <v>75</v>
      </c>
      <c r="F18580">
        <v>0</v>
      </c>
      <c r="G18580">
        <v>3.5501</v>
      </c>
      <c r="H18580">
        <f t="shared" si="290"/>
        <v>39659472.690910116</v>
      </c>
    </row>
    <row r="18581" spans="1:8" x14ac:dyDescent="0.3">
      <c r="A18581" s="1" t="s">
        <v>3012</v>
      </c>
      <c r="B18581" t="s">
        <v>3013</v>
      </c>
      <c r="C18581">
        <v>2017</v>
      </c>
      <c r="D18581">
        <v>72998343</v>
      </c>
      <c r="E18581">
        <v>70.739999999999995</v>
      </c>
      <c r="F18581">
        <v>0</v>
      </c>
      <c r="G18581">
        <v>2.2691874799999998</v>
      </c>
      <c r="H18581">
        <f t="shared" si="290"/>
        <v>32169375.00466026</v>
      </c>
    </row>
    <row r="18582" spans="1:8" x14ac:dyDescent="0.3">
      <c r="A18582" s="1" t="s">
        <v>2924</v>
      </c>
      <c r="B18582" t="s">
        <v>2925</v>
      </c>
      <c r="C18582">
        <v>2017</v>
      </c>
      <c r="D18582">
        <v>391638675</v>
      </c>
      <c r="E18582">
        <v>73.680000000000007</v>
      </c>
      <c r="F18582">
        <v>0</v>
      </c>
      <c r="G18582">
        <v>4.9040330000000001</v>
      </c>
      <c r="H18582">
        <f t="shared" si="290"/>
        <v>79860530.098390445</v>
      </c>
    </row>
    <row r="18583" spans="1:8" x14ac:dyDescent="0.3">
      <c r="A18583" s="1" t="s">
        <v>3014</v>
      </c>
      <c r="B18583" t="s">
        <v>3015</v>
      </c>
      <c r="C18583">
        <v>2017</v>
      </c>
      <c r="D18583">
        <v>237829727</v>
      </c>
      <c r="E18583">
        <v>0</v>
      </c>
      <c r="F18583">
        <v>0</v>
      </c>
      <c r="G18583">
        <v>4.1399999999999997</v>
      </c>
      <c r="H18583">
        <f t="shared" si="290"/>
        <v>57446793.961352661</v>
      </c>
    </row>
    <row r="18584" spans="1:8" x14ac:dyDescent="0.3">
      <c r="A18584" s="1" t="s">
        <v>3016</v>
      </c>
      <c r="B18584" t="s">
        <v>3017</v>
      </c>
      <c r="C18584">
        <v>2017</v>
      </c>
      <c r="D18584">
        <v>0</v>
      </c>
      <c r="E18584">
        <v>0</v>
      </c>
      <c r="F18584">
        <v>0</v>
      </c>
      <c r="G18584">
        <v>0</v>
      </c>
      <c r="H18584" t="str">
        <f t="shared" si="290"/>
        <v/>
      </c>
    </row>
    <row r="18585" spans="1:8" x14ac:dyDescent="0.3">
      <c r="A18585" s="1" t="s">
        <v>3146</v>
      </c>
      <c r="B18585" t="s">
        <v>3147</v>
      </c>
      <c r="C18585">
        <v>2017</v>
      </c>
      <c r="D18585">
        <v>261065088</v>
      </c>
      <c r="E18585">
        <v>63.44</v>
      </c>
      <c r="F18585">
        <v>0</v>
      </c>
      <c r="G18585">
        <v>3.0095088799999998</v>
      </c>
      <c r="H18585">
        <f t="shared" si="290"/>
        <v>86746741.215795979</v>
      </c>
    </row>
    <row r="18586" spans="1:8" x14ac:dyDescent="0.3">
      <c r="A18586" s="1" t="s">
        <v>3018</v>
      </c>
      <c r="B18586" t="s">
        <v>3019</v>
      </c>
      <c r="C18586">
        <v>2017</v>
      </c>
      <c r="D18586">
        <v>98524752</v>
      </c>
      <c r="E18586">
        <v>114.26</v>
      </c>
      <c r="F18586">
        <v>0</v>
      </c>
      <c r="G18586">
        <v>3</v>
      </c>
      <c r="H18586">
        <f t="shared" si="290"/>
        <v>32841584</v>
      </c>
    </row>
    <row r="18587" spans="1:8" x14ac:dyDescent="0.3">
      <c r="A18587" s="1" t="s">
        <v>3020</v>
      </c>
      <c r="B18587" t="s">
        <v>3021</v>
      </c>
      <c r="C18587">
        <v>2017</v>
      </c>
      <c r="D18587">
        <v>0</v>
      </c>
      <c r="E18587">
        <v>0</v>
      </c>
      <c r="F18587">
        <v>0</v>
      </c>
      <c r="G18587">
        <v>0</v>
      </c>
      <c r="H18587" t="str">
        <f t="shared" si="290"/>
        <v/>
      </c>
    </row>
    <row r="18588" spans="1:8" x14ac:dyDescent="0.3">
      <c r="A18588" s="1" t="s">
        <v>3022</v>
      </c>
      <c r="B18588" t="s">
        <v>3023</v>
      </c>
      <c r="C18588">
        <v>2017</v>
      </c>
      <c r="D18588">
        <v>45608664</v>
      </c>
      <c r="E18588">
        <v>135.19999999999999</v>
      </c>
      <c r="F18588">
        <v>0</v>
      </c>
      <c r="G18588">
        <v>1</v>
      </c>
      <c r="H18588">
        <f t="shared" si="290"/>
        <v>45608664</v>
      </c>
    </row>
    <row r="18589" spans="1:8" x14ac:dyDescent="0.3">
      <c r="A18589" s="1" t="s">
        <v>3024</v>
      </c>
      <c r="B18589" t="s">
        <v>3025</v>
      </c>
      <c r="C18589">
        <v>2017</v>
      </c>
      <c r="D18589">
        <v>186025100</v>
      </c>
      <c r="E18589">
        <v>77.95</v>
      </c>
      <c r="F18589">
        <v>0</v>
      </c>
      <c r="G18589">
        <v>2</v>
      </c>
      <c r="H18589">
        <f t="shared" si="290"/>
        <v>93012550</v>
      </c>
    </row>
    <row r="18590" spans="1:8" x14ac:dyDescent="0.3">
      <c r="A18590" s="1" t="s">
        <v>3026</v>
      </c>
      <c r="B18590" t="s">
        <v>3027</v>
      </c>
      <c r="C18590">
        <v>2017</v>
      </c>
      <c r="D18590">
        <v>54033750</v>
      </c>
      <c r="E18590">
        <v>90.04</v>
      </c>
      <c r="F18590">
        <v>0</v>
      </c>
      <c r="G18590">
        <v>1.8</v>
      </c>
      <c r="H18590">
        <f t="shared" si="290"/>
        <v>30018750</v>
      </c>
    </row>
    <row r="18591" spans="1:8" x14ac:dyDescent="0.3">
      <c r="A18591" s="1" t="s">
        <v>3424</v>
      </c>
      <c r="B18591" t="s">
        <v>3425</v>
      </c>
      <c r="C18591">
        <v>2017</v>
      </c>
      <c r="D18591">
        <v>183874420</v>
      </c>
      <c r="E18591">
        <v>88.72</v>
      </c>
      <c r="F18591">
        <v>0</v>
      </c>
      <c r="G18591">
        <v>2</v>
      </c>
      <c r="H18591">
        <f t="shared" si="290"/>
        <v>91937210</v>
      </c>
    </row>
    <row r="18592" spans="1:8" x14ac:dyDescent="0.3">
      <c r="A18592" s="1" t="s">
        <v>3426</v>
      </c>
      <c r="B18592" t="s">
        <v>3427</v>
      </c>
      <c r="C18592">
        <v>2017</v>
      </c>
      <c r="D18592">
        <v>40649284</v>
      </c>
      <c r="E18592">
        <v>88.1</v>
      </c>
      <c r="F18592">
        <v>0</v>
      </c>
      <c r="G18592">
        <v>2.6</v>
      </c>
      <c r="H18592">
        <f t="shared" si="290"/>
        <v>15634340</v>
      </c>
    </row>
    <row r="18593" spans="1:8" x14ac:dyDescent="0.3">
      <c r="A18593" s="1" t="s">
        <v>3428</v>
      </c>
      <c r="B18593" t="s">
        <v>3429</v>
      </c>
      <c r="C18593">
        <v>2017</v>
      </c>
      <c r="D18593">
        <v>235835600</v>
      </c>
      <c r="E18593">
        <v>61.02</v>
      </c>
      <c r="F18593">
        <v>0</v>
      </c>
      <c r="G18593">
        <v>2.6</v>
      </c>
      <c r="H18593">
        <f t="shared" si="290"/>
        <v>90706000</v>
      </c>
    </row>
    <row r="18594" spans="1:8" x14ac:dyDescent="0.3">
      <c r="A18594" s="1" t="s">
        <v>3652</v>
      </c>
      <c r="B18594" t="s">
        <v>3653</v>
      </c>
      <c r="C18594">
        <v>2017</v>
      </c>
      <c r="D18594">
        <v>20121278</v>
      </c>
      <c r="E18594">
        <v>59.03</v>
      </c>
      <c r="F18594">
        <v>2515160</v>
      </c>
      <c r="G18594">
        <v>0.8</v>
      </c>
      <c r="H18594">
        <f t="shared" si="290"/>
        <v>25151597.5</v>
      </c>
    </row>
    <row r="18595" spans="1:8" x14ac:dyDescent="0.3">
      <c r="A18595" s="1" t="s">
        <v>3682</v>
      </c>
      <c r="B18595" t="s">
        <v>3683</v>
      </c>
      <c r="C18595">
        <v>2017</v>
      </c>
      <c r="D18595">
        <v>188481146</v>
      </c>
      <c r="E18595">
        <v>56.95</v>
      </c>
      <c r="F18595">
        <v>0</v>
      </c>
      <c r="G18595">
        <v>2.7</v>
      </c>
      <c r="H18595">
        <f t="shared" si="290"/>
        <v>69807831.851851851</v>
      </c>
    </row>
    <row r="18596" spans="1:8" x14ac:dyDescent="0.3">
      <c r="A18596" s="1" t="s">
        <v>3684</v>
      </c>
      <c r="B18596" t="s">
        <v>3685</v>
      </c>
      <c r="C18596">
        <v>2017</v>
      </c>
      <c r="D18596">
        <v>45629561</v>
      </c>
      <c r="E18596">
        <v>89.68</v>
      </c>
      <c r="F18596">
        <v>0</v>
      </c>
      <c r="G18596">
        <v>1.42</v>
      </c>
      <c r="H18596">
        <f t="shared" si="290"/>
        <v>32133493.661971834</v>
      </c>
    </row>
    <row r="18597" spans="1:8" x14ac:dyDescent="0.3">
      <c r="A18597" s="1" t="s">
        <v>3706</v>
      </c>
      <c r="B18597" t="s">
        <v>3707</v>
      </c>
      <c r="C18597">
        <v>2017</v>
      </c>
      <c r="D18597">
        <v>543103900</v>
      </c>
      <c r="E18597">
        <v>61.59</v>
      </c>
      <c r="F18597">
        <v>0</v>
      </c>
      <c r="G18597">
        <v>5</v>
      </c>
      <c r="H18597">
        <f t="shared" si="290"/>
        <v>108620780</v>
      </c>
    </row>
    <row r="18598" spans="1:8" x14ac:dyDescent="0.3">
      <c r="A18598" s="1" t="s">
        <v>3708</v>
      </c>
      <c r="B18598" t="s">
        <v>3709</v>
      </c>
      <c r="C18598">
        <v>2017</v>
      </c>
      <c r="D18598">
        <v>43012500</v>
      </c>
      <c r="E18598">
        <v>102.65</v>
      </c>
      <c r="F18598">
        <v>0</v>
      </c>
      <c r="G18598">
        <v>1.5</v>
      </c>
      <c r="H18598">
        <f t="shared" si="290"/>
        <v>28675000</v>
      </c>
    </row>
    <row r="18599" spans="1:8" x14ac:dyDescent="0.3">
      <c r="A18599" s="1" t="s">
        <v>3604</v>
      </c>
      <c r="B18599" t="s">
        <v>3605</v>
      </c>
      <c r="C18599">
        <v>2017</v>
      </c>
      <c r="D18599">
        <v>0</v>
      </c>
      <c r="E18599">
        <v>0</v>
      </c>
      <c r="F18599">
        <v>0</v>
      </c>
      <c r="G18599">
        <v>0</v>
      </c>
      <c r="H18599" t="str">
        <f t="shared" si="290"/>
        <v/>
      </c>
    </row>
    <row r="18600" spans="1:8" x14ac:dyDescent="0.3">
      <c r="A18600" s="1" t="s">
        <v>3608</v>
      </c>
      <c r="B18600" t="s">
        <v>3609</v>
      </c>
      <c r="C18600">
        <v>2017</v>
      </c>
      <c r="D18600">
        <v>0</v>
      </c>
      <c r="E18600">
        <v>0</v>
      </c>
      <c r="F18600">
        <v>0</v>
      </c>
      <c r="G18600">
        <v>0</v>
      </c>
      <c r="H18600" t="str">
        <f t="shared" si="290"/>
        <v/>
      </c>
    </row>
    <row r="18601" spans="1:8" x14ac:dyDescent="0.3">
      <c r="A18601" s="1" t="s">
        <v>1864</v>
      </c>
      <c r="B18601" t="s">
        <v>1865</v>
      </c>
      <c r="C18601">
        <v>2017</v>
      </c>
      <c r="D18601">
        <v>0</v>
      </c>
      <c r="E18601">
        <v>0</v>
      </c>
      <c r="F18601">
        <v>0</v>
      </c>
      <c r="G18601">
        <v>0</v>
      </c>
      <c r="H18601" t="str">
        <f t="shared" si="290"/>
        <v/>
      </c>
    </row>
    <row r="18602" spans="1:8" x14ac:dyDescent="0.3">
      <c r="A18602" s="1" t="s">
        <v>1866</v>
      </c>
      <c r="B18602" t="s">
        <v>1867</v>
      </c>
      <c r="C18602">
        <v>2017</v>
      </c>
      <c r="D18602">
        <v>12219378038</v>
      </c>
      <c r="E18602">
        <v>91.15</v>
      </c>
      <c r="F18602">
        <v>0</v>
      </c>
      <c r="G18602">
        <v>3.75</v>
      </c>
      <c r="H18602">
        <f t="shared" si="290"/>
        <v>3258500810.1333332</v>
      </c>
    </row>
    <row r="18603" spans="1:8" x14ac:dyDescent="0.3">
      <c r="A18603" s="1" t="s">
        <v>1868</v>
      </c>
      <c r="B18603" t="s">
        <v>1869</v>
      </c>
      <c r="C18603">
        <v>2017</v>
      </c>
      <c r="D18603">
        <v>86045032</v>
      </c>
      <c r="E18603">
        <v>8.42</v>
      </c>
      <c r="F18603">
        <v>0</v>
      </c>
      <c r="G18603">
        <v>2.0722499600000002</v>
      </c>
      <c r="H18603">
        <f t="shared" si="290"/>
        <v>41522515.942043975</v>
      </c>
    </row>
    <row r="18604" spans="1:8" x14ac:dyDescent="0.3">
      <c r="A18604" s="1" t="s">
        <v>1870</v>
      </c>
      <c r="B18604" t="s">
        <v>1871</v>
      </c>
      <c r="C18604">
        <v>2017</v>
      </c>
      <c r="D18604">
        <v>344315687</v>
      </c>
      <c r="E18604">
        <v>88.3</v>
      </c>
      <c r="F18604">
        <v>0</v>
      </c>
      <c r="G18604">
        <v>0.98646</v>
      </c>
      <c r="H18604">
        <f t="shared" si="290"/>
        <v>349041711.77746689</v>
      </c>
    </row>
    <row r="18605" spans="1:8" x14ac:dyDescent="0.3">
      <c r="A18605" s="1" t="s">
        <v>1872</v>
      </c>
      <c r="B18605" t="s">
        <v>1873</v>
      </c>
      <c r="C18605">
        <v>2017</v>
      </c>
      <c r="D18605">
        <v>177218667</v>
      </c>
      <c r="E18605">
        <v>20.74</v>
      </c>
      <c r="F18605">
        <v>0</v>
      </c>
      <c r="G18605">
        <v>1.5</v>
      </c>
      <c r="H18605">
        <f t="shared" si="290"/>
        <v>118145778</v>
      </c>
    </row>
    <row r="18606" spans="1:8" x14ac:dyDescent="0.3">
      <c r="A18606" s="1" t="s">
        <v>1874</v>
      </c>
      <c r="B18606" t="s">
        <v>1875</v>
      </c>
      <c r="C18606">
        <v>2017</v>
      </c>
      <c r="D18606">
        <v>63183336</v>
      </c>
      <c r="E18606">
        <v>52.2</v>
      </c>
      <c r="F18606">
        <v>0</v>
      </c>
      <c r="G18606">
        <v>0.80778607000000002</v>
      </c>
      <c r="H18606">
        <f t="shared" si="290"/>
        <v>78217907.372430921</v>
      </c>
    </row>
    <row r="18607" spans="1:8" x14ac:dyDescent="0.3">
      <c r="A18607" s="1" t="s">
        <v>1876</v>
      </c>
      <c r="B18607" t="s">
        <v>1877</v>
      </c>
      <c r="C18607">
        <v>2017</v>
      </c>
      <c r="D18607">
        <v>56014118</v>
      </c>
      <c r="E18607">
        <v>65.89</v>
      </c>
      <c r="F18607">
        <v>0</v>
      </c>
      <c r="G18607">
        <v>0.6</v>
      </c>
      <c r="H18607">
        <f t="shared" si="290"/>
        <v>93356863.333333343</v>
      </c>
    </row>
    <row r="18608" spans="1:8" x14ac:dyDescent="0.3">
      <c r="A18608" s="1" t="s">
        <v>2864</v>
      </c>
      <c r="B18608" t="s">
        <v>2865</v>
      </c>
      <c r="C18608">
        <v>2017</v>
      </c>
      <c r="D18608">
        <v>0</v>
      </c>
      <c r="E18608">
        <v>0</v>
      </c>
      <c r="F18608">
        <v>0</v>
      </c>
      <c r="G18608">
        <v>0</v>
      </c>
      <c r="H18608" t="str">
        <f t="shared" si="290"/>
        <v/>
      </c>
    </row>
    <row r="18609" spans="1:8" x14ac:dyDescent="0.3">
      <c r="A18609" s="1" t="s">
        <v>3032</v>
      </c>
      <c r="B18609" t="s">
        <v>3033</v>
      </c>
      <c r="C18609">
        <v>2017</v>
      </c>
      <c r="D18609">
        <v>1430068237</v>
      </c>
      <c r="E18609">
        <v>69.510000000000005</v>
      </c>
      <c r="F18609">
        <v>0</v>
      </c>
      <c r="G18609">
        <v>3.2012965699999998</v>
      </c>
      <c r="H18609">
        <f t="shared" si="290"/>
        <v>446715324.78479499</v>
      </c>
    </row>
    <row r="18610" spans="1:8" x14ac:dyDescent="0.3">
      <c r="A18610" s="1" t="s">
        <v>3034</v>
      </c>
      <c r="B18610" t="s">
        <v>3035</v>
      </c>
      <c r="C18610">
        <v>2017</v>
      </c>
      <c r="D18610">
        <v>80081801</v>
      </c>
      <c r="E18610">
        <v>9.5299999999999994</v>
      </c>
      <c r="F18610">
        <v>0</v>
      </c>
      <c r="G18610">
        <v>0.98909225000000001</v>
      </c>
      <c r="H18610">
        <f t="shared" si="290"/>
        <v>80964946.394029468</v>
      </c>
    </row>
    <row r="18611" spans="1:8" x14ac:dyDescent="0.3">
      <c r="A18611" s="1" t="s">
        <v>3036</v>
      </c>
      <c r="B18611" t="s">
        <v>3037</v>
      </c>
      <c r="C18611">
        <v>2017</v>
      </c>
      <c r="D18611">
        <v>518886000</v>
      </c>
      <c r="E18611">
        <v>75.400000000000006</v>
      </c>
      <c r="F18611">
        <v>0</v>
      </c>
      <c r="G18611">
        <v>2.5</v>
      </c>
      <c r="H18611">
        <f t="shared" si="290"/>
        <v>207554400</v>
      </c>
    </row>
    <row r="18612" spans="1:8" x14ac:dyDescent="0.3">
      <c r="A18612" s="1" t="s">
        <v>3038</v>
      </c>
      <c r="B18612" t="s">
        <v>3039</v>
      </c>
      <c r="C18612">
        <v>2017</v>
      </c>
      <c r="D18612">
        <v>5013493</v>
      </c>
      <c r="E18612">
        <v>24.53</v>
      </c>
      <c r="F18612">
        <v>0</v>
      </c>
      <c r="G18612">
        <v>0.12</v>
      </c>
      <c r="H18612">
        <f t="shared" si="290"/>
        <v>41779108.333333336</v>
      </c>
    </row>
    <row r="18613" spans="1:8" x14ac:dyDescent="0.3">
      <c r="A18613" s="1" t="s">
        <v>3040</v>
      </c>
      <c r="B18613" t="s">
        <v>3041</v>
      </c>
      <c r="C18613">
        <v>2017</v>
      </c>
      <c r="D18613">
        <v>0</v>
      </c>
      <c r="E18613">
        <v>0</v>
      </c>
      <c r="F18613">
        <v>0</v>
      </c>
      <c r="G18613">
        <v>0</v>
      </c>
      <c r="H18613" t="str">
        <f t="shared" si="290"/>
        <v/>
      </c>
    </row>
    <row r="18614" spans="1:8" x14ac:dyDescent="0.3">
      <c r="A18614" s="1" t="s">
        <v>3150</v>
      </c>
      <c r="B18614" t="s">
        <v>3151</v>
      </c>
      <c r="C18614">
        <v>2017</v>
      </c>
      <c r="D18614">
        <v>0</v>
      </c>
      <c r="E18614">
        <v>0</v>
      </c>
      <c r="F18614">
        <v>0</v>
      </c>
      <c r="G18614">
        <v>0</v>
      </c>
      <c r="H18614" t="str">
        <f t="shared" si="290"/>
        <v/>
      </c>
    </row>
    <row r="18615" spans="1:8" x14ac:dyDescent="0.3">
      <c r="A18615" s="1" t="s">
        <v>3152</v>
      </c>
      <c r="B18615" t="s">
        <v>3153</v>
      </c>
      <c r="C18615">
        <v>2017</v>
      </c>
      <c r="D18615">
        <v>33707745</v>
      </c>
      <c r="E18615">
        <v>100.68</v>
      </c>
      <c r="F18615">
        <v>0</v>
      </c>
      <c r="G18615">
        <v>0.50062377000000002</v>
      </c>
      <c r="H18615">
        <f t="shared" si="290"/>
        <v>67331491.271379307</v>
      </c>
    </row>
    <row r="18616" spans="1:8" x14ac:dyDescent="0.3">
      <c r="A18616" s="1" t="s">
        <v>3042</v>
      </c>
      <c r="B18616" t="s">
        <v>3043</v>
      </c>
      <c r="C18616">
        <v>2017</v>
      </c>
      <c r="D18616">
        <v>0</v>
      </c>
      <c r="E18616">
        <v>0</v>
      </c>
      <c r="F18616">
        <v>0</v>
      </c>
      <c r="G18616">
        <v>0</v>
      </c>
      <c r="H18616" t="str">
        <f t="shared" si="290"/>
        <v/>
      </c>
    </row>
    <row r="18617" spans="1:8" x14ac:dyDescent="0.3">
      <c r="A18617" s="1" t="s">
        <v>3154</v>
      </c>
      <c r="B18617" t="s">
        <v>3155</v>
      </c>
      <c r="C18617">
        <v>2017</v>
      </c>
      <c r="D18617">
        <v>0</v>
      </c>
      <c r="E18617">
        <v>0</v>
      </c>
      <c r="F18617">
        <v>0</v>
      </c>
      <c r="G18617">
        <v>0</v>
      </c>
      <c r="H18617" t="str">
        <f t="shared" si="290"/>
        <v/>
      </c>
    </row>
    <row r="18618" spans="1:8" x14ac:dyDescent="0.3">
      <c r="A18618" s="1" t="s">
        <v>3044</v>
      </c>
      <c r="B18618" t="s">
        <v>3045</v>
      </c>
      <c r="C18618">
        <v>2017</v>
      </c>
      <c r="D18618">
        <v>10936752</v>
      </c>
      <c r="E18618">
        <v>36.4</v>
      </c>
      <c r="F18618">
        <v>0</v>
      </c>
      <c r="G18618">
        <v>0.2</v>
      </c>
      <c r="H18618">
        <f t="shared" si="290"/>
        <v>54683760</v>
      </c>
    </row>
    <row r="18619" spans="1:8" x14ac:dyDescent="0.3">
      <c r="A18619" s="1" t="s">
        <v>3048</v>
      </c>
      <c r="B18619" t="s">
        <v>3049</v>
      </c>
      <c r="C18619">
        <v>2017</v>
      </c>
      <c r="D18619">
        <v>61372540</v>
      </c>
      <c r="E18619">
        <v>83.51</v>
      </c>
      <c r="F18619">
        <v>0</v>
      </c>
      <c r="G18619">
        <v>0.8</v>
      </c>
      <c r="H18619">
        <f t="shared" si="290"/>
        <v>76715675</v>
      </c>
    </row>
    <row r="18620" spans="1:8" x14ac:dyDescent="0.3">
      <c r="A18620" s="1" t="s">
        <v>3050</v>
      </c>
      <c r="B18620" t="s">
        <v>3051</v>
      </c>
      <c r="C18620">
        <v>2017</v>
      </c>
      <c r="D18620">
        <v>0</v>
      </c>
      <c r="E18620">
        <v>0</v>
      </c>
      <c r="F18620">
        <v>0</v>
      </c>
      <c r="G18620">
        <v>0</v>
      </c>
      <c r="H18620" t="str">
        <f t="shared" si="290"/>
        <v/>
      </c>
    </row>
    <row r="18621" spans="1:8" x14ac:dyDescent="0.3">
      <c r="A18621" s="1" t="s">
        <v>3156</v>
      </c>
      <c r="B18621" t="s">
        <v>3157</v>
      </c>
      <c r="C18621">
        <v>2017</v>
      </c>
      <c r="D18621">
        <v>10454651804</v>
      </c>
      <c r="E18621">
        <v>71.2</v>
      </c>
      <c r="F18621">
        <v>0</v>
      </c>
      <c r="G18621">
        <v>4.0016659399999996</v>
      </c>
      <c r="H18621">
        <f t="shared" si="290"/>
        <v>2612574852.7624474</v>
      </c>
    </row>
    <row r="18622" spans="1:8" x14ac:dyDescent="0.3">
      <c r="A18622" s="1" t="s">
        <v>3052</v>
      </c>
      <c r="B18622" t="s">
        <v>3053</v>
      </c>
      <c r="C18622">
        <v>2017</v>
      </c>
      <c r="D18622">
        <v>49100434</v>
      </c>
      <c r="E18622">
        <v>41.36</v>
      </c>
      <c r="F18622">
        <v>0</v>
      </c>
      <c r="G18622">
        <v>0.5</v>
      </c>
      <c r="H18622">
        <f t="shared" si="290"/>
        <v>98200868</v>
      </c>
    </row>
    <row r="18623" spans="1:8" x14ac:dyDescent="0.3">
      <c r="A18623" s="1" t="s">
        <v>3056</v>
      </c>
      <c r="B18623" t="s">
        <v>3057</v>
      </c>
      <c r="C18623">
        <v>2017</v>
      </c>
      <c r="D18623">
        <v>170841136</v>
      </c>
      <c r="E18623">
        <v>68.459999999999994</v>
      </c>
      <c r="F18623">
        <v>0</v>
      </c>
      <c r="G18623">
        <v>1.2</v>
      </c>
      <c r="H18623">
        <f t="shared" si="290"/>
        <v>142367613.33333334</v>
      </c>
    </row>
    <row r="18624" spans="1:8" x14ac:dyDescent="0.3">
      <c r="A18624" s="1" t="s">
        <v>3158</v>
      </c>
      <c r="B18624" t="s">
        <v>3159</v>
      </c>
      <c r="C18624">
        <v>2017</v>
      </c>
      <c r="D18624">
        <v>0</v>
      </c>
      <c r="E18624">
        <v>0</v>
      </c>
      <c r="F18624">
        <v>0</v>
      </c>
      <c r="G18624">
        <v>0</v>
      </c>
      <c r="H18624" t="str">
        <f t="shared" si="290"/>
        <v/>
      </c>
    </row>
    <row r="18625" spans="1:8" x14ac:dyDescent="0.3">
      <c r="A18625" s="1" t="s">
        <v>3160</v>
      </c>
      <c r="B18625" t="s">
        <v>3161</v>
      </c>
      <c r="C18625">
        <v>2017</v>
      </c>
      <c r="D18625">
        <v>13660398</v>
      </c>
      <c r="E18625">
        <v>17.95</v>
      </c>
      <c r="F18625">
        <v>0</v>
      </c>
      <c r="G18625">
        <v>0.5</v>
      </c>
      <c r="H18625">
        <f t="shared" si="290"/>
        <v>27320796</v>
      </c>
    </row>
    <row r="18626" spans="1:8" x14ac:dyDescent="0.3">
      <c r="A18626" s="1" t="s">
        <v>3162</v>
      </c>
      <c r="B18626" t="s">
        <v>3163</v>
      </c>
      <c r="C18626">
        <v>2017</v>
      </c>
      <c r="D18626">
        <v>0</v>
      </c>
      <c r="E18626">
        <v>0</v>
      </c>
      <c r="F18626">
        <v>0</v>
      </c>
      <c r="G18626">
        <v>0</v>
      </c>
      <c r="H18626" t="str">
        <f t="shared" si="290"/>
        <v/>
      </c>
    </row>
    <row r="18627" spans="1:8" x14ac:dyDescent="0.3">
      <c r="A18627" s="1" t="s">
        <v>3164</v>
      </c>
      <c r="B18627" t="s">
        <v>3165</v>
      </c>
      <c r="C18627">
        <v>2017</v>
      </c>
      <c r="D18627">
        <v>0</v>
      </c>
      <c r="E18627">
        <v>0</v>
      </c>
      <c r="F18627">
        <v>0</v>
      </c>
      <c r="G18627">
        <v>0</v>
      </c>
      <c r="H18627" t="str">
        <f t="shared" ref="H18627:H18690" si="291">IF(G18627=0, "",D18627/G18627)</f>
        <v/>
      </c>
    </row>
    <row r="18628" spans="1:8" x14ac:dyDescent="0.3">
      <c r="A18628" s="1" t="s">
        <v>3166</v>
      </c>
      <c r="B18628" t="s">
        <v>3167</v>
      </c>
      <c r="C18628">
        <v>2017</v>
      </c>
      <c r="D18628">
        <v>32542347</v>
      </c>
      <c r="E18628">
        <v>97.62</v>
      </c>
      <c r="F18628">
        <v>0</v>
      </c>
      <c r="G18628">
        <v>1</v>
      </c>
      <c r="H18628">
        <f t="shared" si="291"/>
        <v>32542347</v>
      </c>
    </row>
    <row r="18629" spans="1:8" x14ac:dyDescent="0.3">
      <c r="A18629" s="1" t="s">
        <v>3168</v>
      </c>
      <c r="B18629" t="s">
        <v>3169</v>
      </c>
      <c r="C18629">
        <v>2017</v>
      </c>
      <c r="D18629">
        <v>326447449</v>
      </c>
      <c r="E18629">
        <v>89.05</v>
      </c>
      <c r="F18629">
        <v>0</v>
      </c>
      <c r="G18629">
        <v>3</v>
      </c>
      <c r="H18629">
        <f t="shared" si="291"/>
        <v>108815816.33333333</v>
      </c>
    </row>
    <row r="18630" spans="1:8" x14ac:dyDescent="0.3">
      <c r="A18630" s="1" t="s">
        <v>3170</v>
      </c>
      <c r="B18630" t="s">
        <v>3171</v>
      </c>
      <c r="C18630">
        <v>2017</v>
      </c>
      <c r="D18630">
        <v>21677161</v>
      </c>
      <c r="E18630">
        <v>19.84</v>
      </c>
      <c r="F18630">
        <v>43354320</v>
      </c>
      <c r="G18630">
        <v>0.5</v>
      </c>
      <c r="H18630">
        <f t="shared" si="291"/>
        <v>43354322</v>
      </c>
    </row>
    <row r="18631" spans="1:8" x14ac:dyDescent="0.3">
      <c r="A18631" s="1" t="s">
        <v>3172</v>
      </c>
      <c r="B18631" t="s">
        <v>3173</v>
      </c>
      <c r="C18631">
        <v>2017</v>
      </c>
      <c r="D18631">
        <v>50204118</v>
      </c>
      <c r="E18631">
        <v>80.05</v>
      </c>
      <c r="F18631">
        <v>0</v>
      </c>
      <c r="G18631">
        <v>0.5</v>
      </c>
      <c r="H18631">
        <f t="shared" si="291"/>
        <v>100408236</v>
      </c>
    </row>
    <row r="18632" spans="1:8" x14ac:dyDescent="0.3">
      <c r="A18632" s="1" t="s">
        <v>3174</v>
      </c>
      <c r="B18632" t="s">
        <v>3175</v>
      </c>
      <c r="C18632">
        <v>2017</v>
      </c>
      <c r="D18632">
        <v>0</v>
      </c>
      <c r="E18632">
        <v>0</v>
      </c>
      <c r="F18632">
        <v>0</v>
      </c>
      <c r="G18632">
        <v>0</v>
      </c>
      <c r="H18632" t="str">
        <f t="shared" si="291"/>
        <v/>
      </c>
    </row>
    <row r="18633" spans="1:8" x14ac:dyDescent="0.3">
      <c r="A18633" s="1" t="s">
        <v>3176</v>
      </c>
      <c r="B18633" t="s">
        <v>3177</v>
      </c>
      <c r="C18633">
        <v>2017</v>
      </c>
      <c r="D18633">
        <v>70718381</v>
      </c>
      <c r="E18633">
        <v>46.73</v>
      </c>
      <c r="F18633">
        <v>0</v>
      </c>
      <c r="G18633">
        <v>0.50033534999999996</v>
      </c>
      <c r="H18633">
        <f t="shared" si="291"/>
        <v>141341963.94478226</v>
      </c>
    </row>
    <row r="18634" spans="1:8" x14ac:dyDescent="0.3">
      <c r="A18634" s="1" t="s">
        <v>3182</v>
      </c>
      <c r="B18634" t="s">
        <v>3183</v>
      </c>
      <c r="C18634">
        <v>2017</v>
      </c>
      <c r="D18634">
        <v>0</v>
      </c>
      <c r="E18634">
        <v>0</v>
      </c>
      <c r="F18634">
        <v>0</v>
      </c>
      <c r="G18634">
        <v>0</v>
      </c>
      <c r="H18634" t="str">
        <f t="shared" si="291"/>
        <v/>
      </c>
    </row>
    <row r="18635" spans="1:8" x14ac:dyDescent="0.3">
      <c r="A18635" s="1" t="s">
        <v>3184</v>
      </c>
      <c r="B18635" t="s">
        <v>3185</v>
      </c>
      <c r="C18635">
        <v>2017</v>
      </c>
      <c r="D18635">
        <v>50597717</v>
      </c>
      <c r="E18635">
        <v>20.89</v>
      </c>
      <c r="F18635">
        <v>50597720</v>
      </c>
      <c r="G18635">
        <v>1</v>
      </c>
      <c r="H18635">
        <f t="shared" si="291"/>
        <v>50597717</v>
      </c>
    </row>
    <row r="18636" spans="1:8" x14ac:dyDescent="0.3">
      <c r="A18636" s="1" t="s">
        <v>3186</v>
      </c>
      <c r="B18636" t="s">
        <v>3187</v>
      </c>
      <c r="C18636">
        <v>2017</v>
      </c>
      <c r="D18636">
        <v>34579026</v>
      </c>
      <c r="E18636">
        <v>24.32</v>
      </c>
      <c r="F18636">
        <v>54887340</v>
      </c>
      <c r="G18636">
        <v>0.63</v>
      </c>
      <c r="H18636">
        <f t="shared" si="291"/>
        <v>54887342.857142858</v>
      </c>
    </row>
    <row r="18637" spans="1:8" x14ac:dyDescent="0.3">
      <c r="A18637" s="1" t="s">
        <v>3188</v>
      </c>
      <c r="B18637" t="s">
        <v>3189</v>
      </c>
      <c r="C18637">
        <v>2017</v>
      </c>
      <c r="D18637">
        <v>0</v>
      </c>
      <c r="E18637" t="s">
        <v>75</v>
      </c>
      <c r="F18637">
        <v>0</v>
      </c>
      <c r="G18637">
        <v>0</v>
      </c>
      <c r="H18637" t="str">
        <f t="shared" si="291"/>
        <v/>
      </c>
    </row>
    <row r="18638" spans="1:8" x14ac:dyDescent="0.3">
      <c r="A18638" s="1" t="s">
        <v>3190</v>
      </c>
      <c r="B18638" t="s">
        <v>3191</v>
      </c>
      <c r="C18638">
        <v>2017</v>
      </c>
      <c r="D18638">
        <v>91758047</v>
      </c>
      <c r="E18638">
        <v>75.78</v>
      </c>
      <c r="F18638">
        <v>0</v>
      </c>
      <c r="G18638">
        <v>2.2999999999999998</v>
      </c>
      <c r="H18638">
        <f t="shared" si="291"/>
        <v>39894803.043478265</v>
      </c>
    </row>
    <row r="18639" spans="1:8" x14ac:dyDescent="0.3">
      <c r="A18639" s="1" t="s">
        <v>3192</v>
      </c>
      <c r="B18639" t="s">
        <v>3193</v>
      </c>
      <c r="C18639">
        <v>2017</v>
      </c>
      <c r="D18639">
        <v>63505833</v>
      </c>
      <c r="E18639">
        <v>370.66</v>
      </c>
      <c r="F18639">
        <v>0</v>
      </c>
      <c r="G18639">
        <v>1</v>
      </c>
      <c r="H18639">
        <f t="shared" si="291"/>
        <v>63505833</v>
      </c>
    </row>
    <row r="18640" spans="1:8" x14ac:dyDescent="0.3">
      <c r="A18640" s="1" t="s">
        <v>3194</v>
      </c>
      <c r="B18640" t="s">
        <v>3195</v>
      </c>
      <c r="C18640">
        <v>2017</v>
      </c>
      <c r="D18640">
        <v>199375286</v>
      </c>
      <c r="E18640">
        <v>66.319999999999993</v>
      </c>
      <c r="F18640">
        <v>0</v>
      </c>
      <c r="G18640">
        <v>2.75</v>
      </c>
      <c r="H18640">
        <f t="shared" si="291"/>
        <v>72500104</v>
      </c>
    </row>
    <row r="18641" spans="1:8" x14ac:dyDescent="0.3">
      <c r="A18641" s="1" t="s">
        <v>3196</v>
      </c>
      <c r="B18641" t="s">
        <v>3197</v>
      </c>
      <c r="C18641">
        <v>2017</v>
      </c>
      <c r="D18641">
        <v>0</v>
      </c>
      <c r="E18641">
        <v>0</v>
      </c>
      <c r="F18641">
        <v>0</v>
      </c>
      <c r="G18641">
        <v>0</v>
      </c>
      <c r="H18641" t="str">
        <f t="shared" si="291"/>
        <v/>
      </c>
    </row>
    <row r="18642" spans="1:8" x14ac:dyDescent="0.3">
      <c r="A18642" s="1" t="s">
        <v>3200</v>
      </c>
      <c r="B18642" t="s">
        <v>3201</v>
      </c>
      <c r="C18642">
        <v>2017</v>
      </c>
      <c r="D18642">
        <v>0</v>
      </c>
      <c r="E18642">
        <v>0</v>
      </c>
      <c r="F18642">
        <v>0</v>
      </c>
      <c r="G18642">
        <v>0</v>
      </c>
      <c r="H18642" t="str">
        <f t="shared" si="291"/>
        <v/>
      </c>
    </row>
    <row r="18643" spans="1:8" x14ac:dyDescent="0.3">
      <c r="A18643" s="1" t="s">
        <v>3202</v>
      </c>
      <c r="B18643" t="s">
        <v>3203</v>
      </c>
      <c r="C18643">
        <v>2017</v>
      </c>
      <c r="D18643">
        <v>0</v>
      </c>
      <c r="E18643">
        <v>0</v>
      </c>
      <c r="F18643">
        <v>0</v>
      </c>
      <c r="G18643">
        <v>0</v>
      </c>
      <c r="H18643" t="str">
        <f t="shared" si="291"/>
        <v/>
      </c>
    </row>
    <row r="18644" spans="1:8" x14ac:dyDescent="0.3">
      <c r="A18644" s="1" t="s">
        <v>3204</v>
      </c>
      <c r="B18644" t="s">
        <v>3205</v>
      </c>
      <c r="C18644">
        <v>2017</v>
      </c>
      <c r="D18644">
        <v>115742200</v>
      </c>
      <c r="E18644">
        <v>93.15</v>
      </c>
      <c r="F18644">
        <v>0</v>
      </c>
      <c r="G18644">
        <v>4.7</v>
      </c>
      <c r="H18644">
        <f t="shared" si="291"/>
        <v>24626000</v>
      </c>
    </row>
    <row r="18645" spans="1:8" x14ac:dyDescent="0.3">
      <c r="A18645" s="1" t="s">
        <v>3206</v>
      </c>
      <c r="B18645" t="s">
        <v>3207</v>
      </c>
      <c r="C18645">
        <v>2017</v>
      </c>
      <c r="D18645">
        <v>490000000</v>
      </c>
      <c r="E18645">
        <v>81.77</v>
      </c>
      <c r="F18645">
        <v>0</v>
      </c>
      <c r="G18645">
        <v>3.2008361000000001</v>
      </c>
      <c r="H18645">
        <f t="shared" si="291"/>
        <v>153085001.75938407</v>
      </c>
    </row>
    <row r="18646" spans="1:8" x14ac:dyDescent="0.3">
      <c r="A18646" s="1" t="s">
        <v>3212</v>
      </c>
      <c r="B18646" t="s">
        <v>3213</v>
      </c>
      <c r="C18646">
        <v>2017</v>
      </c>
      <c r="D18646">
        <v>0</v>
      </c>
      <c r="E18646">
        <v>0</v>
      </c>
      <c r="F18646">
        <v>0</v>
      </c>
      <c r="G18646">
        <v>0</v>
      </c>
      <c r="H18646" t="str">
        <f t="shared" si="291"/>
        <v/>
      </c>
    </row>
    <row r="18647" spans="1:8" x14ac:dyDescent="0.3">
      <c r="A18647" s="1" t="s">
        <v>3214</v>
      </c>
      <c r="B18647" t="s">
        <v>3215</v>
      </c>
      <c r="C18647">
        <v>2017</v>
      </c>
      <c r="D18647">
        <v>83500000</v>
      </c>
      <c r="E18647">
        <v>92.51</v>
      </c>
      <c r="F18647">
        <v>0</v>
      </c>
      <c r="G18647">
        <v>2.26244018</v>
      </c>
      <c r="H18647">
        <f t="shared" si="291"/>
        <v>36907053.162395656</v>
      </c>
    </row>
    <row r="18648" spans="1:8" x14ac:dyDescent="0.3">
      <c r="A18648" s="1" t="s">
        <v>3220</v>
      </c>
      <c r="B18648" t="s">
        <v>3221</v>
      </c>
      <c r="C18648">
        <v>2017</v>
      </c>
      <c r="D18648">
        <v>223251600</v>
      </c>
      <c r="E18648">
        <v>52.32</v>
      </c>
      <c r="F18648">
        <v>0</v>
      </c>
      <c r="G18648">
        <v>3</v>
      </c>
      <c r="H18648">
        <f t="shared" si="291"/>
        <v>74417200</v>
      </c>
    </row>
    <row r="18649" spans="1:8" x14ac:dyDescent="0.3">
      <c r="A18649" s="1" t="s">
        <v>1878</v>
      </c>
      <c r="B18649" t="s">
        <v>1879</v>
      </c>
      <c r="C18649">
        <v>2017</v>
      </c>
      <c r="D18649">
        <v>884820462</v>
      </c>
      <c r="E18649">
        <v>78.06</v>
      </c>
      <c r="F18649">
        <v>0</v>
      </c>
      <c r="G18649">
        <v>3</v>
      </c>
      <c r="H18649">
        <f t="shared" si="291"/>
        <v>294940154</v>
      </c>
    </row>
    <row r="18650" spans="1:8" x14ac:dyDescent="0.3">
      <c r="A18650" s="1" t="s">
        <v>1880</v>
      </c>
      <c r="B18650" t="s">
        <v>1881</v>
      </c>
      <c r="C18650">
        <v>2017</v>
      </c>
      <c r="D18650">
        <v>140020797</v>
      </c>
      <c r="E18650">
        <v>94.77</v>
      </c>
      <c r="F18650">
        <v>0</v>
      </c>
      <c r="G18650">
        <v>0.30656833999999999</v>
      </c>
      <c r="H18650">
        <f t="shared" si="291"/>
        <v>456735998.89668971</v>
      </c>
    </row>
    <row r="18651" spans="1:8" x14ac:dyDescent="0.3">
      <c r="A18651" s="1" t="s">
        <v>1882</v>
      </c>
      <c r="B18651" t="s">
        <v>1883</v>
      </c>
      <c r="C18651">
        <v>2017</v>
      </c>
      <c r="D18651">
        <v>0</v>
      </c>
      <c r="E18651">
        <v>0</v>
      </c>
      <c r="F18651">
        <v>0</v>
      </c>
      <c r="G18651">
        <v>0</v>
      </c>
      <c r="H18651" t="str">
        <f t="shared" si="291"/>
        <v/>
      </c>
    </row>
    <row r="18652" spans="1:8" x14ac:dyDescent="0.3">
      <c r="A18652" s="1" t="s">
        <v>1884</v>
      </c>
      <c r="B18652" t="s">
        <v>1885</v>
      </c>
      <c r="C18652">
        <v>2017</v>
      </c>
      <c r="D18652">
        <v>106732800</v>
      </c>
      <c r="E18652">
        <v>35.92</v>
      </c>
      <c r="F18652">
        <v>0</v>
      </c>
      <c r="G18652">
        <v>0.8</v>
      </c>
      <c r="H18652">
        <f t="shared" si="291"/>
        <v>133416000</v>
      </c>
    </row>
    <row r="18653" spans="1:8" x14ac:dyDescent="0.3">
      <c r="A18653" s="1" t="s">
        <v>1886</v>
      </c>
      <c r="B18653" t="s">
        <v>1887</v>
      </c>
      <c r="C18653">
        <v>2017</v>
      </c>
      <c r="D18653">
        <v>49599916</v>
      </c>
      <c r="E18653">
        <v>39.28</v>
      </c>
      <c r="F18653">
        <v>0</v>
      </c>
      <c r="G18653">
        <v>0.3</v>
      </c>
      <c r="H18653">
        <f t="shared" si="291"/>
        <v>165333053.33333334</v>
      </c>
    </row>
    <row r="18654" spans="1:8" x14ac:dyDescent="0.3">
      <c r="A18654" s="1" t="s">
        <v>1888</v>
      </c>
      <c r="B18654" t="s">
        <v>1889</v>
      </c>
      <c r="C18654">
        <v>2017</v>
      </c>
      <c r="D18654">
        <v>187981486</v>
      </c>
      <c r="E18654">
        <v>92.83</v>
      </c>
      <c r="F18654">
        <v>0</v>
      </c>
      <c r="G18654">
        <v>3.1</v>
      </c>
      <c r="H18654">
        <f t="shared" si="291"/>
        <v>60639189.032258064</v>
      </c>
    </row>
    <row r="18655" spans="1:8" x14ac:dyDescent="0.3">
      <c r="A18655" s="1" t="s">
        <v>1890</v>
      </c>
      <c r="B18655" t="s">
        <v>1891</v>
      </c>
      <c r="C18655">
        <v>2017</v>
      </c>
      <c r="D18655">
        <v>148866228</v>
      </c>
      <c r="E18655">
        <v>73.27</v>
      </c>
      <c r="F18655">
        <v>0</v>
      </c>
      <c r="G18655">
        <v>3</v>
      </c>
      <c r="H18655">
        <f t="shared" si="291"/>
        <v>49622076</v>
      </c>
    </row>
    <row r="18656" spans="1:8" x14ac:dyDescent="0.3">
      <c r="A18656" s="1" t="s">
        <v>1894</v>
      </c>
      <c r="B18656" t="s">
        <v>1895</v>
      </c>
      <c r="C18656">
        <v>2017</v>
      </c>
      <c r="D18656">
        <v>64085067</v>
      </c>
      <c r="E18656">
        <v>81.87</v>
      </c>
      <c r="F18656">
        <v>0</v>
      </c>
      <c r="G18656">
        <v>1</v>
      </c>
      <c r="H18656">
        <f t="shared" si="291"/>
        <v>64085067</v>
      </c>
    </row>
    <row r="18657" spans="1:8" x14ac:dyDescent="0.3">
      <c r="A18657" s="1" t="s">
        <v>1896</v>
      </c>
      <c r="B18657" t="s">
        <v>1897</v>
      </c>
      <c r="C18657">
        <v>2017</v>
      </c>
      <c r="D18657">
        <v>9202380</v>
      </c>
      <c r="E18657">
        <v>145.03</v>
      </c>
      <c r="F18657">
        <v>0</v>
      </c>
      <c r="G18657">
        <v>0.3</v>
      </c>
      <c r="H18657">
        <f t="shared" si="291"/>
        <v>30674600</v>
      </c>
    </row>
    <row r="18658" spans="1:8" x14ac:dyDescent="0.3">
      <c r="A18658" s="1" t="s">
        <v>1898</v>
      </c>
      <c r="B18658" t="s">
        <v>1899</v>
      </c>
      <c r="C18658">
        <v>2017</v>
      </c>
      <c r="D18658">
        <v>0</v>
      </c>
      <c r="E18658">
        <v>0</v>
      </c>
      <c r="F18658">
        <v>0</v>
      </c>
      <c r="G18658">
        <v>0</v>
      </c>
      <c r="H18658" t="str">
        <f t="shared" si="291"/>
        <v/>
      </c>
    </row>
    <row r="18659" spans="1:8" x14ac:dyDescent="0.3">
      <c r="A18659" s="1" t="s">
        <v>1900</v>
      </c>
      <c r="B18659" t="s">
        <v>1901</v>
      </c>
      <c r="C18659">
        <v>2017</v>
      </c>
      <c r="D18659">
        <v>143370461</v>
      </c>
      <c r="E18659">
        <v>59.35</v>
      </c>
      <c r="F18659">
        <v>0</v>
      </c>
      <c r="G18659">
        <v>1.6913066800000001</v>
      </c>
      <c r="H18659">
        <f t="shared" si="291"/>
        <v>84769050.282471538</v>
      </c>
    </row>
    <row r="18660" spans="1:8" x14ac:dyDescent="0.3">
      <c r="A18660" s="1" t="s">
        <v>1904</v>
      </c>
      <c r="B18660" t="s">
        <v>1905</v>
      </c>
      <c r="C18660">
        <v>2017</v>
      </c>
      <c r="D18660">
        <v>0</v>
      </c>
      <c r="E18660">
        <v>0</v>
      </c>
      <c r="F18660">
        <v>0</v>
      </c>
      <c r="G18660">
        <v>0</v>
      </c>
      <c r="H18660" t="str">
        <f t="shared" si="291"/>
        <v/>
      </c>
    </row>
    <row r="18661" spans="1:8" x14ac:dyDescent="0.3">
      <c r="A18661" s="1" t="s">
        <v>1906</v>
      </c>
      <c r="B18661" t="s">
        <v>1907</v>
      </c>
      <c r="C18661">
        <v>2017</v>
      </c>
      <c r="D18661">
        <v>103950000</v>
      </c>
      <c r="E18661">
        <v>58.63</v>
      </c>
      <c r="F18661">
        <v>0</v>
      </c>
      <c r="G18661">
        <v>0.7</v>
      </c>
      <c r="H18661">
        <f t="shared" si="291"/>
        <v>148500000</v>
      </c>
    </row>
    <row r="18662" spans="1:8" x14ac:dyDescent="0.3">
      <c r="A18662" s="1" t="s">
        <v>1910</v>
      </c>
      <c r="B18662" t="s">
        <v>1911</v>
      </c>
      <c r="C18662">
        <v>2017</v>
      </c>
      <c r="D18662">
        <v>67587966</v>
      </c>
      <c r="E18662">
        <v>89.06</v>
      </c>
      <c r="F18662">
        <v>0</v>
      </c>
      <c r="G18662">
        <v>2.8771243200000001</v>
      </c>
      <c r="H18662">
        <f t="shared" si="291"/>
        <v>23491500.012762744</v>
      </c>
    </row>
    <row r="18663" spans="1:8" x14ac:dyDescent="0.3">
      <c r="A18663" s="1" t="s">
        <v>1912</v>
      </c>
      <c r="B18663" t="s">
        <v>1913</v>
      </c>
      <c r="C18663">
        <v>2017</v>
      </c>
      <c r="D18663">
        <v>0</v>
      </c>
      <c r="E18663">
        <v>0</v>
      </c>
      <c r="F18663">
        <v>0</v>
      </c>
      <c r="G18663">
        <v>0</v>
      </c>
      <c r="H18663" t="str">
        <f t="shared" si="291"/>
        <v/>
      </c>
    </row>
    <row r="18664" spans="1:8" x14ac:dyDescent="0.3">
      <c r="A18664" s="1" t="s">
        <v>1914</v>
      </c>
      <c r="B18664" t="s">
        <v>1915</v>
      </c>
      <c r="C18664">
        <v>2017</v>
      </c>
      <c r="D18664">
        <v>10247913</v>
      </c>
      <c r="E18664">
        <v>60.96</v>
      </c>
      <c r="F18664">
        <v>0</v>
      </c>
      <c r="G18664">
        <v>0.32</v>
      </c>
      <c r="H18664">
        <f t="shared" si="291"/>
        <v>32024728.125</v>
      </c>
    </row>
    <row r="18665" spans="1:8" x14ac:dyDescent="0.3">
      <c r="A18665" s="1" t="s">
        <v>1916</v>
      </c>
      <c r="B18665" t="s">
        <v>1917</v>
      </c>
      <c r="C18665">
        <v>2017</v>
      </c>
      <c r="D18665">
        <v>27706400</v>
      </c>
      <c r="E18665">
        <v>84.9</v>
      </c>
      <c r="F18665">
        <v>0</v>
      </c>
      <c r="G18665">
        <v>0.8</v>
      </c>
      <c r="H18665">
        <f t="shared" si="291"/>
        <v>34633000</v>
      </c>
    </row>
    <row r="18666" spans="1:8" x14ac:dyDescent="0.3">
      <c r="A18666" s="1" t="s">
        <v>1918</v>
      </c>
      <c r="B18666" t="s">
        <v>1919</v>
      </c>
      <c r="C18666">
        <v>2017</v>
      </c>
      <c r="D18666">
        <v>345030907</v>
      </c>
      <c r="E18666">
        <v>47.41</v>
      </c>
      <c r="F18666">
        <v>0</v>
      </c>
      <c r="G18666">
        <v>0.97051739000000004</v>
      </c>
      <c r="H18666">
        <f t="shared" si="291"/>
        <v>355512338.63001668</v>
      </c>
    </row>
    <row r="18667" spans="1:8" x14ac:dyDescent="0.3">
      <c r="A18667" s="1" t="s">
        <v>3222</v>
      </c>
      <c r="B18667" t="s">
        <v>3223</v>
      </c>
      <c r="C18667">
        <v>2017</v>
      </c>
      <c r="D18667">
        <v>8923500</v>
      </c>
      <c r="E18667">
        <v>57.41</v>
      </c>
      <c r="F18667">
        <v>0</v>
      </c>
      <c r="G18667">
        <v>0.5</v>
      </c>
      <c r="H18667">
        <f t="shared" si="291"/>
        <v>17847000</v>
      </c>
    </row>
    <row r="18668" spans="1:8" x14ac:dyDescent="0.3">
      <c r="A18668" s="1" t="s">
        <v>3610</v>
      </c>
      <c r="B18668" t="s">
        <v>3611</v>
      </c>
      <c r="C18668">
        <v>2017</v>
      </c>
      <c r="D18668">
        <v>103134200</v>
      </c>
      <c r="E18668">
        <v>109.48</v>
      </c>
      <c r="F18668">
        <v>0</v>
      </c>
      <c r="G18668">
        <v>2.6</v>
      </c>
      <c r="H18668">
        <f t="shared" si="291"/>
        <v>39667000</v>
      </c>
    </row>
    <row r="18669" spans="1:8" x14ac:dyDescent="0.3">
      <c r="A18669" s="1" t="s">
        <v>3430</v>
      </c>
      <c r="B18669" t="s">
        <v>3431</v>
      </c>
      <c r="C18669">
        <v>2017</v>
      </c>
      <c r="D18669">
        <v>0</v>
      </c>
      <c r="E18669">
        <v>0</v>
      </c>
      <c r="F18669">
        <v>0</v>
      </c>
      <c r="G18669">
        <v>0</v>
      </c>
      <c r="H18669" t="str">
        <f t="shared" si="291"/>
        <v/>
      </c>
    </row>
    <row r="18670" spans="1:8" x14ac:dyDescent="0.3">
      <c r="A18670" s="1" t="s">
        <v>3612</v>
      </c>
      <c r="B18670" t="s">
        <v>3613</v>
      </c>
      <c r="C18670">
        <v>2017</v>
      </c>
      <c r="D18670">
        <v>0</v>
      </c>
      <c r="E18670">
        <v>0</v>
      </c>
      <c r="F18670">
        <v>0</v>
      </c>
      <c r="G18670">
        <v>0</v>
      </c>
      <c r="H18670" t="str">
        <f t="shared" si="291"/>
        <v/>
      </c>
    </row>
    <row r="18671" spans="1:8" x14ac:dyDescent="0.3">
      <c r="A18671" s="1" t="s">
        <v>3230</v>
      </c>
      <c r="B18671" t="s">
        <v>3231</v>
      </c>
      <c r="C18671">
        <v>2017</v>
      </c>
      <c r="D18671">
        <v>0</v>
      </c>
      <c r="E18671">
        <v>0</v>
      </c>
      <c r="F18671">
        <v>0</v>
      </c>
      <c r="G18671">
        <v>0</v>
      </c>
      <c r="H18671" t="str">
        <f t="shared" si="291"/>
        <v/>
      </c>
    </row>
    <row r="18672" spans="1:8" x14ac:dyDescent="0.3">
      <c r="A18672" s="1" t="s">
        <v>3232</v>
      </c>
      <c r="B18672" t="s">
        <v>3233</v>
      </c>
      <c r="C18672">
        <v>2017</v>
      </c>
      <c r="D18672">
        <v>93520483</v>
      </c>
      <c r="E18672">
        <v>64.400000000000006</v>
      </c>
      <c r="F18672">
        <v>0</v>
      </c>
      <c r="G18672">
        <v>1.8</v>
      </c>
      <c r="H18672">
        <f t="shared" si="291"/>
        <v>51955823.888888888</v>
      </c>
    </row>
    <row r="18673" spans="1:8" x14ac:dyDescent="0.3">
      <c r="A18673" s="1" t="s">
        <v>3236</v>
      </c>
      <c r="B18673" t="s">
        <v>3237</v>
      </c>
      <c r="C18673">
        <v>2017</v>
      </c>
      <c r="D18673">
        <v>0</v>
      </c>
      <c r="E18673">
        <v>0</v>
      </c>
      <c r="F18673">
        <v>0</v>
      </c>
      <c r="G18673">
        <v>0</v>
      </c>
      <c r="H18673" t="str">
        <f t="shared" si="291"/>
        <v/>
      </c>
    </row>
    <row r="18674" spans="1:8" x14ac:dyDescent="0.3">
      <c r="A18674" s="1" t="s">
        <v>3314</v>
      </c>
      <c r="B18674" t="s">
        <v>3315</v>
      </c>
      <c r="C18674">
        <v>2017</v>
      </c>
      <c r="D18674">
        <v>326823354</v>
      </c>
      <c r="E18674">
        <v>69.099999999999994</v>
      </c>
      <c r="F18674">
        <v>93378100</v>
      </c>
      <c r="G18674">
        <v>3.5</v>
      </c>
      <c r="H18674">
        <f t="shared" si="291"/>
        <v>93378101.142857149</v>
      </c>
    </row>
    <row r="18675" spans="1:8" x14ac:dyDescent="0.3">
      <c r="A18675" s="1" t="s">
        <v>3320</v>
      </c>
      <c r="B18675" t="s">
        <v>3321</v>
      </c>
      <c r="C18675">
        <v>2017</v>
      </c>
      <c r="D18675">
        <v>0</v>
      </c>
      <c r="E18675">
        <v>0</v>
      </c>
      <c r="F18675">
        <v>0</v>
      </c>
      <c r="G18675">
        <v>0</v>
      </c>
      <c r="H18675" t="str">
        <f t="shared" si="291"/>
        <v/>
      </c>
    </row>
    <row r="18676" spans="1:8" x14ac:dyDescent="0.3">
      <c r="A18676" s="1" t="s">
        <v>3324</v>
      </c>
      <c r="B18676" t="s">
        <v>3325</v>
      </c>
      <c r="C18676">
        <v>2017</v>
      </c>
      <c r="D18676">
        <v>90523620</v>
      </c>
      <c r="E18676">
        <v>95.89</v>
      </c>
      <c r="F18676">
        <v>0</v>
      </c>
      <c r="G18676">
        <v>1.5</v>
      </c>
      <c r="H18676">
        <f t="shared" si="291"/>
        <v>60349080</v>
      </c>
    </row>
    <row r="18677" spans="1:8" x14ac:dyDescent="0.3">
      <c r="A18677" s="1" t="s">
        <v>3326</v>
      </c>
      <c r="B18677" t="s">
        <v>3327</v>
      </c>
      <c r="C18677">
        <v>2017</v>
      </c>
      <c r="D18677">
        <v>227630000</v>
      </c>
      <c r="E18677">
        <v>81.99</v>
      </c>
      <c r="F18677">
        <v>0</v>
      </c>
      <c r="G18677">
        <v>5</v>
      </c>
      <c r="H18677">
        <f t="shared" si="291"/>
        <v>45526000</v>
      </c>
    </row>
    <row r="18678" spans="1:8" x14ac:dyDescent="0.3">
      <c r="A18678" s="1" t="s">
        <v>3330</v>
      </c>
      <c r="B18678" t="s">
        <v>3331</v>
      </c>
      <c r="C18678">
        <v>2017</v>
      </c>
      <c r="D18678">
        <v>47730000</v>
      </c>
      <c r="E18678">
        <v>104.93</v>
      </c>
      <c r="F18678">
        <v>0</v>
      </c>
      <c r="G18678">
        <v>3</v>
      </c>
      <c r="H18678">
        <f t="shared" si="291"/>
        <v>15910000</v>
      </c>
    </row>
    <row r="18679" spans="1:8" x14ac:dyDescent="0.3">
      <c r="A18679" s="1" t="s">
        <v>3332</v>
      </c>
      <c r="B18679" t="s">
        <v>3333</v>
      </c>
      <c r="C18679">
        <v>2017</v>
      </c>
      <c r="D18679">
        <v>0</v>
      </c>
      <c r="E18679">
        <v>0</v>
      </c>
      <c r="F18679">
        <v>0</v>
      </c>
      <c r="G18679">
        <v>0</v>
      </c>
      <c r="H18679" t="str">
        <f t="shared" si="291"/>
        <v/>
      </c>
    </row>
    <row r="18680" spans="1:8" x14ac:dyDescent="0.3">
      <c r="A18680" s="1" t="s">
        <v>3334</v>
      </c>
      <c r="B18680" t="s">
        <v>3335</v>
      </c>
      <c r="C18680">
        <v>2017</v>
      </c>
      <c r="D18680">
        <v>21452447</v>
      </c>
      <c r="E18680">
        <v>0</v>
      </c>
      <c r="F18680">
        <v>0</v>
      </c>
      <c r="G18680">
        <v>0.60013598000000001</v>
      </c>
      <c r="H18680">
        <f t="shared" si="291"/>
        <v>35745977.103389136</v>
      </c>
    </row>
    <row r="18681" spans="1:8" x14ac:dyDescent="0.3">
      <c r="A18681" s="1" t="s">
        <v>3336</v>
      </c>
      <c r="B18681" t="s">
        <v>3337</v>
      </c>
      <c r="C18681">
        <v>2017</v>
      </c>
      <c r="D18681">
        <v>115127990</v>
      </c>
      <c r="E18681">
        <v>61.42</v>
      </c>
      <c r="F18681">
        <v>0</v>
      </c>
      <c r="G18681">
        <v>2.4618371699999999</v>
      </c>
      <c r="H18681">
        <f t="shared" si="291"/>
        <v>46765070.981522307</v>
      </c>
    </row>
    <row r="18682" spans="1:8" x14ac:dyDescent="0.3">
      <c r="A18682" s="1" t="s">
        <v>3434</v>
      </c>
      <c r="B18682" t="s">
        <v>3435</v>
      </c>
      <c r="C18682">
        <v>2017</v>
      </c>
      <c r="D18682">
        <v>0</v>
      </c>
      <c r="E18682">
        <v>0</v>
      </c>
      <c r="F18682">
        <v>0</v>
      </c>
      <c r="G18682">
        <v>0</v>
      </c>
      <c r="H18682" t="str">
        <f t="shared" si="291"/>
        <v/>
      </c>
    </row>
    <row r="18683" spans="1:8" x14ac:dyDescent="0.3">
      <c r="A18683" s="1" t="s">
        <v>3340</v>
      </c>
      <c r="B18683" t="s">
        <v>3341</v>
      </c>
      <c r="C18683">
        <v>2017</v>
      </c>
      <c r="D18683">
        <v>29817032</v>
      </c>
      <c r="E18683">
        <v>50.32</v>
      </c>
      <c r="F18683">
        <v>0</v>
      </c>
      <c r="G18683">
        <v>0.4</v>
      </c>
      <c r="H18683">
        <f t="shared" si="291"/>
        <v>74542580</v>
      </c>
    </row>
    <row r="18684" spans="1:8" x14ac:dyDescent="0.3">
      <c r="A18684" s="1" t="s">
        <v>3342</v>
      </c>
      <c r="B18684" t="s">
        <v>3343</v>
      </c>
      <c r="C18684">
        <v>2017</v>
      </c>
      <c r="D18684">
        <v>0</v>
      </c>
      <c r="E18684">
        <v>0</v>
      </c>
      <c r="F18684">
        <v>0</v>
      </c>
      <c r="G18684">
        <v>0</v>
      </c>
      <c r="H18684" t="str">
        <f t="shared" si="291"/>
        <v/>
      </c>
    </row>
    <row r="18685" spans="1:8" x14ac:dyDescent="0.3">
      <c r="A18685" s="1" t="s">
        <v>3522</v>
      </c>
      <c r="B18685" t="s">
        <v>3523</v>
      </c>
      <c r="C18685">
        <v>2017</v>
      </c>
      <c r="D18685">
        <v>0</v>
      </c>
      <c r="E18685">
        <v>0</v>
      </c>
      <c r="F18685">
        <v>0</v>
      </c>
      <c r="G18685">
        <v>0</v>
      </c>
      <c r="H18685" t="str">
        <f t="shared" si="291"/>
        <v/>
      </c>
    </row>
    <row r="18686" spans="1:8" x14ac:dyDescent="0.3">
      <c r="A18686" s="1" t="s">
        <v>3346</v>
      </c>
      <c r="B18686" t="s">
        <v>3347</v>
      </c>
      <c r="C18686">
        <v>2017</v>
      </c>
      <c r="D18686">
        <v>176975908</v>
      </c>
      <c r="E18686">
        <v>66.61</v>
      </c>
      <c r="F18686">
        <v>88487950</v>
      </c>
      <c r="G18686">
        <v>4</v>
      </c>
      <c r="H18686">
        <f t="shared" si="291"/>
        <v>44243977</v>
      </c>
    </row>
    <row r="18687" spans="1:8" x14ac:dyDescent="0.3">
      <c r="A18687" s="1" t="s">
        <v>3350</v>
      </c>
      <c r="B18687" t="s">
        <v>3351</v>
      </c>
      <c r="C18687">
        <v>2017</v>
      </c>
      <c r="D18687">
        <v>76500000</v>
      </c>
      <c r="E18687">
        <v>81.430000000000007</v>
      </c>
      <c r="F18687">
        <v>0</v>
      </c>
      <c r="G18687">
        <v>3</v>
      </c>
      <c r="H18687">
        <f t="shared" si="291"/>
        <v>25500000</v>
      </c>
    </row>
    <row r="18688" spans="1:8" x14ac:dyDescent="0.3">
      <c r="A18688" s="1" t="s">
        <v>3352</v>
      </c>
      <c r="B18688" t="s">
        <v>3353</v>
      </c>
      <c r="C18688">
        <v>2017</v>
      </c>
      <c r="D18688">
        <v>360227166</v>
      </c>
      <c r="E18688">
        <v>83.37</v>
      </c>
      <c r="F18688">
        <v>0</v>
      </c>
      <c r="G18688">
        <v>6</v>
      </c>
      <c r="H18688">
        <f t="shared" si="291"/>
        <v>60037861</v>
      </c>
    </row>
    <row r="18689" spans="1:8" x14ac:dyDescent="0.3">
      <c r="A18689" s="1" t="s">
        <v>3354</v>
      </c>
      <c r="B18689" t="s">
        <v>3355</v>
      </c>
      <c r="C18689">
        <v>2017</v>
      </c>
      <c r="D18689">
        <v>0</v>
      </c>
      <c r="E18689">
        <v>0</v>
      </c>
      <c r="F18689">
        <v>0</v>
      </c>
      <c r="G18689">
        <v>0</v>
      </c>
      <c r="H18689" t="str">
        <f t="shared" si="291"/>
        <v/>
      </c>
    </row>
    <row r="18690" spans="1:8" x14ac:dyDescent="0.3">
      <c r="A18690" s="1" t="s">
        <v>3436</v>
      </c>
      <c r="B18690" t="s">
        <v>3437</v>
      </c>
      <c r="C18690">
        <v>2017</v>
      </c>
      <c r="D18690">
        <v>84636177</v>
      </c>
      <c r="E18690">
        <v>91.31</v>
      </c>
      <c r="F18690">
        <v>0</v>
      </c>
      <c r="G18690">
        <v>1.5</v>
      </c>
      <c r="H18690">
        <f t="shared" si="291"/>
        <v>56424118</v>
      </c>
    </row>
    <row r="18691" spans="1:8" x14ac:dyDescent="0.3">
      <c r="A18691" s="1" t="s">
        <v>3356</v>
      </c>
      <c r="B18691" t="s">
        <v>3357</v>
      </c>
      <c r="C18691">
        <v>2017</v>
      </c>
      <c r="D18691">
        <v>509607405</v>
      </c>
      <c r="E18691">
        <v>95.91</v>
      </c>
      <c r="F18691">
        <v>0</v>
      </c>
      <c r="G18691">
        <v>15</v>
      </c>
      <c r="H18691">
        <f t="shared" ref="H18691:H18754" si="292">IF(G18691=0, "",D18691/G18691)</f>
        <v>33973827</v>
      </c>
    </row>
    <row r="18692" spans="1:8" x14ac:dyDescent="0.3">
      <c r="A18692" s="1" t="s">
        <v>3614</v>
      </c>
      <c r="B18692" t="s">
        <v>3615</v>
      </c>
      <c r="C18692">
        <v>2017</v>
      </c>
      <c r="D18692">
        <v>0</v>
      </c>
      <c r="E18692">
        <v>0</v>
      </c>
      <c r="F18692">
        <v>0</v>
      </c>
      <c r="G18692">
        <v>0</v>
      </c>
      <c r="H18692" t="str">
        <f t="shared" si="292"/>
        <v/>
      </c>
    </row>
    <row r="18693" spans="1:8" x14ac:dyDescent="0.3">
      <c r="A18693" s="1" t="s">
        <v>3438</v>
      </c>
      <c r="B18693" t="s">
        <v>3439</v>
      </c>
      <c r="C18693">
        <v>2017</v>
      </c>
      <c r="D18693">
        <v>0</v>
      </c>
      <c r="E18693">
        <v>0</v>
      </c>
      <c r="F18693">
        <v>0</v>
      </c>
      <c r="G18693">
        <v>0</v>
      </c>
      <c r="H18693" t="str">
        <f t="shared" si="292"/>
        <v/>
      </c>
    </row>
    <row r="18694" spans="1:8" x14ac:dyDescent="0.3">
      <c r="A18694" s="1" t="s">
        <v>3442</v>
      </c>
      <c r="B18694" t="s">
        <v>3443</v>
      </c>
      <c r="C18694">
        <v>2017</v>
      </c>
      <c r="D18694">
        <v>467595975</v>
      </c>
      <c r="E18694">
        <v>59.68</v>
      </c>
      <c r="F18694">
        <v>0</v>
      </c>
      <c r="G18694">
        <v>7</v>
      </c>
      <c r="H18694">
        <f t="shared" si="292"/>
        <v>66799425</v>
      </c>
    </row>
    <row r="18695" spans="1:8" x14ac:dyDescent="0.3">
      <c r="A18695" s="1" t="s">
        <v>3444</v>
      </c>
      <c r="B18695" t="s">
        <v>3445</v>
      </c>
      <c r="C18695">
        <v>2017</v>
      </c>
      <c r="D18695">
        <v>265079034</v>
      </c>
      <c r="E18695">
        <v>81.709999999999994</v>
      </c>
      <c r="F18695">
        <v>0</v>
      </c>
      <c r="G18695">
        <v>3.1628039999999999</v>
      </c>
      <c r="H18695">
        <f t="shared" si="292"/>
        <v>83811400.896166816</v>
      </c>
    </row>
    <row r="18696" spans="1:8" x14ac:dyDescent="0.3">
      <c r="A18696" s="1" t="s">
        <v>3446</v>
      </c>
      <c r="B18696" t="s">
        <v>3447</v>
      </c>
      <c r="C18696">
        <v>2017</v>
      </c>
      <c r="D18696">
        <v>0</v>
      </c>
      <c r="E18696">
        <v>0</v>
      </c>
      <c r="F18696">
        <v>0</v>
      </c>
      <c r="G18696">
        <v>0</v>
      </c>
      <c r="H18696" t="str">
        <f t="shared" si="292"/>
        <v/>
      </c>
    </row>
    <row r="18697" spans="1:8" x14ac:dyDescent="0.3">
      <c r="A18697" s="1" t="s">
        <v>3448</v>
      </c>
      <c r="B18697" t="s">
        <v>3449</v>
      </c>
      <c r="C18697">
        <v>2017</v>
      </c>
      <c r="D18697">
        <v>659997750</v>
      </c>
      <c r="E18697">
        <v>80.55</v>
      </c>
      <c r="F18697">
        <v>0</v>
      </c>
      <c r="G18697">
        <v>15.5</v>
      </c>
      <c r="H18697">
        <f t="shared" si="292"/>
        <v>42580500</v>
      </c>
    </row>
    <row r="18698" spans="1:8" x14ac:dyDescent="0.3">
      <c r="A18698" s="1" t="s">
        <v>3450</v>
      </c>
      <c r="B18698" t="s">
        <v>3451</v>
      </c>
      <c r="C18698">
        <v>2017</v>
      </c>
      <c r="D18698">
        <v>424593034</v>
      </c>
      <c r="E18698">
        <v>55.29</v>
      </c>
      <c r="F18698">
        <v>22347000</v>
      </c>
      <c r="G18698">
        <v>5.6091437700000002</v>
      </c>
      <c r="H18698">
        <f t="shared" si="292"/>
        <v>75696586.040617749</v>
      </c>
    </row>
    <row r="18699" spans="1:8" x14ac:dyDescent="0.3">
      <c r="A18699" s="1" t="s">
        <v>3524</v>
      </c>
      <c r="B18699" t="s">
        <v>3525</v>
      </c>
      <c r="C18699">
        <v>2017</v>
      </c>
      <c r="D18699">
        <v>0</v>
      </c>
      <c r="E18699">
        <v>0</v>
      </c>
      <c r="F18699">
        <v>0</v>
      </c>
      <c r="G18699">
        <v>0</v>
      </c>
      <c r="H18699" t="str">
        <f t="shared" si="292"/>
        <v/>
      </c>
    </row>
    <row r="18700" spans="1:8" x14ac:dyDescent="0.3">
      <c r="A18700" s="1" t="s">
        <v>3452</v>
      </c>
      <c r="B18700" t="s">
        <v>3453</v>
      </c>
      <c r="C18700">
        <v>2017</v>
      </c>
      <c r="D18700">
        <v>4754017</v>
      </c>
      <c r="E18700">
        <v>50.8</v>
      </c>
      <c r="F18700">
        <v>0</v>
      </c>
      <c r="G18700">
        <v>0.2</v>
      </c>
      <c r="H18700">
        <f t="shared" si="292"/>
        <v>23770085</v>
      </c>
    </row>
    <row r="18701" spans="1:8" x14ac:dyDescent="0.3">
      <c r="A18701" s="1" t="s">
        <v>3454</v>
      </c>
      <c r="B18701" t="s">
        <v>3455</v>
      </c>
      <c r="C18701">
        <v>2017</v>
      </c>
      <c r="D18701">
        <v>0</v>
      </c>
      <c r="E18701">
        <v>0</v>
      </c>
      <c r="F18701">
        <v>0</v>
      </c>
      <c r="G18701">
        <v>0</v>
      </c>
      <c r="H18701" t="str">
        <f t="shared" si="292"/>
        <v/>
      </c>
    </row>
    <row r="18702" spans="1:8" x14ac:dyDescent="0.3">
      <c r="A18702" s="1" t="s">
        <v>3686</v>
      </c>
      <c r="B18702" t="s">
        <v>3687</v>
      </c>
      <c r="C18702">
        <v>2017</v>
      </c>
      <c r="D18702">
        <v>5876750</v>
      </c>
      <c r="E18702">
        <v>79.48</v>
      </c>
      <c r="F18702">
        <v>0</v>
      </c>
      <c r="G18702">
        <v>0.25</v>
      </c>
      <c r="H18702">
        <f t="shared" si="292"/>
        <v>23507000</v>
      </c>
    </row>
    <row r="18703" spans="1:8" x14ac:dyDescent="0.3">
      <c r="A18703" s="1" t="s">
        <v>3458</v>
      </c>
      <c r="B18703" t="s">
        <v>3459</v>
      </c>
      <c r="C18703">
        <v>2017</v>
      </c>
      <c r="D18703">
        <v>96879698</v>
      </c>
      <c r="E18703">
        <v>80.25</v>
      </c>
      <c r="F18703">
        <v>0</v>
      </c>
      <c r="G18703">
        <v>2.75</v>
      </c>
      <c r="H18703">
        <f t="shared" si="292"/>
        <v>35228981.090909094</v>
      </c>
    </row>
    <row r="18704" spans="1:8" x14ac:dyDescent="0.3">
      <c r="A18704" s="1" t="s">
        <v>1920</v>
      </c>
      <c r="B18704" t="s">
        <v>1921</v>
      </c>
      <c r="C18704">
        <v>2017</v>
      </c>
      <c r="D18704">
        <v>0</v>
      </c>
      <c r="E18704">
        <v>0</v>
      </c>
      <c r="F18704">
        <v>0</v>
      </c>
      <c r="G18704">
        <v>0</v>
      </c>
      <c r="H18704" t="str">
        <f t="shared" si="292"/>
        <v/>
      </c>
    </row>
    <row r="18705" spans="1:8" x14ac:dyDescent="0.3">
      <c r="A18705" s="1" t="s">
        <v>1922</v>
      </c>
      <c r="B18705" t="s">
        <v>1923</v>
      </c>
      <c r="C18705">
        <v>2017</v>
      </c>
      <c r="D18705">
        <v>0</v>
      </c>
      <c r="E18705">
        <v>0</v>
      </c>
      <c r="F18705">
        <v>0</v>
      </c>
      <c r="G18705">
        <v>0</v>
      </c>
      <c r="H18705" t="str">
        <f t="shared" si="292"/>
        <v/>
      </c>
    </row>
    <row r="18706" spans="1:8" x14ac:dyDescent="0.3">
      <c r="A18706" s="1" t="s">
        <v>1924</v>
      </c>
      <c r="B18706" t="s">
        <v>1925</v>
      </c>
      <c r="C18706">
        <v>2017</v>
      </c>
      <c r="D18706">
        <v>0</v>
      </c>
      <c r="E18706">
        <v>0</v>
      </c>
      <c r="F18706">
        <v>0</v>
      </c>
      <c r="G18706">
        <v>0</v>
      </c>
      <c r="H18706" t="str">
        <f t="shared" si="292"/>
        <v/>
      </c>
    </row>
    <row r="18707" spans="1:8" x14ac:dyDescent="0.3">
      <c r="A18707" s="1" t="s">
        <v>1926</v>
      </c>
      <c r="B18707" t="s">
        <v>1927</v>
      </c>
      <c r="C18707">
        <v>2017</v>
      </c>
      <c r="D18707">
        <v>498449901</v>
      </c>
      <c r="E18707">
        <v>89.36</v>
      </c>
      <c r="F18707">
        <v>0</v>
      </c>
      <c r="G18707">
        <v>1.5970215800000001</v>
      </c>
      <c r="H18707">
        <f t="shared" si="292"/>
        <v>312112188.86597639</v>
      </c>
    </row>
    <row r="18708" spans="1:8" x14ac:dyDescent="0.3">
      <c r="A18708" s="1" t="s">
        <v>1928</v>
      </c>
      <c r="B18708" t="s">
        <v>1929</v>
      </c>
      <c r="C18708">
        <v>2017</v>
      </c>
      <c r="D18708">
        <v>540000000</v>
      </c>
      <c r="E18708">
        <v>51.78</v>
      </c>
      <c r="F18708">
        <v>60000000</v>
      </c>
      <c r="G18708">
        <v>4.5</v>
      </c>
      <c r="H18708">
        <f t="shared" si="292"/>
        <v>120000000</v>
      </c>
    </row>
    <row r="18709" spans="1:8" x14ac:dyDescent="0.3">
      <c r="A18709" s="1" t="s">
        <v>1930</v>
      </c>
      <c r="B18709" t="s">
        <v>1931</v>
      </c>
      <c r="C18709">
        <v>2017</v>
      </c>
      <c r="D18709">
        <v>0</v>
      </c>
      <c r="E18709">
        <v>0</v>
      </c>
      <c r="F18709">
        <v>0</v>
      </c>
      <c r="G18709">
        <v>0</v>
      </c>
      <c r="H18709" t="str">
        <f t="shared" si="292"/>
        <v/>
      </c>
    </row>
    <row r="18710" spans="1:8" x14ac:dyDescent="0.3">
      <c r="A18710" s="1" t="s">
        <v>1932</v>
      </c>
      <c r="B18710" t="s">
        <v>1933</v>
      </c>
      <c r="C18710">
        <v>2017</v>
      </c>
      <c r="D18710">
        <v>0</v>
      </c>
      <c r="E18710">
        <v>0</v>
      </c>
      <c r="F18710">
        <v>0</v>
      </c>
      <c r="G18710">
        <v>0</v>
      </c>
      <c r="H18710" t="str">
        <f t="shared" si="292"/>
        <v/>
      </c>
    </row>
    <row r="18711" spans="1:8" x14ac:dyDescent="0.3">
      <c r="A18711" s="1" t="s">
        <v>1934</v>
      </c>
      <c r="B18711" t="s">
        <v>1935</v>
      </c>
      <c r="C18711">
        <v>2017</v>
      </c>
      <c r="D18711">
        <v>228227613</v>
      </c>
      <c r="E18711">
        <v>75.040000000000006</v>
      </c>
      <c r="F18711">
        <v>0</v>
      </c>
      <c r="G18711">
        <v>3.8</v>
      </c>
      <c r="H18711">
        <f t="shared" si="292"/>
        <v>60059898.157894738</v>
      </c>
    </row>
    <row r="18712" spans="1:8" x14ac:dyDescent="0.3">
      <c r="A18712" s="1" t="s">
        <v>1936</v>
      </c>
      <c r="B18712" t="s">
        <v>1937</v>
      </c>
      <c r="C18712">
        <v>2017</v>
      </c>
      <c r="D18712">
        <v>0</v>
      </c>
      <c r="E18712">
        <v>0</v>
      </c>
      <c r="F18712">
        <v>0</v>
      </c>
      <c r="G18712">
        <v>0</v>
      </c>
      <c r="H18712" t="str">
        <f t="shared" si="292"/>
        <v/>
      </c>
    </row>
    <row r="18713" spans="1:8" x14ac:dyDescent="0.3">
      <c r="A18713" s="1" t="s">
        <v>1938</v>
      </c>
      <c r="B18713" t="s">
        <v>1939</v>
      </c>
      <c r="C18713">
        <v>2017</v>
      </c>
      <c r="D18713">
        <v>103351832</v>
      </c>
      <c r="E18713">
        <v>97.62</v>
      </c>
      <c r="F18713">
        <v>0</v>
      </c>
      <c r="G18713">
        <v>1</v>
      </c>
      <c r="H18713">
        <f t="shared" si="292"/>
        <v>103351832</v>
      </c>
    </row>
    <row r="18714" spans="1:8" x14ac:dyDescent="0.3">
      <c r="A18714" s="1" t="s">
        <v>1940</v>
      </c>
      <c r="B18714" t="s">
        <v>1941</v>
      </c>
      <c r="C18714">
        <v>2017</v>
      </c>
      <c r="D18714">
        <v>174988306</v>
      </c>
      <c r="E18714">
        <v>44.95</v>
      </c>
      <c r="F18714">
        <v>0</v>
      </c>
      <c r="G18714">
        <v>1.3</v>
      </c>
      <c r="H18714">
        <f t="shared" si="292"/>
        <v>134606389.23076922</v>
      </c>
    </row>
    <row r="18715" spans="1:8" x14ac:dyDescent="0.3">
      <c r="A18715" s="1" t="s">
        <v>1944</v>
      </c>
      <c r="B18715" t="s">
        <v>1945</v>
      </c>
      <c r="C18715">
        <v>2017</v>
      </c>
      <c r="D18715">
        <v>0</v>
      </c>
      <c r="E18715">
        <v>0</v>
      </c>
      <c r="F18715">
        <v>0</v>
      </c>
      <c r="G18715">
        <v>0</v>
      </c>
      <c r="H18715" t="str">
        <f t="shared" si="292"/>
        <v/>
      </c>
    </row>
    <row r="18716" spans="1:8" x14ac:dyDescent="0.3">
      <c r="A18716" s="1" t="s">
        <v>1946</v>
      </c>
      <c r="B18716" t="s">
        <v>1947</v>
      </c>
      <c r="C18716">
        <v>2017</v>
      </c>
      <c r="D18716">
        <v>0</v>
      </c>
      <c r="E18716">
        <v>0</v>
      </c>
      <c r="F18716">
        <v>0</v>
      </c>
      <c r="G18716">
        <v>0</v>
      </c>
      <c r="H18716" t="str">
        <f t="shared" si="292"/>
        <v/>
      </c>
    </row>
    <row r="18717" spans="1:8" x14ac:dyDescent="0.3">
      <c r="A18717" s="1" t="s">
        <v>1950</v>
      </c>
      <c r="B18717" t="s">
        <v>1951</v>
      </c>
      <c r="C18717">
        <v>2017</v>
      </c>
      <c r="D18717">
        <v>0</v>
      </c>
      <c r="E18717">
        <v>0</v>
      </c>
      <c r="F18717">
        <v>0</v>
      </c>
      <c r="G18717">
        <v>0</v>
      </c>
      <c r="H18717" t="str">
        <f t="shared" si="292"/>
        <v/>
      </c>
    </row>
    <row r="18718" spans="1:8" x14ac:dyDescent="0.3">
      <c r="A18718" s="1" t="s">
        <v>1952</v>
      </c>
      <c r="B18718" t="s">
        <v>1953</v>
      </c>
      <c r="C18718">
        <v>2017</v>
      </c>
      <c r="D18718">
        <v>0</v>
      </c>
      <c r="E18718">
        <v>0</v>
      </c>
      <c r="F18718">
        <v>0</v>
      </c>
      <c r="G18718">
        <v>0</v>
      </c>
      <c r="H18718" t="str">
        <f t="shared" si="292"/>
        <v/>
      </c>
    </row>
    <row r="18719" spans="1:8" x14ac:dyDescent="0.3">
      <c r="A18719" s="1" t="s">
        <v>1954</v>
      </c>
      <c r="B18719" t="s">
        <v>1955</v>
      </c>
      <c r="C18719">
        <v>2017</v>
      </c>
      <c r="D18719">
        <v>0</v>
      </c>
      <c r="E18719">
        <v>0</v>
      </c>
      <c r="F18719">
        <v>0</v>
      </c>
      <c r="G18719">
        <v>0</v>
      </c>
      <c r="H18719" t="str">
        <f t="shared" si="292"/>
        <v/>
      </c>
    </row>
    <row r="18720" spans="1:8" x14ac:dyDescent="0.3">
      <c r="A18720" s="1" t="s">
        <v>1956</v>
      </c>
      <c r="B18720" t="s">
        <v>1957</v>
      </c>
      <c r="C18720">
        <v>2017</v>
      </c>
      <c r="D18720">
        <v>0</v>
      </c>
      <c r="E18720">
        <v>0</v>
      </c>
      <c r="F18720">
        <v>0</v>
      </c>
      <c r="G18720">
        <v>0</v>
      </c>
      <c r="H18720" t="str">
        <f t="shared" si="292"/>
        <v/>
      </c>
    </row>
    <row r="18721" spans="1:8" x14ac:dyDescent="0.3">
      <c r="A18721" s="1" t="s">
        <v>1958</v>
      </c>
      <c r="B18721" t="s">
        <v>1959</v>
      </c>
      <c r="C18721">
        <v>2017</v>
      </c>
      <c r="D18721">
        <v>3908693810</v>
      </c>
      <c r="E18721">
        <v>48.37</v>
      </c>
      <c r="F18721">
        <v>1149615830</v>
      </c>
      <c r="G18721">
        <v>1.7000006700000001</v>
      </c>
      <c r="H18721">
        <f t="shared" si="292"/>
        <v>2299230746.7737641</v>
      </c>
    </row>
    <row r="18722" spans="1:8" x14ac:dyDescent="0.3">
      <c r="A18722" s="1" t="s">
        <v>1960</v>
      </c>
      <c r="B18722" t="s">
        <v>1961</v>
      </c>
      <c r="C18722">
        <v>2017</v>
      </c>
      <c r="D18722">
        <v>4916946801</v>
      </c>
      <c r="E18722">
        <v>109.14</v>
      </c>
      <c r="F18722">
        <v>0</v>
      </c>
      <c r="G18722">
        <v>3</v>
      </c>
      <c r="H18722">
        <f t="shared" si="292"/>
        <v>1638982267</v>
      </c>
    </row>
    <row r="18723" spans="1:8" x14ac:dyDescent="0.3">
      <c r="A18723" s="1" t="s">
        <v>1962</v>
      </c>
      <c r="B18723" t="s">
        <v>1963</v>
      </c>
      <c r="C18723">
        <v>2017</v>
      </c>
      <c r="D18723">
        <v>0</v>
      </c>
      <c r="E18723">
        <v>0</v>
      </c>
      <c r="F18723">
        <v>0</v>
      </c>
      <c r="G18723">
        <v>0</v>
      </c>
      <c r="H18723" t="str">
        <f t="shared" si="292"/>
        <v/>
      </c>
    </row>
    <row r="18724" spans="1:8" x14ac:dyDescent="0.3">
      <c r="A18724" s="1" t="s">
        <v>1964</v>
      </c>
      <c r="B18724" t="s">
        <v>1965</v>
      </c>
      <c r="C18724">
        <v>2017</v>
      </c>
      <c r="D18724">
        <v>0</v>
      </c>
      <c r="E18724">
        <v>0</v>
      </c>
      <c r="F18724">
        <v>0</v>
      </c>
      <c r="G18724">
        <v>0</v>
      </c>
      <c r="H18724" t="str">
        <f t="shared" si="292"/>
        <v/>
      </c>
    </row>
    <row r="18725" spans="1:8" x14ac:dyDescent="0.3">
      <c r="A18725" s="1" t="s">
        <v>1966</v>
      </c>
      <c r="B18725" t="s">
        <v>1967</v>
      </c>
      <c r="C18725">
        <v>2017</v>
      </c>
      <c r="D18725">
        <v>0</v>
      </c>
      <c r="E18725">
        <v>0</v>
      </c>
      <c r="F18725">
        <v>0</v>
      </c>
      <c r="G18725">
        <v>0</v>
      </c>
      <c r="H18725" t="str">
        <f t="shared" si="292"/>
        <v/>
      </c>
    </row>
    <row r="18726" spans="1:8" x14ac:dyDescent="0.3">
      <c r="A18726" s="1" t="s">
        <v>1968</v>
      </c>
      <c r="B18726" t="s">
        <v>1969</v>
      </c>
      <c r="C18726">
        <v>2017</v>
      </c>
      <c r="D18726">
        <v>45000000</v>
      </c>
      <c r="E18726">
        <v>100</v>
      </c>
      <c r="F18726">
        <v>0</v>
      </c>
      <c r="G18726">
        <v>0.6</v>
      </c>
      <c r="H18726">
        <f t="shared" si="292"/>
        <v>75000000</v>
      </c>
    </row>
    <row r="18727" spans="1:8" x14ac:dyDescent="0.3">
      <c r="A18727" s="1" t="s">
        <v>1970</v>
      </c>
      <c r="B18727" t="s">
        <v>1971</v>
      </c>
      <c r="C18727">
        <v>2017</v>
      </c>
      <c r="D18727">
        <v>0</v>
      </c>
      <c r="E18727">
        <v>0</v>
      </c>
      <c r="F18727">
        <v>0</v>
      </c>
      <c r="G18727">
        <v>0</v>
      </c>
      <c r="H18727" t="str">
        <f t="shared" si="292"/>
        <v/>
      </c>
    </row>
    <row r="18728" spans="1:8" x14ac:dyDescent="0.3">
      <c r="A18728" s="1" t="s">
        <v>1972</v>
      </c>
      <c r="B18728" t="s">
        <v>1973</v>
      </c>
      <c r="C18728">
        <v>2017</v>
      </c>
      <c r="D18728">
        <v>257600000</v>
      </c>
      <c r="E18728">
        <v>55</v>
      </c>
      <c r="F18728">
        <v>0</v>
      </c>
      <c r="G18728">
        <v>2</v>
      </c>
      <c r="H18728">
        <f t="shared" si="292"/>
        <v>128800000</v>
      </c>
    </row>
    <row r="18729" spans="1:8" x14ac:dyDescent="0.3">
      <c r="A18729" s="1" t="s">
        <v>1974</v>
      </c>
      <c r="B18729" t="s">
        <v>1975</v>
      </c>
      <c r="C18729">
        <v>2017</v>
      </c>
      <c r="D18729">
        <v>0</v>
      </c>
      <c r="E18729">
        <v>0</v>
      </c>
      <c r="F18729">
        <v>0</v>
      </c>
      <c r="G18729">
        <v>0</v>
      </c>
      <c r="H18729" t="str">
        <f t="shared" si="292"/>
        <v/>
      </c>
    </row>
    <row r="18730" spans="1:8" x14ac:dyDescent="0.3">
      <c r="A18730" s="1" t="s">
        <v>1976</v>
      </c>
      <c r="B18730" t="s">
        <v>1977</v>
      </c>
      <c r="C18730">
        <v>2017</v>
      </c>
      <c r="D18730">
        <v>1303269330</v>
      </c>
      <c r="E18730">
        <v>62.04</v>
      </c>
      <c r="F18730">
        <v>0</v>
      </c>
      <c r="G18730">
        <v>3</v>
      </c>
      <c r="H18730">
        <f t="shared" si="292"/>
        <v>434423110</v>
      </c>
    </row>
    <row r="18731" spans="1:8" x14ac:dyDescent="0.3">
      <c r="A18731" s="1" t="s">
        <v>1978</v>
      </c>
      <c r="B18731" t="s">
        <v>1979</v>
      </c>
      <c r="C18731">
        <v>2017</v>
      </c>
      <c r="D18731">
        <v>0</v>
      </c>
      <c r="E18731">
        <v>0</v>
      </c>
      <c r="F18731">
        <v>0</v>
      </c>
      <c r="G18731">
        <v>0</v>
      </c>
      <c r="H18731" t="str">
        <f t="shared" si="292"/>
        <v/>
      </c>
    </row>
    <row r="18732" spans="1:8" x14ac:dyDescent="0.3">
      <c r="A18732" s="1" t="s">
        <v>1980</v>
      </c>
      <c r="B18732" t="s">
        <v>1981</v>
      </c>
      <c r="C18732">
        <v>2017</v>
      </c>
      <c r="D18732">
        <v>0</v>
      </c>
      <c r="E18732">
        <v>0</v>
      </c>
      <c r="F18732">
        <v>0</v>
      </c>
      <c r="G18732">
        <v>0</v>
      </c>
      <c r="H18732" t="str">
        <f t="shared" si="292"/>
        <v/>
      </c>
    </row>
    <row r="18733" spans="1:8" x14ac:dyDescent="0.3">
      <c r="A18733" s="1" t="s">
        <v>1982</v>
      </c>
      <c r="B18733" t="s">
        <v>1983</v>
      </c>
      <c r="C18733">
        <v>2017</v>
      </c>
      <c r="D18733">
        <v>98109132</v>
      </c>
      <c r="E18733" t="s">
        <v>75</v>
      </c>
      <c r="F18733" t="s">
        <v>1286</v>
      </c>
      <c r="G18733">
        <v>1.23</v>
      </c>
      <c r="H18733">
        <f t="shared" si="292"/>
        <v>79763521.951219514</v>
      </c>
    </row>
    <row r="18734" spans="1:8" x14ac:dyDescent="0.3">
      <c r="A18734" s="1" t="s">
        <v>1984</v>
      </c>
      <c r="B18734" t="s">
        <v>1985</v>
      </c>
      <c r="C18734">
        <v>2017</v>
      </c>
      <c r="D18734">
        <v>13516047</v>
      </c>
      <c r="E18734">
        <v>29.91</v>
      </c>
      <c r="F18734">
        <v>20274070</v>
      </c>
      <c r="G18734">
        <v>1</v>
      </c>
      <c r="H18734">
        <f t="shared" si="292"/>
        <v>13516047</v>
      </c>
    </row>
    <row r="18735" spans="1:8" x14ac:dyDescent="0.3">
      <c r="A18735" s="1" t="s">
        <v>1988</v>
      </c>
      <c r="B18735" t="s">
        <v>1989</v>
      </c>
      <c r="C18735">
        <v>2017</v>
      </c>
      <c r="D18735">
        <v>921201627</v>
      </c>
      <c r="E18735">
        <v>70.22</v>
      </c>
      <c r="F18735">
        <v>0</v>
      </c>
      <c r="G18735">
        <v>3.75</v>
      </c>
      <c r="H18735">
        <f t="shared" si="292"/>
        <v>245653767.19999999</v>
      </c>
    </row>
    <row r="18736" spans="1:8" x14ac:dyDescent="0.3">
      <c r="A18736" s="1" t="s">
        <v>1990</v>
      </c>
      <c r="B18736" t="s">
        <v>1991</v>
      </c>
      <c r="C18736">
        <v>2017</v>
      </c>
      <c r="D18736">
        <v>113041780</v>
      </c>
      <c r="E18736">
        <v>50.12</v>
      </c>
      <c r="F18736">
        <v>124345950</v>
      </c>
      <c r="G18736">
        <v>1</v>
      </c>
      <c r="H18736">
        <f t="shared" si="292"/>
        <v>113041780</v>
      </c>
    </row>
    <row r="18737" spans="1:8" x14ac:dyDescent="0.3">
      <c r="A18737" s="1" t="s">
        <v>1994</v>
      </c>
      <c r="B18737" t="s">
        <v>1995</v>
      </c>
      <c r="C18737">
        <v>2017</v>
      </c>
      <c r="D18737">
        <v>6493560</v>
      </c>
      <c r="E18737">
        <v>36</v>
      </c>
      <c r="F18737">
        <v>0</v>
      </c>
      <c r="G18737">
        <v>0.13127463</v>
      </c>
      <c r="H18737">
        <f t="shared" si="292"/>
        <v>49465460.310190931</v>
      </c>
    </row>
    <row r="18738" spans="1:8" x14ac:dyDescent="0.3">
      <c r="A18738" s="1" t="s">
        <v>1996</v>
      </c>
      <c r="B18738" t="s">
        <v>1997</v>
      </c>
      <c r="C18738">
        <v>2017</v>
      </c>
      <c r="D18738">
        <v>212942139</v>
      </c>
      <c r="E18738">
        <v>91.04</v>
      </c>
      <c r="F18738">
        <v>0</v>
      </c>
      <c r="G18738">
        <v>3.4</v>
      </c>
      <c r="H18738">
        <f t="shared" si="292"/>
        <v>62630040.882352941</v>
      </c>
    </row>
    <row r="18739" spans="1:8" x14ac:dyDescent="0.3">
      <c r="A18739" s="1" t="s">
        <v>1998</v>
      </c>
      <c r="B18739" t="s">
        <v>1999</v>
      </c>
      <c r="C18739">
        <v>2017</v>
      </c>
      <c r="D18739">
        <v>105657151</v>
      </c>
      <c r="E18739">
        <v>87.84</v>
      </c>
      <c r="F18739">
        <v>0</v>
      </c>
      <c r="G18739">
        <v>1.23</v>
      </c>
      <c r="H18739">
        <f t="shared" si="292"/>
        <v>85900122.764227644</v>
      </c>
    </row>
    <row r="18740" spans="1:8" x14ac:dyDescent="0.3">
      <c r="A18740" s="1" t="s">
        <v>2002</v>
      </c>
      <c r="B18740" t="s">
        <v>2003</v>
      </c>
      <c r="C18740">
        <v>2017</v>
      </c>
      <c r="D18740">
        <v>723525981</v>
      </c>
      <c r="E18740">
        <v>83.34</v>
      </c>
      <c r="F18740">
        <v>0</v>
      </c>
      <c r="G18740">
        <v>2.98143738</v>
      </c>
      <c r="H18740">
        <f t="shared" si="292"/>
        <v>242676900.02598679</v>
      </c>
    </row>
    <row r="18741" spans="1:8" x14ac:dyDescent="0.3">
      <c r="A18741" s="1" t="s">
        <v>2004</v>
      </c>
      <c r="B18741" t="s">
        <v>2005</v>
      </c>
      <c r="C18741">
        <v>2017</v>
      </c>
      <c r="D18741">
        <v>0</v>
      </c>
      <c r="E18741">
        <v>0</v>
      </c>
      <c r="F18741">
        <v>0</v>
      </c>
      <c r="G18741">
        <v>0</v>
      </c>
      <c r="H18741" t="str">
        <f t="shared" si="292"/>
        <v/>
      </c>
    </row>
    <row r="18742" spans="1:8" x14ac:dyDescent="0.3">
      <c r="A18742" s="1" t="s">
        <v>2006</v>
      </c>
      <c r="B18742" t="s">
        <v>2007</v>
      </c>
      <c r="C18742">
        <v>2017</v>
      </c>
      <c r="D18742">
        <v>0</v>
      </c>
      <c r="E18742">
        <v>0</v>
      </c>
      <c r="F18742">
        <v>0</v>
      </c>
      <c r="G18742">
        <v>0</v>
      </c>
      <c r="H18742" t="str">
        <f t="shared" si="292"/>
        <v/>
      </c>
    </row>
    <row r="18743" spans="1:8" x14ac:dyDescent="0.3">
      <c r="A18743" s="1" t="s">
        <v>2008</v>
      </c>
      <c r="B18743" t="s">
        <v>2009</v>
      </c>
      <c r="C18743">
        <v>2017</v>
      </c>
      <c r="D18743">
        <v>763138181</v>
      </c>
      <c r="E18743">
        <v>76.5</v>
      </c>
      <c r="F18743">
        <v>0</v>
      </c>
      <c r="G18743">
        <v>4.2</v>
      </c>
      <c r="H18743">
        <f t="shared" si="292"/>
        <v>181699566.90476191</v>
      </c>
    </row>
    <row r="18744" spans="1:8" x14ac:dyDescent="0.3">
      <c r="A18744" s="1" t="s">
        <v>2010</v>
      </c>
      <c r="B18744" t="s">
        <v>2011</v>
      </c>
      <c r="C18744">
        <v>2017</v>
      </c>
      <c r="D18744">
        <v>168804848</v>
      </c>
      <c r="E18744">
        <v>76.459999999999994</v>
      </c>
      <c r="F18744">
        <v>0</v>
      </c>
      <c r="G18744">
        <v>1.5</v>
      </c>
      <c r="H18744">
        <f t="shared" si="292"/>
        <v>112536565.33333333</v>
      </c>
    </row>
    <row r="18745" spans="1:8" x14ac:dyDescent="0.3">
      <c r="A18745" s="1" t="s">
        <v>2012</v>
      </c>
      <c r="B18745" t="s">
        <v>2013</v>
      </c>
      <c r="C18745">
        <v>2017</v>
      </c>
      <c r="D18745">
        <v>171951504</v>
      </c>
      <c r="E18745">
        <v>88.71</v>
      </c>
      <c r="F18745">
        <v>0</v>
      </c>
      <c r="G18745">
        <v>2</v>
      </c>
      <c r="H18745">
        <f t="shared" si="292"/>
        <v>85975752</v>
      </c>
    </row>
    <row r="18746" spans="1:8" x14ac:dyDescent="0.3">
      <c r="A18746" s="1" t="s">
        <v>2014</v>
      </c>
      <c r="B18746" t="s">
        <v>2015</v>
      </c>
      <c r="C18746">
        <v>2017</v>
      </c>
      <c r="D18746">
        <v>200966748</v>
      </c>
      <c r="E18746">
        <v>100.36</v>
      </c>
      <c r="F18746">
        <v>0</v>
      </c>
      <c r="G18746">
        <v>1.21697615</v>
      </c>
      <c r="H18746">
        <f t="shared" si="292"/>
        <v>165136143.38292497</v>
      </c>
    </row>
    <row r="18747" spans="1:8" x14ac:dyDescent="0.3">
      <c r="A18747" s="1" t="s">
        <v>2016</v>
      </c>
      <c r="B18747" t="s">
        <v>2017</v>
      </c>
      <c r="C18747">
        <v>2017</v>
      </c>
      <c r="D18747">
        <v>0</v>
      </c>
      <c r="E18747">
        <v>0</v>
      </c>
      <c r="F18747">
        <v>0</v>
      </c>
      <c r="G18747">
        <v>0</v>
      </c>
      <c r="H18747" t="str">
        <f t="shared" si="292"/>
        <v/>
      </c>
    </row>
    <row r="18748" spans="1:8" x14ac:dyDescent="0.3">
      <c r="A18748" s="1" t="s">
        <v>2018</v>
      </c>
      <c r="B18748" t="s">
        <v>2019</v>
      </c>
      <c r="C18748">
        <v>2017</v>
      </c>
      <c r="D18748">
        <v>0</v>
      </c>
      <c r="E18748">
        <v>0</v>
      </c>
      <c r="F18748">
        <v>0</v>
      </c>
      <c r="G18748">
        <v>0</v>
      </c>
      <c r="H18748" t="str">
        <f t="shared" si="292"/>
        <v/>
      </c>
    </row>
    <row r="18749" spans="1:8" x14ac:dyDescent="0.3">
      <c r="A18749" s="1" t="s">
        <v>2020</v>
      </c>
      <c r="B18749" t="s">
        <v>2021</v>
      </c>
      <c r="C18749">
        <v>2017</v>
      </c>
      <c r="D18749">
        <v>0</v>
      </c>
      <c r="E18749">
        <v>0</v>
      </c>
      <c r="F18749">
        <v>0</v>
      </c>
      <c r="G18749">
        <v>0</v>
      </c>
      <c r="H18749" t="str">
        <f t="shared" si="292"/>
        <v/>
      </c>
    </row>
    <row r="18750" spans="1:8" x14ac:dyDescent="0.3">
      <c r="A18750" s="1" t="s">
        <v>2022</v>
      </c>
      <c r="B18750" t="s">
        <v>2023</v>
      </c>
      <c r="C18750">
        <v>2017</v>
      </c>
      <c r="D18750">
        <v>0</v>
      </c>
      <c r="E18750">
        <v>0</v>
      </c>
      <c r="F18750">
        <v>0</v>
      </c>
      <c r="G18750">
        <v>0</v>
      </c>
      <c r="H18750" t="str">
        <f t="shared" si="292"/>
        <v/>
      </c>
    </row>
    <row r="18751" spans="1:8" x14ac:dyDescent="0.3">
      <c r="A18751" s="1" t="s">
        <v>2024</v>
      </c>
      <c r="B18751" t="s">
        <v>2025</v>
      </c>
      <c r="C18751">
        <v>2017</v>
      </c>
      <c r="D18751">
        <v>36016015</v>
      </c>
      <c r="E18751">
        <v>108.89</v>
      </c>
      <c r="F18751">
        <v>0</v>
      </c>
      <c r="G18751">
        <v>0.5</v>
      </c>
      <c r="H18751">
        <f t="shared" si="292"/>
        <v>72032030</v>
      </c>
    </row>
    <row r="18752" spans="1:8" x14ac:dyDescent="0.3">
      <c r="A18752" s="1" t="s">
        <v>2026</v>
      </c>
      <c r="B18752" t="s">
        <v>2027</v>
      </c>
      <c r="C18752">
        <v>2017</v>
      </c>
      <c r="D18752">
        <v>0</v>
      </c>
      <c r="E18752">
        <v>0</v>
      </c>
      <c r="F18752">
        <v>0</v>
      </c>
      <c r="G18752">
        <v>0</v>
      </c>
      <c r="H18752" t="str">
        <f t="shared" si="292"/>
        <v/>
      </c>
    </row>
    <row r="18753" spans="1:8" x14ac:dyDescent="0.3">
      <c r="A18753" s="1" t="s">
        <v>2028</v>
      </c>
      <c r="B18753" t="s">
        <v>2029</v>
      </c>
      <c r="C18753">
        <v>2017</v>
      </c>
      <c r="D18753">
        <v>0</v>
      </c>
      <c r="E18753">
        <v>0</v>
      </c>
      <c r="F18753">
        <v>0</v>
      </c>
      <c r="G18753">
        <v>0</v>
      </c>
      <c r="H18753" t="str">
        <f t="shared" si="292"/>
        <v/>
      </c>
    </row>
    <row r="18754" spans="1:8" x14ac:dyDescent="0.3">
      <c r="A18754" s="1" t="s">
        <v>2034</v>
      </c>
      <c r="B18754" t="s">
        <v>2035</v>
      </c>
      <c r="C18754">
        <v>2017</v>
      </c>
      <c r="D18754">
        <v>0</v>
      </c>
      <c r="E18754">
        <v>0</v>
      </c>
      <c r="F18754">
        <v>0</v>
      </c>
      <c r="G18754">
        <v>0</v>
      </c>
      <c r="H18754" t="str">
        <f t="shared" si="292"/>
        <v/>
      </c>
    </row>
    <row r="18755" spans="1:8" x14ac:dyDescent="0.3">
      <c r="A18755" s="1" t="s">
        <v>2036</v>
      </c>
      <c r="B18755" t="s">
        <v>2037</v>
      </c>
      <c r="C18755">
        <v>2017</v>
      </c>
      <c r="D18755">
        <v>360348944</v>
      </c>
      <c r="E18755">
        <v>42.1</v>
      </c>
      <c r="F18755">
        <v>0</v>
      </c>
      <c r="G18755">
        <v>0.8</v>
      </c>
      <c r="H18755">
        <f t="shared" ref="H18755:H18818" si="293">IF(G18755=0, "",D18755/G18755)</f>
        <v>450436180</v>
      </c>
    </row>
    <row r="18756" spans="1:8" x14ac:dyDescent="0.3">
      <c r="A18756" s="1" t="s">
        <v>2038</v>
      </c>
      <c r="B18756" t="s">
        <v>2039</v>
      </c>
      <c r="C18756">
        <v>2017</v>
      </c>
      <c r="D18756">
        <v>251815593</v>
      </c>
      <c r="E18756">
        <v>89.17</v>
      </c>
      <c r="F18756">
        <v>0</v>
      </c>
      <c r="G18756">
        <v>1.5</v>
      </c>
      <c r="H18756">
        <f t="shared" si="293"/>
        <v>167877062</v>
      </c>
    </row>
    <row r="18757" spans="1:8" x14ac:dyDescent="0.3">
      <c r="A18757" s="1" t="s">
        <v>2040</v>
      </c>
      <c r="B18757" t="s">
        <v>2041</v>
      </c>
      <c r="C18757">
        <v>2017</v>
      </c>
      <c r="D18757">
        <v>111308297</v>
      </c>
      <c r="E18757">
        <v>67.17</v>
      </c>
      <c r="F18757">
        <v>0</v>
      </c>
      <c r="G18757">
        <v>3.3</v>
      </c>
      <c r="H18757">
        <f t="shared" si="293"/>
        <v>33729786.969696969</v>
      </c>
    </row>
    <row r="18758" spans="1:8" x14ac:dyDescent="0.3">
      <c r="A18758" s="1" t="s">
        <v>2042</v>
      </c>
      <c r="B18758" t="s">
        <v>2043</v>
      </c>
      <c r="C18758">
        <v>2017</v>
      </c>
      <c r="D18758">
        <v>0</v>
      </c>
      <c r="E18758">
        <v>0</v>
      </c>
      <c r="F18758">
        <v>0</v>
      </c>
      <c r="G18758">
        <v>0</v>
      </c>
      <c r="H18758" t="str">
        <f t="shared" si="293"/>
        <v/>
      </c>
    </row>
    <row r="18759" spans="1:8" x14ac:dyDescent="0.3">
      <c r="A18759" s="1" t="s">
        <v>2044</v>
      </c>
      <c r="B18759" t="s">
        <v>2045</v>
      </c>
      <c r="C18759">
        <v>2017</v>
      </c>
      <c r="D18759">
        <v>254948664</v>
      </c>
      <c r="E18759">
        <v>61.06</v>
      </c>
      <c r="F18759">
        <v>0</v>
      </c>
      <c r="G18759">
        <v>2</v>
      </c>
      <c r="H18759">
        <f t="shared" si="293"/>
        <v>127474332</v>
      </c>
    </row>
    <row r="18760" spans="1:8" x14ac:dyDescent="0.3">
      <c r="A18760" s="1" t="s">
        <v>2046</v>
      </c>
      <c r="B18760" t="s">
        <v>2047</v>
      </c>
      <c r="C18760">
        <v>2017</v>
      </c>
      <c r="D18760">
        <v>99548915</v>
      </c>
      <c r="E18760">
        <v>66.73</v>
      </c>
      <c r="F18760">
        <v>0</v>
      </c>
      <c r="G18760">
        <v>0.57179869999999999</v>
      </c>
      <c r="H18760">
        <f t="shared" si="293"/>
        <v>174097833.73064682</v>
      </c>
    </row>
    <row r="18761" spans="1:8" x14ac:dyDescent="0.3">
      <c r="A18761" s="1" t="s">
        <v>2048</v>
      </c>
      <c r="B18761" t="s">
        <v>2049</v>
      </c>
      <c r="C18761">
        <v>2017</v>
      </c>
      <c r="D18761">
        <v>0</v>
      </c>
      <c r="E18761">
        <v>0</v>
      </c>
      <c r="F18761">
        <v>0</v>
      </c>
      <c r="G18761">
        <v>0</v>
      </c>
      <c r="H18761" t="str">
        <f t="shared" si="293"/>
        <v/>
      </c>
    </row>
    <row r="18762" spans="1:8" x14ac:dyDescent="0.3">
      <c r="A18762" s="1" t="s">
        <v>2050</v>
      </c>
      <c r="B18762" t="s">
        <v>2051</v>
      </c>
      <c r="C18762">
        <v>2017</v>
      </c>
      <c r="D18762">
        <v>1759510953</v>
      </c>
      <c r="E18762">
        <v>0</v>
      </c>
      <c r="F18762">
        <v>0</v>
      </c>
      <c r="G18762">
        <v>3</v>
      </c>
      <c r="H18762">
        <f t="shared" si="293"/>
        <v>586503651</v>
      </c>
    </row>
    <row r="18763" spans="1:8" x14ac:dyDescent="0.3">
      <c r="A18763" s="1" t="s">
        <v>2052</v>
      </c>
      <c r="B18763" t="s">
        <v>2053</v>
      </c>
      <c r="C18763">
        <v>2017</v>
      </c>
      <c r="D18763">
        <v>0</v>
      </c>
      <c r="E18763">
        <v>0</v>
      </c>
      <c r="F18763">
        <v>0</v>
      </c>
      <c r="G18763">
        <v>0</v>
      </c>
      <c r="H18763" t="str">
        <f t="shared" si="293"/>
        <v/>
      </c>
    </row>
    <row r="18764" spans="1:8" x14ac:dyDescent="0.3">
      <c r="A18764" s="1" t="s">
        <v>2054</v>
      </c>
      <c r="B18764" t="s">
        <v>2055</v>
      </c>
      <c r="C18764">
        <v>2017</v>
      </c>
      <c r="D18764">
        <v>33201774</v>
      </c>
      <c r="E18764">
        <v>75.66</v>
      </c>
      <c r="F18764">
        <v>0</v>
      </c>
      <c r="G18764">
        <v>1.47409374</v>
      </c>
      <c r="H18764">
        <f t="shared" si="293"/>
        <v>22523516.04179528</v>
      </c>
    </row>
    <row r="18765" spans="1:8" x14ac:dyDescent="0.3">
      <c r="A18765" s="1" t="s">
        <v>2056</v>
      </c>
      <c r="B18765" t="s">
        <v>2057</v>
      </c>
      <c r="C18765">
        <v>2017</v>
      </c>
      <c r="D18765">
        <v>0</v>
      </c>
      <c r="E18765">
        <v>0</v>
      </c>
      <c r="F18765">
        <v>0</v>
      </c>
      <c r="G18765">
        <v>0</v>
      </c>
      <c r="H18765" t="str">
        <f t="shared" si="293"/>
        <v/>
      </c>
    </row>
    <row r="18766" spans="1:8" x14ac:dyDescent="0.3">
      <c r="A18766" s="1" t="s">
        <v>2058</v>
      </c>
      <c r="B18766" t="s">
        <v>2059</v>
      </c>
      <c r="C18766">
        <v>2017</v>
      </c>
      <c r="D18766">
        <v>148079162</v>
      </c>
      <c r="E18766">
        <v>83.69</v>
      </c>
      <c r="F18766">
        <v>0</v>
      </c>
      <c r="G18766">
        <v>1.5</v>
      </c>
      <c r="H18766">
        <f t="shared" si="293"/>
        <v>98719441.333333328</v>
      </c>
    </row>
    <row r="18767" spans="1:8" x14ac:dyDescent="0.3">
      <c r="A18767" s="1" t="s">
        <v>2060</v>
      </c>
      <c r="B18767" t="s">
        <v>2061</v>
      </c>
      <c r="C18767">
        <v>2017</v>
      </c>
      <c r="D18767">
        <v>94396601</v>
      </c>
      <c r="E18767">
        <v>97.26</v>
      </c>
      <c r="F18767">
        <v>0</v>
      </c>
      <c r="G18767">
        <v>1</v>
      </c>
      <c r="H18767">
        <f t="shared" si="293"/>
        <v>94396601</v>
      </c>
    </row>
    <row r="18768" spans="1:8" x14ac:dyDescent="0.3">
      <c r="A18768" s="1" t="s">
        <v>2062</v>
      </c>
      <c r="B18768" t="s">
        <v>2063</v>
      </c>
      <c r="C18768">
        <v>2017</v>
      </c>
      <c r="D18768">
        <v>0</v>
      </c>
      <c r="E18768" t="s">
        <v>75</v>
      </c>
      <c r="F18768">
        <v>0</v>
      </c>
      <c r="G18768">
        <v>0</v>
      </c>
      <c r="H18768" t="str">
        <f t="shared" si="293"/>
        <v/>
      </c>
    </row>
    <row r="18769" spans="1:8" x14ac:dyDescent="0.3">
      <c r="A18769" s="1" t="s">
        <v>2066</v>
      </c>
      <c r="B18769" t="s">
        <v>2067</v>
      </c>
      <c r="C18769">
        <v>2017</v>
      </c>
      <c r="D18769">
        <v>70823512</v>
      </c>
      <c r="E18769">
        <v>84.94</v>
      </c>
      <c r="F18769">
        <v>0</v>
      </c>
      <c r="G18769">
        <v>1.6</v>
      </c>
      <c r="H18769">
        <f t="shared" si="293"/>
        <v>44264695</v>
      </c>
    </row>
    <row r="18770" spans="1:8" x14ac:dyDescent="0.3">
      <c r="A18770" s="1" t="s">
        <v>2070</v>
      </c>
      <c r="B18770" t="s">
        <v>2071</v>
      </c>
      <c r="C18770">
        <v>2017</v>
      </c>
      <c r="D18770">
        <v>2914130</v>
      </c>
      <c r="E18770">
        <v>8.1</v>
      </c>
      <c r="F18770">
        <v>26227120</v>
      </c>
      <c r="G18770">
        <v>1.7999999999999999E-2</v>
      </c>
      <c r="H18770">
        <f t="shared" si="293"/>
        <v>161896111.11111113</v>
      </c>
    </row>
    <row r="18771" spans="1:8" x14ac:dyDescent="0.3">
      <c r="A18771" s="1" t="s">
        <v>2078</v>
      </c>
      <c r="B18771" t="s">
        <v>2079</v>
      </c>
      <c r="C18771">
        <v>2017</v>
      </c>
      <c r="D18771">
        <v>591839378</v>
      </c>
      <c r="E18771">
        <v>89.8</v>
      </c>
      <c r="F18771">
        <v>0</v>
      </c>
      <c r="G18771">
        <v>2.722</v>
      </c>
      <c r="H18771">
        <f t="shared" si="293"/>
        <v>217428132.99044821</v>
      </c>
    </row>
    <row r="18772" spans="1:8" x14ac:dyDescent="0.3">
      <c r="A18772" s="1" t="s">
        <v>2080</v>
      </c>
      <c r="B18772" t="s">
        <v>2081</v>
      </c>
      <c r="C18772">
        <v>2017</v>
      </c>
      <c r="D18772">
        <v>136130698</v>
      </c>
      <c r="E18772">
        <v>46.43</v>
      </c>
      <c r="F18772">
        <v>0</v>
      </c>
      <c r="G18772">
        <v>1.20002378</v>
      </c>
      <c r="H18772">
        <f t="shared" si="293"/>
        <v>113440000.33066012</v>
      </c>
    </row>
    <row r="18773" spans="1:8" x14ac:dyDescent="0.3">
      <c r="A18773" s="1" t="s">
        <v>2082</v>
      </c>
      <c r="B18773" t="s">
        <v>2083</v>
      </c>
      <c r="C18773">
        <v>2017</v>
      </c>
      <c r="D18773">
        <v>520794899</v>
      </c>
      <c r="E18773">
        <v>75.05</v>
      </c>
      <c r="F18773">
        <v>0</v>
      </c>
      <c r="G18773">
        <v>0.7</v>
      </c>
      <c r="H18773">
        <f t="shared" si="293"/>
        <v>743992712.85714293</v>
      </c>
    </row>
    <row r="18774" spans="1:8" x14ac:dyDescent="0.3">
      <c r="A18774" s="1" t="s">
        <v>2084</v>
      </c>
      <c r="B18774" t="s">
        <v>2085</v>
      </c>
      <c r="C18774">
        <v>2017</v>
      </c>
      <c r="D18774">
        <v>105985980</v>
      </c>
      <c r="E18774">
        <v>86.2</v>
      </c>
      <c r="F18774">
        <v>0</v>
      </c>
      <c r="G18774">
        <v>0.6</v>
      </c>
      <c r="H18774">
        <f t="shared" si="293"/>
        <v>176643300</v>
      </c>
    </row>
    <row r="18775" spans="1:8" x14ac:dyDescent="0.3">
      <c r="A18775" s="1" t="s">
        <v>2086</v>
      </c>
      <c r="B18775" t="s">
        <v>2087</v>
      </c>
      <c r="C18775">
        <v>2017</v>
      </c>
      <c r="D18775">
        <v>167150065</v>
      </c>
      <c r="E18775">
        <v>97.65</v>
      </c>
      <c r="F18775">
        <v>0</v>
      </c>
      <c r="G18775">
        <v>0.5</v>
      </c>
      <c r="H18775">
        <f t="shared" si="293"/>
        <v>334300130</v>
      </c>
    </row>
    <row r="18776" spans="1:8" x14ac:dyDescent="0.3">
      <c r="A18776" s="1" t="s">
        <v>2088</v>
      </c>
      <c r="B18776" t="s">
        <v>2089</v>
      </c>
      <c r="C18776">
        <v>2017</v>
      </c>
      <c r="D18776">
        <v>0</v>
      </c>
      <c r="E18776">
        <v>0</v>
      </c>
      <c r="F18776">
        <v>0</v>
      </c>
      <c r="G18776">
        <v>0</v>
      </c>
      <c r="H18776" t="str">
        <f t="shared" si="293"/>
        <v/>
      </c>
    </row>
    <row r="18777" spans="1:8" x14ac:dyDescent="0.3">
      <c r="A18777" s="1" t="s">
        <v>2090</v>
      </c>
      <c r="B18777" t="s">
        <v>2091</v>
      </c>
      <c r="C18777">
        <v>2017</v>
      </c>
      <c r="D18777">
        <v>73688507</v>
      </c>
      <c r="E18777">
        <v>33.72</v>
      </c>
      <c r="F18777">
        <v>0</v>
      </c>
      <c r="G18777">
        <v>0.4</v>
      </c>
      <c r="H18777">
        <f t="shared" si="293"/>
        <v>184221267.5</v>
      </c>
    </row>
    <row r="18778" spans="1:8" x14ac:dyDescent="0.3">
      <c r="A18778" s="1" t="s">
        <v>2092</v>
      </c>
      <c r="B18778" t="s">
        <v>2093</v>
      </c>
      <c r="C18778">
        <v>2017</v>
      </c>
      <c r="D18778">
        <v>85150934</v>
      </c>
      <c r="E18778">
        <v>92.02</v>
      </c>
      <c r="F18778">
        <v>0</v>
      </c>
      <c r="G18778">
        <v>1.2</v>
      </c>
      <c r="H18778">
        <f t="shared" si="293"/>
        <v>70959111.666666672</v>
      </c>
    </row>
    <row r="18779" spans="1:8" x14ac:dyDescent="0.3">
      <c r="A18779" s="1" t="s">
        <v>2094</v>
      </c>
      <c r="B18779" t="s">
        <v>2095</v>
      </c>
      <c r="C18779">
        <v>2017</v>
      </c>
      <c r="D18779">
        <v>208516448</v>
      </c>
      <c r="E18779">
        <v>0</v>
      </c>
      <c r="F18779">
        <v>0</v>
      </c>
      <c r="G18779">
        <v>0.6</v>
      </c>
      <c r="H18779">
        <f t="shared" si="293"/>
        <v>347527413.33333337</v>
      </c>
    </row>
    <row r="18780" spans="1:8" x14ac:dyDescent="0.3">
      <c r="A18780" s="1" t="s">
        <v>2096</v>
      </c>
      <c r="B18780" t="s">
        <v>2097</v>
      </c>
      <c r="C18780">
        <v>2017</v>
      </c>
      <c r="D18780">
        <v>2088583103</v>
      </c>
      <c r="E18780">
        <v>103.97</v>
      </c>
      <c r="F18780">
        <v>0</v>
      </c>
      <c r="G18780">
        <v>2.5</v>
      </c>
      <c r="H18780">
        <f t="shared" si="293"/>
        <v>835433241.20000005</v>
      </c>
    </row>
    <row r="18781" spans="1:8" x14ac:dyDescent="0.3">
      <c r="A18781" s="1" t="s">
        <v>2098</v>
      </c>
      <c r="B18781" t="s">
        <v>2099</v>
      </c>
      <c r="C18781">
        <v>2017</v>
      </c>
      <c r="D18781">
        <v>31000293</v>
      </c>
      <c r="E18781">
        <v>18</v>
      </c>
      <c r="F18781">
        <v>0</v>
      </c>
      <c r="G18781">
        <v>0.2</v>
      </c>
      <c r="H18781">
        <f t="shared" si="293"/>
        <v>155001465</v>
      </c>
    </row>
    <row r="18782" spans="1:8" x14ac:dyDescent="0.3">
      <c r="A18782" s="1" t="s">
        <v>2100</v>
      </c>
      <c r="B18782" t="s">
        <v>2101</v>
      </c>
      <c r="C18782">
        <v>2017</v>
      </c>
      <c r="D18782">
        <v>267263905</v>
      </c>
      <c r="E18782">
        <v>95.7</v>
      </c>
      <c r="F18782">
        <v>0</v>
      </c>
      <c r="G18782">
        <v>1.2</v>
      </c>
      <c r="H18782">
        <f t="shared" si="293"/>
        <v>222719920.83333334</v>
      </c>
    </row>
    <row r="18783" spans="1:8" x14ac:dyDescent="0.3">
      <c r="A18783" s="1" t="s">
        <v>2102</v>
      </c>
      <c r="B18783" t="s">
        <v>2103</v>
      </c>
      <c r="C18783">
        <v>2017</v>
      </c>
      <c r="D18783">
        <v>0</v>
      </c>
      <c r="E18783">
        <v>0</v>
      </c>
      <c r="F18783">
        <v>0</v>
      </c>
      <c r="G18783">
        <v>0</v>
      </c>
      <c r="H18783" t="str">
        <f t="shared" si="293"/>
        <v/>
      </c>
    </row>
    <row r="18784" spans="1:8" x14ac:dyDescent="0.3">
      <c r="A18784" s="1" t="s">
        <v>2104</v>
      </c>
      <c r="B18784" t="s">
        <v>2105</v>
      </c>
      <c r="C18784">
        <v>2017</v>
      </c>
      <c r="D18784">
        <v>1050210498</v>
      </c>
      <c r="E18784">
        <v>56.95</v>
      </c>
      <c r="F18784">
        <v>0</v>
      </c>
      <c r="G18784">
        <v>2.5</v>
      </c>
      <c r="H18784">
        <f t="shared" si="293"/>
        <v>420084199.19999999</v>
      </c>
    </row>
    <row r="18785" spans="1:8" x14ac:dyDescent="0.3">
      <c r="A18785" s="1" t="s">
        <v>2106</v>
      </c>
      <c r="B18785" t="s">
        <v>2107</v>
      </c>
      <c r="C18785">
        <v>2017</v>
      </c>
      <c r="D18785">
        <v>0</v>
      </c>
      <c r="E18785">
        <v>0</v>
      </c>
      <c r="F18785">
        <v>463212750</v>
      </c>
      <c r="G18785">
        <v>0</v>
      </c>
      <c r="H18785" t="str">
        <f t="shared" si="293"/>
        <v/>
      </c>
    </row>
    <row r="18786" spans="1:8" x14ac:dyDescent="0.3">
      <c r="A18786" s="1" t="s">
        <v>2110</v>
      </c>
      <c r="B18786" t="s">
        <v>2111</v>
      </c>
      <c r="C18786">
        <v>2017</v>
      </c>
      <c r="D18786">
        <v>199671461</v>
      </c>
      <c r="E18786">
        <v>59.84</v>
      </c>
      <c r="F18786">
        <v>0</v>
      </c>
      <c r="G18786">
        <v>0.7</v>
      </c>
      <c r="H18786">
        <f t="shared" si="293"/>
        <v>285244944.28571433</v>
      </c>
    </row>
    <row r="18787" spans="1:8" x14ac:dyDescent="0.3">
      <c r="A18787" s="1" t="s">
        <v>2112</v>
      </c>
      <c r="B18787" t="s">
        <v>2113</v>
      </c>
      <c r="C18787">
        <v>2017</v>
      </c>
      <c r="D18787">
        <v>1800020952</v>
      </c>
      <c r="E18787">
        <v>59.17</v>
      </c>
      <c r="F18787">
        <v>0</v>
      </c>
      <c r="G18787">
        <v>6.2</v>
      </c>
      <c r="H18787">
        <f t="shared" si="293"/>
        <v>290325960</v>
      </c>
    </row>
    <row r="18788" spans="1:8" x14ac:dyDescent="0.3">
      <c r="A18788" s="1" t="s">
        <v>3058</v>
      </c>
      <c r="B18788" t="s">
        <v>3059</v>
      </c>
      <c r="C18788">
        <v>2017</v>
      </c>
      <c r="D18788">
        <v>612986647</v>
      </c>
      <c r="E18788">
        <v>72.790000000000006</v>
      </c>
      <c r="F18788">
        <v>70729230</v>
      </c>
      <c r="G18788">
        <v>13.00110289</v>
      </c>
      <c r="H18788">
        <f t="shared" si="293"/>
        <v>47148819.003000751</v>
      </c>
    </row>
    <row r="18789" spans="1:8" x14ac:dyDescent="0.3">
      <c r="A18789" s="1" t="s">
        <v>3460</v>
      </c>
      <c r="B18789" t="s">
        <v>3461</v>
      </c>
      <c r="C18789">
        <v>2017</v>
      </c>
      <c r="D18789">
        <v>0</v>
      </c>
      <c r="E18789">
        <v>0</v>
      </c>
      <c r="F18789">
        <v>0</v>
      </c>
      <c r="G18789">
        <v>0</v>
      </c>
      <c r="H18789" t="str">
        <f t="shared" si="293"/>
        <v/>
      </c>
    </row>
    <row r="18790" spans="1:8" x14ac:dyDescent="0.3">
      <c r="A18790" s="1" t="s">
        <v>2114</v>
      </c>
      <c r="B18790" t="s">
        <v>2115</v>
      </c>
      <c r="C18790">
        <v>2017</v>
      </c>
      <c r="D18790">
        <v>19440000</v>
      </c>
      <c r="E18790">
        <v>96.51</v>
      </c>
      <c r="F18790">
        <v>0</v>
      </c>
      <c r="G18790">
        <v>0.3</v>
      </c>
      <c r="H18790">
        <f t="shared" si="293"/>
        <v>64800000</v>
      </c>
    </row>
    <row r="18791" spans="1:8" x14ac:dyDescent="0.3">
      <c r="A18791" s="1" t="s">
        <v>2116</v>
      </c>
      <c r="B18791" t="s">
        <v>2117</v>
      </c>
      <c r="C18791">
        <v>2017</v>
      </c>
      <c r="D18791">
        <v>46994745</v>
      </c>
      <c r="E18791">
        <v>65.69</v>
      </c>
      <c r="F18791">
        <v>0</v>
      </c>
      <c r="G18791">
        <v>0.6</v>
      </c>
      <c r="H18791">
        <f t="shared" si="293"/>
        <v>78324575</v>
      </c>
    </row>
    <row r="18792" spans="1:8" x14ac:dyDescent="0.3">
      <c r="A18792" s="1" t="s">
        <v>2118</v>
      </c>
      <c r="B18792" t="s">
        <v>2119</v>
      </c>
      <c r="C18792">
        <v>2017</v>
      </c>
      <c r="D18792">
        <v>163174452</v>
      </c>
      <c r="E18792">
        <v>114.41</v>
      </c>
      <c r="F18792">
        <v>0</v>
      </c>
      <c r="G18792">
        <v>1.5</v>
      </c>
      <c r="H18792">
        <f t="shared" si="293"/>
        <v>108782968</v>
      </c>
    </row>
    <row r="18793" spans="1:8" x14ac:dyDescent="0.3">
      <c r="A18793" s="1" t="s">
        <v>2122</v>
      </c>
      <c r="B18793" t="s">
        <v>2123</v>
      </c>
      <c r="C18793">
        <v>2017</v>
      </c>
      <c r="D18793">
        <v>33995820</v>
      </c>
      <c r="E18793">
        <v>12.63</v>
      </c>
      <c r="F18793">
        <v>0</v>
      </c>
      <c r="G18793">
        <v>0.2</v>
      </c>
      <c r="H18793">
        <f t="shared" si="293"/>
        <v>169979100</v>
      </c>
    </row>
    <row r="18794" spans="1:8" x14ac:dyDescent="0.3">
      <c r="A18794" s="1" t="s">
        <v>2124</v>
      </c>
      <c r="B18794" t="s">
        <v>2125</v>
      </c>
      <c r="C18794">
        <v>2017</v>
      </c>
      <c r="D18794">
        <v>0</v>
      </c>
      <c r="E18794">
        <v>0</v>
      </c>
      <c r="F18794">
        <v>0</v>
      </c>
      <c r="G18794">
        <v>0</v>
      </c>
      <c r="H18794" t="str">
        <f t="shared" si="293"/>
        <v/>
      </c>
    </row>
    <row r="18795" spans="1:8" x14ac:dyDescent="0.3">
      <c r="A18795" s="1" t="s">
        <v>2126</v>
      </c>
      <c r="B18795" t="s">
        <v>2127</v>
      </c>
      <c r="C18795">
        <v>2017</v>
      </c>
      <c r="D18795">
        <v>148680000</v>
      </c>
      <c r="E18795">
        <v>71.89</v>
      </c>
      <c r="F18795">
        <v>0</v>
      </c>
      <c r="G18795">
        <v>1.18</v>
      </c>
      <c r="H18795">
        <f t="shared" si="293"/>
        <v>126000000</v>
      </c>
    </row>
    <row r="18796" spans="1:8" x14ac:dyDescent="0.3">
      <c r="A18796" s="1" t="s">
        <v>2128</v>
      </c>
      <c r="B18796" t="s">
        <v>2129</v>
      </c>
      <c r="C18796">
        <v>2017</v>
      </c>
      <c r="D18796">
        <v>0</v>
      </c>
      <c r="E18796">
        <v>0</v>
      </c>
      <c r="F18796">
        <v>0</v>
      </c>
      <c r="G18796">
        <v>0</v>
      </c>
      <c r="H18796" t="str">
        <f t="shared" si="293"/>
        <v/>
      </c>
    </row>
    <row r="18797" spans="1:8" x14ac:dyDescent="0.3">
      <c r="A18797" s="1" t="s">
        <v>2130</v>
      </c>
      <c r="B18797" t="s">
        <v>2131</v>
      </c>
      <c r="C18797">
        <v>2017</v>
      </c>
      <c r="D18797">
        <v>14047919</v>
      </c>
      <c r="E18797">
        <v>-184.77</v>
      </c>
      <c r="F18797">
        <v>0</v>
      </c>
      <c r="G18797">
        <v>0.2</v>
      </c>
      <c r="H18797">
        <f t="shared" si="293"/>
        <v>70239595</v>
      </c>
    </row>
    <row r="18798" spans="1:8" x14ac:dyDescent="0.3">
      <c r="A18798" s="1" t="s">
        <v>2132</v>
      </c>
      <c r="B18798" t="s">
        <v>2133</v>
      </c>
      <c r="C18798">
        <v>2017</v>
      </c>
      <c r="D18798">
        <v>11658497</v>
      </c>
      <c r="E18798">
        <v>165.05</v>
      </c>
      <c r="F18798">
        <v>0</v>
      </c>
      <c r="G18798">
        <v>0.3</v>
      </c>
      <c r="H18798">
        <f t="shared" si="293"/>
        <v>38861656.666666672</v>
      </c>
    </row>
    <row r="18799" spans="1:8" x14ac:dyDescent="0.3">
      <c r="A18799" s="1" t="s">
        <v>2134</v>
      </c>
      <c r="B18799" t="s">
        <v>2135</v>
      </c>
      <c r="C18799">
        <v>2017</v>
      </c>
      <c r="D18799">
        <v>175126726</v>
      </c>
      <c r="E18799">
        <v>106.93</v>
      </c>
      <c r="F18799">
        <v>0</v>
      </c>
      <c r="G18799">
        <v>3</v>
      </c>
      <c r="H18799">
        <f t="shared" si="293"/>
        <v>58375575.333333336</v>
      </c>
    </row>
    <row r="18800" spans="1:8" x14ac:dyDescent="0.3">
      <c r="A18800" s="1" t="s">
        <v>2136</v>
      </c>
      <c r="B18800" t="s">
        <v>2137</v>
      </c>
      <c r="C18800">
        <v>2017</v>
      </c>
      <c r="D18800">
        <v>62675252</v>
      </c>
      <c r="E18800">
        <v>89.45</v>
      </c>
      <c r="F18800">
        <v>0</v>
      </c>
      <c r="G18800">
        <v>1.04458753</v>
      </c>
      <c r="H18800">
        <f t="shared" si="293"/>
        <v>60000000.191463128</v>
      </c>
    </row>
    <row r="18801" spans="1:8" x14ac:dyDescent="0.3">
      <c r="A18801" s="1" t="s">
        <v>2144</v>
      </c>
      <c r="B18801" t="s">
        <v>2145</v>
      </c>
      <c r="C18801">
        <v>2017</v>
      </c>
      <c r="D18801">
        <v>1789085043</v>
      </c>
      <c r="E18801">
        <v>76.680000000000007</v>
      </c>
      <c r="F18801">
        <v>766750700</v>
      </c>
      <c r="G18801">
        <v>0.51552279999999995</v>
      </c>
      <c r="H18801">
        <f t="shared" si="293"/>
        <v>3470428549.4259424</v>
      </c>
    </row>
    <row r="18802" spans="1:8" x14ac:dyDescent="0.3">
      <c r="A18802" s="1" t="s">
        <v>2698</v>
      </c>
      <c r="B18802" t="s">
        <v>2699</v>
      </c>
      <c r="C18802">
        <v>2017</v>
      </c>
      <c r="D18802">
        <v>2416089360</v>
      </c>
      <c r="E18802">
        <v>66.540000000000006</v>
      </c>
      <c r="F18802">
        <v>0</v>
      </c>
      <c r="G18802">
        <v>7.6</v>
      </c>
      <c r="H18802">
        <f t="shared" si="293"/>
        <v>317906494.7368421</v>
      </c>
    </row>
    <row r="18803" spans="1:8" x14ac:dyDescent="0.3">
      <c r="A18803" s="1" t="s">
        <v>2146</v>
      </c>
      <c r="B18803" t="s">
        <v>2147</v>
      </c>
      <c r="C18803">
        <v>2017</v>
      </c>
      <c r="D18803">
        <v>0</v>
      </c>
      <c r="E18803">
        <v>0</v>
      </c>
      <c r="F18803">
        <v>0</v>
      </c>
      <c r="G18803">
        <v>0</v>
      </c>
      <c r="H18803" t="str">
        <f t="shared" si="293"/>
        <v/>
      </c>
    </row>
    <row r="18804" spans="1:8" x14ac:dyDescent="0.3">
      <c r="A18804" s="1" t="s">
        <v>2148</v>
      </c>
      <c r="B18804" t="s">
        <v>2149</v>
      </c>
      <c r="C18804">
        <v>2017</v>
      </c>
      <c r="D18804">
        <v>1464604902</v>
      </c>
      <c r="E18804">
        <v>70.11</v>
      </c>
      <c r="F18804">
        <v>0</v>
      </c>
      <c r="G18804">
        <v>3.6615122499999999</v>
      </c>
      <c r="H18804">
        <f t="shared" si="293"/>
        <v>400000000.54622239</v>
      </c>
    </row>
    <row r="18805" spans="1:8" x14ac:dyDescent="0.3">
      <c r="A18805" s="1" t="s">
        <v>2150</v>
      </c>
      <c r="B18805" t="s">
        <v>2151</v>
      </c>
      <c r="C18805">
        <v>2017</v>
      </c>
      <c r="D18805">
        <v>0</v>
      </c>
      <c r="E18805">
        <v>0</v>
      </c>
      <c r="F18805">
        <v>0</v>
      </c>
      <c r="G18805">
        <v>0</v>
      </c>
      <c r="H18805" t="str">
        <f t="shared" si="293"/>
        <v/>
      </c>
    </row>
    <row r="18806" spans="1:8" x14ac:dyDescent="0.3">
      <c r="A18806" s="1" t="s">
        <v>2152</v>
      </c>
      <c r="B18806" t="s">
        <v>2153</v>
      </c>
      <c r="C18806">
        <v>2017</v>
      </c>
      <c r="D18806">
        <v>0</v>
      </c>
      <c r="E18806">
        <v>0</v>
      </c>
      <c r="F18806">
        <v>12593562710</v>
      </c>
      <c r="G18806">
        <v>0</v>
      </c>
      <c r="H18806" t="str">
        <f t="shared" si="293"/>
        <v/>
      </c>
    </row>
    <row r="18807" spans="1:8" x14ac:dyDescent="0.3">
      <c r="A18807" s="1" t="s">
        <v>2154</v>
      </c>
      <c r="B18807" t="s">
        <v>2155</v>
      </c>
      <c r="C18807">
        <v>2017</v>
      </c>
      <c r="D18807">
        <v>11309962025</v>
      </c>
      <c r="E18807">
        <v>67.41</v>
      </c>
      <c r="F18807">
        <v>0</v>
      </c>
      <c r="G18807">
        <v>1.0618000000000001</v>
      </c>
      <c r="H18807">
        <f t="shared" si="293"/>
        <v>10651687723.676775</v>
      </c>
    </row>
    <row r="18808" spans="1:8" x14ac:dyDescent="0.3">
      <c r="A18808" s="1" t="s">
        <v>2156</v>
      </c>
      <c r="B18808" t="s">
        <v>2157</v>
      </c>
      <c r="C18808">
        <v>2017</v>
      </c>
      <c r="D18808">
        <v>5309708465</v>
      </c>
      <c r="E18808">
        <v>46.73</v>
      </c>
      <c r="F18808">
        <v>2276000000</v>
      </c>
      <c r="G18808">
        <v>0.68320000000000003</v>
      </c>
      <c r="H18808">
        <f t="shared" si="293"/>
        <v>7771821523.7119436</v>
      </c>
    </row>
    <row r="18809" spans="1:8" x14ac:dyDescent="0.3">
      <c r="A18809" s="1" t="s">
        <v>2158</v>
      </c>
      <c r="B18809" t="s">
        <v>2159</v>
      </c>
      <c r="C18809">
        <v>2017</v>
      </c>
      <c r="D18809">
        <v>5492895820</v>
      </c>
      <c r="E18809">
        <v>163.84</v>
      </c>
      <c r="F18809">
        <v>0</v>
      </c>
      <c r="G18809">
        <v>2.6911239</v>
      </c>
      <c r="H18809">
        <f t="shared" si="293"/>
        <v>2041115914.4326279</v>
      </c>
    </row>
    <row r="18810" spans="1:8" x14ac:dyDescent="0.3">
      <c r="A18810" s="1" t="s">
        <v>2160</v>
      </c>
      <c r="B18810" t="s">
        <v>2161</v>
      </c>
      <c r="C18810">
        <v>2017</v>
      </c>
      <c r="D18810">
        <v>1571103674</v>
      </c>
      <c r="E18810">
        <v>69.790000000000006</v>
      </c>
      <c r="F18810">
        <v>0</v>
      </c>
      <c r="G18810">
        <v>0.87</v>
      </c>
      <c r="H18810">
        <f t="shared" si="293"/>
        <v>1805866291.9540229</v>
      </c>
    </row>
    <row r="18811" spans="1:8" x14ac:dyDescent="0.3">
      <c r="A18811" s="1" t="s">
        <v>2700</v>
      </c>
      <c r="B18811" t="s">
        <v>2701</v>
      </c>
      <c r="C18811">
        <v>2017</v>
      </c>
      <c r="D18811">
        <v>17462052093</v>
      </c>
      <c r="E18811">
        <v>58.17</v>
      </c>
      <c r="F18811">
        <v>0</v>
      </c>
      <c r="G18811">
        <v>1.2412099999999999</v>
      </c>
      <c r="H18811">
        <f t="shared" si="293"/>
        <v>14068571871.802517</v>
      </c>
    </row>
    <row r="18812" spans="1:8" x14ac:dyDescent="0.3">
      <c r="A18812" s="1" t="s">
        <v>2162</v>
      </c>
      <c r="B18812" t="s">
        <v>2163</v>
      </c>
      <c r="C18812">
        <v>2017</v>
      </c>
      <c r="D18812">
        <v>1901589572</v>
      </c>
      <c r="E18812">
        <v>70.290000000000006</v>
      </c>
      <c r="F18812">
        <v>0</v>
      </c>
      <c r="G18812">
        <v>1.45</v>
      </c>
      <c r="H18812">
        <f t="shared" si="293"/>
        <v>1311441084.1379311</v>
      </c>
    </row>
    <row r="18813" spans="1:8" x14ac:dyDescent="0.3">
      <c r="A18813" s="1" t="s">
        <v>2702</v>
      </c>
      <c r="B18813" t="s">
        <v>2703</v>
      </c>
      <c r="C18813">
        <v>2017</v>
      </c>
      <c r="D18813">
        <v>12804350447</v>
      </c>
      <c r="E18813">
        <v>59.49</v>
      </c>
      <c r="F18813">
        <v>0</v>
      </c>
      <c r="G18813">
        <v>1.5</v>
      </c>
      <c r="H18813">
        <f t="shared" si="293"/>
        <v>8536233631.333333</v>
      </c>
    </row>
    <row r="18814" spans="1:8" x14ac:dyDescent="0.3">
      <c r="A18814" s="1" t="s">
        <v>2164</v>
      </c>
      <c r="B18814" t="s">
        <v>2165</v>
      </c>
      <c r="C18814">
        <v>2017</v>
      </c>
      <c r="D18814">
        <v>10088000000</v>
      </c>
      <c r="E18814">
        <v>66.62</v>
      </c>
      <c r="F18814">
        <v>0</v>
      </c>
      <c r="G18814">
        <v>1.1327</v>
      </c>
      <c r="H18814">
        <f t="shared" si="293"/>
        <v>8906153438.6863251</v>
      </c>
    </row>
    <row r="18815" spans="1:8" x14ac:dyDescent="0.3">
      <c r="A18815" s="1" t="s">
        <v>2704</v>
      </c>
      <c r="B18815" t="s">
        <v>2705</v>
      </c>
      <c r="C18815">
        <v>2017</v>
      </c>
      <c r="D18815">
        <v>9980748798</v>
      </c>
      <c r="E18815">
        <v>27.5</v>
      </c>
      <c r="F18815">
        <v>0</v>
      </c>
      <c r="G18815">
        <v>1.881</v>
      </c>
      <c r="H18815">
        <f t="shared" si="293"/>
        <v>5306086548.6443377</v>
      </c>
    </row>
    <row r="18816" spans="1:8" x14ac:dyDescent="0.3">
      <c r="A18816" s="1" t="s">
        <v>2166</v>
      </c>
      <c r="B18816" t="s">
        <v>2167</v>
      </c>
      <c r="C18816">
        <v>2017</v>
      </c>
      <c r="D18816">
        <v>6476157000</v>
      </c>
      <c r="E18816">
        <v>43.5</v>
      </c>
      <c r="F18816">
        <v>3249000000</v>
      </c>
      <c r="G18816">
        <v>0.78</v>
      </c>
      <c r="H18816">
        <f t="shared" si="293"/>
        <v>8302765384.6153841</v>
      </c>
    </row>
    <row r="18817" spans="1:8" x14ac:dyDescent="0.3">
      <c r="A18817" s="1" t="s">
        <v>2168</v>
      </c>
      <c r="B18817" t="s">
        <v>2169</v>
      </c>
      <c r="C18817">
        <v>2017</v>
      </c>
      <c r="D18817">
        <v>7409288952</v>
      </c>
      <c r="E18817">
        <v>70.23</v>
      </c>
      <c r="F18817">
        <v>0</v>
      </c>
      <c r="G18817">
        <v>1.0763</v>
      </c>
      <c r="H18817">
        <f t="shared" si="293"/>
        <v>6884036933.9403505</v>
      </c>
    </row>
    <row r="18818" spans="1:8" x14ac:dyDescent="0.3">
      <c r="A18818" s="1" t="s">
        <v>2706</v>
      </c>
      <c r="B18818" t="s">
        <v>2707</v>
      </c>
      <c r="C18818">
        <v>2017</v>
      </c>
      <c r="D18818">
        <v>5404219274</v>
      </c>
      <c r="E18818">
        <v>68.44</v>
      </c>
      <c r="F18818">
        <v>0</v>
      </c>
      <c r="G18818">
        <v>0.62795102000000003</v>
      </c>
      <c r="H18818">
        <f t="shared" si="293"/>
        <v>8606115926.047863</v>
      </c>
    </row>
    <row r="18819" spans="1:8" x14ac:dyDescent="0.3">
      <c r="A18819" s="1" t="s">
        <v>2170</v>
      </c>
      <c r="B18819" t="s">
        <v>2171</v>
      </c>
      <c r="C18819">
        <v>2017</v>
      </c>
      <c r="D18819">
        <v>630364774</v>
      </c>
      <c r="E18819">
        <v>53.32</v>
      </c>
      <c r="F18819">
        <v>630364700</v>
      </c>
      <c r="G18819">
        <v>0.37846999999999997</v>
      </c>
      <c r="H18819">
        <f t="shared" ref="H18819:H18882" si="294">IF(G18819=0, "",D18819/G18819)</f>
        <v>1665560741.9346316</v>
      </c>
    </row>
    <row r="18820" spans="1:8" x14ac:dyDescent="0.3">
      <c r="A18820" s="1" t="s">
        <v>2172</v>
      </c>
      <c r="B18820" t="s">
        <v>2173</v>
      </c>
      <c r="C18820">
        <v>2017</v>
      </c>
      <c r="D18820">
        <v>5142513742</v>
      </c>
      <c r="E18820">
        <v>76.260000000000005</v>
      </c>
      <c r="F18820">
        <v>0</v>
      </c>
      <c r="G18820">
        <v>0.69549450000000002</v>
      </c>
      <c r="H18820">
        <f t="shared" si="294"/>
        <v>7394039409.3698797</v>
      </c>
    </row>
    <row r="18821" spans="1:8" x14ac:dyDescent="0.3">
      <c r="A18821" s="1" t="s">
        <v>2174</v>
      </c>
      <c r="B18821" t="s">
        <v>2175</v>
      </c>
      <c r="C18821">
        <v>2017</v>
      </c>
      <c r="D18821">
        <v>6450000000</v>
      </c>
      <c r="E18821">
        <v>50</v>
      </c>
      <c r="F18821">
        <v>2229000000</v>
      </c>
      <c r="G18821">
        <v>0.73227801999999997</v>
      </c>
      <c r="H18821">
        <f t="shared" si="294"/>
        <v>8808130005.0491753</v>
      </c>
    </row>
    <row r="18822" spans="1:8" x14ac:dyDescent="0.3">
      <c r="A18822" s="1" t="s">
        <v>3616</v>
      </c>
      <c r="B18822" t="s">
        <v>3617</v>
      </c>
      <c r="C18822">
        <v>2017</v>
      </c>
      <c r="D18822">
        <v>0</v>
      </c>
      <c r="E18822">
        <v>0</v>
      </c>
      <c r="F18822">
        <v>0</v>
      </c>
      <c r="G18822">
        <v>0</v>
      </c>
      <c r="H18822" t="str">
        <f t="shared" si="294"/>
        <v/>
      </c>
    </row>
    <row r="18823" spans="1:8" x14ac:dyDescent="0.3">
      <c r="A18823" s="1" t="s">
        <v>2866</v>
      </c>
      <c r="B18823" t="s">
        <v>2867</v>
      </c>
      <c r="C18823">
        <v>2017</v>
      </c>
      <c r="D18823">
        <v>135800275</v>
      </c>
      <c r="E18823">
        <v>69.63</v>
      </c>
      <c r="F18823">
        <v>0</v>
      </c>
      <c r="G18823">
        <v>0.44166</v>
      </c>
      <c r="H18823">
        <f t="shared" si="294"/>
        <v>307476961.91640627</v>
      </c>
    </row>
    <row r="18824" spans="1:8" x14ac:dyDescent="0.3">
      <c r="A18824" s="1" t="s">
        <v>2928</v>
      </c>
      <c r="B18824" t="s">
        <v>2929</v>
      </c>
      <c r="C18824">
        <v>2017</v>
      </c>
      <c r="D18824">
        <v>112023784</v>
      </c>
      <c r="E18824">
        <v>88.81</v>
      </c>
      <c r="F18824">
        <v>0</v>
      </c>
      <c r="G18824">
        <v>0.5</v>
      </c>
      <c r="H18824">
        <f t="shared" si="294"/>
        <v>224047568</v>
      </c>
    </row>
    <row r="18825" spans="1:8" x14ac:dyDescent="0.3">
      <c r="A18825" s="1" t="s">
        <v>3618</v>
      </c>
      <c r="B18825" t="s">
        <v>3619</v>
      </c>
      <c r="C18825">
        <v>2017</v>
      </c>
      <c r="D18825">
        <v>7342385652</v>
      </c>
      <c r="E18825">
        <v>59.28</v>
      </c>
      <c r="F18825">
        <v>0</v>
      </c>
      <c r="G18825">
        <v>1.8</v>
      </c>
      <c r="H18825">
        <f t="shared" si="294"/>
        <v>4079103140</v>
      </c>
    </row>
    <row r="18826" spans="1:8" x14ac:dyDescent="0.3">
      <c r="A18826" s="1" t="s">
        <v>3526</v>
      </c>
      <c r="B18826" t="s">
        <v>3527</v>
      </c>
      <c r="C18826">
        <v>2017</v>
      </c>
      <c r="D18826">
        <v>75801600</v>
      </c>
      <c r="E18826">
        <v>84.51</v>
      </c>
      <c r="F18826">
        <v>0</v>
      </c>
      <c r="G18826">
        <v>3.2</v>
      </c>
      <c r="H18826">
        <f t="shared" si="294"/>
        <v>23688000</v>
      </c>
    </row>
    <row r="18827" spans="1:8" x14ac:dyDescent="0.3">
      <c r="A18827" s="1" t="s">
        <v>3360</v>
      </c>
      <c r="B18827" t="s">
        <v>3361</v>
      </c>
      <c r="C18827">
        <v>2017</v>
      </c>
      <c r="D18827">
        <v>9152027720</v>
      </c>
      <c r="E18827">
        <v>63.92</v>
      </c>
      <c r="F18827">
        <v>3660811090</v>
      </c>
      <c r="G18827">
        <v>0.75</v>
      </c>
      <c r="H18827">
        <f t="shared" si="294"/>
        <v>12202703626.666666</v>
      </c>
    </row>
    <row r="18828" spans="1:8" x14ac:dyDescent="0.3">
      <c r="A18828" s="1" t="s">
        <v>2176</v>
      </c>
      <c r="B18828" t="s">
        <v>2177</v>
      </c>
      <c r="C18828">
        <v>2017</v>
      </c>
      <c r="D18828">
        <v>278201420</v>
      </c>
      <c r="E18828">
        <v>91.2</v>
      </c>
      <c r="F18828">
        <v>0</v>
      </c>
      <c r="G18828">
        <v>0.7</v>
      </c>
      <c r="H18828">
        <f t="shared" si="294"/>
        <v>397430600</v>
      </c>
    </row>
    <row r="18829" spans="1:8" x14ac:dyDescent="0.3">
      <c r="A18829" s="1" t="s">
        <v>2178</v>
      </c>
      <c r="B18829" t="s">
        <v>2179</v>
      </c>
      <c r="C18829">
        <v>2017</v>
      </c>
      <c r="D18829">
        <v>0</v>
      </c>
      <c r="E18829">
        <v>0</v>
      </c>
      <c r="F18829">
        <v>0</v>
      </c>
      <c r="G18829">
        <v>0</v>
      </c>
      <c r="H18829" t="str">
        <f t="shared" si="294"/>
        <v/>
      </c>
    </row>
    <row r="18830" spans="1:8" x14ac:dyDescent="0.3">
      <c r="A18830" s="1" t="s">
        <v>2180</v>
      </c>
      <c r="B18830" t="s">
        <v>2181</v>
      </c>
      <c r="C18830">
        <v>2017</v>
      </c>
      <c r="D18830">
        <v>1227710000</v>
      </c>
      <c r="E18830">
        <v>87.24</v>
      </c>
      <c r="F18830">
        <v>0</v>
      </c>
      <c r="G18830">
        <v>5.5</v>
      </c>
      <c r="H18830">
        <f t="shared" si="294"/>
        <v>223220000</v>
      </c>
    </row>
    <row r="18831" spans="1:8" x14ac:dyDescent="0.3">
      <c r="A18831" s="1" t="s">
        <v>2182</v>
      </c>
      <c r="B18831" t="s">
        <v>2183</v>
      </c>
      <c r="C18831">
        <v>2017</v>
      </c>
      <c r="D18831">
        <v>1269905403</v>
      </c>
      <c r="E18831">
        <v>88.86</v>
      </c>
      <c r="F18831">
        <v>0</v>
      </c>
      <c r="G18831">
        <v>13</v>
      </c>
      <c r="H18831">
        <f t="shared" si="294"/>
        <v>97685031</v>
      </c>
    </row>
    <row r="18832" spans="1:8" x14ac:dyDescent="0.3">
      <c r="A18832" s="1" t="s">
        <v>2184</v>
      </c>
      <c r="B18832" t="s">
        <v>2185</v>
      </c>
      <c r="C18832">
        <v>2017</v>
      </c>
      <c r="D18832">
        <v>71370935</v>
      </c>
      <c r="E18832">
        <v>83.16</v>
      </c>
      <c r="F18832">
        <v>0</v>
      </c>
      <c r="G18832">
        <v>0.35</v>
      </c>
      <c r="H18832">
        <f t="shared" si="294"/>
        <v>203916957.14285716</v>
      </c>
    </row>
    <row r="18833" spans="1:8" x14ac:dyDescent="0.3">
      <c r="A18833" s="1" t="s">
        <v>2188</v>
      </c>
      <c r="B18833" t="s">
        <v>2189</v>
      </c>
      <c r="C18833">
        <v>2017</v>
      </c>
      <c r="D18833">
        <v>433814597</v>
      </c>
      <c r="E18833">
        <v>14.99</v>
      </c>
      <c r="F18833">
        <v>1518351100</v>
      </c>
      <c r="G18833">
        <v>0.2</v>
      </c>
      <c r="H18833">
        <f t="shared" si="294"/>
        <v>2169072985</v>
      </c>
    </row>
    <row r="18834" spans="1:8" x14ac:dyDescent="0.3">
      <c r="A18834" s="1" t="s">
        <v>2190</v>
      </c>
      <c r="B18834" t="s">
        <v>2191</v>
      </c>
      <c r="C18834">
        <v>2017</v>
      </c>
      <c r="D18834">
        <v>2000000008</v>
      </c>
      <c r="E18834">
        <v>24.76</v>
      </c>
      <c r="F18834">
        <v>2430309310</v>
      </c>
      <c r="G18834">
        <v>0.66693069999999999</v>
      </c>
      <c r="H18834">
        <f t="shared" si="294"/>
        <v>2998812332.3757625</v>
      </c>
    </row>
    <row r="18835" spans="1:8" x14ac:dyDescent="0.3">
      <c r="A18835" s="1" t="s">
        <v>2196</v>
      </c>
      <c r="B18835" t="s">
        <v>2197</v>
      </c>
      <c r="C18835">
        <v>2017</v>
      </c>
      <c r="D18835">
        <v>132563799</v>
      </c>
      <c r="E18835">
        <v>62.41</v>
      </c>
      <c r="F18835">
        <v>0</v>
      </c>
      <c r="G18835">
        <v>0.36</v>
      </c>
      <c r="H18835">
        <f t="shared" si="294"/>
        <v>368232775</v>
      </c>
    </row>
    <row r="18836" spans="1:8" x14ac:dyDescent="0.3">
      <c r="A18836" s="1" t="s">
        <v>2198</v>
      </c>
      <c r="B18836" t="s">
        <v>2199</v>
      </c>
      <c r="C18836">
        <v>2017</v>
      </c>
      <c r="D18836">
        <v>148834198</v>
      </c>
      <c r="E18836">
        <v>21.68</v>
      </c>
      <c r="F18836">
        <v>327435240</v>
      </c>
      <c r="G18836">
        <v>0.25</v>
      </c>
      <c r="H18836">
        <f t="shared" si="294"/>
        <v>595336792</v>
      </c>
    </row>
    <row r="18837" spans="1:8" x14ac:dyDescent="0.3">
      <c r="A18837" s="1" t="s">
        <v>2200</v>
      </c>
      <c r="B18837" t="s">
        <v>2201</v>
      </c>
      <c r="C18837">
        <v>2017</v>
      </c>
      <c r="D18837">
        <v>167310142</v>
      </c>
      <c r="E18837">
        <v>69.78</v>
      </c>
      <c r="F18837">
        <v>0</v>
      </c>
      <c r="G18837">
        <v>0.66300000000000003</v>
      </c>
      <c r="H18837">
        <f t="shared" si="294"/>
        <v>252353155.35444945</v>
      </c>
    </row>
    <row r="18838" spans="1:8" x14ac:dyDescent="0.3">
      <c r="A18838" s="1" t="s">
        <v>2202</v>
      </c>
      <c r="B18838" t="s">
        <v>2203</v>
      </c>
      <c r="C18838">
        <v>2017</v>
      </c>
      <c r="D18838">
        <v>107364591</v>
      </c>
      <c r="E18838">
        <v>64.02</v>
      </c>
      <c r="F18838">
        <v>0</v>
      </c>
      <c r="G18838">
        <v>0.35</v>
      </c>
      <c r="H18838">
        <f t="shared" si="294"/>
        <v>306755974.28571433</v>
      </c>
    </row>
    <row r="18839" spans="1:8" x14ac:dyDescent="0.3">
      <c r="A18839" s="1" t="s">
        <v>2206</v>
      </c>
      <c r="B18839" t="s">
        <v>2207</v>
      </c>
      <c r="C18839">
        <v>2017</v>
      </c>
      <c r="D18839">
        <v>464552576</v>
      </c>
      <c r="E18839">
        <v>53.2</v>
      </c>
      <c r="F18839">
        <v>0</v>
      </c>
      <c r="G18839">
        <v>2</v>
      </c>
      <c r="H18839">
        <f t="shared" si="294"/>
        <v>232276288</v>
      </c>
    </row>
    <row r="18840" spans="1:8" x14ac:dyDescent="0.3">
      <c r="A18840" s="1" t="s">
        <v>2868</v>
      </c>
      <c r="B18840" t="s">
        <v>2869</v>
      </c>
      <c r="C18840">
        <v>2017</v>
      </c>
      <c r="D18840">
        <v>460341697</v>
      </c>
      <c r="E18840">
        <v>62.97</v>
      </c>
      <c r="F18840">
        <v>160397800</v>
      </c>
      <c r="G18840">
        <v>2.87</v>
      </c>
      <c r="H18840">
        <f t="shared" si="294"/>
        <v>160397803.83275262</v>
      </c>
    </row>
    <row r="18841" spans="1:8" x14ac:dyDescent="0.3">
      <c r="A18841" s="1" t="s">
        <v>3620</v>
      </c>
      <c r="B18841" t="s">
        <v>3621</v>
      </c>
      <c r="C18841">
        <v>2017</v>
      </c>
      <c r="D18841">
        <v>333546000</v>
      </c>
      <c r="E18841">
        <v>69</v>
      </c>
      <c r="F18841">
        <v>0</v>
      </c>
      <c r="G18841">
        <v>1.38</v>
      </c>
      <c r="H18841">
        <f t="shared" si="294"/>
        <v>241700000.00000003</v>
      </c>
    </row>
    <row r="18842" spans="1:8" x14ac:dyDescent="0.3">
      <c r="A18842" s="1" t="s">
        <v>3654</v>
      </c>
      <c r="B18842" t="s">
        <v>3655</v>
      </c>
      <c r="C18842">
        <v>2017</v>
      </c>
      <c r="D18842">
        <v>0</v>
      </c>
      <c r="E18842">
        <v>0</v>
      </c>
      <c r="F18842">
        <v>12379500</v>
      </c>
      <c r="G18842">
        <v>0</v>
      </c>
      <c r="H18842" t="str">
        <f t="shared" si="294"/>
        <v/>
      </c>
    </row>
    <row r="18843" spans="1:8" x14ac:dyDescent="0.3">
      <c r="A18843" s="1" t="s">
        <v>2208</v>
      </c>
      <c r="B18843" t="s">
        <v>2209</v>
      </c>
      <c r="C18843">
        <v>2017</v>
      </c>
      <c r="D18843">
        <v>0</v>
      </c>
      <c r="E18843">
        <v>0</v>
      </c>
      <c r="F18843">
        <v>0</v>
      </c>
      <c r="G18843">
        <v>0</v>
      </c>
      <c r="H18843" t="str">
        <f t="shared" si="294"/>
        <v/>
      </c>
    </row>
    <row r="18844" spans="1:8" x14ac:dyDescent="0.3">
      <c r="A18844" s="1" t="s">
        <v>2210</v>
      </c>
      <c r="B18844" t="s">
        <v>2211</v>
      </c>
      <c r="C18844">
        <v>2017</v>
      </c>
      <c r="D18844">
        <v>0</v>
      </c>
      <c r="E18844">
        <v>0</v>
      </c>
      <c r="F18844">
        <v>0</v>
      </c>
      <c r="G18844">
        <v>0</v>
      </c>
      <c r="H18844" t="str">
        <f t="shared" si="294"/>
        <v/>
      </c>
    </row>
    <row r="18845" spans="1:8" x14ac:dyDescent="0.3">
      <c r="A18845" s="1" t="s">
        <v>2212</v>
      </c>
      <c r="B18845" t="s">
        <v>2213</v>
      </c>
      <c r="C18845">
        <v>2017</v>
      </c>
      <c r="D18845">
        <v>116712939</v>
      </c>
      <c r="E18845">
        <v>88.95</v>
      </c>
      <c r="F18845">
        <v>0</v>
      </c>
      <c r="G18845">
        <v>1.3</v>
      </c>
      <c r="H18845">
        <f t="shared" si="294"/>
        <v>89779183.84615384</v>
      </c>
    </row>
    <row r="18846" spans="1:8" x14ac:dyDescent="0.3">
      <c r="A18846" s="1" t="s">
        <v>2214</v>
      </c>
      <c r="B18846" t="s">
        <v>2215</v>
      </c>
      <c r="C18846">
        <v>2017</v>
      </c>
      <c r="D18846">
        <v>239877783</v>
      </c>
      <c r="E18846" t="s">
        <v>75</v>
      </c>
      <c r="F18846" t="s">
        <v>1286</v>
      </c>
      <c r="G18846">
        <v>2.44</v>
      </c>
      <c r="H18846">
        <f t="shared" si="294"/>
        <v>98310566.803278685</v>
      </c>
    </row>
    <row r="18847" spans="1:8" x14ac:dyDescent="0.3">
      <c r="A18847" s="1" t="s">
        <v>2216</v>
      </c>
      <c r="B18847" t="s">
        <v>2217</v>
      </c>
      <c r="C18847">
        <v>2017</v>
      </c>
      <c r="D18847" t="s">
        <v>1286</v>
      </c>
      <c r="E18847" t="s">
        <v>75</v>
      </c>
      <c r="F18847" t="s">
        <v>1286</v>
      </c>
      <c r="G18847" t="s">
        <v>1287</v>
      </c>
      <c r="H18847" t="e">
        <f t="shared" si="294"/>
        <v>#VALUE!</v>
      </c>
    </row>
    <row r="18848" spans="1:8" x14ac:dyDescent="0.3">
      <c r="A18848" s="1" t="s">
        <v>2218</v>
      </c>
      <c r="B18848" t="s">
        <v>2219</v>
      </c>
      <c r="C18848">
        <v>2017</v>
      </c>
      <c r="D18848">
        <v>215864070</v>
      </c>
      <c r="E18848">
        <v>79.08</v>
      </c>
      <c r="F18848">
        <v>0</v>
      </c>
      <c r="G18848">
        <v>1.35</v>
      </c>
      <c r="H18848">
        <f t="shared" si="294"/>
        <v>159899311.1111111</v>
      </c>
    </row>
    <row r="18849" spans="1:8" x14ac:dyDescent="0.3">
      <c r="A18849" s="1" t="s">
        <v>2220</v>
      </c>
      <c r="B18849" t="s">
        <v>2221</v>
      </c>
      <c r="C18849">
        <v>2017</v>
      </c>
      <c r="D18849">
        <v>35875259</v>
      </c>
      <c r="E18849">
        <v>71.23</v>
      </c>
      <c r="F18849">
        <v>0</v>
      </c>
      <c r="G18849">
        <v>0.5</v>
      </c>
      <c r="H18849">
        <f t="shared" si="294"/>
        <v>71750518</v>
      </c>
    </row>
    <row r="18850" spans="1:8" x14ac:dyDescent="0.3">
      <c r="A18850" s="1" t="s">
        <v>2224</v>
      </c>
      <c r="B18850" t="s">
        <v>2225</v>
      </c>
      <c r="C18850">
        <v>2017</v>
      </c>
      <c r="D18850">
        <v>0</v>
      </c>
      <c r="E18850">
        <v>0</v>
      </c>
      <c r="F18850">
        <v>0</v>
      </c>
      <c r="G18850">
        <v>0</v>
      </c>
      <c r="H18850" t="str">
        <f t="shared" si="294"/>
        <v/>
      </c>
    </row>
    <row r="18851" spans="1:8" x14ac:dyDescent="0.3">
      <c r="A18851" s="1" t="s">
        <v>2226</v>
      </c>
      <c r="B18851" t="s">
        <v>2227</v>
      </c>
      <c r="C18851">
        <v>2017</v>
      </c>
      <c r="D18851">
        <v>151682649</v>
      </c>
      <c r="E18851">
        <v>53.52</v>
      </c>
      <c r="F18851">
        <v>101121760</v>
      </c>
      <c r="G18851">
        <v>1.5</v>
      </c>
      <c r="H18851">
        <f t="shared" si="294"/>
        <v>101121766</v>
      </c>
    </row>
    <row r="18852" spans="1:8" x14ac:dyDescent="0.3">
      <c r="A18852" s="1" t="s">
        <v>2228</v>
      </c>
      <c r="B18852" t="s">
        <v>2229</v>
      </c>
      <c r="C18852">
        <v>2017</v>
      </c>
      <c r="D18852">
        <v>0</v>
      </c>
      <c r="E18852">
        <v>0</v>
      </c>
      <c r="F18852">
        <v>0</v>
      </c>
      <c r="G18852">
        <v>0</v>
      </c>
      <c r="H18852" t="str">
        <f t="shared" si="294"/>
        <v/>
      </c>
    </row>
    <row r="18853" spans="1:8" x14ac:dyDescent="0.3">
      <c r="A18853" s="1" t="s">
        <v>2230</v>
      </c>
      <c r="B18853" t="s">
        <v>2231</v>
      </c>
      <c r="C18853">
        <v>2017</v>
      </c>
      <c r="D18853">
        <v>62731340</v>
      </c>
      <c r="E18853">
        <v>46.94</v>
      </c>
      <c r="F18853">
        <v>20910440</v>
      </c>
      <c r="G18853">
        <v>1.5</v>
      </c>
      <c r="H18853">
        <f t="shared" si="294"/>
        <v>41820893.333333336</v>
      </c>
    </row>
    <row r="18854" spans="1:8" x14ac:dyDescent="0.3">
      <c r="A18854" s="1" t="s">
        <v>2232</v>
      </c>
      <c r="B18854" t="s">
        <v>2233</v>
      </c>
      <c r="C18854">
        <v>2017</v>
      </c>
      <c r="D18854">
        <v>562986462</v>
      </c>
      <c r="E18854">
        <v>90.79</v>
      </c>
      <c r="F18854">
        <v>0</v>
      </c>
      <c r="G18854">
        <v>3</v>
      </c>
      <c r="H18854">
        <f t="shared" si="294"/>
        <v>187662154</v>
      </c>
    </row>
    <row r="18855" spans="1:8" x14ac:dyDescent="0.3">
      <c r="A18855" s="1" t="s">
        <v>2234</v>
      </c>
      <c r="B18855" t="s">
        <v>2235</v>
      </c>
      <c r="C18855">
        <v>2017</v>
      </c>
      <c r="D18855">
        <v>1616966926</v>
      </c>
      <c r="E18855">
        <v>24.1</v>
      </c>
      <c r="F18855">
        <v>0</v>
      </c>
      <c r="G18855">
        <v>0.5</v>
      </c>
      <c r="H18855">
        <f t="shared" si="294"/>
        <v>3233933852</v>
      </c>
    </row>
    <row r="18856" spans="1:8" x14ac:dyDescent="0.3">
      <c r="A18856" s="1" t="s">
        <v>2236</v>
      </c>
      <c r="B18856" t="s">
        <v>2237</v>
      </c>
      <c r="C18856">
        <v>2017</v>
      </c>
      <c r="D18856">
        <v>106380000</v>
      </c>
      <c r="E18856">
        <v>7.81</v>
      </c>
      <c r="F18856">
        <v>0</v>
      </c>
      <c r="G18856">
        <v>1.2</v>
      </c>
      <c r="H18856">
        <f t="shared" si="294"/>
        <v>88650000</v>
      </c>
    </row>
    <row r="18857" spans="1:8" x14ac:dyDescent="0.3">
      <c r="A18857" s="1" t="s">
        <v>2238</v>
      </c>
      <c r="B18857" t="s">
        <v>2239</v>
      </c>
      <c r="C18857">
        <v>2017</v>
      </c>
      <c r="D18857">
        <v>0</v>
      </c>
      <c r="E18857">
        <v>0</v>
      </c>
      <c r="F18857">
        <v>0</v>
      </c>
      <c r="G18857">
        <v>0</v>
      </c>
      <c r="H18857" t="str">
        <f t="shared" si="294"/>
        <v/>
      </c>
    </row>
    <row r="18858" spans="1:8" x14ac:dyDescent="0.3">
      <c r="A18858" s="1" t="s">
        <v>2242</v>
      </c>
      <c r="B18858" t="s">
        <v>2243</v>
      </c>
      <c r="C18858">
        <v>2017</v>
      </c>
      <c r="D18858">
        <v>266222046</v>
      </c>
      <c r="E18858">
        <v>69.099999999999994</v>
      </c>
      <c r="F18858">
        <v>0</v>
      </c>
      <c r="G18858">
        <v>0.4</v>
      </c>
      <c r="H18858">
        <f t="shared" si="294"/>
        <v>665555115</v>
      </c>
    </row>
    <row r="18859" spans="1:8" x14ac:dyDescent="0.3">
      <c r="A18859" s="1" t="s">
        <v>2244</v>
      </c>
      <c r="B18859" t="s">
        <v>2245</v>
      </c>
      <c r="C18859">
        <v>2017</v>
      </c>
      <c r="D18859">
        <v>1849705190</v>
      </c>
      <c r="E18859">
        <v>70.61</v>
      </c>
      <c r="F18859">
        <v>0</v>
      </c>
      <c r="G18859">
        <v>10</v>
      </c>
      <c r="H18859">
        <f t="shared" si="294"/>
        <v>184970519</v>
      </c>
    </row>
    <row r="18860" spans="1:8" x14ac:dyDescent="0.3">
      <c r="A18860" s="1" t="s">
        <v>2246</v>
      </c>
      <c r="B18860" t="s">
        <v>2247</v>
      </c>
      <c r="C18860">
        <v>2017</v>
      </c>
      <c r="D18860">
        <v>0</v>
      </c>
      <c r="E18860">
        <v>0</v>
      </c>
      <c r="F18860">
        <v>0</v>
      </c>
      <c r="G18860">
        <v>0</v>
      </c>
      <c r="H18860" t="str">
        <f t="shared" si="294"/>
        <v/>
      </c>
    </row>
    <row r="18861" spans="1:8" x14ac:dyDescent="0.3">
      <c r="A18861" s="1" t="s">
        <v>2248</v>
      </c>
      <c r="B18861" t="s">
        <v>2249</v>
      </c>
      <c r="C18861">
        <v>2017</v>
      </c>
      <c r="D18861">
        <v>168948084</v>
      </c>
      <c r="E18861">
        <v>70.03</v>
      </c>
      <c r="F18861">
        <v>0</v>
      </c>
      <c r="G18861">
        <v>3</v>
      </c>
      <c r="H18861">
        <f t="shared" si="294"/>
        <v>56316028</v>
      </c>
    </row>
    <row r="18862" spans="1:8" x14ac:dyDescent="0.3">
      <c r="A18862" s="1" t="s">
        <v>2250</v>
      </c>
      <c r="B18862" t="s">
        <v>2251</v>
      </c>
      <c r="C18862">
        <v>2017</v>
      </c>
      <c r="D18862">
        <v>0</v>
      </c>
      <c r="E18862">
        <v>0</v>
      </c>
      <c r="F18862">
        <v>0</v>
      </c>
      <c r="G18862">
        <v>0</v>
      </c>
      <c r="H18862" t="str">
        <f t="shared" si="294"/>
        <v/>
      </c>
    </row>
    <row r="18863" spans="1:8" x14ac:dyDescent="0.3">
      <c r="A18863" s="1" t="s">
        <v>2252</v>
      </c>
      <c r="B18863" t="s">
        <v>2253</v>
      </c>
      <c r="C18863">
        <v>2017</v>
      </c>
      <c r="D18863">
        <v>74703345</v>
      </c>
      <c r="E18863">
        <v>0</v>
      </c>
      <c r="F18863">
        <v>0</v>
      </c>
      <c r="G18863">
        <v>0.3</v>
      </c>
      <c r="H18863">
        <f t="shared" si="294"/>
        <v>249011150</v>
      </c>
    </row>
    <row r="18864" spans="1:8" x14ac:dyDescent="0.3">
      <c r="A18864" s="1" t="s">
        <v>2254</v>
      </c>
      <c r="B18864" t="s">
        <v>2255</v>
      </c>
      <c r="C18864">
        <v>2017</v>
      </c>
      <c r="D18864">
        <v>42745593</v>
      </c>
      <c r="E18864">
        <v>32.19</v>
      </c>
      <c r="F18864">
        <v>42745590</v>
      </c>
      <c r="G18864">
        <v>0.33882638999999998</v>
      </c>
      <c r="H18864">
        <f t="shared" si="294"/>
        <v>126157803.115631</v>
      </c>
    </row>
    <row r="18865" spans="1:8" x14ac:dyDescent="0.3">
      <c r="A18865" s="1" t="s">
        <v>2256</v>
      </c>
      <c r="B18865" t="s">
        <v>2257</v>
      </c>
      <c r="C18865">
        <v>2017</v>
      </c>
      <c r="D18865">
        <v>27019938</v>
      </c>
      <c r="E18865">
        <v>85.34</v>
      </c>
      <c r="F18865">
        <v>0</v>
      </c>
      <c r="G18865">
        <v>0.25</v>
      </c>
      <c r="H18865">
        <f t="shared" si="294"/>
        <v>108079752</v>
      </c>
    </row>
    <row r="18866" spans="1:8" x14ac:dyDescent="0.3">
      <c r="A18866" s="1" t="s">
        <v>2258</v>
      </c>
      <c r="B18866" t="s">
        <v>2259</v>
      </c>
      <c r="C18866">
        <v>2017</v>
      </c>
      <c r="D18866">
        <v>63794370</v>
      </c>
      <c r="E18866">
        <v>13.94</v>
      </c>
      <c r="F18866">
        <v>0</v>
      </c>
      <c r="G18866">
        <v>0.5</v>
      </c>
      <c r="H18866">
        <f t="shared" si="294"/>
        <v>127588740</v>
      </c>
    </row>
    <row r="18867" spans="1:8" x14ac:dyDescent="0.3">
      <c r="A18867" s="1" t="s">
        <v>2260</v>
      </c>
      <c r="B18867" t="s">
        <v>2261</v>
      </c>
      <c r="C18867">
        <v>2017</v>
      </c>
      <c r="D18867">
        <v>0</v>
      </c>
      <c r="E18867">
        <v>0</v>
      </c>
      <c r="F18867">
        <v>0</v>
      </c>
      <c r="G18867">
        <v>0</v>
      </c>
      <c r="H18867" t="str">
        <f t="shared" si="294"/>
        <v/>
      </c>
    </row>
    <row r="18868" spans="1:8" x14ac:dyDescent="0.3">
      <c r="A18868" s="1" t="s">
        <v>2262</v>
      </c>
      <c r="B18868" t="s">
        <v>2263</v>
      </c>
      <c r="C18868">
        <v>2017</v>
      </c>
      <c r="D18868">
        <v>0</v>
      </c>
      <c r="E18868">
        <v>0</v>
      </c>
      <c r="F18868">
        <v>0</v>
      </c>
      <c r="G18868">
        <v>0</v>
      </c>
      <c r="H18868" t="str">
        <f t="shared" si="294"/>
        <v/>
      </c>
    </row>
    <row r="18869" spans="1:8" x14ac:dyDescent="0.3">
      <c r="A18869" s="1" t="s">
        <v>2264</v>
      </c>
      <c r="B18869" t="s">
        <v>2265</v>
      </c>
      <c r="C18869">
        <v>2017</v>
      </c>
      <c r="D18869">
        <v>1019265</v>
      </c>
      <c r="E18869">
        <v>0.59</v>
      </c>
      <c r="F18869">
        <v>1019260</v>
      </c>
      <c r="G18869">
        <v>1.079426E-2</v>
      </c>
      <c r="H18869">
        <f t="shared" si="294"/>
        <v>94426574.864789248</v>
      </c>
    </row>
    <row r="18870" spans="1:8" x14ac:dyDescent="0.3">
      <c r="A18870" s="1" t="s">
        <v>2266</v>
      </c>
      <c r="B18870" t="s">
        <v>2267</v>
      </c>
      <c r="C18870">
        <v>2017</v>
      </c>
      <c r="D18870">
        <v>29251574</v>
      </c>
      <c r="E18870">
        <v>69.61</v>
      </c>
      <c r="F18870">
        <v>0</v>
      </c>
      <c r="G18870">
        <v>0.25</v>
      </c>
      <c r="H18870">
        <f t="shared" si="294"/>
        <v>117006296</v>
      </c>
    </row>
    <row r="18871" spans="1:8" x14ac:dyDescent="0.3">
      <c r="A18871" s="1" t="s">
        <v>2268</v>
      </c>
      <c r="B18871" t="s">
        <v>2269</v>
      </c>
      <c r="C18871">
        <v>2017</v>
      </c>
      <c r="D18871">
        <v>0</v>
      </c>
      <c r="E18871">
        <v>0</v>
      </c>
      <c r="F18871">
        <v>0</v>
      </c>
      <c r="G18871">
        <v>0</v>
      </c>
      <c r="H18871" t="str">
        <f t="shared" si="294"/>
        <v/>
      </c>
    </row>
    <row r="18872" spans="1:8" x14ac:dyDescent="0.3">
      <c r="A18872" s="1" t="s">
        <v>2272</v>
      </c>
      <c r="B18872" t="s">
        <v>2273</v>
      </c>
      <c r="C18872">
        <v>2017</v>
      </c>
      <c r="D18872">
        <v>207965542</v>
      </c>
      <c r="E18872">
        <v>91.34</v>
      </c>
      <c r="F18872">
        <v>0</v>
      </c>
      <c r="G18872">
        <v>1.8</v>
      </c>
      <c r="H18872">
        <f t="shared" si="294"/>
        <v>115536412.22222222</v>
      </c>
    </row>
    <row r="18873" spans="1:8" x14ac:dyDescent="0.3">
      <c r="A18873" s="1" t="s">
        <v>2276</v>
      </c>
      <c r="B18873" t="s">
        <v>2277</v>
      </c>
      <c r="C18873">
        <v>2017</v>
      </c>
      <c r="D18873">
        <v>246630173</v>
      </c>
      <c r="E18873">
        <v>86.96</v>
      </c>
      <c r="F18873">
        <v>0</v>
      </c>
      <c r="G18873">
        <v>2.40007006</v>
      </c>
      <c r="H18873">
        <f t="shared" si="294"/>
        <v>102759572.36015019</v>
      </c>
    </row>
    <row r="18874" spans="1:8" x14ac:dyDescent="0.3">
      <c r="A18874" s="1" t="s">
        <v>2278</v>
      </c>
      <c r="B18874" t="s">
        <v>2279</v>
      </c>
      <c r="C18874">
        <v>2017</v>
      </c>
      <c r="D18874">
        <v>338311394</v>
      </c>
      <c r="E18874">
        <v>55.56</v>
      </c>
      <c r="F18874">
        <v>0</v>
      </c>
      <c r="G18874">
        <v>1.5</v>
      </c>
      <c r="H18874">
        <f t="shared" si="294"/>
        <v>225540929.33333334</v>
      </c>
    </row>
    <row r="18875" spans="1:8" x14ac:dyDescent="0.3">
      <c r="A18875" s="1" t="s">
        <v>2280</v>
      </c>
      <c r="B18875" t="s">
        <v>2281</v>
      </c>
      <c r="C18875">
        <v>2017</v>
      </c>
      <c r="D18875">
        <v>0</v>
      </c>
      <c r="E18875">
        <v>0</v>
      </c>
      <c r="F18875">
        <v>0</v>
      </c>
      <c r="G18875">
        <v>0</v>
      </c>
      <c r="H18875" t="str">
        <f t="shared" si="294"/>
        <v/>
      </c>
    </row>
    <row r="18876" spans="1:8" x14ac:dyDescent="0.3">
      <c r="A18876" s="1" t="s">
        <v>2282</v>
      </c>
      <c r="B18876" t="s">
        <v>2283</v>
      </c>
      <c r="C18876">
        <v>2017</v>
      </c>
      <c r="D18876">
        <v>64982225</v>
      </c>
      <c r="E18876">
        <v>30.69</v>
      </c>
      <c r="F18876">
        <v>0</v>
      </c>
      <c r="G18876">
        <v>0.5</v>
      </c>
      <c r="H18876">
        <f t="shared" si="294"/>
        <v>129964450</v>
      </c>
    </row>
    <row r="18877" spans="1:8" x14ac:dyDescent="0.3">
      <c r="A18877" s="1" t="s">
        <v>2284</v>
      </c>
      <c r="B18877" t="s">
        <v>2285</v>
      </c>
      <c r="C18877">
        <v>2017</v>
      </c>
      <c r="D18877">
        <v>0</v>
      </c>
      <c r="E18877">
        <v>0</v>
      </c>
      <c r="F18877">
        <v>0</v>
      </c>
      <c r="G18877">
        <v>0</v>
      </c>
      <c r="H18877" t="str">
        <f t="shared" si="294"/>
        <v/>
      </c>
    </row>
    <row r="18878" spans="1:8" x14ac:dyDescent="0.3">
      <c r="A18878" s="1" t="s">
        <v>2286</v>
      </c>
      <c r="B18878" t="s">
        <v>2287</v>
      </c>
      <c r="C18878">
        <v>2017</v>
      </c>
      <c r="D18878">
        <v>166561794</v>
      </c>
      <c r="E18878">
        <v>0</v>
      </c>
      <c r="F18878">
        <v>0</v>
      </c>
      <c r="G18878">
        <v>2</v>
      </c>
      <c r="H18878">
        <f t="shared" si="294"/>
        <v>83280897</v>
      </c>
    </row>
    <row r="18879" spans="1:8" x14ac:dyDescent="0.3">
      <c r="A18879" s="1" t="s">
        <v>2288</v>
      </c>
      <c r="B18879" t="s">
        <v>2289</v>
      </c>
      <c r="C18879">
        <v>2017</v>
      </c>
      <c r="D18879">
        <v>0</v>
      </c>
      <c r="E18879">
        <v>0</v>
      </c>
      <c r="F18879">
        <v>0</v>
      </c>
      <c r="G18879">
        <v>0</v>
      </c>
      <c r="H18879" t="str">
        <f t="shared" si="294"/>
        <v/>
      </c>
    </row>
    <row r="18880" spans="1:8" x14ac:dyDescent="0.3">
      <c r="A18880" s="1" t="s">
        <v>2290</v>
      </c>
      <c r="B18880" t="s">
        <v>2291</v>
      </c>
      <c r="C18880">
        <v>2017</v>
      </c>
      <c r="D18880">
        <v>0</v>
      </c>
      <c r="E18880">
        <v>0</v>
      </c>
      <c r="F18880">
        <v>0</v>
      </c>
      <c r="G18880">
        <v>0</v>
      </c>
      <c r="H18880" t="str">
        <f t="shared" si="294"/>
        <v/>
      </c>
    </row>
    <row r="18881" spans="1:8" x14ac:dyDescent="0.3">
      <c r="A18881" s="1" t="s">
        <v>2292</v>
      </c>
      <c r="B18881" t="s">
        <v>2293</v>
      </c>
      <c r="C18881">
        <v>2017</v>
      </c>
      <c r="D18881">
        <v>557879752</v>
      </c>
      <c r="E18881">
        <v>79.209999999999994</v>
      </c>
      <c r="F18881">
        <v>9145570</v>
      </c>
      <c r="G18881">
        <v>6.1</v>
      </c>
      <c r="H18881">
        <f t="shared" si="294"/>
        <v>91455697.049180329</v>
      </c>
    </row>
    <row r="18882" spans="1:8" x14ac:dyDescent="0.3">
      <c r="A18882" s="1" t="s">
        <v>2294</v>
      </c>
      <c r="B18882" t="s">
        <v>2295</v>
      </c>
      <c r="C18882">
        <v>2017</v>
      </c>
      <c r="D18882">
        <v>1537515695</v>
      </c>
      <c r="E18882">
        <v>68.209999999999994</v>
      </c>
      <c r="F18882">
        <v>0</v>
      </c>
      <c r="G18882">
        <v>2.35</v>
      </c>
      <c r="H18882">
        <f t="shared" si="294"/>
        <v>654261997.87234044</v>
      </c>
    </row>
    <row r="18883" spans="1:8" x14ac:dyDescent="0.3">
      <c r="A18883" s="1" t="s">
        <v>2296</v>
      </c>
      <c r="B18883" t="s">
        <v>2297</v>
      </c>
      <c r="C18883">
        <v>2017</v>
      </c>
      <c r="D18883">
        <v>0</v>
      </c>
      <c r="E18883">
        <v>0</v>
      </c>
      <c r="F18883">
        <v>0</v>
      </c>
      <c r="G18883">
        <v>0</v>
      </c>
      <c r="H18883" t="str">
        <f t="shared" ref="H18883:H18946" si="295">IF(G18883=0, "",D18883/G18883)</f>
        <v/>
      </c>
    </row>
    <row r="18884" spans="1:8" x14ac:dyDescent="0.3">
      <c r="A18884" s="1" t="s">
        <v>2300</v>
      </c>
      <c r="B18884" t="s">
        <v>2301</v>
      </c>
      <c r="C18884">
        <v>2017</v>
      </c>
      <c r="D18884">
        <v>151320270</v>
      </c>
      <c r="E18884">
        <v>59.83</v>
      </c>
      <c r="F18884">
        <v>30264060</v>
      </c>
      <c r="G18884">
        <v>5</v>
      </c>
      <c r="H18884">
        <f t="shared" si="295"/>
        <v>30264054</v>
      </c>
    </row>
    <row r="18885" spans="1:8" x14ac:dyDescent="0.3">
      <c r="A18885" s="1" t="s">
        <v>2302</v>
      </c>
      <c r="B18885" t="s">
        <v>2303</v>
      </c>
      <c r="C18885">
        <v>2017</v>
      </c>
      <c r="D18885">
        <v>110514600</v>
      </c>
      <c r="E18885">
        <v>94.97</v>
      </c>
      <c r="F18885">
        <v>0</v>
      </c>
      <c r="G18885">
        <v>2</v>
      </c>
      <c r="H18885">
        <f t="shared" si="295"/>
        <v>55257300</v>
      </c>
    </row>
    <row r="18886" spans="1:8" x14ac:dyDescent="0.3">
      <c r="A18886" s="1" t="s">
        <v>2304</v>
      </c>
      <c r="B18886" t="s">
        <v>2305</v>
      </c>
      <c r="C18886">
        <v>2017</v>
      </c>
      <c r="D18886">
        <v>0</v>
      </c>
      <c r="E18886">
        <v>0</v>
      </c>
      <c r="F18886">
        <v>0</v>
      </c>
      <c r="G18886">
        <v>0</v>
      </c>
      <c r="H18886" t="str">
        <f t="shared" si="295"/>
        <v/>
      </c>
    </row>
    <row r="18887" spans="1:8" x14ac:dyDescent="0.3">
      <c r="A18887" s="1" t="s">
        <v>2306</v>
      </c>
      <c r="B18887" t="s">
        <v>2307</v>
      </c>
      <c r="C18887">
        <v>2017</v>
      </c>
      <c r="D18887">
        <v>79999933</v>
      </c>
      <c r="E18887">
        <v>353.98</v>
      </c>
      <c r="F18887">
        <v>0</v>
      </c>
      <c r="G18887">
        <v>0.2</v>
      </c>
      <c r="H18887">
        <f t="shared" si="295"/>
        <v>399999665</v>
      </c>
    </row>
    <row r="18888" spans="1:8" x14ac:dyDescent="0.3">
      <c r="A18888" s="1" t="s">
        <v>2308</v>
      </c>
      <c r="B18888" t="s">
        <v>2309</v>
      </c>
      <c r="C18888">
        <v>2017</v>
      </c>
      <c r="D18888">
        <v>80080000</v>
      </c>
      <c r="E18888">
        <v>89.83</v>
      </c>
      <c r="F18888">
        <v>0</v>
      </c>
      <c r="G18888">
        <v>1</v>
      </c>
      <c r="H18888">
        <f t="shared" si="295"/>
        <v>80080000</v>
      </c>
    </row>
    <row r="18889" spans="1:8" x14ac:dyDescent="0.3">
      <c r="A18889" s="1" t="s">
        <v>2310</v>
      </c>
      <c r="B18889" t="s">
        <v>2311</v>
      </c>
      <c r="C18889">
        <v>2017</v>
      </c>
      <c r="D18889">
        <v>38775603</v>
      </c>
      <c r="E18889">
        <v>90.27</v>
      </c>
      <c r="F18889">
        <v>0</v>
      </c>
      <c r="G18889">
        <v>0.45</v>
      </c>
      <c r="H18889">
        <f t="shared" si="295"/>
        <v>86168006.666666672</v>
      </c>
    </row>
    <row r="18890" spans="1:8" x14ac:dyDescent="0.3">
      <c r="A18890" s="1" t="s">
        <v>2312</v>
      </c>
      <c r="B18890" t="s">
        <v>2313</v>
      </c>
      <c r="C18890">
        <v>2017</v>
      </c>
      <c r="D18890">
        <v>30952544</v>
      </c>
      <c r="E18890">
        <v>23.41</v>
      </c>
      <c r="F18890">
        <v>30952540</v>
      </c>
      <c r="G18890">
        <v>0.4</v>
      </c>
      <c r="H18890">
        <f t="shared" si="295"/>
        <v>77381360</v>
      </c>
    </row>
    <row r="18891" spans="1:8" x14ac:dyDescent="0.3">
      <c r="A18891" s="1" t="s">
        <v>2314</v>
      </c>
      <c r="B18891" t="s">
        <v>2315</v>
      </c>
      <c r="C18891">
        <v>2017</v>
      </c>
      <c r="D18891">
        <v>130313970</v>
      </c>
      <c r="E18891">
        <v>89.35</v>
      </c>
      <c r="F18891">
        <v>0</v>
      </c>
      <c r="G18891">
        <v>1.2210374399999999</v>
      </c>
      <c r="H18891">
        <f t="shared" si="295"/>
        <v>106723975.63829002</v>
      </c>
    </row>
    <row r="18892" spans="1:8" x14ac:dyDescent="0.3">
      <c r="A18892" s="1" t="s">
        <v>2318</v>
      </c>
      <c r="B18892" t="s">
        <v>2319</v>
      </c>
      <c r="C18892">
        <v>2017</v>
      </c>
      <c r="D18892">
        <v>0</v>
      </c>
      <c r="E18892">
        <v>0</v>
      </c>
      <c r="F18892">
        <v>0</v>
      </c>
      <c r="G18892">
        <v>0</v>
      </c>
      <c r="H18892" t="str">
        <f t="shared" si="295"/>
        <v/>
      </c>
    </row>
    <row r="18893" spans="1:8" x14ac:dyDescent="0.3">
      <c r="A18893" s="1" t="s">
        <v>2320</v>
      </c>
      <c r="B18893" t="s">
        <v>2321</v>
      </c>
      <c r="C18893">
        <v>2017</v>
      </c>
      <c r="D18893">
        <v>124116619</v>
      </c>
      <c r="E18893">
        <v>60.74</v>
      </c>
      <c r="F18893">
        <v>0</v>
      </c>
      <c r="G18893">
        <v>1.1000000000000001</v>
      </c>
      <c r="H18893">
        <f t="shared" si="295"/>
        <v>112833289.99999999</v>
      </c>
    </row>
    <row r="18894" spans="1:8" x14ac:dyDescent="0.3">
      <c r="A18894" s="1" t="s">
        <v>2322</v>
      </c>
      <c r="B18894" t="s">
        <v>2323</v>
      </c>
      <c r="C18894">
        <v>2017</v>
      </c>
      <c r="D18894">
        <v>51740846</v>
      </c>
      <c r="E18894">
        <v>44.23</v>
      </c>
      <c r="F18894">
        <v>0</v>
      </c>
      <c r="G18894">
        <v>0.5</v>
      </c>
      <c r="H18894">
        <f t="shared" si="295"/>
        <v>103481692</v>
      </c>
    </row>
    <row r="18895" spans="1:8" x14ac:dyDescent="0.3">
      <c r="A18895" s="1" t="s">
        <v>2324</v>
      </c>
      <c r="B18895" t="s">
        <v>2325</v>
      </c>
      <c r="C18895">
        <v>2017</v>
      </c>
      <c r="D18895">
        <v>40000096</v>
      </c>
      <c r="E18895">
        <v>107.18</v>
      </c>
      <c r="F18895">
        <v>0</v>
      </c>
      <c r="G18895">
        <v>0.4</v>
      </c>
      <c r="H18895">
        <f t="shared" si="295"/>
        <v>100000240</v>
      </c>
    </row>
    <row r="18896" spans="1:8" x14ac:dyDescent="0.3">
      <c r="A18896" s="1" t="s">
        <v>2326</v>
      </c>
      <c r="B18896" t="s">
        <v>2327</v>
      </c>
      <c r="C18896">
        <v>2017</v>
      </c>
      <c r="D18896">
        <v>0</v>
      </c>
      <c r="E18896">
        <v>0</v>
      </c>
      <c r="F18896">
        <v>0</v>
      </c>
      <c r="G18896">
        <v>0</v>
      </c>
      <c r="H18896" t="str">
        <f t="shared" si="295"/>
        <v/>
      </c>
    </row>
    <row r="18897" spans="1:8" x14ac:dyDescent="0.3">
      <c r="A18897" s="1" t="s">
        <v>2328</v>
      </c>
      <c r="B18897" t="s">
        <v>2329</v>
      </c>
      <c r="C18897">
        <v>2017</v>
      </c>
      <c r="D18897">
        <v>326284800</v>
      </c>
      <c r="E18897">
        <v>78.31</v>
      </c>
      <c r="F18897">
        <v>0</v>
      </c>
      <c r="G18897">
        <v>1.5000004499999999</v>
      </c>
      <c r="H18897">
        <f t="shared" si="295"/>
        <v>217523134.74305958</v>
      </c>
    </row>
    <row r="18898" spans="1:8" x14ac:dyDescent="0.3">
      <c r="A18898" s="1" t="s">
        <v>2330</v>
      </c>
      <c r="B18898" t="s">
        <v>2331</v>
      </c>
      <c r="C18898">
        <v>2017</v>
      </c>
      <c r="D18898">
        <v>0</v>
      </c>
      <c r="E18898">
        <v>0</v>
      </c>
      <c r="F18898">
        <v>0</v>
      </c>
      <c r="G18898">
        <v>0</v>
      </c>
      <c r="H18898" t="str">
        <f t="shared" si="295"/>
        <v/>
      </c>
    </row>
    <row r="18899" spans="1:8" x14ac:dyDescent="0.3">
      <c r="A18899" s="1" t="s">
        <v>2332</v>
      </c>
      <c r="B18899" t="s">
        <v>2333</v>
      </c>
      <c r="C18899">
        <v>2017</v>
      </c>
      <c r="D18899">
        <v>206069801</v>
      </c>
      <c r="E18899">
        <v>89.14</v>
      </c>
      <c r="F18899">
        <v>0</v>
      </c>
      <c r="G18899">
        <v>1</v>
      </c>
      <c r="H18899">
        <f t="shared" si="295"/>
        <v>206069801</v>
      </c>
    </row>
    <row r="18900" spans="1:8" x14ac:dyDescent="0.3">
      <c r="A18900" s="1" t="s">
        <v>2334</v>
      </c>
      <c r="B18900" t="s">
        <v>2335</v>
      </c>
      <c r="C18900">
        <v>2017</v>
      </c>
      <c r="D18900">
        <v>0</v>
      </c>
      <c r="E18900">
        <v>0</v>
      </c>
      <c r="F18900">
        <v>0</v>
      </c>
      <c r="G18900">
        <v>0</v>
      </c>
      <c r="H18900" t="str">
        <f t="shared" si="295"/>
        <v/>
      </c>
    </row>
    <row r="18901" spans="1:8" x14ac:dyDescent="0.3">
      <c r="A18901" s="1" t="s">
        <v>2336</v>
      </c>
      <c r="B18901" t="s">
        <v>2337</v>
      </c>
      <c r="C18901">
        <v>2017</v>
      </c>
      <c r="D18901">
        <v>0</v>
      </c>
      <c r="E18901">
        <v>0</v>
      </c>
      <c r="F18901">
        <v>0</v>
      </c>
      <c r="G18901">
        <v>0</v>
      </c>
      <c r="H18901" t="str">
        <f t="shared" si="295"/>
        <v/>
      </c>
    </row>
    <row r="18902" spans="1:8" x14ac:dyDescent="0.3">
      <c r="A18902" s="1" t="s">
        <v>2338</v>
      </c>
      <c r="B18902" t="s">
        <v>2339</v>
      </c>
      <c r="C18902">
        <v>2017</v>
      </c>
      <c r="D18902">
        <v>22605577</v>
      </c>
      <c r="E18902">
        <v>57.06</v>
      </c>
      <c r="F18902">
        <v>0</v>
      </c>
      <c r="G18902">
        <v>0.3</v>
      </c>
      <c r="H18902">
        <f t="shared" si="295"/>
        <v>75351923.333333343</v>
      </c>
    </row>
    <row r="18903" spans="1:8" x14ac:dyDescent="0.3">
      <c r="A18903" s="1" t="s">
        <v>2340</v>
      </c>
      <c r="B18903" t="s">
        <v>2341</v>
      </c>
      <c r="C18903">
        <v>2017</v>
      </c>
      <c r="D18903">
        <v>0</v>
      </c>
      <c r="E18903">
        <v>0</v>
      </c>
      <c r="F18903">
        <v>0</v>
      </c>
      <c r="G18903">
        <v>0</v>
      </c>
      <c r="H18903" t="str">
        <f t="shared" si="295"/>
        <v/>
      </c>
    </row>
    <row r="18904" spans="1:8" x14ac:dyDescent="0.3">
      <c r="A18904" s="1" t="s">
        <v>2342</v>
      </c>
      <c r="B18904" t="s">
        <v>2343</v>
      </c>
      <c r="C18904">
        <v>2017</v>
      </c>
      <c r="D18904">
        <v>258000000</v>
      </c>
      <c r="E18904">
        <v>71.23</v>
      </c>
      <c r="F18904">
        <v>0</v>
      </c>
      <c r="G18904">
        <v>1.5</v>
      </c>
      <c r="H18904">
        <f t="shared" si="295"/>
        <v>172000000</v>
      </c>
    </row>
    <row r="18905" spans="1:8" x14ac:dyDescent="0.3">
      <c r="A18905" s="1" t="s">
        <v>2344</v>
      </c>
      <c r="B18905" t="s">
        <v>2345</v>
      </c>
      <c r="C18905">
        <v>2017</v>
      </c>
      <c r="D18905">
        <v>25000000</v>
      </c>
      <c r="E18905">
        <v>99.65</v>
      </c>
      <c r="F18905">
        <v>0</v>
      </c>
      <c r="G18905">
        <v>0.5</v>
      </c>
      <c r="H18905">
        <f t="shared" si="295"/>
        <v>50000000</v>
      </c>
    </row>
    <row r="18906" spans="1:8" x14ac:dyDescent="0.3">
      <c r="A18906" s="1" t="s">
        <v>2346</v>
      </c>
      <c r="B18906" t="s">
        <v>2347</v>
      </c>
      <c r="C18906">
        <v>2017</v>
      </c>
      <c r="D18906">
        <v>272727032</v>
      </c>
      <c r="E18906">
        <v>81.760000000000005</v>
      </c>
      <c r="F18906">
        <v>0</v>
      </c>
      <c r="G18906">
        <v>2</v>
      </c>
      <c r="H18906">
        <f t="shared" si="295"/>
        <v>136363516</v>
      </c>
    </row>
    <row r="18907" spans="1:8" x14ac:dyDescent="0.3">
      <c r="A18907" s="1" t="s">
        <v>2348</v>
      </c>
      <c r="B18907" t="s">
        <v>2349</v>
      </c>
      <c r="C18907">
        <v>2017</v>
      </c>
      <c r="D18907">
        <v>2232130863</v>
      </c>
      <c r="E18907">
        <v>73.069999999999993</v>
      </c>
      <c r="F18907">
        <v>0</v>
      </c>
      <c r="G18907">
        <v>4.8</v>
      </c>
      <c r="H18907">
        <f t="shared" si="295"/>
        <v>465027263.125</v>
      </c>
    </row>
    <row r="18908" spans="1:8" x14ac:dyDescent="0.3">
      <c r="A18908" s="1" t="s">
        <v>2350</v>
      </c>
      <c r="B18908" t="s">
        <v>2351</v>
      </c>
      <c r="C18908">
        <v>2017</v>
      </c>
      <c r="D18908">
        <v>1077520757</v>
      </c>
      <c r="E18908">
        <v>94.85</v>
      </c>
      <c r="F18908">
        <v>0</v>
      </c>
      <c r="G18908">
        <v>4.4152998999999999</v>
      </c>
      <c r="H18908">
        <f t="shared" si="295"/>
        <v>244042484.4074578</v>
      </c>
    </row>
    <row r="18909" spans="1:8" x14ac:dyDescent="0.3">
      <c r="A18909" s="1" t="s">
        <v>2354</v>
      </c>
      <c r="B18909" t="s">
        <v>2355</v>
      </c>
      <c r="C18909">
        <v>2017</v>
      </c>
      <c r="D18909">
        <v>148293462</v>
      </c>
      <c r="E18909">
        <v>90</v>
      </c>
      <c r="F18909">
        <v>0</v>
      </c>
      <c r="G18909">
        <v>2</v>
      </c>
      <c r="H18909">
        <f t="shared" si="295"/>
        <v>74146731</v>
      </c>
    </row>
    <row r="18910" spans="1:8" x14ac:dyDescent="0.3">
      <c r="A18910" s="1" t="s">
        <v>2356</v>
      </c>
      <c r="B18910" t="s">
        <v>2357</v>
      </c>
      <c r="C18910">
        <v>2017</v>
      </c>
      <c r="D18910">
        <v>84298061</v>
      </c>
      <c r="E18910">
        <v>0</v>
      </c>
      <c r="F18910">
        <v>0</v>
      </c>
      <c r="G18910">
        <v>0.49862341999999998</v>
      </c>
      <c r="H18910">
        <f t="shared" si="295"/>
        <v>169061575.56738913</v>
      </c>
    </row>
    <row r="18911" spans="1:8" x14ac:dyDescent="0.3">
      <c r="A18911" s="1" t="s">
        <v>2358</v>
      </c>
      <c r="B18911" t="s">
        <v>2359</v>
      </c>
      <c r="C18911">
        <v>2017</v>
      </c>
      <c r="D18911">
        <v>192359374</v>
      </c>
      <c r="E18911">
        <v>63.95</v>
      </c>
      <c r="F18911">
        <v>0</v>
      </c>
      <c r="G18911">
        <v>0.3765</v>
      </c>
      <c r="H18911">
        <f t="shared" si="295"/>
        <v>510914671.97875166</v>
      </c>
    </row>
    <row r="18912" spans="1:8" x14ac:dyDescent="0.3">
      <c r="A18912" s="1" t="s">
        <v>2360</v>
      </c>
      <c r="B18912" t="s">
        <v>2361</v>
      </c>
      <c r="C18912">
        <v>2017</v>
      </c>
      <c r="D18912">
        <v>225000000</v>
      </c>
      <c r="E18912">
        <v>88.45</v>
      </c>
      <c r="F18912">
        <v>0</v>
      </c>
      <c r="G18912">
        <v>1.5</v>
      </c>
      <c r="H18912">
        <f t="shared" si="295"/>
        <v>150000000</v>
      </c>
    </row>
    <row r="18913" spans="1:8" x14ac:dyDescent="0.3">
      <c r="A18913" s="1" t="s">
        <v>2362</v>
      </c>
      <c r="B18913" t="s">
        <v>2363</v>
      </c>
      <c r="C18913">
        <v>2017</v>
      </c>
      <c r="D18913">
        <v>395576643</v>
      </c>
      <c r="E18913">
        <v>92.45</v>
      </c>
      <c r="F18913">
        <v>0</v>
      </c>
      <c r="G18913">
        <v>2.5</v>
      </c>
      <c r="H18913">
        <f t="shared" si="295"/>
        <v>158230657.19999999</v>
      </c>
    </row>
    <row r="18914" spans="1:8" x14ac:dyDescent="0.3">
      <c r="A18914" s="1" t="s">
        <v>2364</v>
      </c>
      <c r="B18914" t="s">
        <v>2365</v>
      </c>
      <c r="C18914">
        <v>2017</v>
      </c>
      <c r="D18914">
        <v>86528909</v>
      </c>
      <c r="E18914">
        <v>46.88</v>
      </c>
      <c r="F18914">
        <v>37083820</v>
      </c>
      <c r="G18914">
        <v>0.7</v>
      </c>
      <c r="H18914">
        <f t="shared" si="295"/>
        <v>123612727.14285715</v>
      </c>
    </row>
    <row r="18915" spans="1:8" x14ac:dyDescent="0.3">
      <c r="A18915" s="1" t="s">
        <v>2366</v>
      </c>
      <c r="B18915" t="s">
        <v>2367</v>
      </c>
      <c r="C18915">
        <v>2017</v>
      </c>
      <c r="D18915">
        <v>150051612</v>
      </c>
      <c r="E18915">
        <v>2607.79</v>
      </c>
      <c r="F18915">
        <v>0</v>
      </c>
      <c r="G18915">
        <v>1.5</v>
      </c>
      <c r="H18915">
        <f t="shared" si="295"/>
        <v>100034408</v>
      </c>
    </row>
    <row r="18916" spans="1:8" x14ac:dyDescent="0.3">
      <c r="A18916" s="1" t="s">
        <v>2368</v>
      </c>
      <c r="B18916" t="s">
        <v>2369</v>
      </c>
      <c r="C18916">
        <v>2017</v>
      </c>
      <c r="D18916">
        <v>261140596</v>
      </c>
      <c r="E18916">
        <v>86.13</v>
      </c>
      <c r="F18916">
        <v>0</v>
      </c>
      <c r="G18916">
        <v>3.0999999900000001</v>
      </c>
      <c r="H18916">
        <f t="shared" si="295"/>
        <v>84238902.207222268</v>
      </c>
    </row>
    <row r="18917" spans="1:8" x14ac:dyDescent="0.3">
      <c r="A18917" s="1" t="s">
        <v>2370</v>
      </c>
      <c r="B18917" t="s">
        <v>2371</v>
      </c>
      <c r="C18917">
        <v>2017</v>
      </c>
      <c r="D18917">
        <v>334030692</v>
      </c>
      <c r="E18917">
        <v>115.85</v>
      </c>
      <c r="F18917">
        <v>0</v>
      </c>
      <c r="G18917">
        <v>1.2</v>
      </c>
      <c r="H18917">
        <f t="shared" si="295"/>
        <v>278358910</v>
      </c>
    </row>
    <row r="18918" spans="1:8" x14ac:dyDescent="0.3">
      <c r="A18918" s="1" t="s">
        <v>2372</v>
      </c>
      <c r="B18918" t="s">
        <v>2373</v>
      </c>
      <c r="C18918">
        <v>2017</v>
      </c>
      <c r="D18918">
        <v>322281350</v>
      </c>
      <c r="E18918">
        <v>88.72</v>
      </c>
      <c r="F18918">
        <v>0</v>
      </c>
      <c r="G18918">
        <v>1.8</v>
      </c>
      <c r="H18918">
        <f t="shared" si="295"/>
        <v>179045194.44444445</v>
      </c>
    </row>
    <row r="18919" spans="1:8" x14ac:dyDescent="0.3">
      <c r="A18919" s="1" t="s">
        <v>2374</v>
      </c>
      <c r="B18919" t="s">
        <v>2375</v>
      </c>
      <c r="C18919">
        <v>2017</v>
      </c>
      <c r="D18919">
        <v>80603122</v>
      </c>
      <c r="E18919">
        <v>66.3</v>
      </c>
      <c r="F18919">
        <v>0</v>
      </c>
      <c r="G18919">
        <v>0.59999999000000004</v>
      </c>
      <c r="H18919">
        <f t="shared" si="295"/>
        <v>134338538.9056423</v>
      </c>
    </row>
    <row r="18920" spans="1:8" x14ac:dyDescent="0.3">
      <c r="A18920" s="1" t="s">
        <v>2376</v>
      </c>
      <c r="B18920" t="s">
        <v>2377</v>
      </c>
      <c r="C18920">
        <v>2017</v>
      </c>
      <c r="D18920">
        <v>304258142</v>
      </c>
      <c r="E18920">
        <v>74.459999999999994</v>
      </c>
      <c r="F18920">
        <v>0</v>
      </c>
      <c r="G18920">
        <v>0.6</v>
      </c>
      <c r="H18920">
        <f t="shared" si="295"/>
        <v>507096903.33333337</v>
      </c>
    </row>
    <row r="18921" spans="1:8" x14ac:dyDescent="0.3">
      <c r="A18921" s="1" t="s">
        <v>2378</v>
      </c>
      <c r="B18921" t="s">
        <v>2379</v>
      </c>
      <c r="C18921">
        <v>2017</v>
      </c>
      <c r="D18921">
        <v>352571159</v>
      </c>
      <c r="E18921">
        <v>69.59</v>
      </c>
      <c r="F18921">
        <v>0</v>
      </c>
      <c r="G18921">
        <v>3.3</v>
      </c>
      <c r="H18921">
        <f t="shared" si="295"/>
        <v>106839745.15151516</v>
      </c>
    </row>
    <row r="18922" spans="1:8" x14ac:dyDescent="0.3">
      <c r="A18922" s="1" t="s">
        <v>2380</v>
      </c>
      <c r="B18922" t="s">
        <v>2381</v>
      </c>
      <c r="C18922">
        <v>2017</v>
      </c>
      <c r="D18922">
        <v>58500000</v>
      </c>
      <c r="E18922">
        <v>-132.85</v>
      </c>
      <c r="F18922">
        <v>0</v>
      </c>
      <c r="G18922">
        <v>0.75</v>
      </c>
      <c r="H18922">
        <f t="shared" si="295"/>
        <v>78000000</v>
      </c>
    </row>
    <row r="18923" spans="1:8" x14ac:dyDescent="0.3">
      <c r="A18923" s="1" t="s">
        <v>2382</v>
      </c>
      <c r="B18923" t="s">
        <v>2383</v>
      </c>
      <c r="C18923">
        <v>2017</v>
      </c>
      <c r="D18923">
        <v>181528316</v>
      </c>
      <c r="E18923">
        <v>82.97</v>
      </c>
      <c r="F18923">
        <v>0</v>
      </c>
      <c r="G18923">
        <v>3.93565934</v>
      </c>
      <c r="H18923">
        <f t="shared" si="295"/>
        <v>46123991.00578659</v>
      </c>
    </row>
    <row r="18924" spans="1:8" x14ac:dyDescent="0.3">
      <c r="A18924" s="1" t="s">
        <v>2384</v>
      </c>
      <c r="B18924" t="s">
        <v>2385</v>
      </c>
      <c r="C18924">
        <v>2017</v>
      </c>
      <c r="D18924">
        <v>442541073</v>
      </c>
      <c r="E18924">
        <v>67.78</v>
      </c>
      <c r="F18924">
        <v>0</v>
      </c>
      <c r="G18924">
        <v>2.4809302999999998</v>
      </c>
      <c r="H18924">
        <f t="shared" si="295"/>
        <v>178377068.06998974</v>
      </c>
    </row>
    <row r="18925" spans="1:8" x14ac:dyDescent="0.3">
      <c r="A18925" s="1" t="s">
        <v>2386</v>
      </c>
      <c r="B18925" t="s">
        <v>2387</v>
      </c>
      <c r="C18925">
        <v>2017</v>
      </c>
      <c r="D18925">
        <v>214641706</v>
      </c>
      <c r="E18925">
        <v>57.67</v>
      </c>
      <c r="F18925">
        <v>0</v>
      </c>
      <c r="G18925">
        <v>1.67576397</v>
      </c>
      <c r="H18925">
        <f t="shared" si="295"/>
        <v>128085881.92763209</v>
      </c>
    </row>
    <row r="18926" spans="1:8" x14ac:dyDescent="0.3">
      <c r="A18926" s="1" t="s">
        <v>2388</v>
      </c>
      <c r="B18926" t="s">
        <v>2389</v>
      </c>
      <c r="C18926">
        <v>2017</v>
      </c>
      <c r="D18926">
        <v>0</v>
      </c>
      <c r="E18926">
        <v>0</v>
      </c>
      <c r="F18926">
        <v>0</v>
      </c>
      <c r="G18926">
        <v>0</v>
      </c>
      <c r="H18926" t="str">
        <f t="shared" si="295"/>
        <v/>
      </c>
    </row>
    <row r="18927" spans="1:8" x14ac:dyDescent="0.3">
      <c r="A18927" s="1" t="s">
        <v>2390</v>
      </c>
      <c r="B18927" t="s">
        <v>2391</v>
      </c>
      <c r="C18927">
        <v>2017</v>
      </c>
      <c r="D18927">
        <v>12352004</v>
      </c>
      <c r="E18927">
        <v>35.04</v>
      </c>
      <c r="F18927">
        <v>0</v>
      </c>
      <c r="G18927">
        <v>0.2</v>
      </c>
      <c r="H18927">
        <f t="shared" si="295"/>
        <v>61760020</v>
      </c>
    </row>
    <row r="18928" spans="1:8" x14ac:dyDescent="0.3">
      <c r="A18928" s="1" t="s">
        <v>2392</v>
      </c>
      <c r="B18928" t="s">
        <v>2393</v>
      </c>
      <c r="C18928">
        <v>2017</v>
      </c>
      <c r="D18928">
        <v>187320000</v>
      </c>
      <c r="E18928">
        <v>91.32</v>
      </c>
      <c r="F18928">
        <v>0</v>
      </c>
      <c r="G18928">
        <v>2.1</v>
      </c>
      <c r="H18928">
        <f t="shared" si="295"/>
        <v>89200000</v>
      </c>
    </row>
    <row r="18929" spans="1:8" x14ac:dyDescent="0.3">
      <c r="A18929" s="1" t="s">
        <v>2394</v>
      </c>
      <c r="B18929" t="s">
        <v>2395</v>
      </c>
      <c r="C18929">
        <v>2017</v>
      </c>
      <c r="D18929">
        <v>927289620</v>
      </c>
      <c r="E18929">
        <v>88.79</v>
      </c>
      <c r="F18929">
        <v>0</v>
      </c>
      <c r="G18929">
        <v>4.0999999999999996</v>
      </c>
      <c r="H18929">
        <f t="shared" si="295"/>
        <v>226168200.00000003</v>
      </c>
    </row>
    <row r="18930" spans="1:8" x14ac:dyDescent="0.3">
      <c r="A18930" s="1" t="s">
        <v>2396</v>
      </c>
      <c r="B18930" t="s">
        <v>2397</v>
      </c>
      <c r="C18930">
        <v>2017</v>
      </c>
      <c r="D18930">
        <v>95943932</v>
      </c>
      <c r="E18930">
        <v>91.59</v>
      </c>
      <c r="F18930">
        <v>0</v>
      </c>
      <c r="G18930">
        <v>1.2</v>
      </c>
      <c r="H18930">
        <f t="shared" si="295"/>
        <v>79953276.666666672</v>
      </c>
    </row>
    <row r="18931" spans="1:8" x14ac:dyDescent="0.3">
      <c r="A18931" s="1" t="s">
        <v>2398</v>
      </c>
      <c r="B18931" t="s">
        <v>2399</v>
      </c>
      <c r="C18931">
        <v>2017</v>
      </c>
      <c r="D18931">
        <v>39706700</v>
      </c>
      <c r="E18931">
        <v>72.069999999999993</v>
      </c>
      <c r="F18931">
        <v>0</v>
      </c>
      <c r="G18931">
        <v>1.1000000000000001</v>
      </c>
      <c r="H18931">
        <f t="shared" si="295"/>
        <v>36097000</v>
      </c>
    </row>
    <row r="18932" spans="1:8" x14ac:dyDescent="0.3">
      <c r="A18932" s="1" t="s">
        <v>2400</v>
      </c>
      <c r="B18932" t="s">
        <v>2401</v>
      </c>
      <c r="C18932">
        <v>2017</v>
      </c>
      <c r="D18932">
        <v>86206895</v>
      </c>
      <c r="E18932">
        <v>63.07</v>
      </c>
      <c r="F18932">
        <v>0</v>
      </c>
      <c r="G18932">
        <v>1.2</v>
      </c>
      <c r="H18932">
        <f t="shared" si="295"/>
        <v>71839079.166666672</v>
      </c>
    </row>
    <row r="18933" spans="1:8" x14ac:dyDescent="0.3">
      <c r="A18933" s="1" t="s">
        <v>2402</v>
      </c>
      <c r="B18933" t="s">
        <v>2403</v>
      </c>
      <c r="C18933">
        <v>2017</v>
      </c>
      <c r="D18933">
        <v>643780458</v>
      </c>
      <c r="E18933">
        <v>87.19</v>
      </c>
      <c r="F18933">
        <v>0</v>
      </c>
      <c r="G18933">
        <v>4.5</v>
      </c>
      <c r="H18933">
        <f t="shared" si="295"/>
        <v>143062324</v>
      </c>
    </row>
    <row r="18934" spans="1:8" x14ac:dyDescent="0.3">
      <c r="A18934" s="1" t="s">
        <v>2404</v>
      </c>
      <c r="B18934" t="s">
        <v>2405</v>
      </c>
      <c r="C18934">
        <v>2017</v>
      </c>
      <c r="D18934">
        <v>151118260</v>
      </c>
      <c r="E18934">
        <v>65.709999999999994</v>
      </c>
      <c r="F18934">
        <v>0</v>
      </c>
      <c r="G18934">
        <v>1.7999999</v>
      </c>
      <c r="H18934">
        <f t="shared" si="295"/>
        <v>83954593.553032979</v>
      </c>
    </row>
    <row r="18935" spans="1:8" x14ac:dyDescent="0.3">
      <c r="A18935" s="1" t="s">
        <v>2406</v>
      </c>
      <c r="B18935" t="s">
        <v>2407</v>
      </c>
      <c r="C18935">
        <v>2017</v>
      </c>
      <c r="D18935">
        <v>138590991</v>
      </c>
      <c r="E18935">
        <v>76.67</v>
      </c>
      <c r="F18935">
        <v>0</v>
      </c>
      <c r="G18935">
        <v>1.4</v>
      </c>
      <c r="H18935">
        <f t="shared" si="295"/>
        <v>98993565</v>
      </c>
    </row>
    <row r="18936" spans="1:8" x14ac:dyDescent="0.3">
      <c r="A18936" s="1" t="s">
        <v>2408</v>
      </c>
      <c r="B18936" t="s">
        <v>2409</v>
      </c>
      <c r="C18936">
        <v>2017</v>
      </c>
      <c r="D18936">
        <v>0</v>
      </c>
      <c r="E18936">
        <v>0</v>
      </c>
      <c r="F18936">
        <v>0</v>
      </c>
      <c r="G18936">
        <v>0</v>
      </c>
      <c r="H18936" t="str">
        <f t="shared" si="295"/>
        <v/>
      </c>
    </row>
    <row r="18937" spans="1:8" x14ac:dyDescent="0.3">
      <c r="A18937" s="1" t="s">
        <v>2410</v>
      </c>
      <c r="B18937" t="s">
        <v>2411</v>
      </c>
      <c r="C18937">
        <v>2017</v>
      </c>
      <c r="D18937">
        <v>122668000</v>
      </c>
      <c r="E18937">
        <v>84.05</v>
      </c>
      <c r="F18937">
        <v>0</v>
      </c>
      <c r="G18937">
        <v>3.5</v>
      </c>
      <c r="H18937">
        <f t="shared" si="295"/>
        <v>35048000</v>
      </c>
    </row>
    <row r="18938" spans="1:8" x14ac:dyDescent="0.3">
      <c r="A18938" s="1" t="s">
        <v>2414</v>
      </c>
      <c r="B18938" t="s">
        <v>2415</v>
      </c>
      <c r="C18938">
        <v>2017</v>
      </c>
      <c r="D18938">
        <v>153000000</v>
      </c>
      <c r="E18938">
        <v>89.88</v>
      </c>
      <c r="F18938">
        <v>0</v>
      </c>
      <c r="G18938">
        <v>1.5</v>
      </c>
      <c r="H18938">
        <f t="shared" si="295"/>
        <v>102000000</v>
      </c>
    </row>
    <row r="18939" spans="1:8" x14ac:dyDescent="0.3">
      <c r="A18939" s="1" t="s">
        <v>2416</v>
      </c>
      <c r="B18939" t="s">
        <v>2417</v>
      </c>
      <c r="C18939">
        <v>2017</v>
      </c>
      <c r="D18939">
        <v>939167376</v>
      </c>
      <c r="E18939">
        <v>75.45</v>
      </c>
      <c r="F18939">
        <v>0</v>
      </c>
      <c r="G18939">
        <v>3.1</v>
      </c>
      <c r="H18939">
        <f t="shared" si="295"/>
        <v>302957218.06451613</v>
      </c>
    </row>
    <row r="18940" spans="1:8" x14ac:dyDescent="0.3">
      <c r="A18940" s="1" t="s">
        <v>2418</v>
      </c>
      <c r="B18940" t="s">
        <v>2419</v>
      </c>
      <c r="C18940">
        <v>2017</v>
      </c>
      <c r="D18940">
        <v>1346966520</v>
      </c>
      <c r="E18940">
        <v>57.18</v>
      </c>
      <c r="F18940">
        <v>0</v>
      </c>
      <c r="G18940">
        <v>5</v>
      </c>
      <c r="H18940">
        <f t="shared" si="295"/>
        <v>269393304</v>
      </c>
    </row>
    <row r="18941" spans="1:8" x14ac:dyDescent="0.3">
      <c r="A18941" s="1" t="s">
        <v>2420</v>
      </c>
      <c r="B18941" t="s">
        <v>2421</v>
      </c>
      <c r="C18941">
        <v>2017</v>
      </c>
      <c r="D18941">
        <v>49673816</v>
      </c>
      <c r="E18941">
        <v>94.96</v>
      </c>
      <c r="F18941">
        <v>0</v>
      </c>
      <c r="G18941">
        <v>0.6</v>
      </c>
      <c r="H18941">
        <f t="shared" si="295"/>
        <v>82789693.333333343</v>
      </c>
    </row>
    <row r="18942" spans="1:8" x14ac:dyDescent="0.3">
      <c r="A18942" s="1" t="s">
        <v>2422</v>
      </c>
      <c r="B18942" t="s">
        <v>2423</v>
      </c>
      <c r="C18942">
        <v>2017</v>
      </c>
      <c r="D18942">
        <v>170526854</v>
      </c>
      <c r="E18942">
        <v>88.15</v>
      </c>
      <c r="F18942">
        <v>0</v>
      </c>
      <c r="G18942">
        <v>2.0588780099999999</v>
      </c>
      <c r="H18942">
        <f t="shared" si="295"/>
        <v>82825137.366929278</v>
      </c>
    </row>
    <row r="18943" spans="1:8" x14ac:dyDescent="0.3">
      <c r="A18943" s="1" t="s">
        <v>2424</v>
      </c>
      <c r="B18943" t="s">
        <v>2425</v>
      </c>
      <c r="C18943">
        <v>2017</v>
      </c>
      <c r="D18943">
        <v>102123496</v>
      </c>
      <c r="E18943">
        <v>71.709999999999994</v>
      </c>
      <c r="F18943">
        <v>0</v>
      </c>
      <c r="G18943">
        <v>1.6</v>
      </c>
      <c r="H18943">
        <f t="shared" si="295"/>
        <v>63827185</v>
      </c>
    </row>
    <row r="18944" spans="1:8" x14ac:dyDescent="0.3">
      <c r="A18944" s="1" t="s">
        <v>2426</v>
      </c>
      <c r="B18944" t="s">
        <v>2427</v>
      </c>
      <c r="C18944">
        <v>2017</v>
      </c>
      <c r="D18944">
        <v>77114400</v>
      </c>
      <c r="E18944">
        <v>102.41</v>
      </c>
      <c r="F18944">
        <v>0</v>
      </c>
      <c r="G18944">
        <v>1.2</v>
      </c>
      <c r="H18944">
        <f t="shared" si="295"/>
        <v>64262000</v>
      </c>
    </row>
    <row r="18945" spans="1:8" x14ac:dyDescent="0.3">
      <c r="A18945" s="1" t="s">
        <v>2428</v>
      </c>
      <c r="B18945" t="s">
        <v>2429</v>
      </c>
      <c r="C18945">
        <v>2017</v>
      </c>
      <c r="D18945">
        <v>115223424</v>
      </c>
      <c r="E18945">
        <v>89.47</v>
      </c>
      <c r="F18945">
        <v>0</v>
      </c>
      <c r="G18945">
        <v>0.74812498000000005</v>
      </c>
      <c r="H18945">
        <f t="shared" si="295"/>
        <v>154016276.79909846</v>
      </c>
    </row>
    <row r="18946" spans="1:8" x14ac:dyDescent="0.3">
      <c r="A18946" s="1" t="s">
        <v>2430</v>
      </c>
      <c r="B18946" t="s">
        <v>2431</v>
      </c>
      <c r="C18946">
        <v>2017</v>
      </c>
      <c r="D18946">
        <v>286475322</v>
      </c>
      <c r="E18946">
        <v>69.790000000000006</v>
      </c>
      <c r="F18946">
        <v>0</v>
      </c>
      <c r="G18946">
        <v>2.2999999999999998</v>
      </c>
      <c r="H18946">
        <f t="shared" si="295"/>
        <v>124554487.82608697</v>
      </c>
    </row>
    <row r="18947" spans="1:8" x14ac:dyDescent="0.3">
      <c r="A18947" s="1" t="s">
        <v>2432</v>
      </c>
      <c r="B18947" t="s">
        <v>2433</v>
      </c>
      <c r="C18947">
        <v>2017</v>
      </c>
      <c r="D18947">
        <v>19897304</v>
      </c>
      <c r="E18947">
        <v>29.12</v>
      </c>
      <c r="F18947">
        <v>0</v>
      </c>
      <c r="G18947">
        <v>0.49871544000000001</v>
      </c>
      <c r="H18947">
        <f t="shared" ref="H18947:H19010" si="296">IF(G18947=0, "",D18947/G18947)</f>
        <v>39897108.459284917</v>
      </c>
    </row>
    <row r="18948" spans="1:8" x14ac:dyDescent="0.3">
      <c r="A18948" s="1" t="s">
        <v>2434</v>
      </c>
      <c r="B18948" t="s">
        <v>2435</v>
      </c>
      <c r="C18948">
        <v>2017</v>
      </c>
      <c r="D18948">
        <v>0</v>
      </c>
      <c r="E18948">
        <v>0</v>
      </c>
      <c r="F18948">
        <v>0</v>
      </c>
      <c r="G18948">
        <v>0</v>
      </c>
      <c r="H18948" t="str">
        <f t="shared" si="296"/>
        <v/>
      </c>
    </row>
    <row r="18949" spans="1:8" x14ac:dyDescent="0.3">
      <c r="A18949" s="1" t="s">
        <v>2436</v>
      </c>
      <c r="B18949" t="s">
        <v>2437</v>
      </c>
      <c r="C18949">
        <v>2017</v>
      </c>
      <c r="D18949">
        <v>39950694</v>
      </c>
      <c r="E18949">
        <v>27.41</v>
      </c>
      <c r="F18949">
        <v>0</v>
      </c>
      <c r="G18949">
        <v>0.5</v>
      </c>
      <c r="H18949">
        <f t="shared" si="296"/>
        <v>79901388</v>
      </c>
    </row>
    <row r="18950" spans="1:8" x14ac:dyDescent="0.3">
      <c r="A18950" s="1" t="s">
        <v>2438</v>
      </c>
      <c r="B18950" t="s">
        <v>2439</v>
      </c>
      <c r="C18950">
        <v>2017</v>
      </c>
      <c r="D18950">
        <v>240005514</v>
      </c>
      <c r="E18950">
        <v>73.239999999999995</v>
      </c>
      <c r="F18950">
        <v>0</v>
      </c>
      <c r="G18950">
        <v>3</v>
      </c>
      <c r="H18950">
        <f t="shared" si="296"/>
        <v>80001838</v>
      </c>
    </row>
    <row r="18951" spans="1:8" x14ac:dyDescent="0.3">
      <c r="A18951" s="1" t="s">
        <v>2440</v>
      </c>
      <c r="B18951" t="s">
        <v>2441</v>
      </c>
      <c r="C18951">
        <v>2017</v>
      </c>
      <c r="D18951">
        <v>0</v>
      </c>
      <c r="E18951">
        <v>0</v>
      </c>
      <c r="F18951">
        <v>0</v>
      </c>
      <c r="G18951">
        <v>0</v>
      </c>
      <c r="H18951" t="str">
        <f t="shared" si="296"/>
        <v/>
      </c>
    </row>
    <row r="18952" spans="1:8" x14ac:dyDescent="0.3">
      <c r="A18952" s="1" t="s">
        <v>2442</v>
      </c>
      <c r="B18952" t="s">
        <v>2443</v>
      </c>
      <c r="C18952">
        <v>2017</v>
      </c>
      <c r="D18952">
        <v>13794214</v>
      </c>
      <c r="E18952">
        <v>36.1</v>
      </c>
      <c r="F18952">
        <v>0</v>
      </c>
      <c r="G18952">
        <v>0.12</v>
      </c>
      <c r="H18952">
        <f t="shared" si="296"/>
        <v>114951783.33333334</v>
      </c>
    </row>
    <row r="18953" spans="1:8" x14ac:dyDescent="0.3">
      <c r="A18953" s="1" t="s">
        <v>2444</v>
      </c>
      <c r="B18953" t="s">
        <v>2445</v>
      </c>
      <c r="C18953">
        <v>2017</v>
      </c>
      <c r="D18953">
        <v>83722965</v>
      </c>
      <c r="E18953">
        <v>56.78</v>
      </c>
      <c r="F18953">
        <v>0</v>
      </c>
      <c r="G18953">
        <v>1.1000000000000001</v>
      </c>
      <c r="H18953">
        <f t="shared" si="296"/>
        <v>76111786.36363636</v>
      </c>
    </row>
    <row r="18954" spans="1:8" x14ac:dyDescent="0.3">
      <c r="A18954" s="1" t="s">
        <v>2446</v>
      </c>
      <c r="B18954" t="s">
        <v>2447</v>
      </c>
      <c r="C18954">
        <v>2017</v>
      </c>
      <c r="D18954">
        <v>0</v>
      </c>
      <c r="E18954">
        <v>0</v>
      </c>
      <c r="F18954">
        <v>0</v>
      </c>
      <c r="G18954">
        <v>0</v>
      </c>
      <c r="H18954" t="str">
        <f t="shared" si="296"/>
        <v/>
      </c>
    </row>
    <row r="18955" spans="1:8" x14ac:dyDescent="0.3">
      <c r="A18955" s="1" t="s">
        <v>2448</v>
      </c>
      <c r="B18955" t="s">
        <v>2449</v>
      </c>
      <c r="C18955">
        <v>2017</v>
      </c>
      <c r="D18955">
        <v>16600342</v>
      </c>
      <c r="E18955">
        <v>62.81</v>
      </c>
      <c r="F18955">
        <v>0</v>
      </c>
      <c r="G18955">
        <v>0.46</v>
      </c>
      <c r="H18955">
        <f t="shared" si="296"/>
        <v>36087700</v>
      </c>
    </row>
    <row r="18956" spans="1:8" x14ac:dyDescent="0.3">
      <c r="A18956" s="1" t="s">
        <v>2450</v>
      </c>
      <c r="B18956" t="s">
        <v>2451</v>
      </c>
      <c r="C18956">
        <v>2017</v>
      </c>
      <c r="D18956">
        <v>341056414</v>
      </c>
      <c r="E18956">
        <v>68.180000000000007</v>
      </c>
      <c r="F18956">
        <v>0</v>
      </c>
      <c r="G18956">
        <v>3.95</v>
      </c>
      <c r="H18956">
        <f t="shared" si="296"/>
        <v>86343395.949367091</v>
      </c>
    </row>
    <row r="18957" spans="1:8" x14ac:dyDescent="0.3">
      <c r="A18957" s="1" t="s">
        <v>2452</v>
      </c>
      <c r="B18957" t="s">
        <v>2453</v>
      </c>
      <c r="C18957">
        <v>2017</v>
      </c>
      <c r="D18957">
        <v>32336965</v>
      </c>
      <c r="E18957">
        <v>86.75</v>
      </c>
      <c r="F18957">
        <v>0</v>
      </c>
      <c r="G18957">
        <v>0.85</v>
      </c>
      <c r="H18957">
        <f t="shared" si="296"/>
        <v>38043488.235294119</v>
      </c>
    </row>
    <row r="18958" spans="1:8" x14ac:dyDescent="0.3">
      <c r="A18958" s="1" t="s">
        <v>2456</v>
      </c>
      <c r="B18958" t="s">
        <v>2457</v>
      </c>
      <c r="C18958">
        <v>2017</v>
      </c>
      <c r="D18958">
        <v>0</v>
      </c>
      <c r="E18958">
        <v>0</v>
      </c>
      <c r="F18958">
        <v>0</v>
      </c>
      <c r="G18958">
        <v>0</v>
      </c>
      <c r="H18958" t="str">
        <f t="shared" si="296"/>
        <v/>
      </c>
    </row>
    <row r="18959" spans="1:8" x14ac:dyDescent="0.3">
      <c r="A18959" s="1" t="s">
        <v>2458</v>
      </c>
      <c r="B18959" t="s">
        <v>2459</v>
      </c>
      <c r="C18959">
        <v>2017</v>
      </c>
      <c r="D18959">
        <v>27859314</v>
      </c>
      <c r="E18959">
        <v>44.23</v>
      </c>
      <c r="F18959">
        <v>0</v>
      </c>
      <c r="G18959">
        <v>0.3</v>
      </c>
      <c r="H18959">
        <f t="shared" si="296"/>
        <v>92864380</v>
      </c>
    </row>
    <row r="18960" spans="1:8" x14ac:dyDescent="0.3">
      <c r="A18960" s="1" t="s">
        <v>2460</v>
      </c>
      <c r="B18960" t="s">
        <v>2461</v>
      </c>
      <c r="C18960">
        <v>2017</v>
      </c>
      <c r="D18960">
        <v>49650031</v>
      </c>
      <c r="E18960">
        <v>60</v>
      </c>
      <c r="F18960">
        <v>0</v>
      </c>
      <c r="G18960">
        <v>0.29784221</v>
      </c>
      <c r="H18960">
        <f t="shared" si="296"/>
        <v>166699108.9006491</v>
      </c>
    </row>
    <row r="18961" spans="1:8" x14ac:dyDescent="0.3">
      <c r="A18961" s="1" t="s">
        <v>2462</v>
      </c>
      <c r="B18961" t="s">
        <v>2463</v>
      </c>
      <c r="C18961">
        <v>2017</v>
      </c>
      <c r="D18961">
        <v>0</v>
      </c>
      <c r="E18961">
        <v>0</v>
      </c>
      <c r="F18961">
        <v>0</v>
      </c>
      <c r="G18961">
        <v>0</v>
      </c>
      <c r="H18961" t="str">
        <f t="shared" si="296"/>
        <v/>
      </c>
    </row>
    <row r="18962" spans="1:8" x14ac:dyDescent="0.3">
      <c r="A18962" s="1" t="s">
        <v>2464</v>
      </c>
      <c r="B18962" t="s">
        <v>2465</v>
      </c>
      <c r="C18962">
        <v>2017</v>
      </c>
      <c r="D18962">
        <v>39106186</v>
      </c>
      <c r="E18962">
        <v>21.51</v>
      </c>
      <c r="F18962">
        <v>0</v>
      </c>
      <c r="G18962">
        <v>0.5</v>
      </c>
      <c r="H18962">
        <f t="shared" si="296"/>
        <v>78212372</v>
      </c>
    </row>
    <row r="18963" spans="1:8" x14ac:dyDescent="0.3">
      <c r="A18963" s="1" t="s">
        <v>2466</v>
      </c>
      <c r="B18963" t="s">
        <v>2467</v>
      </c>
      <c r="C18963">
        <v>2017</v>
      </c>
      <c r="D18963">
        <v>399728912</v>
      </c>
      <c r="E18963">
        <v>91.68</v>
      </c>
      <c r="F18963">
        <v>0</v>
      </c>
      <c r="G18963">
        <v>7.9838616599999996</v>
      </c>
      <c r="H18963">
        <f t="shared" si="296"/>
        <v>50067114.013596274</v>
      </c>
    </row>
    <row r="18964" spans="1:8" x14ac:dyDescent="0.3">
      <c r="A18964" s="1" t="s">
        <v>2468</v>
      </c>
      <c r="B18964" t="s">
        <v>2469</v>
      </c>
      <c r="C18964">
        <v>2017</v>
      </c>
      <c r="D18964">
        <v>3506159853</v>
      </c>
      <c r="E18964">
        <v>59.94</v>
      </c>
      <c r="F18964">
        <v>0</v>
      </c>
      <c r="G18964">
        <v>4.5</v>
      </c>
      <c r="H18964">
        <f t="shared" si="296"/>
        <v>779146634</v>
      </c>
    </row>
    <row r="18965" spans="1:8" x14ac:dyDescent="0.3">
      <c r="A18965" s="1" t="s">
        <v>2470</v>
      </c>
      <c r="B18965" t="s">
        <v>2471</v>
      </c>
      <c r="C18965">
        <v>2017</v>
      </c>
      <c r="D18965">
        <v>0</v>
      </c>
      <c r="E18965">
        <v>0</v>
      </c>
      <c r="F18965">
        <v>0</v>
      </c>
      <c r="G18965">
        <v>0</v>
      </c>
      <c r="H18965" t="str">
        <f t="shared" si="296"/>
        <v/>
      </c>
    </row>
    <row r="18966" spans="1:8" x14ac:dyDescent="0.3">
      <c r="A18966" s="1" t="s">
        <v>2472</v>
      </c>
      <c r="B18966" t="s">
        <v>2473</v>
      </c>
      <c r="C18966">
        <v>2017</v>
      </c>
      <c r="D18966">
        <v>0</v>
      </c>
      <c r="E18966">
        <v>0</v>
      </c>
      <c r="F18966">
        <v>0</v>
      </c>
      <c r="G18966">
        <v>0</v>
      </c>
      <c r="H18966" t="str">
        <f t="shared" si="296"/>
        <v/>
      </c>
    </row>
    <row r="18967" spans="1:8" x14ac:dyDescent="0.3">
      <c r="A18967" s="1" t="s">
        <v>2474</v>
      </c>
      <c r="B18967" t="s">
        <v>2475</v>
      </c>
      <c r="C18967">
        <v>2017</v>
      </c>
      <c r="D18967">
        <v>55500000</v>
      </c>
      <c r="E18967">
        <v>41.5</v>
      </c>
      <c r="F18967">
        <v>0</v>
      </c>
      <c r="G18967">
        <v>2.5</v>
      </c>
      <c r="H18967">
        <f t="shared" si="296"/>
        <v>22200000</v>
      </c>
    </row>
    <row r="18968" spans="1:8" x14ac:dyDescent="0.3">
      <c r="A18968" s="1" t="s">
        <v>2476</v>
      </c>
      <c r="B18968" t="s">
        <v>2477</v>
      </c>
      <c r="C18968">
        <v>2017</v>
      </c>
      <c r="D18968">
        <v>0</v>
      </c>
      <c r="E18968">
        <v>0</v>
      </c>
      <c r="F18968">
        <v>0</v>
      </c>
      <c r="G18968">
        <v>0</v>
      </c>
      <c r="H18968" t="str">
        <f t="shared" si="296"/>
        <v/>
      </c>
    </row>
    <row r="18969" spans="1:8" x14ac:dyDescent="0.3">
      <c r="A18969" s="1" t="s">
        <v>2478</v>
      </c>
      <c r="B18969" t="s">
        <v>2479</v>
      </c>
      <c r="C18969">
        <v>2017</v>
      </c>
      <c r="D18969">
        <v>0</v>
      </c>
      <c r="E18969">
        <v>0</v>
      </c>
      <c r="F18969">
        <v>0</v>
      </c>
      <c r="G18969">
        <v>0</v>
      </c>
      <c r="H18969" t="str">
        <f t="shared" si="296"/>
        <v/>
      </c>
    </row>
    <row r="18970" spans="1:8" x14ac:dyDescent="0.3">
      <c r="A18970" s="1" t="s">
        <v>2480</v>
      </c>
      <c r="B18970" t="s">
        <v>2481</v>
      </c>
      <c r="C18970">
        <v>2017</v>
      </c>
      <c r="D18970">
        <v>212340000</v>
      </c>
      <c r="E18970">
        <v>60.91</v>
      </c>
      <c r="F18970">
        <v>21240000</v>
      </c>
      <c r="G18970">
        <v>2</v>
      </c>
      <c r="H18970">
        <f t="shared" si="296"/>
        <v>106170000</v>
      </c>
    </row>
    <row r="18971" spans="1:8" x14ac:dyDescent="0.3">
      <c r="A18971" s="1" t="s">
        <v>2482</v>
      </c>
      <c r="B18971" t="s">
        <v>2483</v>
      </c>
      <c r="C18971">
        <v>2017</v>
      </c>
      <c r="D18971">
        <v>0</v>
      </c>
      <c r="E18971">
        <v>0</v>
      </c>
      <c r="F18971">
        <v>11374700</v>
      </c>
      <c r="G18971">
        <v>0</v>
      </c>
      <c r="H18971" t="str">
        <f t="shared" si="296"/>
        <v/>
      </c>
    </row>
    <row r="18972" spans="1:8" x14ac:dyDescent="0.3">
      <c r="A18972" s="1" t="s">
        <v>2484</v>
      </c>
      <c r="B18972" t="s">
        <v>2485</v>
      </c>
      <c r="C18972">
        <v>2017</v>
      </c>
      <c r="D18972">
        <v>12064200</v>
      </c>
      <c r="E18972">
        <v>-19</v>
      </c>
      <c r="F18972">
        <v>0</v>
      </c>
      <c r="G18972">
        <v>0.2</v>
      </c>
      <c r="H18972">
        <f t="shared" si="296"/>
        <v>60321000</v>
      </c>
    </row>
    <row r="18973" spans="1:8" x14ac:dyDescent="0.3">
      <c r="A18973" s="1" t="s">
        <v>2486</v>
      </c>
      <c r="B18973" t="s">
        <v>2487</v>
      </c>
      <c r="C18973">
        <v>2017</v>
      </c>
      <c r="D18973">
        <v>21472629</v>
      </c>
      <c r="E18973">
        <v>83.77</v>
      </c>
      <c r="F18973">
        <v>0</v>
      </c>
      <c r="G18973">
        <v>0.7</v>
      </c>
      <c r="H18973">
        <f t="shared" si="296"/>
        <v>30675184.285714287</v>
      </c>
    </row>
    <row r="18974" spans="1:8" x14ac:dyDescent="0.3">
      <c r="A18974" s="1" t="s">
        <v>2492</v>
      </c>
      <c r="B18974" t="s">
        <v>2493</v>
      </c>
      <c r="C18974">
        <v>2017</v>
      </c>
      <c r="D18974">
        <v>0</v>
      </c>
      <c r="E18974">
        <v>0</v>
      </c>
      <c r="F18974">
        <v>0</v>
      </c>
      <c r="G18974">
        <v>0</v>
      </c>
      <c r="H18974" t="str">
        <f t="shared" si="296"/>
        <v/>
      </c>
    </row>
    <row r="18975" spans="1:8" x14ac:dyDescent="0.3">
      <c r="A18975" s="1" t="s">
        <v>2496</v>
      </c>
      <c r="B18975" t="s">
        <v>2497</v>
      </c>
      <c r="C18975">
        <v>2017</v>
      </c>
      <c r="D18975">
        <v>685275634</v>
      </c>
      <c r="E18975">
        <v>69.260000000000005</v>
      </c>
      <c r="F18975">
        <v>0</v>
      </c>
      <c r="G18975">
        <v>1.7613602900000001</v>
      </c>
      <c r="H18975">
        <f t="shared" si="296"/>
        <v>389060453.95175791</v>
      </c>
    </row>
    <row r="18976" spans="1:8" x14ac:dyDescent="0.3">
      <c r="A18976" s="1" t="s">
        <v>2500</v>
      </c>
      <c r="B18976" t="s">
        <v>2501</v>
      </c>
      <c r="C18976">
        <v>2017</v>
      </c>
      <c r="D18976">
        <v>0</v>
      </c>
      <c r="E18976">
        <v>0</v>
      </c>
      <c r="F18976">
        <v>0</v>
      </c>
      <c r="G18976">
        <v>0</v>
      </c>
      <c r="H18976" t="str">
        <f t="shared" si="296"/>
        <v/>
      </c>
    </row>
    <row r="18977" spans="1:8" x14ac:dyDescent="0.3">
      <c r="A18977" s="1" t="s">
        <v>2502</v>
      </c>
      <c r="B18977" t="s">
        <v>2503</v>
      </c>
      <c r="C18977">
        <v>2017</v>
      </c>
      <c r="D18977">
        <v>526841755</v>
      </c>
      <c r="E18977">
        <v>102.18</v>
      </c>
      <c r="F18977">
        <v>0</v>
      </c>
      <c r="G18977">
        <v>4.0999999999999996</v>
      </c>
      <c r="H18977">
        <f t="shared" si="296"/>
        <v>128497989.02439025</v>
      </c>
    </row>
    <row r="18978" spans="1:8" x14ac:dyDescent="0.3">
      <c r="A18978" s="1" t="s">
        <v>2506</v>
      </c>
      <c r="B18978" t="s">
        <v>2507</v>
      </c>
      <c r="C18978">
        <v>2017</v>
      </c>
      <c r="D18978">
        <v>268754145</v>
      </c>
      <c r="E18978">
        <v>87.72</v>
      </c>
      <c r="F18978">
        <v>0</v>
      </c>
      <c r="G18978">
        <v>4.3</v>
      </c>
      <c r="H18978">
        <f t="shared" si="296"/>
        <v>62500963.953488372</v>
      </c>
    </row>
    <row r="18979" spans="1:8" x14ac:dyDescent="0.3">
      <c r="A18979" s="1" t="s">
        <v>2508</v>
      </c>
      <c r="B18979" t="s">
        <v>2509</v>
      </c>
      <c r="C18979">
        <v>2017</v>
      </c>
      <c r="D18979">
        <v>0</v>
      </c>
      <c r="E18979">
        <v>0</v>
      </c>
      <c r="F18979">
        <v>0</v>
      </c>
      <c r="G18979">
        <v>0</v>
      </c>
      <c r="H18979" t="str">
        <f t="shared" si="296"/>
        <v/>
      </c>
    </row>
    <row r="18980" spans="1:8" x14ac:dyDescent="0.3">
      <c r="A18980" s="1" t="s">
        <v>2510</v>
      </c>
      <c r="B18980" t="s">
        <v>2511</v>
      </c>
      <c r="C18980">
        <v>2017</v>
      </c>
      <c r="D18980">
        <v>0</v>
      </c>
      <c r="E18980">
        <v>0</v>
      </c>
      <c r="F18980">
        <v>0</v>
      </c>
      <c r="G18980">
        <v>0</v>
      </c>
      <c r="H18980" t="str">
        <f t="shared" si="296"/>
        <v/>
      </c>
    </row>
    <row r="18981" spans="1:8" x14ac:dyDescent="0.3">
      <c r="A18981" s="1" t="s">
        <v>2512</v>
      </c>
      <c r="B18981" t="s">
        <v>2513</v>
      </c>
      <c r="C18981">
        <v>2017</v>
      </c>
      <c r="D18981">
        <v>106948933</v>
      </c>
      <c r="E18981">
        <v>89.02</v>
      </c>
      <c r="F18981">
        <v>0</v>
      </c>
      <c r="G18981">
        <v>1.1599999999999999</v>
      </c>
      <c r="H18981">
        <f t="shared" si="296"/>
        <v>92197356.034482762</v>
      </c>
    </row>
    <row r="18982" spans="1:8" x14ac:dyDescent="0.3">
      <c r="A18982" s="1" t="s">
        <v>2514</v>
      </c>
      <c r="B18982" t="s">
        <v>2515</v>
      </c>
      <c r="C18982">
        <v>2017</v>
      </c>
      <c r="D18982">
        <v>1544492505</v>
      </c>
      <c r="E18982">
        <v>50.53</v>
      </c>
      <c r="F18982">
        <v>0</v>
      </c>
      <c r="G18982">
        <v>5.0153485299999998</v>
      </c>
      <c r="H18982">
        <f t="shared" si="296"/>
        <v>307953175.29009295</v>
      </c>
    </row>
    <row r="18983" spans="1:8" x14ac:dyDescent="0.3">
      <c r="A18983" s="1" t="s">
        <v>2516</v>
      </c>
      <c r="B18983" t="s">
        <v>2517</v>
      </c>
      <c r="C18983">
        <v>2017</v>
      </c>
      <c r="D18983">
        <v>69981386</v>
      </c>
      <c r="E18983">
        <v>290.83999999999997</v>
      </c>
      <c r="F18983">
        <v>0</v>
      </c>
      <c r="G18983">
        <v>0.97</v>
      </c>
      <c r="H18983">
        <f t="shared" si="296"/>
        <v>72145758.762886599</v>
      </c>
    </row>
    <row r="18984" spans="1:8" x14ac:dyDescent="0.3">
      <c r="A18984" s="1" t="s">
        <v>2518</v>
      </c>
      <c r="B18984" t="s">
        <v>2519</v>
      </c>
      <c r="C18984">
        <v>2017</v>
      </c>
      <c r="D18984">
        <v>992145120</v>
      </c>
      <c r="E18984">
        <v>84.46</v>
      </c>
      <c r="F18984">
        <v>0</v>
      </c>
      <c r="G18984">
        <v>6</v>
      </c>
      <c r="H18984">
        <f t="shared" si="296"/>
        <v>165357520</v>
      </c>
    </row>
    <row r="18985" spans="1:8" x14ac:dyDescent="0.3">
      <c r="A18985" s="1" t="s">
        <v>2520</v>
      </c>
      <c r="B18985" t="s">
        <v>2521</v>
      </c>
      <c r="C18985">
        <v>2017</v>
      </c>
      <c r="D18985">
        <v>0</v>
      </c>
      <c r="E18985">
        <v>0</v>
      </c>
      <c r="F18985">
        <v>0</v>
      </c>
      <c r="G18985">
        <v>0</v>
      </c>
      <c r="H18985" t="str">
        <f t="shared" si="296"/>
        <v/>
      </c>
    </row>
    <row r="18986" spans="1:8" x14ac:dyDescent="0.3">
      <c r="A18986" s="1" t="s">
        <v>2522</v>
      </c>
      <c r="B18986" t="s">
        <v>2523</v>
      </c>
      <c r="C18986">
        <v>2017</v>
      </c>
      <c r="D18986">
        <v>786000000</v>
      </c>
      <c r="E18986">
        <v>78.48</v>
      </c>
      <c r="F18986">
        <v>0</v>
      </c>
      <c r="G18986">
        <v>3.1885302700000002</v>
      </c>
      <c r="H18986">
        <f t="shared" si="296"/>
        <v>246508558.31454909</v>
      </c>
    </row>
    <row r="18987" spans="1:8" x14ac:dyDescent="0.3">
      <c r="A18987" s="1" t="s">
        <v>2524</v>
      </c>
      <c r="B18987" t="s">
        <v>2525</v>
      </c>
      <c r="C18987">
        <v>2017</v>
      </c>
      <c r="D18987">
        <v>40345794</v>
      </c>
      <c r="E18987">
        <v>67.319999999999993</v>
      </c>
      <c r="F18987">
        <v>0</v>
      </c>
      <c r="G18987">
        <v>0.59978929999999997</v>
      </c>
      <c r="H18987">
        <f t="shared" si="296"/>
        <v>67266611.791840911</v>
      </c>
    </row>
    <row r="18988" spans="1:8" x14ac:dyDescent="0.3">
      <c r="A18988" s="1" t="s">
        <v>2526</v>
      </c>
      <c r="B18988" t="s">
        <v>2527</v>
      </c>
      <c r="C18988">
        <v>2017</v>
      </c>
      <c r="D18988">
        <v>0</v>
      </c>
      <c r="E18988">
        <v>0</v>
      </c>
      <c r="F18988">
        <v>0</v>
      </c>
      <c r="G18988">
        <v>0</v>
      </c>
      <c r="H18988" t="str">
        <f t="shared" si="296"/>
        <v/>
      </c>
    </row>
    <row r="18989" spans="1:8" x14ac:dyDescent="0.3">
      <c r="A18989" s="1" t="s">
        <v>2528</v>
      </c>
      <c r="B18989" t="s">
        <v>2529</v>
      </c>
      <c r="C18989">
        <v>2017</v>
      </c>
      <c r="D18989">
        <v>657091413</v>
      </c>
      <c r="E18989">
        <v>90.42</v>
      </c>
      <c r="F18989">
        <v>0</v>
      </c>
      <c r="G18989">
        <v>5.5</v>
      </c>
      <c r="H18989">
        <f t="shared" si="296"/>
        <v>119471166</v>
      </c>
    </row>
    <row r="18990" spans="1:8" x14ac:dyDescent="0.3">
      <c r="A18990" s="1" t="s">
        <v>2530</v>
      </c>
      <c r="B18990" t="s">
        <v>2531</v>
      </c>
      <c r="C18990">
        <v>2017</v>
      </c>
      <c r="D18990">
        <v>380117859</v>
      </c>
      <c r="E18990">
        <v>49.31</v>
      </c>
      <c r="F18990">
        <v>0</v>
      </c>
      <c r="G18990">
        <v>1.3</v>
      </c>
      <c r="H18990">
        <f t="shared" si="296"/>
        <v>292398353.07692307</v>
      </c>
    </row>
    <row r="18991" spans="1:8" x14ac:dyDescent="0.3">
      <c r="A18991" s="1" t="s">
        <v>2532</v>
      </c>
      <c r="B18991" t="s">
        <v>2533</v>
      </c>
      <c r="C18991">
        <v>2017</v>
      </c>
      <c r="D18991">
        <v>777778440</v>
      </c>
      <c r="E18991">
        <v>80.03</v>
      </c>
      <c r="F18991">
        <v>0</v>
      </c>
      <c r="G18991">
        <v>8</v>
      </c>
      <c r="H18991">
        <f t="shared" si="296"/>
        <v>97222305</v>
      </c>
    </row>
    <row r="18992" spans="1:8" x14ac:dyDescent="0.3">
      <c r="A18992" s="1" t="s">
        <v>2536</v>
      </c>
      <c r="B18992" t="s">
        <v>2537</v>
      </c>
      <c r="C18992">
        <v>2017</v>
      </c>
      <c r="D18992">
        <v>396691780</v>
      </c>
      <c r="E18992">
        <v>87.59</v>
      </c>
      <c r="F18992">
        <v>0</v>
      </c>
      <c r="G18992">
        <v>4</v>
      </c>
      <c r="H18992">
        <f t="shared" si="296"/>
        <v>99172945</v>
      </c>
    </row>
    <row r="18993" spans="1:8" x14ac:dyDescent="0.3">
      <c r="A18993" s="1" t="s">
        <v>2538</v>
      </c>
      <c r="B18993" t="s">
        <v>2539</v>
      </c>
      <c r="C18993">
        <v>2017</v>
      </c>
      <c r="D18993">
        <v>464959166</v>
      </c>
      <c r="E18993">
        <v>83.07</v>
      </c>
      <c r="F18993">
        <v>0</v>
      </c>
      <c r="G18993">
        <v>0.9</v>
      </c>
      <c r="H18993">
        <f t="shared" si="296"/>
        <v>516621295.55555552</v>
      </c>
    </row>
    <row r="18994" spans="1:8" x14ac:dyDescent="0.3">
      <c r="A18994" s="1" t="s">
        <v>2540</v>
      </c>
      <c r="B18994" t="s">
        <v>2541</v>
      </c>
      <c r="C18994">
        <v>2017</v>
      </c>
      <c r="D18994">
        <v>0</v>
      </c>
      <c r="E18994">
        <v>0</v>
      </c>
      <c r="F18994">
        <v>0</v>
      </c>
      <c r="G18994">
        <v>0</v>
      </c>
      <c r="H18994" t="str">
        <f t="shared" si="296"/>
        <v/>
      </c>
    </row>
    <row r="18995" spans="1:8" x14ac:dyDescent="0.3">
      <c r="A18995" s="1" t="s">
        <v>2542</v>
      </c>
      <c r="B18995" t="s">
        <v>2543</v>
      </c>
      <c r="C18995">
        <v>2017</v>
      </c>
      <c r="D18995">
        <v>66116650</v>
      </c>
      <c r="E18995">
        <v>77.39</v>
      </c>
      <c r="F18995">
        <v>0</v>
      </c>
      <c r="G18995">
        <v>0.46119875999999999</v>
      </c>
      <c r="H18995">
        <f t="shared" si="296"/>
        <v>143358256.21040264</v>
      </c>
    </row>
    <row r="18996" spans="1:8" x14ac:dyDescent="0.3">
      <c r="A18996" s="1" t="s">
        <v>2544</v>
      </c>
      <c r="B18996" t="s">
        <v>2545</v>
      </c>
      <c r="C18996">
        <v>2017</v>
      </c>
      <c r="D18996">
        <v>1357075451</v>
      </c>
      <c r="E18996">
        <v>65.760000000000005</v>
      </c>
      <c r="F18996">
        <v>73355420</v>
      </c>
      <c r="G18996">
        <v>3.7003228400000001</v>
      </c>
      <c r="H18996">
        <f t="shared" si="296"/>
        <v>366745148.91787118</v>
      </c>
    </row>
    <row r="18997" spans="1:8" x14ac:dyDescent="0.3">
      <c r="A18997" s="1" t="s">
        <v>2546</v>
      </c>
      <c r="B18997" t="s">
        <v>2547</v>
      </c>
      <c r="C18997">
        <v>2017</v>
      </c>
      <c r="D18997">
        <v>1659337078</v>
      </c>
      <c r="E18997" t="s">
        <v>75</v>
      </c>
      <c r="F18997">
        <v>0</v>
      </c>
      <c r="G18997">
        <v>11.1753</v>
      </c>
      <c r="H18997">
        <f t="shared" si="296"/>
        <v>148482553.30953085</v>
      </c>
    </row>
    <row r="18998" spans="1:8" x14ac:dyDescent="0.3">
      <c r="A18998" s="1" t="s">
        <v>2548</v>
      </c>
      <c r="B18998" t="s">
        <v>2549</v>
      </c>
      <c r="C18998">
        <v>2017</v>
      </c>
      <c r="D18998">
        <v>0</v>
      </c>
      <c r="E18998">
        <v>0</v>
      </c>
      <c r="F18998">
        <v>0</v>
      </c>
      <c r="G18998">
        <v>0</v>
      </c>
      <c r="H18998" t="str">
        <f t="shared" si="296"/>
        <v/>
      </c>
    </row>
    <row r="18999" spans="1:8" x14ac:dyDescent="0.3">
      <c r="A18999" s="1" t="s">
        <v>3238</v>
      </c>
      <c r="B18999" t="s">
        <v>3239</v>
      </c>
      <c r="C18999">
        <v>2017</v>
      </c>
      <c r="D18999">
        <v>59880000</v>
      </c>
      <c r="E18999">
        <v>84.88</v>
      </c>
      <c r="F18999">
        <v>0</v>
      </c>
      <c r="G18999">
        <v>0.34991299999999997</v>
      </c>
      <c r="H18999">
        <f t="shared" si="296"/>
        <v>171128251.87975299</v>
      </c>
    </row>
    <row r="19000" spans="1:8" x14ac:dyDescent="0.3">
      <c r="A19000" s="1" t="s">
        <v>2550</v>
      </c>
      <c r="B19000" t="s">
        <v>2551</v>
      </c>
      <c r="C19000">
        <v>2017</v>
      </c>
      <c r="D19000">
        <v>0</v>
      </c>
      <c r="E19000">
        <v>0</v>
      </c>
      <c r="F19000">
        <v>0</v>
      </c>
      <c r="G19000">
        <v>0</v>
      </c>
      <c r="H19000" t="str">
        <f t="shared" si="296"/>
        <v/>
      </c>
    </row>
    <row r="19001" spans="1:8" x14ac:dyDescent="0.3">
      <c r="A19001" s="1" t="s">
        <v>2552</v>
      </c>
      <c r="B19001" t="s">
        <v>2553</v>
      </c>
      <c r="C19001">
        <v>2017</v>
      </c>
      <c r="D19001">
        <v>211335951</v>
      </c>
      <c r="E19001">
        <v>93.28</v>
      </c>
      <c r="F19001">
        <v>0</v>
      </c>
      <c r="G19001">
        <v>1.50298321</v>
      </c>
      <c r="H19001">
        <f t="shared" si="296"/>
        <v>140610985.93376836</v>
      </c>
    </row>
    <row r="19002" spans="1:8" x14ac:dyDescent="0.3">
      <c r="A19002" s="1" t="s">
        <v>2554</v>
      </c>
      <c r="B19002" t="s">
        <v>2555</v>
      </c>
      <c r="C19002">
        <v>2017</v>
      </c>
      <c r="D19002">
        <v>0</v>
      </c>
      <c r="E19002">
        <v>0</v>
      </c>
      <c r="F19002">
        <v>0</v>
      </c>
      <c r="G19002">
        <v>0</v>
      </c>
      <c r="H19002" t="str">
        <f t="shared" si="296"/>
        <v/>
      </c>
    </row>
    <row r="19003" spans="1:8" x14ac:dyDescent="0.3">
      <c r="A19003" s="1" t="s">
        <v>2556</v>
      </c>
      <c r="B19003" t="s">
        <v>2557</v>
      </c>
      <c r="C19003">
        <v>2017</v>
      </c>
      <c r="D19003">
        <v>107871638</v>
      </c>
      <c r="E19003">
        <v>89.26</v>
      </c>
      <c r="F19003">
        <v>0</v>
      </c>
      <c r="G19003">
        <v>2.2999999999999998</v>
      </c>
      <c r="H19003">
        <f t="shared" si="296"/>
        <v>46900712.173913047</v>
      </c>
    </row>
    <row r="19004" spans="1:8" x14ac:dyDescent="0.3">
      <c r="A19004" s="1" t="s">
        <v>2558</v>
      </c>
      <c r="B19004" t="s">
        <v>2559</v>
      </c>
      <c r="C19004">
        <v>2017</v>
      </c>
      <c r="D19004">
        <v>159563250</v>
      </c>
      <c r="E19004">
        <v>73.209999999999994</v>
      </c>
      <c r="F19004">
        <v>21275100</v>
      </c>
      <c r="G19004">
        <v>7.5</v>
      </c>
      <c r="H19004">
        <f t="shared" si="296"/>
        <v>21275100</v>
      </c>
    </row>
    <row r="19005" spans="1:8" x14ac:dyDescent="0.3">
      <c r="A19005" s="1" t="s">
        <v>3528</v>
      </c>
      <c r="B19005" t="s">
        <v>3529</v>
      </c>
      <c r="C19005">
        <v>2017</v>
      </c>
      <c r="D19005">
        <v>97487280</v>
      </c>
      <c r="E19005" t="s">
        <v>75</v>
      </c>
      <c r="F19005">
        <v>0</v>
      </c>
      <c r="G19005">
        <v>0.72599999999999998</v>
      </c>
      <c r="H19005">
        <f t="shared" si="296"/>
        <v>134280000</v>
      </c>
    </row>
    <row r="19006" spans="1:8" x14ac:dyDescent="0.3">
      <c r="A19006" s="1" t="s">
        <v>2562</v>
      </c>
      <c r="B19006" t="s">
        <v>2563</v>
      </c>
      <c r="C19006">
        <v>2017</v>
      </c>
      <c r="D19006">
        <v>506855922</v>
      </c>
      <c r="E19006">
        <v>130.07</v>
      </c>
      <c r="F19006">
        <v>0</v>
      </c>
      <c r="G19006">
        <v>3.0719662599999999</v>
      </c>
      <c r="H19006">
        <f t="shared" si="296"/>
        <v>164993974.25022501</v>
      </c>
    </row>
    <row r="19007" spans="1:8" x14ac:dyDescent="0.3">
      <c r="A19007" s="1" t="s">
        <v>2566</v>
      </c>
      <c r="B19007" t="s">
        <v>2567</v>
      </c>
      <c r="C19007">
        <v>2017</v>
      </c>
      <c r="D19007">
        <v>44484950</v>
      </c>
      <c r="E19007" t="s">
        <v>75</v>
      </c>
      <c r="F19007">
        <v>0</v>
      </c>
      <c r="G19007">
        <v>1</v>
      </c>
      <c r="H19007">
        <f t="shared" si="296"/>
        <v>44484950</v>
      </c>
    </row>
    <row r="19008" spans="1:8" x14ac:dyDescent="0.3">
      <c r="A19008" s="1" t="s">
        <v>3462</v>
      </c>
      <c r="B19008" t="s">
        <v>3463</v>
      </c>
      <c r="C19008">
        <v>2017</v>
      </c>
      <c r="D19008">
        <v>0</v>
      </c>
      <c r="E19008">
        <v>0</v>
      </c>
      <c r="F19008">
        <v>0</v>
      </c>
      <c r="G19008">
        <v>0</v>
      </c>
      <c r="H19008" t="str">
        <f t="shared" si="296"/>
        <v/>
      </c>
    </row>
    <row r="19009" spans="1:8" x14ac:dyDescent="0.3">
      <c r="A19009" s="1" t="s">
        <v>3464</v>
      </c>
      <c r="B19009" t="s">
        <v>3465</v>
      </c>
      <c r="C19009">
        <v>2017</v>
      </c>
      <c r="D19009">
        <v>32900000</v>
      </c>
      <c r="E19009">
        <v>157.56</v>
      </c>
      <c r="F19009">
        <v>0</v>
      </c>
      <c r="G19009">
        <v>0.5</v>
      </c>
      <c r="H19009">
        <f t="shared" si="296"/>
        <v>65800000</v>
      </c>
    </row>
    <row r="19010" spans="1:8" x14ac:dyDescent="0.3">
      <c r="A19010" s="1" t="s">
        <v>3468</v>
      </c>
      <c r="B19010" t="s">
        <v>3469</v>
      </c>
      <c r="C19010">
        <v>2017</v>
      </c>
      <c r="D19010">
        <v>0</v>
      </c>
      <c r="E19010">
        <v>0</v>
      </c>
      <c r="F19010">
        <v>0</v>
      </c>
      <c r="G19010">
        <v>0</v>
      </c>
      <c r="H19010" t="str">
        <f t="shared" si="296"/>
        <v/>
      </c>
    </row>
    <row r="19011" spans="1:8" x14ac:dyDescent="0.3">
      <c r="A19011" s="1" t="s">
        <v>3470</v>
      </c>
      <c r="B19011" t="s">
        <v>3471</v>
      </c>
      <c r="C19011">
        <v>2017</v>
      </c>
      <c r="D19011">
        <v>1573768600</v>
      </c>
      <c r="E19011">
        <v>86.56</v>
      </c>
      <c r="F19011">
        <v>0</v>
      </c>
      <c r="G19011">
        <v>20.000813359999999</v>
      </c>
      <c r="H19011">
        <f t="shared" ref="H19011:H19074" si="297">IF(G19011=0, "",D19011/G19011)</f>
        <v>78685230.029065177</v>
      </c>
    </row>
    <row r="19012" spans="1:8" x14ac:dyDescent="0.3">
      <c r="A19012" s="1" t="s">
        <v>3472</v>
      </c>
      <c r="B19012" t="s">
        <v>3473</v>
      </c>
      <c r="C19012">
        <v>2017</v>
      </c>
      <c r="D19012">
        <v>223346496</v>
      </c>
      <c r="E19012">
        <v>50.48</v>
      </c>
      <c r="F19012">
        <v>41877470</v>
      </c>
      <c r="G19012">
        <v>3.2</v>
      </c>
      <c r="H19012">
        <f t="shared" si="297"/>
        <v>69795780</v>
      </c>
    </row>
    <row r="19013" spans="1:8" x14ac:dyDescent="0.3">
      <c r="A19013" s="1" t="s">
        <v>3474</v>
      </c>
      <c r="B19013" t="s">
        <v>3475</v>
      </c>
      <c r="C19013">
        <v>2017</v>
      </c>
      <c r="D19013">
        <v>1174101471</v>
      </c>
      <c r="E19013">
        <v>75.19</v>
      </c>
      <c r="F19013">
        <v>18937130</v>
      </c>
      <c r="G19013">
        <v>3.10008039</v>
      </c>
      <c r="H19013">
        <f t="shared" si="297"/>
        <v>378732588.60877478</v>
      </c>
    </row>
    <row r="19014" spans="1:8" x14ac:dyDescent="0.3">
      <c r="A19014" s="1" t="s">
        <v>3476</v>
      </c>
      <c r="B19014" t="s">
        <v>3477</v>
      </c>
      <c r="C19014">
        <v>2017</v>
      </c>
      <c r="D19014">
        <v>682864299</v>
      </c>
      <c r="E19014">
        <v>60.79</v>
      </c>
      <c r="F19014">
        <v>0</v>
      </c>
      <c r="G19014">
        <v>8.8776519199999999</v>
      </c>
      <c r="H19014">
        <f t="shared" si="297"/>
        <v>76919472.080405697</v>
      </c>
    </row>
    <row r="19015" spans="1:8" x14ac:dyDescent="0.3">
      <c r="A19015" s="1" t="s">
        <v>3530</v>
      </c>
      <c r="B19015" t="s">
        <v>3531</v>
      </c>
      <c r="C19015">
        <v>2017</v>
      </c>
      <c r="D19015">
        <v>240122536</v>
      </c>
      <c r="E19015">
        <v>71.36</v>
      </c>
      <c r="F19015">
        <v>0</v>
      </c>
      <c r="G19015">
        <v>3.5293641999999998</v>
      </c>
      <c r="H19015">
        <f t="shared" si="297"/>
        <v>68035635.42691344</v>
      </c>
    </row>
    <row r="19016" spans="1:8" x14ac:dyDescent="0.3">
      <c r="A19016" s="1" t="s">
        <v>3478</v>
      </c>
      <c r="B19016" t="s">
        <v>3479</v>
      </c>
      <c r="C19016">
        <v>2017</v>
      </c>
      <c r="D19016">
        <v>24929800</v>
      </c>
      <c r="E19016">
        <v>52.73</v>
      </c>
      <c r="F19016">
        <v>0</v>
      </c>
      <c r="G19016">
        <v>0.7</v>
      </c>
      <c r="H19016">
        <f t="shared" si="297"/>
        <v>35614000</v>
      </c>
    </row>
    <row r="19017" spans="1:8" x14ac:dyDescent="0.3">
      <c r="A19017" s="1" t="s">
        <v>3480</v>
      </c>
      <c r="B19017" t="s">
        <v>3481</v>
      </c>
      <c r="C19017">
        <v>2017</v>
      </c>
      <c r="D19017">
        <v>39598000</v>
      </c>
      <c r="E19017">
        <v>64.78</v>
      </c>
      <c r="F19017">
        <v>0</v>
      </c>
      <c r="G19017">
        <v>1.3</v>
      </c>
      <c r="H19017">
        <f t="shared" si="297"/>
        <v>30460000</v>
      </c>
    </row>
    <row r="19018" spans="1:8" x14ac:dyDescent="0.3">
      <c r="A19018" s="1" t="s">
        <v>3482</v>
      </c>
      <c r="B19018" t="s">
        <v>3483</v>
      </c>
      <c r="C19018">
        <v>2017</v>
      </c>
      <c r="D19018">
        <v>0</v>
      </c>
      <c r="E19018">
        <v>0</v>
      </c>
      <c r="F19018">
        <v>0</v>
      </c>
      <c r="G19018">
        <v>0</v>
      </c>
      <c r="H19018" t="str">
        <f t="shared" si="297"/>
        <v/>
      </c>
    </row>
    <row r="19019" spans="1:8" x14ac:dyDescent="0.3">
      <c r="A19019" s="1" t="s">
        <v>3622</v>
      </c>
      <c r="B19019" t="s">
        <v>3623</v>
      </c>
      <c r="C19019">
        <v>2017</v>
      </c>
      <c r="D19019">
        <v>0</v>
      </c>
      <c r="E19019">
        <v>0</v>
      </c>
      <c r="F19019">
        <v>0</v>
      </c>
      <c r="G19019">
        <v>0</v>
      </c>
      <c r="H19019" t="str">
        <f t="shared" si="297"/>
        <v/>
      </c>
    </row>
    <row r="19020" spans="1:8" x14ac:dyDescent="0.3">
      <c r="A19020" s="1" t="s">
        <v>3532</v>
      </c>
      <c r="B19020" t="s">
        <v>3533</v>
      </c>
      <c r="C19020">
        <v>2017</v>
      </c>
      <c r="D19020">
        <v>78785700</v>
      </c>
      <c r="E19020">
        <v>90.8</v>
      </c>
      <c r="F19020">
        <v>0</v>
      </c>
      <c r="G19020">
        <v>2.1</v>
      </c>
      <c r="H19020">
        <f t="shared" si="297"/>
        <v>37517000</v>
      </c>
    </row>
    <row r="19021" spans="1:8" x14ac:dyDescent="0.3">
      <c r="A19021" s="1" t="s">
        <v>3534</v>
      </c>
      <c r="B19021" t="s">
        <v>3535</v>
      </c>
      <c r="C19021">
        <v>2017</v>
      </c>
      <c r="D19021">
        <v>50055000</v>
      </c>
      <c r="E19021">
        <v>63.36</v>
      </c>
      <c r="F19021">
        <v>0</v>
      </c>
      <c r="G19021">
        <v>1.49377779</v>
      </c>
      <c r="H19021">
        <f t="shared" si="297"/>
        <v>33509000.023356888</v>
      </c>
    </row>
    <row r="19022" spans="1:8" x14ac:dyDescent="0.3">
      <c r="A19022" s="1" t="s">
        <v>3536</v>
      </c>
      <c r="B19022" t="s">
        <v>3537</v>
      </c>
      <c r="C19022">
        <v>2017</v>
      </c>
      <c r="D19022">
        <v>0</v>
      </c>
      <c r="E19022">
        <v>0</v>
      </c>
      <c r="F19022">
        <v>0</v>
      </c>
      <c r="G19022">
        <v>0</v>
      </c>
      <c r="H19022" t="str">
        <f t="shared" si="297"/>
        <v/>
      </c>
    </row>
    <row r="19023" spans="1:8" x14ac:dyDescent="0.3">
      <c r="A19023" s="1" t="s">
        <v>3624</v>
      </c>
      <c r="B19023" t="s">
        <v>3625</v>
      </c>
      <c r="C19023">
        <v>2017</v>
      </c>
      <c r="D19023">
        <v>4062332</v>
      </c>
      <c r="E19023">
        <v>45.61</v>
      </c>
      <c r="F19023">
        <v>4062330</v>
      </c>
      <c r="G19023">
        <v>0.1877762</v>
      </c>
      <c r="H19023">
        <f t="shared" si="297"/>
        <v>21633902.486044556</v>
      </c>
    </row>
    <row r="19024" spans="1:8" x14ac:dyDescent="0.3">
      <c r="A19024" s="1" t="s">
        <v>3540</v>
      </c>
      <c r="B19024" t="s">
        <v>3541</v>
      </c>
      <c r="C19024">
        <v>2017</v>
      </c>
      <c r="D19024">
        <v>0</v>
      </c>
      <c r="E19024">
        <v>0</v>
      </c>
      <c r="F19024">
        <v>0</v>
      </c>
      <c r="G19024">
        <v>0</v>
      </c>
      <c r="H19024" t="str">
        <f t="shared" si="297"/>
        <v/>
      </c>
    </row>
    <row r="19025" spans="1:8" x14ac:dyDescent="0.3">
      <c r="A19025" s="1" t="s">
        <v>3542</v>
      </c>
      <c r="B19025" t="s">
        <v>3543</v>
      </c>
      <c r="C19025">
        <v>2017</v>
      </c>
      <c r="D19025">
        <v>115720500</v>
      </c>
      <c r="E19025">
        <v>74</v>
      </c>
      <c r="F19025">
        <v>0</v>
      </c>
      <c r="G19025">
        <v>3.5</v>
      </c>
      <c r="H19025">
        <f t="shared" si="297"/>
        <v>33063000</v>
      </c>
    </row>
    <row r="19026" spans="1:8" x14ac:dyDescent="0.3">
      <c r="A19026" s="1" t="s">
        <v>3546</v>
      </c>
      <c r="B19026" t="s">
        <v>3547</v>
      </c>
      <c r="C19026">
        <v>2017</v>
      </c>
      <c r="D19026">
        <v>231200000</v>
      </c>
      <c r="E19026">
        <v>75.77</v>
      </c>
      <c r="F19026">
        <v>0</v>
      </c>
      <c r="G19026">
        <v>4</v>
      </c>
      <c r="H19026">
        <f t="shared" si="297"/>
        <v>57800000</v>
      </c>
    </row>
    <row r="19027" spans="1:8" x14ac:dyDescent="0.3">
      <c r="A19027" s="1" t="s">
        <v>3548</v>
      </c>
      <c r="B19027" t="s">
        <v>3549</v>
      </c>
      <c r="C19027">
        <v>2017</v>
      </c>
      <c r="D19027">
        <v>116370500</v>
      </c>
      <c r="E19027">
        <v>76.42</v>
      </c>
      <c r="F19027">
        <v>14546320</v>
      </c>
      <c r="G19027">
        <v>4</v>
      </c>
      <c r="H19027">
        <f t="shared" si="297"/>
        <v>29092625</v>
      </c>
    </row>
    <row r="19028" spans="1:8" x14ac:dyDescent="0.3">
      <c r="A19028" s="1" t="s">
        <v>3550</v>
      </c>
      <c r="B19028" t="s">
        <v>3551</v>
      </c>
      <c r="C19028">
        <v>2017</v>
      </c>
      <c r="D19028">
        <v>132000000</v>
      </c>
      <c r="E19028">
        <v>280.8</v>
      </c>
      <c r="F19028">
        <v>0</v>
      </c>
      <c r="G19028">
        <v>2</v>
      </c>
      <c r="H19028">
        <f t="shared" si="297"/>
        <v>66000000</v>
      </c>
    </row>
    <row r="19029" spans="1:8" x14ac:dyDescent="0.3">
      <c r="A19029" s="1" t="s">
        <v>3628</v>
      </c>
      <c r="B19029" t="s">
        <v>3629</v>
      </c>
      <c r="C19029">
        <v>2017</v>
      </c>
      <c r="D19029">
        <v>0</v>
      </c>
      <c r="E19029">
        <v>0</v>
      </c>
      <c r="F19029">
        <v>0</v>
      </c>
      <c r="G19029">
        <v>0</v>
      </c>
      <c r="H19029" t="str">
        <f t="shared" si="297"/>
        <v/>
      </c>
    </row>
    <row r="19030" spans="1:8" x14ac:dyDescent="0.3">
      <c r="A19030" s="1" t="s">
        <v>3552</v>
      </c>
      <c r="B19030" t="s">
        <v>3553</v>
      </c>
      <c r="C19030">
        <v>2017</v>
      </c>
      <c r="D19030">
        <v>0</v>
      </c>
      <c r="E19030">
        <v>0</v>
      </c>
      <c r="F19030">
        <v>0</v>
      </c>
      <c r="G19030">
        <v>0</v>
      </c>
      <c r="H19030" t="str">
        <f t="shared" si="297"/>
        <v/>
      </c>
    </row>
    <row r="19031" spans="1:8" x14ac:dyDescent="0.3">
      <c r="A19031" s="1" t="s">
        <v>3554</v>
      </c>
      <c r="B19031" t="s">
        <v>3555</v>
      </c>
      <c r="C19031">
        <v>2017</v>
      </c>
      <c r="D19031">
        <v>0</v>
      </c>
      <c r="E19031">
        <v>0</v>
      </c>
      <c r="F19031">
        <v>0</v>
      </c>
      <c r="G19031">
        <v>0</v>
      </c>
      <c r="H19031" t="str">
        <f t="shared" si="297"/>
        <v/>
      </c>
    </row>
    <row r="19032" spans="1:8" x14ac:dyDescent="0.3">
      <c r="A19032" s="1" t="s">
        <v>3556</v>
      </c>
      <c r="B19032" t="s">
        <v>3557</v>
      </c>
      <c r="C19032">
        <v>2017</v>
      </c>
      <c r="D19032">
        <v>156208300</v>
      </c>
      <c r="E19032">
        <v>82.61</v>
      </c>
      <c r="F19032">
        <v>0</v>
      </c>
      <c r="G19032">
        <v>1.8540314499999999</v>
      </c>
      <c r="H19032">
        <f t="shared" si="297"/>
        <v>84253317.277870342</v>
      </c>
    </row>
    <row r="19033" spans="1:8" x14ac:dyDescent="0.3">
      <c r="A19033" s="1" t="s">
        <v>2136</v>
      </c>
      <c r="B19033" t="s">
        <v>2137</v>
      </c>
      <c r="C19033">
        <v>2018</v>
      </c>
      <c r="D19033">
        <v>62675252</v>
      </c>
      <c r="E19033" t="s">
        <v>75</v>
      </c>
      <c r="F19033" t="s">
        <v>1286</v>
      </c>
      <c r="G19033">
        <v>1.04458753</v>
      </c>
      <c r="H19033">
        <f t="shared" si="297"/>
        <v>60000000.191463128</v>
      </c>
    </row>
    <row r="19034" spans="1:8" x14ac:dyDescent="0.3">
      <c r="A19034" s="1" t="s">
        <v>3710</v>
      </c>
      <c r="B19034" t="s">
        <v>3711</v>
      </c>
      <c r="C19034">
        <v>2005</v>
      </c>
      <c r="D19034">
        <v>0</v>
      </c>
      <c r="E19034">
        <v>0</v>
      </c>
      <c r="F19034">
        <v>0</v>
      </c>
      <c r="G19034">
        <v>0</v>
      </c>
      <c r="H19034" t="str">
        <f t="shared" si="297"/>
        <v/>
      </c>
    </row>
    <row r="19035" spans="1:8" x14ac:dyDescent="0.3">
      <c r="A19035" s="1" t="s">
        <v>3712</v>
      </c>
      <c r="B19035" t="s">
        <v>3713</v>
      </c>
      <c r="C19035">
        <v>2005</v>
      </c>
      <c r="D19035">
        <v>38457000</v>
      </c>
      <c r="E19035">
        <v>32.369999999999997</v>
      </c>
      <c r="F19035">
        <v>38460000</v>
      </c>
      <c r="G19035">
        <v>1</v>
      </c>
      <c r="H19035">
        <f t="shared" si="297"/>
        <v>38457000</v>
      </c>
    </row>
    <row r="19036" spans="1:8" x14ac:dyDescent="0.3">
      <c r="A19036" s="1" t="s">
        <v>3714</v>
      </c>
      <c r="B19036" t="s">
        <v>3715</v>
      </c>
      <c r="C19036">
        <v>2005</v>
      </c>
      <c r="D19036">
        <v>42201913815</v>
      </c>
      <c r="E19036">
        <v>73.709999999999994</v>
      </c>
      <c r="F19036">
        <v>2693739180</v>
      </c>
      <c r="G19036">
        <v>4.7</v>
      </c>
      <c r="H19036">
        <f t="shared" si="297"/>
        <v>8979130598.9361706</v>
      </c>
    </row>
    <row r="19037" spans="1:8" x14ac:dyDescent="0.3">
      <c r="A19037" s="1" t="s">
        <v>3716</v>
      </c>
      <c r="B19037" t="s">
        <v>3717</v>
      </c>
      <c r="C19037">
        <v>2005</v>
      </c>
      <c r="D19037">
        <v>31209164</v>
      </c>
      <c r="E19037">
        <v>78.19</v>
      </c>
      <c r="F19037">
        <v>13375350</v>
      </c>
      <c r="G19037">
        <v>0.77</v>
      </c>
      <c r="H19037">
        <f t="shared" si="297"/>
        <v>40531381.81818182</v>
      </c>
    </row>
    <row r="19038" spans="1:8" x14ac:dyDescent="0.3">
      <c r="A19038" s="1" t="s">
        <v>3718</v>
      </c>
      <c r="B19038" t="s">
        <v>3719</v>
      </c>
      <c r="C19038">
        <v>2005</v>
      </c>
      <c r="D19038">
        <v>82500000</v>
      </c>
      <c r="E19038">
        <v>49.74</v>
      </c>
      <c r="F19038">
        <v>0</v>
      </c>
      <c r="G19038">
        <v>1.5</v>
      </c>
      <c r="H19038">
        <f t="shared" si="297"/>
        <v>55000000</v>
      </c>
    </row>
    <row r="19039" spans="1:8" x14ac:dyDescent="0.3">
      <c r="A19039" s="1" t="s">
        <v>3720</v>
      </c>
      <c r="B19039" t="s">
        <v>3721</v>
      </c>
      <c r="C19039">
        <v>2005</v>
      </c>
      <c r="D19039">
        <v>59639803</v>
      </c>
      <c r="E19039">
        <v>49.13</v>
      </c>
      <c r="F19039">
        <v>11927960</v>
      </c>
      <c r="G19039">
        <v>1</v>
      </c>
      <c r="H19039">
        <f t="shared" si="297"/>
        <v>59639803</v>
      </c>
    </row>
    <row r="19040" spans="1:8" x14ac:dyDescent="0.3">
      <c r="A19040" s="1" t="s">
        <v>3722</v>
      </c>
      <c r="B19040" t="s">
        <v>3723</v>
      </c>
      <c r="C19040">
        <v>2005</v>
      </c>
      <c r="D19040">
        <v>48512968</v>
      </c>
      <c r="E19040">
        <v>53.44</v>
      </c>
      <c r="F19040">
        <v>48512960</v>
      </c>
      <c r="G19040">
        <v>0.49175999999999997</v>
      </c>
      <c r="H19040">
        <f t="shared" si="297"/>
        <v>98651716.284366369</v>
      </c>
    </row>
    <row r="19041" spans="1:8" x14ac:dyDescent="0.3">
      <c r="A19041" s="1" t="s">
        <v>3724</v>
      </c>
      <c r="B19041" t="s">
        <v>3725</v>
      </c>
      <c r="C19041">
        <v>2005</v>
      </c>
      <c r="D19041">
        <v>18207000</v>
      </c>
      <c r="E19041">
        <v>144.63999999999999</v>
      </c>
      <c r="F19041">
        <v>0</v>
      </c>
      <c r="G19041">
        <v>0.5</v>
      </c>
      <c r="H19041">
        <f t="shared" si="297"/>
        <v>36414000</v>
      </c>
    </row>
    <row r="19042" spans="1:8" x14ac:dyDescent="0.3">
      <c r="A19042" s="1" t="s">
        <v>3726</v>
      </c>
      <c r="B19042" t="s">
        <v>3727</v>
      </c>
      <c r="C19042">
        <v>2005</v>
      </c>
      <c r="D19042">
        <v>0</v>
      </c>
      <c r="E19042">
        <v>0</v>
      </c>
      <c r="F19042">
        <v>0</v>
      </c>
      <c r="G19042">
        <v>0</v>
      </c>
      <c r="H19042" t="str">
        <f t="shared" si="297"/>
        <v/>
      </c>
    </row>
    <row r="19043" spans="1:8" x14ac:dyDescent="0.3">
      <c r="A19043" s="1" t="s">
        <v>3728</v>
      </c>
      <c r="B19043" t="s">
        <v>3729</v>
      </c>
      <c r="C19043">
        <v>2005</v>
      </c>
      <c r="D19043">
        <v>3382650</v>
      </c>
      <c r="E19043">
        <v>124.66</v>
      </c>
      <c r="F19043">
        <v>10147960</v>
      </c>
      <c r="G19043">
        <v>4.845957E-2</v>
      </c>
      <c r="H19043">
        <f t="shared" si="297"/>
        <v>69803549.639421061</v>
      </c>
    </row>
    <row r="19044" spans="1:8" x14ac:dyDescent="0.3">
      <c r="A19044" s="1" t="s">
        <v>3730</v>
      </c>
      <c r="B19044" t="s">
        <v>3731</v>
      </c>
      <c r="C19044">
        <v>2005</v>
      </c>
      <c r="D19044">
        <v>0</v>
      </c>
      <c r="E19044">
        <v>0</v>
      </c>
      <c r="F19044">
        <v>0</v>
      </c>
      <c r="G19044">
        <v>0</v>
      </c>
      <c r="H19044" t="str">
        <f t="shared" si="297"/>
        <v/>
      </c>
    </row>
    <row r="19045" spans="1:8" x14ac:dyDescent="0.3">
      <c r="A19045" s="1" t="s">
        <v>3732</v>
      </c>
      <c r="B19045" t="s">
        <v>3733</v>
      </c>
      <c r="C19045">
        <v>2005</v>
      </c>
      <c r="D19045">
        <v>912486882</v>
      </c>
      <c r="E19045">
        <v>61.64</v>
      </c>
      <c r="F19045">
        <v>76040570</v>
      </c>
      <c r="G19045">
        <v>5.9995031299999999</v>
      </c>
      <c r="H19045">
        <f t="shared" si="297"/>
        <v>152093742.13627589</v>
      </c>
    </row>
    <row r="19046" spans="1:8" x14ac:dyDescent="0.3">
      <c r="A19046" s="1" t="s">
        <v>3734</v>
      </c>
      <c r="B19046" t="s">
        <v>3735</v>
      </c>
      <c r="C19046">
        <v>2005</v>
      </c>
      <c r="D19046">
        <v>13387508</v>
      </c>
      <c r="E19046">
        <v>17.18</v>
      </c>
      <c r="F19046">
        <v>44625030</v>
      </c>
      <c r="G19046">
        <v>0.3</v>
      </c>
      <c r="H19046">
        <f t="shared" si="297"/>
        <v>44625026.666666672</v>
      </c>
    </row>
    <row r="19047" spans="1:8" x14ac:dyDescent="0.3">
      <c r="A19047" s="1" t="s">
        <v>3736</v>
      </c>
      <c r="B19047" t="s">
        <v>3737</v>
      </c>
      <c r="C19047">
        <v>2005</v>
      </c>
      <c r="D19047">
        <v>0</v>
      </c>
      <c r="E19047">
        <v>0</v>
      </c>
      <c r="F19047">
        <v>0</v>
      </c>
      <c r="G19047">
        <v>0</v>
      </c>
      <c r="H19047" t="str">
        <f t="shared" si="297"/>
        <v/>
      </c>
    </row>
    <row r="19048" spans="1:8" x14ac:dyDescent="0.3">
      <c r="A19048" s="1" t="s">
        <v>3738</v>
      </c>
      <c r="B19048" t="s">
        <v>3739</v>
      </c>
      <c r="C19048">
        <v>2005</v>
      </c>
      <c r="D19048">
        <v>113190000</v>
      </c>
      <c r="E19048">
        <v>47.4</v>
      </c>
      <c r="F19048">
        <v>0</v>
      </c>
      <c r="G19048">
        <v>3.5</v>
      </c>
      <c r="H19048">
        <f t="shared" si="297"/>
        <v>32340000</v>
      </c>
    </row>
    <row r="19049" spans="1:8" x14ac:dyDescent="0.3">
      <c r="A19049" s="1" t="s">
        <v>3740</v>
      </c>
      <c r="B19049" t="s">
        <v>3741</v>
      </c>
      <c r="C19049">
        <v>2005</v>
      </c>
      <c r="D19049">
        <v>53962736</v>
      </c>
      <c r="E19049">
        <v>36.25</v>
      </c>
      <c r="F19049">
        <v>16188820</v>
      </c>
      <c r="G19049">
        <v>1</v>
      </c>
      <c r="H19049">
        <f t="shared" si="297"/>
        <v>53962736</v>
      </c>
    </row>
    <row r="19050" spans="1:8" x14ac:dyDescent="0.3">
      <c r="A19050" s="1" t="s">
        <v>3742</v>
      </c>
      <c r="B19050" t="s">
        <v>3743</v>
      </c>
      <c r="C19050">
        <v>2005</v>
      </c>
      <c r="D19050">
        <v>549409950</v>
      </c>
      <c r="E19050">
        <v>68.72</v>
      </c>
      <c r="F19050">
        <v>0</v>
      </c>
      <c r="G19050">
        <v>3</v>
      </c>
      <c r="H19050">
        <f t="shared" si="297"/>
        <v>183136650</v>
      </c>
    </row>
    <row r="19051" spans="1:8" x14ac:dyDescent="0.3">
      <c r="A19051" s="1" t="s">
        <v>3744</v>
      </c>
      <c r="B19051" t="s">
        <v>3745</v>
      </c>
      <c r="C19051">
        <v>2005</v>
      </c>
      <c r="D19051">
        <v>0</v>
      </c>
      <c r="E19051">
        <v>0</v>
      </c>
      <c r="F19051">
        <v>0</v>
      </c>
      <c r="G19051">
        <v>0</v>
      </c>
      <c r="H19051" t="str">
        <f t="shared" si="297"/>
        <v/>
      </c>
    </row>
    <row r="19052" spans="1:8" x14ac:dyDescent="0.3">
      <c r="A19052" s="1" t="s">
        <v>3746</v>
      </c>
      <c r="B19052" t="s">
        <v>3747</v>
      </c>
      <c r="C19052">
        <v>2005</v>
      </c>
      <c r="D19052">
        <v>2140194252</v>
      </c>
      <c r="E19052">
        <v>70.55</v>
      </c>
      <c r="F19052">
        <v>71339800</v>
      </c>
      <c r="G19052">
        <v>3</v>
      </c>
      <c r="H19052">
        <f t="shared" si="297"/>
        <v>713398084</v>
      </c>
    </row>
    <row r="19053" spans="1:8" x14ac:dyDescent="0.3">
      <c r="A19053" s="1" t="s">
        <v>3748</v>
      </c>
      <c r="B19053" t="s">
        <v>3749</v>
      </c>
      <c r="C19053">
        <v>2005</v>
      </c>
      <c r="D19053">
        <v>0</v>
      </c>
      <c r="E19053">
        <v>0</v>
      </c>
      <c r="F19053">
        <v>0</v>
      </c>
      <c r="G19053">
        <v>0</v>
      </c>
      <c r="H19053" t="str">
        <f t="shared" si="297"/>
        <v/>
      </c>
    </row>
    <row r="19054" spans="1:8" x14ac:dyDescent="0.3">
      <c r="A19054" s="1" t="s">
        <v>3750</v>
      </c>
      <c r="B19054" t="s">
        <v>3751</v>
      </c>
      <c r="C19054">
        <v>2005</v>
      </c>
      <c r="D19054">
        <v>0</v>
      </c>
      <c r="E19054">
        <v>0</v>
      </c>
      <c r="F19054">
        <v>0</v>
      </c>
      <c r="G19054">
        <v>0</v>
      </c>
      <c r="H19054" t="str">
        <f t="shared" si="297"/>
        <v/>
      </c>
    </row>
    <row r="19055" spans="1:8" x14ac:dyDescent="0.3">
      <c r="A19055" s="1" t="s">
        <v>3752</v>
      </c>
      <c r="B19055" t="s">
        <v>3753</v>
      </c>
      <c r="C19055">
        <v>2005</v>
      </c>
      <c r="D19055">
        <v>248527429</v>
      </c>
      <c r="E19055">
        <v>40.520000000000003</v>
      </c>
      <c r="F19055">
        <v>142015660</v>
      </c>
      <c r="G19055">
        <v>3.4708820999999999</v>
      </c>
      <c r="H19055">
        <f t="shared" si="297"/>
        <v>71603535.308790818</v>
      </c>
    </row>
    <row r="19056" spans="1:8" x14ac:dyDescent="0.3">
      <c r="A19056" s="1" t="s">
        <v>3754</v>
      </c>
      <c r="B19056" t="s">
        <v>3755</v>
      </c>
      <c r="C19056">
        <v>2005</v>
      </c>
      <c r="D19056">
        <v>0</v>
      </c>
      <c r="E19056">
        <v>0</v>
      </c>
      <c r="F19056">
        <v>0</v>
      </c>
      <c r="G19056">
        <v>0</v>
      </c>
      <c r="H19056" t="str">
        <f t="shared" si="297"/>
        <v/>
      </c>
    </row>
    <row r="19057" spans="1:8" x14ac:dyDescent="0.3">
      <c r="A19057" s="1" t="s">
        <v>3756</v>
      </c>
      <c r="B19057" t="s">
        <v>3757</v>
      </c>
      <c r="C19057">
        <v>2005</v>
      </c>
      <c r="D19057">
        <v>0</v>
      </c>
      <c r="E19057">
        <v>0</v>
      </c>
      <c r="F19057">
        <v>0</v>
      </c>
      <c r="G19057">
        <v>0</v>
      </c>
      <c r="H19057" t="str">
        <f t="shared" si="297"/>
        <v/>
      </c>
    </row>
    <row r="19058" spans="1:8" x14ac:dyDescent="0.3">
      <c r="A19058" s="1" t="s">
        <v>3758</v>
      </c>
      <c r="B19058" t="s">
        <v>3759</v>
      </c>
      <c r="C19058">
        <v>2005</v>
      </c>
      <c r="D19058">
        <v>83856686</v>
      </c>
      <c r="E19058">
        <v>39.32</v>
      </c>
      <c r="F19058">
        <v>83856700</v>
      </c>
      <c r="G19058">
        <v>1.2804</v>
      </c>
      <c r="H19058">
        <f t="shared" si="297"/>
        <v>65492569.509528272</v>
      </c>
    </row>
    <row r="19059" spans="1:8" x14ac:dyDescent="0.3">
      <c r="A19059" s="1" t="s">
        <v>3760</v>
      </c>
      <c r="B19059" t="s">
        <v>3761</v>
      </c>
      <c r="C19059">
        <v>2005</v>
      </c>
      <c r="D19059">
        <v>8610000</v>
      </c>
      <c r="E19059">
        <v>74.84</v>
      </c>
      <c r="F19059">
        <v>0</v>
      </c>
      <c r="G19059">
        <v>0.6</v>
      </c>
      <c r="H19059">
        <f t="shared" si="297"/>
        <v>14350000</v>
      </c>
    </row>
    <row r="19060" spans="1:8" x14ac:dyDescent="0.3">
      <c r="A19060" s="1" t="s">
        <v>3762</v>
      </c>
      <c r="B19060" t="s">
        <v>3763</v>
      </c>
      <c r="C19060">
        <v>2005</v>
      </c>
      <c r="D19060">
        <v>0</v>
      </c>
      <c r="E19060">
        <v>0</v>
      </c>
      <c r="F19060">
        <v>0</v>
      </c>
      <c r="G19060">
        <v>0</v>
      </c>
      <c r="H19060" t="str">
        <f t="shared" si="297"/>
        <v/>
      </c>
    </row>
    <row r="19061" spans="1:8" x14ac:dyDescent="0.3">
      <c r="A19061" s="1" t="s">
        <v>3764</v>
      </c>
      <c r="B19061" t="s">
        <v>3765</v>
      </c>
      <c r="C19061">
        <v>2005</v>
      </c>
      <c r="D19061">
        <v>59094000</v>
      </c>
      <c r="E19061">
        <v>78.03</v>
      </c>
      <c r="F19061">
        <v>0</v>
      </c>
      <c r="G19061">
        <v>1.2</v>
      </c>
      <c r="H19061">
        <f t="shared" si="297"/>
        <v>49245000</v>
      </c>
    </row>
    <row r="19062" spans="1:8" x14ac:dyDescent="0.3">
      <c r="A19062" s="1" t="s">
        <v>3766</v>
      </c>
      <c r="B19062" t="s">
        <v>3767</v>
      </c>
      <c r="C19062">
        <v>2005</v>
      </c>
      <c r="D19062">
        <v>19256191</v>
      </c>
      <c r="E19062">
        <v>93.15</v>
      </c>
      <c r="F19062">
        <v>0</v>
      </c>
      <c r="G19062">
        <v>0.5</v>
      </c>
      <c r="H19062">
        <f t="shared" si="297"/>
        <v>38512382</v>
      </c>
    </row>
    <row r="19063" spans="1:8" x14ac:dyDescent="0.3">
      <c r="A19063" s="1" t="s">
        <v>3768</v>
      </c>
      <c r="B19063" t="s">
        <v>3769</v>
      </c>
      <c r="C19063">
        <v>2005</v>
      </c>
      <c r="D19063">
        <v>0</v>
      </c>
      <c r="E19063">
        <v>0</v>
      </c>
      <c r="F19063">
        <v>0</v>
      </c>
      <c r="G19063">
        <v>0</v>
      </c>
      <c r="H19063" t="str">
        <f t="shared" si="297"/>
        <v/>
      </c>
    </row>
    <row r="19064" spans="1:8" x14ac:dyDescent="0.3">
      <c r="A19064" s="1" t="s">
        <v>3770</v>
      </c>
      <c r="B19064" t="s">
        <v>3771</v>
      </c>
      <c r="C19064">
        <v>2005</v>
      </c>
      <c r="D19064">
        <v>0</v>
      </c>
      <c r="E19064">
        <v>0</v>
      </c>
      <c r="F19064">
        <v>0</v>
      </c>
      <c r="G19064">
        <v>0</v>
      </c>
      <c r="H19064" t="str">
        <f t="shared" si="297"/>
        <v/>
      </c>
    </row>
    <row r="19065" spans="1:8" x14ac:dyDescent="0.3">
      <c r="A19065" s="1" t="s">
        <v>3772</v>
      </c>
      <c r="B19065" t="s">
        <v>3773</v>
      </c>
      <c r="C19065">
        <v>2005</v>
      </c>
      <c r="D19065">
        <v>0</v>
      </c>
      <c r="E19065">
        <v>0</v>
      </c>
      <c r="F19065">
        <v>0</v>
      </c>
      <c r="G19065">
        <v>0</v>
      </c>
      <c r="H19065" t="str">
        <f t="shared" si="297"/>
        <v/>
      </c>
    </row>
    <row r="19066" spans="1:8" x14ac:dyDescent="0.3">
      <c r="A19066" s="1" t="s">
        <v>3774</v>
      </c>
      <c r="B19066" t="s">
        <v>3775</v>
      </c>
      <c r="C19066">
        <v>2005</v>
      </c>
      <c r="D19066">
        <v>0</v>
      </c>
      <c r="E19066">
        <v>0</v>
      </c>
      <c r="F19066">
        <v>0</v>
      </c>
      <c r="G19066">
        <v>0</v>
      </c>
      <c r="H19066" t="str">
        <f t="shared" si="297"/>
        <v/>
      </c>
    </row>
    <row r="19067" spans="1:8" x14ac:dyDescent="0.3">
      <c r="A19067" s="1" t="s">
        <v>3776</v>
      </c>
      <c r="B19067" t="s">
        <v>3777</v>
      </c>
      <c r="C19067">
        <v>2005</v>
      </c>
      <c r="D19067">
        <v>29810820</v>
      </c>
      <c r="E19067">
        <v>64.180000000000007</v>
      </c>
      <c r="F19067">
        <v>19873880</v>
      </c>
      <c r="G19067">
        <v>0.6</v>
      </c>
      <c r="H19067">
        <f t="shared" si="297"/>
        <v>49684700</v>
      </c>
    </row>
    <row r="19068" spans="1:8" x14ac:dyDescent="0.3">
      <c r="A19068" s="1" t="s">
        <v>3778</v>
      </c>
      <c r="B19068" t="s">
        <v>3779</v>
      </c>
      <c r="C19068">
        <v>2005</v>
      </c>
      <c r="D19068">
        <v>172456675</v>
      </c>
      <c r="E19068">
        <v>60.43</v>
      </c>
      <c r="F19068">
        <v>35928470</v>
      </c>
      <c r="G19068">
        <v>2.4</v>
      </c>
      <c r="H19068">
        <f t="shared" si="297"/>
        <v>71856947.916666672</v>
      </c>
    </row>
    <row r="19069" spans="1:8" x14ac:dyDescent="0.3">
      <c r="A19069" s="1" t="s">
        <v>3780</v>
      </c>
      <c r="B19069" t="s">
        <v>3781</v>
      </c>
      <c r="C19069">
        <v>2005</v>
      </c>
      <c r="D19069">
        <v>64238278</v>
      </c>
      <c r="E19069">
        <v>79.08</v>
      </c>
      <c r="F19069">
        <v>0</v>
      </c>
      <c r="G19069">
        <v>0.97353977000000003</v>
      </c>
      <c r="H19069">
        <f t="shared" si="297"/>
        <v>65984236.062590435</v>
      </c>
    </row>
    <row r="19070" spans="1:8" x14ac:dyDescent="0.3">
      <c r="A19070" s="1" t="s">
        <v>3782</v>
      </c>
      <c r="B19070" t="s">
        <v>3783</v>
      </c>
      <c r="C19070">
        <v>2005</v>
      </c>
      <c r="D19070">
        <v>23400000</v>
      </c>
      <c r="E19070">
        <v>30.53</v>
      </c>
      <c r="F19070">
        <v>15600000</v>
      </c>
      <c r="G19070">
        <v>0.6</v>
      </c>
      <c r="H19070">
        <f t="shared" si="297"/>
        <v>39000000</v>
      </c>
    </row>
    <row r="19071" spans="1:8" x14ac:dyDescent="0.3">
      <c r="A19071" s="1" t="s">
        <v>3784</v>
      </c>
      <c r="B19071" t="s">
        <v>3785</v>
      </c>
      <c r="C19071">
        <v>2005</v>
      </c>
      <c r="D19071">
        <v>0</v>
      </c>
      <c r="E19071">
        <v>0</v>
      </c>
      <c r="F19071">
        <v>0</v>
      </c>
      <c r="G19071">
        <v>0</v>
      </c>
      <c r="H19071" t="str">
        <f t="shared" si="297"/>
        <v/>
      </c>
    </row>
    <row r="19072" spans="1:8" x14ac:dyDescent="0.3">
      <c r="A19072" s="1" t="s">
        <v>3786</v>
      </c>
      <c r="B19072" t="s">
        <v>3787</v>
      </c>
      <c r="C19072">
        <v>2005</v>
      </c>
      <c r="D19072">
        <v>0</v>
      </c>
      <c r="E19072">
        <v>0</v>
      </c>
      <c r="F19072">
        <v>0</v>
      </c>
      <c r="G19072">
        <v>0</v>
      </c>
      <c r="H19072" t="str">
        <f t="shared" si="297"/>
        <v/>
      </c>
    </row>
    <row r="19073" spans="1:8" x14ac:dyDescent="0.3">
      <c r="A19073" s="1" t="s">
        <v>3788</v>
      </c>
      <c r="B19073" t="s">
        <v>3789</v>
      </c>
      <c r="C19073">
        <v>2005</v>
      </c>
      <c r="D19073">
        <v>190356142</v>
      </c>
      <c r="E19073">
        <v>41.45</v>
      </c>
      <c r="F19073">
        <v>190356130</v>
      </c>
      <c r="G19073">
        <v>1.9966120000000001</v>
      </c>
      <c r="H19073">
        <f t="shared" si="297"/>
        <v>95339576.242154211</v>
      </c>
    </row>
    <row r="19074" spans="1:8" x14ac:dyDescent="0.3">
      <c r="A19074" s="1" t="s">
        <v>3790</v>
      </c>
      <c r="B19074" t="s">
        <v>3791</v>
      </c>
      <c r="C19074">
        <v>2005</v>
      </c>
      <c r="D19074">
        <v>0</v>
      </c>
      <c r="E19074">
        <v>0</v>
      </c>
      <c r="F19074">
        <v>0</v>
      </c>
      <c r="G19074">
        <v>0</v>
      </c>
      <c r="H19074" t="str">
        <f t="shared" si="297"/>
        <v/>
      </c>
    </row>
    <row r="19075" spans="1:8" x14ac:dyDescent="0.3">
      <c r="A19075" s="1" t="s">
        <v>3792</v>
      </c>
      <c r="B19075" t="s">
        <v>3793</v>
      </c>
      <c r="C19075">
        <v>2005</v>
      </c>
      <c r="D19075">
        <v>20661176</v>
      </c>
      <c r="E19075">
        <v>64.94</v>
      </c>
      <c r="F19075">
        <v>0</v>
      </c>
      <c r="G19075">
        <v>1</v>
      </c>
      <c r="H19075">
        <f t="shared" ref="H19075:H19138" si="298">IF(G19075=0, "",D19075/G19075)</f>
        <v>20661176</v>
      </c>
    </row>
    <row r="19076" spans="1:8" x14ac:dyDescent="0.3">
      <c r="A19076" s="1" t="s">
        <v>3794</v>
      </c>
      <c r="B19076" t="s">
        <v>3795</v>
      </c>
      <c r="C19076">
        <v>2005</v>
      </c>
      <c r="D19076">
        <v>17145980</v>
      </c>
      <c r="E19076">
        <v>16.82</v>
      </c>
      <c r="F19076">
        <v>57153270</v>
      </c>
      <c r="G19076">
        <v>0.28928999999999999</v>
      </c>
      <c r="H19076">
        <f t="shared" si="298"/>
        <v>59269176.259117149</v>
      </c>
    </row>
    <row r="19077" spans="1:8" x14ac:dyDescent="0.3">
      <c r="A19077" s="1" t="s">
        <v>3796</v>
      </c>
      <c r="B19077" t="s">
        <v>3797</v>
      </c>
      <c r="C19077">
        <v>2005</v>
      </c>
      <c r="D19077">
        <v>60035464</v>
      </c>
      <c r="E19077">
        <v>33.049999999999997</v>
      </c>
      <c r="F19077">
        <v>60035000</v>
      </c>
      <c r="G19077">
        <v>0.99712953999999998</v>
      </c>
      <c r="H19077">
        <f t="shared" si="298"/>
        <v>60208289.48663982</v>
      </c>
    </row>
    <row r="19078" spans="1:8" x14ac:dyDescent="0.3">
      <c r="A19078" s="1" t="s">
        <v>3798</v>
      </c>
      <c r="B19078" t="s">
        <v>3799</v>
      </c>
      <c r="C19078">
        <v>2005</v>
      </c>
      <c r="D19078">
        <v>16618526</v>
      </c>
      <c r="E19078">
        <v>42.68</v>
      </c>
      <c r="F19078">
        <v>4154630</v>
      </c>
      <c r="G19078">
        <v>0.29963510999999998</v>
      </c>
      <c r="H19078">
        <f t="shared" si="298"/>
        <v>55462545.761075869</v>
      </c>
    </row>
    <row r="19079" spans="1:8" x14ac:dyDescent="0.3">
      <c r="A19079" s="1" t="s">
        <v>3800</v>
      </c>
      <c r="B19079" t="s">
        <v>3801</v>
      </c>
      <c r="C19079">
        <v>2005</v>
      </c>
      <c r="D19079">
        <v>0</v>
      </c>
      <c r="E19079">
        <v>0</v>
      </c>
      <c r="F19079">
        <v>0</v>
      </c>
      <c r="G19079">
        <v>0</v>
      </c>
      <c r="H19079" t="str">
        <f t="shared" si="298"/>
        <v/>
      </c>
    </row>
    <row r="19080" spans="1:8" x14ac:dyDescent="0.3">
      <c r="A19080" s="1" t="s">
        <v>3802</v>
      </c>
      <c r="B19080" t="s">
        <v>3803</v>
      </c>
      <c r="C19080">
        <v>2005</v>
      </c>
      <c r="D19080">
        <v>3601834416</v>
      </c>
      <c r="E19080">
        <v>89.92</v>
      </c>
      <c r="F19080">
        <v>0</v>
      </c>
      <c r="G19080">
        <v>5.9998699999999996</v>
      </c>
      <c r="H19080">
        <f t="shared" si="298"/>
        <v>600318742.90609634</v>
      </c>
    </row>
    <row r="19081" spans="1:8" x14ac:dyDescent="0.3">
      <c r="A19081" s="1" t="s">
        <v>3804</v>
      </c>
      <c r="B19081" t="s">
        <v>3805</v>
      </c>
      <c r="C19081">
        <v>2005</v>
      </c>
      <c r="D19081">
        <v>8366942</v>
      </c>
      <c r="E19081">
        <v>57.38</v>
      </c>
      <c r="F19081">
        <v>0</v>
      </c>
      <c r="G19081">
        <v>0.2</v>
      </c>
      <c r="H19081">
        <f t="shared" si="298"/>
        <v>41834710</v>
      </c>
    </row>
    <row r="19082" spans="1:8" x14ac:dyDescent="0.3">
      <c r="A19082" s="1" t="s">
        <v>3806</v>
      </c>
      <c r="B19082" t="s">
        <v>3807</v>
      </c>
      <c r="C19082">
        <v>2005</v>
      </c>
      <c r="D19082">
        <v>9228940</v>
      </c>
      <c r="E19082">
        <v>29.48</v>
      </c>
      <c r="F19082">
        <v>15381570</v>
      </c>
      <c r="G19082">
        <v>0.3</v>
      </c>
      <c r="H19082">
        <f t="shared" si="298"/>
        <v>30763133.333333336</v>
      </c>
    </row>
    <row r="19083" spans="1:8" x14ac:dyDescent="0.3">
      <c r="A19083" s="1" t="s">
        <v>3808</v>
      </c>
      <c r="B19083" t="s">
        <v>3809</v>
      </c>
      <c r="C19083">
        <v>2005</v>
      </c>
      <c r="D19083">
        <v>0</v>
      </c>
      <c r="E19083">
        <v>0</v>
      </c>
      <c r="F19083">
        <v>0</v>
      </c>
      <c r="G19083">
        <v>0</v>
      </c>
      <c r="H19083" t="str">
        <f t="shared" si="298"/>
        <v/>
      </c>
    </row>
    <row r="19084" spans="1:8" x14ac:dyDescent="0.3">
      <c r="A19084" s="1" t="s">
        <v>3810</v>
      </c>
      <c r="B19084" t="s">
        <v>3811</v>
      </c>
      <c r="C19084">
        <v>2005</v>
      </c>
      <c r="D19084">
        <v>98798730</v>
      </c>
      <c r="E19084">
        <v>53.56</v>
      </c>
      <c r="F19084">
        <v>59279230</v>
      </c>
      <c r="G19084">
        <v>2.51457095</v>
      </c>
      <c r="H19084">
        <f t="shared" si="298"/>
        <v>39290492.081760511</v>
      </c>
    </row>
    <row r="19085" spans="1:8" x14ac:dyDescent="0.3">
      <c r="A19085" s="1" t="s">
        <v>3812</v>
      </c>
      <c r="B19085" t="s">
        <v>3813</v>
      </c>
      <c r="C19085">
        <v>2005</v>
      </c>
      <c r="D19085">
        <v>0</v>
      </c>
      <c r="E19085">
        <v>0</v>
      </c>
      <c r="F19085">
        <v>0</v>
      </c>
      <c r="G19085">
        <v>0</v>
      </c>
      <c r="H19085" t="str">
        <f t="shared" si="298"/>
        <v/>
      </c>
    </row>
    <row r="19086" spans="1:8" x14ac:dyDescent="0.3">
      <c r="A19086" s="1" t="s">
        <v>3814</v>
      </c>
      <c r="B19086" t="s">
        <v>3815</v>
      </c>
      <c r="C19086">
        <v>2005</v>
      </c>
      <c r="D19086">
        <v>60818925</v>
      </c>
      <c r="E19086">
        <v>26.42</v>
      </c>
      <c r="F19086">
        <v>101364750</v>
      </c>
      <c r="G19086">
        <v>1.49543457</v>
      </c>
      <c r="H19086">
        <f t="shared" si="298"/>
        <v>40669733.213402979</v>
      </c>
    </row>
    <row r="19087" spans="1:8" x14ac:dyDescent="0.3">
      <c r="A19087" s="1" t="s">
        <v>3816</v>
      </c>
      <c r="B19087" t="s">
        <v>3817</v>
      </c>
      <c r="C19087">
        <v>2005</v>
      </c>
      <c r="D19087">
        <v>0</v>
      </c>
      <c r="E19087">
        <v>0</v>
      </c>
      <c r="F19087">
        <v>0</v>
      </c>
      <c r="G19087">
        <v>0</v>
      </c>
      <c r="H19087" t="str">
        <f t="shared" si="298"/>
        <v/>
      </c>
    </row>
    <row r="19088" spans="1:8" x14ac:dyDescent="0.3">
      <c r="A19088" s="1" t="s">
        <v>3818</v>
      </c>
      <c r="B19088" t="s">
        <v>3819</v>
      </c>
      <c r="C19088">
        <v>2005</v>
      </c>
      <c r="D19088">
        <v>0</v>
      </c>
      <c r="E19088">
        <v>0</v>
      </c>
      <c r="F19088">
        <v>0</v>
      </c>
      <c r="G19088">
        <v>0</v>
      </c>
      <c r="H19088" t="str">
        <f t="shared" si="298"/>
        <v/>
      </c>
    </row>
    <row r="19089" spans="1:8" x14ac:dyDescent="0.3">
      <c r="A19089" s="1" t="s">
        <v>3820</v>
      </c>
      <c r="B19089" t="s">
        <v>3821</v>
      </c>
      <c r="C19089">
        <v>2005</v>
      </c>
      <c r="D19089">
        <v>12000000</v>
      </c>
      <c r="E19089">
        <v>65.39</v>
      </c>
      <c r="F19089">
        <v>0</v>
      </c>
      <c r="G19089">
        <v>0.15</v>
      </c>
      <c r="H19089">
        <f t="shared" si="298"/>
        <v>80000000</v>
      </c>
    </row>
    <row r="19090" spans="1:8" x14ac:dyDescent="0.3">
      <c r="A19090" s="1" t="s">
        <v>3822</v>
      </c>
      <c r="B19090" t="s">
        <v>3823</v>
      </c>
      <c r="C19090">
        <v>2005</v>
      </c>
      <c r="D19090">
        <v>16778000</v>
      </c>
      <c r="E19090">
        <v>73.680000000000007</v>
      </c>
      <c r="F19090">
        <v>0</v>
      </c>
      <c r="G19090">
        <v>0.2</v>
      </c>
      <c r="H19090">
        <f t="shared" si="298"/>
        <v>83890000</v>
      </c>
    </row>
    <row r="19091" spans="1:8" x14ac:dyDescent="0.3">
      <c r="A19091" s="1" t="s">
        <v>3824</v>
      </c>
      <c r="B19091" t="s">
        <v>3825</v>
      </c>
      <c r="C19091">
        <v>2005</v>
      </c>
      <c r="D19091">
        <v>0</v>
      </c>
      <c r="E19091">
        <v>0</v>
      </c>
      <c r="F19091">
        <v>0</v>
      </c>
      <c r="G19091">
        <v>0</v>
      </c>
      <c r="H19091" t="str">
        <f t="shared" si="298"/>
        <v/>
      </c>
    </row>
    <row r="19092" spans="1:8" x14ac:dyDescent="0.3">
      <c r="A19092" s="1" t="s">
        <v>3826</v>
      </c>
      <c r="B19092" t="s">
        <v>3827</v>
      </c>
      <c r="C19092">
        <v>2005</v>
      </c>
      <c r="D19092">
        <v>0</v>
      </c>
      <c r="E19092">
        <v>0</v>
      </c>
      <c r="F19092">
        <v>0</v>
      </c>
      <c r="G19092">
        <v>0</v>
      </c>
      <c r="H19092" t="str">
        <f t="shared" si="298"/>
        <v/>
      </c>
    </row>
    <row r="19093" spans="1:8" x14ac:dyDescent="0.3">
      <c r="A19093" s="1" t="s">
        <v>3828</v>
      </c>
      <c r="B19093" t="s">
        <v>3829</v>
      </c>
      <c r="C19093">
        <v>2005</v>
      </c>
      <c r="D19093">
        <v>130439500</v>
      </c>
      <c r="E19093">
        <v>36.200000000000003</v>
      </c>
      <c r="F19093">
        <v>130439500</v>
      </c>
      <c r="G19093">
        <v>1.6</v>
      </c>
      <c r="H19093">
        <f t="shared" si="298"/>
        <v>81524687.5</v>
      </c>
    </row>
    <row r="19094" spans="1:8" x14ac:dyDescent="0.3">
      <c r="A19094" s="1" t="s">
        <v>3830</v>
      </c>
      <c r="B19094" t="s">
        <v>3831</v>
      </c>
      <c r="C19094">
        <v>2005</v>
      </c>
      <c r="D19094">
        <v>0</v>
      </c>
      <c r="E19094">
        <v>0</v>
      </c>
      <c r="F19094">
        <v>46132290</v>
      </c>
      <c r="G19094">
        <v>0</v>
      </c>
      <c r="H19094" t="str">
        <f t="shared" si="298"/>
        <v/>
      </c>
    </row>
    <row r="19095" spans="1:8" x14ac:dyDescent="0.3">
      <c r="A19095" s="1" t="s">
        <v>3832</v>
      </c>
      <c r="B19095" t="s">
        <v>3833</v>
      </c>
      <c r="C19095">
        <v>2005</v>
      </c>
      <c r="D19095">
        <v>0</v>
      </c>
      <c r="E19095">
        <v>0</v>
      </c>
      <c r="F19095">
        <v>0</v>
      </c>
      <c r="G19095">
        <v>0</v>
      </c>
      <c r="H19095" t="str">
        <f t="shared" si="298"/>
        <v/>
      </c>
    </row>
    <row r="19096" spans="1:8" x14ac:dyDescent="0.3">
      <c r="A19096" s="1" t="s">
        <v>3834</v>
      </c>
      <c r="B19096" t="s">
        <v>3835</v>
      </c>
      <c r="C19096">
        <v>2005</v>
      </c>
      <c r="D19096">
        <v>0</v>
      </c>
      <c r="E19096">
        <v>0</v>
      </c>
      <c r="F19096">
        <v>0</v>
      </c>
      <c r="G19096">
        <v>0</v>
      </c>
      <c r="H19096" t="str">
        <f t="shared" si="298"/>
        <v/>
      </c>
    </row>
    <row r="19097" spans="1:8" x14ac:dyDescent="0.3">
      <c r="A19097" s="1" t="s">
        <v>3836</v>
      </c>
      <c r="B19097" t="s">
        <v>3837</v>
      </c>
      <c r="C19097">
        <v>2005</v>
      </c>
      <c r="D19097">
        <v>0</v>
      </c>
      <c r="E19097">
        <v>0</v>
      </c>
      <c r="F19097">
        <v>0</v>
      </c>
      <c r="G19097">
        <v>0</v>
      </c>
      <c r="H19097" t="str">
        <f t="shared" si="298"/>
        <v/>
      </c>
    </row>
    <row r="19098" spans="1:8" x14ac:dyDescent="0.3">
      <c r="A19098" s="1" t="s">
        <v>3838</v>
      </c>
      <c r="B19098" t="s">
        <v>3839</v>
      </c>
      <c r="C19098">
        <v>2005</v>
      </c>
      <c r="D19098">
        <v>0</v>
      </c>
      <c r="E19098">
        <v>0</v>
      </c>
      <c r="F19098">
        <v>0</v>
      </c>
      <c r="G19098">
        <v>0</v>
      </c>
      <c r="H19098" t="str">
        <f t="shared" si="298"/>
        <v/>
      </c>
    </row>
    <row r="19099" spans="1:8" x14ac:dyDescent="0.3">
      <c r="A19099" s="1" t="s">
        <v>3840</v>
      </c>
      <c r="B19099" t="s">
        <v>3841</v>
      </c>
      <c r="C19099">
        <v>2005</v>
      </c>
      <c r="D19099">
        <v>315472764</v>
      </c>
      <c r="E19099">
        <v>66.8</v>
      </c>
      <c r="F19099">
        <v>35161050</v>
      </c>
      <c r="G19099">
        <v>6.45883099</v>
      </c>
      <c r="H19099">
        <f t="shared" si="298"/>
        <v>48843631.99601233</v>
      </c>
    </row>
    <row r="19100" spans="1:8" x14ac:dyDescent="0.3">
      <c r="A19100" s="1" t="s">
        <v>3842</v>
      </c>
      <c r="B19100" t="s">
        <v>3843</v>
      </c>
      <c r="C19100">
        <v>2005</v>
      </c>
      <c r="D19100">
        <v>0</v>
      </c>
      <c r="E19100">
        <v>0</v>
      </c>
      <c r="F19100">
        <v>0</v>
      </c>
      <c r="G19100">
        <v>0</v>
      </c>
      <c r="H19100" t="str">
        <f t="shared" si="298"/>
        <v/>
      </c>
    </row>
    <row r="19101" spans="1:8" x14ac:dyDescent="0.3">
      <c r="A19101" s="1" t="s">
        <v>3844</v>
      </c>
      <c r="B19101" t="s">
        <v>3845</v>
      </c>
      <c r="C19101">
        <v>2005</v>
      </c>
      <c r="D19101">
        <v>389900610</v>
      </c>
      <c r="E19101">
        <v>39.92</v>
      </c>
      <c r="F19101">
        <v>106336530</v>
      </c>
      <c r="G19101">
        <v>5.5238435800000003</v>
      </c>
      <c r="H19101">
        <f t="shared" si="298"/>
        <v>70585020.077632248</v>
      </c>
    </row>
    <row r="19102" spans="1:8" x14ac:dyDescent="0.3">
      <c r="A19102" s="1" t="s">
        <v>3846</v>
      </c>
      <c r="B19102" t="s">
        <v>3847</v>
      </c>
      <c r="C19102">
        <v>2005</v>
      </c>
      <c r="D19102">
        <v>21600000</v>
      </c>
      <c r="E19102">
        <v>30.22</v>
      </c>
      <c r="F19102">
        <v>32400000</v>
      </c>
      <c r="G19102">
        <v>0.55700000000000005</v>
      </c>
      <c r="H19102">
        <f t="shared" si="298"/>
        <v>38779174.147217229</v>
      </c>
    </row>
    <row r="19103" spans="1:8" x14ac:dyDescent="0.3">
      <c r="A19103" s="1" t="s">
        <v>3848</v>
      </c>
      <c r="B19103" t="s">
        <v>3849</v>
      </c>
      <c r="C19103">
        <v>2005</v>
      </c>
      <c r="D19103">
        <v>38321060</v>
      </c>
      <c r="E19103">
        <v>17.28</v>
      </c>
      <c r="F19103">
        <v>153284240</v>
      </c>
      <c r="G19103">
        <v>1.0018569100000001</v>
      </c>
      <c r="H19103">
        <f t="shared" si="298"/>
        <v>38250033.130978748</v>
      </c>
    </row>
    <row r="19104" spans="1:8" x14ac:dyDescent="0.3">
      <c r="A19104" s="1" t="s">
        <v>3850</v>
      </c>
      <c r="B19104" t="s">
        <v>3851</v>
      </c>
      <c r="C19104">
        <v>2005</v>
      </c>
      <c r="D19104">
        <v>0</v>
      </c>
      <c r="E19104">
        <v>0</v>
      </c>
      <c r="F19104">
        <v>0</v>
      </c>
      <c r="G19104">
        <v>0</v>
      </c>
      <c r="H19104" t="str">
        <f t="shared" si="298"/>
        <v/>
      </c>
    </row>
    <row r="19105" spans="1:8" x14ac:dyDescent="0.3">
      <c r="A19105" s="1" t="s">
        <v>3852</v>
      </c>
      <c r="B19105" t="s">
        <v>3853</v>
      </c>
      <c r="C19105">
        <v>2005</v>
      </c>
      <c r="D19105">
        <v>2092816350</v>
      </c>
      <c r="E19105">
        <v>65.239999999999995</v>
      </c>
      <c r="F19105">
        <v>465070300</v>
      </c>
      <c r="G19105">
        <v>4.5</v>
      </c>
      <c r="H19105">
        <f t="shared" si="298"/>
        <v>465070300</v>
      </c>
    </row>
    <row r="19106" spans="1:8" x14ac:dyDescent="0.3">
      <c r="A19106" s="1" t="s">
        <v>3854</v>
      </c>
      <c r="B19106" t="s">
        <v>3855</v>
      </c>
      <c r="C19106">
        <v>2005</v>
      </c>
      <c r="D19106">
        <v>0</v>
      </c>
      <c r="E19106">
        <v>0</v>
      </c>
      <c r="F19106">
        <v>35645130</v>
      </c>
      <c r="G19106">
        <v>0</v>
      </c>
      <c r="H19106" t="str">
        <f t="shared" si="298"/>
        <v/>
      </c>
    </row>
    <row r="19107" spans="1:8" x14ac:dyDescent="0.3">
      <c r="A19107" s="1" t="s">
        <v>3856</v>
      </c>
      <c r="B19107" t="s">
        <v>3857</v>
      </c>
      <c r="C19107">
        <v>2005</v>
      </c>
      <c r="D19107">
        <v>64028093</v>
      </c>
      <c r="E19107">
        <v>73.28</v>
      </c>
      <c r="F19107">
        <v>8537070</v>
      </c>
      <c r="G19107">
        <v>1.5</v>
      </c>
      <c r="H19107">
        <f t="shared" si="298"/>
        <v>42685395.333333336</v>
      </c>
    </row>
    <row r="19108" spans="1:8" x14ac:dyDescent="0.3">
      <c r="A19108" s="1" t="s">
        <v>3858</v>
      </c>
      <c r="B19108" t="s">
        <v>3859</v>
      </c>
      <c r="C19108">
        <v>2005</v>
      </c>
      <c r="D19108">
        <v>179726250</v>
      </c>
      <c r="E19108">
        <v>41.79</v>
      </c>
      <c r="F19108">
        <v>107835750</v>
      </c>
      <c r="G19108">
        <v>5</v>
      </c>
      <c r="H19108">
        <f t="shared" si="298"/>
        <v>35945250</v>
      </c>
    </row>
    <row r="19109" spans="1:8" x14ac:dyDescent="0.3">
      <c r="A19109" s="1" t="s">
        <v>3860</v>
      </c>
      <c r="B19109" t="s">
        <v>3861</v>
      </c>
      <c r="C19109">
        <v>2005</v>
      </c>
      <c r="D19109">
        <v>10111764</v>
      </c>
      <c r="E19109">
        <v>19.45</v>
      </c>
      <c r="F19109">
        <v>40447060</v>
      </c>
      <c r="G19109">
        <v>0.21979758999999999</v>
      </c>
      <c r="H19109">
        <f t="shared" si="298"/>
        <v>46004890.226503395</v>
      </c>
    </row>
    <row r="19110" spans="1:8" x14ac:dyDescent="0.3">
      <c r="A19110" s="1" t="s">
        <v>3862</v>
      </c>
      <c r="B19110" t="s">
        <v>3863</v>
      </c>
      <c r="C19110">
        <v>2005</v>
      </c>
      <c r="D19110">
        <v>38935140</v>
      </c>
      <c r="E19110">
        <v>75.790000000000006</v>
      </c>
      <c r="F19110">
        <v>12978380</v>
      </c>
      <c r="G19110">
        <v>1.5</v>
      </c>
      <c r="H19110">
        <f t="shared" si="298"/>
        <v>25956760</v>
      </c>
    </row>
    <row r="19111" spans="1:8" x14ac:dyDescent="0.3">
      <c r="A19111" s="1" t="s">
        <v>3864</v>
      </c>
      <c r="B19111" t="s">
        <v>3865</v>
      </c>
      <c r="C19111">
        <v>2005</v>
      </c>
      <c r="D19111">
        <v>6626070</v>
      </c>
      <c r="E19111">
        <v>38.99</v>
      </c>
      <c r="F19111">
        <v>6626070</v>
      </c>
      <c r="G19111">
        <v>0.2150398</v>
      </c>
      <c r="H19111">
        <f t="shared" si="298"/>
        <v>30813226.202777345</v>
      </c>
    </row>
    <row r="19112" spans="1:8" x14ac:dyDescent="0.3">
      <c r="A19112" s="1" t="s">
        <v>3866</v>
      </c>
      <c r="B19112" t="s">
        <v>3867</v>
      </c>
      <c r="C19112">
        <v>2005</v>
      </c>
      <c r="D19112">
        <v>90235562</v>
      </c>
      <c r="E19112">
        <v>69.58</v>
      </c>
      <c r="F19112">
        <v>36094220</v>
      </c>
      <c r="G19112">
        <v>1</v>
      </c>
      <c r="H19112">
        <f t="shared" si="298"/>
        <v>90235562</v>
      </c>
    </row>
    <row r="19113" spans="1:8" x14ac:dyDescent="0.3">
      <c r="A19113" s="1" t="s">
        <v>3868</v>
      </c>
      <c r="B19113" t="s">
        <v>3869</v>
      </c>
      <c r="C19113">
        <v>2005</v>
      </c>
      <c r="D19113">
        <v>0</v>
      </c>
      <c r="E19113">
        <v>0</v>
      </c>
      <c r="F19113">
        <v>0</v>
      </c>
      <c r="G19113">
        <v>0</v>
      </c>
      <c r="H19113" t="str">
        <f t="shared" si="298"/>
        <v/>
      </c>
    </row>
    <row r="19114" spans="1:8" x14ac:dyDescent="0.3">
      <c r="A19114" s="1" t="s">
        <v>3870</v>
      </c>
      <c r="B19114" t="s">
        <v>3871</v>
      </c>
      <c r="C19114">
        <v>2005</v>
      </c>
      <c r="D19114">
        <v>6975040</v>
      </c>
      <c r="E19114">
        <v>-20.12</v>
      </c>
      <c r="F19114">
        <v>0</v>
      </c>
      <c r="G19114">
        <v>0.20200000000000001</v>
      </c>
      <c r="H19114">
        <f t="shared" si="298"/>
        <v>34529900.990099005</v>
      </c>
    </row>
    <row r="19115" spans="1:8" x14ac:dyDescent="0.3">
      <c r="A19115" s="1" t="s">
        <v>3872</v>
      </c>
      <c r="B19115" t="s">
        <v>3873</v>
      </c>
      <c r="C19115">
        <v>2005</v>
      </c>
      <c r="D19115">
        <v>0</v>
      </c>
      <c r="E19115">
        <v>0</v>
      </c>
      <c r="F19115">
        <v>0</v>
      </c>
      <c r="G19115">
        <v>0</v>
      </c>
      <c r="H19115" t="str">
        <f t="shared" si="298"/>
        <v/>
      </c>
    </row>
    <row r="19116" spans="1:8" x14ac:dyDescent="0.3">
      <c r="A19116" s="1" t="s">
        <v>3874</v>
      </c>
      <c r="B19116" t="s">
        <v>3875</v>
      </c>
      <c r="C19116">
        <v>2005</v>
      </c>
      <c r="D19116">
        <v>0</v>
      </c>
      <c r="E19116">
        <v>0</v>
      </c>
      <c r="F19116">
        <v>0</v>
      </c>
      <c r="G19116">
        <v>0</v>
      </c>
      <c r="H19116" t="str">
        <f t="shared" si="298"/>
        <v/>
      </c>
    </row>
    <row r="19117" spans="1:8" x14ac:dyDescent="0.3">
      <c r="A19117" s="1" t="s">
        <v>3876</v>
      </c>
      <c r="B19117" t="s">
        <v>3877</v>
      </c>
      <c r="C19117">
        <v>2005</v>
      </c>
      <c r="D19117">
        <v>30579561</v>
      </c>
      <c r="E19117">
        <v>43.5</v>
      </c>
      <c r="F19117">
        <v>30579560</v>
      </c>
      <c r="G19117">
        <v>1.12424857</v>
      </c>
      <c r="H19117">
        <f t="shared" si="298"/>
        <v>27199999.907493766</v>
      </c>
    </row>
    <row r="19118" spans="1:8" x14ac:dyDescent="0.3">
      <c r="A19118" s="1" t="s">
        <v>3878</v>
      </c>
      <c r="B19118" t="s">
        <v>3879</v>
      </c>
      <c r="C19118">
        <v>2005</v>
      </c>
      <c r="D19118">
        <v>17000000</v>
      </c>
      <c r="E19118">
        <v>67.48</v>
      </c>
      <c r="F19118">
        <v>0</v>
      </c>
      <c r="G19118">
        <v>0.59979923999999996</v>
      </c>
      <c r="H19118">
        <f t="shared" si="298"/>
        <v>28342816.839847948</v>
      </c>
    </row>
    <row r="19119" spans="1:8" x14ac:dyDescent="0.3">
      <c r="A19119" s="1" t="s">
        <v>3880</v>
      </c>
      <c r="B19119" t="s">
        <v>3881</v>
      </c>
      <c r="C19119">
        <v>2005</v>
      </c>
      <c r="D19119">
        <v>36407240</v>
      </c>
      <c r="E19119">
        <v>60.29</v>
      </c>
      <c r="F19119">
        <v>45509050</v>
      </c>
      <c r="G19119">
        <v>0.8</v>
      </c>
      <c r="H19119">
        <f t="shared" si="298"/>
        <v>45509050</v>
      </c>
    </row>
    <row r="19120" spans="1:8" x14ac:dyDescent="0.3">
      <c r="A19120" s="1" t="s">
        <v>3882</v>
      </c>
      <c r="B19120" t="s">
        <v>3883</v>
      </c>
      <c r="C19120">
        <v>2005</v>
      </c>
      <c r="D19120">
        <v>0</v>
      </c>
      <c r="E19120">
        <v>0</v>
      </c>
      <c r="F19120">
        <v>15100000</v>
      </c>
      <c r="G19120">
        <v>0</v>
      </c>
      <c r="H19120" t="str">
        <f t="shared" si="298"/>
        <v/>
      </c>
    </row>
    <row r="19121" spans="1:8" x14ac:dyDescent="0.3">
      <c r="A19121" s="1" t="s">
        <v>3884</v>
      </c>
      <c r="B19121" t="s">
        <v>3885</v>
      </c>
      <c r="C19121">
        <v>2005</v>
      </c>
      <c r="D19121">
        <v>12755895</v>
      </c>
      <c r="E19121">
        <v>16.670000000000002</v>
      </c>
      <c r="F19121">
        <v>51023590</v>
      </c>
      <c r="G19121">
        <v>0.19996800000000001</v>
      </c>
      <c r="H19121">
        <f t="shared" si="298"/>
        <v>63789681.349015839</v>
      </c>
    </row>
    <row r="19122" spans="1:8" x14ac:dyDescent="0.3">
      <c r="A19122" s="1" t="s">
        <v>3886</v>
      </c>
      <c r="B19122" t="s">
        <v>3887</v>
      </c>
      <c r="C19122">
        <v>2005</v>
      </c>
      <c r="D19122">
        <v>0</v>
      </c>
      <c r="E19122">
        <v>0</v>
      </c>
      <c r="F19122">
        <v>0</v>
      </c>
      <c r="G19122">
        <v>0</v>
      </c>
      <c r="H19122" t="str">
        <f t="shared" si="298"/>
        <v/>
      </c>
    </row>
    <row r="19123" spans="1:8" x14ac:dyDescent="0.3">
      <c r="A19123" s="1" t="s">
        <v>3888</v>
      </c>
      <c r="B19123" t="s">
        <v>3889</v>
      </c>
      <c r="C19123">
        <v>2005</v>
      </c>
      <c r="D19123">
        <v>140796600</v>
      </c>
      <c r="E19123">
        <v>74.97</v>
      </c>
      <c r="F19123">
        <v>8620200</v>
      </c>
      <c r="G19123">
        <v>2.4500000000000002</v>
      </c>
      <c r="H19123">
        <f t="shared" si="298"/>
        <v>57467999.999999993</v>
      </c>
    </row>
    <row r="19124" spans="1:8" x14ac:dyDescent="0.3">
      <c r="A19124" s="1" t="s">
        <v>3890</v>
      </c>
      <c r="B19124" t="s">
        <v>3891</v>
      </c>
      <c r="C19124">
        <v>2005</v>
      </c>
      <c r="D19124">
        <v>0</v>
      </c>
      <c r="E19124">
        <v>0</v>
      </c>
      <c r="F19124">
        <v>0</v>
      </c>
      <c r="G19124">
        <v>0</v>
      </c>
      <c r="H19124" t="str">
        <f t="shared" si="298"/>
        <v/>
      </c>
    </row>
    <row r="19125" spans="1:8" x14ac:dyDescent="0.3">
      <c r="A19125" s="1" t="s">
        <v>3892</v>
      </c>
      <c r="B19125" t="s">
        <v>3893</v>
      </c>
      <c r="C19125">
        <v>2005</v>
      </c>
      <c r="D19125">
        <v>78228058</v>
      </c>
      <c r="E19125">
        <v>54.41</v>
      </c>
      <c r="F19125">
        <v>39114020</v>
      </c>
      <c r="G19125">
        <v>2</v>
      </c>
      <c r="H19125">
        <f t="shared" si="298"/>
        <v>39114029</v>
      </c>
    </row>
    <row r="19126" spans="1:8" x14ac:dyDescent="0.3">
      <c r="A19126" s="1" t="s">
        <v>3894</v>
      </c>
      <c r="B19126" t="s">
        <v>3895</v>
      </c>
      <c r="C19126">
        <v>2005</v>
      </c>
      <c r="D19126">
        <v>0</v>
      </c>
      <c r="E19126">
        <v>0</v>
      </c>
      <c r="F19126">
        <v>0</v>
      </c>
      <c r="G19126">
        <v>0</v>
      </c>
      <c r="H19126" t="str">
        <f t="shared" si="298"/>
        <v/>
      </c>
    </row>
    <row r="19127" spans="1:8" x14ac:dyDescent="0.3">
      <c r="A19127" s="1" t="s">
        <v>3896</v>
      </c>
      <c r="B19127" t="s">
        <v>3897</v>
      </c>
      <c r="C19127">
        <v>2005</v>
      </c>
      <c r="D19127">
        <v>181000000</v>
      </c>
      <c r="E19127">
        <v>31.78</v>
      </c>
      <c r="F19127">
        <v>181000000</v>
      </c>
      <c r="G19127">
        <v>1</v>
      </c>
      <c r="H19127">
        <f t="shared" si="298"/>
        <v>181000000</v>
      </c>
    </row>
    <row r="19128" spans="1:8" x14ac:dyDescent="0.3">
      <c r="A19128" s="1" t="s">
        <v>3898</v>
      </c>
      <c r="B19128" t="s">
        <v>3899</v>
      </c>
      <c r="C19128">
        <v>2005</v>
      </c>
      <c r="D19128">
        <v>0</v>
      </c>
      <c r="E19128">
        <v>0</v>
      </c>
      <c r="F19128">
        <v>8157641</v>
      </c>
      <c r="G19128">
        <v>0</v>
      </c>
      <c r="H19128" t="str">
        <f t="shared" si="298"/>
        <v/>
      </c>
    </row>
    <row r="19129" spans="1:8" x14ac:dyDescent="0.3">
      <c r="A19129" s="1" t="s">
        <v>3900</v>
      </c>
      <c r="B19129" t="s">
        <v>3901</v>
      </c>
      <c r="C19129">
        <v>2005</v>
      </c>
      <c r="D19129">
        <v>75544000</v>
      </c>
      <c r="E19129">
        <v>41.18</v>
      </c>
      <c r="F19129">
        <v>65700000</v>
      </c>
      <c r="G19129">
        <v>0.8</v>
      </c>
      <c r="H19129">
        <f t="shared" si="298"/>
        <v>94430000</v>
      </c>
    </row>
    <row r="19130" spans="1:8" x14ac:dyDescent="0.3">
      <c r="A19130" s="1" t="s">
        <v>3902</v>
      </c>
      <c r="B19130" t="s">
        <v>3903</v>
      </c>
      <c r="C19130">
        <v>2005</v>
      </c>
      <c r="D19130">
        <v>26807040</v>
      </c>
      <c r="E19130">
        <v>55.58</v>
      </c>
      <c r="F19130">
        <v>20105280</v>
      </c>
      <c r="G19130">
        <v>0.8</v>
      </c>
      <c r="H19130">
        <f t="shared" si="298"/>
        <v>33508800</v>
      </c>
    </row>
    <row r="19131" spans="1:8" x14ac:dyDescent="0.3">
      <c r="A19131" s="1" t="s">
        <v>3904</v>
      </c>
      <c r="B19131" t="s">
        <v>3905</v>
      </c>
      <c r="C19131">
        <v>2005</v>
      </c>
      <c r="D19131">
        <v>0</v>
      </c>
      <c r="E19131">
        <v>0</v>
      </c>
      <c r="F19131">
        <v>0</v>
      </c>
      <c r="G19131">
        <v>0</v>
      </c>
      <c r="H19131" t="str">
        <f t="shared" si="298"/>
        <v/>
      </c>
    </row>
    <row r="19132" spans="1:8" x14ac:dyDescent="0.3">
      <c r="A19132" s="1" t="s">
        <v>3906</v>
      </c>
      <c r="B19132" t="s">
        <v>3907</v>
      </c>
      <c r="C19132">
        <v>2005</v>
      </c>
      <c r="D19132">
        <v>50282812</v>
      </c>
      <c r="E19132">
        <v>35.22</v>
      </c>
      <c r="F19132">
        <v>75424210</v>
      </c>
      <c r="G19132">
        <v>0.79936410999999996</v>
      </c>
      <c r="H19132">
        <f t="shared" si="298"/>
        <v>62903514.644909441</v>
      </c>
    </row>
    <row r="19133" spans="1:8" x14ac:dyDescent="0.3">
      <c r="A19133" s="1" t="s">
        <v>3908</v>
      </c>
      <c r="B19133" t="s">
        <v>3909</v>
      </c>
      <c r="C19133">
        <v>2005</v>
      </c>
      <c r="D19133">
        <v>76500000</v>
      </c>
      <c r="E19133">
        <v>35.78</v>
      </c>
      <c r="F19133">
        <v>76500000</v>
      </c>
      <c r="G19133">
        <v>0.71372999999999998</v>
      </c>
      <c r="H19133">
        <f t="shared" si="298"/>
        <v>107183388.67639023</v>
      </c>
    </row>
    <row r="19134" spans="1:8" x14ac:dyDescent="0.3">
      <c r="A19134" s="1" t="s">
        <v>3910</v>
      </c>
      <c r="B19134" t="s">
        <v>3911</v>
      </c>
      <c r="C19134">
        <v>2005</v>
      </c>
      <c r="D19134">
        <v>198706200</v>
      </c>
      <c r="E19134">
        <v>53.19</v>
      </c>
      <c r="F19134">
        <v>79482480</v>
      </c>
      <c r="G19134">
        <v>5</v>
      </c>
      <c r="H19134">
        <f t="shared" si="298"/>
        <v>39741240</v>
      </c>
    </row>
    <row r="19135" spans="1:8" x14ac:dyDescent="0.3">
      <c r="A19135" s="1" t="s">
        <v>3912</v>
      </c>
      <c r="B19135" t="s">
        <v>3913</v>
      </c>
      <c r="C19135">
        <v>2005</v>
      </c>
      <c r="D19135">
        <v>0</v>
      </c>
      <c r="E19135">
        <v>0</v>
      </c>
      <c r="F19135">
        <v>0</v>
      </c>
      <c r="G19135">
        <v>0</v>
      </c>
      <c r="H19135" t="str">
        <f t="shared" si="298"/>
        <v/>
      </c>
    </row>
    <row r="19136" spans="1:8" x14ac:dyDescent="0.3">
      <c r="A19136" s="1" t="s">
        <v>3914</v>
      </c>
      <c r="B19136" t="s">
        <v>3915</v>
      </c>
      <c r="C19136">
        <v>2005</v>
      </c>
      <c r="D19136">
        <v>15195360</v>
      </c>
      <c r="E19136">
        <v>10.45</v>
      </c>
      <c r="F19136">
        <v>91172160</v>
      </c>
      <c r="G19136">
        <v>0.2</v>
      </c>
      <c r="H19136">
        <f t="shared" si="298"/>
        <v>75976800</v>
      </c>
    </row>
    <row r="19137" spans="1:8" x14ac:dyDescent="0.3">
      <c r="A19137" s="1" t="s">
        <v>3916</v>
      </c>
      <c r="B19137" t="s">
        <v>3917</v>
      </c>
      <c r="C19137">
        <v>2005</v>
      </c>
      <c r="D19137">
        <v>336292200</v>
      </c>
      <c r="E19137">
        <v>29.71</v>
      </c>
      <c r="F19137">
        <v>0</v>
      </c>
      <c r="G19137">
        <v>1.2</v>
      </c>
      <c r="H19137">
        <f t="shared" si="298"/>
        <v>280243500</v>
      </c>
    </row>
    <row r="19138" spans="1:8" x14ac:dyDescent="0.3">
      <c r="A19138" s="1" t="s">
        <v>3918</v>
      </c>
      <c r="B19138" t="s">
        <v>3919</v>
      </c>
      <c r="C19138">
        <v>2005</v>
      </c>
      <c r="D19138">
        <v>0</v>
      </c>
      <c r="E19138">
        <v>0</v>
      </c>
      <c r="F19138">
        <v>0</v>
      </c>
      <c r="G19138">
        <v>0</v>
      </c>
      <c r="H19138" t="str">
        <f t="shared" si="298"/>
        <v/>
      </c>
    </row>
    <row r="19139" spans="1:8" x14ac:dyDescent="0.3">
      <c r="A19139" s="1" t="s">
        <v>3920</v>
      </c>
      <c r="B19139" t="s">
        <v>3921</v>
      </c>
      <c r="C19139">
        <v>2005</v>
      </c>
      <c r="D19139">
        <v>0</v>
      </c>
      <c r="E19139">
        <v>0</v>
      </c>
      <c r="F19139">
        <v>0</v>
      </c>
      <c r="G19139">
        <v>0</v>
      </c>
      <c r="H19139" t="str">
        <f t="shared" ref="H19139:H19202" si="299">IF(G19139=0, "",D19139/G19139)</f>
        <v/>
      </c>
    </row>
    <row r="19140" spans="1:8" x14ac:dyDescent="0.3">
      <c r="A19140" s="1" t="s">
        <v>3922</v>
      </c>
      <c r="B19140" t="s">
        <v>3923</v>
      </c>
      <c r="C19140">
        <v>2005</v>
      </c>
      <c r="D19140">
        <v>0</v>
      </c>
      <c r="E19140">
        <v>0</v>
      </c>
      <c r="F19140">
        <v>0</v>
      </c>
      <c r="G19140">
        <v>0</v>
      </c>
      <c r="H19140" t="str">
        <f t="shared" si="299"/>
        <v/>
      </c>
    </row>
    <row r="19141" spans="1:8" x14ac:dyDescent="0.3">
      <c r="A19141" s="1" t="s">
        <v>3924</v>
      </c>
      <c r="B19141" t="s">
        <v>3925</v>
      </c>
      <c r="C19141">
        <v>2005</v>
      </c>
      <c r="D19141">
        <v>74673000</v>
      </c>
      <c r="E19141">
        <v>15.81</v>
      </c>
      <c r="F19141">
        <v>298692000</v>
      </c>
      <c r="G19141">
        <v>0.5</v>
      </c>
      <c r="H19141">
        <f t="shared" si="299"/>
        <v>149346000</v>
      </c>
    </row>
    <row r="19142" spans="1:8" x14ac:dyDescent="0.3">
      <c r="A19142" s="1" t="s">
        <v>3926</v>
      </c>
      <c r="B19142" t="s">
        <v>3927</v>
      </c>
      <c r="C19142">
        <v>2005</v>
      </c>
      <c r="D19142">
        <v>47680000</v>
      </c>
      <c r="E19142">
        <v>74.91</v>
      </c>
      <c r="F19142">
        <v>0</v>
      </c>
      <c r="G19142">
        <v>1</v>
      </c>
      <c r="H19142">
        <f t="shared" si="299"/>
        <v>47680000</v>
      </c>
    </row>
    <row r="19143" spans="1:8" x14ac:dyDescent="0.3">
      <c r="A19143" s="1" t="s">
        <v>3928</v>
      </c>
      <c r="B19143" t="s">
        <v>3929</v>
      </c>
      <c r="C19143">
        <v>2005</v>
      </c>
      <c r="D19143">
        <v>155772338</v>
      </c>
      <c r="E19143">
        <v>73.48</v>
      </c>
      <c r="F19143">
        <v>0</v>
      </c>
      <c r="G19143">
        <v>1.198</v>
      </c>
      <c r="H19143">
        <f t="shared" si="299"/>
        <v>130026993.32220368</v>
      </c>
    </row>
    <row r="19144" spans="1:8" x14ac:dyDescent="0.3">
      <c r="A19144" s="1" t="s">
        <v>3930</v>
      </c>
      <c r="B19144" t="s">
        <v>3931</v>
      </c>
      <c r="C19144">
        <v>2005</v>
      </c>
      <c r="D19144">
        <v>0</v>
      </c>
      <c r="E19144">
        <v>0</v>
      </c>
      <c r="F19144">
        <v>0</v>
      </c>
      <c r="G19144">
        <v>0</v>
      </c>
      <c r="H19144" t="str">
        <f t="shared" si="299"/>
        <v/>
      </c>
    </row>
    <row r="19145" spans="1:8" x14ac:dyDescent="0.3">
      <c r="A19145" s="1" t="s">
        <v>3932</v>
      </c>
      <c r="B19145" t="s">
        <v>3933</v>
      </c>
      <c r="C19145">
        <v>2005</v>
      </c>
      <c r="D19145">
        <v>111515299</v>
      </c>
      <c r="E19145">
        <v>67.209999999999994</v>
      </c>
      <c r="F19145">
        <v>0</v>
      </c>
      <c r="G19145">
        <v>1.4</v>
      </c>
      <c r="H19145">
        <f t="shared" si="299"/>
        <v>79653785</v>
      </c>
    </row>
    <row r="19146" spans="1:8" x14ac:dyDescent="0.3">
      <c r="A19146" s="1" t="s">
        <v>3934</v>
      </c>
      <c r="B19146" t="s">
        <v>3935</v>
      </c>
      <c r="C19146">
        <v>2005</v>
      </c>
      <c r="D19146">
        <v>96446455</v>
      </c>
      <c r="E19146">
        <v>68.52</v>
      </c>
      <c r="F19146">
        <v>0</v>
      </c>
      <c r="G19146">
        <v>0.8</v>
      </c>
      <c r="H19146">
        <f t="shared" si="299"/>
        <v>120558068.75</v>
      </c>
    </row>
    <row r="19147" spans="1:8" x14ac:dyDescent="0.3">
      <c r="A19147" s="1" t="s">
        <v>3936</v>
      </c>
      <c r="B19147" t="s">
        <v>3937</v>
      </c>
      <c r="C19147">
        <v>2005</v>
      </c>
      <c r="D19147">
        <v>62066056</v>
      </c>
      <c r="E19147">
        <v>68.599999999999994</v>
      </c>
      <c r="F19147">
        <v>0</v>
      </c>
      <c r="G19147">
        <v>1</v>
      </c>
      <c r="H19147">
        <f t="shared" si="299"/>
        <v>62066056</v>
      </c>
    </row>
    <row r="19148" spans="1:8" x14ac:dyDescent="0.3">
      <c r="A19148" s="1" t="s">
        <v>3938</v>
      </c>
      <c r="B19148" t="s">
        <v>3939</v>
      </c>
      <c r="C19148">
        <v>2005</v>
      </c>
      <c r="D19148">
        <v>29154050</v>
      </c>
      <c r="E19148">
        <v>32.94</v>
      </c>
      <c r="F19148">
        <v>29154050</v>
      </c>
      <c r="G19148">
        <v>0.35</v>
      </c>
      <c r="H19148">
        <f t="shared" si="299"/>
        <v>83297285.714285716</v>
      </c>
    </row>
    <row r="19149" spans="1:8" x14ac:dyDescent="0.3">
      <c r="A19149" s="1" t="s">
        <v>3940</v>
      </c>
      <c r="B19149" t="s">
        <v>3941</v>
      </c>
      <c r="C19149">
        <v>2005</v>
      </c>
      <c r="D19149">
        <v>0</v>
      </c>
      <c r="E19149">
        <v>0</v>
      </c>
      <c r="F19149">
        <v>0</v>
      </c>
      <c r="G19149">
        <v>0</v>
      </c>
      <c r="H19149" t="str">
        <f t="shared" si="299"/>
        <v/>
      </c>
    </row>
    <row r="19150" spans="1:8" x14ac:dyDescent="0.3">
      <c r="A19150" s="1" t="s">
        <v>3942</v>
      </c>
      <c r="B19150" t="s">
        <v>3943</v>
      </c>
      <c r="C19150">
        <v>2005</v>
      </c>
      <c r="D19150">
        <v>4712040</v>
      </c>
      <c r="E19150">
        <v>9.73</v>
      </c>
      <c r="F19150">
        <v>42108000</v>
      </c>
      <c r="G19150">
        <v>0.12</v>
      </c>
      <c r="H19150">
        <f t="shared" si="299"/>
        <v>39267000</v>
      </c>
    </row>
    <row r="19151" spans="1:8" x14ac:dyDescent="0.3">
      <c r="A19151" s="1" t="s">
        <v>3944</v>
      </c>
      <c r="B19151" t="s">
        <v>3945</v>
      </c>
      <c r="C19151">
        <v>2005</v>
      </c>
      <c r="D19151">
        <v>55000000</v>
      </c>
      <c r="E19151">
        <v>185.84</v>
      </c>
      <c r="F19151">
        <v>0</v>
      </c>
      <c r="G19151">
        <v>0.5</v>
      </c>
      <c r="H19151">
        <f t="shared" si="299"/>
        <v>110000000</v>
      </c>
    </row>
    <row r="19152" spans="1:8" x14ac:dyDescent="0.3">
      <c r="A19152" s="1" t="s">
        <v>3946</v>
      </c>
      <c r="B19152" t="s">
        <v>3947</v>
      </c>
      <c r="C19152">
        <v>2005</v>
      </c>
      <c r="D19152">
        <v>0</v>
      </c>
      <c r="E19152">
        <v>0</v>
      </c>
      <c r="F19152">
        <v>0</v>
      </c>
      <c r="G19152">
        <v>0</v>
      </c>
      <c r="H19152" t="str">
        <f t="shared" si="299"/>
        <v/>
      </c>
    </row>
    <row r="19153" spans="1:8" x14ac:dyDescent="0.3">
      <c r="A19153" s="1" t="s">
        <v>3948</v>
      </c>
      <c r="B19153" t="s">
        <v>3949</v>
      </c>
      <c r="C19153">
        <v>2005</v>
      </c>
      <c r="D19153">
        <v>35212612</v>
      </c>
      <c r="E19153">
        <v>24.2</v>
      </c>
      <c r="F19153">
        <v>105637820</v>
      </c>
      <c r="G19153">
        <v>0.5</v>
      </c>
      <c r="H19153">
        <f t="shared" si="299"/>
        <v>70425224</v>
      </c>
    </row>
    <row r="19154" spans="1:8" x14ac:dyDescent="0.3">
      <c r="A19154" s="1" t="s">
        <v>3950</v>
      </c>
      <c r="B19154" t="s">
        <v>3951</v>
      </c>
      <c r="C19154">
        <v>2005</v>
      </c>
      <c r="D19154">
        <v>34125000</v>
      </c>
      <c r="E19154">
        <v>30.59</v>
      </c>
      <c r="F19154">
        <v>68250000</v>
      </c>
      <c r="G19154">
        <v>0.5</v>
      </c>
      <c r="H19154">
        <f t="shared" si="299"/>
        <v>68250000</v>
      </c>
    </row>
    <row r="19155" spans="1:8" x14ac:dyDescent="0.3">
      <c r="A19155" s="1" t="s">
        <v>3952</v>
      </c>
      <c r="B19155" t="s">
        <v>3953</v>
      </c>
      <c r="C19155">
        <v>2005</v>
      </c>
      <c r="D19155">
        <v>0</v>
      </c>
      <c r="E19155">
        <v>0</v>
      </c>
      <c r="F19155">
        <v>0</v>
      </c>
      <c r="G19155">
        <v>0</v>
      </c>
      <c r="H19155" t="str">
        <f t="shared" si="299"/>
        <v/>
      </c>
    </row>
    <row r="19156" spans="1:8" x14ac:dyDescent="0.3">
      <c r="A19156" s="1" t="s">
        <v>3954</v>
      </c>
      <c r="B19156" t="s">
        <v>3955</v>
      </c>
      <c r="C19156">
        <v>2005</v>
      </c>
      <c r="D19156">
        <v>0</v>
      </c>
      <c r="E19156">
        <v>0</v>
      </c>
      <c r="F19156">
        <v>0</v>
      </c>
      <c r="G19156">
        <v>0</v>
      </c>
      <c r="H19156" t="str">
        <f t="shared" si="299"/>
        <v/>
      </c>
    </row>
    <row r="19157" spans="1:8" x14ac:dyDescent="0.3">
      <c r="A19157" s="1" t="s">
        <v>3956</v>
      </c>
      <c r="B19157" t="s">
        <v>3957</v>
      </c>
      <c r="C19157">
        <v>2005</v>
      </c>
      <c r="D19157">
        <v>0</v>
      </c>
      <c r="E19157">
        <v>0</v>
      </c>
      <c r="F19157">
        <v>0</v>
      </c>
      <c r="G19157">
        <v>0</v>
      </c>
      <c r="H19157" t="str">
        <f t="shared" si="299"/>
        <v/>
      </c>
    </row>
    <row r="19158" spans="1:8" x14ac:dyDescent="0.3">
      <c r="A19158" s="1" t="s">
        <v>3958</v>
      </c>
      <c r="B19158" t="s">
        <v>3959</v>
      </c>
      <c r="C19158">
        <v>2005</v>
      </c>
      <c r="D19158">
        <v>14573000</v>
      </c>
      <c r="E19158">
        <v>80.13</v>
      </c>
      <c r="F19158">
        <v>0</v>
      </c>
      <c r="G19158">
        <v>0.38</v>
      </c>
      <c r="H19158">
        <f t="shared" si="299"/>
        <v>38350000</v>
      </c>
    </row>
    <row r="19159" spans="1:8" x14ac:dyDescent="0.3">
      <c r="A19159" s="1" t="s">
        <v>3960</v>
      </c>
      <c r="B19159" t="s">
        <v>3961</v>
      </c>
      <c r="C19159">
        <v>2005</v>
      </c>
      <c r="D19159">
        <v>11800000</v>
      </c>
      <c r="E19159">
        <v>81.08</v>
      </c>
      <c r="F19159">
        <v>11800000</v>
      </c>
      <c r="G19159">
        <v>0.37118000000000001</v>
      </c>
      <c r="H19159">
        <f t="shared" si="299"/>
        <v>31790505.953984588</v>
      </c>
    </row>
    <row r="19160" spans="1:8" x14ac:dyDescent="0.3">
      <c r="A19160" s="1" t="s">
        <v>3962</v>
      </c>
      <c r="B19160" t="s">
        <v>3963</v>
      </c>
      <c r="C19160">
        <v>2005</v>
      </c>
      <c r="D19160">
        <v>19252500</v>
      </c>
      <c r="E19160">
        <v>27.25</v>
      </c>
      <c r="F19160">
        <v>38505000</v>
      </c>
      <c r="G19160">
        <v>0.5</v>
      </c>
      <c r="H19160">
        <f t="shared" si="299"/>
        <v>38505000</v>
      </c>
    </row>
    <row r="19161" spans="1:8" x14ac:dyDescent="0.3">
      <c r="A19161" s="1" t="s">
        <v>3964</v>
      </c>
      <c r="B19161" t="s">
        <v>3965</v>
      </c>
      <c r="C19161">
        <v>2005</v>
      </c>
      <c r="D19161">
        <v>294293730</v>
      </c>
      <c r="E19161">
        <v>40.380000000000003</v>
      </c>
      <c r="F19161">
        <v>76516370</v>
      </c>
      <c r="G19161">
        <v>5</v>
      </c>
      <c r="H19161">
        <f t="shared" si="299"/>
        <v>58858746</v>
      </c>
    </row>
    <row r="19162" spans="1:8" x14ac:dyDescent="0.3">
      <c r="A19162" s="1" t="s">
        <v>3966</v>
      </c>
      <c r="B19162" t="s">
        <v>3967</v>
      </c>
      <c r="C19162">
        <v>2005</v>
      </c>
      <c r="D19162">
        <v>99502643</v>
      </c>
      <c r="E19162">
        <v>18.059999999999999</v>
      </c>
      <c r="F19162">
        <v>199005280</v>
      </c>
      <c r="G19162">
        <v>0.99680000000000002</v>
      </c>
      <c r="H19162">
        <f t="shared" si="299"/>
        <v>99822073.63563402</v>
      </c>
    </row>
    <row r="19163" spans="1:8" x14ac:dyDescent="0.3">
      <c r="A19163" s="1" t="s">
        <v>3968</v>
      </c>
      <c r="B19163" t="s">
        <v>3969</v>
      </c>
      <c r="C19163">
        <v>2005</v>
      </c>
      <c r="D19163">
        <v>151900000</v>
      </c>
      <c r="E19163">
        <v>61.41</v>
      </c>
      <c r="F19163">
        <v>21700000</v>
      </c>
      <c r="G19163">
        <v>3.5</v>
      </c>
      <c r="H19163">
        <f t="shared" si="299"/>
        <v>43400000</v>
      </c>
    </row>
    <row r="19164" spans="1:8" x14ac:dyDescent="0.3">
      <c r="A19164" s="1" t="s">
        <v>3970</v>
      </c>
      <c r="B19164" t="s">
        <v>3971</v>
      </c>
      <c r="C19164">
        <v>2005</v>
      </c>
      <c r="D19164">
        <v>52652607</v>
      </c>
      <c r="E19164">
        <v>21.89</v>
      </c>
      <c r="F19164">
        <v>131631520</v>
      </c>
      <c r="G19164">
        <v>0.6</v>
      </c>
      <c r="H19164">
        <f t="shared" si="299"/>
        <v>87754345</v>
      </c>
    </row>
    <row r="19165" spans="1:8" x14ac:dyDescent="0.3">
      <c r="A19165" s="1" t="s">
        <v>3972</v>
      </c>
      <c r="B19165" t="s">
        <v>3973</v>
      </c>
      <c r="C19165">
        <v>2005</v>
      </c>
      <c r="D19165">
        <v>0</v>
      </c>
      <c r="E19165">
        <v>0</v>
      </c>
      <c r="F19165">
        <v>37000000</v>
      </c>
      <c r="G19165">
        <v>0</v>
      </c>
      <c r="H19165" t="str">
        <f t="shared" si="299"/>
        <v/>
      </c>
    </row>
    <row r="19166" spans="1:8" x14ac:dyDescent="0.3">
      <c r="A19166" s="1" t="s">
        <v>3974</v>
      </c>
      <c r="B19166" t="s">
        <v>3975</v>
      </c>
      <c r="C19166">
        <v>2005</v>
      </c>
      <c r="D19166">
        <v>85104040</v>
      </c>
      <c r="E19166">
        <v>58.05</v>
      </c>
      <c r="F19166">
        <v>40048960</v>
      </c>
      <c r="G19166">
        <v>1.7</v>
      </c>
      <c r="H19166">
        <f t="shared" si="299"/>
        <v>50061200</v>
      </c>
    </row>
    <row r="19167" spans="1:8" x14ac:dyDescent="0.3">
      <c r="A19167" s="1" t="s">
        <v>3976</v>
      </c>
      <c r="B19167" t="s">
        <v>3977</v>
      </c>
      <c r="C19167">
        <v>2005</v>
      </c>
      <c r="D19167">
        <v>0</v>
      </c>
      <c r="E19167">
        <v>0</v>
      </c>
      <c r="F19167">
        <v>0</v>
      </c>
      <c r="G19167">
        <v>0</v>
      </c>
      <c r="H19167" t="str">
        <f t="shared" si="299"/>
        <v/>
      </c>
    </row>
    <row r="19168" spans="1:8" x14ac:dyDescent="0.3">
      <c r="A19168" s="1" t="s">
        <v>3978</v>
      </c>
      <c r="B19168" t="s">
        <v>3979</v>
      </c>
      <c r="C19168">
        <v>2005</v>
      </c>
      <c r="D19168">
        <v>0</v>
      </c>
      <c r="E19168">
        <v>0</v>
      </c>
      <c r="F19168">
        <v>0</v>
      </c>
      <c r="G19168">
        <v>0</v>
      </c>
      <c r="H19168" t="str">
        <f t="shared" si="299"/>
        <v/>
      </c>
    </row>
    <row r="19169" spans="1:8" x14ac:dyDescent="0.3">
      <c r="A19169" s="1" t="s">
        <v>3980</v>
      </c>
      <c r="B19169" t="s">
        <v>3981</v>
      </c>
      <c r="C19169">
        <v>2005</v>
      </c>
      <c r="D19169">
        <v>41976329</v>
      </c>
      <c r="E19169">
        <v>49.7</v>
      </c>
      <c r="F19169">
        <v>20988170</v>
      </c>
      <c r="G19169">
        <v>0.79668000000000005</v>
      </c>
      <c r="H19169">
        <f t="shared" si="299"/>
        <v>52689070.894210972</v>
      </c>
    </row>
    <row r="19170" spans="1:8" x14ac:dyDescent="0.3">
      <c r="A19170" s="1" t="s">
        <v>3982</v>
      </c>
      <c r="B19170" t="s">
        <v>3983</v>
      </c>
      <c r="C19170">
        <v>2005</v>
      </c>
      <c r="D19170">
        <v>12824956</v>
      </c>
      <c r="E19170">
        <v>44.25</v>
      </c>
      <c r="F19170">
        <v>0</v>
      </c>
      <c r="G19170">
        <v>0.5</v>
      </c>
      <c r="H19170">
        <f t="shared" si="299"/>
        <v>25649912</v>
      </c>
    </row>
    <row r="19171" spans="1:8" x14ac:dyDescent="0.3">
      <c r="A19171" s="1" t="s">
        <v>3984</v>
      </c>
      <c r="B19171" t="s">
        <v>3985</v>
      </c>
      <c r="C19171">
        <v>2005</v>
      </c>
      <c r="D19171">
        <v>53241000</v>
      </c>
      <c r="E19171">
        <v>62.41</v>
      </c>
      <c r="F19171">
        <v>0</v>
      </c>
      <c r="G19171">
        <v>1</v>
      </c>
      <c r="H19171">
        <f t="shared" si="299"/>
        <v>53241000</v>
      </c>
    </row>
    <row r="19172" spans="1:8" x14ac:dyDescent="0.3">
      <c r="A19172" s="1" t="s">
        <v>3986</v>
      </c>
      <c r="B19172" t="s">
        <v>3987</v>
      </c>
      <c r="C19172">
        <v>2005</v>
      </c>
      <c r="D19172">
        <v>37500000</v>
      </c>
      <c r="E19172">
        <v>50.06</v>
      </c>
      <c r="F19172">
        <v>25000000</v>
      </c>
      <c r="G19172">
        <v>1.5</v>
      </c>
      <c r="H19172">
        <f t="shared" si="299"/>
        <v>25000000</v>
      </c>
    </row>
    <row r="19173" spans="1:8" x14ac:dyDescent="0.3">
      <c r="A19173" s="1" t="s">
        <v>3988</v>
      </c>
      <c r="B19173" t="s">
        <v>3989</v>
      </c>
      <c r="C19173">
        <v>2005</v>
      </c>
      <c r="D19173">
        <v>53022822</v>
      </c>
      <c r="E19173">
        <v>80.13</v>
      </c>
      <c r="F19173">
        <v>17674270</v>
      </c>
      <c r="G19173">
        <v>0.9</v>
      </c>
      <c r="H19173">
        <f t="shared" si="299"/>
        <v>58914246.666666664</v>
      </c>
    </row>
    <row r="19174" spans="1:8" x14ac:dyDescent="0.3">
      <c r="A19174" s="1" t="s">
        <v>3990</v>
      </c>
      <c r="B19174" t="s">
        <v>3991</v>
      </c>
      <c r="C19174">
        <v>2005</v>
      </c>
      <c r="D19174">
        <v>21465600</v>
      </c>
      <c r="E19174">
        <v>80.709999999999994</v>
      </c>
      <c r="F19174">
        <v>0</v>
      </c>
      <c r="G19174">
        <v>0.32</v>
      </c>
      <c r="H19174">
        <f t="shared" si="299"/>
        <v>67080000</v>
      </c>
    </row>
    <row r="19175" spans="1:8" x14ac:dyDescent="0.3">
      <c r="A19175" s="1" t="s">
        <v>3992</v>
      </c>
      <c r="B19175" t="s">
        <v>3993</v>
      </c>
      <c r="C19175">
        <v>2005</v>
      </c>
      <c r="D19175">
        <v>40920000</v>
      </c>
      <c r="E19175">
        <v>77.86</v>
      </c>
      <c r="F19175">
        <v>0</v>
      </c>
      <c r="G19175">
        <v>0.62</v>
      </c>
      <c r="H19175">
        <f t="shared" si="299"/>
        <v>66000000</v>
      </c>
    </row>
    <row r="19176" spans="1:8" x14ac:dyDescent="0.3">
      <c r="A19176" s="1" t="s">
        <v>3994</v>
      </c>
      <c r="B19176" t="s">
        <v>3995</v>
      </c>
      <c r="C19176">
        <v>2005</v>
      </c>
      <c r="D19176">
        <v>210000000</v>
      </c>
      <c r="E19176">
        <v>35.590000000000003</v>
      </c>
      <c r="F19176">
        <v>158000000</v>
      </c>
      <c r="G19176">
        <v>3.9752306000000002</v>
      </c>
      <c r="H19176">
        <f t="shared" si="299"/>
        <v>52827124.041558743</v>
      </c>
    </row>
    <row r="19177" spans="1:8" x14ac:dyDescent="0.3">
      <c r="A19177" s="1" t="s">
        <v>3996</v>
      </c>
      <c r="B19177" t="s">
        <v>3997</v>
      </c>
      <c r="C19177">
        <v>2005</v>
      </c>
      <c r="D19177">
        <v>53735748</v>
      </c>
      <c r="E19177">
        <v>48.11</v>
      </c>
      <c r="F19177">
        <v>22389900</v>
      </c>
      <c r="G19177">
        <v>1.2</v>
      </c>
      <c r="H19177">
        <f t="shared" si="299"/>
        <v>44779790</v>
      </c>
    </row>
    <row r="19178" spans="1:8" x14ac:dyDescent="0.3">
      <c r="A19178" s="1" t="s">
        <v>3998</v>
      </c>
      <c r="B19178" t="s">
        <v>3999</v>
      </c>
      <c r="C19178">
        <v>2005</v>
      </c>
      <c r="D19178">
        <v>46886000</v>
      </c>
      <c r="E19178">
        <v>42.39</v>
      </c>
      <c r="F19178">
        <v>40188000</v>
      </c>
      <c r="G19178">
        <v>0.7</v>
      </c>
      <c r="H19178">
        <f t="shared" si="299"/>
        <v>66980000.000000007</v>
      </c>
    </row>
    <row r="19179" spans="1:8" x14ac:dyDescent="0.3">
      <c r="A19179" s="1" t="s">
        <v>4000</v>
      </c>
      <c r="B19179" t="s">
        <v>4001</v>
      </c>
      <c r="C19179">
        <v>2005</v>
      </c>
      <c r="D19179">
        <v>55896830</v>
      </c>
      <c r="E19179">
        <v>53.19</v>
      </c>
      <c r="F19179">
        <v>18632280</v>
      </c>
      <c r="G19179">
        <v>1.2</v>
      </c>
      <c r="H19179">
        <f t="shared" si="299"/>
        <v>46580691.666666672</v>
      </c>
    </row>
    <row r="19180" spans="1:8" x14ac:dyDescent="0.3">
      <c r="A19180" s="1" t="s">
        <v>4002</v>
      </c>
      <c r="B19180" t="s">
        <v>4003</v>
      </c>
      <c r="C19180">
        <v>2005</v>
      </c>
      <c r="D19180">
        <v>0</v>
      </c>
      <c r="E19180">
        <v>0</v>
      </c>
      <c r="F19180">
        <v>29900000</v>
      </c>
      <c r="G19180">
        <v>0</v>
      </c>
      <c r="H19180" t="str">
        <f t="shared" si="299"/>
        <v/>
      </c>
    </row>
    <row r="19181" spans="1:8" x14ac:dyDescent="0.3">
      <c r="A19181" s="1" t="s">
        <v>4004</v>
      </c>
      <c r="B19181" t="s">
        <v>4005</v>
      </c>
      <c r="C19181">
        <v>2005</v>
      </c>
      <c r="D19181">
        <v>48215740</v>
      </c>
      <c r="E19181">
        <v>49.13</v>
      </c>
      <c r="F19181">
        <v>48215740</v>
      </c>
      <c r="G19181">
        <v>1.5</v>
      </c>
      <c r="H19181">
        <f t="shared" si="299"/>
        <v>32143826.666666668</v>
      </c>
    </row>
    <row r="19182" spans="1:8" x14ac:dyDescent="0.3">
      <c r="A19182" s="1" t="s">
        <v>4006</v>
      </c>
      <c r="B19182" t="s">
        <v>4007</v>
      </c>
      <c r="C19182">
        <v>2005</v>
      </c>
      <c r="D19182">
        <v>69270000</v>
      </c>
      <c r="E19182">
        <v>43.79</v>
      </c>
      <c r="F19182">
        <v>28862500</v>
      </c>
      <c r="G19182">
        <v>0.93892138999999997</v>
      </c>
      <c r="H19182">
        <f t="shared" si="299"/>
        <v>73776144.347930983</v>
      </c>
    </row>
    <row r="19183" spans="1:8" x14ac:dyDescent="0.3">
      <c r="A19183" s="1" t="s">
        <v>4008</v>
      </c>
      <c r="B19183" t="s">
        <v>4009</v>
      </c>
      <c r="C19183">
        <v>2005</v>
      </c>
      <c r="D19183">
        <v>4609820</v>
      </c>
      <c r="E19183">
        <v>15.96</v>
      </c>
      <c r="F19183">
        <v>32268740</v>
      </c>
      <c r="G19183">
        <v>0.2</v>
      </c>
      <c r="H19183">
        <f t="shared" si="299"/>
        <v>23049100</v>
      </c>
    </row>
    <row r="19184" spans="1:8" x14ac:dyDescent="0.3">
      <c r="A19184" s="1" t="s">
        <v>4010</v>
      </c>
      <c r="B19184" t="s">
        <v>4011</v>
      </c>
      <c r="C19184">
        <v>2005</v>
      </c>
      <c r="D19184">
        <v>92594100</v>
      </c>
      <c r="E19184">
        <v>45.9</v>
      </c>
      <c r="F19184">
        <v>92594100</v>
      </c>
      <c r="G19184">
        <v>3</v>
      </c>
      <c r="H19184">
        <f t="shared" si="299"/>
        <v>30864700</v>
      </c>
    </row>
    <row r="19185" spans="1:8" x14ac:dyDescent="0.3">
      <c r="A19185" s="1" t="s">
        <v>4012</v>
      </c>
      <c r="B19185" t="s">
        <v>4013</v>
      </c>
      <c r="C19185">
        <v>2005</v>
      </c>
      <c r="D19185">
        <v>137481042</v>
      </c>
      <c r="E19185">
        <v>35.92</v>
      </c>
      <c r="F19185">
        <v>54992420</v>
      </c>
      <c r="G19185">
        <v>2</v>
      </c>
      <c r="H19185">
        <f t="shared" si="299"/>
        <v>68740521</v>
      </c>
    </row>
    <row r="19186" spans="1:8" x14ac:dyDescent="0.3">
      <c r="A19186" s="1" t="s">
        <v>4014</v>
      </c>
      <c r="B19186" t="s">
        <v>4015</v>
      </c>
      <c r="C19186">
        <v>2005</v>
      </c>
      <c r="D19186">
        <v>0</v>
      </c>
      <c r="E19186">
        <v>0</v>
      </c>
      <c r="F19186">
        <v>0</v>
      </c>
      <c r="G19186">
        <v>0</v>
      </c>
      <c r="H19186" t="str">
        <f t="shared" si="299"/>
        <v/>
      </c>
    </row>
    <row r="19187" spans="1:8" x14ac:dyDescent="0.3">
      <c r="A19187" s="1" t="s">
        <v>4016</v>
      </c>
      <c r="B19187" t="s">
        <v>4017</v>
      </c>
      <c r="C19187">
        <v>2005</v>
      </c>
      <c r="D19187">
        <v>60192000</v>
      </c>
      <c r="E19187">
        <v>82.84</v>
      </c>
      <c r="F19187">
        <v>0</v>
      </c>
      <c r="G19187">
        <v>0.55000000000000004</v>
      </c>
      <c r="H19187">
        <f t="shared" si="299"/>
        <v>109439999.99999999</v>
      </c>
    </row>
    <row r="19188" spans="1:8" x14ac:dyDescent="0.3">
      <c r="A19188" s="1" t="s">
        <v>4018</v>
      </c>
      <c r="B19188" t="s">
        <v>4019</v>
      </c>
      <c r="C19188">
        <v>2005</v>
      </c>
      <c r="D19188">
        <v>15396480</v>
      </c>
      <c r="E19188">
        <v>84.83</v>
      </c>
      <c r="F19188">
        <v>0</v>
      </c>
      <c r="G19188">
        <v>0.3</v>
      </c>
      <c r="H19188">
        <f t="shared" si="299"/>
        <v>51321600</v>
      </c>
    </row>
    <row r="19189" spans="1:8" x14ac:dyDescent="0.3">
      <c r="A19189" s="1" t="s">
        <v>4020</v>
      </c>
      <c r="B19189" t="s">
        <v>4021</v>
      </c>
      <c r="C19189">
        <v>2005</v>
      </c>
      <c r="D19189">
        <v>0</v>
      </c>
      <c r="E19189">
        <v>0</v>
      </c>
      <c r="F19189">
        <v>36836880</v>
      </c>
      <c r="G19189">
        <v>0</v>
      </c>
      <c r="H19189" t="str">
        <f t="shared" si="299"/>
        <v/>
      </c>
    </row>
    <row r="19190" spans="1:8" x14ac:dyDescent="0.3">
      <c r="A19190" s="1" t="s">
        <v>4022</v>
      </c>
      <c r="B19190" t="s">
        <v>4023</v>
      </c>
      <c r="C19190">
        <v>2005</v>
      </c>
      <c r="D19190">
        <v>0</v>
      </c>
      <c r="E19190">
        <v>0</v>
      </c>
      <c r="F19190">
        <v>0</v>
      </c>
      <c r="G19190">
        <v>0</v>
      </c>
      <c r="H19190" t="str">
        <f t="shared" si="299"/>
        <v/>
      </c>
    </row>
    <row r="19191" spans="1:8" x14ac:dyDescent="0.3">
      <c r="A19191" s="1" t="s">
        <v>4024</v>
      </c>
      <c r="B19191" t="s">
        <v>4025</v>
      </c>
      <c r="C19191">
        <v>2005</v>
      </c>
      <c r="D19191">
        <v>0</v>
      </c>
      <c r="E19191">
        <v>0</v>
      </c>
      <c r="F19191">
        <v>0</v>
      </c>
      <c r="G19191">
        <v>0</v>
      </c>
      <c r="H19191" t="str">
        <f t="shared" si="299"/>
        <v/>
      </c>
    </row>
    <row r="19192" spans="1:8" x14ac:dyDescent="0.3">
      <c r="A19192" s="1" t="s">
        <v>4026</v>
      </c>
      <c r="B19192" t="s">
        <v>4027</v>
      </c>
      <c r="C19192">
        <v>2005</v>
      </c>
      <c r="D19192">
        <v>35795930</v>
      </c>
      <c r="E19192">
        <v>26.78</v>
      </c>
      <c r="F19192">
        <v>85910220</v>
      </c>
      <c r="G19192">
        <v>0.5</v>
      </c>
      <c r="H19192">
        <f t="shared" si="299"/>
        <v>71591860</v>
      </c>
    </row>
    <row r="19193" spans="1:8" x14ac:dyDescent="0.3">
      <c r="A19193" s="1" t="s">
        <v>4028</v>
      </c>
      <c r="B19193" t="s">
        <v>4029</v>
      </c>
      <c r="C19193">
        <v>2005</v>
      </c>
      <c r="D19193">
        <v>14226348</v>
      </c>
      <c r="E19193">
        <v>75.47</v>
      </c>
      <c r="F19193">
        <v>0</v>
      </c>
      <c r="G19193">
        <v>0.30357210000000001</v>
      </c>
      <c r="H19193">
        <f t="shared" si="299"/>
        <v>46863160.349715933</v>
      </c>
    </row>
    <row r="19194" spans="1:8" x14ac:dyDescent="0.3">
      <c r="A19194" s="1" t="s">
        <v>4030</v>
      </c>
      <c r="B19194" t="s">
        <v>4031</v>
      </c>
      <c r="C19194">
        <v>2005</v>
      </c>
      <c r="D19194">
        <v>30375800</v>
      </c>
      <c r="E19194">
        <v>87.49</v>
      </c>
      <c r="F19194">
        <v>0</v>
      </c>
      <c r="G19194">
        <v>1</v>
      </c>
      <c r="H19194">
        <f t="shared" si="299"/>
        <v>30375800</v>
      </c>
    </row>
    <row r="19195" spans="1:8" x14ac:dyDescent="0.3">
      <c r="A19195" s="1" t="s">
        <v>4032</v>
      </c>
      <c r="B19195" t="s">
        <v>4033</v>
      </c>
      <c r="C19195">
        <v>2005</v>
      </c>
      <c r="D19195">
        <v>581451880</v>
      </c>
      <c r="E19195">
        <v>67.260000000000005</v>
      </c>
      <c r="F19195">
        <v>103830700</v>
      </c>
      <c r="G19195">
        <v>5.5988791999999998</v>
      </c>
      <c r="H19195">
        <f t="shared" si="299"/>
        <v>103851477.98866603</v>
      </c>
    </row>
    <row r="19196" spans="1:8" x14ac:dyDescent="0.3">
      <c r="A19196" s="1" t="s">
        <v>4034</v>
      </c>
      <c r="B19196" t="s">
        <v>4035</v>
      </c>
      <c r="C19196">
        <v>2005</v>
      </c>
      <c r="D19196">
        <v>24488431</v>
      </c>
      <c r="E19196">
        <v>36.01</v>
      </c>
      <c r="F19196">
        <v>159174800</v>
      </c>
      <c r="G19196">
        <v>0.1927516</v>
      </c>
      <c r="H19196">
        <f t="shared" si="299"/>
        <v>127046577.04527485</v>
      </c>
    </row>
    <row r="19197" spans="1:8" x14ac:dyDescent="0.3">
      <c r="A19197" s="1" t="s">
        <v>4036</v>
      </c>
      <c r="B19197" t="s">
        <v>4037</v>
      </c>
      <c r="C19197">
        <v>2005</v>
      </c>
      <c r="D19197">
        <v>403537046</v>
      </c>
      <c r="E19197">
        <v>122.18</v>
      </c>
      <c r="F19197">
        <v>0</v>
      </c>
      <c r="G19197">
        <v>0.98955261999999999</v>
      </c>
      <c r="H19197">
        <f t="shared" si="299"/>
        <v>407797461.03850448</v>
      </c>
    </row>
    <row r="19198" spans="1:8" x14ac:dyDescent="0.3">
      <c r="A19198" s="1" t="s">
        <v>4038</v>
      </c>
      <c r="B19198" t="s">
        <v>4039</v>
      </c>
      <c r="C19198">
        <v>2005</v>
      </c>
      <c r="D19198">
        <v>17747724</v>
      </c>
      <c r="E19198">
        <v>66.95</v>
      </c>
      <c r="F19198">
        <v>0</v>
      </c>
      <c r="G19198">
        <v>0.2</v>
      </c>
      <c r="H19198">
        <f t="shared" si="299"/>
        <v>88738620</v>
      </c>
    </row>
    <row r="19199" spans="1:8" x14ac:dyDescent="0.3">
      <c r="A19199" s="1" t="s">
        <v>4040</v>
      </c>
      <c r="B19199" t="s">
        <v>4041</v>
      </c>
      <c r="C19199">
        <v>2005</v>
      </c>
      <c r="D19199">
        <v>39143711</v>
      </c>
      <c r="E19199">
        <v>61.91</v>
      </c>
      <c r="F19199">
        <v>0</v>
      </c>
      <c r="G19199">
        <v>0.6</v>
      </c>
      <c r="H19199">
        <f t="shared" si="299"/>
        <v>65239518.333333336</v>
      </c>
    </row>
    <row r="19200" spans="1:8" x14ac:dyDescent="0.3">
      <c r="A19200" s="1" t="s">
        <v>4042</v>
      </c>
      <c r="B19200" t="s">
        <v>4043</v>
      </c>
      <c r="C19200">
        <v>2005</v>
      </c>
      <c r="D19200">
        <v>0</v>
      </c>
      <c r="E19200">
        <v>0</v>
      </c>
      <c r="F19200">
        <v>0</v>
      </c>
      <c r="G19200">
        <v>0</v>
      </c>
      <c r="H19200" t="str">
        <f t="shared" si="299"/>
        <v/>
      </c>
    </row>
    <row r="19201" spans="1:8" x14ac:dyDescent="0.3">
      <c r="A19201" s="1" t="s">
        <v>4044</v>
      </c>
      <c r="B19201" t="s">
        <v>4045</v>
      </c>
      <c r="C19201">
        <v>2005</v>
      </c>
      <c r="D19201">
        <v>33442702</v>
      </c>
      <c r="E19201">
        <v>175.21</v>
      </c>
      <c r="F19201">
        <v>0</v>
      </c>
      <c r="G19201">
        <v>0.88</v>
      </c>
      <c r="H19201">
        <f t="shared" si="299"/>
        <v>38003070.454545453</v>
      </c>
    </row>
    <row r="19202" spans="1:8" x14ac:dyDescent="0.3">
      <c r="A19202" s="1" t="s">
        <v>4046</v>
      </c>
      <c r="B19202" t="s">
        <v>4047</v>
      </c>
      <c r="C19202">
        <v>2005</v>
      </c>
      <c r="D19202">
        <v>53311906</v>
      </c>
      <c r="E19202">
        <v>82.53</v>
      </c>
      <c r="F19202">
        <v>0</v>
      </c>
      <c r="G19202">
        <v>0.5</v>
      </c>
      <c r="H19202">
        <f t="shared" si="299"/>
        <v>106623812</v>
      </c>
    </row>
    <row r="19203" spans="1:8" x14ac:dyDescent="0.3">
      <c r="A19203" s="1" t="s">
        <v>4048</v>
      </c>
      <c r="B19203" t="s">
        <v>4049</v>
      </c>
      <c r="C19203">
        <v>2005</v>
      </c>
      <c r="D19203">
        <v>0</v>
      </c>
      <c r="E19203">
        <v>0</v>
      </c>
      <c r="F19203">
        <v>0</v>
      </c>
      <c r="G19203">
        <v>0</v>
      </c>
      <c r="H19203" t="str">
        <f t="shared" ref="H19203:H19266" si="300">IF(G19203=0, "",D19203/G19203)</f>
        <v/>
      </c>
    </row>
    <row r="19204" spans="1:8" x14ac:dyDescent="0.3">
      <c r="A19204" s="1" t="s">
        <v>4050</v>
      </c>
      <c r="B19204" t="s">
        <v>4051</v>
      </c>
      <c r="C19204">
        <v>2005</v>
      </c>
      <c r="D19204">
        <v>41676218</v>
      </c>
      <c r="E19204">
        <v>36.64</v>
      </c>
      <c r="F19204">
        <v>62514340</v>
      </c>
      <c r="G19204">
        <v>0.4</v>
      </c>
      <c r="H19204">
        <f t="shared" si="300"/>
        <v>104190545</v>
      </c>
    </row>
    <row r="19205" spans="1:8" x14ac:dyDescent="0.3">
      <c r="A19205" s="1" t="s">
        <v>4052</v>
      </c>
      <c r="B19205" t="s">
        <v>4053</v>
      </c>
      <c r="C19205">
        <v>2005</v>
      </c>
      <c r="D19205">
        <v>0</v>
      </c>
      <c r="E19205">
        <v>0</v>
      </c>
      <c r="F19205">
        <v>0</v>
      </c>
      <c r="G19205">
        <v>0</v>
      </c>
      <c r="H19205" t="str">
        <f t="shared" si="300"/>
        <v/>
      </c>
    </row>
    <row r="19206" spans="1:8" x14ac:dyDescent="0.3">
      <c r="A19206" s="1" t="s">
        <v>4054</v>
      </c>
      <c r="B19206" t="s">
        <v>4055</v>
      </c>
      <c r="C19206">
        <v>2005</v>
      </c>
      <c r="D19206">
        <v>0</v>
      </c>
      <c r="E19206">
        <v>0</v>
      </c>
      <c r="F19206">
        <v>0</v>
      </c>
      <c r="G19206">
        <v>0</v>
      </c>
      <c r="H19206" t="str">
        <f t="shared" si="300"/>
        <v/>
      </c>
    </row>
    <row r="19207" spans="1:8" x14ac:dyDescent="0.3">
      <c r="A19207" s="1" t="s">
        <v>4056</v>
      </c>
      <c r="B19207" t="s">
        <v>4057</v>
      </c>
      <c r="C19207">
        <v>2005</v>
      </c>
      <c r="D19207">
        <v>0</v>
      </c>
      <c r="E19207">
        <v>0</v>
      </c>
      <c r="F19207">
        <v>0</v>
      </c>
      <c r="G19207">
        <v>0</v>
      </c>
      <c r="H19207" t="str">
        <f t="shared" si="300"/>
        <v/>
      </c>
    </row>
    <row r="19208" spans="1:8" x14ac:dyDescent="0.3">
      <c r="A19208" s="1" t="s">
        <v>4058</v>
      </c>
      <c r="B19208" t="s">
        <v>4059</v>
      </c>
      <c r="C19208">
        <v>2005</v>
      </c>
      <c r="D19208">
        <v>114025200</v>
      </c>
      <c r="E19208">
        <v>65.56</v>
      </c>
      <c r="F19208">
        <v>38008400</v>
      </c>
      <c r="G19208">
        <v>1.5</v>
      </c>
      <c r="H19208">
        <f t="shared" si="300"/>
        <v>76016800</v>
      </c>
    </row>
    <row r="19209" spans="1:8" x14ac:dyDescent="0.3">
      <c r="A19209" s="1" t="s">
        <v>4060</v>
      </c>
      <c r="B19209" t="s">
        <v>4061</v>
      </c>
      <c r="C19209">
        <v>2005</v>
      </c>
      <c r="D19209">
        <v>398030629</v>
      </c>
      <c r="E19209">
        <v>63.57</v>
      </c>
      <c r="F19209">
        <v>48540320</v>
      </c>
      <c r="G19209">
        <v>4.0971618100000002</v>
      </c>
      <c r="H19209">
        <f t="shared" si="300"/>
        <v>97147891.017757967</v>
      </c>
    </row>
    <row r="19210" spans="1:8" x14ac:dyDescent="0.3">
      <c r="A19210" s="1" t="s">
        <v>4062</v>
      </c>
      <c r="B19210" t="s">
        <v>4063</v>
      </c>
      <c r="C19210">
        <v>2005</v>
      </c>
      <c r="D19210">
        <v>64662693</v>
      </c>
      <c r="E19210">
        <v>71.33</v>
      </c>
      <c r="F19210">
        <v>21554240</v>
      </c>
      <c r="G19210">
        <v>1.5</v>
      </c>
      <c r="H19210">
        <f t="shared" si="300"/>
        <v>43108462</v>
      </c>
    </row>
    <row r="19211" spans="1:8" x14ac:dyDescent="0.3">
      <c r="A19211" s="1" t="s">
        <v>4064</v>
      </c>
      <c r="B19211" t="s">
        <v>4065</v>
      </c>
      <c r="C19211">
        <v>2005</v>
      </c>
      <c r="D19211">
        <v>175256000</v>
      </c>
      <c r="E19211">
        <v>47.55</v>
      </c>
      <c r="F19211">
        <v>43814000</v>
      </c>
      <c r="G19211">
        <v>2</v>
      </c>
      <c r="H19211">
        <f t="shared" si="300"/>
        <v>87628000</v>
      </c>
    </row>
    <row r="19212" spans="1:8" x14ac:dyDescent="0.3">
      <c r="A19212" s="1" t="s">
        <v>4066</v>
      </c>
      <c r="B19212" t="s">
        <v>4067</v>
      </c>
      <c r="C19212">
        <v>2005</v>
      </c>
      <c r="D19212">
        <v>79186109</v>
      </c>
      <c r="E19212">
        <v>56.47</v>
      </c>
      <c r="F19212">
        <v>42232570</v>
      </c>
      <c r="G19212">
        <v>1.35838429</v>
      </c>
      <c r="H19212">
        <f t="shared" si="300"/>
        <v>58294335.103065714</v>
      </c>
    </row>
    <row r="19213" spans="1:8" x14ac:dyDescent="0.3">
      <c r="A19213" s="1" t="s">
        <v>4068</v>
      </c>
      <c r="B19213" t="s">
        <v>4069</v>
      </c>
      <c r="C19213">
        <v>2005</v>
      </c>
      <c r="D19213">
        <v>39000000</v>
      </c>
      <c r="E19213">
        <v>88.96</v>
      </c>
      <c r="F19213">
        <v>0</v>
      </c>
      <c r="G19213">
        <v>1</v>
      </c>
      <c r="H19213">
        <f t="shared" si="300"/>
        <v>39000000</v>
      </c>
    </row>
    <row r="19214" spans="1:8" x14ac:dyDescent="0.3">
      <c r="A19214" s="1" t="s">
        <v>4070</v>
      </c>
      <c r="B19214" t="s">
        <v>4071</v>
      </c>
      <c r="C19214">
        <v>2005</v>
      </c>
      <c r="D19214">
        <v>0</v>
      </c>
      <c r="E19214">
        <v>0</v>
      </c>
      <c r="F19214">
        <v>0</v>
      </c>
      <c r="G19214">
        <v>0</v>
      </c>
      <c r="H19214" t="str">
        <f t="shared" si="300"/>
        <v/>
      </c>
    </row>
    <row r="19215" spans="1:8" x14ac:dyDescent="0.3">
      <c r="A19215" s="1" t="s">
        <v>4072</v>
      </c>
      <c r="B19215" t="s">
        <v>4073</v>
      </c>
      <c r="C19215">
        <v>2005</v>
      </c>
      <c r="D19215">
        <v>0</v>
      </c>
      <c r="E19215">
        <v>0</v>
      </c>
      <c r="F19215">
        <v>0</v>
      </c>
      <c r="G19215">
        <v>0</v>
      </c>
      <c r="H19215" t="str">
        <f t="shared" si="300"/>
        <v/>
      </c>
    </row>
    <row r="19216" spans="1:8" x14ac:dyDescent="0.3">
      <c r="A19216" s="1" t="s">
        <v>4074</v>
      </c>
      <c r="B19216" t="s">
        <v>4075</v>
      </c>
      <c r="C19216">
        <v>2005</v>
      </c>
      <c r="D19216">
        <v>3392252724</v>
      </c>
      <c r="E19216">
        <v>80.23</v>
      </c>
      <c r="F19216">
        <v>1130750900</v>
      </c>
      <c r="G19216">
        <v>1.49922</v>
      </c>
      <c r="H19216">
        <f t="shared" si="300"/>
        <v>2262678408.7725616</v>
      </c>
    </row>
    <row r="19217" spans="1:8" x14ac:dyDescent="0.3">
      <c r="A19217" s="1" t="s">
        <v>4076</v>
      </c>
      <c r="B19217" t="s">
        <v>4077</v>
      </c>
      <c r="C19217">
        <v>2005</v>
      </c>
      <c r="D19217">
        <v>305000000</v>
      </c>
      <c r="E19217">
        <v>71.150000000000006</v>
      </c>
      <c r="F19217">
        <v>0</v>
      </c>
      <c r="G19217">
        <v>1</v>
      </c>
      <c r="H19217">
        <f t="shared" si="300"/>
        <v>305000000</v>
      </c>
    </row>
    <row r="19218" spans="1:8" x14ac:dyDescent="0.3">
      <c r="A19218" s="1" t="s">
        <v>4078</v>
      </c>
      <c r="B19218" t="s">
        <v>4079</v>
      </c>
      <c r="C19218">
        <v>2005</v>
      </c>
      <c r="D19218">
        <v>0</v>
      </c>
      <c r="E19218">
        <v>0</v>
      </c>
      <c r="F19218">
        <v>0</v>
      </c>
      <c r="G19218">
        <v>0</v>
      </c>
      <c r="H19218" t="str">
        <f t="shared" si="300"/>
        <v/>
      </c>
    </row>
    <row r="19219" spans="1:8" x14ac:dyDescent="0.3">
      <c r="A19219" s="1" t="s">
        <v>4080</v>
      </c>
      <c r="B19219" t="s">
        <v>4081</v>
      </c>
      <c r="C19219">
        <v>2005</v>
      </c>
      <c r="D19219">
        <v>187673753</v>
      </c>
      <c r="E19219">
        <v>256.58999999999997</v>
      </c>
      <c r="F19219">
        <v>0</v>
      </c>
      <c r="G19219">
        <v>0.12</v>
      </c>
      <c r="H19219">
        <f t="shared" si="300"/>
        <v>1563947941.6666667</v>
      </c>
    </row>
    <row r="19220" spans="1:8" x14ac:dyDescent="0.3">
      <c r="A19220" s="1" t="s">
        <v>4082</v>
      </c>
      <c r="B19220" t="s">
        <v>4083</v>
      </c>
      <c r="C19220">
        <v>2005</v>
      </c>
      <c r="D19220">
        <v>400177450</v>
      </c>
      <c r="E19220">
        <v>81.39</v>
      </c>
      <c r="F19220">
        <v>0</v>
      </c>
      <c r="G19220">
        <v>0.77500000000000002</v>
      </c>
      <c r="H19220">
        <f t="shared" si="300"/>
        <v>516358000</v>
      </c>
    </row>
    <row r="19221" spans="1:8" x14ac:dyDescent="0.3">
      <c r="A19221" s="1" t="s">
        <v>4084</v>
      </c>
      <c r="B19221" t="s">
        <v>4085</v>
      </c>
      <c r="C19221">
        <v>2005</v>
      </c>
      <c r="D19221">
        <v>805492225</v>
      </c>
      <c r="E19221">
        <v>66.95</v>
      </c>
      <c r="F19221">
        <v>313246970</v>
      </c>
      <c r="G19221">
        <v>1.8</v>
      </c>
      <c r="H19221">
        <f t="shared" si="300"/>
        <v>447495680.55555552</v>
      </c>
    </row>
    <row r="19222" spans="1:8" x14ac:dyDescent="0.3">
      <c r="A19222" s="1" t="s">
        <v>4086</v>
      </c>
      <c r="B19222" t="s">
        <v>4087</v>
      </c>
      <c r="C19222">
        <v>2005</v>
      </c>
      <c r="D19222">
        <v>23353061</v>
      </c>
      <c r="E19222">
        <v>26.81</v>
      </c>
      <c r="F19222">
        <v>46706120</v>
      </c>
      <c r="G19222">
        <v>0.1</v>
      </c>
      <c r="H19222">
        <f t="shared" si="300"/>
        <v>233530610</v>
      </c>
    </row>
    <row r="19223" spans="1:8" x14ac:dyDescent="0.3">
      <c r="A19223" s="1" t="s">
        <v>4088</v>
      </c>
      <c r="B19223" t="s">
        <v>4089</v>
      </c>
      <c r="C19223">
        <v>2005</v>
      </c>
      <c r="D19223">
        <v>0</v>
      </c>
      <c r="E19223">
        <v>0</v>
      </c>
      <c r="F19223">
        <v>0</v>
      </c>
      <c r="G19223">
        <v>0</v>
      </c>
      <c r="H19223" t="str">
        <f t="shared" si="300"/>
        <v/>
      </c>
    </row>
    <row r="19224" spans="1:8" x14ac:dyDescent="0.3">
      <c r="A19224" s="1" t="s">
        <v>4090</v>
      </c>
      <c r="B19224" t="s">
        <v>4091</v>
      </c>
      <c r="C19224">
        <v>2005</v>
      </c>
      <c r="D19224">
        <v>366025717</v>
      </c>
      <c r="E19224">
        <v>59.81</v>
      </c>
      <c r="F19224">
        <v>0</v>
      </c>
      <c r="G19224">
        <v>1.7</v>
      </c>
      <c r="H19224">
        <f t="shared" si="300"/>
        <v>215309245.29411766</v>
      </c>
    </row>
    <row r="19225" spans="1:8" x14ac:dyDescent="0.3">
      <c r="A19225" s="1" t="s">
        <v>4092</v>
      </c>
      <c r="B19225" t="s">
        <v>4093</v>
      </c>
      <c r="C19225">
        <v>2005</v>
      </c>
      <c r="D19225">
        <v>789380007</v>
      </c>
      <c r="E19225">
        <v>59.32</v>
      </c>
      <c r="F19225">
        <v>394690000</v>
      </c>
      <c r="G19225">
        <v>2.2000000000000002</v>
      </c>
      <c r="H19225">
        <f t="shared" si="300"/>
        <v>358809094.09090906</v>
      </c>
    </row>
    <row r="19226" spans="1:8" x14ac:dyDescent="0.3">
      <c r="A19226" s="1" t="s">
        <v>4094</v>
      </c>
      <c r="B19226" t="s">
        <v>4095</v>
      </c>
      <c r="C19226">
        <v>2005</v>
      </c>
      <c r="D19226">
        <v>1100319693</v>
      </c>
      <c r="E19226">
        <v>79.23</v>
      </c>
      <c r="F19226">
        <v>44012790</v>
      </c>
      <c r="G19226">
        <v>2.5</v>
      </c>
      <c r="H19226">
        <f t="shared" si="300"/>
        <v>440127877.19999999</v>
      </c>
    </row>
    <row r="19227" spans="1:8" x14ac:dyDescent="0.3">
      <c r="A19227" s="1" t="s">
        <v>4096</v>
      </c>
      <c r="B19227" t="s">
        <v>4097</v>
      </c>
      <c r="C19227">
        <v>2005</v>
      </c>
      <c r="D19227">
        <v>88671660</v>
      </c>
      <c r="E19227">
        <v>43.38</v>
      </c>
      <c r="F19227">
        <v>88671660</v>
      </c>
      <c r="G19227">
        <v>0.55000000000000004</v>
      </c>
      <c r="H19227">
        <f t="shared" si="300"/>
        <v>161221200</v>
      </c>
    </row>
    <row r="19228" spans="1:8" x14ac:dyDescent="0.3">
      <c r="A19228" s="1" t="s">
        <v>4098</v>
      </c>
      <c r="B19228" t="s">
        <v>4099</v>
      </c>
      <c r="C19228">
        <v>2005</v>
      </c>
      <c r="D19228">
        <v>126863750</v>
      </c>
      <c r="E19228">
        <v>64.239999999999995</v>
      </c>
      <c r="F19228">
        <v>0</v>
      </c>
      <c r="G19228">
        <v>0.65</v>
      </c>
      <c r="H19228">
        <f t="shared" si="300"/>
        <v>195175000</v>
      </c>
    </row>
    <row r="19229" spans="1:8" x14ac:dyDescent="0.3">
      <c r="A19229" s="1" t="s">
        <v>4100</v>
      </c>
      <c r="B19229" t="s">
        <v>4101</v>
      </c>
      <c r="C19229">
        <v>2005</v>
      </c>
      <c r="D19229">
        <v>840550683</v>
      </c>
      <c r="E19229">
        <v>73.19</v>
      </c>
      <c r="F19229">
        <v>0</v>
      </c>
      <c r="G19229">
        <v>3</v>
      </c>
      <c r="H19229">
        <f t="shared" si="300"/>
        <v>280183561</v>
      </c>
    </row>
    <row r="19230" spans="1:8" x14ac:dyDescent="0.3">
      <c r="A19230" s="1" t="s">
        <v>4102</v>
      </c>
      <c r="B19230" t="s">
        <v>4103</v>
      </c>
      <c r="C19230">
        <v>2005</v>
      </c>
      <c r="D19230">
        <v>0</v>
      </c>
      <c r="E19230">
        <v>0</v>
      </c>
      <c r="F19230">
        <v>0</v>
      </c>
      <c r="G19230">
        <v>0</v>
      </c>
      <c r="H19230" t="str">
        <f t="shared" si="300"/>
        <v/>
      </c>
    </row>
    <row r="19231" spans="1:8" x14ac:dyDescent="0.3">
      <c r="A19231" s="1" t="s">
        <v>4104</v>
      </c>
      <c r="B19231" t="s">
        <v>4105</v>
      </c>
      <c r="C19231">
        <v>2005</v>
      </c>
      <c r="D19231">
        <v>767964680</v>
      </c>
      <c r="E19231">
        <v>58.58</v>
      </c>
      <c r="F19231">
        <v>0</v>
      </c>
      <c r="G19231">
        <v>4</v>
      </c>
      <c r="H19231">
        <f t="shared" si="300"/>
        <v>191991170</v>
      </c>
    </row>
    <row r="19232" spans="1:8" x14ac:dyDescent="0.3">
      <c r="A19232" s="1" t="s">
        <v>4106</v>
      </c>
      <c r="B19232" t="s">
        <v>4107</v>
      </c>
      <c r="C19232">
        <v>2005</v>
      </c>
      <c r="D19232">
        <v>465375334</v>
      </c>
      <c r="E19232">
        <v>56.95</v>
      </c>
      <c r="F19232">
        <v>71596200</v>
      </c>
      <c r="G19232">
        <v>1.3</v>
      </c>
      <c r="H19232">
        <f t="shared" si="300"/>
        <v>357981026.15384614</v>
      </c>
    </row>
    <row r="19233" spans="1:8" x14ac:dyDescent="0.3">
      <c r="A19233" s="1" t="s">
        <v>4108</v>
      </c>
      <c r="B19233" t="s">
        <v>4109</v>
      </c>
      <c r="C19233">
        <v>2005</v>
      </c>
      <c r="D19233">
        <v>94629600</v>
      </c>
      <c r="E19233">
        <v>75.319999999999993</v>
      </c>
      <c r="F19233">
        <v>0</v>
      </c>
      <c r="G19233">
        <v>0.8</v>
      </c>
      <c r="H19233">
        <f t="shared" si="300"/>
        <v>118287000</v>
      </c>
    </row>
    <row r="19234" spans="1:8" x14ac:dyDescent="0.3">
      <c r="A19234" s="1" t="s">
        <v>4110</v>
      </c>
      <c r="B19234" t="s">
        <v>4111</v>
      </c>
      <c r="C19234">
        <v>2005</v>
      </c>
      <c r="D19234">
        <v>375104335</v>
      </c>
      <c r="E19234">
        <v>92.27</v>
      </c>
      <c r="F19234">
        <v>0</v>
      </c>
      <c r="G19234">
        <v>2.5</v>
      </c>
      <c r="H19234">
        <f t="shared" si="300"/>
        <v>150041734</v>
      </c>
    </row>
    <row r="19235" spans="1:8" x14ac:dyDescent="0.3">
      <c r="A19235" s="1" t="s">
        <v>4112</v>
      </c>
      <c r="B19235" t="s">
        <v>4113</v>
      </c>
      <c r="C19235">
        <v>2005</v>
      </c>
      <c r="D19235">
        <v>0</v>
      </c>
      <c r="E19235">
        <v>0</v>
      </c>
      <c r="F19235">
        <v>0</v>
      </c>
      <c r="G19235">
        <v>0</v>
      </c>
      <c r="H19235" t="str">
        <f t="shared" si="300"/>
        <v/>
      </c>
    </row>
    <row r="19236" spans="1:8" x14ac:dyDescent="0.3">
      <c r="A19236" s="1" t="s">
        <v>4114</v>
      </c>
      <c r="B19236" t="s">
        <v>4115</v>
      </c>
      <c r="C19236">
        <v>2005</v>
      </c>
      <c r="D19236">
        <v>0</v>
      </c>
      <c r="E19236">
        <v>0</v>
      </c>
      <c r="F19236">
        <v>0</v>
      </c>
      <c r="G19236">
        <v>0</v>
      </c>
      <c r="H19236" t="str">
        <f t="shared" si="300"/>
        <v/>
      </c>
    </row>
    <row r="19237" spans="1:8" x14ac:dyDescent="0.3">
      <c r="A19237" s="1" t="s">
        <v>4116</v>
      </c>
      <c r="B19237" t="s">
        <v>4117</v>
      </c>
      <c r="C19237">
        <v>2005</v>
      </c>
      <c r="D19237">
        <v>546137191</v>
      </c>
      <c r="E19237">
        <v>76.37</v>
      </c>
      <c r="F19237">
        <v>60907490</v>
      </c>
      <c r="G19237">
        <v>2.69</v>
      </c>
      <c r="H19237">
        <f t="shared" si="300"/>
        <v>203024978.0669145</v>
      </c>
    </row>
    <row r="19238" spans="1:8" x14ac:dyDescent="0.3">
      <c r="A19238" s="1" t="s">
        <v>4118</v>
      </c>
      <c r="B19238" t="s">
        <v>4119</v>
      </c>
      <c r="C19238">
        <v>2005</v>
      </c>
      <c r="D19238">
        <v>66273480</v>
      </c>
      <c r="E19238">
        <v>85.15</v>
      </c>
      <c r="F19238">
        <v>0</v>
      </c>
      <c r="G19238">
        <v>0.7</v>
      </c>
      <c r="H19238">
        <f t="shared" si="300"/>
        <v>94676400</v>
      </c>
    </row>
    <row r="19239" spans="1:8" x14ac:dyDescent="0.3">
      <c r="A19239" s="1" t="s">
        <v>4120</v>
      </c>
      <c r="B19239" t="s">
        <v>4121</v>
      </c>
      <c r="C19239">
        <v>2005</v>
      </c>
      <c r="D19239">
        <v>589218289</v>
      </c>
      <c r="E19239">
        <v>76</v>
      </c>
      <c r="F19239">
        <v>46784080</v>
      </c>
      <c r="G19239">
        <v>1</v>
      </c>
      <c r="H19239">
        <f t="shared" si="300"/>
        <v>589218289</v>
      </c>
    </row>
    <row r="19240" spans="1:8" x14ac:dyDescent="0.3">
      <c r="A19240" s="1" t="s">
        <v>4122</v>
      </c>
      <c r="B19240" t="s">
        <v>4123</v>
      </c>
      <c r="C19240">
        <v>2005</v>
      </c>
      <c r="D19240">
        <v>215220858</v>
      </c>
      <c r="E19240">
        <v>98.79</v>
      </c>
      <c r="F19240">
        <v>215220850</v>
      </c>
      <c r="G19240">
        <v>1.0249999999999999</v>
      </c>
      <c r="H19240">
        <f t="shared" si="300"/>
        <v>209971568.78048784</v>
      </c>
    </row>
    <row r="19241" spans="1:8" x14ac:dyDescent="0.3">
      <c r="A19241" s="1" t="s">
        <v>4124</v>
      </c>
      <c r="B19241" t="s">
        <v>4125</v>
      </c>
      <c r="C19241">
        <v>2005</v>
      </c>
      <c r="D19241">
        <v>7087260</v>
      </c>
      <c r="E19241">
        <v>10.56</v>
      </c>
      <c r="F19241">
        <v>28349040</v>
      </c>
      <c r="G19241">
        <v>0.05</v>
      </c>
      <c r="H19241">
        <f t="shared" si="300"/>
        <v>141745200</v>
      </c>
    </row>
    <row r="19242" spans="1:8" x14ac:dyDescent="0.3">
      <c r="A19242" s="1" t="s">
        <v>4126</v>
      </c>
      <c r="B19242" t="s">
        <v>4127</v>
      </c>
      <c r="C19242">
        <v>2005</v>
      </c>
      <c r="D19242">
        <v>339947300</v>
      </c>
      <c r="E19242">
        <v>75.28</v>
      </c>
      <c r="F19242">
        <v>0</v>
      </c>
      <c r="G19242">
        <v>1.1000000000000001</v>
      </c>
      <c r="H19242">
        <f t="shared" si="300"/>
        <v>309043000</v>
      </c>
    </row>
    <row r="19243" spans="1:8" x14ac:dyDescent="0.3">
      <c r="A19243" s="1" t="s">
        <v>4128</v>
      </c>
      <c r="B19243" t="s">
        <v>4129</v>
      </c>
      <c r="C19243">
        <v>2005</v>
      </c>
      <c r="D19243">
        <v>77613557</v>
      </c>
      <c r="E19243">
        <v>19.809999999999999</v>
      </c>
      <c r="F19243">
        <v>213437280</v>
      </c>
      <c r="G19243">
        <v>0.39979399999999998</v>
      </c>
      <c r="H19243">
        <f t="shared" si="300"/>
        <v>194133871.44379357</v>
      </c>
    </row>
    <row r="19244" spans="1:8" x14ac:dyDescent="0.3">
      <c r="A19244" s="1" t="s">
        <v>4130</v>
      </c>
      <c r="B19244" t="s">
        <v>4131</v>
      </c>
      <c r="C19244">
        <v>2005</v>
      </c>
      <c r="D19244">
        <v>129619614</v>
      </c>
      <c r="E19244">
        <v>51.86</v>
      </c>
      <c r="F19244">
        <v>32404900</v>
      </c>
      <c r="G19244">
        <v>0.8</v>
      </c>
      <c r="H19244">
        <f t="shared" si="300"/>
        <v>162024517.5</v>
      </c>
    </row>
    <row r="19245" spans="1:8" x14ac:dyDescent="0.3">
      <c r="A19245" s="1" t="s">
        <v>4132</v>
      </c>
      <c r="B19245" t="s">
        <v>4133</v>
      </c>
      <c r="C19245">
        <v>2005</v>
      </c>
      <c r="D19245">
        <v>475113462</v>
      </c>
      <c r="E19245">
        <v>52.93</v>
      </c>
      <c r="F19245">
        <v>316742310</v>
      </c>
      <c r="G19245">
        <v>3</v>
      </c>
      <c r="H19245">
        <f t="shared" si="300"/>
        <v>158371154</v>
      </c>
    </row>
    <row r="19246" spans="1:8" x14ac:dyDescent="0.3">
      <c r="A19246" s="1" t="s">
        <v>4134</v>
      </c>
      <c r="B19246" t="s">
        <v>4135</v>
      </c>
      <c r="C19246">
        <v>2005</v>
      </c>
      <c r="D19246">
        <v>542340000</v>
      </c>
      <c r="E19246">
        <v>84.44</v>
      </c>
      <c r="F19246">
        <v>0</v>
      </c>
      <c r="G19246">
        <v>2.2999999999999998</v>
      </c>
      <c r="H19246">
        <f t="shared" si="300"/>
        <v>235800000.00000003</v>
      </c>
    </row>
    <row r="19247" spans="1:8" x14ac:dyDescent="0.3">
      <c r="A19247" s="1" t="s">
        <v>4136</v>
      </c>
      <c r="B19247" t="s">
        <v>4137</v>
      </c>
      <c r="C19247">
        <v>2005</v>
      </c>
      <c r="D19247">
        <v>144370516</v>
      </c>
      <c r="E19247">
        <v>78.290000000000006</v>
      </c>
      <c r="F19247">
        <v>36092630</v>
      </c>
      <c r="G19247">
        <v>1.9998</v>
      </c>
      <c r="H19247">
        <f t="shared" si="300"/>
        <v>72192477.247724771</v>
      </c>
    </row>
    <row r="19248" spans="1:8" x14ac:dyDescent="0.3">
      <c r="A19248" s="1" t="s">
        <v>4138</v>
      </c>
      <c r="B19248" t="s">
        <v>4139</v>
      </c>
      <c r="C19248">
        <v>2005</v>
      </c>
      <c r="D19248">
        <v>92073500</v>
      </c>
      <c r="E19248">
        <v>23.6</v>
      </c>
      <c r="F19248">
        <v>0</v>
      </c>
      <c r="G19248">
        <v>0.5</v>
      </c>
      <c r="H19248">
        <f t="shared" si="300"/>
        <v>184147000</v>
      </c>
    </row>
    <row r="19249" spans="1:8" x14ac:dyDescent="0.3">
      <c r="A19249" s="1" t="s">
        <v>4140</v>
      </c>
      <c r="B19249" t="s">
        <v>4141</v>
      </c>
      <c r="C19249">
        <v>2005</v>
      </c>
      <c r="D19249">
        <v>40408718</v>
      </c>
      <c r="E19249">
        <v>25.91</v>
      </c>
      <c r="F19249">
        <v>40408710</v>
      </c>
      <c r="G19249">
        <v>0.5</v>
      </c>
      <c r="H19249">
        <f t="shared" si="300"/>
        <v>80817436</v>
      </c>
    </row>
    <row r="19250" spans="1:8" x14ac:dyDescent="0.3">
      <c r="A19250" s="1" t="s">
        <v>4142</v>
      </c>
      <c r="B19250" t="s">
        <v>4143</v>
      </c>
      <c r="C19250">
        <v>2005</v>
      </c>
      <c r="D19250">
        <v>607454790</v>
      </c>
      <c r="E19250">
        <v>202.4</v>
      </c>
      <c r="F19250">
        <v>0</v>
      </c>
      <c r="G19250">
        <v>0.8</v>
      </c>
      <c r="H19250">
        <f t="shared" si="300"/>
        <v>759318487.5</v>
      </c>
    </row>
    <row r="19251" spans="1:8" x14ac:dyDescent="0.3">
      <c r="A19251" s="1" t="s">
        <v>4144</v>
      </c>
      <c r="B19251" t="s">
        <v>4145</v>
      </c>
      <c r="C19251">
        <v>2005</v>
      </c>
      <c r="D19251">
        <v>0</v>
      </c>
      <c r="E19251">
        <v>0</v>
      </c>
      <c r="F19251">
        <v>0</v>
      </c>
      <c r="G19251">
        <v>0</v>
      </c>
      <c r="H19251" t="str">
        <f t="shared" si="300"/>
        <v/>
      </c>
    </row>
    <row r="19252" spans="1:8" x14ac:dyDescent="0.3">
      <c r="A19252" s="1" t="s">
        <v>4146</v>
      </c>
      <c r="B19252" t="s">
        <v>4147</v>
      </c>
      <c r="C19252">
        <v>2005</v>
      </c>
      <c r="D19252">
        <v>0</v>
      </c>
      <c r="E19252">
        <v>0</v>
      </c>
      <c r="F19252">
        <v>0</v>
      </c>
      <c r="G19252">
        <v>0</v>
      </c>
      <c r="H19252" t="str">
        <f t="shared" si="300"/>
        <v/>
      </c>
    </row>
    <row r="19253" spans="1:8" x14ac:dyDescent="0.3">
      <c r="A19253" s="1" t="s">
        <v>4148</v>
      </c>
      <c r="B19253" t="s">
        <v>4149</v>
      </c>
      <c r="C19253">
        <v>2005</v>
      </c>
      <c r="D19253">
        <v>23600000</v>
      </c>
      <c r="E19253">
        <v>32.46</v>
      </c>
      <c r="F19253">
        <v>29500000</v>
      </c>
      <c r="G19253">
        <v>0.8</v>
      </c>
      <c r="H19253">
        <f t="shared" si="300"/>
        <v>29500000</v>
      </c>
    </row>
    <row r="19254" spans="1:8" x14ac:dyDescent="0.3">
      <c r="A19254" s="1" t="s">
        <v>4150</v>
      </c>
      <c r="B19254" t="s">
        <v>4151</v>
      </c>
      <c r="C19254">
        <v>2005</v>
      </c>
      <c r="D19254">
        <v>46523400</v>
      </c>
      <c r="E19254">
        <v>78.22</v>
      </c>
      <c r="F19254">
        <v>0</v>
      </c>
      <c r="G19254">
        <v>1.0449999999999999</v>
      </c>
      <c r="H19254">
        <f t="shared" si="300"/>
        <v>44520000</v>
      </c>
    </row>
    <row r="19255" spans="1:8" x14ac:dyDescent="0.3">
      <c r="A19255" s="1" t="s">
        <v>4152</v>
      </c>
      <c r="B19255" t="s">
        <v>4153</v>
      </c>
      <c r="C19255">
        <v>2005</v>
      </c>
      <c r="D19255">
        <v>50289600</v>
      </c>
      <c r="E19255">
        <v>45.5</v>
      </c>
      <c r="F19255">
        <v>41908000</v>
      </c>
      <c r="G19255">
        <v>1.2</v>
      </c>
      <c r="H19255">
        <f t="shared" si="300"/>
        <v>41908000</v>
      </c>
    </row>
    <row r="19256" spans="1:8" x14ac:dyDescent="0.3">
      <c r="A19256" s="1" t="s">
        <v>4154</v>
      </c>
      <c r="B19256" t="s">
        <v>4155</v>
      </c>
      <c r="C19256">
        <v>2005</v>
      </c>
      <c r="D19256">
        <v>0</v>
      </c>
      <c r="E19256">
        <v>0</v>
      </c>
      <c r="F19256">
        <v>547863020</v>
      </c>
      <c r="G19256">
        <v>0</v>
      </c>
      <c r="H19256" t="str">
        <f t="shared" si="300"/>
        <v/>
      </c>
    </row>
    <row r="19257" spans="1:8" x14ac:dyDescent="0.3">
      <c r="A19257" s="1" t="s">
        <v>4156</v>
      </c>
      <c r="B19257" t="s">
        <v>4157</v>
      </c>
      <c r="C19257">
        <v>2005</v>
      </c>
      <c r="D19257">
        <v>0</v>
      </c>
      <c r="E19257">
        <v>0</v>
      </c>
      <c r="F19257">
        <v>90000000</v>
      </c>
      <c r="G19257">
        <v>0</v>
      </c>
      <c r="H19257" t="str">
        <f t="shared" si="300"/>
        <v/>
      </c>
    </row>
    <row r="19258" spans="1:8" x14ac:dyDescent="0.3">
      <c r="A19258" s="1" t="s">
        <v>4158</v>
      </c>
      <c r="B19258" t="s">
        <v>4159</v>
      </c>
      <c r="C19258">
        <v>2005</v>
      </c>
      <c r="D19258">
        <v>415800000</v>
      </c>
      <c r="E19258">
        <v>64.540000000000006</v>
      </c>
      <c r="F19258">
        <v>0</v>
      </c>
      <c r="G19258">
        <v>0.3</v>
      </c>
      <c r="H19258">
        <f t="shared" si="300"/>
        <v>1386000000</v>
      </c>
    </row>
    <row r="19259" spans="1:8" x14ac:dyDescent="0.3">
      <c r="A19259" s="1" t="s">
        <v>4160</v>
      </c>
      <c r="B19259" t="s">
        <v>4161</v>
      </c>
      <c r="C19259">
        <v>2005</v>
      </c>
      <c r="D19259">
        <v>50957325</v>
      </c>
      <c r="E19259">
        <v>30.98</v>
      </c>
      <c r="F19259">
        <v>33971550</v>
      </c>
      <c r="G19259">
        <v>0.75</v>
      </c>
      <c r="H19259">
        <f t="shared" si="300"/>
        <v>67943100</v>
      </c>
    </row>
    <row r="19260" spans="1:8" x14ac:dyDescent="0.3">
      <c r="A19260" s="1" t="s">
        <v>4162</v>
      </c>
      <c r="B19260" t="s">
        <v>4163</v>
      </c>
      <c r="C19260">
        <v>2005</v>
      </c>
      <c r="D19260">
        <v>2750000</v>
      </c>
      <c r="E19260">
        <v>9.73</v>
      </c>
      <c r="F19260">
        <v>19244000</v>
      </c>
      <c r="G19260">
        <v>0.2</v>
      </c>
      <c r="H19260">
        <f t="shared" si="300"/>
        <v>13750000</v>
      </c>
    </row>
    <row r="19261" spans="1:8" x14ac:dyDescent="0.3">
      <c r="A19261" s="1" t="s">
        <v>4164</v>
      </c>
      <c r="B19261" t="s">
        <v>4165</v>
      </c>
      <c r="C19261">
        <v>2005</v>
      </c>
      <c r="D19261">
        <v>28488735</v>
      </c>
      <c r="E19261">
        <v>47.15</v>
      </c>
      <c r="F19261">
        <v>24927600</v>
      </c>
      <c r="G19261">
        <v>0.8</v>
      </c>
      <c r="H19261">
        <f t="shared" si="300"/>
        <v>35610918.75</v>
      </c>
    </row>
    <row r="19262" spans="1:8" x14ac:dyDescent="0.3">
      <c r="A19262" s="1" t="s">
        <v>4166</v>
      </c>
      <c r="B19262" t="s">
        <v>4167</v>
      </c>
      <c r="C19262">
        <v>2005</v>
      </c>
      <c r="D19262">
        <v>26160000</v>
      </c>
      <c r="E19262">
        <v>80.81</v>
      </c>
      <c r="F19262">
        <v>0</v>
      </c>
      <c r="G19262">
        <v>0.46379999999999999</v>
      </c>
      <c r="H19262">
        <f t="shared" si="300"/>
        <v>56403622.250970244</v>
      </c>
    </row>
    <row r="19263" spans="1:8" x14ac:dyDescent="0.3">
      <c r="A19263" s="1" t="s">
        <v>3710</v>
      </c>
      <c r="B19263" t="s">
        <v>3711</v>
      </c>
      <c r="C19263">
        <v>2006</v>
      </c>
      <c r="D19263">
        <v>0</v>
      </c>
      <c r="E19263">
        <v>0</v>
      </c>
      <c r="F19263">
        <v>0</v>
      </c>
      <c r="G19263">
        <v>0</v>
      </c>
      <c r="H19263" t="str">
        <f t="shared" si="300"/>
        <v/>
      </c>
    </row>
    <row r="19264" spans="1:8" x14ac:dyDescent="0.3">
      <c r="A19264" s="1" t="s">
        <v>3712</v>
      </c>
      <c r="B19264" t="s">
        <v>3713</v>
      </c>
      <c r="C19264">
        <v>2006</v>
      </c>
      <c r="D19264">
        <v>21151500</v>
      </c>
      <c r="E19264">
        <v>48.36</v>
      </c>
      <c r="F19264">
        <v>0</v>
      </c>
      <c r="G19264">
        <v>0.5</v>
      </c>
      <c r="H19264">
        <f t="shared" si="300"/>
        <v>42303000</v>
      </c>
    </row>
    <row r="19265" spans="1:8" x14ac:dyDescent="0.3">
      <c r="A19265" s="1" t="s">
        <v>3714</v>
      </c>
      <c r="B19265" t="s">
        <v>3715</v>
      </c>
      <c r="C19265">
        <v>2006</v>
      </c>
      <c r="D19265">
        <v>40693419875</v>
      </c>
      <c r="E19265">
        <v>91.49</v>
      </c>
      <c r="F19265">
        <v>0</v>
      </c>
      <c r="G19265">
        <v>4.4000000000000004</v>
      </c>
      <c r="H19265">
        <f t="shared" si="300"/>
        <v>9248504517.045454</v>
      </c>
    </row>
    <row r="19266" spans="1:8" x14ac:dyDescent="0.3">
      <c r="A19266" s="1" t="s">
        <v>3716</v>
      </c>
      <c r="B19266" t="s">
        <v>3717</v>
      </c>
      <c r="C19266">
        <v>2006</v>
      </c>
      <c r="D19266">
        <v>12560675</v>
      </c>
      <c r="E19266">
        <v>46.36</v>
      </c>
      <c r="F19266">
        <v>0</v>
      </c>
      <c r="G19266">
        <v>0.3</v>
      </c>
      <c r="H19266">
        <f t="shared" si="300"/>
        <v>41868916.666666672</v>
      </c>
    </row>
    <row r="19267" spans="1:8" x14ac:dyDescent="0.3">
      <c r="A19267" s="1" t="s">
        <v>3718</v>
      </c>
      <c r="B19267" t="s">
        <v>3719</v>
      </c>
      <c r="C19267">
        <v>2006</v>
      </c>
      <c r="D19267">
        <v>110000000</v>
      </c>
      <c r="E19267">
        <v>50.23</v>
      </c>
      <c r="F19267">
        <v>0</v>
      </c>
      <c r="G19267">
        <v>2</v>
      </c>
      <c r="H19267">
        <f t="shared" ref="H19267:H19330" si="301">IF(G19267=0, "",D19267/G19267)</f>
        <v>55000000</v>
      </c>
    </row>
    <row r="19268" spans="1:8" x14ac:dyDescent="0.3">
      <c r="A19268" s="1" t="s">
        <v>3720</v>
      </c>
      <c r="B19268" t="s">
        <v>3721</v>
      </c>
      <c r="C19268">
        <v>2006</v>
      </c>
      <c r="D19268">
        <v>60981699</v>
      </c>
      <c r="E19268">
        <v>60.79</v>
      </c>
      <c r="F19268">
        <v>12196340</v>
      </c>
      <c r="G19268">
        <v>1</v>
      </c>
      <c r="H19268">
        <f t="shared" si="301"/>
        <v>60981699</v>
      </c>
    </row>
    <row r="19269" spans="1:8" x14ac:dyDescent="0.3">
      <c r="A19269" s="1" t="s">
        <v>3722</v>
      </c>
      <c r="B19269" t="s">
        <v>3723</v>
      </c>
      <c r="C19269">
        <v>2006</v>
      </c>
      <c r="D19269">
        <v>157501352</v>
      </c>
      <c r="E19269">
        <v>55.88</v>
      </c>
      <c r="F19269">
        <v>105000900</v>
      </c>
      <c r="G19269">
        <v>1.4312989899999999</v>
      </c>
      <c r="H19269">
        <f t="shared" si="301"/>
        <v>110040846.18266936</v>
      </c>
    </row>
    <row r="19270" spans="1:8" x14ac:dyDescent="0.3">
      <c r="A19270" s="1" t="s">
        <v>3724</v>
      </c>
      <c r="B19270" t="s">
        <v>3725</v>
      </c>
      <c r="C19270">
        <v>2006</v>
      </c>
      <c r="D19270">
        <v>18207000</v>
      </c>
      <c r="E19270">
        <v>87.46</v>
      </c>
      <c r="F19270">
        <v>0</v>
      </c>
      <c r="G19270">
        <v>0.5</v>
      </c>
      <c r="H19270">
        <f t="shared" si="301"/>
        <v>36414000</v>
      </c>
    </row>
    <row r="19271" spans="1:8" x14ac:dyDescent="0.3">
      <c r="A19271" s="1" t="s">
        <v>3726</v>
      </c>
      <c r="B19271" t="s">
        <v>3727</v>
      </c>
      <c r="C19271">
        <v>2006</v>
      </c>
      <c r="D19271">
        <v>0</v>
      </c>
      <c r="E19271">
        <v>0</v>
      </c>
      <c r="F19271">
        <v>0</v>
      </c>
      <c r="G19271">
        <v>0</v>
      </c>
      <c r="H19271" t="str">
        <f t="shared" si="301"/>
        <v/>
      </c>
    </row>
    <row r="19272" spans="1:8" x14ac:dyDescent="0.3">
      <c r="A19272" s="1" t="s">
        <v>3728</v>
      </c>
      <c r="B19272" t="s">
        <v>3729</v>
      </c>
      <c r="C19272">
        <v>2006</v>
      </c>
      <c r="D19272">
        <v>0</v>
      </c>
      <c r="E19272">
        <v>0</v>
      </c>
      <c r="F19272">
        <v>0</v>
      </c>
      <c r="G19272">
        <v>0</v>
      </c>
      <c r="H19272" t="str">
        <f t="shared" si="301"/>
        <v/>
      </c>
    </row>
    <row r="19273" spans="1:8" x14ac:dyDescent="0.3">
      <c r="A19273" s="1" t="s">
        <v>3730</v>
      </c>
      <c r="B19273" t="s">
        <v>3731</v>
      </c>
      <c r="C19273">
        <v>2006</v>
      </c>
      <c r="D19273">
        <v>0</v>
      </c>
      <c r="E19273">
        <v>0</v>
      </c>
      <c r="F19273">
        <v>0</v>
      </c>
      <c r="G19273">
        <v>0</v>
      </c>
      <c r="H19273" t="str">
        <f t="shared" si="301"/>
        <v/>
      </c>
    </row>
    <row r="19274" spans="1:8" x14ac:dyDescent="0.3">
      <c r="A19274" s="1" t="s">
        <v>3732</v>
      </c>
      <c r="B19274" t="s">
        <v>3733</v>
      </c>
      <c r="C19274">
        <v>2006</v>
      </c>
      <c r="D19274">
        <v>879109170</v>
      </c>
      <c r="E19274">
        <v>66.78</v>
      </c>
      <c r="F19274">
        <v>0</v>
      </c>
      <c r="G19274">
        <v>5.4826834299999998</v>
      </c>
      <c r="H19274">
        <f t="shared" si="301"/>
        <v>160342865.17250186</v>
      </c>
    </row>
    <row r="19275" spans="1:8" x14ac:dyDescent="0.3">
      <c r="A19275" s="1" t="s">
        <v>3734</v>
      </c>
      <c r="B19275" t="s">
        <v>3735</v>
      </c>
      <c r="C19275">
        <v>2006</v>
      </c>
      <c r="D19275">
        <v>24543765</v>
      </c>
      <c r="E19275">
        <v>23.67</v>
      </c>
      <c r="F19275">
        <v>58905040</v>
      </c>
      <c r="G19275">
        <v>0.5</v>
      </c>
      <c r="H19275">
        <f t="shared" si="301"/>
        <v>49087530</v>
      </c>
    </row>
    <row r="19276" spans="1:8" x14ac:dyDescent="0.3">
      <c r="A19276" s="1" t="s">
        <v>3736</v>
      </c>
      <c r="B19276" t="s">
        <v>3737</v>
      </c>
      <c r="C19276">
        <v>2006</v>
      </c>
      <c r="D19276">
        <v>0</v>
      </c>
      <c r="E19276">
        <v>0</v>
      </c>
      <c r="F19276">
        <v>0</v>
      </c>
      <c r="G19276">
        <v>0</v>
      </c>
      <c r="H19276" t="str">
        <f t="shared" si="301"/>
        <v/>
      </c>
    </row>
    <row r="19277" spans="1:8" x14ac:dyDescent="0.3">
      <c r="A19277" s="1" t="s">
        <v>3738</v>
      </c>
      <c r="B19277" t="s">
        <v>3739</v>
      </c>
      <c r="C19277">
        <v>2006</v>
      </c>
      <c r="D19277">
        <v>97020000</v>
      </c>
      <c r="E19277">
        <v>45.34</v>
      </c>
      <c r="F19277">
        <v>0</v>
      </c>
      <c r="G19277">
        <v>3</v>
      </c>
      <c r="H19277">
        <f t="shared" si="301"/>
        <v>32340000</v>
      </c>
    </row>
    <row r="19278" spans="1:8" x14ac:dyDescent="0.3">
      <c r="A19278" s="1" t="s">
        <v>3740</v>
      </c>
      <c r="B19278" t="s">
        <v>3741</v>
      </c>
      <c r="C19278">
        <v>2006</v>
      </c>
      <c r="D19278">
        <v>66697941</v>
      </c>
      <c r="E19278">
        <v>36.64</v>
      </c>
      <c r="F19278">
        <v>16674490</v>
      </c>
      <c r="G19278">
        <v>1.2</v>
      </c>
      <c r="H19278">
        <f t="shared" si="301"/>
        <v>55581617.5</v>
      </c>
    </row>
    <row r="19279" spans="1:8" x14ac:dyDescent="0.3">
      <c r="A19279" s="1" t="s">
        <v>3742</v>
      </c>
      <c r="B19279" t="s">
        <v>3743</v>
      </c>
      <c r="C19279">
        <v>2006</v>
      </c>
      <c r="D19279">
        <v>549409950</v>
      </c>
      <c r="E19279">
        <v>95.25</v>
      </c>
      <c r="F19279">
        <v>0</v>
      </c>
      <c r="G19279">
        <v>3</v>
      </c>
      <c r="H19279">
        <f t="shared" si="301"/>
        <v>183136650</v>
      </c>
    </row>
    <row r="19280" spans="1:8" x14ac:dyDescent="0.3">
      <c r="A19280" s="1" t="s">
        <v>3744</v>
      </c>
      <c r="B19280" t="s">
        <v>3745</v>
      </c>
      <c r="C19280">
        <v>2006</v>
      </c>
      <c r="D19280">
        <v>0</v>
      </c>
      <c r="E19280">
        <v>0</v>
      </c>
      <c r="F19280">
        <v>0</v>
      </c>
      <c r="G19280">
        <v>0</v>
      </c>
      <c r="H19280" t="str">
        <f t="shared" si="301"/>
        <v/>
      </c>
    </row>
    <row r="19281" spans="1:8" x14ac:dyDescent="0.3">
      <c r="A19281" s="1" t="s">
        <v>3746</v>
      </c>
      <c r="B19281" t="s">
        <v>3747</v>
      </c>
      <c r="C19281">
        <v>2006</v>
      </c>
      <c r="D19281">
        <v>575680234</v>
      </c>
      <c r="E19281">
        <v>83.89</v>
      </c>
      <c r="F19281">
        <v>59261200</v>
      </c>
      <c r="G19281">
        <v>0.78160918999999995</v>
      </c>
      <c r="H19281">
        <f t="shared" si="301"/>
        <v>736532069.17897165</v>
      </c>
    </row>
    <row r="19282" spans="1:8" x14ac:dyDescent="0.3">
      <c r="A19282" s="1" t="s">
        <v>3748</v>
      </c>
      <c r="B19282" t="s">
        <v>3749</v>
      </c>
      <c r="C19282">
        <v>2006</v>
      </c>
      <c r="D19282">
        <v>0</v>
      </c>
      <c r="E19282">
        <v>0</v>
      </c>
      <c r="F19282">
        <v>0</v>
      </c>
      <c r="G19282">
        <v>0</v>
      </c>
      <c r="H19282" t="str">
        <f t="shared" si="301"/>
        <v/>
      </c>
    </row>
    <row r="19283" spans="1:8" x14ac:dyDescent="0.3">
      <c r="A19283" s="1" t="s">
        <v>3750</v>
      </c>
      <c r="B19283" t="s">
        <v>3751</v>
      </c>
      <c r="C19283">
        <v>2006</v>
      </c>
      <c r="D19283">
        <v>27358080</v>
      </c>
      <c r="E19283">
        <v>67.17</v>
      </c>
      <c r="F19283">
        <v>0</v>
      </c>
      <c r="G19283">
        <v>1</v>
      </c>
      <c r="H19283">
        <f t="shared" si="301"/>
        <v>27358080</v>
      </c>
    </row>
    <row r="19284" spans="1:8" x14ac:dyDescent="0.3">
      <c r="A19284" s="1" t="s">
        <v>3752</v>
      </c>
      <c r="B19284" t="s">
        <v>3753</v>
      </c>
      <c r="C19284">
        <v>2006</v>
      </c>
      <c r="D19284">
        <v>363091384</v>
      </c>
      <c r="E19284">
        <v>50.89</v>
      </c>
      <c r="F19284">
        <v>90772840</v>
      </c>
      <c r="G19284">
        <v>3.9938951999999999</v>
      </c>
      <c r="H19284">
        <f t="shared" si="301"/>
        <v>90911595.276711315</v>
      </c>
    </row>
    <row r="19285" spans="1:8" x14ac:dyDescent="0.3">
      <c r="A19285" s="1" t="s">
        <v>3754</v>
      </c>
      <c r="B19285" t="s">
        <v>3755</v>
      </c>
      <c r="C19285">
        <v>2006</v>
      </c>
      <c r="D19285">
        <v>0</v>
      </c>
      <c r="E19285">
        <v>0</v>
      </c>
      <c r="F19285">
        <v>0</v>
      </c>
      <c r="G19285">
        <v>0</v>
      </c>
      <c r="H19285" t="str">
        <f t="shared" si="301"/>
        <v/>
      </c>
    </row>
    <row r="19286" spans="1:8" x14ac:dyDescent="0.3">
      <c r="A19286" s="1" t="s">
        <v>3756</v>
      </c>
      <c r="B19286" t="s">
        <v>3757</v>
      </c>
      <c r="C19286">
        <v>2006</v>
      </c>
      <c r="D19286">
        <v>0</v>
      </c>
      <c r="E19286">
        <v>0</v>
      </c>
      <c r="F19286">
        <v>0</v>
      </c>
      <c r="G19286">
        <v>0</v>
      </c>
      <c r="H19286" t="str">
        <f t="shared" si="301"/>
        <v/>
      </c>
    </row>
    <row r="19287" spans="1:8" x14ac:dyDescent="0.3">
      <c r="A19287" s="1" t="s">
        <v>3758</v>
      </c>
      <c r="B19287" t="s">
        <v>3759</v>
      </c>
      <c r="C19287">
        <v>2006</v>
      </c>
      <c r="D19287">
        <v>206989582</v>
      </c>
      <c r="E19287">
        <v>56.71</v>
      </c>
      <c r="F19287">
        <v>88709820</v>
      </c>
      <c r="G19287">
        <v>2.4569999999999999</v>
      </c>
      <c r="H19287">
        <f t="shared" si="301"/>
        <v>84244844.118844122</v>
      </c>
    </row>
    <row r="19288" spans="1:8" x14ac:dyDescent="0.3">
      <c r="A19288" s="1" t="s">
        <v>3760</v>
      </c>
      <c r="B19288" t="s">
        <v>3761</v>
      </c>
      <c r="C19288">
        <v>2006</v>
      </c>
      <c r="D19288">
        <v>10762500</v>
      </c>
      <c r="E19288">
        <v>61.16</v>
      </c>
      <c r="F19288">
        <v>0</v>
      </c>
      <c r="G19288">
        <v>0.75</v>
      </c>
      <c r="H19288">
        <f t="shared" si="301"/>
        <v>14350000</v>
      </c>
    </row>
    <row r="19289" spans="1:8" x14ac:dyDescent="0.3">
      <c r="A19289" s="1" t="s">
        <v>3762</v>
      </c>
      <c r="B19289" t="s">
        <v>3763</v>
      </c>
      <c r="C19289">
        <v>2006</v>
      </c>
      <c r="D19289">
        <v>0</v>
      </c>
      <c r="E19289">
        <v>0</v>
      </c>
      <c r="F19289">
        <v>0</v>
      </c>
      <c r="G19289">
        <v>0</v>
      </c>
      <c r="H19289" t="str">
        <f t="shared" si="301"/>
        <v/>
      </c>
    </row>
    <row r="19290" spans="1:8" x14ac:dyDescent="0.3">
      <c r="A19290" s="1" t="s">
        <v>3764</v>
      </c>
      <c r="B19290" t="s">
        <v>3765</v>
      </c>
      <c r="C19290">
        <v>2006</v>
      </c>
      <c r="D19290">
        <v>139612500</v>
      </c>
      <c r="E19290">
        <v>72.23</v>
      </c>
      <c r="F19290">
        <v>0</v>
      </c>
      <c r="G19290">
        <v>2.5</v>
      </c>
      <c r="H19290">
        <f t="shared" si="301"/>
        <v>55845000</v>
      </c>
    </row>
    <row r="19291" spans="1:8" x14ac:dyDescent="0.3">
      <c r="A19291" s="1" t="s">
        <v>3766</v>
      </c>
      <c r="B19291" t="s">
        <v>3767</v>
      </c>
      <c r="C19291">
        <v>2006</v>
      </c>
      <c r="D19291">
        <v>0</v>
      </c>
      <c r="E19291">
        <v>0</v>
      </c>
      <c r="F19291">
        <v>0</v>
      </c>
      <c r="G19291">
        <v>0</v>
      </c>
      <c r="H19291" t="str">
        <f t="shared" si="301"/>
        <v/>
      </c>
    </row>
    <row r="19292" spans="1:8" x14ac:dyDescent="0.3">
      <c r="A19292" s="1" t="s">
        <v>3768</v>
      </c>
      <c r="B19292" t="s">
        <v>3769</v>
      </c>
      <c r="C19292">
        <v>2006</v>
      </c>
      <c r="D19292">
        <v>0</v>
      </c>
      <c r="E19292">
        <v>0</v>
      </c>
      <c r="F19292">
        <v>0</v>
      </c>
      <c r="G19292">
        <v>0</v>
      </c>
      <c r="H19292" t="str">
        <f t="shared" si="301"/>
        <v/>
      </c>
    </row>
    <row r="19293" spans="1:8" x14ac:dyDescent="0.3">
      <c r="A19293" s="1" t="s">
        <v>3770</v>
      </c>
      <c r="B19293" t="s">
        <v>3771</v>
      </c>
      <c r="C19293">
        <v>2006</v>
      </c>
      <c r="D19293">
        <v>0</v>
      </c>
      <c r="E19293">
        <v>0</v>
      </c>
      <c r="F19293">
        <v>0</v>
      </c>
      <c r="G19293">
        <v>0</v>
      </c>
      <c r="H19293" t="str">
        <f t="shared" si="301"/>
        <v/>
      </c>
    </row>
    <row r="19294" spans="1:8" x14ac:dyDescent="0.3">
      <c r="A19294" s="1" t="s">
        <v>3772</v>
      </c>
      <c r="B19294" t="s">
        <v>3773</v>
      </c>
      <c r="C19294">
        <v>2006</v>
      </c>
      <c r="D19294">
        <v>20830550</v>
      </c>
      <c r="E19294">
        <v>70.790000000000006</v>
      </c>
      <c r="F19294">
        <v>0</v>
      </c>
      <c r="G19294">
        <v>0.5</v>
      </c>
      <c r="H19294">
        <f t="shared" si="301"/>
        <v>41661100</v>
      </c>
    </row>
    <row r="19295" spans="1:8" x14ac:dyDescent="0.3">
      <c r="A19295" s="1" t="s">
        <v>3774</v>
      </c>
      <c r="B19295" t="s">
        <v>3775</v>
      </c>
      <c r="C19295">
        <v>2006</v>
      </c>
      <c r="D19295">
        <v>6600000</v>
      </c>
      <c r="E19295">
        <v>56.07</v>
      </c>
      <c r="F19295">
        <v>0</v>
      </c>
      <c r="G19295">
        <v>0.3</v>
      </c>
      <c r="H19295">
        <f t="shared" si="301"/>
        <v>22000000</v>
      </c>
    </row>
    <row r="19296" spans="1:8" x14ac:dyDescent="0.3">
      <c r="A19296" s="1" t="s">
        <v>3776</v>
      </c>
      <c r="B19296" t="s">
        <v>3777</v>
      </c>
      <c r="C19296">
        <v>2006</v>
      </c>
      <c r="D19296">
        <v>36267210</v>
      </c>
      <c r="E19296">
        <v>94.56</v>
      </c>
      <c r="F19296">
        <v>0</v>
      </c>
      <c r="G19296">
        <v>0.7</v>
      </c>
      <c r="H19296">
        <f t="shared" si="301"/>
        <v>51810300</v>
      </c>
    </row>
    <row r="19297" spans="1:8" x14ac:dyDescent="0.3">
      <c r="A19297" s="1" t="s">
        <v>3778</v>
      </c>
      <c r="B19297" t="s">
        <v>3779</v>
      </c>
      <c r="C19297">
        <v>2006</v>
      </c>
      <c r="D19297">
        <v>116256933</v>
      </c>
      <c r="E19297">
        <v>54.94</v>
      </c>
      <c r="F19297">
        <v>38752310</v>
      </c>
      <c r="G19297">
        <v>1.5</v>
      </c>
      <c r="H19297">
        <f t="shared" si="301"/>
        <v>77504622</v>
      </c>
    </row>
    <row r="19298" spans="1:8" x14ac:dyDescent="0.3">
      <c r="A19298" s="1" t="s">
        <v>3780</v>
      </c>
      <c r="B19298" t="s">
        <v>3781</v>
      </c>
      <c r="C19298">
        <v>2006</v>
      </c>
      <c r="D19298">
        <v>52938189</v>
      </c>
      <c r="E19298">
        <v>72.040000000000006</v>
      </c>
      <c r="F19298">
        <v>0</v>
      </c>
      <c r="G19298">
        <v>0.78336742999999998</v>
      </c>
      <c r="H19298">
        <f t="shared" si="301"/>
        <v>67577725.308288604</v>
      </c>
    </row>
    <row r="19299" spans="1:8" x14ac:dyDescent="0.3">
      <c r="A19299" s="1" t="s">
        <v>3782</v>
      </c>
      <c r="B19299" t="s">
        <v>3783</v>
      </c>
      <c r="C19299">
        <v>2006</v>
      </c>
      <c r="D19299">
        <v>45900000</v>
      </c>
      <c r="E19299">
        <v>42.23</v>
      </c>
      <c r="F19299">
        <v>35700000</v>
      </c>
      <c r="G19299">
        <v>0.9</v>
      </c>
      <c r="H19299">
        <f t="shared" si="301"/>
        <v>51000000</v>
      </c>
    </row>
    <row r="19300" spans="1:8" x14ac:dyDescent="0.3">
      <c r="A19300" s="1" t="s">
        <v>3786</v>
      </c>
      <c r="B19300" t="s">
        <v>3787</v>
      </c>
      <c r="C19300">
        <v>2006</v>
      </c>
      <c r="D19300">
        <v>0</v>
      </c>
      <c r="E19300">
        <v>0</v>
      </c>
      <c r="F19300">
        <v>0</v>
      </c>
      <c r="G19300">
        <v>0</v>
      </c>
      <c r="H19300" t="str">
        <f t="shared" si="301"/>
        <v/>
      </c>
    </row>
    <row r="19301" spans="1:8" x14ac:dyDescent="0.3">
      <c r="A19301" s="1" t="s">
        <v>3788</v>
      </c>
      <c r="B19301" t="s">
        <v>3789</v>
      </c>
      <c r="C19301">
        <v>2006</v>
      </c>
      <c r="D19301">
        <v>99750872</v>
      </c>
      <c r="E19301">
        <v>26.94</v>
      </c>
      <c r="F19301">
        <v>99750870</v>
      </c>
      <c r="G19301">
        <v>0.73749100000000001</v>
      </c>
      <c r="H19301">
        <f t="shared" si="301"/>
        <v>135257070.25577262</v>
      </c>
    </row>
    <row r="19302" spans="1:8" x14ac:dyDescent="0.3">
      <c r="A19302" s="1" t="s">
        <v>3790</v>
      </c>
      <c r="B19302" t="s">
        <v>3791</v>
      </c>
      <c r="C19302">
        <v>2006</v>
      </c>
      <c r="D19302">
        <v>29051000</v>
      </c>
      <c r="E19302">
        <v>20.02</v>
      </c>
      <c r="F19302">
        <v>79891000</v>
      </c>
      <c r="G19302">
        <v>0.40119940999999998</v>
      </c>
      <c r="H19302">
        <f t="shared" si="301"/>
        <v>72410375.678269327</v>
      </c>
    </row>
    <row r="19303" spans="1:8" x14ac:dyDescent="0.3">
      <c r="A19303" s="1" t="s">
        <v>3792</v>
      </c>
      <c r="B19303" t="s">
        <v>3793</v>
      </c>
      <c r="C19303">
        <v>2006</v>
      </c>
      <c r="D19303">
        <v>30991764</v>
      </c>
      <c r="E19303">
        <v>52.74</v>
      </c>
      <c r="F19303">
        <v>0</v>
      </c>
      <c r="G19303">
        <v>1.5</v>
      </c>
      <c r="H19303">
        <f t="shared" si="301"/>
        <v>20661176</v>
      </c>
    </row>
    <row r="19304" spans="1:8" x14ac:dyDescent="0.3">
      <c r="A19304" s="1" t="s">
        <v>3794</v>
      </c>
      <c r="B19304" t="s">
        <v>3795</v>
      </c>
      <c r="C19304">
        <v>2006</v>
      </c>
      <c r="D19304">
        <v>90123221</v>
      </c>
      <c r="E19304">
        <v>48.71</v>
      </c>
      <c r="F19304">
        <v>22530810</v>
      </c>
      <c r="G19304">
        <v>1.19977015</v>
      </c>
      <c r="H19304">
        <f t="shared" si="301"/>
        <v>75117072.215874016</v>
      </c>
    </row>
    <row r="19305" spans="1:8" x14ac:dyDescent="0.3">
      <c r="A19305" s="1" t="s">
        <v>3796</v>
      </c>
      <c r="B19305" t="s">
        <v>3797</v>
      </c>
      <c r="C19305">
        <v>2006</v>
      </c>
      <c r="D19305">
        <v>82935219</v>
      </c>
      <c r="E19305">
        <v>42.3</v>
      </c>
      <c r="F19305">
        <v>76023000</v>
      </c>
      <c r="G19305">
        <v>1.1450403199999999</v>
      </c>
      <c r="H19305">
        <f t="shared" si="301"/>
        <v>72429955.130313665</v>
      </c>
    </row>
    <row r="19306" spans="1:8" x14ac:dyDescent="0.3">
      <c r="A19306" s="1" t="s">
        <v>3798</v>
      </c>
      <c r="B19306" t="s">
        <v>3799</v>
      </c>
      <c r="C19306">
        <v>2006</v>
      </c>
      <c r="D19306">
        <v>0</v>
      </c>
      <c r="E19306">
        <v>0</v>
      </c>
      <c r="F19306">
        <v>0</v>
      </c>
      <c r="G19306">
        <v>0</v>
      </c>
      <c r="H19306" t="str">
        <f t="shared" si="301"/>
        <v/>
      </c>
    </row>
    <row r="19307" spans="1:8" x14ac:dyDescent="0.3">
      <c r="A19307" s="1" t="s">
        <v>3800</v>
      </c>
      <c r="B19307" t="s">
        <v>3801</v>
      </c>
      <c r="C19307">
        <v>2006</v>
      </c>
      <c r="D19307">
        <v>0</v>
      </c>
      <c r="E19307">
        <v>0</v>
      </c>
      <c r="F19307">
        <v>0</v>
      </c>
      <c r="G19307">
        <v>0</v>
      </c>
      <c r="H19307" t="str">
        <f t="shared" si="301"/>
        <v/>
      </c>
    </row>
    <row r="19308" spans="1:8" x14ac:dyDescent="0.3">
      <c r="A19308" s="1" t="s">
        <v>3802</v>
      </c>
      <c r="B19308" t="s">
        <v>3803</v>
      </c>
      <c r="C19308">
        <v>2006</v>
      </c>
      <c r="D19308">
        <v>9045788991</v>
      </c>
      <c r="E19308">
        <v>88.34</v>
      </c>
      <c r="F19308">
        <v>156376670</v>
      </c>
      <c r="G19308">
        <v>15.189584999999999</v>
      </c>
      <c r="H19308">
        <f t="shared" si="301"/>
        <v>595525749.45266771</v>
      </c>
    </row>
    <row r="19309" spans="1:8" x14ac:dyDescent="0.3">
      <c r="A19309" s="1" t="s">
        <v>3804</v>
      </c>
      <c r="B19309" t="s">
        <v>3805</v>
      </c>
      <c r="C19309">
        <v>2006</v>
      </c>
      <c r="D19309">
        <v>0</v>
      </c>
      <c r="E19309">
        <v>0</v>
      </c>
      <c r="F19309">
        <v>8366940</v>
      </c>
      <c r="G19309">
        <v>0</v>
      </c>
      <c r="H19309" t="str">
        <f t="shared" si="301"/>
        <v/>
      </c>
    </row>
    <row r="19310" spans="1:8" x14ac:dyDescent="0.3">
      <c r="A19310" s="1" t="s">
        <v>3806</v>
      </c>
      <c r="B19310" t="s">
        <v>3807</v>
      </c>
      <c r="C19310">
        <v>2006</v>
      </c>
      <c r="D19310">
        <v>11790535</v>
      </c>
      <c r="E19310">
        <v>41.76</v>
      </c>
      <c r="F19310">
        <v>9825440</v>
      </c>
      <c r="G19310">
        <v>0.36</v>
      </c>
      <c r="H19310">
        <f t="shared" si="301"/>
        <v>32751486.111111112</v>
      </c>
    </row>
    <row r="19311" spans="1:8" x14ac:dyDescent="0.3">
      <c r="A19311" s="1" t="s">
        <v>3808</v>
      </c>
      <c r="B19311" t="s">
        <v>3809</v>
      </c>
      <c r="C19311">
        <v>2006</v>
      </c>
      <c r="D19311">
        <v>4769734</v>
      </c>
      <c r="E19311">
        <v>14.62</v>
      </c>
      <c r="F19311">
        <v>19078950</v>
      </c>
      <c r="G19311">
        <v>7.9659999999999995E-2</v>
      </c>
      <c r="H19311">
        <f t="shared" si="301"/>
        <v>59876148.631684661</v>
      </c>
    </row>
    <row r="19312" spans="1:8" x14ac:dyDescent="0.3">
      <c r="A19312" s="1" t="s">
        <v>3810</v>
      </c>
      <c r="B19312" t="s">
        <v>3811</v>
      </c>
      <c r="C19312">
        <v>2006</v>
      </c>
      <c r="D19312">
        <v>152971150</v>
      </c>
      <c r="E19312">
        <v>59.7</v>
      </c>
      <c r="F19312">
        <v>46354900</v>
      </c>
      <c r="G19312">
        <v>3.2935389499999999</v>
      </c>
      <c r="H19312">
        <f t="shared" si="301"/>
        <v>46445829.948359959</v>
      </c>
    </row>
    <row r="19313" spans="1:8" x14ac:dyDescent="0.3">
      <c r="A19313" s="1" t="s">
        <v>3812</v>
      </c>
      <c r="B19313" t="s">
        <v>3813</v>
      </c>
      <c r="C19313">
        <v>2006</v>
      </c>
      <c r="D19313">
        <v>0</v>
      </c>
      <c r="E19313">
        <v>0</v>
      </c>
      <c r="F19313">
        <v>0</v>
      </c>
      <c r="G19313">
        <v>0</v>
      </c>
      <c r="H19313" t="str">
        <f t="shared" si="301"/>
        <v/>
      </c>
    </row>
    <row r="19314" spans="1:8" x14ac:dyDescent="0.3">
      <c r="A19314" s="1" t="s">
        <v>3814</v>
      </c>
      <c r="B19314" t="s">
        <v>3815</v>
      </c>
      <c r="C19314">
        <v>2006</v>
      </c>
      <c r="D19314">
        <v>132026770</v>
      </c>
      <c r="E19314">
        <v>49.44</v>
      </c>
      <c r="F19314">
        <v>52810700</v>
      </c>
      <c r="G19314">
        <v>2.4848960199999999</v>
      </c>
      <c r="H19314">
        <f t="shared" si="301"/>
        <v>53131708.102619119</v>
      </c>
    </row>
    <row r="19315" spans="1:8" x14ac:dyDescent="0.3">
      <c r="A19315" s="1" t="s">
        <v>3818</v>
      </c>
      <c r="B19315" t="s">
        <v>3819</v>
      </c>
      <c r="C19315">
        <v>2006</v>
      </c>
      <c r="D19315">
        <v>0</v>
      </c>
      <c r="E19315">
        <v>0</v>
      </c>
      <c r="F19315">
        <v>0</v>
      </c>
      <c r="G19315">
        <v>0</v>
      </c>
      <c r="H19315" t="str">
        <f t="shared" si="301"/>
        <v/>
      </c>
    </row>
    <row r="19316" spans="1:8" x14ac:dyDescent="0.3">
      <c r="A19316" s="1" t="s">
        <v>3820</v>
      </c>
      <c r="B19316" t="s">
        <v>3821</v>
      </c>
      <c r="C19316">
        <v>2006</v>
      </c>
      <c r="D19316">
        <v>12000000</v>
      </c>
      <c r="E19316">
        <v>59.57</v>
      </c>
      <c r="F19316">
        <v>0</v>
      </c>
      <c r="G19316">
        <v>0.15</v>
      </c>
      <c r="H19316">
        <f t="shared" si="301"/>
        <v>80000000</v>
      </c>
    </row>
    <row r="19317" spans="1:8" x14ac:dyDescent="0.3">
      <c r="A19317" s="1" t="s">
        <v>3822</v>
      </c>
      <c r="B19317" t="s">
        <v>3823</v>
      </c>
      <c r="C19317">
        <v>2006</v>
      </c>
      <c r="D19317">
        <v>0</v>
      </c>
      <c r="E19317">
        <v>0</v>
      </c>
      <c r="F19317">
        <v>0</v>
      </c>
      <c r="G19317">
        <v>0</v>
      </c>
      <c r="H19317" t="str">
        <f t="shared" si="301"/>
        <v/>
      </c>
    </row>
    <row r="19318" spans="1:8" x14ac:dyDescent="0.3">
      <c r="A19318" s="1" t="s">
        <v>3824</v>
      </c>
      <c r="B19318" t="s">
        <v>3825</v>
      </c>
      <c r="C19318">
        <v>2006</v>
      </c>
      <c r="D19318">
        <v>0</v>
      </c>
      <c r="E19318">
        <v>0</v>
      </c>
      <c r="F19318">
        <v>0</v>
      </c>
      <c r="G19318">
        <v>0</v>
      </c>
      <c r="H19318" t="str">
        <f t="shared" si="301"/>
        <v/>
      </c>
    </row>
    <row r="19319" spans="1:8" x14ac:dyDescent="0.3">
      <c r="A19319" s="1" t="s">
        <v>3828</v>
      </c>
      <c r="B19319" t="s">
        <v>3829</v>
      </c>
      <c r="C19319">
        <v>2006</v>
      </c>
      <c r="D19319">
        <v>619966312</v>
      </c>
      <c r="E19319">
        <v>71.47</v>
      </c>
      <c r="F19319">
        <v>56360540</v>
      </c>
      <c r="G19319">
        <v>5.5091152399999999</v>
      </c>
      <c r="H19319">
        <f t="shared" si="301"/>
        <v>112534642.13248152</v>
      </c>
    </row>
    <row r="19320" spans="1:8" x14ac:dyDescent="0.3">
      <c r="A19320" s="1" t="s">
        <v>3830</v>
      </c>
      <c r="B19320" t="s">
        <v>3831</v>
      </c>
      <c r="C19320">
        <v>2006</v>
      </c>
      <c r="D19320">
        <v>0</v>
      </c>
      <c r="E19320">
        <v>0</v>
      </c>
      <c r="F19320">
        <v>0</v>
      </c>
      <c r="G19320">
        <v>0</v>
      </c>
      <c r="H19320" t="str">
        <f t="shared" si="301"/>
        <v/>
      </c>
    </row>
    <row r="19321" spans="1:8" x14ac:dyDescent="0.3">
      <c r="A19321" s="1" t="s">
        <v>3832</v>
      </c>
      <c r="B19321" t="s">
        <v>3833</v>
      </c>
      <c r="C19321">
        <v>2006</v>
      </c>
      <c r="D19321">
        <v>0</v>
      </c>
      <c r="E19321">
        <v>0</v>
      </c>
      <c r="F19321">
        <v>0</v>
      </c>
      <c r="G19321">
        <v>0</v>
      </c>
      <c r="H19321" t="str">
        <f t="shared" si="301"/>
        <v/>
      </c>
    </row>
    <row r="19322" spans="1:8" x14ac:dyDescent="0.3">
      <c r="A19322" s="1" t="s">
        <v>3834</v>
      </c>
      <c r="B19322" t="s">
        <v>3835</v>
      </c>
      <c r="C19322">
        <v>2006</v>
      </c>
      <c r="D19322">
        <v>0</v>
      </c>
      <c r="E19322">
        <v>0</v>
      </c>
      <c r="F19322">
        <v>16062580</v>
      </c>
      <c r="G19322">
        <v>0</v>
      </c>
      <c r="H19322" t="str">
        <f t="shared" si="301"/>
        <v/>
      </c>
    </row>
    <row r="19323" spans="1:8" x14ac:dyDescent="0.3">
      <c r="A19323" s="1" t="s">
        <v>3836</v>
      </c>
      <c r="B19323" t="s">
        <v>3837</v>
      </c>
      <c r="C19323">
        <v>2006</v>
      </c>
      <c r="D19323">
        <v>0</v>
      </c>
      <c r="E19323">
        <v>0</v>
      </c>
      <c r="F19323">
        <v>0</v>
      </c>
      <c r="G19323">
        <v>0</v>
      </c>
      <c r="H19323" t="str">
        <f t="shared" si="301"/>
        <v/>
      </c>
    </row>
    <row r="19324" spans="1:8" x14ac:dyDescent="0.3">
      <c r="A19324" s="1" t="s">
        <v>3838</v>
      </c>
      <c r="B19324" t="s">
        <v>3839</v>
      </c>
      <c r="C19324">
        <v>2006</v>
      </c>
      <c r="D19324">
        <v>27406968</v>
      </c>
      <c r="E19324">
        <v>13.68</v>
      </c>
      <c r="F19324">
        <v>219255750</v>
      </c>
      <c r="G19324">
        <v>4.8989270000000001E-2</v>
      </c>
      <c r="H19324">
        <f t="shared" si="301"/>
        <v>559448385.33009374</v>
      </c>
    </row>
    <row r="19325" spans="1:8" x14ac:dyDescent="0.3">
      <c r="A19325" s="1" t="s">
        <v>3840</v>
      </c>
      <c r="B19325" t="s">
        <v>3841</v>
      </c>
      <c r="C19325">
        <v>2006</v>
      </c>
      <c r="D19325">
        <v>341555342</v>
      </c>
      <c r="E19325">
        <v>70.55</v>
      </c>
      <c r="F19325">
        <v>16420930</v>
      </c>
      <c r="G19325">
        <v>6.24</v>
      </c>
      <c r="H19325">
        <f t="shared" si="301"/>
        <v>54736433.012820512</v>
      </c>
    </row>
    <row r="19326" spans="1:8" x14ac:dyDescent="0.3">
      <c r="A19326" s="1" t="s">
        <v>3842</v>
      </c>
      <c r="B19326" t="s">
        <v>3843</v>
      </c>
      <c r="C19326">
        <v>2006</v>
      </c>
      <c r="D19326">
        <v>0</v>
      </c>
      <c r="E19326">
        <v>0</v>
      </c>
      <c r="F19326">
        <v>0</v>
      </c>
      <c r="G19326">
        <v>0</v>
      </c>
      <c r="H19326" t="str">
        <f t="shared" si="301"/>
        <v/>
      </c>
    </row>
    <row r="19327" spans="1:8" x14ac:dyDescent="0.3">
      <c r="A19327" s="1" t="s">
        <v>3844</v>
      </c>
      <c r="B19327" t="s">
        <v>3845</v>
      </c>
      <c r="C19327">
        <v>2006</v>
      </c>
      <c r="D19327">
        <v>761526992</v>
      </c>
      <c r="E19327">
        <v>75.69</v>
      </c>
      <c r="F19327">
        <v>66219730</v>
      </c>
      <c r="G19327">
        <v>9.1999999999999993</v>
      </c>
      <c r="H19327">
        <f t="shared" si="301"/>
        <v>82774673.043478265</v>
      </c>
    </row>
    <row r="19328" spans="1:8" x14ac:dyDescent="0.3">
      <c r="A19328" s="1" t="s">
        <v>3846</v>
      </c>
      <c r="B19328" t="s">
        <v>3847</v>
      </c>
      <c r="C19328">
        <v>2006</v>
      </c>
      <c r="D19328">
        <v>29371000</v>
      </c>
      <c r="E19328">
        <v>47.75</v>
      </c>
      <c r="F19328">
        <v>17229000</v>
      </c>
      <c r="G19328">
        <v>0.68189</v>
      </c>
      <c r="H19328">
        <f t="shared" si="301"/>
        <v>43072929.651410051</v>
      </c>
    </row>
    <row r="19329" spans="1:8" x14ac:dyDescent="0.3">
      <c r="A19329" s="1" t="s">
        <v>3848</v>
      </c>
      <c r="B19329" t="s">
        <v>3849</v>
      </c>
      <c r="C19329">
        <v>2006</v>
      </c>
      <c r="D19329">
        <v>86659489</v>
      </c>
      <c r="E19329">
        <v>13.43</v>
      </c>
      <c r="F19329">
        <v>433297430</v>
      </c>
      <c r="G19329">
        <v>1.54232716365</v>
      </c>
      <c r="H19329">
        <f t="shared" si="301"/>
        <v>56187488.000221476</v>
      </c>
    </row>
    <row r="19330" spans="1:8" x14ac:dyDescent="0.3">
      <c r="A19330" s="1" t="s">
        <v>3850</v>
      </c>
      <c r="B19330" t="s">
        <v>3851</v>
      </c>
      <c r="C19330">
        <v>2006</v>
      </c>
      <c r="D19330">
        <v>0</v>
      </c>
      <c r="E19330">
        <v>0</v>
      </c>
      <c r="F19330">
        <v>0</v>
      </c>
      <c r="G19330">
        <v>0</v>
      </c>
      <c r="H19330" t="str">
        <f t="shared" si="301"/>
        <v/>
      </c>
    </row>
    <row r="19331" spans="1:8" x14ac:dyDescent="0.3">
      <c r="A19331" s="1" t="s">
        <v>3852</v>
      </c>
      <c r="B19331" t="s">
        <v>3853</v>
      </c>
      <c r="C19331">
        <v>2006</v>
      </c>
      <c r="D19331">
        <v>3364575500</v>
      </c>
      <c r="E19331">
        <v>64.260000000000005</v>
      </c>
      <c r="F19331">
        <v>258813500</v>
      </c>
      <c r="G19331">
        <v>6.5</v>
      </c>
      <c r="H19331">
        <f t="shared" ref="H19331:H19394" si="302">IF(G19331=0, "",D19331/G19331)</f>
        <v>517627000</v>
      </c>
    </row>
    <row r="19332" spans="1:8" x14ac:dyDescent="0.3">
      <c r="A19332" s="1" t="s">
        <v>3854</v>
      </c>
      <c r="B19332" t="s">
        <v>3855</v>
      </c>
      <c r="C19332">
        <v>2006</v>
      </c>
      <c r="D19332">
        <v>0</v>
      </c>
      <c r="E19332">
        <v>0</v>
      </c>
      <c r="F19332">
        <v>70662490</v>
      </c>
      <c r="G19332">
        <v>0</v>
      </c>
      <c r="H19332" t="str">
        <f t="shared" si="302"/>
        <v/>
      </c>
    </row>
    <row r="19333" spans="1:8" x14ac:dyDescent="0.3">
      <c r="A19333" s="1" t="s">
        <v>3856</v>
      </c>
      <c r="B19333" t="s">
        <v>3857</v>
      </c>
      <c r="C19333">
        <v>2006</v>
      </c>
      <c r="D19333">
        <v>74685083</v>
      </c>
      <c r="E19333">
        <v>71.03</v>
      </c>
      <c r="F19333">
        <v>13179720</v>
      </c>
      <c r="G19333">
        <v>1.7</v>
      </c>
      <c r="H19333">
        <f t="shared" si="302"/>
        <v>43932401.764705881</v>
      </c>
    </row>
    <row r="19334" spans="1:8" x14ac:dyDescent="0.3">
      <c r="A19334" s="1" t="s">
        <v>3858</v>
      </c>
      <c r="B19334" t="s">
        <v>3859</v>
      </c>
      <c r="C19334">
        <v>2006</v>
      </c>
      <c r="D19334">
        <v>285021685</v>
      </c>
      <c r="E19334">
        <v>53.62</v>
      </c>
      <c r="F19334">
        <v>77733190</v>
      </c>
      <c r="G19334">
        <v>5.5</v>
      </c>
      <c r="H19334">
        <f t="shared" si="302"/>
        <v>51822124.545454547</v>
      </c>
    </row>
    <row r="19335" spans="1:8" x14ac:dyDescent="0.3">
      <c r="A19335" s="1" t="s">
        <v>3860</v>
      </c>
      <c r="B19335" t="s">
        <v>3861</v>
      </c>
      <c r="C19335">
        <v>2006</v>
      </c>
      <c r="D19335">
        <v>0</v>
      </c>
      <c r="E19335">
        <v>0</v>
      </c>
      <c r="F19335">
        <v>0</v>
      </c>
      <c r="G19335">
        <v>0</v>
      </c>
      <c r="H19335" t="str">
        <f t="shared" si="302"/>
        <v/>
      </c>
    </row>
    <row r="19336" spans="1:8" x14ac:dyDescent="0.3">
      <c r="A19336" s="1" t="s">
        <v>3862</v>
      </c>
      <c r="B19336" t="s">
        <v>3863</v>
      </c>
      <c r="C19336">
        <v>2006</v>
      </c>
      <c r="D19336">
        <v>54879094</v>
      </c>
      <c r="E19336">
        <v>68.5</v>
      </c>
      <c r="F19336">
        <v>13719780</v>
      </c>
      <c r="G19336">
        <v>2</v>
      </c>
      <c r="H19336">
        <f t="shared" si="302"/>
        <v>27439547</v>
      </c>
    </row>
    <row r="19337" spans="1:8" x14ac:dyDescent="0.3">
      <c r="A19337" s="1" t="s">
        <v>3864</v>
      </c>
      <c r="B19337" t="s">
        <v>3865</v>
      </c>
      <c r="C19337">
        <v>2006</v>
      </c>
      <c r="D19337">
        <v>0</v>
      </c>
      <c r="E19337">
        <v>0</v>
      </c>
      <c r="F19337">
        <v>0</v>
      </c>
      <c r="G19337">
        <v>0</v>
      </c>
      <c r="H19337" t="str">
        <f t="shared" si="302"/>
        <v/>
      </c>
    </row>
    <row r="19338" spans="1:8" x14ac:dyDescent="0.3">
      <c r="A19338" s="1" t="s">
        <v>3866</v>
      </c>
      <c r="B19338" t="s">
        <v>3867</v>
      </c>
      <c r="C19338">
        <v>2006</v>
      </c>
      <c r="D19338">
        <v>136547233</v>
      </c>
      <c r="E19338">
        <v>70</v>
      </c>
      <c r="F19338">
        <v>52017980</v>
      </c>
      <c r="G19338">
        <v>0.95510017999999997</v>
      </c>
      <c r="H19338">
        <f t="shared" si="302"/>
        <v>142966398.56145772</v>
      </c>
    </row>
    <row r="19339" spans="1:8" x14ac:dyDescent="0.3">
      <c r="A19339" s="1" t="s">
        <v>3868</v>
      </c>
      <c r="B19339" t="s">
        <v>3869</v>
      </c>
      <c r="C19339">
        <v>2006</v>
      </c>
      <c r="D19339">
        <v>0</v>
      </c>
      <c r="E19339">
        <v>0</v>
      </c>
      <c r="F19339">
        <v>0</v>
      </c>
      <c r="G19339">
        <v>0</v>
      </c>
      <c r="H19339" t="str">
        <f t="shared" si="302"/>
        <v/>
      </c>
    </row>
    <row r="19340" spans="1:8" x14ac:dyDescent="0.3">
      <c r="A19340" s="1" t="s">
        <v>3870</v>
      </c>
      <c r="B19340" t="s">
        <v>3871</v>
      </c>
      <c r="C19340">
        <v>2006</v>
      </c>
      <c r="D19340">
        <v>3458134</v>
      </c>
      <c r="E19340">
        <v>-153.41999999999999</v>
      </c>
      <c r="F19340">
        <v>0</v>
      </c>
      <c r="G19340">
        <v>9.5065830000000004E-2</v>
      </c>
      <c r="H19340">
        <f t="shared" si="302"/>
        <v>36376203.731666781</v>
      </c>
    </row>
    <row r="19341" spans="1:8" x14ac:dyDescent="0.3">
      <c r="A19341" s="1" t="s">
        <v>3872</v>
      </c>
      <c r="B19341" t="s">
        <v>3873</v>
      </c>
      <c r="C19341">
        <v>2006</v>
      </c>
      <c r="D19341">
        <v>12439274</v>
      </c>
      <c r="E19341">
        <v>38.26</v>
      </c>
      <c r="F19341">
        <v>14512470</v>
      </c>
      <c r="G19341">
        <v>0.29782383000000001</v>
      </c>
      <c r="H19341">
        <f t="shared" si="302"/>
        <v>41767221.917735726</v>
      </c>
    </row>
    <row r="19342" spans="1:8" x14ac:dyDescent="0.3">
      <c r="A19342" s="1" t="s">
        <v>3874</v>
      </c>
      <c r="B19342" t="s">
        <v>3875</v>
      </c>
      <c r="C19342">
        <v>2006</v>
      </c>
      <c r="D19342">
        <v>0</v>
      </c>
      <c r="E19342">
        <v>0</v>
      </c>
      <c r="F19342">
        <v>0</v>
      </c>
      <c r="G19342">
        <v>0</v>
      </c>
      <c r="H19342" t="str">
        <f t="shared" si="302"/>
        <v/>
      </c>
    </row>
    <row r="19343" spans="1:8" x14ac:dyDescent="0.3">
      <c r="A19343" s="1" t="s">
        <v>3876</v>
      </c>
      <c r="B19343" t="s">
        <v>3877</v>
      </c>
      <c r="C19343">
        <v>2006</v>
      </c>
      <c r="D19343">
        <v>31397730</v>
      </c>
      <c r="E19343">
        <v>39.72</v>
      </c>
      <c r="F19343">
        <v>31397730</v>
      </c>
      <c r="G19343">
        <v>1.0000000600000001</v>
      </c>
      <c r="H19343">
        <f t="shared" si="302"/>
        <v>31397728.116136309</v>
      </c>
    </row>
    <row r="19344" spans="1:8" x14ac:dyDescent="0.3">
      <c r="A19344" s="1" t="s">
        <v>3878</v>
      </c>
      <c r="B19344" t="s">
        <v>3879</v>
      </c>
      <c r="C19344">
        <v>2006</v>
      </c>
      <c r="D19344">
        <v>11337127</v>
      </c>
      <c r="E19344">
        <v>43.05</v>
      </c>
      <c r="F19344">
        <v>0</v>
      </c>
      <c r="G19344">
        <v>0.4</v>
      </c>
      <c r="H19344">
        <f t="shared" si="302"/>
        <v>28342817.5</v>
      </c>
    </row>
    <row r="19345" spans="1:8" x14ac:dyDescent="0.3">
      <c r="A19345" s="1" t="s">
        <v>3880</v>
      </c>
      <c r="B19345" t="s">
        <v>3881</v>
      </c>
      <c r="C19345">
        <v>2006</v>
      </c>
      <c r="D19345">
        <v>50379955</v>
      </c>
      <c r="E19345">
        <v>32.619999999999997</v>
      </c>
      <c r="F19345">
        <v>100759910</v>
      </c>
      <c r="G19345">
        <v>1</v>
      </c>
      <c r="H19345">
        <f t="shared" si="302"/>
        <v>50379955</v>
      </c>
    </row>
    <row r="19346" spans="1:8" x14ac:dyDescent="0.3">
      <c r="A19346" s="1" t="s">
        <v>3882</v>
      </c>
      <c r="B19346" t="s">
        <v>3883</v>
      </c>
      <c r="C19346">
        <v>2006</v>
      </c>
      <c r="D19346">
        <v>0</v>
      </c>
      <c r="E19346">
        <v>0</v>
      </c>
      <c r="F19346">
        <v>0</v>
      </c>
      <c r="G19346">
        <v>0</v>
      </c>
      <c r="H19346" t="str">
        <f t="shared" si="302"/>
        <v/>
      </c>
    </row>
    <row r="19347" spans="1:8" x14ac:dyDescent="0.3">
      <c r="A19347" s="1" t="s">
        <v>3884</v>
      </c>
      <c r="B19347" t="s">
        <v>3885</v>
      </c>
      <c r="C19347">
        <v>2006</v>
      </c>
      <c r="D19347">
        <v>26212112</v>
      </c>
      <c r="E19347">
        <v>23.32</v>
      </c>
      <c r="F19347">
        <v>59913400</v>
      </c>
      <c r="G19347">
        <v>0.32649899999999998</v>
      </c>
      <c r="H19347">
        <f t="shared" si="302"/>
        <v>80282365.336494148</v>
      </c>
    </row>
    <row r="19348" spans="1:8" x14ac:dyDescent="0.3">
      <c r="A19348" s="1" t="s">
        <v>3886</v>
      </c>
      <c r="B19348" t="s">
        <v>3887</v>
      </c>
      <c r="C19348">
        <v>2006</v>
      </c>
      <c r="D19348">
        <v>0</v>
      </c>
      <c r="E19348">
        <v>0</v>
      </c>
      <c r="F19348">
        <v>0</v>
      </c>
      <c r="G19348">
        <v>0</v>
      </c>
      <c r="H19348" t="str">
        <f t="shared" si="302"/>
        <v/>
      </c>
    </row>
    <row r="19349" spans="1:8" x14ac:dyDescent="0.3">
      <c r="A19349" s="1" t="s">
        <v>3888</v>
      </c>
      <c r="B19349" t="s">
        <v>3889</v>
      </c>
      <c r="C19349">
        <v>2006</v>
      </c>
      <c r="D19349">
        <v>114000000</v>
      </c>
      <c r="E19349">
        <v>64.040000000000006</v>
      </c>
      <c r="F19349">
        <v>30000000</v>
      </c>
      <c r="G19349">
        <v>1.9</v>
      </c>
      <c r="H19349">
        <f t="shared" si="302"/>
        <v>60000000</v>
      </c>
    </row>
    <row r="19350" spans="1:8" x14ac:dyDescent="0.3">
      <c r="A19350" s="1" t="s">
        <v>3890</v>
      </c>
      <c r="B19350" t="s">
        <v>3891</v>
      </c>
      <c r="C19350">
        <v>2006</v>
      </c>
      <c r="D19350">
        <v>172702026</v>
      </c>
      <c r="E19350">
        <v>49.6</v>
      </c>
      <c r="F19350">
        <v>103621200</v>
      </c>
      <c r="G19350">
        <v>0.49702155999999997</v>
      </c>
      <c r="H19350">
        <f t="shared" si="302"/>
        <v>347473912.39929312</v>
      </c>
    </row>
    <row r="19351" spans="1:8" x14ac:dyDescent="0.3">
      <c r="A19351" s="1" t="s">
        <v>3892</v>
      </c>
      <c r="B19351" t="s">
        <v>3893</v>
      </c>
      <c r="C19351">
        <v>2006</v>
      </c>
      <c r="D19351">
        <v>100897758</v>
      </c>
      <c r="E19351">
        <v>56.19</v>
      </c>
      <c r="F19351">
        <v>45862610</v>
      </c>
      <c r="G19351">
        <v>2.1652999999999998</v>
      </c>
      <c r="H19351">
        <f t="shared" si="302"/>
        <v>46597588.324943431</v>
      </c>
    </row>
    <row r="19352" spans="1:8" x14ac:dyDescent="0.3">
      <c r="A19352" s="1" t="s">
        <v>3896</v>
      </c>
      <c r="B19352" t="s">
        <v>3897</v>
      </c>
      <c r="C19352">
        <v>2006</v>
      </c>
      <c r="D19352">
        <v>208735264</v>
      </c>
      <c r="E19352">
        <v>40.020000000000003</v>
      </c>
      <c r="F19352">
        <v>208735260</v>
      </c>
      <c r="G19352">
        <v>0.98874770999999995</v>
      </c>
      <c r="H19352">
        <f t="shared" si="302"/>
        <v>211110743.30579233</v>
      </c>
    </row>
    <row r="19353" spans="1:8" x14ac:dyDescent="0.3">
      <c r="A19353" s="1" t="s">
        <v>3900</v>
      </c>
      <c r="B19353" t="s">
        <v>3901</v>
      </c>
      <c r="C19353">
        <v>2006</v>
      </c>
      <c r="D19353">
        <v>0</v>
      </c>
      <c r="E19353">
        <v>0</v>
      </c>
      <c r="F19353">
        <v>0</v>
      </c>
      <c r="G19353">
        <v>0</v>
      </c>
      <c r="H19353" t="str">
        <f t="shared" si="302"/>
        <v/>
      </c>
    </row>
    <row r="19354" spans="1:8" x14ac:dyDescent="0.3">
      <c r="A19354" s="1" t="s">
        <v>3902</v>
      </c>
      <c r="B19354" t="s">
        <v>3903</v>
      </c>
      <c r="C19354">
        <v>2006</v>
      </c>
      <c r="D19354">
        <v>70801200</v>
      </c>
      <c r="E19354">
        <v>50.52</v>
      </c>
      <c r="F19354">
        <v>35400600</v>
      </c>
      <c r="G19354">
        <v>2</v>
      </c>
      <c r="H19354">
        <f t="shared" si="302"/>
        <v>35400600</v>
      </c>
    </row>
    <row r="19355" spans="1:8" x14ac:dyDescent="0.3">
      <c r="A19355" s="1" t="s">
        <v>3904</v>
      </c>
      <c r="B19355" t="s">
        <v>3905</v>
      </c>
      <c r="C19355">
        <v>2006</v>
      </c>
      <c r="D19355">
        <v>395959185</v>
      </c>
      <c r="E19355">
        <v>48.45</v>
      </c>
      <c r="F19355">
        <v>45512550</v>
      </c>
      <c r="G19355">
        <v>0.87</v>
      </c>
      <c r="H19355">
        <f t="shared" si="302"/>
        <v>455125500</v>
      </c>
    </row>
    <row r="19356" spans="1:8" x14ac:dyDescent="0.3">
      <c r="A19356" s="1" t="s">
        <v>3906</v>
      </c>
      <c r="B19356" t="s">
        <v>3907</v>
      </c>
      <c r="C19356">
        <v>2006</v>
      </c>
      <c r="D19356">
        <v>86182234</v>
      </c>
      <c r="E19356">
        <v>71.39</v>
      </c>
      <c r="F19356">
        <v>35909270</v>
      </c>
      <c r="G19356">
        <v>1.2</v>
      </c>
      <c r="H19356">
        <f t="shared" si="302"/>
        <v>71818528.333333343</v>
      </c>
    </row>
    <row r="19357" spans="1:8" x14ac:dyDescent="0.3">
      <c r="A19357" s="1" t="s">
        <v>3908</v>
      </c>
      <c r="B19357" t="s">
        <v>3909</v>
      </c>
      <c r="C19357">
        <v>2006</v>
      </c>
      <c r="D19357">
        <v>40000000</v>
      </c>
      <c r="E19357">
        <v>86.49</v>
      </c>
      <c r="F19357">
        <v>91830000</v>
      </c>
      <c r="G19357">
        <v>0.26341100000000001</v>
      </c>
      <c r="H19357">
        <f t="shared" si="302"/>
        <v>151853946.87389669</v>
      </c>
    </row>
    <row r="19358" spans="1:8" x14ac:dyDescent="0.3">
      <c r="A19358" s="1" t="s">
        <v>3910</v>
      </c>
      <c r="B19358" t="s">
        <v>3911</v>
      </c>
      <c r="C19358">
        <v>2006</v>
      </c>
      <c r="D19358">
        <v>326767636</v>
      </c>
      <c r="E19358">
        <v>79.41</v>
      </c>
      <c r="F19358">
        <v>14631380</v>
      </c>
      <c r="G19358">
        <v>6.7</v>
      </c>
      <c r="H19358">
        <f t="shared" si="302"/>
        <v>48771288.955223881</v>
      </c>
    </row>
    <row r="19359" spans="1:8" x14ac:dyDescent="0.3">
      <c r="A19359" s="1" t="s">
        <v>3912</v>
      </c>
      <c r="B19359" t="s">
        <v>3913</v>
      </c>
      <c r="C19359">
        <v>2006</v>
      </c>
      <c r="D19359">
        <v>36203200</v>
      </c>
      <c r="E19359">
        <v>23.82</v>
      </c>
      <c r="F19359">
        <v>0</v>
      </c>
      <c r="G19359">
        <v>0.5</v>
      </c>
      <c r="H19359">
        <f t="shared" si="302"/>
        <v>72406400</v>
      </c>
    </row>
    <row r="19360" spans="1:8" x14ac:dyDescent="0.3">
      <c r="A19360" s="1" t="s">
        <v>3914</v>
      </c>
      <c r="B19360" t="s">
        <v>3915</v>
      </c>
      <c r="C19360">
        <v>2006</v>
      </c>
      <c r="D19360">
        <v>8596102</v>
      </c>
      <c r="E19360">
        <v>15.44</v>
      </c>
      <c r="F19360">
        <v>42980500</v>
      </c>
      <c r="G19360">
        <v>9.9500000000000005E-2</v>
      </c>
      <c r="H19360">
        <f t="shared" si="302"/>
        <v>86392984.924623117</v>
      </c>
    </row>
    <row r="19361" spans="1:8" x14ac:dyDescent="0.3">
      <c r="A19361" s="1" t="s">
        <v>3916</v>
      </c>
      <c r="B19361" t="s">
        <v>3917</v>
      </c>
      <c r="C19361">
        <v>2006</v>
      </c>
      <c r="D19361">
        <v>282243500</v>
      </c>
      <c r="E19361">
        <v>45.92</v>
      </c>
      <c r="F19361">
        <v>423365250</v>
      </c>
      <c r="G19361">
        <v>1</v>
      </c>
      <c r="H19361">
        <f t="shared" si="302"/>
        <v>282243500</v>
      </c>
    </row>
    <row r="19362" spans="1:8" x14ac:dyDescent="0.3">
      <c r="A19362" s="1" t="s">
        <v>3918</v>
      </c>
      <c r="B19362" t="s">
        <v>3919</v>
      </c>
      <c r="C19362">
        <v>2006</v>
      </c>
      <c r="D19362">
        <v>0</v>
      </c>
      <c r="E19362">
        <v>0</v>
      </c>
      <c r="F19362">
        <v>0</v>
      </c>
      <c r="G19362">
        <v>0</v>
      </c>
      <c r="H19362" t="str">
        <f t="shared" si="302"/>
        <v/>
      </c>
    </row>
    <row r="19363" spans="1:8" x14ac:dyDescent="0.3">
      <c r="A19363" s="1" t="s">
        <v>4168</v>
      </c>
      <c r="B19363" t="s">
        <v>4169</v>
      </c>
      <c r="C19363">
        <v>2006</v>
      </c>
      <c r="D19363">
        <v>0</v>
      </c>
      <c r="E19363">
        <v>0</v>
      </c>
      <c r="F19363">
        <v>0</v>
      </c>
      <c r="G19363">
        <v>0</v>
      </c>
      <c r="H19363" t="str">
        <f t="shared" si="302"/>
        <v/>
      </c>
    </row>
    <row r="19364" spans="1:8" x14ac:dyDescent="0.3">
      <c r="A19364" s="1" t="s">
        <v>4170</v>
      </c>
      <c r="B19364" t="s">
        <v>4171</v>
      </c>
      <c r="C19364">
        <v>2006</v>
      </c>
      <c r="D19364">
        <v>800000000</v>
      </c>
      <c r="E19364">
        <v>66.459999999999994</v>
      </c>
      <c r="F19364">
        <v>200000000</v>
      </c>
      <c r="G19364">
        <v>2</v>
      </c>
      <c r="H19364">
        <f t="shared" si="302"/>
        <v>400000000</v>
      </c>
    </row>
    <row r="19365" spans="1:8" x14ac:dyDescent="0.3">
      <c r="A19365" s="1" t="s">
        <v>3922</v>
      </c>
      <c r="B19365" t="s">
        <v>3923</v>
      </c>
      <c r="C19365">
        <v>2006</v>
      </c>
      <c r="D19365">
        <v>0</v>
      </c>
      <c r="E19365">
        <v>0</v>
      </c>
      <c r="F19365">
        <v>0</v>
      </c>
      <c r="G19365">
        <v>0</v>
      </c>
      <c r="H19365" t="str">
        <f t="shared" si="302"/>
        <v/>
      </c>
    </row>
    <row r="19366" spans="1:8" x14ac:dyDescent="0.3">
      <c r="A19366" s="1" t="s">
        <v>3924</v>
      </c>
      <c r="B19366" t="s">
        <v>3925</v>
      </c>
      <c r="C19366">
        <v>2006</v>
      </c>
      <c r="D19366">
        <v>316221300</v>
      </c>
      <c r="E19366">
        <v>25.27</v>
      </c>
      <c r="F19366">
        <v>316221300</v>
      </c>
      <c r="G19366">
        <v>1.7316</v>
      </c>
      <c r="H19366">
        <f t="shared" si="302"/>
        <v>182617983.36798337</v>
      </c>
    </row>
    <row r="19367" spans="1:8" x14ac:dyDescent="0.3">
      <c r="A19367" s="1" t="s">
        <v>3926</v>
      </c>
      <c r="B19367" t="s">
        <v>3927</v>
      </c>
      <c r="C19367">
        <v>2006</v>
      </c>
      <c r="D19367">
        <v>23840000</v>
      </c>
      <c r="E19367">
        <v>34.880000000000003</v>
      </c>
      <c r="F19367">
        <v>0</v>
      </c>
      <c r="G19367">
        <v>0.43345454999999999</v>
      </c>
      <c r="H19367">
        <f t="shared" si="302"/>
        <v>54999999.423238263</v>
      </c>
    </row>
    <row r="19368" spans="1:8" x14ac:dyDescent="0.3">
      <c r="A19368" s="1" t="s">
        <v>3928</v>
      </c>
      <c r="B19368" t="s">
        <v>3929</v>
      </c>
      <c r="C19368">
        <v>2006</v>
      </c>
      <c r="D19368">
        <v>186028805</v>
      </c>
      <c r="E19368">
        <v>72.02</v>
      </c>
      <c r="F19368">
        <v>0</v>
      </c>
      <c r="G19368">
        <v>1.361</v>
      </c>
      <c r="H19368">
        <f t="shared" si="302"/>
        <v>136685382.07200587</v>
      </c>
    </row>
    <row r="19369" spans="1:8" x14ac:dyDescent="0.3">
      <c r="A19369" s="1" t="s">
        <v>3930</v>
      </c>
      <c r="B19369" t="s">
        <v>3931</v>
      </c>
      <c r="C19369">
        <v>2006</v>
      </c>
      <c r="D19369">
        <v>24193352</v>
      </c>
      <c r="E19369">
        <v>35.799999999999997</v>
      </c>
      <c r="F19369">
        <v>0</v>
      </c>
      <c r="G19369">
        <v>0.35577999999999999</v>
      </c>
      <c r="H19369">
        <f t="shared" si="302"/>
        <v>68000876.946427569</v>
      </c>
    </row>
    <row r="19370" spans="1:8" x14ac:dyDescent="0.3">
      <c r="A19370" s="1" t="s">
        <v>3932</v>
      </c>
      <c r="B19370" t="s">
        <v>3933</v>
      </c>
      <c r="C19370">
        <v>2006</v>
      </c>
      <c r="D19370">
        <v>143376813</v>
      </c>
      <c r="E19370">
        <v>66.06</v>
      </c>
      <c r="F19370">
        <v>0</v>
      </c>
      <c r="G19370">
        <v>1.8</v>
      </c>
      <c r="H19370">
        <f t="shared" si="302"/>
        <v>79653785</v>
      </c>
    </row>
    <row r="19371" spans="1:8" x14ac:dyDescent="0.3">
      <c r="A19371" s="1" t="s">
        <v>3934</v>
      </c>
      <c r="B19371" t="s">
        <v>3935</v>
      </c>
      <c r="C19371">
        <v>2006</v>
      </c>
      <c r="D19371">
        <v>39784162</v>
      </c>
      <c r="E19371">
        <v>151.9</v>
      </c>
      <c r="F19371">
        <v>0</v>
      </c>
      <c r="G19371">
        <v>0.33</v>
      </c>
      <c r="H19371">
        <f t="shared" si="302"/>
        <v>120558066.66666666</v>
      </c>
    </row>
    <row r="19372" spans="1:8" x14ac:dyDescent="0.3">
      <c r="A19372" s="1" t="s">
        <v>3936</v>
      </c>
      <c r="B19372" t="s">
        <v>3937</v>
      </c>
      <c r="C19372">
        <v>2006</v>
      </c>
      <c r="D19372">
        <v>74479267</v>
      </c>
      <c r="E19372">
        <v>74.349999999999994</v>
      </c>
      <c r="F19372">
        <v>0</v>
      </c>
      <c r="G19372">
        <v>1.2</v>
      </c>
      <c r="H19372">
        <f t="shared" si="302"/>
        <v>62066055.833333336</v>
      </c>
    </row>
    <row r="19373" spans="1:8" x14ac:dyDescent="0.3">
      <c r="A19373" s="1" t="s">
        <v>3938</v>
      </c>
      <c r="B19373" t="s">
        <v>3939</v>
      </c>
      <c r="C19373">
        <v>2006</v>
      </c>
      <c r="D19373">
        <v>0</v>
      </c>
      <c r="E19373">
        <v>0</v>
      </c>
      <c r="F19373">
        <v>0</v>
      </c>
      <c r="G19373">
        <v>0</v>
      </c>
      <c r="H19373" t="str">
        <f t="shared" si="302"/>
        <v/>
      </c>
    </row>
    <row r="19374" spans="1:8" x14ac:dyDescent="0.3">
      <c r="A19374" s="1" t="s">
        <v>3942</v>
      </c>
      <c r="B19374" t="s">
        <v>3943</v>
      </c>
      <c r="C19374">
        <v>2006</v>
      </c>
      <c r="D19374">
        <v>17099336</v>
      </c>
      <c r="E19374">
        <v>9.69</v>
      </c>
      <c r="F19374">
        <v>121044000</v>
      </c>
      <c r="G19374">
        <v>0.38847999999999999</v>
      </c>
      <c r="H19374">
        <f t="shared" si="302"/>
        <v>44016000.823723227</v>
      </c>
    </row>
    <row r="19375" spans="1:8" x14ac:dyDescent="0.3">
      <c r="A19375" s="1" t="s">
        <v>3944</v>
      </c>
      <c r="B19375" t="s">
        <v>3945</v>
      </c>
      <c r="C19375">
        <v>2006</v>
      </c>
      <c r="D19375">
        <v>32000000</v>
      </c>
      <c r="E19375">
        <v>15.14</v>
      </c>
      <c r="F19375">
        <v>120000000</v>
      </c>
      <c r="G19375">
        <v>0.2</v>
      </c>
      <c r="H19375">
        <f t="shared" si="302"/>
        <v>160000000</v>
      </c>
    </row>
    <row r="19376" spans="1:8" x14ac:dyDescent="0.3">
      <c r="A19376" s="1" t="s">
        <v>4172</v>
      </c>
      <c r="B19376" t="s">
        <v>4173</v>
      </c>
      <c r="C19376">
        <v>2006</v>
      </c>
      <c r="D19376">
        <v>159871250</v>
      </c>
      <c r="E19376">
        <v>56.59</v>
      </c>
      <c r="F19376">
        <v>63948500</v>
      </c>
      <c r="G19376">
        <v>2.5</v>
      </c>
      <c r="H19376">
        <f t="shared" si="302"/>
        <v>63948500</v>
      </c>
    </row>
    <row r="19377" spans="1:8" x14ac:dyDescent="0.3">
      <c r="A19377" s="1" t="s">
        <v>3948</v>
      </c>
      <c r="B19377" t="s">
        <v>3949</v>
      </c>
      <c r="C19377">
        <v>2006</v>
      </c>
      <c r="D19377">
        <v>40985608</v>
      </c>
      <c r="E19377">
        <v>21.78</v>
      </c>
      <c r="F19377">
        <v>122956830</v>
      </c>
      <c r="G19377">
        <v>0.5</v>
      </c>
      <c r="H19377">
        <f t="shared" si="302"/>
        <v>81971216</v>
      </c>
    </row>
    <row r="19378" spans="1:8" x14ac:dyDescent="0.3">
      <c r="A19378" s="1" t="s">
        <v>3950</v>
      </c>
      <c r="B19378" t="s">
        <v>3951</v>
      </c>
      <c r="C19378">
        <v>2006</v>
      </c>
      <c r="D19378">
        <v>45000000</v>
      </c>
      <c r="E19378">
        <v>12.15</v>
      </c>
      <c r="F19378">
        <v>135000000</v>
      </c>
      <c r="G19378">
        <v>0.5</v>
      </c>
      <c r="H19378">
        <f t="shared" si="302"/>
        <v>90000000</v>
      </c>
    </row>
    <row r="19379" spans="1:8" x14ac:dyDescent="0.3">
      <c r="A19379" s="1" t="s">
        <v>3952</v>
      </c>
      <c r="B19379" t="s">
        <v>3953</v>
      </c>
      <c r="C19379">
        <v>2006</v>
      </c>
      <c r="D19379">
        <v>21553886</v>
      </c>
      <c r="E19379">
        <v>8.8000000000000007</v>
      </c>
      <c r="F19379">
        <v>193984960</v>
      </c>
      <c r="G19379">
        <v>0.1</v>
      </c>
      <c r="H19379">
        <f t="shared" si="302"/>
        <v>215538860</v>
      </c>
    </row>
    <row r="19380" spans="1:8" x14ac:dyDescent="0.3">
      <c r="A19380" s="1" t="s">
        <v>3954</v>
      </c>
      <c r="B19380" t="s">
        <v>3955</v>
      </c>
      <c r="C19380">
        <v>2006</v>
      </c>
      <c r="D19380">
        <v>0</v>
      </c>
      <c r="E19380">
        <v>0</v>
      </c>
      <c r="F19380">
        <v>0</v>
      </c>
      <c r="G19380">
        <v>0</v>
      </c>
      <c r="H19380" t="str">
        <f t="shared" si="302"/>
        <v/>
      </c>
    </row>
    <row r="19381" spans="1:8" x14ac:dyDescent="0.3">
      <c r="A19381" s="1" t="s">
        <v>3956</v>
      </c>
      <c r="B19381" t="s">
        <v>3957</v>
      </c>
      <c r="C19381">
        <v>2006</v>
      </c>
      <c r="D19381">
        <v>0</v>
      </c>
      <c r="E19381">
        <v>0</v>
      </c>
      <c r="F19381">
        <v>0</v>
      </c>
      <c r="G19381">
        <v>0</v>
      </c>
      <c r="H19381" t="str">
        <f t="shared" si="302"/>
        <v/>
      </c>
    </row>
    <row r="19382" spans="1:8" x14ac:dyDescent="0.3">
      <c r="A19382" s="1" t="s">
        <v>3958</v>
      </c>
      <c r="B19382" t="s">
        <v>3959</v>
      </c>
      <c r="C19382">
        <v>2006</v>
      </c>
      <c r="D19382">
        <v>0</v>
      </c>
      <c r="E19382">
        <v>0</v>
      </c>
      <c r="F19382">
        <v>0</v>
      </c>
      <c r="G19382">
        <v>0</v>
      </c>
      <c r="H19382" t="str">
        <f t="shared" si="302"/>
        <v/>
      </c>
    </row>
    <row r="19383" spans="1:8" x14ac:dyDescent="0.3">
      <c r="A19383" s="1" t="s">
        <v>3960</v>
      </c>
      <c r="B19383" t="s">
        <v>3961</v>
      </c>
      <c r="C19383">
        <v>2006</v>
      </c>
      <c r="D19383">
        <v>0</v>
      </c>
      <c r="E19383">
        <v>0</v>
      </c>
      <c r="F19383">
        <v>0</v>
      </c>
      <c r="G19383">
        <v>0</v>
      </c>
      <c r="H19383" t="str">
        <f t="shared" si="302"/>
        <v/>
      </c>
    </row>
    <row r="19384" spans="1:8" x14ac:dyDescent="0.3">
      <c r="A19384" s="1" t="s">
        <v>3962</v>
      </c>
      <c r="B19384" t="s">
        <v>3963</v>
      </c>
      <c r="C19384">
        <v>2006</v>
      </c>
      <c r="D19384">
        <v>35683900</v>
      </c>
      <c r="E19384">
        <v>25.89</v>
      </c>
      <c r="F19384">
        <v>76465500</v>
      </c>
      <c r="G19384">
        <v>0.7</v>
      </c>
      <c r="H19384">
        <f t="shared" si="302"/>
        <v>50977000</v>
      </c>
    </row>
    <row r="19385" spans="1:8" x14ac:dyDescent="0.3">
      <c r="A19385" s="1" t="s">
        <v>3964</v>
      </c>
      <c r="B19385" t="s">
        <v>3965</v>
      </c>
      <c r="C19385">
        <v>2006</v>
      </c>
      <c r="D19385">
        <v>303796724</v>
      </c>
      <c r="E19385">
        <v>48.86</v>
      </c>
      <c r="F19385">
        <v>33755190</v>
      </c>
      <c r="G19385">
        <v>4.5</v>
      </c>
      <c r="H19385">
        <f t="shared" si="302"/>
        <v>67510383.111111104</v>
      </c>
    </row>
    <row r="19386" spans="1:8" x14ac:dyDescent="0.3">
      <c r="A19386" s="1" t="s">
        <v>3966</v>
      </c>
      <c r="B19386" t="s">
        <v>3967</v>
      </c>
      <c r="C19386">
        <v>2006</v>
      </c>
      <c r="D19386">
        <v>401480637</v>
      </c>
      <c r="E19386">
        <v>78.790000000000006</v>
      </c>
      <c r="F19386">
        <v>0</v>
      </c>
      <c r="G19386">
        <v>3.1691989999999999</v>
      </c>
      <c r="H19386">
        <f t="shared" si="302"/>
        <v>126682053.41475876</v>
      </c>
    </row>
    <row r="19387" spans="1:8" x14ac:dyDescent="0.3">
      <c r="A19387" s="1" t="s">
        <v>3968</v>
      </c>
      <c r="B19387" t="s">
        <v>3969</v>
      </c>
      <c r="C19387">
        <v>2006</v>
      </c>
      <c r="D19387">
        <v>225262800</v>
      </c>
      <c r="E19387">
        <v>70.52</v>
      </c>
      <c r="F19387">
        <v>22986000</v>
      </c>
      <c r="G19387">
        <v>4.9000000000000004</v>
      </c>
      <c r="H19387">
        <f t="shared" si="302"/>
        <v>45972000</v>
      </c>
    </row>
    <row r="19388" spans="1:8" x14ac:dyDescent="0.3">
      <c r="A19388" s="1" t="s">
        <v>3970</v>
      </c>
      <c r="B19388" t="s">
        <v>3971</v>
      </c>
      <c r="C19388">
        <v>2006</v>
      </c>
      <c r="D19388">
        <v>56779523</v>
      </c>
      <c r="E19388">
        <v>31.56</v>
      </c>
      <c r="F19388">
        <v>82588400</v>
      </c>
      <c r="G19388">
        <v>0.53881277999999999</v>
      </c>
      <c r="H19388">
        <f t="shared" si="302"/>
        <v>105378946.28260303</v>
      </c>
    </row>
    <row r="19389" spans="1:8" x14ac:dyDescent="0.3">
      <c r="A19389" s="1" t="s">
        <v>3972</v>
      </c>
      <c r="B19389" t="s">
        <v>3973</v>
      </c>
      <c r="C19389">
        <v>2006</v>
      </c>
      <c r="D19389">
        <v>0</v>
      </c>
      <c r="E19389">
        <v>0</v>
      </c>
      <c r="F19389">
        <v>0</v>
      </c>
      <c r="G19389">
        <v>0</v>
      </c>
      <c r="H19389" t="str">
        <f t="shared" si="302"/>
        <v/>
      </c>
    </row>
    <row r="19390" spans="1:8" x14ac:dyDescent="0.3">
      <c r="A19390" s="1" t="s">
        <v>3974</v>
      </c>
      <c r="B19390" t="s">
        <v>3975</v>
      </c>
      <c r="C19390">
        <v>2006</v>
      </c>
      <c r="D19390">
        <v>0</v>
      </c>
      <c r="E19390">
        <v>0</v>
      </c>
      <c r="F19390">
        <v>0</v>
      </c>
      <c r="G19390">
        <v>0</v>
      </c>
      <c r="H19390" t="str">
        <f t="shared" si="302"/>
        <v/>
      </c>
    </row>
    <row r="19391" spans="1:8" x14ac:dyDescent="0.3">
      <c r="A19391" s="1" t="s">
        <v>3976</v>
      </c>
      <c r="B19391" t="s">
        <v>3977</v>
      </c>
      <c r="C19391">
        <v>2006</v>
      </c>
      <c r="D19391">
        <v>136369969</v>
      </c>
      <c r="E19391">
        <v>64.900000000000006</v>
      </c>
      <c r="F19391">
        <v>31470000</v>
      </c>
      <c r="G19391">
        <v>1.3</v>
      </c>
      <c r="H19391">
        <f t="shared" si="302"/>
        <v>104899976.15384614</v>
      </c>
    </row>
    <row r="19392" spans="1:8" x14ac:dyDescent="0.3">
      <c r="A19392" s="1" t="s">
        <v>3978</v>
      </c>
      <c r="B19392" t="s">
        <v>3979</v>
      </c>
      <c r="C19392">
        <v>2006</v>
      </c>
      <c r="D19392">
        <v>0</v>
      </c>
      <c r="E19392">
        <v>0</v>
      </c>
      <c r="F19392">
        <v>0</v>
      </c>
      <c r="G19392">
        <v>0</v>
      </c>
      <c r="H19392" t="str">
        <f t="shared" si="302"/>
        <v/>
      </c>
    </row>
    <row r="19393" spans="1:8" x14ac:dyDescent="0.3">
      <c r="A19393" s="1" t="s">
        <v>3980</v>
      </c>
      <c r="B19393" t="s">
        <v>3981</v>
      </c>
      <c r="C19393">
        <v>2006</v>
      </c>
      <c r="D19393">
        <v>58577830</v>
      </c>
      <c r="E19393">
        <v>49.66</v>
      </c>
      <c r="F19393">
        <v>29886650</v>
      </c>
      <c r="G19393">
        <v>0.97863999999999995</v>
      </c>
      <c r="H19393">
        <f t="shared" si="302"/>
        <v>59856361.889969759</v>
      </c>
    </row>
    <row r="19394" spans="1:8" x14ac:dyDescent="0.3">
      <c r="A19394" s="1" t="s">
        <v>3982</v>
      </c>
      <c r="B19394" t="s">
        <v>3983</v>
      </c>
      <c r="C19394">
        <v>2006</v>
      </c>
      <c r="D19394">
        <v>12824956</v>
      </c>
      <c r="E19394">
        <v>543.20000000000005</v>
      </c>
      <c r="F19394">
        <v>0</v>
      </c>
      <c r="G19394">
        <v>0.5</v>
      </c>
      <c r="H19394">
        <f t="shared" si="302"/>
        <v>25649912</v>
      </c>
    </row>
    <row r="19395" spans="1:8" x14ac:dyDescent="0.3">
      <c r="A19395" s="1" t="s">
        <v>3986</v>
      </c>
      <c r="B19395" t="s">
        <v>3987</v>
      </c>
      <c r="C19395">
        <v>2006</v>
      </c>
      <c r="D19395">
        <v>42000000</v>
      </c>
      <c r="E19395">
        <v>74.790000000000006</v>
      </c>
      <c r="F19395">
        <v>0</v>
      </c>
      <c r="G19395">
        <v>1.5</v>
      </c>
      <c r="H19395">
        <f t="shared" ref="H19395:H19458" si="303">IF(G19395=0, "",D19395/G19395)</f>
        <v>28000000</v>
      </c>
    </row>
    <row r="19396" spans="1:8" x14ac:dyDescent="0.3">
      <c r="A19396" s="1" t="s">
        <v>3988</v>
      </c>
      <c r="B19396" t="s">
        <v>3989</v>
      </c>
      <c r="C19396">
        <v>2006</v>
      </c>
      <c r="D19396">
        <v>61402621</v>
      </c>
      <c r="E19396">
        <v>51.22</v>
      </c>
      <c r="F19396">
        <v>18238400</v>
      </c>
      <c r="G19396">
        <v>1.0069999999999999</v>
      </c>
      <c r="H19396">
        <f t="shared" si="303"/>
        <v>60975790.466732875</v>
      </c>
    </row>
    <row r="19397" spans="1:8" x14ac:dyDescent="0.3">
      <c r="A19397" s="1" t="s">
        <v>3990</v>
      </c>
      <c r="B19397" t="s">
        <v>3991</v>
      </c>
      <c r="C19397">
        <v>2006</v>
      </c>
      <c r="D19397">
        <v>18782400</v>
      </c>
      <c r="E19397">
        <v>80.680000000000007</v>
      </c>
      <c r="F19397">
        <v>0</v>
      </c>
      <c r="G19397">
        <v>0.28000000000000003</v>
      </c>
      <c r="H19397">
        <f t="shared" si="303"/>
        <v>67079999.999999993</v>
      </c>
    </row>
    <row r="19398" spans="1:8" x14ac:dyDescent="0.3">
      <c r="A19398" s="1" t="s">
        <v>3992</v>
      </c>
      <c r="B19398" t="s">
        <v>3993</v>
      </c>
      <c r="C19398">
        <v>2006</v>
      </c>
      <c r="D19398">
        <v>79200000</v>
      </c>
      <c r="E19398">
        <v>79.8</v>
      </c>
      <c r="F19398">
        <v>0</v>
      </c>
      <c r="G19398">
        <v>1.2</v>
      </c>
      <c r="H19398">
        <f t="shared" si="303"/>
        <v>66000000</v>
      </c>
    </row>
    <row r="19399" spans="1:8" x14ac:dyDescent="0.3">
      <c r="A19399" s="1" t="s">
        <v>3994</v>
      </c>
      <c r="B19399" t="s">
        <v>3995</v>
      </c>
      <c r="C19399">
        <v>2006</v>
      </c>
      <c r="D19399">
        <v>290308496</v>
      </c>
      <c r="E19399">
        <v>27.1</v>
      </c>
      <c r="F19399">
        <v>217731370</v>
      </c>
      <c r="G19399">
        <v>3.7910603200000002</v>
      </c>
      <c r="H19399">
        <f t="shared" si="303"/>
        <v>76577123.942992285</v>
      </c>
    </row>
    <row r="19400" spans="1:8" x14ac:dyDescent="0.3">
      <c r="A19400" s="1" t="s">
        <v>4174</v>
      </c>
      <c r="B19400" t="s">
        <v>4175</v>
      </c>
      <c r="C19400">
        <v>2006</v>
      </c>
      <c r="D19400">
        <v>0</v>
      </c>
      <c r="E19400">
        <v>0</v>
      </c>
      <c r="F19400">
        <v>0</v>
      </c>
      <c r="G19400">
        <v>0</v>
      </c>
      <c r="H19400" t="str">
        <f t="shared" si="303"/>
        <v/>
      </c>
    </row>
    <row r="19401" spans="1:8" x14ac:dyDescent="0.3">
      <c r="A19401" s="1" t="s">
        <v>3996</v>
      </c>
      <c r="B19401" t="s">
        <v>3997</v>
      </c>
      <c r="C19401">
        <v>2006</v>
      </c>
      <c r="D19401">
        <v>26509400</v>
      </c>
      <c r="E19401">
        <v>22.95</v>
      </c>
      <c r="F19401">
        <v>53018800</v>
      </c>
      <c r="G19401">
        <v>0.5</v>
      </c>
      <c r="H19401">
        <f t="shared" si="303"/>
        <v>53018800</v>
      </c>
    </row>
    <row r="19402" spans="1:8" x14ac:dyDescent="0.3">
      <c r="A19402" s="1" t="s">
        <v>3998</v>
      </c>
      <c r="B19402" t="s">
        <v>3999</v>
      </c>
      <c r="C19402">
        <v>2006</v>
      </c>
      <c r="D19402">
        <v>0</v>
      </c>
      <c r="E19402">
        <v>0</v>
      </c>
      <c r="F19402">
        <v>0</v>
      </c>
      <c r="G19402">
        <v>0</v>
      </c>
      <c r="H19402" t="str">
        <f t="shared" si="303"/>
        <v/>
      </c>
    </row>
    <row r="19403" spans="1:8" x14ac:dyDescent="0.3">
      <c r="A19403" s="1" t="s">
        <v>4000</v>
      </c>
      <c r="B19403" t="s">
        <v>4001</v>
      </c>
      <c r="C19403">
        <v>2006</v>
      </c>
      <c r="D19403">
        <v>48443920</v>
      </c>
      <c r="E19403">
        <v>50.77</v>
      </c>
      <c r="F19403">
        <v>19380800</v>
      </c>
      <c r="G19403">
        <v>1</v>
      </c>
      <c r="H19403">
        <f t="shared" si="303"/>
        <v>48443920</v>
      </c>
    </row>
    <row r="19404" spans="1:8" x14ac:dyDescent="0.3">
      <c r="A19404" s="1" t="s">
        <v>4002</v>
      </c>
      <c r="B19404" t="s">
        <v>4003</v>
      </c>
      <c r="C19404">
        <v>2006</v>
      </c>
      <c r="D19404">
        <v>6600000</v>
      </c>
      <c r="E19404">
        <v>38.39</v>
      </c>
      <c r="F19404">
        <v>6600000</v>
      </c>
      <c r="G19404">
        <v>0.2</v>
      </c>
      <c r="H19404">
        <f t="shared" si="303"/>
        <v>33000000</v>
      </c>
    </row>
    <row r="19405" spans="1:8" x14ac:dyDescent="0.3">
      <c r="A19405" s="1" t="s">
        <v>4004</v>
      </c>
      <c r="B19405" t="s">
        <v>4005</v>
      </c>
      <c r="C19405">
        <v>2006</v>
      </c>
      <c r="D19405">
        <v>55749449</v>
      </c>
      <c r="E19405">
        <v>38.42</v>
      </c>
      <c r="F19405">
        <v>63182710</v>
      </c>
      <c r="G19405">
        <v>1.5</v>
      </c>
      <c r="H19405">
        <f t="shared" si="303"/>
        <v>37166299.333333336</v>
      </c>
    </row>
    <row r="19406" spans="1:8" x14ac:dyDescent="0.3">
      <c r="A19406" s="1" t="s">
        <v>4006</v>
      </c>
      <c r="B19406" t="s">
        <v>4007</v>
      </c>
      <c r="C19406">
        <v>2006</v>
      </c>
      <c r="D19406">
        <v>90767971</v>
      </c>
      <c r="E19406">
        <v>87.19</v>
      </c>
      <c r="F19406">
        <v>0</v>
      </c>
      <c r="G19406">
        <v>1.1317486000000001</v>
      </c>
      <c r="H19406">
        <f t="shared" si="303"/>
        <v>80201531.506201982</v>
      </c>
    </row>
    <row r="19407" spans="1:8" x14ac:dyDescent="0.3">
      <c r="A19407" s="1" t="s">
        <v>4008</v>
      </c>
      <c r="B19407" t="s">
        <v>4009</v>
      </c>
      <c r="C19407">
        <v>2006</v>
      </c>
      <c r="D19407">
        <v>0</v>
      </c>
      <c r="E19407">
        <v>0</v>
      </c>
      <c r="F19407">
        <v>66209700</v>
      </c>
      <c r="G19407">
        <v>0</v>
      </c>
      <c r="H19407" t="str">
        <f t="shared" si="303"/>
        <v/>
      </c>
    </row>
    <row r="19408" spans="1:8" x14ac:dyDescent="0.3">
      <c r="A19408" s="1" t="s">
        <v>4012</v>
      </c>
      <c r="B19408" t="s">
        <v>4013</v>
      </c>
      <c r="C19408">
        <v>2006</v>
      </c>
      <c r="D19408">
        <v>339075000</v>
      </c>
      <c r="E19408">
        <v>85.43</v>
      </c>
      <c r="F19408">
        <v>37675000</v>
      </c>
      <c r="G19408">
        <v>4.5</v>
      </c>
      <c r="H19408">
        <f t="shared" si="303"/>
        <v>75350000</v>
      </c>
    </row>
    <row r="19409" spans="1:8" x14ac:dyDescent="0.3">
      <c r="A19409" s="1" t="s">
        <v>4014</v>
      </c>
      <c r="B19409" t="s">
        <v>4015</v>
      </c>
      <c r="C19409">
        <v>2006</v>
      </c>
      <c r="D19409">
        <v>0</v>
      </c>
      <c r="E19409">
        <v>0</v>
      </c>
      <c r="F19409">
        <v>0</v>
      </c>
      <c r="G19409">
        <v>0</v>
      </c>
      <c r="H19409" t="str">
        <f t="shared" si="303"/>
        <v/>
      </c>
    </row>
    <row r="19410" spans="1:8" x14ac:dyDescent="0.3">
      <c r="A19410" s="1" t="s">
        <v>4016</v>
      </c>
      <c r="B19410" t="s">
        <v>4017</v>
      </c>
      <c r="C19410">
        <v>2006</v>
      </c>
      <c r="D19410">
        <v>81219200</v>
      </c>
      <c r="E19410">
        <v>90.84</v>
      </c>
      <c r="F19410">
        <v>0</v>
      </c>
      <c r="G19410">
        <v>0.68</v>
      </c>
      <c r="H19410">
        <f t="shared" si="303"/>
        <v>119439999.99999999</v>
      </c>
    </row>
    <row r="19411" spans="1:8" x14ac:dyDescent="0.3">
      <c r="A19411" s="1" t="s">
        <v>4018</v>
      </c>
      <c r="B19411" t="s">
        <v>4019</v>
      </c>
      <c r="C19411">
        <v>2006</v>
      </c>
      <c r="D19411">
        <v>5132160</v>
      </c>
      <c r="E19411">
        <v>84.73</v>
      </c>
      <c r="F19411">
        <v>0</v>
      </c>
      <c r="G19411">
        <v>0.1</v>
      </c>
      <c r="H19411">
        <f t="shared" si="303"/>
        <v>51321600</v>
      </c>
    </row>
    <row r="19412" spans="1:8" x14ac:dyDescent="0.3">
      <c r="A19412" s="1" t="s">
        <v>4020</v>
      </c>
      <c r="B19412" t="s">
        <v>4021</v>
      </c>
      <c r="C19412">
        <v>2006</v>
      </c>
      <c r="D19412">
        <v>0</v>
      </c>
      <c r="E19412">
        <v>0</v>
      </c>
      <c r="F19412">
        <v>39047090</v>
      </c>
      <c r="G19412">
        <v>0</v>
      </c>
      <c r="H19412" t="str">
        <f t="shared" si="303"/>
        <v/>
      </c>
    </row>
    <row r="19413" spans="1:8" x14ac:dyDescent="0.3">
      <c r="A19413" s="1" t="s">
        <v>4022</v>
      </c>
      <c r="B19413" t="s">
        <v>4023</v>
      </c>
      <c r="C19413">
        <v>2006</v>
      </c>
      <c r="D19413">
        <v>0</v>
      </c>
      <c r="E19413">
        <v>0</v>
      </c>
      <c r="F19413">
        <v>0</v>
      </c>
      <c r="G19413">
        <v>0</v>
      </c>
      <c r="H19413" t="str">
        <f t="shared" si="303"/>
        <v/>
      </c>
    </row>
    <row r="19414" spans="1:8" x14ac:dyDescent="0.3">
      <c r="A19414" s="1" t="s">
        <v>4024</v>
      </c>
      <c r="B19414" t="s">
        <v>4025</v>
      </c>
      <c r="C19414">
        <v>2006</v>
      </c>
      <c r="D19414">
        <v>33037200</v>
      </c>
      <c r="E19414">
        <v>45.89</v>
      </c>
      <c r="F19414">
        <v>0</v>
      </c>
      <c r="G19414">
        <v>0.4</v>
      </c>
      <c r="H19414">
        <f t="shared" si="303"/>
        <v>82593000</v>
      </c>
    </row>
    <row r="19415" spans="1:8" x14ac:dyDescent="0.3">
      <c r="A19415" s="1" t="s">
        <v>4026</v>
      </c>
      <c r="B19415" t="s">
        <v>4027</v>
      </c>
      <c r="C19415">
        <v>2006</v>
      </c>
      <c r="D19415">
        <v>160365750</v>
      </c>
      <c r="E19415">
        <v>86.8</v>
      </c>
      <c r="F19415">
        <v>0</v>
      </c>
      <c r="G19415">
        <v>2</v>
      </c>
      <c r="H19415">
        <f t="shared" si="303"/>
        <v>80182875</v>
      </c>
    </row>
    <row r="19416" spans="1:8" x14ac:dyDescent="0.3">
      <c r="A19416" s="1" t="s">
        <v>4028</v>
      </c>
      <c r="B19416" t="s">
        <v>4029</v>
      </c>
      <c r="C19416">
        <v>2006</v>
      </c>
      <c r="D19416">
        <v>33194811</v>
      </c>
      <c r="E19416">
        <v>108.78</v>
      </c>
      <c r="F19416">
        <v>0</v>
      </c>
      <c r="G19416">
        <v>0.71245486999999996</v>
      </c>
      <c r="H19416">
        <f t="shared" si="303"/>
        <v>46592159.584788859</v>
      </c>
    </row>
    <row r="19417" spans="1:8" x14ac:dyDescent="0.3">
      <c r="A19417" s="1" t="s">
        <v>4030</v>
      </c>
      <c r="B19417" t="s">
        <v>4031</v>
      </c>
      <c r="C19417">
        <v>2006</v>
      </c>
      <c r="D19417">
        <v>30375800</v>
      </c>
      <c r="E19417">
        <v>76.069999999999993</v>
      </c>
      <c r="F19417">
        <v>0</v>
      </c>
      <c r="G19417">
        <v>1</v>
      </c>
      <c r="H19417">
        <f t="shared" si="303"/>
        <v>30375800</v>
      </c>
    </row>
    <row r="19418" spans="1:8" x14ac:dyDescent="0.3">
      <c r="A19418" s="1" t="s">
        <v>4032</v>
      </c>
      <c r="B19418" t="s">
        <v>4033</v>
      </c>
      <c r="C19418">
        <v>2006</v>
      </c>
      <c r="D19418">
        <v>708392496</v>
      </c>
      <c r="E19418">
        <v>99.88</v>
      </c>
      <c r="F19418">
        <v>11806540</v>
      </c>
      <c r="G19418">
        <v>6</v>
      </c>
      <c r="H19418">
        <f t="shared" si="303"/>
        <v>118065416</v>
      </c>
    </row>
    <row r="19419" spans="1:8" x14ac:dyDescent="0.3">
      <c r="A19419" s="1" t="s">
        <v>4034</v>
      </c>
      <c r="B19419" t="s">
        <v>4035</v>
      </c>
      <c r="C19419">
        <v>2006</v>
      </c>
      <c r="D19419">
        <v>30788899</v>
      </c>
      <c r="E19419">
        <v>52.1</v>
      </c>
      <c r="F19419">
        <v>169338940</v>
      </c>
      <c r="G19419">
        <v>0.19859958</v>
      </c>
      <c r="H19419">
        <f t="shared" si="303"/>
        <v>155030030.77851424</v>
      </c>
    </row>
    <row r="19420" spans="1:8" x14ac:dyDescent="0.3">
      <c r="A19420" s="1" t="s">
        <v>4036</v>
      </c>
      <c r="B19420" t="s">
        <v>4037</v>
      </c>
      <c r="C19420">
        <v>2006</v>
      </c>
      <c r="D19420">
        <v>211858000</v>
      </c>
      <c r="E19420">
        <v>38.26</v>
      </c>
      <c r="F19420">
        <v>211858000</v>
      </c>
      <c r="G19420">
        <v>0.49453081999999998</v>
      </c>
      <c r="H19420">
        <f t="shared" si="303"/>
        <v>428402015.46993572</v>
      </c>
    </row>
    <row r="19421" spans="1:8" x14ac:dyDescent="0.3">
      <c r="A19421" s="1" t="s">
        <v>4038</v>
      </c>
      <c r="B19421" t="s">
        <v>4039</v>
      </c>
      <c r="C19421">
        <v>2006</v>
      </c>
      <c r="D19421">
        <v>44369310</v>
      </c>
      <c r="E19421">
        <v>81.239999999999995</v>
      </c>
      <c r="F19421">
        <v>0</v>
      </c>
      <c r="G19421">
        <v>0.5</v>
      </c>
      <c r="H19421">
        <f t="shared" si="303"/>
        <v>88738620</v>
      </c>
    </row>
    <row r="19422" spans="1:8" x14ac:dyDescent="0.3">
      <c r="A19422" s="1" t="s">
        <v>4040</v>
      </c>
      <c r="B19422" t="s">
        <v>4041</v>
      </c>
      <c r="C19422">
        <v>2006</v>
      </c>
      <c r="D19422">
        <v>0</v>
      </c>
      <c r="E19422">
        <v>0</v>
      </c>
      <c r="F19422">
        <v>0</v>
      </c>
      <c r="G19422">
        <v>0</v>
      </c>
      <c r="H19422" t="str">
        <f t="shared" si="303"/>
        <v/>
      </c>
    </row>
    <row r="19423" spans="1:8" x14ac:dyDescent="0.3">
      <c r="A19423" s="1" t="s">
        <v>4042</v>
      </c>
      <c r="B19423" t="s">
        <v>4043</v>
      </c>
      <c r="C19423">
        <v>2006</v>
      </c>
      <c r="D19423">
        <v>0</v>
      </c>
      <c r="E19423">
        <v>0</v>
      </c>
      <c r="F19423">
        <v>0</v>
      </c>
      <c r="G19423">
        <v>0</v>
      </c>
      <c r="H19423" t="str">
        <f t="shared" si="303"/>
        <v/>
      </c>
    </row>
    <row r="19424" spans="1:8" x14ac:dyDescent="0.3">
      <c r="A19424" s="1" t="s">
        <v>4044</v>
      </c>
      <c r="B19424" t="s">
        <v>4045</v>
      </c>
      <c r="C19424">
        <v>2006</v>
      </c>
      <c r="D19424">
        <v>11400921</v>
      </c>
      <c r="E19424">
        <v>24.61</v>
      </c>
      <c r="F19424">
        <v>26602150</v>
      </c>
      <c r="G19424">
        <v>0.3</v>
      </c>
      <c r="H19424">
        <f t="shared" si="303"/>
        <v>38003070</v>
      </c>
    </row>
    <row r="19425" spans="1:8" x14ac:dyDescent="0.3">
      <c r="A19425" s="1" t="s">
        <v>4046</v>
      </c>
      <c r="B19425" t="s">
        <v>4047</v>
      </c>
      <c r="C19425">
        <v>2006</v>
      </c>
      <c r="D19425">
        <v>74636668</v>
      </c>
      <c r="E19425">
        <v>77.17</v>
      </c>
      <c r="F19425">
        <v>0</v>
      </c>
      <c r="G19425">
        <v>0.7</v>
      </c>
      <c r="H19425">
        <f t="shared" si="303"/>
        <v>106623811.42857143</v>
      </c>
    </row>
    <row r="19426" spans="1:8" x14ac:dyDescent="0.3">
      <c r="A19426" s="1" t="s">
        <v>4048</v>
      </c>
      <c r="B19426" t="s">
        <v>4049</v>
      </c>
      <c r="C19426">
        <v>2006</v>
      </c>
      <c r="D19426">
        <v>0</v>
      </c>
      <c r="E19426">
        <v>0</v>
      </c>
      <c r="F19426">
        <v>0</v>
      </c>
      <c r="G19426">
        <v>0</v>
      </c>
      <c r="H19426" t="str">
        <f t="shared" si="303"/>
        <v/>
      </c>
    </row>
    <row r="19427" spans="1:8" x14ac:dyDescent="0.3">
      <c r="A19427" s="1" t="s">
        <v>4050</v>
      </c>
      <c r="B19427" t="s">
        <v>4051</v>
      </c>
      <c r="C19427">
        <v>2006</v>
      </c>
      <c r="D19427">
        <v>16566300</v>
      </c>
      <c r="E19427">
        <v>37.15</v>
      </c>
      <c r="F19427">
        <v>16566300</v>
      </c>
      <c r="G19427">
        <v>0.15000002000000001</v>
      </c>
      <c r="H19427">
        <f t="shared" si="303"/>
        <v>110441985.27440195</v>
      </c>
    </row>
    <row r="19428" spans="1:8" x14ac:dyDescent="0.3">
      <c r="A19428" s="1" t="s">
        <v>4052</v>
      </c>
      <c r="B19428" t="s">
        <v>4053</v>
      </c>
      <c r="C19428">
        <v>2006</v>
      </c>
      <c r="D19428">
        <v>0</v>
      </c>
      <c r="E19428">
        <v>0</v>
      </c>
      <c r="F19428">
        <v>0</v>
      </c>
      <c r="G19428">
        <v>0</v>
      </c>
      <c r="H19428" t="str">
        <f t="shared" si="303"/>
        <v/>
      </c>
    </row>
    <row r="19429" spans="1:8" x14ac:dyDescent="0.3">
      <c r="A19429" s="1" t="s">
        <v>4054</v>
      </c>
      <c r="B19429" t="s">
        <v>4055</v>
      </c>
      <c r="C19429">
        <v>2006</v>
      </c>
      <c r="D19429">
        <v>0</v>
      </c>
      <c r="E19429">
        <v>0</v>
      </c>
      <c r="F19429">
        <v>0</v>
      </c>
      <c r="G19429">
        <v>0</v>
      </c>
      <c r="H19429" t="str">
        <f t="shared" si="303"/>
        <v/>
      </c>
    </row>
    <row r="19430" spans="1:8" x14ac:dyDescent="0.3">
      <c r="A19430" s="1" t="s">
        <v>4056</v>
      </c>
      <c r="B19430" t="s">
        <v>4057</v>
      </c>
      <c r="C19430">
        <v>2006</v>
      </c>
      <c r="D19430">
        <v>0</v>
      </c>
      <c r="E19430">
        <v>0</v>
      </c>
      <c r="F19430">
        <v>0</v>
      </c>
      <c r="G19430">
        <v>0</v>
      </c>
      <c r="H19430" t="str">
        <f t="shared" si="303"/>
        <v/>
      </c>
    </row>
    <row r="19431" spans="1:8" x14ac:dyDescent="0.3">
      <c r="A19431" s="1" t="s">
        <v>4058</v>
      </c>
      <c r="B19431" t="s">
        <v>4059</v>
      </c>
      <c r="C19431">
        <v>2006</v>
      </c>
      <c r="D19431">
        <v>20004200</v>
      </c>
      <c r="E19431">
        <v>99.57</v>
      </c>
      <c r="F19431">
        <v>0</v>
      </c>
      <c r="G19431">
        <v>0.25200899999999998</v>
      </c>
      <c r="H19431">
        <f t="shared" si="303"/>
        <v>79378911.070636377</v>
      </c>
    </row>
    <row r="19432" spans="1:8" x14ac:dyDescent="0.3">
      <c r="A19432" s="1" t="s">
        <v>4060</v>
      </c>
      <c r="B19432" t="s">
        <v>4061</v>
      </c>
      <c r="C19432">
        <v>2006</v>
      </c>
      <c r="D19432">
        <v>491479240</v>
      </c>
      <c r="E19432">
        <v>80.510000000000005</v>
      </c>
      <c r="F19432">
        <v>21368660</v>
      </c>
      <c r="G19432">
        <v>4.5295007399999996</v>
      </c>
      <c r="H19432">
        <f t="shared" si="303"/>
        <v>108506272.15042691</v>
      </c>
    </row>
    <row r="19433" spans="1:8" x14ac:dyDescent="0.3">
      <c r="A19433" s="1" t="s">
        <v>4062</v>
      </c>
      <c r="B19433" t="s">
        <v>4063</v>
      </c>
      <c r="C19433">
        <v>2006</v>
      </c>
      <c r="D19433">
        <v>49790275</v>
      </c>
      <c r="E19433">
        <v>84.98</v>
      </c>
      <c r="F19433">
        <v>18105560</v>
      </c>
      <c r="G19433">
        <v>1.1000000000000001</v>
      </c>
      <c r="H19433">
        <f t="shared" si="303"/>
        <v>45263886.36363636</v>
      </c>
    </row>
    <row r="19434" spans="1:8" x14ac:dyDescent="0.3">
      <c r="A19434" s="1" t="s">
        <v>4064</v>
      </c>
      <c r="B19434" t="s">
        <v>4065</v>
      </c>
      <c r="C19434">
        <v>2006</v>
      </c>
      <c r="D19434">
        <v>46250000</v>
      </c>
      <c r="E19434">
        <v>49.47</v>
      </c>
      <c r="F19434">
        <v>0</v>
      </c>
      <c r="G19434">
        <v>0.48943872999999999</v>
      </c>
      <c r="H19434">
        <f t="shared" si="303"/>
        <v>94495995.443597198</v>
      </c>
    </row>
    <row r="19435" spans="1:8" x14ac:dyDescent="0.3">
      <c r="A19435" s="1" t="s">
        <v>4066</v>
      </c>
      <c r="B19435" t="s">
        <v>4067</v>
      </c>
      <c r="C19435">
        <v>2006</v>
      </c>
      <c r="D19435">
        <v>108209990</v>
      </c>
      <c r="E19435">
        <v>58.25</v>
      </c>
      <c r="F19435">
        <v>39349080</v>
      </c>
      <c r="G19435">
        <v>1.5268999999999999</v>
      </c>
      <c r="H19435">
        <f t="shared" si="303"/>
        <v>70869074.595585838</v>
      </c>
    </row>
    <row r="19436" spans="1:8" x14ac:dyDescent="0.3">
      <c r="A19436" s="1" t="s">
        <v>4068</v>
      </c>
      <c r="B19436" t="s">
        <v>4069</v>
      </c>
      <c r="C19436">
        <v>2006</v>
      </c>
      <c r="D19436">
        <v>58500000</v>
      </c>
      <c r="E19436">
        <v>73.53</v>
      </c>
      <c r="F19436">
        <v>0</v>
      </c>
      <c r="G19436">
        <v>1.5</v>
      </c>
      <c r="H19436">
        <f t="shared" si="303"/>
        <v>39000000</v>
      </c>
    </row>
    <row r="19437" spans="1:8" x14ac:dyDescent="0.3">
      <c r="A19437" s="1" t="s">
        <v>4072</v>
      </c>
      <c r="B19437" t="s">
        <v>4073</v>
      </c>
      <c r="C19437">
        <v>2006</v>
      </c>
      <c r="D19437">
        <v>0</v>
      </c>
      <c r="E19437">
        <v>0</v>
      </c>
      <c r="F19437">
        <v>0</v>
      </c>
      <c r="G19437">
        <v>0</v>
      </c>
      <c r="H19437" t="str">
        <f t="shared" si="303"/>
        <v/>
      </c>
    </row>
    <row r="19438" spans="1:8" x14ac:dyDescent="0.3">
      <c r="A19438" s="1" t="s">
        <v>4074</v>
      </c>
      <c r="B19438" t="s">
        <v>4075</v>
      </c>
      <c r="C19438">
        <v>2006</v>
      </c>
      <c r="D19438">
        <v>4375882647</v>
      </c>
      <c r="E19438">
        <v>75.81</v>
      </c>
      <c r="F19438">
        <v>486209180</v>
      </c>
      <c r="G19438">
        <v>1.7880199999999999</v>
      </c>
      <c r="H19438">
        <f t="shared" si="303"/>
        <v>2447334284.2921219</v>
      </c>
    </row>
    <row r="19439" spans="1:8" x14ac:dyDescent="0.3">
      <c r="A19439" s="1" t="s">
        <v>4076</v>
      </c>
      <c r="B19439" t="s">
        <v>4077</v>
      </c>
      <c r="C19439">
        <v>2006</v>
      </c>
      <c r="D19439">
        <v>305000000</v>
      </c>
      <c r="E19439">
        <v>82.49</v>
      </c>
      <c r="F19439">
        <v>0</v>
      </c>
      <c r="G19439">
        <v>1</v>
      </c>
      <c r="H19439">
        <f t="shared" si="303"/>
        <v>305000000</v>
      </c>
    </row>
    <row r="19440" spans="1:8" x14ac:dyDescent="0.3">
      <c r="A19440" s="1" t="s">
        <v>4078</v>
      </c>
      <c r="B19440" t="s">
        <v>4079</v>
      </c>
      <c r="C19440">
        <v>2006</v>
      </c>
      <c r="D19440">
        <v>0</v>
      </c>
      <c r="E19440">
        <v>0</v>
      </c>
      <c r="F19440">
        <v>0</v>
      </c>
      <c r="G19440">
        <v>0</v>
      </c>
      <c r="H19440" t="str">
        <f t="shared" si="303"/>
        <v/>
      </c>
    </row>
    <row r="19441" spans="1:8" x14ac:dyDescent="0.3">
      <c r="A19441" s="1" t="s">
        <v>4080</v>
      </c>
      <c r="B19441" t="s">
        <v>4081</v>
      </c>
      <c r="C19441">
        <v>2006</v>
      </c>
      <c r="D19441">
        <v>827171369</v>
      </c>
      <c r="E19441">
        <v>83.45</v>
      </c>
      <c r="F19441">
        <v>0</v>
      </c>
      <c r="G19441">
        <v>0.55000000000000004</v>
      </c>
      <c r="H19441">
        <f t="shared" si="303"/>
        <v>1503947943.6363635</v>
      </c>
    </row>
    <row r="19442" spans="1:8" x14ac:dyDescent="0.3">
      <c r="A19442" s="1" t="s">
        <v>4082</v>
      </c>
      <c r="B19442" t="s">
        <v>4083</v>
      </c>
      <c r="C19442">
        <v>2006</v>
      </c>
      <c r="D19442">
        <v>516358000</v>
      </c>
      <c r="E19442">
        <v>70.92</v>
      </c>
      <c r="F19442">
        <v>0</v>
      </c>
      <c r="G19442">
        <v>1</v>
      </c>
      <c r="H19442">
        <f t="shared" si="303"/>
        <v>516358000</v>
      </c>
    </row>
    <row r="19443" spans="1:8" x14ac:dyDescent="0.3">
      <c r="A19443" s="1" t="s">
        <v>4084</v>
      </c>
      <c r="B19443" t="s">
        <v>4085</v>
      </c>
      <c r="C19443">
        <v>2006</v>
      </c>
      <c r="D19443">
        <v>670348529</v>
      </c>
      <c r="E19443">
        <v>82.24</v>
      </c>
      <c r="F19443">
        <v>114916890</v>
      </c>
      <c r="G19443">
        <v>1.4</v>
      </c>
      <c r="H19443">
        <f t="shared" si="303"/>
        <v>478820377.85714287</v>
      </c>
    </row>
    <row r="19444" spans="1:8" x14ac:dyDescent="0.3">
      <c r="A19444" s="1" t="s">
        <v>4086</v>
      </c>
      <c r="B19444" t="s">
        <v>4087</v>
      </c>
      <c r="C19444">
        <v>2006</v>
      </c>
      <c r="D19444">
        <v>0</v>
      </c>
      <c r="E19444">
        <v>0</v>
      </c>
      <c r="F19444">
        <v>0</v>
      </c>
      <c r="G19444">
        <v>0</v>
      </c>
      <c r="H19444" t="str">
        <f t="shared" si="303"/>
        <v/>
      </c>
    </row>
    <row r="19445" spans="1:8" x14ac:dyDescent="0.3">
      <c r="A19445" s="1" t="s">
        <v>4088</v>
      </c>
      <c r="B19445" t="s">
        <v>4089</v>
      </c>
      <c r="C19445">
        <v>2006</v>
      </c>
      <c r="D19445">
        <v>0</v>
      </c>
      <c r="E19445">
        <v>0</v>
      </c>
      <c r="F19445">
        <v>0</v>
      </c>
      <c r="G19445">
        <v>0</v>
      </c>
      <c r="H19445" t="str">
        <f t="shared" si="303"/>
        <v/>
      </c>
    </row>
    <row r="19446" spans="1:8" x14ac:dyDescent="0.3">
      <c r="A19446" s="1" t="s">
        <v>4090</v>
      </c>
      <c r="B19446" t="s">
        <v>4091</v>
      </c>
      <c r="C19446">
        <v>2006</v>
      </c>
      <c r="D19446">
        <v>387556641</v>
      </c>
      <c r="E19446">
        <v>52.9</v>
      </c>
      <c r="F19446">
        <v>0</v>
      </c>
      <c r="G19446">
        <v>1.8</v>
      </c>
      <c r="H19446">
        <f t="shared" si="303"/>
        <v>215309245</v>
      </c>
    </row>
    <row r="19447" spans="1:8" x14ac:dyDescent="0.3">
      <c r="A19447" s="1" t="s">
        <v>4092</v>
      </c>
      <c r="B19447" t="s">
        <v>4093</v>
      </c>
      <c r="C19447">
        <v>2006</v>
      </c>
      <c r="D19447">
        <v>804831784</v>
      </c>
      <c r="E19447">
        <v>60.44</v>
      </c>
      <c r="F19447">
        <v>309860240</v>
      </c>
      <c r="G19447">
        <v>2</v>
      </c>
      <c r="H19447">
        <f t="shared" si="303"/>
        <v>402415892</v>
      </c>
    </row>
    <row r="19448" spans="1:8" x14ac:dyDescent="0.3">
      <c r="A19448" s="1" t="s">
        <v>4094</v>
      </c>
      <c r="B19448" t="s">
        <v>4095</v>
      </c>
      <c r="C19448">
        <v>2006</v>
      </c>
      <c r="D19448">
        <v>1333587468</v>
      </c>
      <c r="E19448">
        <v>78.400000000000006</v>
      </c>
      <c r="F19448">
        <v>0</v>
      </c>
      <c r="G19448">
        <v>3</v>
      </c>
      <c r="H19448">
        <f t="shared" si="303"/>
        <v>444529156</v>
      </c>
    </row>
    <row r="19449" spans="1:8" x14ac:dyDescent="0.3">
      <c r="A19449" s="1" t="s">
        <v>4096</v>
      </c>
      <c r="B19449" t="s">
        <v>4097</v>
      </c>
      <c r="C19449">
        <v>2006</v>
      </c>
      <c r="D19449">
        <v>221413857</v>
      </c>
      <c r="E19449">
        <v>78.959999999999994</v>
      </c>
      <c r="F19449">
        <v>0</v>
      </c>
      <c r="G19449">
        <v>1.3</v>
      </c>
      <c r="H19449">
        <f t="shared" si="303"/>
        <v>170318351.53846154</v>
      </c>
    </row>
    <row r="19450" spans="1:8" x14ac:dyDescent="0.3">
      <c r="A19450" s="1" t="s">
        <v>4098</v>
      </c>
      <c r="B19450" t="s">
        <v>4099</v>
      </c>
      <c r="C19450">
        <v>2006</v>
      </c>
      <c r="D19450">
        <v>97587500</v>
      </c>
      <c r="E19450">
        <v>104.17</v>
      </c>
      <c r="F19450">
        <v>0</v>
      </c>
      <c r="G19450">
        <v>0.5</v>
      </c>
      <c r="H19450">
        <f t="shared" si="303"/>
        <v>195175000</v>
      </c>
    </row>
    <row r="19451" spans="1:8" x14ac:dyDescent="0.3">
      <c r="A19451" s="1" t="s">
        <v>4100</v>
      </c>
      <c r="B19451" t="s">
        <v>4101</v>
      </c>
      <c r="C19451">
        <v>2006</v>
      </c>
      <c r="D19451">
        <v>840550683</v>
      </c>
      <c r="E19451">
        <v>83</v>
      </c>
      <c r="F19451">
        <v>0</v>
      </c>
      <c r="G19451">
        <v>3</v>
      </c>
      <c r="H19451">
        <f t="shared" si="303"/>
        <v>280183561</v>
      </c>
    </row>
    <row r="19452" spans="1:8" x14ac:dyDescent="0.3">
      <c r="A19452" s="1" t="s">
        <v>4102</v>
      </c>
      <c r="B19452" t="s">
        <v>4103</v>
      </c>
      <c r="C19452">
        <v>2006</v>
      </c>
      <c r="D19452">
        <v>0</v>
      </c>
      <c r="E19452">
        <v>0</v>
      </c>
      <c r="F19452">
        <v>0</v>
      </c>
      <c r="G19452">
        <v>0</v>
      </c>
      <c r="H19452" t="str">
        <f t="shared" si="303"/>
        <v/>
      </c>
    </row>
    <row r="19453" spans="1:8" x14ac:dyDescent="0.3">
      <c r="A19453" s="1" t="s">
        <v>4104</v>
      </c>
      <c r="B19453" t="s">
        <v>4105</v>
      </c>
      <c r="C19453">
        <v>2006</v>
      </c>
      <c r="D19453">
        <v>479977925</v>
      </c>
      <c r="E19453">
        <v>91.18</v>
      </c>
      <c r="F19453">
        <v>0</v>
      </c>
      <c r="G19453">
        <v>2.5</v>
      </c>
      <c r="H19453">
        <f t="shared" si="303"/>
        <v>191991170</v>
      </c>
    </row>
    <row r="19454" spans="1:8" x14ac:dyDescent="0.3">
      <c r="A19454" s="1" t="s">
        <v>4106</v>
      </c>
      <c r="B19454" t="s">
        <v>4107</v>
      </c>
      <c r="C19454">
        <v>2006</v>
      </c>
      <c r="D19454">
        <v>585998794</v>
      </c>
      <c r="E19454">
        <v>63.81</v>
      </c>
      <c r="F19454">
        <v>36624920</v>
      </c>
      <c r="G19454">
        <v>1.6</v>
      </c>
      <c r="H19454">
        <f t="shared" si="303"/>
        <v>366249246.25</v>
      </c>
    </row>
    <row r="19455" spans="1:8" x14ac:dyDescent="0.3">
      <c r="A19455" s="1" t="s">
        <v>4108</v>
      </c>
      <c r="B19455" t="s">
        <v>4109</v>
      </c>
      <c r="C19455">
        <v>2006</v>
      </c>
      <c r="D19455">
        <v>106458300</v>
      </c>
      <c r="E19455">
        <v>79.33</v>
      </c>
      <c r="F19455">
        <v>0</v>
      </c>
      <c r="G19455">
        <v>0.9</v>
      </c>
      <c r="H19455">
        <f t="shared" si="303"/>
        <v>118287000</v>
      </c>
    </row>
    <row r="19456" spans="1:8" x14ac:dyDescent="0.3">
      <c r="A19456" s="1" t="s">
        <v>4110</v>
      </c>
      <c r="B19456" t="s">
        <v>4111</v>
      </c>
      <c r="C19456">
        <v>2006</v>
      </c>
      <c r="D19456">
        <v>375104335</v>
      </c>
      <c r="E19456">
        <v>92.35</v>
      </c>
      <c r="F19456">
        <v>0</v>
      </c>
      <c r="G19456">
        <v>2.5</v>
      </c>
      <c r="H19456">
        <f t="shared" si="303"/>
        <v>150041734</v>
      </c>
    </row>
    <row r="19457" spans="1:8" x14ac:dyDescent="0.3">
      <c r="A19457" s="1" t="s">
        <v>4112</v>
      </c>
      <c r="B19457" t="s">
        <v>4113</v>
      </c>
      <c r="C19457">
        <v>2006</v>
      </c>
      <c r="D19457">
        <v>0</v>
      </c>
      <c r="E19457">
        <v>0</v>
      </c>
      <c r="F19457">
        <v>0</v>
      </c>
      <c r="G19457">
        <v>0</v>
      </c>
      <c r="H19457" t="str">
        <f t="shared" si="303"/>
        <v/>
      </c>
    </row>
    <row r="19458" spans="1:8" x14ac:dyDescent="0.3">
      <c r="A19458" s="1" t="s">
        <v>4114</v>
      </c>
      <c r="B19458" t="s">
        <v>4115</v>
      </c>
      <c r="C19458">
        <v>2006</v>
      </c>
      <c r="D19458">
        <v>0</v>
      </c>
      <c r="E19458">
        <v>0</v>
      </c>
      <c r="F19458">
        <v>0</v>
      </c>
      <c r="G19458">
        <v>0</v>
      </c>
      <c r="H19458" t="str">
        <f t="shared" si="303"/>
        <v/>
      </c>
    </row>
    <row r="19459" spans="1:8" x14ac:dyDescent="0.3">
      <c r="A19459" s="1" t="s">
        <v>4116</v>
      </c>
      <c r="B19459" t="s">
        <v>4117</v>
      </c>
      <c r="C19459">
        <v>2006</v>
      </c>
      <c r="D19459">
        <v>519959674</v>
      </c>
      <c r="E19459">
        <v>77.540000000000006</v>
      </c>
      <c r="F19459">
        <v>63152990</v>
      </c>
      <c r="G19459">
        <v>2.4700000000000002</v>
      </c>
      <c r="H19459">
        <f t="shared" ref="H19459:H19522" si="304">IF(G19459=0, "",D19459/G19459)</f>
        <v>210509989.47368419</v>
      </c>
    </row>
    <row r="19460" spans="1:8" x14ac:dyDescent="0.3">
      <c r="A19460" s="1" t="s">
        <v>4118</v>
      </c>
      <c r="B19460" t="s">
        <v>4119</v>
      </c>
      <c r="C19460">
        <v>2006</v>
      </c>
      <c r="D19460">
        <v>75741120</v>
      </c>
      <c r="E19460">
        <v>104.34</v>
      </c>
      <c r="F19460">
        <v>0</v>
      </c>
      <c r="G19460">
        <v>0.8</v>
      </c>
      <c r="H19460">
        <f t="shared" si="304"/>
        <v>94676400</v>
      </c>
    </row>
    <row r="19461" spans="1:8" x14ac:dyDescent="0.3">
      <c r="A19461" s="1" t="s">
        <v>4120</v>
      </c>
      <c r="B19461" t="s">
        <v>4121</v>
      </c>
      <c r="C19461">
        <v>2006</v>
      </c>
      <c r="D19461">
        <v>788524440</v>
      </c>
      <c r="E19461">
        <v>79.09</v>
      </c>
      <c r="F19461">
        <v>125441360</v>
      </c>
      <c r="G19461">
        <v>1.32</v>
      </c>
      <c r="H19461">
        <f t="shared" si="304"/>
        <v>597367000</v>
      </c>
    </row>
    <row r="19462" spans="1:8" x14ac:dyDescent="0.3">
      <c r="A19462" s="1" t="s">
        <v>4122</v>
      </c>
      <c r="B19462" t="s">
        <v>4123</v>
      </c>
      <c r="C19462">
        <v>2006</v>
      </c>
      <c r="D19462">
        <v>356233415</v>
      </c>
      <c r="E19462">
        <v>71.22</v>
      </c>
      <c r="F19462">
        <v>237488940</v>
      </c>
      <c r="G19462">
        <v>1.39445</v>
      </c>
      <c r="H19462">
        <f t="shared" si="304"/>
        <v>255465176.23435763</v>
      </c>
    </row>
    <row r="19463" spans="1:8" x14ac:dyDescent="0.3">
      <c r="A19463" s="1" t="s">
        <v>4124</v>
      </c>
      <c r="B19463" t="s">
        <v>4125</v>
      </c>
      <c r="C19463">
        <v>2006</v>
      </c>
      <c r="D19463">
        <v>7229007</v>
      </c>
      <c r="E19463">
        <v>9.91</v>
      </c>
      <c r="F19463">
        <v>28916020</v>
      </c>
      <c r="G19463">
        <v>0.05</v>
      </c>
      <c r="H19463">
        <f t="shared" si="304"/>
        <v>144580140</v>
      </c>
    </row>
    <row r="19464" spans="1:8" x14ac:dyDescent="0.3">
      <c r="A19464" s="1" t="s">
        <v>4126</v>
      </c>
      <c r="B19464" t="s">
        <v>4127</v>
      </c>
      <c r="C19464">
        <v>2006</v>
      </c>
      <c r="D19464">
        <v>556277400</v>
      </c>
      <c r="E19464">
        <v>80.73</v>
      </c>
      <c r="F19464">
        <v>0</v>
      </c>
      <c r="G19464">
        <v>1.8</v>
      </c>
      <c r="H19464">
        <f t="shared" si="304"/>
        <v>309043000</v>
      </c>
    </row>
    <row r="19465" spans="1:8" x14ac:dyDescent="0.3">
      <c r="A19465" s="1" t="s">
        <v>4128</v>
      </c>
      <c r="B19465" t="s">
        <v>4129</v>
      </c>
      <c r="C19465">
        <v>2006</v>
      </c>
      <c r="D19465">
        <v>186904784</v>
      </c>
      <c r="E19465">
        <v>38.479999999999997</v>
      </c>
      <c r="F19465">
        <v>233630980</v>
      </c>
      <c r="G19465">
        <v>0.80020990000000003</v>
      </c>
      <c r="H19465">
        <f t="shared" si="304"/>
        <v>233569697.15071008</v>
      </c>
    </row>
    <row r="19466" spans="1:8" x14ac:dyDescent="0.3">
      <c r="A19466" s="1" t="s">
        <v>4130</v>
      </c>
      <c r="B19466" t="s">
        <v>4131</v>
      </c>
      <c r="C19466">
        <v>2006</v>
      </c>
      <c r="D19466">
        <v>185714941</v>
      </c>
      <c r="E19466">
        <v>57.92</v>
      </c>
      <c r="F19466">
        <v>37142980</v>
      </c>
      <c r="G19466">
        <v>1</v>
      </c>
      <c r="H19466">
        <f t="shared" si="304"/>
        <v>185714941</v>
      </c>
    </row>
    <row r="19467" spans="1:8" x14ac:dyDescent="0.3">
      <c r="A19467" s="1" t="s">
        <v>4132</v>
      </c>
      <c r="B19467" t="s">
        <v>4133</v>
      </c>
      <c r="C19467">
        <v>2006</v>
      </c>
      <c r="D19467">
        <v>570136155</v>
      </c>
      <c r="E19467">
        <v>45.09</v>
      </c>
      <c r="F19467">
        <v>532127070</v>
      </c>
      <c r="G19467">
        <v>2.9910604300000001</v>
      </c>
      <c r="H19467">
        <f t="shared" si="304"/>
        <v>190613385.56773993</v>
      </c>
    </row>
    <row r="19468" spans="1:8" x14ac:dyDescent="0.3">
      <c r="A19468" s="1" t="s">
        <v>4134</v>
      </c>
      <c r="B19468" t="s">
        <v>4135</v>
      </c>
      <c r="C19468">
        <v>2006</v>
      </c>
      <c r="D19468">
        <v>353700000</v>
      </c>
      <c r="E19468">
        <v>94.73</v>
      </c>
      <c r="F19468">
        <v>0</v>
      </c>
      <c r="G19468">
        <v>1.5</v>
      </c>
      <c r="H19468">
        <f t="shared" si="304"/>
        <v>235800000</v>
      </c>
    </row>
    <row r="19469" spans="1:8" x14ac:dyDescent="0.3">
      <c r="A19469" s="1" t="s">
        <v>4136</v>
      </c>
      <c r="B19469" t="s">
        <v>4137</v>
      </c>
      <c r="C19469">
        <v>2006</v>
      </c>
      <c r="D19469">
        <v>171592072</v>
      </c>
      <c r="E19469">
        <v>50.9</v>
      </c>
      <c r="F19469">
        <v>38998200</v>
      </c>
      <c r="G19469">
        <v>2.1991892800000001</v>
      </c>
      <c r="H19469">
        <f t="shared" si="304"/>
        <v>78025149.340487868</v>
      </c>
    </row>
    <row r="19470" spans="1:8" x14ac:dyDescent="0.3">
      <c r="A19470" s="1" t="s">
        <v>4138</v>
      </c>
      <c r="B19470" t="s">
        <v>4139</v>
      </c>
      <c r="C19470">
        <v>2006</v>
      </c>
      <c r="D19470">
        <v>92073500</v>
      </c>
      <c r="E19470">
        <v>-61.21</v>
      </c>
      <c r="F19470">
        <v>0</v>
      </c>
      <c r="G19470">
        <v>0.5</v>
      </c>
      <c r="H19470">
        <f t="shared" si="304"/>
        <v>184147000</v>
      </c>
    </row>
    <row r="19471" spans="1:8" x14ac:dyDescent="0.3">
      <c r="A19471" s="1" t="s">
        <v>4140</v>
      </c>
      <c r="B19471" t="s">
        <v>4141</v>
      </c>
      <c r="C19471">
        <v>2006</v>
      </c>
      <c r="D19471">
        <v>60591903</v>
      </c>
      <c r="E19471">
        <v>28.38</v>
      </c>
      <c r="F19471">
        <v>43279930</v>
      </c>
      <c r="G19471">
        <v>0.69991536823099998</v>
      </c>
      <c r="H19471">
        <f t="shared" si="304"/>
        <v>86570328.00000222</v>
      </c>
    </row>
    <row r="19472" spans="1:8" x14ac:dyDescent="0.3">
      <c r="A19472" s="1" t="s">
        <v>4142</v>
      </c>
      <c r="B19472" t="s">
        <v>4143</v>
      </c>
      <c r="C19472">
        <v>2006</v>
      </c>
      <c r="D19472">
        <v>1442705127</v>
      </c>
      <c r="E19472">
        <v>91.45</v>
      </c>
      <c r="F19472">
        <v>0</v>
      </c>
      <c r="G19472">
        <v>1.9</v>
      </c>
      <c r="H19472">
        <f t="shared" si="304"/>
        <v>759318487.89473689</v>
      </c>
    </row>
    <row r="19473" spans="1:8" x14ac:dyDescent="0.3">
      <c r="A19473" s="1" t="s">
        <v>4144</v>
      </c>
      <c r="B19473" t="s">
        <v>4145</v>
      </c>
      <c r="C19473">
        <v>2006</v>
      </c>
      <c r="D19473">
        <v>0</v>
      </c>
      <c r="E19473">
        <v>0</v>
      </c>
      <c r="F19473">
        <v>12179200</v>
      </c>
      <c r="G19473">
        <v>0</v>
      </c>
      <c r="H19473" t="str">
        <f t="shared" si="304"/>
        <v/>
      </c>
    </row>
    <row r="19474" spans="1:8" x14ac:dyDescent="0.3">
      <c r="A19474" s="1" t="s">
        <v>4148</v>
      </c>
      <c r="B19474" t="s">
        <v>4149</v>
      </c>
      <c r="C19474">
        <v>2006</v>
      </c>
      <c r="D19474">
        <v>19800000</v>
      </c>
      <c r="E19474">
        <v>27.49</v>
      </c>
      <c r="F19474">
        <v>33000000</v>
      </c>
      <c r="G19474">
        <v>0.6</v>
      </c>
      <c r="H19474">
        <f t="shared" si="304"/>
        <v>33000000</v>
      </c>
    </row>
    <row r="19475" spans="1:8" x14ac:dyDescent="0.3">
      <c r="A19475" s="1" t="s">
        <v>4150</v>
      </c>
      <c r="B19475" t="s">
        <v>4151</v>
      </c>
      <c r="C19475">
        <v>2006</v>
      </c>
      <c r="D19475">
        <v>29739360</v>
      </c>
      <c r="E19475">
        <v>79.900000000000006</v>
      </c>
      <c r="F19475">
        <v>0</v>
      </c>
      <c r="G19475">
        <v>0.66800000000000004</v>
      </c>
      <c r="H19475">
        <f t="shared" si="304"/>
        <v>44520000</v>
      </c>
    </row>
    <row r="19476" spans="1:8" x14ac:dyDescent="0.3">
      <c r="A19476" s="1" t="s">
        <v>4152</v>
      </c>
      <c r="B19476" t="s">
        <v>4153</v>
      </c>
      <c r="C19476">
        <v>2006</v>
      </c>
      <c r="D19476">
        <v>116469500</v>
      </c>
      <c r="E19476">
        <v>70.44</v>
      </c>
      <c r="F19476">
        <v>0</v>
      </c>
      <c r="G19476">
        <v>2.5</v>
      </c>
      <c r="H19476">
        <f t="shared" si="304"/>
        <v>46587800</v>
      </c>
    </row>
    <row r="19477" spans="1:8" x14ac:dyDescent="0.3">
      <c r="A19477" s="1" t="s">
        <v>4154</v>
      </c>
      <c r="B19477" t="s">
        <v>4155</v>
      </c>
      <c r="C19477">
        <v>2006</v>
      </c>
      <c r="D19477">
        <v>0</v>
      </c>
      <c r="E19477">
        <v>0</v>
      </c>
      <c r="F19477">
        <v>0</v>
      </c>
      <c r="G19477">
        <v>0</v>
      </c>
      <c r="H19477" t="str">
        <f t="shared" si="304"/>
        <v/>
      </c>
    </row>
    <row r="19478" spans="1:8" x14ac:dyDescent="0.3">
      <c r="A19478" s="1" t="s">
        <v>4156</v>
      </c>
      <c r="B19478" t="s">
        <v>4157</v>
      </c>
      <c r="C19478">
        <v>2006</v>
      </c>
      <c r="D19478">
        <v>52656044</v>
      </c>
      <c r="E19478">
        <v>29.51</v>
      </c>
      <c r="F19478">
        <v>60178330</v>
      </c>
      <c r="G19478">
        <v>0.7</v>
      </c>
      <c r="H19478">
        <f t="shared" si="304"/>
        <v>75222920</v>
      </c>
    </row>
    <row r="19479" spans="1:8" x14ac:dyDescent="0.3">
      <c r="A19479" s="1" t="s">
        <v>4158</v>
      </c>
      <c r="B19479" t="s">
        <v>4159</v>
      </c>
      <c r="C19479">
        <v>2006</v>
      </c>
      <c r="D19479">
        <v>1386000000</v>
      </c>
      <c r="E19479">
        <v>24.96</v>
      </c>
      <c r="F19479">
        <v>2772000000</v>
      </c>
      <c r="G19479">
        <v>1</v>
      </c>
      <c r="H19479">
        <f t="shared" si="304"/>
        <v>1386000000</v>
      </c>
    </row>
    <row r="19480" spans="1:8" x14ac:dyDescent="0.3">
      <c r="A19480" s="1" t="s">
        <v>4160</v>
      </c>
      <c r="B19480" t="s">
        <v>4161</v>
      </c>
      <c r="C19480">
        <v>2006</v>
      </c>
      <c r="D19480">
        <v>35670107</v>
      </c>
      <c r="E19480">
        <v>23.71</v>
      </c>
      <c r="F19480">
        <v>71340220</v>
      </c>
      <c r="G19480">
        <v>0.5</v>
      </c>
      <c r="H19480">
        <f t="shared" si="304"/>
        <v>71340214</v>
      </c>
    </row>
    <row r="19481" spans="1:8" x14ac:dyDescent="0.3">
      <c r="A19481" s="1" t="s">
        <v>4162</v>
      </c>
      <c r="B19481" t="s">
        <v>4163</v>
      </c>
      <c r="C19481">
        <v>2006</v>
      </c>
      <c r="D19481">
        <v>0</v>
      </c>
      <c r="E19481">
        <v>0</v>
      </c>
      <c r="F19481">
        <v>27832000</v>
      </c>
      <c r="G19481">
        <v>0</v>
      </c>
      <c r="H19481" t="str">
        <f t="shared" si="304"/>
        <v/>
      </c>
    </row>
    <row r="19482" spans="1:8" x14ac:dyDescent="0.3">
      <c r="A19482" s="1" t="s">
        <v>4164</v>
      </c>
      <c r="B19482" t="s">
        <v>4165</v>
      </c>
      <c r="C19482">
        <v>2006</v>
      </c>
      <c r="D19482">
        <v>7620725</v>
      </c>
      <c r="E19482">
        <v>24.01</v>
      </c>
      <c r="F19482">
        <v>11431100</v>
      </c>
      <c r="G19482">
        <v>0.2</v>
      </c>
      <c r="H19482">
        <f t="shared" si="304"/>
        <v>38103625</v>
      </c>
    </row>
    <row r="19483" spans="1:8" x14ac:dyDescent="0.3">
      <c r="A19483" s="1" t="s">
        <v>4166</v>
      </c>
      <c r="B19483" t="s">
        <v>4167</v>
      </c>
      <c r="C19483">
        <v>2006</v>
      </c>
      <c r="D19483">
        <v>203040000</v>
      </c>
      <c r="E19483">
        <v>84.75</v>
      </c>
      <c r="F19483">
        <v>0</v>
      </c>
      <c r="G19483">
        <v>2.7692000000000001</v>
      </c>
      <c r="H19483">
        <f t="shared" si="304"/>
        <v>73320814.67571862</v>
      </c>
    </row>
    <row r="19484" spans="1:8" x14ac:dyDescent="0.3">
      <c r="A19484" s="1" t="s">
        <v>4176</v>
      </c>
      <c r="B19484" t="s">
        <v>4177</v>
      </c>
      <c r="C19484">
        <v>2006</v>
      </c>
      <c r="D19484">
        <v>48800000</v>
      </c>
      <c r="E19484">
        <v>124.56</v>
      </c>
      <c r="F19484">
        <v>0</v>
      </c>
      <c r="G19484">
        <v>0.4</v>
      </c>
      <c r="H19484">
        <f t="shared" si="304"/>
        <v>122000000</v>
      </c>
    </row>
    <row r="19485" spans="1:8" x14ac:dyDescent="0.3">
      <c r="A19485" s="1" t="s">
        <v>3712</v>
      </c>
      <c r="B19485" t="s">
        <v>3713</v>
      </c>
      <c r="C19485">
        <v>2007</v>
      </c>
      <c r="D19485">
        <v>63454500</v>
      </c>
      <c r="E19485">
        <v>58.12</v>
      </c>
      <c r="F19485">
        <v>0</v>
      </c>
      <c r="G19485">
        <v>1.5</v>
      </c>
      <c r="H19485">
        <f t="shared" si="304"/>
        <v>42303000</v>
      </c>
    </row>
    <row r="19486" spans="1:8" x14ac:dyDescent="0.3">
      <c r="A19486" s="1" t="s">
        <v>3714</v>
      </c>
      <c r="B19486" t="s">
        <v>3715</v>
      </c>
      <c r="C19486">
        <v>2007</v>
      </c>
      <c r="D19486">
        <v>61964980264</v>
      </c>
      <c r="E19486">
        <v>89.02</v>
      </c>
      <c r="F19486">
        <v>0</v>
      </c>
      <c r="G19486">
        <v>6.7</v>
      </c>
      <c r="H19486">
        <f t="shared" si="304"/>
        <v>9248504517.014925</v>
      </c>
    </row>
    <row r="19487" spans="1:8" x14ac:dyDescent="0.3">
      <c r="A19487" s="1" t="s">
        <v>3716</v>
      </c>
      <c r="B19487" t="s">
        <v>3717</v>
      </c>
      <c r="C19487">
        <v>2007</v>
      </c>
      <c r="D19487">
        <v>8394219</v>
      </c>
      <c r="E19487">
        <v>14.95</v>
      </c>
      <c r="F19487">
        <v>16788430</v>
      </c>
      <c r="G19487">
        <v>0.2</v>
      </c>
      <c r="H19487">
        <f t="shared" si="304"/>
        <v>41971095</v>
      </c>
    </row>
    <row r="19488" spans="1:8" x14ac:dyDescent="0.3">
      <c r="A19488" s="1" t="s">
        <v>3718</v>
      </c>
      <c r="B19488" t="s">
        <v>3719</v>
      </c>
      <c r="C19488">
        <v>2007</v>
      </c>
      <c r="D19488">
        <v>110000000</v>
      </c>
      <c r="E19488">
        <v>48.74</v>
      </c>
      <c r="F19488">
        <v>0</v>
      </c>
      <c r="G19488">
        <v>2</v>
      </c>
      <c r="H19488">
        <f t="shared" si="304"/>
        <v>55000000</v>
      </c>
    </row>
    <row r="19489" spans="1:8" x14ac:dyDescent="0.3">
      <c r="A19489" s="1" t="s">
        <v>3720</v>
      </c>
      <c r="B19489" t="s">
        <v>3721</v>
      </c>
      <c r="C19489">
        <v>2007</v>
      </c>
      <c r="D19489">
        <v>102652320</v>
      </c>
      <c r="E19489">
        <v>70.680000000000007</v>
      </c>
      <c r="F19489">
        <v>6843480</v>
      </c>
      <c r="G19489">
        <v>1.5</v>
      </c>
      <c r="H19489">
        <f t="shared" si="304"/>
        <v>68434880</v>
      </c>
    </row>
    <row r="19490" spans="1:8" x14ac:dyDescent="0.3">
      <c r="A19490" s="1" t="s">
        <v>3722</v>
      </c>
      <c r="B19490" t="s">
        <v>3723</v>
      </c>
      <c r="C19490">
        <v>2007</v>
      </c>
      <c r="D19490">
        <v>13482692</v>
      </c>
      <c r="E19490">
        <v>14.9</v>
      </c>
      <c r="F19490">
        <v>80896150</v>
      </c>
      <c r="G19490">
        <v>9.8823889999999998E-2</v>
      </c>
      <c r="H19490">
        <f t="shared" si="304"/>
        <v>136431504.56837916</v>
      </c>
    </row>
    <row r="19491" spans="1:8" x14ac:dyDescent="0.3">
      <c r="A19491" s="1" t="s">
        <v>3724</v>
      </c>
      <c r="B19491" t="s">
        <v>3725</v>
      </c>
      <c r="C19491">
        <v>2007</v>
      </c>
      <c r="D19491">
        <v>25489800</v>
      </c>
      <c r="E19491">
        <v>46.81</v>
      </c>
      <c r="F19491">
        <v>10924200</v>
      </c>
      <c r="G19491">
        <v>0.7</v>
      </c>
      <c r="H19491">
        <f t="shared" si="304"/>
        <v>36414000</v>
      </c>
    </row>
    <row r="19492" spans="1:8" x14ac:dyDescent="0.3">
      <c r="A19492" s="1" t="s">
        <v>3726</v>
      </c>
      <c r="B19492" t="s">
        <v>3727</v>
      </c>
      <c r="C19492">
        <v>2007</v>
      </c>
      <c r="D19492">
        <v>0</v>
      </c>
      <c r="E19492">
        <v>0</v>
      </c>
      <c r="F19492">
        <v>0</v>
      </c>
      <c r="G19492">
        <v>0</v>
      </c>
      <c r="H19492" t="str">
        <f t="shared" si="304"/>
        <v/>
      </c>
    </row>
    <row r="19493" spans="1:8" x14ac:dyDescent="0.3">
      <c r="A19493" s="1" t="s">
        <v>3728</v>
      </c>
      <c r="B19493" t="s">
        <v>3729</v>
      </c>
      <c r="C19493">
        <v>2007</v>
      </c>
      <c r="D19493">
        <v>7121833</v>
      </c>
      <c r="E19493">
        <v>15.19</v>
      </c>
      <c r="F19493">
        <v>28487340</v>
      </c>
      <c r="G19493">
        <v>0.10032397</v>
      </c>
      <c r="H19493">
        <f t="shared" si="304"/>
        <v>70988349.045596987</v>
      </c>
    </row>
    <row r="19494" spans="1:8" x14ac:dyDescent="0.3">
      <c r="A19494" s="1" t="s">
        <v>3730</v>
      </c>
      <c r="B19494" t="s">
        <v>3731</v>
      </c>
      <c r="C19494">
        <v>2007</v>
      </c>
      <c r="D19494">
        <v>0</v>
      </c>
      <c r="E19494">
        <v>0</v>
      </c>
      <c r="F19494">
        <v>0</v>
      </c>
      <c r="G19494">
        <v>0</v>
      </c>
      <c r="H19494" t="str">
        <f t="shared" si="304"/>
        <v/>
      </c>
    </row>
    <row r="19495" spans="1:8" x14ac:dyDescent="0.3">
      <c r="A19495" s="1" t="s">
        <v>3732</v>
      </c>
      <c r="B19495" t="s">
        <v>3733</v>
      </c>
      <c r="C19495">
        <v>2007</v>
      </c>
      <c r="D19495">
        <v>962885874</v>
      </c>
      <c r="E19495">
        <v>59.49</v>
      </c>
      <c r="F19495">
        <v>0</v>
      </c>
      <c r="G19495">
        <v>5.8169613399999998</v>
      </c>
      <c r="H19495">
        <f t="shared" si="304"/>
        <v>165530732.92386711</v>
      </c>
    </row>
    <row r="19496" spans="1:8" x14ac:dyDescent="0.3">
      <c r="A19496" s="1" t="s">
        <v>3734</v>
      </c>
      <c r="B19496" t="s">
        <v>3735</v>
      </c>
      <c r="C19496">
        <v>2007</v>
      </c>
      <c r="D19496">
        <v>18593410</v>
      </c>
      <c r="E19496">
        <v>15.89</v>
      </c>
      <c r="F19496">
        <v>74373640</v>
      </c>
      <c r="G19496">
        <v>0.3</v>
      </c>
      <c r="H19496">
        <f t="shared" si="304"/>
        <v>61978033.333333336</v>
      </c>
    </row>
    <row r="19497" spans="1:8" x14ac:dyDescent="0.3">
      <c r="A19497" s="1" t="s">
        <v>3736</v>
      </c>
      <c r="B19497" t="s">
        <v>3737</v>
      </c>
      <c r="C19497">
        <v>2007</v>
      </c>
      <c r="D19497">
        <v>0</v>
      </c>
      <c r="E19497">
        <v>0</v>
      </c>
      <c r="F19497">
        <v>0</v>
      </c>
      <c r="G19497">
        <v>0</v>
      </c>
      <c r="H19497" t="str">
        <f t="shared" si="304"/>
        <v/>
      </c>
    </row>
    <row r="19498" spans="1:8" x14ac:dyDescent="0.3">
      <c r="A19498" s="1" t="s">
        <v>3738</v>
      </c>
      <c r="B19498" t="s">
        <v>3739</v>
      </c>
      <c r="C19498">
        <v>2007</v>
      </c>
      <c r="D19498">
        <v>108000000</v>
      </c>
      <c r="E19498">
        <v>48.17</v>
      </c>
      <c r="F19498">
        <v>0</v>
      </c>
      <c r="G19498">
        <v>3</v>
      </c>
      <c r="H19498">
        <f t="shared" si="304"/>
        <v>36000000</v>
      </c>
    </row>
    <row r="19499" spans="1:8" x14ac:dyDescent="0.3">
      <c r="A19499" s="1" t="s">
        <v>3740</v>
      </c>
      <c r="B19499" t="s">
        <v>3741</v>
      </c>
      <c r="C19499">
        <v>2007</v>
      </c>
      <c r="D19499">
        <v>80148692</v>
      </c>
      <c r="E19499">
        <v>40.369999999999997</v>
      </c>
      <c r="F19499">
        <v>17174720</v>
      </c>
      <c r="G19499">
        <v>1.4</v>
      </c>
      <c r="H19499">
        <f t="shared" si="304"/>
        <v>57249065.714285716</v>
      </c>
    </row>
    <row r="19500" spans="1:8" x14ac:dyDescent="0.3">
      <c r="A19500" s="1" t="s">
        <v>3742</v>
      </c>
      <c r="B19500" t="s">
        <v>3743</v>
      </c>
      <c r="C19500">
        <v>2007</v>
      </c>
      <c r="D19500">
        <v>915683250</v>
      </c>
      <c r="E19500">
        <v>120.28</v>
      </c>
      <c r="F19500">
        <v>0</v>
      </c>
      <c r="G19500">
        <v>5</v>
      </c>
      <c r="H19500">
        <f t="shared" si="304"/>
        <v>183136650</v>
      </c>
    </row>
    <row r="19501" spans="1:8" x14ac:dyDescent="0.3">
      <c r="A19501" s="1" t="s">
        <v>3744</v>
      </c>
      <c r="B19501" t="s">
        <v>3745</v>
      </c>
      <c r="C19501">
        <v>2007</v>
      </c>
      <c r="D19501">
        <v>0</v>
      </c>
      <c r="E19501">
        <v>0</v>
      </c>
      <c r="F19501">
        <v>0</v>
      </c>
      <c r="G19501">
        <v>0</v>
      </c>
      <c r="H19501" t="str">
        <f t="shared" si="304"/>
        <v/>
      </c>
    </row>
    <row r="19502" spans="1:8" x14ac:dyDescent="0.3">
      <c r="A19502" s="1" t="s">
        <v>3746</v>
      </c>
      <c r="B19502" t="s">
        <v>3747</v>
      </c>
      <c r="C19502">
        <v>2007</v>
      </c>
      <c r="D19502">
        <v>1314482993</v>
      </c>
      <c r="E19502">
        <v>77.37</v>
      </c>
      <c r="F19502">
        <v>42956970</v>
      </c>
      <c r="G19502">
        <v>1.53</v>
      </c>
      <c r="H19502">
        <f t="shared" si="304"/>
        <v>859139211.11111104</v>
      </c>
    </row>
    <row r="19503" spans="1:8" x14ac:dyDescent="0.3">
      <c r="A19503" s="1" t="s">
        <v>3748</v>
      </c>
      <c r="B19503" t="s">
        <v>3749</v>
      </c>
      <c r="C19503">
        <v>2007</v>
      </c>
      <c r="D19503">
        <v>0</v>
      </c>
      <c r="E19503">
        <v>0</v>
      </c>
      <c r="F19503">
        <v>0</v>
      </c>
      <c r="G19503">
        <v>0</v>
      </c>
      <c r="H19503" t="str">
        <f t="shared" si="304"/>
        <v/>
      </c>
    </row>
    <row r="19504" spans="1:8" x14ac:dyDescent="0.3">
      <c r="A19504" s="1" t="s">
        <v>3750</v>
      </c>
      <c r="B19504" t="s">
        <v>3751</v>
      </c>
      <c r="C19504">
        <v>2007</v>
      </c>
      <c r="D19504">
        <v>30093888</v>
      </c>
      <c r="E19504">
        <v>44.27</v>
      </c>
      <c r="F19504">
        <v>0</v>
      </c>
      <c r="G19504">
        <v>1.1000000000000001</v>
      </c>
      <c r="H19504">
        <f t="shared" si="304"/>
        <v>27358079.999999996</v>
      </c>
    </row>
    <row r="19505" spans="1:8" x14ac:dyDescent="0.3">
      <c r="A19505" s="1" t="s">
        <v>3752</v>
      </c>
      <c r="B19505" t="s">
        <v>3753</v>
      </c>
      <c r="C19505">
        <v>2007</v>
      </c>
      <c r="D19505">
        <v>463627710</v>
      </c>
      <c r="E19505">
        <v>61.51</v>
      </c>
      <c r="F19505">
        <v>51514190</v>
      </c>
      <c r="G19505">
        <v>4.4937192000000001</v>
      </c>
      <c r="H19505">
        <f t="shared" si="304"/>
        <v>103172381.1314245</v>
      </c>
    </row>
    <row r="19506" spans="1:8" x14ac:dyDescent="0.3">
      <c r="A19506" s="1" t="s">
        <v>3756</v>
      </c>
      <c r="B19506" t="s">
        <v>3757</v>
      </c>
      <c r="C19506">
        <v>2007</v>
      </c>
      <c r="D19506">
        <v>0</v>
      </c>
      <c r="E19506">
        <v>0</v>
      </c>
      <c r="F19506">
        <v>0</v>
      </c>
      <c r="G19506">
        <v>0</v>
      </c>
      <c r="H19506" t="str">
        <f t="shared" si="304"/>
        <v/>
      </c>
    </row>
    <row r="19507" spans="1:8" x14ac:dyDescent="0.3">
      <c r="A19507" s="1" t="s">
        <v>3758</v>
      </c>
      <c r="B19507" t="s">
        <v>3759</v>
      </c>
      <c r="C19507">
        <v>2007</v>
      </c>
      <c r="D19507">
        <v>265972982</v>
      </c>
      <c r="E19507">
        <v>51.66</v>
      </c>
      <c r="F19507">
        <v>113988410</v>
      </c>
      <c r="G19507">
        <v>2.7858999999999998</v>
      </c>
      <c r="H19507">
        <f t="shared" si="304"/>
        <v>95471115.976883605</v>
      </c>
    </row>
    <row r="19508" spans="1:8" x14ac:dyDescent="0.3">
      <c r="A19508" s="1" t="s">
        <v>3760</v>
      </c>
      <c r="B19508" t="s">
        <v>3761</v>
      </c>
      <c r="C19508">
        <v>2007</v>
      </c>
      <c r="D19508">
        <v>9327500</v>
      </c>
      <c r="E19508">
        <v>68.22</v>
      </c>
      <c r="F19508">
        <v>0</v>
      </c>
      <c r="G19508">
        <v>0.65</v>
      </c>
      <c r="H19508">
        <f t="shared" si="304"/>
        <v>14350000</v>
      </c>
    </row>
    <row r="19509" spans="1:8" x14ac:dyDescent="0.3">
      <c r="A19509" s="1" t="s">
        <v>3764</v>
      </c>
      <c r="B19509" t="s">
        <v>3765</v>
      </c>
      <c r="C19509">
        <v>2007</v>
      </c>
      <c r="D19509">
        <v>159158250</v>
      </c>
      <c r="E19509">
        <v>71.900000000000006</v>
      </c>
      <c r="F19509">
        <v>0</v>
      </c>
      <c r="G19509">
        <v>2.85</v>
      </c>
      <c r="H19509">
        <f t="shared" si="304"/>
        <v>55845000</v>
      </c>
    </row>
    <row r="19510" spans="1:8" x14ac:dyDescent="0.3">
      <c r="A19510" s="1" t="s">
        <v>3766</v>
      </c>
      <c r="B19510" t="s">
        <v>3767</v>
      </c>
      <c r="C19510">
        <v>2007</v>
      </c>
      <c r="D19510">
        <v>0</v>
      </c>
      <c r="E19510">
        <v>0</v>
      </c>
      <c r="F19510">
        <v>0</v>
      </c>
      <c r="G19510">
        <v>0</v>
      </c>
      <c r="H19510" t="str">
        <f t="shared" si="304"/>
        <v/>
      </c>
    </row>
    <row r="19511" spans="1:8" x14ac:dyDescent="0.3">
      <c r="A19511" s="1" t="s">
        <v>3768</v>
      </c>
      <c r="B19511" t="s">
        <v>3769</v>
      </c>
      <c r="C19511">
        <v>2007</v>
      </c>
      <c r="D19511">
        <v>0</v>
      </c>
      <c r="E19511">
        <v>0</v>
      </c>
      <c r="F19511">
        <v>0</v>
      </c>
      <c r="G19511">
        <v>0</v>
      </c>
      <c r="H19511" t="str">
        <f t="shared" si="304"/>
        <v/>
      </c>
    </row>
    <row r="19512" spans="1:8" x14ac:dyDescent="0.3">
      <c r="A19512" s="1" t="s">
        <v>3770</v>
      </c>
      <c r="B19512" t="s">
        <v>3771</v>
      </c>
      <c r="C19512">
        <v>2007</v>
      </c>
      <c r="D19512">
        <v>0</v>
      </c>
      <c r="E19512">
        <v>0</v>
      </c>
      <c r="F19512">
        <v>0</v>
      </c>
      <c r="G19512">
        <v>0</v>
      </c>
      <c r="H19512" t="str">
        <f t="shared" si="304"/>
        <v/>
      </c>
    </row>
    <row r="19513" spans="1:8" x14ac:dyDescent="0.3">
      <c r="A19513" s="1" t="s">
        <v>3772</v>
      </c>
      <c r="B19513" t="s">
        <v>3773</v>
      </c>
      <c r="C19513">
        <v>2007</v>
      </c>
      <c r="D19513">
        <v>25000000</v>
      </c>
      <c r="E19513">
        <v>123.65</v>
      </c>
      <c r="F19513">
        <v>0</v>
      </c>
      <c r="G19513">
        <v>0.5</v>
      </c>
      <c r="H19513">
        <f t="shared" si="304"/>
        <v>50000000</v>
      </c>
    </row>
    <row r="19514" spans="1:8" x14ac:dyDescent="0.3">
      <c r="A19514" s="1" t="s">
        <v>3774</v>
      </c>
      <c r="B19514" t="s">
        <v>3775</v>
      </c>
      <c r="C19514">
        <v>2007</v>
      </c>
      <c r="D19514">
        <v>0</v>
      </c>
      <c r="E19514">
        <v>0</v>
      </c>
      <c r="F19514">
        <v>0</v>
      </c>
      <c r="G19514">
        <v>0</v>
      </c>
      <c r="H19514" t="str">
        <f t="shared" si="304"/>
        <v/>
      </c>
    </row>
    <row r="19515" spans="1:8" x14ac:dyDescent="0.3">
      <c r="A19515" s="1" t="s">
        <v>3776</v>
      </c>
      <c r="B19515" t="s">
        <v>3777</v>
      </c>
      <c r="C19515">
        <v>2007</v>
      </c>
      <c r="D19515">
        <v>72534420</v>
      </c>
      <c r="E19515">
        <v>77.13</v>
      </c>
      <c r="F19515">
        <v>0</v>
      </c>
      <c r="G19515">
        <v>1.4</v>
      </c>
      <c r="H19515">
        <f t="shared" si="304"/>
        <v>51810300</v>
      </c>
    </row>
    <row r="19516" spans="1:8" x14ac:dyDescent="0.3">
      <c r="A19516" s="1" t="s">
        <v>3778</v>
      </c>
      <c r="B19516" t="s">
        <v>3779</v>
      </c>
      <c r="C19516">
        <v>2007</v>
      </c>
      <c r="D19516">
        <v>107774520</v>
      </c>
      <c r="E19516">
        <v>71.290000000000006</v>
      </c>
      <c r="F19516">
        <v>24871040</v>
      </c>
      <c r="G19516">
        <v>1.3</v>
      </c>
      <c r="H19516">
        <f t="shared" si="304"/>
        <v>82903476.923076928</v>
      </c>
    </row>
    <row r="19517" spans="1:8" x14ac:dyDescent="0.3">
      <c r="A19517" s="1" t="s">
        <v>3780</v>
      </c>
      <c r="B19517" t="s">
        <v>3781</v>
      </c>
      <c r="C19517">
        <v>2007</v>
      </c>
      <c r="D19517">
        <v>0</v>
      </c>
      <c r="E19517">
        <v>0</v>
      </c>
      <c r="F19517">
        <v>0</v>
      </c>
      <c r="G19517">
        <v>0</v>
      </c>
      <c r="H19517" t="str">
        <f t="shared" si="304"/>
        <v/>
      </c>
    </row>
    <row r="19518" spans="1:8" x14ac:dyDescent="0.3">
      <c r="A19518" s="1" t="s">
        <v>3782</v>
      </c>
      <c r="B19518" t="s">
        <v>3783</v>
      </c>
      <c r="C19518">
        <v>2007</v>
      </c>
      <c r="D19518">
        <v>0</v>
      </c>
      <c r="E19518">
        <v>0</v>
      </c>
      <c r="F19518">
        <v>22000000</v>
      </c>
      <c r="G19518">
        <v>0</v>
      </c>
      <c r="H19518" t="str">
        <f t="shared" si="304"/>
        <v/>
      </c>
    </row>
    <row r="19519" spans="1:8" x14ac:dyDescent="0.3">
      <c r="A19519" s="1" t="s">
        <v>3786</v>
      </c>
      <c r="B19519" t="s">
        <v>3787</v>
      </c>
      <c r="C19519">
        <v>2007</v>
      </c>
      <c r="D19519">
        <v>0</v>
      </c>
      <c r="E19519">
        <v>0</v>
      </c>
      <c r="F19519">
        <v>0</v>
      </c>
      <c r="G19519">
        <v>0</v>
      </c>
      <c r="H19519" t="str">
        <f t="shared" si="304"/>
        <v/>
      </c>
    </row>
    <row r="19520" spans="1:8" x14ac:dyDescent="0.3">
      <c r="A19520" s="1" t="s">
        <v>3788</v>
      </c>
      <c r="B19520" t="s">
        <v>3789</v>
      </c>
      <c r="C19520">
        <v>2007</v>
      </c>
      <c r="D19520">
        <v>52882747</v>
      </c>
      <c r="E19520">
        <v>17.18</v>
      </c>
      <c r="F19520">
        <v>105765480</v>
      </c>
      <c r="G19520">
        <v>0.34997740999999999</v>
      </c>
      <c r="H19520">
        <f t="shared" si="304"/>
        <v>151103315.49684879</v>
      </c>
    </row>
    <row r="19521" spans="1:8" x14ac:dyDescent="0.3">
      <c r="A19521" s="1" t="s">
        <v>3790</v>
      </c>
      <c r="B19521" t="s">
        <v>3791</v>
      </c>
      <c r="C19521">
        <v>2007</v>
      </c>
      <c r="D19521">
        <v>81900000</v>
      </c>
      <c r="E19521">
        <v>62.86</v>
      </c>
      <c r="F19521">
        <v>8200000</v>
      </c>
      <c r="G19521">
        <v>0.99941457</v>
      </c>
      <c r="H19521">
        <f t="shared" si="304"/>
        <v>81947974.802888855</v>
      </c>
    </row>
    <row r="19522" spans="1:8" x14ac:dyDescent="0.3">
      <c r="A19522" s="1" t="s">
        <v>3792</v>
      </c>
      <c r="B19522" t="s">
        <v>3793</v>
      </c>
      <c r="C19522">
        <v>2007</v>
      </c>
      <c r="D19522">
        <v>41322352</v>
      </c>
      <c r="E19522">
        <v>61.22</v>
      </c>
      <c r="F19522">
        <v>0</v>
      </c>
      <c r="G19522">
        <v>2</v>
      </c>
      <c r="H19522">
        <f t="shared" si="304"/>
        <v>20661176</v>
      </c>
    </row>
    <row r="19523" spans="1:8" x14ac:dyDescent="0.3">
      <c r="A19523" s="1" t="s">
        <v>3794</v>
      </c>
      <c r="B19523" t="s">
        <v>3795</v>
      </c>
      <c r="C19523">
        <v>2007</v>
      </c>
      <c r="D19523">
        <v>77975820</v>
      </c>
      <c r="E19523">
        <v>76.53</v>
      </c>
      <c r="F19523">
        <v>0</v>
      </c>
      <c r="G19523">
        <v>1.0256896</v>
      </c>
      <c r="H19523">
        <f t="shared" ref="H19523:H19586" si="305">IF(G19523=0, "",D19523/G19523)</f>
        <v>76022824.059052572</v>
      </c>
    </row>
    <row r="19524" spans="1:8" x14ac:dyDescent="0.3">
      <c r="A19524" s="1" t="s">
        <v>3796</v>
      </c>
      <c r="B19524" t="s">
        <v>3797</v>
      </c>
      <c r="C19524">
        <v>2007</v>
      </c>
      <c r="D19524">
        <v>122026982</v>
      </c>
      <c r="E19524">
        <v>50.84</v>
      </c>
      <c r="F19524">
        <v>0</v>
      </c>
      <c r="G19524">
        <v>1.32927979</v>
      </c>
      <c r="H19524">
        <f t="shared" si="305"/>
        <v>91799320.893910527</v>
      </c>
    </row>
    <row r="19525" spans="1:8" x14ac:dyDescent="0.3">
      <c r="A19525" s="1" t="s">
        <v>3798</v>
      </c>
      <c r="B19525" t="s">
        <v>3799</v>
      </c>
      <c r="C19525">
        <v>2007</v>
      </c>
      <c r="D19525">
        <v>0</v>
      </c>
      <c r="E19525">
        <v>0</v>
      </c>
      <c r="F19525">
        <v>0</v>
      </c>
      <c r="G19525">
        <v>0</v>
      </c>
      <c r="H19525" t="str">
        <f t="shared" si="305"/>
        <v/>
      </c>
    </row>
    <row r="19526" spans="1:8" x14ac:dyDescent="0.3">
      <c r="A19526" s="1" t="s">
        <v>3800</v>
      </c>
      <c r="B19526" t="s">
        <v>3801</v>
      </c>
      <c r="C19526">
        <v>2007</v>
      </c>
      <c r="D19526">
        <v>0</v>
      </c>
      <c r="E19526">
        <v>0</v>
      </c>
      <c r="F19526">
        <v>0</v>
      </c>
      <c r="G19526">
        <v>0</v>
      </c>
      <c r="H19526" t="str">
        <f t="shared" si="305"/>
        <v/>
      </c>
    </row>
    <row r="19527" spans="1:8" x14ac:dyDescent="0.3">
      <c r="A19527" s="1" t="s">
        <v>3802</v>
      </c>
      <c r="B19527" t="s">
        <v>3803</v>
      </c>
      <c r="C19527">
        <v>2007</v>
      </c>
      <c r="D19527">
        <v>7672315634</v>
      </c>
      <c r="E19527">
        <v>89.9</v>
      </c>
      <c r="F19527">
        <v>0</v>
      </c>
      <c r="G19527">
        <v>12.536638999999999</v>
      </c>
      <c r="H19527">
        <f t="shared" si="305"/>
        <v>611991430.39853024</v>
      </c>
    </row>
    <row r="19528" spans="1:8" x14ac:dyDescent="0.3">
      <c r="A19528" s="1" t="s">
        <v>3804</v>
      </c>
      <c r="B19528" t="s">
        <v>3805</v>
      </c>
      <c r="C19528">
        <v>2007</v>
      </c>
      <c r="D19528">
        <v>0</v>
      </c>
      <c r="E19528">
        <v>0</v>
      </c>
      <c r="F19528">
        <v>34396090</v>
      </c>
      <c r="G19528">
        <v>0</v>
      </c>
      <c r="H19528" t="str">
        <f t="shared" si="305"/>
        <v/>
      </c>
    </row>
    <row r="19529" spans="1:8" x14ac:dyDescent="0.3">
      <c r="A19529" s="1" t="s">
        <v>3806</v>
      </c>
      <c r="B19529" t="s">
        <v>3807</v>
      </c>
      <c r="C19529">
        <v>2007</v>
      </c>
      <c r="D19529">
        <v>38907567</v>
      </c>
      <c r="E19529">
        <v>57.07</v>
      </c>
      <c r="F19529">
        <v>10238830</v>
      </c>
      <c r="G19529">
        <v>1.1399999999999999</v>
      </c>
      <c r="H19529">
        <f t="shared" si="305"/>
        <v>34129444.736842111</v>
      </c>
    </row>
    <row r="19530" spans="1:8" x14ac:dyDescent="0.3">
      <c r="A19530" s="1" t="s">
        <v>3808</v>
      </c>
      <c r="B19530" t="s">
        <v>3809</v>
      </c>
      <c r="C19530">
        <v>2007</v>
      </c>
      <c r="D19530">
        <v>0</v>
      </c>
      <c r="E19530">
        <v>0</v>
      </c>
      <c r="F19530">
        <v>0</v>
      </c>
      <c r="G19530">
        <v>0</v>
      </c>
      <c r="H19530" t="str">
        <f t="shared" si="305"/>
        <v/>
      </c>
    </row>
    <row r="19531" spans="1:8" x14ac:dyDescent="0.3">
      <c r="A19531" s="1" t="s">
        <v>3810</v>
      </c>
      <c r="B19531" t="s">
        <v>3811</v>
      </c>
      <c r="C19531">
        <v>2007</v>
      </c>
      <c r="D19531">
        <v>210329280</v>
      </c>
      <c r="E19531">
        <v>53.93</v>
      </c>
      <c r="F19531">
        <v>52582320</v>
      </c>
      <c r="G19531">
        <v>4.0247228599999998</v>
      </c>
      <c r="H19531">
        <f t="shared" si="305"/>
        <v>52259320.036759004</v>
      </c>
    </row>
    <row r="19532" spans="1:8" x14ac:dyDescent="0.3">
      <c r="A19532" s="1" t="s">
        <v>3812</v>
      </c>
      <c r="B19532" t="s">
        <v>3813</v>
      </c>
      <c r="C19532">
        <v>2007</v>
      </c>
      <c r="D19532">
        <v>0</v>
      </c>
      <c r="E19532">
        <v>0</v>
      </c>
      <c r="F19532">
        <v>433492240</v>
      </c>
      <c r="G19532">
        <v>0</v>
      </c>
      <c r="H19532" t="str">
        <f t="shared" si="305"/>
        <v/>
      </c>
    </row>
    <row r="19533" spans="1:8" x14ac:dyDescent="0.3">
      <c r="A19533" s="1" t="s">
        <v>3814</v>
      </c>
      <c r="B19533" t="s">
        <v>3815</v>
      </c>
      <c r="C19533">
        <v>2007</v>
      </c>
      <c r="D19533">
        <v>99362217</v>
      </c>
      <c r="E19533">
        <v>37.43</v>
      </c>
      <c r="F19533">
        <v>66241500</v>
      </c>
      <c r="G19533">
        <v>1.4981906300000001</v>
      </c>
      <c r="H19533">
        <f t="shared" si="305"/>
        <v>66321478.061840497</v>
      </c>
    </row>
    <row r="19534" spans="1:8" x14ac:dyDescent="0.3">
      <c r="A19534" s="1" t="s">
        <v>3818</v>
      </c>
      <c r="B19534" t="s">
        <v>3819</v>
      </c>
      <c r="C19534">
        <v>2007</v>
      </c>
      <c r="D19534">
        <v>0</v>
      </c>
      <c r="E19534">
        <v>0</v>
      </c>
      <c r="F19534">
        <v>0</v>
      </c>
      <c r="G19534">
        <v>0</v>
      </c>
      <c r="H19534" t="str">
        <f t="shared" si="305"/>
        <v/>
      </c>
    </row>
    <row r="19535" spans="1:8" x14ac:dyDescent="0.3">
      <c r="A19535" s="1" t="s">
        <v>3822</v>
      </c>
      <c r="B19535" t="s">
        <v>3823</v>
      </c>
      <c r="C19535">
        <v>2007</v>
      </c>
      <c r="D19535">
        <v>64595300</v>
      </c>
      <c r="E19535">
        <v>75.94</v>
      </c>
      <c r="F19535">
        <v>0</v>
      </c>
      <c r="G19535">
        <v>0.77</v>
      </c>
      <c r="H19535">
        <f t="shared" si="305"/>
        <v>83890000</v>
      </c>
    </row>
    <row r="19536" spans="1:8" x14ac:dyDescent="0.3">
      <c r="A19536" s="1" t="s">
        <v>3828</v>
      </c>
      <c r="B19536" t="s">
        <v>3829</v>
      </c>
      <c r="C19536">
        <v>2007</v>
      </c>
      <c r="D19536">
        <v>122750210</v>
      </c>
      <c r="E19536">
        <v>42.71</v>
      </c>
      <c r="F19536">
        <v>24550030</v>
      </c>
      <c r="G19536">
        <v>1.0017138299999999</v>
      </c>
      <c r="H19536">
        <f t="shared" si="305"/>
        <v>122540196.93428811</v>
      </c>
    </row>
    <row r="19537" spans="1:8" x14ac:dyDescent="0.3">
      <c r="A19537" s="1" t="s">
        <v>3830</v>
      </c>
      <c r="B19537" t="s">
        <v>3831</v>
      </c>
      <c r="C19537">
        <v>2007</v>
      </c>
      <c r="D19537">
        <v>0</v>
      </c>
      <c r="E19537">
        <v>0</v>
      </c>
      <c r="F19537">
        <v>0</v>
      </c>
      <c r="G19537">
        <v>0</v>
      </c>
      <c r="H19537" t="str">
        <f t="shared" si="305"/>
        <v/>
      </c>
    </row>
    <row r="19538" spans="1:8" x14ac:dyDescent="0.3">
      <c r="A19538" s="1" t="s">
        <v>3832</v>
      </c>
      <c r="B19538" t="s">
        <v>3833</v>
      </c>
      <c r="C19538">
        <v>2007</v>
      </c>
      <c r="D19538">
        <v>0</v>
      </c>
      <c r="E19538">
        <v>0</v>
      </c>
      <c r="F19538">
        <v>0</v>
      </c>
      <c r="G19538">
        <v>0</v>
      </c>
      <c r="H19538" t="str">
        <f t="shared" si="305"/>
        <v/>
      </c>
    </row>
    <row r="19539" spans="1:8" x14ac:dyDescent="0.3">
      <c r="A19539" s="1" t="s">
        <v>3834</v>
      </c>
      <c r="B19539" t="s">
        <v>3835</v>
      </c>
      <c r="C19539">
        <v>2007</v>
      </c>
      <c r="D19539">
        <v>0</v>
      </c>
      <c r="E19539">
        <v>0</v>
      </c>
      <c r="F19539">
        <v>23899310</v>
      </c>
      <c r="G19539">
        <v>0</v>
      </c>
      <c r="H19539" t="str">
        <f t="shared" si="305"/>
        <v/>
      </c>
    </row>
    <row r="19540" spans="1:8" x14ac:dyDescent="0.3">
      <c r="A19540" s="1" t="s">
        <v>3836</v>
      </c>
      <c r="B19540" t="s">
        <v>3837</v>
      </c>
      <c r="C19540">
        <v>2007</v>
      </c>
      <c r="D19540">
        <v>0</v>
      </c>
      <c r="E19540">
        <v>0</v>
      </c>
      <c r="F19540">
        <v>0</v>
      </c>
      <c r="G19540">
        <v>0</v>
      </c>
      <c r="H19540" t="str">
        <f t="shared" si="305"/>
        <v/>
      </c>
    </row>
    <row r="19541" spans="1:8" x14ac:dyDescent="0.3">
      <c r="A19541" s="1" t="s">
        <v>3838</v>
      </c>
      <c r="B19541" t="s">
        <v>3839</v>
      </c>
      <c r="C19541">
        <v>2007</v>
      </c>
      <c r="D19541">
        <v>200643530</v>
      </c>
      <c r="E19541">
        <v>16.39</v>
      </c>
      <c r="F19541">
        <v>802574120</v>
      </c>
      <c r="G19541">
        <v>0.33951842999999998</v>
      </c>
      <c r="H19541">
        <f t="shared" si="305"/>
        <v>590965061.89663994</v>
      </c>
    </row>
    <row r="19542" spans="1:8" x14ac:dyDescent="0.3">
      <c r="A19542" s="1" t="s">
        <v>3840</v>
      </c>
      <c r="B19542" t="s">
        <v>3841</v>
      </c>
      <c r="C19542">
        <v>2007</v>
      </c>
      <c r="D19542">
        <v>367857845</v>
      </c>
      <c r="E19542">
        <v>67.64</v>
      </c>
      <c r="F19542">
        <v>17517050</v>
      </c>
      <c r="G19542">
        <v>6.3000000099999998</v>
      </c>
      <c r="H19542">
        <f t="shared" si="305"/>
        <v>58390134.034301378</v>
      </c>
    </row>
    <row r="19543" spans="1:8" x14ac:dyDescent="0.3">
      <c r="A19543" s="1" t="s">
        <v>3842</v>
      </c>
      <c r="B19543" t="s">
        <v>3843</v>
      </c>
      <c r="C19543">
        <v>2007</v>
      </c>
      <c r="D19543">
        <v>0</v>
      </c>
      <c r="E19543">
        <v>0</v>
      </c>
      <c r="F19543">
        <v>0</v>
      </c>
      <c r="G19543">
        <v>0</v>
      </c>
      <c r="H19543" t="str">
        <f t="shared" si="305"/>
        <v/>
      </c>
    </row>
    <row r="19544" spans="1:8" x14ac:dyDescent="0.3">
      <c r="A19544" s="1" t="s">
        <v>3844</v>
      </c>
      <c r="B19544" t="s">
        <v>3845</v>
      </c>
      <c r="C19544">
        <v>2007</v>
      </c>
      <c r="D19544">
        <v>522693947</v>
      </c>
      <c r="E19544">
        <v>42.48</v>
      </c>
      <c r="F19544">
        <v>94625630</v>
      </c>
      <c r="G19544">
        <v>5.8</v>
      </c>
      <c r="H19544">
        <f t="shared" si="305"/>
        <v>90119646.034482762</v>
      </c>
    </row>
    <row r="19545" spans="1:8" x14ac:dyDescent="0.3">
      <c r="A19545" s="1" t="s">
        <v>3846</v>
      </c>
      <c r="B19545" t="s">
        <v>3847</v>
      </c>
      <c r="C19545">
        <v>2007</v>
      </c>
      <c r="D19545">
        <v>0</v>
      </c>
      <c r="E19545">
        <v>0</v>
      </c>
      <c r="F19545">
        <v>9000000</v>
      </c>
      <c r="G19545">
        <v>0</v>
      </c>
      <c r="H19545" t="str">
        <f t="shared" si="305"/>
        <v/>
      </c>
    </row>
    <row r="19546" spans="1:8" x14ac:dyDescent="0.3">
      <c r="A19546" s="1" t="s">
        <v>3848</v>
      </c>
      <c r="B19546" t="s">
        <v>3849</v>
      </c>
      <c r="C19546">
        <v>2007</v>
      </c>
      <c r="D19546">
        <v>360467184</v>
      </c>
      <c r="E19546">
        <v>20.59</v>
      </c>
      <c r="F19546">
        <v>360467170</v>
      </c>
      <c r="G19546">
        <v>3.52436047</v>
      </c>
      <c r="H19546">
        <f t="shared" si="305"/>
        <v>102278750.16428158</v>
      </c>
    </row>
    <row r="19547" spans="1:8" x14ac:dyDescent="0.3">
      <c r="A19547" s="1" t="s">
        <v>3850</v>
      </c>
      <c r="B19547" t="s">
        <v>3851</v>
      </c>
      <c r="C19547">
        <v>2007</v>
      </c>
      <c r="D19547">
        <v>0</v>
      </c>
      <c r="E19547">
        <v>0</v>
      </c>
      <c r="F19547">
        <v>0</v>
      </c>
      <c r="G19547">
        <v>0</v>
      </c>
      <c r="H19547" t="str">
        <f t="shared" si="305"/>
        <v/>
      </c>
    </row>
    <row r="19548" spans="1:8" x14ac:dyDescent="0.3">
      <c r="A19548" s="1" t="s">
        <v>3852</v>
      </c>
      <c r="B19548" t="s">
        <v>3853</v>
      </c>
      <c r="C19548">
        <v>2007</v>
      </c>
      <c r="D19548">
        <v>2246508000</v>
      </c>
      <c r="E19548">
        <v>56.75</v>
      </c>
      <c r="F19548">
        <v>280813500</v>
      </c>
      <c r="G19548">
        <v>4</v>
      </c>
      <c r="H19548">
        <f t="shared" si="305"/>
        <v>561627000</v>
      </c>
    </row>
    <row r="19549" spans="1:8" x14ac:dyDescent="0.3">
      <c r="A19549" s="1" t="s">
        <v>3854</v>
      </c>
      <c r="B19549" t="s">
        <v>3855</v>
      </c>
      <c r="C19549">
        <v>2007</v>
      </c>
      <c r="D19549">
        <v>0</v>
      </c>
      <c r="E19549">
        <v>0</v>
      </c>
      <c r="F19549">
        <v>57106000</v>
      </c>
      <c r="G19549">
        <v>0</v>
      </c>
      <c r="H19549" t="str">
        <f t="shared" si="305"/>
        <v/>
      </c>
    </row>
    <row r="19550" spans="1:8" x14ac:dyDescent="0.3">
      <c r="A19550" s="1" t="s">
        <v>3856</v>
      </c>
      <c r="B19550" t="s">
        <v>3857</v>
      </c>
      <c r="C19550">
        <v>2007</v>
      </c>
      <c r="D19550">
        <v>100591770</v>
      </c>
      <c r="E19550">
        <v>72.739999999999995</v>
      </c>
      <c r="F19550">
        <v>13717050</v>
      </c>
      <c r="G19550">
        <v>2.2000000000000002</v>
      </c>
      <c r="H19550">
        <f t="shared" si="305"/>
        <v>45723531.818181813</v>
      </c>
    </row>
    <row r="19551" spans="1:8" x14ac:dyDescent="0.3">
      <c r="A19551" s="1" t="s">
        <v>3858</v>
      </c>
      <c r="B19551" t="s">
        <v>3859</v>
      </c>
      <c r="C19551">
        <v>2007</v>
      </c>
      <c r="D19551">
        <v>459142080</v>
      </c>
      <c r="E19551">
        <v>62.08</v>
      </c>
      <c r="F19551">
        <v>76523680</v>
      </c>
      <c r="G19551">
        <v>7.4652700000000003</v>
      </c>
      <c r="H19551">
        <f t="shared" si="305"/>
        <v>61503747.352741428</v>
      </c>
    </row>
    <row r="19552" spans="1:8" x14ac:dyDescent="0.3">
      <c r="A19552" s="1" t="s">
        <v>3860</v>
      </c>
      <c r="B19552" t="s">
        <v>3861</v>
      </c>
      <c r="C19552">
        <v>2007</v>
      </c>
      <c r="D19552">
        <v>0</v>
      </c>
      <c r="E19552">
        <v>0</v>
      </c>
      <c r="F19552">
        <v>0</v>
      </c>
      <c r="G19552">
        <v>0</v>
      </c>
      <c r="H19552" t="str">
        <f t="shared" si="305"/>
        <v/>
      </c>
    </row>
    <row r="19553" spans="1:8" x14ac:dyDescent="0.3">
      <c r="A19553" s="1" t="s">
        <v>3862</v>
      </c>
      <c r="B19553" t="s">
        <v>3863</v>
      </c>
      <c r="C19553">
        <v>2007</v>
      </c>
      <c r="D19553">
        <v>58084540</v>
      </c>
      <c r="E19553">
        <v>75</v>
      </c>
      <c r="F19553">
        <v>8712690</v>
      </c>
      <c r="G19553">
        <v>2</v>
      </c>
      <c r="H19553">
        <f t="shared" si="305"/>
        <v>29042270</v>
      </c>
    </row>
    <row r="19554" spans="1:8" x14ac:dyDescent="0.3">
      <c r="A19554" s="1" t="s">
        <v>3864</v>
      </c>
      <c r="B19554" t="s">
        <v>3865</v>
      </c>
      <c r="C19554">
        <v>2007</v>
      </c>
      <c r="D19554">
        <v>0</v>
      </c>
      <c r="E19554">
        <v>0</v>
      </c>
      <c r="F19554">
        <v>0</v>
      </c>
      <c r="G19554">
        <v>0</v>
      </c>
      <c r="H19554" t="str">
        <f t="shared" si="305"/>
        <v/>
      </c>
    </row>
    <row r="19555" spans="1:8" x14ac:dyDescent="0.3">
      <c r="A19555" s="1" t="s">
        <v>3866</v>
      </c>
      <c r="B19555" t="s">
        <v>3867</v>
      </c>
      <c r="C19555">
        <v>2007</v>
      </c>
      <c r="D19555">
        <v>60740676</v>
      </c>
      <c r="E19555">
        <v>65.23</v>
      </c>
      <c r="F19555">
        <v>45555510</v>
      </c>
      <c r="G19555">
        <v>0.39999999000000003</v>
      </c>
      <c r="H19555">
        <f t="shared" si="305"/>
        <v>151851693.79629233</v>
      </c>
    </row>
    <row r="19556" spans="1:8" x14ac:dyDescent="0.3">
      <c r="A19556" s="1" t="s">
        <v>3868</v>
      </c>
      <c r="B19556" t="s">
        <v>3869</v>
      </c>
      <c r="C19556">
        <v>2007</v>
      </c>
      <c r="D19556">
        <v>0</v>
      </c>
      <c r="E19556">
        <v>0</v>
      </c>
      <c r="F19556">
        <v>0</v>
      </c>
      <c r="G19556">
        <v>0</v>
      </c>
      <c r="H19556" t="str">
        <f t="shared" si="305"/>
        <v/>
      </c>
    </row>
    <row r="19557" spans="1:8" x14ac:dyDescent="0.3">
      <c r="A19557" s="1" t="s">
        <v>3870</v>
      </c>
      <c r="B19557" t="s">
        <v>3871</v>
      </c>
      <c r="C19557">
        <v>2007</v>
      </c>
      <c r="D19557">
        <v>0</v>
      </c>
      <c r="E19557">
        <v>0</v>
      </c>
      <c r="F19557">
        <v>0</v>
      </c>
      <c r="G19557">
        <v>0</v>
      </c>
      <c r="H19557" t="str">
        <f t="shared" si="305"/>
        <v/>
      </c>
    </row>
    <row r="19558" spans="1:8" x14ac:dyDescent="0.3">
      <c r="A19558" s="1" t="s">
        <v>3872</v>
      </c>
      <c r="B19558" t="s">
        <v>3873</v>
      </c>
      <c r="C19558">
        <v>2007</v>
      </c>
      <c r="D19558">
        <v>0</v>
      </c>
      <c r="E19558">
        <v>0</v>
      </c>
      <c r="F19558">
        <v>0</v>
      </c>
      <c r="G19558">
        <v>0</v>
      </c>
      <c r="H19558" t="str">
        <f t="shared" si="305"/>
        <v/>
      </c>
    </row>
    <row r="19559" spans="1:8" x14ac:dyDescent="0.3">
      <c r="A19559" s="1" t="s">
        <v>3874</v>
      </c>
      <c r="B19559" t="s">
        <v>3875</v>
      </c>
      <c r="C19559">
        <v>2007</v>
      </c>
      <c r="D19559">
        <v>0</v>
      </c>
      <c r="E19559">
        <v>0</v>
      </c>
      <c r="F19559">
        <v>0</v>
      </c>
      <c r="G19559">
        <v>0</v>
      </c>
      <c r="H19559" t="str">
        <f t="shared" si="305"/>
        <v/>
      </c>
    </row>
    <row r="19560" spans="1:8" x14ac:dyDescent="0.3">
      <c r="A19560" s="1" t="s">
        <v>3876</v>
      </c>
      <c r="B19560" t="s">
        <v>3877</v>
      </c>
      <c r="C19560">
        <v>2007</v>
      </c>
      <c r="D19560">
        <v>80500000</v>
      </c>
      <c r="E19560">
        <v>74.319999999999993</v>
      </c>
      <c r="F19560">
        <v>3500000</v>
      </c>
      <c r="G19560">
        <v>2.2999999999999998</v>
      </c>
      <c r="H19560">
        <f t="shared" si="305"/>
        <v>35000000</v>
      </c>
    </row>
    <row r="19561" spans="1:8" x14ac:dyDescent="0.3">
      <c r="A19561" s="1" t="s">
        <v>3878</v>
      </c>
      <c r="B19561" t="s">
        <v>3879</v>
      </c>
      <c r="C19561">
        <v>2007</v>
      </c>
      <c r="D19561">
        <v>0</v>
      </c>
      <c r="E19561">
        <v>0</v>
      </c>
      <c r="F19561">
        <v>0</v>
      </c>
      <c r="G19561">
        <v>0</v>
      </c>
      <c r="H19561" t="str">
        <f t="shared" si="305"/>
        <v/>
      </c>
    </row>
    <row r="19562" spans="1:8" x14ac:dyDescent="0.3">
      <c r="A19562" s="1" t="s">
        <v>3880</v>
      </c>
      <c r="B19562" t="s">
        <v>3881</v>
      </c>
      <c r="C19562">
        <v>2007</v>
      </c>
      <c r="D19562">
        <v>91726422</v>
      </c>
      <c r="E19562">
        <v>66.59</v>
      </c>
      <c r="F19562">
        <v>30575470</v>
      </c>
      <c r="G19562">
        <v>1.5</v>
      </c>
      <c r="H19562">
        <f t="shared" si="305"/>
        <v>61150948</v>
      </c>
    </row>
    <row r="19563" spans="1:8" x14ac:dyDescent="0.3">
      <c r="A19563" s="1" t="s">
        <v>3884</v>
      </c>
      <c r="B19563" t="s">
        <v>3885</v>
      </c>
      <c r="C19563">
        <v>2007</v>
      </c>
      <c r="D19563">
        <v>50570690</v>
      </c>
      <c r="E19563">
        <v>42.07</v>
      </c>
      <c r="F19563">
        <v>42142250</v>
      </c>
      <c r="G19563">
        <v>0.60783900000000002</v>
      </c>
      <c r="H19563">
        <f t="shared" si="305"/>
        <v>83197507.892715007</v>
      </c>
    </row>
    <row r="19564" spans="1:8" x14ac:dyDescent="0.3">
      <c r="A19564" s="1" t="s">
        <v>3886</v>
      </c>
      <c r="B19564" t="s">
        <v>3887</v>
      </c>
      <c r="C19564">
        <v>2007</v>
      </c>
      <c r="D19564">
        <v>0</v>
      </c>
      <c r="E19564">
        <v>0</v>
      </c>
      <c r="F19564">
        <v>0</v>
      </c>
      <c r="G19564">
        <v>0</v>
      </c>
      <c r="H19564" t="str">
        <f t="shared" si="305"/>
        <v/>
      </c>
    </row>
    <row r="19565" spans="1:8" x14ac:dyDescent="0.3">
      <c r="A19565" s="1" t="s">
        <v>3888</v>
      </c>
      <c r="B19565" t="s">
        <v>3889</v>
      </c>
      <c r="C19565">
        <v>2007</v>
      </c>
      <c r="D19565">
        <v>96405000</v>
      </c>
      <c r="E19565">
        <v>66.19</v>
      </c>
      <c r="F19565">
        <v>19281000</v>
      </c>
      <c r="G19565">
        <v>1.5</v>
      </c>
      <c r="H19565">
        <f t="shared" si="305"/>
        <v>64270000</v>
      </c>
    </row>
    <row r="19566" spans="1:8" x14ac:dyDescent="0.3">
      <c r="A19566" s="1" t="s">
        <v>3890</v>
      </c>
      <c r="B19566" t="s">
        <v>3891</v>
      </c>
      <c r="C19566">
        <v>2007</v>
      </c>
      <c r="D19566">
        <v>0</v>
      </c>
      <c r="E19566">
        <v>0</v>
      </c>
      <c r="F19566">
        <v>0</v>
      </c>
      <c r="G19566">
        <v>0</v>
      </c>
      <c r="H19566" t="str">
        <f t="shared" si="305"/>
        <v/>
      </c>
    </row>
    <row r="19567" spans="1:8" x14ac:dyDescent="0.3">
      <c r="A19567" s="1" t="s">
        <v>3892</v>
      </c>
      <c r="B19567" t="s">
        <v>3893</v>
      </c>
      <c r="C19567">
        <v>2007</v>
      </c>
      <c r="D19567">
        <v>134765740</v>
      </c>
      <c r="E19567">
        <v>50.29</v>
      </c>
      <c r="F19567">
        <v>54011170</v>
      </c>
      <c r="G19567">
        <v>2.5675324000000002</v>
      </c>
      <c r="H19567">
        <f t="shared" si="305"/>
        <v>52488428.188871145</v>
      </c>
    </row>
    <row r="19568" spans="1:8" x14ac:dyDescent="0.3">
      <c r="A19568" s="1" t="s">
        <v>3896</v>
      </c>
      <c r="B19568" t="s">
        <v>3897</v>
      </c>
      <c r="C19568">
        <v>2007</v>
      </c>
      <c r="D19568">
        <v>547321818</v>
      </c>
      <c r="E19568">
        <v>96.56</v>
      </c>
      <c r="F19568">
        <v>78188830</v>
      </c>
      <c r="G19568">
        <v>1.39148779</v>
      </c>
      <c r="H19568">
        <f t="shared" si="305"/>
        <v>393335695.74476826</v>
      </c>
    </row>
    <row r="19569" spans="1:8" x14ac:dyDescent="0.3">
      <c r="A19569" s="1" t="s">
        <v>3900</v>
      </c>
      <c r="B19569" t="s">
        <v>3901</v>
      </c>
      <c r="C19569">
        <v>2007</v>
      </c>
      <c r="D19569">
        <v>40131125</v>
      </c>
      <c r="E19569">
        <v>23.56</v>
      </c>
      <c r="F19569">
        <v>40131130</v>
      </c>
      <c r="G19569">
        <v>0.25788499999999998</v>
      </c>
      <c r="H19569">
        <f t="shared" si="305"/>
        <v>155616360.00542879</v>
      </c>
    </row>
    <row r="19570" spans="1:8" x14ac:dyDescent="0.3">
      <c r="A19570" s="1" t="s">
        <v>3902</v>
      </c>
      <c r="B19570" t="s">
        <v>3903</v>
      </c>
      <c r="C19570">
        <v>2007</v>
      </c>
      <c r="D19570">
        <v>98263250</v>
      </c>
      <c r="E19570">
        <v>62.75</v>
      </c>
      <c r="F19570">
        <v>19652650</v>
      </c>
      <c r="G19570">
        <v>2.5400668999999998</v>
      </c>
      <c r="H19570">
        <f t="shared" si="305"/>
        <v>38685299.981665842</v>
      </c>
    </row>
    <row r="19571" spans="1:8" x14ac:dyDescent="0.3">
      <c r="A19571" s="1" t="s">
        <v>3904</v>
      </c>
      <c r="B19571" t="s">
        <v>3905</v>
      </c>
      <c r="C19571">
        <v>2007</v>
      </c>
      <c r="D19571">
        <v>133647664</v>
      </c>
      <c r="E19571">
        <v>14.98</v>
      </c>
      <c r="F19571">
        <v>400943000</v>
      </c>
      <c r="G19571">
        <v>0.29026099999999999</v>
      </c>
      <c r="H19571">
        <f t="shared" si="305"/>
        <v>460439618.13678038</v>
      </c>
    </row>
    <row r="19572" spans="1:8" x14ac:dyDescent="0.3">
      <c r="A19572" s="1" t="s">
        <v>3906</v>
      </c>
      <c r="B19572" t="s">
        <v>3907</v>
      </c>
      <c r="C19572">
        <v>2007</v>
      </c>
      <c r="D19572">
        <v>0</v>
      </c>
      <c r="E19572">
        <v>0</v>
      </c>
      <c r="F19572">
        <v>76395530</v>
      </c>
      <c r="G19572">
        <v>0</v>
      </c>
      <c r="H19572" t="str">
        <f t="shared" si="305"/>
        <v/>
      </c>
    </row>
    <row r="19573" spans="1:8" x14ac:dyDescent="0.3">
      <c r="A19573" s="1" t="s">
        <v>3908</v>
      </c>
      <c r="B19573" t="s">
        <v>3909</v>
      </c>
      <c r="C19573">
        <v>2007</v>
      </c>
      <c r="D19573">
        <v>80000000</v>
      </c>
      <c r="E19573">
        <v>78.45</v>
      </c>
      <c r="F19573">
        <v>0</v>
      </c>
      <c r="G19573">
        <v>0.51137699999999997</v>
      </c>
      <c r="H19573">
        <f t="shared" si="305"/>
        <v>156440356.13647076</v>
      </c>
    </row>
    <row r="19574" spans="1:8" x14ac:dyDescent="0.3">
      <c r="A19574" s="1" t="s">
        <v>3910</v>
      </c>
      <c r="B19574" t="s">
        <v>3911</v>
      </c>
      <c r="C19574">
        <v>2007</v>
      </c>
      <c r="D19574">
        <v>347778882</v>
      </c>
      <c r="E19574">
        <v>80.540000000000006</v>
      </c>
      <c r="F19574">
        <v>2502000</v>
      </c>
      <c r="G19574">
        <v>7.01</v>
      </c>
      <c r="H19574">
        <f t="shared" si="305"/>
        <v>49611823.39514979</v>
      </c>
    </row>
    <row r="19575" spans="1:8" x14ac:dyDescent="0.3">
      <c r="A19575" s="1" t="s">
        <v>3912</v>
      </c>
      <c r="B19575" t="s">
        <v>3913</v>
      </c>
      <c r="C19575">
        <v>2007</v>
      </c>
      <c r="D19575">
        <v>54920550</v>
      </c>
      <c r="E19575">
        <v>21.03</v>
      </c>
      <c r="F19575">
        <v>54920550</v>
      </c>
      <c r="G19575">
        <v>0.75</v>
      </c>
      <c r="H19575">
        <f t="shared" si="305"/>
        <v>73227400</v>
      </c>
    </row>
    <row r="19576" spans="1:8" x14ac:dyDescent="0.3">
      <c r="A19576" s="1" t="s">
        <v>3914</v>
      </c>
      <c r="B19576" t="s">
        <v>3915</v>
      </c>
      <c r="C19576">
        <v>2007</v>
      </c>
      <c r="D19576">
        <v>13819269</v>
      </c>
      <c r="E19576">
        <v>13.52</v>
      </c>
      <c r="F19576">
        <v>74411440</v>
      </c>
      <c r="G19576">
        <v>0.12937202</v>
      </c>
      <c r="H19576">
        <f t="shared" si="305"/>
        <v>106818066.22482975</v>
      </c>
    </row>
    <row r="19577" spans="1:8" x14ac:dyDescent="0.3">
      <c r="A19577" s="1" t="s">
        <v>3916</v>
      </c>
      <c r="B19577" t="s">
        <v>3917</v>
      </c>
      <c r="C19577">
        <v>2007</v>
      </c>
      <c r="D19577">
        <v>391656030</v>
      </c>
      <c r="E19577">
        <v>38.78</v>
      </c>
      <c r="F19577">
        <v>0</v>
      </c>
      <c r="G19577">
        <v>1.2</v>
      </c>
      <c r="H19577">
        <f t="shared" si="305"/>
        <v>326380025</v>
      </c>
    </row>
    <row r="19578" spans="1:8" x14ac:dyDescent="0.3">
      <c r="A19578" s="1" t="s">
        <v>3918</v>
      </c>
      <c r="B19578" t="s">
        <v>3919</v>
      </c>
      <c r="C19578">
        <v>2007</v>
      </c>
      <c r="D19578">
        <v>0</v>
      </c>
      <c r="E19578">
        <v>0</v>
      </c>
      <c r="F19578">
        <v>0</v>
      </c>
      <c r="G19578">
        <v>0</v>
      </c>
      <c r="H19578" t="str">
        <f t="shared" si="305"/>
        <v/>
      </c>
    </row>
    <row r="19579" spans="1:8" x14ac:dyDescent="0.3">
      <c r="A19579" s="1" t="s">
        <v>4168</v>
      </c>
      <c r="B19579" t="s">
        <v>4169</v>
      </c>
      <c r="C19579">
        <v>2007</v>
      </c>
      <c r="D19579">
        <v>0</v>
      </c>
      <c r="E19579">
        <v>0</v>
      </c>
      <c r="F19579">
        <v>0</v>
      </c>
      <c r="G19579">
        <v>0</v>
      </c>
      <c r="H19579" t="str">
        <f t="shared" si="305"/>
        <v/>
      </c>
    </row>
    <row r="19580" spans="1:8" x14ac:dyDescent="0.3">
      <c r="A19580" s="1" t="s">
        <v>4170</v>
      </c>
      <c r="B19580" t="s">
        <v>4171</v>
      </c>
      <c r="C19580">
        <v>2007</v>
      </c>
      <c r="D19580">
        <v>1415111113</v>
      </c>
      <c r="E19580">
        <v>81.66</v>
      </c>
      <c r="F19580">
        <v>0</v>
      </c>
      <c r="G19580">
        <v>3.2</v>
      </c>
      <c r="H19580">
        <f t="shared" si="305"/>
        <v>442222222.8125</v>
      </c>
    </row>
    <row r="19581" spans="1:8" x14ac:dyDescent="0.3">
      <c r="A19581" s="1" t="s">
        <v>3922</v>
      </c>
      <c r="B19581" t="s">
        <v>3923</v>
      </c>
      <c r="C19581">
        <v>2007</v>
      </c>
      <c r="D19581">
        <v>17359500</v>
      </c>
      <c r="E19581">
        <v>38.130000000000003</v>
      </c>
      <c r="F19581">
        <v>0</v>
      </c>
      <c r="G19581">
        <v>0.5</v>
      </c>
      <c r="H19581">
        <f t="shared" si="305"/>
        <v>34719000</v>
      </c>
    </row>
    <row r="19582" spans="1:8" x14ac:dyDescent="0.3">
      <c r="A19582" s="1" t="s">
        <v>3924</v>
      </c>
      <c r="B19582" t="s">
        <v>3925</v>
      </c>
      <c r="C19582">
        <v>2007</v>
      </c>
      <c r="D19582">
        <v>663300825</v>
      </c>
      <c r="E19582">
        <v>38.51</v>
      </c>
      <c r="F19582">
        <v>265320330</v>
      </c>
      <c r="G19582">
        <v>2.5</v>
      </c>
      <c r="H19582">
        <f t="shared" si="305"/>
        <v>265320330</v>
      </c>
    </row>
    <row r="19583" spans="1:8" x14ac:dyDescent="0.3">
      <c r="A19583" s="1" t="s">
        <v>3928</v>
      </c>
      <c r="B19583" t="s">
        <v>3929</v>
      </c>
      <c r="C19583">
        <v>2007</v>
      </c>
      <c r="D19583">
        <v>154331007</v>
      </c>
      <c r="E19583">
        <v>71.55</v>
      </c>
      <c r="F19583">
        <v>0</v>
      </c>
      <c r="G19583">
        <v>1.135</v>
      </c>
      <c r="H19583">
        <f t="shared" si="305"/>
        <v>135974455.50660792</v>
      </c>
    </row>
    <row r="19584" spans="1:8" x14ac:dyDescent="0.3">
      <c r="A19584" s="1" t="s">
        <v>3930</v>
      </c>
      <c r="B19584" t="s">
        <v>3931</v>
      </c>
      <c r="C19584">
        <v>2007</v>
      </c>
      <c r="D19584">
        <v>42384259</v>
      </c>
      <c r="E19584">
        <v>73.87</v>
      </c>
      <c r="F19584">
        <v>0</v>
      </c>
      <c r="G19584">
        <v>0.62329000000000001</v>
      </c>
      <c r="H19584">
        <f t="shared" si="305"/>
        <v>68000864.765999779</v>
      </c>
    </row>
    <row r="19585" spans="1:8" x14ac:dyDescent="0.3">
      <c r="A19585" s="1" t="s">
        <v>4178</v>
      </c>
      <c r="B19585" t="s">
        <v>4179</v>
      </c>
      <c r="C19585">
        <v>2007</v>
      </c>
      <c r="D19585">
        <v>192564533</v>
      </c>
      <c r="E19585">
        <v>62.12</v>
      </c>
      <c r="F19585">
        <v>32094090</v>
      </c>
      <c r="G19585">
        <v>0.6</v>
      </c>
      <c r="H19585">
        <f t="shared" si="305"/>
        <v>320940888.33333337</v>
      </c>
    </row>
    <row r="19586" spans="1:8" x14ac:dyDescent="0.3">
      <c r="A19586" s="1" t="s">
        <v>3932</v>
      </c>
      <c r="B19586" t="s">
        <v>3933</v>
      </c>
      <c r="C19586">
        <v>2007</v>
      </c>
      <c r="D19586">
        <v>153590380</v>
      </c>
      <c r="E19586">
        <v>59.21</v>
      </c>
      <c r="F19586">
        <v>0</v>
      </c>
      <c r="G19586">
        <v>1.8991582499999999</v>
      </c>
      <c r="H19586">
        <f t="shared" si="305"/>
        <v>80872870.915312082</v>
      </c>
    </row>
    <row r="19587" spans="1:8" x14ac:dyDescent="0.3">
      <c r="A19587" s="1" t="s">
        <v>3934</v>
      </c>
      <c r="B19587" t="s">
        <v>3935</v>
      </c>
      <c r="C19587">
        <v>2007</v>
      </c>
      <c r="D19587">
        <v>33196860</v>
      </c>
      <c r="E19587">
        <v>95.07</v>
      </c>
      <c r="F19587">
        <v>0</v>
      </c>
      <c r="G19587">
        <v>0.27954293000000002</v>
      </c>
      <c r="H19587">
        <f t="shared" ref="H19587:H19650" si="306">IF(G19587=0, "",D19587/G19587)</f>
        <v>118754067.57738426</v>
      </c>
    </row>
    <row r="19588" spans="1:8" x14ac:dyDescent="0.3">
      <c r="A19588" s="1" t="s">
        <v>3936</v>
      </c>
      <c r="B19588" t="s">
        <v>3937</v>
      </c>
      <c r="C19588">
        <v>2007</v>
      </c>
      <c r="D19588">
        <v>37533634</v>
      </c>
      <c r="E19588">
        <v>77.349999999999994</v>
      </c>
      <c r="F19588">
        <v>0</v>
      </c>
      <c r="G19588">
        <v>0.6</v>
      </c>
      <c r="H19588">
        <f t="shared" si="306"/>
        <v>62556056.666666672</v>
      </c>
    </row>
    <row r="19589" spans="1:8" x14ac:dyDescent="0.3">
      <c r="A19589" s="1" t="s">
        <v>3942</v>
      </c>
      <c r="B19589" t="s">
        <v>3943</v>
      </c>
      <c r="C19589">
        <v>2007</v>
      </c>
      <c r="D19589">
        <v>177163867</v>
      </c>
      <c r="E19589">
        <v>63.71</v>
      </c>
      <c r="F19589">
        <v>40395670</v>
      </c>
      <c r="G19589">
        <v>3.07</v>
      </c>
      <c r="H19589">
        <f t="shared" si="306"/>
        <v>57708100</v>
      </c>
    </row>
    <row r="19590" spans="1:8" x14ac:dyDescent="0.3">
      <c r="A19590" s="1" t="s">
        <v>3944</v>
      </c>
      <c r="B19590" t="s">
        <v>3945</v>
      </c>
      <c r="C19590">
        <v>2007</v>
      </c>
      <c r="D19590">
        <v>52456009</v>
      </c>
      <c r="E19590">
        <v>15.01</v>
      </c>
      <c r="F19590">
        <v>209824030</v>
      </c>
      <c r="G19590">
        <v>0.3</v>
      </c>
      <c r="H19590">
        <f t="shared" si="306"/>
        <v>174853363.33333334</v>
      </c>
    </row>
    <row r="19591" spans="1:8" x14ac:dyDescent="0.3">
      <c r="A19591" s="1" t="s">
        <v>4172</v>
      </c>
      <c r="B19591" t="s">
        <v>4173</v>
      </c>
      <c r="C19591">
        <v>2007</v>
      </c>
      <c r="D19591">
        <v>255090000</v>
      </c>
      <c r="E19591">
        <v>84.59</v>
      </c>
      <c r="F19591">
        <v>38650000</v>
      </c>
      <c r="G19591">
        <v>3.3</v>
      </c>
      <c r="H19591">
        <f t="shared" si="306"/>
        <v>77300000</v>
      </c>
    </row>
    <row r="19592" spans="1:8" x14ac:dyDescent="0.3">
      <c r="A19592" s="1" t="s">
        <v>3948</v>
      </c>
      <c r="B19592" t="s">
        <v>3949</v>
      </c>
      <c r="C19592">
        <v>2007</v>
      </c>
      <c r="D19592">
        <v>47768438</v>
      </c>
      <c r="E19592">
        <v>19.62</v>
      </c>
      <c r="F19592">
        <v>143305320</v>
      </c>
      <c r="G19592">
        <v>0.5</v>
      </c>
      <c r="H19592">
        <f t="shared" si="306"/>
        <v>95536876</v>
      </c>
    </row>
    <row r="19593" spans="1:8" x14ac:dyDescent="0.3">
      <c r="A19593" s="1" t="s">
        <v>3950</v>
      </c>
      <c r="B19593" t="s">
        <v>3951</v>
      </c>
      <c r="C19593">
        <v>2007</v>
      </c>
      <c r="D19593">
        <v>81025000</v>
      </c>
      <c r="E19593">
        <v>13.93</v>
      </c>
      <c r="F19593">
        <v>173625000</v>
      </c>
      <c r="G19593">
        <v>0.68925099999999995</v>
      </c>
      <c r="H19593">
        <f t="shared" si="306"/>
        <v>117555143.19166748</v>
      </c>
    </row>
    <row r="19594" spans="1:8" x14ac:dyDescent="0.3">
      <c r="A19594" s="1" t="s">
        <v>3952</v>
      </c>
      <c r="B19594" t="s">
        <v>3953</v>
      </c>
      <c r="C19594">
        <v>2007</v>
      </c>
      <c r="D19594">
        <v>94774942</v>
      </c>
      <c r="E19594">
        <v>13.01</v>
      </c>
      <c r="F19594">
        <v>236937350</v>
      </c>
      <c r="G19594">
        <v>0.4</v>
      </c>
      <c r="H19594">
        <f t="shared" si="306"/>
        <v>236937355</v>
      </c>
    </row>
    <row r="19595" spans="1:8" x14ac:dyDescent="0.3">
      <c r="A19595" s="1" t="s">
        <v>3954</v>
      </c>
      <c r="B19595" t="s">
        <v>3955</v>
      </c>
      <c r="C19595">
        <v>2007</v>
      </c>
      <c r="D19595">
        <v>0</v>
      </c>
      <c r="E19595">
        <v>0</v>
      </c>
      <c r="F19595">
        <v>0</v>
      </c>
      <c r="G19595">
        <v>0</v>
      </c>
      <c r="H19595" t="str">
        <f t="shared" si="306"/>
        <v/>
      </c>
    </row>
    <row r="19596" spans="1:8" x14ac:dyDescent="0.3">
      <c r="A19596" s="1" t="s">
        <v>3956</v>
      </c>
      <c r="B19596" t="s">
        <v>3957</v>
      </c>
      <c r="C19596">
        <v>2007</v>
      </c>
      <c r="D19596">
        <v>10803027</v>
      </c>
      <c r="E19596">
        <v>22.94</v>
      </c>
      <c r="F19596">
        <v>20525750</v>
      </c>
      <c r="G19596">
        <v>9.9000000000000005E-2</v>
      </c>
      <c r="H19596">
        <f t="shared" si="306"/>
        <v>109121484.84848484</v>
      </c>
    </row>
    <row r="19597" spans="1:8" x14ac:dyDescent="0.3">
      <c r="A19597" s="1" t="s">
        <v>3958</v>
      </c>
      <c r="B19597" t="s">
        <v>3959</v>
      </c>
      <c r="C19597">
        <v>2007</v>
      </c>
      <c r="D19597">
        <v>0</v>
      </c>
      <c r="E19597">
        <v>0</v>
      </c>
      <c r="F19597">
        <v>0</v>
      </c>
      <c r="G19597">
        <v>0</v>
      </c>
      <c r="H19597" t="str">
        <f t="shared" si="306"/>
        <v/>
      </c>
    </row>
    <row r="19598" spans="1:8" x14ac:dyDescent="0.3">
      <c r="A19598" s="1" t="s">
        <v>3960</v>
      </c>
      <c r="B19598" t="s">
        <v>3961</v>
      </c>
      <c r="C19598">
        <v>2007</v>
      </c>
      <c r="D19598">
        <v>0</v>
      </c>
      <c r="E19598">
        <v>0</v>
      </c>
      <c r="F19598">
        <v>0</v>
      </c>
      <c r="G19598">
        <v>0</v>
      </c>
      <c r="H19598" t="str">
        <f t="shared" si="306"/>
        <v/>
      </c>
    </row>
    <row r="19599" spans="1:8" x14ac:dyDescent="0.3">
      <c r="A19599" s="1" t="s">
        <v>3962</v>
      </c>
      <c r="B19599" t="s">
        <v>3963</v>
      </c>
      <c r="C19599">
        <v>2007</v>
      </c>
      <c r="D19599">
        <v>89285325</v>
      </c>
      <c r="E19599">
        <v>34.96</v>
      </c>
      <c r="F19599">
        <v>119047100</v>
      </c>
      <c r="G19599">
        <v>1.5</v>
      </c>
      <c r="H19599">
        <f t="shared" si="306"/>
        <v>59523550</v>
      </c>
    </row>
    <row r="19600" spans="1:8" x14ac:dyDescent="0.3">
      <c r="A19600" s="1" t="s">
        <v>3964</v>
      </c>
      <c r="B19600" t="s">
        <v>3965</v>
      </c>
      <c r="C19600">
        <v>2007</v>
      </c>
      <c r="D19600">
        <v>84283083</v>
      </c>
      <c r="E19600">
        <v>39.950000000000003</v>
      </c>
      <c r="F19600">
        <v>21070780</v>
      </c>
      <c r="G19600">
        <v>1.23461121</v>
      </c>
      <c r="H19600">
        <f t="shared" si="306"/>
        <v>68266902.420236409</v>
      </c>
    </row>
    <row r="19601" spans="1:8" x14ac:dyDescent="0.3">
      <c r="A19601" s="1" t="s">
        <v>3966</v>
      </c>
      <c r="B19601" t="s">
        <v>3967</v>
      </c>
      <c r="C19601">
        <v>2007</v>
      </c>
      <c r="D19601">
        <v>329373251</v>
      </c>
      <c r="E19601">
        <v>68.66</v>
      </c>
      <c r="F19601">
        <v>12668200</v>
      </c>
      <c r="G19601">
        <v>2.6</v>
      </c>
      <c r="H19601">
        <f t="shared" si="306"/>
        <v>126682019.61538461</v>
      </c>
    </row>
    <row r="19602" spans="1:8" x14ac:dyDescent="0.3">
      <c r="A19602" s="1" t="s">
        <v>3968</v>
      </c>
      <c r="B19602" t="s">
        <v>3969</v>
      </c>
      <c r="C19602">
        <v>2007</v>
      </c>
      <c r="D19602">
        <v>194690400</v>
      </c>
      <c r="E19602">
        <v>63.4</v>
      </c>
      <c r="F19602">
        <v>24336300</v>
      </c>
      <c r="G19602">
        <v>4</v>
      </c>
      <c r="H19602">
        <f t="shared" si="306"/>
        <v>48672600</v>
      </c>
    </row>
    <row r="19603" spans="1:8" x14ac:dyDescent="0.3">
      <c r="A19603" s="1" t="s">
        <v>3970</v>
      </c>
      <c r="B19603" t="s">
        <v>3971</v>
      </c>
      <c r="C19603">
        <v>2007</v>
      </c>
      <c r="D19603">
        <v>82555712</v>
      </c>
      <c r="E19603">
        <v>35.880000000000003</v>
      </c>
      <c r="F19603">
        <v>88452540</v>
      </c>
      <c r="G19603">
        <v>0.71083704000000003</v>
      </c>
      <c r="H19603">
        <f t="shared" si="306"/>
        <v>116138731.3187844</v>
      </c>
    </row>
    <row r="19604" spans="1:8" x14ac:dyDescent="0.3">
      <c r="A19604" s="1" t="s">
        <v>3972</v>
      </c>
      <c r="B19604" t="s">
        <v>3973</v>
      </c>
      <c r="C19604">
        <v>2007</v>
      </c>
      <c r="D19604">
        <v>0</v>
      </c>
      <c r="E19604">
        <v>0</v>
      </c>
      <c r="F19604">
        <v>0</v>
      </c>
      <c r="G19604">
        <v>0</v>
      </c>
      <c r="H19604" t="str">
        <f t="shared" si="306"/>
        <v/>
      </c>
    </row>
    <row r="19605" spans="1:8" x14ac:dyDescent="0.3">
      <c r="A19605" s="1" t="s">
        <v>3974</v>
      </c>
      <c r="B19605" t="s">
        <v>3975</v>
      </c>
      <c r="C19605">
        <v>2007</v>
      </c>
      <c r="D19605">
        <v>50852800</v>
      </c>
      <c r="E19605">
        <v>44.33</v>
      </c>
      <c r="F19605">
        <v>12713200</v>
      </c>
      <c r="G19605">
        <v>0.8</v>
      </c>
      <c r="H19605">
        <f t="shared" si="306"/>
        <v>63566000</v>
      </c>
    </row>
    <row r="19606" spans="1:8" x14ac:dyDescent="0.3">
      <c r="A19606" s="1" t="s">
        <v>3976</v>
      </c>
      <c r="B19606" t="s">
        <v>3977</v>
      </c>
      <c r="C19606">
        <v>2007</v>
      </c>
      <c r="D19606">
        <v>0</v>
      </c>
      <c r="E19606">
        <v>0</v>
      </c>
      <c r="F19606">
        <v>0</v>
      </c>
      <c r="G19606">
        <v>0</v>
      </c>
      <c r="H19606" t="str">
        <f t="shared" si="306"/>
        <v/>
      </c>
    </row>
    <row r="19607" spans="1:8" x14ac:dyDescent="0.3">
      <c r="A19607" s="1" t="s">
        <v>3980</v>
      </c>
      <c r="B19607" t="s">
        <v>3981</v>
      </c>
      <c r="C19607">
        <v>2007</v>
      </c>
      <c r="D19607">
        <v>0</v>
      </c>
      <c r="E19607">
        <v>0</v>
      </c>
      <c r="F19607">
        <v>0</v>
      </c>
      <c r="G19607">
        <v>0</v>
      </c>
      <c r="H19607" t="str">
        <f t="shared" si="306"/>
        <v/>
      </c>
    </row>
    <row r="19608" spans="1:8" x14ac:dyDescent="0.3">
      <c r="A19608" s="1" t="s">
        <v>3982</v>
      </c>
      <c r="B19608" t="s">
        <v>3983</v>
      </c>
      <c r="C19608">
        <v>2007</v>
      </c>
      <c r="D19608">
        <v>8977470</v>
      </c>
      <c r="E19608">
        <v>102.66</v>
      </c>
      <c r="F19608">
        <v>0</v>
      </c>
      <c r="G19608">
        <v>0.35</v>
      </c>
      <c r="H19608">
        <f t="shared" si="306"/>
        <v>25649914.285714287</v>
      </c>
    </row>
    <row r="19609" spans="1:8" x14ac:dyDescent="0.3">
      <c r="A19609" s="1" t="s">
        <v>3986</v>
      </c>
      <c r="B19609" t="s">
        <v>3987</v>
      </c>
      <c r="C19609">
        <v>2007</v>
      </c>
      <c r="D19609">
        <v>38926910</v>
      </c>
      <c r="E19609">
        <v>36.799999999999997</v>
      </c>
      <c r="F19609">
        <v>52551320</v>
      </c>
      <c r="G19609">
        <v>0.99813439000000004</v>
      </c>
      <c r="H19609">
        <f t="shared" si="306"/>
        <v>38999668.170936376</v>
      </c>
    </row>
    <row r="19610" spans="1:8" x14ac:dyDescent="0.3">
      <c r="A19610" s="1" t="s">
        <v>3988</v>
      </c>
      <c r="B19610" t="s">
        <v>3989</v>
      </c>
      <c r="C19610">
        <v>2007</v>
      </c>
      <c r="D19610">
        <v>79151328</v>
      </c>
      <c r="E19610">
        <v>79.239999999999995</v>
      </c>
      <c r="F19610">
        <v>0</v>
      </c>
      <c r="G19610">
        <v>1.1113999999999999</v>
      </c>
      <c r="H19610">
        <f t="shared" si="306"/>
        <v>71217678.60356307</v>
      </c>
    </row>
    <row r="19611" spans="1:8" x14ac:dyDescent="0.3">
      <c r="A19611" s="1" t="s">
        <v>3990</v>
      </c>
      <c r="B19611" t="s">
        <v>3991</v>
      </c>
      <c r="C19611">
        <v>2007</v>
      </c>
      <c r="D19611">
        <v>0</v>
      </c>
      <c r="E19611">
        <v>0</v>
      </c>
      <c r="F19611">
        <v>0</v>
      </c>
      <c r="G19611">
        <v>0</v>
      </c>
      <c r="H19611" t="str">
        <f t="shared" si="306"/>
        <v/>
      </c>
    </row>
    <row r="19612" spans="1:8" x14ac:dyDescent="0.3">
      <c r="A19612" s="1" t="s">
        <v>3992</v>
      </c>
      <c r="B19612" t="s">
        <v>3993</v>
      </c>
      <c r="C19612">
        <v>2007</v>
      </c>
      <c r="D19612">
        <v>26400000</v>
      </c>
      <c r="E19612">
        <v>23.68</v>
      </c>
      <c r="F19612">
        <v>0</v>
      </c>
      <c r="G19612">
        <v>0.4</v>
      </c>
      <c r="H19612">
        <f t="shared" si="306"/>
        <v>66000000</v>
      </c>
    </row>
    <row r="19613" spans="1:8" x14ac:dyDescent="0.3">
      <c r="A19613" s="1" t="s">
        <v>3994</v>
      </c>
      <c r="B19613" t="s">
        <v>3995</v>
      </c>
      <c r="C19613">
        <v>2007</v>
      </c>
      <c r="D19613">
        <v>602581566</v>
      </c>
      <c r="E19613">
        <v>43.21</v>
      </c>
      <c r="F19613">
        <v>200860520</v>
      </c>
      <c r="G19613">
        <v>5.80912031</v>
      </c>
      <c r="H19613">
        <f t="shared" si="306"/>
        <v>103730261.0108965</v>
      </c>
    </row>
    <row r="19614" spans="1:8" x14ac:dyDescent="0.3">
      <c r="A19614" s="1" t="s">
        <v>4174</v>
      </c>
      <c r="B19614" t="s">
        <v>4175</v>
      </c>
      <c r="C19614">
        <v>2007</v>
      </c>
      <c r="D19614">
        <v>0</v>
      </c>
      <c r="E19614">
        <v>0</v>
      </c>
      <c r="F19614">
        <v>0</v>
      </c>
      <c r="G19614">
        <v>0</v>
      </c>
      <c r="H19614" t="str">
        <f t="shared" si="306"/>
        <v/>
      </c>
    </row>
    <row r="19615" spans="1:8" x14ac:dyDescent="0.3">
      <c r="A19615" s="1" t="s">
        <v>3996</v>
      </c>
      <c r="B19615" t="s">
        <v>3997</v>
      </c>
      <c r="C19615">
        <v>2007</v>
      </c>
      <c r="D19615">
        <v>17496198</v>
      </c>
      <c r="E19615">
        <v>38.07</v>
      </c>
      <c r="F19615">
        <v>17496200</v>
      </c>
      <c r="G19615">
        <v>0.3</v>
      </c>
      <c r="H19615">
        <f t="shared" si="306"/>
        <v>58320660</v>
      </c>
    </row>
    <row r="19616" spans="1:8" x14ac:dyDescent="0.3">
      <c r="A19616" s="1" t="s">
        <v>3998</v>
      </c>
      <c r="B19616" t="s">
        <v>3999</v>
      </c>
      <c r="C19616">
        <v>2007</v>
      </c>
      <c r="D19616">
        <v>0</v>
      </c>
      <c r="E19616">
        <v>0</v>
      </c>
      <c r="F19616">
        <v>0</v>
      </c>
      <c r="G19616">
        <v>0</v>
      </c>
      <c r="H19616" t="str">
        <f t="shared" si="306"/>
        <v/>
      </c>
    </row>
    <row r="19617" spans="1:8" x14ac:dyDescent="0.3">
      <c r="A19617" s="1" t="s">
        <v>4000</v>
      </c>
      <c r="B19617" t="s">
        <v>4001</v>
      </c>
      <c r="C19617">
        <v>2007</v>
      </c>
      <c r="D19617">
        <v>30229200</v>
      </c>
      <c r="E19617">
        <v>38.89</v>
      </c>
      <c r="F19617">
        <v>0</v>
      </c>
      <c r="G19617">
        <v>0.6</v>
      </c>
      <c r="H19617">
        <f t="shared" si="306"/>
        <v>50382000</v>
      </c>
    </row>
    <row r="19618" spans="1:8" x14ac:dyDescent="0.3">
      <c r="A19618" s="1" t="s">
        <v>4180</v>
      </c>
      <c r="B19618" t="s">
        <v>4181</v>
      </c>
      <c r="C19618">
        <v>2007</v>
      </c>
      <c r="D19618">
        <v>0</v>
      </c>
      <c r="E19618">
        <v>0</v>
      </c>
      <c r="F19618">
        <v>0</v>
      </c>
      <c r="G19618">
        <v>0</v>
      </c>
      <c r="H19618" t="str">
        <f t="shared" si="306"/>
        <v/>
      </c>
    </row>
    <row r="19619" spans="1:8" x14ac:dyDescent="0.3">
      <c r="A19619" s="1" t="s">
        <v>4002</v>
      </c>
      <c r="B19619" t="s">
        <v>4003</v>
      </c>
      <c r="C19619">
        <v>2007</v>
      </c>
      <c r="D19619">
        <v>0</v>
      </c>
      <c r="E19619">
        <v>0</v>
      </c>
      <c r="F19619">
        <v>0</v>
      </c>
      <c r="G19619">
        <v>0</v>
      </c>
      <c r="H19619" t="str">
        <f t="shared" si="306"/>
        <v/>
      </c>
    </row>
    <row r="19620" spans="1:8" x14ac:dyDescent="0.3">
      <c r="A19620" s="1" t="s">
        <v>4004</v>
      </c>
      <c r="B19620" t="s">
        <v>4005</v>
      </c>
      <c r="C19620">
        <v>2007</v>
      </c>
      <c r="D19620">
        <v>40233757</v>
      </c>
      <c r="E19620">
        <v>20.34</v>
      </c>
      <c r="F19620">
        <v>160935030</v>
      </c>
      <c r="G19620">
        <v>0.91999998999999999</v>
      </c>
      <c r="H19620">
        <f t="shared" si="306"/>
        <v>43732345.04056897</v>
      </c>
    </row>
    <row r="19621" spans="1:8" x14ac:dyDescent="0.3">
      <c r="A19621" s="1" t="s">
        <v>4006</v>
      </c>
      <c r="B19621" t="s">
        <v>4007</v>
      </c>
      <c r="C19621">
        <v>2007</v>
      </c>
      <c r="D19621">
        <v>167806718</v>
      </c>
      <c r="E19621">
        <v>63.95</v>
      </c>
      <c r="F19621">
        <v>0</v>
      </c>
      <c r="G19621">
        <v>2</v>
      </c>
      <c r="H19621">
        <f t="shared" si="306"/>
        <v>83903359</v>
      </c>
    </row>
    <row r="19622" spans="1:8" x14ac:dyDescent="0.3">
      <c r="A19622" s="1" t="s">
        <v>4008</v>
      </c>
      <c r="B19622" t="s">
        <v>4009</v>
      </c>
      <c r="C19622">
        <v>2007</v>
      </c>
      <c r="D19622">
        <v>36625250</v>
      </c>
      <c r="E19622">
        <v>24.3</v>
      </c>
      <c r="F19622">
        <v>109875750</v>
      </c>
      <c r="G19622">
        <v>0.88887066000000003</v>
      </c>
      <c r="H19622">
        <f t="shared" si="306"/>
        <v>41204251.246182427</v>
      </c>
    </row>
    <row r="19623" spans="1:8" x14ac:dyDescent="0.3">
      <c r="A19623" s="1" t="s">
        <v>4012</v>
      </c>
      <c r="B19623" t="s">
        <v>4013</v>
      </c>
      <c r="C19623">
        <v>2007</v>
      </c>
      <c r="D19623">
        <v>263876913</v>
      </c>
      <c r="E19623">
        <v>56.94</v>
      </c>
      <c r="F19623">
        <v>15992540</v>
      </c>
      <c r="G19623">
        <v>3.3491720200000001</v>
      </c>
      <c r="H19623">
        <f t="shared" si="306"/>
        <v>78788701.035427853</v>
      </c>
    </row>
    <row r="19624" spans="1:8" x14ac:dyDescent="0.3">
      <c r="A19624" s="1" t="s">
        <v>4016</v>
      </c>
      <c r="B19624" t="s">
        <v>4017</v>
      </c>
      <c r="C19624">
        <v>2007</v>
      </c>
      <c r="D19624">
        <v>83608000</v>
      </c>
      <c r="E19624">
        <v>75.17</v>
      </c>
      <c r="F19624">
        <v>0</v>
      </c>
      <c r="G19624">
        <v>0.7</v>
      </c>
      <c r="H19624">
        <f t="shared" si="306"/>
        <v>119440000.00000001</v>
      </c>
    </row>
    <row r="19625" spans="1:8" x14ac:dyDescent="0.3">
      <c r="A19625" s="1" t="s">
        <v>4018</v>
      </c>
      <c r="B19625" t="s">
        <v>4019</v>
      </c>
      <c r="C19625">
        <v>2007</v>
      </c>
      <c r="D19625">
        <v>0</v>
      </c>
      <c r="E19625">
        <v>0</v>
      </c>
      <c r="F19625">
        <v>0</v>
      </c>
      <c r="G19625">
        <v>0</v>
      </c>
      <c r="H19625" t="str">
        <f t="shared" si="306"/>
        <v/>
      </c>
    </row>
    <row r="19626" spans="1:8" x14ac:dyDescent="0.3">
      <c r="A19626" s="1" t="s">
        <v>4020</v>
      </c>
      <c r="B19626" t="s">
        <v>4021</v>
      </c>
      <c r="C19626">
        <v>2007</v>
      </c>
      <c r="D19626">
        <v>0</v>
      </c>
      <c r="E19626">
        <v>0</v>
      </c>
      <c r="F19626">
        <v>41389920</v>
      </c>
      <c r="G19626">
        <v>0</v>
      </c>
      <c r="H19626" t="str">
        <f t="shared" si="306"/>
        <v/>
      </c>
    </row>
    <row r="19627" spans="1:8" x14ac:dyDescent="0.3">
      <c r="A19627" s="1" t="s">
        <v>4022</v>
      </c>
      <c r="B19627" t="s">
        <v>4023</v>
      </c>
      <c r="C19627">
        <v>2007</v>
      </c>
      <c r="D19627">
        <v>0</v>
      </c>
      <c r="E19627">
        <v>0</v>
      </c>
      <c r="F19627">
        <v>0</v>
      </c>
      <c r="G19627">
        <v>0</v>
      </c>
      <c r="H19627" t="str">
        <f t="shared" si="306"/>
        <v/>
      </c>
    </row>
    <row r="19628" spans="1:8" x14ac:dyDescent="0.3">
      <c r="A19628" s="1" t="s">
        <v>4024</v>
      </c>
      <c r="B19628" t="s">
        <v>4025</v>
      </c>
      <c r="C19628">
        <v>2007</v>
      </c>
      <c r="D19628">
        <v>41299000</v>
      </c>
      <c r="E19628">
        <v>49.54</v>
      </c>
      <c r="F19628">
        <v>0</v>
      </c>
      <c r="G19628">
        <v>0.499359</v>
      </c>
      <c r="H19628">
        <f t="shared" si="306"/>
        <v>82704026.562052548</v>
      </c>
    </row>
    <row r="19629" spans="1:8" x14ac:dyDescent="0.3">
      <c r="A19629" s="1" t="s">
        <v>4026</v>
      </c>
      <c r="B19629" t="s">
        <v>4027</v>
      </c>
      <c r="C19629">
        <v>2007</v>
      </c>
      <c r="D19629">
        <v>72164588</v>
      </c>
      <c r="E19629">
        <v>37.57</v>
      </c>
      <c r="F19629">
        <v>104237740</v>
      </c>
      <c r="G19629">
        <v>0.9</v>
      </c>
      <c r="H19629">
        <f t="shared" si="306"/>
        <v>80182875.555555552</v>
      </c>
    </row>
    <row r="19630" spans="1:8" x14ac:dyDescent="0.3">
      <c r="A19630" s="1" t="s">
        <v>4028</v>
      </c>
      <c r="B19630" t="s">
        <v>4029</v>
      </c>
      <c r="C19630">
        <v>2007</v>
      </c>
      <c r="D19630">
        <v>32614511</v>
      </c>
      <c r="E19630">
        <v>94.03</v>
      </c>
      <c r="F19630">
        <v>0</v>
      </c>
      <c r="G19630">
        <v>0.7</v>
      </c>
      <c r="H19630">
        <f t="shared" si="306"/>
        <v>46592158.571428575</v>
      </c>
    </row>
    <row r="19631" spans="1:8" x14ac:dyDescent="0.3">
      <c r="A19631" s="1" t="s">
        <v>4030</v>
      </c>
      <c r="B19631" t="s">
        <v>4031</v>
      </c>
      <c r="C19631">
        <v>2007</v>
      </c>
      <c r="D19631">
        <v>21263060</v>
      </c>
      <c r="E19631">
        <v>68.63</v>
      </c>
      <c r="F19631">
        <v>0</v>
      </c>
      <c r="G19631">
        <v>0.7</v>
      </c>
      <c r="H19631">
        <f t="shared" si="306"/>
        <v>30375800.000000004</v>
      </c>
    </row>
    <row r="19632" spans="1:8" x14ac:dyDescent="0.3">
      <c r="A19632" s="1" t="s">
        <v>4032</v>
      </c>
      <c r="B19632" t="s">
        <v>4033</v>
      </c>
      <c r="C19632">
        <v>2007</v>
      </c>
      <c r="D19632">
        <v>724405116</v>
      </c>
      <c r="E19632">
        <v>83.31</v>
      </c>
      <c r="F19632">
        <v>12073420</v>
      </c>
      <c r="G19632">
        <v>6</v>
      </c>
      <c r="H19632">
        <f t="shared" si="306"/>
        <v>120734186</v>
      </c>
    </row>
    <row r="19633" spans="1:8" x14ac:dyDescent="0.3">
      <c r="A19633" s="1" t="s">
        <v>4034</v>
      </c>
      <c r="B19633" t="s">
        <v>4035</v>
      </c>
      <c r="C19633">
        <v>2007</v>
      </c>
      <c r="D19633">
        <v>87987420</v>
      </c>
      <c r="E19633">
        <v>32.6</v>
      </c>
      <c r="F19633">
        <v>175974830</v>
      </c>
      <c r="G19633">
        <v>0.48421096000000002</v>
      </c>
      <c r="H19633">
        <f t="shared" si="306"/>
        <v>181712987.24836794</v>
      </c>
    </row>
    <row r="19634" spans="1:8" x14ac:dyDescent="0.3">
      <c r="A19634" s="1" t="s">
        <v>4036</v>
      </c>
      <c r="B19634" t="s">
        <v>4037</v>
      </c>
      <c r="C19634">
        <v>2007</v>
      </c>
      <c r="D19634">
        <v>180376883</v>
      </c>
      <c r="E19634">
        <v>47.14</v>
      </c>
      <c r="F19634">
        <v>270565320</v>
      </c>
      <c r="G19634">
        <v>0.4</v>
      </c>
      <c r="H19634">
        <f t="shared" si="306"/>
        <v>450942207.5</v>
      </c>
    </row>
    <row r="19635" spans="1:8" x14ac:dyDescent="0.3">
      <c r="A19635" s="1" t="s">
        <v>4038</v>
      </c>
      <c r="B19635" t="s">
        <v>4039</v>
      </c>
      <c r="C19635">
        <v>2007</v>
      </c>
      <c r="D19635">
        <v>22184660</v>
      </c>
      <c r="E19635">
        <v>49.31</v>
      </c>
      <c r="F19635">
        <v>22184650</v>
      </c>
      <c r="G19635">
        <v>0.25</v>
      </c>
      <c r="H19635">
        <f t="shared" si="306"/>
        <v>88738640</v>
      </c>
    </row>
    <row r="19636" spans="1:8" x14ac:dyDescent="0.3">
      <c r="A19636" s="1" t="s">
        <v>4040</v>
      </c>
      <c r="B19636" t="s">
        <v>4041</v>
      </c>
      <c r="C19636">
        <v>2007</v>
      </c>
      <c r="D19636">
        <v>71763471</v>
      </c>
      <c r="E19636">
        <v>72.47</v>
      </c>
      <c r="F19636">
        <v>0</v>
      </c>
      <c r="G19636">
        <v>1.1000000000000001</v>
      </c>
      <c r="H19636">
        <f t="shared" si="306"/>
        <v>65239519.090909086</v>
      </c>
    </row>
    <row r="19637" spans="1:8" x14ac:dyDescent="0.3">
      <c r="A19637" s="1" t="s">
        <v>4042</v>
      </c>
      <c r="B19637" t="s">
        <v>4043</v>
      </c>
      <c r="C19637">
        <v>2007</v>
      </c>
      <c r="D19637">
        <v>0</v>
      </c>
      <c r="E19637">
        <v>0</v>
      </c>
      <c r="F19637">
        <v>0</v>
      </c>
      <c r="G19637">
        <v>0</v>
      </c>
      <c r="H19637" t="str">
        <f t="shared" si="306"/>
        <v/>
      </c>
    </row>
    <row r="19638" spans="1:8" x14ac:dyDescent="0.3">
      <c r="A19638" s="1" t="s">
        <v>4044</v>
      </c>
      <c r="B19638" t="s">
        <v>4045</v>
      </c>
      <c r="C19638">
        <v>2007</v>
      </c>
      <c r="D19638">
        <v>18328990</v>
      </c>
      <c r="E19638">
        <v>53.35</v>
      </c>
      <c r="F19638">
        <v>18328990</v>
      </c>
      <c r="G19638">
        <v>0.44536695999999998</v>
      </c>
      <c r="H19638">
        <f t="shared" si="306"/>
        <v>41154804.119281776</v>
      </c>
    </row>
    <row r="19639" spans="1:8" x14ac:dyDescent="0.3">
      <c r="A19639" s="1" t="s">
        <v>4046</v>
      </c>
      <c r="B19639" t="s">
        <v>4047</v>
      </c>
      <c r="C19639">
        <v>2007</v>
      </c>
      <c r="D19639">
        <v>74636668</v>
      </c>
      <c r="E19639">
        <v>77.75</v>
      </c>
      <c r="F19639">
        <v>0</v>
      </c>
      <c r="G19639">
        <v>0.7</v>
      </c>
      <c r="H19639">
        <f t="shared" si="306"/>
        <v>106623811.42857143</v>
      </c>
    </row>
    <row r="19640" spans="1:8" x14ac:dyDescent="0.3">
      <c r="A19640" s="1" t="s">
        <v>4048</v>
      </c>
      <c r="B19640" t="s">
        <v>4049</v>
      </c>
      <c r="C19640">
        <v>2007</v>
      </c>
      <c r="D19640">
        <v>0</v>
      </c>
      <c r="E19640">
        <v>0</v>
      </c>
      <c r="F19640">
        <v>0</v>
      </c>
      <c r="G19640">
        <v>0</v>
      </c>
      <c r="H19640" t="str">
        <f t="shared" si="306"/>
        <v/>
      </c>
    </row>
    <row r="19641" spans="1:8" x14ac:dyDescent="0.3">
      <c r="A19641" s="1" t="s">
        <v>4050</v>
      </c>
      <c r="B19641" t="s">
        <v>4051</v>
      </c>
      <c r="C19641">
        <v>2007</v>
      </c>
      <c r="D19641">
        <v>33629583</v>
      </c>
      <c r="E19641">
        <v>73.930000000000007</v>
      </c>
      <c r="F19641">
        <v>22419730</v>
      </c>
      <c r="G19641">
        <v>0.3</v>
      </c>
      <c r="H19641">
        <f t="shared" si="306"/>
        <v>112098610</v>
      </c>
    </row>
    <row r="19642" spans="1:8" x14ac:dyDescent="0.3">
      <c r="A19642" s="1" t="s">
        <v>4052</v>
      </c>
      <c r="B19642" t="s">
        <v>4053</v>
      </c>
      <c r="C19642">
        <v>2007</v>
      </c>
      <c r="D19642">
        <v>0</v>
      </c>
      <c r="E19642">
        <v>0</v>
      </c>
      <c r="F19642">
        <v>0</v>
      </c>
      <c r="G19642">
        <v>0</v>
      </c>
      <c r="H19642" t="str">
        <f t="shared" si="306"/>
        <v/>
      </c>
    </row>
    <row r="19643" spans="1:8" x14ac:dyDescent="0.3">
      <c r="A19643" s="1" t="s">
        <v>4054</v>
      </c>
      <c r="B19643" t="s">
        <v>4055</v>
      </c>
      <c r="C19643">
        <v>2007</v>
      </c>
      <c r="D19643">
        <v>0</v>
      </c>
      <c r="E19643">
        <v>0</v>
      </c>
      <c r="F19643">
        <v>71481800</v>
      </c>
      <c r="G19643">
        <v>0</v>
      </c>
      <c r="H19643" t="str">
        <f t="shared" si="306"/>
        <v/>
      </c>
    </row>
    <row r="19644" spans="1:8" x14ac:dyDescent="0.3">
      <c r="A19644" s="1" t="s">
        <v>4056</v>
      </c>
      <c r="B19644" t="s">
        <v>4057</v>
      </c>
      <c r="C19644">
        <v>2007</v>
      </c>
      <c r="D19644">
        <v>33428220</v>
      </c>
      <c r="E19644">
        <v>30.42</v>
      </c>
      <c r="F19644">
        <v>33428220</v>
      </c>
      <c r="G19644">
        <v>0.5</v>
      </c>
      <c r="H19644">
        <f t="shared" si="306"/>
        <v>66856440</v>
      </c>
    </row>
    <row r="19645" spans="1:8" x14ac:dyDescent="0.3">
      <c r="A19645" s="1" t="s">
        <v>4058</v>
      </c>
      <c r="B19645" t="s">
        <v>4059</v>
      </c>
      <c r="C19645">
        <v>2007</v>
      </c>
      <c r="D19645">
        <v>11606820</v>
      </c>
      <c r="E19645">
        <v>97.84</v>
      </c>
      <c r="F19645">
        <v>0</v>
      </c>
      <c r="G19645">
        <v>0.15270363000000001</v>
      </c>
      <c r="H19645">
        <f t="shared" si="306"/>
        <v>76008802.148318276</v>
      </c>
    </row>
    <row r="19646" spans="1:8" x14ac:dyDescent="0.3">
      <c r="A19646" s="1" t="s">
        <v>4060</v>
      </c>
      <c r="B19646" t="s">
        <v>4061</v>
      </c>
      <c r="C19646">
        <v>2007</v>
      </c>
      <c r="D19646">
        <v>520028780</v>
      </c>
      <c r="E19646">
        <v>77.69</v>
      </c>
      <c r="F19646">
        <v>23112390</v>
      </c>
      <c r="G19646">
        <v>4.4709976600000001</v>
      </c>
      <c r="H19646">
        <f t="shared" si="306"/>
        <v>116311575.07695945</v>
      </c>
    </row>
    <row r="19647" spans="1:8" x14ac:dyDescent="0.3">
      <c r="A19647" s="1" t="s">
        <v>4062</v>
      </c>
      <c r="B19647" t="s">
        <v>4063</v>
      </c>
      <c r="C19647">
        <v>2007</v>
      </c>
      <c r="D19647">
        <v>0</v>
      </c>
      <c r="E19647">
        <v>0</v>
      </c>
      <c r="F19647">
        <v>80026550</v>
      </c>
      <c r="G19647">
        <v>0</v>
      </c>
      <c r="H19647" t="str">
        <f t="shared" si="306"/>
        <v/>
      </c>
    </row>
    <row r="19648" spans="1:8" x14ac:dyDescent="0.3">
      <c r="A19648" s="1" t="s">
        <v>4064</v>
      </c>
      <c r="B19648" t="s">
        <v>4065</v>
      </c>
      <c r="C19648">
        <v>2007</v>
      </c>
      <c r="D19648">
        <v>85455158</v>
      </c>
      <c r="E19648">
        <v>63.43</v>
      </c>
      <c r="F19648">
        <v>0</v>
      </c>
      <c r="G19648">
        <v>0.90191878000000003</v>
      </c>
      <c r="H19648">
        <f t="shared" si="306"/>
        <v>94748174.552923709</v>
      </c>
    </row>
    <row r="19649" spans="1:8" x14ac:dyDescent="0.3">
      <c r="A19649" s="1" t="s">
        <v>4066</v>
      </c>
      <c r="B19649" t="s">
        <v>4067</v>
      </c>
      <c r="C19649">
        <v>2007</v>
      </c>
      <c r="D19649">
        <v>53379022</v>
      </c>
      <c r="E19649">
        <v>22.47</v>
      </c>
      <c r="F19649">
        <v>129634740</v>
      </c>
      <c r="G19649">
        <v>0.71289999999999998</v>
      </c>
      <c r="H19649">
        <f t="shared" si="306"/>
        <v>74875890.02665171</v>
      </c>
    </row>
    <row r="19650" spans="1:8" x14ac:dyDescent="0.3">
      <c r="A19650" s="1" t="s">
        <v>4182</v>
      </c>
      <c r="B19650" t="s">
        <v>4183</v>
      </c>
      <c r="C19650">
        <v>2007</v>
      </c>
      <c r="D19650">
        <v>98899761</v>
      </c>
      <c r="E19650">
        <v>89.37</v>
      </c>
      <c r="F19650">
        <v>0</v>
      </c>
      <c r="G19650">
        <v>3.2966500000000001</v>
      </c>
      <c r="H19650">
        <f t="shared" si="306"/>
        <v>30000079.171279933</v>
      </c>
    </row>
    <row r="19651" spans="1:8" x14ac:dyDescent="0.3">
      <c r="A19651" s="1" t="s">
        <v>4068</v>
      </c>
      <c r="B19651" t="s">
        <v>4069</v>
      </c>
      <c r="C19651">
        <v>2007</v>
      </c>
      <c r="D19651">
        <v>44000000</v>
      </c>
      <c r="E19651">
        <v>62.45</v>
      </c>
      <c r="F19651">
        <v>22000000</v>
      </c>
      <c r="G19651">
        <v>1</v>
      </c>
      <c r="H19651">
        <f t="shared" ref="H19651:H19714" si="307">IF(G19651=0, "",D19651/G19651)</f>
        <v>44000000</v>
      </c>
    </row>
    <row r="19652" spans="1:8" x14ac:dyDescent="0.3">
      <c r="A19652" s="1" t="s">
        <v>4072</v>
      </c>
      <c r="B19652" t="s">
        <v>4073</v>
      </c>
      <c r="C19652">
        <v>2007</v>
      </c>
      <c r="D19652">
        <v>0</v>
      </c>
      <c r="E19652">
        <v>0</v>
      </c>
      <c r="F19652">
        <v>0</v>
      </c>
      <c r="G19652">
        <v>0</v>
      </c>
      <c r="H19652" t="str">
        <f t="shared" si="307"/>
        <v/>
      </c>
    </row>
    <row r="19653" spans="1:8" x14ac:dyDescent="0.3">
      <c r="A19653" s="1" t="s">
        <v>4074</v>
      </c>
      <c r="B19653" t="s">
        <v>4075</v>
      </c>
      <c r="C19653">
        <v>2007</v>
      </c>
      <c r="D19653">
        <v>2471098987</v>
      </c>
      <c r="E19653">
        <v>51.48</v>
      </c>
      <c r="F19653">
        <v>2471098980</v>
      </c>
      <c r="G19653">
        <v>0.99987999999999999</v>
      </c>
      <c r="H19653">
        <f t="shared" si="307"/>
        <v>2471395554.466536</v>
      </c>
    </row>
    <row r="19654" spans="1:8" x14ac:dyDescent="0.3">
      <c r="A19654" s="1" t="s">
        <v>4076</v>
      </c>
      <c r="B19654" t="s">
        <v>4077</v>
      </c>
      <c r="C19654">
        <v>2007</v>
      </c>
      <c r="D19654">
        <v>305000000</v>
      </c>
      <c r="E19654">
        <v>96.39</v>
      </c>
      <c r="F19654">
        <v>0</v>
      </c>
      <c r="G19654">
        <v>1</v>
      </c>
      <c r="H19654">
        <f t="shared" si="307"/>
        <v>305000000</v>
      </c>
    </row>
    <row r="19655" spans="1:8" x14ac:dyDescent="0.3">
      <c r="A19655" s="1" t="s">
        <v>4078</v>
      </c>
      <c r="B19655" t="s">
        <v>4079</v>
      </c>
      <c r="C19655">
        <v>2007</v>
      </c>
      <c r="D19655">
        <v>0</v>
      </c>
      <c r="E19655">
        <v>0</v>
      </c>
      <c r="F19655">
        <v>0</v>
      </c>
      <c r="G19655">
        <v>0</v>
      </c>
      <c r="H19655" t="str">
        <f t="shared" si="307"/>
        <v/>
      </c>
    </row>
    <row r="19656" spans="1:8" x14ac:dyDescent="0.3">
      <c r="A19656" s="1" t="s">
        <v>4080</v>
      </c>
      <c r="B19656" t="s">
        <v>4081</v>
      </c>
      <c r="C19656">
        <v>2007</v>
      </c>
      <c r="D19656">
        <v>1203158356</v>
      </c>
      <c r="E19656">
        <v>87.05</v>
      </c>
      <c r="F19656">
        <v>0</v>
      </c>
      <c r="G19656">
        <v>0.8</v>
      </c>
      <c r="H19656">
        <f t="shared" si="307"/>
        <v>1503947945</v>
      </c>
    </row>
    <row r="19657" spans="1:8" x14ac:dyDescent="0.3">
      <c r="A19657" s="1" t="s">
        <v>4082</v>
      </c>
      <c r="B19657" t="s">
        <v>4083</v>
      </c>
      <c r="C19657">
        <v>2007</v>
      </c>
      <c r="D19657">
        <v>413086400</v>
      </c>
      <c r="E19657">
        <v>94.6</v>
      </c>
      <c r="F19657">
        <v>0</v>
      </c>
      <c r="G19657">
        <v>0.8</v>
      </c>
      <c r="H19657">
        <f t="shared" si="307"/>
        <v>516358000</v>
      </c>
    </row>
    <row r="19658" spans="1:8" x14ac:dyDescent="0.3">
      <c r="A19658" s="1" t="s">
        <v>4084</v>
      </c>
      <c r="B19658" t="s">
        <v>4085</v>
      </c>
      <c r="C19658">
        <v>2007</v>
      </c>
      <c r="D19658">
        <v>980624134</v>
      </c>
      <c r="E19658">
        <v>77.510000000000005</v>
      </c>
      <c r="F19658">
        <v>0</v>
      </c>
      <c r="G19658">
        <v>2</v>
      </c>
      <c r="H19658">
        <f t="shared" si="307"/>
        <v>490312067</v>
      </c>
    </row>
    <row r="19659" spans="1:8" x14ac:dyDescent="0.3">
      <c r="A19659" s="1" t="s">
        <v>4086</v>
      </c>
      <c r="B19659" t="s">
        <v>4087</v>
      </c>
      <c r="C19659">
        <v>2007</v>
      </c>
      <c r="D19659">
        <v>48016645</v>
      </c>
      <c r="E19659">
        <v>25.74</v>
      </c>
      <c r="F19659">
        <v>24008320</v>
      </c>
      <c r="G19659">
        <v>0.19961999999999999</v>
      </c>
      <c r="H19659">
        <f t="shared" si="307"/>
        <v>240540251.47780785</v>
      </c>
    </row>
    <row r="19660" spans="1:8" x14ac:dyDescent="0.3">
      <c r="A19660" s="1" t="s">
        <v>4088</v>
      </c>
      <c r="B19660" t="s">
        <v>4089</v>
      </c>
      <c r="C19660">
        <v>2007</v>
      </c>
      <c r="D19660">
        <v>0</v>
      </c>
      <c r="E19660">
        <v>0</v>
      </c>
      <c r="F19660">
        <v>0</v>
      </c>
      <c r="G19660">
        <v>0</v>
      </c>
      <c r="H19660" t="str">
        <f t="shared" si="307"/>
        <v/>
      </c>
    </row>
    <row r="19661" spans="1:8" x14ac:dyDescent="0.3">
      <c r="A19661" s="1" t="s">
        <v>4090</v>
      </c>
      <c r="B19661" t="s">
        <v>4091</v>
      </c>
      <c r="C19661">
        <v>2007</v>
      </c>
      <c r="D19661">
        <v>602865886</v>
      </c>
      <c r="E19661">
        <v>45.28</v>
      </c>
      <c r="F19661">
        <v>0</v>
      </c>
      <c r="G19661">
        <v>2.8</v>
      </c>
      <c r="H19661">
        <f t="shared" si="307"/>
        <v>215309245</v>
      </c>
    </row>
    <row r="19662" spans="1:8" x14ac:dyDescent="0.3">
      <c r="A19662" s="1" t="s">
        <v>4094</v>
      </c>
      <c r="B19662" t="s">
        <v>4095</v>
      </c>
      <c r="C19662">
        <v>2007</v>
      </c>
      <c r="D19662">
        <v>1555852046</v>
      </c>
      <c r="E19662">
        <v>84.45</v>
      </c>
      <c r="F19662">
        <v>0</v>
      </c>
      <c r="G19662">
        <v>3.5</v>
      </c>
      <c r="H19662">
        <f t="shared" si="307"/>
        <v>444529156</v>
      </c>
    </row>
    <row r="19663" spans="1:8" x14ac:dyDescent="0.3">
      <c r="A19663" s="1" t="s">
        <v>4096</v>
      </c>
      <c r="B19663" t="s">
        <v>4097</v>
      </c>
      <c r="C19663">
        <v>2007</v>
      </c>
      <c r="D19663">
        <v>221413857</v>
      </c>
      <c r="E19663">
        <v>84.01</v>
      </c>
      <c r="F19663">
        <v>0</v>
      </c>
      <c r="G19663">
        <v>1.3</v>
      </c>
      <c r="H19663">
        <f t="shared" si="307"/>
        <v>170318351.53846154</v>
      </c>
    </row>
    <row r="19664" spans="1:8" x14ac:dyDescent="0.3">
      <c r="A19664" s="1" t="s">
        <v>4098</v>
      </c>
      <c r="B19664" t="s">
        <v>4099</v>
      </c>
      <c r="C19664">
        <v>2007</v>
      </c>
      <c r="D19664">
        <v>126863750</v>
      </c>
      <c r="E19664">
        <v>78.16</v>
      </c>
      <c r="F19664">
        <v>0</v>
      </c>
      <c r="G19664">
        <v>0.65</v>
      </c>
      <c r="H19664">
        <f t="shared" si="307"/>
        <v>195175000</v>
      </c>
    </row>
    <row r="19665" spans="1:8" x14ac:dyDescent="0.3">
      <c r="A19665" s="1" t="s">
        <v>4100</v>
      </c>
      <c r="B19665" t="s">
        <v>4101</v>
      </c>
      <c r="C19665">
        <v>2007</v>
      </c>
      <c r="D19665">
        <v>840550683</v>
      </c>
      <c r="E19665">
        <v>46.37</v>
      </c>
      <c r="F19665">
        <v>140091790</v>
      </c>
      <c r="G19665">
        <v>3</v>
      </c>
      <c r="H19665">
        <f t="shared" si="307"/>
        <v>280183561</v>
      </c>
    </row>
    <row r="19666" spans="1:8" x14ac:dyDescent="0.3">
      <c r="A19666" s="1" t="s">
        <v>4102</v>
      </c>
      <c r="B19666" t="s">
        <v>4103</v>
      </c>
      <c r="C19666">
        <v>2007</v>
      </c>
      <c r="D19666">
        <v>0</v>
      </c>
      <c r="E19666">
        <v>0</v>
      </c>
      <c r="F19666">
        <v>0</v>
      </c>
      <c r="G19666">
        <v>0</v>
      </c>
      <c r="H19666" t="str">
        <f t="shared" si="307"/>
        <v/>
      </c>
    </row>
    <row r="19667" spans="1:8" x14ac:dyDescent="0.3">
      <c r="A19667" s="1" t="s">
        <v>4104</v>
      </c>
      <c r="B19667" t="s">
        <v>4105</v>
      </c>
      <c r="C19667">
        <v>2007</v>
      </c>
      <c r="D19667">
        <v>287986755</v>
      </c>
      <c r="E19667">
        <v>145.75</v>
      </c>
      <c r="F19667">
        <v>0</v>
      </c>
      <c r="G19667">
        <v>1.5</v>
      </c>
      <c r="H19667">
        <f t="shared" si="307"/>
        <v>191991170</v>
      </c>
    </row>
    <row r="19668" spans="1:8" x14ac:dyDescent="0.3">
      <c r="A19668" s="1" t="s">
        <v>4106</v>
      </c>
      <c r="B19668" t="s">
        <v>4107</v>
      </c>
      <c r="C19668">
        <v>2007</v>
      </c>
      <c r="D19668">
        <v>668070320</v>
      </c>
      <c r="E19668">
        <v>68.260000000000005</v>
      </c>
      <c r="F19668">
        <v>74230030</v>
      </c>
      <c r="G19668">
        <v>1.8</v>
      </c>
      <c r="H19668">
        <f t="shared" si="307"/>
        <v>371150177.77777779</v>
      </c>
    </row>
    <row r="19669" spans="1:8" x14ac:dyDescent="0.3">
      <c r="A19669" s="1" t="s">
        <v>4108</v>
      </c>
      <c r="B19669" t="s">
        <v>4109</v>
      </c>
      <c r="C19669">
        <v>2007</v>
      </c>
      <c r="D19669">
        <v>118287000</v>
      </c>
      <c r="E19669">
        <v>58.12</v>
      </c>
      <c r="F19669">
        <v>47314800</v>
      </c>
      <c r="G19669">
        <v>1</v>
      </c>
      <c r="H19669">
        <f t="shared" si="307"/>
        <v>118287000</v>
      </c>
    </row>
    <row r="19670" spans="1:8" x14ac:dyDescent="0.3">
      <c r="A19670" s="1" t="s">
        <v>4110</v>
      </c>
      <c r="B19670" t="s">
        <v>4111</v>
      </c>
      <c r="C19670">
        <v>2007</v>
      </c>
      <c r="D19670">
        <v>1069728429</v>
      </c>
      <c r="E19670">
        <v>80.73</v>
      </c>
      <c r="F19670">
        <v>76409170</v>
      </c>
      <c r="G19670">
        <v>6.5967313799999996</v>
      </c>
      <c r="H19670">
        <f t="shared" si="307"/>
        <v>162160374.18822411</v>
      </c>
    </row>
    <row r="19671" spans="1:8" x14ac:dyDescent="0.3">
      <c r="A19671" s="1" t="s">
        <v>4112</v>
      </c>
      <c r="B19671" t="s">
        <v>4113</v>
      </c>
      <c r="C19671">
        <v>2007</v>
      </c>
      <c r="D19671">
        <v>0</v>
      </c>
      <c r="E19671">
        <v>0</v>
      </c>
      <c r="F19671">
        <v>0</v>
      </c>
      <c r="G19671">
        <v>0</v>
      </c>
      <c r="H19671" t="str">
        <f t="shared" si="307"/>
        <v/>
      </c>
    </row>
    <row r="19672" spans="1:8" x14ac:dyDescent="0.3">
      <c r="A19672" s="1" t="s">
        <v>4114</v>
      </c>
      <c r="B19672" t="s">
        <v>4115</v>
      </c>
      <c r="C19672">
        <v>2007</v>
      </c>
      <c r="D19672">
        <v>0</v>
      </c>
      <c r="E19672">
        <v>0</v>
      </c>
      <c r="F19672">
        <v>0</v>
      </c>
      <c r="G19672">
        <v>0</v>
      </c>
      <c r="H19672" t="str">
        <f t="shared" si="307"/>
        <v/>
      </c>
    </row>
    <row r="19673" spans="1:8" x14ac:dyDescent="0.3">
      <c r="A19673" s="1" t="s">
        <v>4116</v>
      </c>
      <c r="B19673" t="s">
        <v>4117</v>
      </c>
      <c r="C19673">
        <v>2007</v>
      </c>
      <c r="D19673">
        <v>523467177</v>
      </c>
      <c r="E19673">
        <v>76.47</v>
      </c>
      <c r="F19673">
        <v>65433390</v>
      </c>
      <c r="G19673">
        <v>2.4</v>
      </c>
      <c r="H19673">
        <f t="shared" si="307"/>
        <v>218111323.75</v>
      </c>
    </row>
    <row r="19674" spans="1:8" x14ac:dyDescent="0.3">
      <c r="A19674" s="1" t="s">
        <v>4118</v>
      </c>
      <c r="B19674" t="s">
        <v>4119</v>
      </c>
      <c r="C19674">
        <v>2007</v>
      </c>
      <c r="D19674">
        <v>85208760</v>
      </c>
      <c r="E19674">
        <v>90.51</v>
      </c>
      <c r="F19674">
        <v>0</v>
      </c>
      <c r="G19674">
        <v>0.9</v>
      </c>
      <c r="H19674">
        <f t="shared" si="307"/>
        <v>94676400</v>
      </c>
    </row>
    <row r="19675" spans="1:8" x14ac:dyDescent="0.3">
      <c r="A19675" s="1" t="s">
        <v>4120</v>
      </c>
      <c r="B19675" t="s">
        <v>4121</v>
      </c>
      <c r="C19675">
        <v>2007</v>
      </c>
      <c r="D19675">
        <v>1071973980</v>
      </c>
      <c r="E19675">
        <v>82.01</v>
      </c>
      <c r="F19675">
        <v>73931690</v>
      </c>
      <c r="G19675">
        <v>1.74</v>
      </c>
      <c r="H19675">
        <f t="shared" si="307"/>
        <v>616077000</v>
      </c>
    </row>
    <row r="19676" spans="1:8" x14ac:dyDescent="0.3">
      <c r="A19676" s="1" t="s">
        <v>4122</v>
      </c>
      <c r="B19676" t="s">
        <v>4123</v>
      </c>
      <c r="C19676">
        <v>2007</v>
      </c>
      <c r="D19676">
        <v>419689271</v>
      </c>
      <c r="E19676">
        <v>59.23</v>
      </c>
      <c r="F19676">
        <v>139896400</v>
      </c>
      <c r="G19676">
        <v>1.513649</v>
      </c>
      <c r="H19676">
        <f t="shared" si="307"/>
        <v>277269876.30553716</v>
      </c>
    </row>
    <row r="19677" spans="1:8" x14ac:dyDescent="0.3">
      <c r="A19677" s="1" t="s">
        <v>4124</v>
      </c>
      <c r="B19677" t="s">
        <v>4125</v>
      </c>
      <c r="C19677">
        <v>2007</v>
      </c>
      <c r="D19677">
        <v>15522460</v>
      </c>
      <c r="E19677">
        <v>16.98</v>
      </c>
      <c r="F19677">
        <v>62089810</v>
      </c>
      <c r="G19677">
        <v>0.09</v>
      </c>
      <c r="H19677">
        <f t="shared" si="307"/>
        <v>172471777.77777779</v>
      </c>
    </row>
    <row r="19678" spans="1:8" x14ac:dyDescent="0.3">
      <c r="A19678" s="1" t="s">
        <v>4126</v>
      </c>
      <c r="B19678" t="s">
        <v>4127</v>
      </c>
      <c r="C19678">
        <v>2007</v>
      </c>
      <c r="D19678">
        <v>494468800</v>
      </c>
      <c r="E19678">
        <v>76.94</v>
      </c>
      <c r="F19678">
        <v>0</v>
      </c>
      <c r="G19678">
        <v>1.6</v>
      </c>
      <c r="H19678">
        <f t="shared" si="307"/>
        <v>309043000</v>
      </c>
    </row>
    <row r="19679" spans="1:8" x14ac:dyDescent="0.3">
      <c r="A19679" s="1" t="s">
        <v>4128</v>
      </c>
      <c r="B19679" t="s">
        <v>4129</v>
      </c>
      <c r="C19679">
        <v>2007</v>
      </c>
      <c r="D19679">
        <v>206493186</v>
      </c>
      <c r="E19679">
        <v>31.42</v>
      </c>
      <c r="F19679">
        <v>258116480</v>
      </c>
      <c r="G19679">
        <v>0.8</v>
      </c>
      <c r="H19679">
        <f t="shared" si="307"/>
        <v>258116482.5</v>
      </c>
    </row>
    <row r="19680" spans="1:8" x14ac:dyDescent="0.3">
      <c r="A19680" s="1" t="s">
        <v>4130</v>
      </c>
      <c r="B19680" t="s">
        <v>4131</v>
      </c>
      <c r="C19680">
        <v>2007</v>
      </c>
      <c r="D19680">
        <v>152005145</v>
      </c>
      <c r="E19680">
        <v>53.76</v>
      </c>
      <c r="F19680">
        <v>38001280</v>
      </c>
      <c r="G19680">
        <v>0.8</v>
      </c>
      <c r="H19680">
        <f t="shared" si="307"/>
        <v>190006431.25</v>
      </c>
    </row>
    <row r="19681" spans="1:8" x14ac:dyDescent="0.3">
      <c r="A19681" s="1" t="s">
        <v>4132</v>
      </c>
      <c r="B19681" t="s">
        <v>4133</v>
      </c>
      <c r="C19681">
        <v>2007</v>
      </c>
      <c r="D19681">
        <v>438920266</v>
      </c>
      <c r="E19681">
        <v>37.83</v>
      </c>
      <c r="F19681">
        <v>585227020</v>
      </c>
      <c r="G19681">
        <v>1.79438162</v>
      </c>
      <c r="H19681">
        <f t="shared" si="307"/>
        <v>244608092.89832115</v>
      </c>
    </row>
    <row r="19682" spans="1:8" x14ac:dyDescent="0.3">
      <c r="A19682" s="1" t="s">
        <v>4134</v>
      </c>
      <c r="B19682" t="s">
        <v>4135</v>
      </c>
      <c r="C19682">
        <v>2007</v>
      </c>
      <c r="D19682">
        <v>400860000</v>
      </c>
      <c r="E19682">
        <v>82.76</v>
      </c>
      <c r="F19682">
        <v>0</v>
      </c>
      <c r="G19682">
        <v>1.7</v>
      </c>
      <c r="H19682">
        <f t="shared" si="307"/>
        <v>235800000</v>
      </c>
    </row>
    <row r="19683" spans="1:8" x14ac:dyDescent="0.3">
      <c r="A19683" s="1" t="s">
        <v>4136</v>
      </c>
      <c r="B19683" t="s">
        <v>4137</v>
      </c>
      <c r="C19683">
        <v>2007</v>
      </c>
      <c r="D19683">
        <v>231000006</v>
      </c>
      <c r="E19683">
        <v>72.62</v>
      </c>
      <c r="F19683">
        <v>0</v>
      </c>
      <c r="G19683">
        <v>2.7823234399999999</v>
      </c>
      <c r="H19683">
        <f t="shared" si="307"/>
        <v>83024138.272004783</v>
      </c>
    </row>
    <row r="19684" spans="1:8" x14ac:dyDescent="0.3">
      <c r="A19684" s="1" t="s">
        <v>4138</v>
      </c>
      <c r="B19684" t="s">
        <v>4139</v>
      </c>
      <c r="C19684">
        <v>2007</v>
      </c>
      <c r="D19684">
        <v>92073500</v>
      </c>
      <c r="E19684">
        <v>92.15</v>
      </c>
      <c r="F19684">
        <v>0</v>
      </c>
      <c r="G19684">
        <v>0.5</v>
      </c>
      <c r="H19684">
        <f t="shared" si="307"/>
        <v>184147000</v>
      </c>
    </row>
    <row r="19685" spans="1:8" x14ac:dyDescent="0.3">
      <c r="A19685" s="1" t="s">
        <v>4140</v>
      </c>
      <c r="B19685" t="s">
        <v>4141</v>
      </c>
      <c r="C19685">
        <v>2007</v>
      </c>
      <c r="D19685">
        <v>363637240</v>
      </c>
      <c r="E19685">
        <v>35.700000000000003</v>
      </c>
      <c r="F19685">
        <v>0</v>
      </c>
      <c r="G19685">
        <v>4</v>
      </c>
      <c r="H19685">
        <f t="shared" si="307"/>
        <v>90909310</v>
      </c>
    </row>
    <row r="19686" spans="1:8" x14ac:dyDescent="0.3">
      <c r="A19686" s="1" t="s">
        <v>4142</v>
      </c>
      <c r="B19686" t="s">
        <v>4143</v>
      </c>
      <c r="C19686">
        <v>2007</v>
      </c>
      <c r="D19686">
        <v>987114034</v>
      </c>
      <c r="E19686">
        <v>84.96</v>
      </c>
      <c r="F19686">
        <v>0</v>
      </c>
      <c r="G19686">
        <v>1.3</v>
      </c>
      <c r="H19686">
        <f t="shared" si="307"/>
        <v>759318487.69230771</v>
      </c>
    </row>
    <row r="19687" spans="1:8" x14ac:dyDescent="0.3">
      <c r="A19687" s="1" t="s">
        <v>4144</v>
      </c>
      <c r="B19687" t="s">
        <v>4145</v>
      </c>
      <c r="C19687">
        <v>2007</v>
      </c>
      <c r="D19687">
        <v>0</v>
      </c>
      <c r="E19687">
        <v>0</v>
      </c>
      <c r="F19687">
        <v>0</v>
      </c>
      <c r="G19687">
        <v>0</v>
      </c>
      <c r="H19687" t="str">
        <f t="shared" si="307"/>
        <v/>
      </c>
    </row>
    <row r="19688" spans="1:8" x14ac:dyDescent="0.3">
      <c r="A19688" s="1" t="s">
        <v>4148</v>
      </c>
      <c r="B19688" t="s">
        <v>4149</v>
      </c>
      <c r="C19688">
        <v>2007</v>
      </c>
      <c r="D19688">
        <v>28186500</v>
      </c>
      <c r="E19688">
        <v>35.380000000000003</v>
      </c>
      <c r="F19688">
        <v>30637500</v>
      </c>
      <c r="G19688">
        <v>0.69377029999999995</v>
      </c>
      <c r="H19688">
        <f t="shared" si="307"/>
        <v>40628000.362656057</v>
      </c>
    </row>
    <row r="19689" spans="1:8" x14ac:dyDescent="0.3">
      <c r="A19689" s="1" t="s">
        <v>4150</v>
      </c>
      <c r="B19689" t="s">
        <v>4151</v>
      </c>
      <c r="C19689">
        <v>2007</v>
      </c>
      <c r="D19689">
        <v>44520000</v>
      </c>
      <c r="E19689">
        <v>81.92</v>
      </c>
      <c r="F19689">
        <v>0</v>
      </c>
      <c r="G19689">
        <v>1</v>
      </c>
      <c r="H19689">
        <f t="shared" si="307"/>
        <v>44520000</v>
      </c>
    </row>
    <row r="19690" spans="1:8" x14ac:dyDescent="0.3">
      <c r="A19690" s="1" t="s">
        <v>4152</v>
      </c>
      <c r="B19690" t="s">
        <v>4153</v>
      </c>
      <c r="C19690">
        <v>2007</v>
      </c>
      <c r="D19690">
        <v>80743760</v>
      </c>
      <c r="E19690">
        <v>40.450000000000003</v>
      </c>
      <c r="F19690">
        <v>69982000</v>
      </c>
      <c r="G19690">
        <v>1.71424</v>
      </c>
      <c r="H19690">
        <f t="shared" si="307"/>
        <v>47101782.714205712</v>
      </c>
    </row>
    <row r="19691" spans="1:8" x14ac:dyDescent="0.3">
      <c r="A19691" s="1" t="s">
        <v>4154</v>
      </c>
      <c r="B19691" t="s">
        <v>4155</v>
      </c>
      <c r="C19691">
        <v>2007</v>
      </c>
      <c r="D19691">
        <v>0</v>
      </c>
      <c r="E19691">
        <v>0</v>
      </c>
      <c r="F19691">
        <v>0</v>
      </c>
      <c r="G19691">
        <v>0</v>
      </c>
      <c r="H19691" t="str">
        <f t="shared" si="307"/>
        <v/>
      </c>
    </row>
    <row r="19692" spans="1:8" x14ac:dyDescent="0.3">
      <c r="A19692" s="1" t="s">
        <v>4156</v>
      </c>
      <c r="B19692" t="s">
        <v>4157</v>
      </c>
      <c r="C19692">
        <v>2007</v>
      </c>
      <c r="D19692">
        <v>131350186</v>
      </c>
      <c r="E19692">
        <v>50.91</v>
      </c>
      <c r="F19692">
        <v>32837550</v>
      </c>
      <c r="G19692">
        <v>1.6</v>
      </c>
      <c r="H19692">
        <f t="shared" si="307"/>
        <v>82093866.25</v>
      </c>
    </row>
    <row r="19693" spans="1:8" x14ac:dyDescent="0.3">
      <c r="A19693" s="1" t="s">
        <v>4158</v>
      </c>
      <c r="B19693" t="s">
        <v>4159</v>
      </c>
      <c r="C19693">
        <v>2007</v>
      </c>
      <c r="D19693">
        <v>831600000</v>
      </c>
      <c r="E19693">
        <v>162.07</v>
      </c>
      <c r="F19693">
        <v>831600000</v>
      </c>
      <c r="G19693">
        <v>0.5</v>
      </c>
      <c r="H19693">
        <f t="shared" si="307"/>
        <v>1663200000</v>
      </c>
    </row>
    <row r="19694" spans="1:8" x14ac:dyDescent="0.3">
      <c r="A19694" s="1" t="s">
        <v>4160</v>
      </c>
      <c r="B19694" t="s">
        <v>4161</v>
      </c>
      <c r="C19694">
        <v>2007</v>
      </c>
      <c r="D19694">
        <v>17787470</v>
      </c>
      <c r="E19694">
        <v>17.149999999999999</v>
      </c>
      <c r="F19694">
        <v>26681470</v>
      </c>
      <c r="G19694">
        <v>0.2</v>
      </c>
      <c r="H19694">
        <f t="shared" si="307"/>
        <v>88937350</v>
      </c>
    </row>
    <row r="19695" spans="1:8" x14ac:dyDescent="0.3">
      <c r="A19695" s="1" t="s">
        <v>4162</v>
      </c>
      <c r="B19695" t="s">
        <v>4163</v>
      </c>
      <c r="C19695">
        <v>2007</v>
      </c>
      <c r="D19695">
        <v>0</v>
      </c>
      <c r="E19695">
        <v>0</v>
      </c>
      <c r="F19695">
        <v>39872490</v>
      </c>
      <c r="G19695">
        <v>0</v>
      </c>
      <c r="H19695" t="str">
        <f t="shared" si="307"/>
        <v/>
      </c>
    </row>
    <row r="19696" spans="1:8" x14ac:dyDescent="0.3">
      <c r="A19696" s="1" t="s">
        <v>4164</v>
      </c>
      <c r="B19696" t="s">
        <v>4165</v>
      </c>
      <c r="C19696">
        <v>2007</v>
      </c>
      <c r="D19696">
        <v>23373396</v>
      </c>
      <c r="E19696">
        <v>17</v>
      </c>
      <c r="F19696">
        <v>74794800</v>
      </c>
      <c r="G19696">
        <v>0.5</v>
      </c>
      <c r="H19696">
        <f t="shared" si="307"/>
        <v>46746792</v>
      </c>
    </row>
    <row r="19697" spans="1:8" x14ac:dyDescent="0.3">
      <c r="A19697" s="1" t="s">
        <v>4166</v>
      </c>
      <c r="B19697" t="s">
        <v>4167</v>
      </c>
      <c r="C19697">
        <v>2007</v>
      </c>
      <c r="D19697">
        <v>43992000</v>
      </c>
      <c r="E19697">
        <v>86.23</v>
      </c>
      <c r="F19697">
        <v>0</v>
      </c>
      <c r="G19697">
        <v>0.6</v>
      </c>
      <c r="H19697">
        <f t="shared" si="307"/>
        <v>73320000</v>
      </c>
    </row>
    <row r="19698" spans="1:8" x14ac:dyDescent="0.3">
      <c r="A19698" s="1" t="s">
        <v>4176</v>
      </c>
      <c r="B19698" t="s">
        <v>4177</v>
      </c>
      <c r="C19698">
        <v>2007</v>
      </c>
      <c r="D19698">
        <v>36600000</v>
      </c>
      <c r="E19698">
        <v>741.94</v>
      </c>
      <c r="F19698">
        <v>0</v>
      </c>
      <c r="G19698">
        <v>0.3</v>
      </c>
      <c r="H19698">
        <f t="shared" si="307"/>
        <v>122000000</v>
      </c>
    </row>
    <row r="19699" spans="1:8" x14ac:dyDescent="0.3">
      <c r="A19699" s="1" t="s">
        <v>3712</v>
      </c>
      <c r="B19699" t="s">
        <v>3713</v>
      </c>
      <c r="C19699">
        <v>2008</v>
      </c>
      <c r="D19699">
        <v>25381800</v>
      </c>
      <c r="E19699">
        <v>25.26</v>
      </c>
      <c r="F19699">
        <v>44970000</v>
      </c>
      <c r="G19699">
        <v>0.6</v>
      </c>
      <c r="H19699">
        <f t="shared" si="307"/>
        <v>42303000</v>
      </c>
    </row>
    <row r="19700" spans="1:8" x14ac:dyDescent="0.3">
      <c r="A19700" s="1" t="s">
        <v>3714</v>
      </c>
      <c r="B19700" t="s">
        <v>3715</v>
      </c>
      <c r="C19700">
        <v>2008</v>
      </c>
      <c r="D19700">
        <v>11098205425</v>
      </c>
      <c r="E19700">
        <v>73.05</v>
      </c>
      <c r="F19700">
        <v>2774551350</v>
      </c>
      <c r="G19700">
        <v>1.2</v>
      </c>
      <c r="H19700">
        <f t="shared" si="307"/>
        <v>9248504520.833334</v>
      </c>
    </row>
    <row r="19701" spans="1:8" x14ac:dyDescent="0.3">
      <c r="A19701" s="1" t="s">
        <v>3716</v>
      </c>
      <c r="B19701" t="s">
        <v>3717</v>
      </c>
      <c r="C19701">
        <v>2008</v>
      </c>
      <c r="D19701">
        <v>0</v>
      </c>
      <c r="E19701">
        <v>0</v>
      </c>
      <c r="F19701">
        <v>0</v>
      </c>
      <c r="G19701">
        <v>0</v>
      </c>
      <c r="H19701" t="str">
        <f t="shared" si="307"/>
        <v/>
      </c>
    </row>
    <row r="19702" spans="1:8" x14ac:dyDescent="0.3">
      <c r="A19702" s="1" t="s">
        <v>3718</v>
      </c>
      <c r="B19702" t="s">
        <v>3719</v>
      </c>
      <c r="C19702">
        <v>2008</v>
      </c>
      <c r="D19702">
        <v>84112950</v>
      </c>
      <c r="E19702">
        <v>45.37</v>
      </c>
      <c r="F19702">
        <v>39252710</v>
      </c>
      <c r="G19702">
        <v>1.4783631500000001</v>
      </c>
      <c r="H19702">
        <f t="shared" si="307"/>
        <v>56896000.147189811</v>
      </c>
    </row>
    <row r="19703" spans="1:8" x14ac:dyDescent="0.3">
      <c r="A19703" s="1" t="s">
        <v>3720</v>
      </c>
      <c r="B19703" t="s">
        <v>3721</v>
      </c>
      <c r="C19703">
        <v>2008</v>
      </c>
      <c r="D19703">
        <v>104203025</v>
      </c>
      <c r="E19703">
        <v>61.48</v>
      </c>
      <c r="F19703">
        <v>6946870</v>
      </c>
      <c r="G19703">
        <v>1.5</v>
      </c>
      <c r="H19703">
        <f t="shared" si="307"/>
        <v>69468683.333333328</v>
      </c>
    </row>
    <row r="19704" spans="1:8" x14ac:dyDescent="0.3">
      <c r="A19704" s="1" t="s">
        <v>3722</v>
      </c>
      <c r="B19704" t="s">
        <v>3723</v>
      </c>
      <c r="C19704">
        <v>2008</v>
      </c>
      <c r="D19704">
        <v>0</v>
      </c>
      <c r="E19704">
        <v>0</v>
      </c>
      <c r="F19704">
        <v>0</v>
      </c>
      <c r="G19704">
        <v>0</v>
      </c>
      <c r="H19704" t="str">
        <f t="shared" si="307"/>
        <v/>
      </c>
    </row>
    <row r="19705" spans="1:8" x14ac:dyDescent="0.3">
      <c r="A19705" s="1" t="s">
        <v>3724</v>
      </c>
      <c r="B19705" t="s">
        <v>3725</v>
      </c>
      <c r="C19705">
        <v>2008</v>
      </c>
      <c r="D19705">
        <v>21000000</v>
      </c>
      <c r="E19705">
        <v>79.260000000000005</v>
      </c>
      <c r="F19705">
        <v>0</v>
      </c>
      <c r="G19705">
        <v>0.5</v>
      </c>
      <c r="H19705">
        <f t="shared" si="307"/>
        <v>42000000</v>
      </c>
    </row>
    <row r="19706" spans="1:8" x14ac:dyDescent="0.3">
      <c r="A19706" s="1" t="s">
        <v>3726</v>
      </c>
      <c r="B19706" t="s">
        <v>3727</v>
      </c>
      <c r="C19706">
        <v>2008</v>
      </c>
      <c r="D19706">
        <v>0</v>
      </c>
      <c r="E19706">
        <v>0</v>
      </c>
      <c r="F19706">
        <v>0</v>
      </c>
      <c r="G19706">
        <v>0</v>
      </c>
      <c r="H19706" t="str">
        <f t="shared" si="307"/>
        <v/>
      </c>
    </row>
    <row r="19707" spans="1:8" x14ac:dyDescent="0.3">
      <c r="A19707" s="1" t="s">
        <v>3728</v>
      </c>
      <c r="B19707" t="s">
        <v>3729</v>
      </c>
      <c r="C19707">
        <v>2008</v>
      </c>
      <c r="D19707">
        <v>0</v>
      </c>
      <c r="E19707">
        <v>0</v>
      </c>
      <c r="F19707">
        <v>36833540</v>
      </c>
      <c r="G19707">
        <v>0</v>
      </c>
      <c r="H19707" t="str">
        <f t="shared" si="307"/>
        <v/>
      </c>
    </row>
    <row r="19708" spans="1:8" x14ac:dyDescent="0.3">
      <c r="A19708" s="1" t="s">
        <v>3730</v>
      </c>
      <c r="B19708" t="s">
        <v>3731</v>
      </c>
      <c r="C19708">
        <v>2008</v>
      </c>
      <c r="D19708">
        <v>0</v>
      </c>
      <c r="E19708">
        <v>0</v>
      </c>
      <c r="F19708">
        <v>0</v>
      </c>
      <c r="G19708">
        <v>0</v>
      </c>
      <c r="H19708" t="str">
        <f t="shared" si="307"/>
        <v/>
      </c>
    </row>
    <row r="19709" spans="1:8" x14ac:dyDescent="0.3">
      <c r="A19709" s="1" t="s">
        <v>3732</v>
      </c>
      <c r="B19709" t="s">
        <v>3733</v>
      </c>
      <c r="C19709">
        <v>2008</v>
      </c>
      <c r="D19709">
        <v>596939029</v>
      </c>
      <c r="E19709">
        <v>61.17</v>
      </c>
      <c r="F19709">
        <v>0</v>
      </c>
      <c r="G19709">
        <v>3.6</v>
      </c>
      <c r="H19709">
        <f t="shared" si="307"/>
        <v>165816396.94444445</v>
      </c>
    </row>
    <row r="19710" spans="1:8" x14ac:dyDescent="0.3">
      <c r="A19710" s="1" t="s">
        <v>3734</v>
      </c>
      <c r="B19710" t="s">
        <v>3735</v>
      </c>
      <c r="C19710">
        <v>2008</v>
      </c>
      <c r="D19710">
        <v>0</v>
      </c>
      <c r="E19710">
        <v>0</v>
      </c>
      <c r="F19710">
        <v>0</v>
      </c>
      <c r="G19710">
        <v>0</v>
      </c>
      <c r="H19710" t="str">
        <f t="shared" si="307"/>
        <v/>
      </c>
    </row>
    <row r="19711" spans="1:8" x14ac:dyDescent="0.3">
      <c r="A19711" s="1" t="s">
        <v>3736</v>
      </c>
      <c r="B19711" t="s">
        <v>3737</v>
      </c>
      <c r="C19711">
        <v>2008</v>
      </c>
      <c r="D19711">
        <v>0</v>
      </c>
      <c r="E19711">
        <v>0</v>
      </c>
      <c r="F19711">
        <v>0</v>
      </c>
      <c r="G19711">
        <v>0</v>
      </c>
      <c r="H19711" t="str">
        <f t="shared" si="307"/>
        <v/>
      </c>
    </row>
    <row r="19712" spans="1:8" x14ac:dyDescent="0.3">
      <c r="A19712" s="1" t="s">
        <v>3738</v>
      </c>
      <c r="B19712" t="s">
        <v>3739</v>
      </c>
      <c r="C19712">
        <v>2008</v>
      </c>
      <c r="D19712">
        <v>72000000</v>
      </c>
      <c r="E19712">
        <v>52.18</v>
      </c>
      <c r="F19712">
        <v>0</v>
      </c>
      <c r="G19712">
        <v>2</v>
      </c>
      <c r="H19712">
        <f t="shared" si="307"/>
        <v>36000000</v>
      </c>
    </row>
    <row r="19713" spans="1:8" x14ac:dyDescent="0.3">
      <c r="A19713" s="1" t="s">
        <v>3740</v>
      </c>
      <c r="B19713" t="s">
        <v>3741</v>
      </c>
      <c r="C19713">
        <v>2008</v>
      </c>
      <c r="D19713">
        <v>35379923</v>
      </c>
      <c r="E19713">
        <v>28.14</v>
      </c>
      <c r="F19713">
        <v>0</v>
      </c>
      <c r="G19713">
        <v>0.6</v>
      </c>
      <c r="H19713">
        <f t="shared" si="307"/>
        <v>58966538.333333336</v>
      </c>
    </row>
    <row r="19714" spans="1:8" x14ac:dyDescent="0.3">
      <c r="A19714" s="1" t="s">
        <v>3742</v>
      </c>
      <c r="B19714" t="s">
        <v>3743</v>
      </c>
      <c r="C19714">
        <v>2008</v>
      </c>
      <c r="D19714">
        <v>1062192570</v>
      </c>
      <c r="E19714">
        <v>85.25</v>
      </c>
      <c r="F19714">
        <v>0</v>
      </c>
      <c r="G19714">
        <v>5.8</v>
      </c>
      <c r="H19714">
        <f t="shared" si="307"/>
        <v>183136650</v>
      </c>
    </row>
    <row r="19715" spans="1:8" x14ac:dyDescent="0.3">
      <c r="A19715" s="1" t="s">
        <v>3744</v>
      </c>
      <c r="B19715" t="s">
        <v>3745</v>
      </c>
      <c r="C19715">
        <v>2008</v>
      </c>
      <c r="D19715">
        <v>0</v>
      </c>
      <c r="E19715">
        <v>0</v>
      </c>
      <c r="F19715">
        <v>0</v>
      </c>
      <c r="G19715">
        <v>0</v>
      </c>
      <c r="H19715" t="str">
        <f t="shared" ref="H19715:H19778" si="308">IF(G19715=0, "",D19715/G19715)</f>
        <v/>
      </c>
    </row>
    <row r="19716" spans="1:8" x14ac:dyDescent="0.3">
      <c r="A19716" s="1" t="s">
        <v>4184</v>
      </c>
      <c r="B19716" t="s">
        <v>4185</v>
      </c>
      <c r="C19716">
        <v>2008</v>
      </c>
      <c r="D19716">
        <v>255075000</v>
      </c>
      <c r="E19716">
        <v>82.98</v>
      </c>
      <c r="F19716">
        <v>0</v>
      </c>
      <c r="G19716">
        <v>5.37</v>
      </c>
      <c r="H19716">
        <f t="shared" si="308"/>
        <v>47500000</v>
      </c>
    </row>
    <row r="19717" spans="1:8" x14ac:dyDescent="0.3">
      <c r="A19717" s="1" t="s">
        <v>3746</v>
      </c>
      <c r="B19717" t="s">
        <v>3747</v>
      </c>
      <c r="C19717">
        <v>2008</v>
      </c>
      <c r="D19717">
        <v>910284803</v>
      </c>
      <c r="E19717">
        <v>68.34</v>
      </c>
      <c r="F19717">
        <v>43346900</v>
      </c>
      <c r="G19717">
        <v>1.05</v>
      </c>
      <c r="H19717">
        <f t="shared" si="308"/>
        <v>866937907.61904764</v>
      </c>
    </row>
    <row r="19718" spans="1:8" x14ac:dyDescent="0.3">
      <c r="A19718" s="1" t="s">
        <v>3748</v>
      </c>
      <c r="B19718" t="s">
        <v>3749</v>
      </c>
      <c r="C19718">
        <v>2008</v>
      </c>
      <c r="D19718">
        <v>0</v>
      </c>
      <c r="E19718">
        <v>0</v>
      </c>
      <c r="F19718">
        <v>27000000</v>
      </c>
      <c r="G19718">
        <v>0</v>
      </c>
      <c r="H19718" t="str">
        <f t="shared" si="308"/>
        <v/>
      </c>
    </row>
    <row r="19719" spans="1:8" x14ac:dyDescent="0.3">
      <c r="A19719" s="1" t="s">
        <v>3750</v>
      </c>
      <c r="B19719" t="s">
        <v>3751</v>
      </c>
      <c r="C19719">
        <v>2008</v>
      </c>
      <c r="D19719">
        <v>0</v>
      </c>
      <c r="E19719">
        <v>0</v>
      </c>
      <c r="F19719">
        <v>0</v>
      </c>
      <c r="G19719">
        <v>0</v>
      </c>
      <c r="H19719" t="str">
        <f t="shared" si="308"/>
        <v/>
      </c>
    </row>
    <row r="19720" spans="1:8" x14ac:dyDescent="0.3">
      <c r="A19720" s="1" t="s">
        <v>3752</v>
      </c>
      <c r="B19720" t="s">
        <v>3753</v>
      </c>
      <c r="C19720">
        <v>2008</v>
      </c>
      <c r="D19720">
        <v>111341549</v>
      </c>
      <c r="E19720">
        <v>23.59</v>
      </c>
      <c r="F19720">
        <v>22268300</v>
      </c>
      <c r="G19720">
        <v>0.99987649999999995</v>
      </c>
      <c r="H19720">
        <f t="shared" si="308"/>
        <v>111355301.3797204</v>
      </c>
    </row>
    <row r="19721" spans="1:8" x14ac:dyDescent="0.3">
      <c r="A19721" s="1" t="s">
        <v>3758</v>
      </c>
      <c r="B19721" t="s">
        <v>3759</v>
      </c>
      <c r="C19721">
        <v>2008</v>
      </c>
      <c r="D19721">
        <v>10586193</v>
      </c>
      <c r="E19721">
        <v>4.09</v>
      </c>
      <c r="F19721">
        <v>95275730</v>
      </c>
      <c r="G19721">
        <v>9.0399999999999994E-2</v>
      </c>
      <c r="H19721">
        <f t="shared" si="308"/>
        <v>117103904.86725664</v>
      </c>
    </row>
    <row r="19722" spans="1:8" x14ac:dyDescent="0.3">
      <c r="A19722" s="1" t="s">
        <v>3760</v>
      </c>
      <c r="B19722" t="s">
        <v>3761</v>
      </c>
      <c r="C19722">
        <v>2008</v>
      </c>
      <c r="D19722">
        <v>9471000</v>
      </c>
      <c r="E19722">
        <v>104.58</v>
      </c>
      <c r="F19722">
        <v>0</v>
      </c>
      <c r="G19722">
        <v>0.66</v>
      </c>
      <c r="H19722">
        <f t="shared" si="308"/>
        <v>14350000</v>
      </c>
    </row>
    <row r="19723" spans="1:8" x14ac:dyDescent="0.3">
      <c r="A19723" s="1" t="s">
        <v>3764</v>
      </c>
      <c r="B19723" t="s">
        <v>3765</v>
      </c>
      <c r="C19723">
        <v>2008</v>
      </c>
      <c r="D19723">
        <v>89947930</v>
      </c>
      <c r="E19723">
        <v>90.29</v>
      </c>
      <c r="F19723">
        <v>0</v>
      </c>
      <c r="G19723">
        <v>1.66</v>
      </c>
      <c r="H19723">
        <f t="shared" si="308"/>
        <v>54185500</v>
      </c>
    </row>
    <row r="19724" spans="1:8" x14ac:dyDescent="0.3">
      <c r="A19724" s="1" t="s">
        <v>3766</v>
      </c>
      <c r="B19724" t="s">
        <v>3767</v>
      </c>
      <c r="C19724">
        <v>2008</v>
      </c>
      <c r="D19724">
        <v>0</v>
      </c>
      <c r="E19724">
        <v>0</v>
      </c>
      <c r="F19724">
        <v>0</v>
      </c>
      <c r="G19724">
        <v>0</v>
      </c>
      <c r="H19724" t="str">
        <f t="shared" si="308"/>
        <v/>
      </c>
    </row>
    <row r="19725" spans="1:8" x14ac:dyDescent="0.3">
      <c r="A19725" s="1" t="s">
        <v>3768</v>
      </c>
      <c r="B19725" t="s">
        <v>3769</v>
      </c>
      <c r="C19725">
        <v>2008</v>
      </c>
      <c r="D19725">
        <v>0</v>
      </c>
      <c r="E19725">
        <v>0</v>
      </c>
      <c r="F19725">
        <v>0</v>
      </c>
      <c r="G19725">
        <v>0</v>
      </c>
      <c r="H19725" t="str">
        <f t="shared" si="308"/>
        <v/>
      </c>
    </row>
    <row r="19726" spans="1:8" x14ac:dyDescent="0.3">
      <c r="A19726" s="1" t="s">
        <v>3772</v>
      </c>
      <c r="B19726" t="s">
        <v>3773</v>
      </c>
      <c r="C19726">
        <v>2008</v>
      </c>
      <c r="D19726">
        <v>0</v>
      </c>
      <c r="E19726">
        <v>0</v>
      </c>
      <c r="F19726">
        <v>0</v>
      </c>
      <c r="G19726">
        <v>0</v>
      </c>
      <c r="H19726" t="str">
        <f t="shared" si="308"/>
        <v/>
      </c>
    </row>
    <row r="19727" spans="1:8" x14ac:dyDescent="0.3">
      <c r="A19727" s="1" t="s">
        <v>3776</v>
      </c>
      <c r="B19727" t="s">
        <v>3777</v>
      </c>
      <c r="C19727">
        <v>2008</v>
      </c>
      <c r="D19727">
        <v>25905150</v>
      </c>
      <c r="E19727">
        <v>51.98</v>
      </c>
      <c r="F19727">
        <v>0</v>
      </c>
      <c r="G19727">
        <v>0.5</v>
      </c>
      <c r="H19727">
        <f t="shared" si="308"/>
        <v>51810300</v>
      </c>
    </row>
    <row r="19728" spans="1:8" x14ac:dyDescent="0.3">
      <c r="A19728" s="1" t="s">
        <v>3778</v>
      </c>
      <c r="B19728" t="s">
        <v>3779</v>
      </c>
      <c r="C19728">
        <v>2008</v>
      </c>
      <c r="D19728">
        <v>17295815</v>
      </c>
      <c r="E19728">
        <v>144.88</v>
      </c>
      <c r="F19728">
        <v>0</v>
      </c>
      <c r="G19728">
        <v>0.2</v>
      </c>
      <c r="H19728">
        <f t="shared" si="308"/>
        <v>86479075</v>
      </c>
    </row>
    <row r="19729" spans="1:8" x14ac:dyDescent="0.3">
      <c r="A19729" s="1" t="s">
        <v>3780</v>
      </c>
      <c r="B19729" t="s">
        <v>3781</v>
      </c>
      <c r="C19729">
        <v>2008</v>
      </c>
      <c r="D19729">
        <v>11919126</v>
      </c>
      <c r="E19729">
        <v>42.71</v>
      </c>
      <c r="F19729">
        <v>0</v>
      </c>
      <c r="G19729">
        <v>0.19700000000000001</v>
      </c>
      <c r="H19729">
        <f t="shared" si="308"/>
        <v>60503177.664974615</v>
      </c>
    </row>
    <row r="19730" spans="1:8" x14ac:dyDescent="0.3">
      <c r="A19730" s="1" t="s">
        <v>3782</v>
      </c>
      <c r="B19730" t="s">
        <v>3783</v>
      </c>
      <c r="C19730">
        <v>2008</v>
      </c>
      <c r="D19730">
        <v>0</v>
      </c>
      <c r="E19730">
        <v>0</v>
      </c>
      <c r="F19730">
        <v>0</v>
      </c>
      <c r="G19730">
        <v>0</v>
      </c>
      <c r="H19730" t="str">
        <f t="shared" si="308"/>
        <v/>
      </c>
    </row>
    <row r="19731" spans="1:8" x14ac:dyDescent="0.3">
      <c r="A19731" s="1" t="s">
        <v>3786</v>
      </c>
      <c r="B19731" t="s">
        <v>3787</v>
      </c>
      <c r="C19731">
        <v>2008</v>
      </c>
      <c r="D19731">
        <v>0</v>
      </c>
      <c r="E19731">
        <v>0</v>
      </c>
      <c r="F19731">
        <v>0</v>
      </c>
      <c r="G19731">
        <v>0</v>
      </c>
      <c r="H19731" t="str">
        <f t="shared" si="308"/>
        <v/>
      </c>
    </row>
    <row r="19732" spans="1:8" x14ac:dyDescent="0.3">
      <c r="A19732" s="1" t="s">
        <v>3788</v>
      </c>
      <c r="B19732" t="s">
        <v>3789</v>
      </c>
      <c r="C19732">
        <v>2008</v>
      </c>
      <c r="D19732">
        <v>194639966</v>
      </c>
      <c r="E19732">
        <v>84.34</v>
      </c>
      <c r="F19732">
        <v>0</v>
      </c>
      <c r="G19732">
        <v>1.2</v>
      </c>
      <c r="H19732">
        <f t="shared" si="308"/>
        <v>162199971.66666669</v>
      </c>
    </row>
    <row r="19733" spans="1:8" x14ac:dyDescent="0.3">
      <c r="A19733" s="1" t="s">
        <v>3790</v>
      </c>
      <c r="B19733" t="s">
        <v>3791</v>
      </c>
      <c r="C19733">
        <v>2008</v>
      </c>
      <c r="D19733">
        <v>0</v>
      </c>
      <c r="E19733">
        <v>0</v>
      </c>
      <c r="F19733">
        <v>0</v>
      </c>
      <c r="G19733">
        <v>0</v>
      </c>
      <c r="H19733" t="str">
        <f t="shared" si="308"/>
        <v/>
      </c>
    </row>
    <row r="19734" spans="1:8" x14ac:dyDescent="0.3">
      <c r="A19734" s="1" t="s">
        <v>3792</v>
      </c>
      <c r="B19734" t="s">
        <v>3793</v>
      </c>
      <c r="C19734">
        <v>2008</v>
      </c>
      <c r="D19734">
        <v>6198353</v>
      </c>
      <c r="E19734">
        <v>81.06</v>
      </c>
      <c r="F19734">
        <v>6198330</v>
      </c>
      <c r="G19734">
        <v>0.3</v>
      </c>
      <c r="H19734">
        <f t="shared" si="308"/>
        <v>20661176.666666668</v>
      </c>
    </row>
    <row r="19735" spans="1:8" x14ac:dyDescent="0.3">
      <c r="A19735" s="1" t="s">
        <v>3794</v>
      </c>
      <c r="B19735" t="s">
        <v>3795</v>
      </c>
      <c r="C19735">
        <v>2008</v>
      </c>
      <c r="D19735">
        <v>119639712</v>
      </c>
      <c r="E19735">
        <v>65.52</v>
      </c>
      <c r="F19735">
        <v>0</v>
      </c>
      <c r="G19735">
        <v>1.3946903399999999</v>
      </c>
      <c r="H19735">
        <f t="shared" si="308"/>
        <v>85782276.229144886</v>
      </c>
    </row>
    <row r="19736" spans="1:8" x14ac:dyDescent="0.3">
      <c r="A19736" s="1" t="s">
        <v>3796</v>
      </c>
      <c r="B19736" t="s">
        <v>3797</v>
      </c>
      <c r="C19736">
        <v>2008</v>
      </c>
      <c r="D19736">
        <v>18369464</v>
      </c>
      <c r="E19736">
        <v>15.88</v>
      </c>
      <c r="F19736">
        <v>0</v>
      </c>
      <c r="G19736">
        <v>0.2</v>
      </c>
      <c r="H19736">
        <f t="shared" si="308"/>
        <v>91847320</v>
      </c>
    </row>
    <row r="19737" spans="1:8" x14ac:dyDescent="0.3">
      <c r="A19737" s="1" t="s">
        <v>3798</v>
      </c>
      <c r="B19737" t="s">
        <v>3799</v>
      </c>
      <c r="C19737">
        <v>2008</v>
      </c>
      <c r="D19737">
        <v>29411010</v>
      </c>
      <c r="E19737">
        <v>27.65</v>
      </c>
      <c r="F19737">
        <v>0</v>
      </c>
      <c r="G19737">
        <v>0.52636329999999998</v>
      </c>
      <c r="H19737">
        <f t="shared" si="308"/>
        <v>55875875.084756099</v>
      </c>
    </row>
    <row r="19738" spans="1:8" x14ac:dyDescent="0.3">
      <c r="A19738" s="1" t="s">
        <v>3800</v>
      </c>
      <c r="B19738" t="s">
        <v>3801</v>
      </c>
      <c r="C19738">
        <v>2008</v>
      </c>
      <c r="D19738">
        <v>0</v>
      </c>
      <c r="E19738">
        <v>0</v>
      </c>
      <c r="F19738">
        <v>0</v>
      </c>
      <c r="G19738">
        <v>0</v>
      </c>
      <c r="H19738" t="str">
        <f t="shared" si="308"/>
        <v/>
      </c>
    </row>
    <row r="19739" spans="1:8" x14ac:dyDescent="0.3">
      <c r="A19739" s="1" t="s">
        <v>3802</v>
      </c>
      <c r="B19739" t="s">
        <v>3803</v>
      </c>
      <c r="C19739">
        <v>2008</v>
      </c>
      <c r="D19739">
        <v>4345600461</v>
      </c>
      <c r="E19739">
        <v>65.37</v>
      </c>
      <c r="F19739">
        <v>122411280</v>
      </c>
      <c r="G19739">
        <v>7.1</v>
      </c>
      <c r="H19739">
        <f t="shared" si="308"/>
        <v>612056402.95774651</v>
      </c>
    </row>
    <row r="19740" spans="1:8" x14ac:dyDescent="0.3">
      <c r="A19740" s="1" t="s">
        <v>3804</v>
      </c>
      <c r="B19740" t="s">
        <v>3805</v>
      </c>
      <c r="C19740">
        <v>2008</v>
      </c>
      <c r="D19740">
        <v>0</v>
      </c>
      <c r="E19740">
        <v>0</v>
      </c>
      <c r="F19740">
        <v>18859400</v>
      </c>
      <c r="G19740">
        <v>0</v>
      </c>
      <c r="H19740" t="str">
        <f t="shared" si="308"/>
        <v/>
      </c>
    </row>
    <row r="19741" spans="1:8" x14ac:dyDescent="0.3">
      <c r="A19741" s="1" t="s">
        <v>3806</v>
      </c>
      <c r="B19741" t="s">
        <v>3807</v>
      </c>
      <c r="C19741">
        <v>2008</v>
      </c>
      <c r="D19741">
        <v>21631408</v>
      </c>
      <c r="E19741">
        <v>29.53</v>
      </c>
      <c r="F19741">
        <v>18026170</v>
      </c>
      <c r="G19741">
        <v>0.6</v>
      </c>
      <c r="H19741">
        <f t="shared" si="308"/>
        <v>36052346.666666672</v>
      </c>
    </row>
    <row r="19742" spans="1:8" x14ac:dyDescent="0.3">
      <c r="A19742" s="1" t="s">
        <v>3808</v>
      </c>
      <c r="B19742" t="s">
        <v>3809</v>
      </c>
      <c r="C19742">
        <v>2008</v>
      </c>
      <c r="D19742">
        <v>0</v>
      </c>
      <c r="E19742">
        <v>0</v>
      </c>
      <c r="F19742">
        <v>0</v>
      </c>
      <c r="G19742">
        <v>0</v>
      </c>
      <c r="H19742" t="str">
        <f t="shared" si="308"/>
        <v/>
      </c>
    </row>
    <row r="19743" spans="1:8" x14ac:dyDescent="0.3">
      <c r="A19743" s="1" t="s">
        <v>3810</v>
      </c>
      <c r="B19743" t="s">
        <v>3811</v>
      </c>
      <c r="C19743">
        <v>2008</v>
      </c>
      <c r="D19743">
        <v>114357110</v>
      </c>
      <c r="E19743">
        <v>42.56</v>
      </c>
      <c r="F19743">
        <v>28589290</v>
      </c>
      <c r="G19743">
        <v>1.9762550000000001</v>
      </c>
      <c r="H19743">
        <f t="shared" si="308"/>
        <v>57865563.907491691</v>
      </c>
    </row>
    <row r="19744" spans="1:8" x14ac:dyDescent="0.3">
      <c r="A19744" s="1" t="s">
        <v>3812</v>
      </c>
      <c r="B19744" t="s">
        <v>3813</v>
      </c>
      <c r="C19744">
        <v>2008</v>
      </c>
      <c r="D19744">
        <v>0</v>
      </c>
      <c r="E19744">
        <v>0</v>
      </c>
      <c r="F19744">
        <v>0</v>
      </c>
      <c r="G19744">
        <v>0</v>
      </c>
      <c r="H19744" t="str">
        <f t="shared" si="308"/>
        <v/>
      </c>
    </row>
    <row r="19745" spans="1:8" x14ac:dyDescent="0.3">
      <c r="A19745" s="1" t="s">
        <v>3814</v>
      </c>
      <c r="B19745" t="s">
        <v>3815</v>
      </c>
      <c r="C19745">
        <v>2008</v>
      </c>
      <c r="D19745">
        <v>74276828</v>
      </c>
      <c r="E19745">
        <v>52.67</v>
      </c>
      <c r="F19745">
        <v>0</v>
      </c>
      <c r="G19745">
        <v>0.99975771999999996</v>
      </c>
      <c r="H19745">
        <f t="shared" si="308"/>
        <v>74294828.150964424</v>
      </c>
    </row>
    <row r="19746" spans="1:8" x14ac:dyDescent="0.3">
      <c r="A19746" s="1" t="s">
        <v>3818</v>
      </c>
      <c r="B19746" t="s">
        <v>3819</v>
      </c>
      <c r="C19746">
        <v>2008</v>
      </c>
      <c r="D19746">
        <v>0</v>
      </c>
      <c r="E19746">
        <v>0</v>
      </c>
      <c r="F19746">
        <v>0</v>
      </c>
      <c r="G19746">
        <v>0</v>
      </c>
      <c r="H19746" t="str">
        <f t="shared" si="308"/>
        <v/>
      </c>
    </row>
    <row r="19747" spans="1:8" x14ac:dyDescent="0.3">
      <c r="A19747" s="1" t="s">
        <v>3822</v>
      </c>
      <c r="B19747" t="s">
        <v>3823</v>
      </c>
      <c r="C19747">
        <v>2008</v>
      </c>
      <c r="D19747">
        <v>58723000</v>
      </c>
      <c r="E19747">
        <v>71.59</v>
      </c>
      <c r="F19747">
        <v>0</v>
      </c>
      <c r="G19747">
        <v>0.7</v>
      </c>
      <c r="H19747">
        <f t="shared" si="308"/>
        <v>83890000</v>
      </c>
    </row>
    <row r="19748" spans="1:8" x14ac:dyDescent="0.3">
      <c r="A19748" s="1" t="s">
        <v>3828</v>
      </c>
      <c r="B19748" t="s">
        <v>3829</v>
      </c>
      <c r="C19748">
        <v>2008</v>
      </c>
      <c r="D19748">
        <v>25470000</v>
      </c>
      <c r="E19748">
        <v>7.27</v>
      </c>
      <c r="F19748">
        <v>25470000</v>
      </c>
      <c r="G19748">
        <v>0.20006990999999999</v>
      </c>
      <c r="H19748">
        <f t="shared" si="308"/>
        <v>127305500.36234835</v>
      </c>
    </row>
    <row r="19749" spans="1:8" x14ac:dyDescent="0.3">
      <c r="A19749" s="1" t="s">
        <v>3830</v>
      </c>
      <c r="B19749" t="s">
        <v>3831</v>
      </c>
      <c r="C19749">
        <v>2008</v>
      </c>
      <c r="D19749">
        <v>0</v>
      </c>
      <c r="E19749">
        <v>0</v>
      </c>
      <c r="F19749">
        <v>0</v>
      </c>
      <c r="G19749">
        <v>0</v>
      </c>
      <c r="H19749" t="str">
        <f t="shared" si="308"/>
        <v/>
      </c>
    </row>
    <row r="19750" spans="1:8" x14ac:dyDescent="0.3">
      <c r="A19750" s="1" t="s">
        <v>3832</v>
      </c>
      <c r="B19750" t="s">
        <v>3833</v>
      </c>
      <c r="C19750">
        <v>2008</v>
      </c>
      <c r="D19750">
        <v>0</v>
      </c>
      <c r="E19750">
        <v>0</v>
      </c>
      <c r="F19750">
        <v>0</v>
      </c>
      <c r="G19750">
        <v>0</v>
      </c>
      <c r="H19750" t="str">
        <f t="shared" si="308"/>
        <v/>
      </c>
    </row>
    <row r="19751" spans="1:8" x14ac:dyDescent="0.3">
      <c r="A19751" s="1" t="s">
        <v>3834</v>
      </c>
      <c r="B19751" t="s">
        <v>3835</v>
      </c>
      <c r="C19751">
        <v>2008</v>
      </c>
      <c r="D19751">
        <v>0</v>
      </c>
      <c r="E19751">
        <v>0</v>
      </c>
      <c r="F19751">
        <v>25333270</v>
      </c>
      <c r="G19751">
        <v>0</v>
      </c>
      <c r="H19751" t="str">
        <f t="shared" si="308"/>
        <v/>
      </c>
    </row>
    <row r="19752" spans="1:8" x14ac:dyDescent="0.3">
      <c r="A19752" s="1" t="s">
        <v>3836</v>
      </c>
      <c r="B19752" t="s">
        <v>3837</v>
      </c>
      <c r="C19752">
        <v>2008</v>
      </c>
      <c r="D19752">
        <v>0</v>
      </c>
      <c r="E19752">
        <v>0</v>
      </c>
      <c r="F19752">
        <v>0</v>
      </c>
      <c r="G19752">
        <v>0</v>
      </c>
      <c r="H19752" t="str">
        <f t="shared" si="308"/>
        <v/>
      </c>
    </row>
    <row r="19753" spans="1:8" x14ac:dyDescent="0.3">
      <c r="A19753" s="1" t="s">
        <v>3838</v>
      </c>
      <c r="B19753" t="s">
        <v>3839</v>
      </c>
      <c r="C19753">
        <v>2008</v>
      </c>
      <c r="D19753">
        <v>0</v>
      </c>
      <c r="E19753">
        <v>0</v>
      </c>
      <c r="F19753">
        <v>0</v>
      </c>
      <c r="G19753">
        <v>0</v>
      </c>
      <c r="H19753" t="str">
        <f t="shared" si="308"/>
        <v/>
      </c>
    </row>
    <row r="19754" spans="1:8" x14ac:dyDescent="0.3">
      <c r="A19754" s="1" t="s">
        <v>3840</v>
      </c>
      <c r="B19754" t="s">
        <v>3841</v>
      </c>
      <c r="C19754">
        <v>2008</v>
      </c>
      <c r="D19754">
        <v>122179678</v>
      </c>
      <c r="E19754">
        <v>124.52</v>
      </c>
      <c r="F19754">
        <v>0</v>
      </c>
      <c r="G19754">
        <v>2</v>
      </c>
      <c r="H19754">
        <f t="shared" si="308"/>
        <v>61089839</v>
      </c>
    </row>
    <row r="19755" spans="1:8" x14ac:dyDescent="0.3">
      <c r="A19755" s="1" t="s">
        <v>3842</v>
      </c>
      <c r="B19755" t="s">
        <v>3843</v>
      </c>
      <c r="C19755">
        <v>2008</v>
      </c>
      <c r="D19755">
        <v>0</v>
      </c>
      <c r="E19755">
        <v>0</v>
      </c>
      <c r="F19755">
        <v>0</v>
      </c>
      <c r="G19755">
        <v>0</v>
      </c>
      <c r="H19755" t="str">
        <f t="shared" si="308"/>
        <v/>
      </c>
    </row>
    <row r="19756" spans="1:8" x14ac:dyDescent="0.3">
      <c r="A19756" s="1" t="s">
        <v>3844</v>
      </c>
      <c r="B19756" t="s">
        <v>3845</v>
      </c>
      <c r="C19756">
        <v>2008</v>
      </c>
      <c r="D19756">
        <v>600000000</v>
      </c>
      <c r="E19756">
        <v>58.16</v>
      </c>
      <c r="F19756">
        <v>0</v>
      </c>
      <c r="G19756">
        <v>6</v>
      </c>
      <c r="H19756">
        <f t="shared" si="308"/>
        <v>100000000</v>
      </c>
    </row>
    <row r="19757" spans="1:8" x14ac:dyDescent="0.3">
      <c r="A19757" s="1" t="s">
        <v>3846</v>
      </c>
      <c r="B19757" t="s">
        <v>3847</v>
      </c>
      <c r="C19757">
        <v>2008</v>
      </c>
      <c r="D19757">
        <v>1800000</v>
      </c>
      <c r="E19757">
        <v>8.77</v>
      </c>
      <c r="F19757">
        <v>15800000</v>
      </c>
      <c r="G19757">
        <v>4.0857999999999998E-2</v>
      </c>
      <c r="H19757">
        <f t="shared" si="308"/>
        <v>44055019.824758925</v>
      </c>
    </row>
    <row r="19758" spans="1:8" x14ac:dyDescent="0.3">
      <c r="A19758" s="1" t="s">
        <v>3848</v>
      </c>
      <c r="B19758" t="s">
        <v>3849</v>
      </c>
      <c r="C19758">
        <v>2008</v>
      </c>
      <c r="D19758">
        <v>70458062</v>
      </c>
      <c r="E19758">
        <v>-85.91</v>
      </c>
      <c r="F19758">
        <v>140916130</v>
      </c>
      <c r="G19758">
        <v>0.50695283000000002</v>
      </c>
      <c r="H19758">
        <f t="shared" si="308"/>
        <v>138983467.16005117</v>
      </c>
    </row>
    <row r="19759" spans="1:8" x14ac:dyDescent="0.3">
      <c r="A19759" s="1" t="s">
        <v>3850</v>
      </c>
      <c r="B19759" t="s">
        <v>3851</v>
      </c>
      <c r="C19759">
        <v>2008</v>
      </c>
      <c r="D19759">
        <v>0</v>
      </c>
      <c r="E19759">
        <v>0</v>
      </c>
      <c r="F19759">
        <v>0</v>
      </c>
      <c r="G19759">
        <v>0</v>
      </c>
      <c r="H19759" t="str">
        <f t="shared" si="308"/>
        <v/>
      </c>
    </row>
    <row r="19760" spans="1:8" x14ac:dyDescent="0.3">
      <c r="A19760" s="1" t="s">
        <v>3852</v>
      </c>
      <c r="B19760" t="s">
        <v>3853</v>
      </c>
      <c r="C19760">
        <v>2008</v>
      </c>
      <c r="D19760">
        <v>726463200</v>
      </c>
      <c r="E19760">
        <v>54.66</v>
      </c>
      <c r="F19760">
        <v>0</v>
      </c>
      <c r="G19760">
        <v>1.2</v>
      </c>
      <c r="H19760">
        <f t="shared" si="308"/>
        <v>605386000</v>
      </c>
    </row>
    <row r="19761" spans="1:8" x14ac:dyDescent="0.3">
      <c r="A19761" s="1" t="s">
        <v>3854</v>
      </c>
      <c r="B19761" t="s">
        <v>3855</v>
      </c>
      <c r="C19761">
        <v>2008</v>
      </c>
      <c r="D19761">
        <v>62451598</v>
      </c>
      <c r="E19761">
        <v>89.45</v>
      </c>
      <c r="F19761">
        <v>0</v>
      </c>
      <c r="G19761">
        <v>1</v>
      </c>
      <c r="H19761">
        <f t="shared" si="308"/>
        <v>62451598</v>
      </c>
    </row>
    <row r="19762" spans="1:8" x14ac:dyDescent="0.3">
      <c r="A19762" s="1" t="s">
        <v>3856</v>
      </c>
      <c r="B19762" t="s">
        <v>3857</v>
      </c>
      <c r="C19762">
        <v>2008</v>
      </c>
      <c r="D19762">
        <v>23858793</v>
      </c>
      <c r="E19762">
        <v>26.29</v>
      </c>
      <c r="F19762">
        <v>19087020</v>
      </c>
      <c r="G19762">
        <v>0.5</v>
      </c>
      <c r="H19762">
        <f t="shared" si="308"/>
        <v>47717586</v>
      </c>
    </row>
    <row r="19763" spans="1:8" x14ac:dyDescent="0.3">
      <c r="A19763" s="1" t="s">
        <v>3858</v>
      </c>
      <c r="B19763" t="s">
        <v>3859</v>
      </c>
      <c r="C19763">
        <v>2008</v>
      </c>
      <c r="D19763">
        <v>523443368</v>
      </c>
      <c r="E19763">
        <v>96.58</v>
      </c>
      <c r="F19763">
        <v>16617250</v>
      </c>
      <c r="G19763">
        <v>6.2953776899999996</v>
      </c>
      <c r="H19763">
        <f t="shared" si="308"/>
        <v>83147254.029170096</v>
      </c>
    </row>
    <row r="19764" spans="1:8" x14ac:dyDescent="0.3">
      <c r="A19764" s="1" t="s">
        <v>3860</v>
      </c>
      <c r="B19764" t="s">
        <v>3861</v>
      </c>
      <c r="C19764">
        <v>2008</v>
      </c>
      <c r="D19764">
        <v>0</v>
      </c>
      <c r="E19764">
        <v>0</v>
      </c>
      <c r="F19764">
        <v>0</v>
      </c>
      <c r="G19764">
        <v>0</v>
      </c>
      <c r="H19764" t="str">
        <f t="shared" si="308"/>
        <v/>
      </c>
    </row>
    <row r="19765" spans="1:8" x14ac:dyDescent="0.3">
      <c r="A19765" s="1" t="s">
        <v>3862</v>
      </c>
      <c r="B19765" t="s">
        <v>3863</v>
      </c>
      <c r="C19765">
        <v>2008</v>
      </c>
      <c r="D19765">
        <v>48213109</v>
      </c>
      <c r="E19765">
        <v>78.45</v>
      </c>
      <c r="F19765">
        <v>0</v>
      </c>
      <c r="G19765">
        <v>1.6</v>
      </c>
      <c r="H19765">
        <f t="shared" si="308"/>
        <v>30133193.125</v>
      </c>
    </row>
    <row r="19766" spans="1:8" x14ac:dyDescent="0.3">
      <c r="A19766" s="1" t="s">
        <v>3864</v>
      </c>
      <c r="B19766" t="s">
        <v>3865</v>
      </c>
      <c r="C19766">
        <v>2008</v>
      </c>
      <c r="D19766">
        <v>0</v>
      </c>
      <c r="E19766">
        <v>0</v>
      </c>
      <c r="F19766">
        <v>0</v>
      </c>
      <c r="G19766">
        <v>0</v>
      </c>
      <c r="H19766" t="str">
        <f t="shared" si="308"/>
        <v/>
      </c>
    </row>
    <row r="19767" spans="1:8" x14ac:dyDescent="0.3">
      <c r="A19767" s="1" t="s">
        <v>3866</v>
      </c>
      <c r="B19767" t="s">
        <v>3867</v>
      </c>
      <c r="C19767">
        <v>2008</v>
      </c>
      <c r="D19767">
        <v>0</v>
      </c>
      <c r="E19767">
        <v>0</v>
      </c>
      <c r="F19767">
        <v>0</v>
      </c>
      <c r="G19767">
        <v>0</v>
      </c>
      <c r="H19767" t="str">
        <f t="shared" si="308"/>
        <v/>
      </c>
    </row>
    <row r="19768" spans="1:8" x14ac:dyDescent="0.3">
      <c r="A19768" s="1" t="s">
        <v>3868</v>
      </c>
      <c r="B19768" t="s">
        <v>3869</v>
      </c>
      <c r="C19768">
        <v>2008</v>
      </c>
      <c r="D19768">
        <v>50234750</v>
      </c>
      <c r="E19768">
        <v>45.85</v>
      </c>
      <c r="F19768">
        <v>0</v>
      </c>
      <c r="G19768">
        <v>0.44344</v>
      </c>
      <c r="H19768">
        <f t="shared" si="308"/>
        <v>113284209.81418005</v>
      </c>
    </row>
    <row r="19769" spans="1:8" x14ac:dyDescent="0.3">
      <c r="A19769" s="1" t="s">
        <v>3870</v>
      </c>
      <c r="B19769" t="s">
        <v>3871</v>
      </c>
      <c r="C19769">
        <v>2008</v>
      </c>
      <c r="D19769">
        <v>0</v>
      </c>
      <c r="E19769">
        <v>0</v>
      </c>
      <c r="F19769">
        <v>0</v>
      </c>
      <c r="G19769">
        <v>0</v>
      </c>
      <c r="H19769" t="str">
        <f t="shared" si="308"/>
        <v/>
      </c>
    </row>
    <row r="19770" spans="1:8" x14ac:dyDescent="0.3">
      <c r="A19770" s="1" t="s">
        <v>3872</v>
      </c>
      <c r="B19770" t="s">
        <v>3873</v>
      </c>
      <c r="C19770">
        <v>2008</v>
      </c>
      <c r="D19770">
        <v>0</v>
      </c>
      <c r="E19770">
        <v>0</v>
      </c>
      <c r="F19770">
        <v>0</v>
      </c>
      <c r="G19770">
        <v>0</v>
      </c>
      <c r="H19770" t="str">
        <f t="shared" si="308"/>
        <v/>
      </c>
    </row>
    <row r="19771" spans="1:8" x14ac:dyDescent="0.3">
      <c r="A19771" s="1" t="s">
        <v>3874</v>
      </c>
      <c r="B19771" t="s">
        <v>3875</v>
      </c>
      <c r="C19771">
        <v>2008</v>
      </c>
      <c r="D19771">
        <v>16375000</v>
      </c>
      <c r="E19771">
        <v>8.4700000000000006</v>
      </c>
      <c r="F19771">
        <v>65500000</v>
      </c>
      <c r="G19771">
        <v>0.31190479999999998</v>
      </c>
      <c r="H19771">
        <f t="shared" si="308"/>
        <v>52499993.587787047</v>
      </c>
    </row>
    <row r="19772" spans="1:8" x14ac:dyDescent="0.3">
      <c r="A19772" s="1" t="s">
        <v>3876</v>
      </c>
      <c r="B19772" t="s">
        <v>3877</v>
      </c>
      <c r="C19772">
        <v>2008</v>
      </c>
      <c r="D19772">
        <v>55138730</v>
      </c>
      <c r="E19772">
        <v>75.349999999999994</v>
      </c>
      <c r="F19772">
        <v>10000000</v>
      </c>
      <c r="G19772">
        <v>1.5749</v>
      </c>
      <c r="H19772">
        <f t="shared" si="308"/>
        <v>35010940.377166808</v>
      </c>
    </row>
    <row r="19773" spans="1:8" x14ac:dyDescent="0.3">
      <c r="A19773" s="1" t="s">
        <v>3878</v>
      </c>
      <c r="B19773" t="s">
        <v>3879</v>
      </c>
      <c r="C19773">
        <v>2008</v>
      </c>
      <c r="D19773">
        <v>0</v>
      </c>
      <c r="E19773">
        <v>0</v>
      </c>
      <c r="F19773">
        <v>0</v>
      </c>
      <c r="G19773">
        <v>0</v>
      </c>
      <c r="H19773" t="str">
        <f t="shared" si="308"/>
        <v/>
      </c>
    </row>
    <row r="19774" spans="1:8" x14ac:dyDescent="0.3">
      <c r="A19774" s="1" t="s">
        <v>3880</v>
      </c>
      <c r="B19774" t="s">
        <v>3881</v>
      </c>
      <c r="C19774">
        <v>2008</v>
      </c>
      <c r="D19774">
        <v>25083397</v>
      </c>
      <c r="E19774">
        <v>88.72</v>
      </c>
      <c r="F19774">
        <v>0</v>
      </c>
      <c r="G19774">
        <v>0.4</v>
      </c>
      <c r="H19774">
        <f t="shared" si="308"/>
        <v>62708492.5</v>
      </c>
    </row>
    <row r="19775" spans="1:8" x14ac:dyDescent="0.3">
      <c r="A19775" s="1" t="s">
        <v>3884</v>
      </c>
      <c r="B19775" t="s">
        <v>3885</v>
      </c>
      <c r="C19775">
        <v>2008</v>
      </c>
      <c r="D19775">
        <v>65288850</v>
      </c>
      <c r="E19775">
        <v>98.55</v>
      </c>
      <c r="F19775">
        <v>0</v>
      </c>
      <c r="G19775">
        <v>0.77</v>
      </c>
      <c r="H19775">
        <f t="shared" si="308"/>
        <v>84790714.285714284</v>
      </c>
    </row>
    <row r="19776" spans="1:8" x14ac:dyDescent="0.3">
      <c r="A19776" s="1" t="s">
        <v>3886</v>
      </c>
      <c r="B19776" t="s">
        <v>3887</v>
      </c>
      <c r="C19776">
        <v>2008</v>
      </c>
      <c r="D19776">
        <v>0</v>
      </c>
      <c r="E19776">
        <v>0</v>
      </c>
      <c r="F19776">
        <v>0</v>
      </c>
      <c r="G19776">
        <v>0</v>
      </c>
      <c r="H19776" t="str">
        <f t="shared" si="308"/>
        <v/>
      </c>
    </row>
    <row r="19777" spans="1:8" x14ac:dyDescent="0.3">
      <c r="A19777" s="1" t="s">
        <v>3888</v>
      </c>
      <c r="B19777" t="s">
        <v>3889</v>
      </c>
      <c r="C19777">
        <v>2008</v>
      </c>
      <c r="D19777">
        <v>157920000</v>
      </c>
      <c r="E19777">
        <v>89.98</v>
      </c>
      <c r="F19777">
        <v>0</v>
      </c>
      <c r="G19777">
        <v>2.35</v>
      </c>
      <c r="H19777">
        <f t="shared" si="308"/>
        <v>67200000</v>
      </c>
    </row>
    <row r="19778" spans="1:8" x14ac:dyDescent="0.3">
      <c r="A19778" s="1" t="s">
        <v>3890</v>
      </c>
      <c r="B19778" t="s">
        <v>3891</v>
      </c>
      <c r="C19778">
        <v>2008</v>
      </c>
      <c r="D19778">
        <v>0</v>
      </c>
      <c r="E19778">
        <v>0</v>
      </c>
      <c r="F19778">
        <v>0</v>
      </c>
      <c r="G19778">
        <v>0</v>
      </c>
      <c r="H19778" t="str">
        <f t="shared" si="308"/>
        <v/>
      </c>
    </row>
    <row r="19779" spans="1:8" x14ac:dyDescent="0.3">
      <c r="A19779" s="1" t="s">
        <v>4186</v>
      </c>
      <c r="B19779" t="s">
        <v>4187</v>
      </c>
      <c r="C19779">
        <v>2008</v>
      </c>
      <c r="D19779">
        <v>0</v>
      </c>
      <c r="E19779">
        <v>0</v>
      </c>
      <c r="F19779">
        <v>0</v>
      </c>
      <c r="G19779">
        <v>0</v>
      </c>
      <c r="H19779" t="str">
        <f t="shared" ref="H19779:H19842" si="309">IF(G19779=0, "",D19779/G19779)</f>
        <v/>
      </c>
    </row>
    <row r="19780" spans="1:8" x14ac:dyDescent="0.3">
      <c r="A19780" s="1" t="s">
        <v>3892</v>
      </c>
      <c r="B19780" t="s">
        <v>3893</v>
      </c>
      <c r="C19780">
        <v>2008</v>
      </c>
      <c r="D19780">
        <v>115092256</v>
      </c>
      <c r="E19780">
        <v>61.64</v>
      </c>
      <c r="F19780">
        <v>28775000</v>
      </c>
      <c r="G19780">
        <v>1.9886857</v>
      </c>
      <c r="H19780">
        <f t="shared" si="309"/>
        <v>57873527.224538296</v>
      </c>
    </row>
    <row r="19781" spans="1:8" x14ac:dyDescent="0.3">
      <c r="A19781" s="1" t="s">
        <v>3896</v>
      </c>
      <c r="B19781" t="s">
        <v>3897</v>
      </c>
      <c r="C19781">
        <v>2008</v>
      </c>
      <c r="D19781">
        <v>0</v>
      </c>
      <c r="E19781">
        <v>0</v>
      </c>
      <c r="F19781">
        <v>0</v>
      </c>
      <c r="G19781">
        <v>0</v>
      </c>
      <c r="H19781" t="str">
        <f t="shared" si="309"/>
        <v/>
      </c>
    </row>
    <row r="19782" spans="1:8" x14ac:dyDescent="0.3">
      <c r="A19782" s="1" t="s">
        <v>3900</v>
      </c>
      <c r="B19782" t="s">
        <v>3901</v>
      </c>
      <c r="C19782">
        <v>2008</v>
      </c>
      <c r="D19782">
        <v>48115683</v>
      </c>
      <c r="E19782">
        <v>14.41</v>
      </c>
      <c r="F19782">
        <v>112269930</v>
      </c>
      <c r="G19782">
        <v>0.29999900000000002</v>
      </c>
      <c r="H19782">
        <f t="shared" si="309"/>
        <v>160386144.62048206</v>
      </c>
    </row>
    <row r="19783" spans="1:8" x14ac:dyDescent="0.3">
      <c r="A19783" s="1" t="s">
        <v>3902</v>
      </c>
      <c r="B19783" t="s">
        <v>3903</v>
      </c>
      <c r="C19783">
        <v>2008</v>
      </c>
      <c r="D19783">
        <v>81178400</v>
      </c>
      <c r="E19783">
        <v>46.57</v>
      </c>
      <c r="F19783">
        <v>20294600</v>
      </c>
      <c r="G19783">
        <v>2</v>
      </c>
      <c r="H19783">
        <f t="shared" si="309"/>
        <v>40589200</v>
      </c>
    </row>
    <row r="19784" spans="1:8" x14ac:dyDescent="0.3">
      <c r="A19784" s="1" t="s">
        <v>3904</v>
      </c>
      <c r="B19784" t="s">
        <v>3905</v>
      </c>
      <c r="C19784">
        <v>2008</v>
      </c>
      <c r="D19784">
        <v>0</v>
      </c>
      <c r="E19784">
        <v>0</v>
      </c>
      <c r="F19784">
        <v>0</v>
      </c>
      <c r="G19784">
        <v>0</v>
      </c>
      <c r="H19784" t="str">
        <f t="shared" si="309"/>
        <v/>
      </c>
    </row>
    <row r="19785" spans="1:8" x14ac:dyDescent="0.3">
      <c r="A19785" s="1" t="s">
        <v>3906</v>
      </c>
      <c r="B19785" t="s">
        <v>3907</v>
      </c>
      <c r="C19785">
        <v>2008</v>
      </c>
      <c r="D19785">
        <v>0</v>
      </c>
      <c r="E19785">
        <v>0</v>
      </c>
      <c r="F19785">
        <v>0</v>
      </c>
      <c r="G19785">
        <v>0</v>
      </c>
      <c r="H19785" t="str">
        <f t="shared" si="309"/>
        <v/>
      </c>
    </row>
    <row r="19786" spans="1:8" x14ac:dyDescent="0.3">
      <c r="A19786" s="1" t="s">
        <v>3908</v>
      </c>
      <c r="B19786" t="s">
        <v>3909</v>
      </c>
      <c r="C19786">
        <v>2008</v>
      </c>
      <c r="D19786">
        <v>0</v>
      </c>
      <c r="E19786">
        <v>0</v>
      </c>
      <c r="F19786">
        <v>0</v>
      </c>
      <c r="G19786">
        <v>0</v>
      </c>
      <c r="H19786" t="str">
        <f t="shared" si="309"/>
        <v/>
      </c>
    </row>
    <row r="19787" spans="1:8" x14ac:dyDescent="0.3">
      <c r="A19787" s="1" t="s">
        <v>3910</v>
      </c>
      <c r="B19787" t="s">
        <v>3911</v>
      </c>
      <c r="C19787">
        <v>2008</v>
      </c>
      <c r="D19787">
        <v>215974607</v>
      </c>
      <c r="E19787">
        <v>81.66</v>
      </c>
      <c r="F19787">
        <v>15426760</v>
      </c>
      <c r="G19787">
        <v>4.1999998999999999</v>
      </c>
      <c r="H19787">
        <f t="shared" si="309"/>
        <v>51422526.700536348</v>
      </c>
    </row>
    <row r="19788" spans="1:8" x14ac:dyDescent="0.3">
      <c r="A19788" s="1" t="s">
        <v>3912</v>
      </c>
      <c r="B19788" t="s">
        <v>3913</v>
      </c>
      <c r="C19788">
        <v>2008</v>
      </c>
      <c r="D19788">
        <v>40064678</v>
      </c>
      <c r="E19788">
        <v>78.83</v>
      </c>
      <c r="F19788">
        <v>0</v>
      </c>
      <c r="G19788">
        <v>0.5</v>
      </c>
      <c r="H19788">
        <f t="shared" si="309"/>
        <v>80129356</v>
      </c>
    </row>
    <row r="19789" spans="1:8" x14ac:dyDescent="0.3">
      <c r="A19789" s="1" t="s">
        <v>3914</v>
      </c>
      <c r="B19789" t="s">
        <v>3915</v>
      </c>
      <c r="C19789">
        <v>2008</v>
      </c>
      <c r="D19789">
        <v>0</v>
      </c>
      <c r="E19789">
        <v>0</v>
      </c>
      <c r="F19789">
        <v>0</v>
      </c>
      <c r="G19789">
        <v>0</v>
      </c>
      <c r="H19789" t="str">
        <f t="shared" si="309"/>
        <v/>
      </c>
    </row>
    <row r="19790" spans="1:8" x14ac:dyDescent="0.3">
      <c r="A19790" s="1" t="s">
        <v>3916</v>
      </c>
      <c r="B19790" t="s">
        <v>3917</v>
      </c>
      <c r="C19790">
        <v>2008</v>
      </c>
      <c r="D19790">
        <v>131352010</v>
      </c>
      <c r="E19790">
        <v>37.78</v>
      </c>
      <c r="F19790">
        <v>0</v>
      </c>
      <c r="G19790">
        <v>0.4</v>
      </c>
      <c r="H19790">
        <f t="shared" si="309"/>
        <v>328380025</v>
      </c>
    </row>
    <row r="19791" spans="1:8" x14ac:dyDescent="0.3">
      <c r="A19791" s="1" t="s">
        <v>3918</v>
      </c>
      <c r="B19791" t="s">
        <v>3919</v>
      </c>
      <c r="C19791">
        <v>2008</v>
      </c>
      <c r="D19791">
        <v>0</v>
      </c>
      <c r="E19791">
        <v>0</v>
      </c>
      <c r="F19791">
        <v>0</v>
      </c>
      <c r="G19791">
        <v>0</v>
      </c>
      <c r="H19791" t="str">
        <f t="shared" si="309"/>
        <v/>
      </c>
    </row>
    <row r="19792" spans="1:8" x14ac:dyDescent="0.3">
      <c r="A19792" s="1" t="s">
        <v>4168</v>
      </c>
      <c r="B19792" t="s">
        <v>4169</v>
      </c>
      <c r="C19792">
        <v>2008</v>
      </c>
      <c r="D19792">
        <v>0</v>
      </c>
      <c r="E19792">
        <v>0</v>
      </c>
      <c r="F19792">
        <v>0</v>
      </c>
      <c r="G19792">
        <v>0</v>
      </c>
      <c r="H19792" t="str">
        <f t="shared" si="309"/>
        <v/>
      </c>
    </row>
    <row r="19793" spans="1:8" x14ac:dyDescent="0.3">
      <c r="A19793" s="1" t="s">
        <v>4170</v>
      </c>
      <c r="B19793" t="s">
        <v>4171</v>
      </c>
      <c r="C19793">
        <v>2008</v>
      </c>
      <c r="D19793">
        <v>442222223</v>
      </c>
      <c r="E19793">
        <v>43.6</v>
      </c>
      <c r="F19793">
        <v>0</v>
      </c>
      <c r="G19793">
        <v>1</v>
      </c>
      <c r="H19793">
        <f t="shared" si="309"/>
        <v>442222223</v>
      </c>
    </row>
    <row r="19794" spans="1:8" x14ac:dyDescent="0.3">
      <c r="A19794" s="1" t="s">
        <v>3922</v>
      </c>
      <c r="B19794" t="s">
        <v>3923</v>
      </c>
      <c r="C19794">
        <v>2008</v>
      </c>
      <c r="D19794">
        <v>0</v>
      </c>
      <c r="E19794">
        <v>0</v>
      </c>
      <c r="F19794">
        <v>0</v>
      </c>
      <c r="G19794">
        <v>0</v>
      </c>
      <c r="H19794" t="str">
        <f t="shared" si="309"/>
        <v/>
      </c>
    </row>
    <row r="19795" spans="1:8" x14ac:dyDescent="0.3">
      <c r="A19795" s="1" t="s">
        <v>3924</v>
      </c>
      <c r="B19795" t="s">
        <v>3925</v>
      </c>
      <c r="C19795">
        <v>2008</v>
      </c>
      <c r="D19795">
        <v>449415545</v>
      </c>
      <c r="E19795">
        <v>59.61</v>
      </c>
      <c r="F19795">
        <v>149805180</v>
      </c>
      <c r="G19795">
        <v>1.5</v>
      </c>
      <c r="H19795">
        <f t="shared" si="309"/>
        <v>299610363.33333331</v>
      </c>
    </row>
    <row r="19796" spans="1:8" x14ac:dyDescent="0.3">
      <c r="A19796" s="1" t="s">
        <v>3928</v>
      </c>
      <c r="B19796" t="s">
        <v>3929</v>
      </c>
      <c r="C19796">
        <v>2008</v>
      </c>
      <c r="D19796">
        <v>0</v>
      </c>
      <c r="E19796">
        <v>0</v>
      </c>
      <c r="F19796">
        <v>0</v>
      </c>
      <c r="G19796">
        <v>0</v>
      </c>
      <c r="H19796" t="str">
        <f t="shared" si="309"/>
        <v/>
      </c>
    </row>
    <row r="19797" spans="1:8" x14ac:dyDescent="0.3">
      <c r="A19797" s="1" t="s">
        <v>3930</v>
      </c>
      <c r="B19797" t="s">
        <v>3931</v>
      </c>
      <c r="C19797">
        <v>2008</v>
      </c>
      <c r="D19797">
        <v>0</v>
      </c>
      <c r="E19797">
        <v>0</v>
      </c>
      <c r="F19797">
        <v>0</v>
      </c>
      <c r="G19797">
        <v>0</v>
      </c>
      <c r="H19797" t="str">
        <f t="shared" si="309"/>
        <v/>
      </c>
    </row>
    <row r="19798" spans="1:8" x14ac:dyDescent="0.3">
      <c r="A19798" s="1" t="s">
        <v>4178</v>
      </c>
      <c r="B19798" t="s">
        <v>4179</v>
      </c>
      <c r="C19798">
        <v>2008</v>
      </c>
      <c r="D19798">
        <v>0</v>
      </c>
      <c r="E19798">
        <v>0</v>
      </c>
      <c r="F19798">
        <v>0</v>
      </c>
      <c r="G19798">
        <v>0</v>
      </c>
      <c r="H19798" t="str">
        <f t="shared" si="309"/>
        <v/>
      </c>
    </row>
    <row r="19799" spans="1:8" x14ac:dyDescent="0.3">
      <c r="A19799" s="1" t="s">
        <v>3932</v>
      </c>
      <c r="B19799" t="s">
        <v>3933</v>
      </c>
      <c r="C19799">
        <v>2008</v>
      </c>
      <c r="D19799">
        <v>56974567</v>
      </c>
      <c r="E19799">
        <v>30.28</v>
      </c>
      <c r="F19799">
        <v>0</v>
      </c>
      <c r="G19799">
        <v>0.69685649999999999</v>
      </c>
      <c r="H19799">
        <f t="shared" si="309"/>
        <v>81759396.662010044</v>
      </c>
    </row>
    <row r="19800" spans="1:8" x14ac:dyDescent="0.3">
      <c r="A19800" s="1" t="s">
        <v>3934</v>
      </c>
      <c r="B19800" t="s">
        <v>3935</v>
      </c>
      <c r="C19800">
        <v>2008</v>
      </c>
      <c r="D19800">
        <v>0</v>
      </c>
      <c r="E19800">
        <v>0</v>
      </c>
      <c r="F19800">
        <v>0</v>
      </c>
      <c r="G19800">
        <v>0</v>
      </c>
      <c r="H19800" t="str">
        <f t="shared" si="309"/>
        <v/>
      </c>
    </row>
    <row r="19801" spans="1:8" x14ac:dyDescent="0.3">
      <c r="A19801" s="1" t="s">
        <v>3936</v>
      </c>
      <c r="B19801" t="s">
        <v>3937</v>
      </c>
      <c r="C19801">
        <v>2008</v>
      </c>
      <c r="D19801">
        <v>23771301</v>
      </c>
      <c r="E19801">
        <v>55.21</v>
      </c>
      <c r="F19801">
        <v>0</v>
      </c>
      <c r="G19801">
        <v>0.38</v>
      </c>
      <c r="H19801">
        <f t="shared" si="309"/>
        <v>62556055.263157897</v>
      </c>
    </row>
    <row r="19802" spans="1:8" x14ac:dyDescent="0.3">
      <c r="A19802" s="1" t="s">
        <v>3942</v>
      </c>
      <c r="B19802" t="s">
        <v>3943</v>
      </c>
      <c r="C19802">
        <v>2008</v>
      </c>
      <c r="D19802">
        <v>104676991</v>
      </c>
      <c r="E19802">
        <v>90</v>
      </c>
      <c r="F19802">
        <v>0</v>
      </c>
      <c r="G19802">
        <v>1.6952379900000001</v>
      </c>
      <c r="H19802">
        <f t="shared" si="309"/>
        <v>61747667.06354899</v>
      </c>
    </row>
    <row r="19803" spans="1:8" x14ac:dyDescent="0.3">
      <c r="A19803" s="1" t="s">
        <v>3944</v>
      </c>
      <c r="B19803" t="s">
        <v>3945</v>
      </c>
      <c r="C19803">
        <v>2008</v>
      </c>
      <c r="D19803">
        <v>60332119</v>
      </c>
      <c r="E19803">
        <v>20.65</v>
      </c>
      <c r="F19803">
        <v>0</v>
      </c>
      <c r="G19803">
        <v>0.24409</v>
      </c>
      <c r="H19803">
        <f t="shared" si="309"/>
        <v>247171612.9296571</v>
      </c>
    </row>
    <row r="19804" spans="1:8" x14ac:dyDescent="0.3">
      <c r="A19804" s="1" t="s">
        <v>4172</v>
      </c>
      <c r="B19804" t="s">
        <v>4173</v>
      </c>
      <c r="C19804">
        <v>2008</v>
      </c>
      <c r="D19804">
        <v>18366250</v>
      </c>
      <c r="E19804">
        <v>20.67</v>
      </c>
      <c r="F19804">
        <v>73465000</v>
      </c>
      <c r="G19804">
        <v>0.25</v>
      </c>
      <c r="H19804">
        <f t="shared" si="309"/>
        <v>73465000</v>
      </c>
    </row>
    <row r="19805" spans="1:8" x14ac:dyDescent="0.3">
      <c r="A19805" s="1" t="s">
        <v>3948</v>
      </c>
      <c r="B19805" t="s">
        <v>3949</v>
      </c>
      <c r="C19805">
        <v>2008</v>
      </c>
      <c r="D19805">
        <v>55483940</v>
      </c>
      <c r="E19805">
        <v>94.41</v>
      </c>
      <c r="F19805">
        <v>0</v>
      </c>
      <c r="G19805">
        <v>0.5</v>
      </c>
      <c r="H19805">
        <f t="shared" si="309"/>
        <v>110967880</v>
      </c>
    </row>
    <row r="19806" spans="1:8" x14ac:dyDescent="0.3">
      <c r="A19806" s="1" t="s">
        <v>3950</v>
      </c>
      <c r="B19806" t="s">
        <v>3951</v>
      </c>
      <c r="C19806">
        <v>2008</v>
      </c>
      <c r="D19806">
        <v>70483750</v>
      </c>
      <c r="E19806">
        <v>13.17</v>
      </c>
      <c r="F19806">
        <v>211451250</v>
      </c>
      <c r="G19806">
        <v>0.49385099999999998</v>
      </c>
      <c r="H19806">
        <f t="shared" si="309"/>
        <v>142722703.81147352</v>
      </c>
    </row>
    <row r="19807" spans="1:8" x14ac:dyDescent="0.3">
      <c r="A19807" s="1" t="s">
        <v>3952</v>
      </c>
      <c r="B19807" t="s">
        <v>3953</v>
      </c>
      <c r="C19807">
        <v>2008</v>
      </c>
      <c r="D19807">
        <v>0</v>
      </c>
      <c r="E19807">
        <v>0</v>
      </c>
      <c r="F19807">
        <v>0</v>
      </c>
      <c r="G19807">
        <v>0</v>
      </c>
      <c r="H19807" t="str">
        <f t="shared" si="309"/>
        <v/>
      </c>
    </row>
    <row r="19808" spans="1:8" x14ac:dyDescent="0.3">
      <c r="A19808" s="1" t="s">
        <v>3954</v>
      </c>
      <c r="B19808" t="s">
        <v>3955</v>
      </c>
      <c r="C19808">
        <v>2008</v>
      </c>
      <c r="D19808">
        <v>0</v>
      </c>
      <c r="E19808">
        <v>0</v>
      </c>
      <c r="F19808">
        <v>0</v>
      </c>
      <c r="G19808">
        <v>0</v>
      </c>
      <c r="H19808" t="str">
        <f t="shared" si="309"/>
        <v/>
      </c>
    </row>
    <row r="19809" spans="1:8" x14ac:dyDescent="0.3">
      <c r="A19809" s="1" t="s">
        <v>3956</v>
      </c>
      <c r="B19809" t="s">
        <v>3957</v>
      </c>
      <c r="C19809">
        <v>2008</v>
      </c>
      <c r="D19809">
        <v>0</v>
      </c>
      <c r="E19809">
        <v>0</v>
      </c>
      <c r="F19809">
        <v>0</v>
      </c>
      <c r="G19809">
        <v>0</v>
      </c>
      <c r="H19809" t="str">
        <f t="shared" si="309"/>
        <v/>
      </c>
    </row>
    <row r="19810" spans="1:8" x14ac:dyDescent="0.3">
      <c r="A19810" s="1" t="s">
        <v>3958</v>
      </c>
      <c r="B19810" t="s">
        <v>3959</v>
      </c>
      <c r="C19810">
        <v>2008</v>
      </c>
      <c r="D19810">
        <v>0</v>
      </c>
      <c r="E19810">
        <v>0</v>
      </c>
      <c r="F19810">
        <v>0</v>
      </c>
      <c r="G19810">
        <v>0</v>
      </c>
      <c r="H19810" t="str">
        <f t="shared" si="309"/>
        <v/>
      </c>
    </row>
    <row r="19811" spans="1:8" x14ac:dyDescent="0.3">
      <c r="A19811" s="1" t="s">
        <v>3960</v>
      </c>
      <c r="B19811" t="s">
        <v>3961</v>
      </c>
      <c r="C19811">
        <v>2008</v>
      </c>
      <c r="D19811">
        <v>0</v>
      </c>
      <c r="E19811">
        <v>0</v>
      </c>
      <c r="F19811">
        <v>0</v>
      </c>
      <c r="G19811">
        <v>0</v>
      </c>
      <c r="H19811" t="str">
        <f t="shared" si="309"/>
        <v/>
      </c>
    </row>
    <row r="19812" spans="1:8" x14ac:dyDescent="0.3">
      <c r="A19812" s="1" t="s">
        <v>3962</v>
      </c>
      <c r="B19812" t="s">
        <v>3963</v>
      </c>
      <c r="C19812">
        <v>2008</v>
      </c>
      <c r="D19812">
        <v>73509924</v>
      </c>
      <c r="E19812">
        <v>37.549999999999997</v>
      </c>
      <c r="F19812">
        <v>73509920</v>
      </c>
      <c r="G19812">
        <v>1</v>
      </c>
      <c r="H19812">
        <f t="shared" si="309"/>
        <v>73509924</v>
      </c>
    </row>
    <row r="19813" spans="1:8" x14ac:dyDescent="0.3">
      <c r="A19813" s="1" t="s">
        <v>3964</v>
      </c>
      <c r="B19813" t="s">
        <v>3965</v>
      </c>
      <c r="C19813">
        <v>2008</v>
      </c>
      <c r="D19813">
        <v>21322194</v>
      </c>
      <c r="E19813">
        <v>62.5</v>
      </c>
      <c r="F19813">
        <v>14214800</v>
      </c>
      <c r="G19813">
        <v>0.3</v>
      </c>
      <c r="H19813">
        <f t="shared" si="309"/>
        <v>71073980</v>
      </c>
    </row>
    <row r="19814" spans="1:8" x14ac:dyDescent="0.3">
      <c r="A19814" s="1" t="s">
        <v>3966</v>
      </c>
      <c r="B19814" t="s">
        <v>3967</v>
      </c>
      <c r="C19814">
        <v>2008</v>
      </c>
      <c r="D19814">
        <v>25400000</v>
      </c>
      <c r="E19814">
        <v>250.54</v>
      </c>
      <c r="F19814">
        <v>0</v>
      </c>
      <c r="G19814">
        <v>0.2</v>
      </c>
      <c r="H19814">
        <f t="shared" si="309"/>
        <v>127000000</v>
      </c>
    </row>
    <row r="19815" spans="1:8" x14ac:dyDescent="0.3">
      <c r="A19815" s="1" t="s">
        <v>3968</v>
      </c>
      <c r="B19815" t="s">
        <v>3969</v>
      </c>
      <c r="C19815">
        <v>2008</v>
      </c>
      <c r="D19815">
        <v>135022500</v>
      </c>
      <c r="E19815">
        <v>65.75</v>
      </c>
      <c r="F19815">
        <v>0</v>
      </c>
      <c r="G19815">
        <v>2.5</v>
      </c>
      <c r="H19815">
        <f t="shared" si="309"/>
        <v>54009000</v>
      </c>
    </row>
    <row r="19816" spans="1:8" x14ac:dyDescent="0.3">
      <c r="A19816" s="1" t="s">
        <v>3970</v>
      </c>
      <c r="B19816" t="s">
        <v>3971</v>
      </c>
      <c r="C19816">
        <v>2008</v>
      </c>
      <c r="D19816">
        <v>65467847</v>
      </c>
      <c r="E19816">
        <v>48.06</v>
      </c>
      <c r="F19816">
        <v>52374270</v>
      </c>
      <c r="G19816">
        <v>0.5</v>
      </c>
      <c r="H19816">
        <f t="shared" si="309"/>
        <v>130935694</v>
      </c>
    </row>
    <row r="19817" spans="1:8" x14ac:dyDescent="0.3">
      <c r="A19817" s="1" t="s">
        <v>3972</v>
      </c>
      <c r="B19817" t="s">
        <v>3973</v>
      </c>
      <c r="C19817">
        <v>2008</v>
      </c>
      <c r="D19817">
        <v>0</v>
      </c>
      <c r="E19817">
        <v>0</v>
      </c>
      <c r="F19817">
        <v>0</v>
      </c>
      <c r="G19817">
        <v>0</v>
      </c>
      <c r="H19817" t="str">
        <f t="shared" si="309"/>
        <v/>
      </c>
    </row>
    <row r="19818" spans="1:8" x14ac:dyDescent="0.3">
      <c r="A19818" s="1" t="s">
        <v>3974</v>
      </c>
      <c r="B19818" t="s">
        <v>3975</v>
      </c>
      <c r="C19818">
        <v>2008</v>
      </c>
      <c r="D19818">
        <v>91287448</v>
      </c>
      <c r="E19818">
        <v>43.52</v>
      </c>
      <c r="F19818">
        <v>39123190</v>
      </c>
      <c r="G19818">
        <v>1.3893800000000001</v>
      </c>
      <c r="H19818">
        <f t="shared" si="309"/>
        <v>65703729.721170589</v>
      </c>
    </row>
    <row r="19819" spans="1:8" x14ac:dyDescent="0.3">
      <c r="A19819" s="1" t="s">
        <v>3976</v>
      </c>
      <c r="B19819" t="s">
        <v>3977</v>
      </c>
      <c r="C19819">
        <v>2008</v>
      </c>
      <c r="D19819">
        <v>0</v>
      </c>
      <c r="E19819">
        <v>0</v>
      </c>
      <c r="F19819">
        <v>0</v>
      </c>
      <c r="G19819">
        <v>0</v>
      </c>
      <c r="H19819" t="str">
        <f t="shared" si="309"/>
        <v/>
      </c>
    </row>
    <row r="19820" spans="1:8" x14ac:dyDescent="0.3">
      <c r="A19820" s="1" t="s">
        <v>3980</v>
      </c>
      <c r="B19820" t="s">
        <v>3981</v>
      </c>
      <c r="C19820">
        <v>2008</v>
      </c>
      <c r="D19820">
        <v>0</v>
      </c>
      <c r="E19820">
        <v>0</v>
      </c>
      <c r="F19820">
        <v>0</v>
      </c>
      <c r="G19820">
        <v>0</v>
      </c>
      <c r="H19820" t="str">
        <f t="shared" si="309"/>
        <v/>
      </c>
    </row>
    <row r="19821" spans="1:8" x14ac:dyDescent="0.3">
      <c r="A19821" s="1" t="s">
        <v>3982</v>
      </c>
      <c r="B19821" t="s">
        <v>3983</v>
      </c>
      <c r="C19821">
        <v>2008</v>
      </c>
      <c r="D19821">
        <v>0</v>
      </c>
      <c r="E19821">
        <v>0</v>
      </c>
      <c r="F19821">
        <v>0</v>
      </c>
      <c r="G19821">
        <v>0</v>
      </c>
      <c r="H19821" t="str">
        <f t="shared" si="309"/>
        <v/>
      </c>
    </row>
    <row r="19822" spans="1:8" x14ac:dyDescent="0.3">
      <c r="A19822" s="1" t="s">
        <v>3986</v>
      </c>
      <c r="B19822" t="s">
        <v>3987</v>
      </c>
      <c r="C19822">
        <v>2008</v>
      </c>
      <c r="D19822">
        <v>12887312</v>
      </c>
      <c r="E19822">
        <v>97.93</v>
      </c>
      <c r="F19822">
        <v>21478850</v>
      </c>
      <c r="G19822">
        <v>0.29996672000000002</v>
      </c>
      <c r="H19822">
        <f t="shared" si="309"/>
        <v>42962472.636964522</v>
      </c>
    </row>
    <row r="19823" spans="1:8" x14ac:dyDescent="0.3">
      <c r="A19823" s="1" t="s">
        <v>3988</v>
      </c>
      <c r="B19823" t="s">
        <v>3989</v>
      </c>
      <c r="C19823">
        <v>2008</v>
      </c>
      <c r="D19823">
        <v>49854360</v>
      </c>
      <c r="E19823">
        <v>50.05</v>
      </c>
      <c r="F19823">
        <v>14244200</v>
      </c>
      <c r="G19823">
        <v>0.69950889999999999</v>
      </c>
      <c r="H19823">
        <f t="shared" si="309"/>
        <v>71270515.643189102</v>
      </c>
    </row>
    <row r="19824" spans="1:8" x14ac:dyDescent="0.3">
      <c r="A19824" s="1" t="s">
        <v>3990</v>
      </c>
      <c r="B19824" t="s">
        <v>3991</v>
      </c>
      <c r="C19824">
        <v>2008</v>
      </c>
      <c r="D19824">
        <v>0</v>
      </c>
      <c r="E19824">
        <v>0</v>
      </c>
      <c r="F19824">
        <v>0</v>
      </c>
      <c r="G19824">
        <v>0</v>
      </c>
      <c r="H19824" t="str">
        <f t="shared" si="309"/>
        <v/>
      </c>
    </row>
    <row r="19825" spans="1:8" x14ac:dyDescent="0.3">
      <c r="A19825" s="1" t="s">
        <v>3992</v>
      </c>
      <c r="B19825" t="s">
        <v>3993</v>
      </c>
      <c r="C19825">
        <v>2008</v>
      </c>
      <c r="D19825">
        <v>11220000</v>
      </c>
      <c r="E19825">
        <v>-14.15</v>
      </c>
      <c r="F19825">
        <v>0</v>
      </c>
      <c r="G19825">
        <v>0.17</v>
      </c>
      <c r="H19825">
        <f t="shared" si="309"/>
        <v>65999999.999999993</v>
      </c>
    </row>
    <row r="19826" spans="1:8" x14ac:dyDescent="0.3">
      <c r="A19826" s="1" t="s">
        <v>3994</v>
      </c>
      <c r="B19826" t="s">
        <v>3995</v>
      </c>
      <c r="C19826">
        <v>2008</v>
      </c>
      <c r="D19826">
        <v>380000000</v>
      </c>
      <c r="E19826">
        <v>68.59</v>
      </c>
      <c r="F19826">
        <v>120000000</v>
      </c>
      <c r="G19826">
        <v>2.8344182099999999</v>
      </c>
      <c r="H19826">
        <f t="shared" si="309"/>
        <v>134066313.38287938</v>
      </c>
    </row>
    <row r="19827" spans="1:8" x14ac:dyDescent="0.3">
      <c r="A19827" s="1" t="s">
        <v>4174</v>
      </c>
      <c r="B19827" t="s">
        <v>4175</v>
      </c>
      <c r="C19827">
        <v>2008</v>
      </c>
      <c r="D19827">
        <v>0</v>
      </c>
      <c r="E19827">
        <v>0</v>
      </c>
      <c r="F19827">
        <v>0</v>
      </c>
      <c r="G19827">
        <v>0</v>
      </c>
      <c r="H19827" t="str">
        <f t="shared" si="309"/>
        <v/>
      </c>
    </row>
    <row r="19828" spans="1:8" x14ac:dyDescent="0.3">
      <c r="A19828" s="1" t="s">
        <v>3996</v>
      </c>
      <c r="B19828" t="s">
        <v>3997</v>
      </c>
      <c r="C19828">
        <v>2008</v>
      </c>
      <c r="D19828">
        <v>9010542</v>
      </c>
      <c r="E19828">
        <v>21.91</v>
      </c>
      <c r="F19828">
        <v>21024600</v>
      </c>
      <c r="G19828">
        <v>0.15</v>
      </c>
      <c r="H19828">
        <f t="shared" si="309"/>
        <v>60070280</v>
      </c>
    </row>
    <row r="19829" spans="1:8" x14ac:dyDescent="0.3">
      <c r="A19829" s="1" t="s">
        <v>3998</v>
      </c>
      <c r="B19829" t="s">
        <v>3999</v>
      </c>
      <c r="C19829">
        <v>2008</v>
      </c>
      <c r="D19829">
        <v>0</v>
      </c>
      <c r="E19829">
        <v>0</v>
      </c>
      <c r="F19829">
        <v>0</v>
      </c>
      <c r="G19829">
        <v>0</v>
      </c>
      <c r="H19829" t="str">
        <f t="shared" si="309"/>
        <v/>
      </c>
    </row>
    <row r="19830" spans="1:8" x14ac:dyDescent="0.3">
      <c r="A19830" s="1" t="s">
        <v>4000</v>
      </c>
      <c r="B19830" t="s">
        <v>4001</v>
      </c>
      <c r="C19830">
        <v>2008</v>
      </c>
      <c r="D19830">
        <v>14260200</v>
      </c>
      <c r="E19830">
        <v>1488.52</v>
      </c>
      <c r="F19830">
        <v>0</v>
      </c>
      <c r="G19830">
        <v>0.32063406</v>
      </c>
      <c r="H19830">
        <f t="shared" si="309"/>
        <v>44475000.566065878</v>
      </c>
    </row>
    <row r="19831" spans="1:8" x14ac:dyDescent="0.3">
      <c r="A19831" s="1" t="s">
        <v>4180</v>
      </c>
      <c r="B19831" t="s">
        <v>4181</v>
      </c>
      <c r="C19831">
        <v>2008</v>
      </c>
      <c r="D19831">
        <v>0</v>
      </c>
      <c r="E19831">
        <v>0</v>
      </c>
      <c r="F19831">
        <v>0</v>
      </c>
      <c r="G19831">
        <v>0</v>
      </c>
      <c r="H19831" t="str">
        <f t="shared" si="309"/>
        <v/>
      </c>
    </row>
    <row r="19832" spans="1:8" x14ac:dyDescent="0.3">
      <c r="A19832" s="1" t="s">
        <v>4004</v>
      </c>
      <c r="B19832" t="s">
        <v>4005</v>
      </c>
      <c r="C19832">
        <v>2008</v>
      </c>
      <c r="D19832">
        <v>60244950</v>
      </c>
      <c r="E19832">
        <v>43.3</v>
      </c>
      <c r="F19832">
        <v>30122480</v>
      </c>
      <c r="G19832">
        <v>1</v>
      </c>
      <c r="H19832">
        <f t="shared" si="309"/>
        <v>60244950</v>
      </c>
    </row>
    <row r="19833" spans="1:8" x14ac:dyDescent="0.3">
      <c r="A19833" s="1" t="s">
        <v>4006</v>
      </c>
      <c r="B19833" t="s">
        <v>4007</v>
      </c>
      <c r="C19833">
        <v>2008</v>
      </c>
      <c r="D19833">
        <v>25171008</v>
      </c>
      <c r="E19833">
        <v>24.64</v>
      </c>
      <c r="F19833">
        <v>41951680</v>
      </c>
      <c r="G19833">
        <v>0.28149047999999999</v>
      </c>
      <c r="H19833">
        <f t="shared" si="309"/>
        <v>89420459.263844386</v>
      </c>
    </row>
    <row r="19834" spans="1:8" x14ac:dyDescent="0.3">
      <c r="A19834" s="1" t="s">
        <v>4008</v>
      </c>
      <c r="B19834" t="s">
        <v>4009</v>
      </c>
      <c r="C19834">
        <v>2008</v>
      </c>
      <c r="D19834">
        <v>53684193</v>
      </c>
      <c r="E19834">
        <v>57.67</v>
      </c>
      <c r="F19834">
        <v>26842090</v>
      </c>
      <c r="G19834">
        <v>1.00940129</v>
      </c>
      <c r="H19834">
        <f t="shared" si="309"/>
        <v>53184192.978394151</v>
      </c>
    </row>
    <row r="19835" spans="1:8" x14ac:dyDescent="0.3">
      <c r="A19835" s="1" t="s">
        <v>4188</v>
      </c>
      <c r="B19835" t="s">
        <v>4189</v>
      </c>
      <c r="C19835">
        <v>2008</v>
      </c>
      <c r="D19835">
        <v>30690000</v>
      </c>
      <c r="E19835">
        <v>51.96</v>
      </c>
      <c r="F19835">
        <v>0</v>
      </c>
      <c r="G19835">
        <v>1</v>
      </c>
      <c r="H19835">
        <f t="shared" si="309"/>
        <v>30690000</v>
      </c>
    </row>
    <row r="19836" spans="1:8" x14ac:dyDescent="0.3">
      <c r="A19836" s="1" t="s">
        <v>4190</v>
      </c>
      <c r="B19836" t="s">
        <v>4191</v>
      </c>
      <c r="C19836">
        <v>2008</v>
      </c>
      <c r="D19836">
        <v>25000000</v>
      </c>
      <c r="E19836">
        <v>39.549999999999997</v>
      </c>
      <c r="F19836">
        <v>20000000</v>
      </c>
      <c r="G19836">
        <v>1</v>
      </c>
      <c r="H19836">
        <f t="shared" si="309"/>
        <v>25000000</v>
      </c>
    </row>
    <row r="19837" spans="1:8" x14ac:dyDescent="0.3">
      <c r="A19837" s="1" t="s">
        <v>4012</v>
      </c>
      <c r="B19837" t="s">
        <v>4013</v>
      </c>
      <c r="C19837">
        <v>2008</v>
      </c>
      <c r="D19837">
        <v>65013029</v>
      </c>
      <c r="E19837">
        <v>21.49</v>
      </c>
      <c r="F19837">
        <v>0</v>
      </c>
      <c r="G19837">
        <v>0.8</v>
      </c>
      <c r="H19837">
        <f t="shared" si="309"/>
        <v>81266286.25</v>
      </c>
    </row>
    <row r="19838" spans="1:8" x14ac:dyDescent="0.3">
      <c r="A19838" s="1" t="s">
        <v>4016</v>
      </c>
      <c r="B19838" t="s">
        <v>4017</v>
      </c>
      <c r="C19838">
        <v>2008</v>
      </c>
      <c r="D19838">
        <v>23888000</v>
      </c>
      <c r="E19838">
        <v>128.94</v>
      </c>
      <c r="F19838">
        <v>0</v>
      </c>
      <c r="G19838">
        <v>0.2</v>
      </c>
      <c r="H19838">
        <f t="shared" si="309"/>
        <v>119440000</v>
      </c>
    </row>
    <row r="19839" spans="1:8" x14ac:dyDescent="0.3">
      <c r="A19839" s="1" t="s">
        <v>4018</v>
      </c>
      <c r="B19839" t="s">
        <v>4019</v>
      </c>
      <c r="C19839">
        <v>2008</v>
      </c>
      <c r="D19839">
        <v>0</v>
      </c>
      <c r="E19839">
        <v>0</v>
      </c>
      <c r="F19839">
        <v>0</v>
      </c>
      <c r="G19839">
        <v>0</v>
      </c>
      <c r="H19839" t="str">
        <f t="shared" si="309"/>
        <v/>
      </c>
    </row>
    <row r="19840" spans="1:8" x14ac:dyDescent="0.3">
      <c r="A19840" s="1" t="s">
        <v>4020</v>
      </c>
      <c r="B19840" t="s">
        <v>4021</v>
      </c>
      <c r="C19840">
        <v>2008</v>
      </c>
      <c r="D19840">
        <v>0</v>
      </c>
      <c r="E19840">
        <v>0</v>
      </c>
      <c r="F19840">
        <v>29248880</v>
      </c>
      <c r="G19840">
        <v>0</v>
      </c>
      <c r="H19840" t="str">
        <f t="shared" si="309"/>
        <v/>
      </c>
    </row>
    <row r="19841" spans="1:8" x14ac:dyDescent="0.3">
      <c r="A19841" s="1" t="s">
        <v>4022</v>
      </c>
      <c r="B19841" t="s">
        <v>4023</v>
      </c>
      <c r="C19841">
        <v>2008</v>
      </c>
      <c r="D19841">
        <v>0</v>
      </c>
      <c r="E19841">
        <v>0</v>
      </c>
      <c r="F19841">
        <v>0</v>
      </c>
      <c r="G19841">
        <v>0</v>
      </c>
      <c r="H19841" t="str">
        <f t="shared" si="309"/>
        <v/>
      </c>
    </row>
    <row r="19842" spans="1:8" x14ac:dyDescent="0.3">
      <c r="A19842" s="1" t="s">
        <v>4024</v>
      </c>
      <c r="B19842" t="s">
        <v>4025</v>
      </c>
      <c r="C19842">
        <v>2008</v>
      </c>
      <c r="D19842">
        <v>40852000</v>
      </c>
      <c r="E19842">
        <v>56.58</v>
      </c>
      <c r="F19842">
        <v>0</v>
      </c>
      <c r="G19842">
        <v>0.50619539999999996</v>
      </c>
      <c r="H19842">
        <f t="shared" si="309"/>
        <v>80704012.719198957</v>
      </c>
    </row>
    <row r="19843" spans="1:8" x14ac:dyDescent="0.3">
      <c r="A19843" s="1" t="s">
        <v>4026</v>
      </c>
      <c r="B19843" t="s">
        <v>4027</v>
      </c>
      <c r="C19843">
        <v>2008</v>
      </c>
      <c r="D19843">
        <v>90606649</v>
      </c>
      <c r="E19843">
        <v>42.75</v>
      </c>
      <c r="F19843">
        <v>99667310</v>
      </c>
      <c r="G19843">
        <v>1</v>
      </c>
      <c r="H19843">
        <f t="shared" ref="H19843:H19906" si="310">IF(G19843=0, "",D19843/G19843)</f>
        <v>90606649</v>
      </c>
    </row>
    <row r="19844" spans="1:8" x14ac:dyDescent="0.3">
      <c r="A19844" s="1" t="s">
        <v>4028</v>
      </c>
      <c r="B19844" t="s">
        <v>4029</v>
      </c>
      <c r="C19844">
        <v>2008</v>
      </c>
      <c r="D19844">
        <v>9318432</v>
      </c>
      <c r="E19844">
        <v>82.36</v>
      </c>
      <c r="F19844">
        <v>0</v>
      </c>
      <c r="G19844">
        <v>0.2</v>
      </c>
      <c r="H19844">
        <f t="shared" si="310"/>
        <v>46592160</v>
      </c>
    </row>
    <row r="19845" spans="1:8" x14ac:dyDescent="0.3">
      <c r="A19845" s="1" t="s">
        <v>4030</v>
      </c>
      <c r="B19845" t="s">
        <v>4031</v>
      </c>
      <c r="C19845">
        <v>2008</v>
      </c>
      <c r="D19845">
        <v>25819430</v>
      </c>
      <c r="E19845">
        <v>84.27</v>
      </c>
      <c r="F19845">
        <v>0</v>
      </c>
      <c r="G19845">
        <v>0.85</v>
      </c>
      <c r="H19845">
        <f t="shared" si="310"/>
        <v>30375800</v>
      </c>
    </row>
    <row r="19846" spans="1:8" x14ac:dyDescent="0.3">
      <c r="A19846" s="1" t="s">
        <v>4032</v>
      </c>
      <c r="B19846" t="s">
        <v>4033</v>
      </c>
      <c r="C19846">
        <v>2008</v>
      </c>
      <c r="D19846">
        <v>424421487</v>
      </c>
      <c r="E19846">
        <v>73.8</v>
      </c>
      <c r="F19846">
        <v>0</v>
      </c>
      <c r="G19846">
        <v>3.5</v>
      </c>
      <c r="H19846">
        <f t="shared" si="310"/>
        <v>121263282</v>
      </c>
    </row>
    <row r="19847" spans="1:8" x14ac:dyDescent="0.3">
      <c r="A19847" s="1" t="s">
        <v>4034</v>
      </c>
      <c r="B19847" t="s">
        <v>4035</v>
      </c>
      <c r="C19847">
        <v>2008</v>
      </c>
      <c r="D19847">
        <v>19719943</v>
      </c>
      <c r="E19847">
        <v>7.29</v>
      </c>
      <c r="F19847">
        <v>276079210</v>
      </c>
      <c r="G19847">
        <v>0.1</v>
      </c>
      <c r="H19847">
        <f t="shared" si="310"/>
        <v>197199430</v>
      </c>
    </row>
    <row r="19848" spans="1:8" x14ac:dyDescent="0.3">
      <c r="A19848" s="1" t="s">
        <v>4036</v>
      </c>
      <c r="B19848" t="s">
        <v>4037</v>
      </c>
      <c r="C19848">
        <v>2008</v>
      </c>
      <c r="D19848">
        <v>635206968</v>
      </c>
      <c r="E19848">
        <v>72.7</v>
      </c>
      <c r="F19848">
        <v>0</v>
      </c>
      <c r="G19848">
        <v>1.2</v>
      </c>
      <c r="H19848">
        <f t="shared" si="310"/>
        <v>529339140</v>
      </c>
    </row>
    <row r="19849" spans="1:8" x14ac:dyDescent="0.3">
      <c r="A19849" s="1" t="s">
        <v>4038</v>
      </c>
      <c r="B19849" t="s">
        <v>4039</v>
      </c>
      <c r="C19849">
        <v>2008</v>
      </c>
      <c r="D19849">
        <v>0</v>
      </c>
      <c r="E19849">
        <v>0</v>
      </c>
      <c r="F19849">
        <v>0</v>
      </c>
      <c r="G19849">
        <v>0</v>
      </c>
      <c r="H19849" t="str">
        <f t="shared" si="310"/>
        <v/>
      </c>
    </row>
    <row r="19850" spans="1:8" x14ac:dyDescent="0.3">
      <c r="A19850" s="1" t="s">
        <v>4040</v>
      </c>
      <c r="B19850" t="s">
        <v>4041</v>
      </c>
      <c r="C19850">
        <v>2008</v>
      </c>
      <c r="D19850">
        <v>50854015</v>
      </c>
      <c r="E19850">
        <v>78.23</v>
      </c>
      <c r="F19850">
        <v>0</v>
      </c>
      <c r="G19850">
        <v>0.8</v>
      </c>
      <c r="H19850">
        <f t="shared" si="310"/>
        <v>63567518.75</v>
      </c>
    </row>
    <row r="19851" spans="1:8" x14ac:dyDescent="0.3">
      <c r="A19851" s="1" t="s">
        <v>4042</v>
      </c>
      <c r="B19851" t="s">
        <v>4043</v>
      </c>
      <c r="C19851">
        <v>2008</v>
      </c>
      <c r="D19851">
        <v>0</v>
      </c>
      <c r="E19851">
        <v>0</v>
      </c>
      <c r="F19851">
        <v>0</v>
      </c>
      <c r="G19851">
        <v>0</v>
      </c>
      <c r="H19851" t="str">
        <f t="shared" si="310"/>
        <v/>
      </c>
    </row>
    <row r="19852" spans="1:8" x14ac:dyDescent="0.3">
      <c r="A19852" s="1" t="s">
        <v>4044</v>
      </c>
      <c r="B19852" t="s">
        <v>4045</v>
      </c>
      <c r="C19852">
        <v>2008</v>
      </c>
      <c r="D19852">
        <v>28556390</v>
      </c>
      <c r="E19852">
        <v>84.71</v>
      </c>
      <c r="F19852">
        <v>0</v>
      </c>
      <c r="G19852">
        <v>0.66</v>
      </c>
      <c r="H19852">
        <f t="shared" si="310"/>
        <v>43267257.575757571</v>
      </c>
    </row>
    <row r="19853" spans="1:8" x14ac:dyDescent="0.3">
      <c r="A19853" s="1" t="s">
        <v>4046</v>
      </c>
      <c r="B19853" t="s">
        <v>4047</v>
      </c>
      <c r="C19853">
        <v>2008</v>
      </c>
      <c r="D19853">
        <v>31987143</v>
      </c>
      <c r="E19853">
        <v>237.59</v>
      </c>
      <c r="F19853">
        <v>0</v>
      </c>
      <c r="G19853">
        <v>0.3</v>
      </c>
      <c r="H19853">
        <f t="shared" si="310"/>
        <v>106623810</v>
      </c>
    </row>
    <row r="19854" spans="1:8" x14ac:dyDescent="0.3">
      <c r="A19854" s="1" t="s">
        <v>4048</v>
      </c>
      <c r="B19854" t="s">
        <v>4049</v>
      </c>
      <c r="C19854">
        <v>2008</v>
      </c>
      <c r="D19854">
        <v>0</v>
      </c>
      <c r="E19854">
        <v>0</v>
      </c>
      <c r="F19854">
        <v>0</v>
      </c>
      <c r="G19854">
        <v>0</v>
      </c>
      <c r="H19854" t="str">
        <f t="shared" si="310"/>
        <v/>
      </c>
    </row>
    <row r="19855" spans="1:8" x14ac:dyDescent="0.3">
      <c r="A19855" s="1" t="s">
        <v>4050</v>
      </c>
      <c r="B19855" t="s">
        <v>4051</v>
      </c>
      <c r="C19855">
        <v>2008</v>
      </c>
      <c r="D19855">
        <v>0</v>
      </c>
      <c r="E19855">
        <v>0</v>
      </c>
      <c r="F19855">
        <v>0</v>
      </c>
      <c r="G19855">
        <v>0</v>
      </c>
      <c r="H19855" t="str">
        <f t="shared" si="310"/>
        <v/>
      </c>
    </row>
    <row r="19856" spans="1:8" x14ac:dyDescent="0.3">
      <c r="A19856" s="1" t="s">
        <v>4052</v>
      </c>
      <c r="B19856" t="s">
        <v>4053</v>
      </c>
      <c r="C19856">
        <v>2008</v>
      </c>
      <c r="D19856">
        <v>0</v>
      </c>
      <c r="E19856">
        <v>0</v>
      </c>
      <c r="F19856">
        <v>0</v>
      </c>
      <c r="G19856">
        <v>0</v>
      </c>
      <c r="H19856" t="str">
        <f t="shared" si="310"/>
        <v/>
      </c>
    </row>
    <row r="19857" spans="1:8" x14ac:dyDescent="0.3">
      <c r="A19857" s="1" t="s">
        <v>4054</v>
      </c>
      <c r="B19857" t="s">
        <v>4055</v>
      </c>
      <c r="C19857">
        <v>2008</v>
      </c>
      <c r="D19857">
        <v>0</v>
      </c>
      <c r="E19857">
        <v>0</v>
      </c>
      <c r="F19857">
        <v>0</v>
      </c>
      <c r="G19857">
        <v>0</v>
      </c>
      <c r="H19857" t="str">
        <f t="shared" si="310"/>
        <v/>
      </c>
    </row>
    <row r="19858" spans="1:8" x14ac:dyDescent="0.3">
      <c r="A19858" s="1" t="s">
        <v>4056</v>
      </c>
      <c r="B19858" t="s">
        <v>4057</v>
      </c>
      <c r="C19858">
        <v>2008</v>
      </c>
      <c r="D19858">
        <v>0</v>
      </c>
      <c r="E19858">
        <v>0</v>
      </c>
      <c r="F19858">
        <v>0</v>
      </c>
      <c r="G19858">
        <v>0</v>
      </c>
      <c r="H19858" t="str">
        <f t="shared" si="310"/>
        <v/>
      </c>
    </row>
    <row r="19859" spans="1:8" x14ac:dyDescent="0.3">
      <c r="A19859" s="1" t="s">
        <v>4058</v>
      </c>
      <c r="B19859" t="s">
        <v>4059</v>
      </c>
      <c r="C19859">
        <v>2008</v>
      </c>
      <c r="D19859">
        <v>7247880</v>
      </c>
      <c r="E19859">
        <v>80.75</v>
      </c>
      <c r="F19859">
        <v>0</v>
      </c>
      <c r="G19859">
        <v>0.1</v>
      </c>
      <c r="H19859">
        <f t="shared" si="310"/>
        <v>72478800</v>
      </c>
    </row>
    <row r="19860" spans="1:8" x14ac:dyDescent="0.3">
      <c r="A19860" s="1" t="s">
        <v>4060</v>
      </c>
      <c r="B19860" t="s">
        <v>4061</v>
      </c>
      <c r="C19860">
        <v>2008</v>
      </c>
      <c r="D19860">
        <v>404515371</v>
      </c>
      <c r="E19860">
        <v>70.31</v>
      </c>
      <c r="F19860">
        <v>0</v>
      </c>
      <c r="G19860">
        <v>3.22585429</v>
      </c>
      <c r="H19860">
        <f t="shared" si="310"/>
        <v>125397905.37160313</v>
      </c>
    </row>
    <row r="19861" spans="1:8" x14ac:dyDescent="0.3">
      <c r="A19861" s="1" t="s">
        <v>4062</v>
      </c>
      <c r="B19861" t="s">
        <v>4063</v>
      </c>
      <c r="C19861">
        <v>2008</v>
      </c>
      <c r="D19861">
        <v>67624807</v>
      </c>
      <c r="E19861">
        <v>82.87</v>
      </c>
      <c r="F19861">
        <v>24590840</v>
      </c>
      <c r="G19861">
        <v>1.1000000000000001</v>
      </c>
      <c r="H19861">
        <f t="shared" si="310"/>
        <v>61477097.272727266</v>
      </c>
    </row>
    <row r="19862" spans="1:8" x14ac:dyDescent="0.3">
      <c r="A19862" s="1" t="s">
        <v>4064</v>
      </c>
      <c r="B19862" t="s">
        <v>4065</v>
      </c>
      <c r="C19862">
        <v>2008</v>
      </c>
      <c r="D19862">
        <v>0</v>
      </c>
      <c r="E19862">
        <v>0</v>
      </c>
      <c r="F19862">
        <v>0</v>
      </c>
      <c r="G19862">
        <v>0</v>
      </c>
      <c r="H19862" t="str">
        <f t="shared" si="310"/>
        <v/>
      </c>
    </row>
    <row r="19863" spans="1:8" x14ac:dyDescent="0.3">
      <c r="A19863" s="1" t="s">
        <v>4066</v>
      </c>
      <c r="B19863" t="s">
        <v>4067</v>
      </c>
      <c r="C19863">
        <v>2008</v>
      </c>
      <c r="D19863">
        <v>81962288</v>
      </c>
      <c r="E19863">
        <v>60.07</v>
      </c>
      <c r="F19863">
        <v>9106920</v>
      </c>
      <c r="G19863">
        <v>0.93744888000000004</v>
      </c>
      <c r="H19863">
        <f t="shared" si="310"/>
        <v>87431207.982242182</v>
      </c>
    </row>
    <row r="19864" spans="1:8" x14ac:dyDescent="0.3">
      <c r="A19864" s="1" t="s">
        <v>4182</v>
      </c>
      <c r="B19864" t="s">
        <v>4183</v>
      </c>
      <c r="C19864">
        <v>2008</v>
      </c>
      <c r="D19864">
        <v>72900000</v>
      </c>
      <c r="E19864">
        <v>89.79</v>
      </c>
      <c r="F19864">
        <v>0</v>
      </c>
      <c r="G19864">
        <v>2.4300000000000002</v>
      </c>
      <c r="H19864">
        <f t="shared" si="310"/>
        <v>29999999.999999996</v>
      </c>
    </row>
    <row r="19865" spans="1:8" x14ac:dyDescent="0.3">
      <c r="A19865" s="1" t="s">
        <v>4068</v>
      </c>
      <c r="B19865" t="s">
        <v>4069</v>
      </c>
      <c r="C19865">
        <v>2008</v>
      </c>
      <c r="D19865">
        <v>23100000</v>
      </c>
      <c r="E19865">
        <v>30.33</v>
      </c>
      <c r="F19865">
        <v>46200000</v>
      </c>
      <c r="G19865">
        <v>0.44205228000000002</v>
      </c>
      <c r="H19865">
        <f t="shared" si="310"/>
        <v>52256262.539806373</v>
      </c>
    </row>
    <row r="19866" spans="1:8" x14ac:dyDescent="0.3">
      <c r="A19866" s="1" t="s">
        <v>4072</v>
      </c>
      <c r="B19866" t="s">
        <v>4073</v>
      </c>
      <c r="C19866">
        <v>2008</v>
      </c>
      <c r="D19866">
        <v>0</v>
      </c>
      <c r="E19866">
        <v>0</v>
      </c>
      <c r="F19866">
        <v>0</v>
      </c>
      <c r="G19866">
        <v>0</v>
      </c>
      <c r="H19866" t="str">
        <f t="shared" si="310"/>
        <v/>
      </c>
    </row>
    <row r="19867" spans="1:8" x14ac:dyDescent="0.3">
      <c r="A19867" s="1" t="s">
        <v>4074</v>
      </c>
      <c r="B19867" t="s">
        <v>4075</v>
      </c>
      <c r="C19867">
        <v>2008</v>
      </c>
      <c r="D19867">
        <v>1331133747</v>
      </c>
      <c r="E19867">
        <v>26.25</v>
      </c>
      <c r="F19867">
        <v>1331133740</v>
      </c>
      <c r="G19867">
        <v>0.5</v>
      </c>
      <c r="H19867">
        <f t="shared" si="310"/>
        <v>2662267494</v>
      </c>
    </row>
    <row r="19868" spans="1:8" x14ac:dyDescent="0.3">
      <c r="A19868" s="1" t="s">
        <v>4076</v>
      </c>
      <c r="B19868" t="s">
        <v>4077</v>
      </c>
      <c r="C19868">
        <v>2008</v>
      </c>
      <c r="D19868">
        <v>274500000</v>
      </c>
      <c r="E19868">
        <v>96.59</v>
      </c>
      <c r="F19868">
        <v>0</v>
      </c>
      <c r="G19868">
        <v>0.9</v>
      </c>
      <c r="H19868">
        <f t="shared" si="310"/>
        <v>305000000</v>
      </c>
    </row>
    <row r="19869" spans="1:8" x14ac:dyDescent="0.3">
      <c r="A19869" s="1" t="s">
        <v>4078</v>
      </c>
      <c r="B19869" t="s">
        <v>4079</v>
      </c>
      <c r="C19869">
        <v>2008</v>
      </c>
      <c r="D19869">
        <v>0</v>
      </c>
      <c r="E19869">
        <v>0</v>
      </c>
      <c r="F19869">
        <v>0</v>
      </c>
      <c r="G19869">
        <v>0</v>
      </c>
      <c r="H19869" t="str">
        <f t="shared" si="310"/>
        <v/>
      </c>
    </row>
    <row r="19870" spans="1:8" x14ac:dyDescent="0.3">
      <c r="A19870" s="1" t="s">
        <v>4080</v>
      </c>
      <c r="B19870" t="s">
        <v>4081</v>
      </c>
      <c r="C19870">
        <v>2008</v>
      </c>
      <c r="D19870">
        <v>977566160</v>
      </c>
      <c r="E19870">
        <v>89.34</v>
      </c>
      <c r="F19870">
        <v>0</v>
      </c>
      <c r="G19870">
        <v>0.65</v>
      </c>
      <c r="H19870">
        <f t="shared" si="310"/>
        <v>1503947938.4615383</v>
      </c>
    </row>
    <row r="19871" spans="1:8" x14ac:dyDescent="0.3">
      <c r="A19871" s="1" t="s">
        <v>4082</v>
      </c>
      <c r="B19871" t="s">
        <v>4083</v>
      </c>
      <c r="C19871">
        <v>2008</v>
      </c>
      <c r="D19871">
        <v>413086400</v>
      </c>
      <c r="E19871">
        <v>89.76</v>
      </c>
      <c r="F19871">
        <v>0</v>
      </c>
      <c r="G19871">
        <v>0.8</v>
      </c>
      <c r="H19871">
        <f t="shared" si="310"/>
        <v>516358000</v>
      </c>
    </row>
    <row r="19872" spans="1:8" x14ac:dyDescent="0.3">
      <c r="A19872" s="1" t="s">
        <v>4084</v>
      </c>
      <c r="B19872" t="s">
        <v>4085</v>
      </c>
      <c r="C19872">
        <v>2008</v>
      </c>
      <c r="D19872">
        <v>588374480</v>
      </c>
      <c r="E19872">
        <v>66.59</v>
      </c>
      <c r="F19872">
        <v>0</v>
      </c>
      <c r="G19872">
        <v>1.2</v>
      </c>
      <c r="H19872">
        <f t="shared" si="310"/>
        <v>490312066.66666669</v>
      </c>
    </row>
    <row r="19873" spans="1:8" x14ac:dyDescent="0.3">
      <c r="A19873" s="1" t="s">
        <v>4086</v>
      </c>
      <c r="B19873" t="s">
        <v>4087</v>
      </c>
      <c r="C19873">
        <v>2008</v>
      </c>
      <c r="D19873">
        <v>25897107</v>
      </c>
      <c r="E19873">
        <v>24.67</v>
      </c>
      <c r="F19873">
        <v>51794210</v>
      </c>
      <c r="G19873">
        <v>9.9417249999999999E-2</v>
      </c>
      <c r="H19873">
        <f t="shared" si="310"/>
        <v>260489070.05574989</v>
      </c>
    </row>
    <row r="19874" spans="1:8" x14ac:dyDescent="0.3">
      <c r="A19874" s="1" t="s">
        <v>4088</v>
      </c>
      <c r="B19874" t="s">
        <v>4089</v>
      </c>
      <c r="C19874">
        <v>2008</v>
      </c>
      <c r="D19874">
        <v>0</v>
      </c>
      <c r="E19874">
        <v>0</v>
      </c>
      <c r="F19874">
        <v>0</v>
      </c>
      <c r="G19874">
        <v>0</v>
      </c>
      <c r="H19874" t="str">
        <f t="shared" si="310"/>
        <v/>
      </c>
    </row>
    <row r="19875" spans="1:8" x14ac:dyDescent="0.3">
      <c r="A19875" s="1" t="s">
        <v>4090</v>
      </c>
      <c r="B19875" t="s">
        <v>4091</v>
      </c>
      <c r="C19875">
        <v>2008</v>
      </c>
      <c r="D19875">
        <v>430618498</v>
      </c>
      <c r="E19875">
        <v>36.21</v>
      </c>
      <c r="F19875">
        <v>322963860</v>
      </c>
      <c r="G19875">
        <v>2</v>
      </c>
      <c r="H19875">
        <f t="shared" si="310"/>
        <v>215309249</v>
      </c>
    </row>
    <row r="19876" spans="1:8" x14ac:dyDescent="0.3">
      <c r="A19876" s="1" t="s">
        <v>4094</v>
      </c>
      <c r="B19876" t="s">
        <v>4095</v>
      </c>
      <c r="C19876">
        <v>2008</v>
      </c>
      <c r="D19876">
        <v>1333587468</v>
      </c>
      <c r="E19876">
        <v>101.7</v>
      </c>
      <c r="F19876">
        <v>0</v>
      </c>
      <c r="G19876">
        <v>3</v>
      </c>
      <c r="H19876">
        <f t="shared" si="310"/>
        <v>444529156</v>
      </c>
    </row>
    <row r="19877" spans="1:8" x14ac:dyDescent="0.3">
      <c r="A19877" s="1" t="s">
        <v>4096</v>
      </c>
      <c r="B19877" t="s">
        <v>4097</v>
      </c>
      <c r="C19877">
        <v>2008</v>
      </c>
      <c r="D19877">
        <v>170318352</v>
      </c>
      <c r="E19877">
        <v>75.17</v>
      </c>
      <c r="F19877">
        <v>0</v>
      </c>
      <c r="G19877">
        <v>1</v>
      </c>
      <c r="H19877">
        <f t="shared" si="310"/>
        <v>170318352</v>
      </c>
    </row>
    <row r="19878" spans="1:8" x14ac:dyDescent="0.3">
      <c r="A19878" s="1" t="s">
        <v>4098</v>
      </c>
      <c r="B19878" t="s">
        <v>4099</v>
      </c>
      <c r="C19878">
        <v>2008</v>
      </c>
      <c r="D19878">
        <v>87828750</v>
      </c>
      <c r="E19878">
        <v>54.81</v>
      </c>
      <c r="F19878">
        <v>19517500</v>
      </c>
      <c r="G19878">
        <v>0.45</v>
      </c>
      <c r="H19878">
        <f t="shared" si="310"/>
        <v>195175000</v>
      </c>
    </row>
    <row r="19879" spans="1:8" x14ac:dyDescent="0.3">
      <c r="A19879" s="1" t="s">
        <v>4100</v>
      </c>
      <c r="B19879" t="s">
        <v>4101</v>
      </c>
      <c r="C19879">
        <v>2008</v>
      </c>
      <c r="D19879">
        <v>591774376</v>
      </c>
      <c r="E19879">
        <v>24.08</v>
      </c>
      <c r="F19879">
        <v>591774380</v>
      </c>
      <c r="G19879">
        <v>2</v>
      </c>
      <c r="H19879">
        <f t="shared" si="310"/>
        <v>295887188</v>
      </c>
    </row>
    <row r="19880" spans="1:8" x14ac:dyDescent="0.3">
      <c r="A19880" s="1" t="s">
        <v>4102</v>
      </c>
      <c r="B19880" t="s">
        <v>4103</v>
      </c>
      <c r="C19880">
        <v>2008</v>
      </c>
      <c r="D19880">
        <v>0</v>
      </c>
      <c r="E19880">
        <v>0</v>
      </c>
      <c r="F19880">
        <v>0</v>
      </c>
      <c r="G19880">
        <v>0</v>
      </c>
      <c r="H19880" t="str">
        <f t="shared" si="310"/>
        <v/>
      </c>
    </row>
    <row r="19881" spans="1:8" x14ac:dyDescent="0.3">
      <c r="A19881" s="1" t="s">
        <v>4104</v>
      </c>
      <c r="B19881" t="s">
        <v>4105</v>
      </c>
      <c r="C19881">
        <v>2008</v>
      </c>
      <c r="D19881">
        <v>131916519</v>
      </c>
      <c r="E19881">
        <v>207.24</v>
      </c>
      <c r="F19881">
        <v>0</v>
      </c>
      <c r="G19881">
        <v>0.7</v>
      </c>
      <c r="H19881">
        <f t="shared" si="310"/>
        <v>188452170</v>
      </c>
    </row>
    <row r="19882" spans="1:8" x14ac:dyDescent="0.3">
      <c r="A19882" s="1" t="s">
        <v>4106</v>
      </c>
      <c r="B19882" t="s">
        <v>4107</v>
      </c>
      <c r="C19882">
        <v>2008</v>
      </c>
      <c r="D19882">
        <v>379854530</v>
      </c>
      <c r="E19882">
        <v>57.21</v>
      </c>
      <c r="F19882">
        <v>0</v>
      </c>
      <c r="G19882">
        <v>1</v>
      </c>
      <c r="H19882">
        <f t="shared" si="310"/>
        <v>379854530</v>
      </c>
    </row>
    <row r="19883" spans="1:8" x14ac:dyDescent="0.3">
      <c r="A19883" s="1" t="s">
        <v>4108</v>
      </c>
      <c r="B19883" t="s">
        <v>4109</v>
      </c>
      <c r="C19883">
        <v>2008</v>
      </c>
      <c r="D19883">
        <v>135630000</v>
      </c>
      <c r="E19883">
        <v>53.99</v>
      </c>
      <c r="F19883">
        <v>49320000</v>
      </c>
      <c r="G19883">
        <v>1.1000000000000001</v>
      </c>
      <c r="H19883">
        <f t="shared" si="310"/>
        <v>123299999.99999999</v>
      </c>
    </row>
    <row r="19884" spans="1:8" x14ac:dyDescent="0.3">
      <c r="A19884" s="1" t="s">
        <v>4110</v>
      </c>
      <c r="B19884" t="s">
        <v>4111</v>
      </c>
      <c r="C19884">
        <v>2008</v>
      </c>
      <c r="D19884">
        <v>0</v>
      </c>
      <c r="E19884">
        <v>0</v>
      </c>
      <c r="F19884">
        <v>0</v>
      </c>
      <c r="G19884">
        <v>0</v>
      </c>
      <c r="H19884" t="str">
        <f t="shared" si="310"/>
        <v/>
      </c>
    </row>
    <row r="19885" spans="1:8" x14ac:dyDescent="0.3">
      <c r="A19885" s="1" t="s">
        <v>4112</v>
      </c>
      <c r="B19885" t="s">
        <v>4113</v>
      </c>
      <c r="C19885">
        <v>2008</v>
      </c>
      <c r="D19885">
        <v>0</v>
      </c>
      <c r="E19885">
        <v>0</v>
      </c>
      <c r="F19885">
        <v>0</v>
      </c>
      <c r="G19885">
        <v>0</v>
      </c>
      <c r="H19885" t="str">
        <f t="shared" si="310"/>
        <v/>
      </c>
    </row>
    <row r="19886" spans="1:8" x14ac:dyDescent="0.3">
      <c r="A19886" s="1" t="s">
        <v>4114</v>
      </c>
      <c r="B19886" t="s">
        <v>4115</v>
      </c>
      <c r="C19886">
        <v>2008</v>
      </c>
      <c r="D19886">
        <v>0</v>
      </c>
      <c r="E19886">
        <v>0</v>
      </c>
      <c r="F19886">
        <v>0</v>
      </c>
      <c r="G19886">
        <v>0</v>
      </c>
      <c r="H19886" t="str">
        <f t="shared" si="310"/>
        <v/>
      </c>
    </row>
    <row r="19887" spans="1:8" x14ac:dyDescent="0.3">
      <c r="A19887" s="1" t="s">
        <v>4116</v>
      </c>
      <c r="B19887" t="s">
        <v>4117</v>
      </c>
      <c r="C19887">
        <v>2008</v>
      </c>
      <c r="D19887">
        <v>610053630</v>
      </c>
      <c r="E19887">
        <v>60.49</v>
      </c>
      <c r="F19887">
        <v>0</v>
      </c>
      <c r="G19887">
        <v>2.7</v>
      </c>
      <c r="H19887">
        <f t="shared" si="310"/>
        <v>225945788.88888887</v>
      </c>
    </row>
    <row r="19888" spans="1:8" x14ac:dyDescent="0.3">
      <c r="A19888" s="1" t="s">
        <v>4118</v>
      </c>
      <c r="B19888" t="s">
        <v>4119</v>
      </c>
      <c r="C19888">
        <v>2008</v>
      </c>
      <c r="D19888">
        <v>28402920</v>
      </c>
      <c r="E19888">
        <v>27.08</v>
      </c>
      <c r="F19888">
        <v>0</v>
      </c>
      <c r="G19888">
        <v>0.3</v>
      </c>
      <c r="H19888">
        <f t="shared" si="310"/>
        <v>94676400</v>
      </c>
    </row>
    <row r="19889" spans="1:8" x14ac:dyDescent="0.3">
      <c r="A19889" s="1" t="s">
        <v>4120</v>
      </c>
      <c r="B19889" t="s">
        <v>4121</v>
      </c>
      <c r="C19889">
        <v>2008</v>
      </c>
      <c r="D19889">
        <v>1236377800</v>
      </c>
      <c r="E19889">
        <v>81.56</v>
      </c>
      <c r="F19889">
        <v>0</v>
      </c>
      <c r="G19889">
        <v>1.91922891</v>
      </c>
      <c r="H19889">
        <f t="shared" si="310"/>
        <v>644205489.79746246</v>
      </c>
    </row>
    <row r="19890" spans="1:8" x14ac:dyDescent="0.3">
      <c r="A19890" s="1" t="s">
        <v>4122</v>
      </c>
      <c r="B19890" t="s">
        <v>4123</v>
      </c>
      <c r="C19890">
        <v>2008</v>
      </c>
      <c r="D19890">
        <v>143301744</v>
      </c>
      <c r="E19890">
        <v>47.59</v>
      </c>
      <c r="F19890">
        <v>0</v>
      </c>
      <c r="G19890">
        <v>0.5</v>
      </c>
      <c r="H19890">
        <f t="shared" si="310"/>
        <v>286603488</v>
      </c>
    </row>
    <row r="19891" spans="1:8" x14ac:dyDescent="0.3">
      <c r="A19891" s="1" t="s">
        <v>4124</v>
      </c>
      <c r="B19891" t="s">
        <v>4125</v>
      </c>
      <c r="C19891">
        <v>2008</v>
      </c>
      <c r="D19891">
        <v>0</v>
      </c>
      <c r="E19891">
        <v>0</v>
      </c>
      <c r="F19891">
        <v>0</v>
      </c>
      <c r="G19891">
        <v>0</v>
      </c>
      <c r="H19891" t="str">
        <f t="shared" si="310"/>
        <v/>
      </c>
    </row>
    <row r="19892" spans="1:8" x14ac:dyDescent="0.3">
      <c r="A19892" s="1" t="s">
        <v>4126</v>
      </c>
      <c r="B19892" t="s">
        <v>4127</v>
      </c>
      <c r="C19892">
        <v>2008</v>
      </c>
      <c r="D19892">
        <v>309043000</v>
      </c>
      <c r="E19892">
        <v>80.08</v>
      </c>
      <c r="F19892">
        <v>0</v>
      </c>
      <c r="G19892">
        <v>1</v>
      </c>
      <c r="H19892">
        <f t="shared" si="310"/>
        <v>309043000</v>
      </c>
    </row>
    <row r="19893" spans="1:8" x14ac:dyDescent="0.3">
      <c r="A19893" s="1" t="s">
        <v>4128</v>
      </c>
      <c r="B19893" t="s">
        <v>4129</v>
      </c>
      <c r="C19893">
        <v>2008</v>
      </c>
      <c r="D19893">
        <v>139748065</v>
      </c>
      <c r="E19893">
        <v>124.16</v>
      </c>
      <c r="F19893">
        <v>0</v>
      </c>
      <c r="G19893">
        <v>0.5</v>
      </c>
      <c r="H19893">
        <f t="shared" si="310"/>
        <v>279496130</v>
      </c>
    </row>
    <row r="19894" spans="1:8" x14ac:dyDescent="0.3">
      <c r="A19894" s="1" t="s">
        <v>4130</v>
      </c>
      <c r="B19894" t="s">
        <v>4131</v>
      </c>
      <c r="C19894">
        <v>2008</v>
      </c>
      <c r="D19894">
        <v>388631030</v>
      </c>
      <c r="E19894">
        <v>51.66</v>
      </c>
      <c r="F19894">
        <v>58294650</v>
      </c>
      <c r="G19894">
        <v>2</v>
      </c>
      <c r="H19894">
        <f t="shared" si="310"/>
        <v>194315515</v>
      </c>
    </row>
    <row r="19895" spans="1:8" x14ac:dyDescent="0.3">
      <c r="A19895" s="1" t="s">
        <v>4132</v>
      </c>
      <c r="B19895" t="s">
        <v>4133</v>
      </c>
      <c r="C19895">
        <v>2008</v>
      </c>
      <c r="D19895">
        <v>545721829</v>
      </c>
      <c r="E19895">
        <v>64.86</v>
      </c>
      <c r="F19895">
        <v>0</v>
      </c>
      <c r="G19895">
        <v>1.79428594</v>
      </c>
      <c r="H19895">
        <f t="shared" si="310"/>
        <v>304144293.18885481</v>
      </c>
    </row>
    <row r="19896" spans="1:8" x14ac:dyDescent="0.3">
      <c r="A19896" s="1" t="s">
        <v>4134</v>
      </c>
      <c r="B19896" t="s">
        <v>4135</v>
      </c>
      <c r="C19896">
        <v>2008</v>
      </c>
      <c r="D19896">
        <v>400860000</v>
      </c>
      <c r="E19896">
        <v>84.55</v>
      </c>
      <c r="F19896">
        <v>0</v>
      </c>
      <c r="G19896">
        <v>1.7</v>
      </c>
      <c r="H19896">
        <f t="shared" si="310"/>
        <v>235800000</v>
      </c>
    </row>
    <row r="19897" spans="1:8" x14ac:dyDescent="0.3">
      <c r="A19897" s="1" t="s">
        <v>4136</v>
      </c>
      <c r="B19897" t="s">
        <v>4137</v>
      </c>
      <c r="C19897">
        <v>2008</v>
      </c>
      <c r="D19897">
        <v>232518126</v>
      </c>
      <c r="E19897">
        <v>83.36</v>
      </c>
      <c r="F19897">
        <v>0</v>
      </c>
      <c r="G19897">
        <v>2.7959888799999999</v>
      </c>
      <c r="H19897">
        <f t="shared" si="310"/>
        <v>83161320.01211679</v>
      </c>
    </row>
    <row r="19898" spans="1:8" x14ac:dyDescent="0.3">
      <c r="A19898" s="1" t="s">
        <v>4138</v>
      </c>
      <c r="B19898" t="s">
        <v>4139</v>
      </c>
      <c r="C19898">
        <v>2008</v>
      </c>
      <c r="D19898">
        <v>184147000</v>
      </c>
      <c r="E19898">
        <v>54.43</v>
      </c>
      <c r="F19898">
        <v>0</v>
      </c>
      <c r="G19898">
        <v>1</v>
      </c>
      <c r="H19898">
        <f t="shared" si="310"/>
        <v>184147000</v>
      </c>
    </row>
    <row r="19899" spans="1:8" x14ac:dyDescent="0.3">
      <c r="A19899" s="1" t="s">
        <v>4140</v>
      </c>
      <c r="B19899" t="s">
        <v>4141</v>
      </c>
      <c r="C19899">
        <v>2008</v>
      </c>
      <c r="D19899">
        <v>18181862</v>
      </c>
      <c r="E19899">
        <v>23.31</v>
      </c>
      <c r="F19899">
        <v>0</v>
      </c>
      <c r="G19899">
        <v>0.2</v>
      </c>
      <c r="H19899">
        <f t="shared" si="310"/>
        <v>90909310</v>
      </c>
    </row>
    <row r="19900" spans="1:8" x14ac:dyDescent="0.3">
      <c r="A19900" s="1" t="s">
        <v>4142</v>
      </c>
      <c r="B19900" t="s">
        <v>4143</v>
      </c>
      <c r="C19900">
        <v>2008</v>
      </c>
      <c r="D19900">
        <v>303727395</v>
      </c>
      <c r="E19900">
        <v>47.51</v>
      </c>
      <c r="F19900">
        <v>0</v>
      </c>
      <c r="G19900">
        <v>0.4</v>
      </c>
      <c r="H19900">
        <f t="shared" si="310"/>
        <v>759318487.5</v>
      </c>
    </row>
    <row r="19901" spans="1:8" x14ac:dyDescent="0.3">
      <c r="A19901" s="1" t="s">
        <v>4144</v>
      </c>
      <c r="B19901" t="s">
        <v>4145</v>
      </c>
      <c r="C19901">
        <v>2008</v>
      </c>
      <c r="D19901">
        <v>0</v>
      </c>
      <c r="E19901">
        <v>0</v>
      </c>
      <c r="F19901">
        <v>0</v>
      </c>
      <c r="G19901">
        <v>0</v>
      </c>
      <c r="H19901" t="str">
        <f t="shared" si="310"/>
        <v/>
      </c>
    </row>
    <row r="19902" spans="1:8" x14ac:dyDescent="0.3">
      <c r="A19902" s="1" t="s">
        <v>4148</v>
      </c>
      <c r="B19902" t="s">
        <v>4149</v>
      </c>
      <c r="C19902">
        <v>2008</v>
      </c>
      <c r="D19902">
        <v>19412000</v>
      </c>
      <c r="E19902">
        <v>95.22</v>
      </c>
      <c r="F19902">
        <v>0</v>
      </c>
      <c r="G19902">
        <v>0.46</v>
      </c>
      <c r="H19902">
        <f t="shared" si="310"/>
        <v>42200000</v>
      </c>
    </row>
    <row r="19903" spans="1:8" x14ac:dyDescent="0.3">
      <c r="A19903" s="1" t="s">
        <v>4150</v>
      </c>
      <c r="B19903" t="s">
        <v>4151</v>
      </c>
      <c r="C19903">
        <v>2008</v>
      </c>
      <c r="D19903">
        <v>37307760</v>
      </c>
      <c r="E19903">
        <v>89.99</v>
      </c>
      <c r="F19903">
        <v>0</v>
      </c>
      <c r="G19903">
        <v>0.83799999999999997</v>
      </c>
      <c r="H19903">
        <f t="shared" si="310"/>
        <v>44520000</v>
      </c>
    </row>
    <row r="19904" spans="1:8" x14ac:dyDescent="0.3">
      <c r="A19904" s="1" t="s">
        <v>4152</v>
      </c>
      <c r="B19904" t="s">
        <v>4153</v>
      </c>
      <c r="C19904">
        <v>2008</v>
      </c>
      <c r="D19904">
        <v>0</v>
      </c>
      <c r="E19904">
        <v>0</v>
      </c>
      <c r="F19904">
        <v>0</v>
      </c>
      <c r="G19904">
        <v>0</v>
      </c>
      <c r="H19904" t="str">
        <f t="shared" si="310"/>
        <v/>
      </c>
    </row>
    <row r="19905" spans="1:8" x14ac:dyDescent="0.3">
      <c r="A19905" s="1" t="s">
        <v>4156</v>
      </c>
      <c r="B19905" t="s">
        <v>4157</v>
      </c>
      <c r="C19905">
        <v>2008</v>
      </c>
      <c r="D19905">
        <v>109735107</v>
      </c>
      <c r="E19905">
        <v>69.290000000000006</v>
      </c>
      <c r="F19905">
        <v>0</v>
      </c>
      <c r="G19905">
        <v>1.3</v>
      </c>
      <c r="H19905">
        <f t="shared" si="310"/>
        <v>84411620.769230768</v>
      </c>
    </row>
    <row r="19906" spans="1:8" x14ac:dyDescent="0.3">
      <c r="A19906" s="1" t="s">
        <v>4158</v>
      </c>
      <c r="B19906" t="s">
        <v>4159</v>
      </c>
      <c r="C19906">
        <v>2008</v>
      </c>
      <c r="D19906">
        <v>0</v>
      </c>
      <c r="E19906">
        <v>0</v>
      </c>
      <c r="F19906">
        <v>0</v>
      </c>
      <c r="G19906">
        <v>0</v>
      </c>
      <c r="H19906" t="str">
        <f t="shared" si="310"/>
        <v/>
      </c>
    </row>
    <row r="19907" spans="1:8" x14ac:dyDescent="0.3">
      <c r="A19907" s="1" t="s">
        <v>4160</v>
      </c>
      <c r="B19907" t="s">
        <v>4161</v>
      </c>
      <c r="C19907">
        <v>2008</v>
      </c>
      <c r="D19907">
        <v>0</v>
      </c>
      <c r="E19907">
        <v>0</v>
      </c>
      <c r="F19907">
        <v>0</v>
      </c>
      <c r="G19907">
        <v>0</v>
      </c>
      <c r="H19907" t="str">
        <f t="shared" ref="H19907:H19970" si="311">IF(G19907=0, "",D19907/G19907)</f>
        <v/>
      </c>
    </row>
    <row r="19908" spans="1:8" x14ac:dyDescent="0.3">
      <c r="A19908" s="1" t="s">
        <v>4162</v>
      </c>
      <c r="B19908" t="s">
        <v>4163</v>
      </c>
      <c r="C19908">
        <v>2008</v>
      </c>
      <c r="D19908">
        <v>14040000</v>
      </c>
      <c r="E19908">
        <v>39.04</v>
      </c>
      <c r="F19908">
        <v>14040000</v>
      </c>
      <c r="G19908">
        <v>0.6</v>
      </c>
      <c r="H19908">
        <f t="shared" si="311"/>
        <v>23400000</v>
      </c>
    </row>
    <row r="19909" spans="1:8" x14ac:dyDescent="0.3">
      <c r="A19909" s="1" t="s">
        <v>4164</v>
      </c>
      <c r="B19909" t="s">
        <v>4165</v>
      </c>
      <c r="C19909">
        <v>2008</v>
      </c>
      <c r="D19909">
        <v>21690540</v>
      </c>
      <c r="E19909">
        <v>22.94</v>
      </c>
      <c r="F19909">
        <v>32535700</v>
      </c>
      <c r="G19909">
        <v>0.4</v>
      </c>
      <c r="H19909">
        <f t="shared" si="311"/>
        <v>54226350</v>
      </c>
    </row>
    <row r="19910" spans="1:8" x14ac:dyDescent="0.3">
      <c r="A19910" s="1" t="s">
        <v>4166</v>
      </c>
      <c r="B19910" t="s">
        <v>4167</v>
      </c>
      <c r="C19910">
        <v>2008</v>
      </c>
      <c r="D19910">
        <v>0</v>
      </c>
      <c r="E19910">
        <v>0</v>
      </c>
      <c r="F19910">
        <v>0</v>
      </c>
      <c r="G19910">
        <v>0</v>
      </c>
      <c r="H19910" t="str">
        <f t="shared" si="311"/>
        <v/>
      </c>
    </row>
    <row r="19911" spans="1:8" x14ac:dyDescent="0.3">
      <c r="A19911" s="1" t="s">
        <v>4176</v>
      </c>
      <c r="B19911" t="s">
        <v>4177</v>
      </c>
      <c r="C19911">
        <v>2008</v>
      </c>
      <c r="D19911">
        <v>0</v>
      </c>
      <c r="E19911">
        <v>0</v>
      </c>
      <c r="F19911">
        <v>0</v>
      </c>
      <c r="G19911">
        <v>0</v>
      </c>
      <c r="H19911" t="str">
        <f t="shared" si="311"/>
        <v/>
      </c>
    </row>
    <row r="19912" spans="1:8" x14ac:dyDescent="0.3">
      <c r="A19912" s="1" t="s">
        <v>3712</v>
      </c>
      <c r="B19912" t="s">
        <v>3713</v>
      </c>
      <c r="C19912">
        <v>2009</v>
      </c>
      <c r="D19912">
        <v>23400000</v>
      </c>
      <c r="E19912">
        <v>49.32</v>
      </c>
      <c r="F19912">
        <v>60000000</v>
      </c>
      <c r="G19912">
        <v>0.5</v>
      </c>
      <c r="H19912">
        <f t="shared" si="311"/>
        <v>46800000</v>
      </c>
    </row>
    <row r="19913" spans="1:8" x14ac:dyDescent="0.3">
      <c r="A19913" s="1" t="s">
        <v>3714</v>
      </c>
      <c r="B19913" t="s">
        <v>3715</v>
      </c>
      <c r="C19913">
        <v>2009</v>
      </c>
      <c r="D19913">
        <v>36198646678</v>
      </c>
      <c r="E19913">
        <v>92.36</v>
      </c>
      <c r="F19913">
        <v>0</v>
      </c>
      <c r="G19913">
        <v>3.8</v>
      </c>
      <c r="H19913">
        <f t="shared" si="311"/>
        <v>9525959652.1052628</v>
      </c>
    </row>
    <row r="19914" spans="1:8" x14ac:dyDescent="0.3">
      <c r="A19914" s="1" t="s">
        <v>3716</v>
      </c>
      <c r="B19914" t="s">
        <v>3717</v>
      </c>
      <c r="C19914">
        <v>2009</v>
      </c>
      <c r="D19914">
        <v>30989963</v>
      </c>
      <c r="E19914">
        <v>42.88</v>
      </c>
      <c r="F19914">
        <v>20659970</v>
      </c>
      <c r="G19914">
        <v>0.6</v>
      </c>
      <c r="H19914">
        <f t="shared" si="311"/>
        <v>51649938.333333336</v>
      </c>
    </row>
    <row r="19915" spans="1:8" x14ac:dyDescent="0.3">
      <c r="A19915" s="1" t="s">
        <v>3718</v>
      </c>
      <c r="B19915" t="s">
        <v>3719</v>
      </c>
      <c r="C19915">
        <v>2009</v>
      </c>
      <c r="D19915">
        <v>124048542</v>
      </c>
      <c r="E19915">
        <v>40.36</v>
      </c>
      <c r="F19915">
        <v>0</v>
      </c>
      <c r="G19915">
        <v>1.9705173499999999</v>
      </c>
      <c r="H19915">
        <f t="shared" si="311"/>
        <v>62952270.884597898</v>
      </c>
    </row>
    <row r="19916" spans="1:8" x14ac:dyDescent="0.3">
      <c r="A19916" s="1" t="s">
        <v>3720</v>
      </c>
      <c r="B19916" t="s">
        <v>3721</v>
      </c>
      <c r="C19916">
        <v>2009</v>
      </c>
      <c r="D19916">
        <v>63329504</v>
      </c>
      <c r="E19916">
        <v>71.760000000000005</v>
      </c>
      <c r="F19916">
        <v>7036610</v>
      </c>
      <c r="G19916">
        <v>0.9</v>
      </c>
      <c r="H19916">
        <f t="shared" si="311"/>
        <v>70366115.555555552</v>
      </c>
    </row>
    <row r="19917" spans="1:8" x14ac:dyDescent="0.3">
      <c r="A19917" s="1" t="s">
        <v>3722</v>
      </c>
      <c r="B19917" t="s">
        <v>3723</v>
      </c>
      <c r="C19917">
        <v>2009</v>
      </c>
      <c r="D19917">
        <v>74843854</v>
      </c>
      <c r="E19917">
        <v>39.659999999999997</v>
      </c>
      <c r="F19917">
        <v>74843850</v>
      </c>
      <c r="G19917">
        <v>0.48539443999999998</v>
      </c>
      <c r="H19917">
        <f t="shared" si="311"/>
        <v>154191823.87008801</v>
      </c>
    </row>
    <row r="19918" spans="1:8" x14ac:dyDescent="0.3">
      <c r="A19918" s="1" t="s">
        <v>3724</v>
      </c>
      <c r="B19918" t="s">
        <v>3725</v>
      </c>
      <c r="C19918">
        <v>2009</v>
      </c>
      <c r="D19918">
        <v>21000000</v>
      </c>
      <c r="E19918">
        <v>79.81</v>
      </c>
      <c r="F19918">
        <v>0</v>
      </c>
      <c r="G19918">
        <v>0.5</v>
      </c>
      <c r="H19918">
        <f t="shared" si="311"/>
        <v>42000000</v>
      </c>
    </row>
    <row r="19919" spans="1:8" x14ac:dyDescent="0.3">
      <c r="A19919" s="1" t="s">
        <v>3726</v>
      </c>
      <c r="B19919" t="s">
        <v>3727</v>
      </c>
      <c r="C19919">
        <v>2009</v>
      </c>
      <c r="D19919">
        <v>0</v>
      </c>
      <c r="E19919">
        <v>0</v>
      </c>
      <c r="F19919">
        <v>0</v>
      </c>
      <c r="G19919">
        <v>0</v>
      </c>
      <c r="H19919" t="str">
        <f t="shared" si="311"/>
        <v/>
      </c>
    </row>
    <row r="19920" spans="1:8" x14ac:dyDescent="0.3">
      <c r="A19920" s="1" t="s">
        <v>3728</v>
      </c>
      <c r="B19920" t="s">
        <v>3729</v>
      </c>
      <c r="C19920">
        <v>2009</v>
      </c>
      <c r="D19920">
        <v>0</v>
      </c>
      <c r="E19920">
        <v>0</v>
      </c>
      <c r="F19920">
        <v>54145300</v>
      </c>
      <c r="G19920">
        <v>0</v>
      </c>
      <c r="H19920" t="str">
        <f t="shared" si="311"/>
        <v/>
      </c>
    </row>
    <row r="19921" spans="1:8" x14ac:dyDescent="0.3">
      <c r="A19921" s="1" t="s">
        <v>3732</v>
      </c>
      <c r="B19921" t="s">
        <v>3733</v>
      </c>
      <c r="C19921">
        <v>2009</v>
      </c>
      <c r="D19921">
        <v>630102309</v>
      </c>
      <c r="E19921">
        <v>59.89</v>
      </c>
      <c r="F19921">
        <v>0</v>
      </c>
      <c r="G19921">
        <v>3.8</v>
      </c>
      <c r="H19921">
        <f t="shared" si="311"/>
        <v>165816397.10526317</v>
      </c>
    </row>
    <row r="19922" spans="1:8" x14ac:dyDescent="0.3">
      <c r="A19922" s="1" t="s">
        <v>3734</v>
      </c>
      <c r="B19922" t="s">
        <v>3735</v>
      </c>
      <c r="C19922">
        <v>2009</v>
      </c>
      <c r="D19922">
        <v>0</v>
      </c>
      <c r="E19922">
        <v>0</v>
      </c>
      <c r="F19922">
        <v>0</v>
      </c>
      <c r="G19922">
        <v>0</v>
      </c>
      <c r="H19922" t="str">
        <f t="shared" si="311"/>
        <v/>
      </c>
    </row>
    <row r="19923" spans="1:8" x14ac:dyDescent="0.3">
      <c r="A19923" s="1" t="s">
        <v>3736</v>
      </c>
      <c r="B19923" t="s">
        <v>3737</v>
      </c>
      <c r="C19923">
        <v>2009</v>
      </c>
      <c r="D19923">
        <v>0</v>
      </c>
      <c r="E19923">
        <v>0</v>
      </c>
      <c r="F19923">
        <v>0</v>
      </c>
      <c r="G19923">
        <v>0</v>
      </c>
      <c r="H19923" t="str">
        <f t="shared" si="311"/>
        <v/>
      </c>
    </row>
    <row r="19924" spans="1:8" x14ac:dyDescent="0.3">
      <c r="A19924" s="1" t="s">
        <v>3738</v>
      </c>
      <c r="B19924" t="s">
        <v>3739</v>
      </c>
      <c r="C19924">
        <v>2009</v>
      </c>
      <c r="D19924">
        <v>73080000</v>
      </c>
      <c r="E19924">
        <v>119.16</v>
      </c>
      <c r="F19924">
        <v>0</v>
      </c>
      <c r="G19924">
        <v>1.8</v>
      </c>
      <c r="H19924">
        <f t="shared" si="311"/>
        <v>40600000</v>
      </c>
    </row>
    <row r="19925" spans="1:8" x14ac:dyDescent="0.3">
      <c r="A19925" s="1" t="s">
        <v>3740</v>
      </c>
      <c r="B19925" t="s">
        <v>3741</v>
      </c>
      <c r="C19925">
        <v>2009</v>
      </c>
      <c r="D19925">
        <v>35379923</v>
      </c>
      <c r="E19925">
        <v>-25.75</v>
      </c>
      <c r="F19925">
        <v>0</v>
      </c>
      <c r="G19925">
        <v>0.6</v>
      </c>
      <c r="H19925">
        <f t="shared" si="311"/>
        <v>58966538.333333336</v>
      </c>
    </row>
    <row r="19926" spans="1:8" x14ac:dyDescent="0.3">
      <c r="A19926" s="1" t="s">
        <v>3742</v>
      </c>
      <c r="B19926" t="s">
        <v>3743</v>
      </c>
      <c r="C19926">
        <v>2009</v>
      </c>
      <c r="D19926">
        <v>732546600</v>
      </c>
      <c r="E19926">
        <v>93.08</v>
      </c>
      <c r="F19926">
        <v>0</v>
      </c>
      <c r="G19926">
        <v>4</v>
      </c>
      <c r="H19926">
        <f t="shared" si="311"/>
        <v>183136650</v>
      </c>
    </row>
    <row r="19927" spans="1:8" x14ac:dyDescent="0.3">
      <c r="A19927" s="1" t="s">
        <v>3744</v>
      </c>
      <c r="B19927" t="s">
        <v>3745</v>
      </c>
      <c r="C19927">
        <v>2009</v>
      </c>
      <c r="D19927">
        <v>0</v>
      </c>
      <c r="E19927">
        <v>0</v>
      </c>
      <c r="F19927">
        <v>0</v>
      </c>
      <c r="G19927">
        <v>0</v>
      </c>
      <c r="H19927" t="str">
        <f t="shared" si="311"/>
        <v/>
      </c>
    </row>
    <row r="19928" spans="1:8" x14ac:dyDescent="0.3">
      <c r="A19928" s="1" t="s">
        <v>4184</v>
      </c>
      <c r="B19928" t="s">
        <v>4185</v>
      </c>
      <c r="C19928">
        <v>2009</v>
      </c>
      <c r="D19928">
        <v>316538040</v>
      </c>
      <c r="E19928">
        <v>93.17</v>
      </c>
      <c r="F19928">
        <v>0</v>
      </c>
      <c r="G19928">
        <v>6.06</v>
      </c>
      <c r="H19928">
        <f t="shared" si="311"/>
        <v>52234000</v>
      </c>
    </row>
    <row r="19929" spans="1:8" x14ac:dyDescent="0.3">
      <c r="A19929" s="1" t="s">
        <v>3746</v>
      </c>
      <c r="B19929" t="s">
        <v>3747</v>
      </c>
      <c r="C19929">
        <v>2009</v>
      </c>
      <c r="D19929">
        <v>1295101027</v>
      </c>
      <c r="E19929">
        <v>72.790000000000006</v>
      </c>
      <c r="F19929">
        <v>44352780</v>
      </c>
      <c r="G19929">
        <v>1.4597144900000001</v>
      </c>
      <c r="H19929">
        <f t="shared" si="311"/>
        <v>887228999.82995987</v>
      </c>
    </row>
    <row r="19930" spans="1:8" x14ac:dyDescent="0.3">
      <c r="A19930" s="1" t="s">
        <v>3748</v>
      </c>
      <c r="B19930" t="s">
        <v>3749</v>
      </c>
      <c r="C19930">
        <v>2009</v>
      </c>
      <c r="D19930">
        <v>125400000</v>
      </c>
      <c r="E19930">
        <v>65.599999999999994</v>
      </c>
      <c r="F19930">
        <v>0</v>
      </c>
      <c r="G19930">
        <v>2</v>
      </c>
      <c r="H19930">
        <f t="shared" si="311"/>
        <v>62700000</v>
      </c>
    </row>
    <row r="19931" spans="1:8" x14ac:dyDescent="0.3">
      <c r="A19931" s="1" t="s">
        <v>3750</v>
      </c>
      <c r="B19931" t="s">
        <v>3751</v>
      </c>
      <c r="C19931">
        <v>2009</v>
      </c>
      <c r="D19931">
        <v>0</v>
      </c>
      <c r="E19931">
        <v>0</v>
      </c>
      <c r="F19931">
        <v>0</v>
      </c>
      <c r="G19931">
        <v>0</v>
      </c>
      <c r="H19931" t="str">
        <f t="shared" si="311"/>
        <v/>
      </c>
    </row>
    <row r="19932" spans="1:8" x14ac:dyDescent="0.3">
      <c r="A19932" s="1" t="s">
        <v>3752</v>
      </c>
      <c r="B19932" t="s">
        <v>3753</v>
      </c>
      <c r="C19932">
        <v>2009</v>
      </c>
      <c r="D19932">
        <v>231048258</v>
      </c>
      <c r="E19932">
        <v>51.52</v>
      </c>
      <c r="F19932">
        <v>23104820</v>
      </c>
      <c r="G19932">
        <v>1.9991346999999999</v>
      </c>
      <c r="H19932">
        <f t="shared" si="311"/>
        <v>115574132.14827396</v>
      </c>
    </row>
    <row r="19933" spans="1:8" x14ac:dyDescent="0.3">
      <c r="A19933" s="1" t="s">
        <v>3758</v>
      </c>
      <c r="B19933" t="s">
        <v>3759</v>
      </c>
      <c r="C19933">
        <v>2009</v>
      </c>
      <c r="D19933">
        <v>38571559</v>
      </c>
      <c r="E19933">
        <v>20.27</v>
      </c>
      <c r="F19933">
        <v>38571550</v>
      </c>
      <c r="G19933">
        <v>0.30199999999999999</v>
      </c>
      <c r="H19933">
        <f t="shared" si="311"/>
        <v>127720394.03973511</v>
      </c>
    </row>
    <row r="19934" spans="1:8" x14ac:dyDescent="0.3">
      <c r="A19934" s="1" t="s">
        <v>3760</v>
      </c>
      <c r="B19934" t="s">
        <v>3761</v>
      </c>
      <c r="C19934">
        <v>2009</v>
      </c>
      <c r="D19934">
        <v>6027000</v>
      </c>
      <c r="E19934">
        <v>112.09</v>
      </c>
      <c r="F19934">
        <v>0</v>
      </c>
      <c r="G19934">
        <v>0.42</v>
      </c>
      <c r="H19934">
        <f t="shared" si="311"/>
        <v>14350000</v>
      </c>
    </row>
    <row r="19935" spans="1:8" x14ac:dyDescent="0.3">
      <c r="A19935" s="1" t="s">
        <v>3764</v>
      </c>
      <c r="B19935" t="s">
        <v>3765</v>
      </c>
      <c r="C19935">
        <v>2009</v>
      </c>
      <c r="D19935">
        <v>67198344</v>
      </c>
      <c r="E19935">
        <v>89.85</v>
      </c>
      <c r="F19935">
        <v>0</v>
      </c>
      <c r="G19935">
        <v>1.23</v>
      </c>
      <c r="H19935">
        <f t="shared" si="311"/>
        <v>54632800</v>
      </c>
    </row>
    <row r="19936" spans="1:8" x14ac:dyDescent="0.3">
      <c r="A19936" s="1" t="s">
        <v>3766</v>
      </c>
      <c r="B19936" t="s">
        <v>3767</v>
      </c>
      <c r="C19936">
        <v>2009</v>
      </c>
      <c r="D19936">
        <v>0</v>
      </c>
      <c r="E19936">
        <v>0</v>
      </c>
      <c r="F19936">
        <v>0</v>
      </c>
      <c r="G19936">
        <v>0</v>
      </c>
      <c r="H19936" t="str">
        <f t="shared" si="311"/>
        <v/>
      </c>
    </row>
    <row r="19937" spans="1:8" x14ac:dyDescent="0.3">
      <c r="A19937" s="1" t="s">
        <v>3768</v>
      </c>
      <c r="B19937" t="s">
        <v>3769</v>
      </c>
      <c r="C19937">
        <v>2009</v>
      </c>
      <c r="D19937">
        <v>0</v>
      </c>
      <c r="E19937">
        <v>0</v>
      </c>
      <c r="F19937">
        <v>0</v>
      </c>
      <c r="G19937">
        <v>0</v>
      </c>
      <c r="H19937" t="str">
        <f t="shared" si="311"/>
        <v/>
      </c>
    </row>
    <row r="19938" spans="1:8" x14ac:dyDescent="0.3">
      <c r="A19938" s="1" t="s">
        <v>3772</v>
      </c>
      <c r="B19938" t="s">
        <v>3773</v>
      </c>
      <c r="C19938">
        <v>2009</v>
      </c>
      <c r="D19938">
        <v>49276000</v>
      </c>
      <c r="E19938">
        <v>114.91</v>
      </c>
      <c r="F19938">
        <v>0</v>
      </c>
      <c r="G19938">
        <v>1</v>
      </c>
      <c r="H19938">
        <f t="shared" si="311"/>
        <v>49276000</v>
      </c>
    </row>
    <row r="19939" spans="1:8" x14ac:dyDescent="0.3">
      <c r="A19939" s="1" t="s">
        <v>3776</v>
      </c>
      <c r="B19939" t="s">
        <v>3777</v>
      </c>
      <c r="C19939">
        <v>2009</v>
      </c>
      <c r="D19939">
        <v>51810300</v>
      </c>
      <c r="E19939">
        <v>74.7</v>
      </c>
      <c r="F19939">
        <v>0</v>
      </c>
      <c r="G19939">
        <v>1</v>
      </c>
      <c r="H19939">
        <f t="shared" si="311"/>
        <v>51810300</v>
      </c>
    </row>
    <row r="19940" spans="1:8" x14ac:dyDescent="0.3">
      <c r="A19940" s="1" t="s">
        <v>3778</v>
      </c>
      <c r="B19940" t="s">
        <v>3779</v>
      </c>
      <c r="C19940">
        <v>2009</v>
      </c>
      <c r="D19940">
        <v>0</v>
      </c>
      <c r="E19940">
        <v>0</v>
      </c>
      <c r="F19940">
        <v>0</v>
      </c>
      <c r="G19940">
        <v>0</v>
      </c>
      <c r="H19940" t="str">
        <f t="shared" si="311"/>
        <v/>
      </c>
    </row>
    <row r="19941" spans="1:8" x14ac:dyDescent="0.3">
      <c r="A19941" s="1" t="s">
        <v>3780</v>
      </c>
      <c r="B19941" t="s">
        <v>3781</v>
      </c>
      <c r="C19941">
        <v>2009</v>
      </c>
      <c r="D19941">
        <v>0</v>
      </c>
      <c r="E19941">
        <v>0</v>
      </c>
      <c r="F19941">
        <v>0</v>
      </c>
      <c r="G19941">
        <v>0</v>
      </c>
      <c r="H19941" t="str">
        <f t="shared" si="311"/>
        <v/>
      </c>
    </row>
    <row r="19942" spans="1:8" x14ac:dyDescent="0.3">
      <c r="A19942" s="1" t="s">
        <v>3782</v>
      </c>
      <c r="B19942" t="s">
        <v>3783</v>
      </c>
      <c r="C19942">
        <v>2009</v>
      </c>
      <c r="D19942">
        <v>0</v>
      </c>
      <c r="E19942">
        <v>0</v>
      </c>
      <c r="F19942">
        <v>0</v>
      </c>
      <c r="G19942">
        <v>0</v>
      </c>
      <c r="H19942" t="str">
        <f t="shared" si="311"/>
        <v/>
      </c>
    </row>
    <row r="19943" spans="1:8" x14ac:dyDescent="0.3">
      <c r="A19943" s="1" t="s">
        <v>3786</v>
      </c>
      <c r="B19943" t="s">
        <v>3787</v>
      </c>
      <c r="C19943">
        <v>2009</v>
      </c>
      <c r="D19943">
        <v>0</v>
      </c>
      <c r="E19943">
        <v>0</v>
      </c>
      <c r="F19943">
        <v>0</v>
      </c>
      <c r="G19943">
        <v>0</v>
      </c>
      <c r="H19943" t="str">
        <f t="shared" si="311"/>
        <v/>
      </c>
    </row>
    <row r="19944" spans="1:8" x14ac:dyDescent="0.3">
      <c r="A19944" s="1" t="s">
        <v>3788</v>
      </c>
      <c r="B19944" t="s">
        <v>3789</v>
      </c>
      <c r="C19944">
        <v>2009</v>
      </c>
      <c r="D19944">
        <v>205650903</v>
      </c>
      <c r="E19944">
        <v>56.46</v>
      </c>
      <c r="F19944">
        <v>123390540</v>
      </c>
      <c r="G19944">
        <v>1.2143307800000001</v>
      </c>
      <c r="H19944">
        <f t="shared" si="311"/>
        <v>169353281.97807848</v>
      </c>
    </row>
    <row r="19945" spans="1:8" x14ac:dyDescent="0.3">
      <c r="A19945" s="1" t="s">
        <v>3790</v>
      </c>
      <c r="B19945" t="s">
        <v>3791</v>
      </c>
      <c r="C19945">
        <v>2009</v>
      </c>
      <c r="D19945">
        <v>0</v>
      </c>
      <c r="E19945">
        <v>0</v>
      </c>
      <c r="F19945">
        <v>0</v>
      </c>
      <c r="G19945">
        <v>0</v>
      </c>
      <c r="H19945" t="str">
        <f t="shared" si="311"/>
        <v/>
      </c>
    </row>
    <row r="19946" spans="1:8" x14ac:dyDescent="0.3">
      <c r="A19946" s="1" t="s">
        <v>3792</v>
      </c>
      <c r="B19946" t="s">
        <v>3793</v>
      </c>
      <c r="C19946">
        <v>2009</v>
      </c>
      <c r="D19946">
        <v>25547443</v>
      </c>
      <c r="E19946">
        <v>84.47</v>
      </c>
      <c r="F19946">
        <v>0</v>
      </c>
      <c r="G19946">
        <v>1.2</v>
      </c>
      <c r="H19946">
        <f t="shared" si="311"/>
        <v>21289535.833333336</v>
      </c>
    </row>
    <row r="19947" spans="1:8" x14ac:dyDescent="0.3">
      <c r="A19947" s="1" t="s">
        <v>3794</v>
      </c>
      <c r="B19947" t="s">
        <v>3795</v>
      </c>
      <c r="C19947">
        <v>2009</v>
      </c>
      <c r="D19947">
        <v>257458764</v>
      </c>
      <c r="E19947">
        <v>55.5</v>
      </c>
      <c r="F19947">
        <v>0</v>
      </c>
      <c r="G19947">
        <v>3</v>
      </c>
      <c r="H19947">
        <f t="shared" si="311"/>
        <v>85819588</v>
      </c>
    </row>
    <row r="19948" spans="1:8" x14ac:dyDescent="0.3">
      <c r="A19948" s="1" t="s">
        <v>3796</v>
      </c>
      <c r="B19948" t="s">
        <v>3797</v>
      </c>
      <c r="C19948">
        <v>2009</v>
      </c>
      <c r="D19948">
        <v>64293125</v>
      </c>
      <c r="E19948">
        <v>42.07</v>
      </c>
      <c r="F19948">
        <v>0</v>
      </c>
      <c r="G19948">
        <v>0.7</v>
      </c>
      <c r="H19948">
        <f t="shared" si="311"/>
        <v>91847321.428571433</v>
      </c>
    </row>
    <row r="19949" spans="1:8" x14ac:dyDescent="0.3">
      <c r="A19949" s="1" t="s">
        <v>3798</v>
      </c>
      <c r="B19949" t="s">
        <v>3799</v>
      </c>
      <c r="C19949">
        <v>2009</v>
      </c>
      <c r="D19949">
        <v>91131060</v>
      </c>
      <c r="E19949">
        <v>72</v>
      </c>
      <c r="F19949">
        <v>22782760</v>
      </c>
      <c r="G19949">
        <v>1.63095546</v>
      </c>
      <c r="H19949">
        <f t="shared" si="311"/>
        <v>55875872.907038182</v>
      </c>
    </row>
    <row r="19950" spans="1:8" x14ac:dyDescent="0.3">
      <c r="A19950" s="1" t="s">
        <v>3800</v>
      </c>
      <c r="B19950" t="s">
        <v>3801</v>
      </c>
      <c r="C19950">
        <v>2009</v>
      </c>
      <c r="D19950">
        <v>0</v>
      </c>
      <c r="E19950">
        <v>0</v>
      </c>
      <c r="F19950">
        <v>0</v>
      </c>
      <c r="G19950">
        <v>0</v>
      </c>
      <c r="H19950" t="str">
        <f t="shared" si="311"/>
        <v/>
      </c>
    </row>
    <row r="19951" spans="1:8" x14ac:dyDescent="0.3">
      <c r="A19951" s="1" t="s">
        <v>3802</v>
      </c>
      <c r="B19951" t="s">
        <v>3803</v>
      </c>
      <c r="C19951">
        <v>2009</v>
      </c>
      <c r="D19951">
        <v>3371206667</v>
      </c>
      <c r="E19951">
        <v>160.16999999999999</v>
      </c>
      <c r="F19951">
        <v>0</v>
      </c>
      <c r="G19951">
        <v>5.399991</v>
      </c>
      <c r="H19951">
        <f t="shared" si="311"/>
        <v>624298571.423545</v>
      </c>
    </row>
    <row r="19952" spans="1:8" x14ac:dyDescent="0.3">
      <c r="A19952" s="1" t="s">
        <v>3804</v>
      </c>
      <c r="B19952" t="s">
        <v>3805</v>
      </c>
      <c r="C19952">
        <v>2009</v>
      </c>
      <c r="D19952">
        <v>0</v>
      </c>
      <c r="E19952">
        <v>0</v>
      </c>
      <c r="F19952">
        <v>0</v>
      </c>
      <c r="G19952">
        <v>0</v>
      </c>
      <c r="H19952" t="str">
        <f t="shared" si="311"/>
        <v/>
      </c>
    </row>
    <row r="19953" spans="1:8" x14ac:dyDescent="0.3">
      <c r="A19953" s="1" t="s">
        <v>3806</v>
      </c>
      <c r="B19953" t="s">
        <v>3807</v>
      </c>
      <c r="C19953">
        <v>2009</v>
      </c>
      <c r="D19953">
        <v>8789549</v>
      </c>
      <c r="E19953">
        <v>17.68</v>
      </c>
      <c r="F19953">
        <v>35158180</v>
      </c>
      <c r="G19953">
        <v>0.19903699999999999</v>
      </c>
      <c r="H19953">
        <f t="shared" si="311"/>
        <v>44160377.216296472</v>
      </c>
    </row>
    <row r="19954" spans="1:8" x14ac:dyDescent="0.3">
      <c r="A19954" s="1" t="s">
        <v>3808</v>
      </c>
      <c r="B19954" t="s">
        <v>3809</v>
      </c>
      <c r="C19954">
        <v>2009</v>
      </c>
      <c r="D19954">
        <v>0</v>
      </c>
      <c r="E19954">
        <v>0</v>
      </c>
      <c r="F19954">
        <v>0</v>
      </c>
      <c r="G19954">
        <v>0</v>
      </c>
      <c r="H19954" t="str">
        <f t="shared" si="311"/>
        <v/>
      </c>
    </row>
    <row r="19955" spans="1:8" x14ac:dyDescent="0.3">
      <c r="A19955" s="1" t="s">
        <v>3810</v>
      </c>
      <c r="B19955" t="s">
        <v>3811</v>
      </c>
      <c r="C19955">
        <v>2009</v>
      </c>
      <c r="D19955">
        <v>150801570</v>
      </c>
      <c r="E19955">
        <v>89.83</v>
      </c>
      <c r="F19955">
        <v>13113180</v>
      </c>
      <c r="G19955">
        <v>2.3356225500000001</v>
      </c>
      <c r="H19955">
        <f t="shared" si="311"/>
        <v>64565899.143249832</v>
      </c>
    </row>
    <row r="19956" spans="1:8" x14ac:dyDescent="0.3">
      <c r="A19956" s="1" t="s">
        <v>3812</v>
      </c>
      <c r="B19956" t="s">
        <v>3813</v>
      </c>
      <c r="C19956">
        <v>2009</v>
      </c>
      <c r="D19956">
        <v>0</v>
      </c>
      <c r="E19956">
        <v>0</v>
      </c>
      <c r="F19956">
        <v>0</v>
      </c>
      <c r="G19956">
        <v>0</v>
      </c>
      <c r="H19956" t="str">
        <f t="shared" si="311"/>
        <v/>
      </c>
    </row>
    <row r="19957" spans="1:8" x14ac:dyDescent="0.3">
      <c r="A19957" s="1" t="s">
        <v>3814</v>
      </c>
      <c r="B19957" t="s">
        <v>3815</v>
      </c>
      <c r="C19957">
        <v>2009</v>
      </c>
      <c r="D19957">
        <v>162849656</v>
      </c>
      <c r="E19957">
        <v>83.56</v>
      </c>
      <c r="F19957">
        <v>0</v>
      </c>
      <c r="G19957">
        <v>1.9995088700000001</v>
      </c>
      <c r="H19957">
        <f t="shared" si="311"/>
        <v>81444827.999187618</v>
      </c>
    </row>
    <row r="19958" spans="1:8" x14ac:dyDescent="0.3">
      <c r="A19958" s="1" t="s">
        <v>3818</v>
      </c>
      <c r="B19958" t="s">
        <v>3819</v>
      </c>
      <c r="C19958">
        <v>2009</v>
      </c>
      <c r="D19958">
        <v>0</v>
      </c>
      <c r="E19958">
        <v>0</v>
      </c>
      <c r="F19958">
        <v>0</v>
      </c>
      <c r="G19958">
        <v>0</v>
      </c>
      <c r="H19958" t="str">
        <f t="shared" si="311"/>
        <v/>
      </c>
    </row>
    <row r="19959" spans="1:8" x14ac:dyDescent="0.3">
      <c r="A19959" s="1" t="s">
        <v>3822</v>
      </c>
      <c r="B19959" t="s">
        <v>3823</v>
      </c>
      <c r="C19959">
        <v>2009</v>
      </c>
      <c r="D19959">
        <v>166262400</v>
      </c>
      <c r="E19959">
        <v>93.71</v>
      </c>
      <c r="F19959">
        <v>0</v>
      </c>
      <c r="G19959">
        <v>1.8</v>
      </c>
      <c r="H19959">
        <f t="shared" si="311"/>
        <v>92368000</v>
      </c>
    </row>
    <row r="19960" spans="1:8" x14ac:dyDescent="0.3">
      <c r="A19960" s="1" t="s">
        <v>3828</v>
      </c>
      <c r="B19960" t="s">
        <v>3829</v>
      </c>
      <c r="C19960">
        <v>2009</v>
      </c>
      <c r="D19960">
        <v>0</v>
      </c>
      <c r="E19960">
        <v>0</v>
      </c>
      <c r="F19960">
        <v>0</v>
      </c>
      <c r="G19960">
        <v>0</v>
      </c>
      <c r="H19960" t="str">
        <f t="shared" si="311"/>
        <v/>
      </c>
    </row>
    <row r="19961" spans="1:8" x14ac:dyDescent="0.3">
      <c r="A19961" s="1" t="s">
        <v>3830</v>
      </c>
      <c r="B19961" t="s">
        <v>3831</v>
      </c>
      <c r="C19961">
        <v>2009</v>
      </c>
      <c r="D19961">
        <v>28353665</v>
      </c>
      <c r="E19961">
        <v>32.06</v>
      </c>
      <c r="F19961">
        <v>28353660</v>
      </c>
      <c r="G19961">
        <v>0.5</v>
      </c>
      <c r="H19961">
        <f t="shared" si="311"/>
        <v>56707330</v>
      </c>
    </row>
    <row r="19962" spans="1:8" x14ac:dyDescent="0.3">
      <c r="A19962" s="1" t="s">
        <v>3832</v>
      </c>
      <c r="B19962" t="s">
        <v>3833</v>
      </c>
      <c r="C19962">
        <v>2009</v>
      </c>
      <c r="D19962">
        <v>0</v>
      </c>
      <c r="E19962">
        <v>0</v>
      </c>
      <c r="F19962">
        <v>0</v>
      </c>
      <c r="G19962">
        <v>0</v>
      </c>
      <c r="H19962" t="str">
        <f t="shared" si="311"/>
        <v/>
      </c>
    </row>
    <row r="19963" spans="1:8" x14ac:dyDescent="0.3">
      <c r="A19963" s="1" t="s">
        <v>3834</v>
      </c>
      <c r="B19963" t="s">
        <v>3835</v>
      </c>
      <c r="C19963">
        <v>2009</v>
      </c>
      <c r="D19963">
        <v>0</v>
      </c>
      <c r="E19963">
        <v>0</v>
      </c>
      <c r="F19963">
        <v>0</v>
      </c>
      <c r="G19963">
        <v>0</v>
      </c>
      <c r="H19963" t="str">
        <f t="shared" si="311"/>
        <v/>
      </c>
    </row>
    <row r="19964" spans="1:8" x14ac:dyDescent="0.3">
      <c r="A19964" s="1" t="s">
        <v>3836</v>
      </c>
      <c r="B19964" t="s">
        <v>3837</v>
      </c>
      <c r="C19964">
        <v>2009</v>
      </c>
      <c r="D19964">
        <v>0</v>
      </c>
      <c r="E19964">
        <v>0</v>
      </c>
      <c r="F19964">
        <v>0</v>
      </c>
      <c r="G19964">
        <v>0</v>
      </c>
      <c r="H19964" t="str">
        <f t="shared" si="311"/>
        <v/>
      </c>
    </row>
    <row r="19965" spans="1:8" x14ac:dyDescent="0.3">
      <c r="A19965" s="1" t="s">
        <v>3838</v>
      </c>
      <c r="B19965" t="s">
        <v>3839</v>
      </c>
      <c r="C19965">
        <v>2009</v>
      </c>
      <c r="D19965">
        <v>0</v>
      </c>
      <c r="E19965">
        <v>0</v>
      </c>
      <c r="F19965">
        <v>0</v>
      </c>
      <c r="G19965">
        <v>0</v>
      </c>
      <c r="H19965" t="str">
        <f t="shared" si="311"/>
        <v/>
      </c>
    </row>
    <row r="19966" spans="1:8" x14ac:dyDescent="0.3">
      <c r="A19966" s="1" t="s">
        <v>3840</v>
      </c>
      <c r="B19966" t="s">
        <v>3841</v>
      </c>
      <c r="C19966">
        <v>2009</v>
      </c>
      <c r="D19966">
        <v>366539034</v>
      </c>
      <c r="E19966">
        <v>84.99</v>
      </c>
      <c r="F19966">
        <v>0</v>
      </c>
      <c r="G19966">
        <v>6</v>
      </c>
      <c r="H19966">
        <f t="shared" si="311"/>
        <v>61089839</v>
      </c>
    </row>
    <row r="19967" spans="1:8" x14ac:dyDescent="0.3">
      <c r="A19967" s="1" t="s">
        <v>3842</v>
      </c>
      <c r="B19967" t="s">
        <v>3843</v>
      </c>
      <c r="C19967">
        <v>2009</v>
      </c>
      <c r="D19967">
        <v>0</v>
      </c>
      <c r="E19967">
        <v>0</v>
      </c>
      <c r="F19967">
        <v>0</v>
      </c>
      <c r="G19967">
        <v>0</v>
      </c>
      <c r="H19967" t="str">
        <f t="shared" si="311"/>
        <v/>
      </c>
    </row>
    <row r="19968" spans="1:8" x14ac:dyDescent="0.3">
      <c r="A19968" s="1" t="s">
        <v>3844</v>
      </c>
      <c r="B19968" t="s">
        <v>3845</v>
      </c>
      <c r="C19968">
        <v>2009</v>
      </c>
      <c r="D19968">
        <v>600000000</v>
      </c>
      <c r="E19968">
        <v>86.19</v>
      </c>
      <c r="F19968">
        <v>0</v>
      </c>
      <c r="G19968">
        <v>6</v>
      </c>
      <c r="H19968">
        <f t="shared" si="311"/>
        <v>100000000</v>
      </c>
    </row>
    <row r="19969" spans="1:8" x14ac:dyDescent="0.3">
      <c r="A19969" s="1" t="s">
        <v>3846</v>
      </c>
      <c r="B19969" t="s">
        <v>3847</v>
      </c>
      <c r="C19969">
        <v>2009</v>
      </c>
      <c r="D19969">
        <v>37307491</v>
      </c>
      <c r="E19969">
        <v>47.35</v>
      </c>
      <c r="F19969">
        <v>32644050</v>
      </c>
      <c r="G19969">
        <v>0.8</v>
      </c>
      <c r="H19969">
        <f t="shared" si="311"/>
        <v>46634363.75</v>
      </c>
    </row>
    <row r="19970" spans="1:8" x14ac:dyDescent="0.3">
      <c r="A19970" s="1" t="s">
        <v>3848</v>
      </c>
      <c r="B19970" t="s">
        <v>3849</v>
      </c>
      <c r="C19970">
        <v>2009</v>
      </c>
      <c r="D19970">
        <v>62034258</v>
      </c>
      <c r="E19970">
        <v>81.5</v>
      </c>
      <c r="F19970">
        <v>155085660</v>
      </c>
      <c r="G19970">
        <v>0.40520032220000002</v>
      </c>
      <c r="H19970">
        <f t="shared" si="311"/>
        <v>153095283.00271425</v>
      </c>
    </row>
    <row r="19971" spans="1:8" x14ac:dyDescent="0.3">
      <c r="A19971" s="1" t="s">
        <v>3850</v>
      </c>
      <c r="B19971" t="s">
        <v>3851</v>
      </c>
      <c r="C19971">
        <v>2009</v>
      </c>
      <c r="D19971">
        <v>0</v>
      </c>
      <c r="E19971">
        <v>0</v>
      </c>
      <c r="F19971">
        <v>0</v>
      </c>
      <c r="G19971">
        <v>0</v>
      </c>
      <c r="H19971" t="str">
        <f t="shared" ref="H19971:H20034" si="312">IF(G19971=0, "",D19971/G19971)</f>
        <v/>
      </c>
    </row>
    <row r="19972" spans="1:8" x14ac:dyDescent="0.3">
      <c r="A19972" s="1" t="s">
        <v>3852</v>
      </c>
      <c r="B19972" t="s">
        <v>3853</v>
      </c>
      <c r="C19972">
        <v>2009</v>
      </c>
      <c r="D19972">
        <v>605386000</v>
      </c>
      <c r="E19972">
        <v>76.38</v>
      </c>
      <c r="F19972">
        <v>0</v>
      </c>
      <c r="G19972">
        <v>1</v>
      </c>
      <c r="H19972">
        <f t="shared" si="312"/>
        <v>605386000</v>
      </c>
    </row>
    <row r="19973" spans="1:8" x14ac:dyDescent="0.3">
      <c r="A19973" s="1" t="s">
        <v>3854</v>
      </c>
      <c r="B19973" t="s">
        <v>3855</v>
      </c>
      <c r="C19973">
        <v>2009</v>
      </c>
      <c r="D19973">
        <v>53708369</v>
      </c>
      <c r="E19973">
        <v>45.2</v>
      </c>
      <c r="F19973">
        <v>53708380</v>
      </c>
      <c r="G19973">
        <v>0.86</v>
      </c>
      <c r="H19973">
        <f t="shared" si="312"/>
        <v>62451591.860465117</v>
      </c>
    </row>
    <row r="19974" spans="1:8" x14ac:dyDescent="0.3">
      <c r="A19974" s="1" t="s">
        <v>3856</v>
      </c>
      <c r="B19974" t="s">
        <v>3857</v>
      </c>
      <c r="C19974">
        <v>2009</v>
      </c>
      <c r="D19974">
        <v>0</v>
      </c>
      <c r="E19974">
        <v>0</v>
      </c>
      <c r="F19974">
        <v>0</v>
      </c>
      <c r="G19974">
        <v>0</v>
      </c>
      <c r="H19974" t="str">
        <f t="shared" si="312"/>
        <v/>
      </c>
    </row>
    <row r="19975" spans="1:8" x14ac:dyDescent="0.3">
      <c r="A19975" s="1" t="s">
        <v>3858</v>
      </c>
      <c r="B19975" t="s">
        <v>3859</v>
      </c>
      <c r="C19975">
        <v>2009</v>
      </c>
      <c r="D19975">
        <v>629451778</v>
      </c>
      <c r="E19975">
        <v>93.32</v>
      </c>
      <c r="F19975">
        <v>0</v>
      </c>
      <c r="G19975">
        <v>7.32</v>
      </c>
      <c r="H19975">
        <f t="shared" si="312"/>
        <v>85990680.054644808</v>
      </c>
    </row>
    <row r="19976" spans="1:8" x14ac:dyDescent="0.3">
      <c r="A19976" s="1" t="s">
        <v>3860</v>
      </c>
      <c r="B19976" t="s">
        <v>3861</v>
      </c>
      <c r="C19976">
        <v>2009</v>
      </c>
      <c r="D19976">
        <v>0</v>
      </c>
      <c r="E19976">
        <v>0</v>
      </c>
      <c r="F19976">
        <v>0</v>
      </c>
      <c r="G19976">
        <v>0</v>
      </c>
      <c r="H19976" t="str">
        <f t="shared" si="312"/>
        <v/>
      </c>
    </row>
    <row r="19977" spans="1:8" x14ac:dyDescent="0.3">
      <c r="A19977" s="1" t="s">
        <v>3862</v>
      </c>
      <c r="B19977" t="s">
        <v>3863</v>
      </c>
      <c r="C19977">
        <v>2009</v>
      </c>
      <c r="D19977">
        <v>48213109</v>
      </c>
      <c r="E19977">
        <v>93.21</v>
      </c>
      <c r="F19977">
        <v>0</v>
      </c>
      <c r="G19977">
        <v>1.6</v>
      </c>
      <c r="H19977">
        <f t="shared" si="312"/>
        <v>30133193.125</v>
      </c>
    </row>
    <row r="19978" spans="1:8" x14ac:dyDescent="0.3">
      <c r="A19978" s="1" t="s">
        <v>3864</v>
      </c>
      <c r="B19978" t="s">
        <v>3865</v>
      </c>
      <c r="C19978">
        <v>2009</v>
      </c>
      <c r="D19978">
        <v>0</v>
      </c>
      <c r="E19978">
        <v>0</v>
      </c>
      <c r="F19978">
        <v>0</v>
      </c>
      <c r="G19978">
        <v>0</v>
      </c>
      <c r="H19978" t="str">
        <f t="shared" si="312"/>
        <v/>
      </c>
    </row>
    <row r="19979" spans="1:8" x14ac:dyDescent="0.3">
      <c r="A19979" s="1" t="s">
        <v>3866</v>
      </c>
      <c r="B19979" t="s">
        <v>3867</v>
      </c>
      <c r="C19979">
        <v>2009</v>
      </c>
      <c r="D19979">
        <v>0</v>
      </c>
      <c r="E19979">
        <v>0</v>
      </c>
      <c r="F19979">
        <v>0</v>
      </c>
      <c r="G19979">
        <v>0</v>
      </c>
      <c r="H19979" t="str">
        <f t="shared" si="312"/>
        <v/>
      </c>
    </row>
    <row r="19980" spans="1:8" x14ac:dyDescent="0.3">
      <c r="A19980" s="1" t="s">
        <v>3868</v>
      </c>
      <c r="B19980" t="s">
        <v>3869</v>
      </c>
      <c r="C19980">
        <v>2009</v>
      </c>
      <c r="D19980">
        <v>24793300</v>
      </c>
      <c r="E19980">
        <v>75.459999999999994</v>
      </c>
      <c r="F19980">
        <v>0</v>
      </c>
      <c r="G19980">
        <v>0.2</v>
      </c>
      <c r="H19980">
        <f t="shared" si="312"/>
        <v>123966500</v>
      </c>
    </row>
    <row r="19981" spans="1:8" x14ac:dyDescent="0.3">
      <c r="A19981" s="1" t="s">
        <v>3870</v>
      </c>
      <c r="B19981" t="s">
        <v>3871</v>
      </c>
      <c r="C19981">
        <v>2009</v>
      </c>
      <c r="D19981">
        <v>4982795</v>
      </c>
      <c r="E19981">
        <v>80.56</v>
      </c>
      <c r="F19981">
        <v>0</v>
      </c>
      <c r="G19981">
        <v>0.15</v>
      </c>
      <c r="H19981">
        <f t="shared" si="312"/>
        <v>33218633.333333336</v>
      </c>
    </row>
    <row r="19982" spans="1:8" x14ac:dyDescent="0.3">
      <c r="A19982" s="1" t="s">
        <v>3872</v>
      </c>
      <c r="B19982" t="s">
        <v>3873</v>
      </c>
      <c r="C19982">
        <v>2009</v>
      </c>
      <c r="D19982">
        <v>0</v>
      </c>
      <c r="E19982">
        <v>0</v>
      </c>
      <c r="F19982">
        <v>0</v>
      </c>
      <c r="G19982">
        <v>0</v>
      </c>
      <c r="H19982" t="str">
        <f t="shared" si="312"/>
        <v/>
      </c>
    </row>
    <row r="19983" spans="1:8" x14ac:dyDescent="0.3">
      <c r="A19983" s="1" t="s">
        <v>3874</v>
      </c>
      <c r="B19983" t="s">
        <v>3875</v>
      </c>
      <c r="C19983">
        <v>2009</v>
      </c>
      <c r="D19983">
        <v>6000000</v>
      </c>
      <c r="E19983">
        <v>8.59</v>
      </c>
      <c r="F19983">
        <v>24000000</v>
      </c>
      <c r="G19983">
        <v>0.1</v>
      </c>
      <c r="H19983">
        <f t="shared" si="312"/>
        <v>60000000</v>
      </c>
    </row>
    <row r="19984" spans="1:8" x14ac:dyDescent="0.3">
      <c r="A19984" s="1" t="s">
        <v>3876</v>
      </c>
      <c r="B19984" t="s">
        <v>3877</v>
      </c>
      <c r="C19984">
        <v>2009</v>
      </c>
      <c r="D19984">
        <v>80227847</v>
      </c>
      <c r="E19984">
        <v>91.32</v>
      </c>
      <c r="F19984">
        <v>0</v>
      </c>
      <c r="G19984">
        <v>2.1669860000000001</v>
      </c>
      <c r="H19984">
        <f t="shared" si="312"/>
        <v>37022780.488660283</v>
      </c>
    </row>
    <row r="19985" spans="1:8" x14ac:dyDescent="0.3">
      <c r="A19985" s="1" t="s">
        <v>3878</v>
      </c>
      <c r="B19985" t="s">
        <v>3879</v>
      </c>
      <c r="C19985">
        <v>2009</v>
      </c>
      <c r="D19985">
        <v>0</v>
      </c>
      <c r="E19985">
        <v>0</v>
      </c>
      <c r="F19985">
        <v>0</v>
      </c>
      <c r="G19985">
        <v>0</v>
      </c>
      <c r="H19985" t="str">
        <f t="shared" si="312"/>
        <v/>
      </c>
    </row>
    <row r="19986" spans="1:8" x14ac:dyDescent="0.3">
      <c r="A19986" s="1" t="s">
        <v>3880</v>
      </c>
      <c r="B19986" t="s">
        <v>3881</v>
      </c>
      <c r="C19986">
        <v>2009</v>
      </c>
      <c r="D19986">
        <v>44945945</v>
      </c>
      <c r="E19986">
        <v>80.25</v>
      </c>
      <c r="F19986">
        <v>0</v>
      </c>
      <c r="G19986">
        <v>0.7</v>
      </c>
      <c r="H19986">
        <f t="shared" si="312"/>
        <v>64208492.857142858</v>
      </c>
    </row>
    <row r="19987" spans="1:8" x14ac:dyDescent="0.3">
      <c r="A19987" s="1" t="s">
        <v>3884</v>
      </c>
      <c r="B19987" t="s">
        <v>3885</v>
      </c>
      <c r="C19987">
        <v>2009</v>
      </c>
      <c r="D19987">
        <v>144631450</v>
      </c>
      <c r="E19987">
        <v>90.58</v>
      </c>
      <c r="F19987">
        <v>0</v>
      </c>
      <c r="G19987">
        <v>1.7</v>
      </c>
      <c r="H19987">
        <f t="shared" si="312"/>
        <v>85077323.529411763</v>
      </c>
    </row>
    <row r="19988" spans="1:8" x14ac:dyDescent="0.3">
      <c r="A19988" s="1" t="s">
        <v>3886</v>
      </c>
      <c r="B19988" t="s">
        <v>3887</v>
      </c>
      <c r="C19988">
        <v>2009</v>
      </c>
      <c r="D19988">
        <v>0</v>
      </c>
      <c r="E19988">
        <v>0</v>
      </c>
      <c r="F19988">
        <v>0</v>
      </c>
      <c r="G19988">
        <v>0</v>
      </c>
      <c r="H19988" t="str">
        <f t="shared" si="312"/>
        <v/>
      </c>
    </row>
    <row r="19989" spans="1:8" x14ac:dyDescent="0.3">
      <c r="A19989" s="1" t="s">
        <v>3888</v>
      </c>
      <c r="B19989" t="s">
        <v>3889</v>
      </c>
      <c r="C19989">
        <v>2009</v>
      </c>
      <c r="D19989">
        <v>115584000</v>
      </c>
      <c r="E19989">
        <v>78.13</v>
      </c>
      <c r="F19989">
        <v>0</v>
      </c>
      <c r="G19989">
        <v>1.72</v>
      </c>
      <c r="H19989">
        <f t="shared" si="312"/>
        <v>67200000</v>
      </c>
    </row>
    <row r="19990" spans="1:8" x14ac:dyDescent="0.3">
      <c r="A19990" s="1" t="s">
        <v>3890</v>
      </c>
      <c r="B19990" t="s">
        <v>3891</v>
      </c>
      <c r="C19990">
        <v>2009</v>
      </c>
      <c r="D19990">
        <v>0</v>
      </c>
      <c r="E19990">
        <v>0</v>
      </c>
      <c r="F19990">
        <v>0</v>
      </c>
      <c r="G19990">
        <v>0</v>
      </c>
      <c r="H19990" t="str">
        <f t="shared" si="312"/>
        <v/>
      </c>
    </row>
    <row r="19991" spans="1:8" x14ac:dyDescent="0.3">
      <c r="A19991" s="1" t="s">
        <v>4186</v>
      </c>
      <c r="B19991" t="s">
        <v>4187</v>
      </c>
      <c r="C19991">
        <v>2009</v>
      </c>
      <c r="D19991">
        <v>0</v>
      </c>
      <c r="E19991">
        <v>0</v>
      </c>
      <c r="F19991">
        <v>0</v>
      </c>
      <c r="G19991">
        <v>0</v>
      </c>
      <c r="H19991" t="str">
        <f t="shared" si="312"/>
        <v/>
      </c>
    </row>
    <row r="19992" spans="1:8" x14ac:dyDescent="0.3">
      <c r="A19992" s="1" t="s">
        <v>3892</v>
      </c>
      <c r="B19992" t="s">
        <v>3893</v>
      </c>
      <c r="C19992">
        <v>2009</v>
      </c>
      <c r="D19992">
        <v>123076193</v>
      </c>
      <c r="E19992">
        <v>65.58</v>
      </c>
      <c r="F19992">
        <v>30769000</v>
      </c>
      <c r="G19992">
        <v>2</v>
      </c>
      <c r="H19992">
        <f t="shared" si="312"/>
        <v>61538096.5</v>
      </c>
    </row>
    <row r="19993" spans="1:8" x14ac:dyDescent="0.3">
      <c r="A19993" s="1" t="s">
        <v>3896</v>
      </c>
      <c r="B19993" t="s">
        <v>3897</v>
      </c>
      <c r="C19993">
        <v>2009</v>
      </c>
      <c r="D19993">
        <v>0</v>
      </c>
      <c r="E19993">
        <v>0</v>
      </c>
      <c r="F19993">
        <v>0</v>
      </c>
      <c r="G19993">
        <v>0</v>
      </c>
      <c r="H19993" t="str">
        <f t="shared" si="312"/>
        <v/>
      </c>
    </row>
    <row r="19994" spans="1:8" x14ac:dyDescent="0.3">
      <c r="A19994" s="1" t="s">
        <v>3900</v>
      </c>
      <c r="B19994" t="s">
        <v>3901</v>
      </c>
      <c r="C19994">
        <v>2009</v>
      </c>
      <c r="D19994">
        <v>0</v>
      </c>
      <c r="E19994">
        <v>0</v>
      </c>
      <c r="F19994">
        <v>0</v>
      </c>
      <c r="G19994">
        <v>0</v>
      </c>
      <c r="H19994" t="str">
        <f t="shared" si="312"/>
        <v/>
      </c>
    </row>
    <row r="19995" spans="1:8" x14ac:dyDescent="0.3">
      <c r="A19995" s="1" t="s">
        <v>3902</v>
      </c>
      <c r="B19995" t="s">
        <v>3903</v>
      </c>
      <c r="C19995">
        <v>2009</v>
      </c>
      <c r="D19995">
        <v>85088931</v>
      </c>
      <c r="E19995">
        <v>66.88</v>
      </c>
      <c r="F19995">
        <v>63816690</v>
      </c>
      <c r="G19995">
        <v>2</v>
      </c>
      <c r="H19995">
        <f t="shared" si="312"/>
        <v>42544465.5</v>
      </c>
    </row>
    <row r="19996" spans="1:8" x14ac:dyDescent="0.3">
      <c r="A19996" s="1" t="s">
        <v>3904</v>
      </c>
      <c r="B19996" t="s">
        <v>3905</v>
      </c>
      <c r="C19996">
        <v>2009</v>
      </c>
      <c r="D19996">
        <v>57404072</v>
      </c>
      <c r="E19996">
        <v>25.83</v>
      </c>
      <c r="F19996">
        <v>99833170</v>
      </c>
      <c r="G19996">
        <v>0.11716600000000001</v>
      </c>
      <c r="H19996">
        <f t="shared" si="312"/>
        <v>489937968.35259372</v>
      </c>
    </row>
    <row r="19997" spans="1:8" x14ac:dyDescent="0.3">
      <c r="A19997" s="1" t="s">
        <v>3906</v>
      </c>
      <c r="B19997" t="s">
        <v>3907</v>
      </c>
      <c r="C19997">
        <v>2009</v>
      </c>
      <c r="D19997">
        <v>0</v>
      </c>
      <c r="E19997">
        <v>0</v>
      </c>
      <c r="F19997">
        <v>0</v>
      </c>
      <c r="G19997">
        <v>0</v>
      </c>
      <c r="H19997" t="str">
        <f t="shared" si="312"/>
        <v/>
      </c>
    </row>
    <row r="19998" spans="1:8" x14ac:dyDescent="0.3">
      <c r="A19998" s="1" t="s">
        <v>3908</v>
      </c>
      <c r="B19998" t="s">
        <v>3909</v>
      </c>
      <c r="C19998">
        <v>2009</v>
      </c>
      <c r="D19998">
        <v>205000000</v>
      </c>
      <c r="E19998">
        <v>79.61</v>
      </c>
      <c r="F19998">
        <v>0</v>
      </c>
      <c r="G19998">
        <v>1.0687930000000001</v>
      </c>
      <c r="H19998">
        <f t="shared" si="312"/>
        <v>191805148.42443764</v>
      </c>
    </row>
    <row r="19999" spans="1:8" x14ac:dyDescent="0.3">
      <c r="A19999" s="1" t="s">
        <v>3910</v>
      </c>
      <c r="B19999" t="s">
        <v>3911</v>
      </c>
      <c r="C19999">
        <v>2009</v>
      </c>
      <c r="D19999">
        <v>100633884</v>
      </c>
      <c r="E19999">
        <v>58.23</v>
      </c>
      <c r="F19999">
        <v>52965200</v>
      </c>
      <c r="G19999">
        <v>1.9</v>
      </c>
      <c r="H19999">
        <f t="shared" si="312"/>
        <v>52965202.105263159</v>
      </c>
    </row>
    <row r="20000" spans="1:8" x14ac:dyDescent="0.3">
      <c r="A20000" s="1" t="s">
        <v>3912</v>
      </c>
      <c r="B20000" t="s">
        <v>3913</v>
      </c>
      <c r="C20000">
        <v>2009</v>
      </c>
      <c r="D20000">
        <v>64103484</v>
      </c>
      <c r="E20000">
        <v>73.98</v>
      </c>
      <c r="F20000">
        <v>0</v>
      </c>
      <c r="G20000">
        <v>0.8</v>
      </c>
      <c r="H20000">
        <f t="shared" si="312"/>
        <v>80129355</v>
      </c>
    </row>
    <row r="20001" spans="1:8" x14ac:dyDescent="0.3">
      <c r="A20001" s="1" t="s">
        <v>3914</v>
      </c>
      <c r="B20001" t="s">
        <v>3915</v>
      </c>
      <c r="C20001">
        <v>2009</v>
      </c>
      <c r="D20001">
        <v>0</v>
      </c>
      <c r="E20001">
        <v>0</v>
      </c>
      <c r="F20001">
        <v>0</v>
      </c>
      <c r="G20001">
        <v>0</v>
      </c>
      <c r="H20001" t="str">
        <f t="shared" si="312"/>
        <v/>
      </c>
    </row>
    <row r="20002" spans="1:8" x14ac:dyDescent="0.3">
      <c r="A20002" s="1" t="s">
        <v>3916</v>
      </c>
      <c r="B20002" t="s">
        <v>3917</v>
      </c>
      <c r="C20002">
        <v>2009</v>
      </c>
      <c r="D20002">
        <v>328380025</v>
      </c>
      <c r="E20002">
        <v>36.409999999999997</v>
      </c>
      <c r="F20002">
        <v>0</v>
      </c>
      <c r="G20002">
        <v>1</v>
      </c>
      <c r="H20002">
        <f t="shared" si="312"/>
        <v>328380025</v>
      </c>
    </row>
    <row r="20003" spans="1:8" x14ac:dyDescent="0.3">
      <c r="A20003" s="1" t="s">
        <v>3918</v>
      </c>
      <c r="B20003" t="s">
        <v>3919</v>
      </c>
      <c r="C20003">
        <v>2009</v>
      </c>
      <c r="D20003">
        <v>0</v>
      </c>
      <c r="E20003">
        <v>0</v>
      </c>
      <c r="F20003">
        <v>0</v>
      </c>
      <c r="G20003">
        <v>0</v>
      </c>
      <c r="H20003" t="str">
        <f t="shared" si="312"/>
        <v/>
      </c>
    </row>
    <row r="20004" spans="1:8" x14ac:dyDescent="0.3">
      <c r="A20004" s="1" t="s">
        <v>4170</v>
      </c>
      <c r="B20004" t="s">
        <v>4171</v>
      </c>
      <c r="C20004">
        <v>2009</v>
      </c>
      <c r="D20004">
        <v>398000000</v>
      </c>
      <c r="E20004">
        <v>539.79</v>
      </c>
      <c r="F20004">
        <v>0</v>
      </c>
      <c r="G20004">
        <v>0.9</v>
      </c>
      <c r="H20004">
        <f t="shared" si="312"/>
        <v>442222222.22222221</v>
      </c>
    </row>
    <row r="20005" spans="1:8" x14ac:dyDescent="0.3">
      <c r="A20005" s="1" t="s">
        <v>3922</v>
      </c>
      <c r="B20005" t="s">
        <v>3923</v>
      </c>
      <c r="C20005">
        <v>2009</v>
      </c>
      <c r="D20005">
        <v>0</v>
      </c>
      <c r="E20005">
        <v>0</v>
      </c>
      <c r="F20005">
        <v>0</v>
      </c>
      <c r="G20005">
        <v>0</v>
      </c>
      <c r="H20005" t="str">
        <f t="shared" si="312"/>
        <v/>
      </c>
    </row>
    <row r="20006" spans="1:8" x14ac:dyDescent="0.3">
      <c r="A20006" s="1" t="s">
        <v>3924</v>
      </c>
      <c r="B20006" t="s">
        <v>3925</v>
      </c>
      <c r="C20006">
        <v>2009</v>
      </c>
      <c r="D20006">
        <v>380107020</v>
      </c>
      <c r="E20006">
        <v>43.88</v>
      </c>
      <c r="F20006">
        <v>158377920</v>
      </c>
      <c r="G20006">
        <v>1.2</v>
      </c>
      <c r="H20006">
        <f t="shared" si="312"/>
        <v>316755850</v>
      </c>
    </row>
    <row r="20007" spans="1:8" x14ac:dyDescent="0.3">
      <c r="A20007" s="1" t="s">
        <v>3928</v>
      </c>
      <c r="B20007" t="s">
        <v>3929</v>
      </c>
      <c r="C20007">
        <v>2009</v>
      </c>
      <c r="D20007">
        <v>46252399</v>
      </c>
      <c r="E20007">
        <v>66.11</v>
      </c>
      <c r="F20007">
        <v>0</v>
      </c>
      <c r="G20007">
        <v>0.34</v>
      </c>
      <c r="H20007">
        <f t="shared" si="312"/>
        <v>136036467.64705881</v>
      </c>
    </row>
    <row r="20008" spans="1:8" x14ac:dyDescent="0.3">
      <c r="A20008" s="1" t="s">
        <v>3930</v>
      </c>
      <c r="B20008" t="s">
        <v>3931</v>
      </c>
      <c r="C20008">
        <v>2009</v>
      </c>
      <c r="D20008">
        <v>78439200</v>
      </c>
      <c r="E20008">
        <v>95.62</v>
      </c>
      <c r="F20008">
        <v>0</v>
      </c>
      <c r="G20008">
        <v>1.1693904020000001</v>
      </c>
      <c r="H20008">
        <f t="shared" si="312"/>
        <v>67077000.004315063</v>
      </c>
    </row>
    <row r="20009" spans="1:8" x14ac:dyDescent="0.3">
      <c r="A20009" s="1" t="s">
        <v>4178</v>
      </c>
      <c r="B20009" t="s">
        <v>4179</v>
      </c>
      <c r="C20009">
        <v>2009</v>
      </c>
      <c r="D20009">
        <v>261545466</v>
      </c>
      <c r="E20009">
        <v>72.459999999999994</v>
      </c>
      <c r="F20009">
        <v>0</v>
      </c>
      <c r="G20009">
        <v>0.8</v>
      </c>
      <c r="H20009">
        <f t="shared" si="312"/>
        <v>326931832.5</v>
      </c>
    </row>
    <row r="20010" spans="1:8" x14ac:dyDescent="0.3">
      <c r="A20010" s="1" t="s">
        <v>3932</v>
      </c>
      <c r="B20010" t="s">
        <v>3933</v>
      </c>
      <c r="C20010">
        <v>2009</v>
      </c>
      <c r="D20010">
        <v>82041215</v>
      </c>
      <c r="E20010">
        <v>74.569999999999993</v>
      </c>
      <c r="F20010">
        <v>0</v>
      </c>
      <c r="G20010">
        <v>1</v>
      </c>
      <c r="H20010">
        <f t="shared" si="312"/>
        <v>82041215</v>
      </c>
    </row>
    <row r="20011" spans="1:8" x14ac:dyDescent="0.3">
      <c r="A20011" s="1" t="s">
        <v>3934</v>
      </c>
      <c r="B20011" t="s">
        <v>3935</v>
      </c>
      <c r="C20011">
        <v>2009</v>
      </c>
      <c r="D20011">
        <v>0</v>
      </c>
      <c r="E20011">
        <v>0</v>
      </c>
      <c r="F20011">
        <v>0</v>
      </c>
      <c r="G20011">
        <v>0</v>
      </c>
      <c r="H20011" t="str">
        <f t="shared" si="312"/>
        <v/>
      </c>
    </row>
    <row r="20012" spans="1:8" x14ac:dyDescent="0.3">
      <c r="A20012" s="1" t="s">
        <v>3936</v>
      </c>
      <c r="B20012" t="s">
        <v>3937</v>
      </c>
      <c r="C20012">
        <v>2009</v>
      </c>
      <c r="D20012">
        <v>15639014</v>
      </c>
      <c r="E20012">
        <v>-148.87</v>
      </c>
      <c r="F20012">
        <v>0</v>
      </c>
      <c r="G20012">
        <v>0.25</v>
      </c>
      <c r="H20012">
        <f t="shared" si="312"/>
        <v>62556056</v>
      </c>
    </row>
    <row r="20013" spans="1:8" x14ac:dyDescent="0.3">
      <c r="A20013" s="1" t="s">
        <v>3942</v>
      </c>
      <c r="B20013" t="s">
        <v>3943</v>
      </c>
      <c r="C20013">
        <v>2009</v>
      </c>
      <c r="D20013">
        <v>186172075</v>
      </c>
      <c r="E20013">
        <v>90</v>
      </c>
      <c r="F20013">
        <v>0</v>
      </c>
      <c r="G20013">
        <v>3.0150462999999998</v>
      </c>
      <c r="H20013">
        <f t="shared" si="312"/>
        <v>61747667.025876187</v>
      </c>
    </row>
    <row r="20014" spans="1:8" x14ac:dyDescent="0.3">
      <c r="A20014" s="1" t="s">
        <v>3944</v>
      </c>
      <c r="B20014" t="s">
        <v>3945</v>
      </c>
      <c r="C20014">
        <v>2009</v>
      </c>
      <c r="D20014">
        <v>111478000</v>
      </c>
      <c r="E20014">
        <v>1781.94</v>
      </c>
      <c r="F20014">
        <v>0</v>
      </c>
      <c r="G20014">
        <v>0.29470289999999999</v>
      </c>
      <c r="H20014">
        <f t="shared" si="312"/>
        <v>378272490.70165241</v>
      </c>
    </row>
    <row r="20015" spans="1:8" x14ac:dyDescent="0.3">
      <c r="A20015" s="1" t="s">
        <v>4172</v>
      </c>
      <c r="B20015" t="s">
        <v>4173</v>
      </c>
      <c r="C20015">
        <v>2009</v>
      </c>
      <c r="D20015">
        <v>64649200</v>
      </c>
      <c r="E20015">
        <v>89.71</v>
      </c>
      <c r="F20015">
        <v>40405750</v>
      </c>
      <c r="G20015">
        <v>0.8</v>
      </c>
      <c r="H20015">
        <f t="shared" si="312"/>
        <v>80811500</v>
      </c>
    </row>
    <row r="20016" spans="1:8" x14ac:dyDescent="0.3">
      <c r="A20016" s="1" t="s">
        <v>3948</v>
      </c>
      <c r="B20016" t="s">
        <v>3949</v>
      </c>
      <c r="C20016">
        <v>2009</v>
      </c>
      <c r="D20016">
        <v>277419698</v>
      </c>
      <c r="E20016">
        <v>82.65</v>
      </c>
      <c r="F20016">
        <v>0</v>
      </c>
      <c r="G20016">
        <v>2.5</v>
      </c>
      <c r="H20016">
        <f t="shared" si="312"/>
        <v>110967879.2</v>
      </c>
    </row>
    <row r="20017" spans="1:8" x14ac:dyDescent="0.3">
      <c r="A20017" s="1" t="s">
        <v>3950</v>
      </c>
      <c r="B20017" t="s">
        <v>3951</v>
      </c>
      <c r="C20017">
        <v>2009</v>
      </c>
      <c r="D20017">
        <v>291382270</v>
      </c>
      <c r="E20017">
        <v>29.88</v>
      </c>
      <c r="F20017">
        <v>194254840</v>
      </c>
      <c r="G20017">
        <v>1.5</v>
      </c>
      <c r="H20017">
        <f t="shared" si="312"/>
        <v>194254846.66666666</v>
      </c>
    </row>
    <row r="20018" spans="1:8" x14ac:dyDescent="0.3">
      <c r="A20018" s="1" t="s">
        <v>3952</v>
      </c>
      <c r="B20018" t="s">
        <v>3953</v>
      </c>
      <c r="C20018">
        <v>2009</v>
      </c>
      <c r="D20018">
        <v>0</v>
      </c>
      <c r="E20018">
        <v>0</v>
      </c>
      <c r="F20018">
        <v>0</v>
      </c>
      <c r="G20018">
        <v>0</v>
      </c>
      <c r="H20018" t="str">
        <f t="shared" si="312"/>
        <v/>
      </c>
    </row>
    <row r="20019" spans="1:8" x14ac:dyDescent="0.3">
      <c r="A20019" s="1" t="s">
        <v>3954</v>
      </c>
      <c r="B20019" t="s">
        <v>3955</v>
      </c>
      <c r="C20019">
        <v>2009</v>
      </c>
      <c r="D20019">
        <v>0</v>
      </c>
      <c r="E20019">
        <v>0</v>
      </c>
      <c r="F20019">
        <v>0</v>
      </c>
      <c r="G20019">
        <v>0</v>
      </c>
      <c r="H20019" t="str">
        <f t="shared" si="312"/>
        <v/>
      </c>
    </row>
    <row r="20020" spans="1:8" x14ac:dyDescent="0.3">
      <c r="A20020" s="1" t="s">
        <v>3956</v>
      </c>
      <c r="B20020" t="s">
        <v>3957</v>
      </c>
      <c r="C20020">
        <v>2009</v>
      </c>
      <c r="D20020">
        <v>2438984</v>
      </c>
      <c r="E20020">
        <v>6.47</v>
      </c>
      <c r="F20020">
        <v>21950850</v>
      </c>
      <c r="G20020">
        <v>2.1999999999999999E-2</v>
      </c>
      <c r="H20020">
        <f t="shared" si="312"/>
        <v>110862909.09090909</v>
      </c>
    </row>
    <row r="20021" spans="1:8" x14ac:dyDescent="0.3">
      <c r="A20021" s="1" t="s">
        <v>3958</v>
      </c>
      <c r="B20021" t="s">
        <v>3959</v>
      </c>
      <c r="C20021">
        <v>2009</v>
      </c>
      <c r="D20021">
        <v>0</v>
      </c>
      <c r="E20021">
        <v>0</v>
      </c>
      <c r="F20021">
        <v>0</v>
      </c>
      <c r="G20021">
        <v>0</v>
      </c>
      <c r="H20021" t="str">
        <f t="shared" si="312"/>
        <v/>
      </c>
    </row>
    <row r="20022" spans="1:8" x14ac:dyDescent="0.3">
      <c r="A20022" s="1" t="s">
        <v>3960</v>
      </c>
      <c r="B20022" t="s">
        <v>3961</v>
      </c>
      <c r="C20022">
        <v>2009</v>
      </c>
      <c r="D20022">
        <v>0</v>
      </c>
      <c r="E20022">
        <v>0</v>
      </c>
      <c r="F20022">
        <v>0</v>
      </c>
      <c r="G20022">
        <v>0</v>
      </c>
      <c r="H20022" t="str">
        <f t="shared" si="312"/>
        <v/>
      </c>
    </row>
    <row r="20023" spans="1:8" x14ac:dyDescent="0.3">
      <c r="A20023" s="1" t="s">
        <v>3962</v>
      </c>
      <c r="B20023" t="s">
        <v>3963</v>
      </c>
      <c r="C20023">
        <v>2009</v>
      </c>
      <c r="D20023">
        <v>41473632</v>
      </c>
      <c r="E20023">
        <v>45.61</v>
      </c>
      <c r="F20023">
        <v>41473630</v>
      </c>
      <c r="G20023">
        <v>0.5</v>
      </c>
      <c r="H20023">
        <f t="shared" si="312"/>
        <v>82947264</v>
      </c>
    </row>
    <row r="20024" spans="1:8" x14ac:dyDescent="0.3">
      <c r="A20024" s="1" t="s">
        <v>3964</v>
      </c>
      <c r="B20024" t="s">
        <v>3965</v>
      </c>
      <c r="C20024">
        <v>2009</v>
      </c>
      <c r="D20024">
        <v>130491828</v>
      </c>
      <c r="E20024">
        <v>54.91</v>
      </c>
      <c r="F20024">
        <v>0</v>
      </c>
      <c r="G20024">
        <v>1.8</v>
      </c>
      <c r="H20024">
        <f t="shared" si="312"/>
        <v>72495460</v>
      </c>
    </row>
    <row r="20025" spans="1:8" x14ac:dyDescent="0.3">
      <c r="A20025" s="1" t="s">
        <v>3966</v>
      </c>
      <c r="B20025" t="s">
        <v>3967</v>
      </c>
      <c r="C20025">
        <v>2009</v>
      </c>
      <c r="D20025">
        <v>127035000</v>
      </c>
      <c r="E20025">
        <v>91.98</v>
      </c>
      <c r="F20025">
        <v>0</v>
      </c>
      <c r="G20025">
        <v>1</v>
      </c>
      <c r="H20025">
        <f t="shared" si="312"/>
        <v>127035000</v>
      </c>
    </row>
    <row r="20026" spans="1:8" x14ac:dyDescent="0.3">
      <c r="A20026" s="1" t="s">
        <v>3968</v>
      </c>
      <c r="B20026" t="s">
        <v>3969</v>
      </c>
      <c r="C20026">
        <v>2009</v>
      </c>
      <c r="D20026">
        <v>189031500</v>
      </c>
      <c r="E20026">
        <v>69.900000000000006</v>
      </c>
      <c r="F20026">
        <v>54009000</v>
      </c>
      <c r="G20026">
        <v>3.5</v>
      </c>
      <c r="H20026">
        <f t="shared" si="312"/>
        <v>54009000</v>
      </c>
    </row>
    <row r="20027" spans="1:8" x14ac:dyDescent="0.3">
      <c r="A20027" s="1" t="s">
        <v>3970</v>
      </c>
      <c r="B20027" t="s">
        <v>3971</v>
      </c>
      <c r="C20027">
        <v>2009</v>
      </c>
      <c r="D20027">
        <v>139438288</v>
      </c>
      <c r="E20027">
        <v>71.53</v>
      </c>
      <c r="F20027">
        <v>41831490</v>
      </c>
      <c r="G20027">
        <v>0.99943576000000001</v>
      </c>
      <c r="H20027">
        <f t="shared" si="312"/>
        <v>139517009.07720172</v>
      </c>
    </row>
    <row r="20028" spans="1:8" x14ac:dyDescent="0.3">
      <c r="A20028" s="1" t="s">
        <v>3972</v>
      </c>
      <c r="B20028" t="s">
        <v>3973</v>
      </c>
      <c r="C20028">
        <v>2009</v>
      </c>
      <c r="D20028">
        <v>0</v>
      </c>
      <c r="E20028">
        <v>0</v>
      </c>
      <c r="F20028">
        <v>0</v>
      </c>
      <c r="G20028">
        <v>0</v>
      </c>
      <c r="H20028" t="str">
        <f t="shared" si="312"/>
        <v/>
      </c>
    </row>
    <row r="20029" spans="1:8" x14ac:dyDescent="0.3">
      <c r="A20029" s="1" t="s">
        <v>3974</v>
      </c>
      <c r="B20029" t="s">
        <v>3975</v>
      </c>
      <c r="C20029">
        <v>2009</v>
      </c>
      <c r="D20029">
        <v>0</v>
      </c>
      <c r="E20029">
        <v>0</v>
      </c>
      <c r="F20029">
        <v>0</v>
      </c>
      <c r="G20029">
        <v>0</v>
      </c>
      <c r="H20029" t="str">
        <f t="shared" si="312"/>
        <v/>
      </c>
    </row>
    <row r="20030" spans="1:8" x14ac:dyDescent="0.3">
      <c r="A20030" s="1" t="s">
        <v>3976</v>
      </c>
      <c r="B20030" t="s">
        <v>3977</v>
      </c>
      <c r="C20030">
        <v>2009</v>
      </c>
      <c r="D20030">
        <v>65540866</v>
      </c>
      <c r="E20030">
        <v>21.47</v>
      </c>
      <c r="F20030">
        <v>16385220</v>
      </c>
      <c r="G20030">
        <v>0.6</v>
      </c>
      <c r="H20030">
        <f t="shared" si="312"/>
        <v>109234776.66666667</v>
      </c>
    </row>
    <row r="20031" spans="1:8" x14ac:dyDescent="0.3">
      <c r="A20031" s="1" t="s">
        <v>3980</v>
      </c>
      <c r="B20031" t="s">
        <v>3981</v>
      </c>
      <c r="C20031">
        <v>2009</v>
      </c>
      <c r="D20031">
        <v>100093772</v>
      </c>
      <c r="E20031">
        <v>27.37</v>
      </c>
      <c r="F20031">
        <v>50046890</v>
      </c>
      <c r="G20031">
        <v>1.99976</v>
      </c>
      <c r="H20031">
        <f t="shared" si="312"/>
        <v>50052892.347081654</v>
      </c>
    </row>
    <row r="20032" spans="1:8" x14ac:dyDescent="0.3">
      <c r="A20032" s="1" t="s">
        <v>3986</v>
      </c>
      <c r="B20032" t="s">
        <v>3987</v>
      </c>
      <c r="C20032">
        <v>2009</v>
      </c>
      <c r="D20032">
        <v>57555752</v>
      </c>
      <c r="E20032">
        <v>85.69</v>
      </c>
      <c r="F20032">
        <v>38370500</v>
      </c>
      <c r="G20032">
        <v>1.1996242699999999</v>
      </c>
      <c r="H20032">
        <f t="shared" si="312"/>
        <v>47978149.024944291</v>
      </c>
    </row>
    <row r="20033" spans="1:8" x14ac:dyDescent="0.3">
      <c r="A20033" s="1" t="s">
        <v>3988</v>
      </c>
      <c r="B20033" t="s">
        <v>3989</v>
      </c>
      <c r="C20033">
        <v>2009</v>
      </c>
      <c r="D20033">
        <v>46608598</v>
      </c>
      <c r="E20033">
        <v>90.22</v>
      </c>
      <c r="F20033">
        <v>14565190</v>
      </c>
      <c r="G20033">
        <v>0.63824720000000001</v>
      </c>
      <c r="H20033">
        <f t="shared" si="312"/>
        <v>73025934.152159229</v>
      </c>
    </row>
    <row r="20034" spans="1:8" x14ac:dyDescent="0.3">
      <c r="A20034" s="1" t="s">
        <v>3990</v>
      </c>
      <c r="B20034" t="s">
        <v>3991</v>
      </c>
      <c r="C20034">
        <v>2009</v>
      </c>
      <c r="D20034">
        <v>0</v>
      </c>
      <c r="E20034">
        <v>0</v>
      </c>
      <c r="F20034">
        <v>0</v>
      </c>
      <c r="G20034">
        <v>0</v>
      </c>
      <c r="H20034" t="str">
        <f t="shared" si="312"/>
        <v/>
      </c>
    </row>
    <row r="20035" spans="1:8" x14ac:dyDescent="0.3">
      <c r="A20035" s="1" t="s">
        <v>3992</v>
      </c>
      <c r="B20035" t="s">
        <v>3993</v>
      </c>
      <c r="C20035">
        <v>2009</v>
      </c>
      <c r="D20035">
        <v>6600000</v>
      </c>
      <c r="E20035">
        <v>-17.41</v>
      </c>
      <c r="F20035">
        <v>0</v>
      </c>
      <c r="G20035">
        <v>0.1</v>
      </c>
      <c r="H20035">
        <f t="shared" ref="H20035:H20098" si="313">IF(G20035=0, "",D20035/G20035)</f>
        <v>66000000</v>
      </c>
    </row>
    <row r="20036" spans="1:8" x14ac:dyDescent="0.3">
      <c r="A20036" s="1" t="s">
        <v>3994</v>
      </c>
      <c r="B20036" t="s">
        <v>3995</v>
      </c>
      <c r="C20036">
        <v>2009</v>
      </c>
      <c r="D20036">
        <v>737586430</v>
      </c>
      <c r="E20036">
        <v>35.75</v>
      </c>
      <c r="F20036">
        <v>295034570</v>
      </c>
      <c r="G20036">
        <v>4.9986439999999996</v>
      </c>
      <c r="H20036">
        <f t="shared" si="313"/>
        <v>147557303.54072025</v>
      </c>
    </row>
    <row r="20037" spans="1:8" x14ac:dyDescent="0.3">
      <c r="A20037" s="1" t="s">
        <v>4174</v>
      </c>
      <c r="B20037" t="s">
        <v>4175</v>
      </c>
      <c r="C20037">
        <v>2009</v>
      </c>
      <c r="D20037">
        <v>0</v>
      </c>
      <c r="E20037">
        <v>0</v>
      </c>
      <c r="F20037">
        <v>0</v>
      </c>
      <c r="G20037">
        <v>0</v>
      </c>
      <c r="H20037" t="str">
        <f t="shared" si="313"/>
        <v/>
      </c>
    </row>
    <row r="20038" spans="1:8" x14ac:dyDescent="0.3">
      <c r="A20038" s="1" t="s">
        <v>3996</v>
      </c>
      <c r="B20038" t="s">
        <v>3997</v>
      </c>
      <c r="C20038">
        <v>2009</v>
      </c>
      <c r="D20038">
        <v>0</v>
      </c>
      <c r="E20038">
        <v>0</v>
      </c>
      <c r="F20038">
        <v>24869100</v>
      </c>
      <c r="G20038">
        <v>0</v>
      </c>
      <c r="H20038" t="str">
        <f t="shared" si="313"/>
        <v/>
      </c>
    </row>
    <row r="20039" spans="1:8" x14ac:dyDescent="0.3">
      <c r="A20039" s="1" t="s">
        <v>3998</v>
      </c>
      <c r="B20039" t="s">
        <v>3999</v>
      </c>
      <c r="C20039">
        <v>2009</v>
      </c>
      <c r="D20039">
        <v>64350000</v>
      </c>
      <c r="E20039">
        <v>50.61</v>
      </c>
      <c r="F20039">
        <v>14300000</v>
      </c>
      <c r="G20039">
        <v>0.9</v>
      </c>
      <c r="H20039">
        <f t="shared" si="313"/>
        <v>71500000</v>
      </c>
    </row>
    <row r="20040" spans="1:8" x14ac:dyDescent="0.3">
      <c r="A20040" s="1" t="s">
        <v>4000</v>
      </c>
      <c r="B20040" t="s">
        <v>4001</v>
      </c>
      <c r="C20040">
        <v>2009</v>
      </c>
      <c r="D20040">
        <v>0</v>
      </c>
      <c r="E20040">
        <v>0</v>
      </c>
      <c r="F20040">
        <v>0</v>
      </c>
      <c r="G20040">
        <v>0</v>
      </c>
      <c r="H20040" t="str">
        <f t="shared" si="313"/>
        <v/>
      </c>
    </row>
    <row r="20041" spans="1:8" x14ac:dyDescent="0.3">
      <c r="A20041" s="1" t="s">
        <v>4180</v>
      </c>
      <c r="B20041" t="s">
        <v>4181</v>
      </c>
      <c r="C20041">
        <v>2009</v>
      </c>
      <c r="D20041">
        <v>100000000</v>
      </c>
      <c r="E20041">
        <v>54.46</v>
      </c>
      <c r="F20041">
        <v>0</v>
      </c>
      <c r="G20041">
        <v>0.5</v>
      </c>
      <c r="H20041">
        <f t="shared" si="313"/>
        <v>200000000</v>
      </c>
    </row>
    <row r="20042" spans="1:8" x14ac:dyDescent="0.3">
      <c r="A20042" s="1" t="s">
        <v>4004</v>
      </c>
      <c r="B20042" t="s">
        <v>4005</v>
      </c>
      <c r="C20042">
        <v>2009</v>
      </c>
      <c r="D20042">
        <v>126514396</v>
      </c>
      <c r="E20042">
        <v>87.56</v>
      </c>
      <c r="F20042">
        <v>0</v>
      </c>
      <c r="G20042">
        <v>2</v>
      </c>
      <c r="H20042">
        <f t="shared" si="313"/>
        <v>63257198</v>
      </c>
    </row>
    <row r="20043" spans="1:8" x14ac:dyDescent="0.3">
      <c r="A20043" s="1" t="s">
        <v>4006</v>
      </c>
      <c r="B20043" t="s">
        <v>4007</v>
      </c>
      <c r="C20043">
        <v>2009</v>
      </c>
      <c r="D20043">
        <v>46813356</v>
      </c>
      <c r="E20043">
        <v>676</v>
      </c>
      <c r="F20043">
        <v>0</v>
      </c>
      <c r="G20043">
        <v>0.5</v>
      </c>
      <c r="H20043">
        <f t="shared" si="313"/>
        <v>93626712</v>
      </c>
    </row>
    <row r="20044" spans="1:8" x14ac:dyDescent="0.3">
      <c r="A20044" s="1" t="s">
        <v>4008</v>
      </c>
      <c r="B20044" t="s">
        <v>4009</v>
      </c>
      <c r="C20044">
        <v>2009</v>
      </c>
      <c r="D20044">
        <v>67042083</v>
      </c>
      <c r="E20044">
        <v>64.02</v>
      </c>
      <c r="F20044">
        <v>16760530</v>
      </c>
      <c r="G20044">
        <v>1.2</v>
      </c>
      <c r="H20044">
        <f t="shared" si="313"/>
        <v>55868402.5</v>
      </c>
    </row>
    <row r="20045" spans="1:8" x14ac:dyDescent="0.3">
      <c r="A20045" s="1" t="s">
        <v>4188</v>
      </c>
      <c r="B20045" t="s">
        <v>4189</v>
      </c>
      <c r="C20045">
        <v>2009</v>
      </c>
      <c r="D20045">
        <v>33480000</v>
      </c>
      <c r="E20045">
        <v>43.2</v>
      </c>
      <c r="F20045">
        <v>33480000</v>
      </c>
      <c r="G20045">
        <v>1</v>
      </c>
      <c r="H20045">
        <f t="shared" si="313"/>
        <v>33480000</v>
      </c>
    </row>
    <row r="20046" spans="1:8" x14ac:dyDescent="0.3">
      <c r="A20046" s="1" t="s">
        <v>4190</v>
      </c>
      <c r="B20046" t="s">
        <v>4191</v>
      </c>
      <c r="C20046">
        <v>2009</v>
      </c>
      <c r="D20046">
        <v>35148000</v>
      </c>
      <c r="E20046">
        <v>51.94</v>
      </c>
      <c r="F20046">
        <v>28118400</v>
      </c>
      <c r="G20046">
        <v>1</v>
      </c>
      <c r="H20046">
        <f t="shared" si="313"/>
        <v>35148000</v>
      </c>
    </row>
    <row r="20047" spans="1:8" x14ac:dyDescent="0.3">
      <c r="A20047" s="1" t="s">
        <v>4192</v>
      </c>
      <c r="B20047" t="s">
        <v>4193</v>
      </c>
      <c r="C20047">
        <v>2009</v>
      </c>
      <c r="D20047">
        <v>0</v>
      </c>
      <c r="E20047">
        <v>0</v>
      </c>
      <c r="F20047">
        <v>0</v>
      </c>
      <c r="G20047">
        <v>0</v>
      </c>
      <c r="H20047" t="str">
        <f t="shared" si="313"/>
        <v/>
      </c>
    </row>
    <row r="20048" spans="1:8" x14ac:dyDescent="0.3">
      <c r="A20048" s="1" t="s">
        <v>4194</v>
      </c>
      <c r="B20048" t="s">
        <v>4195</v>
      </c>
      <c r="C20048">
        <v>2009</v>
      </c>
      <c r="D20048">
        <v>55572000</v>
      </c>
      <c r="E20048">
        <v>23.87</v>
      </c>
      <c r="F20048">
        <v>55572000</v>
      </c>
      <c r="G20048">
        <v>2</v>
      </c>
      <c r="H20048">
        <f t="shared" si="313"/>
        <v>27786000</v>
      </c>
    </row>
    <row r="20049" spans="1:8" x14ac:dyDescent="0.3">
      <c r="A20049" s="1" t="s">
        <v>4012</v>
      </c>
      <c r="B20049" t="s">
        <v>4013</v>
      </c>
      <c r="C20049">
        <v>2009</v>
      </c>
      <c r="D20049">
        <v>199102401</v>
      </c>
      <c r="E20049">
        <v>99.14</v>
      </c>
      <c r="F20049">
        <v>0</v>
      </c>
      <c r="G20049">
        <v>2.4500000000000002</v>
      </c>
      <c r="H20049">
        <f t="shared" si="313"/>
        <v>81266286.122448981</v>
      </c>
    </row>
    <row r="20050" spans="1:8" x14ac:dyDescent="0.3">
      <c r="A20050" s="1" t="s">
        <v>4016</v>
      </c>
      <c r="B20050" t="s">
        <v>4017</v>
      </c>
      <c r="C20050">
        <v>2009</v>
      </c>
      <c r="D20050">
        <v>47776000</v>
      </c>
      <c r="E20050">
        <v>51.29</v>
      </c>
      <c r="F20050">
        <v>0</v>
      </c>
      <c r="G20050">
        <v>0.4</v>
      </c>
      <c r="H20050">
        <f t="shared" si="313"/>
        <v>119440000</v>
      </c>
    </row>
    <row r="20051" spans="1:8" x14ac:dyDescent="0.3">
      <c r="A20051" s="1" t="s">
        <v>4018</v>
      </c>
      <c r="B20051" t="s">
        <v>4019</v>
      </c>
      <c r="C20051">
        <v>2009</v>
      </c>
      <c r="D20051">
        <v>0</v>
      </c>
      <c r="E20051">
        <v>0</v>
      </c>
      <c r="F20051">
        <v>0</v>
      </c>
      <c r="G20051">
        <v>0</v>
      </c>
      <c r="H20051" t="str">
        <f t="shared" si="313"/>
        <v/>
      </c>
    </row>
    <row r="20052" spans="1:8" x14ac:dyDescent="0.3">
      <c r="A20052" s="1" t="s">
        <v>4020</v>
      </c>
      <c r="B20052" t="s">
        <v>4021</v>
      </c>
      <c r="C20052">
        <v>2009</v>
      </c>
      <c r="D20052">
        <v>0</v>
      </c>
      <c r="E20052">
        <v>0</v>
      </c>
      <c r="F20052">
        <v>22814130</v>
      </c>
      <c r="G20052">
        <v>0</v>
      </c>
      <c r="H20052" t="str">
        <f t="shared" si="313"/>
        <v/>
      </c>
    </row>
    <row r="20053" spans="1:8" x14ac:dyDescent="0.3">
      <c r="A20053" s="1" t="s">
        <v>4022</v>
      </c>
      <c r="B20053" t="s">
        <v>4023</v>
      </c>
      <c r="C20053">
        <v>2009</v>
      </c>
      <c r="D20053">
        <v>18065853</v>
      </c>
      <c r="E20053">
        <v>128.11000000000001</v>
      </c>
      <c r="F20053">
        <v>0</v>
      </c>
      <c r="G20053">
        <v>0.4</v>
      </c>
      <c r="H20053">
        <f t="shared" si="313"/>
        <v>45164632.5</v>
      </c>
    </row>
    <row r="20054" spans="1:8" x14ac:dyDescent="0.3">
      <c r="A20054" s="1" t="s">
        <v>4024</v>
      </c>
      <c r="B20054" t="s">
        <v>4025</v>
      </c>
      <c r="C20054">
        <v>2009</v>
      </c>
      <c r="D20054">
        <v>54539875</v>
      </c>
      <c r="E20054">
        <v>44.68</v>
      </c>
      <c r="F20054">
        <v>0</v>
      </c>
      <c r="G20054">
        <v>0.64049999999999996</v>
      </c>
      <c r="H20054">
        <f t="shared" si="313"/>
        <v>85152029.664324746</v>
      </c>
    </row>
    <row r="20055" spans="1:8" x14ac:dyDescent="0.3">
      <c r="A20055" s="1" t="s">
        <v>4026</v>
      </c>
      <c r="B20055" t="s">
        <v>4027</v>
      </c>
      <c r="C20055">
        <v>2009</v>
      </c>
      <c r="D20055">
        <v>150860070</v>
      </c>
      <c r="E20055">
        <v>65.290000000000006</v>
      </c>
      <c r="F20055">
        <v>50286690</v>
      </c>
      <c r="G20055">
        <v>1.5</v>
      </c>
      <c r="H20055">
        <f t="shared" si="313"/>
        <v>100573380</v>
      </c>
    </row>
    <row r="20056" spans="1:8" x14ac:dyDescent="0.3">
      <c r="A20056" s="1" t="s">
        <v>4028</v>
      </c>
      <c r="B20056" t="s">
        <v>4029</v>
      </c>
      <c r="C20056">
        <v>2009</v>
      </c>
      <c r="D20056">
        <v>27955295</v>
      </c>
      <c r="E20056">
        <v>96.69</v>
      </c>
      <c r="F20056">
        <v>0</v>
      </c>
      <c r="G20056">
        <v>0.6</v>
      </c>
      <c r="H20056">
        <f t="shared" si="313"/>
        <v>46592158.333333336</v>
      </c>
    </row>
    <row r="20057" spans="1:8" x14ac:dyDescent="0.3">
      <c r="A20057" s="1" t="s">
        <v>4030</v>
      </c>
      <c r="B20057" t="s">
        <v>4031</v>
      </c>
      <c r="C20057">
        <v>2009</v>
      </c>
      <c r="D20057">
        <v>30375800</v>
      </c>
      <c r="E20057">
        <v>89.52</v>
      </c>
      <c r="F20057">
        <v>0</v>
      </c>
      <c r="G20057">
        <v>1</v>
      </c>
      <c r="H20057">
        <f t="shared" si="313"/>
        <v>30375800</v>
      </c>
    </row>
    <row r="20058" spans="1:8" x14ac:dyDescent="0.3">
      <c r="A20058" s="1" t="s">
        <v>4032</v>
      </c>
      <c r="B20058" t="s">
        <v>4033</v>
      </c>
      <c r="C20058">
        <v>2009</v>
      </c>
      <c r="D20058">
        <v>303158205</v>
      </c>
      <c r="E20058">
        <v>149</v>
      </c>
      <c r="F20058">
        <v>0</v>
      </c>
      <c r="G20058">
        <v>2.5</v>
      </c>
      <c r="H20058">
        <f t="shared" si="313"/>
        <v>121263282</v>
      </c>
    </row>
    <row r="20059" spans="1:8" x14ac:dyDescent="0.3">
      <c r="A20059" s="1" t="s">
        <v>4034</v>
      </c>
      <c r="B20059" t="s">
        <v>4035</v>
      </c>
      <c r="C20059">
        <v>2009</v>
      </c>
      <c r="D20059">
        <v>24990772</v>
      </c>
      <c r="E20059">
        <v>18.100000000000001</v>
      </c>
      <c r="F20059">
        <v>224916950</v>
      </c>
      <c r="G20059">
        <v>9.8480029999999996E-2</v>
      </c>
      <c r="H20059">
        <f t="shared" si="313"/>
        <v>253764869.89291129</v>
      </c>
    </row>
    <row r="20060" spans="1:8" x14ac:dyDescent="0.3">
      <c r="A20060" s="1" t="s">
        <v>4036</v>
      </c>
      <c r="B20060" t="s">
        <v>4037</v>
      </c>
      <c r="C20060">
        <v>2009</v>
      </c>
      <c r="D20060">
        <v>529339140</v>
      </c>
      <c r="E20060">
        <v>53.49</v>
      </c>
      <c r="F20060">
        <v>211735660</v>
      </c>
      <c r="G20060">
        <v>1</v>
      </c>
      <c r="H20060">
        <f t="shared" si="313"/>
        <v>529339140</v>
      </c>
    </row>
    <row r="20061" spans="1:8" x14ac:dyDescent="0.3">
      <c r="A20061" s="1" t="s">
        <v>4038</v>
      </c>
      <c r="B20061" t="s">
        <v>4039</v>
      </c>
      <c r="C20061">
        <v>2009</v>
      </c>
      <c r="D20061">
        <v>26489270</v>
      </c>
      <c r="E20061">
        <v>50.89</v>
      </c>
      <c r="F20061">
        <v>26489270</v>
      </c>
      <c r="G20061">
        <v>0.25029549000000001</v>
      </c>
      <c r="H20061">
        <f t="shared" si="313"/>
        <v>105831990.82013023</v>
      </c>
    </row>
    <row r="20062" spans="1:8" x14ac:dyDescent="0.3">
      <c r="A20062" s="1" t="s">
        <v>4040</v>
      </c>
      <c r="B20062" t="s">
        <v>4041</v>
      </c>
      <c r="C20062">
        <v>2009</v>
      </c>
      <c r="D20062">
        <v>31783760</v>
      </c>
      <c r="E20062">
        <v>5045.08</v>
      </c>
      <c r="F20062">
        <v>0</v>
      </c>
      <c r="G20062">
        <v>0.5</v>
      </c>
      <c r="H20062">
        <f t="shared" si="313"/>
        <v>63567520</v>
      </c>
    </row>
    <row r="20063" spans="1:8" x14ac:dyDescent="0.3">
      <c r="A20063" s="1" t="s">
        <v>4042</v>
      </c>
      <c r="B20063" t="s">
        <v>4043</v>
      </c>
      <c r="C20063">
        <v>2009</v>
      </c>
      <c r="D20063">
        <v>49995782</v>
      </c>
      <c r="E20063">
        <v>43.49</v>
      </c>
      <c r="F20063">
        <v>0</v>
      </c>
      <c r="G20063">
        <v>1.9834575999999999</v>
      </c>
      <c r="H20063">
        <f t="shared" si="313"/>
        <v>25206377.993661173</v>
      </c>
    </row>
    <row r="20064" spans="1:8" x14ac:dyDescent="0.3">
      <c r="A20064" s="1" t="s">
        <v>4044</v>
      </c>
      <c r="B20064" t="s">
        <v>4045</v>
      </c>
      <c r="C20064">
        <v>2009</v>
      </c>
      <c r="D20064">
        <v>30185240</v>
      </c>
      <c r="E20064">
        <v>93.15</v>
      </c>
      <c r="F20064">
        <v>0</v>
      </c>
      <c r="G20064">
        <v>0.66229188000000005</v>
      </c>
      <c r="H20064">
        <f t="shared" si="313"/>
        <v>45576944.111107022</v>
      </c>
    </row>
    <row r="20065" spans="1:8" x14ac:dyDescent="0.3">
      <c r="A20065" s="1" t="s">
        <v>4046</v>
      </c>
      <c r="B20065" t="s">
        <v>4047</v>
      </c>
      <c r="C20065">
        <v>2009</v>
      </c>
      <c r="D20065">
        <v>106623811</v>
      </c>
      <c r="E20065">
        <v>87.96</v>
      </c>
      <c r="F20065">
        <v>0</v>
      </c>
      <c r="G20065">
        <v>1</v>
      </c>
      <c r="H20065">
        <f t="shared" si="313"/>
        <v>106623811</v>
      </c>
    </row>
    <row r="20066" spans="1:8" x14ac:dyDescent="0.3">
      <c r="A20066" s="1" t="s">
        <v>4048</v>
      </c>
      <c r="B20066" t="s">
        <v>4049</v>
      </c>
      <c r="C20066">
        <v>2009</v>
      </c>
      <c r="D20066">
        <v>0</v>
      </c>
      <c r="E20066">
        <v>0</v>
      </c>
      <c r="F20066">
        <v>0</v>
      </c>
      <c r="G20066">
        <v>0</v>
      </c>
      <c r="H20066" t="str">
        <f t="shared" si="313"/>
        <v/>
      </c>
    </row>
    <row r="20067" spans="1:8" x14ac:dyDescent="0.3">
      <c r="A20067" s="1" t="s">
        <v>4050</v>
      </c>
      <c r="B20067" t="s">
        <v>4051</v>
      </c>
      <c r="C20067">
        <v>2009</v>
      </c>
      <c r="D20067">
        <v>28539686</v>
      </c>
      <c r="E20067">
        <v>12.48</v>
      </c>
      <c r="F20067">
        <v>85619060</v>
      </c>
      <c r="G20067">
        <v>0.24998999999999999</v>
      </c>
      <c r="H20067">
        <f t="shared" si="313"/>
        <v>114163310.53242131</v>
      </c>
    </row>
    <row r="20068" spans="1:8" x14ac:dyDescent="0.3">
      <c r="A20068" s="1" t="s">
        <v>4052</v>
      </c>
      <c r="B20068" t="s">
        <v>4053</v>
      </c>
      <c r="C20068">
        <v>2009</v>
      </c>
      <c r="D20068">
        <v>0</v>
      </c>
      <c r="E20068">
        <v>0</v>
      </c>
      <c r="F20068">
        <v>0</v>
      </c>
      <c r="G20068">
        <v>0</v>
      </c>
      <c r="H20068" t="str">
        <f t="shared" si="313"/>
        <v/>
      </c>
    </row>
    <row r="20069" spans="1:8" x14ac:dyDescent="0.3">
      <c r="A20069" s="1" t="s">
        <v>4054</v>
      </c>
      <c r="B20069" t="s">
        <v>4055</v>
      </c>
      <c r="C20069">
        <v>2009</v>
      </c>
      <c r="D20069">
        <v>0</v>
      </c>
      <c r="E20069">
        <v>0</v>
      </c>
      <c r="F20069">
        <v>0</v>
      </c>
      <c r="G20069">
        <v>0</v>
      </c>
      <c r="H20069" t="str">
        <f t="shared" si="313"/>
        <v/>
      </c>
    </row>
    <row r="20070" spans="1:8" x14ac:dyDescent="0.3">
      <c r="A20070" s="1" t="s">
        <v>4056</v>
      </c>
      <c r="B20070" t="s">
        <v>4057</v>
      </c>
      <c r="C20070">
        <v>2009</v>
      </c>
      <c r="D20070">
        <v>22095853</v>
      </c>
      <c r="E20070">
        <v>17.84</v>
      </c>
      <c r="F20070">
        <v>88383410</v>
      </c>
      <c r="G20070">
        <v>0.2</v>
      </c>
      <c r="H20070">
        <f t="shared" si="313"/>
        <v>110479265</v>
      </c>
    </row>
    <row r="20071" spans="1:8" x14ac:dyDescent="0.3">
      <c r="A20071" s="1" t="s">
        <v>4058</v>
      </c>
      <c r="B20071" t="s">
        <v>4059</v>
      </c>
      <c r="C20071">
        <v>2009</v>
      </c>
      <c r="D20071">
        <v>0</v>
      </c>
      <c r="E20071">
        <v>0</v>
      </c>
      <c r="F20071">
        <v>0</v>
      </c>
      <c r="G20071">
        <v>0</v>
      </c>
      <c r="H20071" t="str">
        <f t="shared" si="313"/>
        <v/>
      </c>
    </row>
    <row r="20072" spans="1:8" x14ac:dyDescent="0.3">
      <c r="A20072" s="1" t="s">
        <v>4060</v>
      </c>
      <c r="B20072" t="s">
        <v>4061</v>
      </c>
      <c r="C20072">
        <v>2009</v>
      </c>
      <c r="D20072">
        <v>472369187</v>
      </c>
      <c r="E20072">
        <v>72.63</v>
      </c>
      <c r="F20072">
        <v>0</v>
      </c>
      <c r="G20072">
        <v>3.6</v>
      </c>
      <c r="H20072">
        <f t="shared" si="313"/>
        <v>131213663.05555555</v>
      </c>
    </row>
    <row r="20073" spans="1:8" x14ac:dyDescent="0.3">
      <c r="A20073" s="1" t="s">
        <v>4062</v>
      </c>
      <c r="B20073" t="s">
        <v>4063</v>
      </c>
      <c r="C20073">
        <v>2009</v>
      </c>
      <c r="D20073">
        <v>6393618</v>
      </c>
      <c r="E20073">
        <v>82.33</v>
      </c>
      <c r="F20073">
        <v>25574470</v>
      </c>
      <c r="G20073">
        <v>0.1</v>
      </c>
      <c r="H20073">
        <f t="shared" si="313"/>
        <v>63936180</v>
      </c>
    </row>
    <row r="20074" spans="1:8" x14ac:dyDescent="0.3">
      <c r="A20074" s="1" t="s">
        <v>4064</v>
      </c>
      <c r="B20074" t="s">
        <v>4065</v>
      </c>
      <c r="C20074">
        <v>2009</v>
      </c>
      <c r="D20074">
        <v>0</v>
      </c>
      <c r="E20074">
        <v>0</v>
      </c>
      <c r="F20074">
        <v>0</v>
      </c>
      <c r="G20074">
        <v>0</v>
      </c>
      <c r="H20074" t="str">
        <f t="shared" si="313"/>
        <v/>
      </c>
    </row>
    <row r="20075" spans="1:8" x14ac:dyDescent="0.3">
      <c r="A20075" s="1" t="s">
        <v>4066</v>
      </c>
      <c r="B20075" t="s">
        <v>4067</v>
      </c>
      <c r="C20075">
        <v>2009</v>
      </c>
      <c r="D20075">
        <v>73914330</v>
      </c>
      <c r="E20075">
        <v>89.96</v>
      </c>
      <c r="F20075">
        <v>31677570</v>
      </c>
      <c r="G20075">
        <v>0.7</v>
      </c>
      <c r="H20075">
        <f t="shared" si="313"/>
        <v>105591900</v>
      </c>
    </row>
    <row r="20076" spans="1:8" x14ac:dyDescent="0.3">
      <c r="A20076" s="1" t="s">
        <v>4182</v>
      </c>
      <c r="B20076" t="s">
        <v>4183</v>
      </c>
      <c r="C20076">
        <v>2009</v>
      </c>
      <c r="D20076">
        <v>0</v>
      </c>
      <c r="E20076">
        <v>0</v>
      </c>
      <c r="F20076">
        <v>87600000</v>
      </c>
      <c r="G20076">
        <v>0</v>
      </c>
      <c r="H20076" t="str">
        <f t="shared" si="313"/>
        <v/>
      </c>
    </row>
    <row r="20077" spans="1:8" x14ac:dyDescent="0.3">
      <c r="A20077" s="1" t="s">
        <v>4196</v>
      </c>
      <c r="B20077" t="s">
        <v>4197</v>
      </c>
      <c r="C20077">
        <v>2009</v>
      </c>
      <c r="D20077">
        <v>53132453</v>
      </c>
      <c r="E20077">
        <v>90</v>
      </c>
      <c r="F20077">
        <v>0</v>
      </c>
      <c r="G20077">
        <v>2.1589999999999998</v>
      </c>
      <c r="H20077">
        <f t="shared" si="313"/>
        <v>24609751.273737844</v>
      </c>
    </row>
    <row r="20078" spans="1:8" x14ac:dyDescent="0.3">
      <c r="A20078" s="1" t="s">
        <v>4068</v>
      </c>
      <c r="B20078" t="s">
        <v>4069</v>
      </c>
      <c r="C20078">
        <v>2009</v>
      </c>
      <c r="D20078">
        <v>0</v>
      </c>
      <c r="E20078">
        <v>0</v>
      </c>
      <c r="F20078">
        <v>0</v>
      </c>
      <c r="G20078">
        <v>0</v>
      </c>
      <c r="H20078" t="str">
        <f t="shared" si="313"/>
        <v/>
      </c>
    </row>
    <row r="20079" spans="1:8" x14ac:dyDescent="0.3">
      <c r="A20079" s="1" t="s">
        <v>4072</v>
      </c>
      <c r="B20079" t="s">
        <v>4073</v>
      </c>
      <c r="C20079">
        <v>2009</v>
      </c>
      <c r="D20079">
        <v>0</v>
      </c>
      <c r="E20079">
        <v>0</v>
      </c>
      <c r="F20079">
        <v>0</v>
      </c>
      <c r="G20079">
        <v>0</v>
      </c>
      <c r="H20079" t="str">
        <f t="shared" si="313"/>
        <v/>
      </c>
    </row>
    <row r="20080" spans="1:8" x14ac:dyDescent="0.3">
      <c r="A20080" s="1" t="s">
        <v>4074</v>
      </c>
      <c r="B20080" t="s">
        <v>4075</v>
      </c>
      <c r="C20080">
        <v>2009</v>
      </c>
      <c r="D20080">
        <v>4199714592</v>
      </c>
      <c r="E20080">
        <v>59.77</v>
      </c>
      <c r="F20080">
        <v>559961940</v>
      </c>
      <c r="G20080">
        <v>1.5</v>
      </c>
      <c r="H20080">
        <f t="shared" si="313"/>
        <v>2799809728</v>
      </c>
    </row>
    <row r="20081" spans="1:8" x14ac:dyDescent="0.3">
      <c r="A20081" s="1" t="s">
        <v>4076</v>
      </c>
      <c r="B20081" t="s">
        <v>4077</v>
      </c>
      <c r="C20081">
        <v>2009</v>
      </c>
      <c r="D20081">
        <v>305000000</v>
      </c>
      <c r="E20081">
        <v>56.58</v>
      </c>
      <c r="F20081">
        <v>0</v>
      </c>
      <c r="G20081">
        <v>1</v>
      </c>
      <c r="H20081">
        <f t="shared" si="313"/>
        <v>305000000</v>
      </c>
    </row>
    <row r="20082" spans="1:8" x14ac:dyDescent="0.3">
      <c r="A20082" s="1" t="s">
        <v>4078</v>
      </c>
      <c r="B20082" t="s">
        <v>4079</v>
      </c>
      <c r="C20082">
        <v>2009</v>
      </c>
      <c r="D20082">
        <v>0</v>
      </c>
      <c r="E20082">
        <v>0</v>
      </c>
      <c r="F20082">
        <v>0</v>
      </c>
      <c r="G20082">
        <v>0</v>
      </c>
      <c r="H20082" t="str">
        <f t="shared" si="313"/>
        <v/>
      </c>
    </row>
    <row r="20083" spans="1:8" x14ac:dyDescent="0.3">
      <c r="A20083" s="1" t="s">
        <v>4080</v>
      </c>
      <c r="B20083" t="s">
        <v>4081</v>
      </c>
      <c r="C20083">
        <v>2009</v>
      </c>
      <c r="D20083">
        <v>1052763562</v>
      </c>
      <c r="E20083">
        <v>94.34</v>
      </c>
      <c r="F20083">
        <v>0</v>
      </c>
      <c r="G20083">
        <v>0.7</v>
      </c>
      <c r="H20083">
        <f t="shared" si="313"/>
        <v>1503947945.7142859</v>
      </c>
    </row>
    <row r="20084" spans="1:8" x14ac:dyDescent="0.3">
      <c r="A20084" s="1" t="s">
        <v>4082</v>
      </c>
      <c r="B20084" t="s">
        <v>4083</v>
      </c>
      <c r="C20084">
        <v>2009</v>
      </c>
      <c r="D20084">
        <v>413086400</v>
      </c>
      <c r="E20084">
        <v>80.349999999999994</v>
      </c>
      <c r="F20084">
        <v>0</v>
      </c>
      <c r="G20084">
        <v>0.8</v>
      </c>
      <c r="H20084">
        <f t="shared" si="313"/>
        <v>516358000</v>
      </c>
    </row>
    <row r="20085" spans="1:8" x14ac:dyDescent="0.3">
      <c r="A20085" s="1" t="s">
        <v>4084</v>
      </c>
      <c r="B20085" t="s">
        <v>4085</v>
      </c>
      <c r="C20085">
        <v>2009</v>
      </c>
      <c r="D20085">
        <v>882561720</v>
      </c>
      <c r="E20085">
        <v>58.42</v>
      </c>
      <c r="F20085">
        <v>294187240</v>
      </c>
      <c r="G20085">
        <v>1.8</v>
      </c>
      <c r="H20085">
        <f t="shared" si="313"/>
        <v>490312066.66666663</v>
      </c>
    </row>
    <row r="20086" spans="1:8" x14ac:dyDescent="0.3">
      <c r="A20086" s="1" t="s">
        <v>4086</v>
      </c>
      <c r="B20086" t="s">
        <v>4087</v>
      </c>
      <c r="C20086">
        <v>2009</v>
      </c>
      <c r="D20086">
        <v>106267392</v>
      </c>
      <c r="E20086">
        <v>38.549999999999997</v>
      </c>
      <c r="F20086">
        <v>53133700</v>
      </c>
      <c r="G20086">
        <v>0.4</v>
      </c>
      <c r="H20086">
        <f t="shared" si="313"/>
        <v>265668480</v>
      </c>
    </row>
    <row r="20087" spans="1:8" x14ac:dyDescent="0.3">
      <c r="A20087" s="1" t="s">
        <v>4088</v>
      </c>
      <c r="B20087" t="s">
        <v>4089</v>
      </c>
      <c r="C20087">
        <v>2009</v>
      </c>
      <c r="D20087">
        <v>0</v>
      </c>
      <c r="E20087">
        <v>0</v>
      </c>
      <c r="F20087">
        <v>0</v>
      </c>
      <c r="G20087">
        <v>0</v>
      </c>
      <c r="H20087" t="str">
        <f t="shared" si="313"/>
        <v/>
      </c>
    </row>
    <row r="20088" spans="1:8" x14ac:dyDescent="0.3">
      <c r="A20088" s="1" t="s">
        <v>4090</v>
      </c>
      <c r="B20088" t="s">
        <v>4091</v>
      </c>
      <c r="C20088">
        <v>2009</v>
      </c>
      <c r="D20088">
        <v>742816893</v>
      </c>
      <c r="E20088">
        <v>65.930000000000007</v>
      </c>
      <c r="F20088">
        <v>0</v>
      </c>
      <c r="G20088">
        <v>3</v>
      </c>
      <c r="H20088">
        <f t="shared" si="313"/>
        <v>247605631</v>
      </c>
    </row>
    <row r="20089" spans="1:8" x14ac:dyDescent="0.3">
      <c r="A20089" s="1" t="s">
        <v>4094</v>
      </c>
      <c r="B20089" t="s">
        <v>4095</v>
      </c>
      <c r="C20089">
        <v>2009</v>
      </c>
      <c r="D20089">
        <v>1333587468</v>
      </c>
      <c r="E20089">
        <v>91.55</v>
      </c>
      <c r="F20089">
        <v>0</v>
      </c>
      <c r="G20089">
        <v>3</v>
      </c>
      <c r="H20089">
        <f t="shared" si="313"/>
        <v>444529156</v>
      </c>
    </row>
    <row r="20090" spans="1:8" x14ac:dyDescent="0.3">
      <c r="A20090" s="1" t="s">
        <v>4096</v>
      </c>
      <c r="B20090" t="s">
        <v>4097</v>
      </c>
      <c r="C20090">
        <v>2009</v>
      </c>
      <c r="D20090">
        <v>119222848</v>
      </c>
      <c r="E20090">
        <v>44.81</v>
      </c>
      <c r="F20090">
        <v>102191010</v>
      </c>
      <c r="G20090">
        <v>0.7</v>
      </c>
      <c r="H20090">
        <f t="shared" si="313"/>
        <v>170318354.2857143</v>
      </c>
    </row>
    <row r="20091" spans="1:8" x14ac:dyDescent="0.3">
      <c r="A20091" s="1" t="s">
        <v>4098</v>
      </c>
      <c r="B20091" t="s">
        <v>4099</v>
      </c>
      <c r="C20091">
        <v>2009</v>
      </c>
      <c r="D20091">
        <v>167557738</v>
      </c>
      <c r="E20091">
        <v>43.76</v>
      </c>
      <c r="F20091">
        <v>0</v>
      </c>
      <c r="G20091">
        <v>0.85</v>
      </c>
      <c r="H20091">
        <f t="shared" si="313"/>
        <v>197126750.58823529</v>
      </c>
    </row>
    <row r="20092" spans="1:8" x14ac:dyDescent="0.3">
      <c r="A20092" s="1" t="s">
        <v>4100</v>
      </c>
      <c r="B20092" t="s">
        <v>4101</v>
      </c>
      <c r="C20092">
        <v>2009</v>
      </c>
      <c r="D20092">
        <v>1597790817</v>
      </c>
      <c r="E20092">
        <v>67.069999999999993</v>
      </c>
      <c r="F20092">
        <v>0</v>
      </c>
      <c r="G20092">
        <v>4.5</v>
      </c>
      <c r="H20092">
        <f t="shared" si="313"/>
        <v>355064626</v>
      </c>
    </row>
    <row r="20093" spans="1:8" x14ac:dyDescent="0.3">
      <c r="A20093" s="1" t="s">
        <v>4102</v>
      </c>
      <c r="B20093" t="s">
        <v>4103</v>
      </c>
      <c r="C20093">
        <v>2009</v>
      </c>
      <c r="D20093">
        <v>0</v>
      </c>
      <c r="E20093">
        <v>0</v>
      </c>
      <c r="F20093">
        <v>0</v>
      </c>
      <c r="G20093">
        <v>0</v>
      </c>
      <c r="H20093" t="str">
        <f t="shared" si="313"/>
        <v/>
      </c>
    </row>
    <row r="20094" spans="1:8" x14ac:dyDescent="0.3">
      <c r="A20094" s="1" t="s">
        <v>4104</v>
      </c>
      <c r="B20094" t="s">
        <v>4105</v>
      </c>
      <c r="C20094">
        <v>2009</v>
      </c>
      <c r="D20094">
        <v>282678255</v>
      </c>
      <c r="E20094">
        <v>79.37</v>
      </c>
      <c r="F20094">
        <v>0</v>
      </c>
      <c r="G20094">
        <v>1.5</v>
      </c>
      <c r="H20094">
        <f t="shared" si="313"/>
        <v>188452170</v>
      </c>
    </row>
    <row r="20095" spans="1:8" x14ac:dyDescent="0.3">
      <c r="A20095" s="1" t="s">
        <v>4106</v>
      </c>
      <c r="B20095" t="s">
        <v>4107</v>
      </c>
      <c r="C20095">
        <v>2009</v>
      </c>
      <c r="D20095">
        <v>607767248</v>
      </c>
      <c r="E20095">
        <v>70.77</v>
      </c>
      <c r="F20095">
        <v>0</v>
      </c>
      <c r="G20095">
        <v>1.6</v>
      </c>
      <c r="H20095">
        <f t="shared" si="313"/>
        <v>379854530</v>
      </c>
    </row>
    <row r="20096" spans="1:8" x14ac:dyDescent="0.3">
      <c r="A20096" s="1" t="s">
        <v>4108</v>
      </c>
      <c r="B20096" t="s">
        <v>4109</v>
      </c>
      <c r="C20096">
        <v>2009</v>
      </c>
      <c r="D20096">
        <v>153878400</v>
      </c>
      <c r="E20096">
        <v>59.98</v>
      </c>
      <c r="F20096">
        <v>64116000</v>
      </c>
      <c r="G20096">
        <v>1.2</v>
      </c>
      <c r="H20096">
        <f t="shared" si="313"/>
        <v>128232000</v>
      </c>
    </row>
    <row r="20097" spans="1:8" x14ac:dyDescent="0.3">
      <c r="A20097" s="1" t="s">
        <v>4110</v>
      </c>
      <c r="B20097" t="s">
        <v>4111</v>
      </c>
      <c r="C20097">
        <v>2009</v>
      </c>
      <c r="D20097">
        <v>639826644</v>
      </c>
      <c r="E20097">
        <v>72.38</v>
      </c>
      <c r="F20097">
        <v>91403800</v>
      </c>
      <c r="G20097">
        <v>3.4985532400000001</v>
      </c>
      <c r="H20097">
        <f t="shared" si="313"/>
        <v>182883209.17477304</v>
      </c>
    </row>
    <row r="20098" spans="1:8" x14ac:dyDescent="0.3">
      <c r="A20098" s="1" t="s">
        <v>4112</v>
      </c>
      <c r="B20098" t="s">
        <v>4113</v>
      </c>
      <c r="C20098">
        <v>2009</v>
      </c>
      <c r="D20098">
        <v>0</v>
      </c>
      <c r="E20098">
        <v>0</v>
      </c>
      <c r="F20098">
        <v>0</v>
      </c>
      <c r="G20098">
        <v>0</v>
      </c>
      <c r="H20098" t="str">
        <f t="shared" si="313"/>
        <v/>
      </c>
    </row>
    <row r="20099" spans="1:8" x14ac:dyDescent="0.3">
      <c r="A20099" s="1" t="s">
        <v>4114</v>
      </c>
      <c r="B20099" t="s">
        <v>4115</v>
      </c>
      <c r="C20099">
        <v>2009</v>
      </c>
      <c r="D20099">
        <v>0</v>
      </c>
      <c r="E20099">
        <v>0</v>
      </c>
      <c r="F20099">
        <v>0</v>
      </c>
      <c r="G20099">
        <v>0</v>
      </c>
      <c r="H20099" t="str">
        <f t="shared" ref="H20099:H20162" si="314">IF(G20099=0, "",D20099/G20099)</f>
        <v/>
      </c>
    </row>
    <row r="20100" spans="1:8" x14ac:dyDescent="0.3">
      <c r="A20100" s="1" t="s">
        <v>4116</v>
      </c>
      <c r="B20100" t="s">
        <v>4117</v>
      </c>
      <c r="C20100">
        <v>2009</v>
      </c>
      <c r="D20100">
        <v>632648209</v>
      </c>
      <c r="E20100">
        <v>84.59</v>
      </c>
      <c r="F20100">
        <v>0</v>
      </c>
      <c r="G20100">
        <v>2.8</v>
      </c>
      <c r="H20100">
        <f t="shared" si="314"/>
        <v>225945788.92857143</v>
      </c>
    </row>
    <row r="20101" spans="1:8" x14ac:dyDescent="0.3">
      <c r="A20101" s="1" t="s">
        <v>4118</v>
      </c>
      <c r="B20101" t="s">
        <v>4119</v>
      </c>
      <c r="C20101">
        <v>2009</v>
      </c>
      <c r="D20101">
        <v>151482240</v>
      </c>
      <c r="E20101">
        <v>179.38</v>
      </c>
      <c r="F20101">
        <v>0</v>
      </c>
      <c r="G20101">
        <v>1.6</v>
      </c>
      <c r="H20101">
        <f t="shared" si="314"/>
        <v>94676400</v>
      </c>
    </row>
    <row r="20102" spans="1:8" x14ac:dyDescent="0.3">
      <c r="A20102" s="1" t="s">
        <v>4120</v>
      </c>
      <c r="B20102" t="s">
        <v>4121</v>
      </c>
      <c r="C20102">
        <v>2009</v>
      </c>
      <c r="D20102">
        <v>1594289556</v>
      </c>
      <c r="E20102">
        <v>94.22</v>
      </c>
      <c r="F20102">
        <v>0</v>
      </c>
      <c r="G20102">
        <v>2.3679524299999999</v>
      </c>
      <c r="H20102">
        <f t="shared" si="314"/>
        <v>673277695.86992931</v>
      </c>
    </row>
    <row r="20103" spans="1:8" x14ac:dyDescent="0.3">
      <c r="A20103" s="1" t="s">
        <v>4122</v>
      </c>
      <c r="B20103" t="s">
        <v>4123</v>
      </c>
      <c r="C20103">
        <v>2009</v>
      </c>
      <c r="D20103">
        <v>289967528</v>
      </c>
      <c r="E20103">
        <v>71.36</v>
      </c>
      <c r="F20103">
        <v>0</v>
      </c>
      <c r="G20103">
        <v>0.98096117999999999</v>
      </c>
      <c r="H20103">
        <f t="shared" si="314"/>
        <v>295595313.9756254</v>
      </c>
    </row>
    <row r="20104" spans="1:8" x14ac:dyDescent="0.3">
      <c r="A20104" s="1" t="s">
        <v>4124</v>
      </c>
      <c r="B20104" t="s">
        <v>4125</v>
      </c>
      <c r="C20104">
        <v>2009</v>
      </c>
      <c r="D20104">
        <v>0</v>
      </c>
      <c r="E20104">
        <v>0</v>
      </c>
      <c r="F20104">
        <v>0</v>
      </c>
      <c r="G20104">
        <v>0</v>
      </c>
      <c r="H20104" t="str">
        <f t="shared" si="314"/>
        <v/>
      </c>
    </row>
    <row r="20105" spans="1:8" x14ac:dyDescent="0.3">
      <c r="A20105" s="1" t="s">
        <v>4126</v>
      </c>
      <c r="B20105" t="s">
        <v>4127</v>
      </c>
      <c r="C20105">
        <v>2009</v>
      </c>
      <c r="D20105">
        <v>494468800</v>
      </c>
      <c r="E20105">
        <v>110.86</v>
      </c>
      <c r="F20105">
        <v>0</v>
      </c>
      <c r="G20105">
        <v>1.6</v>
      </c>
      <c r="H20105">
        <f t="shared" si="314"/>
        <v>309043000</v>
      </c>
    </row>
    <row r="20106" spans="1:8" x14ac:dyDescent="0.3">
      <c r="A20106" s="1" t="s">
        <v>4128</v>
      </c>
      <c r="B20106" t="s">
        <v>4129</v>
      </c>
      <c r="C20106">
        <v>2009</v>
      </c>
      <c r="D20106">
        <v>139748065</v>
      </c>
      <c r="E20106">
        <v>63.99</v>
      </c>
      <c r="F20106">
        <v>139748060</v>
      </c>
      <c r="G20106">
        <v>0.5</v>
      </c>
      <c r="H20106">
        <f t="shared" si="314"/>
        <v>279496130</v>
      </c>
    </row>
    <row r="20107" spans="1:8" x14ac:dyDescent="0.3">
      <c r="A20107" s="1" t="s">
        <v>4130</v>
      </c>
      <c r="B20107" t="s">
        <v>4131</v>
      </c>
      <c r="C20107">
        <v>2009</v>
      </c>
      <c r="D20107">
        <v>587862450</v>
      </c>
      <c r="E20107">
        <v>61.19</v>
      </c>
      <c r="F20107">
        <v>47028990</v>
      </c>
      <c r="G20107">
        <v>2.5</v>
      </c>
      <c r="H20107">
        <f t="shared" si="314"/>
        <v>235144980</v>
      </c>
    </row>
    <row r="20108" spans="1:8" x14ac:dyDescent="0.3">
      <c r="A20108" s="1" t="s">
        <v>4132</v>
      </c>
      <c r="B20108" t="s">
        <v>4133</v>
      </c>
      <c r="C20108">
        <v>2009</v>
      </c>
      <c r="D20108">
        <v>791893164</v>
      </c>
      <c r="E20108">
        <v>53.44</v>
      </c>
      <c r="F20108">
        <v>609148590</v>
      </c>
      <c r="G20108">
        <v>2.5969602900000002</v>
      </c>
      <c r="H20108">
        <f t="shared" si="314"/>
        <v>304930794.30182582</v>
      </c>
    </row>
    <row r="20109" spans="1:8" x14ac:dyDescent="0.3">
      <c r="A20109" s="1" t="s">
        <v>4134</v>
      </c>
      <c r="B20109" t="s">
        <v>4135</v>
      </c>
      <c r="C20109">
        <v>2009</v>
      </c>
      <c r="D20109">
        <v>636660000</v>
      </c>
      <c r="E20109">
        <v>88.81</v>
      </c>
      <c r="F20109">
        <v>0</v>
      </c>
      <c r="G20109">
        <v>2.7</v>
      </c>
      <c r="H20109">
        <f t="shared" si="314"/>
        <v>235799999.99999997</v>
      </c>
    </row>
    <row r="20110" spans="1:8" x14ac:dyDescent="0.3">
      <c r="A20110" s="1" t="s">
        <v>4136</v>
      </c>
      <c r="B20110" t="s">
        <v>4137</v>
      </c>
      <c r="C20110">
        <v>2009</v>
      </c>
      <c r="D20110">
        <v>232851696</v>
      </c>
      <c r="E20110">
        <v>108.1</v>
      </c>
      <c r="F20110">
        <v>0</v>
      </c>
      <c r="G20110">
        <v>2.8</v>
      </c>
      <c r="H20110">
        <f t="shared" si="314"/>
        <v>83161320</v>
      </c>
    </row>
    <row r="20111" spans="1:8" x14ac:dyDescent="0.3">
      <c r="A20111" s="1" t="s">
        <v>4138</v>
      </c>
      <c r="B20111" t="s">
        <v>4139</v>
      </c>
      <c r="C20111">
        <v>2009</v>
      </c>
      <c r="D20111">
        <v>0</v>
      </c>
      <c r="E20111">
        <v>0</v>
      </c>
      <c r="F20111">
        <v>0</v>
      </c>
      <c r="G20111">
        <v>0</v>
      </c>
      <c r="H20111" t="str">
        <f t="shared" si="314"/>
        <v/>
      </c>
    </row>
    <row r="20112" spans="1:8" x14ac:dyDescent="0.3">
      <c r="A20112" s="1" t="s">
        <v>4140</v>
      </c>
      <c r="B20112" t="s">
        <v>4141</v>
      </c>
      <c r="C20112">
        <v>2009</v>
      </c>
      <c r="D20112">
        <v>18181862</v>
      </c>
      <c r="E20112">
        <v>12.47</v>
      </c>
      <c r="F20112">
        <v>50000130</v>
      </c>
      <c r="G20112">
        <v>0.2</v>
      </c>
      <c r="H20112">
        <f t="shared" si="314"/>
        <v>90909310</v>
      </c>
    </row>
    <row r="20113" spans="1:8" x14ac:dyDescent="0.3">
      <c r="A20113" s="1" t="s">
        <v>4142</v>
      </c>
      <c r="B20113" t="s">
        <v>4143</v>
      </c>
      <c r="C20113">
        <v>2009</v>
      </c>
      <c r="D20113">
        <v>721352564</v>
      </c>
      <c r="E20113">
        <v>140.74</v>
      </c>
      <c r="F20113">
        <v>0</v>
      </c>
      <c r="G20113">
        <v>0.95</v>
      </c>
      <c r="H20113">
        <f t="shared" si="314"/>
        <v>759318488.42105269</v>
      </c>
    </row>
    <row r="20114" spans="1:8" x14ac:dyDescent="0.3">
      <c r="A20114" s="1" t="s">
        <v>4144</v>
      </c>
      <c r="B20114" t="s">
        <v>4145</v>
      </c>
      <c r="C20114">
        <v>2009</v>
      </c>
      <c r="D20114">
        <v>0</v>
      </c>
      <c r="E20114">
        <v>0</v>
      </c>
      <c r="F20114">
        <v>0</v>
      </c>
      <c r="G20114">
        <v>0</v>
      </c>
      <c r="H20114" t="str">
        <f t="shared" si="314"/>
        <v/>
      </c>
    </row>
    <row r="20115" spans="1:8" x14ac:dyDescent="0.3">
      <c r="A20115" s="1" t="s">
        <v>4148</v>
      </c>
      <c r="B20115" t="s">
        <v>4149</v>
      </c>
      <c r="C20115">
        <v>2009</v>
      </c>
      <c r="D20115">
        <v>36714000</v>
      </c>
      <c r="E20115">
        <v>89.53</v>
      </c>
      <c r="F20115">
        <v>0</v>
      </c>
      <c r="G20115">
        <v>0.87</v>
      </c>
      <c r="H20115">
        <f t="shared" si="314"/>
        <v>42200000</v>
      </c>
    </row>
    <row r="20116" spans="1:8" x14ac:dyDescent="0.3">
      <c r="A20116" s="1" t="s">
        <v>4150</v>
      </c>
      <c r="B20116" t="s">
        <v>4151</v>
      </c>
      <c r="C20116">
        <v>2009</v>
      </c>
      <c r="D20116">
        <v>71232000</v>
      </c>
      <c r="E20116">
        <v>89.85</v>
      </c>
      <c r="F20116">
        <v>0</v>
      </c>
      <c r="G20116">
        <v>1.6</v>
      </c>
      <c r="H20116">
        <f t="shared" si="314"/>
        <v>44520000</v>
      </c>
    </row>
    <row r="20117" spans="1:8" x14ac:dyDescent="0.3">
      <c r="A20117" s="1" t="s">
        <v>4152</v>
      </c>
      <c r="B20117" t="s">
        <v>4153</v>
      </c>
      <c r="C20117">
        <v>2009</v>
      </c>
      <c r="D20117">
        <v>22470000</v>
      </c>
      <c r="E20117">
        <v>13.97</v>
      </c>
      <c r="F20117">
        <v>0</v>
      </c>
      <c r="G20117">
        <v>0.3</v>
      </c>
      <c r="H20117">
        <f t="shared" si="314"/>
        <v>74900000</v>
      </c>
    </row>
    <row r="20118" spans="1:8" x14ac:dyDescent="0.3">
      <c r="A20118" s="1" t="s">
        <v>4156</v>
      </c>
      <c r="B20118" t="s">
        <v>4157</v>
      </c>
      <c r="C20118">
        <v>2009</v>
      </c>
      <c r="D20118">
        <v>208823242</v>
      </c>
      <c r="E20118">
        <v>94.37</v>
      </c>
      <c r="F20118">
        <v>0</v>
      </c>
      <c r="G20118">
        <v>2</v>
      </c>
      <c r="H20118">
        <f t="shared" si="314"/>
        <v>104411621</v>
      </c>
    </row>
    <row r="20119" spans="1:8" x14ac:dyDescent="0.3">
      <c r="A20119" s="1" t="s">
        <v>4158</v>
      </c>
      <c r="B20119" t="s">
        <v>4159</v>
      </c>
      <c r="C20119">
        <v>2009</v>
      </c>
      <c r="D20119">
        <v>1047816000</v>
      </c>
      <c r="E20119">
        <v>21.46</v>
      </c>
      <c r="F20119">
        <v>3492720000</v>
      </c>
      <c r="G20119">
        <v>0.6</v>
      </c>
      <c r="H20119">
        <f t="shared" si="314"/>
        <v>1746360000</v>
      </c>
    </row>
    <row r="20120" spans="1:8" x14ac:dyDescent="0.3">
      <c r="A20120" s="1" t="s">
        <v>4160</v>
      </c>
      <c r="B20120" t="s">
        <v>4161</v>
      </c>
      <c r="C20120">
        <v>2009</v>
      </c>
      <c r="D20120">
        <v>13160639</v>
      </c>
      <c r="E20120">
        <v>24.2</v>
      </c>
      <c r="F20120">
        <v>65803200</v>
      </c>
      <c r="G20120">
        <v>0.1</v>
      </c>
      <c r="H20120">
        <f t="shared" si="314"/>
        <v>131606390</v>
      </c>
    </row>
    <row r="20121" spans="1:8" x14ac:dyDescent="0.3">
      <c r="A20121" s="1" t="s">
        <v>4162</v>
      </c>
      <c r="B20121" t="s">
        <v>4163</v>
      </c>
      <c r="C20121">
        <v>2009</v>
      </c>
      <c r="D20121">
        <v>0</v>
      </c>
      <c r="E20121">
        <v>0</v>
      </c>
      <c r="F20121">
        <v>60113000</v>
      </c>
      <c r="G20121">
        <v>0</v>
      </c>
      <c r="H20121" t="str">
        <f t="shared" si="314"/>
        <v/>
      </c>
    </row>
    <row r="20122" spans="1:8" x14ac:dyDescent="0.3">
      <c r="A20122" s="1" t="s">
        <v>4164</v>
      </c>
      <c r="B20122" t="s">
        <v>4165</v>
      </c>
      <c r="C20122">
        <v>2009</v>
      </c>
      <c r="D20122">
        <v>28739910</v>
      </c>
      <c r="E20122">
        <v>30.13</v>
      </c>
      <c r="F20122">
        <v>28739900</v>
      </c>
      <c r="G20122">
        <v>0.5</v>
      </c>
      <c r="H20122">
        <f t="shared" si="314"/>
        <v>57479820</v>
      </c>
    </row>
    <row r="20123" spans="1:8" x14ac:dyDescent="0.3">
      <c r="A20123" s="1" t="s">
        <v>4166</v>
      </c>
      <c r="B20123" t="s">
        <v>4167</v>
      </c>
      <c r="C20123">
        <v>2009</v>
      </c>
      <c r="D20123">
        <v>0</v>
      </c>
      <c r="E20123">
        <v>0</v>
      </c>
      <c r="F20123">
        <v>51324000</v>
      </c>
      <c r="G20123">
        <v>0</v>
      </c>
      <c r="H20123" t="str">
        <f t="shared" si="314"/>
        <v/>
      </c>
    </row>
    <row r="20124" spans="1:8" x14ac:dyDescent="0.3">
      <c r="A20124" s="1" t="s">
        <v>3712</v>
      </c>
      <c r="B20124" t="s">
        <v>3713</v>
      </c>
      <c r="C20124">
        <v>2010</v>
      </c>
      <c r="D20124">
        <v>8000000</v>
      </c>
      <c r="E20124">
        <v>151.46</v>
      </c>
      <c r="F20124">
        <v>72000000</v>
      </c>
      <c r="G20124">
        <v>0.15151500000000001</v>
      </c>
      <c r="H20124">
        <f t="shared" si="314"/>
        <v>52800052.800052799</v>
      </c>
    </row>
    <row r="20125" spans="1:8" x14ac:dyDescent="0.3">
      <c r="A20125" s="1" t="s">
        <v>3714</v>
      </c>
      <c r="B20125" t="s">
        <v>3715</v>
      </c>
      <c r="C20125">
        <v>2010</v>
      </c>
      <c r="D20125">
        <v>37151242643</v>
      </c>
      <c r="E20125">
        <v>90.78</v>
      </c>
      <c r="F20125">
        <v>0</v>
      </c>
      <c r="G20125">
        <v>3.9</v>
      </c>
      <c r="H20125">
        <f t="shared" si="314"/>
        <v>9525959652.0512829</v>
      </c>
    </row>
    <row r="20126" spans="1:8" x14ac:dyDescent="0.3">
      <c r="A20126" s="1" t="s">
        <v>3716</v>
      </c>
      <c r="B20126" t="s">
        <v>3717</v>
      </c>
      <c r="C20126">
        <v>2010</v>
      </c>
      <c r="D20126">
        <v>36259161</v>
      </c>
      <c r="E20126">
        <v>52.57</v>
      </c>
      <c r="F20126">
        <v>24172770</v>
      </c>
      <c r="G20126">
        <v>0.6</v>
      </c>
      <c r="H20126">
        <f t="shared" si="314"/>
        <v>60431935</v>
      </c>
    </row>
    <row r="20127" spans="1:8" x14ac:dyDescent="0.3">
      <c r="A20127" s="1" t="s">
        <v>3718</v>
      </c>
      <c r="B20127" t="s">
        <v>3719</v>
      </c>
      <c r="C20127">
        <v>2010</v>
      </c>
      <c r="D20127">
        <v>0</v>
      </c>
      <c r="E20127">
        <v>0</v>
      </c>
      <c r="F20127">
        <v>0</v>
      </c>
      <c r="G20127">
        <v>0</v>
      </c>
      <c r="H20127" t="str">
        <f t="shared" si="314"/>
        <v/>
      </c>
    </row>
    <row r="20128" spans="1:8" x14ac:dyDescent="0.3">
      <c r="A20128" s="1" t="s">
        <v>3720</v>
      </c>
      <c r="B20128" t="s">
        <v>3721</v>
      </c>
      <c r="C20128">
        <v>2010</v>
      </c>
      <c r="D20128">
        <v>92562361</v>
      </c>
      <c r="E20128">
        <v>67.22</v>
      </c>
      <c r="F20128">
        <v>14240360</v>
      </c>
      <c r="G20128">
        <v>1.3</v>
      </c>
      <c r="H20128">
        <f t="shared" si="314"/>
        <v>71201816.153846145</v>
      </c>
    </row>
    <row r="20129" spans="1:8" x14ac:dyDescent="0.3">
      <c r="A20129" s="1" t="s">
        <v>3722</v>
      </c>
      <c r="B20129" t="s">
        <v>3723</v>
      </c>
      <c r="C20129">
        <v>2010</v>
      </c>
      <c r="D20129">
        <v>16444744</v>
      </c>
      <c r="E20129">
        <v>43.67</v>
      </c>
      <c r="F20129">
        <v>32889490</v>
      </c>
      <c r="G20129">
        <v>0.1</v>
      </c>
      <c r="H20129">
        <f t="shared" si="314"/>
        <v>164447440</v>
      </c>
    </row>
    <row r="20130" spans="1:8" x14ac:dyDescent="0.3">
      <c r="A20130" s="1" t="s">
        <v>3724</v>
      </c>
      <c r="B20130" t="s">
        <v>3725</v>
      </c>
      <c r="C20130">
        <v>2010</v>
      </c>
      <c r="D20130">
        <v>50000000</v>
      </c>
      <c r="E20130">
        <v>103.82</v>
      </c>
      <c r="F20130">
        <v>0</v>
      </c>
      <c r="G20130">
        <v>1.22</v>
      </c>
      <c r="H20130">
        <f t="shared" si="314"/>
        <v>40983606.557377048</v>
      </c>
    </row>
    <row r="20131" spans="1:8" x14ac:dyDescent="0.3">
      <c r="A20131" s="1" t="s">
        <v>3726</v>
      </c>
      <c r="B20131" t="s">
        <v>3727</v>
      </c>
      <c r="C20131">
        <v>2010</v>
      </c>
      <c r="D20131">
        <v>0</v>
      </c>
      <c r="E20131">
        <v>0</v>
      </c>
      <c r="F20131">
        <v>0</v>
      </c>
      <c r="G20131">
        <v>0</v>
      </c>
      <c r="H20131" t="str">
        <f t="shared" si="314"/>
        <v/>
      </c>
    </row>
    <row r="20132" spans="1:8" x14ac:dyDescent="0.3">
      <c r="A20132" s="1" t="s">
        <v>3728</v>
      </c>
      <c r="B20132" t="s">
        <v>3729</v>
      </c>
      <c r="C20132">
        <v>2010</v>
      </c>
      <c r="D20132">
        <v>79731971</v>
      </c>
      <c r="E20132">
        <v>48.25</v>
      </c>
      <c r="F20132">
        <v>69765480</v>
      </c>
      <c r="G20132">
        <v>0.8</v>
      </c>
      <c r="H20132">
        <f t="shared" si="314"/>
        <v>99664963.75</v>
      </c>
    </row>
    <row r="20133" spans="1:8" x14ac:dyDescent="0.3">
      <c r="A20133" s="1" t="s">
        <v>3732</v>
      </c>
      <c r="B20133" t="s">
        <v>3733</v>
      </c>
      <c r="C20133">
        <v>2010</v>
      </c>
      <c r="D20133">
        <v>663265588</v>
      </c>
      <c r="E20133">
        <v>59.01</v>
      </c>
      <c r="F20133">
        <v>0</v>
      </c>
      <c r="G20133">
        <v>4</v>
      </c>
      <c r="H20133">
        <f t="shared" si="314"/>
        <v>165816397</v>
      </c>
    </row>
    <row r="20134" spans="1:8" x14ac:dyDescent="0.3">
      <c r="A20134" s="1" t="s">
        <v>3734</v>
      </c>
      <c r="B20134" t="s">
        <v>3735</v>
      </c>
      <c r="C20134">
        <v>2010</v>
      </c>
      <c r="D20134">
        <v>0</v>
      </c>
      <c r="E20134">
        <v>0</v>
      </c>
      <c r="F20134">
        <v>0</v>
      </c>
      <c r="G20134">
        <v>0</v>
      </c>
      <c r="H20134" t="str">
        <f t="shared" si="314"/>
        <v/>
      </c>
    </row>
    <row r="20135" spans="1:8" x14ac:dyDescent="0.3">
      <c r="A20135" s="1" t="s">
        <v>3738</v>
      </c>
      <c r="B20135" t="s">
        <v>3739</v>
      </c>
      <c r="C20135">
        <v>2010</v>
      </c>
      <c r="D20135">
        <v>162400000</v>
      </c>
      <c r="E20135">
        <v>59.54</v>
      </c>
      <c r="F20135">
        <v>40600000</v>
      </c>
      <c r="G20135">
        <v>4</v>
      </c>
      <c r="H20135">
        <f t="shared" si="314"/>
        <v>40600000</v>
      </c>
    </row>
    <row r="20136" spans="1:8" x14ac:dyDescent="0.3">
      <c r="A20136" s="1" t="s">
        <v>3740</v>
      </c>
      <c r="B20136" t="s">
        <v>3741</v>
      </c>
      <c r="C20136">
        <v>2010</v>
      </c>
      <c r="D20136">
        <v>47173231</v>
      </c>
      <c r="E20136">
        <v>35.97</v>
      </c>
      <c r="F20136">
        <v>0</v>
      </c>
      <c r="G20136">
        <v>0.8</v>
      </c>
      <c r="H20136">
        <f t="shared" si="314"/>
        <v>58966538.75</v>
      </c>
    </row>
    <row r="20137" spans="1:8" x14ac:dyDescent="0.3">
      <c r="A20137" s="1" t="s">
        <v>3742</v>
      </c>
      <c r="B20137" t="s">
        <v>3743</v>
      </c>
      <c r="C20137">
        <v>2010</v>
      </c>
      <c r="D20137">
        <v>183136650</v>
      </c>
      <c r="E20137">
        <v>81.56</v>
      </c>
      <c r="F20137">
        <v>0</v>
      </c>
      <c r="G20137">
        <v>1</v>
      </c>
      <c r="H20137">
        <f t="shared" si="314"/>
        <v>183136650</v>
      </c>
    </row>
    <row r="20138" spans="1:8" x14ac:dyDescent="0.3">
      <c r="A20138" s="1" t="s">
        <v>3744</v>
      </c>
      <c r="B20138" t="s">
        <v>3745</v>
      </c>
      <c r="C20138">
        <v>2010</v>
      </c>
      <c r="D20138">
        <v>240348821</v>
      </c>
      <c r="E20138">
        <v>26.19</v>
      </c>
      <c r="F20138">
        <v>0</v>
      </c>
      <c r="G20138">
        <v>0.5</v>
      </c>
      <c r="H20138">
        <f t="shared" si="314"/>
        <v>480697642</v>
      </c>
    </row>
    <row r="20139" spans="1:8" x14ac:dyDescent="0.3">
      <c r="A20139" s="1" t="s">
        <v>4184</v>
      </c>
      <c r="B20139" t="s">
        <v>4185</v>
      </c>
      <c r="C20139">
        <v>2010</v>
      </c>
      <c r="D20139">
        <v>358031400</v>
      </c>
      <c r="E20139">
        <v>88.48</v>
      </c>
      <c r="F20139">
        <v>0</v>
      </c>
      <c r="G20139">
        <v>6.1885907500000004</v>
      </c>
      <c r="H20139">
        <f t="shared" si="314"/>
        <v>57853462.03414727</v>
      </c>
    </row>
    <row r="20140" spans="1:8" x14ac:dyDescent="0.3">
      <c r="A20140" s="1" t="s">
        <v>3746</v>
      </c>
      <c r="B20140" t="s">
        <v>3747</v>
      </c>
      <c r="C20140">
        <v>2010</v>
      </c>
      <c r="D20140">
        <v>2107103633</v>
      </c>
      <c r="E20140">
        <v>71.55</v>
      </c>
      <c r="F20140">
        <v>44831990</v>
      </c>
      <c r="G20140">
        <v>2.3493253100000002</v>
      </c>
      <c r="H20140">
        <f t="shared" si="314"/>
        <v>896897344.965819</v>
      </c>
    </row>
    <row r="20141" spans="1:8" x14ac:dyDescent="0.3">
      <c r="A20141" s="1" t="s">
        <v>3748</v>
      </c>
      <c r="B20141" t="s">
        <v>3749</v>
      </c>
      <c r="C20141">
        <v>2010</v>
      </c>
      <c r="D20141">
        <v>156750000</v>
      </c>
      <c r="E20141">
        <v>64.97</v>
      </c>
      <c r="F20141">
        <v>0</v>
      </c>
      <c r="G20141">
        <v>2.5</v>
      </c>
      <c r="H20141">
        <f t="shared" si="314"/>
        <v>62700000</v>
      </c>
    </row>
    <row r="20142" spans="1:8" x14ac:dyDescent="0.3">
      <c r="A20142" s="1" t="s">
        <v>3750</v>
      </c>
      <c r="B20142" t="s">
        <v>3751</v>
      </c>
      <c r="C20142">
        <v>2010</v>
      </c>
      <c r="D20142">
        <v>0</v>
      </c>
      <c r="E20142">
        <v>0</v>
      </c>
      <c r="F20142">
        <v>0</v>
      </c>
      <c r="G20142">
        <v>0</v>
      </c>
      <c r="H20142" t="str">
        <f t="shared" si="314"/>
        <v/>
      </c>
    </row>
    <row r="20143" spans="1:8" x14ac:dyDescent="0.3">
      <c r="A20143" s="1" t="s">
        <v>3752</v>
      </c>
      <c r="B20143" t="s">
        <v>3753</v>
      </c>
      <c r="C20143">
        <v>2010</v>
      </c>
      <c r="D20143">
        <v>271739505</v>
      </c>
      <c r="E20143">
        <v>55.01</v>
      </c>
      <c r="F20143">
        <v>0</v>
      </c>
      <c r="G20143">
        <v>2.2999999999999998</v>
      </c>
      <c r="H20143">
        <f t="shared" si="314"/>
        <v>118147610.86956523</v>
      </c>
    </row>
    <row r="20144" spans="1:8" x14ac:dyDescent="0.3">
      <c r="A20144" s="1" t="s">
        <v>3758</v>
      </c>
      <c r="B20144" t="s">
        <v>3759</v>
      </c>
      <c r="C20144">
        <v>2010</v>
      </c>
      <c r="D20144">
        <v>111596600</v>
      </c>
      <c r="E20144">
        <v>40.5</v>
      </c>
      <c r="F20144">
        <v>37198860</v>
      </c>
      <c r="G20144">
        <v>0.749</v>
      </c>
      <c r="H20144">
        <f t="shared" si="314"/>
        <v>148994125.50066754</v>
      </c>
    </row>
    <row r="20145" spans="1:8" x14ac:dyDescent="0.3">
      <c r="A20145" s="1" t="s">
        <v>3760</v>
      </c>
      <c r="B20145" t="s">
        <v>3761</v>
      </c>
      <c r="C20145">
        <v>2010</v>
      </c>
      <c r="D20145">
        <v>15785000</v>
      </c>
      <c r="E20145">
        <v>62.7</v>
      </c>
      <c r="F20145">
        <v>0</v>
      </c>
      <c r="G20145">
        <v>1.1000000000000001</v>
      </c>
      <c r="H20145">
        <f t="shared" si="314"/>
        <v>14349999.999999998</v>
      </c>
    </row>
    <row r="20146" spans="1:8" x14ac:dyDescent="0.3">
      <c r="A20146" s="1" t="s">
        <v>3764</v>
      </c>
      <c r="B20146" t="s">
        <v>3765</v>
      </c>
      <c r="C20146">
        <v>2010</v>
      </c>
      <c r="D20146">
        <v>102332178</v>
      </c>
      <c r="E20146">
        <v>90.15</v>
      </c>
      <c r="F20146">
        <v>0</v>
      </c>
      <c r="G20146">
        <v>1.8806</v>
      </c>
      <c r="H20146">
        <f t="shared" si="314"/>
        <v>54414643.19897905</v>
      </c>
    </row>
    <row r="20147" spans="1:8" x14ac:dyDescent="0.3">
      <c r="A20147" s="1" t="s">
        <v>3768</v>
      </c>
      <c r="B20147" t="s">
        <v>3769</v>
      </c>
      <c r="C20147">
        <v>2010</v>
      </c>
      <c r="D20147">
        <v>0</v>
      </c>
      <c r="E20147">
        <v>0</v>
      </c>
      <c r="F20147">
        <v>0</v>
      </c>
      <c r="G20147">
        <v>0</v>
      </c>
      <c r="H20147" t="str">
        <f t="shared" si="314"/>
        <v/>
      </c>
    </row>
    <row r="20148" spans="1:8" x14ac:dyDescent="0.3">
      <c r="A20148" s="1" t="s">
        <v>3772</v>
      </c>
      <c r="B20148" t="s">
        <v>3773</v>
      </c>
      <c r="C20148">
        <v>2010</v>
      </c>
      <c r="D20148">
        <v>26938000</v>
      </c>
      <c r="E20148">
        <v>22.17</v>
      </c>
      <c r="F20148">
        <v>53876000</v>
      </c>
      <c r="G20148">
        <v>0.5</v>
      </c>
      <c r="H20148">
        <f t="shared" si="314"/>
        <v>53876000</v>
      </c>
    </row>
    <row r="20149" spans="1:8" x14ac:dyDescent="0.3">
      <c r="A20149" s="1" t="s">
        <v>3776</v>
      </c>
      <c r="B20149" t="s">
        <v>3777</v>
      </c>
      <c r="C20149">
        <v>2010</v>
      </c>
      <c r="D20149">
        <v>62172360</v>
      </c>
      <c r="E20149">
        <v>32.75</v>
      </c>
      <c r="F20149">
        <v>0</v>
      </c>
      <c r="G20149">
        <v>1.2</v>
      </c>
      <c r="H20149">
        <f t="shared" si="314"/>
        <v>51810300</v>
      </c>
    </row>
    <row r="20150" spans="1:8" x14ac:dyDescent="0.3">
      <c r="A20150" s="1" t="s">
        <v>3778</v>
      </c>
      <c r="B20150" t="s">
        <v>3779</v>
      </c>
      <c r="C20150">
        <v>2010</v>
      </c>
      <c r="D20150">
        <v>0</v>
      </c>
      <c r="E20150">
        <v>0</v>
      </c>
      <c r="F20150">
        <v>0</v>
      </c>
      <c r="G20150">
        <v>0</v>
      </c>
      <c r="H20150" t="str">
        <f t="shared" si="314"/>
        <v/>
      </c>
    </row>
    <row r="20151" spans="1:8" x14ac:dyDescent="0.3">
      <c r="A20151" s="1" t="s">
        <v>3780</v>
      </c>
      <c r="B20151" t="s">
        <v>3781</v>
      </c>
      <c r="C20151">
        <v>2010</v>
      </c>
      <c r="D20151">
        <v>0</v>
      </c>
      <c r="E20151">
        <v>0</v>
      </c>
      <c r="F20151">
        <v>0</v>
      </c>
      <c r="G20151">
        <v>0</v>
      </c>
      <c r="H20151" t="str">
        <f t="shared" si="314"/>
        <v/>
      </c>
    </row>
    <row r="20152" spans="1:8" x14ac:dyDescent="0.3">
      <c r="A20152" s="1" t="s">
        <v>3782</v>
      </c>
      <c r="B20152" t="s">
        <v>3783</v>
      </c>
      <c r="C20152">
        <v>2010</v>
      </c>
      <c r="D20152">
        <v>0</v>
      </c>
      <c r="E20152">
        <v>0</v>
      </c>
      <c r="F20152">
        <v>0</v>
      </c>
      <c r="G20152">
        <v>0</v>
      </c>
      <c r="H20152" t="str">
        <f t="shared" si="314"/>
        <v/>
      </c>
    </row>
    <row r="20153" spans="1:8" x14ac:dyDescent="0.3">
      <c r="A20153" s="1" t="s">
        <v>3786</v>
      </c>
      <c r="B20153" t="s">
        <v>3787</v>
      </c>
      <c r="C20153">
        <v>2010</v>
      </c>
      <c r="D20153">
        <v>0</v>
      </c>
      <c r="E20153">
        <v>0</v>
      </c>
      <c r="F20153">
        <v>0</v>
      </c>
      <c r="G20153">
        <v>0</v>
      </c>
      <c r="H20153" t="str">
        <f t="shared" si="314"/>
        <v/>
      </c>
    </row>
    <row r="20154" spans="1:8" x14ac:dyDescent="0.3">
      <c r="A20154" s="1" t="s">
        <v>3788</v>
      </c>
      <c r="B20154" t="s">
        <v>3789</v>
      </c>
      <c r="C20154">
        <v>2010</v>
      </c>
      <c r="D20154">
        <v>444854807</v>
      </c>
      <c r="E20154">
        <v>57.04</v>
      </c>
      <c r="F20154">
        <v>123044940</v>
      </c>
      <c r="G20154">
        <v>2.3459723100000001</v>
      </c>
      <c r="H20154">
        <f t="shared" si="314"/>
        <v>189624918.03664979</v>
      </c>
    </row>
    <row r="20155" spans="1:8" x14ac:dyDescent="0.3">
      <c r="A20155" s="1" t="s">
        <v>3790</v>
      </c>
      <c r="B20155" t="s">
        <v>3791</v>
      </c>
      <c r="C20155">
        <v>2010</v>
      </c>
      <c r="D20155">
        <v>89707172</v>
      </c>
      <c r="E20155">
        <v>71.78</v>
      </c>
      <c r="F20155">
        <v>0</v>
      </c>
      <c r="G20155">
        <v>1.0367384399999999</v>
      </c>
      <c r="H20155">
        <f t="shared" si="314"/>
        <v>86528258.757339031</v>
      </c>
    </row>
    <row r="20156" spans="1:8" x14ac:dyDescent="0.3">
      <c r="A20156" s="1" t="s">
        <v>3792</v>
      </c>
      <c r="B20156" t="s">
        <v>3793</v>
      </c>
      <c r="C20156">
        <v>2010</v>
      </c>
      <c r="D20156">
        <v>21289536</v>
      </c>
      <c r="E20156">
        <v>28.73</v>
      </c>
      <c r="F20156">
        <v>31934300</v>
      </c>
      <c r="G20156">
        <v>1</v>
      </c>
      <c r="H20156">
        <f t="shared" si="314"/>
        <v>21289536</v>
      </c>
    </row>
    <row r="20157" spans="1:8" x14ac:dyDescent="0.3">
      <c r="A20157" s="1" t="s">
        <v>3794</v>
      </c>
      <c r="B20157" t="s">
        <v>3795</v>
      </c>
      <c r="C20157">
        <v>2010</v>
      </c>
      <c r="D20157">
        <v>369678352</v>
      </c>
      <c r="E20157">
        <v>73.47</v>
      </c>
      <c r="F20157">
        <v>0</v>
      </c>
      <c r="G20157">
        <v>4</v>
      </c>
      <c r="H20157">
        <f t="shared" si="314"/>
        <v>92419588</v>
      </c>
    </row>
    <row r="20158" spans="1:8" x14ac:dyDescent="0.3">
      <c r="A20158" s="1" t="s">
        <v>3796</v>
      </c>
      <c r="B20158" t="s">
        <v>3797</v>
      </c>
      <c r="C20158">
        <v>2010</v>
      </c>
      <c r="D20158">
        <v>78070223</v>
      </c>
      <c r="E20158">
        <v>45.99</v>
      </c>
      <c r="F20158">
        <v>0</v>
      </c>
      <c r="G20158">
        <v>0.85</v>
      </c>
      <c r="H20158">
        <f t="shared" si="314"/>
        <v>91847321.176470593</v>
      </c>
    </row>
    <row r="20159" spans="1:8" x14ac:dyDescent="0.3">
      <c r="A20159" s="1" t="s">
        <v>3798</v>
      </c>
      <c r="B20159" t="s">
        <v>3799</v>
      </c>
      <c r="C20159">
        <v>2010</v>
      </c>
      <c r="D20159">
        <v>224214565</v>
      </c>
      <c r="E20159">
        <v>62.89</v>
      </c>
      <c r="F20159">
        <v>96091960</v>
      </c>
      <c r="G20159">
        <v>3.7820003799999999</v>
      </c>
      <c r="H20159">
        <f t="shared" si="314"/>
        <v>59284648.987793073</v>
      </c>
    </row>
    <row r="20160" spans="1:8" x14ac:dyDescent="0.3">
      <c r="A20160" s="1" t="s">
        <v>3800</v>
      </c>
      <c r="B20160" t="s">
        <v>3801</v>
      </c>
      <c r="C20160">
        <v>2010</v>
      </c>
      <c r="D20160">
        <v>0</v>
      </c>
      <c r="E20160">
        <v>0</v>
      </c>
      <c r="F20160">
        <v>0</v>
      </c>
      <c r="G20160">
        <v>0</v>
      </c>
      <c r="H20160" t="str">
        <f t="shared" si="314"/>
        <v/>
      </c>
    </row>
    <row r="20161" spans="1:8" x14ac:dyDescent="0.3">
      <c r="A20161" s="1" t="s">
        <v>3802</v>
      </c>
      <c r="B20161" t="s">
        <v>3803</v>
      </c>
      <c r="C20161">
        <v>2010</v>
      </c>
      <c r="D20161">
        <v>237233442</v>
      </c>
      <c r="E20161">
        <v>11.52</v>
      </c>
      <c r="F20161">
        <v>187289560</v>
      </c>
      <c r="G20161">
        <v>0.38</v>
      </c>
      <c r="H20161">
        <f t="shared" si="314"/>
        <v>624298531.57894731</v>
      </c>
    </row>
    <row r="20162" spans="1:8" x14ac:dyDescent="0.3">
      <c r="A20162" s="1" t="s">
        <v>3804</v>
      </c>
      <c r="B20162" t="s">
        <v>3805</v>
      </c>
      <c r="C20162">
        <v>2010</v>
      </c>
      <c r="D20162">
        <v>0</v>
      </c>
      <c r="E20162">
        <v>0</v>
      </c>
      <c r="F20162">
        <v>0</v>
      </c>
      <c r="G20162">
        <v>0</v>
      </c>
      <c r="H20162" t="str">
        <f t="shared" si="314"/>
        <v/>
      </c>
    </row>
    <row r="20163" spans="1:8" x14ac:dyDescent="0.3">
      <c r="A20163" s="1" t="s">
        <v>3806</v>
      </c>
      <c r="B20163" t="s">
        <v>3807</v>
      </c>
      <c r="C20163">
        <v>2010</v>
      </c>
      <c r="D20163">
        <v>9798195</v>
      </c>
      <c r="E20163">
        <v>34.89</v>
      </c>
      <c r="F20163">
        <v>9798190</v>
      </c>
      <c r="G20163">
        <v>0.2</v>
      </c>
      <c r="H20163">
        <f t="shared" ref="H20163:H20226" si="315">IF(G20163=0, "",D20163/G20163)</f>
        <v>48990975</v>
      </c>
    </row>
    <row r="20164" spans="1:8" x14ac:dyDescent="0.3">
      <c r="A20164" s="1" t="s">
        <v>3808</v>
      </c>
      <c r="B20164" t="s">
        <v>3809</v>
      </c>
      <c r="C20164">
        <v>2010</v>
      </c>
      <c r="D20164">
        <v>0</v>
      </c>
      <c r="E20164">
        <v>0</v>
      </c>
      <c r="F20164">
        <v>0</v>
      </c>
      <c r="G20164">
        <v>0</v>
      </c>
      <c r="H20164" t="str">
        <f t="shared" si="315"/>
        <v/>
      </c>
    </row>
    <row r="20165" spans="1:8" x14ac:dyDescent="0.3">
      <c r="A20165" s="1" t="s">
        <v>3810</v>
      </c>
      <c r="B20165" t="s">
        <v>3811</v>
      </c>
      <c r="C20165">
        <v>2010</v>
      </c>
      <c r="D20165">
        <v>195392094</v>
      </c>
      <c r="E20165">
        <v>86.92</v>
      </c>
      <c r="F20165">
        <v>19539210</v>
      </c>
      <c r="G20165">
        <v>3.01597574</v>
      </c>
      <c r="H20165">
        <f t="shared" si="315"/>
        <v>64785698.17673666</v>
      </c>
    </row>
    <row r="20166" spans="1:8" x14ac:dyDescent="0.3">
      <c r="A20166" s="1" t="s">
        <v>3812</v>
      </c>
      <c r="B20166" t="s">
        <v>3813</v>
      </c>
      <c r="C20166">
        <v>2010</v>
      </c>
      <c r="D20166">
        <v>0</v>
      </c>
      <c r="E20166">
        <v>0</v>
      </c>
      <c r="F20166">
        <v>0</v>
      </c>
      <c r="G20166">
        <v>0</v>
      </c>
      <c r="H20166" t="str">
        <f t="shared" si="315"/>
        <v/>
      </c>
    </row>
    <row r="20167" spans="1:8" x14ac:dyDescent="0.3">
      <c r="A20167" s="1" t="s">
        <v>3814</v>
      </c>
      <c r="B20167" t="s">
        <v>3815</v>
      </c>
      <c r="C20167">
        <v>2010</v>
      </c>
      <c r="D20167">
        <v>203904570</v>
      </c>
      <c r="E20167">
        <v>87.76</v>
      </c>
      <c r="F20167">
        <v>0</v>
      </c>
      <c r="G20167">
        <v>2.49605218</v>
      </c>
      <c r="H20167">
        <f t="shared" si="315"/>
        <v>81690828.274271101</v>
      </c>
    </row>
    <row r="20168" spans="1:8" x14ac:dyDescent="0.3">
      <c r="A20168" s="1" t="s">
        <v>3818</v>
      </c>
      <c r="B20168" t="s">
        <v>3819</v>
      </c>
      <c r="C20168">
        <v>2010</v>
      </c>
      <c r="D20168">
        <v>0</v>
      </c>
      <c r="E20168">
        <v>0</v>
      </c>
      <c r="F20168">
        <v>0</v>
      </c>
      <c r="G20168">
        <v>0</v>
      </c>
      <c r="H20168" t="str">
        <f t="shared" si="315"/>
        <v/>
      </c>
    </row>
    <row r="20169" spans="1:8" x14ac:dyDescent="0.3">
      <c r="A20169" s="1" t="s">
        <v>3822</v>
      </c>
      <c r="B20169" t="s">
        <v>3823</v>
      </c>
      <c r="C20169">
        <v>2010</v>
      </c>
      <c r="D20169">
        <v>0</v>
      </c>
      <c r="E20169">
        <v>0</v>
      </c>
      <c r="F20169">
        <v>0</v>
      </c>
      <c r="G20169">
        <v>0</v>
      </c>
      <c r="H20169" t="str">
        <f t="shared" si="315"/>
        <v/>
      </c>
    </row>
    <row r="20170" spans="1:8" x14ac:dyDescent="0.3">
      <c r="A20170" s="1" t="s">
        <v>3828</v>
      </c>
      <c r="B20170" t="s">
        <v>3829</v>
      </c>
      <c r="C20170">
        <v>2010</v>
      </c>
      <c r="D20170">
        <v>53000000</v>
      </c>
      <c r="E20170">
        <v>49.31</v>
      </c>
      <c r="F20170">
        <v>0</v>
      </c>
      <c r="G20170">
        <v>0.40117000000000003</v>
      </c>
      <c r="H20170">
        <f t="shared" si="315"/>
        <v>132113567.81414363</v>
      </c>
    </row>
    <row r="20171" spans="1:8" x14ac:dyDescent="0.3">
      <c r="A20171" s="1" t="s">
        <v>3830</v>
      </c>
      <c r="B20171" t="s">
        <v>3831</v>
      </c>
      <c r="C20171">
        <v>2010</v>
      </c>
      <c r="D20171">
        <v>0</v>
      </c>
      <c r="E20171">
        <v>0</v>
      </c>
      <c r="F20171">
        <v>0</v>
      </c>
      <c r="G20171">
        <v>0</v>
      </c>
      <c r="H20171" t="str">
        <f t="shared" si="315"/>
        <v/>
      </c>
    </row>
    <row r="20172" spans="1:8" x14ac:dyDescent="0.3">
      <c r="A20172" s="1" t="s">
        <v>3832</v>
      </c>
      <c r="B20172" t="s">
        <v>3833</v>
      </c>
      <c r="C20172">
        <v>2010</v>
      </c>
      <c r="D20172">
        <v>0</v>
      </c>
      <c r="E20172">
        <v>0</v>
      </c>
      <c r="F20172">
        <v>0</v>
      </c>
      <c r="G20172">
        <v>0</v>
      </c>
      <c r="H20172" t="str">
        <f t="shared" si="315"/>
        <v/>
      </c>
    </row>
    <row r="20173" spans="1:8" x14ac:dyDescent="0.3">
      <c r="A20173" s="1" t="s">
        <v>3834</v>
      </c>
      <c r="B20173" t="s">
        <v>3835</v>
      </c>
      <c r="C20173">
        <v>2010</v>
      </c>
      <c r="D20173">
        <v>0</v>
      </c>
      <c r="E20173">
        <v>0</v>
      </c>
      <c r="F20173">
        <v>0</v>
      </c>
      <c r="G20173">
        <v>0</v>
      </c>
      <c r="H20173" t="str">
        <f t="shared" si="315"/>
        <v/>
      </c>
    </row>
    <row r="20174" spans="1:8" x14ac:dyDescent="0.3">
      <c r="A20174" s="1" t="s">
        <v>3836</v>
      </c>
      <c r="B20174" t="s">
        <v>3837</v>
      </c>
      <c r="C20174">
        <v>2010</v>
      </c>
      <c r="D20174">
        <v>0</v>
      </c>
      <c r="E20174">
        <v>0</v>
      </c>
      <c r="F20174">
        <v>0</v>
      </c>
      <c r="G20174">
        <v>0</v>
      </c>
      <c r="H20174" t="str">
        <f t="shared" si="315"/>
        <v/>
      </c>
    </row>
    <row r="20175" spans="1:8" x14ac:dyDescent="0.3">
      <c r="A20175" s="1" t="s">
        <v>3838</v>
      </c>
      <c r="B20175" t="s">
        <v>3839</v>
      </c>
      <c r="C20175">
        <v>2010</v>
      </c>
      <c r="D20175">
        <v>2868231796</v>
      </c>
      <c r="E20175">
        <v>71.209999999999994</v>
      </c>
      <c r="F20175">
        <v>0</v>
      </c>
      <c r="G20175">
        <v>2.6581775300000001</v>
      </c>
      <c r="H20175">
        <f t="shared" si="315"/>
        <v>1079021910.1731703</v>
      </c>
    </row>
    <row r="20176" spans="1:8" x14ac:dyDescent="0.3">
      <c r="A20176" s="1" t="s">
        <v>3840</v>
      </c>
      <c r="B20176" t="s">
        <v>3841</v>
      </c>
      <c r="C20176">
        <v>2010</v>
      </c>
      <c r="D20176">
        <v>592571440</v>
      </c>
      <c r="E20176">
        <v>69.28</v>
      </c>
      <c r="F20176">
        <v>18326950</v>
      </c>
      <c r="G20176">
        <v>9.6999999999999993</v>
      </c>
      <c r="H20176">
        <f t="shared" si="315"/>
        <v>61089839.175257735</v>
      </c>
    </row>
    <row r="20177" spans="1:8" x14ac:dyDescent="0.3">
      <c r="A20177" s="1" t="s">
        <v>3842</v>
      </c>
      <c r="B20177" t="s">
        <v>3843</v>
      </c>
      <c r="C20177">
        <v>2010</v>
      </c>
      <c r="D20177">
        <v>14185199</v>
      </c>
      <c r="E20177">
        <v>87.29</v>
      </c>
      <c r="F20177">
        <v>0</v>
      </c>
      <c r="G20177">
        <v>0.42</v>
      </c>
      <c r="H20177">
        <f t="shared" si="315"/>
        <v>33774283.333333336</v>
      </c>
    </row>
    <row r="20178" spans="1:8" x14ac:dyDescent="0.3">
      <c r="A20178" s="1" t="s">
        <v>3844</v>
      </c>
      <c r="B20178" t="s">
        <v>3845</v>
      </c>
      <c r="C20178">
        <v>2010</v>
      </c>
      <c r="D20178">
        <v>700000000</v>
      </c>
      <c r="E20178">
        <v>95.55</v>
      </c>
      <c r="F20178">
        <v>0</v>
      </c>
      <c r="G20178">
        <v>7</v>
      </c>
      <c r="H20178">
        <f t="shared" si="315"/>
        <v>100000000</v>
      </c>
    </row>
    <row r="20179" spans="1:8" x14ac:dyDescent="0.3">
      <c r="A20179" s="1" t="s">
        <v>3846</v>
      </c>
      <c r="B20179" t="s">
        <v>3847</v>
      </c>
      <c r="C20179">
        <v>2010</v>
      </c>
      <c r="D20179">
        <v>14969631</v>
      </c>
      <c r="E20179">
        <v>25.22</v>
      </c>
      <c r="F20179">
        <v>34929140</v>
      </c>
      <c r="G20179">
        <v>0.3</v>
      </c>
      <c r="H20179">
        <f t="shared" si="315"/>
        <v>49898770</v>
      </c>
    </row>
    <row r="20180" spans="1:8" x14ac:dyDescent="0.3">
      <c r="A20180" s="1" t="s">
        <v>3848</v>
      </c>
      <c r="B20180" t="s">
        <v>3849</v>
      </c>
      <c r="C20180">
        <v>2010</v>
      </c>
      <c r="D20180">
        <v>0</v>
      </c>
      <c r="E20180">
        <v>0</v>
      </c>
      <c r="F20180">
        <v>0</v>
      </c>
      <c r="G20180">
        <v>0</v>
      </c>
      <c r="H20180" t="str">
        <f t="shared" si="315"/>
        <v/>
      </c>
    </row>
    <row r="20181" spans="1:8" x14ac:dyDescent="0.3">
      <c r="A20181" s="1" t="s">
        <v>3850</v>
      </c>
      <c r="B20181" t="s">
        <v>3851</v>
      </c>
      <c r="C20181">
        <v>2010</v>
      </c>
      <c r="D20181">
        <v>0</v>
      </c>
      <c r="E20181">
        <v>0</v>
      </c>
      <c r="F20181">
        <v>0</v>
      </c>
      <c r="G20181">
        <v>0</v>
      </c>
      <c r="H20181" t="str">
        <f t="shared" si="315"/>
        <v/>
      </c>
    </row>
    <row r="20182" spans="1:8" x14ac:dyDescent="0.3">
      <c r="A20182" s="1" t="s">
        <v>3852</v>
      </c>
      <c r="B20182" t="s">
        <v>3853</v>
      </c>
      <c r="C20182">
        <v>2010</v>
      </c>
      <c r="D20182">
        <v>302693000</v>
      </c>
      <c r="E20182">
        <v>-89.66</v>
      </c>
      <c r="F20182">
        <v>0</v>
      </c>
      <c r="G20182">
        <v>0.5</v>
      </c>
      <c r="H20182">
        <f t="shared" si="315"/>
        <v>605386000</v>
      </c>
    </row>
    <row r="20183" spans="1:8" x14ac:dyDescent="0.3">
      <c r="A20183" s="1" t="s">
        <v>3854</v>
      </c>
      <c r="B20183" t="s">
        <v>3855</v>
      </c>
      <c r="C20183">
        <v>2010</v>
      </c>
      <c r="D20183">
        <v>79352246</v>
      </c>
      <c r="E20183">
        <v>44.38</v>
      </c>
      <c r="F20183">
        <v>67822440</v>
      </c>
      <c r="G20183">
        <v>1.17</v>
      </c>
      <c r="H20183">
        <f t="shared" si="315"/>
        <v>67822432.47863248</v>
      </c>
    </row>
    <row r="20184" spans="1:8" x14ac:dyDescent="0.3">
      <c r="A20184" s="1" t="s">
        <v>3856</v>
      </c>
      <c r="B20184" t="s">
        <v>3857</v>
      </c>
      <c r="C20184">
        <v>2010</v>
      </c>
      <c r="D20184">
        <v>0</v>
      </c>
      <c r="E20184">
        <v>0</v>
      </c>
      <c r="F20184">
        <v>0</v>
      </c>
      <c r="G20184">
        <v>0</v>
      </c>
      <c r="H20184" t="str">
        <f t="shared" si="315"/>
        <v/>
      </c>
    </row>
    <row r="20185" spans="1:8" x14ac:dyDescent="0.3">
      <c r="A20185" s="1" t="s">
        <v>3858</v>
      </c>
      <c r="B20185" t="s">
        <v>3859</v>
      </c>
      <c r="C20185">
        <v>2010</v>
      </c>
      <c r="D20185">
        <v>775374408</v>
      </c>
      <c r="E20185">
        <v>95.44</v>
      </c>
      <c r="F20185">
        <v>0</v>
      </c>
      <c r="G20185">
        <v>9</v>
      </c>
      <c r="H20185">
        <f t="shared" si="315"/>
        <v>86152712</v>
      </c>
    </row>
    <row r="20186" spans="1:8" x14ac:dyDescent="0.3">
      <c r="A20186" s="1" t="s">
        <v>3860</v>
      </c>
      <c r="B20186" t="s">
        <v>3861</v>
      </c>
      <c r="C20186">
        <v>2010</v>
      </c>
      <c r="D20186">
        <v>0</v>
      </c>
      <c r="E20186">
        <v>0</v>
      </c>
      <c r="F20186">
        <v>0</v>
      </c>
      <c r="G20186">
        <v>0</v>
      </c>
      <c r="H20186" t="str">
        <f t="shared" si="315"/>
        <v/>
      </c>
    </row>
    <row r="20187" spans="1:8" x14ac:dyDescent="0.3">
      <c r="A20187" s="1" t="s">
        <v>3862</v>
      </c>
      <c r="B20187" t="s">
        <v>3863</v>
      </c>
      <c r="C20187">
        <v>2010</v>
      </c>
      <c r="D20187">
        <v>69306344</v>
      </c>
      <c r="E20187">
        <v>86.3</v>
      </c>
      <c r="F20187">
        <v>0</v>
      </c>
      <c r="G20187">
        <v>2.2999999999999998</v>
      </c>
      <c r="H20187">
        <f t="shared" si="315"/>
        <v>30133193.043478262</v>
      </c>
    </row>
    <row r="20188" spans="1:8" x14ac:dyDescent="0.3">
      <c r="A20188" s="1" t="s">
        <v>3864</v>
      </c>
      <c r="B20188" t="s">
        <v>3865</v>
      </c>
      <c r="C20188">
        <v>2010</v>
      </c>
      <c r="D20188">
        <v>0</v>
      </c>
      <c r="E20188">
        <v>0</v>
      </c>
      <c r="F20188">
        <v>0</v>
      </c>
      <c r="G20188">
        <v>0</v>
      </c>
      <c r="H20188" t="str">
        <f t="shared" si="315"/>
        <v/>
      </c>
    </row>
    <row r="20189" spans="1:8" x14ac:dyDescent="0.3">
      <c r="A20189" s="1" t="s">
        <v>3866</v>
      </c>
      <c r="B20189" t="s">
        <v>3867</v>
      </c>
      <c r="C20189">
        <v>2010</v>
      </c>
      <c r="D20189">
        <v>0</v>
      </c>
      <c r="E20189">
        <v>0</v>
      </c>
      <c r="F20189">
        <v>0</v>
      </c>
      <c r="G20189">
        <v>0</v>
      </c>
      <c r="H20189" t="str">
        <f t="shared" si="315"/>
        <v/>
      </c>
    </row>
    <row r="20190" spans="1:8" x14ac:dyDescent="0.3">
      <c r="A20190" s="1" t="s">
        <v>3868</v>
      </c>
      <c r="B20190" t="s">
        <v>3869</v>
      </c>
      <c r="C20190">
        <v>2010</v>
      </c>
      <c r="D20190">
        <v>50307400</v>
      </c>
      <c r="E20190">
        <v>33.299999999999997</v>
      </c>
      <c r="F20190">
        <v>37730550</v>
      </c>
      <c r="G20190">
        <v>0.40108428000000002</v>
      </c>
      <c r="H20190">
        <f t="shared" si="315"/>
        <v>125428500.9624411</v>
      </c>
    </row>
    <row r="20191" spans="1:8" x14ac:dyDescent="0.3">
      <c r="A20191" s="1" t="s">
        <v>3870</v>
      </c>
      <c r="B20191" t="s">
        <v>3871</v>
      </c>
      <c r="C20191">
        <v>2010</v>
      </c>
      <c r="D20191">
        <v>0</v>
      </c>
      <c r="E20191">
        <v>0</v>
      </c>
      <c r="F20191">
        <v>0</v>
      </c>
      <c r="G20191">
        <v>0</v>
      </c>
      <c r="H20191" t="str">
        <f t="shared" si="315"/>
        <v/>
      </c>
    </row>
    <row r="20192" spans="1:8" x14ac:dyDescent="0.3">
      <c r="A20192" s="1" t="s">
        <v>3872</v>
      </c>
      <c r="B20192" t="s">
        <v>3873</v>
      </c>
      <c r="C20192">
        <v>2010</v>
      </c>
      <c r="D20192">
        <v>0</v>
      </c>
      <c r="E20192">
        <v>0</v>
      </c>
      <c r="F20192">
        <v>0</v>
      </c>
      <c r="G20192">
        <v>0</v>
      </c>
      <c r="H20192" t="str">
        <f t="shared" si="315"/>
        <v/>
      </c>
    </row>
    <row r="20193" spans="1:8" x14ac:dyDescent="0.3">
      <c r="A20193" s="1" t="s">
        <v>3874</v>
      </c>
      <c r="B20193" t="s">
        <v>3875</v>
      </c>
      <c r="C20193">
        <v>2010</v>
      </c>
      <c r="D20193">
        <v>0</v>
      </c>
      <c r="E20193">
        <v>0</v>
      </c>
      <c r="F20193">
        <v>0</v>
      </c>
      <c r="G20193">
        <v>0</v>
      </c>
      <c r="H20193" t="str">
        <f t="shared" si="315"/>
        <v/>
      </c>
    </row>
    <row r="20194" spans="1:8" x14ac:dyDescent="0.3">
      <c r="A20194" s="1" t="s">
        <v>3876</v>
      </c>
      <c r="B20194" t="s">
        <v>3877</v>
      </c>
      <c r="C20194">
        <v>2010</v>
      </c>
      <c r="D20194">
        <v>222679481</v>
      </c>
      <c r="E20194">
        <v>90.08</v>
      </c>
      <c r="F20194">
        <v>0</v>
      </c>
      <c r="G20194">
        <v>5.37425</v>
      </c>
      <c r="H20194">
        <f t="shared" si="315"/>
        <v>41434522.212401733</v>
      </c>
    </row>
    <row r="20195" spans="1:8" x14ac:dyDescent="0.3">
      <c r="A20195" s="1" t="s">
        <v>3878</v>
      </c>
      <c r="B20195" t="s">
        <v>3879</v>
      </c>
      <c r="C20195">
        <v>2010</v>
      </c>
      <c r="D20195">
        <v>0</v>
      </c>
      <c r="E20195">
        <v>0</v>
      </c>
      <c r="F20195">
        <v>0</v>
      </c>
      <c r="G20195">
        <v>0</v>
      </c>
      <c r="H20195" t="str">
        <f t="shared" si="315"/>
        <v/>
      </c>
    </row>
    <row r="20196" spans="1:8" x14ac:dyDescent="0.3">
      <c r="A20196" s="1" t="s">
        <v>3880</v>
      </c>
      <c r="B20196" t="s">
        <v>3881</v>
      </c>
      <c r="C20196">
        <v>2010</v>
      </c>
      <c r="D20196">
        <v>0</v>
      </c>
      <c r="E20196">
        <v>0</v>
      </c>
      <c r="F20196">
        <v>0</v>
      </c>
      <c r="G20196">
        <v>0</v>
      </c>
      <c r="H20196" t="str">
        <f t="shared" si="315"/>
        <v/>
      </c>
    </row>
    <row r="20197" spans="1:8" x14ac:dyDescent="0.3">
      <c r="A20197" s="1" t="s">
        <v>3884</v>
      </c>
      <c r="B20197" t="s">
        <v>3885</v>
      </c>
      <c r="C20197">
        <v>2010</v>
      </c>
      <c r="D20197">
        <v>97839000</v>
      </c>
      <c r="E20197">
        <v>26.49</v>
      </c>
      <c r="F20197">
        <v>127616000</v>
      </c>
      <c r="G20197">
        <v>1.0289999999999999</v>
      </c>
      <c r="H20197">
        <f t="shared" si="315"/>
        <v>95081632.653061226</v>
      </c>
    </row>
    <row r="20198" spans="1:8" x14ac:dyDescent="0.3">
      <c r="A20198" s="1" t="s">
        <v>3886</v>
      </c>
      <c r="B20198" t="s">
        <v>3887</v>
      </c>
      <c r="C20198">
        <v>2010</v>
      </c>
      <c r="D20198">
        <v>0</v>
      </c>
      <c r="E20198">
        <v>0</v>
      </c>
      <c r="F20198">
        <v>0</v>
      </c>
      <c r="G20198">
        <v>0</v>
      </c>
      <c r="H20198" t="str">
        <f t="shared" si="315"/>
        <v/>
      </c>
    </row>
    <row r="20199" spans="1:8" x14ac:dyDescent="0.3">
      <c r="A20199" s="1" t="s">
        <v>3888</v>
      </c>
      <c r="B20199" t="s">
        <v>3889</v>
      </c>
      <c r="C20199">
        <v>2010</v>
      </c>
      <c r="D20199">
        <v>67200000</v>
      </c>
      <c r="E20199">
        <v>49.76</v>
      </c>
      <c r="F20199">
        <v>0</v>
      </c>
      <c r="G20199">
        <v>1</v>
      </c>
      <c r="H20199">
        <f t="shared" si="315"/>
        <v>67200000</v>
      </c>
    </row>
    <row r="20200" spans="1:8" x14ac:dyDescent="0.3">
      <c r="A20200" s="1" t="s">
        <v>3890</v>
      </c>
      <c r="B20200" t="s">
        <v>3891</v>
      </c>
      <c r="C20200">
        <v>2010</v>
      </c>
      <c r="D20200">
        <v>0</v>
      </c>
      <c r="E20200">
        <v>0</v>
      </c>
      <c r="F20200">
        <v>0</v>
      </c>
      <c r="G20200">
        <v>0</v>
      </c>
      <c r="H20200" t="str">
        <f t="shared" si="315"/>
        <v/>
      </c>
    </row>
    <row r="20201" spans="1:8" x14ac:dyDescent="0.3">
      <c r="A20201" s="1" t="s">
        <v>4186</v>
      </c>
      <c r="B20201" t="s">
        <v>4187</v>
      </c>
      <c r="C20201">
        <v>2010</v>
      </c>
      <c r="D20201">
        <v>0</v>
      </c>
      <c r="E20201">
        <v>0</v>
      </c>
      <c r="F20201">
        <v>0</v>
      </c>
      <c r="G20201">
        <v>0</v>
      </c>
      <c r="H20201" t="str">
        <f t="shared" si="315"/>
        <v/>
      </c>
    </row>
    <row r="20202" spans="1:8" x14ac:dyDescent="0.3">
      <c r="A20202" s="1" t="s">
        <v>3892</v>
      </c>
      <c r="B20202" t="s">
        <v>3893</v>
      </c>
      <c r="C20202">
        <v>2010</v>
      </c>
      <c r="D20202">
        <v>234989920</v>
      </c>
      <c r="E20202">
        <v>73.25</v>
      </c>
      <c r="F20202">
        <v>20142000</v>
      </c>
      <c r="G20202">
        <v>3.4942750899999999</v>
      </c>
      <c r="H20202">
        <f t="shared" si="315"/>
        <v>67249977.161929742</v>
      </c>
    </row>
    <row r="20203" spans="1:8" x14ac:dyDescent="0.3">
      <c r="A20203" s="1" t="s">
        <v>3896</v>
      </c>
      <c r="B20203" t="s">
        <v>3897</v>
      </c>
      <c r="C20203">
        <v>2010</v>
      </c>
      <c r="D20203">
        <v>0</v>
      </c>
      <c r="E20203">
        <v>0</v>
      </c>
      <c r="F20203">
        <v>0</v>
      </c>
      <c r="G20203">
        <v>0</v>
      </c>
      <c r="H20203" t="str">
        <f t="shared" si="315"/>
        <v/>
      </c>
    </row>
    <row r="20204" spans="1:8" x14ac:dyDescent="0.3">
      <c r="A20204" s="1" t="s">
        <v>3900</v>
      </c>
      <c r="B20204" t="s">
        <v>3901</v>
      </c>
      <c r="C20204">
        <v>2010</v>
      </c>
      <c r="D20204">
        <v>146119144</v>
      </c>
      <c r="E20204">
        <v>84.91</v>
      </c>
      <c r="F20204">
        <v>0</v>
      </c>
      <c r="G20204">
        <v>0.85</v>
      </c>
      <c r="H20204">
        <f t="shared" si="315"/>
        <v>171904875.29411766</v>
      </c>
    </row>
    <row r="20205" spans="1:8" x14ac:dyDescent="0.3">
      <c r="A20205" s="1" t="s">
        <v>3902</v>
      </c>
      <c r="B20205" t="s">
        <v>3903</v>
      </c>
      <c r="C20205">
        <v>2010</v>
      </c>
      <c r="D20205">
        <v>85783932</v>
      </c>
      <c r="E20205">
        <v>46.45</v>
      </c>
      <c r="F20205">
        <v>90830030</v>
      </c>
      <c r="G20205">
        <v>1.7</v>
      </c>
      <c r="H20205">
        <f t="shared" si="315"/>
        <v>50461136.470588237</v>
      </c>
    </row>
    <row r="20206" spans="1:8" x14ac:dyDescent="0.3">
      <c r="A20206" s="1" t="s">
        <v>3904</v>
      </c>
      <c r="B20206" t="s">
        <v>3905</v>
      </c>
      <c r="C20206">
        <v>2010</v>
      </c>
      <c r="D20206">
        <v>232145051</v>
      </c>
      <c r="E20206">
        <v>24.3</v>
      </c>
      <c r="F20206">
        <v>0</v>
      </c>
      <c r="G20206">
        <v>0.46375952999999998</v>
      </c>
      <c r="H20206">
        <f t="shared" si="315"/>
        <v>500572033.527807</v>
      </c>
    </row>
    <row r="20207" spans="1:8" x14ac:dyDescent="0.3">
      <c r="A20207" s="1" t="s">
        <v>3906</v>
      </c>
      <c r="B20207" t="s">
        <v>3907</v>
      </c>
      <c r="C20207">
        <v>2010</v>
      </c>
      <c r="D20207">
        <v>28132046</v>
      </c>
      <c r="E20207">
        <v>69</v>
      </c>
      <c r="F20207">
        <v>70330110</v>
      </c>
      <c r="G20207">
        <v>0.201158</v>
      </c>
      <c r="H20207">
        <f t="shared" si="315"/>
        <v>139850495.63030055</v>
      </c>
    </row>
    <row r="20208" spans="1:8" x14ac:dyDescent="0.3">
      <c r="A20208" s="1" t="s">
        <v>3908</v>
      </c>
      <c r="B20208" t="s">
        <v>3909</v>
      </c>
      <c r="C20208">
        <v>2010</v>
      </c>
      <c r="D20208">
        <v>270000000</v>
      </c>
      <c r="E20208">
        <v>70.75</v>
      </c>
      <c r="F20208">
        <v>0</v>
      </c>
      <c r="G20208">
        <v>1.463695</v>
      </c>
      <c r="H20208">
        <f t="shared" si="315"/>
        <v>184464659.64562291</v>
      </c>
    </row>
    <row r="20209" spans="1:8" x14ac:dyDescent="0.3">
      <c r="A20209" s="1" t="s">
        <v>3910</v>
      </c>
      <c r="B20209" t="s">
        <v>3911</v>
      </c>
      <c r="C20209">
        <v>2010</v>
      </c>
      <c r="D20209">
        <v>250525405</v>
      </c>
      <c r="E20209">
        <v>79.3</v>
      </c>
      <c r="F20209">
        <v>17478520</v>
      </c>
      <c r="G20209">
        <v>4.2287249400000002</v>
      </c>
      <c r="H20209">
        <f t="shared" si="315"/>
        <v>59243722.056795679</v>
      </c>
    </row>
    <row r="20210" spans="1:8" x14ac:dyDescent="0.3">
      <c r="A20210" s="1" t="s">
        <v>3912</v>
      </c>
      <c r="B20210" t="s">
        <v>3913</v>
      </c>
      <c r="C20210">
        <v>2010</v>
      </c>
      <c r="D20210">
        <v>64103484</v>
      </c>
      <c r="E20210">
        <v>76.239999999999995</v>
      </c>
      <c r="F20210">
        <v>0</v>
      </c>
      <c r="G20210">
        <v>0.8</v>
      </c>
      <c r="H20210">
        <f t="shared" si="315"/>
        <v>80129355</v>
      </c>
    </row>
    <row r="20211" spans="1:8" x14ac:dyDescent="0.3">
      <c r="A20211" s="1" t="s">
        <v>3914</v>
      </c>
      <c r="B20211" t="s">
        <v>3915</v>
      </c>
      <c r="C20211">
        <v>2010</v>
      </c>
      <c r="D20211">
        <v>115868210</v>
      </c>
      <c r="E20211">
        <v>15.16</v>
      </c>
      <c r="F20211">
        <v>463472840</v>
      </c>
      <c r="G20211">
        <v>0.98364945000000004</v>
      </c>
      <c r="H20211">
        <f t="shared" si="315"/>
        <v>117794210.12231542</v>
      </c>
    </row>
    <row r="20212" spans="1:8" x14ac:dyDescent="0.3">
      <c r="A20212" s="1" t="s">
        <v>3916</v>
      </c>
      <c r="B20212" t="s">
        <v>3917</v>
      </c>
      <c r="C20212">
        <v>2010</v>
      </c>
      <c r="D20212">
        <v>107028015</v>
      </c>
      <c r="E20212">
        <v>85.29</v>
      </c>
      <c r="F20212">
        <v>214056030</v>
      </c>
      <c r="G20212">
        <v>0.6</v>
      </c>
      <c r="H20212">
        <f t="shared" si="315"/>
        <v>178380025</v>
      </c>
    </row>
    <row r="20213" spans="1:8" x14ac:dyDescent="0.3">
      <c r="A20213" s="1" t="s">
        <v>3918</v>
      </c>
      <c r="B20213" t="s">
        <v>3919</v>
      </c>
      <c r="C20213">
        <v>2010</v>
      </c>
      <c r="D20213">
        <v>0</v>
      </c>
      <c r="E20213">
        <v>0</v>
      </c>
      <c r="F20213">
        <v>0</v>
      </c>
      <c r="G20213">
        <v>0</v>
      </c>
      <c r="H20213" t="str">
        <f t="shared" si="315"/>
        <v/>
      </c>
    </row>
    <row r="20214" spans="1:8" x14ac:dyDescent="0.3">
      <c r="A20214" s="1" t="s">
        <v>4170</v>
      </c>
      <c r="B20214" t="s">
        <v>4171</v>
      </c>
      <c r="C20214">
        <v>2010</v>
      </c>
      <c r="D20214">
        <v>1105555558</v>
      </c>
      <c r="E20214">
        <v>72.349999999999994</v>
      </c>
      <c r="F20214">
        <v>0</v>
      </c>
      <c r="G20214">
        <v>2.5</v>
      </c>
      <c r="H20214">
        <f t="shared" si="315"/>
        <v>442222223.19999999</v>
      </c>
    </row>
    <row r="20215" spans="1:8" x14ac:dyDescent="0.3">
      <c r="A20215" s="1" t="s">
        <v>4198</v>
      </c>
      <c r="B20215" t="s">
        <v>4199</v>
      </c>
      <c r="C20215">
        <v>2010</v>
      </c>
      <c r="D20215">
        <v>0</v>
      </c>
      <c r="E20215">
        <v>0</v>
      </c>
      <c r="F20215">
        <v>17000000</v>
      </c>
      <c r="G20215">
        <v>0</v>
      </c>
      <c r="H20215" t="str">
        <f t="shared" si="315"/>
        <v/>
      </c>
    </row>
    <row r="20216" spans="1:8" x14ac:dyDescent="0.3">
      <c r="A20216" s="1" t="s">
        <v>3922</v>
      </c>
      <c r="B20216" t="s">
        <v>3923</v>
      </c>
      <c r="C20216">
        <v>2010</v>
      </c>
      <c r="D20216">
        <v>0</v>
      </c>
      <c r="E20216">
        <v>0</v>
      </c>
      <c r="F20216">
        <v>0</v>
      </c>
      <c r="G20216">
        <v>0</v>
      </c>
      <c r="H20216" t="str">
        <f t="shared" si="315"/>
        <v/>
      </c>
    </row>
    <row r="20217" spans="1:8" x14ac:dyDescent="0.3">
      <c r="A20217" s="1" t="s">
        <v>3924</v>
      </c>
      <c r="B20217" t="s">
        <v>3925</v>
      </c>
      <c r="C20217">
        <v>2010</v>
      </c>
      <c r="D20217">
        <v>478353002</v>
      </c>
      <c r="E20217">
        <v>79.33</v>
      </c>
      <c r="F20217">
        <v>0</v>
      </c>
      <c r="G20217">
        <v>1.5</v>
      </c>
      <c r="H20217">
        <f t="shared" si="315"/>
        <v>318902001.33333331</v>
      </c>
    </row>
    <row r="20218" spans="1:8" x14ac:dyDescent="0.3">
      <c r="A20218" s="1" t="s">
        <v>4200</v>
      </c>
      <c r="B20218" t="s">
        <v>4201</v>
      </c>
      <c r="C20218">
        <v>2010</v>
      </c>
      <c r="D20218">
        <v>36566172</v>
      </c>
      <c r="E20218">
        <v>50.47</v>
      </c>
      <c r="F20218">
        <v>7313240</v>
      </c>
      <c r="G20218">
        <v>1</v>
      </c>
      <c r="H20218">
        <f t="shared" si="315"/>
        <v>36566172</v>
      </c>
    </row>
    <row r="20219" spans="1:8" x14ac:dyDescent="0.3">
      <c r="A20219" s="1" t="s">
        <v>3928</v>
      </c>
      <c r="B20219" t="s">
        <v>3929</v>
      </c>
      <c r="C20219">
        <v>2010</v>
      </c>
      <c r="D20219">
        <v>112910268</v>
      </c>
      <c r="E20219">
        <v>78.3</v>
      </c>
      <c r="F20219">
        <v>0</v>
      </c>
      <c r="G20219">
        <v>0.82538800000000001</v>
      </c>
      <c r="H20219">
        <f t="shared" si="315"/>
        <v>136796595.05590099</v>
      </c>
    </row>
    <row r="20220" spans="1:8" x14ac:dyDescent="0.3">
      <c r="A20220" s="1" t="s">
        <v>3930</v>
      </c>
      <c r="B20220" t="s">
        <v>3931</v>
      </c>
      <c r="C20220">
        <v>2010</v>
      </c>
      <c r="D20220">
        <v>32932000</v>
      </c>
      <c r="E20220">
        <v>75.849999999999994</v>
      </c>
      <c r="F20220">
        <v>0</v>
      </c>
      <c r="G20220">
        <v>0.50926298000000003</v>
      </c>
      <c r="H20220">
        <f t="shared" si="315"/>
        <v>64666000.265717328</v>
      </c>
    </row>
    <row r="20221" spans="1:8" x14ac:dyDescent="0.3">
      <c r="A20221" s="1" t="s">
        <v>4178</v>
      </c>
      <c r="B20221" t="s">
        <v>4179</v>
      </c>
      <c r="C20221">
        <v>2010</v>
      </c>
      <c r="D20221">
        <v>427047183</v>
      </c>
      <c r="E20221">
        <v>83.13</v>
      </c>
      <c r="F20221">
        <v>0</v>
      </c>
      <c r="G20221">
        <v>1.3</v>
      </c>
      <c r="H20221">
        <f t="shared" si="315"/>
        <v>328497833.07692307</v>
      </c>
    </row>
    <row r="20222" spans="1:8" x14ac:dyDescent="0.3">
      <c r="A20222" s="1" t="s">
        <v>3932</v>
      </c>
      <c r="B20222" t="s">
        <v>3933</v>
      </c>
      <c r="C20222">
        <v>2010</v>
      </c>
      <c r="D20222">
        <v>128449458</v>
      </c>
      <c r="E20222">
        <v>67.55</v>
      </c>
      <c r="F20222">
        <v>0</v>
      </c>
      <c r="G20222">
        <v>1.2</v>
      </c>
      <c r="H20222">
        <f t="shared" si="315"/>
        <v>107041215</v>
      </c>
    </row>
    <row r="20223" spans="1:8" x14ac:dyDescent="0.3">
      <c r="A20223" s="1" t="s">
        <v>3934</v>
      </c>
      <c r="B20223" t="s">
        <v>3935</v>
      </c>
      <c r="C20223">
        <v>2010</v>
      </c>
      <c r="D20223">
        <v>0</v>
      </c>
      <c r="E20223">
        <v>0</v>
      </c>
      <c r="F20223">
        <v>0</v>
      </c>
      <c r="G20223">
        <v>0</v>
      </c>
      <c r="H20223" t="str">
        <f t="shared" si="315"/>
        <v/>
      </c>
    </row>
    <row r="20224" spans="1:8" x14ac:dyDescent="0.3">
      <c r="A20224" s="1" t="s">
        <v>3942</v>
      </c>
      <c r="B20224" t="s">
        <v>3943</v>
      </c>
      <c r="C20224">
        <v>2010</v>
      </c>
      <c r="D20224">
        <v>296147065</v>
      </c>
      <c r="E20224">
        <v>90</v>
      </c>
      <c r="F20224">
        <v>0</v>
      </c>
      <c r="G20224">
        <v>4.7960850900000001</v>
      </c>
      <c r="H20224">
        <f t="shared" si="315"/>
        <v>61747666.991454482</v>
      </c>
    </row>
    <row r="20225" spans="1:8" x14ac:dyDescent="0.3">
      <c r="A20225" s="1" t="s">
        <v>3944</v>
      </c>
      <c r="B20225" t="s">
        <v>3945</v>
      </c>
      <c r="C20225">
        <v>2010</v>
      </c>
      <c r="D20225">
        <v>672667920</v>
      </c>
      <c r="E20225">
        <v>79.3</v>
      </c>
      <c r="F20225">
        <v>96095420</v>
      </c>
      <c r="G20225">
        <v>1.3995899999999999</v>
      </c>
      <c r="H20225">
        <f t="shared" si="315"/>
        <v>480617838.08115238</v>
      </c>
    </row>
    <row r="20226" spans="1:8" x14ac:dyDescent="0.3">
      <c r="A20226" s="1" t="s">
        <v>4172</v>
      </c>
      <c r="B20226" t="s">
        <v>4173</v>
      </c>
      <c r="C20226">
        <v>2010</v>
      </c>
      <c r="D20226">
        <v>16970415</v>
      </c>
      <c r="E20226">
        <v>87.35</v>
      </c>
      <c r="F20226">
        <v>42426040</v>
      </c>
      <c r="G20226">
        <v>0.2</v>
      </c>
      <c r="H20226">
        <f t="shared" si="315"/>
        <v>84852075</v>
      </c>
    </row>
    <row r="20227" spans="1:8" x14ac:dyDescent="0.3">
      <c r="A20227" s="1" t="s">
        <v>3948</v>
      </c>
      <c r="B20227" t="s">
        <v>3949</v>
      </c>
      <c r="C20227">
        <v>2010</v>
      </c>
      <c r="D20227">
        <v>277419698</v>
      </c>
      <c r="E20227">
        <v>65.31</v>
      </c>
      <c r="F20227">
        <v>39948430</v>
      </c>
      <c r="G20227">
        <v>2.5</v>
      </c>
      <c r="H20227">
        <f t="shared" ref="H20227:H20290" si="316">IF(G20227=0, "",D20227/G20227)</f>
        <v>110967879.2</v>
      </c>
    </row>
    <row r="20228" spans="1:8" x14ac:dyDescent="0.3">
      <c r="A20228" s="1" t="s">
        <v>3950</v>
      </c>
      <c r="B20228" t="s">
        <v>3951</v>
      </c>
      <c r="C20228">
        <v>2010</v>
      </c>
      <c r="D20228">
        <v>417024596</v>
      </c>
      <c r="E20228">
        <v>51.12</v>
      </c>
      <c r="F20228">
        <v>46336070</v>
      </c>
      <c r="G20228">
        <v>1.8</v>
      </c>
      <c r="H20228">
        <f t="shared" si="316"/>
        <v>231680331.1111111</v>
      </c>
    </row>
    <row r="20229" spans="1:8" x14ac:dyDescent="0.3">
      <c r="A20229" s="1" t="s">
        <v>3952</v>
      </c>
      <c r="B20229" t="s">
        <v>3953</v>
      </c>
      <c r="C20229">
        <v>2010</v>
      </c>
      <c r="D20229">
        <v>18607806</v>
      </c>
      <c r="E20229">
        <v>13.21</v>
      </c>
      <c r="F20229">
        <v>105444230</v>
      </c>
      <c r="G20229">
        <v>0.06</v>
      </c>
      <c r="H20229">
        <f t="shared" si="316"/>
        <v>310130100</v>
      </c>
    </row>
    <row r="20230" spans="1:8" x14ac:dyDescent="0.3">
      <c r="A20230" s="1" t="s">
        <v>3954</v>
      </c>
      <c r="B20230" t="s">
        <v>3955</v>
      </c>
      <c r="C20230">
        <v>2010</v>
      </c>
      <c r="D20230">
        <v>11498354</v>
      </c>
      <c r="E20230">
        <v>17.510000000000002</v>
      </c>
      <c r="F20230">
        <v>26829520</v>
      </c>
      <c r="G20230">
        <v>0.17924752999999999</v>
      </c>
      <c r="H20230">
        <f t="shared" si="316"/>
        <v>64147907.644808277</v>
      </c>
    </row>
    <row r="20231" spans="1:8" x14ac:dyDescent="0.3">
      <c r="A20231" s="1" t="s">
        <v>3956</v>
      </c>
      <c r="B20231" t="s">
        <v>3957</v>
      </c>
      <c r="C20231">
        <v>2010</v>
      </c>
      <c r="D20231">
        <v>0</v>
      </c>
      <c r="E20231">
        <v>0</v>
      </c>
      <c r="F20231">
        <v>0</v>
      </c>
      <c r="G20231">
        <v>0</v>
      </c>
      <c r="H20231" t="str">
        <f t="shared" si="316"/>
        <v/>
      </c>
    </row>
    <row r="20232" spans="1:8" x14ac:dyDescent="0.3">
      <c r="A20232" s="1" t="s">
        <v>3958</v>
      </c>
      <c r="B20232" t="s">
        <v>3959</v>
      </c>
      <c r="C20232">
        <v>2010</v>
      </c>
      <c r="D20232">
        <v>0</v>
      </c>
      <c r="E20232">
        <v>0</v>
      </c>
      <c r="F20232">
        <v>0</v>
      </c>
      <c r="G20232">
        <v>0</v>
      </c>
      <c r="H20232" t="str">
        <f t="shared" si="316"/>
        <v/>
      </c>
    </row>
    <row r="20233" spans="1:8" x14ac:dyDescent="0.3">
      <c r="A20233" s="1" t="s">
        <v>3960</v>
      </c>
      <c r="B20233" t="s">
        <v>3961</v>
      </c>
      <c r="C20233">
        <v>2010</v>
      </c>
      <c r="D20233">
        <v>0</v>
      </c>
      <c r="E20233">
        <v>0</v>
      </c>
      <c r="F20233">
        <v>0</v>
      </c>
      <c r="G20233">
        <v>0</v>
      </c>
      <c r="H20233" t="str">
        <f t="shared" si="316"/>
        <v/>
      </c>
    </row>
    <row r="20234" spans="1:8" x14ac:dyDescent="0.3">
      <c r="A20234" s="1" t="s">
        <v>3962</v>
      </c>
      <c r="B20234" t="s">
        <v>3963</v>
      </c>
      <c r="C20234">
        <v>2010</v>
      </c>
      <c r="D20234">
        <v>87404626</v>
      </c>
      <c r="E20234">
        <v>48.07</v>
      </c>
      <c r="F20234">
        <v>87404630</v>
      </c>
      <c r="G20234">
        <v>0.99947397999999998</v>
      </c>
      <c r="H20234">
        <f t="shared" si="316"/>
        <v>87450626.778698131</v>
      </c>
    </row>
    <row r="20235" spans="1:8" x14ac:dyDescent="0.3">
      <c r="A20235" s="1" t="s">
        <v>3964</v>
      </c>
      <c r="B20235" t="s">
        <v>3965</v>
      </c>
      <c r="C20235">
        <v>2010</v>
      </c>
      <c r="D20235">
        <v>231985472</v>
      </c>
      <c r="E20235">
        <v>52.61</v>
      </c>
      <c r="F20235">
        <v>0</v>
      </c>
      <c r="G20235">
        <v>3.1996048099999999</v>
      </c>
      <c r="H20235">
        <f t="shared" si="316"/>
        <v>72504414.068561181</v>
      </c>
    </row>
    <row r="20236" spans="1:8" x14ac:dyDescent="0.3">
      <c r="A20236" s="1" t="s">
        <v>3966</v>
      </c>
      <c r="B20236" t="s">
        <v>3967</v>
      </c>
      <c r="C20236">
        <v>2010</v>
      </c>
      <c r="D20236">
        <v>215993500</v>
      </c>
      <c r="E20236">
        <v>83.96</v>
      </c>
      <c r="F20236">
        <v>0</v>
      </c>
      <c r="G20236">
        <v>1.7</v>
      </c>
      <c r="H20236">
        <f t="shared" si="316"/>
        <v>127055000</v>
      </c>
    </row>
    <row r="20237" spans="1:8" x14ac:dyDescent="0.3">
      <c r="A20237" s="1" t="s">
        <v>3968</v>
      </c>
      <c r="B20237" t="s">
        <v>3969</v>
      </c>
      <c r="C20237">
        <v>2010</v>
      </c>
      <c r="D20237">
        <v>207934650</v>
      </c>
      <c r="E20237">
        <v>63.55</v>
      </c>
      <c r="F20237">
        <v>59409900</v>
      </c>
      <c r="G20237">
        <v>3.5</v>
      </c>
      <c r="H20237">
        <f t="shared" si="316"/>
        <v>59409900</v>
      </c>
    </row>
    <row r="20238" spans="1:8" x14ac:dyDescent="0.3">
      <c r="A20238" s="1" t="s">
        <v>3970</v>
      </c>
      <c r="B20238" t="s">
        <v>3971</v>
      </c>
      <c r="C20238">
        <v>2010</v>
      </c>
      <c r="D20238">
        <v>101063128</v>
      </c>
      <c r="E20238">
        <v>71.650000000000006</v>
      </c>
      <c r="F20238">
        <v>0</v>
      </c>
      <c r="G20238">
        <v>0.7</v>
      </c>
      <c r="H20238">
        <f t="shared" si="316"/>
        <v>144375897.14285716</v>
      </c>
    </row>
    <row r="20239" spans="1:8" x14ac:dyDescent="0.3">
      <c r="A20239" s="1" t="s">
        <v>3972</v>
      </c>
      <c r="B20239" t="s">
        <v>3973</v>
      </c>
      <c r="C20239">
        <v>2010</v>
      </c>
      <c r="D20239">
        <v>0</v>
      </c>
      <c r="E20239">
        <v>0</v>
      </c>
      <c r="F20239">
        <v>0</v>
      </c>
      <c r="G20239">
        <v>0</v>
      </c>
      <c r="H20239" t="str">
        <f t="shared" si="316"/>
        <v/>
      </c>
    </row>
    <row r="20240" spans="1:8" x14ac:dyDescent="0.3">
      <c r="A20240" s="1" t="s">
        <v>3974</v>
      </c>
      <c r="B20240" t="s">
        <v>3975</v>
      </c>
      <c r="C20240">
        <v>2010</v>
      </c>
      <c r="D20240">
        <v>0</v>
      </c>
      <c r="E20240">
        <v>0</v>
      </c>
      <c r="F20240">
        <v>0</v>
      </c>
      <c r="G20240">
        <v>0</v>
      </c>
      <c r="H20240" t="str">
        <f t="shared" si="316"/>
        <v/>
      </c>
    </row>
    <row r="20241" spans="1:8" x14ac:dyDescent="0.3">
      <c r="A20241" s="1" t="s">
        <v>3976</v>
      </c>
      <c r="B20241" t="s">
        <v>3977</v>
      </c>
      <c r="C20241">
        <v>2010</v>
      </c>
      <c r="D20241">
        <v>163625766</v>
      </c>
      <c r="E20241">
        <v>49.98</v>
      </c>
      <c r="F20241">
        <v>40906440</v>
      </c>
      <c r="G20241">
        <v>1.28</v>
      </c>
      <c r="H20241">
        <f t="shared" si="316"/>
        <v>127832629.6875</v>
      </c>
    </row>
    <row r="20242" spans="1:8" x14ac:dyDescent="0.3">
      <c r="A20242" s="1" t="s">
        <v>3980</v>
      </c>
      <c r="B20242" t="s">
        <v>3981</v>
      </c>
      <c r="C20242">
        <v>2010</v>
      </c>
      <c r="D20242">
        <v>0</v>
      </c>
      <c r="E20242">
        <v>0</v>
      </c>
      <c r="F20242">
        <v>0</v>
      </c>
      <c r="G20242">
        <v>0</v>
      </c>
      <c r="H20242" t="str">
        <f t="shared" si="316"/>
        <v/>
      </c>
    </row>
    <row r="20243" spans="1:8" x14ac:dyDescent="0.3">
      <c r="A20243" s="1" t="s">
        <v>3986</v>
      </c>
      <c r="B20243" t="s">
        <v>3987</v>
      </c>
      <c r="C20243">
        <v>2010</v>
      </c>
      <c r="D20243">
        <v>39307156</v>
      </c>
      <c r="E20243">
        <v>14.78</v>
      </c>
      <c r="F20243">
        <v>225134320</v>
      </c>
      <c r="G20243">
        <v>0.57788072000000001</v>
      </c>
      <c r="H20243">
        <f t="shared" si="316"/>
        <v>68019497.172357649</v>
      </c>
    </row>
    <row r="20244" spans="1:8" x14ac:dyDescent="0.3">
      <c r="A20244" s="1" t="s">
        <v>3988</v>
      </c>
      <c r="B20244" t="s">
        <v>3989</v>
      </c>
      <c r="C20244">
        <v>2010</v>
      </c>
      <c r="D20244">
        <v>96859689</v>
      </c>
      <c r="E20244">
        <v>65.400000000000006</v>
      </c>
      <c r="F20244">
        <v>14901490</v>
      </c>
      <c r="G20244">
        <v>1.3</v>
      </c>
      <c r="H20244">
        <f t="shared" si="316"/>
        <v>74507453.076923072</v>
      </c>
    </row>
    <row r="20245" spans="1:8" x14ac:dyDescent="0.3">
      <c r="A20245" s="1" t="s">
        <v>3990</v>
      </c>
      <c r="B20245" t="s">
        <v>3991</v>
      </c>
      <c r="C20245">
        <v>2010</v>
      </c>
      <c r="D20245">
        <v>44943600</v>
      </c>
      <c r="E20245">
        <v>71.17</v>
      </c>
      <c r="F20245">
        <v>0</v>
      </c>
      <c r="G20245">
        <v>0.67</v>
      </c>
      <c r="H20245">
        <f t="shared" si="316"/>
        <v>67079999.999999993</v>
      </c>
    </row>
    <row r="20246" spans="1:8" x14ac:dyDescent="0.3">
      <c r="A20246" s="1" t="s">
        <v>3992</v>
      </c>
      <c r="B20246" t="s">
        <v>3993</v>
      </c>
      <c r="C20246">
        <v>2010</v>
      </c>
      <c r="D20246">
        <v>0</v>
      </c>
      <c r="E20246">
        <v>0</v>
      </c>
      <c r="F20246">
        <v>0</v>
      </c>
      <c r="G20246">
        <v>0</v>
      </c>
      <c r="H20246" t="str">
        <f t="shared" si="316"/>
        <v/>
      </c>
    </row>
    <row r="20247" spans="1:8" x14ac:dyDescent="0.3">
      <c r="A20247" s="1" t="s">
        <v>3994</v>
      </c>
      <c r="B20247" t="s">
        <v>3995</v>
      </c>
      <c r="C20247">
        <v>2010</v>
      </c>
      <c r="D20247">
        <v>776143282</v>
      </c>
      <c r="E20247">
        <v>51.21</v>
      </c>
      <c r="F20247">
        <v>0</v>
      </c>
      <c r="G20247">
        <v>4.3448859999999998</v>
      </c>
      <c r="H20247">
        <f t="shared" si="316"/>
        <v>178633750.57481369</v>
      </c>
    </row>
    <row r="20248" spans="1:8" x14ac:dyDescent="0.3">
      <c r="A20248" s="1" t="s">
        <v>4202</v>
      </c>
      <c r="B20248" t="s">
        <v>4203</v>
      </c>
      <c r="C20248">
        <v>2010</v>
      </c>
      <c r="D20248">
        <v>0</v>
      </c>
      <c r="E20248">
        <v>0</v>
      </c>
      <c r="F20248">
        <v>0</v>
      </c>
      <c r="G20248">
        <v>0</v>
      </c>
      <c r="H20248" t="str">
        <f t="shared" si="316"/>
        <v/>
      </c>
    </row>
    <row r="20249" spans="1:8" x14ac:dyDescent="0.3">
      <c r="A20249" s="1" t="s">
        <v>4174</v>
      </c>
      <c r="B20249" t="s">
        <v>4175</v>
      </c>
      <c r="C20249">
        <v>2010</v>
      </c>
      <c r="D20249">
        <v>0</v>
      </c>
      <c r="E20249">
        <v>0</v>
      </c>
      <c r="F20249">
        <v>0</v>
      </c>
      <c r="G20249">
        <v>0</v>
      </c>
      <c r="H20249" t="str">
        <f t="shared" si="316"/>
        <v/>
      </c>
    </row>
    <row r="20250" spans="1:8" x14ac:dyDescent="0.3">
      <c r="A20250" s="1" t="s">
        <v>3996</v>
      </c>
      <c r="B20250" t="s">
        <v>3997</v>
      </c>
      <c r="C20250">
        <v>2010</v>
      </c>
      <c r="D20250">
        <v>84057545</v>
      </c>
      <c r="E20250">
        <v>89.17</v>
      </c>
      <c r="F20250">
        <v>0</v>
      </c>
      <c r="G20250">
        <v>1.29469006</v>
      </c>
      <c r="H20250">
        <f t="shared" si="316"/>
        <v>64924840.003792107</v>
      </c>
    </row>
    <row r="20251" spans="1:8" x14ac:dyDescent="0.3">
      <c r="A20251" s="1" t="s">
        <v>3998</v>
      </c>
      <c r="B20251" t="s">
        <v>3999</v>
      </c>
      <c r="C20251">
        <v>2010</v>
      </c>
      <c r="D20251">
        <v>0</v>
      </c>
      <c r="E20251">
        <v>0</v>
      </c>
      <c r="F20251">
        <v>0</v>
      </c>
      <c r="G20251">
        <v>0</v>
      </c>
      <c r="H20251" t="str">
        <f t="shared" si="316"/>
        <v/>
      </c>
    </row>
    <row r="20252" spans="1:8" x14ac:dyDescent="0.3">
      <c r="A20252" s="1" t="s">
        <v>4000</v>
      </c>
      <c r="B20252" t="s">
        <v>4001</v>
      </c>
      <c r="C20252">
        <v>2010</v>
      </c>
      <c r="D20252">
        <v>4802116</v>
      </c>
      <c r="E20252">
        <v>3159.87</v>
      </c>
      <c r="F20252">
        <v>19208470</v>
      </c>
      <c r="G20252">
        <v>9.9999980000000002E-2</v>
      </c>
      <c r="H20252">
        <f t="shared" si="316"/>
        <v>48021169.604233921</v>
      </c>
    </row>
    <row r="20253" spans="1:8" x14ac:dyDescent="0.3">
      <c r="A20253" s="1" t="s">
        <v>4180</v>
      </c>
      <c r="B20253" t="s">
        <v>4181</v>
      </c>
      <c r="C20253">
        <v>2010</v>
      </c>
      <c r="D20253">
        <v>296380000</v>
      </c>
      <c r="E20253">
        <v>60.51</v>
      </c>
      <c r="F20253">
        <v>0</v>
      </c>
      <c r="G20253">
        <v>1.4</v>
      </c>
      <c r="H20253">
        <f t="shared" si="316"/>
        <v>211700000</v>
      </c>
    </row>
    <row r="20254" spans="1:8" x14ac:dyDescent="0.3">
      <c r="A20254" s="1" t="s">
        <v>4004</v>
      </c>
      <c r="B20254" t="s">
        <v>4005</v>
      </c>
      <c r="C20254">
        <v>2010</v>
      </c>
      <c r="D20254">
        <v>31628600</v>
      </c>
      <c r="E20254">
        <v>10.18</v>
      </c>
      <c r="F20254">
        <v>126514400</v>
      </c>
      <c r="G20254">
        <v>0.5</v>
      </c>
      <c r="H20254">
        <f t="shared" si="316"/>
        <v>63257200</v>
      </c>
    </row>
    <row r="20255" spans="1:8" x14ac:dyDescent="0.3">
      <c r="A20255" s="1" t="s">
        <v>4006</v>
      </c>
      <c r="B20255" t="s">
        <v>4007</v>
      </c>
      <c r="C20255">
        <v>2010</v>
      </c>
      <c r="D20255">
        <v>90901369</v>
      </c>
      <c r="E20255">
        <v>54.2</v>
      </c>
      <c r="F20255">
        <v>45450680</v>
      </c>
      <c r="G20255">
        <v>0.8</v>
      </c>
      <c r="H20255">
        <f t="shared" si="316"/>
        <v>113626711.25</v>
      </c>
    </row>
    <row r="20256" spans="1:8" x14ac:dyDescent="0.3">
      <c r="A20256" s="1" t="s">
        <v>4008</v>
      </c>
      <c r="B20256" t="s">
        <v>4009</v>
      </c>
      <c r="C20256">
        <v>2010</v>
      </c>
      <c r="D20256">
        <v>86316683</v>
      </c>
      <c r="E20256">
        <v>60.01</v>
      </c>
      <c r="F20256">
        <v>17263340</v>
      </c>
      <c r="G20256">
        <v>1.3229831000000001</v>
      </c>
      <c r="H20256">
        <f t="shared" si="316"/>
        <v>65243980.062935039</v>
      </c>
    </row>
    <row r="20257" spans="1:8" x14ac:dyDescent="0.3">
      <c r="A20257" s="1" t="s">
        <v>4188</v>
      </c>
      <c r="B20257" t="s">
        <v>4189</v>
      </c>
      <c r="C20257">
        <v>2010</v>
      </c>
      <c r="D20257">
        <v>55242000</v>
      </c>
      <c r="E20257">
        <v>54.26</v>
      </c>
      <c r="F20257">
        <v>36828000</v>
      </c>
      <c r="G20257">
        <v>1.5114090200000001</v>
      </c>
      <c r="H20257">
        <f t="shared" si="316"/>
        <v>36550000.211061329</v>
      </c>
    </row>
    <row r="20258" spans="1:8" x14ac:dyDescent="0.3">
      <c r="A20258" s="1" t="s">
        <v>4190</v>
      </c>
      <c r="B20258" t="s">
        <v>4191</v>
      </c>
      <c r="C20258">
        <v>2010</v>
      </c>
      <c r="D20258">
        <v>63287762</v>
      </c>
      <c r="E20258">
        <v>63.13</v>
      </c>
      <c r="F20258">
        <v>12657550</v>
      </c>
      <c r="G20258">
        <v>1.5</v>
      </c>
      <c r="H20258">
        <f t="shared" si="316"/>
        <v>42191841.333333336</v>
      </c>
    </row>
    <row r="20259" spans="1:8" x14ac:dyDescent="0.3">
      <c r="A20259" s="1" t="s">
        <v>4192</v>
      </c>
      <c r="B20259" t="s">
        <v>4193</v>
      </c>
      <c r="C20259">
        <v>2010</v>
      </c>
      <c r="D20259">
        <v>4000000</v>
      </c>
      <c r="E20259">
        <v>50.85</v>
      </c>
      <c r="F20259">
        <v>0</v>
      </c>
      <c r="G20259">
        <v>0.2</v>
      </c>
      <c r="H20259">
        <f t="shared" si="316"/>
        <v>20000000</v>
      </c>
    </row>
    <row r="20260" spans="1:8" x14ac:dyDescent="0.3">
      <c r="A20260" s="1" t="s">
        <v>4194</v>
      </c>
      <c r="B20260" t="s">
        <v>4195</v>
      </c>
      <c r="C20260">
        <v>2010</v>
      </c>
      <c r="D20260">
        <v>73178400</v>
      </c>
      <c r="E20260">
        <v>61.74</v>
      </c>
      <c r="F20260">
        <v>0</v>
      </c>
      <c r="G20260">
        <v>2</v>
      </c>
      <c r="H20260">
        <f t="shared" si="316"/>
        <v>36589200</v>
      </c>
    </row>
    <row r="20261" spans="1:8" x14ac:dyDescent="0.3">
      <c r="A20261" s="1" t="s">
        <v>4204</v>
      </c>
      <c r="B20261" t="s">
        <v>4205</v>
      </c>
      <c r="C20261">
        <v>2010</v>
      </c>
      <c r="D20261">
        <v>0</v>
      </c>
      <c r="E20261">
        <v>0</v>
      </c>
      <c r="F20261">
        <v>0</v>
      </c>
      <c r="G20261">
        <v>0</v>
      </c>
      <c r="H20261" t="str">
        <f t="shared" si="316"/>
        <v/>
      </c>
    </row>
    <row r="20262" spans="1:8" x14ac:dyDescent="0.3">
      <c r="A20262" s="1" t="s">
        <v>4206</v>
      </c>
      <c r="B20262" t="s">
        <v>4207</v>
      </c>
      <c r="C20262">
        <v>2010</v>
      </c>
      <c r="D20262">
        <v>84684000</v>
      </c>
      <c r="E20262">
        <v>56.66</v>
      </c>
      <c r="F20262">
        <v>21171000</v>
      </c>
      <c r="G20262">
        <v>4</v>
      </c>
      <c r="H20262">
        <f t="shared" si="316"/>
        <v>21171000</v>
      </c>
    </row>
    <row r="20263" spans="1:8" x14ac:dyDescent="0.3">
      <c r="A20263" s="1" t="s">
        <v>4208</v>
      </c>
      <c r="B20263" t="s">
        <v>4209</v>
      </c>
      <c r="C20263">
        <v>2010</v>
      </c>
      <c r="D20263">
        <v>18800000</v>
      </c>
      <c r="E20263">
        <v>22.13</v>
      </c>
      <c r="F20263">
        <v>13200000</v>
      </c>
      <c r="G20263">
        <v>0.42727199999999999</v>
      </c>
      <c r="H20263">
        <f t="shared" si="316"/>
        <v>44000074.893744498</v>
      </c>
    </row>
    <row r="20264" spans="1:8" x14ac:dyDescent="0.3">
      <c r="A20264" s="1" t="s">
        <v>4210</v>
      </c>
      <c r="B20264" t="s">
        <v>4211</v>
      </c>
      <c r="C20264">
        <v>2010</v>
      </c>
      <c r="D20264">
        <v>31557600</v>
      </c>
      <c r="E20264">
        <v>41.59</v>
      </c>
      <c r="F20264">
        <v>21038400</v>
      </c>
      <c r="G20264">
        <v>1.2</v>
      </c>
      <c r="H20264">
        <f t="shared" si="316"/>
        <v>26298000</v>
      </c>
    </row>
    <row r="20265" spans="1:8" x14ac:dyDescent="0.3">
      <c r="A20265" s="1" t="s">
        <v>4212</v>
      </c>
      <c r="B20265" t="s">
        <v>4213</v>
      </c>
      <c r="C20265">
        <v>2010</v>
      </c>
      <c r="D20265">
        <v>458417243</v>
      </c>
      <c r="E20265">
        <v>90</v>
      </c>
      <c r="F20265">
        <v>0</v>
      </c>
      <c r="G20265">
        <v>4.6561763300000001</v>
      </c>
      <c r="H20265">
        <f t="shared" si="316"/>
        <v>98453583.049763918</v>
      </c>
    </row>
    <row r="20266" spans="1:8" x14ac:dyDescent="0.3">
      <c r="A20266" s="1" t="s">
        <v>4214</v>
      </c>
      <c r="B20266" t="s">
        <v>4215</v>
      </c>
      <c r="C20266">
        <v>2010</v>
      </c>
      <c r="D20266">
        <v>25223808</v>
      </c>
      <c r="E20266">
        <v>20.51</v>
      </c>
      <c r="F20266">
        <v>0</v>
      </c>
      <c r="G20266">
        <v>1</v>
      </c>
      <c r="H20266">
        <f t="shared" si="316"/>
        <v>25223808</v>
      </c>
    </row>
    <row r="20267" spans="1:8" x14ac:dyDescent="0.3">
      <c r="A20267" s="1" t="s">
        <v>4216</v>
      </c>
      <c r="B20267" t="s">
        <v>4217</v>
      </c>
      <c r="C20267">
        <v>2010</v>
      </c>
      <c r="D20267">
        <v>21600000</v>
      </c>
      <c r="E20267">
        <v>39.799999999999997</v>
      </c>
      <c r="F20267">
        <v>0</v>
      </c>
      <c r="G20267">
        <v>0.6</v>
      </c>
      <c r="H20267">
        <f t="shared" si="316"/>
        <v>36000000</v>
      </c>
    </row>
    <row r="20268" spans="1:8" x14ac:dyDescent="0.3">
      <c r="A20268" s="1" t="s">
        <v>4218</v>
      </c>
      <c r="B20268" t="s">
        <v>4219</v>
      </c>
      <c r="C20268">
        <v>2010</v>
      </c>
      <c r="D20268">
        <v>7500000</v>
      </c>
      <c r="E20268">
        <v>73.08</v>
      </c>
      <c r="F20268">
        <v>30000000</v>
      </c>
      <c r="G20268">
        <v>0.3</v>
      </c>
      <c r="H20268">
        <f t="shared" si="316"/>
        <v>25000000</v>
      </c>
    </row>
    <row r="20269" spans="1:8" x14ac:dyDescent="0.3">
      <c r="A20269" s="1" t="s">
        <v>4012</v>
      </c>
      <c r="B20269" t="s">
        <v>4013</v>
      </c>
      <c r="C20269">
        <v>2010</v>
      </c>
      <c r="D20269">
        <v>136527360</v>
      </c>
      <c r="E20269">
        <v>67.97</v>
      </c>
      <c r="F20269">
        <v>0</v>
      </c>
      <c r="G20269">
        <v>1.68</v>
      </c>
      <c r="H20269">
        <f t="shared" si="316"/>
        <v>81266285.714285716</v>
      </c>
    </row>
    <row r="20270" spans="1:8" x14ac:dyDescent="0.3">
      <c r="A20270" s="1" t="s">
        <v>4016</v>
      </c>
      <c r="B20270" t="s">
        <v>4017</v>
      </c>
      <c r="C20270">
        <v>2010</v>
      </c>
      <c r="D20270">
        <v>71664000</v>
      </c>
      <c r="E20270">
        <v>71.81</v>
      </c>
      <c r="F20270">
        <v>0</v>
      </c>
      <c r="G20270">
        <v>0.6</v>
      </c>
      <c r="H20270">
        <f t="shared" si="316"/>
        <v>119440000</v>
      </c>
    </row>
    <row r="20271" spans="1:8" x14ac:dyDescent="0.3">
      <c r="A20271" s="1" t="s">
        <v>4018</v>
      </c>
      <c r="B20271" t="s">
        <v>4019</v>
      </c>
      <c r="C20271">
        <v>2010</v>
      </c>
      <c r="D20271">
        <v>0</v>
      </c>
      <c r="E20271">
        <v>0</v>
      </c>
      <c r="F20271">
        <v>0</v>
      </c>
      <c r="G20271">
        <v>0</v>
      </c>
      <c r="H20271" t="str">
        <f t="shared" si="316"/>
        <v/>
      </c>
    </row>
    <row r="20272" spans="1:8" x14ac:dyDescent="0.3">
      <c r="A20272" s="1" t="s">
        <v>4020</v>
      </c>
      <c r="B20272" t="s">
        <v>4021</v>
      </c>
      <c r="C20272">
        <v>2010</v>
      </c>
      <c r="D20272">
        <v>0</v>
      </c>
      <c r="E20272">
        <v>0</v>
      </c>
      <c r="F20272">
        <v>109659880</v>
      </c>
      <c r="G20272">
        <v>0</v>
      </c>
      <c r="H20272" t="str">
        <f t="shared" si="316"/>
        <v/>
      </c>
    </row>
    <row r="20273" spans="1:8" x14ac:dyDescent="0.3">
      <c r="A20273" s="1" t="s">
        <v>4022</v>
      </c>
      <c r="B20273" t="s">
        <v>4023</v>
      </c>
      <c r="C20273">
        <v>2010</v>
      </c>
      <c r="D20273">
        <v>67746948</v>
      </c>
      <c r="E20273">
        <v>20.47</v>
      </c>
      <c r="F20273">
        <v>45164630</v>
      </c>
      <c r="G20273">
        <v>1.5</v>
      </c>
      <c r="H20273">
        <f t="shared" si="316"/>
        <v>45164632</v>
      </c>
    </row>
    <row r="20274" spans="1:8" x14ac:dyDescent="0.3">
      <c r="A20274" s="1" t="s">
        <v>4024</v>
      </c>
      <c r="B20274" t="s">
        <v>4025</v>
      </c>
      <c r="C20274">
        <v>2010</v>
      </c>
      <c r="D20274">
        <v>96692750</v>
      </c>
      <c r="E20274">
        <v>53.38</v>
      </c>
      <c r="F20274">
        <v>0</v>
      </c>
      <c r="G20274">
        <v>1.097</v>
      </c>
      <c r="H20274">
        <f t="shared" si="316"/>
        <v>88142889.69917959</v>
      </c>
    </row>
    <row r="20275" spans="1:8" x14ac:dyDescent="0.3">
      <c r="A20275" s="1" t="s">
        <v>4026</v>
      </c>
      <c r="B20275" t="s">
        <v>4027</v>
      </c>
      <c r="C20275">
        <v>2010</v>
      </c>
      <c r="D20275">
        <v>158403070</v>
      </c>
      <c r="E20275">
        <v>60.49</v>
      </c>
      <c r="F20275">
        <v>73921430</v>
      </c>
      <c r="G20275">
        <v>1.5</v>
      </c>
      <c r="H20275">
        <f t="shared" si="316"/>
        <v>105602046.66666667</v>
      </c>
    </row>
    <row r="20276" spans="1:8" x14ac:dyDescent="0.3">
      <c r="A20276" s="1" t="s">
        <v>4028</v>
      </c>
      <c r="B20276" t="s">
        <v>4029</v>
      </c>
      <c r="C20276">
        <v>2010</v>
      </c>
      <c r="D20276">
        <v>41932943</v>
      </c>
      <c r="E20276">
        <v>91.27</v>
      </c>
      <c r="F20276">
        <v>0</v>
      </c>
      <c r="G20276">
        <v>0.9</v>
      </c>
      <c r="H20276">
        <f t="shared" si="316"/>
        <v>46592158.888888888</v>
      </c>
    </row>
    <row r="20277" spans="1:8" x14ac:dyDescent="0.3">
      <c r="A20277" s="1" t="s">
        <v>4030</v>
      </c>
      <c r="B20277" t="s">
        <v>4031</v>
      </c>
      <c r="C20277">
        <v>2010</v>
      </c>
      <c r="D20277">
        <v>37969750</v>
      </c>
      <c r="E20277">
        <v>89.34</v>
      </c>
      <c r="F20277">
        <v>0</v>
      </c>
      <c r="G20277">
        <v>1.25</v>
      </c>
      <c r="H20277">
        <f t="shared" si="316"/>
        <v>30375800</v>
      </c>
    </row>
    <row r="20278" spans="1:8" x14ac:dyDescent="0.3">
      <c r="A20278" s="1" t="s">
        <v>4032</v>
      </c>
      <c r="B20278" t="s">
        <v>4033</v>
      </c>
      <c r="C20278">
        <v>2010</v>
      </c>
      <c r="D20278">
        <v>0</v>
      </c>
      <c r="E20278">
        <v>0</v>
      </c>
      <c r="F20278">
        <v>0</v>
      </c>
      <c r="G20278">
        <v>0</v>
      </c>
      <c r="H20278" t="str">
        <f t="shared" si="316"/>
        <v/>
      </c>
    </row>
    <row r="20279" spans="1:8" x14ac:dyDescent="0.3">
      <c r="A20279" s="1" t="s">
        <v>4034</v>
      </c>
      <c r="B20279" t="s">
        <v>4035</v>
      </c>
      <c r="C20279">
        <v>2010</v>
      </c>
      <c r="D20279">
        <v>38783185</v>
      </c>
      <c r="E20279">
        <v>52.49</v>
      </c>
      <c r="F20279">
        <v>102718520</v>
      </c>
      <c r="G20279">
        <v>0.13969999999999999</v>
      </c>
      <c r="H20279">
        <f t="shared" si="316"/>
        <v>277617644.95347172</v>
      </c>
    </row>
    <row r="20280" spans="1:8" x14ac:dyDescent="0.3">
      <c r="A20280" s="1" t="s">
        <v>4036</v>
      </c>
      <c r="B20280" t="s">
        <v>4037</v>
      </c>
      <c r="C20280">
        <v>2010</v>
      </c>
      <c r="D20280">
        <v>385358894</v>
      </c>
      <c r="E20280">
        <v>41.71</v>
      </c>
      <c r="F20280">
        <v>385358890</v>
      </c>
      <c r="G20280">
        <v>0.7</v>
      </c>
      <c r="H20280">
        <f t="shared" si="316"/>
        <v>550512705.71428573</v>
      </c>
    </row>
    <row r="20281" spans="1:8" x14ac:dyDescent="0.3">
      <c r="A20281" s="1" t="s">
        <v>4038</v>
      </c>
      <c r="B20281" t="s">
        <v>4039</v>
      </c>
      <c r="C20281">
        <v>2010</v>
      </c>
      <c r="D20281">
        <v>5511350</v>
      </c>
      <c r="E20281">
        <v>63.94</v>
      </c>
      <c r="F20281">
        <v>27556730</v>
      </c>
      <c r="G20281">
        <v>5.2339040000000003E-2</v>
      </c>
      <c r="H20281">
        <f t="shared" si="316"/>
        <v>105300937.88498986</v>
      </c>
    </row>
    <row r="20282" spans="1:8" x14ac:dyDescent="0.3">
      <c r="A20282" s="1" t="s">
        <v>4040</v>
      </c>
      <c r="B20282" t="s">
        <v>4041</v>
      </c>
      <c r="C20282">
        <v>2010</v>
      </c>
      <c r="D20282">
        <v>0</v>
      </c>
      <c r="E20282">
        <v>0</v>
      </c>
      <c r="F20282">
        <v>0</v>
      </c>
      <c r="G20282">
        <v>0</v>
      </c>
      <c r="H20282" t="str">
        <f t="shared" si="316"/>
        <v/>
      </c>
    </row>
    <row r="20283" spans="1:8" x14ac:dyDescent="0.3">
      <c r="A20283" s="1" t="s">
        <v>4042</v>
      </c>
      <c r="B20283" t="s">
        <v>4043</v>
      </c>
      <c r="C20283">
        <v>2010</v>
      </c>
      <c r="D20283">
        <v>42885015</v>
      </c>
      <c r="E20283">
        <v>53.01</v>
      </c>
      <c r="F20283">
        <v>5360630</v>
      </c>
      <c r="G20283">
        <v>1.60000002</v>
      </c>
      <c r="H20283">
        <f t="shared" si="316"/>
        <v>26803134.039960824</v>
      </c>
    </row>
    <row r="20284" spans="1:8" x14ac:dyDescent="0.3">
      <c r="A20284" s="1" t="s">
        <v>4044</v>
      </c>
      <c r="B20284" t="s">
        <v>4045</v>
      </c>
      <c r="C20284">
        <v>2010</v>
      </c>
      <c r="D20284">
        <v>49319450</v>
      </c>
      <c r="E20284">
        <v>69.900000000000006</v>
      </c>
      <c r="F20284">
        <v>0</v>
      </c>
      <c r="G20284">
        <v>0.89388442999999995</v>
      </c>
      <c r="H20284">
        <f t="shared" si="316"/>
        <v>55174302.566160597</v>
      </c>
    </row>
    <row r="20285" spans="1:8" x14ac:dyDescent="0.3">
      <c r="A20285" s="1" t="s">
        <v>4046</v>
      </c>
      <c r="B20285" t="s">
        <v>4047</v>
      </c>
      <c r="C20285">
        <v>2010</v>
      </c>
      <c r="D20285">
        <v>95961430</v>
      </c>
      <c r="E20285">
        <v>93.36</v>
      </c>
      <c r="F20285">
        <v>0</v>
      </c>
      <c r="G20285">
        <v>0.9</v>
      </c>
      <c r="H20285">
        <f t="shared" si="316"/>
        <v>106623811.1111111</v>
      </c>
    </row>
    <row r="20286" spans="1:8" x14ac:dyDescent="0.3">
      <c r="A20286" s="1" t="s">
        <v>4048</v>
      </c>
      <c r="B20286" t="s">
        <v>4049</v>
      </c>
      <c r="C20286">
        <v>2010</v>
      </c>
      <c r="D20286">
        <v>0</v>
      </c>
      <c r="E20286">
        <v>0</v>
      </c>
      <c r="F20286">
        <v>0</v>
      </c>
      <c r="G20286">
        <v>0</v>
      </c>
      <c r="H20286" t="str">
        <f t="shared" si="316"/>
        <v/>
      </c>
    </row>
    <row r="20287" spans="1:8" x14ac:dyDescent="0.3">
      <c r="A20287" s="1" t="s">
        <v>4050</v>
      </c>
      <c r="B20287" t="s">
        <v>4051</v>
      </c>
      <c r="C20287">
        <v>2010</v>
      </c>
      <c r="D20287">
        <v>24310330</v>
      </c>
      <c r="E20287">
        <v>36.270000000000003</v>
      </c>
      <c r="F20287">
        <v>72930990</v>
      </c>
      <c r="G20287">
        <v>0.19994999999999999</v>
      </c>
      <c r="H20287">
        <f t="shared" si="316"/>
        <v>121582045.51137786</v>
      </c>
    </row>
    <row r="20288" spans="1:8" x14ac:dyDescent="0.3">
      <c r="A20288" s="1" t="s">
        <v>4052</v>
      </c>
      <c r="B20288" t="s">
        <v>4053</v>
      </c>
      <c r="C20288">
        <v>2010</v>
      </c>
      <c r="D20288">
        <v>0</v>
      </c>
      <c r="E20288">
        <v>0</v>
      </c>
      <c r="F20288">
        <v>0</v>
      </c>
      <c r="G20288">
        <v>0</v>
      </c>
      <c r="H20288" t="str">
        <f t="shared" si="316"/>
        <v/>
      </c>
    </row>
    <row r="20289" spans="1:8" x14ac:dyDescent="0.3">
      <c r="A20289" s="1" t="s">
        <v>4054</v>
      </c>
      <c r="B20289" t="s">
        <v>4055</v>
      </c>
      <c r="C20289">
        <v>2010</v>
      </c>
      <c r="D20289">
        <v>0</v>
      </c>
      <c r="E20289">
        <v>0</v>
      </c>
      <c r="F20289">
        <v>0</v>
      </c>
      <c r="G20289">
        <v>0</v>
      </c>
      <c r="H20289" t="str">
        <f t="shared" si="316"/>
        <v/>
      </c>
    </row>
    <row r="20290" spans="1:8" x14ac:dyDescent="0.3">
      <c r="A20290" s="1" t="s">
        <v>4056</v>
      </c>
      <c r="B20290" t="s">
        <v>4057</v>
      </c>
      <c r="C20290">
        <v>2010</v>
      </c>
      <c r="D20290">
        <v>30770830</v>
      </c>
      <c r="E20290">
        <v>15.88</v>
      </c>
      <c r="F20290">
        <v>116929160</v>
      </c>
      <c r="G20290">
        <v>0.24869225</v>
      </c>
      <c r="H20290">
        <f t="shared" si="316"/>
        <v>123730554.53075035</v>
      </c>
    </row>
    <row r="20291" spans="1:8" x14ac:dyDescent="0.3">
      <c r="A20291" s="1" t="s">
        <v>4058</v>
      </c>
      <c r="B20291" t="s">
        <v>4059</v>
      </c>
      <c r="C20291">
        <v>2010</v>
      </c>
      <c r="D20291">
        <v>0</v>
      </c>
      <c r="E20291">
        <v>0</v>
      </c>
      <c r="F20291">
        <v>0</v>
      </c>
      <c r="G20291">
        <v>0</v>
      </c>
      <c r="H20291" t="str">
        <f t="shared" ref="H20291:H20354" si="317">IF(G20291=0, "",D20291/G20291)</f>
        <v/>
      </c>
    </row>
    <row r="20292" spans="1:8" x14ac:dyDescent="0.3">
      <c r="A20292" s="1" t="s">
        <v>4060</v>
      </c>
      <c r="B20292" t="s">
        <v>4061</v>
      </c>
      <c r="C20292">
        <v>2010</v>
      </c>
      <c r="D20292">
        <v>351108477</v>
      </c>
      <c r="E20292">
        <v>74.040000000000006</v>
      </c>
      <c r="F20292">
        <v>0</v>
      </c>
      <c r="G20292">
        <v>2.6</v>
      </c>
      <c r="H20292">
        <f t="shared" si="317"/>
        <v>135041721.92307693</v>
      </c>
    </row>
    <row r="20293" spans="1:8" x14ac:dyDescent="0.3">
      <c r="A20293" s="1" t="s">
        <v>4062</v>
      </c>
      <c r="B20293" t="s">
        <v>4063</v>
      </c>
      <c r="C20293">
        <v>2010</v>
      </c>
      <c r="D20293">
        <v>56519584</v>
      </c>
      <c r="E20293">
        <v>87.73</v>
      </c>
      <c r="F20293">
        <v>9974040</v>
      </c>
      <c r="G20293">
        <v>0.85</v>
      </c>
      <c r="H20293">
        <f t="shared" si="317"/>
        <v>66493628.235294119</v>
      </c>
    </row>
    <row r="20294" spans="1:8" x14ac:dyDescent="0.3">
      <c r="A20294" s="1" t="s">
        <v>4064</v>
      </c>
      <c r="B20294" t="s">
        <v>4065</v>
      </c>
      <c r="C20294">
        <v>2010</v>
      </c>
      <c r="D20294">
        <v>0</v>
      </c>
      <c r="E20294">
        <v>0</v>
      </c>
      <c r="F20294">
        <v>0</v>
      </c>
      <c r="G20294">
        <v>0</v>
      </c>
      <c r="H20294" t="str">
        <f t="shared" si="317"/>
        <v/>
      </c>
    </row>
    <row r="20295" spans="1:8" x14ac:dyDescent="0.3">
      <c r="A20295" s="1" t="s">
        <v>4066</v>
      </c>
      <c r="B20295" t="s">
        <v>4067</v>
      </c>
      <c r="C20295">
        <v>2010</v>
      </c>
      <c r="D20295">
        <v>121380295</v>
      </c>
      <c r="E20295">
        <v>70.39</v>
      </c>
      <c r="F20295">
        <v>0</v>
      </c>
      <c r="G20295">
        <v>0.95501957000000004</v>
      </c>
      <c r="H20295">
        <f t="shared" si="317"/>
        <v>127097180.84625219</v>
      </c>
    </row>
    <row r="20296" spans="1:8" x14ac:dyDescent="0.3">
      <c r="A20296" s="1" t="s">
        <v>4182</v>
      </c>
      <c r="B20296" t="s">
        <v>4183</v>
      </c>
      <c r="C20296">
        <v>2010</v>
      </c>
      <c r="D20296">
        <v>0</v>
      </c>
      <c r="E20296">
        <v>0</v>
      </c>
      <c r="F20296">
        <v>77697000</v>
      </c>
      <c r="G20296">
        <v>0</v>
      </c>
      <c r="H20296" t="str">
        <f t="shared" si="317"/>
        <v/>
      </c>
    </row>
    <row r="20297" spans="1:8" x14ac:dyDescent="0.3">
      <c r="A20297" s="1" t="s">
        <v>4196</v>
      </c>
      <c r="B20297" t="s">
        <v>4197</v>
      </c>
      <c r="C20297">
        <v>2010</v>
      </c>
      <c r="D20297">
        <v>6959194</v>
      </c>
      <c r="E20297">
        <v>9</v>
      </c>
      <c r="F20297">
        <v>62632680</v>
      </c>
      <c r="G20297">
        <v>0.28199999999999997</v>
      </c>
      <c r="H20297">
        <f t="shared" si="317"/>
        <v>24677992.907801419</v>
      </c>
    </row>
    <row r="20298" spans="1:8" x14ac:dyDescent="0.3">
      <c r="A20298" s="1" t="s">
        <v>4068</v>
      </c>
      <c r="B20298" t="s">
        <v>4069</v>
      </c>
      <c r="C20298">
        <v>2010</v>
      </c>
      <c r="D20298">
        <v>33282909</v>
      </c>
      <c r="E20298">
        <v>79.81</v>
      </c>
      <c r="F20298">
        <v>0</v>
      </c>
      <c r="G20298">
        <v>0.5</v>
      </c>
      <c r="H20298">
        <f t="shared" si="317"/>
        <v>66565818</v>
      </c>
    </row>
    <row r="20299" spans="1:8" x14ac:dyDescent="0.3">
      <c r="A20299" s="1" t="s">
        <v>4072</v>
      </c>
      <c r="B20299" t="s">
        <v>4073</v>
      </c>
      <c r="C20299">
        <v>2010</v>
      </c>
      <c r="D20299">
        <v>0</v>
      </c>
      <c r="E20299">
        <v>0</v>
      </c>
      <c r="F20299">
        <v>0</v>
      </c>
      <c r="G20299">
        <v>0</v>
      </c>
      <c r="H20299" t="str">
        <f t="shared" si="317"/>
        <v/>
      </c>
    </row>
    <row r="20300" spans="1:8" x14ac:dyDescent="0.3">
      <c r="A20300" s="1" t="s">
        <v>4074</v>
      </c>
      <c r="B20300" t="s">
        <v>4075</v>
      </c>
      <c r="C20300">
        <v>2010</v>
      </c>
      <c r="D20300">
        <v>3480523106</v>
      </c>
      <c r="E20300">
        <v>44.08</v>
      </c>
      <c r="F20300">
        <v>0</v>
      </c>
      <c r="G20300">
        <v>1.2</v>
      </c>
      <c r="H20300">
        <f t="shared" si="317"/>
        <v>2900435921.666667</v>
      </c>
    </row>
    <row r="20301" spans="1:8" x14ac:dyDescent="0.3">
      <c r="A20301" s="1" t="s">
        <v>4076</v>
      </c>
      <c r="B20301" t="s">
        <v>4077</v>
      </c>
      <c r="C20301">
        <v>2010</v>
      </c>
      <c r="D20301">
        <v>457500000</v>
      </c>
      <c r="E20301">
        <v>69.19</v>
      </c>
      <c r="F20301">
        <v>0</v>
      </c>
      <c r="G20301">
        <v>1.5</v>
      </c>
      <c r="H20301">
        <f t="shared" si="317"/>
        <v>305000000</v>
      </c>
    </row>
    <row r="20302" spans="1:8" x14ac:dyDescent="0.3">
      <c r="A20302" s="1" t="s">
        <v>4078</v>
      </c>
      <c r="B20302" t="s">
        <v>4079</v>
      </c>
      <c r="C20302">
        <v>2010</v>
      </c>
      <c r="D20302">
        <v>0</v>
      </c>
      <c r="E20302">
        <v>0</v>
      </c>
      <c r="F20302">
        <v>0</v>
      </c>
      <c r="G20302">
        <v>0</v>
      </c>
      <c r="H20302" t="str">
        <f t="shared" si="317"/>
        <v/>
      </c>
    </row>
    <row r="20303" spans="1:8" x14ac:dyDescent="0.3">
      <c r="A20303" s="1" t="s">
        <v>4080</v>
      </c>
      <c r="B20303" t="s">
        <v>4081</v>
      </c>
      <c r="C20303">
        <v>2010</v>
      </c>
      <c r="D20303">
        <v>1203158356</v>
      </c>
      <c r="E20303">
        <v>55.73</v>
      </c>
      <c r="F20303">
        <v>751973970</v>
      </c>
      <c r="G20303">
        <v>0.8</v>
      </c>
      <c r="H20303">
        <f t="shared" si="317"/>
        <v>1503947945</v>
      </c>
    </row>
    <row r="20304" spans="1:8" x14ac:dyDescent="0.3">
      <c r="A20304" s="1" t="s">
        <v>4082</v>
      </c>
      <c r="B20304" t="s">
        <v>4083</v>
      </c>
      <c r="C20304">
        <v>2010</v>
      </c>
      <c r="D20304">
        <v>516358000</v>
      </c>
      <c r="E20304">
        <v>71.39</v>
      </c>
      <c r="F20304">
        <v>0</v>
      </c>
      <c r="G20304">
        <v>1</v>
      </c>
      <c r="H20304">
        <f t="shared" si="317"/>
        <v>516358000</v>
      </c>
    </row>
    <row r="20305" spans="1:8" x14ac:dyDescent="0.3">
      <c r="A20305" s="1" t="s">
        <v>4084</v>
      </c>
      <c r="B20305" t="s">
        <v>4085</v>
      </c>
      <c r="C20305">
        <v>2010</v>
      </c>
      <c r="D20305">
        <v>935515424</v>
      </c>
      <c r="E20305">
        <v>60.43</v>
      </c>
      <c r="F20305">
        <v>0</v>
      </c>
      <c r="G20305">
        <v>1.8</v>
      </c>
      <c r="H20305">
        <f t="shared" si="317"/>
        <v>519730791.1111111</v>
      </c>
    </row>
    <row r="20306" spans="1:8" x14ac:dyDescent="0.3">
      <c r="A20306" s="1" t="s">
        <v>4086</v>
      </c>
      <c r="B20306" t="s">
        <v>4087</v>
      </c>
      <c r="C20306">
        <v>2010</v>
      </c>
      <c r="D20306">
        <v>189687294</v>
      </c>
      <c r="E20306">
        <v>46.47</v>
      </c>
      <c r="F20306">
        <v>54196370</v>
      </c>
      <c r="G20306">
        <v>0.7</v>
      </c>
      <c r="H20306">
        <f t="shared" si="317"/>
        <v>270981848.5714286</v>
      </c>
    </row>
    <row r="20307" spans="1:8" x14ac:dyDescent="0.3">
      <c r="A20307" s="1" t="s">
        <v>4088</v>
      </c>
      <c r="B20307" t="s">
        <v>4089</v>
      </c>
      <c r="C20307">
        <v>2010</v>
      </c>
      <c r="D20307">
        <v>0</v>
      </c>
      <c r="E20307">
        <v>0</v>
      </c>
      <c r="F20307">
        <v>0</v>
      </c>
      <c r="G20307">
        <v>0</v>
      </c>
      <c r="H20307" t="str">
        <f t="shared" si="317"/>
        <v/>
      </c>
    </row>
    <row r="20308" spans="1:8" x14ac:dyDescent="0.3">
      <c r="A20308" s="1" t="s">
        <v>4090</v>
      </c>
      <c r="B20308" t="s">
        <v>4091</v>
      </c>
      <c r="C20308">
        <v>2010</v>
      </c>
      <c r="D20308">
        <v>817098582</v>
      </c>
      <c r="E20308">
        <v>65.44</v>
      </c>
      <c r="F20308">
        <v>0</v>
      </c>
      <c r="G20308">
        <v>3.3</v>
      </c>
      <c r="H20308">
        <f t="shared" si="317"/>
        <v>247605630.90909094</v>
      </c>
    </row>
    <row r="20309" spans="1:8" x14ac:dyDescent="0.3">
      <c r="A20309" s="1" t="s">
        <v>4094</v>
      </c>
      <c r="B20309" t="s">
        <v>4095</v>
      </c>
      <c r="C20309">
        <v>2010</v>
      </c>
      <c r="D20309">
        <v>1378040384</v>
      </c>
      <c r="E20309">
        <v>80.91</v>
      </c>
      <c r="F20309">
        <v>0</v>
      </c>
      <c r="G20309">
        <v>3.1</v>
      </c>
      <c r="H20309">
        <f t="shared" si="317"/>
        <v>444529156.12903225</v>
      </c>
    </row>
    <row r="20310" spans="1:8" x14ac:dyDescent="0.3">
      <c r="A20310" s="1" t="s">
        <v>4096</v>
      </c>
      <c r="B20310" t="s">
        <v>4097</v>
      </c>
      <c r="C20310">
        <v>2010</v>
      </c>
      <c r="D20310">
        <v>252752434</v>
      </c>
      <c r="E20310">
        <v>86.32</v>
      </c>
      <c r="F20310">
        <v>0</v>
      </c>
      <c r="G20310">
        <v>1.4</v>
      </c>
      <c r="H20310">
        <f t="shared" si="317"/>
        <v>180537452.85714287</v>
      </c>
    </row>
    <row r="20311" spans="1:8" x14ac:dyDescent="0.3">
      <c r="A20311" s="1" t="s">
        <v>4098</v>
      </c>
      <c r="B20311" t="s">
        <v>4099</v>
      </c>
      <c r="C20311">
        <v>2010</v>
      </c>
      <c r="D20311">
        <v>118276050</v>
      </c>
      <c r="E20311">
        <v>60.04</v>
      </c>
      <c r="F20311">
        <v>0</v>
      </c>
      <c r="G20311">
        <v>0.6</v>
      </c>
      <c r="H20311">
        <f t="shared" si="317"/>
        <v>197126750</v>
      </c>
    </row>
    <row r="20312" spans="1:8" x14ac:dyDescent="0.3">
      <c r="A20312" s="1" t="s">
        <v>4100</v>
      </c>
      <c r="B20312" t="s">
        <v>4101</v>
      </c>
      <c r="C20312">
        <v>2010</v>
      </c>
      <c r="D20312">
        <v>1875323130</v>
      </c>
      <c r="E20312">
        <v>72.66</v>
      </c>
      <c r="F20312">
        <v>0</v>
      </c>
      <c r="G20312">
        <v>5</v>
      </c>
      <c r="H20312">
        <f t="shared" si="317"/>
        <v>375064626</v>
      </c>
    </row>
    <row r="20313" spans="1:8" x14ac:dyDescent="0.3">
      <c r="A20313" s="1" t="s">
        <v>4104</v>
      </c>
      <c r="B20313" t="s">
        <v>4105</v>
      </c>
      <c r="C20313">
        <v>2010</v>
      </c>
      <c r="D20313">
        <v>226142604</v>
      </c>
      <c r="E20313">
        <v>65.180000000000007</v>
      </c>
      <c r="F20313">
        <v>0</v>
      </c>
      <c r="G20313">
        <v>1.2</v>
      </c>
      <c r="H20313">
        <f t="shared" si="317"/>
        <v>188452170</v>
      </c>
    </row>
    <row r="20314" spans="1:8" x14ac:dyDescent="0.3">
      <c r="A20314" s="1" t="s">
        <v>4106</v>
      </c>
      <c r="B20314" t="s">
        <v>4107</v>
      </c>
      <c r="C20314">
        <v>2010</v>
      </c>
      <c r="D20314">
        <v>645752701</v>
      </c>
      <c r="E20314">
        <v>80.11</v>
      </c>
      <c r="F20314">
        <v>0</v>
      </c>
      <c r="G20314">
        <v>1.7</v>
      </c>
      <c r="H20314">
        <f t="shared" si="317"/>
        <v>379854530</v>
      </c>
    </row>
    <row r="20315" spans="1:8" x14ac:dyDescent="0.3">
      <c r="A20315" s="1" t="s">
        <v>4108</v>
      </c>
      <c r="B20315" t="s">
        <v>4109</v>
      </c>
      <c r="C20315">
        <v>2010</v>
      </c>
      <c r="D20315">
        <v>175036680</v>
      </c>
      <c r="E20315">
        <v>56.47</v>
      </c>
      <c r="F20315">
        <v>94250520</v>
      </c>
      <c r="G20315">
        <v>1.3</v>
      </c>
      <c r="H20315">
        <f t="shared" si="317"/>
        <v>134643600</v>
      </c>
    </row>
    <row r="20316" spans="1:8" x14ac:dyDescent="0.3">
      <c r="A20316" s="1" t="s">
        <v>4110</v>
      </c>
      <c r="B20316" t="s">
        <v>4111</v>
      </c>
      <c r="C20316">
        <v>2010</v>
      </c>
      <c r="D20316">
        <v>460988376</v>
      </c>
      <c r="E20316">
        <v>70.97</v>
      </c>
      <c r="F20316">
        <v>0</v>
      </c>
      <c r="G20316">
        <v>2.2945485200000002</v>
      </c>
      <c r="H20316">
        <f t="shared" si="317"/>
        <v>200905917.648671</v>
      </c>
    </row>
    <row r="20317" spans="1:8" x14ac:dyDescent="0.3">
      <c r="A20317" s="1" t="s">
        <v>4112</v>
      </c>
      <c r="B20317" t="s">
        <v>4113</v>
      </c>
      <c r="C20317">
        <v>2010</v>
      </c>
      <c r="D20317">
        <v>0</v>
      </c>
      <c r="E20317">
        <v>0</v>
      </c>
      <c r="F20317">
        <v>0</v>
      </c>
      <c r="G20317">
        <v>0</v>
      </c>
      <c r="H20317" t="str">
        <f t="shared" si="317"/>
        <v/>
      </c>
    </row>
    <row r="20318" spans="1:8" x14ac:dyDescent="0.3">
      <c r="A20318" s="1" t="s">
        <v>4114</v>
      </c>
      <c r="B20318" t="s">
        <v>4115</v>
      </c>
      <c r="C20318">
        <v>2010</v>
      </c>
      <c r="D20318">
        <v>0</v>
      </c>
      <c r="E20318">
        <v>0</v>
      </c>
      <c r="F20318">
        <v>0</v>
      </c>
      <c r="G20318">
        <v>0</v>
      </c>
      <c r="H20318" t="str">
        <f t="shared" si="317"/>
        <v/>
      </c>
    </row>
    <row r="20319" spans="1:8" x14ac:dyDescent="0.3">
      <c r="A20319" s="1" t="s">
        <v>4116</v>
      </c>
      <c r="B20319" t="s">
        <v>4117</v>
      </c>
      <c r="C20319">
        <v>2010</v>
      </c>
      <c r="D20319">
        <v>564864473</v>
      </c>
      <c r="E20319">
        <v>96.87</v>
      </c>
      <c r="F20319">
        <v>0</v>
      </c>
      <c r="G20319">
        <v>2.5</v>
      </c>
      <c r="H20319">
        <f t="shared" si="317"/>
        <v>225945789.19999999</v>
      </c>
    </row>
    <row r="20320" spans="1:8" x14ac:dyDescent="0.3">
      <c r="A20320" s="1" t="s">
        <v>4118</v>
      </c>
      <c r="B20320" t="s">
        <v>4119</v>
      </c>
      <c r="C20320">
        <v>2010</v>
      </c>
      <c r="D20320">
        <v>151482240</v>
      </c>
      <c r="E20320">
        <v>91.1</v>
      </c>
      <c r="F20320">
        <v>0</v>
      </c>
      <c r="G20320">
        <v>1.6</v>
      </c>
      <c r="H20320">
        <f t="shared" si="317"/>
        <v>94676400</v>
      </c>
    </row>
    <row r="20321" spans="1:8" x14ac:dyDescent="0.3">
      <c r="A20321" s="1" t="s">
        <v>4120</v>
      </c>
      <c r="B20321" t="s">
        <v>4121</v>
      </c>
      <c r="C20321">
        <v>2010</v>
      </c>
      <c r="D20321">
        <v>1697759955</v>
      </c>
      <c r="E20321">
        <v>86.56</v>
      </c>
      <c r="F20321">
        <v>0</v>
      </c>
      <c r="G20321">
        <v>2.4224388299999999</v>
      </c>
      <c r="H20321">
        <f t="shared" si="317"/>
        <v>700847399.72567236</v>
      </c>
    </row>
    <row r="20322" spans="1:8" x14ac:dyDescent="0.3">
      <c r="A20322" s="1" t="s">
        <v>4122</v>
      </c>
      <c r="B20322" t="s">
        <v>4123</v>
      </c>
      <c r="C20322">
        <v>2010</v>
      </c>
      <c r="D20322">
        <v>208226364</v>
      </c>
      <c r="E20322">
        <v>25.97</v>
      </c>
      <c r="F20322">
        <v>0</v>
      </c>
      <c r="G20322">
        <v>0.68880118000000001</v>
      </c>
      <c r="H20322">
        <f t="shared" si="317"/>
        <v>302302565.74182987</v>
      </c>
    </row>
    <row r="20323" spans="1:8" x14ac:dyDescent="0.3">
      <c r="A20323" s="1" t="s">
        <v>4124</v>
      </c>
      <c r="B20323" t="s">
        <v>4125</v>
      </c>
      <c r="C20323">
        <v>2010</v>
      </c>
      <c r="D20323">
        <v>0</v>
      </c>
      <c r="E20323">
        <v>0</v>
      </c>
      <c r="F20323">
        <v>0</v>
      </c>
      <c r="G20323">
        <v>0</v>
      </c>
      <c r="H20323" t="str">
        <f t="shared" si="317"/>
        <v/>
      </c>
    </row>
    <row r="20324" spans="1:8" x14ac:dyDescent="0.3">
      <c r="A20324" s="1" t="s">
        <v>4126</v>
      </c>
      <c r="B20324" t="s">
        <v>4127</v>
      </c>
      <c r="C20324">
        <v>2010</v>
      </c>
      <c r="D20324">
        <v>1236172000</v>
      </c>
      <c r="E20324">
        <v>59.79</v>
      </c>
      <c r="F20324">
        <v>0</v>
      </c>
      <c r="G20324">
        <v>4</v>
      </c>
      <c r="H20324">
        <f t="shared" si="317"/>
        <v>309043000</v>
      </c>
    </row>
    <row r="20325" spans="1:8" x14ac:dyDescent="0.3">
      <c r="A20325" s="1" t="s">
        <v>4128</v>
      </c>
      <c r="B20325" t="s">
        <v>4129</v>
      </c>
      <c r="C20325">
        <v>2010</v>
      </c>
      <c r="D20325">
        <v>880412808</v>
      </c>
      <c r="E20325">
        <v>74.72</v>
      </c>
      <c r="F20325">
        <v>0</v>
      </c>
      <c r="G20325">
        <v>3</v>
      </c>
      <c r="H20325">
        <f t="shared" si="317"/>
        <v>293470936</v>
      </c>
    </row>
    <row r="20326" spans="1:8" x14ac:dyDescent="0.3">
      <c r="A20326" s="1" t="s">
        <v>4130</v>
      </c>
      <c r="B20326" t="s">
        <v>4131</v>
      </c>
      <c r="C20326">
        <v>2010</v>
      </c>
      <c r="D20326">
        <v>719543637</v>
      </c>
      <c r="E20326">
        <v>57.21</v>
      </c>
      <c r="F20326">
        <v>0</v>
      </c>
      <c r="G20326">
        <v>3</v>
      </c>
      <c r="H20326">
        <f t="shared" si="317"/>
        <v>239847879</v>
      </c>
    </row>
    <row r="20327" spans="1:8" x14ac:dyDescent="0.3">
      <c r="A20327" s="1" t="s">
        <v>4132</v>
      </c>
      <c r="B20327" t="s">
        <v>4133</v>
      </c>
      <c r="C20327">
        <v>2010</v>
      </c>
      <c r="D20327">
        <v>1098045459</v>
      </c>
      <c r="E20327">
        <v>55.48</v>
      </c>
      <c r="F20327">
        <v>732030310</v>
      </c>
      <c r="G20327">
        <v>3</v>
      </c>
      <c r="H20327">
        <f t="shared" si="317"/>
        <v>366015153</v>
      </c>
    </row>
    <row r="20328" spans="1:8" x14ac:dyDescent="0.3">
      <c r="A20328" s="1" t="s">
        <v>4134</v>
      </c>
      <c r="B20328" t="s">
        <v>4135</v>
      </c>
      <c r="C20328">
        <v>2010</v>
      </c>
      <c r="D20328">
        <v>660240000</v>
      </c>
      <c r="E20328">
        <v>61.71</v>
      </c>
      <c r="F20328">
        <v>0</v>
      </c>
      <c r="G20328">
        <v>2.8</v>
      </c>
      <c r="H20328">
        <f t="shared" si="317"/>
        <v>235800000.00000003</v>
      </c>
    </row>
    <row r="20329" spans="1:8" x14ac:dyDescent="0.3">
      <c r="A20329" s="1" t="s">
        <v>4136</v>
      </c>
      <c r="B20329" t="s">
        <v>4137</v>
      </c>
      <c r="C20329">
        <v>2010</v>
      </c>
      <c r="D20329">
        <v>266116224</v>
      </c>
      <c r="E20329">
        <v>57.97</v>
      </c>
      <c r="F20329">
        <v>0</v>
      </c>
      <c r="G20329">
        <v>3.2</v>
      </c>
      <c r="H20329">
        <f t="shared" si="317"/>
        <v>83161320</v>
      </c>
    </row>
    <row r="20330" spans="1:8" x14ac:dyDescent="0.3">
      <c r="A20330" s="1" t="s">
        <v>4138</v>
      </c>
      <c r="B20330" t="s">
        <v>4139</v>
      </c>
      <c r="C20330">
        <v>2010</v>
      </c>
      <c r="D20330">
        <v>220976400</v>
      </c>
      <c r="E20330">
        <v>63.12</v>
      </c>
      <c r="F20330">
        <v>0</v>
      </c>
      <c r="G20330">
        <v>1.5</v>
      </c>
      <c r="H20330">
        <f t="shared" si="317"/>
        <v>147317600</v>
      </c>
    </row>
    <row r="20331" spans="1:8" x14ac:dyDescent="0.3">
      <c r="A20331" s="1" t="s">
        <v>4140</v>
      </c>
      <c r="B20331" t="s">
        <v>4141</v>
      </c>
      <c r="C20331">
        <v>2010</v>
      </c>
      <c r="D20331">
        <v>47954662</v>
      </c>
      <c r="E20331">
        <v>33.380000000000003</v>
      </c>
      <c r="F20331">
        <v>0</v>
      </c>
      <c r="G20331">
        <v>0.5</v>
      </c>
      <c r="H20331">
        <f t="shared" si="317"/>
        <v>95909324</v>
      </c>
    </row>
    <row r="20332" spans="1:8" x14ac:dyDescent="0.3">
      <c r="A20332" s="1" t="s">
        <v>4142</v>
      </c>
      <c r="B20332" t="s">
        <v>4143</v>
      </c>
      <c r="C20332">
        <v>2010</v>
      </c>
      <c r="D20332">
        <v>759318488</v>
      </c>
      <c r="E20332">
        <v>72.489999999999995</v>
      </c>
      <c r="F20332">
        <v>0</v>
      </c>
      <c r="G20332">
        <v>1</v>
      </c>
      <c r="H20332">
        <f t="shared" si="317"/>
        <v>759318488</v>
      </c>
    </row>
    <row r="20333" spans="1:8" x14ac:dyDescent="0.3">
      <c r="A20333" s="1" t="s">
        <v>4144</v>
      </c>
      <c r="B20333" t="s">
        <v>4145</v>
      </c>
      <c r="C20333">
        <v>2010</v>
      </c>
      <c r="D20333">
        <v>0</v>
      </c>
      <c r="E20333">
        <v>0</v>
      </c>
      <c r="F20333">
        <v>0</v>
      </c>
      <c r="G20333">
        <v>0</v>
      </c>
      <c r="H20333" t="str">
        <f t="shared" si="317"/>
        <v/>
      </c>
    </row>
    <row r="20334" spans="1:8" x14ac:dyDescent="0.3">
      <c r="A20334" s="1" t="s">
        <v>4148</v>
      </c>
      <c r="B20334" t="s">
        <v>4149</v>
      </c>
      <c r="C20334">
        <v>2010</v>
      </c>
      <c r="D20334">
        <v>36160000</v>
      </c>
      <c r="E20334">
        <v>89.84</v>
      </c>
      <c r="F20334">
        <v>18080000</v>
      </c>
      <c r="G20334">
        <v>0.8</v>
      </c>
      <c r="H20334">
        <f t="shared" si="317"/>
        <v>45200000</v>
      </c>
    </row>
    <row r="20335" spans="1:8" x14ac:dyDescent="0.3">
      <c r="A20335" s="1" t="s">
        <v>4150</v>
      </c>
      <c r="B20335" t="s">
        <v>4151</v>
      </c>
      <c r="C20335">
        <v>2010</v>
      </c>
      <c r="D20335">
        <v>56540400</v>
      </c>
      <c r="E20335">
        <v>90.13</v>
      </c>
      <c r="F20335">
        <v>0</v>
      </c>
      <c r="G20335">
        <v>1.27</v>
      </c>
      <c r="H20335">
        <f t="shared" si="317"/>
        <v>44520000</v>
      </c>
    </row>
    <row r="20336" spans="1:8" x14ac:dyDescent="0.3">
      <c r="A20336" s="1" t="s">
        <v>4152</v>
      </c>
      <c r="B20336" t="s">
        <v>4153</v>
      </c>
      <c r="C20336">
        <v>2010</v>
      </c>
      <c r="D20336">
        <v>149800000</v>
      </c>
      <c r="E20336">
        <v>75.37</v>
      </c>
      <c r="F20336">
        <v>0</v>
      </c>
      <c r="G20336">
        <v>2</v>
      </c>
      <c r="H20336">
        <f t="shared" si="317"/>
        <v>74900000</v>
      </c>
    </row>
    <row r="20337" spans="1:8" x14ac:dyDescent="0.3">
      <c r="A20337" s="1" t="s">
        <v>4156</v>
      </c>
      <c r="B20337" t="s">
        <v>4157</v>
      </c>
      <c r="C20337">
        <v>2010</v>
      </c>
      <c r="D20337">
        <v>177499756</v>
      </c>
      <c r="E20337">
        <v>71.84</v>
      </c>
      <c r="F20337">
        <v>52205810</v>
      </c>
      <c r="G20337">
        <v>1.7378149000000001</v>
      </c>
      <c r="H20337">
        <f t="shared" si="317"/>
        <v>102139621.42918673</v>
      </c>
    </row>
    <row r="20338" spans="1:8" x14ac:dyDescent="0.3">
      <c r="A20338" s="1" t="s">
        <v>4158</v>
      </c>
      <c r="B20338" t="s">
        <v>4159</v>
      </c>
      <c r="C20338">
        <v>2010</v>
      </c>
      <c r="D20338">
        <v>1257379200</v>
      </c>
      <c r="E20338">
        <v>50.24</v>
      </c>
      <c r="F20338">
        <v>1047816000</v>
      </c>
      <c r="G20338">
        <v>0.6</v>
      </c>
      <c r="H20338">
        <f t="shared" si="317"/>
        <v>2095632000</v>
      </c>
    </row>
    <row r="20339" spans="1:8" x14ac:dyDescent="0.3">
      <c r="A20339" s="1" t="s">
        <v>4160</v>
      </c>
      <c r="B20339" t="s">
        <v>4161</v>
      </c>
      <c r="C20339">
        <v>2010</v>
      </c>
      <c r="D20339">
        <v>27637341</v>
      </c>
      <c r="E20339">
        <v>326.45</v>
      </c>
      <c r="F20339">
        <v>0</v>
      </c>
      <c r="G20339">
        <v>0.2</v>
      </c>
      <c r="H20339">
        <f t="shared" si="317"/>
        <v>138186705</v>
      </c>
    </row>
    <row r="20340" spans="1:8" x14ac:dyDescent="0.3">
      <c r="A20340" s="1" t="s">
        <v>4162</v>
      </c>
      <c r="B20340" t="s">
        <v>4163</v>
      </c>
      <c r="C20340">
        <v>2010</v>
      </c>
      <c r="D20340">
        <v>12423000</v>
      </c>
      <c r="E20340">
        <v>24.73</v>
      </c>
      <c r="F20340">
        <v>12423000</v>
      </c>
      <c r="G20340">
        <v>0.4</v>
      </c>
      <c r="H20340">
        <f t="shared" si="317"/>
        <v>31057500</v>
      </c>
    </row>
    <row r="20341" spans="1:8" x14ac:dyDescent="0.3">
      <c r="A20341" s="1" t="s">
        <v>4164</v>
      </c>
      <c r="B20341" t="s">
        <v>4165</v>
      </c>
      <c r="C20341">
        <v>2010</v>
      </c>
      <c r="D20341">
        <v>18106800</v>
      </c>
      <c r="E20341">
        <v>17.59</v>
      </c>
      <c r="F20341">
        <v>42247000</v>
      </c>
      <c r="G20341">
        <v>0.3</v>
      </c>
      <c r="H20341">
        <f t="shared" si="317"/>
        <v>60356000</v>
      </c>
    </row>
    <row r="20342" spans="1:8" x14ac:dyDescent="0.3">
      <c r="A20342" s="1" t="s">
        <v>4166</v>
      </c>
      <c r="B20342" t="s">
        <v>4167</v>
      </c>
      <c r="C20342">
        <v>2010</v>
      </c>
      <c r="D20342">
        <v>31380960</v>
      </c>
      <c r="E20342">
        <v>18.18</v>
      </c>
      <c r="F20342">
        <v>117678600</v>
      </c>
      <c r="G20342">
        <v>0.4</v>
      </c>
      <c r="H20342">
        <f t="shared" si="317"/>
        <v>78452400</v>
      </c>
    </row>
    <row r="20343" spans="1:8" x14ac:dyDescent="0.3">
      <c r="A20343" s="1" t="s">
        <v>3712</v>
      </c>
      <c r="B20343" t="s">
        <v>3713</v>
      </c>
      <c r="C20343">
        <v>2011</v>
      </c>
      <c r="D20343">
        <v>18000000</v>
      </c>
      <c r="E20343">
        <v>12.91</v>
      </c>
      <c r="F20343">
        <v>0</v>
      </c>
      <c r="G20343">
        <v>0.3</v>
      </c>
      <c r="H20343">
        <f t="shared" si="317"/>
        <v>60000000</v>
      </c>
    </row>
    <row r="20344" spans="1:8" x14ac:dyDescent="0.3">
      <c r="A20344" s="1" t="s">
        <v>3714</v>
      </c>
      <c r="B20344" t="s">
        <v>3715</v>
      </c>
      <c r="C20344">
        <v>2011</v>
      </c>
      <c r="D20344">
        <v>19051919304</v>
      </c>
      <c r="E20344">
        <v>84.68</v>
      </c>
      <c r="F20344">
        <v>0</v>
      </c>
      <c r="G20344">
        <v>2</v>
      </c>
      <c r="H20344">
        <f t="shared" si="317"/>
        <v>9525959652</v>
      </c>
    </row>
    <row r="20345" spans="1:8" x14ac:dyDescent="0.3">
      <c r="A20345" s="1" t="s">
        <v>3716</v>
      </c>
      <c r="B20345" t="s">
        <v>3717</v>
      </c>
      <c r="C20345">
        <v>2011</v>
      </c>
      <c r="D20345">
        <v>25139684</v>
      </c>
      <c r="E20345">
        <v>111.17</v>
      </c>
      <c r="F20345">
        <v>12569840</v>
      </c>
      <c r="G20345">
        <v>0.4</v>
      </c>
      <c r="H20345">
        <f t="shared" si="317"/>
        <v>62849210</v>
      </c>
    </row>
    <row r="20346" spans="1:8" x14ac:dyDescent="0.3">
      <c r="A20346" s="1" t="s">
        <v>3718</v>
      </c>
      <c r="B20346" t="s">
        <v>3719</v>
      </c>
      <c r="C20346">
        <v>2011</v>
      </c>
      <c r="D20346">
        <v>0</v>
      </c>
      <c r="E20346">
        <v>0</v>
      </c>
      <c r="F20346">
        <v>0</v>
      </c>
      <c r="G20346">
        <v>0</v>
      </c>
      <c r="H20346" t="str">
        <f t="shared" si="317"/>
        <v/>
      </c>
    </row>
    <row r="20347" spans="1:8" x14ac:dyDescent="0.3">
      <c r="A20347" s="1" t="s">
        <v>3720</v>
      </c>
      <c r="B20347" t="s">
        <v>3721</v>
      </c>
      <c r="C20347">
        <v>2011</v>
      </c>
      <c r="D20347">
        <v>94598302</v>
      </c>
      <c r="E20347">
        <v>62.25</v>
      </c>
      <c r="F20347">
        <v>14553580</v>
      </c>
      <c r="G20347">
        <v>1.3</v>
      </c>
      <c r="H20347">
        <f t="shared" si="317"/>
        <v>72767924.615384609</v>
      </c>
    </row>
    <row r="20348" spans="1:8" x14ac:dyDescent="0.3">
      <c r="A20348" s="1" t="s">
        <v>3722</v>
      </c>
      <c r="B20348" t="s">
        <v>3723</v>
      </c>
      <c r="C20348">
        <v>2011</v>
      </c>
      <c r="D20348">
        <v>16673639</v>
      </c>
      <c r="E20348">
        <v>42.39</v>
      </c>
      <c r="F20348">
        <v>33347280</v>
      </c>
      <c r="G20348">
        <v>0.1</v>
      </c>
      <c r="H20348">
        <f t="shared" si="317"/>
        <v>166736390</v>
      </c>
    </row>
    <row r="20349" spans="1:8" x14ac:dyDescent="0.3">
      <c r="A20349" s="1" t="s">
        <v>3724</v>
      </c>
      <c r="B20349" t="s">
        <v>3725</v>
      </c>
      <c r="C20349">
        <v>2011</v>
      </c>
      <c r="D20349">
        <v>84000000</v>
      </c>
      <c r="E20349">
        <v>88.73</v>
      </c>
      <c r="F20349">
        <v>0</v>
      </c>
      <c r="G20349">
        <v>2</v>
      </c>
      <c r="H20349">
        <f t="shared" si="317"/>
        <v>42000000</v>
      </c>
    </row>
    <row r="20350" spans="1:8" x14ac:dyDescent="0.3">
      <c r="A20350" s="1" t="s">
        <v>3728</v>
      </c>
      <c r="B20350" t="s">
        <v>3729</v>
      </c>
      <c r="C20350">
        <v>2011</v>
      </c>
      <c r="D20350">
        <v>53320756</v>
      </c>
      <c r="E20350">
        <v>12.25</v>
      </c>
      <c r="F20350">
        <v>53320760</v>
      </c>
      <c r="G20350">
        <v>0.50193920000000003</v>
      </c>
      <c r="H20350">
        <f t="shared" si="317"/>
        <v>106229511.46274289</v>
      </c>
    </row>
    <row r="20351" spans="1:8" x14ac:dyDescent="0.3">
      <c r="A20351" s="1" t="s">
        <v>3732</v>
      </c>
      <c r="B20351" t="s">
        <v>3733</v>
      </c>
      <c r="C20351">
        <v>2011</v>
      </c>
      <c r="D20351">
        <v>165816397</v>
      </c>
      <c r="E20351">
        <v>-42.45</v>
      </c>
      <c r="F20351">
        <v>0</v>
      </c>
      <c r="G20351">
        <v>1</v>
      </c>
      <c r="H20351">
        <f t="shared" si="317"/>
        <v>165816397</v>
      </c>
    </row>
    <row r="20352" spans="1:8" x14ac:dyDescent="0.3">
      <c r="A20352" s="1" t="s">
        <v>3738</v>
      </c>
      <c r="B20352" t="s">
        <v>3739</v>
      </c>
      <c r="C20352">
        <v>2011</v>
      </c>
      <c r="D20352">
        <v>178640000</v>
      </c>
      <c r="E20352">
        <v>63.91</v>
      </c>
      <c r="F20352">
        <v>0</v>
      </c>
      <c r="G20352">
        <v>4</v>
      </c>
      <c r="H20352">
        <f t="shared" si="317"/>
        <v>44660000</v>
      </c>
    </row>
    <row r="20353" spans="1:8" x14ac:dyDescent="0.3">
      <c r="A20353" s="1" t="s">
        <v>3740</v>
      </c>
      <c r="B20353" t="s">
        <v>3741</v>
      </c>
      <c r="C20353">
        <v>2011</v>
      </c>
      <c r="D20353">
        <v>82759846</v>
      </c>
      <c r="E20353">
        <v>55.8</v>
      </c>
      <c r="F20353">
        <v>20689970</v>
      </c>
      <c r="G20353">
        <v>1.2</v>
      </c>
      <c r="H20353">
        <f t="shared" si="317"/>
        <v>68966538.333333343</v>
      </c>
    </row>
    <row r="20354" spans="1:8" x14ac:dyDescent="0.3">
      <c r="A20354" s="1" t="s">
        <v>3742</v>
      </c>
      <c r="B20354" t="s">
        <v>3743</v>
      </c>
      <c r="C20354">
        <v>2011</v>
      </c>
      <c r="D20354">
        <v>232583546</v>
      </c>
      <c r="E20354">
        <v>79.7</v>
      </c>
      <c r="F20354">
        <v>0</v>
      </c>
      <c r="G20354">
        <v>1.27</v>
      </c>
      <c r="H20354">
        <f t="shared" si="317"/>
        <v>183136650.39370078</v>
      </c>
    </row>
    <row r="20355" spans="1:8" x14ac:dyDescent="0.3">
      <c r="A20355" s="1" t="s">
        <v>3744</v>
      </c>
      <c r="B20355" t="s">
        <v>3745</v>
      </c>
      <c r="C20355">
        <v>2011</v>
      </c>
      <c r="D20355">
        <v>110844128</v>
      </c>
      <c r="E20355">
        <v>16.690000000000001</v>
      </c>
      <c r="F20355">
        <v>0</v>
      </c>
      <c r="G20355">
        <v>0.2</v>
      </c>
      <c r="H20355">
        <f t="shared" ref="H20355:H20418" si="318">IF(G20355=0, "",D20355/G20355)</f>
        <v>554220640</v>
      </c>
    </row>
    <row r="20356" spans="1:8" x14ac:dyDescent="0.3">
      <c r="A20356" s="1" t="s">
        <v>4184</v>
      </c>
      <c r="B20356" t="s">
        <v>4185</v>
      </c>
      <c r="C20356">
        <v>2011</v>
      </c>
      <c r="D20356">
        <v>494282727</v>
      </c>
      <c r="E20356">
        <v>90.44</v>
      </c>
      <c r="F20356">
        <v>0</v>
      </c>
      <c r="G20356">
        <v>8.2364452400000001</v>
      </c>
      <c r="H20356">
        <f t="shared" si="318"/>
        <v>60011657.043445602</v>
      </c>
    </row>
    <row r="20357" spans="1:8" x14ac:dyDescent="0.3">
      <c r="A20357" s="1" t="s">
        <v>3746</v>
      </c>
      <c r="B20357" t="s">
        <v>3747</v>
      </c>
      <c r="C20357">
        <v>2011</v>
      </c>
      <c r="D20357">
        <v>2088229922</v>
      </c>
      <c r="E20357">
        <v>74.569999999999993</v>
      </c>
      <c r="F20357">
        <v>45396300</v>
      </c>
      <c r="G20357">
        <v>2.2968182100000001</v>
      </c>
      <c r="H20357">
        <f t="shared" si="318"/>
        <v>909183806.06186497</v>
      </c>
    </row>
    <row r="20358" spans="1:8" x14ac:dyDescent="0.3">
      <c r="A20358" s="1" t="s">
        <v>3748</v>
      </c>
      <c r="B20358" t="s">
        <v>3749</v>
      </c>
      <c r="C20358">
        <v>2011</v>
      </c>
      <c r="D20358">
        <v>69060000</v>
      </c>
      <c r="E20358">
        <v>35.39</v>
      </c>
      <c r="F20358">
        <v>0</v>
      </c>
      <c r="G20358">
        <v>1</v>
      </c>
      <c r="H20358">
        <f t="shared" si="318"/>
        <v>69060000</v>
      </c>
    </row>
    <row r="20359" spans="1:8" x14ac:dyDescent="0.3">
      <c r="A20359" s="1" t="s">
        <v>3750</v>
      </c>
      <c r="B20359" t="s">
        <v>3751</v>
      </c>
      <c r="C20359">
        <v>2011</v>
      </c>
      <c r="D20359">
        <v>0</v>
      </c>
      <c r="E20359">
        <v>0</v>
      </c>
      <c r="F20359">
        <v>0</v>
      </c>
      <c r="G20359">
        <v>0</v>
      </c>
      <c r="H20359" t="str">
        <f t="shared" si="318"/>
        <v/>
      </c>
    </row>
    <row r="20360" spans="1:8" x14ac:dyDescent="0.3">
      <c r="A20360" s="1" t="s">
        <v>3752</v>
      </c>
      <c r="B20360" t="s">
        <v>3753</v>
      </c>
      <c r="C20360">
        <v>2011</v>
      </c>
      <c r="D20360">
        <v>236295222</v>
      </c>
      <c r="E20360">
        <v>80.63</v>
      </c>
      <c r="F20360">
        <v>0</v>
      </c>
      <c r="G20360">
        <v>2</v>
      </c>
      <c r="H20360">
        <f t="shared" si="318"/>
        <v>118147611</v>
      </c>
    </row>
    <row r="20361" spans="1:8" x14ac:dyDescent="0.3">
      <c r="A20361" s="1" t="s">
        <v>3754</v>
      </c>
      <c r="B20361" t="s">
        <v>3755</v>
      </c>
      <c r="C20361">
        <v>2011</v>
      </c>
      <c r="D20361">
        <v>0</v>
      </c>
      <c r="E20361">
        <v>0</v>
      </c>
      <c r="F20361">
        <v>0</v>
      </c>
      <c r="G20361">
        <v>0</v>
      </c>
      <c r="H20361" t="str">
        <f t="shared" si="318"/>
        <v/>
      </c>
    </row>
    <row r="20362" spans="1:8" x14ac:dyDescent="0.3">
      <c r="A20362" s="1" t="s">
        <v>3758</v>
      </c>
      <c r="B20362" t="s">
        <v>3759</v>
      </c>
      <c r="C20362">
        <v>2011</v>
      </c>
      <c r="D20362">
        <v>110416051</v>
      </c>
      <c r="E20362">
        <v>36.450000000000003</v>
      </c>
      <c r="F20362">
        <v>40892590</v>
      </c>
      <c r="G20362">
        <v>0.72370000000000001</v>
      </c>
      <c r="H20362">
        <f t="shared" si="318"/>
        <v>152571578.0019345</v>
      </c>
    </row>
    <row r="20363" spans="1:8" x14ac:dyDescent="0.3">
      <c r="A20363" s="1" t="s">
        <v>3760</v>
      </c>
      <c r="B20363" t="s">
        <v>3761</v>
      </c>
      <c r="C20363">
        <v>2011</v>
      </c>
      <c r="D20363">
        <v>17220000</v>
      </c>
      <c r="E20363">
        <v>67.53</v>
      </c>
      <c r="F20363">
        <v>0</v>
      </c>
      <c r="G20363">
        <v>1.2</v>
      </c>
      <c r="H20363">
        <f t="shared" si="318"/>
        <v>14350000</v>
      </c>
    </row>
    <row r="20364" spans="1:8" x14ac:dyDescent="0.3">
      <c r="A20364" s="1" t="s">
        <v>3764</v>
      </c>
      <c r="B20364" t="s">
        <v>3765</v>
      </c>
      <c r="C20364">
        <v>2011</v>
      </c>
      <c r="D20364">
        <v>11925684</v>
      </c>
      <c r="E20364">
        <v>59.64</v>
      </c>
      <c r="F20364">
        <v>0</v>
      </c>
      <c r="G20364">
        <v>0.23226437</v>
      </c>
      <c r="H20364">
        <f t="shared" si="318"/>
        <v>51345301.046389513</v>
      </c>
    </row>
    <row r="20365" spans="1:8" x14ac:dyDescent="0.3">
      <c r="A20365" s="1" t="s">
        <v>3768</v>
      </c>
      <c r="B20365" t="s">
        <v>3769</v>
      </c>
      <c r="C20365">
        <v>2011</v>
      </c>
      <c r="D20365">
        <v>0</v>
      </c>
      <c r="E20365">
        <v>0</v>
      </c>
      <c r="F20365">
        <v>0</v>
      </c>
      <c r="G20365">
        <v>0</v>
      </c>
      <c r="H20365" t="str">
        <f t="shared" si="318"/>
        <v/>
      </c>
    </row>
    <row r="20366" spans="1:8" x14ac:dyDescent="0.3">
      <c r="A20366" s="1" t="s">
        <v>3772</v>
      </c>
      <c r="B20366" t="s">
        <v>3773</v>
      </c>
      <c r="C20366">
        <v>2011</v>
      </c>
      <c r="D20366">
        <v>29511112</v>
      </c>
      <c r="E20366">
        <v>31.38</v>
      </c>
      <c r="F20366">
        <v>59022220</v>
      </c>
      <c r="G20366">
        <v>0.49810958999999999</v>
      </c>
      <c r="H20366">
        <f t="shared" si="318"/>
        <v>59246223.305999793</v>
      </c>
    </row>
    <row r="20367" spans="1:8" x14ac:dyDescent="0.3">
      <c r="A20367" s="1" t="s">
        <v>3776</v>
      </c>
      <c r="B20367" t="s">
        <v>3777</v>
      </c>
      <c r="C20367">
        <v>2011</v>
      </c>
      <c r="D20367">
        <v>67353390</v>
      </c>
      <c r="E20367">
        <v>43.01</v>
      </c>
      <c r="F20367">
        <v>0</v>
      </c>
      <c r="G20367">
        <v>1.3</v>
      </c>
      <c r="H20367">
        <f t="shared" si="318"/>
        <v>51810300</v>
      </c>
    </row>
    <row r="20368" spans="1:8" x14ac:dyDescent="0.3">
      <c r="A20368" s="1" t="s">
        <v>3778</v>
      </c>
      <c r="B20368" t="s">
        <v>3779</v>
      </c>
      <c r="C20368">
        <v>2011</v>
      </c>
      <c r="D20368">
        <v>0</v>
      </c>
      <c r="E20368">
        <v>0</v>
      </c>
      <c r="F20368">
        <v>0</v>
      </c>
      <c r="G20368">
        <v>0</v>
      </c>
      <c r="H20368" t="str">
        <f t="shared" si="318"/>
        <v/>
      </c>
    </row>
    <row r="20369" spans="1:8" x14ac:dyDescent="0.3">
      <c r="A20369" s="1" t="s">
        <v>3780</v>
      </c>
      <c r="B20369" t="s">
        <v>3781</v>
      </c>
      <c r="C20369">
        <v>2011</v>
      </c>
      <c r="D20369">
        <v>0</v>
      </c>
      <c r="E20369">
        <v>0</v>
      </c>
      <c r="F20369">
        <v>0</v>
      </c>
      <c r="G20369">
        <v>0</v>
      </c>
      <c r="H20369" t="str">
        <f t="shared" si="318"/>
        <v/>
      </c>
    </row>
    <row r="20370" spans="1:8" x14ac:dyDescent="0.3">
      <c r="A20370" s="1" t="s">
        <v>3782</v>
      </c>
      <c r="B20370" t="s">
        <v>3783</v>
      </c>
      <c r="C20370">
        <v>2011</v>
      </c>
      <c r="D20370">
        <v>0</v>
      </c>
      <c r="E20370">
        <v>0</v>
      </c>
      <c r="F20370">
        <v>0</v>
      </c>
      <c r="G20370">
        <v>0</v>
      </c>
      <c r="H20370" t="str">
        <f t="shared" si="318"/>
        <v/>
      </c>
    </row>
    <row r="20371" spans="1:8" x14ac:dyDescent="0.3">
      <c r="A20371" s="1" t="s">
        <v>3786</v>
      </c>
      <c r="B20371" t="s">
        <v>3787</v>
      </c>
      <c r="C20371">
        <v>2011</v>
      </c>
      <c r="D20371">
        <v>0</v>
      </c>
      <c r="E20371">
        <v>0</v>
      </c>
      <c r="F20371">
        <v>0</v>
      </c>
      <c r="G20371">
        <v>0</v>
      </c>
      <c r="H20371" t="str">
        <f t="shared" si="318"/>
        <v/>
      </c>
    </row>
    <row r="20372" spans="1:8" x14ac:dyDescent="0.3">
      <c r="A20372" s="1" t="s">
        <v>3788</v>
      </c>
      <c r="B20372" t="s">
        <v>3789</v>
      </c>
      <c r="C20372">
        <v>2011</v>
      </c>
      <c r="D20372">
        <v>364280242</v>
      </c>
      <c r="E20372">
        <v>64.709999999999994</v>
      </c>
      <c r="F20372">
        <v>0</v>
      </c>
      <c r="G20372">
        <v>1.7991554400000001</v>
      </c>
      <c r="H20372">
        <f t="shared" si="318"/>
        <v>202472912.51277322</v>
      </c>
    </row>
    <row r="20373" spans="1:8" x14ac:dyDescent="0.3">
      <c r="A20373" s="1" t="s">
        <v>3790</v>
      </c>
      <c r="B20373" t="s">
        <v>3791</v>
      </c>
      <c r="C20373">
        <v>2011</v>
      </c>
      <c r="D20373">
        <v>0</v>
      </c>
      <c r="E20373">
        <v>0</v>
      </c>
      <c r="F20373">
        <v>0</v>
      </c>
      <c r="G20373">
        <v>0</v>
      </c>
      <c r="H20373" t="str">
        <f t="shared" si="318"/>
        <v/>
      </c>
    </row>
    <row r="20374" spans="1:8" x14ac:dyDescent="0.3">
      <c r="A20374" s="1" t="s">
        <v>3792</v>
      </c>
      <c r="B20374" t="s">
        <v>3793</v>
      </c>
      <c r="C20374">
        <v>2011</v>
      </c>
      <c r="D20374">
        <v>29511036</v>
      </c>
      <c r="E20374">
        <v>61.11</v>
      </c>
      <c r="F20374">
        <v>0</v>
      </c>
      <c r="G20374">
        <v>1.2</v>
      </c>
      <c r="H20374">
        <f t="shared" si="318"/>
        <v>24592530</v>
      </c>
    </row>
    <row r="20375" spans="1:8" x14ac:dyDescent="0.3">
      <c r="A20375" s="1" t="s">
        <v>3794</v>
      </c>
      <c r="B20375" t="s">
        <v>3795</v>
      </c>
      <c r="C20375">
        <v>2011</v>
      </c>
      <c r="D20375">
        <v>231048970</v>
      </c>
      <c r="E20375">
        <v>55.69</v>
      </c>
      <c r="F20375">
        <v>0</v>
      </c>
      <c r="G20375">
        <v>2.5</v>
      </c>
      <c r="H20375">
        <f t="shared" si="318"/>
        <v>92419588</v>
      </c>
    </row>
    <row r="20376" spans="1:8" x14ac:dyDescent="0.3">
      <c r="A20376" s="1" t="s">
        <v>3796</v>
      </c>
      <c r="B20376" t="s">
        <v>3797</v>
      </c>
      <c r="C20376">
        <v>2011</v>
      </c>
      <c r="D20376">
        <v>91847321</v>
      </c>
      <c r="E20376">
        <v>43.32</v>
      </c>
      <c r="F20376">
        <v>0</v>
      </c>
      <c r="G20376">
        <v>1</v>
      </c>
      <c r="H20376">
        <f t="shared" si="318"/>
        <v>91847321</v>
      </c>
    </row>
    <row r="20377" spans="1:8" x14ac:dyDescent="0.3">
      <c r="A20377" s="1" t="s">
        <v>3798</v>
      </c>
      <c r="B20377" t="s">
        <v>3799</v>
      </c>
      <c r="C20377">
        <v>2011</v>
      </c>
      <c r="D20377">
        <v>258100316</v>
      </c>
      <c r="E20377">
        <v>63.25</v>
      </c>
      <c r="F20377">
        <v>110614420</v>
      </c>
      <c r="G20377">
        <v>3.6428942700000002</v>
      </c>
      <c r="H20377">
        <f t="shared" si="318"/>
        <v>70850345.047208846</v>
      </c>
    </row>
    <row r="20378" spans="1:8" x14ac:dyDescent="0.3">
      <c r="A20378" s="1" t="s">
        <v>3800</v>
      </c>
      <c r="B20378" t="s">
        <v>3801</v>
      </c>
      <c r="C20378">
        <v>2011</v>
      </c>
      <c r="D20378">
        <v>0</v>
      </c>
      <c r="E20378">
        <v>0</v>
      </c>
      <c r="F20378">
        <v>0</v>
      </c>
      <c r="G20378">
        <v>0</v>
      </c>
      <c r="H20378" t="str">
        <f t="shared" si="318"/>
        <v/>
      </c>
    </row>
    <row r="20379" spans="1:8" x14ac:dyDescent="0.3">
      <c r="A20379" s="1" t="s">
        <v>3802</v>
      </c>
      <c r="B20379" t="s">
        <v>3803</v>
      </c>
      <c r="C20379">
        <v>2011</v>
      </c>
      <c r="D20379">
        <v>1292330974</v>
      </c>
      <c r="E20379">
        <v>40.83</v>
      </c>
      <c r="F20379">
        <v>0</v>
      </c>
      <c r="G20379">
        <v>2</v>
      </c>
      <c r="H20379">
        <f t="shared" si="318"/>
        <v>646165487</v>
      </c>
    </row>
    <row r="20380" spans="1:8" x14ac:dyDescent="0.3">
      <c r="A20380" s="1" t="s">
        <v>3804</v>
      </c>
      <c r="B20380" t="s">
        <v>3805</v>
      </c>
      <c r="C20380">
        <v>2011</v>
      </c>
      <c r="D20380">
        <v>7618026</v>
      </c>
      <c r="E20380">
        <v>86.09</v>
      </c>
      <c r="F20380">
        <v>0</v>
      </c>
      <c r="G20380">
        <v>0.15</v>
      </c>
      <c r="H20380">
        <f t="shared" si="318"/>
        <v>50786840</v>
      </c>
    </row>
    <row r="20381" spans="1:8" x14ac:dyDescent="0.3">
      <c r="A20381" s="1" t="s">
        <v>3806</v>
      </c>
      <c r="B20381" t="s">
        <v>3807</v>
      </c>
      <c r="C20381">
        <v>2011</v>
      </c>
      <c r="D20381">
        <v>19425561</v>
      </c>
      <c r="E20381">
        <v>94.69</v>
      </c>
      <c r="F20381">
        <v>0</v>
      </c>
      <c r="G20381">
        <v>0.40564600000000001</v>
      </c>
      <c r="H20381">
        <f t="shared" si="318"/>
        <v>47887963.889696926</v>
      </c>
    </row>
    <row r="20382" spans="1:8" x14ac:dyDescent="0.3">
      <c r="A20382" s="1" t="s">
        <v>3808</v>
      </c>
      <c r="B20382" t="s">
        <v>3809</v>
      </c>
      <c r="C20382">
        <v>2011</v>
      </c>
      <c r="D20382">
        <v>0</v>
      </c>
      <c r="E20382">
        <v>0</v>
      </c>
      <c r="F20382">
        <v>0</v>
      </c>
      <c r="G20382">
        <v>0</v>
      </c>
      <c r="H20382" t="str">
        <f t="shared" si="318"/>
        <v/>
      </c>
    </row>
    <row r="20383" spans="1:8" x14ac:dyDescent="0.3">
      <c r="A20383" s="1" t="s">
        <v>3810</v>
      </c>
      <c r="B20383" t="s">
        <v>3811</v>
      </c>
      <c r="C20383">
        <v>2011</v>
      </c>
      <c r="D20383">
        <v>204372964</v>
      </c>
      <c r="E20383">
        <v>38.049999999999997</v>
      </c>
      <c r="F20383">
        <v>34062170</v>
      </c>
      <c r="G20383">
        <v>2.9943911999999999</v>
      </c>
      <c r="H20383">
        <f t="shared" si="318"/>
        <v>68251925.132561177</v>
      </c>
    </row>
    <row r="20384" spans="1:8" x14ac:dyDescent="0.3">
      <c r="A20384" s="1" t="s">
        <v>3812</v>
      </c>
      <c r="B20384" t="s">
        <v>3813</v>
      </c>
      <c r="C20384">
        <v>2011</v>
      </c>
      <c r="D20384">
        <v>0</v>
      </c>
      <c r="E20384">
        <v>0</v>
      </c>
      <c r="F20384">
        <v>0</v>
      </c>
      <c r="G20384">
        <v>0</v>
      </c>
      <c r="H20384" t="str">
        <f t="shared" si="318"/>
        <v/>
      </c>
    </row>
    <row r="20385" spans="1:8" x14ac:dyDescent="0.3">
      <c r="A20385" s="1" t="s">
        <v>3814</v>
      </c>
      <c r="B20385" t="s">
        <v>3815</v>
      </c>
      <c r="C20385">
        <v>2011</v>
      </c>
      <c r="D20385">
        <v>263263533</v>
      </c>
      <c r="E20385">
        <v>78.069999999999993</v>
      </c>
      <c r="F20385">
        <v>0</v>
      </c>
      <c r="G20385">
        <v>3.3</v>
      </c>
      <c r="H20385">
        <f t="shared" si="318"/>
        <v>79776828.181818187</v>
      </c>
    </row>
    <row r="20386" spans="1:8" x14ac:dyDescent="0.3">
      <c r="A20386" s="1" t="s">
        <v>3818</v>
      </c>
      <c r="B20386" t="s">
        <v>3819</v>
      </c>
      <c r="C20386">
        <v>2011</v>
      </c>
      <c r="D20386">
        <v>0</v>
      </c>
      <c r="E20386">
        <v>0</v>
      </c>
      <c r="F20386">
        <v>0</v>
      </c>
      <c r="G20386">
        <v>0</v>
      </c>
      <c r="H20386" t="str">
        <f t="shared" si="318"/>
        <v/>
      </c>
    </row>
    <row r="20387" spans="1:8" x14ac:dyDescent="0.3">
      <c r="A20387" s="1" t="s">
        <v>3822</v>
      </c>
      <c r="B20387" t="s">
        <v>3823</v>
      </c>
      <c r="C20387">
        <v>2011</v>
      </c>
      <c r="D20387">
        <v>0</v>
      </c>
      <c r="E20387">
        <v>0</v>
      </c>
      <c r="F20387">
        <v>0</v>
      </c>
      <c r="G20387">
        <v>0</v>
      </c>
      <c r="H20387" t="str">
        <f t="shared" si="318"/>
        <v/>
      </c>
    </row>
    <row r="20388" spans="1:8" x14ac:dyDescent="0.3">
      <c r="A20388" s="1" t="s">
        <v>3828</v>
      </c>
      <c r="B20388" t="s">
        <v>3829</v>
      </c>
      <c r="C20388">
        <v>2011</v>
      </c>
      <c r="D20388">
        <v>0</v>
      </c>
      <c r="E20388">
        <v>0</v>
      </c>
      <c r="F20388">
        <v>0</v>
      </c>
      <c r="G20388">
        <v>0</v>
      </c>
      <c r="H20388" t="str">
        <f t="shared" si="318"/>
        <v/>
      </c>
    </row>
    <row r="20389" spans="1:8" x14ac:dyDescent="0.3">
      <c r="A20389" s="1" t="s">
        <v>3830</v>
      </c>
      <c r="B20389" t="s">
        <v>3831</v>
      </c>
      <c r="C20389">
        <v>2011</v>
      </c>
      <c r="D20389">
        <v>0</v>
      </c>
      <c r="E20389">
        <v>0</v>
      </c>
      <c r="F20389">
        <v>0</v>
      </c>
      <c r="G20389">
        <v>0</v>
      </c>
      <c r="H20389" t="str">
        <f t="shared" si="318"/>
        <v/>
      </c>
    </row>
    <row r="20390" spans="1:8" x14ac:dyDescent="0.3">
      <c r="A20390" s="1" t="s">
        <v>3832</v>
      </c>
      <c r="B20390" t="s">
        <v>3833</v>
      </c>
      <c r="C20390">
        <v>2011</v>
      </c>
      <c r="D20390">
        <v>0</v>
      </c>
      <c r="E20390">
        <v>0</v>
      </c>
      <c r="F20390">
        <v>0</v>
      </c>
      <c r="G20390">
        <v>0</v>
      </c>
      <c r="H20390" t="str">
        <f t="shared" si="318"/>
        <v/>
      </c>
    </row>
    <row r="20391" spans="1:8" x14ac:dyDescent="0.3">
      <c r="A20391" s="1" t="s">
        <v>3834</v>
      </c>
      <c r="B20391" t="s">
        <v>3835</v>
      </c>
      <c r="C20391">
        <v>2011</v>
      </c>
      <c r="D20391">
        <v>0</v>
      </c>
      <c r="E20391">
        <v>0</v>
      </c>
      <c r="F20391">
        <v>0</v>
      </c>
      <c r="G20391">
        <v>0</v>
      </c>
      <c r="H20391" t="str">
        <f t="shared" si="318"/>
        <v/>
      </c>
    </row>
    <row r="20392" spans="1:8" x14ac:dyDescent="0.3">
      <c r="A20392" s="1" t="s">
        <v>3836</v>
      </c>
      <c r="B20392" t="s">
        <v>3837</v>
      </c>
      <c r="C20392">
        <v>2011</v>
      </c>
      <c r="D20392">
        <v>0</v>
      </c>
      <c r="E20392">
        <v>0</v>
      </c>
      <c r="F20392">
        <v>0</v>
      </c>
      <c r="G20392">
        <v>0</v>
      </c>
      <c r="H20392" t="str">
        <f t="shared" si="318"/>
        <v/>
      </c>
    </row>
    <row r="20393" spans="1:8" x14ac:dyDescent="0.3">
      <c r="A20393" s="1" t="s">
        <v>3838</v>
      </c>
      <c r="B20393" t="s">
        <v>3839</v>
      </c>
      <c r="C20393">
        <v>2011</v>
      </c>
      <c r="D20393">
        <v>3239278186</v>
      </c>
      <c r="E20393">
        <v>49.63</v>
      </c>
      <c r="F20393">
        <v>0</v>
      </c>
      <c r="G20393">
        <v>2.9994910799999999</v>
      </c>
      <c r="H20393">
        <f t="shared" si="318"/>
        <v>1079942596.7954538</v>
      </c>
    </row>
    <row r="20394" spans="1:8" x14ac:dyDescent="0.3">
      <c r="A20394" s="1" t="s">
        <v>3840</v>
      </c>
      <c r="B20394" t="s">
        <v>3841</v>
      </c>
      <c r="C20394">
        <v>2011</v>
      </c>
      <c r="D20394">
        <v>37753521</v>
      </c>
      <c r="E20394">
        <v>206.54</v>
      </c>
      <c r="F20394">
        <v>18247540</v>
      </c>
      <c r="G20394">
        <v>0.6</v>
      </c>
      <c r="H20394">
        <f t="shared" si="318"/>
        <v>62922535</v>
      </c>
    </row>
    <row r="20395" spans="1:8" x14ac:dyDescent="0.3">
      <c r="A20395" s="1" t="s">
        <v>3842</v>
      </c>
      <c r="B20395" t="s">
        <v>3843</v>
      </c>
      <c r="C20395">
        <v>2011</v>
      </c>
      <c r="D20395">
        <v>50661425</v>
      </c>
      <c r="E20395">
        <v>87.02</v>
      </c>
      <c r="F20395">
        <v>0</v>
      </c>
      <c r="G20395">
        <v>1.5</v>
      </c>
      <c r="H20395">
        <f t="shared" si="318"/>
        <v>33774283.333333336</v>
      </c>
    </row>
    <row r="20396" spans="1:8" x14ac:dyDescent="0.3">
      <c r="A20396" s="1" t="s">
        <v>3844</v>
      </c>
      <c r="B20396" t="s">
        <v>3845</v>
      </c>
      <c r="C20396">
        <v>2011</v>
      </c>
      <c r="D20396">
        <v>700000000</v>
      </c>
      <c r="E20396">
        <v>78.83</v>
      </c>
      <c r="F20396">
        <v>0</v>
      </c>
      <c r="G20396">
        <v>7</v>
      </c>
      <c r="H20396">
        <f t="shared" si="318"/>
        <v>100000000</v>
      </c>
    </row>
    <row r="20397" spans="1:8" x14ac:dyDescent="0.3">
      <c r="A20397" s="1" t="s">
        <v>3846</v>
      </c>
      <c r="B20397" t="s">
        <v>3847</v>
      </c>
      <c r="C20397">
        <v>2011</v>
      </c>
      <c r="D20397">
        <v>53391682</v>
      </c>
      <c r="E20397">
        <v>92.08</v>
      </c>
      <c r="F20397">
        <v>0</v>
      </c>
      <c r="G20397">
        <v>1</v>
      </c>
      <c r="H20397">
        <f t="shared" si="318"/>
        <v>53391682</v>
      </c>
    </row>
    <row r="20398" spans="1:8" x14ac:dyDescent="0.3">
      <c r="A20398" s="1" t="s">
        <v>3848</v>
      </c>
      <c r="B20398" t="s">
        <v>3849</v>
      </c>
      <c r="C20398">
        <v>2011</v>
      </c>
      <c r="D20398">
        <v>33023570</v>
      </c>
      <c r="E20398">
        <v>59.6</v>
      </c>
      <c r="F20398">
        <v>49535360</v>
      </c>
      <c r="G20398">
        <v>0.2</v>
      </c>
      <c r="H20398">
        <f t="shared" si="318"/>
        <v>165117850</v>
      </c>
    </row>
    <row r="20399" spans="1:8" x14ac:dyDescent="0.3">
      <c r="A20399" s="1" t="s">
        <v>3850</v>
      </c>
      <c r="B20399" t="s">
        <v>3851</v>
      </c>
      <c r="C20399">
        <v>2011</v>
      </c>
      <c r="D20399">
        <v>0</v>
      </c>
      <c r="E20399">
        <v>0</v>
      </c>
      <c r="F20399">
        <v>0</v>
      </c>
      <c r="G20399">
        <v>0</v>
      </c>
      <c r="H20399" t="str">
        <f t="shared" si="318"/>
        <v/>
      </c>
    </row>
    <row r="20400" spans="1:8" x14ac:dyDescent="0.3">
      <c r="A20400" s="1" t="s">
        <v>3852</v>
      </c>
      <c r="B20400" t="s">
        <v>3853</v>
      </c>
      <c r="C20400">
        <v>2011</v>
      </c>
      <c r="D20400">
        <v>0</v>
      </c>
      <c r="E20400">
        <v>0</v>
      </c>
      <c r="F20400">
        <v>0</v>
      </c>
      <c r="G20400">
        <v>0</v>
      </c>
      <c r="H20400" t="str">
        <f t="shared" si="318"/>
        <v/>
      </c>
    </row>
    <row r="20401" spans="1:8" x14ac:dyDescent="0.3">
      <c r="A20401" s="1" t="s">
        <v>3854</v>
      </c>
      <c r="B20401" t="s">
        <v>3855</v>
      </c>
      <c r="C20401">
        <v>2011</v>
      </c>
      <c r="D20401">
        <v>55953510</v>
      </c>
      <c r="E20401">
        <v>43.04</v>
      </c>
      <c r="F20401">
        <v>55953510</v>
      </c>
      <c r="G20401">
        <v>0.75</v>
      </c>
      <c r="H20401">
        <f t="shared" si="318"/>
        <v>74604680</v>
      </c>
    </row>
    <row r="20402" spans="1:8" x14ac:dyDescent="0.3">
      <c r="A20402" s="1" t="s">
        <v>3856</v>
      </c>
      <c r="B20402" t="s">
        <v>3857</v>
      </c>
      <c r="C20402">
        <v>2011</v>
      </c>
      <c r="D20402">
        <v>0</v>
      </c>
      <c r="E20402">
        <v>0</v>
      </c>
      <c r="F20402">
        <v>0</v>
      </c>
      <c r="G20402">
        <v>0</v>
      </c>
      <c r="H20402" t="str">
        <f t="shared" si="318"/>
        <v/>
      </c>
    </row>
    <row r="20403" spans="1:8" x14ac:dyDescent="0.3">
      <c r="A20403" s="1" t="s">
        <v>3858</v>
      </c>
      <c r="B20403" t="s">
        <v>3859</v>
      </c>
      <c r="C20403">
        <v>2011</v>
      </c>
      <c r="D20403">
        <v>603204504</v>
      </c>
      <c r="E20403">
        <v>37.14</v>
      </c>
      <c r="F20403">
        <v>0</v>
      </c>
      <c r="G20403">
        <v>7</v>
      </c>
      <c r="H20403">
        <f t="shared" si="318"/>
        <v>86172072</v>
      </c>
    </row>
    <row r="20404" spans="1:8" x14ac:dyDescent="0.3">
      <c r="A20404" s="1" t="s">
        <v>3860</v>
      </c>
      <c r="B20404" t="s">
        <v>3861</v>
      </c>
      <c r="C20404">
        <v>2011</v>
      </c>
      <c r="D20404">
        <v>0</v>
      </c>
      <c r="E20404">
        <v>0</v>
      </c>
      <c r="F20404">
        <v>0</v>
      </c>
      <c r="G20404">
        <v>0</v>
      </c>
      <c r="H20404" t="str">
        <f t="shared" si="318"/>
        <v/>
      </c>
    </row>
    <row r="20405" spans="1:8" x14ac:dyDescent="0.3">
      <c r="A20405" s="1" t="s">
        <v>3862</v>
      </c>
      <c r="B20405" t="s">
        <v>3863</v>
      </c>
      <c r="C20405">
        <v>2011</v>
      </c>
      <c r="D20405">
        <v>90399579</v>
      </c>
      <c r="E20405">
        <v>74.62</v>
      </c>
      <c r="F20405">
        <v>0</v>
      </c>
      <c r="G20405">
        <v>3</v>
      </c>
      <c r="H20405">
        <f t="shared" si="318"/>
        <v>30133193</v>
      </c>
    </row>
    <row r="20406" spans="1:8" x14ac:dyDescent="0.3">
      <c r="A20406" s="1" t="s">
        <v>3864</v>
      </c>
      <c r="B20406" t="s">
        <v>3865</v>
      </c>
      <c r="C20406">
        <v>2011</v>
      </c>
      <c r="D20406">
        <v>0</v>
      </c>
      <c r="E20406">
        <v>0</v>
      </c>
      <c r="F20406">
        <v>0</v>
      </c>
      <c r="G20406">
        <v>0</v>
      </c>
      <c r="H20406" t="str">
        <f t="shared" si="318"/>
        <v/>
      </c>
    </row>
    <row r="20407" spans="1:8" x14ac:dyDescent="0.3">
      <c r="A20407" s="1" t="s">
        <v>3866</v>
      </c>
      <c r="B20407" t="s">
        <v>3867</v>
      </c>
      <c r="C20407">
        <v>2011</v>
      </c>
      <c r="D20407">
        <v>0</v>
      </c>
      <c r="E20407">
        <v>0</v>
      </c>
      <c r="F20407">
        <v>0</v>
      </c>
      <c r="G20407">
        <v>0</v>
      </c>
      <c r="H20407" t="str">
        <f t="shared" si="318"/>
        <v/>
      </c>
    </row>
    <row r="20408" spans="1:8" x14ac:dyDescent="0.3">
      <c r="A20408" s="1" t="s">
        <v>3868</v>
      </c>
      <c r="B20408" t="s">
        <v>3869</v>
      </c>
      <c r="C20408">
        <v>2011</v>
      </c>
      <c r="D20408">
        <v>0</v>
      </c>
      <c r="E20408">
        <v>0</v>
      </c>
      <c r="F20408">
        <v>62018180</v>
      </c>
      <c r="G20408">
        <v>0</v>
      </c>
      <c r="H20408" t="str">
        <f t="shared" si="318"/>
        <v/>
      </c>
    </row>
    <row r="20409" spans="1:8" x14ac:dyDescent="0.3">
      <c r="A20409" s="1" t="s">
        <v>3870</v>
      </c>
      <c r="B20409" t="s">
        <v>3871</v>
      </c>
      <c r="C20409">
        <v>2011</v>
      </c>
      <c r="D20409">
        <v>0</v>
      </c>
      <c r="E20409">
        <v>0</v>
      </c>
      <c r="F20409">
        <v>0</v>
      </c>
      <c r="G20409">
        <v>0</v>
      </c>
      <c r="H20409" t="str">
        <f t="shared" si="318"/>
        <v/>
      </c>
    </row>
    <row r="20410" spans="1:8" x14ac:dyDescent="0.3">
      <c r="A20410" s="1" t="s">
        <v>3872</v>
      </c>
      <c r="B20410" t="s">
        <v>3873</v>
      </c>
      <c r="C20410">
        <v>2011</v>
      </c>
      <c r="D20410">
        <v>27038686</v>
      </c>
      <c r="E20410">
        <v>90</v>
      </c>
      <c r="F20410">
        <v>0</v>
      </c>
      <c r="G20410">
        <v>0.60335300000000003</v>
      </c>
      <c r="H20410">
        <f t="shared" si="318"/>
        <v>44814040.868281089</v>
      </c>
    </row>
    <row r="20411" spans="1:8" x14ac:dyDescent="0.3">
      <c r="A20411" s="1" t="s">
        <v>3874</v>
      </c>
      <c r="B20411" t="s">
        <v>3875</v>
      </c>
      <c r="C20411">
        <v>2011</v>
      </c>
      <c r="D20411">
        <v>0</v>
      </c>
      <c r="E20411">
        <v>0</v>
      </c>
      <c r="F20411">
        <v>0</v>
      </c>
      <c r="G20411">
        <v>0</v>
      </c>
      <c r="H20411" t="str">
        <f t="shared" si="318"/>
        <v/>
      </c>
    </row>
    <row r="20412" spans="1:8" x14ac:dyDescent="0.3">
      <c r="A20412" s="1" t="s">
        <v>3876</v>
      </c>
      <c r="B20412" t="s">
        <v>3877</v>
      </c>
      <c r="C20412">
        <v>2011</v>
      </c>
      <c r="D20412">
        <v>133094253</v>
      </c>
      <c r="E20412">
        <v>47.93</v>
      </c>
      <c r="F20412">
        <v>0</v>
      </c>
      <c r="G20412">
        <v>2.97171984</v>
      </c>
      <c r="H20412">
        <f t="shared" si="318"/>
        <v>44786944.990076855</v>
      </c>
    </row>
    <row r="20413" spans="1:8" x14ac:dyDescent="0.3">
      <c r="A20413" s="1" t="s">
        <v>3878</v>
      </c>
      <c r="B20413" t="s">
        <v>3879</v>
      </c>
      <c r="C20413">
        <v>2011</v>
      </c>
      <c r="D20413">
        <v>0</v>
      </c>
      <c r="E20413">
        <v>0</v>
      </c>
      <c r="F20413">
        <v>0</v>
      </c>
      <c r="G20413">
        <v>0</v>
      </c>
      <c r="H20413" t="str">
        <f t="shared" si="318"/>
        <v/>
      </c>
    </row>
    <row r="20414" spans="1:8" x14ac:dyDescent="0.3">
      <c r="A20414" s="1" t="s">
        <v>3880</v>
      </c>
      <c r="B20414" t="s">
        <v>3881</v>
      </c>
      <c r="C20414">
        <v>2011</v>
      </c>
      <c r="D20414">
        <v>0</v>
      </c>
      <c r="E20414">
        <v>0</v>
      </c>
      <c r="F20414">
        <v>0</v>
      </c>
      <c r="G20414">
        <v>0</v>
      </c>
      <c r="H20414" t="str">
        <f t="shared" si="318"/>
        <v/>
      </c>
    </row>
    <row r="20415" spans="1:8" x14ac:dyDescent="0.3">
      <c r="A20415" s="1" t="s">
        <v>3884</v>
      </c>
      <c r="B20415" t="s">
        <v>3885</v>
      </c>
      <c r="C20415">
        <v>2011</v>
      </c>
      <c r="D20415">
        <v>229231122</v>
      </c>
      <c r="E20415">
        <v>58.87</v>
      </c>
      <c r="F20415">
        <v>57308000</v>
      </c>
      <c r="G20415">
        <v>2.08</v>
      </c>
      <c r="H20415">
        <f t="shared" si="318"/>
        <v>110207270.1923077</v>
      </c>
    </row>
    <row r="20416" spans="1:8" x14ac:dyDescent="0.3">
      <c r="A20416" s="1" t="s">
        <v>3886</v>
      </c>
      <c r="B20416" t="s">
        <v>3887</v>
      </c>
      <c r="C20416">
        <v>2011</v>
      </c>
      <c r="D20416">
        <v>0</v>
      </c>
      <c r="E20416">
        <v>0</v>
      </c>
      <c r="F20416">
        <v>0</v>
      </c>
      <c r="G20416">
        <v>0</v>
      </c>
      <c r="H20416" t="str">
        <f t="shared" si="318"/>
        <v/>
      </c>
    </row>
    <row r="20417" spans="1:8" x14ac:dyDescent="0.3">
      <c r="A20417" s="1" t="s">
        <v>3888</v>
      </c>
      <c r="B20417" t="s">
        <v>3889</v>
      </c>
      <c r="C20417">
        <v>2011</v>
      </c>
      <c r="D20417">
        <v>100800000</v>
      </c>
      <c r="E20417">
        <v>90.71</v>
      </c>
      <c r="F20417">
        <v>0</v>
      </c>
      <c r="G20417">
        <v>1.5</v>
      </c>
      <c r="H20417">
        <f t="shared" si="318"/>
        <v>67200000</v>
      </c>
    </row>
    <row r="20418" spans="1:8" x14ac:dyDescent="0.3">
      <c r="A20418" s="1" t="s">
        <v>3890</v>
      </c>
      <c r="B20418" t="s">
        <v>3891</v>
      </c>
      <c r="C20418">
        <v>2011</v>
      </c>
      <c r="D20418">
        <v>119696530</v>
      </c>
      <c r="E20418">
        <v>28.02</v>
      </c>
      <c r="F20418">
        <v>119696530</v>
      </c>
      <c r="G20418">
        <v>0.29973930999999998</v>
      </c>
      <c r="H20418">
        <f t="shared" si="318"/>
        <v>399335442.5217033</v>
      </c>
    </row>
    <row r="20419" spans="1:8" x14ac:dyDescent="0.3">
      <c r="A20419" s="1" t="s">
        <v>4186</v>
      </c>
      <c r="B20419" t="s">
        <v>4187</v>
      </c>
      <c r="C20419">
        <v>2011</v>
      </c>
      <c r="D20419">
        <v>0</v>
      </c>
      <c r="E20419">
        <v>0</v>
      </c>
      <c r="F20419">
        <v>0</v>
      </c>
      <c r="G20419">
        <v>0</v>
      </c>
      <c r="H20419" t="str">
        <f t="shared" ref="H20419:H20482" si="319">IF(G20419=0, "",D20419/G20419)</f>
        <v/>
      </c>
    </row>
    <row r="20420" spans="1:8" x14ac:dyDescent="0.3">
      <c r="A20420" s="1" t="s">
        <v>3892</v>
      </c>
      <c r="B20420" t="s">
        <v>3893</v>
      </c>
      <c r="C20420">
        <v>2011</v>
      </c>
      <c r="D20420">
        <v>235286266</v>
      </c>
      <c r="E20420">
        <v>73.599999999999994</v>
      </c>
      <c r="F20420">
        <v>0</v>
      </c>
      <c r="G20420">
        <v>3.25</v>
      </c>
      <c r="H20420">
        <f t="shared" si="319"/>
        <v>72395774.15384616</v>
      </c>
    </row>
    <row r="20421" spans="1:8" x14ac:dyDescent="0.3">
      <c r="A20421" s="1" t="s">
        <v>3896</v>
      </c>
      <c r="B20421" t="s">
        <v>3897</v>
      </c>
      <c r="C20421">
        <v>2011</v>
      </c>
      <c r="D20421">
        <v>0</v>
      </c>
      <c r="E20421">
        <v>0</v>
      </c>
      <c r="F20421">
        <v>0</v>
      </c>
      <c r="G20421">
        <v>0</v>
      </c>
      <c r="H20421" t="str">
        <f t="shared" si="319"/>
        <v/>
      </c>
    </row>
    <row r="20422" spans="1:8" x14ac:dyDescent="0.3">
      <c r="A20422" s="1" t="s">
        <v>3900</v>
      </c>
      <c r="B20422" t="s">
        <v>3901</v>
      </c>
      <c r="C20422">
        <v>2011</v>
      </c>
      <c r="D20422">
        <v>0</v>
      </c>
      <c r="E20422">
        <v>0</v>
      </c>
      <c r="F20422">
        <v>0</v>
      </c>
      <c r="G20422">
        <v>0</v>
      </c>
      <c r="H20422" t="str">
        <f t="shared" si="319"/>
        <v/>
      </c>
    </row>
    <row r="20423" spans="1:8" x14ac:dyDescent="0.3">
      <c r="A20423" s="1" t="s">
        <v>3902</v>
      </c>
      <c r="B20423" t="s">
        <v>3903</v>
      </c>
      <c r="C20423">
        <v>2011</v>
      </c>
      <c r="D20423">
        <v>177129405</v>
      </c>
      <c r="E20423">
        <v>75.459999999999994</v>
      </c>
      <c r="F20423">
        <v>0</v>
      </c>
      <c r="G20423">
        <v>3</v>
      </c>
      <c r="H20423">
        <f t="shared" si="319"/>
        <v>59043135</v>
      </c>
    </row>
    <row r="20424" spans="1:8" x14ac:dyDescent="0.3">
      <c r="A20424" s="1" t="s">
        <v>3904</v>
      </c>
      <c r="B20424" t="s">
        <v>3905</v>
      </c>
      <c r="C20424">
        <v>2011</v>
      </c>
      <c r="D20424">
        <v>0</v>
      </c>
      <c r="E20424">
        <v>0</v>
      </c>
      <c r="F20424">
        <v>0</v>
      </c>
      <c r="G20424">
        <v>0</v>
      </c>
      <c r="H20424" t="str">
        <f t="shared" si="319"/>
        <v/>
      </c>
    </row>
    <row r="20425" spans="1:8" x14ac:dyDescent="0.3">
      <c r="A20425" s="1" t="s">
        <v>3906</v>
      </c>
      <c r="B20425" t="s">
        <v>3907</v>
      </c>
      <c r="C20425">
        <v>2011</v>
      </c>
      <c r="D20425">
        <v>0</v>
      </c>
      <c r="E20425">
        <v>0</v>
      </c>
      <c r="F20425">
        <v>0</v>
      </c>
      <c r="G20425">
        <v>0</v>
      </c>
      <c r="H20425" t="str">
        <f t="shared" si="319"/>
        <v/>
      </c>
    </row>
    <row r="20426" spans="1:8" x14ac:dyDescent="0.3">
      <c r="A20426" s="1" t="s">
        <v>3908</v>
      </c>
      <c r="B20426" t="s">
        <v>3909</v>
      </c>
      <c r="C20426">
        <v>2011</v>
      </c>
      <c r="D20426">
        <v>215000000</v>
      </c>
      <c r="E20426">
        <v>85.45</v>
      </c>
      <c r="F20426">
        <v>0</v>
      </c>
      <c r="G20426">
        <v>1.1900679999999999</v>
      </c>
      <c r="H20426">
        <f t="shared" si="319"/>
        <v>180661945.36782774</v>
      </c>
    </row>
    <row r="20427" spans="1:8" x14ac:dyDescent="0.3">
      <c r="A20427" s="1" t="s">
        <v>3910</v>
      </c>
      <c r="B20427" t="s">
        <v>3911</v>
      </c>
      <c r="C20427">
        <v>2011</v>
      </c>
      <c r="D20427">
        <v>262263768</v>
      </c>
      <c r="E20427">
        <v>82.36</v>
      </c>
      <c r="F20427">
        <v>18297470</v>
      </c>
      <c r="G20427">
        <v>4.3</v>
      </c>
      <c r="H20427">
        <f t="shared" si="319"/>
        <v>60991573.953488372</v>
      </c>
    </row>
    <row r="20428" spans="1:8" x14ac:dyDescent="0.3">
      <c r="A20428" s="1" t="s">
        <v>3912</v>
      </c>
      <c r="B20428" t="s">
        <v>3913</v>
      </c>
      <c r="C20428">
        <v>2011</v>
      </c>
      <c r="D20428">
        <v>16025871</v>
      </c>
      <c r="E20428">
        <v>27.49</v>
      </c>
      <c r="F20428">
        <v>24038800</v>
      </c>
      <c r="G20428">
        <v>0.2</v>
      </c>
      <c r="H20428">
        <f t="shared" si="319"/>
        <v>80129355</v>
      </c>
    </row>
    <row r="20429" spans="1:8" x14ac:dyDescent="0.3">
      <c r="A20429" s="1" t="s">
        <v>3914</v>
      </c>
      <c r="B20429" t="s">
        <v>3915</v>
      </c>
      <c r="C20429">
        <v>2011</v>
      </c>
      <c r="D20429">
        <v>98551496</v>
      </c>
      <c r="E20429">
        <v>20.21</v>
      </c>
      <c r="F20429">
        <v>164252490</v>
      </c>
      <c r="G20429">
        <v>0.59719314000000001</v>
      </c>
      <c r="H20429">
        <f t="shared" si="319"/>
        <v>165024494.42068273</v>
      </c>
    </row>
    <row r="20430" spans="1:8" x14ac:dyDescent="0.3">
      <c r="A20430" s="1" t="s">
        <v>3916</v>
      </c>
      <c r="B20430" t="s">
        <v>3917</v>
      </c>
      <c r="C20430">
        <v>2011</v>
      </c>
      <c r="D20430">
        <v>199785628</v>
      </c>
      <c r="E20430">
        <v>46.54</v>
      </c>
      <c r="F20430">
        <v>99892810</v>
      </c>
      <c r="G20430">
        <v>1</v>
      </c>
      <c r="H20430">
        <f t="shared" si="319"/>
        <v>199785628</v>
      </c>
    </row>
    <row r="20431" spans="1:8" x14ac:dyDescent="0.3">
      <c r="A20431" s="1" t="s">
        <v>3918</v>
      </c>
      <c r="B20431" t="s">
        <v>3919</v>
      </c>
      <c r="C20431">
        <v>2011</v>
      </c>
      <c r="D20431">
        <v>0</v>
      </c>
      <c r="E20431">
        <v>0</v>
      </c>
      <c r="F20431">
        <v>0</v>
      </c>
      <c r="G20431">
        <v>0</v>
      </c>
      <c r="H20431" t="str">
        <f t="shared" si="319"/>
        <v/>
      </c>
    </row>
    <row r="20432" spans="1:8" x14ac:dyDescent="0.3">
      <c r="A20432" s="1" t="s">
        <v>4170</v>
      </c>
      <c r="B20432" t="s">
        <v>4171</v>
      </c>
      <c r="C20432">
        <v>2011</v>
      </c>
      <c r="D20432">
        <v>707555557</v>
      </c>
      <c r="E20432">
        <v>59.46</v>
      </c>
      <c r="F20432">
        <v>0</v>
      </c>
      <c r="G20432">
        <v>1.6</v>
      </c>
      <c r="H20432">
        <f t="shared" si="319"/>
        <v>442222223.125</v>
      </c>
    </row>
    <row r="20433" spans="1:8" x14ac:dyDescent="0.3">
      <c r="A20433" s="1" t="s">
        <v>4220</v>
      </c>
      <c r="B20433" t="s">
        <v>4221</v>
      </c>
      <c r="C20433">
        <v>2011</v>
      </c>
      <c r="D20433">
        <v>8489650</v>
      </c>
      <c r="E20433">
        <v>28.41</v>
      </c>
      <c r="F20433">
        <v>5093790</v>
      </c>
      <c r="G20433">
        <v>0.5</v>
      </c>
      <c r="H20433">
        <f t="shared" si="319"/>
        <v>16979300</v>
      </c>
    </row>
    <row r="20434" spans="1:8" x14ac:dyDescent="0.3">
      <c r="A20434" s="1" t="s">
        <v>4198</v>
      </c>
      <c r="B20434" t="s">
        <v>4199</v>
      </c>
      <c r="C20434">
        <v>2011</v>
      </c>
      <c r="D20434">
        <v>7140000</v>
      </c>
      <c r="E20434">
        <v>8.0299999999999994</v>
      </c>
      <c r="F20434">
        <v>17850000</v>
      </c>
      <c r="G20434">
        <v>0.2</v>
      </c>
      <c r="H20434">
        <f t="shared" si="319"/>
        <v>35700000</v>
      </c>
    </row>
    <row r="20435" spans="1:8" x14ac:dyDescent="0.3">
      <c r="A20435" s="1" t="s">
        <v>3922</v>
      </c>
      <c r="B20435" t="s">
        <v>3923</v>
      </c>
      <c r="C20435">
        <v>2011</v>
      </c>
      <c r="D20435">
        <v>0</v>
      </c>
      <c r="E20435">
        <v>0</v>
      </c>
      <c r="F20435">
        <v>0</v>
      </c>
      <c r="G20435">
        <v>0</v>
      </c>
      <c r="H20435" t="str">
        <f t="shared" si="319"/>
        <v/>
      </c>
    </row>
    <row r="20436" spans="1:8" x14ac:dyDescent="0.3">
      <c r="A20436" s="1" t="s">
        <v>3924</v>
      </c>
      <c r="B20436" t="s">
        <v>3925</v>
      </c>
      <c r="C20436">
        <v>2011</v>
      </c>
      <c r="D20436">
        <v>159451001</v>
      </c>
      <c r="E20436">
        <v>98.96</v>
      </c>
      <c r="F20436">
        <v>0</v>
      </c>
      <c r="G20436">
        <v>0.5</v>
      </c>
      <c r="H20436">
        <f t="shared" si="319"/>
        <v>318902002</v>
      </c>
    </row>
    <row r="20437" spans="1:8" x14ac:dyDescent="0.3">
      <c r="A20437" s="1" t="s">
        <v>4200</v>
      </c>
      <c r="B20437" t="s">
        <v>4201</v>
      </c>
      <c r="C20437">
        <v>2011</v>
      </c>
      <c r="D20437">
        <v>49196995</v>
      </c>
      <c r="E20437">
        <v>87.51</v>
      </c>
      <c r="F20437">
        <v>0</v>
      </c>
      <c r="G20437">
        <v>1.2</v>
      </c>
      <c r="H20437">
        <f t="shared" si="319"/>
        <v>40997495.833333336</v>
      </c>
    </row>
    <row r="20438" spans="1:8" x14ac:dyDescent="0.3">
      <c r="A20438" s="1" t="s">
        <v>3928</v>
      </c>
      <c r="B20438" t="s">
        <v>3929</v>
      </c>
      <c r="C20438">
        <v>2011</v>
      </c>
      <c r="D20438">
        <v>116276998</v>
      </c>
      <c r="E20438">
        <v>115.04</v>
      </c>
      <c r="F20438">
        <v>0</v>
      </c>
      <c r="G20438">
        <v>0.85</v>
      </c>
      <c r="H20438">
        <f t="shared" si="319"/>
        <v>136796468.23529413</v>
      </c>
    </row>
    <row r="20439" spans="1:8" x14ac:dyDescent="0.3">
      <c r="A20439" s="1" t="s">
        <v>3930</v>
      </c>
      <c r="B20439" t="s">
        <v>3931</v>
      </c>
      <c r="C20439">
        <v>2011</v>
      </c>
      <c r="D20439">
        <v>71132600</v>
      </c>
      <c r="E20439">
        <v>48.42</v>
      </c>
      <c r="F20439">
        <v>0</v>
      </c>
      <c r="G20439">
        <v>1.0363739999999999</v>
      </c>
      <c r="H20439">
        <f t="shared" si="319"/>
        <v>68636032.937916234</v>
      </c>
    </row>
    <row r="20440" spans="1:8" x14ac:dyDescent="0.3">
      <c r="A20440" s="1" t="s">
        <v>4178</v>
      </c>
      <c r="B20440" t="s">
        <v>4179</v>
      </c>
      <c r="C20440">
        <v>2011</v>
      </c>
      <c r="D20440">
        <v>65710967</v>
      </c>
      <c r="E20440">
        <v>49.91</v>
      </c>
      <c r="F20440">
        <v>0</v>
      </c>
      <c r="G20440">
        <v>0.2</v>
      </c>
      <c r="H20440">
        <f t="shared" si="319"/>
        <v>328554835</v>
      </c>
    </row>
    <row r="20441" spans="1:8" x14ac:dyDescent="0.3">
      <c r="A20441" s="1" t="s">
        <v>3932</v>
      </c>
      <c r="B20441" t="s">
        <v>3933</v>
      </c>
      <c r="C20441">
        <v>2011</v>
      </c>
      <c r="D20441">
        <v>74928851</v>
      </c>
      <c r="E20441">
        <v>64.09</v>
      </c>
      <c r="F20441">
        <v>0</v>
      </c>
      <c r="G20441">
        <v>0.7</v>
      </c>
      <c r="H20441">
        <f t="shared" si="319"/>
        <v>107041215.71428572</v>
      </c>
    </row>
    <row r="20442" spans="1:8" x14ac:dyDescent="0.3">
      <c r="A20442" s="1" t="s">
        <v>3934</v>
      </c>
      <c r="B20442" t="s">
        <v>3935</v>
      </c>
      <c r="C20442">
        <v>2011</v>
      </c>
      <c r="D20442">
        <v>0</v>
      </c>
      <c r="E20442">
        <v>0</v>
      </c>
      <c r="F20442">
        <v>0</v>
      </c>
      <c r="G20442">
        <v>0</v>
      </c>
      <c r="H20442" t="str">
        <f t="shared" si="319"/>
        <v/>
      </c>
    </row>
    <row r="20443" spans="1:8" x14ac:dyDescent="0.3">
      <c r="A20443" s="1" t="s">
        <v>3942</v>
      </c>
      <c r="B20443" t="s">
        <v>3943</v>
      </c>
      <c r="C20443">
        <v>2011</v>
      </c>
      <c r="D20443">
        <v>145931424</v>
      </c>
      <c r="E20443">
        <v>89.98</v>
      </c>
      <c r="F20443">
        <v>0</v>
      </c>
      <c r="G20443">
        <v>2.3633512200000002</v>
      </c>
      <c r="H20443">
        <f t="shared" si="319"/>
        <v>61747666.942199133</v>
      </c>
    </row>
    <row r="20444" spans="1:8" x14ac:dyDescent="0.3">
      <c r="A20444" s="1" t="s">
        <v>3944</v>
      </c>
      <c r="B20444" t="s">
        <v>3945</v>
      </c>
      <c r="C20444">
        <v>2011</v>
      </c>
      <c r="D20444">
        <v>0</v>
      </c>
      <c r="E20444">
        <v>0</v>
      </c>
      <c r="F20444">
        <v>0</v>
      </c>
      <c r="G20444">
        <v>0</v>
      </c>
      <c r="H20444" t="str">
        <f t="shared" si="319"/>
        <v/>
      </c>
    </row>
    <row r="20445" spans="1:8" x14ac:dyDescent="0.3">
      <c r="A20445" s="1" t="s">
        <v>4172</v>
      </c>
      <c r="B20445" t="s">
        <v>4173</v>
      </c>
      <c r="C20445">
        <v>2011</v>
      </c>
      <c r="D20445">
        <v>44547340</v>
      </c>
      <c r="E20445">
        <v>0</v>
      </c>
      <c r="F20445">
        <v>0</v>
      </c>
      <c r="G20445">
        <v>0.5</v>
      </c>
      <c r="H20445">
        <f t="shared" si="319"/>
        <v>89094680</v>
      </c>
    </row>
    <row r="20446" spans="1:8" x14ac:dyDescent="0.3">
      <c r="A20446" s="1" t="s">
        <v>3948</v>
      </c>
      <c r="B20446" t="s">
        <v>3949</v>
      </c>
      <c r="C20446">
        <v>2011</v>
      </c>
      <c r="D20446">
        <v>288764314</v>
      </c>
      <c r="E20446">
        <v>64.94</v>
      </c>
      <c r="F20446">
        <v>46202280</v>
      </c>
      <c r="G20446">
        <v>2.5</v>
      </c>
      <c r="H20446">
        <f t="shared" si="319"/>
        <v>115505725.59999999</v>
      </c>
    </row>
    <row r="20447" spans="1:8" x14ac:dyDescent="0.3">
      <c r="A20447" s="1" t="s">
        <v>3950</v>
      </c>
      <c r="B20447" t="s">
        <v>3951</v>
      </c>
      <c r="C20447">
        <v>2011</v>
      </c>
      <c r="D20447">
        <v>162780057</v>
      </c>
      <c r="E20447">
        <v>24.65</v>
      </c>
      <c r="F20447">
        <v>0</v>
      </c>
      <c r="G20447">
        <v>0.7</v>
      </c>
      <c r="H20447">
        <f t="shared" si="319"/>
        <v>232542938.5714286</v>
      </c>
    </row>
    <row r="20448" spans="1:8" x14ac:dyDescent="0.3">
      <c r="A20448" s="1" t="s">
        <v>3952</v>
      </c>
      <c r="B20448" t="s">
        <v>3953</v>
      </c>
      <c r="C20448">
        <v>2011</v>
      </c>
      <c r="D20448">
        <v>0</v>
      </c>
      <c r="E20448">
        <v>0</v>
      </c>
      <c r="F20448">
        <v>0</v>
      </c>
      <c r="G20448">
        <v>0</v>
      </c>
      <c r="H20448" t="str">
        <f t="shared" si="319"/>
        <v/>
      </c>
    </row>
    <row r="20449" spans="1:8" x14ac:dyDescent="0.3">
      <c r="A20449" s="1" t="s">
        <v>3954</v>
      </c>
      <c r="B20449" t="s">
        <v>3955</v>
      </c>
      <c r="C20449">
        <v>2011</v>
      </c>
      <c r="D20449">
        <v>66830861</v>
      </c>
      <c r="E20449">
        <v>155.61000000000001</v>
      </c>
      <c r="F20449">
        <v>0</v>
      </c>
      <c r="G20449">
        <v>1</v>
      </c>
      <c r="H20449">
        <f t="shared" si="319"/>
        <v>66830861</v>
      </c>
    </row>
    <row r="20450" spans="1:8" x14ac:dyDescent="0.3">
      <c r="A20450" s="1" t="s">
        <v>3958</v>
      </c>
      <c r="B20450" t="s">
        <v>3959</v>
      </c>
      <c r="C20450">
        <v>2011</v>
      </c>
      <c r="D20450">
        <v>0</v>
      </c>
      <c r="E20450">
        <v>0</v>
      </c>
      <c r="F20450">
        <v>0</v>
      </c>
      <c r="G20450">
        <v>0</v>
      </c>
      <c r="H20450" t="str">
        <f t="shared" si="319"/>
        <v/>
      </c>
    </row>
    <row r="20451" spans="1:8" x14ac:dyDescent="0.3">
      <c r="A20451" s="1" t="s">
        <v>3960</v>
      </c>
      <c r="B20451" t="s">
        <v>3961</v>
      </c>
      <c r="C20451">
        <v>2011</v>
      </c>
      <c r="D20451">
        <v>0</v>
      </c>
      <c r="E20451">
        <v>0</v>
      </c>
      <c r="F20451">
        <v>0</v>
      </c>
      <c r="G20451">
        <v>0</v>
      </c>
      <c r="H20451" t="str">
        <f t="shared" si="319"/>
        <v/>
      </c>
    </row>
    <row r="20452" spans="1:8" x14ac:dyDescent="0.3">
      <c r="A20452" s="1" t="s">
        <v>3962</v>
      </c>
      <c r="B20452" t="s">
        <v>3963</v>
      </c>
      <c r="C20452">
        <v>2011</v>
      </c>
      <c r="D20452">
        <v>96481089</v>
      </c>
      <c r="E20452">
        <v>32.369999999999997</v>
      </c>
      <c r="F20452">
        <v>144721640</v>
      </c>
      <c r="G20452">
        <v>0.99875776999999999</v>
      </c>
      <c r="H20452">
        <f t="shared" si="319"/>
        <v>96601089.771747157</v>
      </c>
    </row>
    <row r="20453" spans="1:8" x14ac:dyDescent="0.3">
      <c r="A20453" s="1" t="s">
        <v>3964</v>
      </c>
      <c r="B20453" t="s">
        <v>3965</v>
      </c>
      <c r="C20453">
        <v>2011</v>
      </c>
      <c r="D20453">
        <v>229511918</v>
      </c>
      <c r="E20453">
        <v>56.13</v>
      </c>
      <c r="F20453">
        <v>0</v>
      </c>
      <c r="G20453">
        <v>2.7</v>
      </c>
      <c r="H20453">
        <f t="shared" si="319"/>
        <v>85004414.074074075</v>
      </c>
    </row>
    <row r="20454" spans="1:8" x14ac:dyDescent="0.3">
      <c r="A20454" s="1" t="s">
        <v>3966</v>
      </c>
      <c r="B20454" t="s">
        <v>3967</v>
      </c>
      <c r="C20454">
        <v>2011</v>
      </c>
      <c r="D20454">
        <v>101644000</v>
      </c>
      <c r="E20454">
        <v>76.87</v>
      </c>
      <c r="F20454">
        <v>0</v>
      </c>
      <c r="G20454">
        <v>0.8</v>
      </c>
      <c r="H20454">
        <f t="shared" si="319"/>
        <v>127055000</v>
      </c>
    </row>
    <row r="20455" spans="1:8" x14ac:dyDescent="0.3">
      <c r="A20455" s="1" t="s">
        <v>3968</v>
      </c>
      <c r="B20455" t="s">
        <v>3969</v>
      </c>
      <c r="C20455">
        <v>2011</v>
      </c>
      <c r="D20455">
        <v>285200000</v>
      </c>
      <c r="E20455">
        <v>70.91</v>
      </c>
      <c r="F20455">
        <v>35650000</v>
      </c>
      <c r="G20455">
        <v>4</v>
      </c>
      <c r="H20455">
        <f t="shared" si="319"/>
        <v>71300000</v>
      </c>
    </row>
    <row r="20456" spans="1:8" x14ac:dyDescent="0.3">
      <c r="A20456" s="1" t="s">
        <v>3970</v>
      </c>
      <c r="B20456" t="s">
        <v>3971</v>
      </c>
      <c r="C20456">
        <v>2011</v>
      </c>
      <c r="D20456">
        <v>0</v>
      </c>
      <c r="E20456">
        <v>0</v>
      </c>
      <c r="F20456">
        <v>0</v>
      </c>
      <c r="G20456">
        <v>0</v>
      </c>
      <c r="H20456" t="str">
        <f t="shared" si="319"/>
        <v/>
      </c>
    </row>
    <row r="20457" spans="1:8" x14ac:dyDescent="0.3">
      <c r="A20457" s="1" t="s">
        <v>3972</v>
      </c>
      <c r="B20457" t="s">
        <v>3973</v>
      </c>
      <c r="C20457">
        <v>2011</v>
      </c>
      <c r="D20457">
        <v>0</v>
      </c>
      <c r="E20457">
        <v>0</v>
      </c>
      <c r="F20457">
        <v>0</v>
      </c>
      <c r="G20457">
        <v>0</v>
      </c>
      <c r="H20457" t="str">
        <f t="shared" si="319"/>
        <v/>
      </c>
    </row>
    <row r="20458" spans="1:8" x14ac:dyDescent="0.3">
      <c r="A20458" s="1" t="s">
        <v>3974</v>
      </c>
      <c r="B20458" t="s">
        <v>3975</v>
      </c>
      <c r="C20458">
        <v>2011</v>
      </c>
      <c r="D20458">
        <v>0</v>
      </c>
      <c r="E20458">
        <v>0</v>
      </c>
      <c r="F20458">
        <v>0</v>
      </c>
      <c r="G20458">
        <v>0</v>
      </c>
      <c r="H20458" t="str">
        <f t="shared" si="319"/>
        <v/>
      </c>
    </row>
    <row r="20459" spans="1:8" x14ac:dyDescent="0.3">
      <c r="A20459" s="1" t="s">
        <v>3976</v>
      </c>
      <c r="B20459" t="s">
        <v>3977</v>
      </c>
      <c r="C20459">
        <v>2011</v>
      </c>
      <c r="D20459">
        <v>184833981</v>
      </c>
      <c r="E20459">
        <v>69.8</v>
      </c>
      <c r="F20459">
        <v>20537110</v>
      </c>
      <c r="G20459">
        <v>1.44</v>
      </c>
      <c r="H20459">
        <f t="shared" si="319"/>
        <v>128356931.25</v>
      </c>
    </row>
    <row r="20460" spans="1:8" x14ac:dyDescent="0.3">
      <c r="A20460" s="1" t="s">
        <v>3980</v>
      </c>
      <c r="B20460" t="s">
        <v>3981</v>
      </c>
      <c r="C20460">
        <v>2011</v>
      </c>
      <c r="D20460">
        <v>0</v>
      </c>
      <c r="E20460">
        <v>0</v>
      </c>
      <c r="F20460">
        <v>0</v>
      </c>
      <c r="G20460">
        <v>0</v>
      </c>
      <c r="H20460" t="str">
        <f t="shared" si="319"/>
        <v/>
      </c>
    </row>
    <row r="20461" spans="1:8" x14ac:dyDescent="0.3">
      <c r="A20461" s="1" t="s">
        <v>3986</v>
      </c>
      <c r="B20461" t="s">
        <v>3987</v>
      </c>
      <c r="C20461">
        <v>2011</v>
      </c>
      <c r="D20461">
        <v>87032929</v>
      </c>
      <c r="E20461">
        <v>23.34</v>
      </c>
      <c r="F20461">
        <v>308115250</v>
      </c>
      <c r="G20461">
        <v>0.87882817999999996</v>
      </c>
      <c r="H20461">
        <f t="shared" si="319"/>
        <v>99032929.280897662</v>
      </c>
    </row>
    <row r="20462" spans="1:8" x14ac:dyDescent="0.3">
      <c r="A20462" s="1" t="s">
        <v>3988</v>
      </c>
      <c r="B20462" t="s">
        <v>3989</v>
      </c>
      <c r="C20462">
        <v>2011</v>
      </c>
      <c r="D20462">
        <v>49398441</v>
      </c>
      <c r="E20462">
        <v>65.489999999999995</v>
      </c>
      <c r="F20462">
        <v>15199520</v>
      </c>
      <c r="G20462">
        <v>0.65</v>
      </c>
      <c r="H20462">
        <f t="shared" si="319"/>
        <v>75997601.538461536</v>
      </c>
    </row>
    <row r="20463" spans="1:8" x14ac:dyDescent="0.3">
      <c r="A20463" s="1" t="s">
        <v>3990</v>
      </c>
      <c r="B20463" t="s">
        <v>3991</v>
      </c>
      <c r="C20463">
        <v>2011</v>
      </c>
      <c r="D20463">
        <v>0</v>
      </c>
      <c r="E20463">
        <v>0</v>
      </c>
      <c r="F20463">
        <v>0</v>
      </c>
      <c r="G20463">
        <v>0</v>
      </c>
      <c r="H20463" t="str">
        <f t="shared" si="319"/>
        <v/>
      </c>
    </row>
    <row r="20464" spans="1:8" x14ac:dyDescent="0.3">
      <c r="A20464" s="1" t="s">
        <v>3992</v>
      </c>
      <c r="B20464" t="s">
        <v>3993</v>
      </c>
      <c r="C20464">
        <v>2011</v>
      </c>
      <c r="D20464">
        <v>0</v>
      </c>
      <c r="E20464">
        <v>0</v>
      </c>
      <c r="F20464">
        <v>0</v>
      </c>
      <c r="G20464">
        <v>0</v>
      </c>
      <c r="H20464" t="str">
        <f t="shared" si="319"/>
        <v/>
      </c>
    </row>
    <row r="20465" spans="1:8" x14ac:dyDescent="0.3">
      <c r="A20465" s="1" t="s">
        <v>3994</v>
      </c>
      <c r="B20465" t="s">
        <v>3995</v>
      </c>
      <c r="C20465">
        <v>2011</v>
      </c>
      <c r="D20465">
        <v>1259494201</v>
      </c>
      <c r="E20465">
        <v>48.14</v>
      </c>
      <c r="F20465">
        <v>0</v>
      </c>
      <c r="G20465">
        <v>6.9961890000000002</v>
      </c>
      <c r="H20465">
        <f t="shared" si="319"/>
        <v>180025754.16415995</v>
      </c>
    </row>
    <row r="20466" spans="1:8" x14ac:dyDescent="0.3">
      <c r="A20466" s="1" t="s">
        <v>4202</v>
      </c>
      <c r="B20466" t="s">
        <v>4203</v>
      </c>
      <c r="C20466">
        <v>2011</v>
      </c>
      <c r="D20466">
        <v>0</v>
      </c>
      <c r="E20466">
        <v>0</v>
      </c>
      <c r="F20466">
        <v>0</v>
      </c>
      <c r="G20466">
        <v>0</v>
      </c>
      <c r="H20466" t="str">
        <f t="shared" si="319"/>
        <v/>
      </c>
    </row>
    <row r="20467" spans="1:8" x14ac:dyDescent="0.3">
      <c r="A20467" s="1" t="s">
        <v>4174</v>
      </c>
      <c r="B20467" t="s">
        <v>4175</v>
      </c>
      <c r="C20467">
        <v>2011</v>
      </c>
      <c r="D20467">
        <v>0</v>
      </c>
      <c r="E20467">
        <v>0</v>
      </c>
      <c r="F20467">
        <v>0</v>
      </c>
      <c r="G20467">
        <v>0</v>
      </c>
      <c r="H20467" t="str">
        <f t="shared" si="319"/>
        <v/>
      </c>
    </row>
    <row r="20468" spans="1:8" x14ac:dyDescent="0.3">
      <c r="A20468" s="1" t="s">
        <v>3996</v>
      </c>
      <c r="B20468" t="s">
        <v>3997</v>
      </c>
      <c r="C20468">
        <v>2011</v>
      </c>
      <c r="D20468">
        <v>84688190</v>
      </c>
      <c r="E20468">
        <v>63.5</v>
      </c>
      <c r="F20468">
        <v>32572390</v>
      </c>
      <c r="G20468">
        <v>1.28879872</v>
      </c>
      <c r="H20468">
        <f t="shared" si="319"/>
        <v>65710951.357866034</v>
      </c>
    </row>
    <row r="20469" spans="1:8" x14ac:dyDescent="0.3">
      <c r="A20469" s="1" t="s">
        <v>3998</v>
      </c>
      <c r="B20469" t="s">
        <v>3999</v>
      </c>
      <c r="C20469">
        <v>2011</v>
      </c>
      <c r="D20469">
        <v>0</v>
      </c>
      <c r="E20469">
        <v>0</v>
      </c>
      <c r="F20469">
        <v>0</v>
      </c>
      <c r="G20469">
        <v>0</v>
      </c>
      <c r="H20469" t="str">
        <f t="shared" si="319"/>
        <v/>
      </c>
    </row>
    <row r="20470" spans="1:8" x14ac:dyDescent="0.3">
      <c r="A20470" s="1" t="s">
        <v>4000</v>
      </c>
      <c r="B20470" t="s">
        <v>4001</v>
      </c>
      <c r="C20470">
        <v>2011</v>
      </c>
      <c r="D20470">
        <v>21267075</v>
      </c>
      <c r="E20470">
        <v>15.67</v>
      </c>
      <c r="F20470">
        <v>21267070</v>
      </c>
      <c r="G20470">
        <v>0.40000005</v>
      </c>
      <c r="H20470">
        <f t="shared" si="319"/>
        <v>53167680.854039893</v>
      </c>
    </row>
    <row r="20471" spans="1:8" x14ac:dyDescent="0.3">
      <c r="A20471" s="1" t="s">
        <v>4180</v>
      </c>
      <c r="B20471" t="s">
        <v>4181</v>
      </c>
      <c r="C20471">
        <v>2011</v>
      </c>
      <c r="D20471">
        <v>0</v>
      </c>
      <c r="E20471">
        <v>0</v>
      </c>
      <c r="F20471">
        <v>0</v>
      </c>
      <c r="G20471">
        <v>0</v>
      </c>
      <c r="H20471" t="str">
        <f t="shared" si="319"/>
        <v/>
      </c>
    </row>
    <row r="20472" spans="1:8" x14ac:dyDescent="0.3">
      <c r="A20472" s="1" t="s">
        <v>4222</v>
      </c>
      <c r="B20472" t="s">
        <v>4223</v>
      </c>
      <c r="C20472">
        <v>2011</v>
      </c>
      <c r="D20472">
        <v>409500000</v>
      </c>
      <c r="E20472">
        <v>49.62</v>
      </c>
      <c r="F20472">
        <v>0</v>
      </c>
      <c r="G20472">
        <v>3</v>
      </c>
      <c r="H20472">
        <f t="shared" si="319"/>
        <v>136500000</v>
      </c>
    </row>
    <row r="20473" spans="1:8" x14ac:dyDescent="0.3">
      <c r="A20473" s="1" t="s">
        <v>4004</v>
      </c>
      <c r="B20473" t="s">
        <v>4005</v>
      </c>
      <c r="C20473">
        <v>2011</v>
      </c>
      <c r="D20473">
        <v>152085214</v>
      </c>
      <c r="E20473">
        <v>30.19</v>
      </c>
      <c r="F20473">
        <v>114063920</v>
      </c>
      <c r="G20473">
        <v>1.99581407</v>
      </c>
      <c r="H20473">
        <f t="shared" si="319"/>
        <v>76202095.318428129</v>
      </c>
    </row>
    <row r="20474" spans="1:8" x14ac:dyDescent="0.3">
      <c r="A20474" s="1" t="s">
        <v>4006</v>
      </c>
      <c r="B20474" t="s">
        <v>4007</v>
      </c>
      <c r="C20474">
        <v>2011</v>
      </c>
      <c r="D20474">
        <v>58678390</v>
      </c>
      <c r="E20474">
        <v>48.95</v>
      </c>
      <c r="F20474">
        <v>35207030</v>
      </c>
      <c r="G20474">
        <v>0.52428034999999995</v>
      </c>
      <c r="H20474">
        <f t="shared" si="319"/>
        <v>111921780.01712252</v>
      </c>
    </row>
    <row r="20475" spans="1:8" x14ac:dyDescent="0.3">
      <c r="A20475" s="1" t="s">
        <v>4008</v>
      </c>
      <c r="B20475" t="s">
        <v>4009</v>
      </c>
      <c r="C20475">
        <v>2011</v>
      </c>
      <c r="D20475">
        <v>123009133</v>
      </c>
      <c r="E20475">
        <v>59.89</v>
      </c>
      <c r="F20475">
        <v>27335370</v>
      </c>
      <c r="G20475">
        <v>1.75572873</v>
      </c>
      <c r="H20475">
        <f t="shared" si="319"/>
        <v>70061582.349341631</v>
      </c>
    </row>
    <row r="20476" spans="1:8" x14ac:dyDescent="0.3">
      <c r="A20476" s="1" t="s">
        <v>4188</v>
      </c>
      <c r="B20476" t="s">
        <v>4189</v>
      </c>
      <c r="C20476">
        <v>2011</v>
      </c>
      <c r="D20476">
        <v>12069840</v>
      </c>
      <c r="E20476">
        <v>18.579999999999998</v>
      </c>
      <c r="F20476">
        <v>40232800</v>
      </c>
      <c r="G20476">
        <v>0.3</v>
      </c>
      <c r="H20476">
        <f t="shared" si="319"/>
        <v>40232800</v>
      </c>
    </row>
    <row r="20477" spans="1:8" x14ac:dyDescent="0.3">
      <c r="A20477" s="1" t="s">
        <v>4190</v>
      </c>
      <c r="B20477" t="s">
        <v>4191</v>
      </c>
      <c r="C20477">
        <v>2011</v>
      </c>
      <c r="D20477">
        <v>21728796</v>
      </c>
      <c r="E20477">
        <v>43.51</v>
      </c>
      <c r="F20477">
        <v>21728800</v>
      </c>
      <c r="G20477">
        <v>0.44232376000000001</v>
      </c>
      <c r="H20477">
        <f t="shared" si="319"/>
        <v>49124189.032938227</v>
      </c>
    </row>
    <row r="20478" spans="1:8" x14ac:dyDescent="0.3">
      <c r="A20478" s="1" t="s">
        <v>4192</v>
      </c>
      <c r="B20478" t="s">
        <v>4193</v>
      </c>
      <c r="C20478">
        <v>2011</v>
      </c>
      <c r="D20478">
        <v>4000000</v>
      </c>
      <c r="E20478">
        <v>43.07</v>
      </c>
      <c r="F20478">
        <v>4000000</v>
      </c>
      <c r="G20478">
        <v>0.2</v>
      </c>
      <c r="H20478">
        <f t="shared" si="319"/>
        <v>20000000</v>
      </c>
    </row>
    <row r="20479" spans="1:8" x14ac:dyDescent="0.3">
      <c r="A20479" s="1" t="s">
        <v>4194</v>
      </c>
      <c r="B20479" t="s">
        <v>4195</v>
      </c>
      <c r="C20479">
        <v>2011</v>
      </c>
      <c r="D20479">
        <v>73178400</v>
      </c>
      <c r="E20479">
        <v>49.75</v>
      </c>
      <c r="F20479">
        <v>0</v>
      </c>
      <c r="G20479">
        <v>2</v>
      </c>
      <c r="H20479">
        <f t="shared" si="319"/>
        <v>36589200</v>
      </c>
    </row>
    <row r="20480" spans="1:8" x14ac:dyDescent="0.3">
      <c r="A20480" s="1" t="s">
        <v>4204</v>
      </c>
      <c r="B20480" t="s">
        <v>4205</v>
      </c>
      <c r="C20480">
        <v>2011</v>
      </c>
      <c r="D20480">
        <v>240000000</v>
      </c>
      <c r="E20480">
        <v>154.71</v>
      </c>
      <c r="F20480">
        <v>0</v>
      </c>
      <c r="G20480">
        <v>0.6</v>
      </c>
      <c r="H20480">
        <f t="shared" si="319"/>
        <v>400000000</v>
      </c>
    </row>
    <row r="20481" spans="1:8" x14ac:dyDescent="0.3">
      <c r="A20481" s="1" t="s">
        <v>4206</v>
      </c>
      <c r="B20481" t="s">
        <v>4207</v>
      </c>
      <c r="C20481">
        <v>2011</v>
      </c>
      <c r="D20481">
        <v>116440500</v>
      </c>
      <c r="E20481">
        <v>73.14</v>
      </c>
      <c r="F20481">
        <v>0</v>
      </c>
      <c r="G20481">
        <v>5</v>
      </c>
      <c r="H20481">
        <f t="shared" si="319"/>
        <v>23288100</v>
      </c>
    </row>
    <row r="20482" spans="1:8" x14ac:dyDescent="0.3">
      <c r="A20482" s="1" t="s">
        <v>4208</v>
      </c>
      <c r="B20482" t="s">
        <v>4209</v>
      </c>
      <c r="C20482">
        <v>2011</v>
      </c>
      <c r="D20482">
        <v>0</v>
      </c>
      <c r="E20482">
        <v>0</v>
      </c>
      <c r="F20482">
        <v>0</v>
      </c>
      <c r="G20482">
        <v>0</v>
      </c>
      <c r="H20482" t="str">
        <f t="shared" si="319"/>
        <v/>
      </c>
    </row>
    <row r="20483" spans="1:8" x14ac:dyDescent="0.3">
      <c r="A20483" s="1" t="s">
        <v>4210</v>
      </c>
      <c r="B20483" t="s">
        <v>4211</v>
      </c>
      <c r="C20483">
        <v>2011</v>
      </c>
      <c r="D20483">
        <v>12869248</v>
      </c>
      <c r="E20483">
        <v>41.39</v>
      </c>
      <c r="F20483">
        <v>12869240</v>
      </c>
      <c r="G20483">
        <v>0.45</v>
      </c>
      <c r="H20483">
        <f t="shared" ref="H20483:H20546" si="320">IF(G20483=0, "",D20483/G20483)</f>
        <v>28598328.888888888</v>
      </c>
    </row>
    <row r="20484" spans="1:8" x14ac:dyDescent="0.3">
      <c r="A20484" s="1" t="s">
        <v>4212</v>
      </c>
      <c r="B20484" t="s">
        <v>4213</v>
      </c>
      <c r="C20484">
        <v>2011</v>
      </c>
      <c r="D20484">
        <v>1184851107</v>
      </c>
      <c r="E20484">
        <v>90</v>
      </c>
      <c r="F20484">
        <v>0</v>
      </c>
      <c r="G20484">
        <v>10.8813745</v>
      </c>
      <c r="H20484">
        <f t="shared" si="320"/>
        <v>108888000.04080367</v>
      </c>
    </row>
    <row r="20485" spans="1:8" x14ac:dyDescent="0.3">
      <c r="A20485" s="1" t="s">
        <v>4214</v>
      </c>
      <c r="B20485" t="s">
        <v>4215</v>
      </c>
      <c r="C20485">
        <v>2011</v>
      </c>
      <c r="D20485">
        <v>37835712</v>
      </c>
      <c r="E20485">
        <v>42.11</v>
      </c>
      <c r="F20485">
        <v>12611900</v>
      </c>
      <c r="G20485">
        <v>1.5</v>
      </c>
      <c r="H20485">
        <f t="shared" si="320"/>
        <v>25223808</v>
      </c>
    </row>
    <row r="20486" spans="1:8" x14ac:dyDescent="0.3">
      <c r="A20486" s="1" t="s">
        <v>4216</v>
      </c>
      <c r="B20486" t="s">
        <v>4217</v>
      </c>
      <c r="C20486">
        <v>2011</v>
      </c>
      <c r="D20486">
        <v>21240000</v>
      </c>
      <c r="E20486">
        <v>4068.97</v>
      </c>
      <c r="F20486">
        <v>0</v>
      </c>
      <c r="G20486">
        <v>0.59</v>
      </c>
      <c r="H20486">
        <f t="shared" si="320"/>
        <v>36000000</v>
      </c>
    </row>
    <row r="20487" spans="1:8" x14ac:dyDescent="0.3">
      <c r="A20487" s="1" t="s">
        <v>4218</v>
      </c>
      <c r="B20487" t="s">
        <v>4219</v>
      </c>
      <c r="C20487">
        <v>2011</v>
      </c>
      <c r="D20487">
        <v>101548800</v>
      </c>
      <c r="E20487">
        <v>60.22</v>
      </c>
      <c r="F20487">
        <v>31734000</v>
      </c>
      <c r="G20487">
        <v>3.2</v>
      </c>
      <c r="H20487">
        <f t="shared" si="320"/>
        <v>31734000</v>
      </c>
    </row>
    <row r="20488" spans="1:8" x14ac:dyDescent="0.3">
      <c r="A20488" s="1" t="s">
        <v>4224</v>
      </c>
      <c r="B20488" t="s">
        <v>4225</v>
      </c>
      <c r="C20488">
        <v>2011</v>
      </c>
      <c r="D20488">
        <v>108000000</v>
      </c>
      <c r="E20488">
        <v>66.12</v>
      </c>
      <c r="F20488">
        <v>0</v>
      </c>
      <c r="G20488">
        <v>1.8</v>
      </c>
      <c r="H20488">
        <f t="shared" si="320"/>
        <v>60000000</v>
      </c>
    </row>
    <row r="20489" spans="1:8" x14ac:dyDescent="0.3">
      <c r="A20489" s="1" t="s">
        <v>4226</v>
      </c>
      <c r="B20489" t="s">
        <v>4227</v>
      </c>
      <c r="C20489">
        <v>2011</v>
      </c>
      <c r="D20489">
        <v>62170000</v>
      </c>
      <c r="E20489">
        <v>74.099999999999994</v>
      </c>
      <c r="F20489">
        <v>12434000</v>
      </c>
      <c r="G20489">
        <v>2.5</v>
      </c>
      <c r="H20489">
        <f t="shared" si="320"/>
        <v>24868000</v>
      </c>
    </row>
    <row r="20490" spans="1:8" x14ac:dyDescent="0.3">
      <c r="A20490" s="1" t="s">
        <v>4228</v>
      </c>
      <c r="B20490" t="s">
        <v>4229</v>
      </c>
      <c r="C20490">
        <v>2011</v>
      </c>
      <c r="D20490">
        <v>6792600</v>
      </c>
      <c r="E20490">
        <v>7.3</v>
      </c>
      <c r="F20490">
        <v>67926000</v>
      </c>
      <c r="G20490">
        <v>0.29524057999999997</v>
      </c>
      <c r="H20490">
        <f t="shared" si="320"/>
        <v>23006999.91850714</v>
      </c>
    </row>
    <row r="20491" spans="1:8" x14ac:dyDescent="0.3">
      <c r="A20491" s="1" t="s">
        <v>4230</v>
      </c>
      <c r="B20491" t="s">
        <v>4231</v>
      </c>
      <c r="C20491">
        <v>2011</v>
      </c>
      <c r="D20491">
        <v>31333500</v>
      </c>
      <c r="E20491">
        <v>38.24</v>
      </c>
      <c r="F20491">
        <v>0</v>
      </c>
      <c r="G20491">
        <v>0.5</v>
      </c>
      <c r="H20491">
        <f t="shared" si="320"/>
        <v>62667000</v>
      </c>
    </row>
    <row r="20492" spans="1:8" x14ac:dyDescent="0.3">
      <c r="A20492" s="1" t="s">
        <v>4012</v>
      </c>
      <c r="B20492" t="s">
        <v>4013</v>
      </c>
      <c r="C20492">
        <v>2011</v>
      </c>
      <c r="D20492">
        <v>146279315</v>
      </c>
      <c r="E20492">
        <v>106.29</v>
      </c>
      <c r="F20492">
        <v>0</v>
      </c>
      <c r="G20492">
        <v>1.8</v>
      </c>
      <c r="H20492">
        <f t="shared" si="320"/>
        <v>81266286.111111104</v>
      </c>
    </row>
    <row r="20493" spans="1:8" x14ac:dyDescent="0.3">
      <c r="A20493" s="1" t="s">
        <v>4016</v>
      </c>
      <c r="B20493" t="s">
        <v>4017</v>
      </c>
      <c r="C20493">
        <v>2011</v>
      </c>
      <c r="D20493">
        <v>71664000</v>
      </c>
      <c r="E20493">
        <v>104.51</v>
      </c>
      <c r="F20493">
        <v>0</v>
      </c>
      <c r="G20493">
        <v>0.6</v>
      </c>
      <c r="H20493">
        <f t="shared" si="320"/>
        <v>119440000</v>
      </c>
    </row>
    <row r="20494" spans="1:8" x14ac:dyDescent="0.3">
      <c r="A20494" s="1" t="s">
        <v>4018</v>
      </c>
      <c r="B20494" t="s">
        <v>4019</v>
      </c>
      <c r="C20494">
        <v>2011</v>
      </c>
      <c r="D20494">
        <v>0</v>
      </c>
      <c r="E20494">
        <v>0</v>
      </c>
      <c r="F20494">
        <v>0</v>
      </c>
      <c r="G20494">
        <v>0</v>
      </c>
      <c r="H20494" t="str">
        <f t="shared" si="320"/>
        <v/>
      </c>
    </row>
    <row r="20495" spans="1:8" x14ac:dyDescent="0.3">
      <c r="A20495" s="1" t="s">
        <v>4020</v>
      </c>
      <c r="B20495" t="s">
        <v>4021</v>
      </c>
      <c r="C20495">
        <v>2011</v>
      </c>
      <c r="D20495">
        <v>0</v>
      </c>
      <c r="E20495">
        <v>0</v>
      </c>
      <c r="F20495">
        <v>71435580</v>
      </c>
      <c r="G20495">
        <v>0</v>
      </c>
      <c r="H20495" t="str">
        <f t="shared" si="320"/>
        <v/>
      </c>
    </row>
    <row r="20496" spans="1:8" x14ac:dyDescent="0.3">
      <c r="A20496" s="1" t="s">
        <v>4022</v>
      </c>
      <c r="B20496" t="s">
        <v>4023</v>
      </c>
      <c r="C20496">
        <v>2011</v>
      </c>
      <c r="D20496">
        <v>19872438</v>
      </c>
      <c r="E20496">
        <v>81.61</v>
      </c>
      <c r="F20496">
        <v>0</v>
      </c>
      <c r="G20496">
        <v>0.4</v>
      </c>
      <c r="H20496">
        <f t="shared" si="320"/>
        <v>49681095</v>
      </c>
    </row>
    <row r="20497" spans="1:8" x14ac:dyDescent="0.3">
      <c r="A20497" s="1" t="s">
        <v>4024</v>
      </c>
      <c r="B20497" t="s">
        <v>4025</v>
      </c>
      <c r="C20497">
        <v>2011</v>
      </c>
      <c r="D20497">
        <v>89318000</v>
      </c>
      <c r="E20497">
        <v>62.76</v>
      </c>
      <c r="F20497">
        <v>0</v>
      </c>
      <c r="G20497">
        <v>0.99802999999999997</v>
      </c>
      <c r="H20497">
        <f t="shared" si="320"/>
        <v>89494303.77844353</v>
      </c>
    </row>
    <row r="20498" spans="1:8" x14ac:dyDescent="0.3">
      <c r="A20498" s="1" t="s">
        <v>4026</v>
      </c>
      <c r="B20498" t="s">
        <v>4027</v>
      </c>
      <c r="C20498">
        <v>2011</v>
      </c>
      <c r="D20498">
        <v>146892460</v>
      </c>
      <c r="E20498">
        <v>64.510000000000005</v>
      </c>
      <c r="F20498">
        <v>56497080</v>
      </c>
      <c r="G20498">
        <v>1.3</v>
      </c>
      <c r="H20498">
        <f t="shared" si="320"/>
        <v>112994200</v>
      </c>
    </row>
    <row r="20499" spans="1:8" x14ac:dyDescent="0.3">
      <c r="A20499" s="1" t="s">
        <v>4028</v>
      </c>
      <c r="B20499" t="s">
        <v>4029</v>
      </c>
      <c r="C20499">
        <v>2011</v>
      </c>
      <c r="D20499">
        <v>37273728</v>
      </c>
      <c r="E20499">
        <v>74.31</v>
      </c>
      <c r="F20499">
        <v>0</v>
      </c>
      <c r="G20499">
        <v>0.8</v>
      </c>
      <c r="H20499">
        <f t="shared" si="320"/>
        <v>46592160</v>
      </c>
    </row>
    <row r="20500" spans="1:8" x14ac:dyDescent="0.3">
      <c r="A20500" s="1" t="s">
        <v>4030</v>
      </c>
      <c r="B20500" t="s">
        <v>4031</v>
      </c>
      <c r="C20500">
        <v>2011</v>
      </c>
      <c r="D20500">
        <v>30375800</v>
      </c>
      <c r="E20500">
        <v>89.72</v>
      </c>
      <c r="F20500">
        <v>0</v>
      </c>
      <c r="G20500">
        <v>1</v>
      </c>
      <c r="H20500">
        <f t="shared" si="320"/>
        <v>30375800</v>
      </c>
    </row>
    <row r="20501" spans="1:8" x14ac:dyDescent="0.3">
      <c r="A20501" s="1" t="s">
        <v>4032</v>
      </c>
      <c r="B20501" t="s">
        <v>4033</v>
      </c>
      <c r="C20501">
        <v>2011</v>
      </c>
      <c r="D20501">
        <v>72757969</v>
      </c>
      <c r="E20501">
        <v>0</v>
      </c>
      <c r="F20501">
        <v>0</v>
      </c>
      <c r="G20501">
        <v>0.6</v>
      </c>
      <c r="H20501">
        <f t="shared" si="320"/>
        <v>121263281.66666667</v>
      </c>
    </row>
    <row r="20502" spans="1:8" x14ac:dyDescent="0.3">
      <c r="A20502" s="1" t="s">
        <v>4034</v>
      </c>
      <c r="B20502" t="s">
        <v>4035</v>
      </c>
      <c r="C20502">
        <v>2011</v>
      </c>
      <c r="D20502">
        <v>57248668</v>
      </c>
      <c r="E20502">
        <v>0</v>
      </c>
      <c r="F20502">
        <v>0</v>
      </c>
      <c r="G20502">
        <v>0.2</v>
      </c>
      <c r="H20502">
        <f t="shared" si="320"/>
        <v>286243340</v>
      </c>
    </row>
    <row r="20503" spans="1:8" x14ac:dyDescent="0.3">
      <c r="A20503" s="1" t="s">
        <v>4036</v>
      </c>
      <c r="B20503" t="s">
        <v>4037</v>
      </c>
      <c r="C20503">
        <v>2011</v>
      </c>
      <c r="D20503">
        <v>883572893</v>
      </c>
      <c r="E20503">
        <v>85.16</v>
      </c>
      <c r="F20503">
        <v>0</v>
      </c>
      <c r="G20503">
        <v>1.5</v>
      </c>
      <c r="H20503">
        <f t="shared" si="320"/>
        <v>589048595.33333337</v>
      </c>
    </row>
    <row r="20504" spans="1:8" x14ac:dyDescent="0.3">
      <c r="A20504" s="1" t="s">
        <v>4038</v>
      </c>
      <c r="B20504" t="s">
        <v>4039</v>
      </c>
      <c r="C20504">
        <v>2011</v>
      </c>
      <c r="D20504">
        <v>45193040</v>
      </c>
      <c r="E20504">
        <v>48.27</v>
      </c>
      <c r="F20504">
        <v>68260200</v>
      </c>
      <c r="G20504">
        <v>0.41786400000000001</v>
      </c>
      <c r="H20504">
        <f t="shared" si="320"/>
        <v>108152508.95028047</v>
      </c>
    </row>
    <row r="20505" spans="1:8" x14ac:dyDescent="0.3">
      <c r="A20505" s="1" t="s">
        <v>4040</v>
      </c>
      <c r="B20505" t="s">
        <v>4041</v>
      </c>
      <c r="C20505">
        <v>2011</v>
      </c>
      <c r="D20505">
        <v>0</v>
      </c>
      <c r="E20505">
        <v>0</v>
      </c>
      <c r="F20505">
        <v>0</v>
      </c>
      <c r="G20505">
        <v>0</v>
      </c>
      <c r="H20505" t="str">
        <f t="shared" si="320"/>
        <v/>
      </c>
    </row>
    <row r="20506" spans="1:8" x14ac:dyDescent="0.3">
      <c r="A20506" s="1" t="s">
        <v>4042</v>
      </c>
      <c r="B20506" t="s">
        <v>4043</v>
      </c>
      <c r="C20506">
        <v>2011</v>
      </c>
      <c r="D20506">
        <v>49210555</v>
      </c>
      <c r="E20506">
        <v>63.24</v>
      </c>
      <c r="F20506">
        <v>0</v>
      </c>
      <c r="G20506">
        <v>1.80000001</v>
      </c>
      <c r="H20506">
        <f t="shared" si="320"/>
        <v>27339197.070337795</v>
      </c>
    </row>
    <row r="20507" spans="1:8" x14ac:dyDescent="0.3">
      <c r="A20507" s="1" t="s">
        <v>4044</v>
      </c>
      <c r="B20507" t="s">
        <v>4045</v>
      </c>
      <c r="C20507">
        <v>2011</v>
      </c>
      <c r="D20507">
        <v>50903950</v>
      </c>
      <c r="E20507">
        <v>125.35</v>
      </c>
      <c r="F20507">
        <v>0</v>
      </c>
      <c r="G20507">
        <v>0.96999994</v>
      </c>
      <c r="H20507">
        <f t="shared" si="320"/>
        <v>52478302.215152711</v>
      </c>
    </row>
    <row r="20508" spans="1:8" x14ac:dyDescent="0.3">
      <c r="A20508" s="1" t="s">
        <v>4046</v>
      </c>
      <c r="B20508" t="s">
        <v>4047</v>
      </c>
      <c r="C20508">
        <v>2011</v>
      </c>
      <c r="D20508">
        <v>63974287</v>
      </c>
      <c r="E20508">
        <v>95.93</v>
      </c>
      <c r="F20508">
        <v>0</v>
      </c>
      <c r="G20508">
        <v>0.6</v>
      </c>
      <c r="H20508">
        <f t="shared" si="320"/>
        <v>106623811.66666667</v>
      </c>
    </row>
    <row r="20509" spans="1:8" x14ac:dyDescent="0.3">
      <c r="A20509" s="1" t="s">
        <v>4048</v>
      </c>
      <c r="B20509" t="s">
        <v>4049</v>
      </c>
      <c r="C20509">
        <v>2011</v>
      </c>
      <c r="D20509">
        <v>0</v>
      </c>
      <c r="E20509">
        <v>0</v>
      </c>
      <c r="F20509">
        <v>0</v>
      </c>
      <c r="G20509">
        <v>0</v>
      </c>
      <c r="H20509" t="str">
        <f t="shared" si="320"/>
        <v/>
      </c>
    </row>
    <row r="20510" spans="1:8" x14ac:dyDescent="0.3">
      <c r="A20510" s="1" t="s">
        <v>4050</v>
      </c>
      <c r="B20510" t="s">
        <v>4051</v>
      </c>
      <c r="C20510">
        <v>2011</v>
      </c>
      <c r="D20510">
        <v>15464370</v>
      </c>
      <c r="E20510">
        <v>11.57</v>
      </c>
      <c r="F20510">
        <v>48970510</v>
      </c>
      <c r="G20510">
        <v>0.12</v>
      </c>
      <c r="H20510">
        <f t="shared" si="320"/>
        <v>128869750</v>
      </c>
    </row>
    <row r="20511" spans="1:8" x14ac:dyDescent="0.3">
      <c r="A20511" s="1" t="s">
        <v>4052</v>
      </c>
      <c r="B20511" t="s">
        <v>4053</v>
      </c>
      <c r="C20511">
        <v>2011</v>
      </c>
      <c r="D20511">
        <v>0</v>
      </c>
      <c r="E20511">
        <v>0</v>
      </c>
      <c r="F20511">
        <v>6188000</v>
      </c>
      <c r="G20511">
        <v>0</v>
      </c>
      <c r="H20511" t="str">
        <f t="shared" si="320"/>
        <v/>
      </c>
    </row>
    <row r="20512" spans="1:8" x14ac:dyDescent="0.3">
      <c r="A20512" s="1" t="s">
        <v>4054</v>
      </c>
      <c r="B20512" t="s">
        <v>4055</v>
      </c>
      <c r="C20512">
        <v>2011</v>
      </c>
      <c r="D20512">
        <v>0</v>
      </c>
      <c r="E20512">
        <v>0</v>
      </c>
      <c r="F20512">
        <v>0</v>
      </c>
      <c r="G20512">
        <v>0</v>
      </c>
      <c r="H20512" t="str">
        <f t="shared" si="320"/>
        <v/>
      </c>
    </row>
    <row r="20513" spans="1:8" x14ac:dyDescent="0.3">
      <c r="A20513" s="1" t="s">
        <v>4056</v>
      </c>
      <c r="B20513" t="s">
        <v>4057</v>
      </c>
      <c r="C20513">
        <v>2011</v>
      </c>
      <c r="D20513">
        <v>169681814</v>
      </c>
      <c r="E20513">
        <v>11.74</v>
      </c>
      <c r="F20513">
        <v>373300000</v>
      </c>
      <c r="G20513">
        <v>1.2450778199999999</v>
      </c>
      <c r="H20513">
        <f t="shared" si="320"/>
        <v>136282095.20269185</v>
      </c>
    </row>
    <row r="20514" spans="1:8" x14ac:dyDescent="0.3">
      <c r="A20514" s="1" t="s">
        <v>4058</v>
      </c>
      <c r="B20514" t="s">
        <v>4059</v>
      </c>
      <c r="C20514">
        <v>2011</v>
      </c>
      <c r="D20514">
        <v>0</v>
      </c>
      <c r="E20514">
        <v>0</v>
      </c>
      <c r="F20514">
        <v>0</v>
      </c>
      <c r="G20514">
        <v>0</v>
      </c>
      <c r="H20514" t="str">
        <f t="shared" si="320"/>
        <v/>
      </c>
    </row>
    <row r="20515" spans="1:8" x14ac:dyDescent="0.3">
      <c r="A20515" s="1" t="s">
        <v>4060</v>
      </c>
      <c r="B20515" t="s">
        <v>4061</v>
      </c>
      <c r="C20515">
        <v>2011</v>
      </c>
      <c r="D20515">
        <v>147776994</v>
      </c>
      <c r="E20515">
        <v>95.29</v>
      </c>
      <c r="F20515">
        <v>0</v>
      </c>
      <c r="G20515">
        <v>1.1000000000000001</v>
      </c>
      <c r="H20515">
        <f t="shared" si="320"/>
        <v>134342721.81818181</v>
      </c>
    </row>
    <row r="20516" spans="1:8" x14ac:dyDescent="0.3">
      <c r="A20516" s="1" t="s">
        <v>4062</v>
      </c>
      <c r="B20516" t="s">
        <v>4063</v>
      </c>
      <c r="C20516">
        <v>2011</v>
      </c>
      <c r="D20516">
        <v>134982064</v>
      </c>
      <c r="E20516">
        <v>96.79</v>
      </c>
      <c r="F20516">
        <v>0</v>
      </c>
      <c r="G20516">
        <v>2</v>
      </c>
      <c r="H20516">
        <f t="shared" si="320"/>
        <v>67491032</v>
      </c>
    </row>
    <row r="20517" spans="1:8" x14ac:dyDescent="0.3">
      <c r="A20517" s="1" t="s">
        <v>4064</v>
      </c>
      <c r="B20517" t="s">
        <v>4065</v>
      </c>
      <c r="C20517">
        <v>2011</v>
      </c>
      <c r="D20517">
        <v>0</v>
      </c>
      <c r="E20517">
        <v>0</v>
      </c>
      <c r="F20517">
        <v>0</v>
      </c>
      <c r="G20517">
        <v>0</v>
      </c>
      <c r="H20517" t="str">
        <f t="shared" si="320"/>
        <v/>
      </c>
    </row>
    <row r="20518" spans="1:8" x14ac:dyDescent="0.3">
      <c r="A20518" s="1" t="s">
        <v>4066</v>
      </c>
      <c r="B20518" t="s">
        <v>4067</v>
      </c>
      <c r="C20518">
        <v>2011</v>
      </c>
      <c r="D20518">
        <v>209524088</v>
      </c>
      <c r="E20518">
        <v>43.71</v>
      </c>
      <c r="F20518">
        <v>69841360</v>
      </c>
      <c r="G20518">
        <v>1.5217472599999999</v>
      </c>
      <c r="H20518">
        <f t="shared" si="320"/>
        <v>137686522.26783046</v>
      </c>
    </row>
    <row r="20519" spans="1:8" x14ac:dyDescent="0.3">
      <c r="A20519" s="1" t="s">
        <v>4182</v>
      </c>
      <c r="B20519" t="s">
        <v>4183</v>
      </c>
      <c r="C20519">
        <v>2011</v>
      </c>
      <c r="D20519">
        <v>0</v>
      </c>
      <c r="E20519">
        <v>0</v>
      </c>
      <c r="F20519">
        <v>142399490</v>
      </c>
      <c r="G20519">
        <v>0</v>
      </c>
      <c r="H20519" t="str">
        <f t="shared" si="320"/>
        <v/>
      </c>
    </row>
    <row r="20520" spans="1:8" x14ac:dyDescent="0.3">
      <c r="A20520" s="1" t="s">
        <v>4196</v>
      </c>
      <c r="B20520" t="s">
        <v>4197</v>
      </c>
      <c r="C20520">
        <v>2011</v>
      </c>
      <c r="D20520">
        <v>8814658</v>
      </c>
      <c r="E20520">
        <v>9</v>
      </c>
      <c r="F20520">
        <v>79331920</v>
      </c>
      <c r="G20520">
        <v>0.24926019999999999</v>
      </c>
      <c r="H20520">
        <f t="shared" si="320"/>
        <v>35363279.015261963</v>
      </c>
    </row>
    <row r="20521" spans="1:8" x14ac:dyDescent="0.3">
      <c r="A20521" s="1" t="s">
        <v>4068</v>
      </c>
      <c r="B20521" t="s">
        <v>4069</v>
      </c>
      <c r="C20521">
        <v>2011</v>
      </c>
      <c r="D20521">
        <v>66565818</v>
      </c>
      <c r="E20521">
        <v>60.09</v>
      </c>
      <c r="F20521">
        <v>33282900</v>
      </c>
      <c r="G20521">
        <v>1</v>
      </c>
      <c r="H20521">
        <f t="shared" si="320"/>
        <v>66565818</v>
      </c>
    </row>
    <row r="20522" spans="1:8" x14ac:dyDescent="0.3">
      <c r="A20522" s="1" t="s">
        <v>4072</v>
      </c>
      <c r="B20522" t="s">
        <v>4073</v>
      </c>
      <c r="C20522">
        <v>2011</v>
      </c>
      <c r="D20522">
        <v>0</v>
      </c>
      <c r="E20522">
        <v>0</v>
      </c>
      <c r="F20522">
        <v>0</v>
      </c>
      <c r="G20522">
        <v>0</v>
      </c>
      <c r="H20522" t="str">
        <f t="shared" si="320"/>
        <v/>
      </c>
    </row>
    <row r="20523" spans="1:8" x14ac:dyDescent="0.3">
      <c r="A20523" s="1" t="s">
        <v>4074</v>
      </c>
      <c r="B20523" t="s">
        <v>4075</v>
      </c>
      <c r="C20523">
        <v>2011</v>
      </c>
      <c r="D20523">
        <v>3824165698</v>
      </c>
      <c r="E20523">
        <v>65.86</v>
      </c>
      <c r="F20523">
        <v>0</v>
      </c>
      <c r="G20523">
        <v>1.2998499999999999</v>
      </c>
      <c r="H20523">
        <f t="shared" si="320"/>
        <v>2942005383.6981192</v>
      </c>
    </row>
    <row r="20524" spans="1:8" x14ac:dyDescent="0.3">
      <c r="A20524" s="1" t="s">
        <v>4076</v>
      </c>
      <c r="B20524" t="s">
        <v>4077</v>
      </c>
      <c r="C20524">
        <v>2011</v>
      </c>
      <c r="D20524">
        <v>549000000</v>
      </c>
      <c r="E20524">
        <v>72.53</v>
      </c>
      <c r="F20524">
        <v>0</v>
      </c>
      <c r="G20524">
        <v>1.8</v>
      </c>
      <c r="H20524">
        <f t="shared" si="320"/>
        <v>305000000</v>
      </c>
    </row>
    <row r="20525" spans="1:8" x14ac:dyDescent="0.3">
      <c r="A20525" s="1" t="s">
        <v>4078</v>
      </c>
      <c r="B20525" t="s">
        <v>4079</v>
      </c>
      <c r="C20525">
        <v>2011</v>
      </c>
      <c r="D20525">
        <v>0</v>
      </c>
      <c r="E20525">
        <v>0</v>
      </c>
      <c r="F20525">
        <v>10200000</v>
      </c>
      <c r="G20525">
        <v>0</v>
      </c>
      <c r="H20525" t="str">
        <f t="shared" si="320"/>
        <v/>
      </c>
    </row>
    <row r="20526" spans="1:8" x14ac:dyDescent="0.3">
      <c r="A20526" s="1" t="s">
        <v>4080</v>
      </c>
      <c r="B20526" t="s">
        <v>4081</v>
      </c>
      <c r="C20526">
        <v>2011</v>
      </c>
      <c r="D20526">
        <v>868529938</v>
      </c>
      <c r="E20526">
        <v>88.23</v>
      </c>
      <c r="F20526">
        <v>0</v>
      </c>
      <c r="G20526">
        <v>0.55000000000000004</v>
      </c>
      <c r="H20526">
        <f t="shared" si="320"/>
        <v>1579145341.8181818</v>
      </c>
    </row>
    <row r="20527" spans="1:8" x14ac:dyDescent="0.3">
      <c r="A20527" s="1" t="s">
        <v>4082</v>
      </c>
      <c r="B20527" t="s">
        <v>4083</v>
      </c>
      <c r="C20527">
        <v>2011</v>
      </c>
      <c r="D20527">
        <v>516358000</v>
      </c>
      <c r="E20527">
        <v>87.73</v>
      </c>
      <c r="F20527">
        <v>0</v>
      </c>
      <c r="G20527">
        <v>1</v>
      </c>
      <c r="H20527">
        <f t="shared" si="320"/>
        <v>516358000</v>
      </c>
    </row>
    <row r="20528" spans="1:8" x14ac:dyDescent="0.3">
      <c r="A20528" s="1" t="s">
        <v>4084</v>
      </c>
      <c r="B20528" t="s">
        <v>4085</v>
      </c>
      <c r="C20528">
        <v>2011</v>
      </c>
      <c r="D20528">
        <v>935515421</v>
      </c>
      <c r="E20528">
        <v>65.319999999999993</v>
      </c>
      <c r="F20528">
        <v>155919240</v>
      </c>
      <c r="G20528">
        <v>1.8</v>
      </c>
      <c r="H20528">
        <f t="shared" si="320"/>
        <v>519730789.44444442</v>
      </c>
    </row>
    <row r="20529" spans="1:8" x14ac:dyDescent="0.3">
      <c r="A20529" s="1" t="s">
        <v>4086</v>
      </c>
      <c r="B20529" t="s">
        <v>4087</v>
      </c>
      <c r="C20529">
        <v>2011</v>
      </c>
      <c r="D20529">
        <v>193481040</v>
      </c>
      <c r="E20529">
        <v>60.75</v>
      </c>
      <c r="F20529">
        <v>0</v>
      </c>
      <c r="G20529">
        <v>0.7</v>
      </c>
      <c r="H20529">
        <f t="shared" si="320"/>
        <v>276401485.71428573</v>
      </c>
    </row>
    <row r="20530" spans="1:8" x14ac:dyDescent="0.3">
      <c r="A20530" s="1" t="s">
        <v>4088</v>
      </c>
      <c r="B20530" t="s">
        <v>4089</v>
      </c>
      <c r="C20530">
        <v>2011</v>
      </c>
      <c r="D20530">
        <v>0</v>
      </c>
      <c r="E20530">
        <v>0</v>
      </c>
      <c r="F20530">
        <v>0</v>
      </c>
      <c r="G20530">
        <v>0</v>
      </c>
      <c r="H20530" t="str">
        <f t="shared" si="320"/>
        <v/>
      </c>
    </row>
    <row r="20531" spans="1:8" x14ac:dyDescent="0.3">
      <c r="A20531" s="1" t="s">
        <v>4090</v>
      </c>
      <c r="B20531" t="s">
        <v>4091</v>
      </c>
      <c r="C20531">
        <v>2011</v>
      </c>
      <c r="D20531">
        <v>742816893</v>
      </c>
      <c r="E20531">
        <v>40.93</v>
      </c>
      <c r="F20531">
        <v>371408450</v>
      </c>
      <c r="G20531">
        <v>3</v>
      </c>
      <c r="H20531">
        <f t="shared" si="320"/>
        <v>247605631</v>
      </c>
    </row>
    <row r="20532" spans="1:8" x14ac:dyDescent="0.3">
      <c r="A20532" s="1" t="s">
        <v>4094</v>
      </c>
      <c r="B20532" t="s">
        <v>4095</v>
      </c>
      <c r="C20532">
        <v>2011</v>
      </c>
      <c r="D20532">
        <v>1466946215</v>
      </c>
      <c r="E20532">
        <v>84.33</v>
      </c>
      <c r="F20532">
        <v>0</v>
      </c>
      <c r="G20532">
        <v>3.3</v>
      </c>
      <c r="H20532">
        <f t="shared" si="320"/>
        <v>444529156.06060606</v>
      </c>
    </row>
    <row r="20533" spans="1:8" x14ac:dyDescent="0.3">
      <c r="A20533" s="1" t="s">
        <v>4096</v>
      </c>
      <c r="B20533" t="s">
        <v>4097</v>
      </c>
      <c r="C20533">
        <v>2011</v>
      </c>
      <c r="D20533">
        <v>216644944</v>
      </c>
      <c r="E20533">
        <v>84.69</v>
      </c>
      <c r="F20533">
        <v>0</v>
      </c>
      <c r="G20533">
        <v>1.2</v>
      </c>
      <c r="H20533">
        <f t="shared" si="320"/>
        <v>180537453.33333334</v>
      </c>
    </row>
    <row r="20534" spans="1:8" x14ac:dyDescent="0.3">
      <c r="A20534" s="1" t="s">
        <v>4098</v>
      </c>
      <c r="B20534" t="s">
        <v>4099</v>
      </c>
      <c r="C20534">
        <v>2011</v>
      </c>
      <c r="D20534">
        <v>59138025</v>
      </c>
      <c r="E20534">
        <v>48.06</v>
      </c>
      <c r="F20534">
        <v>0</v>
      </c>
      <c r="G20534">
        <v>0.3</v>
      </c>
      <c r="H20534">
        <f t="shared" si="320"/>
        <v>197126750</v>
      </c>
    </row>
    <row r="20535" spans="1:8" x14ac:dyDescent="0.3">
      <c r="A20535" s="1" t="s">
        <v>4100</v>
      </c>
      <c r="B20535" t="s">
        <v>4101</v>
      </c>
      <c r="C20535">
        <v>2011</v>
      </c>
      <c r="D20535">
        <v>2062855443</v>
      </c>
      <c r="E20535">
        <v>68.42</v>
      </c>
      <c r="F20535">
        <v>0</v>
      </c>
      <c r="G20535">
        <v>5.5</v>
      </c>
      <c r="H20535">
        <f t="shared" si="320"/>
        <v>375064626</v>
      </c>
    </row>
    <row r="20536" spans="1:8" x14ac:dyDescent="0.3">
      <c r="A20536" s="1" t="s">
        <v>4104</v>
      </c>
      <c r="B20536" t="s">
        <v>4105</v>
      </c>
      <c r="C20536">
        <v>2011</v>
      </c>
      <c r="D20536">
        <v>226142604</v>
      </c>
      <c r="E20536">
        <v>71</v>
      </c>
      <c r="F20536">
        <v>0</v>
      </c>
      <c r="G20536">
        <v>1.2</v>
      </c>
      <c r="H20536">
        <f t="shared" si="320"/>
        <v>188452170</v>
      </c>
    </row>
    <row r="20537" spans="1:8" x14ac:dyDescent="0.3">
      <c r="A20537" s="1" t="s">
        <v>4106</v>
      </c>
      <c r="B20537" t="s">
        <v>4107</v>
      </c>
      <c r="C20537">
        <v>2011</v>
      </c>
      <c r="D20537">
        <v>645752701</v>
      </c>
      <c r="E20537">
        <v>72.069999999999993</v>
      </c>
      <c r="F20537">
        <v>0</v>
      </c>
      <c r="G20537">
        <v>1.7</v>
      </c>
      <c r="H20537">
        <f t="shared" si="320"/>
        <v>379854530</v>
      </c>
    </row>
    <row r="20538" spans="1:8" x14ac:dyDescent="0.3">
      <c r="A20538" s="1" t="s">
        <v>4108</v>
      </c>
      <c r="B20538" t="s">
        <v>4109</v>
      </c>
      <c r="C20538">
        <v>2011</v>
      </c>
      <c r="D20538">
        <v>172873228</v>
      </c>
      <c r="E20538">
        <v>63.2</v>
      </c>
      <c r="F20538">
        <v>72043480</v>
      </c>
      <c r="G20538">
        <v>1.2</v>
      </c>
      <c r="H20538">
        <f t="shared" si="320"/>
        <v>144061023.33333334</v>
      </c>
    </row>
    <row r="20539" spans="1:8" x14ac:dyDescent="0.3">
      <c r="A20539" s="1" t="s">
        <v>4110</v>
      </c>
      <c r="B20539" t="s">
        <v>4111</v>
      </c>
      <c r="C20539">
        <v>2011</v>
      </c>
      <c r="D20539">
        <v>326475189</v>
      </c>
      <c r="E20539">
        <v>88.46</v>
      </c>
      <c r="F20539">
        <v>0</v>
      </c>
      <c r="G20539">
        <v>1.6</v>
      </c>
      <c r="H20539">
        <f t="shared" si="320"/>
        <v>204046993.125</v>
      </c>
    </row>
    <row r="20540" spans="1:8" x14ac:dyDescent="0.3">
      <c r="A20540" s="1" t="s">
        <v>4112</v>
      </c>
      <c r="B20540" t="s">
        <v>4113</v>
      </c>
      <c r="C20540">
        <v>2011</v>
      </c>
      <c r="D20540">
        <v>0</v>
      </c>
      <c r="E20540">
        <v>0</v>
      </c>
      <c r="F20540">
        <v>0</v>
      </c>
      <c r="G20540">
        <v>0</v>
      </c>
      <c r="H20540" t="str">
        <f t="shared" si="320"/>
        <v/>
      </c>
    </row>
    <row r="20541" spans="1:8" x14ac:dyDescent="0.3">
      <c r="A20541" s="1" t="s">
        <v>4114</v>
      </c>
      <c r="B20541" t="s">
        <v>4115</v>
      </c>
      <c r="C20541">
        <v>2011</v>
      </c>
      <c r="D20541">
        <v>0</v>
      </c>
      <c r="E20541">
        <v>0</v>
      </c>
      <c r="F20541">
        <v>0</v>
      </c>
      <c r="G20541">
        <v>0</v>
      </c>
      <c r="H20541" t="str">
        <f t="shared" si="320"/>
        <v/>
      </c>
    </row>
    <row r="20542" spans="1:8" x14ac:dyDescent="0.3">
      <c r="A20542" s="1" t="s">
        <v>4116</v>
      </c>
      <c r="B20542" t="s">
        <v>4117</v>
      </c>
      <c r="C20542">
        <v>2011</v>
      </c>
      <c r="D20542">
        <v>677837367</v>
      </c>
      <c r="E20542">
        <v>101.69</v>
      </c>
      <c r="F20542">
        <v>0</v>
      </c>
      <c r="G20542">
        <v>3</v>
      </c>
      <c r="H20542">
        <f t="shared" si="320"/>
        <v>225945789</v>
      </c>
    </row>
    <row r="20543" spans="1:8" x14ac:dyDescent="0.3">
      <c r="A20543" s="1" t="s">
        <v>4118</v>
      </c>
      <c r="B20543" t="s">
        <v>4119</v>
      </c>
      <c r="C20543">
        <v>2011</v>
      </c>
      <c r="D20543">
        <v>47338200</v>
      </c>
      <c r="E20543">
        <v>33.85</v>
      </c>
      <c r="F20543">
        <v>0</v>
      </c>
      <c r="G20543">
        <v>0.5</v>
      </c>
      <c r="H20543">
        <f t="shared" si="320"/>
        <v>94676400</v>
      </c>
    </row>
    <row r="20544" spans="1:8" x14ac:dyDescent="0.3">
      <c r="A20544" s="1" t="s">
        <v>4120</v>
      </c>
      <c r="B20544" t="s">
        <v>4121</v>
      </c>
      <c r="C20544">
        <v>2011</v>
      </c>
      <c r="D20544">
        <v>1995430956</v>
      </c>
      <c r="E20544">
        <v>88.19</v>
      </c>
      <c r="F20544">
        <v>0</v>
      </c>
      <c r="G20544">
        <v>2.76449027</v>
      </c>
      <c r="H20544">
        <f t="shared" si="320"/>
        <v>721807914.33930421</v>
      </c>
    </row>
    <row r="20545" spans="1:8" x14ac:dyDescent="0.3">
      <c r="A20545" s="1" t="s">
        <v>4122</v>
      </c>
      <c r="B20545" t="s">
        <v>4123</v>
      </c>
      <c r="C20545">
        <v>2011</v>
      </c>
      <c r="D20545">
        <v>329392715</v>
      </c>
      <c r="E20545">
        <v>107.1</v>
      </c>
      <c r="F20545">
        <v>0</v>
      </c>
      <c r="G20545">
        <v>1.10394466</v>
      </c>
      <c r="H20545">
        <f t="shared" si="320"/>
        <v>298377923.21944833</v>
      </c>
    </row>
    <row r="20546" spans="1:8" x14ac:dyDescent="0.3">
      <c r="A20546" s="1" t="s">
        <v>4124</v>
      </c>
      <c r="B20546" t="s">
        <v>4125</v>
      </c>
      <c r="C20546">
        <v>2011</v>
      </c>
      <c r="D20546">
        <v>0</v>
      </c>
      <c r="E20546">
        <v>0</v>
      </c>
      <c r="F20546">
        <v>0</v>
      </c>
      <c r="G20546">
        <v>0</v>
      </c>
      <c r="H20546" t="str">
        <f t="shared" si="320"/>
        <v/>
      </c>
    </row>
    <row r="20547" spans="1:8" x14ac:dyDescent="0.3">
      <c r="A20547" s="1" t="s">
        <v>4126</v>
      </c>
      <c r="B20547" t="s">
        <v>4127</v>
      </c>
      <c r="C20547">
        <v>2011</v>
      </c>
      <c r="D20547">
        <v>927129000</v>
      </c>
      <c r="E20547">
        <v>198.83</v>
      </c>
      <c r="F20547">
        <v>0</v>
      </c>
      <c r="G20547">
        <v>3</v>
      </c>
      <c r="H20547">
        <f t="shared" ref="H20547:H20610" si="321">IF(G20547=0, "",D20547/G20547)</f>
        <v>309043000</v>
      </c>
    </row>
    <row r="20548" spans="1:8" x14ac:dyDescent="0.3">
      <c r="A20548" s="1" t="s">
        <v>4128</v>
      </c>
      <c r="B20548" t="s">
        <v>4129</v>
      </c>
      <c r="C20548">
        <v>2011</v>
      </c>
      <c r="D20548">
        <v>83541281</v>
      </c>
      <c r="E20548">
        <v>14.29</v>
      </c>
      <c r="F20548">
        <v>194929660</v>
      </c>
      <c r="G20548">
        <v>0.3</v>
      </c>
      <c r="H20548">
        <f t="shared" si="321"/>
        <v>278470936.66666669</v>
      </c>
    </row>
    <row r="20549" spans="1:8" x14ac:dyDescent="0.3">
      <c r="A20549" s="1" t="s">
        <v>4130</v>
      </c>
      <c r="B20549" t="s">
        <v>4131</v>
      </c>
      <c r="C20549">
        <v>2011</v>
      </c>
      <c r="D20549">
        <v>779543637</v>
      </c>
      <c r="E20549">
        <v>62.96</v>
      </c>
      <c r="F20549">
        <v>0</v>
      </c>
      <c r="G20549">
        <v>3</v>
      </c>
      <c r="H20549">
        <f t="shared" si="321"/>
        <v>259847879</v>
      </c>
    </row>
    <row r="20550" spans="1:8" x14ac:dyDescent="0.3">
      <c r="A20550" s="1" t="s">
        <v>4132</v>
      </c>
      <c r="B20550" t="s">
        <v>4133</v>
      </c>
      <c r="C20550">
        <v>2011</v>
      </c>
      <c r="D20550">
        <v>878436368</v>
      </c>
      <c r="E20550">
        <v>67.08</v>
      </c>
      <c r="F20550">
        <v>263530910</v>
      </c>
      <c r="G20550">
        <v>2</v>
      </c>
      <c r="H20550">
        <f t="shared" si="321"/>
        <v>439218184</v>
      </c>
    </row>
    <row r="20551" spans="1:8" x14ac:dyDescent="0.3">
      <c r="A20551" s="1" t="s">
        <v>4134</v>
      </c>
      <c r="B20551" t="s">
        <v>4135</v>
      </c>
      <c r="C20551">
        <v>2011</v>
      </c>
      <c r="D20551">
        <v>471600000</v>
      </c>
      <c r="E20551">
        <v>48.03</v>
      </c>
      <c r="F20551">
        <v>0</v>
      </c>
      <c r="G20551">
        <v>2</v>
      </c>
      <c r="H20551">
        <f t="shared" si="321"/>
        <v>235800000</v>
      </c>
    </row>
    <row r="20552" spans="1:8" x14ac:dyDescent="0.3">
      <c r="A20552" s="1" t="s">
        <v>4136</v>
      </c>
      <c r="B20552" t="s">
        <v>4137</v>
      </c>
      <c r="C20552">
        <v>2011</v>
      </c>
      <c r="D20552">
        <v>266116224</v>
      </c>
      <c r="E20552">
        <v>65.13</v>
      </c>
      <c r="F20552">
        <v>0</v>
      </c>
      <c r="G20552">
        <v>3.2</v>
      </c>
      <c r="H20552">
        <f t="shared" si="321"/>
        <v>83161320</v>
      </c>
    </row>
    <row r="20553" spans="1:8" x14ac:dyDescent="0.3">
      <c r="A20553" s="1" t="s">
        <v>4138</v>
      </c>
      <c r="B20553" t="s">
        <v>4139</v>
      </c>
      <c r="C20553">
        <v>2011</v>
      </c>
      <c r="D20553">
        <v>441952800</v>
      </c>
      <c r="E20553">
        <v>62.18</v>
      </c>
      <c r="F20553">
        <v>0</v>
      </c>
      <c r="G20553">
        <v>3</v>
      </c>
      <c r="H20553">
        <f t="shared" si="321"/>
        <v>147317600</v>
      </c>
    </row>
    <row r="20554" spans="1:8" x14ac:dyDescent="0.3">
      <c r="A20554" s="1" t="s">
        <v>4140</v>
      </c>
      <c r="B20554" t="s">
        <v>4141</v>
      </c>
      <c r="C20554">
        <v>2011</v>
      </c>
      <c r="D20554">
        <v>19181865</v>
      </c>
      <c r="E20554">
        <v>36.49</v>
      </c>
      <c r="F20554">
        <v>47954670</v>
      </c>
      <c r="G20554">
        <v>0.2</v>
      </c>
      <c r="H20554">
        <f t="shared" si="321"/>
        <v>95909325</v>
      </c>
    </row>
    <row r="20555" spans="1:8" x14ac:dyDescent="0.3">
      <c r="A20555" s="1" t="s">
        <v>4142</v>
      </c>
      <c r="B20555" t="s">
        <v>4143</v>
      </c>
      <c r="C20555">
        <v>2011</v>
      </c>
      <c r="D20555">
        <v>1762773278</v>
      </c>
      <c r="E20555">
        <v>65.69</v>
      </c>
      <c r="F20555">
        <v>0</v>
      </c>
      <c r="G20555">
        <v>1.7999999900000001</v>
      </c>
      <c r="H20555">
        <f t="shared" si="321"/>
        <v>979318493.218436</v>
      </c>
    </row>
    <row r="20556" spans="1:8" x14ac:dyDescent="0.3">
      <c r="A20556" s="1" t="s">
        <v>4144</v>
      </c>
      <c r="B20556" t="s">
        <v>4145</v>
      </c>
      <c r="C20556">
        <v>2011</v>
      </c>
      <c r="D20556">
        <v>0</v>
      </c>
      <c r="E20556">
        <v>0</v>
      </c>
      <c r="F20556">
        <v>0</v>
      </c>
      <c r="G20556">
        <v>0</v>
      </c>
      <c r="H20556" t="str">
        <f t="shared" si="321"/>
        <v/>
      </c>
    </row>
    <row r="20557" spans="1:8" x14ac:dyDescent="0.3">
      <c r="A20557" s="1" t="s">
        <v>4148</v>
      </c>
      <c r="B20557" t="s">
        <v>4149</v>
      </c>
      <c r="C20557">
        <v>2011</v>
      </c>
      <c r="D20557">
        <v>24754400</v>
      </c>
      <c r="E20557">
        <v>88.93</v>
      </c>
      <c r="F20557">
        <v>20253600</v>
      </c>
      <c r="G20557">
        <v>0.55000000000000004</v>
      </c>
      <c r="H20557">
        <f t="shared" si="321"/>
        <v>45008000</v>
      </c>
    </row>
    <row r="20558" spans="1:8" x14ac:dyDescent="0.3">
      <c r="A20558" s="1" t="s">
        <v>4150</v>
      </c>
      <c r="B20558" t="s">
        <v>4151</v>
      </c>
      <c r="C20558">
        <v>2011</v>
      </c>
      <c r="D20558">
        <v>52800720</v>
      </c>
      <c r="E20558">
        <v>90.1</v>
      </c>
      <c r="F20558">
        <v>0</v>
      </c>
      <c r="G20558">
        <v>1.1859999999999999</v>
      </c>
      <c r="H20558">
        <f t="shared" si="321"/>
        <v>44520000</v>
      </c>
    </row>
    <row r="20559" spans="1:8" x14ac:dyDescent="0.3">
      <c r="A20559" s="1" t="s">
        <v>4152</v>
      </c>
      <c r="B20559" t="s">
        <v>4153</v>
      </c>
      <c r="C20559">
        <v>2011</v>
      </c>
      <c r="D20559">
        <v>187250000</v>
      </c>
      <c r="E20559">
        <v>64.180000000000007</v>
      </c>
      <c r="F20559">
        <v>0</v>
      </c>
      <c r="G20559">
        <v>2.5</v>
      </c>
      <c r="H20559">
        <f t="shared" si="321"/>
        <v>74900000</v>
      </c>
    </row>
    <row r="20560" spans="1:8" x14ac:dyDescent="0.3">
      <c r="A20560" s="1" t="s">
        <v>4156</v>
      </c>
      <c r="B20560" t="s">
        <v>4157</v>
      </c>
      <c r="C20560">
        <v>2011</v>
      </c>
      <c r="D20560">
        <v>0</v>
      </c>
      <c r="E20560">
        <v>0</v>
      </c>
      <c r="F20560">
        <v>0</v>
      </c>
      <c r="G20560">
        <v>0</v>
      </c>
      <c r="H20560" t="str">
        <f t="shared" si="321"/>
        <v/>
      </c>
    </row>
    <row r="20561" spans="1:8" x14ac:dyDescent="0.3">
      <c r="A20561" s="1" t="s">
        <v>4158</v>
      </c>
      <c r="B20561" t="s">
        <v>4159</v>
      </c>
      <c r="C20561">
        <v>2011</v>
      </c>
      <c r="D20561">
        <v>0</v>
      </c>
      <c r="E20561">
        <v>0</v>
      </c>
      <c r="F20561">
        <v>0</v>
      </c>
      <c r="G20561">
        <v>0</v>
      </c>
      <c r="H20561" t="str">
        <f t="shared" si="321"/>
        <v/>
      </c>
    </row>
    <row r="20562" spans="1:8" x14ac:dyDescent="0.3">
      <c r="A20562" s="1" t="s">
        <v>4160</v>
      </c>
      <c r="B20562" t="s">
        <v>4161</v>
      </c>
      <c r="C20562">
        <v>2011</v>
      </c>
      <c r="D20562">
        <v>0</v>
      </c>
      <c r="E20562">
        <v>0</v>
      </c>
      <c r="F20562">
        <v>0</v>
      </c>
      <c r="G20562">
        <v>0</v>
      </c>
      <c r="H20562" t="str">
        <f t="shared" si="321"/>
        <v/>
      </c>
    </row>
    <row r="20563" spans="1:8" x14ac:dyDescent="0.3">
      <c r="A20563" s="1" t="s">
        <v>4162</v>
      </c>
      <c r="B20563" t="s">
        <v>4163</v>
      </c>
      <c r="C20563">
        <v>2011</v>
      </c>
      <c r="D20563">
        <v>32300500</v>
      </c>
      <c r="E20563">
        <v>56.47</v>
      </c>
      <c r="F20563">
        <v>12920100</v>
      </c>
      <c r="G20563">
        <v>1</v>
      </c>
      <c r="H20563">
        <f t="shared" si="321"/>
        <v>32300500</v>
      </c>
    </row>
    <row r="20564" spans="1:8" x14ac:dyDescent="0.3">
      <c r="A20564" s="1" t="s">
        <v>4164</v>
      </c>
      <c r="B20564" t="s">
        <v>4165</v>
      </c>
      <c r="C20564">
        <v>2011</v>
      </c>
      <c r="D20564">
        <v>19373550</v>
      </c>
      <c r="E20564">
        <v>17.5</v>
      </c>
      <c r="F20564">
        <v>45205000</v>
      </c>
      <c r="G20564">
        <v>0.3</v>
      </c>
      <c r="H20564">
        <f t="shared" si="321"/>
        <v>64578500</v>
      </c>
    </row>
    <row r="20565" spans="1:8" x14ac:dyDescent="0.3">
      <c r="A20565" s="1" t="s">
        <v>4166</v>
      </c>
      <c r="B20565" t="s">
        <v>4167</v>
      </c>
      <c r="C20565">
        <v>2011</v>
      </c>
      <c r="D20565">
        <v>72176208</v>
      </c>
      <c r="E20565">
        <v>78.819999999999993</v>
      </c>
      <c r="F20565">
        <v>0</v>
      </c>
      <c r="G20565">
        <v>0.8</v>
      </c>
      <c r="H20565">
        <f t="shared" si="321"/>
        <v>90220260</v>
      </c>
    </row>
    <row r="20566" spans="1:8" x14ac:dyDescent="0.3">
      <c r="A20566" s="1" t="s">
        <v>3712</v>
      </c>
      <c r="B20566" t="s">
        <v>3713</v>
      </c>
      <c r="C20566">
        <v>2012</v>
      </c>
      <c r="D20566">
        <v>96750000</v>
      </c>
      <c r="E20566">
        <v>48.95</v>
      </c>
      <c r="F20566">
        <v>0</v>
      </c>
      <c r="G20566">
        <v>1.33264</v>
      </c>
      <c r="H20566">
        <f t="shared" si="321"/>
        <v>72600252.13110818</v>
      </c>
    </row>
    <row r="20567" spans="1:8" x14ac:dyDescent="0.3">
      <c r="A20567" s="1" t="s">
        <v>3714</v>
      </c>
      <c r="B20567" t="s">
        <v>3715</v>
      </c>
      <c r="C20567">
        <v>2012</v>
      </c>
      <c r="D20567">
        <v>2476749510</v>
      </c>
      <c r="E20567">
        <v>91.2</v>
      </c>
      <c r="F20567">
        <v>0</v>
      </c>
      <c r="G20567">
        <v>0.26</v>
      </c>
      <c r="H20567">
        <f t="shared" si="321"/>
        <v>9525959653.8461533</v>
      </c>
    </row>
    <row r="20568" spans="1:8" x14ac:dyDescent="0.3">
      <c r="A20568" s="1" t="s">
        <v>3716</v>
      </c>
      <c r="B20568" t="s">
        <v>3717</v>
      </c>
      <c r="C20568">
        <v>2012</v>
      </c>
      <c r="D20568">
        <v>19231859</v>
      </c>
      <c r="E20568">
        <v>0</v>
      </c>
      <c r="F20568">
        <v>0</v>
      </c>
      <c r="G20568">
        <v>0.3</v>
      </c>
      <c r="H20568">
        <f t="shared" si="321"/>
        <v>64106196.666666672</v>
      </c>
    </row>
    <row r="20569" spans="1:8" x14ac:dyDescent="0.3">
      <c r="A20569" s="1" t="s">
        <v>3718</v>
      </c>
      <c r="B20569" t="s">
        <v>3719</v>
      </c>
      <c r="C20569">
        <v>2012</v>
      </c>
      <c r="D20569">
        <v>0</v>
      </c>
      <c r="E20569">
        <v>0</v>
      </c>
      <c r="F20569">
        <v>0</v>
      </c>
      <c r="G20569">
        <v>0</v>
      </c>
      <c r="H20569" t="str">
        <f t="shared" si="321"/>
        <v/>
      </c>
    </row>
    <row r="20570" spans="1:8" x14ac:dyDescent="0.3">
      <c r="A20570" s="1" t="s">
        <v>3720</v>
      </c>
      <c r="B20570" t="s">
        <v>3721</v>
      </c>
      <c r="C20570">
        <v>2012</v>
      </c>
      <c r="D20570">
        <v>96732589</v>
      </c>
      <c r="E20570">
        <v>63.85</v>
      </c>
      <c r="F20570">
        <v>14881930</v>
      </c>
      <c r="G20570">
        <v>1.3</v>
      </c>
      <c r="H20570">
        <f t="shared" si="321"/>
        <v>74409683.84615384</v>
      </c>
    </row>
    <row r="20571" spans="1:8" x14ac:dyDescent="0.3">
      <c r="A20571" s="1" t="s">
        <v>3722</v>
      </c>
      <c r="B20571" t="s">
        <v>3723</v>
      </c>
      <c r="C20571">
        <v>2012</v>
      </c>
      <c r="D20571">
        <v>49597833</v>
      </c>
      <c r="E20571">
        <v>56.6</v>
      </c>
      <c r="F20571">
        <v>0</v>
      </c>
      <c r="G20571">
        <v>0.3</v>
      </c>
      <c r="H20571">
        <f t="shared" si="321"/>
        <v>165326110</v>
      </c>
    </row>
    <row r="20572" spans="1:8" x14ac:dyDescent="0.3">
      <c r="A20572" s="1" t="s">
        <v>3724</v>
      </c>
      <c r="B20572" t="s">
        <v>3725</v>
      </c>
      <c r="C20572">
        <v>2012</v>
      </c>
      <c r="D20572">
        <v>52500000</v>
      </c>
      <c r="E20572">
        <v>86.52</v>
      </c>
      <c r="F20572">
        <v>0</v>
      </c>
      <c r="G20572">
        <v>1.25</v>
      </c>
      <c r="H20572">
        <f t="shared" si="321"/>
        <v>42000000</v>
      </c>
    </row>
    <row r="20573" spans="1:8" x14ac:dyDescent="0.3">
      <c r="A20573" s="1" t="s">
        <v>3728</v>
      </c>
      <c r="B20573" t="s">
        <v>3729</v>
      </c>
      <c r="C20573">
        <v>2012</v>
      </c>
      <c r="D20573">
        <v>12267595</v>
      </c>
      <c r="E20573">
        <v>2.94</v>
      </c>
      <c r="F20573">
        <v>33457080</v>
      </c>
      <c r="G20573">
        <v>0.11</v>
      </c>
      <c r="H20573">
        <f t="shared" si="321"/>
        <v>111523590.90909091</v>
      </c>
    </row>
    <row r="20574" spans="1:8" x14ac:dyDescent="0.3">
      <c r="A20574" s="1" t="s">
        <v>3732</v>
      </c>
      <c r="B20574" t="s">
        <v>3733</v>
      </c>
      <c r="C20574">
        <v>2012</v>
      </c>
      <c r="D20574">
        <v>497449191</v>
      </c>
      <c r="E20574">
        <v>45.83</v>
      </c>
      <c r="F20574">
        <v>0</v>
      </c>
      <c r="G20574">
        <v>3</v>
      </c>
      <c r="H20574">
        <f t="shared" si="321"/>
        <v>165816397</v>
      </c>
    </row>
    <row r="20575" spans="1:8" x14ac:dyDescent="0.3">
      <c r="A20575" s="1" t="s">
        <v>3738</v>
      </c>
      <c r="B20575" t="s">
        <v>3739</v>
      </c>
      <c r="C20575">
        <v>2012</v>
      </c>
      <c r="D20575">
        <v>66990000</v>
      </c>
      <c r="E20575">
        <v>29.97</v>
      </c>
      <c r="F20575">
        <v>44660000</v>
      </c>
      <c r="G20575">
        <v>1.5</v>
      </c>
      <c r="H20575">
        <f t="shared" si="321"/>
        <v>44660000</v>
      </c>
    </row>
    <row r="20576" spans="1:8" x14ac:dyDescent="0.3">
      <c r="A20576" s="1" t="s">
        <v>3740</v>
      </c>
      <c r="B20576" t="s">
        <v>3741</v>
      </c>
      <c r="C20576">
        <v>2012</v>
      </c>
      <c r="D20576">
        <v>71035535</v>
      </c>
      <c r="E20576">
        <v>53.67</v>
      </c>
      <c r="F20576">
        <v>0</v>
      </c>
      <c r="G20576">
        <v>1</v>
      </c>
      <c r="H20576">
        <f t="shared" si="321"/>
        <v>71035535</v>
      </c>
    </row>
    <row r="20577" spans="1:8" x14ac:dyDescent="0.3">
      <c r="A20577" s="1" t="s">
        <v>3742</v>
      </c>
      <c r="B20577" t="s">
        <v>3743</v>
      </c>
      <c r="C20577">
        <v>2012</v>
      </c>
      <c r="D20577">
        <v>106219257</v>
      </c>
      <c r="E20577">
        <v>77.47</v>
      </c>
      <c r="F20577">
        <v>0</v>
      </c>
      <c r="G20577">
        <v>0.57999999999999996</v>
      </c>
      <c r="H20577">
        <f t="shared" si="321"/>
        <v>183136650</v>
      </c>
    </row>
    <row r="20578" spans="1:8" x14ac:dyDescent="0.3">
      <c r="A20578" s="1" t="s">
        <v>3744</v>
      </c>
      <c r="B20578" t="s">
        <v>3745</v>
      </c>
      <c r="C20578">
        <v>2012</v>
      </c>
      <c r="D20578">
        <v>55422064</v>
      </c>
      <c r="E20578">
        <v>34.26</v>
      </c>
      <c r="F20578">
        <v>0</v>
      </c>
      <c r="G20578">
        <v>0.1</v>
      </c>
      <c r="H20578">
        <f t="shared" si="321"/>
        <v>554220640</v>
      </c>
    </row>
    <row r="20579" spans="1:8" x14ac:dyDescent="0.3">
      <c r="A20579" s="1" t="s">
        <v>4184</v>
      </c>
      <c r="B20579" t="s">
        <v>4185</v>
      </c>
      <c r="C20579">
        <v>2012</v>
      </c>
      <c r="D20579">
        <v>547381694</v>
      </c>
      <c r="E20579">
        <v>83.53</v>
      </c>
      <c r="F20579">
        <v>0</v>
      </c>
      <c r="G20579">
        <v>8.8589781199999997</v>
      </c>
      <c r="H20579">
        <f t="shared" si="321"/>
        <v>61788356.01413586</v>
      </c>
    </row>
    <row r="20580" spans="1:8" x14ac:dyDescent="0.3">
      <c r="A20580" s="1" t="s">
        <v>3746</v>
      </c>
      <c r="B20580" t="s">
        <v>3747</v>
      </c>
      <c r="C20580">
        <v>2012</v>
      </c>
      <c r="D20580">
        <v>2026717396</v>
      </c>
      <c r="E20580">
        <v>77.34</v>
      </c>
      <c r="F20580">
        <v>0</v>
      </c>
      <c r="G20580">
        <v>2.2000000000000002</v>
      </c>
      <c r="H20580">
        <f t="shared" si="321"/>
        <v>921235179.99999988</v>
      </c>
    </row>
    <row r="20581" spans="1:8" x14ac:dyDescent="0.3">
      <c r="A20581" s="1" t="s">
        <v>3748</v>
      </c>
      <c r="B20581" t="s">
        <v>3749</v>
      </c>
      <c r="C20581">
        <v>2012</v>
      </c>
      <c r="D20581">
        <v>94872000</v>
      </c>
      <c r="E20581">
        <v>48.99</v>
      </c>
      <c r="F20581">
        <v>0</v>
      </c>
      <c r="G20581">
        <v>1.2</v>
      </c>
      <c r="H20581">
        <f t="shared" si="321"/>
        <v>79060000</v>
      </c>
    </row>
    <row r="20582" spans="1:8" x14ac:dyDescent="0.3">
      <c r="A20582" s="1" t="s">
        <v>3750</v>
      </c>
      <c r="B20582" t="s">
        <v>3751</v>
      </c>
      <c r="C20582">
        <v>2012</v>
      </c>
      <c r="D20582">
        <v>0</v>
      </c>
      <c r="E20582">
        <v>0</v>
      </c>
      <c r="F20582">
        <v>0</v>
      </c>
      <c r="G20582">
        <v>0</v>
      </c>
      <c r="H20582" t="str">
        <f t="shared" si="321"/>
        <v/>
      </c>
    </row>
    <row r="20583" spans="1:8" x14ac:dyDescent="0.3">
      <c r="A20583" s="1" t="s">
        <v>3752</v>
      </c>
      <c r="B20583" t="s">
        <v>3753</v>
      </c>
      <c r="C20583">
        <v>2012</v>
      </c>
      <c r="D20583">
        <v>295369028</v>
      </c>
      <c r="E20583">
        <v>83.78</v>
      </c>
      <c r="F20583">
        <v>0</v>
      </c>
      <c r="G20583">
        <v>2.5</v>
      </c>
      <c r="H20583">
        <f t="shared" si="321"/>
        <v>118147611.2</v>
      </c>
    </row>
    <row r="20584" spans="1:8" x14ac:dyDescent="0.3">
      <c r="A20584" s="1" t="s">
        <v>3758</v>
      </c>
      <c r="B20584" t="s">
        <v>3759</v>
      </c>
      <c r="C20584">
        <v>2012</v>
      </c>
      <c r="D20584">
        <v>110950225</v>
      </c>
      <c r="E20584">
        <v>40.53</v>
      </c>
      <c r="F20584">
        <v>12327800</v>
      </c>
      <c r="G20584">
        <v>0.70820000000000005</v>
      </c>
      <c r="H20584">
        <f t="shared" si="321"/>
        <v>156665101.66619599</v>
      </c>
    </row>
    <row r="20585" spans="1:8" x14ac:dyDescent="0.3">
      <c r="A20585" s="1" t="s">
        <v>3760</v>
      </c>
      <c r="B20585" t="s">
        <v>3761</v>
      </c>
      <c r="C20585">
        <v>2012</v>
      </c>
      <c r="D20585">
        <v>10045000</v>
      </c>
      <c r="E20585">
        <v>150.87</v>
      </c>
      <c r="F20585">
        <v>0</v>
      </c>
      <c r="G20585">
        <v>0.7</v>
      </c>
      <c r="H20585">
        <f t="shared" si="321"/>
        <v>14350000</v>
      </c>
    </row>
    <row r="20586" spans="1:8" x14ac:dyDescent="0.3">
      <c r="A20586" s="1" t="s">
        <v>3764</v>
      </c>
      <c r="B20586" t="s">
        <v>3765</v>
      </c>
      <c r="C20586">
        <v>2012</v>
      </c>
      <c r="D20586">
        <v>45929600</v>
      </c>
      <c r="E20586">
        <v>86.49</v>
      </c>
      <c r="F20586">
        <v>0</v>
      </c>
      <c r="G20586">
        <v>1</v>
      </c>
      <c r="H20586">
        <f t="shared" si="321"/>
        <v>45929600</v>
      </c>
    </row>
    <row r="20587" spans="1:8" x14ac:dyDescent="0.3">
      <c r="A20587" s="1" t="s">
        <v>3768</v>
      </c>
      <c r="B20587" t="s">
        <v>3769</v>
      </c>
      <c r="C20587">
        <v>2012</v>
      </c>
      <c r="D20587">
        <v>0</v>
      </c>
      <c r="E20587">
        <v>0</v>
      </c>
      <c r="F20587">
        <v>0</v>
      </c>
      <c r="G20587">
        <v>0</v>
      </c>
      <c r="H20587" t="str">
        <f t="shared" si="321"/>
        <v/>
      </c>
    </row>
    <row r="20588" spans="1:8" x14ac:dyDescent="0.3">
      <c r="A20588" s="1" t="s">
        <v>3772</v>
      </c>
      <c r="B20588" t="s">
        <v>3773</v>
      </c>
      <c r="C20588">
        <v>2012</v>
      </c>
      <c r="D20588">
        <v>12783889</v>
      </c>
      <c r="E20588">
        <v>198.79</v>
      </c>
      <c r="F20588">
        <v>19175830</v>
      </c>
      <c r="G20588">
        <v>0.2</v>
      </c>
      <c r="H20588">
        <f t="shared" si="321"/>
        <v>63919445</v>
      </c>
    </row>
    <row r="20589" spans="1:8" x14ac:dyDescent="0.3">
      <c r="A20589" s="1" t="s">
        <v>3776</v>
      </c>
      <c r="B20589" t="s">
        <v>3777</v>
      </c>
      <c r="C20589">
        <v>2012</v>
      </c>
      <c r="D20589">
        <v>67353390</v>
      </c>
      <c r="E20589">
        <v>58.32</v>
      </c>
      <c r="F20589">
        <v>0</v>
      </c>
      <c r="G20589">
        <v>1.3</v>
      </c>
      <c r="H20589">
        <f t="shared" si="321"/>
        <v>51810300</v>
      </c>
    </row>
    <row r="20590" spans="1:8" x14ac:dyDescent="0.3">
      <c r="A20590" s="1" t="s">
        <v>3778</v>
      </c>
      <c r="B20590" t="s">
        <v>3779</v>
      </c>
      <c r="C20590">
        <v>2012</v>
      </c>
      <c r="D20590">
        <v>0</v>
      </c>
      <c r="E20590">
        <v>0</v>
      </c>
      <c r="F20590">
        <v>0</v>
      </c>
      <c r="G20590">
        <v>0</v>
      </c>
      <c r="H20590" t="str">
        <f t="shared" si="321"/>
        <v/>
      </c>
    </row>
    <row r="20591" spans="1:8" x14ac:dyDescent="0.3">
      <c r="A20591" s="1" t="s">
        <v>3780</v>
      </c>
      <c r="B20591" t="s">
        <v>3781</v>
      </c>
      <c r="C20591">
        <v>2012</v>
      </c>
      <c r="D20591">
        <v>0</v>
      </c>
      <c r="E20591">
        <v>0</v>
      </c>
      <c r="F20591">
        <v>0</v>
      </c>
      <c r="G20591">
        <v>0</v>
      </c>
      <c r="H20591" t="str">
        <f t="shared" si="321"/>
        <v/>
      </c>
    </row>
    <row r="20592" spans="1:8" x14ac:dyDescent="0.3">
      <c r="A20592" s="1" t="s">
        <v>3782</v>
      </c>
      <c r="B20592" t="s">
        <v>3783</v>
      </c>
      <c r="C20592">
        <v>2012</v>
      </c>
      <c r="D20592">
        <v>0</v>
      </c>
      <c r="E20592">
        <v>0</v>
      </c>
      <c r="F20592">
        <v>0</v>
      </c>
      <c r="G20592">
        <v>0</v>
      </c>
      <c r="H20592" t="str">
        <f t="shared" si="321"/>
        <v/>
      </c>
    </row>
    <row r="20593" spans="1:8" x14ac:dyDescent="0.3">
      <c r="A20593" s="1" t="s">
        <v>3786</v>
      </c>
      <c r="B20593" t="s">
        <v>3787</v>
      </c>
      <c r="C20593">
        <v>2012</v>
      </c>
      <c r="D20593">
        <v>0</v>
      </c>
      <c r="E20593">
        <v>0</v>
      </c>
      <c r="F20593">
        <v>0</v>
      </c>
      <c r="G20593">
        <v>0</v>
      </c>
      <c r="H20593" t="str">
        <f t="shared" si="321"/>
        <v/>
      </c>
    </row>
    <row r="20594" spans="1:8" x14ac:dyDescent="0.3">
      <c r="A20594" s="1" t="s">
        <v>3788</v>
      </c>
      <c r="B20594" t="s">
        <v>3789</v>
      </c>
      <c r="C20594">
        <v>2012</v>
      </c>
      <c r="D20594">
        <v>303900993</v>
      </c>
      <c r="E20594">
        <v>48.78</v>
      </c>
      <c r="F20594">
        <v>0</v>
      </c>
      <c r="G20594">
        <v>1.4996299</v>
      </c>
      <c r="H20594">
        <f t="shared" si="321"/>
        <v>202650662.67350364</v>
      </c>
    </row>
    <row r="20595" spans="1:8" x14ac:dyDescent="0.3">
      <c r="A20595" s="1" t="s">
        <v>3790</v>
      </c>
      <c r="B20595" t="s">
        <v>3791</v>
      </c>
      <c r="C20595">
        <v>2012</v>
      </c>
      <c r="D20595">
        <v>0</v>
      </c>
      <c r="E20595">
        <v>0</v>
      </c>
      <c r="F20595">
        <v>0</v>
      </c>
      <c r="G20595">
        <v>0</v>
      </c>
      <c r="H20595" t="str">
        <f t="shared" si="321"/>
        <v/>
      </c>
    </row>
    <row r="20596" spans="1:8" x14ac:dyDescent="0.3">
      <c r="A20596" s="1" t="s">
        <v>3792</v>
      </c>
      <c r="B20596" t="s">
        <v>3793</v>
      </c>
      <c r="C20596">
        <v>2012</v>
      </c>
      <c r="D20596">
        <v>0</v>
      </c>
      <c r="E20596">
        <v>0</v>
      </c>
      <c r="F20596">
        <v>0</v>
      </c>
      <c r="G20596">
        <v>0</v>
      </c>
      <c r="H20596" t="str">
        <f t="shared" si="321"/>
        <v/>
      </c>
    </row>
    <row r="20597" spans="1:8" x14ac:dyDescent="0.3">
      <c r="A20597" s="1" t="s">
        <v>3794</v>
      </c>
      <c r="B20597" t="s">
        <v>3795</v>
      </c>
      <c r="C20597">
        <v>2012</v>
      </c>
      <c r="D20597">
        <v>347932165</v>
      </c>
      <c r="E20597">
        <v>69.22</v>
      </c>
      <c r="F20597">
        <v>0</v>
      </c>
      <c r="G20597">
        <v>3.47104736</v>
      </c>
      <c r="H20597">
        <f t="shared" si="321"/>
        <v>100238380.21040428</v>
      </c>
    </row>
    <row r="20598" spans="1:8" x14ac:dyDescent="0.3">
      <c r="A20598" s="1" t="s">
        <v>3796</v>
      </c>
      <c r="B20598" t="s">
        <v>3797</v>
      </c>
      <c r="C20598">
        <v>2012</v>
      </c>
      <c r="D20598">
        <v>64293125</v>
      </c>
      <c r="E20598">
        <v>53.93</v>
      </c>
      <c r="F20598">
        <v>0</v>
      </c>
      <c r="G20598">
        <v>0.7</v>
      </c>
      <c r="H20598">
        <f t="shared" si="321"/>
        <v>91847321.428571433</v>
      </c>
    </row>
    <row r="20599" spans="1:8" x14ac:dyDescent="0.3">
      <c r="A20599" s="1" t="s">
        <v>3798</v>
      </c>
      <c r="B20599" t="s">
        <v>3799</v>
      </c>
      <c r="C20599">
        <v>2012</v>
      </c>
      <c r="D20599">
        <v>245934075</v>
      </c>
      <c r="E20599">
        <v>62.65</v>
      </c>
      <c r="F20599">
        <v>0</v>
      </c>
      <c r="G20599">
        <v>2.9902694599999999</v>
      </c>
      <c r="H20599">
        <f t="shared" si="321"/>
        <v>82244787.063437417</v>
      </c>
    </row>
    <row r="20600" spans="1:8" x14ac:dyDescent="0.3">
      <c r="A20600" s="1" t="s">
        <v>3800</v>
      </c>
      <c r="B20600" t="s">
        <v>3801</v>
      </c>
      <c r="C20600">
        <v>2012</v>
      </c>
      <c r="D20600">
        <v>0</v>
      </c>
      <c r="E20600">
        <v>0</v>
      </c>
      <c r="F20600">
        <v>0</v>
      </c>
      <c r="G20600">
        <v>0</v>
      </c>
      <c r="H20600" t="str">
        <f t="shared" si="321"/>
        <v/>
      </c>
    </row>
    <row r="20601" spans="1:8" x14ac:dyDescent="0.3">
      <c r="A20601" s="1" t="s">
        <v>3802</v>
      </c>
      <c r="B20601" t="s">
        <v>3803</v>
      </c>
      <c r="C20601">
        <v>2012</v>
      </c>
      <c r="D20601">
        <v>0</v>
      </c>
      <c r="E20601">
        <v>0</v>
      </c>
      <c r="F20601">
        <v>0</v>
      </c>
      <c r="G20601">
        <v>0</v>
      </c>
      <c r="H20601" t="str">
        <f t="shared" si="321"/>
        <v/>
      </c>
    </row>
    <row r="20602" spans="1:8" x14ac:dyDescent="0.3">
      <c r="A20602" s="1" t="s">
        <v>3804</v>
      </c>
      <c r="B20602" t="s">
        <v>3805</v>
      </c>
      <c r="C20602">
        <v>2012</v>
      </c>
      <c r="D20602">
        <v>10157370</v>
      </c>
      <c r="E20602">
        <v>41.3</v>
      </c>
      <c r="F20602">
        <v>0</v>
      </c>
      <c r="G20602">
        <v>0.2</v>
      </c>
      <c r="H20602">
        <f t="shared" si="321"/>
        <v>50786850</v>
      </c>
    </row>
    <row r="20603" spans="1:8" x14ac:dyDescent="0.3">
      <c r="A20603" s="1" t="s">
        <v>3806</v>
      </c>
      <c r="B20603" t="s">
        <v>3807</v>
      </c>
      <c r="C20603">
        <v>2012</v>
      </c>
      <c r="D20603">
        <v>23821952</v>
      </c>
      <c r="E20603">
        <v>69.180000000000007</v>
      </c>
      <c r="F20603">
        <v>0</v>
      </c>
      <c r="G20603">
        <v>0.5</v>
      </c>
      <c r="H20603">
        <f t="shared" si="321"/>
        <v>47643904</v>
      </c>
    </row>
    <row r="20604" spans="1:8" x14ac:dyDescent="0.3">
      <c r="A20604" s="1" t="s">
        <v>3808</v>
      </c>
      <c r="B20604" t="s">
        <v>3809</v>
      </c>
      <c r="C20604">
        <v>2012</v>
      </c>
      <c r="D20604">
        <v>0</v>
      </c>
      <c r="E20604">
        <v>0</v>
      </c>
      <c r="F20604">
        <v>0</v>
      </c>
      <c r="G20604">
        <v>0</v>
      </c>
      <c r="H20604" t="str">
        <f t="shared" si="321"/>
        <v/>
      </c>
    </row>
    <row r="20605" spans="1:8" x14ac:dyDescent="0.3">
      <c r="A20605" s="1" t="s">
        <v>3810</v>
      </c>
      <c r="B20605" t="s">
        <v>3811</v>
      </c>
      <c r="C20605">
        <v>2012</v>
      </c>
      <c r="D20605">
        <v>240402280</v>
      </c>
      <c r="E20605">
        <v>42.89</v>
      </c>
      <c r="F20605">
        <v>40067050</v>
      </c>
      <c r="G20605">
        <v>2.9298394399999999</v>
      </c>
      <c r="H20605">
        <f t="shared" si="321"/>
        <v>82053056.122420147</v>
      </c>
    </row>
    <row r="20606" spans="1:8" x14ac:dyDescent="0.3">
      <c r="A20606" s="1" t="s">
        <v>3812</v>
      </c>
      <c r="B20606" t="s">
        <v>3813</v>
      </c>
      <c r="C20606">
        <v>2012</v>
      </c>
      <c r="D20606">
        <v>0</v>
      </c>
      <c r="E20606">
        <v>0</v>
      </c>
      <c r="F20606">
        <v>0</v>
      </c>
      <c r="G20606">
        <v>0</v>
      </c>
      <c r="H20606" t="str">
        <f t="shared" si="321"/>
        <v/>
      </c>
    </row>
    <row r="20607" spans="1:8" x14ac:dyDescent="0.3">
      <c r="A20607" s="1" t="s">
        <v>3814</v>
      </c>
      <c r="B20607" t="s">
        <v>3815</v>
      </c>
      <c r="C20607">
        <v>2012</v>
      </c>
      <c r="D20607">
        <v>143600090</v>
      </c>
      <c r="E20607">
        <v>65.400000000000006</v>
      </c>
      <c r="F20607">
        <v>0</v>
      </c>
      <c r="G20607">
        <v>1.8328066999999999</v>
      </c>
      <c r="H20607">
        <f t="shared" si="321"/>
        <v>78349828.162457064</v>
      </c>
    </row>
    <row r="20608" spans="1:8" x14ac:dyDescent="0.3">
      <c r="A20608" s="1" t="s">
        <v>3818</v>
      </c>
      <c r="B20608" t="s">
        <v>3819</v>
      </c>
      <c r="C20608">
        <v>2012</v>
      </c>
      <c r="D20608">
        <v>0</v>
      </c>
      <c r="E20608">
        <v>0</v>
      </c>
      <c r="F20608">
        <v>0</v>
      </c>
      <c r="G20608">
        <v>0</v>
      </c>
      <c r="H20608" t="str">
        <f t="shared" si="321"/>
        <v/>
      </c>
    </row>
    <row r="20609" spans="1:8" x14ac:dyDescent="0.3">
      <c r="A20609" s="1" t="s">
        <v>3822</v>
      </c>
      <c r="B20609" t="s">
        <v>3823</v>
      </c>
      <c r="C20609">
        <v>2012</v>
      </c>
      <c r="D20609">
        <v>0</v>
      </c>
      <c r="E20609">
        <v>0</v>
      </c>
      <c r="F20609">
        <v>0</v>
      </c>
      <c r="G20609">
        <v>0</v>
      </c>
      <c r="H20609" t="str">
        <f t="shared" si="321"/>
        <v/>
      </c>
    </row>
    <row r="20610" spans="1:8" x14ac:dyDescent="0.3">
      <c r="A20610" s="1" t="s">
        <v>3828</v>
      </c>
      <c r="B20610" t="s">
        <v>3829</v>
      </c>
      <c r="C20610">
        <v>2012</v>
      </c>
      <c r="D20610">
        <v>0</v>
      </c>
      <c r="E20610">
        <v>0</v>
      </c>
      <c r="F20610">
        <v>0</v>
      </c>
      <c r="G20610">
        <v>0</v>
      </c>
      <c r="H20610" t="str">
        <f t="shared" si="321"/>
        <v/>
      </c>
    </row>
    <row r="20611" spans="1:8" x14ac:dyDescent="0.3">
      <c r="A20611" s="1" t="s">
        <v>3830</v>
      </c>
      <c r="B20611" t="s">
        <v>3831</v>
      </c>
      <c r="C20611">
        <v>2012</v>
      </c>
      <c r="D20611">
        <v>83359773</v>
      </c>
      <c r="E20611">
        <v>0</v>
      </c>
      <c r="F20611">
        <v>0</v>
      </c>
      <c r="G20611">
        <v>1.4</v>
      </c>
      <c r="H20611">
        <f t="shared" ref="H20611:H20674" si="322">IF(G20611=0, "",D20611/G20611)</f>
        <v>59542695.000000007</v>
      </c>
    </row>
    <row r="20612" spans="1:8" x14ac:dyDescent="0.3">
      <c r="A20612" s="1" t="s">
        <v>3832</v>
      </c>
      <c r="B20612" t="s">
        <v>3833</v>
      </c>
      <c r="C20612">
        <v>2012</v>
      </c>
      <c r="D20612">
        <v>0</v>
      </c>
      <c r="E20612">
        <v>0</v>
      </c>
      <c r="F20612">
        <v>0</v>
      </c>
      <c r="G20612">
        <v>0</v>
      </c>
      <c r="H20612" t="str">
        <f t="shared" si="322"/>
        <v/>
      </c>
    </row>
    <row r="20613" spans="1:8" x14ac:dyDescent="0.3">
      <c r="A20613" s="1" t="s">
        <v>3834</v>
      </c>
      <c r="B20613" t="s">
        <v>3835</v>
      </c>
      <c r="C20613">
        <v>2012</v>
      </c>
      <c r="D20613">
        <v>0</v>
      </c>
      <c r="E20613">
        <v>0</v>
      </c>
      <c r="F20613">
        <v>0</v>
      </c>
      <c r="G20613">
        <v>0</v>
      </c>
      <c r="H20613" t="str">
        <f t="shared" si="322"/>
        <v/>
      </c>
    </row>
    <row r="20614" spans="1:8" x14ac:dyDescent="0.3">
      <c r="A20614" s="1" t="s">
        <v>3836</v>
      </c>
      <c r="B20614" t="s">
        <v>3837</v>
      </c>
      <c r="C20614">
        <v>2012</v>
      </c>
      <c r="D20614">
        <v>0</v>
      </c>
      <c r="E20614">
        <v>0</v>
      </c>
      <c r="F20614">
        <v>0</v>
      </c>
      <c r="G20614">
        <v>0</v>
      </c>
      <c r="H20614" t="str">
        <f t="shared" si="322"/>
        <v/>
      </c>
    </row>
    <row r="20615" spans="1:8" x14ac:dyDescent="0.3">
      <c r="A20615" s="1" t="s">
        <v>3838</v>
      </c>
      <c r="B20615" t="s">
        <v>3839</v>
      </c>
      <c r="C20615">
        <v>2012</v>
      </c>
      <c r="D20615">
        <v>0</v>
      </c>
      <c r="E20615">
        <v>0</v>
      </c>
      <c r="F20615">
        <v>0</v>
      </c>
      <c r="G20615">
        <v>0</v>
      </c>
      <c r="H20615" t="str">
        <f t="shared" si="322"/>
        <v/>
      </c>
    </row>
    <row r="20616" spans="1:8" x14ac:dyDescent="0.3">
      <c r="A20616" s="1" t="s">
        <v>3840</v>
      </c>
      <c r="B20616" t="s">
        <v>3841</v>
      </c>
      <c r="C20616">
        <v>2012</v>
      </c>
      <c r="D20616">
        <v>216741860</v>
      </c>
      <c r="E20616">
        <v>35.25</v>
      </c>
      <c r="F20616">
        <v>21674190</v>
      </c>
      <c r="G20616">
        <v>2.9999999399999999</v>
      </c>
      <c r="H20616">
        <f t="shared" si="322"/>
        <v>72247288.111612424</v>
      </c>
    </row>
    <row r="20617" spans="1:8" x14ac:dyDescent="0.3">
      <c r="A20617" s="1" t="s">
        <v>3842</v>
      </c>
      <c r="B20617" t="s">
        <v>3843</v>
      </c>
      <c r="C20617">
        <v>2012</v>
      </c>
      <c r="D20617">
        <v>40774283</v>
      </c>
      <c r="E20617">
        <v>129.94</v>
      </c>
      <c r="F20617">
        <v>0</v>
      </c>
      <c r="G20617">
        <v>1</v>
      </c>
      <c r="H20617">
        <f t="shared" si="322"/>
        <v>40774283</v>
      </c>
    </row>
    <row r="20618" spans="1:8" x14ac:dyDescent="0.3">
      <c r="A20618" s="1" t="s">
        <v>3844</v>
      </c>
      <c r="B20618" t="s">
        <v>3845</v>
      </c>
      <c r="C20618">
        <v>2012</v>
      </c>
      <c r="D20618">
        <v>700000000</v>
      </c>
      <c r="E20618">
        <v>95.26</v>
      </c>
      <c r="F20618">
        <v>0</v>
      </c>
      <c r="G20618">
        <v>7</v>
      </c>
      <c r="H20618">
        <f t="shared" si="322"/>
        <v>100000000</v>
      </c>
    </row>
    <row r="20619" spans="1:8" x14ac:dyDescent="0.3">
      <c r="A20619" s="1" t="s">
        <v>3846</v>
      </c>
      <c r="B20619" t="s">
        <v>3847</v>
      </c>
      <c r="C20619">
        <v>2012</v>
      </c>
      <c r="D20619">
        <v>76562523</v>
      </c>
      <c r="E20619">
        <v>88.48</v>
      </c>
      <c r="F20619">
        <v>0</v>
      </c>
      <c r="G20619">
        <v>1.4999990000000001</v>
      </c>
      <c r="H20619">
        <f t="shared" si="322"/>
        <v>51041716.027810685</v>
      </c>
    </row>
    <row r="20620" spans="1:8" x14ac:dyDescent="0.3">
      <c r="A20620" s="1" t="s">
        <v>3848</v>
      </c>
      <c r="B20620" t="s">
        <v>3849</v>
      </c>
      <c r="C20620">
        <v>2012</v>
      </c>
      <c r="D20620">
        <v>34014277</v>
      </c>
      <c r="E20620">
        <v>20.11</v>
      </c>
      <c r="F20620">
        <v>85035710</v>
      </c>
      <c r="G20620">
        <v>0.19750085000000001</v>
      </c>
      <c r="H20620">
        <f t="shared" si="322"/>
        <v>172223446.12694073</v>
      </c>
    </row>
    <row r="20621" spans="1:8" x14ac:dyDescent="0.3">
      <c r="A20621" s="1" t="s">
        <v>3850</v>
      </c>
      <c r="B20621" t="s">
        <v>3851</v>
      </c>
      <c r="C20621">
        <v>2012</v>
      </c>
      <c r="D20621">
        <v>0</v>
      </c>
      <c r="E20621">
        <v>0</v>
      </c>
      <c r="F20621">
        <v>0</v>
      </c>
      <c r="G20621">
        <v>0</v>
      </c>
      <c r="H20621" t="str">
        <f t="shared" si="322"/>
        <v/>
      </c>
    </row>
    <row r="20622" spans="1:8" x14ac:dyDescent="0.3">
      <c r="A20622" s="1" t="s">
        <v>3852</v>
      </c>
      <c r="B20622" t="s">
        <v>3853</v>
      </c>
      <c r="C20622">
        <v>2012</v>
      </c>
      <c r="D20622">
        <v>725499600</v>
      </c>
      <c r="E20622">
        <v>62.06</v>
      </c>
      <c r="F20622">
        <v>0</v>
      </c>
      <c r="G20622">
        <v>1.1999851100000001</v>
      </c>
      <c r="H20622">
        <f t="shared" si="322"/>
        <v>604590501.96047843</v>
      </c>
    </row>
    <row r="20623" spans="1:8" x14ac:dyDescent="0.3">
      <c r="A20623" s="1" t="s">
        <v>3854</v>
      </c>
      <c r="B20623" t="s">
        <v>3855</v>
      </c>
      <c r="C20623">
        <v>2012</v>
      </c>
      <c r="D20623">
        <v>80200031</v>
      </c>
      <c r="E20623">
        <v>92.12</v>
      </c>
      <c r="F20623">
        <v>0</v>
      </c>
      <c r="G20623">
        <v>1</v>
      </c>
      <c r="H20623">
        <f t="shared" si="322"/>
        <v>80200031</v>
      </c>
    </row>
    <row r="20624" spans="1:8" x14ac:dyDescent="0.3">
      <c r="A20624" s="1" t="s">
        <v>3856</v>
      </c>
      <c r="B20624" t="s">
        <v>3857</v>
      </c>
      <c r="C20624">
        <v>2012</v>
      </c>
      <c r="D20624">
        <v>0</v>
      </c>
      <c r="E20624">
        <v>0</v>
      </c>
      <c r="F20624">
        <v>0</v>
      </c>
      <c r="G20624">
        <v>0</v>
      </c>
      <c r="H20624" t="str">
        <f t="shared" si="322"/>
        <v/>
      </c>
    </row>
    <row r="20625" spans="1:8" x14ac:dyDescent="0.3">
      <c r="A20625" s="1" t="s">
        <v>3858</v>
      </c>
      <c r="B20625" t="s">
        <v>3859</v>
      </c>
      <c r="C20625">
        <v>2012</v>
      </c>
      <c r="D20625">
        <v>611821711</v>
      </c>
      <c r="E20625">
        <v>62.19</v>
      </c>
      <c r="F20625">
        <v>0</v>
      </c>
      <c r="G20625">
        <v>7.1</v>
      </c>
      <c r="H20625">
        <f t="shared" si="322"/>
        <v>86172071.971830994</v>
      </c>
    </row>
    <row r="20626" spans="1:8" x14ac:dyDescent="0.3">
      <c r="A20626" s="1" t="s">
        <v>3860</v>
      </c>
      <c r="B20626" t="s">
        <v>3861</v>
      </c>
      <c r="C20626">
        <v>2012</v>
      </c>
      <c r="D20626">
        <v>0</v>
      </c>
      <c r="E20626">
        <v>0</v>
      </c>
      <c r="F20626">
        <v>0</v>
      </c>
      <c r="G20626">
        <v>0</v>
      </c>
      <c r="H20626" t="str">
        <f t="shared" si="322"/>
        <v/>
      </c>
    </row>
    <row r="20627" spans="1:8" x14ac:dyDescent="0.3">
      <c r="A20627" s="1" t="s">
        <v>3862</v>
      </c>
      <c r="B20627" t="s">
        <v>3863</v>
      </c>
      <c r="C20627">
        <v>2012</v>
      </c>
      <c r="D20627">
        <v>140532772</v>
      </c>
      <c r="E20627">
        <v>89.56</v>
      </c>
      <c r="F20627">
        <v>0</v>
      </c>
      <c r="G20627">
        <v>4</v>
      </c>
      <c r="H20627">
        <f t="shared" si="322"/>
        <v>35133193</v>
      </c>
    </row>
    <row r="20628" spans="1:8" x14ac:dyDescent="0.3">
      <c r="A20628" s="1" t="s">
        <v>3864</v>
      </c>
      <c r="B20628" t="s">
        <v>3865</v>
      </c>
      <c r="C20628">
        <v>2012</v>
      </c>
      <c r="D20628">
        <v>0</v>
      </c>
      <c r="E20628">
        <v>0</v>
      </c>
      <c r="F20628">
        <v>0</v>
      </c>
      <c r="G20628">
        <v>0</v>
      </c>
      <c r="H20628" t="str">
        <f t="shared" si="322"/>
        <v/>
      </c>
    </row>
    <row r="20629" spans="1:8" x14ac:dyDescent="0.3">
      <c r="A20629" s="1" t="s">
        <v>3866</v>
      </c>
      <c r="B20629" t="s">
        <v>3867</v>
      </c>
      <c r="C20629">
        <v>2012</v>
      </c>
      <c r="D20629">
        <v>0</v>
      </c>
      <c r="E20629">
        <v>0</v>
      </c>
      <c r="F20629">
        <v>0</v>
      </c>
      <c r="G20629">
        <v>0</v>
      </c>
      <c r="H20629" t="str">
        <f t="shared" si="322"/>
        <v/>
      </c>
    </row>
    <row r="20630" spans="1:8" x14ac:dyDescent="0.3">
      <c r="A20630" s="1" t="s">
        <v>3868</v>
      </c>
      <c r="B20630" t="s">
        <v>3869</v>
      </c>
      <c r="C20630">
        <v>2012</v>
      </c>
      <c r="D20630">
        <v>0</v>
      </c>
      <c r="E20630">
        <v>0</v>
      </c>
      <c r="F20630">
        <v>0</v>
      </c>
      <c r="G20630">
        <v>0</v>
      </c>
      <c r="H20630" t="str">
        <f t="shared" si="322"/>
        <v/>
      </c>
    </row>
    <row r="20631" spans="1:8" x14ac:dyDescent="0.3">
      <c r="A20631" s="1" t="s">
        <v>3870</v>
      </c>
      <c r="B20631" t="s">
        <v>3871</v>
      </c>
      <c r="C20631">
        <v>2012</v>
      </c>
      <c r="D20631">
        <v>5973793</v>
      </c>
      <c r="E20631">
        <v>82.61</v>
      </c>
      <c r="F20631">
        <v>0</v>
      </c>
      <c r="G20631">
        <v>0.2</v>
      </c>
      <c r="H20631">
        <f t="shared" si="322"/>
        <v>29868965</v>
      </c>
    </row>
    <row r="20632" spans="1:8" x14ac:dyDescent="0.3">
      <c r="A20632" s="1" t="s">
        <v>3872</v>
      </c>
      <c r="B20632" t="s">
        <v>3873</v>
      </c>
      <c r="C20632">
        <v>2012</v>
      </c>
      <c r="D20632">
        <v>34568290</v>
      </c>
      <c r="E20632">
        <v>85.88</v>
      </c>
      <c r="F20632">
        <v>0</v>
      </c>
      <c r="G20632">
        <v>0.597881</v>
      </c>
      <c r="H20632">
        <f t="shared" si="322"/>
        <v>57818010.607462019</v>
      </c>
    </row>
    <row r="20633" spans="1:8" x14ac:dyDescent="0.3">
      <c r="A20633" s="1" t="s">
        <v>3874</v>
      </c>
      <c r="B20633" t="s">
        <v>3875</v>
      </c>
      <c r="C20633">
        <v>2012</v>
      </c>
      <c r="D20633">
        <v>0</v>
      </c>
      <c r="E20633">
        <v>0</v>
      </c>
      <c r="F20633">
        <v>0</v>
      </c>
      <c r="G20633">
        <v>0</v>
      </c>
      <c r="H20633" t="str">
        <f t="shared" si="322"/>
        <v/>
      </c>
    </row>
    <row r="20634" spans="1:8" x14ac:dyDescent="0.3">
      <c r="A20634" s="1" t="s">
        <v>3876</v>
      </c>
      <c r="B20634" t="s">
        <v>3877</v>
      </c>
      <c r="C20634">
        <v>2012</v>
      </c>
      <c r="D20634">
        <v>243868729</v>
      </c>
      <c r="E20634">
        <v>90.21</v>
      </c>
      <c r="F20634">
        <v>0</v>
      </c>
      <c r="G20634">
        <v>5.1271537</v>
      </c>
      <c r="H20634">
        <f t="shared" si="322"/>
        <v>47564154.162181638</v>
      </c>
    </row>
    <row r="20635" spans="1:8" x14ac:dyDescent="0.3">
      <c r="A20635" s="1" t="s">
        <v>3878</v>
      </c>
      <c r="B20635" t="s">
        <v>3879</v>
      </c>
      <c r="C20635">
        <v>2012</v>
      </c>
      <c r="D20635">
        <v>0</v>
      </c>
      <c r="E20635">
        <v>0</v>
      </c>
      <c r="F20635">
        <v>0</v>
      </c>
      <c r="G20635">
        <v>0</v>
      </c>
      <c r="H20635" t="str">
        <f t="shared" si="322"/>
        <v/>
      </c>
    </row>
    <row r="20636" spans="1:8" x14ac:dyDescent="0.3">
      <c r="A20636" s="1" t="s">
        <v>3880</v>
      </c>
      <c r="B20636" t="s">
        <v>3881</v>
      </c>
      <c r="C20636">
        <v>2012</v>
      </c>
      <c r="D20636">
        <v>0</v>
      </c>
      <c r="E20636">
        <v>0</v>
      </c>
      <c r="F20636">
        <v>0</v>
      </c>
      <c r="G20636">
        <v>0</v>
      </c>
      <c r="H20636" t="str">
        <f t="shared" si="322"/>
        <v/>
      </c>
    </row>
    <row r="20637" spans="1:8" x14ac:dyDescent="0.3">
      <c r="A20637" s="1" t="s">
        <v>3884</v>
      </c>
      <c r="B20637" t="s">
        <v>3885</v>
      </c>
      <c r="C20637">
        <v>2012</v>
      </c>
      <c r="D20637">
        <v>174232437</v>
      </c>
      <c r="E20637">
        <v>80.930000000000007</v>
      </c>
      <c r="F20637">
        <v>58077480</v>
      </c>
      <c r="G20637">
        <v>1.5</v>
      </c>
      <c r="H20637">
        <f t="shared" si="322"/>
        <v>116154958</v>
      </c>
    </row>
    <row r="20638" spans="1:8" x14ac:dyDescent="0.3">
      <c r="A20638" s="1" t="s">
        <v>3886</v>
      </c>
      <c r="B20638" t="s">
        <v>3887</v>
      </c>
      <c r="C20638">
        <v>2012</v>
      </c>
      <c r="D20638">
        <v>0</v>
      </c>
      <c r="E20638">
        <v>0</v>
      </c>
      <c r="F20638">
        <v>0</v>
      </c>
      <c r="G20638">
        <v>0</v>
      </c>
      <c r="H20638" t="str">
        <f t="shared" si="322"/>
        <v/>
      </c>
    </row>
    <row r="20639" spans="1:8" x14ac:dyDescent="0.3">
      <c r="A20639" s="1" t="s">
        <v>3888</v>
      </c>
      <c r="B20639" t="s">
        <v>3889</v>
      </c>
      <c r="C20639">
        <v>2012</v>
      </c>
      <c r="D20639">
        <v>59136000</v>
      </c>
      <c r="E20639">
        <v>78.349999999999994</v>
      </c>
      <c r="F20639">
        <v>0</v>
      </c>
      <c r="G20639">
        <v>0.88</v>
      </c>
      <c r="H20639">
        <f t="shared" si="322"/>
        <v>67200000</v>
      </c>
    </row>
    <row r="20640" spans="1:8" x14ac:dyDescent="0.3">
      <c r="A20640" s="1" t="s">
        <v>3890</v>
      </c>
      <c r="B20640" t="s">
        <v>3891</v>
      </c>
      <c r="C20640">
        <v>2012</v>
      </c>
      <c r="D20640">
        <v>0</v>
      </c>
      <c r="E20640">
        <v>0</v>
      </c>
      <c r="F20640">
        <v>0</v>
      </c>
      <c r="G20640">
        <v>0</v>
      </c>
      <c r="H20640" t="str">
        <f t="shared" si="322"/>
        <v/>
      </c>
    </row>
    <row r="20641" spans="1:8" x14ac:dyDescent="0.3">
      <c r="A20641" s="1" t="s">
        <v>4186</v>
      </c>
      <c r="B20641" t="s">
        <v>4187</v>
      </c>
      <c r="C20641">
        <v>2012</v>
      </c>
      <c r="D20641">
        <v>0</v>
      </c>
      <c r="E20641">
        <v>0</v>
      </c>
      <c r="F20641">
        <v>0</v>
      </c>
      <c r="G20641">
        <v>0</v>
      </c>
      <c r="H20641" t="str">
        <f t="shared" si="322"/>
        <v/>
      </c>
    </row>
    <row r="20642" spans="1:8" x14ac:dyDescent="0.3">
      <c r="A20642" s="1" t="s">
        <v>3892</v>
      </c>
      <c r="B20642" t="s">
        <v>3893</v>
      </c>
      <c r="C20642">
        <v>2012</v>
      </c>
      <c r="D20642">
        <v>215000208</v>
      </c>
      <c r="E20642">
        <v>66.5</v>
      </c>
      <c r="F20642">
        <v>0</v>
      </c>
      <c r="G20642">
        <v>2.8696699200000002</v>
      </c>
      <c r="H20642">
        <f t="shared" si="322"/>
        <v>74921581.224923596</v>
      </c>
    </row>
    <row r="20643" spans="1:8" x14ac:dyDescent="0.3">
      <c r="A20643" s="1" t="s">
        <v>3896</v>
      </c>
      <c r="B20643" t="s">
        <v>3897</v>
      </c>
      <c r="C20643">
        <v>2012</v>
      </c>
      <c r="D20643">
        <v>0</v>
      </c>
      <c r="E20643">
        <v>0</v>
      </c>
      <c r="F20643">
        <v>0</v>
      </c>
      <c r="G20643">
        <v>0</v>
      </c>
      <c r="H20643" t="str">
        <f t="shared" si="322"/>
        <v/>
      </c>
    </row>
    <row r="20644" spans="1:8" x14ac:dyDescent="0.3">
      <c r="A20644" s="1" t="s">
        <v>3900</v>
      </c>
      <c r="B20644" t="s">
        <v>3901</v>
      </c>
      <c r="C20644">
        <v>2012</v>
      </c>
      <c r="D20644">
        <v>0</v>
      </c>
      <c r="E20644">
        <v>0</v>
      </c>
      <c r="F20644">
        <v>0</v>
      </c>
      <c r="G20644">
        <v>0</v>
      </c>
      <c r="H20644" t="str">
        <f t="shared" si="322"/>
        <v/>
      </c>
    </row>
    <row r="20645" spans="1:8" x14ac:dyDescent="0.3">
      <c r="A20645" s="1" t="s">
        <v>3902</v>
      </c>
      <c r="B20645" t="s">
        <v>3903</v>
      </c>
      <c r="C20645">
        <v>2012</v>
      </c>
      <c r="D20645">
        <v>147607838</v>
      </c>
      <c r="E20645">
        <v>90.33</v>
      </c>
      <c r="F20645">
        <v>0</v>
      </c>
      <c r="G20645">
        <v>2.5</v>
      </c>
      <c r="H20645">
        <f t="shared" si="322"/>
        <v>59043135.200000003</v>
      </c>
    </row>
    <row r="20646" spans="1:8" x14ac:dyDescent="0.3">
      <c r="A20646" s="1" t="s">
        <v>3904</v>
      </c>
      <c r="B20646" t="s">
        <v>3905</v>
      </c>
      <c r="C20646">
        <v>2012</v>
      </c>
      <c r="D20646">
        <v>0</v>
      </c>
      <c r="E20646">
        <v>0</v>
      </c>
      <c r="F20646">
        <v>0</v>
      </c>
      <c r="G20646">
        <v>0</v>
      </c>
      <c r="H20646" t="str">
        <f t="shared" si="322"/>
        <v/>
      </c>
    </row>
    <row r="20647" spans="1:8" x14ac:dyDescent="0.3">
      <c r="A20647" s="1" t="s">
        <v>3906</v>
      </c>
      <c r="B20647" t="s">
        <v>3907</v>
      </c>
      <c r="C20647">
        <v>2012</v>
      </c>
      <c r="D20647">
        <v>0</v>
      </c>
      <c r="E20647">
        <v>0</v>
      </c>
      <c r="F20647">
        <v>0</v>
      </c>
      <c r="G20647">
        <v>0</v>
      </c>
      <c r="H20647" t="str">
        <f t="shared" si="322"/>
        <v/>
      </c>
    </row>
    <row r="20648" spans="1:8" x14ac:dyDescent="0.3">
      <c r="A20648" s="1" t="s">
        <v>3908</v>
      </c>
      <c r="B20648" t="s">
        <v>3909</v>
      </c>
      <c r="C20648">
        <v>2012</v>
      </c>
      <c r="D20648">
        <v>66000000</v>
      </c>
      <c r="E20648">
        <v>56.15</v>
      </c>
      <c r="F20648">
        <v>0</v>
      </c>
      <c r="G20648">
        <v>0.40276099999999998</v>
      </c>
      <c r="H20648">
        <f t="shared" si="322"/>
        <v>163868894.95258975</v>
      </c>
    </row>
    <row r="20649" spans="1:8" x14ac:dyDescent="0.3">
      <c r="A20649" s="1" t="s">
        <v>3910</v>
      </c>
      <c r="B20649" t="s">
        <v>3911</v>
      </c>
      <c r="C20649">
        <v>2012</v>
      </c>
      <c r="D20649">
        <v>314106605</v>
      </c>
      <c r="E20649">
        <v>83.66</v>
      </c>
      <c r="F20649">
        <v>21987460</v>
      </c>
      <c r="G20649">
        <v>5</v>
      </c>
      <c r="H20649">
        <f t="shared" si="322"/>
        <v>62821321</v>
      </c>
    </row>
    <row r="20650" spans="1:8" x14ac:dyDescent="0.3">
      <c r="A20650" s="1" t="s">
        <v>3912</v>
      </c>
      <c r="B20650" t="s">
        <v>3913</v>
      </c>
      <c r="C20650">
        <v>2012</v>
      </c>
      <c r="D20650">
        <v>41266618</v>
      </c>
      <c r="E20650">
        <v>64.540000000000006</v>
      </c>
      <c r="F20650">
        <v>0</v>
      </c>
      <c r="G20650">
        <v>0.5</v>
      </c>
      <c r="H20650">
        <f t="shared" si="322"/>
        <v>82533236</v>
      </c>
    </row>
    <row r="20651" spans="1:8" x14ac:dyDescent="0.3">
      <c r="A20651" s="1" t="s">
        <v>3914</v>
      </c>
      <c r="B20651" t="s">
        <v>3915</v>
      </c>
      <c r="C20651">
        <v>2012</v>
      </c>
      <c r="D20651">
        <v>0</v>
      </c>
      <c r="E20651">
        <v>0</v>
      </c>
      <c r="F20651">
        <v>0</v>
      </c>
      <c r="G20651">
        <v>0</v>
      </c>
      <c r="H20651" t="str">
        <f t="shared" si="322"/>
        <v/>
      </c>
    </row>
    <row r="20652" spans="1:8" x14ac:dyDescent="0.3">
      <c r="A20652" s="1" t="s">
        <v>3916</v>
      </c>
      <c r="B20652" t="s">
        <v>3917</v>
      </c>
      <c r="C20652">
        <v>2012</v>
      </c>
      <c r="D20652">
        <v>209774909</v>
      </c>
      <c r="E20652">
        <v>31.99</v>
      </c>
      <c r="F20652">
        <v>209774900</v>
      </c>
      <c r="G20652">
        <v>1</v>
      </c>
      <c r="H20652">
        <f t="shared" si="322"/>
        <v>209774909</v>
      </c>
    </row>
    <row r="20653" spans="1:8" x14ac:dyDescent="0.3">
      <c r="A20653" s="1" t="s">
        <v>3918</v>
      </c>
      <c r="B20653" t="s">
        <v>3919</v>
      </c>
      <c r="C20653">
        <v>2012</v>
      </c>
      <c r="D20653">
        <v>8562384</v>
      </c>
      <c r="E20653">
        <v>29.86</v>
      </c>
      <c r="F20653">
        <v>0</v>
      </c>
      <c r="G20653">
        <v>0.2</v>
      </c>
      <c r="H20653">
        <f t="shared" si="322"/>
        <v>42811920</v>
      </c>
    </row>
    <row r="20654" spans="1:8" x14ac:dyDescent="0.3">
      <c r="A20654" s="1" t="s">
        <v>4170</v>
      </c>
      <c r="B20654" t="s">
        <v>4171</v>
      </c>
      <c r="C20654">
        <v>2012</v>
      </c>
      <c r="D20654">
        <v>442222223</v>
      </c>
      <c r="E20654">
        <v>151.28</v>
      </c>
      <c r="F20654">
        <v>0</v>
      </c>
      <c r="G20654">
        <v>1</v>
      </c>
      <c r="H20654">
        <f t="shared" si="322"/>
        <v>442222223</v>
      </c>
    </row>
    <row r="20655" spans="1:8" x14ac:dyDescent="0.3">
      <c r="A20655" s="1" t="s">
        <v>4220</v>
      </c>
      <c r="B20655" t="s">
        <v>4221</v>
      </c>
      <c r="C20655">
        <v>2012</v>
      </c>
      <c r="D20655">
        <v>9669840</v>
      </c>
      <c r="E20655">
        <v>26.7</v>
      </c>
      <c r="F20655">
        <v>9669840</v>
      </c>
      <c r="G20655">
        <v>0.5</v>
      </c>
      <c r="H20655">
        <f t="shared" si="322"/>
        <v>19339680</v>
      </c>
    </row>
    <row r="20656" spans="1:8" x14ac:dyDescent="0.3">
      <c r="A20656" s="1" t="s">
        <v>4232</v>
      </c>
      <c r="B20656" t="s">
        <v>4233</v>
      </c>
      <c r="C20656">
        <v>2012</v>
      </c>
      <c r="D20656">
        <v>421427679</v>
      </c>
      <c r="E20656">
        <v>36.21</v>
      </c>
      <c r="F20656">
        <v>0</v>
      </c>
      <c r="G20656">
        <v>0.5</v>
      </c>
      <c r="H20656">
        <f t="shared" si="322"/>
        <v>842855358</v>
      </c>
    </row>
    <row r="20657" spans="1:8" x14ac:dyDescent="0.3">
      <c r="A20657" s="1" t="s">
        <v>4198</v>
      </c>
      <c r="B20657" t="s">
        <v>4199</v>
      </c>
      <c r="C20657">
        <v>2012</v>
      </c>
      <c r="D20657">
        <v>62227500</v>
      </c>
      <c r="E20657">
        <v>45.69</v>
      </c>
      <c r="F20657">
        <v>0</v>
      </c>
      <c r="G20657">
        <v>1.5</v>
      </c>
      <c r="H20657">
        <f t="shared" si="322"/>
        <v>41485000</v>
      </c>
    </row>
    <row r="20658" spans="1:8" x14ac:dyDescent="0.3">
      <c r="A20658" s="1" t="s">
        <v>3922</v>
      </c>
      <c r="B20658" t="s">
        <v>3923</v>
      </c>
      <c r="C20658">
        <v>2012</v>
      </c>
      <c r="D20658">
        <v>0</v>
      </c>
      <c r="E20658">
        <v>0</v>
      </c>
      <c r="F20658">
        <v>0</v>
      </c>
      <c r="G20658">
        <v>0</v>
      </c>
      <c r="H20658" t="str">
        <f t="shared" si="322"/>
        <v/>
      </c>
    </row>
    <row r="20659" spans="1:8" x14ac:dyDescent="0.3">
      <c r="A20659" s="1" t="s">
        <v>3924</v>
      </c>
      <c r="B20659" t="s">
        <v>3925</v>
      </c>
      <c r="C20659">
        <v>2012</v>
      </c>
      <c r="D20659">
        <v>191341201</v>
      </c>
      <c r="E20659">
        <v>86.81</v>
      </c>
      <c r="F20659">
        <v>0</v>
      </c>
      <c r="G20659">
        <v>0.6</v>
      </c>
      <c r="H20659">
        <f t="shared" si="322"/>
        <v>318902001.66666669</v>
      </c>
    </row>
    <row r="20660" spans="1:8" x14ac:dyDescent="0.3">
      <c r="A20660" s="1" t="s">
        <v>4200</v>
      </c>
      <c r="B20660" t="s">
        <v>4201</v>
      </c>
      <c r="C20660">
        <v>2012</v>
      </c>
      <c r="D20660">
        <v>0</v>
      </c>
      <c r="E20660">
        <v>0</v>
      </c>
      <c r="F20660">
        <v>0</v>
      </c>
      <c r="G20660">
        <v>0</v>
      </c>
      <c r="H20660" t="str">
        <f t="shared" si="322"/>
        <v/>
      </c>
    </row>
    <row r="20661" spans="1:8" x14ac:dyDescent="0.3">
      <c r="A20661" s="1" t="s">
        <v>3928</v>
      </c>
      <c r="B20661" t="s">
        <v>3929</v>
      </c>
      <c r="C20661">
        <v>2012</v>
      </c>
      <c r="D20661">
        <v>110058185</v>
      </c>
      <c r="E20661">
        <v>94.82</v>
      </c>
      <c r="F20661">
        <v>0</v>
      </c>
      <c r="G20661">
        <v>1.01</v>
      </c>
      <c r="H20661">
        <f t="shared" si="322"/>
        <v>108968500</v>
      </c>
    </row>
    <row r="20662" spans="1:8" x14ac:dyDescent="0.3">
      <c r="A20662" s="1" t="s">
        <v>3930</v>
      </c>
      <c r="B20662" t="s">
        <v>3931</v>
      </c>
      <c r="C20662">
        <v>2012</v>
      </c>
      <c r="D20662">
        <v>84000000</v>
      </c>
      <c r="E20662">
        <v>51.54</v>
      </c>
      <c r="F20662">
        <v>0</v>
      </c>
      <c r="G20662">
        <v>1.0619469029999999</v>
      </c>
      <c r="H20662">
        <f t="shared" si="322"/>
        <v>79099999.974292502</v>
      </c>
    </row>
    <row r="20663" spans="1:8" x14ac:dyDescent="0.3">
      <c r="A20663" s="1" t="s">
        <v>4178</v>
      </c>
      <c r="B20663" t="s">
        <v>4179</v>
      </c>
      <c r="C20663">
        <v>2012</v>
      </c>
      <c r="D20663">
        <v>88709805</v>
      </c>
      <c r="E20663">
        <v>163.95</v>
      </c>
      <c r="F20663">
        <v>0</v>
      </c>
      <c r="G20663">
        <v>0.3020429</v>
      </c>
      <c r="H20663">
        <f t="shared" si="322"/>
        <v>293699355.29025841</v>
      </c>
    </row>
    <row r="20664" spans="1:8" x14ac:dyDescent="0.3">
      <c r="A20664" s="1" t="s">
        <v>3932</v>
      </c>
      <c r="B20664" t="s">
        <v>3933</v>
      </c>
      <c r="C20664">
        <v>2012</v>
      </c>
      <c r="D20664">
        <v>32112365</v>
      </c>
      <c r="E20664">
        <v>296.02</v>
      </c>
      <c r="F20664">
        <v>0</v>
      </c>
      <c r="G20664">
        <v>0.3</v>
      </c>
      <c r="H20664">
        <f t="shared" si="322"/>
        <v>107041216.66666667</v>
      </c>
    </row>
    <row r="20665" spans="1:8" x14ac:dyDescent="0.3">
      <c r="A20665" s="1" t="s">
        <v>3934</v>
      </c>
      <c r="B20665" t="s">
        <v>3935</v>
      </c>
      <c r="C20665">
        <v>2012</v>
      </c>
      <c r="D20665">
        <v>0</v>
      </c>
      <c r="E20665">
        <v>0</v>
      </c>
      <c r="F20665">
        <v>0</v>
      </c>
      <c r="G20665">
        <v>0</v>
      </c>
      <c r="H20665" t="str">
        <f t="shared" si="322"/>
        <v/>
      </c>
    </row>
    <row r="20666" spans="1:8" x14ac:dyDescent="0.3">
      <c r="A20666" s="1" t="s">
        <v>3942</v>
      </c>
      <c r="B20666" t="s">
        <v>3943</v>
      </c>
      <c r="C20666">
        <v>2012</v>
      </c>
      <c r="D20666">
        <v>97252054</v>
      </c>
      <c r="E20666">
        <v>89.79</v>
      </c>
      <c r="F20666">
        <v>0</v>
      </c>
      <c r="G20666">
        <v>1.57499155</v>
      </c>
      <c r="H20666">
        <f t="shared" si="322"/>
        <v>61747667.154150762</v>
      </c>
    </row>
    <row r="20667" spans="1:8" x14ac:dyDescent="0.3">
      <c r="A20667" s="1" t="s">
        <v>4172</v>
      </c>
      <c r="B20667" t="s">
        <v>4173</v>
      </c>
      <c r="C20667">
        <v>2012</v>
      </c>
      <c r="D20667">
        <v>0</v>
      </c>
      <c r="E20667">
        <v>0</v>
      </c>
      <c r="F20667">
        <v>0</v>
      </c>
      <c r="G20667">
        <v>0</v>
      </c>
      <c r="H20667" t="str">
        <f t="shared" si="322"/>
        <v/>
      </c>
    </row>
    <row r="20668" spans="1:8" x14ac:dyDescent="0.3">
      <c r="A20668" s="1" t="s">
        <v>3948</v>
      </c>
      <c r="B20668" t="s">
        <v>3949</v>
      </c>
      <c r="C20668">
        <v>2012</v>
      </c>
      <c r="D20668">
        <v>300314875</v>
      </c>
      <c r="E20668">
        <v>62.79</v>
      </c>
      <c r="F20668">
        <v>0</v>
      </c>
      <c r="G20668">
        <v>2.5</v>
      </c>
      <c r="H20668">
        <f t="shared" si="322"/>
        <v>120125950</v>
      </c>
    </row>
    <row r="20669" spans="1:8" x14ac:dyDescent="0.3">
      <c r="A20669" s="1" t="s">
        <v>3950</v>
      </c>
      <c r="B20669" t="s">
        <v>3951</v>
      </c>
      <c r="C20669">
        <v>2012</v>
      </c>
      <c r="D20669">
        <v>742628814</v>
      </c>
      <c r="E20669">
        <v>49.42</v>
      </c>
      <c r="F20669">
        <v>0</v>
      </c>
      <c r="G20669">
        <v>3</v>
      </c>
      <c r="H20669">
        <f t="shared" si="322"/>
        <v>247542938</v>
      </c>
    </row>
    <row r="20670" spans="1:8" x14ac:dyDescent="0.3">
      <c r="A20670" s="1" t="s">
        <v>3952</v>
      </c>
      <c r="B20670" t="s">
        <v>3953</v>
      </c>
      <c r="C20670">
        <v>2012</v>
      </c>
      <c r="D20670">
        <v>0</v>
      </c>
      <c r="E20670">
        <v>0</v>
      </c>
      <c r="F20670">
        <v>0</v>
      </c>
      <c r="G20670">
        <v>0</v>
      </c>
      <c r="H20670" t="str">
        <f t="shared" si="322"/>
        <v/>
      </c>
    </row>
    <row r="20671" spans="1:8" x14ac:dyDescent="0.3">
      <c r="A20671" s="1" t="s">
        <v>3954</v>
      </c>
      <c r="B20671" t="s">
        <v>3955</v>
      </c>
      <c r="C20671">
        <v>2012</v>
      </c>
      <c r="D20671">
        <v>0</v>
      </c>
      <c r="E20671">
        <v>0</v>
      </c>
      <c r="F20671">
        <v>0</v>
      </c>
      <c r="G20671">
        <v>0</v>
      </c>
      <c r="H20671" t="str">
        <f t="shared" si="322"/>
        <v/>
      </c>
    </row>
    <row r="20672" spans="1:8" x14ac:dyDescent="0.3">
      <c r="A20672" s="1" t="s">
        <v>3958</v>
      </c>
      <c r="B20672" t="s">
        <v>3959</v>
      </c>
      <c r="C20672">
        <v>2012</v>
      </c>
      <c r="D20672">
        <v>12925000</v>
      </c>
      <c r="E20672">
        <v>62.42</v>
      </c>
      <c r="F20672">
        <v>0</v>
      </c>
      <c r="G20672">
        <v>0.5</v>
      </c>
      <c r="H20672">
        <f t="shared" si="322"/>
        <v>25850000</v>
      </c>
    </row>
    <row r="20673" spans="1:8" x14ac:dyDescent="0.3">
      <c r="A20673" s="1" t="s">
        <v>3960</v>
      </c>
      <c r="B20673" t="s">
        <v>3961</v>
      </c>
      <c r="C20673">
        <v>2012</v>
      </c>
      <c r="D20673">
        <v>0</v>
      </c>
      <c r="E20673">
        <v>0</v>
      </c>
      <c r="F20673">
        <v>0</v>
      </c>
      <c r="G20673">
        <v>0</v>
      </c>
      <c r="H20673" t="str">
        <f t="shared" si="322"/>
        <v/>
      </c>
    </row>
    <row r="20674" spans="1:8" x14ac:dyDescent="0.3">
      <c r="A20674" s="1" t="s">
        <v>3962</v>
      </c>
      <c r="B20674" t="s">
        <v>3963</v>
      </c>
      <c r="C20674">
        <v>2012</v>
      </c>
      <c r="D20674">
        <v>55588627</v>
      </c>
      <c r="E20674">
        <v>24.19</v>
      </c>
      <c r="F20674">
        <v>166765880</v>
      </c>
      <c r="G20674">
        <v>0.49929491999999998</v>
      </c>
      <c r="H20674">
        <f t="shared" si="322"/>
        <v>111334253.11036612</v>
      </c>
    </row>
    <row r="20675" spans="1:8" x14ac:dyDescent="0.3">
      <c r="A20675" s="1" t="s">
        <v>3964</v>
      </c>
      <c r="B20675" t="s">
        <v>3965</v>
      </c>
      <c r="C20675">
        <v>2012</v>
      </c>
      <c r="D20675">
        <v>150006621</v>
      </c>
      <c r="E20675">
        <v>51.36</v>
      </c>
      <c r="F20675">
        <v>0</v>
      </c>
      <c r="G20675">
        <v>1.5</v>
      </c>
      <c r="H20675">
        <f t="shared" ref="H20675:H20738" si="323">IF(G20675=0, "",D20675/G20675)</f>
        <v>100004414</v>
      </c>
    </row>
    <row r="20676" spans="1:8" x14ac:dyDescent="0.3">
      <c r="A20676" s="1" t="s">
        <v>3966</v>
      </c>
      <c r="B20676" t="s">
        <v>3967</v>
      </c>
      <c r="C20676">
        <v>2012</v>
      </c>
      <c r="D20676">
        <v>114349500</v>
      </c>
      <c r="E20676">
        <v>76.98</v>
      </c>
      <c r="F20676">
        <v>0</v>
      </c>
      <c r="G20676">
        <v>0.9</v>
      </c>
      <c r="H20676">
        <f t="shared" si="323"/>
        <v>127055000</v>
      </c>
    </row>
    <row r="20677" spans="1:8" x14ac:dyDescent="0.3">
      <c r="A20677" s="1" t="s">
        <v>3968</v>
      </c>
      <c r="B20677" t="s">
        <v>3969</v>
      </c>
      <c r="C20677">
        <v>2012</v>
      </c>
      <c r="D20677">
        <v>260557500</v>
      </c>
      <c r="E20677">
        <v>78.599999999999994</v>
      </c>
      <c r="F20677">
        <v>0</v>
      </c>
      <c r="G20677">
        <v>3.5</v>
      </c>
      <c r="H20677">
        <f t="shared" si="323"/>
        <v>74445000</v>
      </c>
    </row>
    <row r="20678" spans="1:8" x14ac:dyDescent="0.3">
      <c r="A20678" s="1" t="s">
        <v>3970</v>
      </c>
      <c r="B20678" t="s">
        <v>3971</v>
      </c>
      <c r="C20678">
        <v>2012</v>
      </c>
      <c r="D20678">
        <v>0</v>
      </c>
      <c r="E20678">
        <v>0</v>
      </c>
      <c r="F20678">
        <v>0</v>
      </c>
      <c r="G20678">
        <v>0</v>
      </c>
      <c r="H20678" t="str">
        <f t="shared" si="323"/>
        <v/>
      </c>
    </row>
    <row r="20679" spans="1:8" x14ac:dyDescent="0.3">
      <c r="A20679" s="1" t="s">
        <v>3972</v>
      </c>
      <c r="B20679" t="s">
        <v>3973</v>
      </c>
      <c r="C20679">
        <v>2012</v>
      </c>
      <c r="D20679">
        <v>0</v>
      </c>
      <c r="E20679">
        <v>0</v>
      </c>
      <c r="F20679">
        <v>0</v>
      </c>
      <c r="G20679">
        <v>0</v>
      </c>
      <c r="H20679" t="str">
        <f t="shared" si="323"/>
        <v/>
      </c>
    </row>
    <row r="20680" spans="1:8" x14ac:dyDescent="0.3">
      <c r="A20680" s="1" t="s">
        <v>3974</v>
      </c>
      <c r="B20680" t="s">
        <v>3975</v>
      </c>
      <c r="C20680">
        <v>2012</v>
      </c>
      <c r="D20680">
        <v>0</v>
      </c>
      <c r="E20680">
        <v>0</v>
      </c>
      <c r="F20680">
        <v>0</v>
      </c>
      <c r="G20680">
        <v>0</v>
      </c>
      <c r="H20680" t="str">
        <f t="shared" si="323"/>
        <v/>
      </c>
    </row>
    <row r="20681" spans="1:8" x14ac:dyDescent="0.3">
      <c r="A20681" s="1" t="s">
        <v>3976</v>
      </c>
      <c r="B20681" t="s">
        <v>3977</v>
      </c>
      <c r="C20681">
        <v>2012</v>
      </c>
      <c r="D20681">
        <v>213489330</v>
      </c>
      <c r="E20681">
        <v>53.67</v>
      </c>
      <c r="F20681">
        <v>23721040</v>
      </c>
      <c r="G20681">
        <v>1.62</v>
      </c>
      <c r="H20681">
        <f t="shared" si="323"/>
        <v>131783537.03703703</v>
      </c>
    </row>
    <row r="20682" spans="1:8" x14ac:dyDescent="0.3">
      <c r="A20682" s="1" t="s">
        <v>3980</v>
      </c>
      <c r="B20682" t="s">
        <v>3981</v>
      </c>
      <c r="C20682">
        <v>2012</v>
      </c>
      <c r="D20682">
        <v>0</v>
      </c>
      <c r="E20682">
        <v>0</v>
      </c>
      <c r="F20682">
        <v>0</v>
      </c>
      <c r="G20682">
        <v>0</v>
      </c>
      <c r="H20682" t="str">
        <f t="shared" si="323"/>
        <v/>
      </c>
    </row>
    <row r="20683" spans="1:8" x14ac:dyDescent="0.3">
      <c r="A20683" s="1" t="s">
        <v>4234</v>
      </c>
      <c r="B20683" t="s">
        <v>4235</v>
      </c>
      <c r="C20683">
        <v>2012</v>
      </c>
      <c r="D20683">
        <v>35194126</v>
      </c>
      <c r="E20683">
        <v>38.65</v>
      </c>
      <c r="F20683">
        <v>51902450</v>
      </c>
      <c r="G20683">
        <v>1.3561643000000001</v>
      </c>
      <c r="H20683">
        <f t="shared" si="323"/>
        <v>25951225.821237143</v>
      </c>
    </row>
    <row r="20684" spans="1:8" x14ac:dyDescent="0.3">
      <c r="A20684" s="1" t="s">
        <v>3986</v>
      </c>
      <c r="B20684" t="s">
        <v>3987</v>
      </c>
      <c r="C20684">
        <v>2012</v>
      </c>
      <c r="D20684">
        <v>103875563</v>
      </c>
      <c r="E20684">
        <v>77.08</v>
      </c>
      <c r="F20684">
        <v>0</v>
      </c>
      <c r="G20684">
        <v>0.79999998999999999</v>
      </c>
      <c r="H20684">
        <f t="shared" si="323"/>
        <v>129844455.3730557</v>
      </c>
    </row>
    <row r="20685" spans="1:8" x14ac:dyDescent="0.3">
      <c r="A20685" s="1" t="s">
        <v>3988</v>
      </c>
      <c r="B20685" t="s">
        <v>3989</v>
      </c>
      <c r="C20685">
        <v>2012</v>
      </c>
      <c r="D20685">
        <v>0</v>
      </c>
      <c r="E20685">
        <v>0</v>
      </c>
      <c r="F20685">
        <v>0</v>
      </c>
      <c r="G20685">
        <v>0</v>
      </c>
      <c r="H20685" t="str">
        <f t="shared" si="323"/>
        <v/>
      </c>
    </row>
    <row r="20686" spans="1:8" x14ac:dyDescent="0.3">
      <c r="A20686" s="1" t="s">
        <v>3990</v>
      </c>
      <c r="B20686" t="s">
        <v>3991</v>
      </c>
      <c r="C20686">
        <v>2012</v>
      </c>
      <c r="D20686">
        <v>0</v>
      </c>
      <c r="E20686">
        <v>0</v>
      </c>
      <c r="F20686">
        <v>0</v>
      </c>
      <c r="G20686">
        <v>0</v>
      </c>
      <c r="H20686" t="str">
        <f t="shared" si="323"/>
        <v/>
      </c>
    </row>
    <row r="20687" spans="1:8" x14ac:dyDescent="0.3">
      <c r="A20687" s="1" t="s">
        <v>3992</v>
      </c>
      <c r="B20687" t="s">
        <v>3993</v>
      </c>
      <c r="C20687">
        <v>2012</v>
      </c>
      <c r="D20687">
        <v>0</v>
      </c>
      <c r="E20687">
        <v>0</v>
      </c>
      <c r="F20687">
        <v>0</v>
      </c>
      <c r="G20687">
        <v>0</v>
      </c>
      <c r="H20687" t="str">
        <f t="shared" si="323"/>
        <v/>
      </c>
    </row>
    <row r="20688" spans="1:8" x14ac:dyDescent="0.3">
      <c r="A20688" s="1" t="s">
        <v>3994</v>
      </c>
      <c r="B20688" t="s">
        <v>3995</v>
      </c>
      <c r="C20688">
        <v>2012</v>
      </c>
      <c r="D20688">
        <v>1443791944</v>
      </c>
      <c r="E20688">
        <v>107.2</v>
      </c>
      <c r="F20688">
        <v>0</v>
      </c>
      <c r="G20688">
        <v>8</v>
      </c>
      <c r="H20688">
        <f t="shared" si="323"/>
        <v>180473993</v>
      </c>
    </row>
    <row r="20689" spans="1:8" x14ac:dyDescent="0.3">
      <c r="A20689" s="1" t="s">
        <v>4202</v>
      </c>
      <c r="B20689" t="s">
        <v>4203</v>
      </c>
      <c r="C20689">
        <v>2012</v>
      </c>
      <c r="D20689">
        <v>0</v>
      </c>
      <c r="E20689">
        <v>0</v>
      </c>
      <c r="F20689">
        <v>0</v>
      </c>
      <c r="G20689">
        <v>0</v>
      </c>
      <c r="H20689" t="str">
        <f t="shared" si="323"/>
        <v/>
      </c>
    </row>
    <row r="20690" spans="1:8" x14ac:dyDescent="0.3">
      <c r="A20690" s="1" t="s">
        <v>4174</v>
      </c>
      <c r="B20690" t="s">
        <v>4175</v>
      </c>
      <c r="C20690">
        <v>2012</v>
      </c>
      <c r="D20690">
        <v>0</v>
      </c>
      <c r="E20690">
        <v>0</v>
      </c>
      <c r="F20690">
        <v>0</v>
      </c>
      <c r="G20690">
        <v>0</v>
      </c>
      <c r="H20690" t="str">
        <f t="shared" si="323"/>
        <v/>
      </c>
    </row>
    <row r="20691" spans="1:8" x14ac:dyDescent="0.3">
      <c r="A20691" s="1" t="s">
        <v>3996</v>
      </c>
      <c r="B20691" t="s">
        <v>3997</v>
      </c>
      <c r="C20691">
        <v>2012</v>
      </c>
      <c r="D20691">
        <v>49085882</v>
      </c>
      <c r="E20691">
        <v>34.79</v>
      </c>
      <c r="F20691">
        <v>0</v>
      </c>
      <c r="G20691">
        <v>0.70811305000000002</v>
      </c>
      <c r="H20691">
        <f t="shared" si="323"/>
        <v>69319273.243163645</v>
      </c>
    </row>
    <row r="20692" spans="1:8" x14ac:dyDescent="0.3">
      <c r="A20692" s="1" t="s">
        <v>3998</v>
      </c>
      <c r="B20692" t="s">
        <v>3999</v>
      </c>
      <c r="C20692">
        <v>2012</v>
      </c>
      <c r="D20692">
        <v>0</v>
      </c>
      <c r="E20692">
        <v>0</v>
      </c>
      <c r="F20692">
        <v>0</v>
      </c>
      <c r="G20692">
        <v>0</v>
      </c>
      <c r="H20692" t="str">
        <f t="shared" si="323"/>
        <v/>
      </c>
    </row>
    <row r="20693" spans="1:8" x14ac:dyDescent="0.3">
      <c r="A20693" s="1" t="s">
        <v>4000</v>
      </c>
      <c r="B20693" t="s">
        <v>4001</v>
      </c>
      <c r="C20693">
        <v>2012</v>
      </c>
      <c r="D20693">
        <v>23129071</v>
      </c>
      <c r="E20693">
        <v>14.42</v>
      </c>
      <c r="F20693">
        <v>23129070</v>
      </c>
      <c r="G20693">
        <v>0.4</v>
      </c>
      <c r="H20693">
        <f t="shared" si="323"/>
        <v>57822677.5</v>
      </c>
    </row>
    <row r="20694" spans="1:8" x14ac:dyDescent="0.3">
      <c r="A20694" s="1" t="s">
        <v>4180</v>
      </c>
      <c r="B20694" t="s">
        <v>4181</v>
      </c>
      <c r="C20694">
        <v>2012</v>
      </c>
      <c r="D20694">
        <v>0</v>
      </c>
      <c r="E20694">
        <v>0</v>
      </c>
      <c r="F20694">
        <v>0</v>
      </c>
      <c r="G20694">
        <v>0</v>
      </c>
      <c r="H20694" t="str">
        <f t="shared" si="323"/>
        <v/>
      </c>
    </row>
    <row r="20695" spans="1:8" x14ac:dyDescent="0.3">
      <c r="A20695" s="1" t="s">
        <v>4222</v>
      </c>
      <c r="B20695" t="s">
        <v>4223</v>
      </c>
      <c r="C20695">
        <v>2012</v>
      </c>
      <c r="D20695">
        <v>477750000</v>
      </c>
      <c r="E20695">
        <v>92.97</v>
      </c>
      <c r="F20695">
        <v>0</v>
      </c>
      <c r="G20695">
        <v>3.5</v>
      </c>
      <c r="H20695">
        <f t="shared" si="323"/>
        <v>136500000</v>
      </c>
    </row>
    <row r="20696" spans="1:8" x14ac:dyDescent="0.3">
      <c r="A20696" s="1" t="s">
        <v>4004</v>
      </c>
      <c r="B20696" t="s">
        <v>4005</v>
      </c>
      <c r="C20696">
        <v>2012</v>
      </c>
      <c r="D20696">
        <v>26282546</v>
      </c>
      <c r="E20696">
        <v>0</v>
      </c>
      <c r="F20696">
        <v>0</v>
      </c>
      <c r="G20696">
        <v>0.3</v>
      </c>
      <c r="H20696">
        <f t="shared" si="323"/>
        <v>87608486.666666672</v>
      </c>
    </row>
    <row r="20697" spans="1:8" x14ac:dyDescent="0.3">
      <c r="A20697" s="1" t="s">
        <v>4006</v>
      </c>
      <c r="B20697" t="s">
        <v>4007</v>
      </c>
      <c r="C20697">
        <v>2012</v>
      </c>
      <c r="D20697">
        <v>115442482</v>
      </c>
      <c r="E20697">
        <v>68.290000000000006</v>
      </c>
      <c r="F20697">
        <v>0</v>
      </c>
      <c r="G20697">
        <v>1</v>
      </c>
      <c r="H20697">
        <f t="shared" si="323"/>
        <v>115442482</v>
      </c>
    </row>
    <row r="20698" spans="1:8" x14ac:dyDescent="0.3">
      <c r="A20698" s="1" t="s">
        <v>4008</v>
      </c>
      <c r="B20698" t="s">
        <v>4009</v>
      </c>
      <c r="C20698">
        <v>2012</v>
      </c>
      <c r="D20698">
        <v>61880049</v>
      </c>
      <c r="E20698">
        <v>57.1</v>
      </c>
      <c r="F20698">
        <v>10920010</v>
      </c>
      <c r="G20698">
        <v>0.85</v>
      </c>
      <c r="H20698">
        <f t="shared" si="323"/>
        <v>72800057.64705883</v>
      </c>
    </row>
    <row r="20699" spans="1:8" x14ac:dyDescent="0.3">
      <c r="A20699" s="1" t="s">
        <v>4010</v>
      </c>
      <c r="B20699" t="s">
        <v>4011</v>
      </c>
      <c r="C20699">
        <v>2012</v>
      </c>
      <c r="D20699">
        <v>135804557</v>
      </c>
      <c r="E20699" t="s">
        <v>75</v>
      </c>
      <c r="F20699">
        <v>0</v>
      </c>
      <c r="G20699">
        <v>4.4000000000000004</v>
      </c>
      <c r="H20699">
        <f t="shared" si="323"/>
        <v>30864672.045454543</v>
      </c>
    </row>
    <row r="20700" spans="1:8" x14ac:dyDescent="0.3">
      <c r="A20700" s="1" t="s">
        <v>4188</v>
      </c>
      <c r="B20700" t="s">
        <v>4189</v>
      </c>
      <c r="C20700">
        <v>2012</v>
      </c>
      <c r="D20700">
        <v>11064020</v>
      </c>
      <c r="E20700">
        <v>17.09</v>
      </c>
      <c r="F20700">
        <v>44256080</v>
      </c>
      <c r="G20700">
        <v>0.25</v>
      </c>
      <c r="H20700">
        <f t="shared" si="323"/>
        <v>44256080</v>
      </c>
    </row>
    <row r="20701" spans="1:8" x14ac:dyDescent="0.3">
      <c r="A20701" s="1" t="s">
        <v>4190</v>
      </c>
      <c r="B20701" t="s">
        <v>4191</v>
      </c>
      <c r="C20701">
        <v>2012</v>
      </c>
      <c r="D20701">
        <v>26198826</v>
      </c>
      <c r="E20701">
        <v>36.479999999999997</v>
      </c>
      <c r="F20701">
        <v>26198830</v>
      </c>
      <c r="G20701">
        <v>0.49615769999999998</v>
      </c>
      <c r="H20701">
        <f t="shared" si="323"/>
        <v>52803425.201301925</v>
      </c>
    </row>
    <row r="20702" spans="1:8" x14ac:dyDescent="0.3">
      <c r="A20702" s="1" t="s">
        <v>4192</v>
      </c>
      <c r="B20702" t="s">
        <v>4193</v>
      </c>
      <c r="C20702">
        <v>2012</v>
      </c>
      <c r="D20702">
        <v>0</v>
      </c>
      <c r="E20702">
        <v>0</v>
      </c>
      <c r="F20702">
        <v>0</v>
      </c>
      <c r="G20702">
        <v>0</v>
      </c>
      <c r="H20702" t="str">
        <f t="shared" si="323"/>
        <v/>
      </c>
    </row>
    <row r="20703" spans="1:8" x14ac:dyDescent="0.3">
      <c r="A20703" s="1" t="s">
        <v>4194</v>
      </c>
      <c r="B20703" t="s">
        <v>4195</v>
      </c>
      <c r="C20703">
        <v>2012</v>
      </c>
      <c r="D20703">
        <v>54883800</v>
      </c>
      <c r="E20703">
        <v>61.63</v>
      </c>
      <c r="F20703">
        <v>0</v>
      </c>
      <c r="G20703">
        <v>1.5</v>
      </c>
      <c r="H20703">
        <f t="shared" si="323"/>
        <v>36589200</v>
      </c>
    </row>
    <row r="20704" spans="1:8" x14ac:dyDescent="0.3">
      <c r="A20704" s="1" t="s">
        <v>4204</v>
      </c>
      <c r="B20704" t="s">
        <v>4205</v>
      </c>
      <c r="C20704">
        <v>2012</v>
      </c>
      <c r="D20704">
        <v>0</v>
      </c>
      <c r="E20704">
        <v>0</v>
      </c>
      <c r="F20704">
        <v>0</v>
      </c>
      <c r="G20704">
        <v>0</v>
      </c>
      <c r="H20704" t="str">
        <f t="shared" si="323"/>
        <v/>
      </c>
    </row>
    <row r="20705" spans="1:8" x14ac:dyDescent="0.3">
      <c r="A20705" s="1" t="s">
        <v>4206</v>
      </c>
      <c r="B20705" t="s">
        <v>4207</v>
      </c>
      <c r="C20705">
        <v>2012</v>
      </c>
      <c r="D20705">
        <v>102584400</v>
      </c>
      <c r="E20705">
        <v>82.39</v>
      </c>
      <c r="F20705">
        <v>0</v>
      </c>
      <c r="G20705">
        <v>4</v>
      </c>
      <c r="H20705">
        <f t="shared" si="323"/>
        <v>25646100</v>
      </c>
    </row>
    <row r="20706" spans="1:8" x14ac:dyDescent="0.3">
      <c r="A20706" s="1" t="s">
        <v>4236</v>
      </c>
      <c r="B20706" t="s">
        <v>4237</v>
      </c>
      <c r="C20706">
        <v>2012</v>
      </c>
      <c r="D20706">
        <v>0</v>
      </c>
      <c r="E20706">
        <v>0</v>
      </c>
      <c r="F20706">
        <v>8100000</v>
      </c>
      <c r="G20706">
        <v>0</v>
      </c>
      <c r="H20706" t="str">
        <f t="shared" si="323"/>
        <v/>
      </c>
    </row>
    <row r="20707" spans="1:8" x14ac:dyDescent="0.3">
      <c r="A20707" s="1" t="s">
        <v>4208</v>
      </c>
      <c r="B20707" t="s">
        <v>4209</v>
      </c>
      <c r="C20707">
        <v>2012</v>
      </c>
      <c r="D20707">
        <v>0</v>
      </c>
      <c r="E20707">
        <v>0</v>
      </c>
      <c r="F20707">
        <v>0</v>
      </c>
      <c r="G20707">
        <v>0</v>
      </c>
      <c r="H20707" t="str">
        <f t="shared" si="323"/>
        <v/>
      </c>
    </row>
    <row r="20708" spans="1:8" x14ac:dyDescent="0.3">
      <c r="A20708" s="1" t="s">
        <v>4210</v>
      </c>
      <c r="B20708" t="s">
        <v>4211</v>
      </c>
      <c r="C20708">
        <v>2012</v>
      </c>
      <c r="D20708">
        <v>30497002</v>
      </c>
      <c r="E20708">
        <v>127.57</v>
      </c>
      <c r="F20708">
        <v>3812120</v>
      </c>
      <c r="G20708">
        <v>0.8</v>
      </c>
      <c r="H20708">
        <f t="shared" si="323"/>
        <v>38121252.5</v>
      </c>
    </row>
    <row r="20709" spans="1:8" x14ac:dyDescent="0.3">
      <c r="A20709" s="1" t="s">
        <v>4212</v>
      </c>
      <c r="B20709" t="s">
        <v>4213</v>
      </c>
      <c r="C20709">
        <v>2012</v>
      </c>
      <c r="D20709">
        <v>1310004781</v>
      </c>
      <c r="E20709">
        <v>89.92</v>
      </c>
      <c r="F20709">
        <v>0</v>
      </c>
      <c r="G20709">
        <v>12.03075436</v>
      </c>
      <c r="H20709">
        <f t="shared" si="323"/>
        <v>108888000.02064043</v>
      </c>
    </row>
    <row r="20710" spans="1:8" x14ac:dyDescent="0.3">
      <c r="A20710" s="1" t="s">
        <v>4214</v>
      </c>
      <c r="B20710" t="s">
        <v>4215</v>
      </c>
      <c r="C20710">
        <v>2012</v>
      </c>
      <c r="D20710">
        <v>14898499</v>
      </c>
      <c r="E20710">
        <v>14.4</v>
      </c>
      <c r="F20710">
        <v>29797000</v>
      </c>
      <c r="G20710">
        <v>0.5</v>
      </c>
      <c r="H20710">
        <f t="shared" si="323"/>
        <v>29796998</v>
      </c>
    </row>
    <row r="20711" spans="1:8" x14ac:dyDescent="0.3">
      <c r="A20711" s="1" t="s">
        <v>4216</v>
      </c>
      <c r="B20711" t="s">
        <v>4217</v>
      </c>
      <c r="C20711">
        <v>2012</v>
      </c>
      <c r="D20711">
        <v>37200000</v>
      </c>
      <c r="E20711">
        <v>88.7</v>
      </c>
      <c r="F20711">
        <v>0</v>
      </c>
      <c r="G20711">
        <v>1.0136791999999999</v>
      </c>
      <c r="H20711">
        <f t="shared" si="323"/>
        <v>36698000.708705477</v>
      </c>
    </row>
    <row r="20712" spans="1:8" x14ac:dyDescent="0.3">
      <c r="A20712" s="1" t="s">
        <v>4218</v>
      </c>
      <c r="B20712" t="s">
        <v>4219</v>
      </c>
      <c r="C20712">
        <v>2012</v>
      </c>
      <c r="D20712">
        <v>97740720</v>
      </c>
      <c r="E20712">
        <v>69.05</v>
      </c>
      <c r="F20712">
        <v>34907400</v>
      </c>
      <c r="G20712">
        <v>2.8</v>
      </c>
      <c r="H20712">
        <f t="shared" si="323"/>
        <v>34907400</v>
      </c>
    </row>
    <row r="20713" spans="1:8" x14ac:dyDescent="0.3">
      <c r="A20713" s="1" t="s">
        <v>4224</v>
      </c>
      <c r="B20713" t="s">
        <v>4225</v>
      </c>
      <c r="C20713">
        <v>2012</v>
      </c>
      <c r="D20713">
        <v>118299600</v>
      </c>
      <c r="E20713">
        <v>118.57</v>
      </c>
      <c r="F20713">
        <v>0</v>
      </c>
      <c r="G20713">
        <v>1.8</v>
      </c>
      <c r="H20713">
        <f t="shared" si="323"/>
        <v>65722000</v>
      </c>
    </row>
    <row r="20714" spans="1:8" x14ac:dyDescent="0.3">
      <c r="A20714" s="1" t="s">
        <v>4226</v>
      </c>
      <c r="B20714" t="s">
        <v>4227</v>
      </c>
      <c r="C20714">
        <v>2012</v>
      </c>
      <c r="D20714">
        <v>88780200</v>
      </c>
      <c r="E20714">
        <v>92.24</v>
      </c>
      <c r="F20714">
        <v>0</v>
      </c>
      <c r="G20714">
        <v>3</v>
      </c>
      <c r="H20714">
        <f t="shared" si="323"/>
        <v>29593400</v>
      </c>
    </row>
    <row r="20715" spans="1:8" x14ac:dyDescent="0.3">
      <c r="A20715" s="1" t="s">
        <v>4228</v>
      </c>
      <c r="B20715" t="s">
        <v>4229</v>
      </c>
      <c r="C20715">
        <v>2012</v>
      </c>
      <c r="D20715">
        <v>10434410</v>
      </c>
      <c r="E20715">
        <v>7.79</v>
      </c>
      <c r="F20715">
        <v>89437800</v>
      </c>
      <c r="G20715">
        <v>0.34234078000000001</v>
      </c>
      <c r="H20715">
        <f t="shared" si="323"/>
        <v>30479599.888742439</v>
      </c>
    </row>
    <row r="20716" spans="1:8" x14ac:dyDescent="0.3">
      <c r="A20716" s="1" t="s">
        <v>4230</v>
      </c>
      <c r="B20716" t="s">
        <v>4231</v>
      </c>
      <c r="C20716">
        <v>2012</v>
      </c>
      <c r="D20716">
        <v>0</v>
      </c>
      <c r="E20716">
        <v>0</v>
      </c>
      <c r="F20716">
        <v>0</v>
      </c>
      <c r="G20716">
        <v>0</v>
      </c>
      <c r="H20716" t="str">
        <f t="shared" si="323"/>
        <v/>
      </c>
    </row>
    <row r="20717" spans="1:8" x14ac:dyDescent="0.3">
      <c r="A20717" s="1" t="s">
        <v>4238</v>
      </c>
      <c r="B20717" t="s">
        <v>4239</v>
      </c>
      <c r="C20717">
        <v>2012</v>
      </c>
      <c r="D20717">
        <v>5639000</v>
      </c>
      <c r="E20717">
        <v>14.27</v>
      </c>
      <c r="F20717">
        <v>28195000</v>
      </c>
      <c r="G20717">
        <v>0.2</v>
      </c>
      <c r="H20717">
        <f t="shared" si="323"/>
        <v>28195000</v>
      </c>
    </row>
    <row r="20718" spans="1:8" x14ac:dyDescent="0.3">
      <c r="A20718" s="1" t="s">
        <v>4240</v>
      </c>
      <c r="B20718" t="s">
        <v>4241</v>
      </c>
      <c r="C20718">
        <v>2012</v>
      </c>
      <c r="D20718">
        <v>181572900</v>
      </c>
      <c r="E20718">
        <v>86.65</v>
      </c>
      <c r="F20718">
        <v>0</v>
      </c>
      <c r="G20718">
        <v>3</v>
      </c>
      <c r="H20718">
        <f t="shared" si="323"/>
        <v>60524300</v>
      </c>
    </row>
    <row r="20719" spans="1:8" x14ac:dyDescent="0.3">
      <c r="A20719" s="1" t="s">
        <v>4242</v>
      </c>
      <c r="B20719" t="s">
        <v>4243</v>
      </c>
      <c r="C20719">
        <v>2012</v>
      </c>
      <c r="D20719">
        <v>20000000</v>
      </c>
      <c r="E20719">
        <v>26.23</v>
      </c>
      <c r="F20719">
        <v>20000000</v>
      </c>
      <c r="G20719">
        <v>0.8</v>
      </c>
      <c r="H20719">
        <f t="shared" si="323"/>
        <v>25000000</v>
      </c>
    </row>
    <row r="20720" spans="1:8" x14ac:dyDescent="0.3">
      <c r="A20720" s="1" t="s">
        <v>4016</v>
      </c>
      <c r="B20720" t="s">
        <v>4017</v>
      </c>
      <c r="C20720">
        <v>2012</v>
      </c>
      <c r="D20720">
        <v>179160000</v>
      </c>
      <c r="E20720">
        <v>67.010000000000005</v>
      </c>
      <c r="F20720">
        <v>0</v>
      </c>
      <c r="G20720">
        <v>1.5</v>
      </c>
      <c r="H20720">
        <f t="shared" si="323"/>
        <v>119440000</v>
      </c>
    </row>
    <row r="20721" spans="1:8" x14ac:dyDescent="0.3">
      <c r="A20721" s="1" t="s">
        <v>4018</v>
      </c>
      <c r="B20721" t="s">
        <v>4019</v>
      </c>
      <c r="C20721">
        <v>2012</v>
      </c>
      <c r="D20721">
        <v>0</v>
      </c>
      <c r="E20721">
        <v>0</v>
      </c>
      <c r="F20721">
        <v>0</v>
      </c>
      <c r="G20721">
        <v>0</v>
      </c>
      <c r="H20721" t="str">
        <f t="shared" si="323"/>
        <v/>
      </c>
    </row>
    <row r="20722" spans="1:8" x14ac:dyDescent="0.3">
      <c r="A20722" s="1" t="s">
        <v>4020</v>
      </c>
      <c r="B20722" t="s">
        <v>4021</v>
      </c>
      <c r="C20722">
        <v>2012</v>
      </c>
      <c r="D20722">
        <v>0</v>
      </c>
      <c r="E20722">
        <v>0</v>
      </c>
      <c r="F20722">
        <v>163944650</v>
      </c>
      <c r="G20722">
        <v>0</v>
      </c>
      <c r="H20722" t="str">
        <f t="shared" si="323"/>
        <v/>
      </c>
    </row>
    <row r="20723" spans="1:8" x14ac:dyDescent="0.3">
      <c r="A20723" s="1" t="s">
        <v>4022</v>
      </c>
      <c r="B20723" t="s">
        <v>4023</v>
      </c>
      <c r="C20723">
        <v>2012</v>
      </c>
      <c r="D20723">
        <v>24840548</v>
      </c>
      <c r="E20723">
        <v>70.81</v>
      </c>
      <c r="F20723">
        <v>0</v>
      </c>
      <c r="G20723">
        <v>0.5</v>
      </c>
      <c r="H20723">
        <f t="shared" si="323"/>
        <v>49681096</v>
      </c>
    </row>
    <row r="20724" spans="1:8" x14ac:dyDescent="0.3">
      <c r="A20724" s="1" t="s">
        <v>4024</v>
      </c>
      <c r="B20724" t="s">
        <v>4025</v>
      </c>
      <c r="C20724">
        <v>2012</v>
      </c>
      <c r="D20724">
        <v>116454000</v>
      </c>
      <c r="E20724">
        <v>57.76</v>
      </c>
      <c r="F20724">
        <v>0</v>
      </c>
      <c r="G20724">
        <v>1.2987299999999999</v>
      </c>
      <c r="H20724">
        <f t="shared" si="323"/>
        <v>89667598.346076563</v>
      </c>
    </row>
    <row r="20725" spans="1:8" x14ac:dyDescent="0.3">
      <c r="A20725" s="1" t="s">
        <v>4026</v>
      </c>
      <c r="B20725" t="s">
        <v>4027</v>
      </c>
      <c r="C20725">
        <v>2012</v>
      </c>
      <c r="D20725">
        <v>189830240</v>
      </c>
      <c r="E20725">
        <v>89.02</v>
      </c>
      <c r="F20725">
        <v>0</v>
      </c>
      <c r="G20725">
        <v>1.6</v>
      </c>
      <c r="H20725">
        <f t="shared" si="323"/>
        <v>118643900</v>
      </c>
    </row>
    <row r="20726" spans="1:8" x14ac:dyDescent="0.3">
      <c r="A20726" s="1" t="s">
        <v>4028</v>
      </c>
      <c r="B20726" t="s">
        <v>4029</v>
      </c>
      <c r="C20726">
        <v>2012</v>
      </c>
      <c r="D20726">
        <v>39603336</v>
      </c>
      <c r="E20726">
        <v>69.400000000000006</v>
      </c>
      <c r="F20726">
        <v>0</v>
      </c>
      <c r="G20726">
        <v>0.85</v>
      </c>
      <c r="H20726">
        <f t="shared" si="323"/>
        <v>46592160</v>
      </c>
    </row>
    <row r="20727" spans="1:8" x14ac:dyDescent="0.3">
      <c r="A20727" s="1" t="s">
        <v>4030</v>
      </c>
      <c r="B20727" t="s">
        <v>4031</v>
      </c>
      <c r="C20727">
        <v>2012</v>
      </c>
      <c r="D20727">
        <v>24300640</v>
      </c>
      <c r="E20727">
        <v>130.25</v>
      </c>
      <c r="F20727">
        <v>0</v>
      </c>
      <c r="G20727">
        <v>0.8</v>
      </c>
      <c r="H20727">
        <f t="shared" si="323"/>
        <v>30375800</v>
      </c>
    </row>
    <row r="20728" spans="1:8" x14ac:dyDescent="0.3">
      <c r="A20728" s="1" t="s">
        <v>4032</v>
      </c>
      <c r="B20728" t="s">
        <v>4033</v>
      </c>
      <c r="C20728">
        <v>2012</v>
      </c>
      <c r="D20728">
        <v>60631641</v>
      </c>
      <c r="E20728">
        <v>0</v>
      </c>
      <c r="F20728">
        <v>0</v>
      </c>
      <c r="G20728">
        <v>0.5</v>
      </c>
      <c r="H20728">
        <f t="shared" si="323"/>
        <v>121263282</v>
      </c>
    </row>
    <row r="20729" spans="1:8" x14ac:dyDescent="0.3">
      <c r="A20729" s="1" t="s">
        <v>4034</v>
      </c>
      <c r="B20729" t="s">
        <v>4035</v>
      </c>
      <c r="C20729">
        <v>2012</v>
      </c>
      <c r="D20729">
        <v>0</v>
      </c>
      <c r="E20729">
        <v>0</v>
      </c>
      <c r="F20729">
        <v>0</v>
      </c>
      <c r="G20729">
        <v>0</v>
      </c>
      <c r="H20729" t="str">
        <f t="shared" si="323"/>
        <v/>
      </c>
    </row>
    <row r="20730" spans="1:8" x14ac:dyDescent="0.3">
      <c r="A20730" s="1" t="s">
        <v>4036</v>
      </c>
      <c r="B20730" t="s">
        <v>4037</v>
      </c>
      <c r="C20730">
        <v>2012</v>
      </c>
      <c r="D20730">
        <v>706858314</v>
      </c>
      <c r="E20730">
        <v>96.73</v>
      </c>
      <c r="F20730">
        <v>0</v>
      </c>
      <c r="G20730">
        <v>1.2</v>
      </c>
      <c r="H20730">
        <f t="shared" si="323"/>
        <v>589048595</v>
      </c>
    </row>
    <row r="20731" spans="1:8" x14ac:dyDescent="0.3">
      <c r="A20731" s="1" t="s">
        <v>4038</v>
      </c>
      <c r="B20731" t="s">
        <v>4039</v>
      </c>
      <c r="C20731">
        <v>2012</v>
      </c>
      <c r="D20731">
        <v>1172587</v>
      </c>
      <c r="E20731">
        <v>11.15</v>
      </c>
      <c r="F20731">
        <v>22279160</v>
      </c>
      <c r="G20731">
        <v>1.0437999999999999E-2</v>
      </c>
      <c r="H20731">
        <f t="shared" si="323"/>
        <v>112338283.19601457</v>
      </c>
    </row>
    <row r="20732" spans="1:8" x14ac:dyDescent="0.3">
      <c r="A20732" s="1" t="s">
        <v>4040</v>
      </c>
      <c r="B20732" t="s">
        <v>4041</v>
      </c>
      <c r="C20732">
        <v>2012</v>
      </c>
      <c r="D20732">
        <v>0</v>
      </c>
      <c r="E20732">
        <v>0</v>
      </c>
      <c r="F20732">
        <v>0</v>
      </c>
      <c r="G20732">
        <v>0</v>
      </c>
      <c r="H20732" t="str">
        <f t="shared" si="323"/>
        <v/>
      </c>
    </row>
    <row r="20733" spans="1:8" x14ac:dyDescent="0.3">
      <c r="A20733" s="1" t="s">
        <v>4042</v>
      </c>
      <c r="B20733" t="s">
        <v>4043</v>
      </c>
      <c r="C20733">
        <v>2012</v>
      </c>
      <c r="D20733">
        <v>52452760</v>
      </c>
      <c r="E20733">
        <v>59.54</v>
      </c>
      <c r="F20733">
        <v>8282020</v>
      </c>
      <c r="G20733">
        <v>1.73505683</v>
      </c>
      <c r="H20733">
        <f t="shared" si="323"/>
        <v>30231148.105967227</v>
      </c>
    </row>
    <row r="20734" spans="1:8" x14ac:dyDescent="0.3">
      <c r="A20734" s="1" t="s">
        <v>4044</v>
      </c>
      <c r="B20734" t="s">
        <v>4045</v>
      </c>
      <c r="C20734">
        <v>2012</v>
      </c>
      <c r="D20734">
        <v>7084571</v>
      </c>
      <c r="E20734">
        <v>43.79</v>
      </c>
      <c r="F20734">
        <v>7084570</v>
      </c>
      <c r="G20734">
        <v>0.11428529</v>
      </c>
      <c r="H20734">
        <f t="shared" si="323"/>
        <v>61990226.388715468</v>
      </c>
    </row>
    <row r="20735" spans="1:8" x14ac:dyDescent="0.3">
      <c r="A20735" s="1" t="s">
        <v>4046</v>
      </c>
      <c r="B20735" t="s">
        <v>4047</v>
      </c>
      <c r="C20735">
        <v>2012</v>
      </c>
      <c r="D20735">
        <v>85299049</v>
      </c>
      <c r="E20735">
        <v>62.41</v>
      </c>
      <c r="F20735">
        <v>0</v>
      </c>
      <c r="G20735">
        <v>0.8</v>
      </c>
      <c r="H20735">
        <f t="shared" si="323"/>
        <v>106623811.25</v>
      </c>
    </row>
    <row r="20736" spans="1:8" x14ac:dyDescent="0.3">
      <c r="A20736" s="1" t="s">
        <v>4048</v>
      </c>
      <c r="B20736" t="s">
        <v>4049</v>
      </c>
      <c r="C20736">
        <v>2012</v>
      </c>
      <c r="D20736">
        <v>0</v>
      </c>
      <c r="E20736">
        <v>0</v>
      </c>
      <c r="F20736">
        <v>0</v>
      </c>
      <c r="G20736">
        <v>0</v>
      </c>
      <c r="H20736" t="str">
        <f t="shared" si="323"/>
        <v/>
      </c>
    </row>
    <row r="20737" spans="1:8" x14ac:dyDescent="0.3">
      <c r="A20737" s="1" t="s">
        <v>4050</v>
      </c>
      <c r="B20737" t="s">
        <v>4051</v>
      </c>
      <c r="C20737">
        <v>2012</v>
      </c>
      <c r="D20737">
        <v>13376680</v>
      </c>
      <c r="E20737">
        <v>14.01</v>
      </c>
      <c r="F20737">
        <v>26753360</v>
      </c>
      <c r="G20737">
        <v>9.9279999999999993E-2</v>
      </c>
      <c r="H20737">
        <f t="shared" si="323"/>
        <v>134736905.7211926</v>
      </c>
    </row>
    <row r="20738" spans="1:8" x14ac:dyDescent="0.3">
      <c r="A20738" s="1" t="s">
        <v>4052</v>
      </c>
      <c r="B20738" t="s">
        <v>4053</v>
      </c>
      <c r="C20738">
        <v>2012</v>
      </c>
      <c r="D20738">
        <v>0</v>
      </c>
      <c r="E20738">
        <v>0</v>
      </c>
      <c r="F20738">
        <v>0</v>
      </c>
      <c r="G20738">
        <v>0</v>
      </c>
      <c r="H20738" t="str">
        <f t="shared" si="323"/>
        <v/>
      </c>
    </row>
    <row r="20739" spans="1:8" x14ac:dyDescent="0.3">
      <c r="A20739" s="1" t="s">
        <v>4054</v>
      </c>
      <c r="B20739" t="s">
        <v>4055</v>
      </c>
      <c r="C20739">
        <v>2012</v>
      </c>
      <c r="D20739">
        <v>0</v>
      </c>
      <c r="E20739">
        <v>0</v>
      </c>
      <c r="F20739">
        <v>0</v>
      </c>
      <c r="G20739">
        <v>0</v>
      </c>
      <c r="H20739" t="str">
        <f t="shared" ref="H20739:H20802" si="324">IF(G20739=0, "",D20739/G20739)</f>
        <v/>
      </c>
    </row>
    <row r="20740" spans="1:8" x14ac:dyDescent="0.3">
      <c r="A20740" s="1" t="s">
        <v>4056</v>
      </c>
      <c r="B20740" t="s">
        <v>4057</v>
      </c>
      <c r="C20740">
        <v>2012</v>
      </c>
      <c r="D20740">
        <v>206362073</v>
      </c>
      <c r="E20740">
        <v>267.55</v>
      </c>
      <c r="F20740">
        <v>0</v>
      </c>
      <c r="G20740">
        <v>1.1997156</v>
      </c>
      <c r="H20740">
        <f t="shared" si="324"/>
        <v>172009160.33766669</v>
      </c>
    </row>
    <row r="20741" spans="1:8" x14ac:dyDescent="0.3">
      <c r="A20741" s="1" t="s">
        <v>4058</v>
      </c>
      <c r="B20741" t="s">
        <v>4059</v>
      </c>
      <c r="C20741">
        <v>2012</v>
      </c>
      <c r="D20741">
        <v>0</v>
      </c>
      <c r="E20741">
        <v>0</v>
      </c>
      <c r="F20741">
        <v>0</v>
      </c>
      <c r="G20741">
        <v>0</v>
      </c>
      <c r="H20741" t="str">
        <f t="shared" si="324"/>
        <v/>
      </c>
    </row>
    <row r="20742" spans="1:8" x14ac:dyDescent="0.3">
      <c r="A20742" s="1" t="s">
        <v>4060</v>
      </c>
      <c r="B20742" t="s">
        <v>4061</v>
      </c>
      <c r="C20742">
        <v>2012</v>
      </c>
      <c r="D20742">
        <v>295553988</v>
      </c>
      <c r="E20742">
        <v>67.209999999999994</v>
      </c>
      <c r="F20742">
        <v>0</v>
      </c>
      <c r="G20742">
        <v>2.2000000000000002</v>
      </c>
      <c r="H20742">
        <f t="shared" si="324"/>
        <v>134342721.81818181</v>
      </c>
    </row>
    <row r="20743" spans="1:8" x14ac:dyDescent="0.3">
      <c r="A20743" s="1" t="s">
        <v>4062</v>
      </c>
      <c r="B20743" t="s">
        <v>4063</v>
      </c>
      <c r="C20743">
        <v>2012</v>
      </c>
      <c r="D20743">
        <v>67491032</v>
      </c>
      <c r="E20743">
        <v>64.09</v>
      </c>
      <c r="F20743">
        <v>0</v>
      </c>
      <c r="G20743">
        <v>1</v>
      </c>
      <c r="H20743">
        <f t="shared" si="324"/>
        <v>67491032</v>
      </c>
    </row>
    <row r="20744" spans="1:8" x14ac:dyDescent="0.3">
      <c r="A20744" s="1" t="s">
        <v>4064</v>
      </c>
      <c r="B20744" t="s">
        <v>4065</v>
      </c>
      <c r="C20744">
        <v>2012</v>
      </c>
      <c r="D20744">
        <v>0</v>
      </c>
      <c r="E20744">
        <v>0</v>
      </c>
      <c r="F20744">
        <v>0</v>
      </c>
      <c r="G20744">
        <v>0</v>
      </c>
      <c r="H20744" t="str">
        <f t="shared" si="324"/>
        <v/>
      </c>
    </row>
    <row r="20745" spans="1:8" x14ac:dyDescent="0.3">
      <c r="A20745" s="1" t="s">
        <v>4066</v>
      </c>
      <c r="B20745" t="s">
        <v>4067</v>
      </c>
      <c r="C20745">
        <v>2012</v>
      </c>
      <c r="D20745">
        <v>362804230</v>
      </c>
      <c r="E20745">
        <v>61.7</v>
      </c>
      <c r="F20745">
        <v>0</v>
      </c>
      <c r="G20745">
        <v>2.2517404399999998</v>
      </c>
      <c r="H20745">
        <f t="shared" si="324"/>
        <v>161121692.16093132</v>
      </c>
    </row>
    <row r="20746" spans="1:8" x14ac:dyDescent="0.3">
      <c r="A20746" s="1" t="s">
        <v>4182</v>
      </c>
      <c r="B20746" t="s">
        <v>4183</v>
      </c>
      <c r="C20746">
        <v>2012</v>
      </c>
      <c r="D20746">
        <v>0</v>
      </c>
      <c r="E20746">
        <v>0</v>
      </c>
      <c r="F20746">
        <v>143373830</v>
      </c>
      <c r="G20746">
        <v>0</v>
      </c>
      <c r="H20746" t="str">
        <f t="shared" si="324"/>
        <v/>
      </c>
    </row>
    <row r="20747" spans="1:8" x14ac:dyDescent="0.3">
      <c r="A20747" s="1" t="s">
        <v>4196</v>
      </c>
      <c r="B20747" t="s">
        <v>4197</v>
      </c>
      <c r="C20747">
        <v>2012</v>
      </c>
      <c r="D20747">
        <v>11532269</v>
      </c>
      <c r="E20747">
        <v>9.1199999999999992</v>
      </c>
      <c r="F20747">
        <v>42035400</v>
      </c>
      <c r="G20747">
        <v>0.24099999999999999</v>
      </c>
      <c r="H20747">
        <f t="shared" si="324"/>
        <v>47851738.58921162</v>
      </c>
    </row>
    <row r="20748" spans="1:8" x14ac:dyDescent="0.3">
      <c r="A20748" s="1" t="s">
        <v>4068</v>
      </c>
      <c r="B20748" t="s">
        <v>4069</v>
      </c>
      <c r="C20748">
        <v>2012</v>
      </c>
      <c r="D20748">
        <v>69894108</v>
      </c>
      <c r="E20748">
        <v>50.27</v>
      </c>
      <c r="F20748">
        <v>34947050</v>
      </c>
      <c r="G20748">
        <v>1</v>
      </c>
      <c r="H20748">
        <f t="shared" si="324"/>
        <v>69894108</v>
      </c>
    </row>
    <row r="20749" spans="1:8" x14ac:dyDescent="0.3">
      <c r="A20749" s="1" t="s">
        <v>4072</v>
      </c>
      <c r="B20749" t="s">
        <v>4073</v>
      </c>
      <c r="C20749">
        <v>2012</v>
      </c>
      <c r="D20749">
        <v>0</v>
      </c>
      <c r="E20749">
        <v>0</v>
      </c>
      <c r="F20749">
        <v>0</v>
      </c>
      <c r="G20749">
        <v>0</v>
      </c>
      <c r="H20749" t="str">
        <f t="shared" si="324"/>
        <v/>
      </c>
    </row>
    <row r="20750" spans="1:8" x14ac:dyDescent="0.3">
      <c r="A20750" s="1" t="s">
        <v>4074</v>
      </c>
      <c r="B20750" t="s">
        <v>4075</v>
      </c>
      <c r="C20750">
        <v>2012</v>
      </c>
      <c r="D20750">
        <v>4416205820</v>
      </c>
      <c r="E20750">
        <v>43.22</v>
      </c>
      <c r="F20750">
        <v>0</v>
      </c>
      <c r="G20750">
        <v>1.5</v>
      </c>
      <c r="H20750">
        <f t="shared" si="324"/>
        <v>2944137213.3333335</v>
      </c>
    </row>
    <row r="20751" spans="1:8" x14ac:dyDescent="0.3">
      <c r="A20751" s="1" t="s">
        <v>4076</v>
      </c>
      <c r="B20751" t="s">
        <v>4077</v>
      </c>
      <c r="C20751">
        <v>2012</v>
      </c>
      <c r="D20751">
        <v>610000000</v>
      </c>
      <c r="E20751">
        <v>73.489999999999995</v>
      </c>
      <c r="F20751">
        <v>0</v>
      </c>
      <c r="G20751">
        <v>2</v>
      </c>
      <c r="H20751">
        <f t="shared" si="324"/>
        <v>305000000</v>
      </c>
    </row>
    <row r="20752" spans="1:8" x14ac:dyDescent="0.3">
      <c r="A20752" s="1" t="s">
        <v>4078</v>
      </c>
      <c r="B20752" t="s">
        <v>4079</v>
      </c>
      <c r="C20752">
        <v>2012</v>
      </c>
      <c r="D20752">
        <v>0</v>
      </c>
      <c r="E20752">
        <v>0</v>
      </c>
      <c r="F20752">
        <v>389800000</v>
      </c>
      <c r="G20752">
        <v>0</v>
      </c>
      <c r="H20752" t="str">
        <f t="shared" si="324"/>
        <v/>
      </c>
    </row>
    <row r="20753" spans="1:8" x14ac:dyDescent="0.3">
      <c r="A20753" s="1" t="s">
        <v>4080</v>
      </c>
      <c r="B20753" t="s">
        <v>4081</v>
      </c>
      <c r="C20753">
        <v>2012</v>
      </c>
      <c r="D20753">
        <v>236871801</v>
      </c>
      <c r="E20753">
        <v>91.23</v>
      </c>
      <c r="F20753">
        <v>0</v>
      </c>
      <c r="G20753">
        <v>0.15</v>
      </c>
      <c r="H20753">
        <f t="shared" si="324"/>
        <v>1579145340</v>
      </c>
    </row>
    <row r="20754" spans="1:8" x14ac:dyDescent="0.3">
      <c r="A20754" s="1" t="s">
        <v>4082</v>
      </c>
      <c r="B20754" t="s">
        <v>4083</v>
      </c>
      <c r="C20754">
        <v>2012</v>
      </c>
      <c r="D20754">
        <v>516358000</v>
      </c>
      <c r="E20754">
        <v>85.29</v>
      </c>
      <c r="F20754">
        <v>0</v>
      </c>
      <c r="G20754">
        <v>1</v>
      </c>
      <c r="H20754">
        <f t="shared" si="324"/>
        <v>516358000</v>
      </c>
    </row>
    <row r="20755" spans="1:8" x14ac:dyDescent="0.3">
      <c r="A20755" s="1" t="s">
        <v>4084</v>
      </c>
      <c r="B20755" t="s">
        <v>4085</v>
      </c>
      <c r="C20755">
        <v>2012</v>
      </c>
      <c r="D20755">
        <v>1177709969</v>
      </c>
      <c r="E20755">
        <v>70.099999999999994</v>
      </c>
      <c r="F20755">
        <v>214129090</v>
      </c>
      <c r="G20755">
        <v>2.2000000000000002</v>
      </c>
      <c r="H20755">
        <f t="shared" si="324"/>
        <v>535322713.18181813</v>
      </c>
    </row>
    <row r="20756" spans="1:8" x14ac:dyDescent="0.3">
      <c r="A20756" s="1" t="s">
        <v>4086</v>
      </c>
      <c r="B20756" t="s">
        <v>4087</v>
      </c>
      <c r="C20756">
        <v>2012</v>
      </c>
      <c r="D20756">
        <v>193481040</v>
      </c>
      <c r="E20756">
        <v>69.3</v>
      </c>
      <c r="F20756">
        <v>0</v>
      </c>
      <c r="G20756">
        <v>0.7</v>
      </c>
      <c r="H20756">
        <f t="shared" si="324"/>
        <v>276401485.71428573</v>
      </c>
    </row>
    <row r="20757" spans="1:8" x14ac:dyDescent="0.3">
      <c r="A20757" s="1" t="s">
        <v>4088</v>
      </c>
      <c r="B20757" t="s">
        <v>4089</v>
      </c>
      <c r="C20757">
        <v>2012</v>
      </c>
      <c r="D20757">
        <v>207393125</v>
      </c>
      <c r="E20757">
        <v>43.77</v>
      </c>
      <c r="F20757">
        <v>23043680</v>
      </c>
      <c r="G20757">
        <v>4.5</v>
      </c>
      <c r="H20757">
        <f t="shared" si="324"/>
        <v>46087361.111111112</v>
      </c>
    </row>
    <row r="20758" spans="1:8" x14ac:dyDescent="0.3">
      <c r="A20758" s="1" t="s">
        <v>4090</v>
      </c>
      <c r="B20758" t="s">
        <v>4091</v>
      </c>
      <c r="C20758">
        <v>2012</v>
      </c>
      <c r="D20758">
        <v>1566105618</v>
      </c>
      <c r="E20758">
        <v>67.06</v>
      </c>
      <c r="F20758">
        <v>0</v>
      </c>
      <c r="G20758">
        <v>5.5</v>
      </c>
      <c r="H20758">
        <f t="shared" si="324"/>
        <v>284746476</v>
      </c>
    </row>
    <row r="20759" spans="1:8" x14ac:dyDescent="0.3">
      <c r="A20759" s="1" t="s">
        <v>4094</v>
      </c>
      <c r="B20759" t="s">
        <v>4095</v>
      </c>
      <c r="C20759">
        <v>2012</v>
      </c>
      <c r="D20759">
        <v>1511399132</v>
      </c>
      <c r="E20759">
        <v>75.680000000000007</v>
      </c>
      <c r="F20759">
        <v>0</v>
      </c>
      <c r="G20759">
        <v>3.4</v>
      </c>
      <c r="H20759">
        <f t="shared" si="324"/>
        <v>444529156.47058827</v>
      </c>
    </row>
    <row r="20760" spans="1:8" x14ac:dyDescent="0.3">
      <c r="A20760" s="1" t="s">
        <v>4096</v>
      </c>
      <c r="B20760" t="s">
        <v>4097</v>
      </c>
      <c r="C20760">
        <v>2012</v>
      </c>
      <c r="D20760">
        <v>216644944</v>
      </c>
      <c r="E20760">
        <v>69.39</v>
      </c>
      <c r="F20760">
        <v>0</v>
      </c>
      <c r="G20760">
        <v>1.2</v>
      </c>
      <c r="H20760">
        <f t="shared" si="324"/>
        <v>180537453.33333334</v>
      </c>
    </row>
    <row r="20761" spans="1:8" x14ac:dyDescent="0.3">
      <c r="A20761" s="1" t="s">
        <v>4098</v>
      </c>
      <c r="B20761" t="s">
        <v>4099</v>
      </c>
      <c r="C20761">
        <v>2012</v>
      </c>
      <c r="D20761">
        <v>59138025</v>
      </c>
      <c r="E20761">
        <v>83</v>
      </c>
      <c r="F20761">
        <v>0</v>
      </c>
      <c r="G20761">
        <v>0.3</v>
      </c>
      <c r="H20761">
        <f t="shared" si="324"/>
        <v>197126750</v>
      </c>
    </row>
    <row r="20762" spans="1:8" x14ac:dyDescent="0.3">
      <c r="A20762" s="1" t="s">
        <v>4100</v>
      </c>
      <c r="B20762" t="s">
        <v>4101</v>
      </c>
      <c r="C20762">
        <v>2012</v>
      </c>
      <c r="D20762">
        <v>2062855443</v>
      </c>
      <c r="E20762">
        <v>68.7</v>
      </c>
      <c r="F20762">
        <v>0</v>
      </c>
      <c r="G20762">
        <v>5.5</v>
      </c>
      <c r="H20762">
        <f t="shared" si="324"/>
        <v>375064626</v>
      </c>
    </row>
    <row r="20763" spans="1:8" x14ac:dyDescent="0.3">
      <c r="A20763" s="1" t="s">
        <v>4104</v>
      </c>
      <c r="B20763" t="s">
        <v>4105</v>
      </c>
      <c r="C20763">
        <v>2012</v>
      </c>
      <c r="D20763">
        <v>282678255</v>
      </c>
      <c r="E20763">
        <v>70.91</v>
      </c>
      <c r="F20763">
        <v>0</v>
      </c>
      <c r="G20763">
        <v>1.5</v>
      </c>
      <c r="H20763">
        <f t="shared" si="324"/>
        <v>188452170</v>
      </c>
    </row>
    <row r="20764" spans="1:8" x14ac:dyDescent="0.3">
      <c r="A20764" s="1" t="s">
        <v>4106</v>
      </c>
      <c r="B20764" t="s">
        <v>4107</v>
      </c>
      <c r="C20764">
        <v>2012</v>
      </c>
      <c r="D20764">
        <v>683738154</v>
      </c>
      <c r="E20764">
        <v>72.89</v>
      </c>
      <c r="F20764">
        <v>0</v>
      </c>
      <c r="G20764">
        <v>1.8</v>
      </c>
      <c r="H20764">
        <f t="shared" si="324"/>
        <v>379854530</v>
      </c>
    </row>
    <row r="20765" spans="1:8" x14ac:dyDescent="0.3">
      <c r="A20765" s="1" t="s">
        <v>4108</v>
      </c>
      <c r="B20765" t="s">
        <v>4109</v>
      </c>
      <c r="C20765">
        <v>2012</v>
      </c>
      <c r="D20765">
        <v>181527600</v>
      </c>
      <c r="E20765">
        <v>59.57</v>
      </c>
      <c r="F20765">
        <v>90763800</v>
      </c>
      <c r="G20765">
        <v>1.2</v>
      </c>
      <c r="H20765">
        <f t="shared" si="324"/>
        <v>151273000</v>
      </c>
    </row>
    <row r="20766" spans="1:8" x14ac:dyDescent="0.3">
      <c r="A20766" s="1" t="s">
        <v>4110</v>
      </c>
      <c r="B20766" t="s">
        <v>4111</v>
      </c>
      <c r="C20766">
        <v>2012</v>
      </c>
      <c r="D20766">
        <v>448903385</v>
      </c>
      <c r="E20766">
        <v>80.06</v>
      </c>
      <c r="F20766">
        <v>51011740</v>
      </c>
      <c r="G20766">
        <v>2.2000000000000002</v>
      </c>
      <c r="H20766">
        <f t="shared" si="324"/>
        <v>204046993.18181816</v>
      </c>
    </row>
    <row r="20767" spans="1:8" x14ac:dyDescent="0.3">
      <c r="A20767" s="1" t="s">
        <v>4112</v>
      </c>
      <c r="B20767" t="s">
        <v>4113</v>
      </c>
      <c r="C20767">
        <v>2012</v>
      </c>
      <c r="D20767">
        <v>0</v>
      </c>
      <c r="E20767">
        <v>0</v>
      </c>
      <c r="F20767">
        <v>0</v>
      </c>
      <c r="G20767">
        <v>0</v>
      </c>
      <c r="H20767" t="str">
        <f t="shared" si="324"/>
        <v/>
      </c>
    </row>
    <row r="20768" spans="1:8" x14ac:dyDescent="0.3">
      <c r="A20768" s="1" t="s">
        <v>4114</v>
      </c>
      <c r="B20768" t="s">
        <v>4115</v>
      </c>
      <c r="C20768">
        <v>2012</v>
      </c>
      <c r="D20768">
        <v>0</v>
      </c>
      <c r="E20768">
        <v>0</v>
      </c>
      <c r="F20768">
        <v>0</v>
      </c>
      <c r="G20768">
        <v>0</v>
      </c>
      <c r="H20768" t="str">
        <f t="shared" si="324"/>
        <v/>
      </c>
    </row>
    <row r="20769" spans="1:8" x14ac:dyDescent="0.3">
      <c r="A20769" s="1" t="s">
        <v>4116</v>
      </c>
      <c r="B20769" t="s">
        <v>4117</v>
      </c>
      <c r="C20769">
        <v>2012</v>
      </c>
      <c r="D20769">
        <v>632648209</v>
      </c>
      <c r="E20769">
        <v>94.17</v>
      </c>
      <c r="F20769">
        <v>0</v>
      </c>
      <c r="G20769">
        <v>2.8</v>
      </c>
      <c r="H20769">
        <f t="shared" si="324"/>
        <v>225945788.92857143</v>
      </c>
    </row>
    <row r="20770" spans="1:8" x14ac:dyDescent="0.3">
      <c r="A20770" s="1" t="s">
        <v>4118</v>
      </c>
      <c r="B20770" t="s">
        <v>4119</v>
      </c>
      <c r="C20770">
        <v>2012</v>
      </c>
      <c r="D20770">
        <v>160949880</v>
      </c>
      <c r="E20770">
        <v>84.88</v>
      </c>
      <c r="F20770">
        <v>0</v>
      </c>
      <c r="G20770">
        <v>1.7</v>
      </c>
      <c r="H20770">
        <f t="shared" si="324"/>
        <v>94676400</v>
      </c>
    </row>
    <row r="20771" spans="1:8" x14ac:dyDescent="0.3">
      <c r="A20771" s="1" t="s">
        <v>4120</v>
      </c>
      <c r="B20771" t="s">
        <v>4121</v>
      </c>
      <c r="C20771">
        <v>2012</v>
      </c>
      <c r="D20771">
        <v>2102402601</v>
      </c>
      <c r="E20771">
        <v>85.98</v>
      </c>
      <c r="F20771">
        <v>0</v>
      </c>
      <c r="G20771">
        <v>2.8354347</v>
      </c>
      <c r="H20771">
        <f t="shared" si="324"/>
        <v>741474526.28692174</v>
      </c>
    </row>
    <row r="20772" spans="1:8" x14ac:dyDescent="0.3">
      <c r="A20772" s="1" t="s">
        <v>4122</v>
      </c>
      <c r="B20772" t="s">
        <v>4123</v>
      </c>
      <c r="C20772">
        <v>2012</v>
      </c>
      <c r="D20772">
        <v>0</v>
      </c>
      <c r="E20772">
        <v>0</v>
      </c>
      <c r="F20772">
        <v>0</v>
      </c>
      <c r="G20772">
        <v>0</v>
      </c>
      <c r="H20772" t="str">
        <f t="shared" si="324"/>
        <v/>
      </c>
    </row>
    <row r="20773" spans="1:8" x14ac:dyDescent="0.3">
      <c r="A20773" s="1" t="s">
        <v>4124</v>
      </c>
      <c r="B20773" t="s">
        <v>4125</v>
      </c>
      <c r="C20773">
        <v>2012</v>
      </c>
      <c r="D20773">
        <v>0</v>
      </c>
      <c r="E20773">
        <v>0</v>
      </c>
      <c r="F20773">
        <v>0</v>
      </c>
      <c r="G20773">
        <v>0</v>
      </c>
      <c r="H20773" t="str">
        <f t="shared" si="324"/>
        <v/>
      </c>
    </row>
    <row r="20774" spans="1:8" x14ac:dyDescent="0.3">
      <c r="A20774" s="1" t="s">
        <v>4126</v>
      </c>
      <c r="B20774" t="s">
        <v>4127</v>
      </c>
      <c r="C20774">
        <v>2012</v>
      </c>
      <c r="D20774">
        <v>401755900</v>
      </c>
      <c r="E20774">
        <v>93.06</v>
      </c>
      <c r="F20774">
        <v>0</v>
      </c>
      <c r="G20774">
        <v>1.3</v>
      </c>
      <c r="H20774">
        <f t="shared" si="324"/>
        <v>309043000</v>
      </c>
    </row>
    <row r="20775" spans="1:8" x14ac:dyDescent="0.3">
      <c r="A20775" s="1" t="s">
        <v>4128</v>
      </c>
      <c r="B20775" t="s">
        <v>4129</v>
      </c>
      <c r="C20775">
        <v>2012</v>
      </c>
      <c r="D20775">
        <v>297963902</v>
      </c>
      <c r="E20775">
        <v>65.010000000000005</v>
      </c>
      <c r="F20775">
        <v>0</v>
      </c>
      <c r="G20775">
        <v>1</v>
      </c>
      <c r="H20775">
        <f t="shared" si="324"/>
        <v>297963902</v>
      </c>
    </row>
    <row r="20776" spans="1:8" x14ac:dyDescent="0.3">
      <c r="A20776" s="1" t="s">
        <v>4130</v>
      </c>
      <c r="B20776" t="s">
        <v>4131</v>
      </c>
      <c r="C20776">
        <v>2012</v>
      </c>
      <c r="D20776">
        <v>779543637</v>
      </c>
      <c r="E20776">
        <v>68.45</v>
      </c>
      <c r="F20776">
        <v>0</v>
      </c>
      <c r="G20776">
        <v>3</v>
      </c>
      <c r="H20776">
        <f t="shared" si="324"/>
        <v>259847879</v>
      </c>
    </row>
    <row r="20777" spans="1:8" x14ac:dyDescent="0.3">
      <c r="A20777" s="1" t="s">
        <v>4132</v>
      </c>
      <c r="B20777" t="s">
        <v>4133</v>
      </c>
      <c r="C20777">
        <v>2012</v>
      </c>
      <c r="D20777">
        <v>698356913</v>
      </c>
      <c r="E20777">
        <v>51.49</v>
      </c>
      <c r="F20777">
        <v>372457020</v>
      </c>
      <c r="G20777">
        <v>1.5</v>
      </c>
      <c r="H20777">
        <f t="shared" si="324"/>
        <v>465571275.33333331</v>
      </c>
    </row>
    <row r="20778" spans="1:8" x14ac:dyDescent="0.3">
      <c r="A20778" s="1" t="s">
        <v>4134</v>
      </c>
      <c r="B20778" t="s">
        <v>4135</v>
      </c>
      <c r="C20778">
        <v>2012</v>
      </c>
      <c r="D20778">
        <v>707400000</v>
      </c>
      <c r="E20778">
        <v>60.77</v>
      </c>
      <c r="F20778">
        <v>0</v>
      </c>
      <c r="G20778">
        <v>2.9523682099999999</v>
      </c>
      <c r="H20778">
        <f t="shared" si="324"/>
        <v>239604259.93070832</v>
      </c>
    </row>
    <row r="20779" spans="1:8" x14ac:dyDescent="0.3">
      <c r="A20779" s="1" t="s">
        <v>4136</v>
      </c>
      <c r="B20779" t="s">
        <v>4137</v>
      </c>
      <c r="C20779">
        <v>2012</v>
      </c>
      <c r="D20779">
        <v>266116224</v>
      </c>
      <c r="E20779">
        <v>73.010000000000005</v>
      </c>
      <c r="F20779">
        <v>0</v>
      </c>
      <c r="G20779">
        <v>3.2</v>
      </c>
      <c r="H20779">
        <f t="shared" si="324"/>
        <v>83161320</v>
      </c>
    </row>
    <row r="20780" spans="1:8" x14ac:dyDescent="0.3">
      <c r="A20780" s="1" t="s">
        <v>4138</v>
      </c>
      <c r="B20780" t="s">
        <v>4139</v>
      </c>
      <c r="C20780">
        <v>2012</v>
      </c>
      <c r="D20780">
        <v>441952800</v>
      </c>
      <c r="E20780">
        <v>78.13</v>
      </c>
      <c r="F20780">
        <v>0</v>
      </c>
      <c r="G20780">
        <v>3</v>
      </c>
      <c r="H20780">
        <f t="shared" si="324"/>
        <v>147317600</v>
      </c>
    </row>
    <row r="20781" spans="1:8" x14ac:dyDescent="0.3">
      <c r="A20781" s="1" t="s">
        <v>4140</v>
      </c>
      <c r="B20781" t="s">
        <v>4141</v>
      </c>
      <c r="C20781">
        <v>2012</v>
      </c>
      <c r="D20781">
        <v>20140958</v>
      </c>
      <c r="E20781">
        <v>261.91000000000003</v>
      </c>
      <c r="F20781">
        <v>0</v>
      </c>
      <c r="G20781">
        <v>0.2</v>
      </c>
      <c r="H20781">
        <f t="shared" si="324"/>
        <v>100704790</v>
      </c>
    </row>
    <row r="20782" spans="1:8" x14ac:dyDescent="0.3">
      <c r="A20782" s="1" t="s">
        <v>4142</v>
      </c>
      <c r="B20782" t="s">
        <v>4143</v>
      </c>
      <c r="C20782">
        <v>2012</v>
      </c>
      <c r="D20782">
        <v>2982193958</v>
      </c>
      <c r="E20782">
        <v>99.7</v>
      </c>
      <c r="F20782">
        <v>0</v>
      </c>
      <c r="G20782">
        <v>2.9126835999999998</v>
      </c>
      <c r="H20782">
        <f t="shared" si="324"/>
        <v>1023864712.9403276</v>
      </c>
    </row>
    <row r="20783" spans="1:8" x14ac:dyDescent="0.3">
      <c r="A20783" s="1" t="s">
        <v>4144</v>
      </c>
      <c r="B20783" t="s">
        <v>4145</v>
      </c>
      <c r="C20783">
        <v>2012</v>
      </c>
      <c r="D20783">
        <v>423082800</v>
      </c>
      <c r="E20783">
        <v>107.49</v>
      </c>
      <c r="F20783">
        <v>0</v>
      </c>
      <c r="G20783">
        <v>2.0844629100000001</v>
      </c>
      <c r="H20783">
        <f t="shared" si="324"/>
        <v>202969694.48115534</v>
      </c>
    </row>
    <row r="20784" spans="1:8" x14ac:dyDescent="0.3">
      <c r="A20784" s="1" t="s">
        <v>4148</v>
      </c>
      <c r="B20784" t="s">
        <v>4149</v>
      </c>
      <c r="C20784">
        <v>2012</v>
      </c>
      <c r="D20784">
        <v>30571684</v>
      </c>
      <c r="E20784">
        <v>86.07</v>
      </c>
      <c r="F20784">
        <v>0</v>
      </c>
      <c r="G20784">
        <v>0.65</v>
      </c>
      <c r="H20784">
        <f t="shared" si="324"/>
        <v>47033360</v>
      </c>
    </row>
    <row r="20785" spans="1:8" x14ac:dyDescent="0.3">
      <c r="A20785" s="1" t="s">
        <v>4150</v>
      </c>
      <c r="B20785" t="s">
        <v>4151</v>
      </c>
      <c r="C20785">
        <v>2012</v>
      </c>
      <c r="D20785">
        <v>47191200</v>
      </c>
      <c r="E20785">
        <v>87.74</v>
      </c>
      <c r="F20785">
        <v>0</v>
      </c>
      <c r="G20785">
        <v>1.06</v>
      </c>
      <c r="H20785">
        <f t="shared" si="324"/>
        <v>44520000</v>
      </c>
    </row>
    <row r="20786" spans="1:8" x14ac:dyDescent="0.3">
      <c r="A20786" s="1" t="s">
        <v>4152</v>
      </c>
      <c r="B20786" t="s">
        <v>4153</v>
      </c>
      <c r="C20786">
        <v>2012</v>
      </c>
      <c r="D20786">
        <v>149800000</v>
      </c>
      <c r="E20786">
        <v>45.58</v>
      </c>
      <c r="F20786">
        <v>0</v>
      </c>
      <c r="G20786">
        <v>2</v>
      </c>
      <c r="H20786">
        <f t="shared" si="324"/>
        <v>74900000</v>
      </c>
    </row>
    <row r="20787" spans="1:8" x14ac:dyDescent="0.3">
      <c r="A20787" s="1" t="s">
        <v>4156</v>
      </c>
      <c r="B20787" t="s">
        <v>4157</v>
      </c>
      <c r="C20787">
        <v>2012</v>
      </c>
      <c r="D20787">
        <v>30954361</v>
      </c>
      <c r="E20787">
        <v>62.43</v>
      </c>
      <c r="F20787">
        <v>0</v>
      </c>
      <c r="G20787">
        <v>0.29992143999999998</v>
      </c>
      <c r="H20787">
        <f t="shared" si="324"/>
        <v>103208230.12852967</v>
      </c>
    </row>
    <row r="20788" spans="1:8" x14ac:dyDescent="0.3">
      <c r="A20788" s="1" t="s">
        <v>4158</v>
      </c>
      <c r="B20788" t="s">
        <v>4159</v>
      </c>
      <c r="C20788">
        <v>2012</v>
      </c>
      <c r="D20788">
        <v>0</v>
      </c>
      <c r="E20788">
        <v>0</v>
      </c>
      <c r="F20788">
        <v>0</v>
      </c>
      <c r="G20788">
        <v>0</v>
      </c>
      <c r="H20788" t="str">
        <f t="shared" si="324"/>
        <v/>
      </c>
    </row>
    <row r="20789" spans="1:8" x14ac:dyDescent="0.3">
      <c r="A20789" s="1" t="s">
        <v>4160</v>
      </c>
      <c r="B20789" t="s">
        <v>4161</v>
      </c>
      <c r="C20789">
        <v>2012</v>
      </c>
      <c r="D20789">
        <v>41625097</v>
      </c>
      <c r="E20789">
        <v>16.78</v>
      </c>
      <c r="F20789">
        <v>69375170</v>
      </c>
      <c r="G20789">
        <v>0.24859500000000001</v>
      </c>
      <c r="H20789">
        <f t="shared" si="324"/>
        <v>167441408.71698949</v>
      </c>
    </row>
    <row r="20790" spans="1:8" x14ac:dyDescent="0.3">
      <c r="A20790" s="1" t="s">
        <v>4162</v>
      </c>
      <c r="B20790" t="s">
        <v>4163</v>
      </c>
      <c r="C20790">
        <v>2012</v>
      </c>
      <c r="D20790">
        <v>33592500</v>
      </c>
      <c r="E20790">
        <v>69.28</v>
      </c>
      <c r="F20790">
        <v>0</v>
      </c>
      <c r="G20790">
        <v>1</v>
      </c>
      <c r="H20790">
        <f t="shared" si="324"/>
        <v>33592500</v>
      </c>
    </row>
    <row r="20791" spans="1:8" x14ac:dyDescent="0.3">
      <c r="A20791" s="1" t="s">
        <v>4164</v>
      </c>
      <c r="B20791" t="s">
        <v>4165</v>
      </c>
      <c r="C20791">
        <v>2012</v>
      </c>
      <c r="D20791">
        <v>13819800</v>
      </c>
      <c r="E20791">
        <v>-33.159999999999997</v>
      </c>
      <c r="F20791">
        <v>0</v>
      </c>
      <c r="G20791">
        <v>0.2</v>
      </c>
      <c r="H20791">
        <f t="shared" si="324"/>
        <v>69099000</v>
      </c>
    </row>
    <row r="20792" spans="1:8" x14ac:dyDescent="0.3">
      <c r="A20792" s="1" t="s">
        <v>4166</v>
      </c>
      <c r="B20792" t="s">
        <v>4167</v>
      </c>
      <c r="C20792">
        <v>2012</v>
      </c>
      <c r="D20792">
        <v>99242286</v>
      </c>
      <c r="E20792">
        <v>82.9</v>
      </c>
      <c r="F20792">
        <v>0</v>
      </c>
      <c r="G20792">
        <v>1.1000000000000001</v>
      </c>
      <c r="H20792">
        <f t="shared" si="324"/>
        <v>90220260</v>
      </c>
    </row>
    <row r="20793" spans="1:8" x14ac:dyDescent="0.3">
      <c r="A20793" s="1" t="s">
        <v>3712</v>
      </c>
      <c r="B20793" t="s">
        <v>3713</v>
      </c>
      <c r="C20793">
        <v>2013</v>
      </c>
      <c r="D20793">
        <v>159720000</v>
      </c>
      <c r="E20793">
        <v>42.39</v>
      </c>
      <c r="F20793">
        <v>0</v>
      </c>
      <c r="G20793">
        <v>2.2000000000000002</v>
      </c>
      <c r="H20793">
        <f t="shared" si="324"/>
        <v>72600000</v>
      </c>
    </row>
    <row r="20794" spans="1:8" x14ac:dyDescent="0.3">
      <c r="A20794" s="1" t="s">
        <v>3714</v>
      </c>
      <c r="B20794" t="s">
        <v>3715</v>
      </c>
      <c r="C20794">
        <v>2013</v>
      </c>
      <c r="D20794">
        <v>23814899130</v>
      </c>
      <c r="E20794">
        <v>88.67</v>
      </c>
      <c r="F20794">
        <v>0</v>
      </c>
      <c r="G20794">
        <v>2.5</v>
      </c>
      <c r="H20794">
        <f t="shared" si="324"/>
        <v>9525959652</v>
      </c>
    </row>
    <row r="20795" spans="1:8" x14ac:dyDescent="0.3">
      <c r="A20795" s="1" t="s">
        <v>3716</v>
      </c>
      <c r="B20795" t="s">
        <v>3717</v>
      </c>
      <c r="C20795">
        <v>2013</v>
      </c>
      <c r="D20795">
        <v>25642478</v>
      </c>
      <c r="E20795">
        <v>52.97</v>
      </c>
      <c r="F20795">
        <v>12821230</v>
      </c>
      <c r="G20795">
        <v>0.4</v>
      </c>
      <c r="H20795">
        <f t="shared" si="324"/>
        <v>64106195</v>
      </c>
    </row>
    <row r="20796" spans="1:8" x14ac:dyDescent="0.3">
      <c r="A20796" s="1" t="s">
        <v>3718</v>
      </c>
      <c r="B20796" t="s">
        <v>3719</v>
      </c>
      <c r="C20796">
        <v>2013</v>
      </c>
      <c r="D20796">
        <v>0</v>
      </c>
      <c r="E20796">
        <v>0</v>
      </c>
      <c r="F20796">
        <v>0</v>
      </c>
      <c r="G20796">
        <v>0</v>
      </c>
      <c r="H20796" t="str">
        <f t="shared" si="324"/>
        <v/>
      </c>
    </row>
    <row r="20797" spans="1:8" x14ac:dyDescent="0.3">
      <c r="A20797" s="1" t="s">
        <v>3720</v>
      </c>
      <c r="B20797" t="s">
        <v>3721</v>
      </c>
      <c r="C20797">
        <v>2013</v>
      </c>
      <c r="D20797">
        <v>106508802</v>
      </c>
      <c r="E20797">
        <v>62.93</v>
      </c>
      <c r="F20797">
        <v>15215540</v>
      </c>
      <c r="G20797">
        <v>1.4</v>
      </c>
      <c r="H20797">
        <f t="shared" si="324"/>
        <v>76077715.714285716</v>
      </c>
    </row>
    <row r="20798" spans="1:8" x14ac:dyDescent="0.3">
      <c r="A20798" s="1" t="s">
        <v>3722</v>
      </c>
      <c r="B20798" t="s">
        <v>3723</v>
      </c>
      <c r="C20798">
        <v>2013</v>
      </c>
      <c r="D20798">
        <v>83316056</v>
      </c>
      <c r="E20798">
        <v>67.42</v>
      </c>
      <c r="F20798">
        <v>0</v>
      </c>
      <c r="G20798">
        <v>0.49902532999999999</v>
      </c>
      <c r="H20798">
        <f t="shared" si="324"/>
        <v>166957569.06768641</v>
      </c>
    </row>
    <row r="20799" spans="1:8" x14ac:dyDescent="0.3">
      <c r="A20799" s="1" t="s">
        <v>3724</v>
      </c>
      <c r="B20799" t="s">
        <v>3725</v>
      </c>
      <c r="C20799">
        <v>2013</v>
      </c>
      <c r="D20799">
        <v>84000000</v>
      </c>
      <c r="E20799">
        <v>79.69</v>
      </c>
      <c r="F20799">
        <v>0</v>
      </c>
      <c r="G20799">
        <v>2</v>
      </c>
      <c r="H20799">
        <f t="shared" si="324"/>
        <v>42000000</v>
      </c>
    </row>
    <row r="20800" spans="1:8" x14ac:dyDescent="0.3">
      <c r="A20800" s="1" t="s">
        <v>3728</v>
      </c>
      <c r="B20800" t="s">
        <v>3729</v>
      </c>
      <c r="C20800">
        <v>2013</v>
      </c>
      <c r="D20800">
        <v>22973859</v>
      </c>
      <c r="E20800">
        <v>45.53</v>
      </c>
      <c r="F20800">
        <v>22973860</v>
      </c>
      <c r="G20800">
        <v>0.2</v>
      </c>
      <c r="H20800">
        <f t="shared" si="324"/>
        <v>114869295</v>
      </c>
    </row>
    <row r="20801" spans="1:8" x14ac:dyDescent="0.3">
      <c r="A20801" s="1" t="s">
        <v>3732</v>
      </c>
      <c r="B20801" t="s">
        <v>3733</v>
      </c>
      <c r="C20801">
        <v>2013</v>
      </c>
      <c r="D20801">
        <v>663265588</v>
      </c>
      <c r="E20801">
        <v>49.6</v>
      </c>
      <c r="F20801">
        <v>0</v>
      </c>
      <c r="G20801">
        <v>4</v>
      </c>
      <c r="H20801">
        <f t="shared" si="324"/>
        <v>165816397</v>
      </c>
    </row>
    <row r="20802" spans="1:8" x14ac:dyDescent="0.3">
      <c r="A20802" s="1" t="s">
        <v>3738</v>
      </c>
      <c r="B20802" t="s">
        <v>3739</v>
      </c>
      <c r="C20802">
        <v>2013</v>
      </c>
      <c r="D20802">
        <v>122815000</v>
      </c>
      <c r="E20802">
        <v>57.17</v>
      </c>
      <c r="F20802">
        <v>49126000</v>
      </c>
      <c r="G20802">
        <v>2.5</v>
      </c>
      <c r="H20802">
        <f t="shared" si="324"/>
        <v>49126000</v>
      </c>
    </row>
    <row r="20803" spans="1:8" x14ac:dyDescent="0.3">
      <c r="A20803" s="1" t="s">
        <v>3740</v>
      </c>
      <c r="B20803" t="s">
        <v>3741</v>
      </c>
      <c r="C20803">
        <v>2013</v>
      </c>
      <c r="D20803">
        <v>106553303</v>
      </c>
      <c r="E20803">
        <v>51.71</v>
      </c>
      <c r="F20803">
        <v>0</v>
      </c>
      <c r="G20803">
        <v>1.5</v>
      </c>
      <c r="H20803">
        <f t="shared" ref="H20803:H20866" si="325">IF(G20803=0, "",D20803/G20803)</f>
        <v>71035535.333333328</v>
      </c>
    </row>
    <row r="20804" spans="1:8" x14ac:dyDescent="0.3">
      <c r="A20804" s="1" t="s">
        <v>3742</v>
      </c>
      <c r="B20804" t="s">
        <v>3743</v>
      </c>
      <c r="C20804">
        <v>2013</v>
      </c>
      <c r="D20804">
        <v>0</v>
      </c>
      <c r="E20804">
        <v>0</v>
      </c>
      <c r="F20804">
        <v>0</v>
      </c>
      <c r="G20804">
        <v>0</v>
      </c>
      <c r="H20804" t="str">
        <f t="shared" si="325"/>
        <v/>
      </c>
    </row>
    <row r="20805" spans="1:8" x14ac:dyDescent="0.3">
      <c r="A20805" s="1" t="s">
        <v>3744</v>
      </c>
      <c r="B20805" t="s">
        <v>3745</v>
      </c>
      <c r="C20805">
        <v>2013</v>
      </c>
      <c r="D20805">
        <v>55422064</v>
      </c>
      <c r="E20805">
        <v>41.67</v>
      </c>
      <c r="F20805">
        <v>0</v>
      </c>
      <c r="G20805">
        <v>0.1</v>
      </c>
      <c r="H20805">
        <f t="shared" si="325"/>
        <v>554220640</v>
      </c>
    </row>
    <row r="20806" spans="1:8" x14ac:dyDescent="0.3">
      <c r="A20806" s="1" t="s">
        <v>4184</v>
      </c>
      <c r="B20806" t="s">
        <v>4185</v>
      </c>
      <c r="C20806">
        <v>2013</v>
      </c>
      <c r="D20806">
        <v>581948469</v>
      </c>
      <c r="E20806">
        <v>93.81</v>
      </c>
      <c r="F20806">
        <v>0</v>
      </c>
      <c r="G20806">
        <v>9.0142506999999998</v>
      </c>
      <c r="H20806">
        <f t="shared" si="325"/>
        <v>64558718.008586116</v>
      </c>
    </row>
    <row r="20807" spans="1:8" x14ac:dyDescent="0.3">
      <c r="A20807" s="1" t="s">
        <v>3748</v>
      </c>
      <c r="B20807" t="s">
        <v>3749</v>
      </c>
      <c r="C20807">
        <v>2013</v>
      </c>
      <c r="D20807">
        <v>110684000</v>
      </c>
      <c r="E20807">
        <v>66.819999999999993</v>
      </c>
      <c r="F20807">
        <v>0</v>
      </c>
      <c r="G20807">
        <v>1.1825239999999999</v>
      </c>
      <c r="H20807">
        <f t="shared" si="325"/>
        <v>93599791.632136017</v>
      </c>
    </row>
    <row r="20808" spans="1:8" x14ac:dyDescent="0.3">
      <c r="A20808" s="1" t="s">
        <v>3750</v>
      </c>
      <c r="B20808" t="s">
        <v>3751</v>
      </c>
      <c r="C20808">
        <v>2013</v>
      </c>
      <c r="D20808">
        <v>0</v>
      </c>
      <c r="E20808">
        <v>0</v>
      </c>
      <c r="F20808">
        <v>0</v>
      </c>
      <c r="G20808">
        <v>0</v>
      </c>
      <c r="H20808" t="str">
        <f t="shared" si="325"/>
        <v/>
      </c>
    </row>
    <row r="20809" spans="1:8" x14ac:dyDescent="0.3">
      <c r="A20809" s="1" t="s">
        <v>3752</v>
      </c>
      <c r="B20809" t="s">
        <v>3753</v>
      </c>
      <c r="C20809">
        <v>2013</v>
      </c>
      <c r="D20809">
        <v>357442833</v>
      </c>
      <c r="E20809">
        <v>83.4</v>
      </c>
      <c r="F20809">
        <v>0</v>
      </c>
      <c r="G20809">
        <v>3.00075555</v>
      </c>
      <c r="H20809">
        <f t="shared" si="325"/>
        <v>119117611.22961181</v>
      </c>
    </row>
    <row r="20810" spans="1:8" x14ac:dyDescent="0.3">
      <c r="A20810" s="1" t="s">
        <v>3758</v>
      </c>
      <c r="B20810" t="s">
        <v>3759</v>
      </c>
      <c r="C20810">
        <v>2013</v>
      </c>
      <c r="D20810">
        <v>126312437</v>
      </c>
      <c r="E20810">
        <v>45.06</v>
      </c>
      <c r="F20810">
        <v>0</v>
      </c>
      <c r="G20810">
        <v>0.79810000000000003</v>
      </c>
      <c r="H20810">
        <f t="shared" si="325"/>
        <v>158266429.01891991</v>
      </c>
    </row>
    <row r="20811" spans="1:8" x14ac:dyDescent="0.3">
      <c r="A20811" s="1" t="s">
        <v>3760</v>
      </c>
      <c r="B20811" t="s">
        <v>3761</v>
      </c>
      <c r="C20811">
        <v>2013</v>
      </c>
      <c r="D20811">
        <v>14350000</v>
      </c>
      <c r="E20811">
        <v>95.77</v>
      </c>
      <c r="F20811">
        <v>0</v>
      </c>
      <c r="G20811">
        <v>1</v>
      </c>
      <c r="H20811">
        <f t="shared" si="325"/>
        <v>14350000</v>
      </c>
    </row>
    <row r="20812" spans="1:8" x14ac:dyDescent="0.3">
      <c r="A20812" s="1" t="s">
        <v>3764</v>
      </c>
      <c r="B20812" t="s">
        <v>3765</v>
      </c>
      <c r="C20812">
        <v>2013</v>
      </c>
      <c r="D20812">
        <v>45929600</v>
      </c>
      <c r="E20812">
        <v>91.63</v>
      </c>
      <c r="F20812">
        <v>0</v>
      </c>
      <c r="G20812">
        <v>1</v>
      </c>
      <c r="H20812">
        <f t="shared" si="325"/>
        <v>45929600</v>
      </c>
    </row>
    <row r="20813" spans="1:8" x14ac:dyDescent="0.3">
      <c r="A20813" s="1" t="s">
        <v>3768</v>
      </c>
      <c r="B20813" t="s">
        <v>3769</v>
      </c>
      <c r="C20813">
        <v>2013</v>
      </c>
      <c r="D20813">
        <v>8941807</v>
      </c>
      <c r="E20813">
        <v>36.08</v>
      </c>
      <c r="F20813">
        <v>0</v>
      </c>
      <c r="G20813">
        <v>0.2</v>
      </c>
      <c r="H20813">
        <f t="shared" si="325"/>
        <v>44709035</v>
      </c>
    </row>
    <row r="20814" spans="1:8" x14ac:dyDescent="0.3">
      <c r="A20814" s="1" t="s">
        <v>3772</v>
      </c>
      <c r="B20814" t="s">
        <v>3773</v>
      </c>
      <c r="C20814">
        <v>2013</v>
      </c>
      <c r="D20814">
        <v>0</v>
      </c>
      <c r="E20814">
        <v>0</v>
      </c>
      <c r="F20814">
        <v>0</v>
      </c>
      <c r="G20814">
        <v>0</v>
      </c>
      <c r="H20814" t="str">
        <f t="shared" si="325"/>
        <v/>
      </c>
    </row>
    <row r="20815" spans="1:8" x14ac:dyDescent="0.3">
      <c r="A20815" s="1" t="s">
        <v>3776</v>
      </c>
      <c r="B20815" t="s">
        <v>3777</v>
      </c>
      <c r="C20815">
        <v>2013</v>
      </c>
      <c r="D20815">
        <v>113982660</v>
      </c>
      <c r="E20815">
        <v>53.74</v>
      </c>
      <c r="F20815">
        <v>0</v>
      </c>
      <c r="G20815">
        <v>2.2000000000000002</v>
      </c>
      <c r="H20815">
        <f t="shared" si="325"/>
        <v>51810299.999999993</v>
      </c>
    </row>
    <row r="20816" spans="1:8" x14ac:dyDescent="0.3">
      <c r="A20816" s="1" t="s">
        <v>3778</v>
      </c>
      <c r="B20816" t="s">
        <v>3779</v>
      </c>
      <c r="C20816">
        <v>2013</v>
      </c>
      <c r="D20816">
        <v>0</v>
      </c>
      <c r="E20816">
        <v>0</v>
      </c>
      <c r="F20816">
        <v>0</v>
      </c>
      <c r="G20816">
        <v>0</v>
      </c>
      <c r="H20816" t="str">
        <f t="shared" si="325"/>
        <v/>
      </c>
    </row>
    <row r="20817" spans="1:8" x14ac:dyDescent="0.3">
      <c r="A20817" s="1" t="s">
        <v>3780</v>
      </c>
      <c r="B20817" t="s">
        <v>3781</v>
      </c>
      <c r="C20817">
        <v>2013</v>
      </c>
      <c r="D20817">
        <v>0</v>
      </c>
      <c r="E20817">
        <v>0</v>
      </c>
      <c r="F20817">
        <v>0</v>
      </c>
      <c r="G20817">
        <v>0</v>
      </c>
      <c r="H20817" t="str">
        <f t="shared" si="325"/>
        <v/>
      </c>
    </row>
    <row r="20818" spans="1:8" x14ac:dyDescent="0.3">
      <c r="A20818" s="1" t="s">
        <v>3786</v>
      </c>
      <c r="B20818" t="s">
        <v>3787</v>
      </c>
      <c r="C20818">
        <v>2013</v>
      </c>
      <c r="D20818">
        <v>0</v>
      </c>
      <c r="E20818">
        <v>0</v>
      </c>
      <c r="F20818">
        <v>0</v>
      </c>
      <c r="G20818">
        <v>0</v>
      </c>
      <c r="H20818" t="str">
        <f t="shared" si="325"/>
        <v/>
      </c>
    </row>
    <row r="20819" spans="1:8" x14ac:dyDescent="0.3">
      <c r="A20819" s="1" t="s">
        <v>3788</v>
      </c>
      <c r="B20819" t="s">
        <v>3789</v>
      </c>
      <c r="C20819">
        <v>2013</v>
      </c>
      <c r="D20819">
        <v>509940838</v>
      </c>
      <c r="E20819">
        <v>50.72</v>
      </c>
      <c r="F20819">
        <v>0</v>
      </c>
      <c r="G20819">
        <v>2.49898314</v>
      </c>
      <c r="H20819">
        <f t="shared" si="325"/>
        <v>204059335.11020008</v>
      </c>
    </row>
    <row r="20820" spans="1:8" x14ac:dyDescent="0.3">
      <c r="A20820" s="1" t="s">
        <v>3790</v>
      </c>
      <c r="B20820" t="s">
        <v>3791</v>
      </c>
      <c r="C20820">
        <v>2013</v>
      </c>
      <c r="D20820">
        <v>0</v>
      </c>
      <c r="E20820">
        <v>0</v>
      </c>
      <c r="F20820">
        <v>0</v>
      </c>
      <c r="G20820">
        <v>0</v>
      </c>
      <c r="H20820" t="str">
        <f t="shared" si="325"/>
        <v/>
      </c>
    </row>
    <row r="20821" spans="1:8" x14ac:dyDescent="0.3">
      <c r="A20821" s="1" t="s">
        <v>3792</v>
      </c>
      <c r="B20821" t="s">
        <v>3793</v>
      </c>
      <c r="C20821">
        <v>2013</v>
      </c>
      <c r="D20821">
        <v>0</v>
      </c>
      <c r="E20821">
        <v>0</v>
      </c>
      <c r="F20821">
        <v>0</v>
      </c>
      <c r="G20821">
        <v>0</v>
      </c>
      <c r="H20821" t="str">
        <f t="shared" si="325"/>
        <v/>
      </c>
    </row>
    <row r="20822" spans="1:8" x14ac:dyDescent="0.3">
      <c r="A20822" s="1" t="s">
        <v>3794</v>
      </c>
      <c r="B20822" t="s">
        <v>3795</v>
      </c>
      <c r="C20822">
        <v>2013</v>
      </c>
      <c r="D20822">
        <v>365918851</v>
      </c>
      <c r="E20822">
        <v>68.48</v>
      </c>
      <c r="F20822">
        <v>0</v>
      </c>
      <c r="G20822">
        <v>3.4996391199999999</v>
      </c>
      <c r="H20822">
        <f t="shared" si="325"/>
        <v>104559024.07445943</v>
      </c>
    </row>
    <row r="20823" spans="1:8" x14ac:dyDescent="0.3">
      <c r="A20823" s="1" t="s">
        <v>3796</v>
      </c>
      <c r="B20823" t="s">
        <v>3797</v>
      </c>
      <c r="C20823">
        <v>2013</v>
      </c>
      <c r="D20823">
        <v>45923661</v>
      </c>
      <c r="E20823">
        <v>26.81</v>
      </c>
      <c r="F20823">
        <v>0</v>
      </c>
      <c r="G20823">
        <v>0.5</v>
      </c>
      <c r="H20823">
        <f t="shared" si="325"/>
        <v>91847322</v>
      </c>
    </row>
    <row r="20824" spans="1:8" x14ac:dyDescent="0.3">
      <c r="A20824" s="1" t="s">
        <v>3798</v>
      </c>
      <c r="B20824" t="s">
        <v>3799</v>
      </c>
      <c r="C20824">
        <v>2013</v>
      </c>
      <c r="D20824">
        <v>297178545</v>
      </c>
      <c r="E20824">
        <v>58.64</v>
      </c>
      <c r="F20824">
        <v>45719770</v>
      </c>
      <c r="G20824">
        <v>3.6133420200000002</v>
      </c>
      <c r="H20824">
        <f t="shared" si="325"/>
        <v>82244787.057273909</v>
      </c>
    </row>
    <row r="20825" spans="1:8" x14ac:dyDescent="0.3">
      <c r="A20825" s="1" t="s">
        <v>3800</v>
      </c>
      <c r="B20825" t="s">
        <v>3801</v>
      </c>
      <c r="C20825">
        <v>2013</v>
      </c>
      <c r="D20825">
        <v>19956245</v>
      </c>
      <c r="E20825">
        <v>45.77</v>
      </c>
      <c r="F20825">
        <v>0</v>
      </c>
      <c r="G20825">
        <v>0.3</v>
      </c>
      <c r="H20825">
        <f t="shared" si="325"/>
        <v>66520816.666666672</v>
      </c>
    </row>
    <row r="20826" spans="1:8" x14ac:dyDescent="0.3">
      <c r="A20826" s="1" t="s">
        <v>3802</v>
      </c>
      <c r="B20826" t="s">
        <v>3803</v>
      </c>
      <c r="C20826">
        <v>2013</v>
      </c>
      <c r="D20826">
        <v>0</v>
      </c>
      <c r="E20826">
        <v>0</v>
      </c>
      <c r="F20826">
        <v>0</v>
      </c>
      <c r="G20826">
        <v>0</v>
      </c>
      <c r="H20826" t="str">
        <f t="shared" si="325"/>
        <v/>
      </c>
    </row>
    <row r="20827" spans="1:8" x14ac:dyDescent="0.3">
      <c r="A20827" s="1" t="s">
        <v>3804</v>
      </c>
      <c r="B20827" t="s">
        <v>3805</v>
      </c>
      <c r="C20827">
        <v>2013</v>
      </c>
      <c r="D20827">
        <v>10157370</v>
      </c>
      <c r="E20827">
        <v>30.15</v>
      </c>
      <c r="F20827">
        <v>0</v>
      </c>
      <c r="G20827">
        <v>0.19844875000000001</v>
      </c>
      <c r="H20827">
        <f t="shared" si="325"/>
        <v>51183844.695418842</v>
      </c>
    </row>
    <row r="20828" spans="1:8" x14ac:dyDescent="0.3">
      <c r="A20828" s="1" t="s">
        <v>3806</v>
      </c>
      <c r="B20828" t="s">
        <v>3807</v>
      </c>
      <c r="C20828">
        <v>2013</v>
      </c>
      <c r="D20828">
        <v>24165205</v>
      </c>
      <c r="E20828">
        <v>39.880000000000003</v>
      </c>
      <c r="F20828">
        <v>33831280</v>
      </c>
      <c r="G20828">
        <v>0.5</v>
      </c>
      <c r="H20828">
        <f t="shared" si="325"/>
        <v>48330410</v>
      </c>
    </row>
    <row r="20829" spans="1:8" x14ac:dyDescent="0.3">
      <c r="A20829" s="1" t="s">
        <v>3808</v>
      </c>
      <c r="B20829" t="s">
        <v>3809</v>
      </c>
      <c r="C20829">
        <v>2013</v>
      </c>
      <c r="D20829">
        <v>13146383</v>
      </c>
      <c r="E20829">
        <v>21.02</v>
      </c>
      <c r="F20829">
        <v>0</v>
      </c>
      <c r="G20829">
        <v>0.10520362</v>
      </c>
      <c r="H20829">
        <f t="shared" si="325"/>
        <v>124961317.87100102</v>
      </c>
    </row>
    <row r="20830" spans="1:8" x14ac:dyDescent="0.3">
      <c r="A20830" s="1" t="s">
        <v>3810</v>
      </c>
      <c r="B20830" t="s">
        <v>3811</v>
      </c>
      <c r="C20830">
        <v>2013</v>
      </c>
      <c r="D20830">
        <v>414389709</v>
      </c>
      <c r="E20830">
        <v>94.44</v>
      </c>
      <c r="F20830">
        <v>46043310</v>
      </c>
      <c r="G20830">
        <v>4.52352635</v>
      </c>
      <c r="H20830">
        <f t="shared" si="325"/>
        <v>91607669.976322785</v>
      </c>
    </row>
    <row r="20831" spans="1:8" x14ac:dyDescent="0.3">
      <c r="A20831" s="1" t="s">
        <v>3812</v>
      </c>
      <c r="B20831" t="s">
        <v>3813</v>
      </c>
      <c r="C20831">
        <v>2013</v>
      </c>
      <c r="D20831">
        <v>0</v>
      </c>
      <c r="E20831">
        <v>0</v>
      </c>
      <c r="F20831">
        <v>0</v>
      </c>
      <c r="G20831">
        <v>0</v>
      </c>
      <c r="H20831" t="str">
        <f t="shared" si="325"/>
        <v/>
      </c>
    </row>
    <row r="20832" spans="1:8" x14ac:dyDescent="0.3">
      <c r="A20832" s="1" t="s">
        <v>3814</v>
      </c>
      <c r="B20832" t="s">
        <v>3815</v>
      </c>
      <c r="C20832">
        <v>2013</v>
      </c>
      <c r="D20832">
        <v>155563656</v>
      </c>
      <c r="E20832">
        <v>89.15</v>
      </c>
      <c r="F20832">
        <v>0</v>
      </c>
      <c r="G20832">
        <v>2</v>
      </c>
      <c r="H20832">
        <f t="shared" si="325"/>
        <v>77781828</v>
      </c>
    </row>
    <row r="20833" spans="1:8" x14ac:dyDescent="0.3">
      <c r="A20833" s="1" t="s">
        <v>3818</v>
      </c>
      <c r="B20833" t="s">
        <v>3819</v>
      </c>
      <c r="C20833">
        <v>2013</v>
      </c>
      <c r="D20833">
        <v>0</v>
      </c>
      <c r="E20833">
        <v>0</v>
      </c>
      <c r="F20833">
        <v>0</v>
      </c>
      <c r="G20833">
        <v>0</v>
      </c>
      <c r="H20833" t="str">
        <f t="shared" si="325"/>
        <v/>
      </c>
    </row>
    <row r="20834" spans="1:8" x14ac:dyDescent="0.3">
      <c r="A20834" s="1" t="s">
        <v>3822</v>
      </c>
      <c r="B20834" t="s">
        <v>3823</v>
      </c>
      <c r="C20834">
        <v>2013</v>
      </c>
      <c r="D20834">
        <v>0</v>
      </c>
      <c r="E20834">
        <v>0</v>
      </c>
      <c r="F20834">
        <v>0</v>
      </c>
      <c r="G20834">
        <v>0</v>
      </c>
      <c r="H20834" t="str">
        <f t="shared" si="325"/>
        <v/>
      </c>
    </row>
    <row r="20835" spans="1:8" x14ac:dyDescent="0.3">
      <c r="A20835" s="1" t="s">
        <v>3828</v>
      </c>
      <c r="B20835" t="s">
        <v>3829</v>
      </c>
      <c r="C20835">
        <v>2013</v>
      </c>
      <c r="D20835">
        <v>118901552</v>
      </c>
      <c r="E20835">
        <v>77.959999999999994</v>
      </c>
      <c r="F20835">
        <v>0</v>
      </c>
      <c r="G20835">
        <v>0.9</v>
      </c>
      <c r="H20835">
        <f t="shared" si="325"/>
        <v>132112835.55555555</v>
      </c>
    </row>
    <row r="20836" spans="1:8" x14ac:dyDescent="0.3">
      <c r="A20836" s="1" t="s">
        <v>3830</v>
      </c>
      <c r="B20836" t="s">
        <v>3831</v>
      </c>
      <c r="C20836">
        <v>2013</v>
      </c>
      <c r="D20836">
        <v>83359773</v>
      </c>
      <c r="E20836">
        <v>97.51</v>
      </c>
      <c r="F20836">
        <v>11908540</v>
      </c>
      <c r="G20836">
        <v>1.4</v>
      </c>
      <c r="H20836">
        <f t="shared" si="325"/>
        <v>59542695.000000007</v>
      </c>
    </row>
    <row r="20837" spans="1:8" x14ac:dyDescent="0.3">
      <c r="A20837" s="1" t="s">
        <v>3832</v>
      </c>
      <c r="B20837" t="s">
        <v>3833</v>
      </c>
      <c r="C20837">
        <v>2013</v>
      </c>
      <c r="D20837">
        <v>0</v>
      </c>
      <c r="E20837">
        <v>0</v>
      </c>
      <c r="F20837">
        <v>0</v>
      </c>
      <c r="G20837">
        <v>0</v>
      </c>
      <c r="H20837" t="str">
        <f t="shared" si="325"/>
        <v/>
      </c>
    </row>
    <row r="20838" spans="1:8" x14ac:dyDescent="0.3">
      <c r="A20838" s="1" t="s">
        <v>3834</v>
      </c>
      <c r="B20838" t="s">
        <v>3835</v>
      </c>
      <c r="C20838">
        <v>2013</v>
      </c>
      <c r="D20838">
        <v>0</v>
      </c>
      <c r="E20838">
        <v>0</v>
      </c>
      <c r="F20838">
        <v>0</v>
      </c>
      <c r="G20838">
        <v>0</v>
      </c>
      <c r="H20838" t="str">
        <f t="shared" si="325"/>
        <v/>
      </c>
    </row>
    <row r="20839" spans="1:8" x14ac:dyDescent="0.3">
      <c r="A20839" s="1" t="s">
        <v>3836</v>
      </c>
      <c r="B20839" t="s">
        <v>3837</v>
      </c>
      <c r="C20839">
        <v>2013</v>
      </c>
      <c r="D20839">
        <v>0</v>
      </c>
      <c r="E20839">
        <v>0</v>
      </c>
      <c r="F20839">
        <v>0</v>
      </c>
      <c r="G20839">
        <v>0</v>
      </c>
      <c r="H20839" t="str">
        <f t="shared" si="325"/>
        <v/>
      </c>
    </row>
    <row r="20840" spans="1:8" x14ac:dyDescent="0.3">
      <c r="A20840" s="1" t="s">
        <v>3838</v>
      </c>
      <c r="B20840" t="s">
        <v>3839</v>
      </c>
      <c r="C20840">
        <v>2013</v>
      </c>
      <c r="D20840">
        <v>0</v>
      </c>
      <c r="E20840">
        <v>0</v>
      </c>
      <c r="F20840">
        <v>0</v>
      </c>
      <c r="G20840">
        <v>0</v>
      </c>
      <c r="H20840" t="str">
        <f t="shared" si="325"/>
        <v/>
      </c>
    </row>
    <row r="20841" spans="1:8" x14ac:dyDescent="0.3">
      <c r="A20841" s="1" t="s">
        <v>3840</v>
      </c>
      <c r="B20841" t="s">
        <v>3841</v>
      </c>
      <c r="C20841">
        <v>2013</v>
      </c>
      <c r="D20841">
        <v>246185592</v>
      </c>
      <c r="E20841">
        <v>55.83</v>
      </c>
      <c r="F20841">
        <v>0</v>
      </c>
      <c r="G20841">
        <v>3.1</v>
      </c>
      <c r="H20841">
        <f t="shared" si="325"/>
        <v>79414707.096774191</v>
      </c>
    </row>
    <row r="20842" spans="1:8" x14ac:dyDescent="0.3">
      <c r="A20842" s="1" t="s">
        <v>3842</v>
      </c>
      <c r="B20842" t="s">
        <v>3843</v>
      </c>
      <c r="C20842">
        <v>2013</v>
      </c>
      <c r="D20842">
        <v>48929140</v>
      </c>
      <c r="E20842">
        <v>68.650000000000006</v>
      </c>
      <c r="F20842">
        <v>0</v>
      </c>
      <c r="G20842">
        <v>1.2</v>
      </c>
      <c r="H20842">
        <f t="shared" si="325"/>
        <v>40774283.333333336</v>
      </c>
    </row>
    <row r="20843" spans="1:8" x14ac:dyDescent="0.3">
      <c r="A20843" s="1" t="s">
        <v>3844</v>
      </c>
      <c r="B20843" t="s">
        <v>3845</v>
      </c>
      <c r="C20843">
        <v>2013</v>
      </c>
      <c r="D20843">
        <v>2000000000</v>
      </c>
      <c r="E20843">
        <v>390.58</v>
      </c>
      <c r="F20843">
        <v>0</v>
      </c>
      <c r="G20843">
        <v>20</v>
      </c>
      <c r="H20843">
        <f t="shared" si="325"/>
        <v>100000000</v>
      </c>
    </row>
    <row r="20844" spans="1:8" x14ac:dyDescent="0.3">
      <c r="A20844" s="1" t="s">
        <v>3846</v>
      </c>
      <c r="B20844" t="s">
        <v>3847</v>
      </c>
      <c r="C20844">
        <v>2013</v>
      </c>
      <c r="D20844">
        <v>79286115</v>
      </c>
      <c r="E20844">
        <v>67.510000000000005</v>
      </c>
      <c r="F20844">
        <v>0</v>
      </c>
      <c r="G20844">
        <v>1.2981962300000001</v>
      </c>
      <c r="H20844">
        <f t="shared" si="325"/>
        <v>61074060.429215692</v>
      </c>
    </row>
    <row r="20845" spans="1:8" x14ac:dyDescent="0.3">
      <c r="A20845" s="1" t="s">
        <v>3848</v>
      </c>
      <c r="B20845" t="s">
        <v>3849</v>
      </c>
      <c r="C20845">
        <v>2013</v>
      </c>
      <c r="D20845">
        <v>55030143</v>
      </c>
      <c r="E20845">
        <v>24.18</v>
      </c>
      <c r="F20845">
        <v>183433810</v>
      </c>
      <c r="G20845">
        <v>0.28289051999999998</v>
      </c>
      <c r="H20845">
        <f t="shared" si="325"/>
        <v>194528056.29541776</v>
      </c>
    </row>
    <row r="20846" spans="1:8" x14ac:dyDescent="0.3">
      <c r="A20846" s="1" t="s">
        <v>3850</v>
      </c>
      <c r="B20846" t="s">
        <v>3851</v>
      </c>
      <c r="C20846">
        <v>2013</v>
      </c>
      <c r="D20846">
        <v>0</v>
      </c>
      <c r="E20846">
        <v>0</v>
      </c>
      <c r="F20846">
        <v>0</v>
      </c>
      <c r="G20846">
        <v>0</v>
      </c>
      <c r="H20846" t="str">
        <f t="shared" si="325"/>
        <v/>
      </c>
    </row>
    <row r="20847" spans="1:8" x14ac:dyDescent="0.3">
      <c r="A20847" s="1" t="s">
        <v>3854</v>
      </c>
      <c r="B20847" t="s">
        <v>3855</v>
      </c>
      <c r="C20847">
        <v>2013</v>
      </c>
      <c r="D20847">
        <v>80200031</v>
      </c>
      <c r="E20847">
        <v>69.290000000000006</v>
      </c>
      <c r="F20847">
        <v>0</v>
      </c>
      <c r="G20847">
        <v>1</v>
      </c>
      <c r="H20847">
        <f t="shared" si="325"/>
        <v>80200031</v>
      </c>
    </row>
    <row r="20848" spans="1:8" x14ac:dyDescent="0.3">
      <c r="A20848" s="1" t="s">
        <v>3856</v>
      </c>
      <c r="B20848" t="s">
        <v>3857</v>
      </c>
      <c r="C20848">
        <v>2013</v>
      </c>
      <c r="D20848">
        <v>10073751</v>
      </c>
      <c r="E20848">
        <v>24.22</v>
      </c>
      <c r="F20848">
        <v>40294990</v>
      </c>
      <c r="G20848">
        <v>0.16814216000000001</v>
      </c>
      <c r="H20848">
        <f t="shared" si="325"/>
        <v>59912106.517484963</v>
      </c>
    </row>
    <row r="20849" spans="1:8" x14ac:dyDescent="0.3">
      <c r="A20849" s="1" t="s">
        <v>3858</v>
      </c>
      <c r="B20849" t="s">
        <v>3859</v>
      </c>
      <c r="C20849">
        <v>2013</v>
      </c>
      <c r="D20849">
        <v>486872207</v>
      </c>
      <c r="E20849">
        <v>61.94</v>
      </c>
      <c r="F20849">
        <v>0</v>
      </c>
      <c r="G20849">
        <v>5.65</v>
      </c>
      <c r="H20849">
        <f t="shared" si="325"/>
        <v>86172072.03539823</v>
      </c>
    </row>
    <row r="20850" spans="1:8" x14ac:dyDescent="0.3">
      <c r="A20850" s="1" t="s">
        <v>3860</v>
      </c>
      <c r="B20850" t="s">
        <v>3861</v>
      </c>
      <c r="C20850">
        <v>2013</v>
      </c>
      <c r="D20850">
        <v>0</v>
      </c>
      <c r="E20850">
        <v>0</v>
      </c>
      <c r="F20850">
        <v>0</v>
      </c>
      <c r="G20850">
        <v>0</v>
      </c>
      <c r="H20850" t="str">
        <f t="shared" si="325"/>
        <v/>
      </c>
    </row>
    <row r="20851" spans="1:8" x14ac:dyDescent="0.3">
      <c r="A20851" s="1" t="s">
        <v>3862</v>
      </c>
      <c r="B20851" t="s">
        <v>3863</v>
      </c>
      <c r="C20851">
        <v>2013</v>
      </c>
      <c r="D20851">
        <v>175665965</v>
      </c>
      <c r="E20851">
        <v>86.14</v>
      </c>
      <c r="F20851">
        <v>0</v>
      </c>
      <c r="G20851">
        <v>5</v>
      </c>
      <c r="H20851">
        <f t="shared" si="325"/>
        <v>35133193</v>
      </c>
    </row>
    <row r="20852" spans="1:8" x14ac:dyDescent="0.3">
      <c r="A20852" s="1" t="s">
        <v>3864</v>
      </c>
      <c r="B20852" t="s">
        <v>3865</v>
      </c>
      <c r="C20852">
        <v>2013</v>
      </c>
      <c r="D20852">
        <v>0</v>
      </c>
      <c r="E20852">
        <v>0</v>
      </c>
      <c r="F20852">
        <v>0</v>
      </c>
      <c r="G20852">
        <v>0</v>
      </c>
      <c r="H20852" t="str">
        <f t="shared" si="325"/>
        <v/>
      </c>
    </row>
    <row r="20853" spans="1:8" x14ac:dyDescent="0.3">
      <c r="A20853" s="1" t="s">
        <v>3866</v>
      </c>
      <c r="B20853" t="s">
        <v>3867</v>
      </c>
      <c r="C20853">
        <v>2013</v>
      </c>
      <c r="D20853">
        <v>0</v>
      </c>
      <c r="E20853">
        <v>0</v>
      </c>
      <c r="F20853">
        <v>0</v>
      </c>
      <c r="G20853">
        <v>0</v>
      </c>
      <c r="H20853" t="str">
        <f t="shared" si="325"/>
        <v/>
      </c>
    </row>
    <row r="20854" spans="1:8" x14ac:dyDescent="0.3">
      <c r="A20854" s="1" t="s">
        <v>3868</v>
      </c>
      <c r="B20854" t="s">
        <v>3869</v>
      </c>
      <c r="C20854">
        <v>2013</v>
      </c>
      <c r="D20854">
        <v>0</v>
      </c>
      <c r="E20854">
        <v>0</v>
      </c>
      <c r="F20854">
        <v>0</v>
      </c>
      <c r="G20854">
        <v>0</v>
      </c>
      <c r="H20854" t="str">
        <f t="shared" si="325"/>
        <v/>
      </c>
    </row>
    <row r="20855" spans="1:8" x14ac:dyDescent="0.3">
      <c r="A20855" s="1" t="s">
        <v>3870</v>
      </c>
      <c r="B20855" t="s">
        <v>3871</v>
      </c>
      <c r="C20855">
        <v>2013</v>
      </c>
      <c r="D20855">
        <v>0</v>
      </c>
      <c r="E20855">
        <v>0</v>
      </c>
      <c r="F20855">
        <v>0</v>
      </c>
      <c r="G20855">
        <v>0</v>
      </c>
      <c r="H20855" t="str">
        <f t="shared" si="325"/>
        <v/>
      </c>
    </row>
    <row r="20856" spans="1:8" x14ac:dyDescent="0.3">
      <c r="A20856" s="1" t="s">
        <v>3872</v>
      </c>
      <c r="B20856" t="s">
        <v>3873</v>
      </c>
      <c r="C20856">
        <v>2013</v>
      </c>
      <c r="D20856">
        <v>188638434</v>
      </c>
      <c r="E20856">
        <v>89.37</v>
      </c>
      <c r="F20856">
        <v>0</v>
      </c>
      <c r="G20856">
        <v>3.2602859999999998</v>
      </c>
      <c r="H20856">
        <f t="shared" si="325"/>
        <v>57859474.291519217</v>
      </c>
    </row>
    <row r="20857" spans="1:8" x14ac:dyDescent="0.3">
      <c r="A20857" s="1" t="s">
        <v>3874</v>
      </c>
      <c r="B20857" t="s">
        <v>3875</v>
      </c>
      <c r="C20857">
        <v>2013</v>
      </c>
      <c r="D20857">
        <v>0</v>
      </c>
      <c r="E20857">
        <v>0</v>
      </c>
      <c r="F20857">
        <v>0</v>
      </c>
      <c r="G20857">
        <v>0</v>
      </c>
      <c r="H20857" t="str">
        <f t="shared" si="325"/>
        <v/>
      </c>
    </row>
    <row r="20858" spans="1:8" x14ac:dyDescent="0.3">
      <c r="A20858" s="1" t="s">
        <v>3876</v>
      </c>
      <c r="B20858" t="s">
        <v>3877</v>
      </c>
      <c r="C20858">
        <v>2013</v>
      </c>
      <c r="D20858">
        <v>192666105</v>
      </c>
      <c r="E20858">
        <v>90</v>
      </c>
      <c r="F20858">
        <v>0</v>
      </c>
      <c r="G20858">
        <v>3.9675844900000001</v>
      </c>
      <c r="H20858">
        <f t="shared" si="325"/>
        <v>48560050.954327628</v>
      </c>
    </row>
    <row r="20859" spans="1:8" x14ac:dyDescent="0.3">
      <c r="A20859" s="1" t="s">
        <v>3878</v>
      </c>
      <c r="B20859" t="s">
        <v>3879</v>
      </c>
      <c r="C20859">
        <v>2013</v>
      </c>
      <c r="D20859">
        <v>0</v>
      </c>
      <c r="E20859">
        <v>0</v>
      </c>
      <c r="F20859">
        <v>0</v>
      </c>
      <c r="G20859">
        <v>0</v>
      </c>
      <c r="H20859" t="str">
        <f t="shared" si="325"/>
        <v/>
      </c>
    </row>
    <row r="20860" spans="1:8" x14ac:dyDescent="0.3">
      <c r="A20860" s="1" t="s">
        <v>3880</v>
      </c>
      <c r="B20860" t="s">
        <v>3881</v>
      </c>
      <c r="C20860">
        <v>2013</v>
      </c>
      <c r="D20860">
        <v>0</v>
      </c>
      <c r="E20860">
        <v>0</v>
      </c>
      <c r="F20860">
        <v>0</v>
      </c>
      <c r="G20860">
        <v>0</v>
      </c>
      <c r="H20860" t="str">
        <f t="shared" si="325"/>
        <v/>
      </c>
    </row>
    <row r="20861" spans="1:8" x14ac:dyDescent="0.3">
      <c r="A20861" s="1" t="s">
        <v>3884</v>
      </c>
      <c r="B20861" t="s">
        <v>3885</v>
      </c>
      <c r="C20861">
        <v>2013</v>
      </c>
      <c r="D20861">
        <v>0</v>
      </c>
      <c r="E20861">
        <v>0</v>
      </c>
      <c r="F20861">
        <v>0</v>
      </c>
      <c r="G20861">
        <v>0</v>
      </c>
      <c r="H20861" t="str">
        <f t="shared" si="325"/>
        <v/>
      </c>
    </row>
    <row r="20862" spans="1:8" x14ac:dyDescent="0.3">
      <c r="A20862" s="1" t="s">
        <v>3886</v>
      </c>
      <c r="B20862" t="s">
        <v>3887</v>
      </c>
      <c r="C20862">
        <v>2013</v>
      </c>
      <c r="D20862">
        <v>0</v>
      </c>
      <c r="E20862">
        <v>0</v>
      </c>
      <c r="F20862">
        <v>0</v>
      </c>
      <c r="G20862">
        <v>0</v>
      </c>
      <c r="H20862" t="str">
        <f t="shared" si="325"/>
        <v/>
      </c>
    </row>
    <row r="20863" spans="1:8" x14ac:dyDescent="0.3">
      <c r="A20863" s="1" t="s">
        <v>3888</v>
      </c>
      <c r="B20863" t="s">
        <v>3889</v>
      </c>
      <c r="C20863">
        <v>2013</v>
      </c>
      <c r="D20863">
        <v>94080000</v>
      </c>
      <c r="E20863">
        <v>80.88</v>
      </c>
      <c r="F20863">
        <v>0</v>
      </c>
      <c r="G20863">
        <v>1.4</v>
      </c>
      <c r="H20863">
        <f t="shared" si="325"/>
        <v>67200000</v>
      </c>
    </row>
    <row r="20864" spans="1:8" x14ac:dyDescent="0.3">
      <c r="A20864" s="1" t="s">
        <v>3890</v>
      </c>
      <c r="B20864" t="s">
        <v>3891</v>
      </c>
      <c r="C20864">
        <v>2013</v>
      </c>
      <c r="D20864">
        <v>0</v>
      </c>
      <c r="E20864">
        <v>0</v>
      </c>
      <c r="F20864">
        <v>0</v>
      </c>
      <c r="G20864">
        <v>0</v>
      </c>
      <c r="H20864" t="str">
        <f t="shared" si="325"/>
        <v/>
      </c>
    </row>
    <row r="20865" spans="1:8" x14ac:dyDescent="0.3">
      <c r="A20865" s="1" t="s">
        <v>3892</v>
      </c>
      <c r="B20865" t="s">
        <v>3893</v>
      </c>
      <c r="C20865">
        <v>2013</v>
      </c>
      <c r="D20865">
        <v>135344344</v>
      </c>
      <c r="E20865">
        <v>49.27</v>
      </c>
      <c r="F20865">
        <v>0</v>
      </c>
      <c r="G20865">
        <v>1.7898990400000001</v>
      </c>
      <c r="H20865">
        <f t="shared" si="325"/>
        <v>75615630.253648266</v>
      </c>
    </row>
    <row r="20866" spans="1:8" x14ac:dyDescent="0.3">
      <c r="A20866" s="1" t="s">
        <v>3896</v>
      </c>
      <c r="B20866" t="s">
        <v>3897</v>
      </c>
      <c r="C20866">
        <v>2013</v>
      </c>
      <c r="D20866">
        <v>0</v>
      </c>
      <c r="E20866">
        <v>0</v>
      </c>
      <c r="F20866">
        <v>0</v>
      </c>
      <c r="G20866">
        <v>0</v>
      </c>
      <c r="H20866" t="str">
        <f t="shared" si="325"/>
        <v/>
      </c>
    </row>
    <row r="20867" spans="1:8" x14ac:dyDescent="0.3">
      <c r="A20867" s="1" t="s">
        <v>3900</v>
      </c>
      <c r="B20867" t="s">
        <v>3901</v>
      </c>
      <c r="C20867">
        <v>2013</v>
      </c>
      <c r="D20867">
        <v>0</v>
      </c>
      <c r="E20867">
        <v>0</v>
      </c>
      <c r="F20867">
        <v>0</v>
      </c>
      <c r="G20867">
        <v>0</v>
      </c>
      <c r="H20867" t="str">
        <f t="shared" ref="H20867:H20930" si="326">IF(G20867=0, "",D20867/G20867)</f>
        <v/>
      </c>
    </row>
    <row r="20868" spans="1:8" x14ac:dyDescent="0.3">
      <c r="A20868" s="1" t="s">
        <v>3902</v>
      </c>
      <c r="B20868" t="s">
        <v>3903</v>
      </c>
      <c r="C20868">
        <v>2013</v>
      </c>
      <c r="D20868">
        <v>238176540</v>
      </c>
      <c r="E20868">
        <v>92.65</v>
      </c>
      <c r="F20868">
        <v>0</v>
      </c>
      <c r="G20868">
        <v>4</v>
      </c>
      <c r="H20868">
        <f t="shared" si="326"/>
        <v>59544135</v>
      </c>
    </row>
    <row r="20869" spans="1:8" x14ac:dyDescent="0.3">
      <c r="A20869" s="1" t="s">
        <v>3904</v>
      </c>
      <c r="B20869" t="s">
        <v>3905</v>
      </c>
      <c r="C20869">
        <v>2013</v>
      </c>
      <c r="D20869">
        <v>62583504</v>
      </c>
      <c r="E20869">
        <v>19.41</v>
      </c>
      <c r="F20869">
        <v>0</v>
      </c>
      <c r="G20869">
        <v>0.12575351000000001</v>
      </c>
      <c r="H20869">
        <f t="shared" si="326"/>
        <v>497668049.18606246</v>
      </c>
    </row>
    <row r="20870" spans="1:8" x14ac:dyDescent="0.3">
      <c r="A20870" s="1" t="s">
        <v>3906</v>
      </c>
      <c r="B20870" t="s">
        <v>3907</v>
      </c>
      <c r="C20870">
        <v>2013</v>
      </c>
      <c r="D20870">
        <v>0</v>
      </c>
      <c r="E20870">
        <v>0</v>
      </c>
      <c r="F20870">
        <v>0</v>
      </c>
      <c r="G20870">
        <v>0</v>
      </c>
      <c r="H20870" t="str">
        <f t="shared" si="326"/>
        <v/>
      </c>
    </row>
    <row r="20871" spans="1:8" x14ac:dyDescent="0.3">
      <c r="A20871" s="1" t="s">
        <v>3908</v>
      </c>
      <c r="B20871" t="s">
        <v>3909</v>
      </c>
      <c r="C20871">
        <v>2013</v>
      </c>
      <c r="D20871">
        <v>170000000</v>
      </c>
      <c r="E20871">
        <v>151.35</v>
      </c>
      <c r="F20871">
        <v>0</v>
      </c>
      <c r="G20871">
        <v>0.67176599999999997</v>
      </c>
      <c r="H20871">
        <f t="shared" si="326"/>
        <v>253064311.08451456</v>
      </c>
    </row>
    <row r="20872" spans="1:8" x14ac:dyDescent="0.3">
      <c r="A20872" s="1" t="s">
        <v>3910</v>
      </c>
      <c r="B20872" t="s">
        <v>3911</v>
      </c>
      <c r="C20872">
        <v>2013</v>
      </c>
      <c r="D20872">
        <v>442136459</v>
      </c>
      <c r="E20872">
        <v>87.12</v>
      </c>
      <c r="F20872">
        <v>3251000</v>
      </c>
      <c r="G20872">
        <v>6.8</v>
      </c>
      <c r="H20872">
        <f t="shared" si="326"/>
        <v>65020067.5</v>
      </c>
    </row>
    <row r="20873" spans="1:8" x14ac:dyDescent="0.3">
      <c r="A20873" s="1" t="s">
        <v>3912</v>
      </c>
      <c r="B20873" t="s">
        <v>3913</v>
      </c>
      <c r="C20873">
        <v>2013</v>
      </c>
      <c r="D20873">
        <v>33013294</v>
      </c>
      <c r="E20873">
        <v>345.76</v>
      </c>
      <c r="F20873">
        <v>0</v>
      </c>
      <c r="G20873">
        <v>0.4</v>
      </c>
      <c r="H20873">
        <f t="shared" si="326"/>
        <v>82533235</v>
      </c>
    </row>
    <row r="20874" spans="1:8" x14ac:dyDescent="0.3">
      <c r="A20874" s="1" t="s">
        <v>3914</v>
      </c>
      <c r="B20874" t="s">
        <v>3915</v>
      </c>
      <c r="C20874">
        <v>2013</v>
      </c>
      <c r="D20874">
        <v>0</v>
      </c>
      <c r="E20874">
        <v>0</v>
      </c>
      <c r="F20874">
        <v>0</v>
      </c>
      <c r="G20874">
        <v>0</v>
      </c>
      <c r="H20874" t="str">
        <f t="shared" si="326"/>
        <v/>
      </c>
    </row>
    <row r="20875" spans="1:8" x14ac:dyDescent="0.3">
      <c r="A20875" s="1" t="s">
        <v>3916</v>
      </c>
      <c r="B20875" t="s">
        <v>3917</v>
      </c>
      <c r="C20875">
        <v>2013</v>
      </c>
      <c r="D20875">
        <v>230752399</v>
      </c>
      <c r="E20875">
        <v>62.16</v>
      </c>
      <c r="F20875">
        <v>0</v>
      </c>
      <c r="G20875">
        <v>1</v>
      </c>
      <c r="H20875">
        <f t="shared" si="326"/>
        <v>230752399</v>
      </c>
    </row>
    <row r="20876" spans="1:8" x14ac:dyDescent="0.3">
      <c r="A20876" s="1" t="s">
        <v>3918</v>
      </c>
      <c r="B20876" t="s">
        <v>3919</v>
      </c>
      <c r="C20876">
        <v>2013</v>
      </c>
      <c r="D20876">
        <v>38530727</v>
      </c>
      <c r="E20876">
        <v>85.06</v>
      </c>
      <c r="F20876">
        <v>0</v>
      </c>
      <c r="G20876">
        <v>0.9</v>
      </c>
      <c r="H20876">
        <f t="shared" si="326"/>
        <v>42811918.888888888</v>
      </c>
    </row>
    <row r="20877" spans="1:8" x14ac:dyDescent="0.3">
      <c r="A20877" s="1" t="s">
        <v>4170</v>
      </c>
      <c r="B20877" t="s">
        <v>4171</v>
      </c>
      <c r="C20877">
        <v>2013</v>
      </c>
      <c r="D20877">
        <v>176888889</v>
      </c>
      <c r="E20877">
        <v>151.27000000000001</v>
      </c>
      <c r="F20877">
        <v>0</v>
      </c>
      <c r="G20877">
        <v>0.4</v>
      </c>
      <c r="H20877">
        <f t="shared" si="326"/>
        <v>442222222.5</v>
      </c>
    </row>
    <row r="20878" spans="1:8" x14ac:dyDescent="0.3">
      <c r="A20878" s="1" t="s">
        <v>4220</v>
      </c>
      <c r="B20878" t="s">
        <v>4221</v>
      </c>
      <c r="C20878">
        <v>2013</v>
      </c>
      <c r="D20878">
        <v>10153334</v>
      </c>
      <c r="E20878">
        <v>31.45</v>
      </c>
      <c r="F20878">
        <v>10153330</v>
      </c>
      <c r="G20878">
        <v>0.5</v>
      </c>
      <c r="H20878">
        <f t="shared" si="326"/>
        <v>20306668</v>
      </c>
    </row>
    <row r="20879" spans="1:8" x14ac:dyDescent="0.3">
      <c r="A20879" s="1" t="s">
        <v>4232</v>
      </c>
      <c r="B20879" t="s">
        <v>4233</v>
      </c>
      <c r="C20879">
        <v>2013</v>
      </c>
      <c r="D20879">
        <v>1037543230</v>
      </c>
      <c r="E20879">
        <v>44.66</v>
      </c>
      <c r="F20879">
        <v>0</v>
      </c>
      <c r="G20879">
        <v>1.2</v>
      </c>
      <c r="H20879">
        <f t="shared" si="326"/>
        <v>864619358.33333337</v>
      </c>
    </row>
    <row r="20880" spans="1:8" x14ac:dyDescent="0.3">
      <c r="A20880" s="1" t="s">
        <v>4198</v>
      </c>
      <c r="B20880" t="s">
        <v>4199</v>
      </c>
      <c r="C20880">
        <v>2013</v>
      </c>
      <c r="D20880">
        <v>66376000</v>
      </c>
      <c r="E20880">
        <v>58.03</v>
      </c>
      <c r="F20880">
        <v>0</v>
      </c>
      <c r="G20880">
        <v>1.6</v>
      </c>
      <c r="H20880">
        <f t="shared" si="326"/>
        <v>41485000</v>
      </c>
    </row>
    <row r="20881" spans="1:8" x14ac:dyDescent="0.3">
      <c r="A20881" s="1" t="s">
        <v>3922</v>
      </c>
      <c r="B20881" t="s">
        <v>3923</v>
      </c>
      <c r="C20881">
        <v>2013</v>
      </c>
      <c r="D20881">
        <v>0</v>
      </c>
      <c r="E20881">
        <v>0</v>
      </c>
      <c r="F20881">
        <v>0</v>
      </c>
      <c r="G20881">
        <v>0</v>
      </c>
      <c r="H20881" t="str">
        <f t="shared" si="326"/>
        <v/>
      </c>
    </row>
    <row r="20882" spans="1:8" x14ac:dyDescent="0.3">
      <c r="A20882" s="1" t="s">
        <v>3924</v>
      </c>
      <c r="B20882" t="s">
        <v>3925</v>
      </c>
      <c r="C20882">
        <v>2013</v>
      </c>
      <c r="D20882">
        <v>63780400</v>
      </c>
      <c r="E20882">
        <v>2523.94</v>
      </c>
      <c r="F20882">
        <v>0</v>
      </c>
      <c r="G20882">
        <v>0.2</v>
      </c>
      <c r="H20882">
        <f t="shared" si="326"/>
        <v>318902000</v>
      </c>
    </row>
    <row r="20883" spans="1:8" x14ac:dyDescent="0.3">
      <c r="A20883" s="1" t="s">
        <v>4200</v>
      </c>
      <c r="B20883" t="s">
        <v>4201</v>
      </c>
      <c r="C20883">
        <v>2013</v>
      </c>
      <c r="D20883">
        <v>0</v>
      </c>
      <c r="E20883">
        <v>0</v>
      </c>
      <c r="F20883">
        <v>0</v>
      </c>
      <c r="G20883">
        <v>0</v>
      </c>
      <c r="H20883" t="str">
        <f t="shared" si="326"/>
        <v/>
      </c>
    </row>
    <row r="20884" spans="1:8" x14ac:dyDescent="0.3">
      <c r="A20884" s="1" t="s">
        <v>3928</v>
      </c>
      <c r="B20884" t="s">
        <v>3929</v>
      </c>
      <c r="C20884">
        <v>2013</v>
      </c>
      <c r="D20884">
        <v>139288132</v>
      </c>
      <c r="E20884">
        <v>95.2</v>
      </c>
      <c r="F20884">
        <v>0</v>
      </c>
      <c r="G20884">
        <v>2.67</v>
      </c>
      <c r="H20884">
        <f t="shared" si="326"/>
        <v>52167839.700374536</v>
      </c>
    </row>
    <row r="20885" spans="1:8" x14ac:dyDescent="0.3">
      <c r="A20885" s="1" t="s">
        <v>3930</v>
      </c>
      <c r="B20885" t="s">
        <v>3931</v>
      </c>
      <c r="C20885">
        <v>2013</v>
      </c>
      <c r="D20885">
        <v>0</v>
      </c>
      <c r="E20885">
        <v>0</v>
      </c>
      <c r="F20885">
        <v>0</v>
      </c>
      <c r="G20885">
        <v>0</v>
      </c>
      <c r="H20885" t="str">
        <f t="shared" si="326"/>
        <v/>
      </c>
    </row>
    <row r="20886" spans="1:8" x14ac:dyDescent="0.3">
      <c r="A20886" s="1" t="s">
        <v>4178</v>
      </c>
      <c r="B20886" t="s">
        <v>4179</v>
      </c>
      <c r="C20886">
        <v>2013</v>
      </c>
      <c r="D20886">
        <v>257476815</v>
      </c>
      <c r="E20886">
        <v>91.5</v>
      </c>
      <c r="F20886">
        <v>0</v>
      </c>
      <c r="G20886">
        <v>0.9</v>
      </c>
      <c r="H20886">
        <f t="shared" si="326"/>
        <v>286085350</v>
      </c>
    </row>
    <row r="20887" spans="1:8" x14ac:dyDescent="0.3">
      <c r="A20887" s="1" t="s">
        <v>3932</v>
      </c>
      <c r="B20887" t="s">
        <v>3933</v>
      </c>
      <c r="C20887">
        <v>2013</v>
      </c>
      <c r="D20887">
        <v>58872668</v>
      </c>
      <c r="E20887">
        <v>68.680000000000007</v>
      </c>
      <c r="F20887">
        <v>0</v>
      </c>
      <c r="G20887">
        <v>0.55000000000000004</v>
      </c>
      <c r="H20887">
        <f t="shared" si="326"/>
        <v>107041214.54545453</v>
      </c>
    </row>
    <row r="20888" spans="1:8" x14ac:dyDescent="0.3">
      <c r="A20888" s="1" t="s">
        <v>3934</v>
      </c>
      <c r="B20888" t="s">
        <v>3935</v>
      </c>
      <c r="C20888">
        <v>2013</v>
      </c>
      <c r="D20888">
        <v>0</v>
      </c>
      <c r="E20888">
        <v>0</v>
      </c>
      <c r="F20888">
        <v>0</v>
      </c>
      <c r="G20888">
        <v>0</v>
      </c>
      <c r="H20888" t="str">
        <f t="shared" si="326"/>
        <v/>
      </c>
    </row>
    <row r="20889" spans="1:8" x14ac:dyDescent="0.3">
      <c r="A20889" s="1" t="s">
        <v>3942</v>
      </c>
      <c r="B20889" t="s">
        <v>3943</v>
      </c>
      <c r="C20889">
        <v>2013</v>
      </c>
      <c r="D20889">
        <v>50946939</v>
      </c>
      <c r="E20889">
        <v>81.709999999999994</v>
      </c>
      <c r="F20889">
        <v>0</v>
      </c>
      <c r="G20889">
        <v>0.82508281650000004</v>
      </c>
      <c r="H20889">
        <f t="shared" si="326"/>
        <v>61747666.999195099</v>
      </c>
    </row>
    <row r="20890" spans="1:8" x14ac:dyDescent="0.3">
      <c r="A20890" s="1" t="s">
        <v>4172</v>
      </c>
      <c r="B20890" t="s">
        <v>4173</v>
      </c>
      <c r="C20890">
        <v>2013</v>
      </c>
      <c r="D20890">
        <v>0</v>
      </c>
      <c r="E20890">
        <v>0</v>
      </c>
      <c r="F20890">
        <v>0</v>
      </c>
      <c r="G20890">
        <v>0</v>
      </c>
      <c r="H20890" t="str">
        <f t="shared" si="326"/>
        <v/>
      </c>
    </row>
    <row r="20891" spans="1:8" x14ac:dyDescent="0.3">
      <c r="A20891" s="1" t="s">
        <v>3948</v>
      </c>
      <c r="B20891" t="s">
        <v>3949</v>
      </c>
      <c r="C20891">
        <v>2013</v>
      </c>
      <c r="D20891">
        <v>299314875</v>
      </c>
      <c r="E20891">
        <v>87.56</v>
      </c>
      <c r="F20891">
        <v>0</v>
      </c>
      <c r="G20891">
        <v>2.5</v>
      </c>
      <c r="H20891">
        <f t="shared" si="326"/>
        <v>119725950</v>
      </c>
    </row>
    <row r="20892" spans="1:8" x14ac:dyDescent="0.3">
      <c r="A20892" s="1" t="s">
        <v>3950</v>
      </c>
      <c r="B20892" t="s">
        <v>3951</v>
      </c>
      <c r="C20892">
        <v>2013</v>
      </c>
      <c r="D20892">
        <v>813728814</v>
      </c>
      <c r="E20892">
        <v>70.790000000000006</v>
      </c>
      <c r="F20892">
        <v>0</v>
      </c>
      <c r="G20892">
        <v>3</v>
      </c>
      <c r="H20892">
        <f t="shared" si="326"/>
        <v>271242938</v>
      </c>
    </row>
    <row r="20893" spans="1:8" x14ac:dyDescent="0.3">
      <c r="A20893" s="1" t="s">
        <v>3952</v>
      </c>
      <c r="B20893" t="s">
        <v>3953</v>
      </c>
      <c r="C20893">
        <v>2013</v>
      </c>
      <c r="D20893">
        <v>96202355</v>
      </c>
      <c r="E20893">
        <v>6.79</v>
      </c>
      <c r="F20893">
        <v>0</v>
      </c>
      <c r="G20893">
        <v>0.3</v>
      </c>
      <c r="H20893">
        <f t="shared" si="326"/>
        <v>320674516.66666669</v>
      </c>
    </row>
    <row r="20894" spans="1:8" x14ac:dyDescent="0.3">
      <c r="A20894" s="1" t="s">
        <v>3954</v>
      </c>
      <c r="B20894" t="s">
        <v>3955</v>
      </c>
      <c r="C20894">
        <v>2013</v>
      </c>
      <c r="D20894">
        <v>0</v>
      </c>
      <c r="E20894">
        <v>0</v>
      </c>
      <c r="F20894">
        <v>0</v>
      </c>
      <c r="G20894">
        <v>0</v>
      </c>
      <c r="H20894" t="str">
        <f t="shared" si="326"/>
        <v/>
      </c>
    </row>
    <row r="20895" spans="1:8" x14ac:dyDescent="0.3">
      <c r="A20895" s="1" t="s">
        <v>4244</v>
      </c>
      <c r="B20895" t="s">
        <v>4245</v>
      </c>
      <c r="C20895">
        <v>2013</v>
      </c>
      <c r="D20895">
        <v>30924953</v>
      </c>
      <c r="E20895">
        <v>76.36</v>
      </c>
      <c r="F20895">
        <v>0</v>
      </c>
      <c r="G20895">
        <v>0.5</v>
      </c>
      <c r="H20895">
        <f t="shared" si="326"/>
        <v>61849906</v>
      </c>
    </row>
    <row r="20896" spans="1:8" x14ac:dyDescent="0.3">
      <c r="A20896" s="1" t="s">
        <v>3958</v>
      </c>
      <c r="B20896" t="s">
        <v>3959</v>
      </c>
      <c r="C20896">
        <v>2013</v>
      </c>
      <c r="D20896">
        <v>25850000</v>
      </c>
      <c r="E20896">
        <v>67.349999999999994</v>
      </c>
      <c r="F20896">
        <v>0</v>
      </c>
      <c r="G20896">
        <v>1</v>
      </c>
      <c r="H20896">
        <f t="shared" si="326"/>
        <v>25850000</v>
      </c>
    </row>
    <row r="20897" spans="1:8" x14ac:dyDescent="0.3">
      <c r="A20897" s="1" t="s">
        <v>3960</v>
      </c>
      <c r="B20897" t="s">
        <v>3961</v>
      </c>
      <c r="C20897">
        <v>2013</v>
      </c>
      <c r="D20897">
        <v>0</v>
      </c>
      <c r="E20897">
        <v>0</v>
      </c>
      <c r="F20897">
        <v>0</v>
      </c>
      <c r="G20897">
        <v>0</v>
      </c>
      <c r="H20897" t="str">
        <f t="shared" si="326"/>
        <v/>
      </c>
    </row>
    <row r="20898" spans="1:8" x14ac:dyDescent="0.3">
      <c r="A20898" s="1" t="s">
        <v>3962</v>
      </c>
      <c r="B20898" t="s">
        <v>3963</v>
      </c>
      <c r="C20898">
        <v>2013</v>
      </c>
      <c r="D20898">
        <v>77216299</v>
      </c>
      <c r="E20898">
        <v>43.74</v>
      </c>
      <c r="F20898">
        <v>77216310</v>
      </c>
      <c r="G20898">
        <v>0.59249556999999997</v>
      </c>
      <c r="H20898">
        <f t="shared" si="326"/>
        <v>130323841.91496994</v>
      </c>
    </row>
    <row r="20899" spans="1:8" x14ac:dyDescent="0.3">
      <c r="A20899" s="1" t="s">
        <v>3964</v>
      </c>
      <c r="B20899" t="s">
        <v>3965</v>
      </c>
      <c r="C20899">
        <v>2013</v>
      </c>
      <c r="D20899">
        <v>100004414</v>
      </c>
      <c r="E20899">
        <v>108.99</v>
      </c>
      <c r="F20899">
        <v>0</v>
      </c>
      <c r="G20899">
        <v>1</v>
      </c>
      <c r="H20899">
        <f t="shared" si="326"/>
        <v>100004414</v>
      </c>
    </row>
    <row r="20900" spans="1:8" x14ac:dyDescent="0.3">
      <c r="A20900" s="1" t="s">
        <v>3966</v>
      </c>
      <c r="B20900" t="s">
        <v>3967</v>
      </c>
      <c r="C20900">
        <v>2013</v>
      </c>
      <c r="D20900">
        <v>152466000</v>
      </c>
      <c r="E20900">
        <v>80.540000000000006</v>
      </c>
      <c r="F20900">
        <v>0</v>
      </c>
      <c r="G20900">
        <v>1.2</v>
      </c>
      <c r="H20900">
        <f t="shared" si="326"/>
        <v>127055000</v>
      </c>
    </row>
    <row r="20901" spans="1:8" x14ac:dyDescent="0.3">
      <c r="A20901" s="1" t="s">
        <v>3968</v>
      </c>
      <c r="B20901" t="s">
        <v>3969</v>
      </c>
      <c r="C20901">
        <v>2013</v>
      </c>
      <c r="D20901">
        <v>409447500</v>
      </c>
      <c r="E20901">
        <v>68.930000000000007</v>
      </c>
      <c r="F20901">
        <v>0</v>
      </c>
      <c r="G20901">
        <v>5.5</v>
      </c>
      <c r="H20901">
        <f t="shared" si="326"/>
        <v>74445000</v>
      </c>
    </row>
    <row r="20902" spans="1:8" x14ac:dyDescent="0.3">
      <c r="A20902" s="1" t="s">
        <v>3970</v>
      </c>
      <c r="B20902" t="s">
        <v>3971</v>
      </c>
      <c r="C20902">
        <v>2013</v>
      </c>
      <c r="D20902">
        <v>0</v>
      </c>
      <c r="E20902">
        <v>0</v>
      </c>
      <c r="F20902">
        <v>0</v>
      </c>
      <c r="G20902">
        <v>0</v>
      </c>
      <c r="H20902" t="str">
        <f t="shared" si="326"/>
        <v/>
      </c>
    </row>
    <row r="20903" spans="1:8" x14ac:dyDescent="0.3">
      <c r="A20903" s="1" t="s">
        <v>3972</v>
      </c>
      <c r="B20903" t="s">
        <v>3973</v>
      </c>
      <c r="C20903">
        <v>2013</v>
      </c>
      <c r="D20903">
        <v>0</v>
      </c>
      <c r="E20903">
        <v>0</v>
      </c>
      <c r="F20903">
        <v>0</v>
      </c>
      <c r="G20903">
        <v>0</v>
      </c>
      <c r="H20903" t="str">
        <f t="shared" si="326"/>
        <v/>
      </c>
    </row>
    <row r="20904" spans="1:8" x14ac:dyDescent="0.3">
      <c r="A20904" s="1" t="s">
        <v>3974</v>
      </c>
      <c r="B20904" t="s">
        <v>3975</v>
      </c>
      <c r="C20904">
        <v>2013</v>
      </c>
      <c r="D20904">
        <v>0</v>
      </c>
      <c r="E20904">
        <v>0</v>
      </c>
      <c r="F20904">
        <v>0</v>
      </c>
      <c r="G20904">
        <v>0</v>
      </c>
      <c r="H20904" t="str">
        <f t="shared" si="326"/>
        <v/>
      </c>
    </row>
    <row r="20905" spans="1:8" x14ac:dyDescent="0.3">
      <c r="A20905" s="1" t="s">
        <v>3976</v>
      </c>
      <c r="B20905" t="s">
        <v>3977</v>
      </c>
      <c r="C20905">
        <v>2013</v>
      </c>
      <c r="D20905">
        <v>270887484</v>
      </c>
      <c r="E20905">
        <v>60.57</v>
      </c>
      <c r="F20905">
        <v>0</v>
      </c>
      <c r="G20905">
        <v>1.9993947599999999</v>
      </c>
      <c r="H20905">
        <f t="shared" si="326"/>
        <v>135484742.3927429</v>
      </c>
    </row>
    <row r="20906" spans="1:8" x14ac:dyDescent="0.3">
      <c r="A20906" s="1" t="s">
        <v>3980</v>
      </c>
      <c r="B20906" t="s">
        <v>3981</v>
      </c>
      <c r="C20906">
        <v>2013</v>
      </c>
      <c r="D20906">
        <v>45814417</v>
      </c>
      <c r="E20906">
        <v>68.510000000000005</v>
      </c>
      <c r="F20906">
        <v>0</v>
      </c>
      <c r="G20906">
        <v>0.5</v>
      </c>
      <c r="H20906">
        <f t="shared" si="326"/>
        <v>91628834</v>
      </c>
    </row>
    <row r="20907" spans="1:8" x14ac:dyDescent="0.3">
      <c r="A20907" s="1" t="s">
        <v>4246</v>
      </c>
      <c r="B20907" t="s">
        <v>4247</v>
      </c>
      <c r="C20907">
        <v>2013</v>
      </c>
      <c r="D20907">
        <v>0</v>
      </c>
      <c r="E20907">
        <v>0</v>
      </c>
      <c r="F20907">
        <v>0</v>
      </c>
      <c r="G20907">
        <v>0</v>
      </c>
      <c r="H20907" t="str">
        <f t="shared" si="326"/>
        <v/>
      </c>
    </row>
    <row r="20908" spans="1:8" x14ac:dyDescent="0.3">
      <c r="A20908" s="1" t="s">
        <v>3982</v>
      </c>
      <c r="B20908" t="s">
        <v>3983</v>
      </c>
      <c r="C20908">
        <v>2013</v>
      </c>
      <c r="D20908">
        <v>105643648</v>
      </c>
      <c r="E20908">
        <v>79.47</v>
      </c>
      <c r="F20908">
        <v>0</v>
      </c>
      <c r="G20908">
        <v>4</v>
      </c>
      <c r="H20908">
        <f t="shared" si="326"/>
        <v>26410912</v>
      </c>
    </row>
    <row r="20909" spans="1:8" x14ac:dyDescent="0.3">
      <c r="A20909" s="1" t="s">
        <v>4234</v>
      </c>
      <c r="B20909" t="s">
        <v>4235</v>
      </c>
      <c r="C20909">
        <v>2013</v>
      </c>
      <c r="D20909">
        <v>41276448</v>
      </c>
      <c r="E20909">
        <v>71.72</v>
      </c>
      <c r="F20909">
        <v>0</v>
      </c>
      <c r="G20909">
        <v>1.3254494999999999</v>
      </c>
      <c r="H20909">
        <f t="shared" si="326"/>
        <v>31141471.62905867</v>
      </c>
    </row>
    <row r="20910" spans="1:8" x14ac:dyDescent="0.3">
      <c r="A20910" s="1" t="s">
        <v>3986</v>
      </c>
      <c r="B20910" t="s">
        <v>3987</v>
      </c>
      <c r="C20910">
        <v>2013</v>
      </c>
      <c r="D20910">
        <v>116860009</v>
      </c>
      <c r="E20910">
        <v>43.38</v>
      </c>
      <c r="F20910">
        <v>0</v>
      </c>
      <c r="G20910">
        <v>0.9</v>
      </c>
      <c r="H20910">
        <f t="shared" si="326"/>
        <v>129844454.44444445</v>
      </c>
    </row>
    <row r="20911" spans="1:8" x14ac:dyDescent="0.3">
      <c r="A20911" s="1" t="s">
        <v>3988</v>
      </c>
      <c r="B20911" t="s">
        <v>3989</v>
      </c>
      <c r="C20911">
        <v>2013</v>
      </c>
      <c r="D20911">
        <v>38767203</v>
      </c>
      <c r="E20911">
        <v>71.38</v>
      </c>
      <c r="F20911">
        <v>0</v>
      </c>
      <c r="G20911">
        <v>0.50382084000000005</v>
      </c>
      <c r="H20911">
        <f t="shared" si="326"/>
        <v>76946406.186770678</v>
      </c>
    </row>
    <row r="20912" spans="1:8" x14ac:dyDescent="0.3">
      <c r="A20912" s="1" t="s">
        <v>3990</v>
      </c>
      <c r="B20912" t="s">
        <v>3991</v>
      </c>
      <c r="C20912">
        <v>2013</v>
      </c>
      <c r="D20912">
        <v>0</v>
      </c>
      <c r="E20912">
        <v>0</v>
      </c>
      <c r="F20912">
        <v>0</v>
      </c>
      <c r="G20912">
        <v>0</v>
      </c>
      <c r="H20912" t="str">
        <f t="shared" si="326"/>
        <v/>
      </c>
    </row>
    <row r="20913" spans="1:8" x14ac:dyDescent="0.3">
      <c r="A20913" s="1" t="s">
        <v>3992</v>
      </c>
      <c r="B20913" t="s">
        <v>3993</v>
      </c>
      <c r="C20913">
        <v>2013</v>
      </c>
      <c r="D20913">
        <v>0</v>
      </c>
      <c r="E20913">
        <v>0</v>
      </c>
      <c r="F20913">
        <v>0</v>
      </c>
      <c r="G20913">
        <v>0</v>
      </c>
      <c r="H20913" t="str">
        <f t="shared" si="326"/>
        <v/>
      </c>
    </row>
    <row r="20914" spans="1:8" x14ac:dyDescent="0.3">
      <c r="A20914" s="1" t="s">
        <v>3994</v>
      </c>
      <c r="B20914" t="s">
        <v>3995</v>
      </c>
      <c r="C20914">
        <v>2013</v>
      </c>
      <c r="D20914">
        <v>1894976927</v>
      </c>
      <c r="E20914">
        <v>119.54</v>
      </c>
      <c r="F20914">
        <v>0</v>
      </c>
      <c r="G20914">
        <v>10.216941</v>
      </c>
      <c r="H20914">
        <f t="shared" si="326"/>
        <v>185474001.17119205</v>
      </c>
    </row>
    <row r="20915" spans="1:8" x14ac:dyDescent="0.3">
      <c r="A20915" s="1" t="s">
        <v>4202</v>
      </c>
      <c r="B20915" t="s">
        <v>4203</v>
      </c>
      <c r="C20915">
        <v>2013</v>
      </c>
      <c r="D20915">
        <v>0</v>
      </c>
      <c r="E20915">
        <v>0</v>
      </c>
      <c r="F20915">
        <v>0</v>
      </c>
      <c r="G20915">
        <v>0</v>
      </c>
      <c r="H20915" t="str">
        <f t="shared" si="326"/>
        <v/>
      </c>
    </row>
    <row r="20916" spans="1:8" x14ac:dyDescent="0.3">
      <c r="A20916" s="1" t="s">
        <v>4174</v>
      </c>
      <c r="B20916" t="s">
        <v>4175</v>
      </c>
      <c r="C20916">
        <v>2013</v>
      </c>
      <c r="D20916">
        <v>280578115</v>
      </c>
      <c r="E20916">
        <v>94.3</v>
      </c>
      <c r="F20916">
        <v>0</v>
      </c>
      <c r="G20916">
        <v>1</v>
      </c>
      <c r="H20916">
        <f t="shared" si="326"/>
        <v>280578115</v>
      </c>
    </row>
    <row r="20917" spans="1:8" x14ac:dyDescent="0.3">
      <c r="A20917" s="1" t="s">
        <v>4248</v>
      </c>
      <c r="B20917" t="s">
        <v>4249</v>
      </c>
      <c r="C20917">
        <v>2013</v>
      </c>
      <c r="D20917">
        <v>200000000</v>
      </c>
      <c r="E20917">
        <v>75.069999999999993</v>
      </c>
      <c r="F20917">
        <v>0</v>
      </c>
      <c r="G20917">
        <v>2</v>
      </c>
      <c r="H20917">
        <f t="shared" si="326"/>
        <v>100000000</v>
      </c>
    </row>
    <row r="20918" spans="1:8" x14ac:dyDescent="0.3">
      <c r="A20918" s="1" t="s">
        <v>3996</v>
      </c>
      <c r="B20918" t="s">
        <v>3997</v>
      </c>
      <c r="C20918">
        <v>2013</v>
      </c>
      <c r="D20918">
        <v>203813565</v>
      </c>
      <c r="E20918">
        <v>89.98</v>
      </c>
      <c r="F20918">
        <v>0</v>
      </c>
      <c r="G20918">
        <v>2.5</v>
      </c>
      <c r="H20918">
        <f t="shared" si="326"/>
        <v>81525426</v>
      </c>
    </row>
    <row r="20919" spans="1:8" x14ac:dyDescent="0.3">
      <c r="A20919" s="1" t="s">
        <v>3998</v>
      </c>
      <c r="B20919" t="s">
        <v>3999</v>
      </c>
      <c r="C20919">
        <v>2013</v>
      </c>
      <c r="D20919">
        <v>0</v>
      </c>
      <c r="E20919">
        <v>0</v>
      </c>
      <c r="F20919">
        <v>0</v>
      </c>
      <c r="G20919">
        <v>0</v>
      </c>
      <c r="H20919" t="str">
        <f t="shared" si="326"/>
        <v/>
      </c>
    </row>
    <row r="20920" spans="1:8" x14ac:dyDescent="0.3">
      <c r="A20920" s="1" t="s">
        <v>4000</v>
      </c>
      <c r="B20920" t="s">
        <v>4001</v>
      </c>
      <c r="C20920">
        <v>2013</v>
      </c>
      <c r="D20920">
        <v>24054234</v>
      </c>
      <c r="E20920">
        <v>13.49</v>
      </c>
      <c r="F20920">
        <v>36081350</v>
      </c>
      <c r="G20920">
        <v>0.4</v>
      </c>
      <c r="H20920">
        <f t="shared" si="326"/>
        <v>60135585</v>
      </c>
    </row>
    <row r="20921" spans="1:8" x14ac:dyDescent="0.3">
      <c r="A20921" s="1" t="s">
        <v>4180</v>
      </c>
      <c r="B20921" t="s">
        <v>4181</v>
      </c>
      <c r="C20921">
        <v>2013</v>
      </c>
      <c r="D20921">
        <v>0</v>
      </c>
      <c r="E20921">
        <v>0</v>
      </c>
      <c r="F20921">
        <v>0</v>
      </c>
      <c r="G20921">
        <v>0</v>
      </c>
      <c r="H20921" t="str">
        <f t="shared" si="326"/>
        <v/>
      </c>
    </row>
    <row r="20922" spans="1:8" x14ac:dyDescent="0.3">
      <c r="A20922" s="1" t="s">
        <v>4222</v>
      </c>
      <c r="B20922" t="s">
        <v>4223</v>
      </c>
      <c r="C20922">
        <v>2013</v>
      </c>
      <c r="D20922">
        <v>546000000</v>
      </c>
      <c r="E20922">
        <v>199.57</v>
      </c>
      <c r="F20922">
        <v>0</v>
      </c>
      <c r="G20922">
        <v>4</v>
      </c>
      <c r="H20922">
        <f t="shared" si="326"/>
        <v>136500000</v>
      </c>
    </row>
    <row r="20923" spans="1:8" x14ac:dyDescent="0.3">
      <c r="A20923" s="1" t="s">
        <v>4004</v>
      </c>
      <c r="B20923" t="s">
        <v>4005</v>
      </c>
      <c r="C20923">
        <v>2013</v>
      </c>
      <c r="D20923">
        <v>26282546</v>
      </c>
      <c r="E20923">
        <v>123.21</v>
      </c>
      <c r="F20923">
        <v>0</v>
      </c>
      <c r="G20923">
        <v>0.3</v>
      </c>
      <c r="H20923">
        <f t="shared" si="326"/>
        <v>87608486.666666672</v>
      </c>
    </row>
    <row r="20924" spans="1:8" x14ac:dyDescent="0.3">
      <c r="A20924" s="1" t="s">
        <v>4006</v>
      </c>
      <c r="B20924" t="s">
        <v>4007</v>
      </c>
      <c r="C20924">
        <v>2013</v>
      </c>
      <c r="D20924">
        <v>138530978</v>
      </c>
      <c r="E20924">
        <v>73.900000000000006</v>
      </c>
      <c r="F20924">
        <v>0</v>
      </c>
      <c r="G20924">
        <v>1.2</v>
      </c>
      <c r="H20924">
        <f t="shared" si="326"/>
        <v>115442481.66666667</v>
      </c>
    </row>
    <row r="20925" spans="1:8" x14ac:dyDescent="0.3">
      <c r="A20925" s="1" t="s">
        <v>4008</v>
      </c>
      <c r="B20925" t="s">
        <v>4009</v>
      </c>
      <c r="C20925">
        <v>2013</v>
      </c>
      <c r="D20925">
        <v>7389206</v>
      </c>
      <c r="E20925">
        <v>104.59</v>
      </c>
      <c r="F20925">
        <v>14778420</v>
      </c>
      <c r="G20925">
        <v>0.1</v>
      </c>
      <c r="H20925">
        <f t="shared" si="326"/>
        <v>73892060</v>
      </c>
    </row>
    <row r="20926" spans="1:8" x14ac:dyDescent="0.3">
      <c r="A20926" s="1" t="s">
        <v>4188</v>
      </c>
      <c r="B20926" t="s">
        <v>4189</v>
      </c>
      <c r="C20926">
        <v>2013</v>
      </c>
      <c r="D20926">
        <v>0</v>
      </c>
      <c r="E20926">
        <v>0</v>
      </c>
      <c r="F20926">
        <v>0</v>
      </c>
      <c r="G20926">
        <v>0</v>
      </c>
      <c r="H20926" t="str">
        <f t="shared" si="326"/>
        <v/>
      </c>
    </row>
    <row r="20927" spans="1:8" x14ac:dyDescent="0.3">
      <c r="A20927" s="1" t="s">
        <v>4190</v>
      </c>
      <c r="B20927" t="s">
        <v>4191</v>
      </c>
      <c r="C20927">
        <v>2013</v>
      </c>
      <c r="D20927">
        <v>27800177</v>
      </c>
      <c r="E20927">
        <v>26.82</v>
      </c>
      <c r="F20927">
        <v>27800180</v>
      </c>
      <c r="G20927">
        <v>0.49604765000000001</v>
      </c>
      <c r="H20927">
        <f t="shared" si="326"/>
        <v>56043359.94737602</v>
      </c>
    </row>
    <row r="20928" spans="1:8" x14ac:dyDescent="0.3">
      <c r="A20928" s="1" t="s">
        <v>4192</v>
      </c>
      <c r="B20928" t="s">
        <v>4193</v>
      </c>
      <c r="C20928">
        <v>2013</v>
      </c>
      <c r="D20928">
        <v>0</v>
      </c>
      <c r="E20928">
        <v>0</v>
      </c>
      <c r="F20928">
        <v>0</v>
      </c>
      <c r="G20928">
        <v>0</v>
      </c>
      <c r="H20928" t="str">
        <f t="shared" si="326"/>
        <v/>
      </c>
    </row>
    <row r="20929" spans="1:8" x14ac:dyDescent="0.3">
      <c r="A20929" s="1" t="s">
        <v>4194</v>
      </c>
      <c r="B20929" t="s">
        <v>4195</v>
      </c>
      <c r="C20929">
        <v>2013</v>
      </c>
      <c r="D20929">
        <v>62201640</v>
      </c>
      <c r="E20929">
        <v>49.66</v>
      </c>
      <c r="F20929">
        <v>0</v>
      </c>
      <c r="G20929">
        <v>1.7</v>
      </c>
      <c r="H20929">
        <f t="shared" si="326"/>
        <v>36589200</v>
      </c>
    </row>
    <row r="20930" spans="1:8" x14ac:dyDescent="0.3">
      <c r="A20930" s="1" t="s">
        <v>4204</v>
      </c>
      <c r="B20930" t="s">
        <v>4205</v>
      </c>
      <c r="C20930">
        <v>2013</v>
      </c>
      <c r="D20930">
        <v>360000000</v>
      </c>
      <c r="E20930">
        <v>0</v>
      </c>
      <c r="F20930">
        <v>0</v>
      </c>
      <c r="G20930">
        <v>0.6</v>
      </c>
      <c r="H20930">
        <f t="shared" si="326"/>
        <v>600000000</v>
      </c>
    </row>
    <row r="20931" spans="1:8" x14ac:dyDescent="0.3">
      <c r="A20931" s="1" t="s">
        <v>4206</v>
      </c>
      <c r="B20931" t="s">
        <v>4207</v>
      </c>
      <c r="C20931">
        <v>2013</v>
      </c>
      <c r="D20931">
        <v>128230500</v>
      </c>
      <c r="E20931">
        <v>80.86</v>
      </c>
      <c r="F20931">
        <v>0</v>
      </c>
      <c r="G20931">
        <v>5</v>
      </c>
      <c r="H20931">
        <f t="shared" ref="H20931:H20994" si="327">IF(G20931=0, "",D20931/G20931)</f>
        <v>25646100</v>
      </c>
    </row>
    <row r="20932" spans="1:8" x14ac:dyDescent="0.3">
      <c r="A20932" s="1" t="s">
        <v>4236</v>
      </c>
      <c r="B20932" t="s">
        <v>4237</v>
      </c>
      <c r="C20932">
        <v>2013</v>
      </c>
      <c r="D20932">
        <v>0</v>
      </c>
      <c r="E20932">
        <v>0</v>
      </c>
      <c r="F20932">
        <v>0</v>
      </c>
      <c r="G20932">
        <v>0</v>
      </c>
      <c r="H20932" t="str">
        <f t="shared" si="327"/>
        <v/>
      </c>
    </row>
    <row r="20933" spans="1:8" x14ac:dyDescent="0.3">
      <c r="A20933" s="1" t="s">
        <v>4208</v>
      </c>
      <c r="B20933" t="s">
        <v>4209</v>
      </c>
      <c r="C20933">
        <v>2013</v>
      </c>
      <c r="D20933">
        <v>20394000</v>
      </c>
      <c r="E20933">
        <v>29.47</v>
      </c>
      <c r="F20933">
        <v>0</v>
      </c>
      <c r="G20933">
        <v>0.45</v>
      </c>
      <c r="H20933">
        <f t="shared" si="327"/>
        <v>45320000</v>
      </c>
    </row>
    <row r="20934" spans="1:8" x14ac:dyDescent="0.3">
      <c r="A20934" s="1" t="s">
        <v>4210</v>
      </c>
      <c r="B20934" t="s">
        <v>4211</v>
      </c>
      <c r="C20934">
        <v>2013</v>
      </c>
      <c r="D20934">
        <v>0</v>
      </c>
      <c r="E20934">
        <v>0</v>
      </c>
      <c r="F20934">
        <v>0</v>
      </c>
      <c r="G20934">
        <v>0</v>
      </c>
      <c r="H20934" t="str">
        <f t="shared" si="327"/>
        <v/>
      </c>
    </row>
    <row r="20935" spans="1:8" x14ac:dyDescent="0.3">
      <c r="A20935" s="1" t="s">
        <v>4212</v>
      </c>
      <c r="B20935" t="s">
        <v>4213</v>
      </c>
      <c r="C20935">
        <v>2013</v>
      </c>
      <c r="D20935">
        <v>871104000</v>
      </c>
      <c r="E20935">
        <v>69.790000000000006</v>
      </c>
      <c r="F20935">
        <v>0</v>
      </c>
      <c r="G20935">
        <v>8</v>
      </c>
      <c r="H20935">
        <f t="shared" si="327"/>
        <v>108888000</v>
      </c>
    </row>
    <row r="20936" spans="1:8" x14ac:dyDescent="0.3">
      <c r="A20936" s="1" t="s">
        <v>4214</v>
      </c>
      <c r="B20936" t="s">
        <v>4215</v>
      </c>
      <c r="C20936">
        <v>2013</v>
      </c>
      <c r="D20936">
        <v>49165047</v>
      </c>
      <c r="E20936">
        <v>39.42</v>
      </c>
      <c r="F20936">
        <v>32776700</v>
      </c>
      <c r="G20936">
        <v>1.5</v>
      </c>
      <c r="H20936">
        <f t="shared" si="327"/>
        <v>32776698</v>
      </c>
    </row>
    <row r="20937" spans="1:8" x14ac:dyDescent="0.3">
      <c r="A20937" s="1" t="s">
        <v>4216</v>
      </c>
      <c r="B20937" t="s">
        <v>4217</v>
      </c>
      <c r="C20937">
        <v>2013</v>
      </c>
      <c r="D20937">
        <v>25650100</v>
      </c>
      <c r="E20937">
        <v>87.39</v>
      </c>
      <c r="F20937">
        <v>0</v>
      </c>
      <c r="G20937">
        <v>0.7</v>
      </c>
      <c r="H20937">
        <f t="shared" si="327"/>
        <v>36643000</v>
      </c>
    </row>
    <row r="20938" spans="1:8" x14ac:dyDescent="0.3">
      <c r="A20938" s="1" t="s">
        <v>4218</v>
      </c>
      <c r="B20938" t="s">
        <v>4219</v>
      </c>
      <c r="C20938">
        <v>2013</v>
      </c>
      <c r="D20938">
        <v>107514792</v>
      </c>
      <c r="E20938">
        <v>97.55</v>
      </c>
      <c r="F20938">
        <v>0</v>
      </c>
      <c r="G20938">
        <v>2.8</v>
      </c>
      <c r="H20938">
        <f t="shared" si="327"/>
        <v>38398140</v>
      </c>
    </row>
    <row r="20939" spans="1:8" x14ac:dyDescent="0.3">
      <c r="A20939" s="1" t="s">
        <v>4224</v>
      </c>
      <c r="B20939" t="s">
        <v>4225</v>
      </c>
      <c r="C20939">
        <v>2013</v>
      </c>
      <c r="D20939">
        <v>157732800</v>
      </c>
      <c r="E20939">
        <v>85.35</v>
      </c>
      <c r="F20939">
        <v>0</v>
      </c>
      <c r="G20939">
        <v>3</v>
      </c>
      <c r="H20939">
        <f t="shared" si="327"/>
        <v>52577600</v>
      </c>
    </row>
    <row r="20940" spans="1:8" x14ac:dyDescent="0.3">
      <c r="A20940" s="1" t="s">
        <v>4226</v>
      </c>
      <c r="B20940" t="s">
        <v>4227</v>
      </c>
      <c r="C20940">
        <v>2013</v>
      </c>
      <c r="D20940">
        <v>85820860</v>
      </c>
      <c r="E20940">
        <v>78.400000000000006</v>
      </c>
      <c r="F20940">
        <v>11837360</v>
      </c>
      <c r="G20940">
        <v>2.9</v>
      </c>
      <c r="H20940">
        <f t="shared" si="327"/>
        <v>29593400</v>
      </c>
    </row>
    <row r="20941" spans="1:8" x14ac:dyDescent="0.3">
      <c r="A20941" s="1" t="s">
        <v>4228</v>
      </c>
      <c r="B20941" t="s">
        <v>4229</v>
      </c>
      <c r="C20941">
        <v>2013</v>
      </c>
      <c r="D20941">
        <v>43880380</v>
      </c>
      <c r="E20941">
        <v>30.51</v>
      </c>
      <c r="F20941">
        <v>65820570</v>
      </c>
      <c r="G20941">
        <v>0.98735441000000002</v>
      </c>
      <c r="H20941">
        <f t="shared" si="327"/>
        <v>44442380.11759121</v>
      </c>
    </row>
    <row r="20942" spans="1:8" x14ac:dyDescent="0.3">
      <c r="A20942" s="1" t="s">
        <v>4230</v>
      </c>
      <c r="B20942" t="s">
        <v>4231</v>
      </c>
      <c r="C20942">
        <v>2013</v>
      </c>
      <c r="D20942">
        <v>0</v>
      </c>
      <c r="E20942">
        <v>0</v>
      </c>
      <c r="F20942">
        <v>0</v>
      </c>
      <c r="G20942">
        <v>0</v>
      </c>
      <c r="H20942" t="str">
        <f t="shared" si="327"/>
        <v/>
      </c>
    </row>
    <row r="20943" spans="1:8" x14ac:dyDescent="0.3">
      <c r="A20943" s="1" t="s">
        <v>4238</v>
      </c>
      <c r="B20943" t="s">
        <v>4239</v>
      </c>
      <c r="C20943">
        <v>2013</v>
      </c>
      <c r="D20943">
        <v>9304350</v>
      </c>
      <c r="E20943">
        <v>42.59</v>
      </c>
      <c r="F20943">
        <v>0</v>
      </c>
      <c r="G20943">
        <v>0.3</v>
      </c>
      <c r="H20943">
        <f t="shared" si="327"/>
        <v>31014500</v>
      </c>
    </row>
    <row r="20944" spans="1:8" x14ac:dyDescent="0.3">
      <c r="A20944" s="1" t="s">
        <v>4240</v>
      </c>
      <c r="B20944" t="s">
        <v>4241</v>
      </c>
      <c r="C20944">
        <v>2013</v>
      </c>
      <c r="D20944">
        <v>90786450</v>
      </c>
      <c r="E20944">
        <v>123.7</v>
      </c>
      <c r="F20944">
        <v>0</v>
      </c>
      <c r="G20944">
        <v>1.5</v>
      </c>
      <c r="H20944">
        <f t="shared" si="327"/>
        <v>60524300</v>
      </c>
    </row>
    <row r="20945" spans="1:8" x14ac:dyDescent="0.3">
      <c r="A20945" s="1" t="s">
        <v>4242</v>
      </c>
      <c r="B20945" t="s">
        <v>4243</v>
      </c>
      <c r="C20945">
        <v>2013</v>
      </c>
      <c r="D20945">
        <v>54000000</v>
      </c>
      <c r="E20945">
        <v>46.9</v>
      </c>
      <c r="F20945">
        <v>54000000</v>
      </c>
      <c r="G20945">
        <v>1.8</v>
      </c>
      <c r="H20945">
        <f t="shared" si="327"/>
        <v>30000000</v>
      </c>
    </row>
    <row r="20946" spans="1:8" x14ac:dyDescent="0.3">
      <c r="A20946" s="1" t="s">
        <v>4250</v>
      </c>
      <c r="B20946" t="s">
        <v>4251</v>
      </c>
      <c r="C20946">
        <v>2013</v>
      </c>
      <c r="D20946">
        <v>136500000</v>
      </c>
      <c r="E20946">
        <v>75.680000000000007</v>
      </c>
      <c r="F20946">
        <v>0</v>
      </c>
      <c r="G20946">
        <v>3.5</v>
      </c>
      <c r="H20946">
        <f t="shared" si="327"/>
        <v>39000000</v>
      </c>
    </row>
    <row r="20947" spans="1:8" x14ac:dyDescent="0.3">
      <c r="A20947" s="1" t="s">
        <v>4252</v>
      </c>
      <c r="B20947" t="s">
        <v>4253</v>
      </c>
      <c r="C20947">
        <v>2013</v>
      </c>
      <c r="D20947">
        <v>447504750</v>
      </c>
      <c r="E20947">
        <v>69.89</v>
      </c>
      <c r="F20947">
        <v>0</v>
      </c>
      <c r="G20947">
        <v>3.5</v>
      </c>
      <c r="H20947">
        <f t="shared" si="327"/>
        <v>127858500</v>
      </c>
    </row>
    <row r="20948" spans="1:8" x14ac:dyDescent="0.3">
      <c r="A20948" s="1" t="s">
        <v>4016</v>
      </c>
      <c r="B20948" t="s">
        <v>4017</v>
      </c>
      <c r="C20948">
        <v>2013</v>
      </c>
      <c r="D20948">
        <v>238880000</v>
      </c>
      <c r="E20948">
        <v>63.64</v>
      </c>
      <c r="F20948">
        <v>0</v>
      </c>
      <c r="G20948">
        <v>2</v>
      </c>
      <c r="H20948">
        <f t="shared" si="327"/>
        <v>119440000</v>
      </c>
    </row>
    <row r="20949" spans="1:8" x14ac:dyDescent="0.3">
      <c r="A20949" s="1" t="s">
        <v>4018</v>
      </c>
      <c r="B20949" t="s">
        <v>4019</v>
      </c>
      <c r="C20949">
        <v>2013</v>
      </c>
      <c r="D20949">
        <v>0</v>
      </c>
      <c r="E20949">
        <v>0</v>
      </c>
      <c r="F20949">
        <v>0</v>
      </c>
      <c r="G20949">
        <v>0</v>
      </c>
      <c r="H20949" t="str">
        <f t="shared" si="327"/>
        <v/>
      </c>
    </row>
    <row r="20950" spans="1:8" x14ac:dyDescent="0.3">
      <c r="A20950" s="1" t="s">
        <v>4020</v>
      </c>
      <c r="B20950" t="s">
        <v>4021</v>
      </c>
      <c r="C20950">
        <v>2013</v>
      </c>
      <c r="D20950">
        <v>86881022</v>
      </c>
      <c r="E20950">
        <v>38.71</v>
      </c>
      <c r="F20950">
        <v>112832500</v>
      </c>
      <c r="G20950">
        <v>0.77</v>
      </c>
      <c r="H20950">
        <f t="shared" si="327"/>
        <v>112832496.1038961</v>
      </c>
    </row>
    <row r="20951" spans="1:8" x14ac:dyDescent="0.3">
      <c r="A20951" s="1" t="s">
        <v>4022</v>
      </c>
      <c r="B20951" t="s">
        <v>4023</v>
      </c>
      <c r="C20951">
        <v>2013</v>
      </c>
      <c r="D20951">
        <v>49681095</v>
      </c>
      <c r="E20951">
        <v>294.2</v>
      </c>
      <c r="F20951">
        <v>49681090</v>
      </c>
      <c r="G20951">
        <v>1</v>
      </c>
      <c r="H20951">
        <f t="shared" si="327"/>
        <v>49681095</v>
      </c>
    </row>
    <row r="20952" spans="1:8" x14ac:dyDescent="0.3">
      <c r="A20952" s="1" t="s">
        <v>4024</v>
      </c>
      <c r="B20952" t="s">
        <v>4025</v>
      </c>
      <c r="C20952">
        <v>2013</v>
      </c>
      <c r="D20952">
        <v>269001000</v>
      </c>
      <c r="E20952">
        <v>74.11</v>
      </c>
      <c r="F20952">
        <v>0</v>
      </c>
      <c r="G20952">
        <v>2.5700650600000001</v>
      </c>
      <c r="H20952">
        <f t="shared" si="327"/>
        <v>104667000.14201197</v>
      </c>
    </row>
    <row r="20953" spans="1:8" x14ac:dyDescent="0.3">
      <c r="A20953" s="1" t="s">
        <v>4026</v>
      </c>
      <c r="B20953" t="s">
        <v>4027</v>
      </c>
      <c r="C20953">
        <v>2013</v>
      </c>
      <c r="D20953">
        <v>118644070</v>
      </c>
      <c r="E20953">
        <v>80.41</v>
      </c>
      <c r="F20953">
        <v>35593000</v>
      </c>
      <c r="G20953">
        <v>1</v>
      </c>
      <c r="H20953">
        <f t="shared" si="327"/>
        <v>118644070</v>
      </c>
    </row>
    <row r="20954" spans="1:8" x14ac:dyDescent="0.3">
      <c r="A20954" s="1" t="s">
        <v>4028</v>
      </c>
      <c r="B20954" t="s">
        <v>4029</v>
      </c>
      <c r="C20954">
        <v>2013</v>
      </c>
      <c r="D20954">
        <v>54978748</v>
      </c>
      <c r="E20954">
        <v>74.84</v>
      </c>
      <c r="F20954">
        <v>0</v>
      </c>
      <c r="G20954">
        <v>1.18</v>
      </c>
      <c r="H20954">
        <f t="shared" si="327"/>
        <v>46592159.322033897</v>
      </c>
    </row>
    <row r="20955" spans="1:8" x14ac:dyDescent="0.3">
      <c r="A20955" s="1" t="s">
        <v>4030</v>
      </c>
      <c r="B20955" t="s">
        <v>4031</v>
      </c>
      <c r="C20955">
        <v>2013</v>
      </c>
      <c r="D20955">
        <v>30375800</v>
      </c>
      <c r="E20955">
        <v>134.41</v>
      </c>
      <c r="F20955">
        <v>0</v>
      </c>
      <c r="G20955">
        <v>1</v>
      </c>
      <c r="H20955">
        <f t="shared" si="327"/>
        <v>30375800</v>
      </c>
    </row>
    <row r="20956" spans="1:8" x14ac:dyDescent="0.3">
      <c r="A20956" s="1" t="s">
        <v>4032</v>
      </c>
      <c r="B20956" t="s">
        <v>4033</v>
      </c>
      <c r="C20956">
        <v>2013</v>
      </c>
      <c r="D20956">
        <v>0</v>
      </c>
      <c r="E20956">
        <v>0</v>
      </c>
      <c r="F20956">
        <v>0</v>
      </c>
      <c r="G20956">
        <v>0</v>
      </c>
      <c r="H20956" t="str">
        <f t="shared" si="327"/>
        <v/>
      </c>
    </row>
    <row r="20957" spans="1:8" x14ac:dyDescent="0.3">
      <c r="A20957" s="1" t="s">
        <v>4034</v>
      </c>
      <c r="B20957" t="s">
        <v>4035</v>
      </c>
      <c r="C20957">
        <v>2013</v>
      </c>
      <c r="D20957">
        <v>0</v>
      </c>
      <c r="E20957">
        <v>0</v>
      </c>
      <c r="F20957">
        <v>0</v>
      </c>
      <c r="G20957">
        <v>0</v>
      </c>
      <c r="H20957" t="str">
        <f t="shared" si="327"/>
        <v/>
      </c>
    </row>
    <row r="20958" spans="1:8" x14ac:dyDescent="0.3">
      <c r="A20958" s="1" t="s">
        <v>4036</v>
      </c>
      <c r="B20958" t="s">
        <v>4037</v>
      </c>
      <c r="C20958">
        <v>2013</v>
      </c>
      <c r="D20958">
        <v>706858314</v>
      </c>
      <c r="E20958">
        <v>92.27</v>
      </c>
      <c r="F20958">
        <v>0</v>
      </c>
      <c r="G20958">
        <v>1.2</v>
      </c>
      <c r="H20958">
        <f t="shared" si="327"/>
        <v>589048595</v>
      </c>
    </row>
    <row r="20959" spans="1:8" x14ac:dyDescent="0.3">
      <c r="A20959" s="1" t="s">
        <v>4038</v>
      </c>
      <c r="B20959" t="s">
        <v>4039</v>
      </c>
      <c r="C20959">
        <v>2013</v>
      </c>
      <c r="D20959">
        <v>0</v>
      </c>
      <c r="E20959">
        <v>0</v>
      </c>
      <c r="F20959">
        <v>0</v>
      </c>
      <c r="G20959">
        <v>0</v>
      </c>
      <c r="H20959" t="str">
        <f t="shared" si="327"/>
        <v/>
      </c>
    </row>
    <row r="20960" spans="1:8" x14ac:dyDescent="0.3">
      <c r="A20960" s="1" t="s">
        <v>4040</v>
      </c>
      <c r="B20960" t="s">
        <v>4041</v>
      </c>
      <c r="C20960">
        <v>2013</v>
      </c>
      <c r="D20960">
        <v>0</v>
      </c>
      <c r="E20960">
        <v>0</v>
      </c>
      <c r="F20960">
        <v>0</v>
      </c>
      <c r="G20960">
        <v>0</v>
      </c>
      <c r="H20960" t="str">
        <f t="shared" si="327"/>
        <v/>
      </c>
    </row>
    <row r="20961" spans="1:8" x14ac:dyDescent="0.3">
      <c r="A20961" s="1" t="s">
        <v>4042</v>
      </c>
      <c r="B20961" t="s">
        <v>4043</v>
      </c>
      <c r="C20961">
        <v>2013</v>
      </c>
      <c r="D20961">
        <v>70118700</v>
      </c>
      <c r="E20961">
        <v>92.13</v>
      </c>
      <c r="F20961">
        <v>0</v>
      </c>
      <c r="G20961">
        <v>2</v>
      </c>
      <c r="H20961">
        <f t="shared" si="327"/>
        <v>35059350</v>
      </c>
    </row>
    <row r="20962" spans="1:8" x14ac:dyDescent="0.3">
      <c r="A20962" s="1" t="s">
        <v>4044</v>
      </c>
      <c r="B20962" t="s">
        <v>4045</v>
      </c>
      <c r="C20962">
        <v>2013</v>
      </c>
      <c r="D20962">
        <v>96217251</v>
      </c>
      <c r="E20962">
        <v>44.69</v>
      </c>
      <c r="F20962">
        <v>0</v>
      </c>
      <c r="G20962">
        <v>1.42706388</v>
      </c>
      <c r="H20962">
        <f t="shared" si="327"/>
        <v>67423226.351997644</v>
      </c>
    </row>
    <row r="20963" spans="1:8" x14ac:dyDescent="0.3">
      <c r="A20963" s="1" t="s">
        <v>4046</v>
      </c>
      <c r="B20963" t="s">
        <v>4047</v>
      </c>
      <c r="C20963">
        <v>2013</v>
      </c>
      <c r="D20963">
        <v>106623811</v>
      </c>
      <c r="E20963">
        <v>88.65</v>
      </c>
      <c r="F20963">
        <v>0</v>
      </c>
      <c r="G20963">
        <v>1</v>
      </c>
      <c r="H20963">
        <f t="shared" si="327"/>
        <v>106623811</v>
      </c>
    </row>
    <row r="20964" spans="1:8" x14ac:dyDescent="0.3">
      <c r="A20964" s="1" t="s">
        <v>4048</v>
      </c>
      <c r="B20964" t="s">
        <v>4049</v>
      </c>
      <c r="C20964">
        <v>2013</v>
      </c>
      <c r="D20964">
        <v>0</v>
      </c>
      <c r="E20964">
        <v>0</v>
      </c>
      <c r="F20964">
        <v>0</v>
      </c>
      <c r="G20964">
        <v>0</v>
      </c>
      <c r="H20964" t="str">
        <f t="shared" si="327"/>
        <v/>
      </c>
    </row>
    <row r="20965" spans="1:8" x14ac:dyDescent="0.3">
      <c r="A20965" s="1" t="s">
        <v>4050</v>
      </c>
      <c r="B20965" t="s">
        <v>4051</v>
      </c>
      <c r="C20965">
        <v>2013</v>
      </c>
      <c r="D20965">
        <v>42087810</v>
      </c>
      <c r="E20965">
        <v>27.68</v>
      </c>
      <c r="F20965">
        <v>42087810</v>
      </c>
      <c r="G20965">
        <v>0.29131699999999999</v>
      </c>
      <c r="H20965">
        <f t="shared" si="327"/>
        <v>144474266.86393175</v>
      </c>
    </row>
    <row r="20966" spans="1:8" x14ac:dyDescent="0.3">
      <c r="A20966" s="1" t="s">
        <v>4052</v>
      </c>
      <c r="B20966" t="s">
        <v>4053</v>
      </c>
      <c r="C20966">
        <v>2013</v>
      </c>
      <c r="D20966">
        <v>0</v>
      </c>
      <c r="E20966">
        <v>0</v>
      </c>
      <c r="F20966">
        <v>15751720</v>
      </c>
      <c r="G20966">
        <v>0</v>
      </c>
      <c r="H20966" t="str">
        <f t="shared" si="327"/>
        <v/>
      </c>
    </row>
    <row r="20967" spans="1:8" x14ac:dyDescent="0.3">
      <c r="A20967" s="1" t="s">
        <v>4054</v>
      </c>
      <c r="B20967" t="s">
        <v>4055</v>
      </c>
      <c r="C20967">
        <v>2013</v>
      </c>
      <c r="D20967">
        <v>0</v>
      </c>
      <c r="E20967">
        <v>0</v>
      </c>
      <c r="F20967">
        <v>0</v>
      </c>
      <c r="G20967">
        <v>0</v>
      </c>
      <c r="H20967" t="str">
        <f t="shared" si="327"/>
        <v/>
      </c>
    </row>
    <row r="20968" spans="1:8" x14ac:dyDescent="0.3">
      <c r="A20968" s="1" t="s">
        <v>4056</v>
      </c>
      <c r="B20968" t="s">
        <v>4057</v>
      </c>
      <c r="C20968">
        <v>2013</v>
      </c>
      <c r="D20968">
        <v>280436225</v>
      </c>
      <c r="E20968">
        <v>76.150000000000006</v>
      </c>
      <c r="F20968">
        <v>0</v>
      </c>
      <c r="G20968">
        <v>1.5</v>
      </c>
      <c r="H20968">
        <f t="shared" si="327"/>
        <v>186957483.33333334</v>
      </c>
    </row>
    <row r="20969" spans="1:8" x14ac:dyDescent="0.3">
      <c r="A20969" s="1" t="s">
        <v>4058</v>
      </c>
      <c r="B20969" t="s">
        <v>4059</v>
      </c>
      <c r="C20969">
        <v>2013</v>
      </c>
      <c r="D20969">
        <v>7946598</v>
      </c>
      <c r="E20969">
        <v>45.26</v>
      </c>
      <c r="F20969">
        <v>0</v>
      </c>
      <c r="G20969">
        <v>0.11</v>
      </c>
      <c r="H20969">
        <f t="shared" si="327"/>
        <v>72241800</v>
      </c>
    </row>
    <row r="20970" spans="1:8" x14ac:dyDescent="0.3">
      <c r="A20970" s="1" t="s">
        <v>4060</v>
      </c>
      <c r="B20970" t="s">
        <v>4061</v>
      </c>
      <c r="C20970">
        <v>2013</v>
      </c>
      <c r="D20970">
        <v>80605634</v>
      </c>
      <c r="E20970">
        <v>-62.95</v>
      </c>
      <c r="F20970">
        <v>0</v>
      </c>
      <c r="G20970">
        <v>0.6</v>
      </c>
      <c r="H20970">
        <f t="shared" si="327"/>
        <v>134342723.33333334</v>
      </c>
    </row>
    <row r="20971" spans="1:8" x14ac:dyDescent="0.3">
      <c r="A20971" s="1" t="s">
        <v>4062</v>
      </c>
      <c r="B20971" t="s">
        <v>4063</v>
      </c>
      <c r="C20971">
        <v>2013</v>
      </c>
      <c r="D20971">
        <v>0</v>
      </c>
      <c r="E20971">
        <v>0</v>
      </c>
      <c r="F20971">
        <v>0</v>
      </c>
      <c r="G20971">
        <v>0</v>
      </c>
      <c r="H20971" t="str">
        <f t="shared" si="327"/>
        <v/>
      </c>
    </row>
    <row r="20972" spans="1:8" x14ac:dyDescent="0.3">
      <c r="A20972" s="1" t="s">
        <v>4064</v>
      </c>
      <c r="B20972" t="s">
        <v>4065</v>
      </c>
      <c r="C20972">
        <v>2013</v>
      </c>
      <c r="D20972">
        <v>0</v>
      </c>
      <c r="E20972">
        <v>0</v>
      </c>
      <c r="F20972">
        <v>0</v>
      </c>
      <c r="G20972">
        <v>0</v>
      </c>
      <c r="H20972" t="str">
        <f t="shared" si="327"/>
        <v/>
      </c>
    </row>
    <row r="20973" spans="1:8" x14ac:dyDescent="0.3">
      <c r="A20973" s="1" t="s">
        <v>4066</v>
      </c>
      <c r="B20973" t="s">
        <v>4067</v>
      </c>
      <c r="C20973">
        <v>2013</v>
      </c>
      <c r="D20973">
        <v>327101753</v>
      </c>
      <c r="E20973">
        <v>49.35</v>
      </c>
      <c r="F20973">
        <v>0</v>
      </c>
      <c r="G20973">
        <v>1.7958938099999999</v>
      </c>
      <c r="H20973">
        <f t="shared" si="327"/>
        <v>182138693.93536136</v>
      </c>
    </row>
    <row r="20974" spans="1:8" x14ac:dyDescent="0.3">
      <c r="A20974" s="1" t="s">
        <v>4182</v>
      </c>
      <c r="B20974" t="s">
        <v>4183</v>
      </c>
      <c r="C20974">
        <v>2013</v>
      </c>
      <c r="D20974">
        <v>0</v>
      </c>
      <c r="E20974">
        <v>0</v>
      </c>
      <c r="F20974">
        <v>139961950</v>
      </c>
      <c r="G20974">
        <v>0</v>
      </c>
      <c r="H20974" t="str">
        <f t="shared" si="327"/>
        <v/>
      </c>
    </row>
    <row r="20975" spans="1:8" x14ac:dyDescent="0.3">
      <c r="A20975" s="1" t="s">
        <v>4196</v>
      </c>
      <c r="B20975" t="s">
        <v>4197</v>
      </c>
      <c r="C20975">
        <v>2013</v>
      </c>
      <c r="D20975">
        <v>143538842</v>
      </c>
      <c r="E20975">
        <v>135.03</v>
      </c>
      <c r="F20975">
        <v>0</v>
      </c>
      <c r="G20975">
        <v>2.76</v>
      </c>
      <c r="H20975">
        <f t="shared" si="327"/>
        <v>52006826.811594211</v>
      </c>
    </row>
    <row r="20976" spans="1:8" x14ac:dyDescent="0.3">
      <c r="A20976" s="1" t="s">
        <v>4068</v>
      </c>
      <c r="B20976" t="s">
        <v>4069</v>
      </c>
      <c r="C20976">
        <v>2013</v>
      </c>
      <c r="D20976">
        <v>92866576</v>
      </c>
      <c r="E20976">
        <v>59.74</v>
      </c>
      <c r="F20976">
        <v>38694410</v>
      </c>
      <c r="G20976">
        <v>1.2</v>
      </c>
      <c r="H20976">
        <f t="shared" si="327"/>
        <v>77388813.333333343</v>
      </c>
    </row>
    <row r="20977" spans="1:8" x14ac:dyDescent="0.3">
      <c r="A20977" s="1" t="s">
        <v>4072</v>
      </c>
      <c r="B20977" t="s">
        <v>4073</v>
      </c>
      <c r="C20977">
        <v>2013</v>
      </c>
      <c r="D20977">
        <v>0</v>
      </c>
      <c r="E20977">
        <v>0</v>
      </c>
      <c r="F20977">
        <v>0</v>
      </c>
      <c r="G20977">
        <v>0</v>
      </c>
      <c r="H20977" t="str">
        <f t="shared" si="327"/>
        <v/>
      </c>
    </row>
    <row r="20978" spans="1:8" x14ac:dyDescent="0.3">
      <c r="A20978" s="1" t="s">
        <v>4074</v>
      </c>
      <c r="B20978" t="s">
        <v>4075</v>
      </c>
      <c r="C20978">
        <v>2013</v>
      </c>
      <c r="D20978">
        <v>2944137213</v>
      </c>
      <c r="E20978">
        <v>27.72</v>
      </c>
      <c r="F20978">
        <v>0</v>
      </c>
      <c r="G20978">
        <v>1</v>
      </c>
      <c r="H20978">
        <f t="shared" si="327"/>
        <v>2944137213</v>
      </c>
    </row>
    <row r="20979" spans="1:8" x14ac:dyDescent="0.3">
      <c r="A20979" s="1" t="s">
        <v>4076</v>
      </c>
      <c r="B20979" t="s">
        <v>4077</v>
      </c>
      <c r="C20979">
        <v>2013</v>
      </c>
      <c r="D20979">
        <v>610000000</v>
      </c>
      <c r="E20979">
        <v>69.459999999999994</v>
      </c>
      <c r="F20979">
        <v>0</v>
      </c>
      <c r="G20979">
        <v>2</v>
      </c>
      <c r="H20979">
        <f t="shared" si="327"/>
        <v>305000000</v>
      </c>
    </row>
    <row r="20980" spans="1:8" x14ac:dyDescent="0.3">
      <c r="A20980" s="1" t="s">
        <v>4078</v>
      </c>
      <c r="B20980" t="s">
        <v>4079</v>
      </c>
      <c r="C20980">
        <v>2013</v>
      </c>
      <c r="D20980">
        <v>0</v>
      </c>
      <c r="E20980">
        <v>0</v>
      </c>
      <c r="F20980">
        <v>0</v>
      </c>
      <c r="G20980">
        <v>0</v>
      </c>
      <c r="H20980" t="str">
        <f t="shared" si="327"/>
        <v/>
      </c>
    </row>
    <row r="20981" spans="1:8" x14ac:dyDescent="0.3">
      <c r="A20981" s="1" t="s">
        <v>4080</v>
      </c>
      <c r="B20981" t="s">
        <v>4081</v>
      </c>
      <c r="C20981">
        <v>2013</v>
      </c>
      <c r="D20981">
        <v>1026444472</v>
      </c>
      <c r="E20981">
        <v>81.72</v>
      </c>
      <c r="F20981">
        <v>0</v>
      </c>
      <c r="G20981">
        <v>0.65</v>
      </c>
      <c r="H20981">
        <f t="shared" si="327"/>
        <v>1579145341.5384614</v>
      </c>
    </row>
    <row r="20982" spans="1:8" x14ac:dyDescent="0.3">
      <c r="A20982" s="1" t="s">
        <v>4082</v>
      </c>
      <c r="B20982" t="s">
        <v>4083</v>
      </c>
      <c r="C20982">
        <v>2013</v>
      </c>
      <c r="D20982">
        <v>516358000</v>
      </c>
      <c r="E20982">
        <v>82.69</v>
      </c>
      <c r="F20982">
        <v>0</v>
      </c>
      <c r="G20982">
        <v>1</v>
      </c>
      <c r="H20982">
        <f t="shared" si="327"/>
        <v>516358000</v>
      </c>
    </row>
    <row r="20983" spans="1:8" x14ac:dyDescent="0.3">
      <c r="A20983" s="1" t="s">
        <v>4084</v>
      </c>
      <c r="B20983" t="s">
        <v>4085</v>
      </c>
      <c r="C20983">
        <v>2013</v>
      </c>
      <c r="D20983">
        <v>1837227559</v>
      </c>
      <c r="E20983">
        <v>80.09</v>
      </c>
      <c r="F20983">
        <v>222694250</v>
      </c>
      <c r="G20983">
        <v>3.3</v>
      </c>
      <c r="H20983">
        <f t="shared" si="327"/>
        <v>556735623.939394</v>
      </c>
    </row>
    <row r="20984" spans="1:8" x14ac:dyDescent="0.3">
      <c r="A20984" s="1" t="s">
        <v>4086</v>
      </c>
      <c r="B20984" t="s">
        <v>4087</v>
      </c>
      <c r="C20984">
        <v>2013</v>
      </c>
      <c r="D20984">
        <v>331681782</v>
      </c>
      <c r="E20984">
        <v>69.430000000000007</v>
      </c>
      <c r="F20984">
        <v>0</v>
      </c>
      <c r="G20984">
        <v>1.2</v>
      </c>
      <c r="H20984">
        <f t="shared" si="327"/>
        <v>276401485</v>
      </c>
    </row>
    <row r="20985" spans="1:8" x14ac:dyDescent="0.3">
      <c r="A20985" s="1" t="s">
        <v>4088</v>
      </c>
      <c r="B20985" t="s">
        <v>4089</v>
      </c>
      <c r="C20985">
        <v>2013</v>
      </c>
      <c r="D20985">
        <v>49971971</v>
      </c>
      <c r="E20985">
        <v>-276.33</v>
      </c>
      <c r="F20985">
        <v>24985980</v>
      </c>
      <c r="G20985">
        <v>1</v>
      </c>
      <c r="H20985">
        <f t="shared" si="327"/>
        <v>49971971</v>
      </c>
    </row>
    <row r="20986" spans="1:8" x14ac:dyDescent="0.3">
      <c r="A20986" s="1" t="s">
        <v>4090</v>
      </c>
      <c r="B20986" t="s">
        <v>4091</v>
      </c>
      <c r="C20986">
        <v>2013</v>
      </c>
      <c r="D20986">
        <v>1708478856</v>
      </c>
      <c r="E20986">
        <v>58.76</v>
      </c>
      <c r="F20986">
        <v>142373240</v>
      </c>
      <c r="G20986">
        <v>6</v>
      </c>
      <c r="H20986">
        <f t="shared" si="327"/>
        <v>284746476</v>
      </c>
    </row>
    <row r="20987" spans="1:8" x14ac:dyDescent="0.3">
      <c r="A20987" s="1" t="s">
        <v>4094</v>
      </c>
      <c r="B20987" t="s">
        <v>4095</v>
      </c>
      <c r="C20987">
        <v>2013</v>
      </c>
      <c r="D20987">
        <v>1555852046</v>
      </c>
      <c r="E20987">
        <v>79.97</v>
      </c>
      <c r="F20987">
        <v>66679370</v>
      </c>
      <c r="G20987">
        <v>3.5</v>
      </c>
      <c r="H20987">
        <f t="shared" si="327"/>
        <v>444529156</v>
      </c>
    </row>
    <row r="20988" spans="1:8" x14ac:dyDescent="0.3">
      <c r="A20988" s="1" t="s">
        <v>4096</v>
      </c>
      <c r="B20988" t="s">
        <v>4097</v>
      </c>
      <c r="C20988">
        <v>2013</v>
      </c>
      <c r="D20988">
        <v>216644944</v>
      </c>
      <c r="E20988">
        <v>100.93</v>
      </c>
      <c r="F20988">
        <v>0</v>
      </c>
      <c r="G20988">
        <v>1.2</v>
      </c>
      <c r="H20988">
        <f t="shared" si="327"/>
        <v>180537453.33333334</v>
      </c>
    </row>
    <row r="20989" spans="1:8" x14ac:dyDescent="0.3">
      <c r="A20989" s="1" t="s">
        <v>4098</v>
      </c>
      <c r="B20989" t="s">
        <v>4099</v>
      </c>
      <c r="C20989">
        <v>2013</v>
      </c>
      <c r="D20989">
        <v>59138025</v>
      </c>
      <c r="E20989">
        <v>185.69</v>
      </c>
      <c r="F20989">
        <v>0</v>
      </c>
      <c r="G20989">
        <v>0.3</v>
      </c>
      <c r="H20989">
        <f t="shared" si="327"/>
        <v>197126750</v>
      </c>
    </row>
    <row r="20990" spans="1:8" x14ac:dyDescent="0.3">
      <c r="A20990" s="1" t="s">
        <v>4100</v>
      </c>
      <c r="B20990" t="s">
        <v>4101</v>
      </c>
      <c r="C20990">
        <v>2013</v>
      </c>
      <c r="D20990">
        <v>2250387756</v>
      </c>
      <c r="E20990">
        <v>64.209999999999994</v>
      </c>
      <c r="F20990">
        <v>0</v>
      </c>
      <c r="G20990">
        <v>6</v>
      </c>
      <c r="H20990">
        <f t="shared" si="327"/>
        <v>375064626</v>
      </c>
    </row>
    <row r="20991" spans="1:8" x14ac:dyDescent="0.3">
      <c r="A20991" s="1" t="s">
        <v>4104</v>
      </c>
      <c r="B20991" t="s">
        <v>4105</v>
      </c>
      <c r="C20991">
        <v>2013</v>
      </c>
      <c r="D20991">
        <v>376904340</v>
      </c>
      <c r="E20991">
        <v>64.87</v>
      </c>
      <c r="F20991">
        <v>0</v>
      </c>
      <c r="G20991">
        <v>2</v>
      </c>
      <c r="H20991">
        <f t="shared" si="327"/>
        <v>188452170</v>
      </c>
    </row>
    <row r="20992" spans="1:8" x14ac:dyDescent="0.3">
      <c r="A20992" s="1" t="s">
        <v>4106</v>
      </c>
      <c r="B20992" t="s">
        <v>4107</v>
      </c>
      <c r="C20992">
        <v>2013</v>
      </c>
      <c r="D20992">
        <v>683738154</v>
      </c>
      <c r="E20992">
        <v>66.83</v>
      </c>
      <c r="F20992">
        <v>37985450</v>
      </c>
      <c r="G20992">
        <v>1.8</v>
      </c>
      <c r="H20992">
        <f t="shared" si="327"/>
        <v>379854530</v>
      </c>
    </row>
    <row r="20993" spans="1:8" x14ac:dyDescent="0.3">
      <c r="A20993" s="1" t="s">
        <v>4108</v>
      </c>
      <c r="B20993" t="s">
        <v>4109</v>
      </c>
      <c r="C20993">
        <v>2013</v>
      </c>
      <c r="D20993">
        <v>192419258</v>
      </c>
      <c r="E20993">
        <v>89.48</v>
      </c>
      <c r="F20993">
        <v>64139750</v>
      </c>
      <c r="G20993">
        <v>1.2</v>
      </c>
      <c r="H20993">
        <f t="shared" si="327"/>
        <v>160349381.66666669</v>
      </c>
    </row>
    <row r="20994" spans="1:8" x14ac:dyDescent="0.3">
      <c r="A20994" s="1" t="s">
        <v>4110</v>
      </c>
      <c r="B20994" t="s">
        <v>4111</v>
      </c>
      <c r="C20994">
        <v>2013</v>
      </c>
      <c r="D20994">
        <v>418296334</v>
      </c>
      <c r="E20994">
        <v>58.84</v>
      </c>
      <c r="F20994">
        <v>0</v>
      </c>
      <c r="G20994">
        <v>2</v>
      </c>
      <c r="H20994">
        <f t="shared" si="327"/>
        <v>209148167</v>
      </c>
    </row>
    <row r="20995" spans="1:8" x14ac:dyDescent="0.3">
      <c r="A20995" s="1" t="s">
        <v>4112</v>
      </c>
      <c r="B20995" t="s">
        <v>4113</v>
      </c>
      <c r="C20995">
        <v>2013</v>
      </c>
      <c r="D20995">
        <v>0</v>
      </c>
      <c r="E20995">
        <v>0</v>
      </c>
      <c r="F20995">
        <v>0</v>
      </c>
      <c r="G20995">
        <v>0</v>
      </c>
      <c r="H20995" t="str">
        <f t="shared" ref="H20995:H21058" si="328">IF(G20995=0, "",D20995/G20995)</f>
        <v/>
      </c>
    </row>
    <row r="20996" spans="1:8" x14ac:dyDescent="0.3">
      <c r="A20996" s="1" t="s">
        <v>4114</v>
      </c>
      <c r="B20996" t="s">
        <v>4115</v>
      </c>
      <c r="C20996">
        <v>2013</v>
      </c>
      <c r="D20996">
        <v>0</v>
      </c>
      <c r="E20996">
        <v>0</v>
      </c>
      <c r="F20996">
        <v>0</v>
      </c>
      <c r="G20996">
        <v>0</v>
      </c>
      <c r="H20996" t="str">
        <f t="shared" si="328"/>
        <v/>
      </c>
    </row>
    <row r="20997" spans="1:8" x14ac:dyDescent="0.3">
      <c r="A20997" s="1" t="s">
        <v>4116</v>
      </c>
      <c r="B20997" t="s">
        <v>4117</v>
      </c>
      <c r="C20997">
        <v>2013</v>
      </c>
      <c r="D20997">
        <v>745621104</v>
      </c>
      <c r="E20997">
        <v>84.24</v>
      </c>
      <c r="F20997">
        <v>0</v>
      </c>
      <c r="G20997">
        <v>3.3</v>
      </c>
      <c r="H20997">
        <f t="shared" si="328"/>
        <v>225945789.09090909</v>
      </c>
    </row>
    <row r="20998" spans="1:8" x14ac:dyDescent="0.3">
      <c r="A20998" s="1" t="s">
        <v>4118</v>
      </c>
      <c r="B20998" t="s">
        <v>4119</v>
      </c>
      <c r="C20998">
        <v>2013</v>
      </c>
      <c r="D20998">
        <v>75741120</v>
      </c>
      <c r="E20998">
        <v>33.86</v>
      </c>
      <c r="F20998">
        <v>75741120</v>
      </c>
      <c r="G20998">
        <v>0.8</v>
      </c>
      <c r="H20998">
        <f t="shared" si="328"/>
        <v>94676400</v>
      </c>
    </row>
    <row r="20999" spans="1:8" x14ac:dyDescent="0.3">
      <c r="A20999" s="1" t="s">
        <v>4120</v>
      </c>
      <c r="B20999" t="s">
        <v>4121</v>
      </c>
      <c r="C20999">
        <v>2013</v>
      </c>
      <c r="D20999">
        <v>1498448596</v>
      </c>
      <c r="E20999">
        <v>91.27</v>
      </c>
      <c r="F20999">
        <v>0</v>
      </c>
      <c r="G20999">
        <v>1.9884628</v>
      </c>
      <c r="H20999">
        <f t="shared" si="328"/>
        <v>753571349.68780911</v>
      </c>
    </row>
    <row r="21000" spans="1:8" x14ac:dyDescent="0.3">
      <c r="A21000" s="1" t="s">
        <v>4122</v>
      </c>
      <c r="B21000" t="s">
        <v>4123</v>
      </c>
      <c r="C21000">
        <v>2013</v>
      </c>
      <c r="D21000">
        <v>82396331</v>
      </c>
      <c r="E21000">
        <v>4.29</v>
      </c>
      <c r="F21000">
        <v>247189000</v>
      </c>
      <c r="G21000">
        <v>0.25</v>
      </c>
      <c r="H21000">
        <f t="shared" si="328"/>
        <v>329585324</v>
      </c>
    </row>
    <row r="21001" spans="1:8" x14ac:dyDescent="0.3">
      <c r="A21001" s="1" t="s">
        <v>4124</v>
      </c>
      <c r="B21001" t="s">
        <v>4125</v>
      </c>
      <c r="C21001">
        <v>2013</v>
      </c>
      <c r="D21001">
        <v>0</v>
      </c>
      <c r="E21001">
        <v>0</v>
      </c>
      <c r="F21001">
        <v>0</v>
      </c>
      <c r="G21001">
        <v>0</v>
      </c>
      <c r="H21001" t="str">
        <f t="shared" si="328"/>
        <v/>
      </c>
    </row>
    <row r="21002" spans="1:8" x14ac:dyDescent="0.3">
      <c r="A21002" s="1" t="s">
        <v>4126</v>
      </c>
      <c r="B21002" t="s">
        <v>4127</v>
      </c>
      <c r="C21002">
        <v>2013</v>
      </c>
      <c r="D21002">
        <v>370851600</v>
      </c>
      <c r="E21002">
        <v>98.89</v>
      </c>
      <c r="F21002">
        <v>0</v>
      </c>
      <c r="G21002">
        <v>1.2</v>
      </c>
      <c r="H21002">
        <f t="shared" si="328"/>
        <v>309043000</v>
      </c>
    </row>
    <row r="21003" spans="1:8" x14ac:dyDescent="0.3">
      <c r="A21003" s="1" t="s">
        <v>4128</v>
      </c>
      <c r="B21003" t="s">
        <v>4129</v>
      </c>
      <c r="C21003">
        <v>2013</v>
      </c>
      <c r="D21003">
        <v>446945853</v>
      </c>
      <c r="E21003">
        <v>63.35</v>
      </c>
      <c r="F21003">
        <v>0</v>
      </c>
      <c r="G21003">
        <v>1.5</v>
      </c>
      <c r="H21003">
        <f t="shared" si="328"/>
        <v>297963902</v>
      </c>
    </row>
    <row r="21004" spans="1:8" x14ac:dyDescent="0.3">
      <c r="A21004" s="1" t="s">
        <v>4130</v>
      </c>
      <c r="B21004" t="s">
        <v>4131</v>
      </c>
      <c r="C21004">
        <v>2013</v>
      </c>
      <c r="D21004">
        <v>649619698</v>
      </c>
      <c r="E21004">
        <v>58.51</v>
      </c>
      <c r="F21004">
        <v>0</v>
      </c>
      <c r="G21004">
        <v>2.5</v>
      </c>
      <c r="H21004">
        <f t="shared" si="328"/>
        <v>259847879.19999999</v>
      </c>
    </row>
    <row r="21005" spans="1:8" x14ac:dyDescent="0.3">
      <c r="A21005" s="1" t="s">
        <v>4132</v>
      </c>
      <c r="B21005" t="s">
        <v>4133</v>
      </c>
      <c r="C21005">
        <v>2013</v>
      </c>
      <c r="D21005">
        <v>1307324140</v>
      </c>
      <c r="E21005">
        <v>52.82</v>
      </c>
      <c r="F21005">
        <v>1106197350</v>
      </c>
      <c r="G21005">
        <v>2.6</v>
      </c>
      <c r="H21005">
        <f t="shared" si="328"/>
        <v>502816976.92307693</v>
      </c>
    </row>
    <row r="21006" spans="1:8" x14ac:dyDescent="0.3">
      <c r="A21006" s="1" t="s">
        <v>4134</v>
      </c>
      <c r="B21006" t="s">
        <v>4135</v>
      </c>
      <c r="C21006">
        <v>2013</v>
      </c>
      <c r="D21006">
        <v>1245309512</v>
      </c>
      <c r="E21006">
        <v>91.31</v>
      </c>
      <c r="F21006">
        <v>0</v>
      </c>
      <c r="G21006">
        <v>4.8437429029999999</v>
      </c>
      <c r="H21006">
        <f t="shared" si="328"/>
        <v>257096534.01065329</v>
      </c>
    </row>
    <row r="21007" spans="1:8" x14ac:dyDescent="0.3">
      <c r="A21007" s="1" t="s">
        <v>4136</v>
      </c>
      <c r="B21007" t="s">
        <v>4137</v>
      </c>
      <c r="C21007">
        <v>2013</v>
      </c>
      <c r="D21007">
        <v>415806600</v>
      </c>
      <c r="E21007">
        <v>82.46</v>
      </c>
      <c r="F21007">
        <v>0</v>
      </c>
      <c r="G21007">
        <v>5</v>
      </c>
      <c r="H21007">
        <f t="shared" si="328"/>
        <v>83161320</v>
      </c>
    </row>
    <row r="21008" spans="1:8" x14ac:dyDescent="0.3">
      <c r="A21008" s="1" t="s">
        <v>4138</v>
      </c>
      <c r="B21008" t="s">
        <v>4139</v>
      </c>
      <c r="C21008">
        <v>2013</v>
      </c>
      <c r="D21008">
        <v>589270400</v>
      </c>
      <c r="E21008">
        <v>148.76</v>
      </c>
      <c r="F21008">
        <v>0</v>
      </c>
      <c r="G21008">
        <v>4</v>
      </c>
      <c r="H21008">
        <f t="shared" si="328"/>
        <v>147317600</v>
      </c>
    </row>
    <row r="21009" spans="1:8" x14ac:dyDescent="0.3">
      <c r="A21009" s="1" t="s">
        <v>4140</v>
      </c>
      <c r="B21009" t="s">
        <v>4141</v>
      </c>
      <c r="C21009">
        <v>2013</v>
      </c>
      <c r="D21009">
        <v>40281916</v>
      </c>
      <c r="E21009">
        <v>38.19</v>
      </c>
      <c r="F21009">
        <v>0</v>
      </c>
      <c r="G21009">
        <v>0.38395937000000002</v>
      </c>
      <c r="H21009">
        <f t="shared" si="328"/>
        <v>104911923.36314125</v>
      </c>
    </row>
    <row r="21010" spans="1:8" x14ac:dyDescent="0.3">
      <c r="A21010" s="1" t="s">
        <v>4142</v>
      </c>
      <c r="B21010" t="s">
        <v>4143</v>
      </c>
      <c r="C21010">
        <v>2013</v>
      </c>
      <c r="D21010">
        <v>5244845412</v>
      </c>
      <c r="E21010">
        <v>14.81</v>
      </c>
      <c r="F21010">
        <v>0</v>
      </c>
      <c r="G21010">
        <v>4.3996201700000004</v>
      </c>
      <c r="H21010">
        <f t="shared" si="328"/>
        <v>1192113230.0836778</v>
      </c>
    </row>
    <row r="21011" spans="1:8" x14ac:dyDescent="0.3">
      <c r="A21011" s="1" t="s">
        <v>4144</v>
      </c>
      <c r="B21011" t="s">
        <v>4145</v>
      </c>
      <c r="C21011">
        <v>2013</v>
      </c>
      <c r="D21011">
        <v>511365823</v>
      </c>
      <c r="E21011">
        <v>37.590000000000003</v>
      </c>
      <c r="F21011">
        <v>0</v>
      </c>
      <c r="G21011">
        <v>2.5071364200000001</v>
      </c>
      <c r="H21011">
        <f t="shared" si="328"/>
        <v>203964099.80754057</v>
      </c>
    </row>
    <row r="21012" spans="1:8" x14ac:dyDescent="0.3">
      <c r="A21012" s="1" t="s">
        <v>4148</v>
      </c>
      <c r="B21012" t="s">
        <v>4149</v>
      </c>
      <c r="C21012">
        <v>2013</v>
      </c>
      <c r="D21012">
        <v>28220016</v>
      </c>
      <c r="E21012">
        <v>106.45</v>
      </c>
      <c r="F21012">
        <v>0</v>
      </c>
      <c r="G21012">
        <v>0.6</v>
      </c>
      <c r="H21012">
        <f t="shared" si="328"/>
        <v>47033360</v>
      </c>
    </row>
    <row r="21013" spans="1:8" x14ac:dyDescent="0.3">
      <c r="A21013" s="1" t="s">
        <v>4150</v>
      </c>
      <c r="B21013" t="s">
        <v>4151</v>
      </c>
      <c r="C21013">
        <v>2013</v>
      </c>
      <c r="D21013">
        <v>49862400</v>
      </c>
      <c r="E21013">
        <v>89.68</v>
      </c>
      <c r="F21013">
        <v>0</v>
      </c>
      <c r="G21013">
        <v>1.1200000000000001</v>
      </c>
      <c r="H21013">
        <f t="shared" si="328"/>
        <v>44519999.999999993</v>
      </c>
    </row>
    <row r="21014" spans="1:8" x14ac:dyDescent="0.3">
      <c r="A21014" s="1" t="s">
        <v>4152</v>
      </c>
      <c r="B21014" t="s">
        <v>4153</v>
      </c>
      <c r="C21014">
        <v>2013</v>
      </c>
      <c r="D21014">
        <v>374500000</v>
      </c>
      <c r="E21014">
        <v>71.06</v>
      </c>
      <c r="F21014">
        <v>0</v>
      </c>
      <c r="G21014">
        <v>5</v>
      </c>
      <c r="H21014">
        <f t="shared" si="328"/>
        <v>74900000</v>
      </c>
    </row>
    <row r="21015" spans="1:8" x14ac:dyDescent="0.3">
      <c r="A21015" s="1" t="s">
        <v>4156</v>
      </c>
      <c r="B21015" t="s">
        <v>4157</v>
      </c>
      <c r="C21015">
        <v>2013</v>
      </c>
      <c r="D21015">
        <v>0</v>
      </c>
      <c r="E21015">
        <v>0</v>
      </c>
      <c r="F21015">
        <v>0</v>
      </c>
      <c r="G21015">
        <v>0</v>
      </c>
      <c r="H21015" t="str">
        <f t="shared" si="328"/>
        <v/>
      </c>
    </row>
    <row r="21016" spans="1:8" x14ac:dyDescent="0.3">
      <c r="A21016" s="1" t="s">
        <v>4158</v>
      </c>
      <c r="B21016" t="s">
        <v>4159</v>
      </c>
      <c r="C21016">
        <v>2013</v>
      </c>
      <c r="D21016">
        <v>0</v>
      </c>
      <c r="E21016">
        <v>0</v>
      </c>
      <c r="F21016">
        <v>0</v>
      </c>
      <c r="G21016">
        <v>0</v>
      </c>
      <c r="H21016" t="str">
        <f t="shared" si="328"/>
        <v/>
      </c>
    </row>
    <row r="21017" spans="1:8" x14ac:dyDescent="0.3">
      <c r="A21017" s="1" t="s">
        <v>4160</v>
      </c>
      <c r="B21017" t="s">
        <v>4161</v>
      </c>
      <c r="C21017">
        <v>2013</v>
      </c>
      <c r="D21017">
        <v>145535766</v>
      </c>
      <c r="E21017">
        <v>76.33</v>
      </c>
      <c r="F21017">
        <v>0</v>
      </c>
      <c r="G21017">
        <v>0.8</v>
      </c>
      <c r="H21017">
        <f t="shared" si="328"/>
        <v>181919707.5</v>
      </c>
    </row>
    <row r="21018" spans="1:8" x14ac:dyDescent="0.3">
      <c r="A21018" s="1" t="s">
        <v>4162</v>
      </c>
      <c r="B21018" t="s">
        <v>4163</v>
      </c>
      <c r="C21018">
        <v>2013</v>
      </c>
      <c r="D21018">
        <v>26874000</v>
      </c>
      <c r="E21018">
        <v>69.22</v>
      </c>
      <c r="F21018">
        <v>0</v>
      </c>
      <c r="G21018">
        <v>0.8</v>
      </c>
      <c r="H21018">
        <f t="shared" si="328"/>
        <v>33592500</v>
      </c>
    </row>
    <row r="21019" spans="1:8" x14ac:dyDescent="0.3">
      <c r="A21019" s="1" t="s">
        <v>4164</v>
      </c>
      <c r="B21019" t="s">
        <v>4165</v>
      </c>
      <c r="C21019">
        <v>2013</v>
      </c>
      <c r="D21019">
        <v>0</v>
      </c>
      <c r="E21019">
        <v>0</v>
      </c>
      <c r="F21019">
        <v>0</v>
      </c>
      <c r="G21019">
        <v>0</v>
      </c>
      <c r="H21019" t="str">
        <f t="shared" si="328"/>
        <v/>
      </c>
    </row>
    <row r="21020" spans="1:8" x14ac:dyDescent="0.3">
      <c r="A21020" s="1" t="s">
        <v>4166</v>
      </c>
      <c r="B21020" t="s">
        <v>4167</v>
      </c>
      <c r="C21020">
        <v>2013</v>
      </c>
      <c r="D21020">
        <v>63154182</v>
      </c>
      <c r="E21020">
        <v>90.94</v>
      </c>
      <c r="F21020">
        <v>0</v>
      </c>
      <c r="G21020">
        <v>0.7</v>
      </c>
      <c r="H21020">
        <f t="shared" si="328"/>
        <v>90220260</v>
      </c>
    </row>
    <row r="21021" spans="1:8" x14ac:dyDescent="0.3">
      <c r="A21021" s="1" t="s">
        <v>4254</v>
      </c>
      <c r="B21021" t="s">
        <v>4255</v>
      </c>
      <c r="C21021">
        <v>2014</v>
      </c>
      <c r="D21021">
        <v>39070970</v>
      </c>
      <c r="E21021">
        <v>89.86</v>
      </c>
      <c r="F21021">
        <v>0</v>
      </c>
      <c r="G21021">
        <v>1.4407961600000001</v>
      </c>
      <c r="H21021">
        <f t="shared" si="328"/>
        <v>27117625.021987841</v>
      </c>
    </row>
    <row r="21022" spans="1:8" x14ac:dyDescent="0.3">
      <c r="A21022" s="1" t="s">
        <v>4256</v>
      </c>
      <c r="B21022" t="s">
        <v>4257</v>
      </c>
      <c r="C21022">
        <v>2014</v>
      </c>
      <c r="D21022">
        <v>0</v>
      </c>
      <c r="E21022">
        <v>0</v>
      </c>
      <c r="F21022">
        <v>0</v>
      </c>
      <c r="G21022">
        <v>0</v>
      </c>
      <c r="H21022" t="str">
        <f t="shared" si="328"/>
        <v/>
      </c>
    </row>
    <row r="21023" spans="1:8" x14ac:dyDescent="0.3">
      <c r="A21023" s="1" t="s">
        <v>4258</v>
      </c>
      <c r="B21023" t="s">
        <v>4259</v>
      </c>
      <c r="C21023">
        <v>2014</v>
      </c>
      <c r="D21023">
        <v>0</v>
      </c>
      <c r="E21023">
        <v>0</v>
      </c>
      <c r="F21023">
        <v>0</v>
      </c>
      <c r="G21023">
        <v>0</v>
      </c>
      <c r="H21023" t="str">
        <f t="shared" si="328"/>
        <v/>
      </c>
    </row>
    <row r="21024" spans="1:8" x14ac:dyDescent="0.3">
      <c r="A21024" s="1" t="s">
        <v>4260</v>
      </c>
      <c r="B21024" t="s">
        <v>4261</v>
      </c>
      <c r="C21024">
        <v>2014</v>
      </c>
      <c r="D21024">
        <v>0</v>
      </c>
      <c r="E21024">
        <v>0</v>
      </c>
      <c r="F21024">
        <v>0</v>
      </c>
      <c r="G21024">
        <v>0</v>
      </c>
      <c r="H21024" t="str">
        <f t="shared" si="328"/>
        <v/>
      </c>
    </row>
    <row r="21025" spans="1:8" x14ac:dyDescent="0.3">
      <c r="A21025" s="1" t="s">
        <v>4262</v>
      </c>
      <c r="B21025" t="s">
        <v>4263</v>
      </c>
      <c r="C21025">
        <v>2014</v>
      </c>
      <c r="D21025">
        <v>780500000</v>
      </c>
      <c r="E21025">
        <v>82.97</v>
      </c>
      <c r="F21025">
        <v>0</v>
      </c>
      <c r="G21025">
        <v>7</v>
      </c>
      <c r="H21025">
        <f t="shared" si="328"/>
        <v>111500000</v>
      </c>
    </row>
    <row r="21026" spans="1:8" x14ac:dyDescent="0.3">
      <c r="A21026" s="1" t="s">
        <v>4264</v>
      </c>
      <c r="B21026" t="s">
        <v>4265</v>
      </c>
      <c r="C21026">
        <v>2014</v>
      </c>
      <c r="D21026">
        <v>15140431</v>
      </c>
      <c r="E21026">
        <v>29.89</v>
      </c>
      <c r="F21026">
        <v>30308250</v>
      </c>
      <c r="G21026">
        <v>0.91549795</v>
      </c>
      <c r="H21026">
        <f t="shared" si="328"/>
        <v>16537919.063609045</v>
      </c>
    </row>
    <row r="21027" spans="1:8" x14ac:dyDescent="0.3">
      <c r="A21027" s="1" t="s">
        <v>4266</v>
      </c>
      <c r="B21027" t="s">
        <v>4267</v>
      </c>
      <c r="C21027">
        <v>2014</v>
      </c>
      <c r="D21027">
        <v>0</v>
      </c>
      <c r="E21027">
        <v>0</v>
      </c>
      <c r="F21027">
        <v>0</v>
      </c>
      <c r="G21027">
        <v>0</v>
      </c>
      <c r="H21027" t="str">
        <f t="shared" si="328"/>
        <v/>
      </c>
    </row>
    <row r="21028" spans="1:8" x14ac:dyDescent="0.3">
      <c r="A21028" s="1" t="s">
        <v>4268</v>
      </c>
      <c r="B21028" t="s">
        <v>4269</v>
      </c>
      <c r="C21028">
        <v>2014</v>
      </c>
      <c r="D21028">
        <v>0</v>
      </c>
      <c r="E21028">
        <v>0</v>
      </c>
      <c r="F21028">
        <v>0</v>
      </c>
      <c r="G21028">
        <v>0</v>
      </c>
      <c r="H21028" t="str">
        <f t="shared" si="328"/>
        <v/>
      </c>
    </row>
    <row r="21029" spans="1:8" x14ac:dyDescent="0.3">
      <c r="A21029" s="1" t="s">
        <v>4270</v>
      </c>
      <c r="B21029" t="s">
        <v>4271</v>
      </c>
      <c r="C21029">
        <v>2014</v>
      </c>
      <c r="D21029">
        <v>21000000</v>
      </c>
      <c r="E21029">
        <v>21.91</v>
      </c>
      <c r="F21029">
        <v>21000000</v>
      </c>
      <c r="G21029">
        <v>1</v>
      </c>
      <c r="H21029">
        <f t="shared" si="328"/>
        <v>21000000</v>
      </c>
    </row>
    <row r="21030" spans="1:8" x14ac:dyDescent="0.3">
      <c r="A21030" s="1" t="s">
        <v>4272</v>
      </c>
      <c r="B21030" t="s">
        <v>4273</v>
      </c>
      <c r="C21030">
        <v>2014</v>
      </c>
      <c r="D21030">
        <v>67914525</v>
      </c>
      <c r="E21030">
        <v>52.39</v>
      </c>
      <c r="F21030">
        <v>13582900</v>
      </c>
      <c r="G21030">
        <v>2.5</v>
      </c>
      <c r="H21030">
        <f t="shared" si="328"/>
        <v>27165810</v>
      </c>
    </row>
    <row r="21031" spans="1:8" x14ac:dyDescent="0.3">
      <c r="A21031" s="1" t="s">
        <v>4274</v>
      </c>
      <c r="B21031" t="s">
        <v>4275</v>
      </c>
      <c r="C21031">
        <v>2014</v>
      </c>
      <c r="D21031">
        <v>0</v>
      </c>
      <c r="E21031">
        <v>0</v>
      </c>
      <c r="F21031">
        <v>0</v>
      </c>
      <c r="G21031">
        <v>0</v>
      </c>
      <c r="H21031" t="str">
        <f t="shared" si="328"/>
        <v/>
      </c>
    </row>
    <row r="21032" spans="1:8" x14ac:dyDescent="0.3">
      <c r="A21032" s="1" t="s">
        <v>4276</v>
      </c>
      <c r="B21032" t="s">
        <v>4277</v>
      </c>
      <c r="C21032">
        <v>2014</v>
      </c>
      <c r="D21032">
        <v>11225000</v>
      </c>
      <c r="E21032">
        <v>67.62</v>
      </c>
      <c r="F21032">
        <v>0</v>
      </c>
      <c r="G21032">
        <v>0.5</v>
      </c>
      <c r="H21032">
        <f t="shared" si="328"/>
        <v>22450000</v>
      </c>
    </row>
    <row r="21033" spans="1:8" x14ac:dyDescent="0.3">
      <c r="A21033" s="1" t="s">
        <v>4278</v>
      </c>
      <c r="B21033" t="s">
        <v>4279</v>
      </c>
      <c r="C21033">
        <v>2014</v>
      </c>
      <c r="D21033">
        <v>0</v>
      </c>
      <c r="E21033">
        <v>0</v>
      </c>
      <c r="F21033">
        <v>0</v>
      </c>
      <c r="G21033">
        <v>0</v>
      </c>
      <c r="H21033" t="str">
        <f t="shared" si="328"/>
        <v/>
      </c>
    </row>
    <row r="21034" spans="1:8" x14ac:dyDescent="0.3">
      <c r="A21034" s="1" t="s">
        <v>4280</v>
      </c>
      <c r="B21034" t="s">
        <v>4281</v>
      </c>
      <c r="C21034">
        <v>2014</v>
      </c>
      <c r="D21034">
        <v>122500000</v>
      </c>
      <c r="E21034">
        <v>2.61</v>
      </c>
      <c r="F21034">
        <v>0</v>
      </c>
      <c r="G21034">
        <v>5</v>
      </c>
      <c r="H21034">
        <f t="shared" si="328"/>
        <v>24500000</v>
      </c>
    </row>
    <row r="21035" spans="1:8" x14ac:dyDescent="0.3">
      <c r="A21035" s="1" t="s">
        <v>4282</v>
      </c>
      <c r="B21035" t="s">
        <v>4283</v>
      </c>
      <c r="C21035">
        <v>2014</v>
      </c>
      <c r="D21035">
        <v>40308000</v>
      </c>
      <c r="E21035">
        <v>32.99</v>
      </c>
      <c r="F21035">
        <v>0</v>
      </c>
      <c r="G21035">
        <v>0.6</v>
      </c>
      <c r="H21035">
        <f t="shared" si="328"/>
        <v>67180000</v>
      </c>
    </row>
    <row r="21036" spans="1:8" x14ac:dyDescent="0.3">
      <c r="A21036" s="1" t="s">
        <v>4284</v>
      </c>
      <c r="B21036" t="s">
        <v>4285</v>
      </c>
      <c r="C21036">
        <v>2014</v>
      </c>
      <c r="D21036">
        <v>0</v>
      </c>
      <c r="E21036">
        <v>0</v>
      </c>
      <c r="F21036">
        <v>0</v>
      </c>
      <c r="G21036">
        <v>0</v>
      </c>
      <c r="H21036" t="str">
        <f t="shared" si="328"/>
        <v/>
      </c>
    </row>
    <row r="21037" spans="1:8" x14ac:dyDescent="0.3">
      <c r="A21037" s="1" t="s">
        <v>4286</v>
      </c>
      <c r="B21037" t="s">
        <v>4287</v>
      </c>
      <c r="C21037">
        <v>2014</v>
      </c>
      <c r="D21037">
        <v>7563900</v>
      </c>
      <c r="E21037">
        <v>7.8</v>
      </c>
      <c r="F21037">
        <v>0</v>
      </c>
      <c r="G21037">
        <v>0.3</v>
      </c>
      <c r="H21037">
        <f t="shared" si="328"/>
        <v>25213000</v>
      </c>
    </row>
    <row r="21038" spans="1:8" x14ac:dyDescent="0.3">
      <c r="A21038" s="1" t="s">
        <v>4288</v>
      </c>
      <c r="B21038" t="s">
        <v>4289</v>
      </c>
      <c r="C21038">
        <v>2014</v>
      </c>
      <c r="D21038">
        <v>0</v>
      </c>
      <c r="E21038">
        <v>0</v>
      </c>
      <c r="F21038">
        <v>0</v>
      </c>
      <c r="G21038">
        <v>0</v>
      </c>
      <c r="H21038" t="str">
        <f t="shared" si="328"/>
        <v/>
      </c>
    </row>
    <row r="21039" spans="1:8" x14ac:dyDescent="0.3">
      <c r="A21039" s="1" t="s">
        <v>4290</v>
      </c>
      <c r="B21039" t="s">
        <v>4291</v>
      </c>
      <c r="C21039">
        <v>2014</v>
      </c>
      <c r="D21039">
        <v>0</v>
      </c>
      <c r="E21039">
        <v>0</v>
      </c>
      <c r="F21039">
        <v>0</v>
      </c>
      <c r="G21039">
        <v>0</v>
      </c>
      <c r="H21039" t="str">
        <f t="shared" si="328"/>
        <v/>
      </c>
    </row>
    <row r="21040" spans="1:8" x14ac:dyDescent="0.3">
      <c r="A21040" s="1" t="s">
        <v>4292</v>
      </c>
      <c r="B21040" t="s">
        <v>4293</v>
      </c>
      <c r="C21040">
        <v>2014</v>
      </c>
      <c r="D21040">
        <v>70000000</v>
      </c>
      <c r="E21040">
        <v>53.89</v>
      </c>
      <c r="F21040">
        <v>10000000</v>
      </c>
      <c r="G21040">
        <v>3.4236520000000001</v>
      </c>
      <c r="H21040">
        <f t="shared" si="328"/>
        <v>20446003.273697209</v>
      </c>
    </row>
    <row r="21041" spans="1:8" x14ac:dyDescent="0.3">
      <c r="A21041" s="1" t="s">
        <v>4294</v>
      </c>
      <c r="B21041" t="s">
        <v>4295</v>
      </c>
      <c r="C21041">
        <v>2014</v>
      </c>
      <c r="D21041">
        <v>168000000</v>
      </c>
      <c r="E21041">
        <v>82.92</v>
      </c>
      <c r="F21041">
        <v>0</v>
      </c>
      <c r="G21041">
        <v>4</v>
      </c>
      <c r="H21041">
        <f t="shared" si="328"/>
        <v>42000000</v>
      </c>
    </row>
    <row r="21042" spans="1:8" x14ac:dyDescent="0.3">
      <c r="A21042" s="1" t="s">
        <v>4296</v>
      </c>
      <c r="B21042" t="s">
        <v>4297</v>
      </c>
      <c r="C21042">
        <v>2014</v>
      </c>
      <c r="D21042">
        <v>0</v>
      </c>
      <c r="E21042">
        <v>0</v>
      </c>
      <c r="F21042">
        <v>0</v>
      </c>
      <c r="G21042">
        <v>0</v>
      </c>
      <c r="H21042" t="str">
        <f t="shared" si="328"/>
        <v/>
      </c>
    </row>
    <row r="21043" spans="1:8" x14ac:dyDescent="0.3">
      <c r="A21043" s="1" t="s">
        <v>4298</v>
      </c>
      <c r="B21043" t="s">
        <v>4299</v>
      </c>
      <c r="C21043">
        <v>2014</v>
      </c>
      <c r="D21043">
        <v>1990725000</v>
      </c>
      <c r="E21043">
        <v>79.569999999999993</v>
      </c>
      <c r="F21043">
        <v>0</v>
      </c>
      <c r="G21043">
        <v>5.7</v>
      </c>
      <c r="H21043">
        <f t="shared" si="328"/>
        <v>349250000</v>
      </c>
    </row>
    <row r="21044" spans="1:8" x14ac:dyDescent="0.3">
      <c r="A21044" s="1" t="s">
        <v>4300</v>
      </c>
      <c r="B21044" t="s">
        <v>4301</v>
      </c>
      <c r="C21044">
        <v>2014</v>
      </c>
      <c r="D21044">
        <v>11388000</v>
      </c>
      <c r="E21044">
        <v>68.69</v>
      </c>
      <c r="F21044">
        <v>0</v>
      </c>
      <c r="G21044">
        <v>0.4</v>
      </c>
      <c r="H21044">
        <f t="shared" si="328"/>
        <v>28470000</v>
      </c>
    </row>
    <row r="21045" spans="1:8" x14ac:dyDescent="0.3">
      <c r="A21045" s="1" t="s">
        <v>4302</v>
      </c>
      <c r="B21045" t="s">
        <v>4303</v>
      </c>
      <c r="C21045">
        <v>2014</v>
      </c>
      <c r="D21045">
        <v>0</v>
      </c>
      <c r="E21045">
        <v>0</v>
      </c>
      <c r="F21045">
        <v>0</v>
      </c>
      <c r="G21045">
        <v>0</v>
      </c>
      <c r="H21045" t="str">
        <f t="shared" si="328"/>
        <v/>
      </c>
    </row>
    <row r="21046" spans="1:8" x14ac:dyDescent="0.3">
      <c r="A21046" s="1" t="s">
        <v>4304</v>
      </c>
      <c r="B21046" t="s">
        <v>4305</v>
      </c>
      <c r="C21046">
        <v>2014</v>
      </c>
      <c r="D21046">
        <v>0</v>
      </c>
      <c r="E21046">
        <v>0</v>
      </c>
      <c r="F21046">
        <v>0</v>
      </c>
      <c r="G21046">
        <v>0</v>
      </c>
      <c r="H21046" t="str">
        <f t="shared" si="328"/>
        <v/>
      </c>
    </row>
    <row r="21047" spans="1:8" x14ac:dyDescent="0.3">
      <c r="A21047" s="1" t="s">
        <v>4306</v>
      </c>
      <c r="B21047" t="s">
        <v>4307</v>
      </c>
      <c r="C21047">
        <v>2014</v>
      </c>
      <c r="D21047">
        <v>0</v>
      </c>
      <c r="E21047">
        <v>0</v>
      </c>
      <c r="F21047">
        <v>0</v>
      </c>
      <c r="G21047">
        <v>0</v>
      </c>
      <c r="H21047" t="str">
        <f t="shared" si="328"/>
        <v/>
      </c>
    </row>
    <row r="21048" spans="1:8" x14ac:dyDescent="0.3">
      <c r="A21048" s="1" t="s">
        <v>4308</v>
      </c>
      <c r="B21048" t="s">
        <v>4309</v>
      </c>
      <c r="C21048">
        <v>2014</v>
      </c>
      <c r="D21048">
        <v>0</v>
      </c>
      <c r="E21048">
        <v>0</v>
      </c>
      <c r="F21048">
        <v>0</v>
      </c>
      <c r="G21048">
        <v>0</v>
      </c>
      <c r="H21048" t="str">
        <f t="shared" si="328"/>
        <v/>
      </c>
    </row>
    <row r="21049" spans="1:8" x14ac:dyDescent="0.3">
      <c r="A21049" s="1" t="s">
        <v>4310</v>
      </c>
      <c r="B21049" t="s">
        <v>4311</v>
      </c>
      <c r="C21049">
        <v>2014</v>
      </c>
      <c r="D21049">
        <v>52931318</v>
      </c>
      <c r="E21049">
        <v>81.790000000000006</v>
      </c>
      <c r="F21049">
        <v>0</v>
      </c>
      <c r="G21049">
        <v>2.2000000000000002</v>
      </c>
      <c r="H21049">
        <f t="shared" si="328"/>
        <v>24059689.999999996</v>
      </c>
    </row>
    <row r="21050" spans="1:8" x14ac:dyDescent="0.3">
      <c r="A21050" s="1" t="s">
        <v>4312</v>
      </c>
      <c r="B21050" t="s">
        <v>4313</v>
      </c>
      <c r="C21050">
        <v>2014</v>
      </c>
      <c r="D21050">
        <v>106250000</v>
      </c>
      <c r="E21050">
        <v>69.02</v>
      </c>
      <c r="F21050">
        <v>0</v>
      </c>
      <c r="G21050">
        <v>2.5</v>
      </c>
      <c r="H21050">
        <f t="shared" si="328"/>
        <v>42500000</v>
      </c>
    </row>
    <row r="21051" spans="1:8" x14ac:dyDescent="0.3">
      <c r="A21051" s="1" t="s">
        <v>4314</v>
      </c>
      <c r="B21051" t="s">
        <v>4315</v>
      </c>
      <c r="C21051">
        <v>2014</v>
      </c>
      <c r="D21051">
        <v>14027000</v>
      </c>
      <c r="E21051">
        <v>23.95</v>
      </c>
      <c r="F21051">
        <v>36470200</v>
      </c>
      <c r="G21051">
        <v>0.5</v>
      </c>
      <c r="H21051">
        <f t="shared" si="328"/>
        <v>28054000</v>
      </c>
    </row>
    <row r="21052" spans="1:8" x14ac:dyDescent="0.3">
      <c r="A21052" s="1" t="s">
        <v>4316</v>
      </c>
      <c r="B21052" t="s">
        <v>4317</v>
      </c>
      <c r="C21052">
        <v>2014</v>
      </c>
      <c r="D21052">
        <v>0</v>
      </c>
      <c r="E21052">
        <v>0</v>
      </c>
      <c r="F21052">
        <v>0</v>
      </c>
      <c r="G21052">
        <v>0</v>
      </c>
      <c r="H21052" t="str">
        <f t="shared" si="328"/>
        <v/>
      </c>
    </row>
    <row r="21053" spans="1:8" x14ac:dyDescent="0.3">
      <c r="A21053" s="1" t="s">
        <v>3712</v>
      </c>
      <c r="B21053" t="s">
        <v>3713</v>
      </c>
      <c r="C21053">
        <v>2014</v>
      </c>
      <c r="D21053">
        <v>203280000</v>
      </c>
      <c r="E21053">
        <v>48.38</v>
      </c>
      <c r="F21053">
        <v>0</v>
      </c>
      <c r="G21053">
        <v>2.8</v>
      </c>
      <c r="H21053">
        <f t="shared" si="328"/>
        <v>72600000</v>
      </c>
    </row>
    <row r="21054" spans="1:8" x14ac:dyDescent="0.3">
      <c r="A21054" s="1" t="s">
        <v>3714</v>
      </c>
      <c r="B21054" t="s">
        <v>3715</v>
      </c>
      <c r="C21054">
        <v>2014</v>
      </c>
      <c r="D21054">
        <v>8097065704</v>
      </c>
      <c r="E21054">
        <v>89.31</v>
      </c>
      <c r="F21054">
        <v>0</v>
      </c>
      <c r="G21054">
        <v>0.85</v>
      </c>
      <c r="H21054">
        <f t="shared" si="328"/>
        <v>9525959651.7647057</v>
      </c>
    </row>
    <row r="21055" spans="1:8" x14ac:dyDescent="0.3">
      <c r="A21055" s="1" t="s">
        <v>3716</v>
      </c>
      <c r="B21055" t="s">
        <v>3717</v>
      </c>
      <c r="C21055">
        <v>2014</v>
      </c>
      <c r="D21055">
        <v>19616495</v>
      </c>
      <c r="E21055">
        <v>27.65</v>
      </c>
      <c r="F21055">
        <v>19616490</v>
      </c>
      <c r="G21055">
        <v>0.3</v>
      </c>
      <c r="H21055">
        <f t="shared" si="328"/>
        <v>65388316.666666672</v>
      </c>
    </row>
    <row r="21056" spans="1:8" x14ac:dyDescent="0.3">
      <c r="A21056" s="1" t="s">
        <v>3718</v>
      </c>
      <c r="B21056" t="s">
        <v>3719</v>
      </c>
      <c r="C21056">
        <v>2014</v>
      </c>
      <c r="D21056">
        <v>0</v>
      </c>
      <c r="E21056">
        <v>0</v>
      </c>
      <c r="F21056">
        <v>0</v>
      </c>
      <c r="G21056">
        <v>0</v>
      </c>
      <c r="H21056" t="str">
        <f t="shared" si="328"/>
        <v/>
      </c>
    </row>
    <row r="21057" spans="1:8" x14ac:dyDescent="0.3">
      <c r="A21057" s="1" t="s">
        <v>3720</v>
      </c>
      <c r="B21057" t="s">
        <v>3721</v>
      </c>
      <c r="C21057">
        <v>2014</v>
      </c>
      <c r="D21057">
        <v>139950621</v>
      </c>
      <c r="E21057">
        <v>58.3</v>
      </c>
      <c r="F21057">
        <v>15550070</v>
      </c>
      <c r="G21057">
        <v>1.8</v>
      </c>
      <c r="H21057">
        <f t="shared" si="328"/>
        <v>77750345</v>
      </c>
    </row>
    <row r="21058" spans="1:8" x14ac:dyDescent="0.3">
      <c r="A21058" s="1" t="s">
        <v>3722</v>
      </c>
      <c r="B21058" t="s">
        <v>3723</v>
      </c>
      <c r="C21058">
        <v>2014</v>
      </c>
      <c r="D21058">
        <v>66888226</v>
      </c>
      <c r="E21058">
        <v>94.39</v>
      </c>
      <c r="F21058">
        <v>0</v>
      </c>
      <c r="G21058">
        <v>0.40652004000000003</v>
      </c>
      <c r="H21058">
        <f t="shared" si="328"/>
        <v>164538569.85746631</v>
      </c>
    </row>
    <row r="21059" spans="1:8" x14ac:dyDescent="0.3">
      <c r="A21059" s="1" t="s">
        <v>4318</v>
      </c>
      <c r="B21059" t="s">
        <v>4319</v>
      </c>
      <c r="C21059">
        <v>2014</v>
      </c>
      <c r="D21059">
        <v>64404651</v>
      </c>
      <c r="E21059">
        <v>32.79</v>
      </c>
      <c r="F21059">
        <v>0</v>
      </c>
      <c r="G21059">
        <v>2.2999999999999998</v>
      </c>
      <c r="H21059">
        <f t="shared" ref="H21059:H21122" si="329">IF(G21059=0, "",D21059/G21059)</f>
        <v>28002022.173913047</v>
      </c>
    </row>
    <row r="21060" spans="1:8" x14ac:dyDescent="0.3">
      <c r="A21060" s="1" t="s">
        <v>4320</v>
      </c>
      <c r="B21060" t="s">
        <v>4321</v>
      </c>
      <c r="C21060">
        <v>2014</v>
      </c>
      <c r="D21060">
        <v>50000000</v>
      </c>
      <c r="E21060">
        <v>45.91</v>
      </c>
      <c r="F21060">
        <v>5000000</v>
      </c>
      <c r="G21060">
        <v>2.2935779799999998</v>
      </c>
      <c r="H21060">
        <f t="shared" si="329"/>
        <v>21800000.015696</v>
      </c>
    </row>
    <row r="21061" spans="1:8" x14ac:dyDescent="0.3">
      <c r="A21061" s="1" t="s">
        <v>4322</v>
      </c>
      <c r="B21061" t="s">
        <v>4323</v>
      </c>
      <c r="C21061">
        <v>2014</v>
      </c>
      <c r="D21061">
        <v>3900411</v>
      </c>
      <c r="E21061">
        <v>14.57</v>
      </c>
      <c r="F21061">
        <v>32503430</v>
      </c>
      <c r="G21061">
        <v>0.3</v>
      </c>
      <c r="H21061">
        <f t="shared" si="329"/>
        <v>13001370</v>
      </c>
    </row>
    <row r="21062" spans="1:8" x14ac:dyDescent="0.3">
      <c r="A21062" s="1" t="s">
        <v>4324</v>
      </c>
      <c r="B21062" t="s">
        <v>4325</v>
      </c>
      <c r="C21062">
        <v>2014</v>
      </c>
      <c r="D21062">
        <v>4650909</v>
      </c>
      <c r="E21062">
        <v>6.15</v>
      </c>
      <c r="F21062">
        <v>0</v>
      </c>
      <c r="G21062">
        <v>0.17910000000000001</v>
      </c>
      <c r="H21062">
        <f t="shared" si="329"/>
        <v>25968224.455611389</v>
      </c>
    </row>
    <row r="21063" spans="1:8" x14ac:dyDescent="0.3">
      <c r="A21063" s="1" t="s">
        <v>4326</v>
      </c>
      <c r="B21063" t="s">
        <v>4327</v>
      </c>
      <c r="C21063">
        <v>2014</v>
      </c>
      <c r="D21063">
        <v>0</v>
      </c>
      <c r="E21063">
        <v>0</v>
      </c>
      <c r="F21063">
        <v>0</v>
      </c>
      <c r="G21063">
        <v>0</v>
      </c>
      <c r="H21063" t="str">
        <f t="shared" si="329"/>
        <v/>
      </c>
    </row>
    <row r="21064" spans="1:8" x14ac:dyDescent="0.3">
      <c r="A21064" s="1" t="s">
        <v>4328</v>
      </c>
      <c r="B21064" t="s">
        <v>4329</v>
      </c>
      <c r="C21064">
        <v>2014</v>
      </c>
      <c r="D21064">
        <v>0</v>
      </c>
      <c r="E21064">
        <v>0</v>
      </c>
      <c r="F21064">
        <v>0</v>
      </c>
      <c r="G21064">
        <v>0</v>
      </c>
      <c r="H21064" t="str">
        <f t="shared" si="329"/>
        <v/>
      </c>
    </row>
    <row r="21065" spans="1:8" x14ac:dyDescent="0.3">
      <c r="A21065" s="1" t="s">
        <v>4330</v>
      </c>
      <c r="B21065" t="s">
        <v>4331</v>
      </c>
      <c r="C21065">
        <v>2014</v>
      </c>
      <c r="D21065">
        <v>169162500</v>
      </c>
      <c r="E21065">
        <v>70.709999999999994</v>
      </c>
      <c r="F21065">
        <v>0</v>
      </c>
      <c r="G21065">
        <v>6</v>
      </c>
      <c r="H21065">
        <f t="shared" si="329"/>
        <v>28193750</v>
      </c>
    </row>
    <row r="21066" spans="1:8" x14ac:dyDescent="0.3">
      <c r="A21066" s="1" t="s">
        <v>4332</v>
      </c>
      <c r="B21066" t="s">
        <v>4333</v>
      </c>
      <c r="C21066">
        <v>2014</v>
      </c>
      <c r="D21066">
        <v>7497000</v>
      </c>
      <c r="E21066">
        <v>17.82</v>
      </c>
      <c r="F21066">
        <v>0</v>
      </c>
      <c r="G21066">
        <v>0.35</v>
      </c>
      <c r="H21066">
        <f t="shared" si="329"/>
        <v>21420000</v>
      </c>
    </row>
    <row r="21067" spans="1:8" x14ac:dyDescent="0.3">
      <c r="A21067" s="1" t="s">
        <v>4334</v>
      </c>
      <c r="B21067" t="s">
        <v>4335</v>
      </c>
      <c r="C21067">
        <v>2014</v>
      </c>
      <c r="D21067">
        <v>0</v>
      </c>
      <c r="E21067">
        <v>0</v>
      </c>
      <c r="F21067">
        <v>0</v>
      </c>
      <c r="G21067">
        <v>0</v>
      </c>
      <c r="H21067" t="str">
        <f t="shared" si="329"/>
        <v/>
      </c>
    </row>
    <row r="21068" spans="1:8" x14ac:dyDescent="0.3">
      <c r="A21068" s="1" t="s">
        <v>4336</v>
      </c>
      <c r="B21068" t="s">
        <v>4337</v>
      </c>
      <c r="C21068">
        <v>2014</v>
      </c>
      <c r="D21068">
        <v>196052400</v>
      </c>
      <c r="E21068">
        <v>31.92</v>
      </c>
      <c r="F21068">
        <v>294078600</v>
      </c>
      <c r="G21068">
        <v>5.9813285900000004</v>
      </c>
      <c r="H21068">
        <f t="shared" si="329"/>
        <v>32777400.045831621</v>
      </c>
    </row>
    <row r="21069" spans="1:8" x14ac:dyDescent="0.3">
      <c r="A21069" s="1" t="s">
        <v>4338</v>
      </c>
      <c r="B21069" t="s">
        <v>4339</v>
      </c>
      <c r="C21069">
        <v>2014</v>
      </c>
      <c r="D21069">
        <v>22981380</v>
      </c>
      <c r="E21069">
        <v>50.05</v>
      </c>
      <c r="F21069">
        <v>0</v>
      </c>
      <c r="G21069">
        <v>0.8</v>
      </c>
      <c r="H21069">
        <f t="shared" si="329"/>
        <v>28726725</v>
      </c>
    </row>
    <row r="21070" spans="1:8" x14ac:dyDescent="0.3">
      <c r="A21070" s="1" t="s">
        <v>4340</v>
      </c>
      <c r="B21070" t="s">
        <v>4341</v>
      </c>
      <c r="C21070">
        <v>2014</v>
      </c>
      <c r="D21070">
        <v>0</v>
      </c>
      <c r="E21070">
        <v>0</v>
      </c>
      <c r="F21070">
        <v>0</v>
      </c>
      <c r="G21070">
        <v>0</v>
      </c>
      <c r="H21070" t="str">
        <f t="shared" si="329"/>
        <v/>
      </c>
    </row>
    <row r="21071" spans="1:8" x14ac:dyDescent="0.3">
      <c r="A21071" s="1" t="s">
        <v>3724</v>
      </c>
      <c r="B21071" t="s">
        <v>3725</v>
      </c>
      <c r="C21071">
        <v>2014</v>
      </c>
      <c r="D21071">
        <v>58313250</v>
      </c>
      <c r="E21071">
        <v>49.93</v>
      </c>
      <c r="F21071">
        <v>0</v>
      </c>
      <c r="G21071">
        <v>1.35</v>
      </c>
      <c r="H21071">
        <f t="shared" si="329"/>
        <v>43195000</v>
      </c>
    </row>
    <row r="21072" spans="1:8" x14ac:dyDescent="0.3">
      <c r="A21072" s="1" t="s">
        <v>3728</v>
      </c>
      <c r="B21072" t="s">
        <v>3729</v>
      </c>
      <c r="C21072">
        <v>2014</v>
      </c>
      <c r="D21072">
        <v>46866673</v>
      </c>
      <c r="E21072">
        <v>56.95</v>
      </c>
      <c r="F21072">
        <v>23433340</v>
      </c>
      <c r="G21072">
        <v>0.40155595999999999</v>
      </c>
      <c r="H21072">
        <f t="shared" si="329"/>
        <v>116712681.83891481</v>
      </c>
    </row>
    <row r="21073" spans="1:8" x14ac:dyDescent="0.3">
      <c r="A21073" s="1" t="s">
        <v>3732</v>
      </c>
      <c r="B21073" t="s">
        <v>3733</v>
      </c>
      <c r="C21073">
        <v>2014</v>
      </c>
      <c r="D21073">
        <v>746173787</v>
      </c>
      <c r="E21073">
        <v>44.68</v>
      </c>
      <c r="F21073">
        <v>0</v>
      </c>
      <c r="G21073">
        <v>4.5</v>
      </c>
      <c r="H21073">
        <f t="shared" si="329"/>
        <v>165816397.1111111</v>
      </c>
    </row>
    <row r="21074" spans="1:8" x14ac:dyDescent="0.3">
      <c r="A21074" s="1" t="s">
        <v>3738</v>
      </c>
      <c r="B21074" t="s">
        <v>3739</v>
      </c>
      <c r="C21074">
        <v>2014</v>
      </c>
      <c r="D21074">
        <v>135096500</v>
      </c>
      <c r="E21074">
        <v>64.56</v>
      </c>
      <c r="F21074">
        <v>0</v>
      </c>
      <c r="G21074">
        <v>2.5</v>
      </c>
      <c r="H21074">
        <f t="shared" si="329"/>
        <v>54038600</v>
      </c>
    </row>
    <row r="21075" spans="1:8" x14ac:dyDescent="0.3">
      <c r="A21075" s="1" t="s">
        <v>3740</v>
      </c>
      <c r="B21075" t="s">
        <v>3741</v>
      </c>
      <c r="C21075">
        <v>2014</v>
      </c>
      <c r="D21075">
        <v>142071070</v>
      </c>
      <c r="E21075">
        <v>46.62</v>
      </c>
      <c r="F21075">
        <v>0</v>
      </c>
      <c r="G21075">
        <v>2</v>
      </c>
      <c r="H21075">
        <f t="shared" si="329"/>
        <v>71035535</v>
      </c>
    </row>
    <row r="21076" spans="1:8" x14ac:dyDescent="0.3">
      <c r="A21076" s="1" t="s">
        <v>3742</v>
      </c>
      <c r="B21076" t="s">
        <v>3743</v>
      </c>
      <c r="C21076">
        <v>2014</v>
      </c>
      <c r="D21076">
        <v>307669572</v>
      </c>
      <c r="E21076">
        <v>79.989999999999995</v>
      </c>
      <c r="F21076">
        <v>0</v>
      </c>
      <c r="G21076">
        <v>1.68</v>
      </c>
      <c r="H21076">
        <f t="shared" si="329"/>
        <v>183136650</v>
      </c>
    </row>
    <row r="21077" spans="1:8" x14ac:dyDescent="0.3">
      <c r="A21077" s="1" t="s">
        <v>3744</v>
      </c>
      <c r="B21077" t="s">
        <v>3745</v>
      </c>
      <c r="C21077">
        <v>2014</v>
      </c>
      <c r="D21077">
        <v>62607747</v>
      </c>
      <c r="E21077">
        <v>20.53</v>
      </c>
      <c r="F21077">
        <v>62607740</v>
      </c>
      <c r="G21077">
        <v>9.9789370000000002E-2</v>
      </c>
      <c r="H21077">
        <f t="shared" si="329"/>
        <v>627398960.43035448</v>
      </c>
    </row>
    <row r="21078" spans="1:8" x14ac:dyDescent="0.3">
      <c r="A21078" s="1" t="s">
        <v>4184</v>
      </c>
      <c r="B21078" t="s">
        <v>4185</v>
      </c>
      <c r="C21078">
        <v>2014</v>
      </c>
      <c r="D21078">
        <v>607249885</v>
      </c>
      <c r="E21078">
        <v>89.45</v>
      </c>
      <c r="F21078">
        <v>0</v>
      </c>
      <c r="G21078">
        <v>9.2569049900000007</v>
      </c>
      <c r="H21078">
        <f t="shared" si="329"/>
        <v>65599667.0221847</v>
      </c>
    </row>
    <row r="21079" spans="1:8" x14ac:dyDescent="0.3">
      <c r="A21079" s="1" t="s">
        <v>4342</v>
      </c>
      <c r="B21079" t="s">
        <v>4343</v>
      </c>
      <c r="C21079">
        <v>2014</v>
      </c>
      <c r="D21079">
        <v>2263167</v>
      </c>
      <c r="E21079">
        <v>8.81</v>
      </c>
      <c r="F21079">
        <v>21453710</v>
      </c>
      <c r="G21079">
        <v>0.15087780000000001</v>
      </c>
      <c r="H21079">
        <f t="shared" si="329"/>
        <v>15000000</v>
      </c>
    </row>
    <row r="21080" spans="1:8" x14ac:dyDescent="0.3">
      <c r="A21080" s="1" t="s">
        <v>3748</v>
      </c>
      <c r="B21080" t="s">
        <v>3749</v>
      </c>
      <c r="C21080">
        <v>2014</v>
      </c>
      <c r="D21080">
        <v>103877184</v>
      </c>
      <c r="E21080">
        <v>85.85</v>
      </c>
      <c r="F21080">
        <v>0</v>
      </c>
      <c r="G21080">
        <v>1.0196314799999999</v>
      </c>
      <c r="H21080">
        <f t="shared" si="329"/>
        <v>101877184.09792528</v>
      </c>
    </row>
    <row r="21081" spans="1:8" x14ac:dyDescent="0.3">
      <c r="A21081" s="1" t="s">
        <v>3750</v>
      </c>
      <c r="B21081" t="s">
        <v>3751</v>
      </c>
      <c r="C21081">
        <v>2014</v>
      </c>
      <c r="D21081">
        <v>0</v>
      </c>
      <c r="E21081">
        <v>0</v>
      </c>
      <c r="F21081">
        <v>0</v>
      </c>
      <c r="G21081">
        <v>0</v>
      </c>
      <c r="H21081" t="str">
        <f t="shared" si="329"/>
        <v/>
      </c>
    </row>
    <row r="21082" spans="1:8" x14ac:dyDescent="0.3">
      <c r="A21082" s="1" t="s">
        <v>3752</v>
      </c>
      <c r="B21082" t="s">
        <v>3753</v>
      </c>
      <c r="C21082">
        <v>2014</v>
      </c>
      <c r="D21082">
        <v>536119250</v>
      </c>
      <c r="E21082">
        <v>75.349999999999994</v>
      </c>
      <c r="F21082">
        <v>0</v>
      </c>
      <c r="G21082">
        <v>4.5</v>
      </c>
      <c r="H21082">
        <f t="shared" si="329"/>
        <v>119137611.1111111</v>
      </c>
    </row>
    <row r="21083" spans="1:8" x14ac:dyDescent="0.3">
      <c r="A21083" s="1" t="s">
        <v>3758</v>
      </c>
      <c r="B21083" t="s">
        <v>3759</v>
      </c>
      <c r="C21083">
        <v>2014</v>
      </c>
      <c r="D21083">
        <v>194644535</v>
      </c>
      <c r="E21083">
        <v>54</v>
      </c>
      <c r="F21083">
        <v>0</v>
      </c>
      <c r="G21083">
        <v>1.2225999999999999</v>
      </c>
      <c r="H21083">
        <f t="shared" si="329"/>
        <v>159205410.60035989</v>
      </c>
    </row>
    <row r="21084" spans="1:8" x14ac:dyDescent="0.3">
      <c r="A21084" s="1" t="s">
        <v>3760</v>
      </c>
      <c r="B21084" t="s">
        <v>3761</v>
      </c>
      <c r="C21084">
        <v>2014</v>
      </c>
      <c r="D21084">
        <v>17220000</v>
      </c>
      <c r="E21084">
        <v>114.3</v>
      </c>
      <c r="F21084">
        <v>0</v>
      </c>
      <c r="G21084">
        <v>1.2</v>
      </c>
      <c r="H21084">
        <f t="shared" si="329"/>
        <v>14350000</v>
      </c>
    </row>
    <row r="21085" spans="1:8" x14ac:dyDescent="0.3">
      <c r="A21085" s="1" t="s">
        <v>3764</v>
      </c>
      <c r="B21085" t="s">
        <v>3765</v>
      </c>
      <c r="C21085">
        <v>2014</v>
      </c>
      <c r="D21085">
        <v>23006550</v>
      </c>
      <c r="E21085">
        <v>49.73</v>
      </c>
      <c r="F21085">
        <v>0</v>
      </c>
      <c r="G21085">
        <v>0.5</v>
      </c>
      <c r="H21085">
        <f t="shared" si="329"/>
        <v>46013100</v>
      </c>
    </row>
    <row r="21086" spans="1:8" x14ac:dyDescent="0.3">
      <c r="A21086" s="1" t="s">
        <v>3768</v>
      </c>
      <c r="B21086" t="s">
        <v>3769</v>
      </c>
      <c r="C21086">
        <v>2014</v>
      </c>
      <c r="D21086">
        <v>67090845</v>
      </c>
      <c r="E21086">
        <v>57.23</v>
      </c>
      <c r="F21086">
        <v>0</v>
      </c>
      <c r="G21086">
        <v>1.2</v>
      </c>
      <c r="H21086">
        <f t="shared" si="329"/>
        <v>55909037.5</v>
      </c>
    </row>
    <row r="21087" spans="1:8" x14ac:dyDescent="0.3">
      <c r="A21087" s="1" t="s">
        <v>3770</v>
      </c>
      <c r="B21087" t="s">
        <v>3771</v>
      </c>
      <c r="C21087">
        <v>2014</v>
      </c>
      <c r="D21087">
        <v>116828000</v>
      </c>
      <c r="E21087">
        <v>26.98</v>
      </c>
      <c r="F21087">
        <v>0</v>
      </c>
      <c r="G21087">
        <v>1</v>
      </c>
      <c r="H21087">
        <f t="shared" si="329"/>
        <v>116828000</v>
      </c>
    </row>
    <row r="21088" spans="1:8" x14ac:dyDescent="0.3">
      <c r="A21088" s="1" t="s">
        <v>3772</v>
      </c>
      <c r="B21088" t="s">
        <v>3773</v>
      </c>
      <c r="C21088">
        <v>2014</v>
      </c>
      <c r="D21088">
        <v>19505204</v>
      </c>
      <c r="E21088">
        <v>58.43</v>
      </c>
      <c r="F21088">
        <v>0</v>
      </c>
      <c r="G21088">
        <v>0.3</v>
      </c>
      <c r="H21088">
        <f t="shared" si="329"/>
        <v>65017346.666666672</v>
      </c>
    </row>
    <row r="21089" spans="1:8" x14ac:dyDescent="0.3">
      <c r="A21089" s="1" t="s">
        <v>3776</v>
      </c>
      <c r="B21089" t="s">
        <v>3777</v>
      </c>
      <c r="C21089">
        <v>2014</v>
      </c>
      <c r="D21089">
        <v>119163690</v>
      </c>
      <c r="E21089">
        <v>61.11</v>
      </c>
      <c r="F21089">
        <v>0</v>
      </c>
      <c r="G21089">
        <v>2.2999999999999998</v>
      </c>
      <c r="H21089">
        <f t="shared" si="329"/>
        <v>51810300.000000007</v>
      </c>
    </row>
    <row r="21090" spans="1:8" x14ac:dyDescent="0.3">
      <c r="A21090" s="1" t="s">
        <v>3778</v>
      </c>
      <c r="B21090" t="s">
        <v>3779</v>
      </c>
      <c r="C21090">
        <v>2014</v>
      </c>
      <c r="D21090">
        <v>0</v>
      </c>
      <c r="E21090">
        <v>0</v>
      </c>
      <c r="F21090">
        <v>0</v>
      </c>
      <c r="G21090">
        <v>0</v>
      </c>
      <c r="H21090" t="str">
        <f t="shared" si="329"/>
        <v/>
      </c>
    </row>
    <row r="21091" spans="1:8" x14ac:dyDescent="0.3">
      <c r="A21091" s="1" t="s">
        <v>3780</v>
      </c>
      <c r="B21091" t="s">
        <v>3781</v>
      </c>
      <c r="C21091">
        <v>2014</v>
      </c>
      <c r="D21091">
        <v>0</v>
      </c>
      <c r="E21091">
        <v>0</v>
      </c>
      <c r="F21091">
        <v>0</v>
      </c>
      <c r="G21091">
        <v>0</v>
      </c>
      <c r="H21091" t="str">
        <f t="shared" si="329"/>
        <v/>
      </c>
    </row>
    <row r="21092" spans="1:8" x14ac:dyDescent="0.3">
      <c r="A21092" s="1" t="s">
        <v>3786</v>
      </c>
      <c r="B21092" t="s">
        <v>3787</v>
      </c>
      <c r="C21092">
        <v>2014</v>
      </c>
      <c r="D21092">
        <v>0</v>
      </c>
      <c r="E21092">
        <v>0</v>
      </c>
      <c r="F21092">
        <v>0</v>
      </c>
      <c r="G21092">
        <v>0</v>
      </c>
      <c r="H21092" t="str">
        <f t="shared" si="329"/>
        <v/>
      </c>
    </row>
    <row r="21093" spans="1:8" x14ac:dyDescent="0.3">
      <c r="A21093" s="1" t="s">
        <v>3788</v>
      </c>
      <c r="B21093" t="s">
        <v>3789</v>
      </c>
      <c r="C21093">
        <v>2014</v>
      </c>
      <c r="D21093">
        <v>605849505</v>
      </c>
      <c r="E21093">
        <v>68.66</v>
      </c>
      <c r="F21093">
        <v>0</v>
      </c>
      <c r="G21093">
        <v>2.99985145</v>
      </c>
      <c r="H21093">
        <f t="shared" si="329"/>
        <v>201959835.37784848</v>
      </c>
    </row>
    <row r="21094" spans="1:8" x14ac:dyDescent="0.3">
      <c r="A21094" s="1" t="s">
        <v>3790</v>
      </c>
      <c r="B21094" t="s">
        <v>3791</v>
      </c>
      <c r="C21094">
        <v>2014</v>
      </c>
      <c r="D21094">
        <v>0</v>
      </c>
      <c r="E21094">
        <v>0</v>
      </c>
      <c r="F21094">
        <v>0</v>
      </c>
      <c r="G21094">
        <v>0</v>
      </c>
      <c r="H21094" t="str">
        <f t="shared" si="329"/>
        <v/>
      </c>
    </row>
    <row r="21095" spans="1:8" x14ac:dyDescent="0.3">
      <c r="A21095" s="1" t="s">
        <v>3792</v>
      </c>
      <c r="B21095" t="s">
        <v>3793</v>
      </c>
      <c r="C21095">
        <v>2014</v>
      </c>
      <c r="D21095">
        <v>0</v>
      </c>
      <c r="E21095">
        <v>0</v>
      </c>
      <c r="F21095">
        <v>0</v>
      </c>
      <c r="G21095">
        <v>0</v>
      </c>
      <c r="H21095" t="str">
        <f t="shared" si="329"/>
        <v/>
      </c>
    </row>
    <row r="21096" spans="1:8" x14ac:dyDescent="0.3">
      <c r="A21096" s="1" t="s">
        <v>3794</v>
      </c>
      <c r="B21096" t="s">
        <v>3795</v>
      </c>
      <c r="C21096">
        <v>2014</v>
      </c>
      <c r="D21096">
        <v>316452276</v>
      </c>
      <c r="E21096">
        <v>63.82</v>
      </c>
      <c r="F21096">
        <v>0</v>
      </c>
      <c r="G21096">
        <v>3</v>
      </c>
      <c r="H21096">
        <f t="shared" si="329"/>
        <v>105484092</v>
      </c>
    </row>
    <row r="21097" spans="1:8" x14ac:dyDescent="0.3">
      <c r="A21097" s="1" t="s">
        <v>3796</v>
      </c>
      <c r="B21097" t="s">
        <v>3797</v>
      </c>
      <c r="C21097">
        <v>2014</v>
      </c>
      <c r="D21097">
        <v>79907170</v>
      </c>
      <c r="E21097">
        <v>50.87</v>
      </c>
      <c r="F21097">
        <v>0</v>
      </c>
      <c r="G21097">
        <v>1</v>
      </c>
      <c r="H21097">
        <f t="shared" si="329"/>
        <v>79907170</v>
      </c>
    </row>
    <row r="21098" spans="1:8" x14ac:dyDescent="0.3">
      <c r="A21098" s="1" t="s">
        <v>3798</v>
      </c>
      <c r="B21098" t="s">
        <v>3799</v>
      </c>
      <c r="C21098">
        <v>2014</v>
      </c>
      <c r="D21098">
        <v>392477003</v>
      </c>
      <c r="E21098">
        <v>57.78</v>
      </c>
      <c r="F21098">
        <v>60381070</v>
      </c>
      <c r="G21098">
        <v>4.5207513500000003</v>
      </c>
      <c r="H21098">
        <f t="shared" si="329"/>
        <v>86816763.987694204</v>
      </c>
    </row>
    <row r="21099" spans="1:8" x14ac:dyDescent="0.3">
      <c r="A21099" s="1" t="s">
        <v>3800</v>
      </c>
      <c r="B21099" t="s">
        <v>3801</v>
      </c>
      <c r="C21099">
        <v>2014</v>
      </c>
      <c r="D21099">
        <v>38260408</v>
      </c>
      <c r="E21099">
        <v>69.38</v>
      </c>
      <c r="F21099">
        <v>0</v>
      </c>
      <c r="G21099">
        <v>0.5</v>
      </c>
      <c r="H21099">
        <f t="shared" si="329"/>
        <v>76520816</v>
      </c>
    </row>
    <row r="21100" spans="1:8" x14ac:dyDescent="0.3">
      <c r="A21100" s="1" t="s">
        <v>3802</v>
      </c>
      <c r="B21100" t="s">
        <v>3803</v>
      </c>
      <c r="C21100">
        <v>2014</v>
      </c>
      <c r="D21100">
        <v>840015133</v>
      </c>
      <c r="E21100">
        <v>52</v>
      </c>
      <c r="F21100">
        <v>0</v>
      </c>
      <c r="G21100">
        <v>1.3</v>
      </c>
      <c r="H21100">
        <f t="shared" si="329"/>
        <v>646165486.92307687</v>
      </c>
    </row>
    <row r="21101" spans="1:8" x14ac:dyDescent="0.3">
      <c r="A21101" s="1" t="s">
        <v>3804</v>
      </c>
      <c r="B21101" t="s">
        <v>3805</v>
      </c>
      <c r="C21101">
        <v>2014</v>
      </c>
      <c r="D21101">
        <v>14427295</v>
      </c>
      <c r="E21101">
        <v>37.96</v>
      </c>
      <c r="F21101">
        <v>0</v>
      </c>
      <c r="G21101">
        <v>0.34786489999999998</v>
      </c>
      <c r="H21101">
        <f t="shared" si="329"/>
        <v>41473845.162302956</v>
      </c>
    </row>
    <row r="21102" spans="1:8" x14ac:dyDescent="0.3">
      <c r="A21102" s="1" t="s">
        <v>3806</v>
      </c>
      <c r="B21102" t="s">
        <v>3807</v>
      </c>
      <c r="C21102">
        <v>2014</v>
      </c>
      <c r="D21102">
        <v>77570298</v>
      </c>
      <c r="E21102">
        <v>74.81</v>
      </c>
      <c r="F21102">
        <v>0</v>
      </c>
      <c r="G21102">
        <v>1.5</v>
      </c>
      <c r="H21102">
        <f t="shared" si="329"/>
        <v>51713532</v>
      </c>
    </row>
    <row r="21103" spans="1:8" x14ac:dyDescent="0.3">
      <c r="A21103" s="1" t="s">
        <v>3808</v>
      </c>
      <c r="B21103" t="s">
        <v>3809</v>
      </c>
      <c r="C21103">
        <v>2014</v>
      </c>
      <c r="D21103">
        <v>39433292</v>
      </c>
      <c r="E21103">
        <v>49.66</v>
      </c>
      <c r="F21103">
        <v>0</v>
      </c>
      <c r="G21103">
        <v>0.31260460000000001</v>
      </c>
      <c r="H21103">
        <f t="shared" si="329"/>
        <v>126144311.37609619</v>
      </c>
    </row>
    <row r="21104" spans="1:8" x14ac:dyDescent="0.3">
      <c r="A21104" s="1" t="s">
        <v>3810</v>
      </c>
      <c r="B21104" t="s">
        <v>3811</v>
      </c>
      <c r="C21104">
        <v>2014</v>
      </c>
      <c r="D21104">
        <v>349518990</v>
      </c>
      <c r="E21104">
        <v>13.09</v>
      </c>
      <c r="F21104">
        <v>51704000</v>
      </c>
      <c r="G21104">
        <v>3.3284991499999999</v>
      </c>
      <c r="H21104">
        <f t="shared" si="329"/>
        <v>105007985.35580218</v>
      </c>
    </row>
    <row r="21105" spans="1:8" x14ac:dyDescent="0.3">
      <c r="A21105" s="1" t="s">
        <v>3812</v>
      </c>
      <c r="B21105" t="s">
        <v>3813</v>
      </c>
      <c r="C21105">
        <v>2014</v>
      </c>
      <c r="D21105">
        <v>0</v>
      </c>
      <c r="E21105">
        <v>0</v>
      </c>
      <c r="F21105">
        <v>0</v>
      </c>
      <c r="G21105">
        <v>0</v>
      </c>
      <c r="H21105" t="str">
        <f t="shared" si="329"/>
        <v/>
      </c>
    </row>
    <row r="21106" spans="1:8" x14ac:dyDescent="0.3">
      <c r="A21106" s="1" t="s">
        <v>3814</v>
      </c>
      <c r="B21106" t="s">
        <v>3815</v>
      </c>
      <c r="C21106">
        <v>2014</v>
      </c>
      <c r="D21106">
        <v>116672742</v>
      </c>
      <c r="E21106">
        <v>102.44</v>
      </c>
      <c r="F21106">
        <v>0</v>
      </c>
      <c r="G21106">
        <v>1.5179147900000001</v>
      </c>
      <c r="H21106">
        <f t="shared" si="329"/>
        <v>76863828.436641023</v>
      </c>
    </row>
    <row r="21107" spans="1:8" x14ac:dyDescent="0.3">
      <c r="A21107" s="1" t="s">
        <v>3818</v>
      </c>
      <c r="B21107" t="s">
        <v>3819</v>
      </c>
      <c r="C21107">
        <v>2014</v>
      </c>
      <c r="D21107">
        <v>0</v>
      </c>
      <c r="E21107">
        <v>0</v>
      </c>
      <c r="F21107">
        <v>0</v>
      </c>
      <c r="G21107">
        <v>0</v>
      </c>
      <c r="H21107" t="str">
        <f t="shared" si="329"/>
        <v/>
      </c>
    </row>
    <row r="21108" spans="1:8" x14ac:dyDescent="0.3">
      <c r="A21108" s="1" t="s">
        <v>3822</v>
      </c>
      <c r="B21108" t="s">
        <v>3823</v>
      </c>
      <c r="C21108">
        <v>2014</v>
      </c>
      <c r="D21108">
        <v>54670800</v>
      </c>
      <c r="E21108">
        <v>38.64</v>
      </c>
      <c r="F21108">
        <v>0</v>
      </c>
      <c r="G21108">
        <v>0.6</v>
      </c>
      <c r="H21108">
        <f t="shared" si="329"/>
        <v>91118000</v>
      </c>
    </row>
    <row r="21109" spans="1:8" x14ac:dyDescent="0.3">
      <c r="A21109" s="1" t="s">
        <v>3828</v>
      </c>
      <c r="B21109" t="s">
        <v>3829</v>
      </c>
      <c r="C21109">
        <v>2014</v>
      </c>
      <c r="D21109">
        <v>134000000</v>
      </c>
      <c r="E21109">
        <v>43.68</v>
      </c>
      <c r="F21109">
        <v>0</v>
      </c>
      <c r="G21109">
        <v>1.0042</v>
      </c>
      <c r="H21109">
        <f t="shared" si="329"/>
        <v>133439553.87373033</v>
      </c>
    </row>
    <row r="21110" spans="1:8" x14ac:dyDescent="0.3">
      <c r="A21110" s="1" t="s">
        <v>3830</v>
      </c>
      <c r="B21110" t="s">
        <v>3831</v>
      </c>
      <c r="C21110">
        <v>2014</v>
      </c>
      <c r="D21110">
        <v>0</v>
      </c>
      <c r="E21110">
        <v>0</v>
      </c>
      <c r="F21110">
        <v>0</v>
      </c>
      <c r="G21110">
        <v>0</v>
      </c>
      <c r="H21110" t="str">
        <f t="shared" si="329"/>
        <v/>
      </c>
    </row>
    <row r="21111" spans="1:8" x14ac:dyDescent="0.3">
      <c r="A21111" s="1" t="s">
        <v>3832</v>
      </c>
      <c r="B21111" t="s">
        <v>3833</v>
      </c>
      <c r="C21111">
        <v>2014</v>
      </c>
      <c r="D21111">
        <v>84507680</v>
      </c>
      <c r="E21111">
        <v>86.31</v>
      </c>
      <c r="F21111">
        <v>0</v>
      </c>
      <c r="G21111">
        <v>4</v>
      </c>
      <c r="H21111">
        <f t="shared" si="329"/>
        <v>21126920</v>
      </c>
    </row>
    <row r="21112" spans="1:8" x14ac:dyDescent="0.3">
      <c r="A21112" s="1" t="s">
        <v>3834</v>
      </c>
      <c r="B21112" t="s">
        <v>3835</v>
      </c>
      <c r="C21112">
        <v>2014</v>
      </c>
      <c r="D21112">
        <v>0</v>
      </c>
      <c r="E21112">
        <v>0</v>
      </c>
      <c r="F21112">
        <v>0</v>
      </c>
      <c r="G21112">
        <v>0</v>
      </c>
      <c r="H21112" t="str">
        <f t="shared" si="329"/>
        <v/>
      </c>
    </row>
    <row r="21113" spans="1:8" x14ac:dyDescent="0.3">
      <c r="A21113" s="1" t="s">
        <v>3836</v>
      </c>
      <c r="B21113" t="s">
        <v>3837</v>
      </c>
      <c r="C21113">
        <v>2014</v>
      </c>
      <c r="D21113">
        <v>0</v>
      </c>
      <c r="E21113">
        <v>0</v>
      </c>
      <c r="F21113">
        <v>0</v>
      </c>
      <c r="G21113">
        <v>0</v>
      </c>
      <c r="H21113" t="str">
        <f t="shared" si="329"/>
        <v/>
      </c>
    </row>
    <row r="21114" spans="1:8" x14ac:dyDescent="0.3">
      <c r="A21114" s="1" t="s">
        <v>3838</v>
      </c>
      <c r="B21114" t="s">
        <v>3839</v>
      </c>
      <c r="C21114">
        <v>2014</v>
      </c>
      <c r="D21114">
        <v>0</v>
      </c>
      <c r="E21114">
        <v>0</v>
      </c>
      <c r="F21114">
        <v>0</v>
      </c>
      <c r="G21114">
        <v>0</v>
      </c>
      <c r="H21114" t="str">
        <f t="shared" si="329"/>
        <v/>
      </c>
    </row>
    <row r="21115" spans="1:8" x14ac:dyDescent="0.3">
      <c r="A21115" s="1" t="s">
        <v>3840</v>
      </c>
      <c r="B21115" t="s">
        <v>3841</v>
      </c>
      <c r="C21115">
        <v>2014</v>
      </c>
      <c r="D21115">
        <v>269421975</v>
      </c>
      <c r="E21115">
        <v>64.59</v>
      </c>
      <c r="F21115">
        <v>0</v>
      </c>
      <c r="G21115">
        <v>3.5</v>
      </c>
      <c r="H21115">
        <f t="shared" si="329"/>
        <v>76977707.142857149</v>
      </c>
    </row>
    <row r="21116" spans="1:8" x14ac:dyDescent="0.3">
      <c r="A21116" s="1" t="s">
        <v>3842</v>
      </c>
      <c r="B21116" t="s">
        <v>3843</v>
      </c>
      <c r="C21116">
        <v>2014</v>
      </c>
      <c r="D21116">
        <v>5227428</v>
      </c>
      <c r="E21116">
        <v>159.69999999999999</v>
      </c>
      <c r="F21116">
        <v>0</v>
      </c>
      <c r="G21116">
        <v>0.1</v>
      </c>
      <c r="H21116">
        <f t="shared" si="329"/>
        <v>52274280</v>
      </c>
    </row>
    <row r="21117" spans="1:8" x14ac:dyDescent="0.3">
      <c r="A21117" s="1" t="s">
        <v>3844</v>
      </c>
      <c r="B21117" t="s">
        <v>3845</v>
      </c>
      <c r="C21117">
        <v>2014</v>
      </c>
      <c r="D21117">
        <v>143000000</v>
      </c>
      <c r="E21117">
        <v>50.22</v>
      </c>
      <c r="F21117">
        <v>0</v>
      </c>
      <c r="G21117">
        <v>1.43</v>
      </c>
      <c r="H21117">
        <f t="shared" si="329"/>
        <v>100000000</v>
      </c>
    </row>
    <row r="21118" spans="1:8" x14ac:dyDescent="0.3">
      <c r="A21118" s="1" t="s">
        <v>3846</v>
      </c>
      <c r="B21118" t="s">
        <v>3847</v>
      </c>
      <c r="C21118">
        <v>2014</v>
      </c>
      <c r="D21118">
        <v>81701260</v>
      </c>
      <c r="E21118">
        <v>73.62</v>
      </c>
      <c r="F21118">
        <v>0</v>
      </c>
      <c r="G21118">
        <v>1.3</v>
      </c>
      <c r="H21118">
        <f t="shared" si="329"/>
        <v>62847123.076923072</v>
      </c>
    </row>
    <row r="21119" spans="1:8" x14ac:dyDescent="0.3">
      <c r="A21119" s="1" t="s">
        <v>3848</v>
      </c>
      <c r="B21119" t="s">
        <v>3849</v>
      </c>
      <c r="C21119">
        <v>2014</v>
      </c>
      <c r="D21119">
        <v>107631848</v>
      </c>
      <c r="E21119">
        <v>31.07</v>
      </c>
      <c r="F21119">
        <v>172210960</v>
      </c>
      <c r="G21119">
        <v>0.49994010999999999</v>
      </c>
      <c r="H21119">
        <f t="shared" si="329"/>
        <v>215289483.37431857</v>
      </c>
    </row>
    <row r="21120" spans="1:8" x14ac:dyDescent="0.3">
      <c r="A21120" s="1" t="s">
        <v>3850</v>
      </c>
      <c r="B21120" t="s">
        <v>3851</v>
      </c>
      <c r="C21120">
        <v>2014</v>
      </c>
      <c r="D21120">
        <v>0</v>
      </c>
      <c r="E21120">
        <v>0</v>
      </c>
      <c r="F21120">
        <v>0</v>
      </c>
      <c r="G21120">
        <v>0</v>
      </c>
      <c r="H21120" t="str">
        <f t="shared" si="329"/>
        <v/>
      </c>
    </row>
    <row r="21121" spans="1:8" x14ac:dyDescent="0.3">
      <c r="A21121" s="1" t="s">
        <v>3854</v>
      </c>
      <c r="B21121" t="s">
        <v>3855</v>
      </c>
      <c r="C21121">
        <v>2014</v>
      </c>
      <c r="D21121">
        <v>80200031</v>
      </c>
      <c r="E21121">
        <v>69</v>
      </c>
      <c r="F21121">
        <v>0</v>
      </c>
      <c r="G21121">
        <v>1</v>
      </c>
      <c r="H21121">
        <f t="shared" si="329"/>
        <v>80200031</v>
      </c>
    </row>
    <row r="21122" spans="1:8" x14ac:dyDescent="0.3">
      <c r="A21122" s="1" t="s">
        <v>3856</v>
      </c>
      <c r="B21122" t="s">
        <v>3857</v>
      </c>
      <c r="C21122">
        <v>2014</v>
      </c>
      <c r="D21122">
        <v>0</v>
      </c>
      <c r="E21122">
        <v>0</v>
      </c>
      <c r="F21122">
        <v>0</v>
      </c>
      <c r="G21122">
        <v>0</v>
      </c>
      <c r="H21122" t="str">
        <f t="shared" si="329"/>
        <v/>
      </c>
    </row>
    <row r="21123" spans="1:8" x14ac:dyDescent="0.3">
      <c r="A21123" s="1" t="s">
        <v>3858</v>
      </c>
      <c r="B21123" t="s">
        <v>3859</v>
      </c>
      <c r="C21123">
        <v>2014</v>
      </c>
      <c r="D21123">
        <v>517032432</v>
      </c>
      <c r="E21123">
        <v>69.489999999999995</v>
      </c>
      <c r="F21123">
        <v>0</v>
      </c>
      <c r="G21123">
        <v>6</v>
      </c>
      <c r="H21123">
        <f t="shared" ref="H21123:H21186" si="330">IF(G21123=0, "",D21123/G21123)</f>
        <v>86172072</v>
      </c>
    </row>
    <row r="21124" spans="1:8" x14ac:dyDescent="0.3">
      <c r="A21124" s="1" t="s">
        <v>3860</v>
      </c>
      <c r="B21124" t="s">
        <v>3861</v>
      </c>
      <c r="C21124">
        <v>2014</v>
      </c>
      <c r="D21124">
        <v>0</v>
      </c>
      <c r="E21124">
        <v>0</v>
      </c>
      <c r="F21124">
        <v>0</v>
      </c>
      <c r="G21124">
        <v>0</v>
      </c>
      <c r="H21124" t="str">
        <f t="shared" si="330"/>
        <v/>
      </c>
    </row>
    <row r="21125" spans="1:8" x14ac:dyDescent="0.3">
      <c r="A21125" s="1" t="s">
        <v>3862</v>
      </c>
      <c r="B21125" t="s">
        <v>3863</v>
      </c>
      <c r="C21125">
        <v>2014</v>
      </c>
      <c r="D21125">
        <v>263498948</v>
      </c>
      <c r="E21125">
        <v>85.67</v>
      </c>
      <c r="F21125">
        <v>0</v>
      </c>
      <c r="G21125">
        <v>7.5</v>
      </c>
      <c r="H21125">
        <f t="shared" si="330"/>
        <v>35133193.06666667</v>
      </c>
    </row>
    <row r="21126" spans="1:8" x14ac:dyDescent="0.3">
      <c r="A21126" s="1" t="s">
        <v>3864</v>
      </c>
      <c r="B21126" t="s">
        <v>3865</v>
      </c>
      <c r="C21126">
        <v>2014</v>
      </c>
      <c r="D21126">
        <v>0</v>
      </c>
      <c r="E21126">
        <v>0</v>
      </c>
      <c r="F21126">
        <v>0</v>
      </c>
      <c r="G21126">
        <v>0</v>
      </c>
      <c r="H21126" t="str">
        <f t="shared" si="330"/>
        <v/>
      </c>
    </row>
    <row r="21127" spans="1:8" x14ac:dyDescent="0.3">
      <c r="A21127" s="1" t="s">
        <v>3866</v>
      </c>
      <c r="B21127" t="s">
        <v>3867</v>
      </c>
      <c r="C21127">
        <v>2014</v>
      </c>
      <c r="D21127">
        <v>0</v>
      </c>
      <c r="E21127">
        <v>0</v>
      </c>
      <c r="F21127">
        <v>0</v>
      </c>
      <c r="G21127">
        <v>0</v>
      </c>
      <c r="H21127" t="str">
        <f t="shared" si="330"/>
        <v/>
      </c>
    </row>
    <row r="21128" spans="1:8" x14ac:dyDescent="0.3">
      <c r="A21128" s="1" t="s">
        <v>3868</v>
      </c>
      <c r="B21128" t="s">
        <v>3869</v>
      </c>
      <c r="C21128">
        <v>2014</v>
      </c>
      <c r="D21128">
        <v>274125246</v>
      </c>
      <c r="E21128">
        <v>73.16</v>
      </c>
      <c r="F21128">
        <v>0</v>
      </c>
      <c r="G21128">
        <v>1.9538837499999999</v>
      </c>
      <c r="H21128">
        <f t="shared" si="330"/>
        <v>140297623.13136593</v>
      </c>
    </row>
    <row r="21129" spans="1:8" x14ac:dyDescent="0.3">
      <c r="A21129" s="1" t="s">
        <v>3870</v>
      </c>
      <c r="B21129" t="s">
        <v>3871</v>
      </c>
      <c r="C21129">
        <v>2014</v>
      </c>
      <c r="D21129">
        <v>0</v>
      </c>
      <c r="E21129">
        <v>0</v>
      </c>
      <c r="F21129">
        <v>0</v>
      </c>
      <c r="G21129">
        <v>0</v>
      </c>
      <c r="H21129" t="str">
        <f t="shared" si="330"/>
        <v/>
      </c>
    </row>
    <row r="21130" spans="1:8" x14ac:dyDescent="0.3">
      <c r="A21130" s="1" t="s">
        <v>3872</v>
      </c>
      <c r="B21130" t="s">
        <v>3873</v>
      </c>
      <c r="C21130">
        <v>2014</v>
      </c>
      <c r="D21130">
        <v>92549761</v>
      </c>
      <c r="E21130">
        <v>90.35</v>
      </c>
      <c r="F21130">
        <v>0</v>
      </c>
      <c r="G21130">
        <v>1.599561</v>
      </c>
      <c r="H21130">
        <f t="shared" si="330"/>
        <v>57859475.818677746</v>
      </c>
    </row>
    <row r="21131" spans="1:8" x14ac:dyDescent="0.3">
      <c r="A21131" s="1" t="s">
        <v>3874</v>
      </c>
      <c r="B21131" t="s">
        <v>3875</v>
      </c>
      <c r="C21131">
        <v>2014</v>
      </c>
      <c r="D21131">
        <v>3754050</v>
      </c>
      <c r="E21131">
        <v>7.92</v>
      </c>
      <c r="F21131">
        <v>26278350</v>
      </c>
      <c r="G21131">
        <v>0.1</v>
      </c>
      <c r="H21131">
        <f t="shared" si="330"/>
        <v>37540500</v>
      </c>
    </row>
    <row r="21132" spans="1:8" x14ac:dyDescent="0.3">
      <c r="A21132" s="1" t="s">
        <v>3876</v>
      </c>
      <c r="B21132" t="s">
        <v>3877</v>
      </c>
      <c r="C21132">
        <v>2014</v>
      </c>
      <c r="D21132">
        <v>206312218</v>
      </c>
      <c r="E21132">
        <v>90</v>
      </c>
      <c r="F21132">
        <v>0</v>
      </c>
      <c r="G21132">
        <v>3.4231899800000001</v>
      </c>
      <c r="H21132">
        <f t="shared" si="330"/>
        <v>60268994.47748442</v>
      </c>
    </row>
    <row r="21133" spans="1:8" x14ac:dyDescent="0.3">
      <c r="A21133" s="1" t="s">
        <v>3878</v>
      </c>
      <c r="B21133" t="s">
        <v>3879</v>
      </c>
      <c r="C21133">
        <v>2014</v>
      </c>
      <c r="D21133">
        <v>0</v>
      </c>
      <c r="E21133">
        <v>0</v>
      </c>
      <c r="F21133">
        <v>0</v>
      </c>
      <c r="G21133">
        <v>0</v>
      </c>
      <c r="H21133" t="str">
        <f t="shared" si="330"/>
        <v/>
      </c>
    </row>
    <row r="21134" spans="1:8" x14ac:dyDescent="0.3">
      <c r="A21134" s="1" t="s">
        <v>3880</v>
      </c>
      <c r="B21134" t="s">
        <v>3881</v>
      </c>
      <c r="C21134">
        <v>2014</v>
      </c>
      <c r="D21134">
        <v>0</v>
      </c>
      <c r="E21134">
        <v>0</v>
      </c>
      <c r="F21134">
        <v>0</v>
      </c>
      <c r="G21134">
        <v>0</v>
      </c>
      <c r="H21134" t="str">
        <f t="shared" si="330"/>
        <v/>
      </c>
    </row>
    <row r="21135" spans="1:8" x14ac:dyDescent="0.3">
      <c r="A21135" s="1" t="s">
        <v>3884</v>
      </c>
      <c r="B21135" t="s">
        <v>3885</v>
      </c>
      <c r="C21135">
        <v>2014</v>
      </c>
      <c r="D21135">
        <v>0</v>
      </c>
      <c r="E21135">
        <v>0</v>
      </c>
      <c r="F21135">
        <v>0</v>
      </c>
      <c r="G21135">
        <v>0</v>
      </c>
      <c r="H21135" t="str">
        <f t="shared" si="330"/>
        <v/>
      </c>
    </row>
    <row r="21136" spans="1:8" x14ac:dyDescent="0.3">
      <c r="A21136" s="1" t="s">
        <v>3886</v>
      </c>
      <c r="B21136" t="s">
        <v>3887</v>
      </c>
      <c r="C21136">
        <v>2014</v>
      </c>
      <c r="D21136">
        <v>0</v>
      </c>
      <c r="E21136">
        <v>0</v>
      </c>
      <c r="F21136">
        <v>0</v>
      </c>
      <c r="G21136">
        <v>0</v>
      </c>
      <c r="H21136" t="str">
        <f t="shared" si="330"/>
        <v/>
      </c>
    </row>
    <row r="21137" spans="1:8" x14ac:dyDescent="0.3">
      <c r="A21137" s="1" t="s">
        <v>3888</v>
      </c>
      <c r="B21137" t="s">
        <v>3889</v>
      </c>
      <c r="C21137">
        <v>2014</v>
      </c>
      <c r="D21137">
        <v>114240000</v>
      </c>
      <c r="E21137">
        <v>106.89</v>
      </c>
      <c r="F21137">
        <v>0</v>
      </c>
      <c r="G21137">
        <v>1.7</v>
      </c>
      <c r="H21137">
        <f t="shared" si="330"/>
        <v>67200000</v>
      </c>
    </row>
    <row r="21138" spans="1:8" x14ac:dyDescent="0.3">
      <c r="A21138" s="1" t="s">
        <v>3890</v>
      </c>
      <c r="B21138" t="s">
        <v>3891</v>
      </c>
      <c r="C21138">
        <v>2014</v>
      </c>
      <c r="D21138">
        <v>0</v>
      </c>
      <c r="E21138">
        <v>0</v>
      </c>
      <c r="F21138">
        <v>0</v>
      </c>
      <c r="G21138">
        <v>0</v>
      </c>
      <c r="H21138" t="str">
        <f t="shared" si="330"/>
        <v/>
      </c>
    </row>
    <row r="21139" spans="1:8" x14ac:dyDescent="0.3">
      <c r="A21139" s="1" t="s">
        <v>3892</v>
      </c>
      <c r="B21139" t="s">
        <v>3893</v>
      </c>
      <c r="C21139">
        <v>2014</v>
      </c>
      <c r="D21139">
        <v>229714182</v>
      </c>
      <c r="E21139">
        <v>58.71</v>
      </c>
      <c r="F21139">
        <v>0</v>
      </c>
      <c r="G21139">
        <v>2.9349443800000001</v>
      </c>
      <c r="H21139">
        <f t="shared" si="330"/>
        <v>78268666.202117264</v>
      </c>
    </row>
    <row r="21140" spans="1:8" x14ac:dyDescent="0.3">
      <c r="A21140" s="1" t="s">
        <v>3896</v>
      </c>
      <c r="B21140" t="s">
        <v>3897</v>
      </c>
      <c r="C21140">
        <v>2014</v>
      </c>
      <c r="D21140">
        <v>0</v>
      </c>
      <c r="E21140">
        <v>0</v>
      </c>
      <c r="F21140">
        <v>0</v>
      </c>
      <c r="G21140">
        <v>0</v>
      </c>
      <c r="H21140" t="str">
        <f t="shared" si="330"/>
        <v/>
      </c>
    </row>
    <row r="21141" spans="1:8" x14ac:dyDescent="0.3">
      <c r="A21141" s="1" t="s">
        <v>3900</v>
      </c>
      <c r="B21141" t="s">
        <v>3901</v>
      </c>
      <c r="C21141">
        <v>2014</v>
      </c>
      <c r="D21141">
        <v>0</v>
      </c>
      <c r="E21141">
        <v>0</v>
      </c>
      <c r="F21141">
        <v>0</v>
      </c>
      <c r="G21141">
        <v>0</v>
      </c>
      <c r="H21141" t="str">
        <f t="shared" si="330"/>
        <v/>
      </c>
    </row>
    <row r="21142" spans="1:8" x14ac:dyDescent="0.3">
      <c r="A21142" s="1" t="s">
        <v>3902</v>
      </c>
      <c r="B21142" t="s">
        <v>3903</v>
      </c>
      <c r="C21142">
        <v>2014</v>
      </c>
      <c r="D21142">
        <v>256039781</v>
      </c>
      <c r="E21142">
        <v>81.14</v>
      </c>
      <c r="F21142">
        <v>0</v>
      </c>
      <c r="G21142">
        <v>4.3</v>
      </c>
      <c r="H21142">
        <f t="shared" si="330"/>
        <v>59544135.116279073</v>
      </c>
    </row>
    <row r="21143" spans="1:8" x14ac:dyDescent="0.3">
      <c r="A21143" s="1" t="s">
        <v>3904</v>
      </c>
      <c r="B21143" t="s">
        <v>3905</v>
      </c>
      <c r="C21143">
        <v>2014</v>
      </c>
      <c r="D21143">
        <v>175233811</v>
      </c>
      <c r="E21143">
        <v>20.010000000000002</v>
      </c>
      <c r="F21143">
        <v>0</v>
      </c>
      <c r="G21143">
        <v>0.35013496999999999</v>
      </c>
      <c r="H21143">
        <f t="shared" si="330"/>
        <v>500475033.95619124</v>
      </c>
    </row>
    <row r="21144" spans="1:8" x14ac:dyDescent="0.3">
      <c r="A21144" s="1" t="s">
        <v>3906</v>
      </c>
      <c r="B21144" t="s">
        <v>3907</v>
      </c>
      <c r="C21144">
        <v>2014</v>
      </c>
      <c r="D21144">
        <v>0</v>
      </c>
      <c r="E21144">
        <v>0</v>
      </c>
      <c r="F21144">
        <v>0</v>
      </c>
      <c r="G21144">
        <v>0</v>
      </c>
      <c r="H21144" t="str">
        <f t="shared" si="330"/>
        <v/>
      </c>
    </row>
    <row r="21145" spans="1:8" x14ac:dyDescent="0.3">
      <c r="A21145" s="1" t="s">
        <v>3908</v>
      </c>
      <c r="B21145" t="s">
        <v>3909</v>
      </c>
      <c r="C21145">
        <v>2014</v>
      </c>
      <c r="D21145">
        <v>320000000</v>
      </c>
      <c r="E21145">
        <v>105.99</v>
      </c>
      <c r="F21145">
        <v>0</v>
      </c>
      <c r="G21145">
        <v>1.098902</v>
      </c>
      <c r="H21145">
        <f t="shared" si="330"/>
        <v>291199761.21619576</v>
      </c>
    </row>
    <row r="21146" spans="1:8" x14ac:dyDescent="0.3">
      <c r="A21146" s="1" t="s">
        <v>3910</v>
      </c>
      <c r="B21146" t="s">
        <v>3911</v>
      </c>
      <c r="C21146">
        <v>2014</v>
      </c>
      <c r="D21146">
        <v>490088751</v>
      </c>
      <c r="E21146">
        <v>84.48</v>
      </c>
      <c r="F21146">
        <v>22870810</v>
      </c>
      <c r="G21146">
        <v>7.5</v>
      </c>
      <c r="H21146">
        <f t="shared" si="330"/>
        <v>65345166.799999997</v>
      </c>
    </row>
    <row r="21147" spans="1:8" x14ac:dyDescent="0.3">
      <c r="A21147" s="1" t="s">
        <v>3912</v>
      </c>
      <c r="B21147" t="s">
        <v>3913</v>
      </c>
      <c r="C21147">
        <v>2014</v>
      </c>
      <c r="D21147">
        <v>8253324</v>
      </c>
      <c r="E21147">
        <v>10.66</v>
      </c>
      <c r="F21147">
        <v>0</v>
      </c>
      <c r="G21147">
        <v>0.1</v>
      </c>
      <c r="H21147">
        <f t="shared" si="330"/>
        <v>82533240</v>
      </c>
    </row>
    <row r="21148" spans="1:8" x14ac:dyDescent="0.3">
      <c r="A21148" s="1" t="s">
        <v>3914</v>
      </c>
      <c r="B21148" t="s">
        <v>3915</v>
      </c>
      <c r="C21148">
        <v>2014</v>
      </c>
      <c r="D21148">
        <v>0</v>
      </c>
      <c r="E21148">
        <v>0</v>
      </c>
      <c r="F21148">
        <v>0</v>
      </c>
      <c r="G21148">
        <v>0</v>
      </c>
      <c r="H21148" t="str">
        <f t="shared" si="330"/>
        <v/>
      </c>
    </row>
    <row r="21149" spans="1:8" x14ac:dyDescent="0.3">
      <c r="A21149" s="1" t="s">
        <v>3916</v>
      </c>
      <c r="B21149" t="s">
        <v>3917</v>
      </c>
      <c r="C21149">
        <v>2014</v>
      </c>
      <c r="D21149">
        <v>299978119</v>
      </c>
      <c r="E21149">
        <v>49.88</v>
      </c>
      <c r="F21149">
        <v>230752390</v>
      </c>
      <c r="G21149">
        <v>1.3</v>
      </c>
      <c r="H21149">
        <f t="shared" si="330"/>
        <v>230752399.23076922</v>
      </c>
    </row>
    <row r="21150" spans="1:8" x14ac:dyDescent="0.3">
      <c r="A21150" s="1" t="s">
        <v>3918</v>
      </c>
      <c r="B21150" t="s">
        <v>3919</v>
      </c>
      <c r="C21150">
        <v>2014</v>
      </c>
      <c r="D21150">
        <v>25687151</v>
      </c>
      <c r="E21150">
        <v>69.86</v>
      </c>
      <c r="F21150">
        <v>0</v>
      </c>
      <c r="G21150">
        <v>0.6</v>
      </c>
      <c r="H21150">
        <f t="shared" si="330"/>
        <v>42811918.333333336</v>
      </c>
    </row>
    <row r="21151" spans="1:8" x14ac:dyDescent="0.3">
      <c r="A21151" s="1" t="s">
        <v>4170</v>
      </c>
      <c r="B21151" t="s">
        <v>4171</v>
      </c>
      <c r="C21151">
        <v>2014</v>
      </c>
      <c r="D21151">
        <v>619111112</v>
      </c>
      <c r="E21151">
        <v>73.39</v>
      </c>
      <c r="F21151">
        <v>0</v>
      </c>
      <c r="G21151">
        <v>1.4</v>
      </c>
      <c r="H21151">
        <f t="shared" si="330"/>
        <v>442222222.85714287</v>
      </c>
    </row>
    <row r="21152" spans="1:8" x14ac:dyDescent="0.3">
      <c r="A21152" s="1" t="s">
        <v>4220</v>
      </c>
      <c r="B21152" t="s">
        <v>4221</v>
      </c>
      <c r="C21152">
        <v>2014</v>
      </c>
      <c r="D21152">
        <v>42643992</v>
      </c>
      <c r="E21152">
        <v>71.39</v>
      </c>
      <c r="F21152">
        <v>0</v>
      </c>
      <c r="G21152">
        <v>1.83819</v>
      </c>
      <c r="H21152">
        <f t="shared" si="330"/>
        <v>23198903.268976547</v>
      </c>
    </row>
    <row r="21153" spans="1:8" x14ac:dyDescent="0.3">
      <c r="A21153" s="1" t="s">
        <v>4232</v>
      </c>
      <c r="B21153" t="s">
        <v>4233</v>
      </c>
      <c r="C21153">
        <v>2014</v>
      </c>
      <c r="D21153">
        <v>1999224647</v>
      </c>
      <c r="E21153">
        <v>60.1</v>
      </c>
      <c r="F21153">
        <v>0</v>
      </c>
      <c r="G21153">
        <v>2.2200000000000002</v>
      </c>
      <c r="H21153">
        <f t="shared" si="330"/>
        <v>900551642.79279268</v>
      </c>
    </row>
    <row r="21154" spans="1:8" x14ac:dyDescent="0.3">
      <c r="A21154" s="1" t="s">
        <v>4198</v>
      </c>
      <c r="B21154" t="s">
        <v>4199</v>
      </c>
      <c r="C21154">
        <v>2014</v>
      </c>
      <c r="D21154">
        <v>102970000</v>
      </c>
      <c r="E21154">
        <v>69.290000000000006</v>
      </c>
      <c r="F21154">
        <v>0</v>
      </c>
      <c r="G21154">
        <v>2</v>
      </c>
      <c r="H21154">
        <f t="shared" si="330"/>
        <v>51485000</v>
      </c>
    </row>
    <row r="21155" spans="1:8" x14ac:dyDescent="0.3">
      <c r="A21155" s="1" t="s">
        <v>3922</v>
      </c>
      <c r="B21155" t="s">
        <v>3923</v>
      </c>
      <c r="C21155">
        <v>2014</v>
      </c>
      <c r="D21155">
        <v>0</v>
      </c>
      <c r="E21155">
        <v>0</v>
      </c>
      <c r="F21155">
        <v>0</v>
      </c>
      <c r="G21155">
        <v>0</v>
      </c>
      <c r="H21155" t="str">
        <f t="shared" si="330"/>
        <v/>
      </c>
    </row>
    <row r="21156" spans="1:8" x14ac:dyDescent="0.3">
      <c r="A21156" s="1" t="s">
        <v>3924</v>
      </c>
      <c r="B21156" t="s">
        <v>3925</v>
      </c>
      <c r="C21156">
        <v>2014</v>
      </c>
      <c r="D21156">
        <v>95670600</v>
      </c>
      <c r="E21156">
        <v>122.47</v>
      </c>
      <c r="F21156">
        <v>0</v>
      </c>
      <c r="G21156">
        <v>0.3</v>
      </c>
      <c r="H21156">
        <f t="shared" si="330"/>
        <v>318902000</v>
      </c>
    </row>
    <row r="21157" spans="1:8" x14ac:dyDescent="0.3">
      <c r="A21157" s="1" t="s">
        <v>4200</v>
      </c>
      <c r="B21157" t="s">
        <v>4201</v>
      </c>
      <c r="C21157">
        <v>2014</v>
      </c>
      <c r="D21157">
        <v>0</v>
      </c>
      <c r="E21157">
        <v>0</v>
      </c>
      <c r="F21157">
        <v>0</v>
      </c>
      <c r="G21157">
        <v>0</v>
      </c>
      <c r="H21157" t="str">
        <f t="shared" si="330"/>
        <v/>
      </c>
    </row>
    <row r="21158" spans="1:8" x14ac:dyDescent="0.3">
      <c r="A21158" s="1" t="s">
        <v>3930</v>
      </c>
      <c r="B21158" t="s">
        <v>3931</v>
      </c>
      <c r="C21158">
        <v>2014</v>
      </c>
      <c r="D21158">
        <v>0</v>
      </c>
      <c r="E21158">
        <v>0</v>
      </c>
      <c r="F21158">
        <v>0</v>
      </c>
      <c r="G21158">
        <v>0</v>
      </c>
      <c r="H21158" t="str">
        <f t="shared" si="330"/>
        <v/>
      </c>
    </row>
    <row r="21159" spans="1:8" x14ac:dyDescent="0.3">
      <c r="A21159" s="1" t="s">
        <v>4178</v>
      </c>
      <c r="B21159" t="s">
        <v>4179</v>
      </c>
      <c r="C21159">
        <v>2014</v>
      </c>
      <c r="D21159">
        <v>171651210</v>
      </c>
      <c r="E21159">
        <v>30.35</v>
      </c>
      <c r="F21159">
        <v>0</v>
      </c>
      <c r="G21159">
        <v>0.6</v>
      </c>
      <c r="H21159">
        <f t="shared" si="330"/>
        <v>286085350</v>
      </c>
    </row>
    <row r="21160" spans="1:8" x14ac:dyDescent="0.3">
      <c r="A21160" s="1" t="s">
        <v>3932</v>
      </c>
      <c r="B21160" t="s">
        <v>3933</v>
      </c>
      <c r="C21160">
        <v>2014</v>
      </c>
      <c r="D21160">
        <v>85632972</v>
      </c>
      <c r="E21160">
        <v>63.25</v>
      </c>
      <c r="F21160">
        <v>0</v>
      </c>
      <c r="G21160">
        <v>0.8</v>
      </c>
      <c r="H21160">
        <f t="shared" si="330"/>
        <v>107041215</v>
      </c>
    </row>
    <row r="21161" spans="1:8" x14ac:dyDescent="0.3">
      <c r="A21161" s="1" t="s">
        <v>3934</v>
      </c>
      <c r="B21161" t="s">
        <v>3935</v>
      </c>
      <c r="C21161">
        <v>2014</v>
      </c>
      <c r="D21161">
        <v>28522767</v>
      </c>
      <c r="E21161">
        <v>47.97</v>
      </c>
      <c r="F21161">
        <v>0</v>
      </c>
      <c r="G21161">
        <v>0.25</v>
      </c>
      <c r="H21161">
        <f t="shared" si="330"/>
        <v>114091068</v>
      </c>
    </row>
    <row r="21162" spans="1:8" x14ac:dyDescent="0.3">
      <c r="A21162" s="1" t="s">
        <v>3942</v>
      </c>
      <c r="B21162" t="s">
        <v>3943</v>
      </c>
      <c r="C21162">
        <v>2014</v>
      </c>
      <c r="D21162">
        <v>0</v>
      </c>
      <c r="E21162">
        <v>0</v>
      </c>
      <c r="F21162">
        <v>0</v>
      </c>
      <c r="G21162">
        <v>0</v>
      </c>
      <c r="H21162" t="str">
        <f t="shared" si="330"/>
        <v/>
      </c>
    </row>
    <row r="21163" spans="1:8" x14ac:dyDescent="0.3">
      <c r="A21163" s="1" t="s">
        <v>4172</v>
      </c>
      <c r="B21163" t="s">
        <v>4173</v>
      </c>
      <c r="C21163">
        <v>2014</v>
      </c>
      <c r="D21163">
        <v>0</v>
      </c>
      <c r="E21163">
        <v>0</v>
      </c>
      <c r="F21163">
        <v>0</v>
      </c>
      <c r="G21163">
        <v>0</v>
      </c>
      <c r="H21163" t="str">
        <f t="shared" si="330"/>
        <v/>
      </c>
    </row>
    <row r="21164" spans="1:8" x14ac:dyDescent="0.3">
      <c r="A21164" s="1" t="s">
        <v>3948</v>
      </c>
      <c r="B21164" t="s">
        <v>3949</v>
      </c>
      <c r="C21164">
        <v>2014</v>
      </c>
      <c r="D21164">
        <v>359177850</v>
      </c>
      <c r="E21164">
        <v>66.36</v>
      </c>
      <c r="F21164">
        <v>0</v>
      </c>
      <c r="G21164">
        <v>3</v>
      </c>
      <c r="H21164">
        <f t="shared" si="330"/>
        <v>119725950</v>
      </c>
    </row>
    <row r="21165" spans="1:8" x14ac:dyDescent="0.3">
      <c r="A21165" s="1" t="s">
        <v>3950</v>
      </c>
      <c r="B21165" t="s">
        <v>3951</v>
      </c>
      <c r="C21165">
        <v>2014</v>
      </c>
      <c r="D21165">
        <v>949350283</v>
      </c>
      <c r="E21165">
        <v>60.12</v>
      </c>
      <c r="F21165">
        <v>0</v>
      </c>
      <c r="G21165">
        <v>3.5</v>
      </c>
      <c r="H21165">
        <f t="shared" si="330"/>
        <v>271242938</v>
      </c>
    </row>
    <row r="21166" spans="1:8" x14ac:dyDescent="0.3">
      <c r="A21166" s="1" t="s">
        <v>3952</v>
      </c>
      <c r="B21166" t="s">
        <v>3953</v>
      </c>
      <c r="C21166">
        <v>2014</v>
      </c>
      <c r="D21166">
        <v>416876868</v>
      </c>
      <c r="E21166">
        <v>39.33</v>
      </c>
      <c r="F21166">
        <v>0</v>
      </c>
      <c r="G21166">
        <v>1.3</v>
      </c>
      <c r="H21166">
        <f t="shared" si="330"/>
        <v>320674513.84615386</v>
      </c>
    </row>
    <row r="21167" spans="1:8" x14ac:dyDescent="0.3">
      <c r="A21167" s="1" t="s">
        <v>3954</v>
      </c>
      <c r="B21167" t="s">
        <v>3955</v>
      </c>
      <c r="C21167">
        <v>2014</v>
      </c>
      <c r="D21167">
        <v>0</v>
      </c>
      <c r="E21167">
        <v>0</v>
      </c>
      <c r="F21167">
        <v>0</v>
      </c>
      <c r="G21167">
        <v>0</v>
      </c>
      <c r="H21167" t="str">
        <f t="shared" si="330"/>
        <v/>
      </c>
    </row>
    <row r="21168" spans="1:8" x14ac:dyDescent="0.3">
      <c r="A21168" s="1" t="s">
        <v>4244</v>
      </c>
      <c r="B21168" t="s">
        <v>4245</v>
      </c>
      <c r="C21168">
        <v>2014</v>
      </c>
      <c r="D21168">
        <v>34093453</v>
      </c>
      <c r="E21168">
        <v>80.77</v>
      </c>
      <c r="F21168">
        <v>0</v>
      </c>
      <c r="G21168">
        <v>0.5</v>
      </c>
      <c r="H21168">
        <f t="shared" si="330"/>
        <v>68186906</v>
      </c>
    </row>
    <row r="21169" spans="1:8" x14ac:dyDescent="0.3">
      <c r="A21169" s="1" t="s">
        <v>3958</v>
      </c>
      <c r="B21169" t="s">
        <v>3959</v>
      </c>
      <c r="C21169">
        <v>2014</v>
      </c>
      <c r="D21169">
        <v>11115500</v>
      </c>
      <c r="E21169">
        <v>85.33</v>
      </c>
      <c r="F21169">
        <v>0</v>
      </c>
      <c r="G21169">
        <v>0.43</v>
      </c>
      <c r="H21169">
        <f t="shared" si="330"/>
        <v>25850000</v>
      </c>
    </row>
    <row r="21170" spans="1:8" x14ac:dyDescent="0.3">
      <c r="A21170" s="1" t="s">
        <v>3960</v>
      </c>
      <c r="B21170" t="s">
        <v>3961</v>
      </c>
      <c r="C21170">
        <v>2014</v>
      </c>
      <c r="D21170">
        <v>0</v>
      </c>
      <c r="E21170">
        <v>0</v>
      </c>
      <c r="F21170">
        <v>0</v>
      </c>
      <c r="G21170">
        <v>0</v>
      </c>
      <c r="H21170" t="str">
        <f t="shared" si="330"/>
        <v/>
      </c>
    </row>
    <row r="21171" spans="1:8" x14ac:dyDescent="0.3">
      <c r="A21171" s="1" t="s">
        <v>3962</v>
      </c>
      <c r="B21171" t="s">
        <v>3963</v>
      </c>
      <c r="C21171">
        <v>2014</v>
      </c>
      <c r="D21171">
        <v>278510944</v>
      </c>
      <c r="E21171">
        <v>57.16</v>
      </c>
      <c r="F21171">
        <v>0</v>
      </c>
      <c r="G21171">
        <v>1.98958455</v>
      </c>
      <c r="H21171">
        <f t="shared" si="330"/>
        <v>139984472.63776752</v>
      </c>
    </row>
    <row r="21172" spans="1:8" x14ac:dyDescent="0.3">
      <c r="A21172" s="1" t="s">
        <v>3964</v>
      </c>
      <c r="B21172" t="s">
        <v>3965</v>
      </c>
      <c r="C21172">
        <v>2014</v>
      </c>
      <c r="D21172">
        <v>120005297</v>
      </c>
      <c r="E21172">
        <v>58.52</v>
      </c>
      <c r="F21172">
        <v>0</v>
      </c>
      <c r="G21172">
        <v>1.2</v>
      </c>
      <c r="H21172">
        <f t="shared" si="330"/>
        <v>100004414.16666667</v>
      </c>
    </row>
    <row r="21173" spans="1:8" x14ac:dyDescent="0.3">
      <c r="A21173" s="1" t="s">
        <v>3966</v>
      </c>
      <c r="B21173" t="s">
        <v>3967</v>
      </c>
      <c r="C21173">
        <v>2014</v>
      </c>
      <c r="D21173">
        <v>241404500</v>
      </c>
      <c r="E21173">
        <v>78.25</v>
      </c>
      <c r="F21173">
        <v>0</v>
      </c>
      <c r="G21173">
        <v>1.9</v>
      </c>
      <c r="H21173">
        <f t="shared" si="330"/>
        <v>127055000</v>
      </c>
    </row>
    <row r="21174" spans="1:8" x14ac:dyDescent="0.3">
      <c r="A21174" s="1" t="s">
        <v>3968</v>
      </c>
      <c r="B21174" t="s">
        <v>3969</v>
      </c>
      <c r="C21174">
        <v>2014</v>
      </c>
      <c r="D21174">
        <v>446670000</v>
      </c>
      <c r="E21174">
        <v>75.849999999999994</v>
      </c>
      <c r="F21174">
        <v>0</v>
      </c>
      <c r="G21174">
        <v>6</v>
      </c>
      <c r="H21174">
        <f t="shared" si="330"/>
        <v>74445000</v>
      </c>
    </row>
    <row r="21175" spans="1:8" x14ac:dyDescent="0.3">
      <c r="A21175" s="1" t="s">
        <v>3970</v>
      </c>
      <c r="B21175" t="s">
        <v>3971</v>
      </c>
      <c r="C21175">
        <v>2014</v>
      </c>
      <c r="D21175">
        <v>72674858</v>
      </c>
      <c r="E21175">
        <v>41.91</v>
      </c>
      <c r="F21175">
        <v>0</v>
      </c>
      <c r="G21175">
        <v>0.40030184000000002</v>
      </c>
      <c r="H21175">
        <f t="shared" si="330"/>
        <v>181550147.25887844</v>
      </c>
    </row>
    <row r="21176" spans="1:8" x14ac:dyDescent="0.3">
      <c r="A21176" s="1" t="s">
        <v>3972</v>
      </c>
      <c r="B21176" t="s">
        <v>3973</v>
      </c>
      <c r="C21176">
        <v>2014</v>
      </c>
      <c r="D21176">
        <v>0</v>
      </c>
      <c r="E21176">
        <v>0</v>
      </c>
      <c r="F21176">
        <v>0</v>
      </c>
      <c r="G21176">
        <v>0</v>
      </c>
      <c r="H21176" t="str">
        <f t="shared" si="330"/>
        <v/>
      </c>
    </row>
    <row r="21177" spans="1:8" x14ac:dyDescent="0.3">
      <c r="A21177" s="1" t="s">
        <v>3974</v>
      </c>
      <c r="B21177" t="s">
        <v>3975</v>
      </c>
      <c r="C21177">
        <v>2014</v>
      </c>
      <c r="D21177">
        <v>0</v>
      </c>
      <c r="E21177">
        <v>0</v>
      </c>
      <c r="F21177">
        <v>0</v>
      </c>
      <c r="G21177">
        <v>0</v>
      </c>
      <c r="H21177" t="str">
        <f t="shared" si="330"/>
        <v/>
      </c>
    </row>
    <row r="21178" spans="1:8" x14ac:dyDescent="0.3">
      <c r="A21178" s="1" t="s">
        <v>3976</v>
      </c>
      <c r="B21178" t="s">
        <v>3977</v>
      </c>
      <c r="C21178">
        <v>2014</v>
      </c>
      <c r="D21178">
        <v>333506232</v>
      </c>
      <c r="E21178">
        <v>67.87</v>
      </c>
      <c r="F21178">
        <v>0</v>
      </c>
      <c r="G21178">
        <v>2.2000000000000002</v>
      </c>
      <c r="H21178">
        <f t="shared" si="330"/>
        <v>151593741.81818181</v>
      </c>
    </row>
    <row r="21179" spans="1:8" x14ac:dyDescent="0.3">
      <c r="A21179" s="1" t="s">
        <v>3980</v>
      </c>
      <c r="B21179" t="s">
        <v>3981</v>
      </c>
      <c r="C21179">
        <v>2014</v>
      </c>
      <c r="D21179">
        <v>0</v>
      </c>
      <c r="E21179">
        <v>0</v>
      </c>
      <c r="F21179">
        <v>0</v>
      </c>
      <c r="G21179">
        <v>0</v>
      </c>
      <c r="H21179" t="str">
        <f t="shared" si="330"/>
        <v/>
      </c>
    </row>
    <row r="21180" spans="1:8" x14ac:dyDescent="0.3">
      <c r="A21180" s="1" t="s">
        <v>4246</v>
      </c>
      <c r="B21180" t="s">
        <v>4247</v>
      </c>
      <c r="C21180">
        <v>2014</v>
      </c>
      <c r="D21180">
        <v>0</v>
      </c>
      <c r="E21180">
        <v>0</v>
      </c>
      <c r="F21180">
        <v>0</v>
      </c>
      <c r="G21180">
        <v>0</v>
      </c>
      <c r="H21180" t="str">
        <f t="shared" si="330"/>
        <v/>
      </c>
    </row>
    <row r="21181" spans="1:8" x14ac:dyDescent="0.3">
      <c r="A21181" s="1" t="s">
        <v>3982</v>
      </c>
      <c r="B21181" t="s">
        <v>3983</v>
      </c>
      <c r="C21181">
        <v>2014</v>
      </c>
      <c r="D21181">
        <v>146337471</v>
      </c>
      <c r="E21181">
        <v>86.82</v>
      </c>
      <c r="F21181">
        <v>0</v>
      </c>
      <c r="G21181">
        <v>4.5</v>
      </c>
      <c r="H21181">
        <f t="shared" si="330"/>
        <v>32519438</v>
      </c>
    </row>
    <row r="21182" spans="1:8" x14ac:dyDescent="0.3">
      <c r="A21182" s="1" t="s">
        <v>4234</v>
      </c>
      <c r="B21182" t="s">
        <v>4235</v>
      </c>
      <c r="C21182">
        <v>2014</v>
      </c>
      <c r="D21182">
        <v>32988043</v>
      </c>
      <c r="E21182">
        <v>36.08</v>
      </c>
      <c r="F21182">
        <v>48585300</v>
      </c>
      <c r="G21182">
        <v>1.05929626</v>
      </c>
      <c r="H21182">
        <f t="shared" si="330"/>
        <v>31141470.281411171</v>
      </c>
    </row>
    <row r="21183" spans="1:8" x14ac:dyDescent="0.3">
      <c r="A21183" s="1" t="s">
        <v>3986</v>
      </c>
      <c r="B21183" t="s">
        <v>3987</v>
      </c>
      <c r="C21183">
        <v>2014</v>
      </c>
      <c r="D21183">
        <v>38953337</v>
      </c>
      <c r="E21183">
        <v>19.440000000000001</v>
      </c>
      <c r="F21183">
        <v>77906680</v>
      </c>
      <c r="G21183">
        <v>0.3</v>
      </c>
      <c r="H21183">
        <f t="shared" si="330"/>
        <v>129844456.66666667</v>
      </c>
    </row>
    <row r="21184" spans="1:8" x14ac:dyDescent="0.3">
      <c r="A21184" s="1" t="s">
        <v>3988</v>
      </c>
      <c r="B21184" t="s">
        <v>3989</v>
      </c>
      <c r="C21184">
        <v>2014</v>
      </c>
      <c r="D21184">
        <v>50397364</v>
      </c>
      <c r="E21184">
        <v>72.8</v>
      </c>
      <c r="F21184">
        <v>0</v>
      </c>
      <c r="G21184">
        <v>0.65496710000000002</v>
      </c>
      <c r="H21184">
        <f t="shared" si="330"/>
        <v>76946405.399599463</v>
      </c>
    </row>
    <row r="21185" spans="1:8" x14ac:dyDescent="0.3">
      <c r="A21185" s="1" t="s">
        <v>3990</v>
      </c>
      <c r="B21185" t="s">
        <v>3991</v>
      </c>
      <c r="C21185">
        <v>2014</v>
      </c>
      <c r="D21185">
        <v>0</v>
      </c>
      <c r="E21185">
        <v>0</v>
      </c>
      <c r="F21185">
        <v>0</v>
      </c>
      <c r="G21185">
        <v>0</v>
      </c>
      <c r="H21185" t="str">
        <f t="shared" si="330"/>
        <v/>
      </c>
    </row>
    <row r="21186" spans="1:8" x14ac:dyDescent="0.3">
      <c r="A21186" s="1" t="s">
        <v>3992</v>
      </c>
      <c r="B21186" t="s">
        <v>3993</v>
      </c>
      <c r="C21186">
        <v>2014</v>
      </c>
      <c r="D21186">
        <v>0</v>
      </c>
      <c r="E21186">
        <v>0</v>
      </c>
      <c r="F21186">
        <v>0</v>
      </c>
      <c r="G21186">
        <v>0</v>
      </c>
      <c r="H21186" t="str">
        <f t="shared" si="330"/>
        <v/>
      </c>
    </row>
    <row r="21187" spans="1:8" x14ac:dyDescent="0.3">
      <c r="A21187" s="1" t="s">
        <v>3994</v>
      </c>
      <c r="B21187" t="s">
        <v>3995</v>
      </c>
      <c r="C21187">
        <v>2014</v>
      </c>
      <c r="D21187">
        <v>2210588722</v>
      </c>
      <c r="E21187">
        <v>69.06</v>
      </c>
      <c r="F21187">
        <v>0</v>
      </c>
      <c r="G21187">
        <v>11.2</v>
      </c>
      <c r="H21187">
        <f t="shared" ref="H21187:H21250" si="331">IF(G21187=0, "",D21187/G21187)</f>
        <v>197373993.0357143</v>
      </c>
    </row>
    <row r="21188" spans="1:8" x14ac:dyDescent="0.3">
      <c r="A21188" s="1" t="s">
        <v>4202</v>
      </c>
      <c r="B21188" t="s">
        <v>4203</v>
      </c>
      <c r="C21188">
        <v>2014</v>
      </c>
      <c r="D21188">
        <v>0</v>
      </c>
      <c r="E21188">
        <v>0</v>
      </c>
      <c r="F21188">
        <v>0</v>
      </c>
      <c r="G21188">
        <v>0</v>
      </c>
      <c r="H21188" t="str">
        <f t="shared" si="331"/>
        <v/>
      </c>
    </row>
    <row r="21189" spans="1:8" x14ac:dyDescent="0.3">
      <c r="A21189" s="1" t="s">
        <v>4174</v>
      </c>
      <c r="B21189" t="s">
        <v>4175</v>
      </c>
      <c r="C21189">
        <v>2014</v>
      </c>
      <c r="D21189">
        <v>0</v>
      </c>
      <c r="E21189">
        <v>0</v>
      </c>
      <c r="F21189">
        <v>0</v>
      </c>
      <c r="G21189">
        <v>0</v>
      </c>
      <c r="H21189" t="str">
        <f t="shared" si="331"/>
        <v/>
      </c>
    </row>
    <row r="21190" spans="1:8" x14ac:dyDescent="0.3">
      <c r="A21190" s="1" t="s">
        <v>4248</v>
      </c>
      <c r="B21190" t="s">
        <v>4249</v>
      </c>
      <c r="C21190">
        <v>2014</v>
      </c>
      <c r="D21190">
        <v>245300000</v>
      </c>
      <c r="E21190">
        <v>80.64</v>
      </c>
      <c r="F21190">
        <v>0</v>
      </c>
      <c r="G21190">
        <v>2.2000000000000002</v>
      </c>
      <c r="H21190">
        <f t="shared" si="331"/>
        <v>111499999.99999999</v>
      </c>
    </row>
    <row r="21191" spans="1:8" x14ac:dyDescent="0.3">
      <c r="A21191" s="1" t="s">
        <v>3996</v>
      </c>
      <c r="B21191" t="s">
        <v>3997</v>
      </c>
      <c r="C21191">
        <v>2014</v>
      </c>
      <c r="D21191">
        <v>366101704</v>
      </c>
      <c r="E21191">
        <v>82.95</v>
      </c>
      <c r="F21191">
        <v>0</v>
      </c>
      <c r="G21191">
        <v>4</v>
      </c>
      <c r="H21191">
        <f t="shared" si="331"/>
        <v>91525426</v>
      </c>
    </row>
    <row r="21192" spans="1:8" x14ac:dyDescent="0.3">
      <c r="A21192" s="1" t="s">
        <v>3998</v>
      </c>
      <c r="B21192" t="s">
        <v>3999</v>
      </c>
      <c r="C21192">
        <v>2014</v>
      </c>
      <c r="D21192">
        <v>0</v>
      </c>
      <c r="E21192">
        <v>0</v>
      </c>
      <c r="F21192">
        <v>0</v>
      </c>
      <c r="G21192">
        <v>0</v>
      </c>
      <c r="H21192" t="str">
        <f t="shared" si="331"/>
        <v/>
      </c>
    </row>
    <row r="21193" spans="1:8" x14ac:dyDescent="0.3">
      <c r="A21193" s="1" t="s">
        <v>4000</v>
      </c>
      <c r="B21193" t="s">
        <v>4001</v>
      </c>
      <c r="C21193">
        <v>2014</v>
      </c>
      <c r="D21193">
        <v>50994976</v>
      </c>
      <c r="E21193">
        <v>51.18</v>
      </c>
      <c r="F21193">
        <v>0</v>
      </c>
      <c r="G21193">
        <v>0.8</v>
      </c>
      <c r="H21193">
        <f t="shared" si="331"/>
        <v>63743720</v>
      </c>
    </row>
    <row r="21194" spans="1:8" x14ac:dyDescent="0.3">
      <c r="A21194" s="1" t="s">
        <v>4180</v>
      </c>
      <c r="B21194" t="s">
        <v>4181</v>
      </c>
      <c r="C21194">
        <v>2014</v>
      </c>
      <c r="D21194">
        <v>0</v>
      </c>
      <c r="E21194">
        <v>0</v>
      </c>
      <c r="F21194">
        <v>0</v>
      </c>
      <c r="G21194">
        <v>0</v>
      </c>
      <c r="H21194" t="str">
        <f t="shared" si="331"/>
        <v/>
      </c>
    </row>
    <row r="21195" spans="1:8" x14ac:dyDescent="0.3">
      <c r="A21195" s="1" t="s">
        <v>4222</v>
      </c>
      <c r="B21195" t="s">
        <v>4223</v>
      </c>
      <c r="C21195">
        <v>2014</v>
      </c>
      <c r="D21195">
        <v>546000000</v>
      </c>
      <c r="E21195">
        <v>78.67</v>
      </c>
      <c r="F21195">
        <v>0</v>
      </c>
      <c r="G21195">
        <v>4</v>
      </c>
      <c r="H21195">
        <f t="shared" si="331"/>
        <v>136500000</v>
      </c>
    </row>
    <row r="21196" spans="1:8" x14ac:dyDescent="0.3">
      <c r="A21196" s="1" t="s">
        <v>4004</v>
      </c>
      <c r="B21196" t="s">
        <v>4005</v>
      </c>
      <c r="C21196">
        <v>2014</v>
      </c>
      <c r="D21196">
        <v>0</v>
      </c>
      <c r="E21196">
        <v>0</v>
      </c>
      <c r="F21196">
        <v>0</v>
      </c>
      <c r="G21196">
        <v>0</v>
      </c>
      <c r="H21196" t="str">
        <f t="shared" si="331"/>
        <v/>
      </c>
    </row>
    <row r="21197" spans="1:8" x14ac:dyDescent="0.3">
      <c r="A21197" s="1" t="s">
        <v>4006</v>
      </c>
      <c r="B21197" t="s">
        <v>4007</v>
      </c>
      <c r="C21197">
        <v>2014</v>
      </c>
      <c r="D21197">
        <v>232514964</v>
      </c>
      <c r="E21197">
        <v>66.31</v>
      </c>
      <c r="F21197">
        <v>0</v>
      </c>
      <c r="G21197">
        <v>1.9672567999999999</v>
      </c>
      <c r="H21197">
        <f t="shared" si="331"/>
        <v>118192482.03894886</v>
      </c>
    </row>
    <row r="21198" spans="1:8" x14ac:dyDescent="0.3">
      <c r="A21198" s="1" t="s">
        <v>4008</v>
      </c>
      <c r="B21198" t="s">
        <v>4009</v>
      </c>
      <c r="C21198">
        <v>2014</v>
      </c>
      <c r="D21198">
        <v>15074651</v>
      </c>
      <c r="E21198">
        <v>40.21</v>
      </c>
      <c r="F21198">
        <v>7537320</v>
      </c>
      <c r="G21198">
        <v>0.2</v>
      </c>
      <c r="H21198">
        <f t="shared" si="331"/>
        <v>75373255</v>
      </c>
    </row>
    <row r="21199" spans="1:8" x14ac:dyDescent="0.3">
      <c r="A21199" s="1" t="s">
        <v>4010</v>
      </c>
      <c r="B21199" t="s">
        <v>4011</v>
      </c>
      <c r="C21199">
        <v>2014</v>
      </c>
      <c r="D21199">
        <v>337901180</v>
      </c>
      <c r="E21199" t="s">
        <v>75</v>
      </c>
      <c r="F21199">
        <v>0</v>
      </c>
      <c r="G21199">
        <v>4.5</v>
      </c>
      <c r="H21199">
        <f t="shared" si="331"/>
        <v>75089151.111111104</v>
      </c>
    </row>
    <row r="21200" spans="1:8" x14ac:dyDescent="0.3">
      <c r="A21200" s="1" t="s">
        <v>4188</v>
      </c>
      <c r="B21200" t="s">
        <v>4189</v>
      </c>
      <c r="C21200">
        <v>2014</v>
      </c>
      <c r="D21200">
        <v>68400000</v>
      </c>
      <c r="E21200">
        <v>66.63</v>
      </c>
      <c r="F21200">
        <v>0</v>
      </c>
      <c r="G21200">
        <v>1.1384840000000001</v>
      </c>
      <c r="H21200">
        <f t="shared" si="331"/>
        <v>60079895.720976315</v>
      </c>
    </row>
    <row r="21201" spans="1:8" x14ac:dyDescent="0.3">
      <c r="A21201" s="1" t="s">
        <v>4190</v>
      </c>
      <c r="B21201" t="s">
        <v>4191</v>
      </c>
      <c r="C21201">
        <v>2014</v>
      </c>
      <c r="D21201">
        <v>28799250</v>
      </c>
      <c r="E21201">
        <v>27.1</v>
      </c>
      <c r="F21201">
        <v>28799260</v>
      </c>
      <c r="G21201">
        <v>0.48666358999999998</v>
      </c>
      <c r="H21201">
        <f t="shared" si="331"/>
        <v>59176915.207484499</v>
      </c>
    </row>
    <row r="21202" spans="1:8" x14ac:dyDescent="0.3">
      <c r="A21202" s="1" t="s">
        <v>4192</v>
      </c>
      <c r="B21202" t="s">
        <v>4193</v>
      </c>
      <c r="C21202">
        <v>2014</v>
      </c>
      <c r="D21202">
        <v>0</v>
      </c>
      <c r="E21202">
        <v>0</v>
      </c>
      <c r="F21202">
        <v>0</v>
      </c>
      <c r="G21202">
        <v>0</v>
      </c>
      <c r="H21202" t="str">
        <f t="shared" si="331"/>
        <v/>
      </c>
    </row>
    <row r="21203" spans="1:8" x14ac:dyDescent="0.3">
      <c r="A21203" s="1" t="s">
        <v>4194</v>
      </c>
      <c r="B21203" t="s">
        <v>4195</v>
      </c>
      <c r="C21203">
        <v>2014</v>
      </c>
      <c r="D21203">
        <v>73178400</v>
      </c>
      <c r="E21203">
        <v>35.130000000000003</v>
      </c>
      <c r="F21203">
        <v>0</v>
      </c>
      <c r="G21203">
        <v>2</v>
      </c>
      <c r="H21203">
        <f t="shared" si="331"/>
        <v>36589200</v>
      </c>
    </row>
    <row r="21204" spans="1:8" x14ac:dyDescent="0.3">
      <c r="A21204" s="1" t="s">
        <v>4204</v>
      </c>
      <c r="B21204" t="s">
        <v>4205</v>
      </c>
      <c r="C21204">
        <v>2014</v>
      </c>
      <c r="D21204">
        <v>240000000</v>
      </c>
      <c r="E21204">
        <v>0</v>
      </c>
      <c r="F21204">
        <v>0</v>
      </c>
      <c r="G21204">
        <v>0.4</v>
      </c>
      <c r="H21204">
        <f t="shared" si="331"/>
        <v>600000000</v>
      </c>
    </row>
    <row r="21205" spans="1:8" x14ac:dyDescent="0.3">
      <c r="A21205" s="1" t="s">
        <v>4206</v>
      </c>
      <c r="B21205" t="s">
        <v>4207</v>
      </c>
      <c r="C21205">
        <v>2014</v>
      </c>
      <c r="D21205">
        <v>141053550</v>
      </c>
      <c r="E21205">
        <v>76.010000000000005</v>
      </c>
      <c r="F21205">
        <v>0</v>
      </c>
      <c r="G21205">
        <v>5.5</v>
      </c>
      <c r="H21205">
        <f t="shared" si="331"/>
        <v>25646100</v>
      </c>
    </row>
    <row r="21206" spans="1:8" x14ac:dyDescent="0.3">
      <c r="A21206" s="1" t="s">
        <v>4208</v>
      </c>
      <c r="B21206" t="s">
        <v>4209</v>
      </c>
      <c r="C21206">
        <v>2014</v>
      </c>
      <c r="D21206">
        <v>10198000</v>
      </c>
      <c r="E21206">
        <v>43.81</v>
      </c>
      <c r="F21206">
        <v>0</v>
      </c>
      <c r="G21206">
        <v>0.2</v>
      </c>
      <c r="H21206">
        <f t="shared" si="331"/>
        <v>50990000</v>
      </c>
    </row>
    <row r="21207" spans="1:8" x14ac:dyDescent="0.3">
      <c r="A21207" s="1" t="s">
        <v>4210</v>
      </c>
      <c r="B21207" t="s">
        <v>4211</v>
      </c>
      <c r="C21207">
        <v>2014</v>
      </c>
      <c r="D21207">
        <v>0</v>
      </c>
      <c r="E21207">
        <v>0</v>
      </c>
      <c r="F21207">
        <v>0</v>
      </c>
      <c r="G21207">
        <v>0</v>
      </c>
      <c r="H21207" t="str">
        <f t="shared" si="331"/>
        <v/>
      </c>
    </row>
    <row r="21208" spans="1:8" x14ac:dyDescent="0.3">
      <c r="A21208" s="1" t="s">
        <v>4212</v>
      </c>
      <c r="B21208" t="s">
        <v>4213</v>
      </c>
      <c r="C21208">
        <v>2014</v>
      </c>
      <c r="D21208">
        <v>871104000</v>
      </c>
      <c r="E21208">
        <v>84.86</v>
      </c>
      <c r="F21208">
        <v>0</v>
      </c>
      <c r="G21208">
        <v>8</v>
      </c>
      <c r="H21208">
        <f t="shared" si="331"/>
        <v>108888000</v>
      </c>
    </row>
    <row r="21209" spans="1:8" x14ac:dyDescent="0.3">
      <c r="A21209" s="1" t="s">
        <v>4214</v>
      </c>
      <c r="B21209" t="s">
        <v>4215</v>
      </c>
      <c r="C21209">
        <v>2014</v>
      </c>
      <c r="D21209">
        <v>90135920</v>
      </c>
      <c r="E21209">
        <v>62.17</v>
      </c>
      <c r="F21209">
        <v>0</v>
      </c>
      <c r="G21209">
        <v>2.5</v>
      </c>
      <c r="H21209">
        <f t="shared" si="331"/>
        <v>36054368</v>
      </c>
    </row>
    <row r="21210" spans="1:8" x14ac:dyDescent="0.3">
      <c r="A21210" s="1" t="s">
        <v>4216</v>
      </c>
      <c r="B21210" t="s">
        <v>4217</v>
      </c>
      <c r="C21210">
        <v>2014</v>
      </c>
      <c r="D21210">
        <v>54964500</v>
      </c>
      <c r="E21210">
        <v>76.41</v>
      </c>
      <c r="F21210">
        <v>0</v>
      </c>
      <c r="G21210">
        <v>1.31695658</v>
      </c>
      <c r="H21210">
        <f t="shared" si="331"/>
        <v>41736000.134491906</v>
      </c>
    </row>
    <row r="21211" spans="1:8" x14ac:dyDescent="0.3">
      <c r="A21211" s="1" t="s">
        <v>4218</v>
      </c>
      <c r="B21211" t="s">
        <v>4219</v>
      </c>
      <c r="C21211">
        <v>2014</v>
      </c>
      <c r="D21211">
        <v>76796280</v>
      </c>
      <c r="E21211">
        <v>103.16</v>
      </c>
      <c r="F21211">
        <v>0</v>
      </c>
      <c r="G21211">
        <v>2</v>
      </c>
      <c r="H21211">
        <f t="shared" si="331"/>
        <v>38398140</v>
      </c>
    </row>
    <row r="21212" spans="1:8" x14ac:dyDescent="0.3">
      <c r="A21212" s="1" t="s">
        <v>4224</v>
      </c>
      <c r="B21212" t="s">
        <v>4225</v>
      </c>
      <c r="C21212">
        <v>2014</v>
      </c>
      <c r="D21212">
        <v>184021600</v>
      </c>
      <c r="E21212">
        <v>87.33</v>
      </c>
      <c r="F21212">
        <v>0</v>
      </c>
      <c r="G21212">
        <v>3.5</v>
      </c>
      <c r="H21212">
        <f t="shared" si="331"/>
        <v>52577600</v>
      </c>
    </row>
    <row r="21213" spans="1:8" x14ac:dyDescent="0.3">
      <c r="A21213" s="1" t="s">
        <v>4226</v>
      </c>
      <c r="B21213" t="s">
        <v>4227</v>
      </c>
      <c r="C21213">
        <v>2014</v>
      </c>
      <c r="D21213">
        <v>92331408</v>
      </c>
      <c r="E21213">
        <v>91.7</v>
      </c>
      <c r="F21213">
        <v>9233140</v>
      </c>
      <c r="G21213">
        <v>3</v>
      </c>
      <c r="H21213">
        <f t="shared" si="331"/>
        <v>30777136</v>
      </c>
    </row>
    <row r="21214" spans="1:8" x14ac:dyDescent="0.3">
      <c r="A21214" s="1" t="s">
        <v>4228</v>
      </c>
      <c r="B21214" t="s">
        <v>4229</v>
      </c>
      <c r="C21214">
        <v>2014</v>
      </c>
      <c r="D21214">
        <v>55624437</v>
      </c>
      <c r="E21214">
        <v>35.119999999999997</v>
      </c>
      <c r="F21214">
        <v>55624430</v>
      </c>
      <c r="G21214">
        <v>0.99971200000000005</v>
      </c>
      <c r="H21214">
        <f t="shared" si="331"/>
        <v>55640461.452898435</v>
      </c>
    </row>
    <row r="21215" spans="1:8" x14ac:dyDescent="0.3">
      <c r="A21215" s="1" t="s">
        <v>4230</v>
      </c>
      <c r="B21215" t="s">
        <v>4231</v>
      </c>
      <c r="C21215">
        <v>2014</v>
      </c>
      <c r="D21215">
        <v>18800100</v>
      </c>
      <c r="E21215">
        <v>56.1</v>
      </c>
      <c r="F21215">
        <v>0</v>
      </c>
      <c r="G21215">
        <v>0.3</v>
      </c>
      <c r="H21215">
        <f t="shared" si="331"/>
        <v>62667000</v>
      </c>
    </row>
    <row r="21216" spans="1:8" x14ac:dyDescent="0.3">
      <c r="A21216" s="1" t="s">
        <v>4238</v>
      </c>
      <c r="B21216" t="s">
        <v>4239</v>
      </c>
      <c r="C21216">
        <v>2014</v>
      </c>
      <c r="D21216">
        <v>27913050</v>
      </c>
      <c r="E21216">
        <v>88.11</v>
      </c>
      <c r="F21216">
        <v>0</v>
      </c>
      <c r="G21216">
        <v>0.9</v>
      </c>
      <c r="H21216">
        <f t="shared" si="331"/>
        <v>31014500</v>
      </c>
    </row>
    <row r="21217" spans="1:8" x14ac:dyDescent="0.3">
      <c r="A21217" s="1" t="s">
        <v>4240</v>
      </c>
      <c r="B21217" t="s">
        <v>4241</v>
      </c>
      <c r="C21217">
        <v>2014</v>
      </c>
      <c r="D21217">
        <v>115564000</v>
      </c>
      <c r="E21217">
        <v>91.08</v>
      </c>
      <c r="F21217">
        <v>0</v>
      </c>
      <c r="G21217">
        <v>1.73</v>
      </c>
      <c r="H21217">
        <f t="shared" si="331"/>
        <v>66800000</v>
      </c>
    </row>
    <row r="21218" spans="1:8" x14ac:dyDescent="0.3">
      <c r="A21218" s="1" t="s">
        <v>4242</v>
      </c>
      <c r="B21218" t="s">
        <v>4243</v>
      </c>
      <c r="C21218">
        <v>2014</v>
      </c>
      <c r="D21218">
        <v>70800000</v>
      </c>
      <c r="E21218">
        <v>36.83</v>
      </c>
      <c r="F21218">
        <v>70800000</v>
      </c>
      <c r="G21218">
        <v>2</v>
      </c>
      <c r="H21218">
        <f t="shared" si="331"/>
        <v>35400000</v>
      </c>
    </row>
    <row r="21219" spans="1:8" x14ac:dyDescent="0.3">
      <c r="A21219" s="1" t="s">
        <v>4250</v>
      </c>
      <c r="B21219" t="s">
        <v>4251</v>
      </c>
      <c r="C21219">
        <v>2014</v>
      </c>
      <c r="D21219">
        <v>61432000</v>
      </c>
      <c r="E21219">
        <v>321.52</v>
      </c>
      <c r="F21219">
        <v>0</v>
      </c>
      <c r="G21219">
        <v>1.40345426</v>
      </c>
      <c r="H21219">
        <f t="shared" si="331"/>
        <v>43772000.093540631</v>
      </c>
    </row>
    <row r="21220" spans="1:8" x14ac:dyDescent="0.3">
      <c r="A21220" s="1" t="s">
        <v>4252</v>
      </c>
      <c r="B21220" t="s">
        <v>4253</v>
      </c>
      <c r="C21220">
        <v>2014</v>
      </c>
      <c r="D21220">
        <v>1204656080</v>
      </c>
      <c r="E21220">
        <v>91.67</v>
      </c>
      <c r="F21220">
        <v>0</v>
      </c>
      <c r="G21220">
        <v>8.48</v>
      </c>
      <c r="H21220">
        <f t="shared" si="331"/>
        <v>142058500</v>
      </c>
    </row>
    <row r="21221" spans="1:8" x14ac:dyDescent="0.3">
      <c r="A21221" s="1" t="s">
        <v>4344</v>
      </c>
      <c r="B21221" t="s">
        <v>4345</v>
      </c>
      <c r="C21221">
        <v>2014</v>
      </c>
      <c r="D21221">
        <v>0</v>
      </c>
      <c r="E21221">
        <v>0</v>
      </c>
      <c r="F21221">
        <v>0</v>
      </c>
      <c r="G21221">
        <v>0</v>
      </c>
      <c r="H21221" t="str">
        <f t="shared" si="331"/>
        <v/>
      </c>
    </row>
    <row r="21222" spans="1:8" x14ac:dyDescent="0.3">
      <c r="A21222" s="1" t="s">
        <v>4346</v>
      </c>
      <c r="B21222" t="s">
        <v>4347</v>
      </c>
      <c r="C21222">
        <v>2014</v>
      </c>
      <c r="D21222">
        <v>29281534</v>
      </c>
      <c r="E21222">
        <v>33.26</v>
      </c>
      <c r="F21222">
        <v>50000000</v>
      </c>
      <c r="G21222">
        <v>1.1712610000000001</v>
      </c>
      <c r="H21222">
        <f t="shared" si="331"/>
        <v>25000007.684026018</v>
      </c>
    </row>
    <row r="21223" spans="1:8" x14ac:dyDescent="0.3">
      <c r="A21223" s="1" t="s">
        <v>4348</v>
      </c>
      <c r="B21223" t="s">
        <v>4349</v>
      </c>
      <c r="C21223">
        <v>2014</v>
      </c>
      <c r="D21223">
        <v>289690160</v>
      </c>
      <c r="E21223">
        <v>76.78</v>
      </c>
      <c r="F21223">
        <v>0</v>
      </c>
      <c r="G21223">
        <v>2.1599999900000002</v>
      </c>
      <c r="H21223">
        <f t="shared" si="331"/>
        <v>134115815.43572135</v>
      </c>
    </row>
    <row r="21224" spans="1:8" x14ac:dyDescent="0.3">
      <c r="A21224" s="1" t="s">
        <v>4350</v>
      </c>
      <c r="B21224" t="s">
        <v>4351</v>
      </c>
      <c r="C21224">
        <v>2014</v>
      </c>
      <c r="D21224">
        <v>0</v>
      </c>
      <c r="E21224">
        <v>0</v>
      </c>
      <c r="F21224">
        <v>332747000</v>
      </c>
      <c r="G21224">
        <v>0</v>
      </c>
      <c r="H21224" t="str">
        <f t="shared" si="331"/>
        <v/>
      </c>
    </row>
    <row r="21225" spans="1:8" x14ac:dyDescent="0.3">
      <c r="A21225" s="1" t="s">
        <v>4352</v>
      </c>
      <c r="B21225" t="s">
        <v>4353</v>
      </c>
      <c r="C21225">
        <v>2014</v>
      </c>
      <c r="D21225">
        <v>274192</v>
      </c>
      <c r="E21225">
        <v>8.99</v>
      </c>
      <c r="F21225">
        <v>17458590</v>
      </c>
      <c r="G21225">
        <v>1.7236999999999999E-2</v>
      </c>
      <c r="H21225">
        <f t="shared" si="331"/>
        <v>15907176.422811395</v>
      </c>
    </row>
    <row r="21226" spans="1:8" x14ac:dyDescent="0.3">
      <c r="A21226" s="1" t="s">
        <v>4354</v>
      </c>
      <c r="B21226" t="s">
        <v>4355</v>
      </c>
      <c r="C21226">
        <v>2014</v>
      </c>
      <c r="D21226">
        <v>74751041</v>
      </c>
      <c r="E21226">
        <v>89.95</v>
      </c>
      <c r="F21226">
        <v>0</v>
      </c>
      <c r="G21226">
        <v>4.2</v>
      </c>
      <c r="H21226">
        <f t="shared" si="331"/>
        <v>17797866.904761903</v>
      </c>
    </row>
    <row r="21227" spans="1:8" x14ac:dyDescent="0.3">
      <c r="A21227" s="1" t="s">
        <v>4356</v>
      </c>
      <c r="B21227" t="s">
        <v>4357</v>
      </c>
      <c r="C21227">
        <v>2014</v>
      </c>
      <c r="D21227">
        <v>407474269</v>
      </c>
      <c r="E21227">
        <v>89.27</v>
      </c>
      <c r="F21227">
        <v>0</v>
      </c>
      <c r="G21227">
        <v>3.6</v>
      </c>
      <c r="H21227">
        <f t="shared" si="331"/>
        <v>113187296.94444445</v>
      </c>
    </row>
    <row r="21228" spans="1:8" x14ac:dyDescent="0.3">
      <c r="A21228" s="1" t="s">
        <v>4016</v>
      </c>
      <c r="B21228" t="s">
        <v>4017</v>
      </c>
      <c r="C21228">
        <v>2014</v>
      </c>
      <c r="D21228">
        <v>119440000</v>
      </c>
      <c r="E21228">
        <v>24.06</v>
      </c>
      <c r="F21228">
        <v>0</v>
      </c>
      <c r="G21228">
        <v>1</v>
      </c>
      <c r="H21228">
        <f t="shared" si="331"/>
        <v>119440000</v>
      </c>
    </row>
    <row r="21229" spans="1:8" x14ac:dyDescent="0.3">
      <c r="A21229" s="1" t="s">
        <v>4018</v>
      </c>
      <c r="B21229" t="s">
        <v>4019</v>
      </c>
      <c r="C21229">
        <v>2014</v>
      </c>
      <c r="D21229">
        <v>0</v>
      </c>
      <c r="E21229">
        <v>0</v>
      </c>
      <c r="F21229">
        <v>0</v>
      </c>
      <c r="G21229">
        <v>0</v>
      </c>
      <c r="H21229" t="str">
        <f t="shared" si="331"/>
        <v/>
      </c>
    </row>
    <row r="21230" spans="1:8" x14ac:dyDescent="0.3">
      <c r="A21230" s="1" t="s">
        <v>4020</v>
      </c>
      <c r="B21230" t="s">
        <v>4021</v>
      </c>
      <c r="C21230">
        <v>2014</v>
      </c>
      <c r="D21230">
        <v>99292597</v>
      </c>
      <c r="E21230">
        <v>37.97</v>
      </c>
      <c r="F21230">
        <v>124115750</v>
      </c>
      <c r="G21230">
        <v>0.8</v>
      </c>
      <c r="H21230">
        <f t="shared" si="331"/>
        <v>124115746.25</v>
      </c>
    </row>
    <row r="21231" spans="1:8" x14ac:dyDescent="0.3">
      <c r="A21231" s="1" t="s">
        <v>4022</v>
      </c>
      <c r="B21231" t="s">
        <v>4023</v>
      </c>
      <c r="C21231">
        <v>2014</v>
      </c>
      <c r="D21231">
        <v>21859682</v>
      </c>
      <c r="E21231">
        <v>107.89</v>
      </c>
      <c r="F21231">
        <v>0</v>
      </c>
      <c r="G21231">
        <v>0.4</v>
      </c>
      <c r="H21231">
        <f t="shared" si="331"/>
        <v>54649205</v>
      </c>
    </row>
    <row r="21232" spans="1:8" x14ac:dyDescent="0.3">
      <c r="A21232" s="1" t="s">
        <v>4024</v>
      </c>
      <c r="B21232" t="s">
        <v>4025</v>
      </c>
      <c r="C21232">
        <v>2014</v>
      </c>
      <c r="D21232">
        <v>314001000</v>
      </c>
      <c r="E21232">
        <v>82.16</v>
      </c>
      <c r="F21232">
        <v>0</v>
      </c>
      <c r="G21232">
        <v>2.9670740800000002</v>
      </c>
      <c r="H21232">
        <f t="shared" si="331"/>
        <v>105828500.2442541</v>
      </c>
    </row>
    <row r="21233" spans="1:8" x14ac:dyDescent="0.3">
      <c r="A21233" s="1" t="s">
        <v>4026</v>
      </c>
      <c r="B21233" t="s">
        <v>4027</v>
      </c>
      <c r="C21233">
        <v>2014</v>
      </c>
      <c r="D21233">
        <v>122203200</v>
      </c>
      <c r="E21233">
        <v>88</v>
      </c>
      <c r="F21233">
        <v>0</v>
      </c>
      <c r="G21233">
        <v>1</v>
      </c>
      <c r="H21233">
        <f t="shared" si="331"/>
        <v>122203200</v>
      </c>
    </row>
    <row r="21234" spans="1:8" x14ac:dyDescent="0.3">
      <c r="A21234" s="1" t="s">
        <v>4028</v>
      </c>
      <c r="B21234" t="s">
        <v>4029</v>
      </c>
      <c r="C21234">
        <v>2014</v>
      </c>
      <c r="D21234">
        <v>46592159</v>
      </c>
      <c r="E21234">
        <v>83.33</v>
      </c>
      <c r="F21234">
        <v>0</v>
      </c>
      <c r="G21234">
        <v>1</v>
      </c>
      <c r="H21234">
        <f t="shared" si="331"/>
        <v>46592159</v>
      </c>
    </row>
    <row r="21235" spans="1:8" x14ac:dyDescent="0.3">
      <c r="A21235" s="1" t="s">
        <v>4030</v>
      </c>
      <c r="B21235" t="s">
        <v>4031</v>
      </c>
      <c r="C21235">
        <v>2014</v>
      </c>
      <c r="D21235">
        <v>25819430</v>
      </c>
      <c r="E21235">
        <v>89</v>
      </c>
      <c r="F21235">
        <v>0</v>
      </c>
      <c r="G21235">
        <v>0.85</v>
      </c>
      <c r="H21235">
        <f t="shared" si="331"/>
        <v>30375800</v>
      </c>
    </row>
    <row r="21236" spans="1:8" x14ac:dyDescent="0.3">
      <c r="A21236" s="1" t="s">
        <v>4032</v>
      </c>
      <c r="B21236" t="s">
        <v>4033</v>
      </c>
      <c r="C21236">
        <v>2014</v>
      </c>
      <c r="D21236">
        <v>0</v>
      </c>
      <c r="E21236">
        <v>0</v>
      </c>
      <c r="F21236">
        <v>0</v>
      </c>
      <c r="G21236">
        <v>0</v>
      </c>
      <c r="H21236" t="str">
        <f t="shared" si="331"/>
        <v/>
      </c>
    </row>
    <row r="21237" spans="1:8" x14ac:dyDescent="0.3">
      <c r="A21237" s="1" t="s">
        <v>4034</v>
      </c>
      <c r="B21237" t="s">
        <v>4035</v>
      </c>
      <c r="C21237">
        <v>2014</v>
      </c>
      <c r="D21237">
        <v>0</v>
      </c>
      <c r="E21237">
        <v>0</v>
      </c>
      <c r="F21237">
        <v>0</v>
      </c>
      <c r="G21237">
        <v>0</v>
      </c>
      <c r="H21237" t="str">
        <f t="shared" si="331"/>
        <v/>
      </c>
    </row>
    <row r="21238" spans="1:8" x14ac:dyDescent="0.3">
      <c r="A21238" s="1" t="s">
        <v>4036</v>
      </c>
      <c r="B21238" t="s">
        <v>4037</v>
      </c>
      <c r="C21238">
        <v>2014</v>
      </c>
      <c r="D21238">
        <v>942477752</v>
      </c>
      <c r="E21238">
        <v>54.53</v>
      </c>
      <c r="F21238">
        <v>0</v>
      </c>
      <c r="G21238">
        <v>1.6</v>
      </c>
      <c r="H21238">
        <f t="shared" si="331"/>
        <v>589048595</v>
      </c>
    </row>
    <row r="21239" spans="1:8" x14ac:dyDescent="0.3">
      <c r="A21239" s="1" t="s">
        <v>4038</v>
      </c>
      <c r="B21239" t="s">
        <v>4039</v>
      </c>
      <c r="C21239">
        <v>2014</v>
      </c>
      <c r="D21239">
        <v>0</v>
      </c>
      <c r="E21239">
        <v>0</v>
      </c>
      <c r="F21239">
        <v>0</v>
      </c>
      <c r="G21239">
        <v>0</v>
      </c>
      <c r="H21239" t="str">
        <f t="shared" si="331"/>
        <v/>
      </c>
    </row>
    <row r="21240" spans="1:8" x14ac:dyDescent="0.3">
      <c r="A21240" s="1" t="s">
        <v>4040</v>
      </c>
      <c r="B21240" t="s">
        <v>4041</v>
      </c>
      <c r="C21240">
        <v>2014</v>
      </c>
      <c r="D21240">
        <v>101708030</v>
      </c>
      <c r="E21240">
        <v>47.05</v>
      </c>
      <c r="F21240">
        <v>0</v>
      </c>
      <c r="G21240">
        <v>2</v>
      </c>
      <c r="H21240">
        <f t="shared" si="331"/>
        <v>50854015</v>
      </c>
    </row>
    <row r="21241" spans="1:8" x14ac:dyDescent="0.3">
      <c r="A21241" s="1" t="s">
        <v>4042</v>
      </c>
      <c r="B21241" t="s">
        <v>4043</v>
      </c>
      <c r="C21241">
        <v>2014</v>
      </c>
      <c r="D21241">
        <v>42071220</v>
      </c>
      <c r="E21241">
        <v>89.62</v>
      </c>
      <c r="F21241">
        <v>0</v>
      </c>
      <c r="G21241">
        <v>1.2</v>
      </c>
      <c r="H21241">
        <f t="shared" si="331"/>
        <v>35059350</v>
      </c>
    </row>
    <row r="21242" spans="1:8" x14ac:dyDescent="0.3">
      <c r="A21242" s="1" t="s">
        <v>4044</v>
      </c>
      <c r="B21242" t="s">
        <v>4045</v>
      </c>
      <c r="C21242">
        <v>2014</v>
      </c>
      <c r="D21242">
        <v>33053613</v>
      </c>
      <c r="E21242">
        <v>124.02</v>
      </c>
      <c r="F21242">
        <v>0</v>
      </c>
      <c r="G21242">
        <v>0.5</v>
      </c>
      <c r="H21242">
        <f t="shared" si="331"/>
        <v>66107226</v>
      </c>
    </row>
    <row r="21243" spans="1:8" x14ac:dyDescent="0.3">
      <c r="A21243" s="1" t="s">
        <v>4046</v>
      </c>
      <c r="B21243" t="s">
        <v>4047</v>
      </c>
      <c r="C21243">
        <v>2014</v>
      </c>
      <c r="D21243">
        <v>53311900</v>
      </c>
      <c r="E21243">
        <v>39.659999999999997</v>
      </c>
      <c r="F21243">
        <v>53311910</v>
      </c>
      <c r="G21243">
        <v>0.5</v>
      </c>
      <c r="H21243">
        <f t="shared" si="331"/>
        <v>106623800</v>
      </c>
    </row>
    <row r="21244" spans="1:8" x14ac:dyDescent="0.3">
      <c r="A21244" s="1" t="s">
        <v>4048</v>
      </c>
      <c r="B21244" t="s">
        <v>4049</v>
      </c>
      <c r="C21244">
        <v>2014</v>
      </c>
      <c r="D21244">
        <v>0</v>
      </c>
      <c r="E21244">
        <v>0</v>
      </c>
      <c r="F21244">
        <v>0</v>
      </c>
      <c r="G21244">
        <v>0</v>
      </c>
      <c r="H21244" t="str">
        <f t="shared" si="331"/>
        <v/>
      </c>
    </row>
    <row r="21245" spans="1:8" x14ac:dyDescent="0.3">
      <c r="A21245" s="1" t="s">
        <v>4050</v>
      </c>
      <c r="B21245" t="s">
        <v>4051</v>
      </c>
      <c r="C21245">
        <v>2014</v>
      </c>
      <c r="D21245">
        <v>59473093</v>
      </c>
      <c r="E21245">
        <v>46.77</v>
      </c>
      <c r="F21245">
        <v>0</v>
      </c>
      <c r="G21245">
        <v>0.4</v>
      </c>
      <c r="H21245">
        <f t="shared" si="331"/>
        <v>148682732.5</v>
      </c>
    </row>
    <row r="21246" spans="1:8" x14ac:dyDescent="0.3">
      <c r="A21246" s="1" t="s">
        <v>4052</v>
      </c>
      <c r="B21246" t="s">
        <v>4053</v>
      </c>
      <c r="C21246">
        <v>2014</v>
      </c>
      <c r="D21246">
        <v>0</v>
      </c>
      <c r="E21246">
        <v>0</v>
      </c>
      <c r="F21246">
        <v>9547710</v>
      </c>
      <c r="G21246">
        <v>0</v>
      </c>
      <c r="H21246" t="str">
        <f t="shared" si="331"/>
        <v/>
      </c>
    </row>
    <row r="21247" spans="1:8" x14ac:dyDescent="0.3">
      <c r="A21247" s="1" t="s">
        <v>4054</v>
      </c>
      <c r="B21247" t="s">
        <v>4055</v>
      </c>
      <c r="C21247">
        <v>2014</v>
      </c>
      <c r="D21247">
        <v>0</v>
      </c>
      <c r="E21247">
        <v>0</v>
      </c>
      <c r="F21247">
        <v>0</v>
      </c>
      <c r="G21247">
        <v>0</v>
      </c>
      <c r="H21247" t="str">
        <f t="shared" si="331"/>
        <v/>
      </c>
    </row>
    <row r="21248" spans="1:8" x14ac:dyDescent="0.3">
      <c r="A21248" s="1" t="s">
        <v>4056</v>
      </c>
      <c r="B21248" t="s">
        <v>4057</v>
      </c>
      <c r="C21248">
        <v>2014</v>
      </c>
      <c r="D21248">
        <v>392610714</v>
      </c>
      <c r="E21248">
        <v>63.5</v>
      </c>
      <c r="F21248">
        <v>0</v>
      </c>
      <c r="G21248">
        <v>2.1</v>
      </c>
      <c r="H21248">
        <f t="shared" si="331"/>
        <v>186957482.85714284</v>
      </c>
    </row>
    <row r="21249" spans="1:8" x14ac:dyDescent="0.3">
      <c r="A21249" s="1" t="s">
        <v>4058</v>
      </c>
      <c r="B21249" t="s">
        <v>4059</v>
      </c>
      <c r="C21249">
        <v>2014</v>
      </c>
      <c r="D21249">
        <v>17338032</v>
      </c>
      <c r="E21249">
        <v>107.31</v>
      </c>
      <c r="F21249">
        <v>0</v>
      </c>
      <c r="G21249">
        <v>0.24033267999999999</v>
      </c>
      <c r="H21249">
        <f t="shared" si="331"/>
        <v>72141799.442339674</v>
      </c>
    </row>
    <row r="21250" spans="1:8" x14ac:dyDescent="0.3">
      <c r="A21250" s="1" t="s">
        <v>4060</v>
      </c>
      <c r="B21250" t="s">
        <v>4061</v>
      </c>
      <c r="C21250">
        <v>2014</v>
      </c>
      <c r="D21250">
        <v>67171361</v>
      </c>
      <c r="E21250">
        <v>-86.54</v>
      </c>
      <c r="F21250">
        <v>0</v>
      </c>
      <c r="G21250">
        <v>0.5</v>
      </c>
      <c r="H21250">
        <f t="shared" si="331"/>
        <v>134342722</v>
      </c>
    </row>
    <row r="21251" spans="1:8" x14ac:dyDescent="0.3">
      <c r="A21251" s="1" t="s">
        <v>4062</v>
      </c>
      <c r="B21251" t="s">
        <v>4063</v>
      </c>
      <c r="C21251">
        <v>2014</v>
      </c>
      <c r="D21251">
        <v>0</v>
      </c>
      <c r="E21251">
        <v>0</v>
      </c>
      <c r="F21251">
        <v>0</v>
      </c>
      <c r="G21251">
        <v>0</v>
      </c>
      <c r="H21251" t="str">
        <f t="shared" ref="H21251:H21314" si="332">IF(G21251=0, "",D21251/G21251)</f>
        <v/>
      </c>
    </row>
    <row r="21252" spans="1:8" x14ac:dyDescent="0.3">
      <c r="A21252" s="1" t="s">
        <v>4064</v>
      </c>
      <c r="B21252" t="s">
        <v>4065</v>
      </c>
      <c r="C21252">
        <v>2014</v>
      </c>
      <c r="D21252">
        <v>8900000</v>
      </c>
      <c r="E21252">
        <v>3.81</v>
      </c>
      <c r="F21252">
        <v>35600000</v>
      </c>
      <c r="G21252">
        <v>0.49999948999999999</v>
      </c>
      <c r="H21252">
        <f t="shared" si="332"/>
        <v>17800018.156018518</v>
      </c>
    </row>
    <row r="21253" spans="1:8" x14ac:dyDescent="0.3">
      <c r="A21253" s="1" t="s">
        <v>4066</v>
      </c>
      <c r="B21253" t="s">
        <v>4067</v>
      </c>
      <c r="C21253">
        <v>2014</v>
      </c>
      <c r="D21253">
        <v>620476264</v>
      </c>
      <c r="E21253">
        <v>83.04</v>
      </c>
      <c r="F21253">
        <v>0</v>
      </c>
      <c r="G21253">
        <v>3.9979524500000001</v>
      </c>
      <c r="H21253">
        <f t="shared" si="332"/>
        <v>155198510.17737842</v>
      </c>
    </row>
    <row r="21254" spans="1:8" x14ac:dyDescent="0.3">
      <c r="A21254" s="1" t="s">
        <v>4182</v>
      </c>
      <c r="B21254" t="s">
        <v>4183</v>
      </c>
      <c r="C21254">
        <v>2014</v>
      </c>
      <c r="D21254">
        <v>0</v>
      </c>
      <c r="E21254">
        <v>0</v>
      </c>
      <c r="F21254">
        <v>140551430</v>
      </c>
      <c r="G21254">
        <v>0</v>
      </c>
      <c r="H21254" t="str">
        <f t="shared" si="332"/>
        <v/>
      </c>
    </row>
    <row r="21255" spans="1:8" x14ac:dyDescent="0.3">
      <c r="A21255" s="1" t="s">
        <v>4196</v>
      </c>
      <c r="B21255" t="s">
        <v>4197</v>
      </c>
      <c r="C21255">
        <v>2014</v>
      </c>
      <c r="D21255">
        <v>114905531</v>
      </c>
      <c r="E21255">
        <v>89.58</v>
      </c>
      <c r="F21255">
        <v>0</v>
      </c>
      <c r="G21255">
        <v>2.2090000000000001</v>
      </c>
      <c r="H21255">
        <f t="shared" si="332"/>
        <v>52016990.040742412</v>
      </c>
    </row>
    <row r="21256" spans="1:8" x14ac:dyDescent="0.3">
      <c r="A21256" s="1" t="s">
        <v>4068</v>
      </c>
      <c r="B21256" t="s">
        <v>4069</v>
      </c>
      <c r="C21256">
        <v>2014</v>
      </c>
      <c r="D21256">
        <v>97509905</v>
      </c>
      <c r="E21256">
        <v>49.03</v>
      </c>
      <c r="F21256">
        <v>81258260</v>
      </c>
      <c r="G21256">
        <v>1.2</v>
      </c>
      <c r="H21256">
        <f t="shared" si="332"/>
        <v>81258254.166666672</v>
      </c>
    </row>
    <row r="21257" spans="1:8" x14ac:dyDescent="0.3">
      <c r="A21257" s="1" t="s">
        <v>4072</v>
      </c>
      <c r="B21257" t="s">
        <v>4073</v>
      </c>
      <c r="C21257">
        <v>2014</v>
      </c>
      <c r="D21257">
        <v>0</v>
      </c>
      <c r="E21257">
        <v>0</v>
      </c>
      <c r="F21257">
        <v>0</v>
      </c>
      <c r="G21257">
        <v>0</v>
      </c>
      <c r="H21257" t="str">
        <f t="shared" si="332"/>
        <v/>
      </c>
    </row>
    <row r="21258" spans="1:8" x14ac:dyDescent="0.3">
      <c r="A21258" s="1" t="s">
        <v>4074</v>
      </c>
      <c r="B21258" t="s">
        <v>4075</v>
      </c>
      <c r="C21258">
        <v>2014</v>
      </c>
      <c r="D21258">
        <v>4416205819</v>
      </c>
      <c r="E21258">
        <v>51.26</v>
      </c>
      <c r="F21258">
        <v>0</v>
      </c>
      <c r="G21258">
        <v>1.5</v>
      </c>
      <c r="H21258">
        <f t="shared" si="332"/>
        <v>2944137212.6666665</v>
      </c>
    </row>
    <row r="21259" spans="1:8" x14ac:dyDescent="0.3">
      <c r="A21259" s="1" t="s">
        <v>4076</v>
      </c>
      <c r="B21259" t="s">
        <v>4077</v>
      </c>
      <c r="C21259">
        <v>2014</v>
      </c>
      <c r="D21259">
        <v>610000000</v>
      </c>
      <c r="E21259">
        <v>78.099999999999994</v>
      </c>
      <c r="F21259">
        <v>0</v>
      </c>
      <c r="G21259">
        <v>2</v>
      </c>
      <c r="H21259">
        <f t="shared" si="332"/>
        <v>305000000</v>
      </c>
    </row>
    <row r="21260" spans="1:8" x14ac:dyDescent="0.3">
      <c r="A21260" s="1" t="s">
        <v>4078</v>
      </c>
      <c r="B21260" t="s">
        <v>4079</v>
      </c>
      <c r="C21260">
        <v>2014</v>
      </c>
      <c r="D21260">
        <v>0</v>
      </c>
      <c r="E21260">
        <v>0</v>
      </c>
      <c r="F21260">
        <v>0</v>
      </c>
      <c r="G21260">
        <v>0</v>
      </c>
      <c r="H21260" t="str">
        <f t="shared" si="332"/>
        <v/>
      </c>
    </row>
    <row r="21261" spans="1:8" x14ac:dyDescent="0.3">
      <c r="A21261" s="1" t="s">
        <v>4080</v>
      </c>
      <c r="B21261" t="s">
        <v>4081</v>
      </c>
      <c r="C21261">
        <v>2014</v>
      </c>
      <c r="D21261">
        <v>710615404</v>
      </c>
      <c r="E21261">
        <v>91.58</v>
      </c>
      <c r="F21261">
        <v>0</v>
      </c>
      <c r="G21261">
        <v>0.45</v>
      </c>
      <c r="H21261">
        <f t="shared" si="332"/>
        <v>1579145342.2222221</v>
      </c>
    </row>
    <row r="21262" spans="1:8" x14ac:dyDescent="0.3">
      <c r="A21262" s="1" t="s">
        <v>4082</v>
      </c>
      <c r="B21262" t="s">
        <v>4083</v>
      </c>
      <c r="C21262">
        <v>2014</v>
      </c>
      <c r="D21262">
        <v>516358000</v>
      </c>
      <c r="E21262">
        <v>78.62</v>
      </c>
      <c r="F21262">
        <v>0</v>
      </c>
      <c r="G21262">
        <v>1</v>
      </c>
      <c r="H21262">
        <f t="shared" si="332"/>
        <v>516358000</v>
      </c>
    </row>
    <row r="21263" spans="1:8" x14ac:dyDescent="0.3">
      <c r="A21263" s="1" t="s">
        <v>4084</v>
      </c>
      <c r="B21263" t="s">
        <v>4085</v>
      </c>
      <c r="C21263">
        <v>2014</v>
      </c>
      <c r="D21263">
        <v>2142318676</v>
      </c>
      <c r="E21263">
        <v>69.39</v>
      </c>
      <c r="F21263">
        <v>173701520</v>
      </c>
      <c r="G21263">
        <v>3.7</v>
      </c>
      <c r="H21263">
        <f t="shared" si="332"/>
        <v>579005047.56756759</v>
      </c>
    </row>
    <row r="21264" spans="1:8" x14ac:dyDescent="0.3">
      <c r="A21264" s="1" t="s">
        <v>4086</v>
      </c>
      <c r="B21264" t="s">
        <v>4087</v>
      </c>
      <c r="C21264">
        <v>2014</v>
      </c>
      <c r="D21264">
        <v>359321931</v>
      </c>
      <c r="E21264">
        <v>66.680000000000007</v>
      </c>
      <c r="F21264">
        <v>0</v>
      </c>
      <c r="G21264">
        <v>1.3</v>
      </c>
      <c r="H21264">
        <f t="shared" si="332"/>
        <v>276401485.38461536</v>
      </c>
    </row>
    <row r="21265" spans="1:8" x14ac:dyDescent="0.3">
      <c r="A21265" s="1" t="s">
        <v>4088</v>
      </c>
      <c r="B21265" t="s">
        <v>4089</v>
      </c>
      <c r="C21265">
        <v>2014</v>
      </c>
      <c r="D21265">
        <v>53840569</v>
      </c>
      <c r="E21265">
        <v>8783.2000000000007</v>
      </c>
      <c r="F21265">
        <v>0</v>
      </c>
      <c r="G21265">
        <v>1</v>
      </c>
      <c r="H21265">
        <f t="shared" si="332"/>
        <v>53840569</v>
      </c>
    </row>
    <row r="21266" spans="1:8" x14ac:dyDescent="0.3">
      <c r="A21266" s="1" t="s">
        <v>4090</v>
      </c>
      <c r="B21266" t="s">
        <v>4091</v>
      </c>
      <c r="C21266">
        <v>2014</v>
      </c>
      <c r="D21266">
        <v>2033089840</v>
      </c>
      <c r="E21266">
        <v>60.69</v>
      </c>
      <c r="F21266">
        <v>0</v>
      </c>
      <c r="G21266">
        <v>6.8</v>
      </c>
      <c r="H21266">
        <f t="shared" si="332"/>
        <v>298983800</v>
      </c>
    </row>
    <row r="21267" spans="1:8" x14ac:dyDescent="0.3">
      <c r="A21267" s="1" t="s">
        <v>4094</v>
      </c>
      <c r="B21267" t="s">
        <v>4095</v>
      </c>
      <c r="C21267">
        <v>2014</v>
      </c>
      <c r="D21267">
        <v>1804788372</v>
      </c>
      <c r="E21267">
        <v>88.73</v>
      </c>
      <c r="F21267">
        <v>0</v>
      </c>
      <c r="G21267">
        <v>4</v>
      </c>
      <c r="H21267">
        <f t="shared" si="332"/>
        <v>451197093</v>
      </c>
    </row>
    <row r="21268" spans="1:8" x14ac:dyDescent="0.3">
      <c r="A21268" s="1" t="s">
        <v>4096</v>
      </c>
      <c r="B21268" t="s">
        <v>4097</v>
      </c>
      <c r="C21268">
        <v>2014</v>
      </c>
      <c r="D21268">
        <v>198591199</v>
      </c>
      <c r="E21268">
        <v>108.59</v>
      </c>
      <c r="F21268">
        <v>0</v>
      </c>
      <c r="G21268">
        <v>1.1000000000000001</v>
      </c>
      <c r="H21268">
        <f t="shared" si="332"/>
        <v>180537453.63636363</v>
      </c>
    </row>
    <row r="21269" spans="1:8" x14ac:dyDescent="0.3">
      <c r="A21269" s="1" t="s">
        <v>4098</v>
      </c>
      <c r="B21269" t="s">
        <v>4099</v>
      </c>
      <c r="C21269">
        <v>2014</v>
      </c>
      <c r="D21269">
        <v>68994363</v>
      </c>
      <c r="E21269">
        <v>115.81</v>
      </c>
      <c r="F21269">
        <v>0</v>
      </c>
      <c r="G21269">
        <v>0.35</v>
      </c>
      <c r="H21269">
        <f t="shared" si="332"/>
        <v>197126751.42857143</v>
      </c>
    </row>
    <row r="21270" spans="1:8" x14ac:dyDescent="0.3">
      <c r="A21270" s="1" t="s">
        <v>4100</v>
      </c>
      <c r="B21270" t="s">
        <v>4101</v>
      </c>
      <c r="C21270">
        <v>2014</v>
      </c>
      <c r="D21270">
        <v>2475426532</v>
      </c>
      <c r="E21270">
        <v>60.2</v>
      </c>
      <c r="F21270">
        <v>0</v>
      </c>
      <c r="G21270">
        <v>6.6</v>
      </c>
      <c r="H21270">
        <f t="shared" si="332"/>
        <v>375064626.06060606</v>
      </c>
    </row>
    <row r="21271" spans="1:8" x14ac:dyDescent="0.3">
      <c r="A21271" s="1" t="s">
        <v>4104</v>
      </c>
      <c r="B21271" t="s">
        <v>4105</v>
      </c>
      <c r="C21271">
        <v>2014</v>
      </c>
      <c r="D21271">
        <v>376904340</v>
      </c>
      <c r="E21271">
        <v>74.209999999999994</v>
      </c>
      <c r="F21271">
        <v>0</v>
      </c>
      <c r="G21271">
        <v>2</v>
      </c>
      <c r="H21271">
        <f t="shared" si="332"/>
        <v>188452170</v>
      </c>
    </row>
    <row r="21272" spans="1:8" x14ac:dyDescent="0.3">
      <c r="A21272" s="1" t="s">
        <v>4106</v>
      </c>
      <c r="B21272" t="s">
        <v>4107</v>
      </c>
      <c r="C21272">
        <v>2014</v>
      </c>
      <c r="D21272">
        <v>728940843</v>
      </c>
      <c r="E21272">
        <v>70.510000000000005</v>
      </c>
      <c r="F21272">
        <v>0</v>
      </c>
      <c r="G21272">
        <v>1.9</v>
      </c>
      <c r="H21272">
        <f t="shared" si="332"/>
        <v>383653075.2631579</v>
      </c>
    </row>
    <row r="21273" spans="1:8" x14ac:dyDescent="0.3">
      <c r="A21273" s="1" t="s">
        <v>4108</v>
      </c>
      <c r="B21273" t="s">
        <v>4109</v>
      </c>
      <c r="C21273">
        <v>2014</v>
      </c>
      <c r="D21273">
        <v>200116028</v>
      </c>
      <c r="E21273">
        <v>75.16</v>
      </c>
      <c r="F21273">
        <v>66705340</v>
      </c>
      <c r="G21273">
        <v>1.2</v>
      </c>
      <c r="H21273">
        <f t="shared" si="332"/>
        <v>166763356.66666669</v>
      </c>
    </row>
    <row r="21274" spans="1:8" x14ac:dyDescent="0.3">
      <c r="A21274" s="1" t="s">
        <v>4110</v>
      </c>
      <c r="B21274" t="s">
        <v>4111</v>
      </c>
      <c r="C21274">
        <v>2014</v>
      </c>
      <c r="D21274">
        <v>522870418</v>
      </c>
      <c r="E21274">
        <v>70.25</v>
      </c>
      <c r="F21274">
        <v>0</v>
      </c>
      <c r="G21274">
        <v>2.5</v>
      </c>
      <c r="H21274">
        <f t="shared" si="332"/>
        <v>209148167.19999999</v>
      </c>
    </row>
    <row r="21275" spans="1:8" x14ac:dyDescent="0.3">
      <c r="A21275" s="1" t="s">
        <v>4112</v>
      </c>
      <c r="B21275" t="s">
        <v>4113</v>
      </c>
      <c r="C21275">
        <v>2014</v>
      </c>
      <c r="D21275">
        <v>0</v>
      </c>
      <c r="E21275">
        <v>0</v>
      </c>
      <c r="F21275">
        <v>0</v>
      </c>
      <c r="G21275">
        <v>0</v>
      </c>
      <c r="H21275" t="str">
        <f t="shared" si="332"/>
        <v/>
      </c>
    </row>
    <row r="21276" spans="1:8" x14ac:dyDescent="0.3">
      <c r="A21276" s="1" t="s">
        <v>4114</v>
      </c>
      <c r="B21276" t="s">
        <v>4115</v>
      </c>
      <c r="C21276">
        <v>2014</v>
      </c>
      <c r="D21276">
        <v>0</v>
      </c>
      <c r="E21276">
        <v>0</v>
      </c>
      <c r="F21276">
        <v>0</v>
      </c>
      <c r="G21276">
        <v>0</v>
      </c>
      <c r="H21276" t="str">
        <f t="shared" si="332"/>
        <v/>
      </c>
    </row>
    <row r="21277" spans="1:8" x14ac:dyDescent="0.3">
      <c r="A21277" s="1" t="s">
        <v>4116</v>
      </c>
      <c r="B21277" t="s">
        <v>4117</v>
      </c>
      <c r="C21277">
        <v>2014</v>
      </c>
      <c r="D21277">
        <v>948972314</v>
      </c>
      <c r="E21277">
        <v>91.94</v>
      </c>
      <c r="F21277">
        <v>0</v>
      </c>
      <c r="G21277">
        <v>4.2</v>
      </c>
      <c r="H21277">
        <f t="shared" si="332"/>
        <v>225945789.04761904</v>
      </c>
    </row>
    <row r="21278" spans="1:8" x14ac:dyDescent="0.3">
      <c r="A21278" s="1" t="s">
        <v>4118</v>
      </c>
      <c r="B21278" t="s">
        <v>4119</v>
      </c>
      <c r="C21278">
        <v>2014</v>
      </c>
      <c r="D21278">
        <v>132925665</v>
      </c>
      <c r="E21278">
        <v>82.69</v>
      </c>
      <c r="F21278">
        <v>0</v>
      </c>
      <c r="G21278">
        <v>1.3</v>
      </c>
      <c r="H21278">
        <f t="shared" si="332"/>
        <v>102250511.53846154</v>
      </c>
    </row>
    <row r="21279" spans="1:8" x14ac:dyDescent="0.3">
      <c r="A21279" s="1" t="s">
        <v>4120</v>
      </c>
      <c r="B21279" t="s">
        <v>4121</v>
      </c>
      <c r="C21279">
        <v>2014</v>
      </c>
      <c r="D21279">
        <v>1698089340</v>
      </c>
      <c r="E21279">
        <v>81.16</v>
      </c>
      <c r="F21279">
        <v>0</v>
      </c>
      <c r="G21279">
        <v>2.2334469000000001</v>
      </c>
      <c r="H21279">
        <f t="shared" si="332"/>
        <v>760299848.63307023</v>
      </c>
    </row>
    <row r="21280" spans="1:8" x14ac:dyDescent="0.3">
      <c r="A21280" s="1" t="s">
        <v>4122</v>
      </c>
      <c r="B21280" t="s">
        <v>4123</v>
      </c>
      <c r="C21280">
        <v>2014</v>
      </c>
      <c r="D21280">
        <v>177152112</v>
      </c>
      <c r="E21280">
        <v>114.68</v>
      </c>
      <c r="F21280">
        <v>0</v>
      </c>
      <c r="G21280">
        <v>0.5</v>
      </c>
      <c r="H21280">
        <f t="shared" si="332"/>
        <v>354304224</v>
      </c>
    </row>
    <row r="21281" spans="1:8" x14ac:dyDescent="0.3">
      <c r="A21281" s="1" t="s">
        <v>4124</v>
      </c>
      <c r="B21281" t="s">
        <v>4125</v>
      </c>
      <c r="C21281">
        <v>2014</v>
      </c>
      <c r="D21281">
        <v>0</v>
      </c>
      <c r="E21281">
        <v>0</v>
      </c>
      <c r="F21281">
        <v>0</v>
      </c>
      <c r="G21281">
        <v>0</v>
      </c>
      <c r="H21281" t="str">
        <f t="shared" si="332"/>
        <v/>
      </c>
    </row>
    <row r="21282" spans="1:8" x14ac:dyDescent="0.3">
      <c r="A21282" s="1" t="s">
        <v>4126</v>
      </c>
      <c r="B21282" t="s">
        <v>4127</v>
      </c>
      <c r="C21282">
        <v>2014</v>
      </c>
      <c r="D21282">
        <v>370851600</v>
      </c>
      <c r="E21282">
        <v>84.54</v>
      </c>
      <c r="F21282">
        <v>0</v>
      </c>
      <c r="G21282">
        <v>1.2</v>
      </c>
      <c r="H21282">
        <f t="shared" si="332"/>
        <v>309043000</v>
      </c>
    </row>
    <row r="21283" spans="1:8" x14ac:dyDescent="0.3">
      <c r="A21283" s="1" t="s">
        <v>4128</v>
      </c>
      <c r="B21283" t="s">
        <v>4129</v>
      </c>
      <c r="C21283">
        <v>2014</v>
      </c>
      <c r="D21283">
        <v>595927804</v>
      </c>
      <c r="E21283">
        <v>60.83</v>
      </c>
      <c r="F21283">
        <v>0</v>
      </c>
      <c r="G21283">
        <v>2</v>
      </c>
      <c r="H21283">
        <f t="shared" si="332"/>
        <v>297963902</v>
      </c>
    </row>
    <row r="21284" spans="1:8" x14ac:dyDescent="0.3">
      <c r="A21284" s="1" t="s">
        <v>4130</v>
      </c>
      <c r="B21284" t="s">
        <v>4131</v>
      </c>
      <c r="C21284">
        <v>2014</v>
      </c>
      <c r="D21284">
        <v>681665333</v>
      </c>
      <c r="E21284">
        <v>70.55</v>
      </c>
      <c r="F21284">
        <v>0</v>
      </c>
      <c r="G21284">
        <v>2.2000000000000002</v>
      </c>
      <c r="H21284">
        <f t="shared" si="332"/>
        <v>309847878.63636363</v>
      </c>
    </row>
    <row r="21285" spans="1:8" x14ac:dyDescent="0.3">
      <c r="A21285" s="1" t="s">
        <v>4132</v>
      </c>
      <c r="B21285" t="s">
        <v>4133</v>
      </c>
      <c r="C21285">
        <v>2014</v>
      </c>
      <c r="D21285">
        <v>613436712</v>
      </c>
      <c r="E21285">
        <v>57.22</v>
      </c>
      <c r="F21285">
        <v>184031020</v>
      </c>
      <c r="G21285">
        <v>1</v>
      </c>
      <c r="H21285">
        <f t="shared" si="332"/>
        <v>613436712</v>
      </c>
    </row>
    <row r="21286" spans="1:8" x14ac:dyDescent="0.3">
      <c r="A21286" s="1" t="s">
        <v>4134</v>
      </c>
      <c r="B21286" t="s">
        <v>4135</v>
      </c>
      <c r="C21286">
        <v>2014</v>
      </c>
      <c r="D21286">
        <v>1360600238</v>
      </c>
      <c r="E21286">
        <v>89.84</v>
      </c>
      <c r="F21286">
        <v>0</v>
      </c>
      <c r="G21286">
        <v>5.0962116799999997</v>
      </c>
      <c r="H21286">
        <f t="shared" si="332"/>
        <v>266982677.21877676</v>
      </c>
    </row>
    <row r="21287" spans="1:8" x14ac:dyDescent="0.3">
      <c r="A21287" s="1" t="s">
        <v>4136</v>
      </c>
      <c r="B21287" t="s">
        <v>4137</v>
      </c>
      <c r="C21287">
        <v>2014</v>
      </c>
      <c r="D21287">
        <v>332645280</v>
      </c>
      <c r="E21287">
        <v>63.33</v>
      </c>
      <c r="F21287">
        <v>0</v>
      </c>
      <c r="G21287">
        <v>4</v>
      </c>
      <c r="H21287">
        <f t="shared" si="332"/>
        <v>83161320</v>
      </c>
    </row>
    <row r="21288" spans="1:8" x14ac:dyDescent="0.3">
      <c r="A21288" s="1" t="s">
        <v>4138</v>
      </c>
      <c r="B21288" t="s">
        <v>4139</v>
      </c>
      <c r="C21288">
        <v>2014</v>
      </c>
      <c r="D21288">
        <v>589270400</v>
      </c>
      <c r="E21288">
        <v>90.9</v>
      </c>
      <c r="F21288">
        <v>0</v>
      </c>
      <c r="G21288">
        <v>4</v>
      </c>
      <c r="H21288">
        <f t="shared" si="332"/>
        <v>147317600</v>
      </c>
    </row>
    <row r="21289" spans="1:8" x14ac:dyDescent="0.3">
      <c r="A21289" s="1" t="s">
        <v>4140</v>
      </c>
      <c r="B21289" t="s">
        <v>4141</v>
      </c>
      <c r="C21289">
        <v>2014</v>
      </c>
      <c r="D21289">
        <v>42410978</v>
      </c>
      <c r="E21289">
        <v>36.71</v>
      </c>
      <c r="F21289">
        <v>0</v>
      </c>
      <c r="G21289">
        <v>0.3906926</v>
      </c>
      <c r="H21289">
        <f t="shared" si="332"/>
        <v>108553317.87702148</v>
      </c>
    </row>
    <row r="21290" spans="1:8" x14ac:dyDescent="0.3">
      <c r="A21290" s="1" t="s">
        <v>4142</v>
      </c>
      <c r="B21290" t="s">
        <v>4143</v>
      </c>
      <c r="C21290">
        <v>2014</v>
      </c>
      <c r="D21290">
        <v>4767597530</v>
      </c>
      <c r="E21290">
        <v>61.69</v>
      </c>
      <c r="F21290">
        <v>0</v>
      </c>
      <c r="G21290">
        <v>3.9968167000000001</v>
      </c>
      <c r="H21290">
        <f t="shared" si="332"/>
        <v>1192848681.3017969</v>
      </c>
    </row>
    <row r="21291" spans="1:8" x14ac:dyDescent="0.3">
      <c r="A21291" s="1" t="s">
        <v>4144</v>
      </c>
      <c r="B21291" t="s">
        <v>4145</v>
      </c>
      <c r="C21291">
        <v>2014</v>
      </c>
      <c r="D21291">
        <v>0</v>
      </c>
      <c r="E21291">
        <v>0</v>
      </c>
      <c r="F21291">
        <v>103101430</v>
      </c>
      <c r="G21291">
        <v>0</v>
      </c>
      <c r="H21291" t="str">
        <f t="shared" si="332"/>
        <v/>
      </c>
    </row>
    <row r="21292" spans="1:8" x14ac:dyDescent="0.3">
      <c r="A21292" s="1" t="s">
        <v>4148</v>
      </c>
      <c r="B21292" t="s">
        <v>4149</v>
      </c>
      <c r="C21292">
        <v>2014</v>
      </c>
      <c r="D21292">
        <v>14110008</v>
      </c>
      <c r="E21292">
        <v>0</v>
      </c>
      <c r="F21292">
        <v>0</v>
      </c>
      <c r="G21292">
        <v>0.3</v>
      </c>
      <c r="H21292">
        <f t="shared" si="332"/>
        <v>47033360</v>
      </c>
    </row>
    <row r="21293" spans="1:8" x14ac:dyDescent="0.3">
      <c r="A21293" s="1" t="s">
        <v>4150</v>
      </c>
      <c r="B21293" t="s">
        <v>4151</v>
      </c>
      <c r="C21293">
        <v>2014</v>
      </c>
      <c r="D21293">
        <v>26628800</v>
      </c>
      <c r="E21293">
        <v>33.28</v>
      </c>
      <c r="F21293">
        <v>45390000</v>
      </c>
      <c r="G21293">
        <v>0.44</v>
      </c>
      <c r="H21293">
        <f t="shared" si="332"/>
        <v>60520000</v>
      </c>
    </row>
    <row r="21294" spans="1:8" x14ac:dyDescent="0.3">
      <c r="A21294" s="1" t="s">
        <v>4152</v>
      </c>
      <c r="B21294" t="s">
        <v>4153</v>
      </c>
      <c r="C21294">
        <v>2014</v>
      </c>
      <c r="D21294">
        <v>404460000</v>
      </c>
      <c r="E21294">
        <v>69.17</v>
      </c>
      <c r="F21294">
        <v>0</v>
      </c>
      <c r="G21294">
        <v>5.4</v>
      </c>
      <c r="H21294">
        <f t="shared" si="332"/>
        <v>74900000</v>
      </c>
    </row>
    <row r="21295" spans="1:8" x14ac:dyDescent="0.3">
      <c r="A21295" s="1" t="s">
        <v>4156</v>
      </c>
      <c r="B21295" t="s">
        <v>4157</v>
      </c>
      <c r="C21295">
        <v>2014</v>
      </c>
      <c r="D21295">
        <v>0</v>
      </c>
      <c r="E21295">
        <v>0</v>
      </c>
      <c r="F21295">
        <v>0</v>
      </c>
      <c r="G21295">
        <v>0</v>
      </c>
      <c r="H21295" t="str">
        <f t="shared" si="332"/>
        <v/>
      </c>
    </row>
    <row r="21296" spans="1:8" x14ac:dyDescent="0.3">
      <c r="A21296" s="1" t="s">
        <v>4158</v>
      </c>
      <c r="B21296" t="s">
        <v>4159</v>
      </c>
      <c r="C21296">
        <v>2014</v>
      </c>
      <c r="D21296">
        <v>0</v>
      </c>
      <c r="E21296">
        <v>0</v>
      </c>
      <c r="F21296">
        <v>0</v>
      </c>
      <c r="G21296">
        <v>0</v>
      </c>
      <c r="H21296" t="str">
        <f t="shared" si="332"/>
        <v/>
      </c>
    </row>
    <row r="21297" spans="1:8" x14ac:dyDescent="0.3">
      <c r="A21297" s="1" t="s">
        <v>4160</v>
      </c>
      <c r="B21297" t="s">
        <v>4161</v>
      </c>
      <c r="C21297">
        <v>2014</v>
      </c>
      <c r="D21297">
        <v>18191971</v>
      </c>
      <c r="E21297">
        <v>28.18</v>
      </c>
      <c r="F21297">
        <v>36383950</v>
      </c>
      <c r="G21297">
        <v>0.1</v>
      </c>
      <c r="H21297">
        <f t="shared" si="332"/>
        <v>181919710</v>
      </c>
    </row>
    <row r="21298" spans="1:8" x14ac:dyDescent="0.3">
      <c r="A21298" s="1" t="s">
        <v>4162</v>
      </c>
      <c r="B21298" t="s">
        <v>4163</v>
      </c>
      <c r="C21298">
        <v>2014</v>
      </c>
      <c r="D21298">
        <v>26874000</v>
      </c>
      <c r="E21298">
        <v>126.54</v>
      </c>
      <c r="F21298">
        <v>0</v>
      </c>
      <c r="G21298">
        <v>0.8</v>
      </c>
      <c r="H21298">
        <f t="shared" si="332"/>
        <v>33592500</v>
      </c>
    </row>
    <row r="21299" spans="1:8" x14ac:dyDescent="0.3">
      <c r="A21299" s="1" t="s">
        <v>4164</v>
      </c>
      <c r="B21299" t="s">
        <v>4165</v>
      </c>
      <c r="C21299">
        <v>2014</v>
      </c>
      <c r="D21299">
        <v>0</v>
      </c>
      <c r="E21299">
        <v>0</v>
      </c>
      <c r="F21299">
        <v>0</v>
      </c>
      <c r="G21299">
        <v>0</v>
      </c>
      <c r="H21299" t="str">
        <f t="shared" si="332"/>
        <v/>
      </c>
    </row>
    <row r="21300" spans="1:8" x14ac:dyDescent="0.3">
      <c r="A21300" s="1" t="s">
        <v>4166</v>
      </c>
      <c r="B21300" t="s">
        <v>4167</v>
      </c>
      <c r="C21300">
        <v>2014</v>
      </c>
      <c r="D21300">
        <v>18044052</v>
      </c>
      <c r="E21300">
        <v>101.47</v>
      </c>
      <c r="F21300">
        <v>0</v>
      </c>
      <c r="G21300">
        <v>0.2</v>
      </c>
      <c r="H21300">
        <f t="shared" si="332"/>
        <v>90220260</v>
      </c>
    </row>
    <row r="21301" spans="1:8" x14ac:dyDescent="0.3">
      <c r="A21301" s="1" t="s">
        <v>4254</v>
      </c>
      <c r="B21301" t="s">
        <v>4255</v>
      </c>
      <c r="C21301">
        <v>2015</v>
      </c>
      <c r="D21301">
        <v>58400000</v>
      </c>
      <c r="E21301">
        <v>89.89</v>
      </c>
      <c r="F21301">
        <v>0</v>
      </c>
      <c r="G21301">
        <v>2.0962620699999999</v>
      </c>
      <c r="H21301">
        <f t="shared" si="332"/>
        <v>27859112.1004255</v>
      </c>
    </row>
    <row r="21302" spans="1:8" x14ac:dyDescent="0.3">
      <c r="A21302" s="1" t="s">
        <v>4256</v>
      </c>
      <c r="B21302" t="s">
        <v>4257</v>
      </c>
      <c r="C21302">
        <v>2015</v>
      </c>
      <c r="D21302">
        <v>0</v>
      </c>
      <c r="E21302">
        <v>0</v>
      </c>
      <c r="F21302">
        <v>0</v>
      </c>
      <c r="G21302">
        <v>0</v>
      </c>
      <c r="H21302" t="str">
        <f t="shared" si="332"/>
        <v/>
      </c>
    </row>
    <row r="21303" spans="1:8" x14ac:dyDescent="0.3">
      <c r="A21303" s="1" t="s">
        <v>4258</v>
      </c>
      <c r="B21303" t="s">
        <v>4259</v>
      </c>
      <c r="C21303">
        <v>2015</v>
      </c>
      <c r="D21303">
        <v>0</v>
      </c>
      <c r="E21303">
        <v>0</v>
      </c>
      <c r="F21303">
        <v>0</v>
      </c>
      <c r="G21303">
        <v>0</v>
      </c>
      <c r="H21303" t="str">
        <f t="shared" si="332"/>
        <v/>
      </c>
    </row>
    <row r="21304" spans="1:8" x14ac:dyDescent="0.3">
      <c r="A21304" s="1" t="s">
        <v>4260</v>
      </c>
      <c r="B21304" t="s">
        <v>4261</v>
      </c>
      <c r="C21304">
        <v>2015</v>
      </c>
      <c r="D21304">
        <v>0</v>
      </c>
      <c r="E21304">
        <v>0</v>
      </c>
      <c r="F21304">
        <v>0</v>
      </c>
      <c r="G21304">
        <v>0</v>
      </c>
      <c r="H21304" t="str">
        <f t="shared" si="332"/>
        <v/>
      </c>
    </row>
    <row r="21305" spans="1:8" x14ac:dyDescent="0.3">
      <c r="A21305" s="1" t="s">
        <v>4262</v>
      </c>
      <c r="B21305" t="s">
        <v>4263</v>
      </c>
      <c r="C21305">
        <v>2015</v>
      </c>
      <c r="D21305">
        <v>789555000</v>
      </c>
      <c r="E21305">
        <v>92.15</v>
      </c>
      <c r="F21305">
        <v>0</v>
      </c>
      <c r="G21305">
        <v>6.5985408200000002</v>
      </c>
      <c r="H21305">
        <f t="shared" si="332"/>
        <v>119655999.9457577</v>
      </c>
    </row>
    <row r="21306" spans="1:8" x14ac:dyDescent="0.3">
      <c r="A21306" s="1" t="s">
        <v>4264</v>
      </c>
      <c r="B21306" t="s">
        <v>4265</v>
      </c>
      <c r="C21306">
        <v>2015</v>
      </c>
      <c r="D21306">
        <v>40377471</v>
      </c>
      <c r="E21306">
        <v>58.22</v>
      </c>
      <c r="F21306">
        <v>22035180</v>
      </c>
      <c r="G21306">
        <v>1.92317812</v>
      </c>
      <c r="H21306">
        <f t="shared" si="332"/>
        <v>20995180.103234537</v>
      </c>
    </row>
    <row r="21307" spans="1:8" x14ac:dyDescent="0.3">
      <c r="A21307" s="1" t="s">
        <v>4266</v>
      </c>
      <c r="B21307" t="s">
        <v>4267</v>
      </c>
      <c r="C21307">
        <v>2015</v>
      </c>
      <c r="D21307">
        <v>0</v>
      </c>
      <c r="E21307">
        <v>0</v>
      </c>
      <c r="F21307">
        <v>0</v>
      </c>
      <c r="G21307">
        <v>0</v>
      </c>
      <c r="H21307" t="str">
        <f t="shared" si="332"/>
        <v/>
      </c>
    </row>
    <row r="21308" spans="1:8" x14ac:dyDescent="0.3">
      <c r="A21308" s="1" t="s">
        <v>4268</v>
      </c>
      <c r="B21308" t="s">
        <v>4269</v>
      </c>
      <c r="C21308">
        <v>2015</v>
      </c>
      <c r="D21308">
        <v>3600000</v>
      </c>
      <c r="E21308">
        <v>26.97</v>
      </c>
      <c r="F21308">
        <v>0</v>
      </c>
      <c r="G21308">
        <v>0.3</v>
      </c>
      <c r="H21308">
        <f t="shared" si="332"/>
        <v>12000000</v>
      </c>
    </row>
    <row r="21309" spans="1:8" x14ac:dyDescent="0.3">
      <c r="A21309" s="1" t="s">
        <v>4270</v>
      </c>
      <c r="B21309" t="s">
        <v>4271</v>
      </c>
      <c r="C21309">
        <v>2015</v>
      </c>
      <c r="D21309">
        <v>50520000</v>
      </c>
      <c r="E21309">
        <v>65.22</v>
      </c>
      <c r="F21309">
        <v>12630000</v>
      </c>
      <c r="G21309">
        <v>2</v>
      </c>
      <c r="H21309">
        <f t="shared" si="332"/>
        <v>25260000</v>
      </c>
    </row>
    <row r="21310" spans="1:8" x14ac:dyDescent="0.3">
      <c r="A21310" s="1" t="s">
        <v>4272</v>
      </c>
      <c r="B21310" t="s">
        <v>4273</v>
      </c>
      <c r="C21310">
        <v>2015</v>
      </c>
      <c r="D21310">
        <v>125296400</v>
      </c>
      <c r="E21310">
        <v>77.28</v>
      </c>
      <c r="F21310">
        <v>0</v>
      </c>
      <c r="G21310">
        <v>4</v>
      </c>
      <c r="H21310">
        <f t="shared" si="332"/>
        <v>31324100</v>
      </c>
    </row>
    <row r="21311" spans="1:8" x14ac:dyDescent="0.3">
      <c r="A21311" s="1" t="s">
        <v>4274</v>
      </c>
      <c r="B21311" t="s">
        <v>4275</v>
      </c>
      <c r="C21311">
        <v>2015</v>
      </c>
      <c r="D21311">
        <v>0</v>
      </c>
      <c r="E21311">
        <v>0</v>
      </c>
      <c r="F21311">
        <v>0</v>
      </c>
      <c r="G21311">
        <v>0</v>
      </c>
      <c r="H21311" t="str">
        <f t="shared" si="332"/>
        <v/>
      </c>
    </row>
    <row r="21312" spans="1:8" x14ac:dyDescent="0.3">
      <c r="A21312" s="1" t="s">
        <v>4276</v>
      </c>
      <c r="B21312" t="s">
        <v>4277</v>
      </c>
      <c r="C21312">
        <v>2015</v>
      </c>
      <c r="D21312">
        <v>13470000</v>
      </c>
      <c r="E21312">
        <v>40.020000000000003</v>
      </c>
      <c r="F21312">
        <v>8980000</v>
      </c>
      <c r="G21312">
        <v>0.60198426999999999</v>
      </c>
      <c r="H21312">
        <f t="shared" si="332"/>
        <v>22375999.957606867</v>
      </c>
    </row>
    <row r="21313" spans="1:8" x14ac:dyDescent="0.3">
      <c r="A21313" s="1" t="s">
        <v>4278</v>
      </c>
      <c r="B21313" t="s">
        <v>4279</v>
      </c>
      <c r="C21313">
        <v>2015</v>
      </c>
      <c r="D21313">
        <v>0</v>
      </c>
      <c r="E21313">
        <v>0</v>
      </c>
      <c r="F21313">
        <v>0</v>
      </c>
      <c r="G21313">
        <v>0</v>
      </c>
      <c r="H21313" t="str">
        <f t="shared" si="332"/>
        <v/>
      </c>
    </row>
    <row r="21314" spans="1:8" x14ac:dyDescent="0.3">
      <c r="A21314" s="1" t="s">
        <v>4280</v>
      </c>
      <c r="B21314" t="s">
        <v>4281</v>
      </c>
      <c r="C21314">
        <v>2015</v>
      </c>
      <c r="D21314">
        <v>7380061</v>
      </c>
      <c r="E21314">
        <v>45.09</v>
      </c>
      <c r="F21314">
        <v>7350000</v>
      </c>
      <c r="G21314">
        <v>0.30122696999999998</v>
      </c>
      <c r="H21314">
        <f t="shared" si="332"/>
        <v>24500000.780142628</v>
      </c>
    </row>
    <row r="21315" spans="1:8" x14ac:dyDescent="0.3">
      <c r="A21315" s="1" t="s">
        <v>4282</v>
      </c>
      <c r="B21315" t="s">
        <v>4283</v>
      </c>
      <c r="C21315">
        <v>2015</v>
      </c>
      <c r="D21315">
        <v>28433300</v>
      </c>
      <c r="E21315">
        <v>33.17</v>
      </c>
      <c r="F21315">
        <v>12185700</v>
      </c>
      <c r="G21315">
        <v>0.35</v>
      </c>
      <c r="H21315">
        <f t="shared" ref="H21315:H21378" si="333">IF(G21315=0, "",D21315/G21315)</f>
        <v>81238000</v>
      </c>
    </row>
    <row r="21316" spans="1:8" x14ac:dyDescent="0.3">
      <c r="A21316" s="1" t="s">
        <v>4284</v>
      </c>
      <c r="B21316" t="s">
        <v>4285</v>
      </c>
      <c r="C21316">
        <v>2015</v>
      </c>
      <c r="D21316">
        <v>0</v>
      </c>
      <c r="E21316">
        <v>0</v>
      </c>
      <c r="F21316">
        <v>0</v>
      </c>
      <c r="G21316">
        <v>0</v>
      </c>
      <c r="H21316" t="str">
        <f t="shared" si="333"/>
        <v/>
      </c>
    </row>
    <row r="21317" spans="1:8" x14ac:dyDescent="0.3">
      <c r="A21317" s="1" t="s">
        <v>4286</v>
      </c>
      <c r="B21317" t="s">
        <v>4287</v>
      </c>
      <c r="C21317">
        <v>2015</v>
      </c>
      <c r="D21317">
        <v>49921740</v>
      </c>
      <c r="E21317">
        <v>35.020000000000003</v>
      </c>
      <c r="F21317">
        <v>0</v>
      </c>
      <c r="G21317">
        <v>1.8</v>
      </c>
      <c r="H21317">
        <f t="shared" si="333"/>
        <v>27734300</v>
      </c>
    </row>
    <row r="21318" spans="1:8" x14ac:dyDescent="0.3">
      <c r="A21318" s="1" t="s">
        <v>4288</v>
      </c>
      <c r="B21318" t="s">
        <v>4289</v>
      </c>
      <c r="C21318">
        <v>2015</v>
      </c>
      <c r="D21318">
        <v>22640000</v>
      </c>
      <c r="E21318">
        <v>55.62</v>
      </c>
      <c r="F21318">
        <v>11320000</v>
      </c>
      <c r="G21318">
        <v>1.7564</v>
      </c>
      <c r="H21318">
        <f t="shared" si="333"/>
        <v>12890002.277385561</v>
      </c>
    </row>
    <row r="21319" spans="1:8" x14ac:dyDescent="0.3">
      <c r="A21319" s="1" t="s">
        <v>4290</v>
      </c>
      <c r="B21319" t="s">
        <v>4291</v>
      </c>
      <c r="C21319">
        <v>2015</v>
      </c>
      <c r="D21319">
        <v>0</v>
      </c>
      <c r="E21319">
        <v>0</v>
      </c>
      <c r="F21319">
        <v>0</v>
      </c>
      <c r="G21319">
        <v>0</v>
      </c>
      <c r="H21319" t="str">
        <f t="shared" si="333"/>
        <v/>
      </c>
    </row>
    <row r="21320" spans="1:8" x14ac:dyDescent="0.3">
      <c r="A21320" s="1" t="s">
        <v>4292</v>
      </c>
      <c r="B21320" t="s">
        <v>4293</v>
      </c>
      <c r="C21320">
        <v>2015</v>
      </c>
      <c r="D21320">
        <v>35619000</v>
      </c>
      <c r="E21320">
        <v>28.25</v>
      </c>
      <c r="F21320">
        <v>59365000</v>
      </c>
      <c r="G21320">
        <v>1.45330286</v>
      </c>
      <c r="H21320">
        <f t="shared" si="333"/>
        <v>24509000.140548818</v>
      </c>
    </row>
    <row r="21321" spans="1:8" x14ac:dyDescent="0.3">
      <c r="A21321" s="1" t="s">
        <v>4294</v>
      </c>
      <c r="B21321" t="s">
        <v>4295</v>
      </c>
      <c r="C21321">
        <v>2015</v>
      </c>
      <c r="D21321">
        <v>126000000</v>
      </c>
      <c r="E21321">
        <v>83.47</v>
      </c>
      <c r="F21321">
        <v>0</v>
      </c>
      <c r="G21321">
        <v>3</v>
      </c>
      <c r="H21321">
        <f t="shared" si="333"/>
        <v>42000000</v>
      </c>
    </row>
    <row r="21322" spans="1:8" x14ac:dyDescent="0.3">
      <c r="A21322" s="1" t="s">
        <v>4296</v>
      </c>
      <c r="B21322" t="s">
        <v>4297</v>
      </c>
      <c r="C21322">
        <v>2015</v>
      </c>
      <c r="D21322">
        <v>0</v>
      </c>
      <c r="E21322">
        <v>0</v>
      </c>
      <c r="F21322">
        <v>0</v>
      </c>
      <c r="G21322">
        <v>0</v>
      </c>
      <c r="H21322" t="str">
        <f t="shared" si="333"/>
        <v/>
      </c>
    </row>
    <row r="21323" spans="1:8" x14ac:dyDescent="0.3">
      <c r="A21323" s="1" t="s">
        <v>4298</v>
      </c>
      <c r="B21323" t="s">
        <v>4299</v>
      </c>
      <c r="C21323">
        <v>2015</v>
      </c>
      <c r="D21323">
        <v>1846250000</v>
      </c>
      <c r="E21323">
        <v>88.99</v>
      </c>
      <c r="F21323">
        <v>0</v>
      </c>
      <c r="G21323">
        <v>5</v>
      </c>
      <c r="H21323">
        <f t="shared" si="333"/>
        <v>369250000</v>
      </c>
    </row>
    <row r="21324" spans="1:8" x14ac:dyDescent="0.3">
      <c r="A21324" s="1" t="s">
        <v>4300</v>
      </c>
      <c r="B21324" t="s">
        <v>4301</v>
      </c>
      <c r="C21324">
        <v>2015</v>
      </c>
      <c r="D21324">
        <v>0</v>
      </c>
      <c r="E21324">
        <v>0</v>
      </c>
      <c r="F21324">
        <v>0</v>
      </c>
      <c r="G21324">
        <v>0</v>
      </c>
      <c r="H21324" t="str">
        <f t="shared" si="333"/>
        <v/>
      </c>
    </row>
    <row r="21325" spans="1:8" x14ac:dyDescent="0.3">
      <c r="A21325" s="1" t="s">
        <v>4302</v>
      </c>
      <c r="B21325" t="s">
        <v>4303</v>
      </c>
      <c r="C21325">
        <v>2015</v>
      </c>
      <c r="D21325">
        <v>0</v>
      </c>
      <c r="E21325">
        <v>0</v>
      </c>
      <c r="F21325">
        <v>0</v>
      </c>
      <c r="G21325">
        <v>0</v>
      </c>
      <c r="H21325" t="str">
        <f t="shared" si="333"/>
        <v/>
      </c>
    </row>
    <row r="21326" spans="1:8" x14ac:dyDescent="0.3">
      <c r="A21326" s="1" t="s">
        <v>4304</v>
      </c>
      <c r="B21326" t="s">
        <v>4305</v>
      </c>
      <c r="C21326">
        <v>2015</v>
      </c>
      <c r="D21326">
        <v>0</v>
      </c>
      <c r="E21326">
        <v>0</v>
      </c>
      <c r="F21326">
        <v>0</v>
      </c>
      <c r="G21326">
        <v>0</v>
      </c>
      <c r="H21326" t="str">
        <f t="shared" si="333"/>
        <v/>
      </c>
    </row>
    <row r="21327" spans="1:8" x14ac:dyDescent="0.3">
      <c r="A21327" s="1" t="s">
        <v>4306</v>
      </c>
      <c r="B21327" t="s">
        <v>4307</v>
      </c>
      <c r="C21327">
        <v>2015</v>
      </c>
      <c r="D21327">
        <v>0</v>
      </c>
      <c r="E21327">
        <v>0</v>
      </c>
      <c r="F21327">
        <v>0</v>
      </c>
      <c r="G21327">
        <v>0</v>
      </c>
      <c r="H21327" t="str">
        <f t="shared" si="333"/>
        <v/>
      </c>
    </row>
    <row r="21328" spans="1:8" x14ac:dyDescent="0.3">
      <c r="A21328" s="1" t="s">
        <v>4308</v>
      </c>
      <c r="B21328" t="s">
        <v>4309</v>
      </c>
      <c r="C21328">
        <v>2015</v>
      </c>
      <c r="D21328">
        <v>0</v>
      </c>
      <c r="E21328">
        <v>0</v>
      </c>
      <c r="F21328">
        <v>0</v>
      </c>
      <c r="G21328">
        <v>0</v>
      </c>
      <c r="H21328" t="str">
        <f t="shared" si="333"/>
        <v/>
      </c>
    </row>
    <row r="21329" spans="1:8" x14ac:dyDescent="0.3">
      <c r="A21329" s="1" t="s">
        <v>4310</v>
      </c>
      <c r="B21329" t="s">
        <v>4311</v>
      </c>
      <c r="C21329">
        <v>2015</v>
      </c>
      <c r="D21329">
        <v>47807442</v>
      </c>
      <c r="E21329">
        <v>85.47</v>
      </c>
      <c r="F21329">
        <v>0</v>
      </c>
      <c r="G21329">
        <v>1.8</v>
      </c>
      <c r="H21329">
        <f t="shared" si="333"/>
        <v>26559690</v>
      </c>
    </row>
    <row r="21330" spans="1:8" x14ac:dyDescent="0.3">
      <c r="A21330" s="1" t="s">
        <v>4312</v>
      </c>
      <c r="B21330" t="s">
        <v>4313</v>
      </c>
      <c r="C21330">
        <v>2015</v>
      </c>
      <c r="D21330">
        <v>116667500</v>
      </c>
      <c r="E21330">
        <v>81.41</v>
      </c>
      <c r="F21330">
        <v>0</v>
      </c>
      <c r="G21330">
        <v>2.5</v>
      </c>
      <c r="H21330">
        <f t="shared" si="333"/>
        <v>46667000</v>
      </c>
    </row>
    <row r="21331" spans="1:8" x14ac:dyDescent="0.3">
      <c r="A21331" s="1" t="s">
        <v>4314</v>
      </c>
      <c r="B21331" t="s">
        <v>4315</v>
      </c>
      <c r="C21331">
        <v>2015</v>
      </c>
      <c r="D21331">
        <v>0</v>
      </c>
      <c r="E21331">
        <v>0</v>
      </c>
      <c r="F21331">
        <v>0</v>
      </c>
      <c r="G21331">
        <v>0</v>
      </c>
      <c r="H21331" t="str">
        <f t="shared" si="333"/>
        <v/>
      </c>
    </row>
    <row r="21332" spans="1:8" x14ac:dyDescent="0.3">
      <c r="A21332" s="1" t="s">
        <v>4316</v>
      </c>
      <c r="B21332" t="s">
        <v>4317</v>
      </c>
      <c r="C21332">
        <v>2015</v>
      </c>
      <c r="D21332">
        <v>0</v>
      </c>
      <c r="E21332">
        <v>0</v>
      </c>
      <c r="F21332">
        <v>0</v>
      </c>
      <c r="G21332">
        <v>0</v>
      </c>
      <c r="H21332" t="str">
        <f t="shared" si="333"/>
        <v/>
      </c>
    </row>
    <row r="21333" spans="1:8" x14ac:dyDescent="0.3">
      <c r="A21333" s="1" t="s">
        <v>3712</v>
      </c>
      <c r="B21333" t="s">
        <v>3713</v>
      </c>
      <c r="C21333">
        <v>2015</v>
      </c>
      <c r="D21333">
        <v>283140000</v>
      </c>
      <c r="E21333">
        <v>48.7</v>
      </c>
      <c r="F21333">
        <v>0</v>
      </c>
      <c r="G21333">
        <v>3.9</v>
      </c>
      <c r="H21333">
        <f t="shared" si="333"/>
        <v>72600000</v>
      </c>
    </row>
    <row r="21334" spans="1:8" x14ac:dyDescent="0.3">
      <c r="A21334" s="1" t="s">
        <v>3714</v>
      </c>
      <c r="B21334" t="s">
        <v>3715</v>
      </c>
      <c r="C21334">
        <v>2015</v>
      </c>
      <c r="D21334">
        <v>38103838608</v>
      </c>
      <c r="E21334">
        <v>80.55</v>
      </c>
      <c r="F21334">
        <v>0</v>
      </c>
      <c r="G21334">
        <v>4</v>
      </c>
      <c r="H21334">
        <f t="shared" si="333"/>
        <v>9525959652</v>
      </c>
    </row>
    <row r="21335" spans="1:8" x14ac:dyDescent="0.3">
      <c r="A21335" s="1" t="s">
        <v>3716</v>
      </c>
      <c r="B21335" t="s">
        <v>3717</v>
      </c>
      <c r="C21335">
        <v>2015</v>
      </c>
      <c r="D21335">
        <v>60279974</v>
      </c>
      <c r="E21335">
        <v>53.84</v>
      </c>
      <c r="F21335">
        <v>15070000</v>
      </c>
      <c r="G21335">
        <v>0.8</v>
      </c>
      <c r="H21335">
        <f t="shared" si="333"/>
        <v>75349967.5</v>
      </c>
    </row>
    <row r="21336" spans="1:8" x14ac:dyDescent="0.3">
      <c r="A21336" s="1" t="s">
        <v>3718</v>
      </c>
      <c r="B21336" t="s">
        <v>3719</v>
      </c>
      <c r="C21336">
        <v>2015</v>
      </c>
      <c r="D21336">
        <v>0</v>
      </c>
      <c r="E21336">
        <v>0</v>
      </c>
      <c r="F21336">
        <v>0</v>
      </c>
      <c r="G21336">
        <v>0</v>
      </c>
      <c r="H21336" t="str">
        <f t="shared" si="333"/>
        <v/>
      </c>
    </row>
    <row r="21337" spans="1:8" x14ac:dyDescent="0.3">
      <c r="A21337" s="1" t="s">
        <v>3720</v>
      </c>
      <c r="B21337" t="s">
        <v>3721</v>
      </c>
      <c r="C21337">
        <v>2015</v>
      </c>
      <c r="D21337">
        <v>103440437</v>
      </c>
      <c r="E21337">
        <v>62.81</v>
      </c>
      <c r="F21337">
        <v>15913910</v>
      </c>
      <c r="G21337">
        <v>1.3</v>
      </c>
      <c r="H21337">
        <f t="shared" si="333"/>
        <v>79569566.923076928</v>
      </c>
    </row>
    <row r="21338" spans="1:8" x14ac:dyDescent="0.3">
      <c r="A21338" s="1" t="s">
        <v>3722</v>
      </c>
      <c r="B21338" t="s">
        <v>3723</v>
      </c>
      <c r="C21338">
        <v>2015</v>
      </c>
      <c r="D21338">
        <v>98723139</v>
      </c>
      <c r="E21338">
        <v>61.7</v>
      </c>
      <c r="F21338">
        <v>0</v>
      </c>
      <c r="G21338">
        <v>0.60653577000000003</v>
      </c>
      <c r="H21338">
        <f t="shared" si="333"/>
        <v>162765567.80814427</v>
      </c>
    </row>
    <row r="21339" spans="1:8" x14ac:dyDescent="0.3">
      <c r="A21339" s="1" t="s">
        <v>4318</v>
      </c>
      <c r="B21339" t="s">
        <v>4319</v>
      </c>
      <c r="C21339">
        <v>2015</v>
      </c>
      <c r="D21339">
        <v>184734132</v>
      </c>
      <c r="E21339">
        <v>44.68</v>
      </c>
      <c r="F21339">
        <v>0</v>
      </c>
      <c r="G21339">
        <v>6</v>
      </c>
      <c r="H21339">
        <f t="shared" si="333"/>
        <v>30789022</v>
      </c>
    </row>
    <row r="21340" spans="1:8" x14ac:dyDescent="0.3">
      <c r="A21340" s="1" t="s">
        <v>4358</v>
      </c>
      <c r="B21340" t="s">
        <v>4359</v>
      </c>
      <c r="C21340">
        <v>2015</v>
      </c>
      <c r="D21340">
        <v>0</v>
      </c>
      <c r="E21340">
        <v>0</v>
      </c>
      <c r="F21340">
        <v>0</v>
      </c>
      <c r="G21340">
        <v>0</v>
      </c>
      <c r="H21340" t="str">
        <f t="shared" si="333"/>
        <v/>
      </c>
    </row>
    <row r="21341" spans="1:8" x14ac:dyDescent="0.3">
      <c r="A21341" s="1" t="s">
        <v>4320</v>
      </c>
      <c r="B21341" t="s">
        <v>4321</v>
      </c>
      <c r="C21341">
        <v>2015</v>
      </c>
      <c r="D21341">
        <v>70855411</v>
      </c>
      <c r="E21341">
        <v>90</v>
      </c>
      <c r="F21341">
        <v>0</v>
      </c>
      <c r="G21341">
        <v>2.8342164400000001</v>
      </c>
      <c r="H21341">
        <f t="shared" si="333"/>
        <v>25000000</v>
      </c>
    </row>
    <row r="21342" spans="1:8" x14ac:dyDescent="0.3">
      <c r="A21342" s="1" t="s">
        <v>4322</v>
      </c>
      <c r="B21342" t="s">
        <v>4323</v>
      </c>
      <c r="C21342">
        <v>2015</v>
      </c>
      <c r="D21342">
        <v>2112723</v>
      </c>
      <c r="E21342">
        <v>13.27</v>
      </c>
      <c r="F21342">
        <v>29253090</v>
      </c>
      <c r="G21342">
        <v>0.13</v>
      </c>
      <c r="H21342">
        <f t="shared" si="333"/>
        <v>16251715.384615384</v>
      </c>
    </row>
    <row r="21343" spans="1:8" x14ac:dyDescent="0.3">
      <c r="A21343" s="1" t="s">
        <v>4324</v>
      </c>
      <c r="B21343" t="s">
        <v>4325</v>
      </c>
      <c r="C21343">
        <v>2015</v>
      </c>
      <c r="D21343">
        <v>0</v>
      </c>
      <c r="E21343">
        <v>0</v>
      </c>
      <c r="F21343">
        <v>0</v>
      </c>
      <c r="G21343">
        <v>0</v>
      </c>
      <c r="H21343" t="str">
        <f t="shared" si="333"/>
        <v/>
      </c>
    </row>
    <row r="21344" spans="1:8" x14ac:dyDescent="0.3">
      <c r="A21344" s="1" t="s">
        <v>4326</v>
      </c>
      <c r="B21344" t="s">
        <v>4327</v>
      </c>
      <c r="C21344">
        <v>2015</v>
      </c>
      <c r="D21344">
        <v>10000000</v>
      </c>
      <c r="E21344">
        <v>25.07</v>
      </c>
      <c r="F21344">
        <v>0</v>
      </c>
      <c r="G21344">
        <v>0.4</v>
      </c>
      <c r="H21344">
        <f t="shared" si="333"/>
        <v>25000000</v>
      </c>
    </row>
    <row r="21345" spans="1:8" x14ac:dyDescent="0.3">
      <c r="A21345" s="1" t="s">
        <v>4328</v>
      </c>
      <c r="B21345" t="s">
        <v>4329</v>
      </c>
      <c r="C21345">
        <v>2015</v>
      </c>
      <c r="D21345">
        <v>0</v>
      </c>
      <c r="E21345">
        <v>0</v>
      </c>
      <c r="F21345">
        <v>0</v>
      </c>
      <c r="G21345">
        <v>0</v>
      </c>
      <c r="H21345" t="str">
        <f t="shared" si="333"/>
        <v/>
      </c>
    </row>
    <row r="21346" spans="1:8" x14ac:dyDescent="0.3">
      <c r="A21346" s="1" t="s">
        <v>4330</v>
      </c>
      <c r="B21346" t="s">
        <v>4331</v>
      </c>
      <c r="C21346">
        <v>2015</v>
      </c>
      <c r="D21346">
        <v>84581250</v>
      </c>
      <c r="E21346">
        <v>37.03</v>
      </c>
      <c r="F21346">
        <v>140968750</v>
      </c>
      <c r="G21346">
        <v>3</v>
      </c>
      <c r="H21346">
        <f t="shared" si="333"/>
        <v>28193750</v>
      </c>
    </row>
    <row r="21347" spans="1:8" x14ac:dyDescent="0.3">
      <c r="A21347" s="1" t="s">
        <v>4360</v>
      </c>
      <c r="B21347" t="s">
        <v>4361</v>
      </c>
      <c r="C21347">
        <v>2015</v>
      </c>
      <c r="D21347">
        <v>272594475</v>
      </c>
      <c r="E21347">
        <v>53.58</v>
      </c>
      <c r="F21347">
        <v>0</v>
      </c>
      <c r="G21347">
        <v>4.5</v>
      </c>
      <c r="H21347">
        <f t="shared" si="333"/>
        <v>60576550</v>
      </c>
    </row>
    <row r="21348" spans="1:8" x14ac:dyDescent="0.3">
      <c r="A21348" s="1" t="s">
        <v>4332</v>
      </c>
      <c r="B21348" t="s">
        <v>4333</v>
      </c>
      <c r="C21348">
        <v>2015</v>
      </c>
      <c r="D21348">
        <v>25704000</v>
      </c>
      <c r="E21348">
        <v>50.21</v>
      </c>
      <c r="F21348">
        <v>0</v>
      </c>
      <c r="G21348">
        <v>1.2</v>
      </c>
      <c r="H21348">
        <f t="shared" si="333"/>
        <v>21420000</v>
      </c>
    </row>
    <row r="21349" spans="1:8" x14ac:dyDescent="0.3">
      <c r="A21349" s="1" t="s">
        <v>4362</v>
      </c>
      <c r="B21349" t="s">
        <v>4363</v>
      </c>
      <c r="C21349">
        <v>2015</v>
      </c>
      <c r="D21349">
        <v>1418704</v>
      </c>
      <c r="E21349">
        <v>5.82</v>
      </c>
      <c r="F21349">
        <v>19980000</v>
      </c>
      <c r="G21349">
        <v>0.1</v>
      </c>
      <c r="H21349">
        <f t="shared" si="333"/>
        <v>14187040</v>
      </c>
    </row>
    <row r="21350" spans="1:8" x14ac:dyDescent="0.3">
      <c r="A21350" s="1" t="s">
        <v>4334</v>
      </c>
      <c r="B21350" t="s">
        <v>4335</v>
      </c>
      <c r="C21350">
        <v>2015</v>
      </c>
      <c r="D21350">
        <v>30000000</v>
      </c>
      <c r="E21350">
        <v>82.48</v>
      </c>
      <c r="F21350">
        <v>0</v>
      </c>
      <c r="G21350">
        <v>1</v>
      </c>
      <c r="H21350">
        <f t="shared" si="333"/>
        <v>30000000</v>
      </c>
    </row>
    <row r="21351" spans="1:8" x14ac:dyDescent="0.3">
      <c r="A21351" s="1" t="s">
        <v>4336</v>
      </c>
      <c r="B21351" t="s">
        <v>4337</v>
      </c>
      <c r="C21351">
        <v>2015</v>
      </c>
      <c r="D21351">
        <v>314301300</v>
      </c>
      <c r="E21351">
        <v>67.510000000000005</v>
      </c>
      <c r="F21351">
        <v>0</v>
      </c>
      <c r="G21351">
        <v>4.4872454499999996</v>
      </c>
      <c r="H21351">
        <f t="shared" si="333"/>
        <v>70043260.058350503</v>
      </c>
    </row>
    <row r="21352" spans="1:8" x14ac:dyDescent="0.3">
      <c r="A21352" s="1" t="s">
        <v>4338</v>
      </c>
      <c r="B21352" t="s">
        <v>4339</v>
      </c>
      <c r="C21352">
        <v>2015</v>
      </c>
      <c r="D21352">
        <v>39821215</v>
      </c>
      <c r="E21352">
        <v>70.459999999999994</v>
      </c>
      <c r="F21352">
        <v>0</v>
      </c>
      <c r="G21352">
        <v>1.3978999999999999</v>
      </c>
      <c r="H21352">
        <f t="shared" si="333"/>
        <v>28486454.682023037</v>
      </c>
    </row>
    <row r="21353" spans="1:8" x14ac:dyDescent="0.3">
      <c r="A21353" s="1" t="s">
        <v>4364</v>
      </c>
      <c r="B21353" t="s">
        <v>4365</v>
      </c>
      <c r="C21353">
        <v>2015</v>
      </c>
      <c r="D21353">
        <v>0</v>
      </c>
      <c r="E21353">
        <v>0</v>
      </c>
      <c r="F21353">
        <v>10809150</v>
      </c>
      <c r="G21353">
        <v>0</v>
      </c>
      <c r="H21353" t="str">
        <f t="shared" si="333"/>
        <v/>
      </c>
    </row>
    <row r="21354" spans="1:8" x14ac:dyDescent="0.3">
      <c r="A21354" s="1" t="s">
        <v>4366</v>
      </c>
      <c r="B21354" t="s">
        <v>4367</v>
      </c>
      <c r="C21354">
        <v>2015</v>
      </c>
      <c r="D21354">
        <v>184350000</v>
      </c>
      <c r="E21354">
        <v>90</v>
      </c>
      <c r="F21354">
        <v>0</v>
      </c>
      <c r="G21354">
        <v>6.1449999999999996</v>
      </c>
      <c r="H21354">
        <f t="shared" si="333"/>
        <v>30000000.000000004</v>
      </c>
    </row>
    <row r="21355" spans="1:8" x14ac:dyDescent="0.3">
      <c r="A21355" s="1" t="s">
        <v>4368</v>
      </c>
      <c r="B21355" t="s">
        <v>4369</v>
      </c>
      <c r="C21355">
        <v>2015</v>
      </c>
      <c r="D21355">
        <v>0</v>
      </c>
      <c r="E21355">
        <v>0</v>
      </c>
      <c r="F21355">
        <v>0</v>
      </c>
      <c r="G21355">
        <v>0</v>
      </c>
      <c r="H21355" t="str">
        <f t="shared" si="333"/>
        <v/>
      </c>
    </row>
    <row r="21356" spans="1:8" x14ac:dyDescent="0.3">
      <c r="A21356" s="1" t="s">
        <v>4340</v>
      </c>
      <c r="B21356" t="s">
        <v>4341</v>
      </c>
      <c r="C21356">
        <v>2015</v>
      </c>
      <c r="D21356">
        <v>0</v>
      </c>
      <c r="E21356">
        <v>0</v>
      </c>
      <c r="F21356">
        <v>0</v>
      </c>
      <c r="G21356">
        <v>0</v>
      </c>
      <c r="H21356" t="str">
        <f t="shared" si="333"/>
        <v/>
      </c>
    </row>
    <row r="21357" spans="1:8" x14ac:dyDescent="0.3">
      <c r="A21357" s="1" t="s">
        <v>4370</v>
      </c>
      <c r="B21357" t="s">
        <v>4371</v>
      </c>
      <c r="C21357">
        <v>2015</v>
      </c>
      <c r="D21357">
        <v>118575000</v>
      </c>
      <c r="E21357">
        <v>50.81</v>
      </c>
      <c r="F21357">
        <v>0</v>
      </c>
      <c r="G21357">
        <v>4.25</v>
      </c>
      <c r="H21357">
        <f t="shared" si="333"/>
        <v>27900000</v>
      </c>
    </row>
    <row r="21358" spans="1:8" x14ac:dyDescent="0.3">
      <c r="A21358" s="1" t="s">
        <v>4372</v>
      </c>
      <c r="B21358" t="s">
        <v>4373</v>
      </c>
      <c r="C21358">
        <v>2015</v>
      </c>
      <c r="D21358">
        <v>69160000</v>
      </c>
      <c r="E21358">
        <v>33.33</v>
      </c>
      <c r="F21358">
        <v>110656000</v>
      </c>
      <c r="G21358">
        <v>2.5</v>
      </c>
      <c r="H21358">
        <f t="shared" si="333"/>
        <v>27664000</v>
      </c>
    </row>
    <row r="21359" spans="1:8" x14ac:dyDescent="0.3">
      <c r="A21359" s="1" t="s">
        <v>4374</v>
      </c>
      <c r="B21359" t="s">
        <v>4375</v>
      </c>
      <c r="C21359">
        <v>2015</v>
      </c>
      <c r="D21359">
        <v>9016107</v>
      </c>
      <c r="E21359">
        <v>15.48</v>
      </c>
      <c r="F21359">
        <v>33186000</v>
      </c>
      <c r="G21359">
        <v>0.4</v>
      </c>
      <c r="H21359">
        <f t="shared" si="333"/>
        <v>22540267.5</v>
      </c>
    </row>
    <row r="21360" spans="1:8" x14ac:dyDescent="0.3">
      <c r="A21360" s="1" t="s">
        <v>4376</v>
      </c>
      <c r="B21360" t="s">
        <v>4377</v>
      </c>
      <c r="C21360">
        <v>2015</v>
      </c>
      <c r="D21360">
        <v>0</v>
      </c>
      <c r="E21360">
        <v>0</v>
      </c>
      <c r="F21360">
        <v>0</v>
      </c>
      <c r="G21360">
        <v>0</v>
      </c>
      <c r="H21360" t="str">
        <f t="shared" si="333"/>
        <v/>
      </c>
    </row>
    <row r="21361" spans="1:8" x14ac:dyDescent="0.3">
      <c r="A21361" s="1" t="s">
        <v>4378</v>
      </c>
      <c r="B21361" t="s">
        <v>4379</v>
      </c>
      <c r="C21361">
        <v>2015</v>
      </c>
      <c r="D21361">
        <v>83690000</v>
      </c>
      <c r="E21361">
        <v>92.09</v>
      </c>
      <c r="F21361">
        <v>0</v>
      </c>
      <c r="G21361">
        <v>1</v>
      </c>
      <c r="H21361">
        <f t="shared" si="333"/>
        <v>83690000</v>
      </c>
    </row>
    <row r="21362" spans="1:8" x14ac:dyDescent="0.3">
      <c r="A21362" s="1" t="s">
        <v>4380</v>
      </c>
      <c r="B21362" t="s">
        <v>4381</v>
      </c>
      <c r="C21362">
        <v>2015</v>
      </c>
      <c r="D21362">
        <v>0</v>
      </c>
      <c r="E21362">
        <v>0</v>
      </c>
      <c r="F21362">
        <v>0</v>
      </c>
      <c r="G21362">
        <v>0</v>
      </c>
      <c r="H21362" t="str">
        <f t="shared" si="333"/>
        <v/>
      </c>
    </row>
    <row r="21363" spans="1:8" x14ac:dyDescent="0.3">
      <c r="A21363" s="1" t="s">
        <v>4382</v>
      </c>
      <c r="B21363" t="s">
        <v>4383</v>
      </c>
      <c r="C21363">
        <v>2015</v>
      </c>
      <c r="D21363">
        <v>66016815</v>
      </c>
      <c r="E21363">
        <v>112.83</v>
      </c>
      <c r="F21363">
        <v>0</v>
      </c>
      <c r="G21363">
        <v>3</v>
      </c>
      <c r="H21363">
        <f t="shared" si="333"/>
        <v>22005605</v>
      </c>
    </row>
    <row r="21364" spans="1:8" x14ac:dyDescent="0.3">
      <c r="A21364" s="1" t="s">
        <v>4384</v>
      </c>
      <c r="B21364" t="s">
        <v>4385</v>
      </c>
      <c r="C21364">
        <v>2015</v>
      </c>
      <c r="D21364">
        <v>0</v>
      </c>
      <c r="E21364">
        <v>0</v>
      </c>
      <c r="F21364">
        <v>0</v>
      </c>
      <c r="G21364">
        <v>0</v>
      </c>
      <c r="H21364" t="str">
        <f t="shared" si="333"/>
        <v/>
      </c>
    </row>
    <row r="21365" spans="1:8" x14ac:dyDescent="0.3">
      <c r="A21365" s="1" t="s">
        <v>4386</v>
      </c>
      <c r="B21365" t="s">
        <v>4387</v>
      </c>
      <c r="C21365">
        <v>2015</v>
      </c>
      <c r="D21365">
        <v>0</v>
      </c>
      <c r="E21365">
        <v>0</v>
      </c>
      <c r="F21365">
        <v>0</v>
      </c>
      <c r="G21365">
        <v>0</v>
      </c>
      <c r="H21365" t="str">
        <f t="shared" si="333"/>
        <v/>
      </c>
    </row>
    <row r="21366" spans="1:8" x14ac:dyDescent="0.3">
      <c r="A21366" s="1" t="s">
        <v>4388</v>
      </c>
      <c r="B21366" t="s">
        <v>4389</v>
      </c>
      <c r="C21366">
        <v>2015</v>
      </c>
      <c r="D21366">
        <v>27000000</v>
      </c>
      <c r="E21366">
        <v>9.5</v>
      </c>
      <c r="F21366">
        <v>0</v>
      </c>
      <c r="G21366">
        <v>0.3</v>
      </c>
      <c r="H21366">
        <f t="shared" si="333"/>
        <v>90000000</v>
      </c>
    </row>
    <row r="21367" spans="1:8" x14ac:dyDescent="0.3">
      <c r="A21367" s="1" t="s">
        <v>4390</v>
      </c>
      <c r="B21367" t="s">
        <v>4391</v>
      </c>
      <c r="C21367">
        <v>2015</v>
      </c>
      <c r="D21367">
        <v>0</v>
      </c>
      <c r="E21367">
        <v>0</v>
      </c>
      <c r="F21367">
        <v>0</v>
      </c>
      <c r="G21367">
        <v>0</v>
      </c>
      <c r="H21367" t="str">
        <f t="shared" si="333"/>
        <v/>
      </c>
    </row>
    <row r="21368" spans="1:8" x14ac:dyDescent="0.3">
      <c r="A21368" s="1" t="s">
        <v>4392</v>
      </c>
      <c r="B21368" t="s">
        <v>4393</v>
      </c>
      <c r="C21368">
        <v>2015</v>
      </c>
      <c r="D21368">
        <v>0</v>
      </c>
      <c r="E21368">
        <v>0</v>
      </c>
      <c r="F21368">
        <v>0</v>
      </c>
      <c r="G21368">
        <v>0</v>
      </c>
      <c r="H21368" t="str">
        <f t="shared" si="333"/>
        <v/>
      </c>
    </row>
    <row r="21369" spans="1:8" x14ac:dyDescent="0.3">
      <c r="A21369" s="1" t="s">
        <v>4394</v>
      </c>
      <c r="B21369" t="s">
        <v>4395</v>
      </c>
      <c r="C21369">
        <v>2015</v>
      </c>
      <c r="D21369">
        <v>52500000</v>
      </c>
      <c r="E21369">
        <v>54.37</v>
      </c>
      <c r="F21369">
        <v>0</v>
      </c>
      <c r="G21369">
        <v>2.5</v>
      </c>
      <c r="H21369">
        <f t="shared" si="333"/>
        <v>21000000</v>
      </c>
    </row>
    <row r="21370" spans="1:8" x14ac:dyDescent="0.3">
      <c r="A21370" s="1" t="s">
        <v>4396</v>
      </c>
      <c r="B21370" t="s">
        <v>4397</v>
      </c>
      <c r="C21370">
        <v>2015</v>
      </c>
      <c r="D21370">
        <v>52218250</v>
      </c>
      <c r="E21370">
        <v>53.41</v>
      </c>
      <c r="F21370">
        <v>0</v>
      </c>
      <c r="G21370">
        <v>0.7</v>
      </c>
      <c r="H21370">
        <f t="shared" si="333"/>
        <v>74597500</v>
      </c>
    </row>
    <row r="21371" spans="1:8" x14ac:dyDescent="0.3">
      <c r="A21371" s="1" t="s">
        <v>4398</v>
      </c>
      <c r="B21371" t="s">
        <v>4399</v>
      </c>
      <c r="C21371">
        <v>2015</v>
      </c>
      <c r="D21371">
        <v>33769875</v>
      </c>
      <c r="E21371">
        <v>48.17</v>
      </c>
      <c r="F21371">
        <v>6753970</v>
      </c>
      <c r="G21371">
        <v>1.5</v>
      </c>
      <c r="H21371">
        <f t="shared" si="333"/>
        <v>22513250</v>
      </c>
    </row>
    <row r="21372" spans="1:8" x14ac:dyDescent="0.3">
      <c r="A21372" s="1" t="s">
        <v>4400</v>
      </c>
      <c r="B21372" t="s">
        <v>4401</v>
      </c>
      <c r="C21372">
        <v>2015</v>
      </c>
      <c r="D21372">
        <v>37233615</v>
      </c>
      <c r="E21372">
        <v>48.87</v>
      </c>
      <c r="F21372">
        <v>0</v>
      </c>
      <c r="G21372">
        <v>2.4603527000000001</v>
      </c>
      <c r="H21372">
        <f t="shared" si="333"/>
        <v>15133446.111201862</v>
      </c>
    </row>
    <row r="21373" spans="1:8" x14ac:dyDescent="0.3">
      <c r="A21373" s="1" t="s">
        <v>4402</v>
      </c>
      <c r="B21373" t="s">
        <v>4403</v>
      </c>
      <c r="C21373">
        <v>2015</v>
      </c>
      <c r="D21373">
        <v>2387049</v>
      </c>
      <c r="E21373">
        <v>115.76</v>
      </c>
      <c r="F21373">
        <v>0</v>
      </c>
      <c r="G21373">
        <v>1.6881E-2</v>
      </c>
      <c r="H21373">
        <f t="shared" si="333"/>
        <v>141404478.40767726</v>
      </c>
    </row>
    <row r="21374" spans="1:8" x14ac:dyDescent="0.3">
      <c r="A21374" s="1" t="s">
        <v>4404</v>
      </c>
      <c r="B21374" t="s">
        <v>4405</v>
      </c>
      <c r="C21374">
        <v>2015</v>
      </c>
      <c r="D21374">
        <v>0</v>
      </c>
      <c r="E21374">
        <v>0</v>
      </c>
      <c r="F21374">
        <v>0</v>
      </c>
      <c r="G21374">
        <v>0</v>
      </c>
      <c r="H21374" t="str">
        <f t="shared" si="333"/>
        <v/>
      </c>
    </row>
    <row r="21375" spans="1:8" x14ac:dyDescent="0.3">
      <c r="A21375" s="1" t="s">
        <v>4406</v>
      </c>
      <c r="B21375" t="s">
        <v>4407</v>
      </c>
      <c r="C21375">
        <v>2015</v>
      </c>
      <c r="D21375">
        <v>0</v>
      </c>
      <c r="E21375">
        <v>0</v>
      </c>
      <c r="F21375">
        <v>0</v>
      </c>
      <c r="G21375">
        <v>0</v>
      </c>
      <c r="H21375" t="str">
        <f t="shared" si="333"/>
        <v/>
      </c>
    </row>
    <row r="21376" spans="1:8" x14ac:dyDescent="0.3">
      <c r="A21376" s="1" t="s">
        <v>4408</v>
      </c>
      <c r="B21376" t="s">
        <v>4409</v>
      </c>
      <c r="C21376">
        <v>2015</v>
      </c>
      <c r="D21376">
        <v>67394700</v>
      </c>
      <c r="E21376">
        <v>43.98</v>
      </c>
      <c r="F21376">
        <v>0</v>
      </c>
      <c r="G21376">
        <v>3</v>
      </c>
      <c r="H21376">
        <f t="shared" si="333"/>
        <v>22464900</v>
      </c>
    </row>
    <row r="21377" spans="1:8" x14ac:dyDescent="0.3">
      <c r="A21377" s="1" t="s">
        <v>4410</v>
      </c>
      <c r="B21377" t="s">
        <v>4411</v>
      </c>
      <c r="C21377">
        <v>2015</v>
      </c>
      <c r="D21377">
        <v>86070600</v>
      </c>
      <c r="E21377">
        <v>72.13</v>
      </c>
      <c r="F21377">
        <v>14345100</v>
      </c>
      <c r="G21377">
        <v>6</v>
      </c>
      <c r="H21377">
        <f t="shared" si="333"/>
        <v>14345100</v>
      </c>
    </row>
    <row r="21378" spans="1:8" x14ac:dyDescent="0.3">
      <c r="A21378" s="1" t="s">
        <v>4412</v>
      </c>
      <c r="B21378" t="s">
        <v>4413</v>
      </c>
      <c r="C21378">
        <v>2015</v>
      </c>
      <c r="D21378">
        <v>49569328</v>
      </c>
      <c r="E21378">
        <v>88.81</v>
      </c>
      <c r="F21378">
        <v>0</v>
      </c>
      <c r="G21378">
        <v>2</v>
      </c>
      <c r="H21378">
        <f t="shared" si="333"/>
        <v>24784664</v>
      </c>
    </row>
    <row r="21379" spans="1:8" x14ac:dyDescent="0.3">
      <c r="A21379" s="1" t="s">
        <v>4414</v>
      </c>
      <c r="B21379" t="s">
        <v>4415</v>
      </c>
      <c r="C21379">
        <v>2015</v>
      </c>
      <c r="D21379">
        <v>0</v>
      </c>
      <c r="E21379">
        <v>0</v>
      </c>
      <c r="F21379">
        <v>0</v>
      </c>
      <c r="G21379">
        <v>0</v>
      </c>
      <c r="H21379" t="str">
        <f t="shared" ref="H21379:H21442" si="334">IF(G21379=0, "",D21379/G21379)</f>
        <v/>
      </c>
    </row>
    <row r="21380" spans="1:8" x14ac:dyDescent="0.3">
      <c r="A21380" s="1" t="s">
        <v>4416</v>
      </c>
      <c r="B21380" t="s">
        <v>4417</v>
      </c>
      <c r="C21380">
        <v>2015</v>
      </c>
      <c r="D21380">
        <v>0</v>
      </c>
      <c r="E21380">
        <v>0</v>
      </c>
      <c r="F21380">
        <v>0</v>
      </c>
      <c r="G21380">
        <v>0</v>
      </c>
      <c r="H21380" t="str">
        <f t="shared" si="334"/>
        <v/>
      </c>
    </row>
    <row r="21381" spans="1:8" x14ac:dyDescent="0.3">
      <c r="A21381" s="1" t="s">
        <v>4418</v>
      </c>
      <c r="B21381" t="s">
        <v>4419</v>
      </c>
      <c r="C21381">
        <v>2015</v>
      </c>
      <c r="D21381">
        <v>0</v>
      </c>
      <c r="E21381">
        <v>0</v>
      </c>
      <c r="F21381">
        <v>0</v>
      </c>
      <c r="G21381">
        <v>0</v>
      </c>
      <c r="H21381" t="str">
        <f t="shared" si="334"/>
        <v/>
      </c>
    </row>
    <row r="21382" spans="1:8" x14ac:dyDescent="0.3">
      <c r="A21382" s="1" t="s">
        <v>4420</v>
      </c>
      <c r="B21382" t="s">
        <v>4421</v>
      </c>
      <c r="C21382">
        <v>2015</v>
      </c>
      <c r="D21382">
        <v>164264350</v>
      </c>
      <c r="E21382">
        <v>89.55</v>
      </c>
      <c r="F21382">
        <v>0</v>
      </c>
      <c r="G21382">
        <v>5</v>
      </c>
      <c r="H21382">
        <f t="shared" si="334"/>
        <v>32852870</v>
      </c>
    </row>
    <row r="21383" spans="1:8" x14ac:dyDescent="0.3">
      <c r="A21383" s="1" t="s">
        <v>4422</v>
      </c>
      <c r="B21383" t="s">
        <v>4423</v>
      </c>
      <c r="C21383">
        <v>2015</v>
      </c>
      <c r="D21383">
        <v>288000000</v>
      </c>
      <c r="E21383">
        <v>89.71</v>
      </c>
      <c r="F21383">
        <v>0</v>
      </c>
      <c r="G21383">
        <v>3</v>
      </c>
      <c r="H21383">
        <f t="shared" si="334"/>
        <v>96000000</v>
      </c>
    </row>
    <row r="21384" spans="1:8" x14ac:dyDescent="0.3">
      <c r="A21384" s="1" t="s">
        <v>3724</v>
      </c>
      <c r="B21384" t="s">
        <v>3725</v>
      </c>
      <c r="C21384">
        <v>2015</v>
      </c>
      <c r="D21384">
        <v>64792500</v>
      </c>
      <c r="E21384">
        <v>52.36</v>
      </c>
      <c r="F21384">
        <v>0</v>
      </c>
      <c r="G21384">
        <v>1.5</v>
      </c>
      <c r="H21384">
        <f t="shared" si="334"/>
        <v>43195000</v>
      </c>
    </row>
    <row r="21385" spans="1:8" x14ac:dyDescent="0.3">
      <c r="A21385" s="1" t="s">
        <v>3728</v>
      </c>
      <c r="B21385" t="s">
        <v>3729</v>
      </c>
      <c r="C21385">
        <v>2015</v>
      </c>
      <c r="D21385">
        <v>11671002</v>
      </c>
      <c r="E21385">
        <v>48.35</v>
      </c>
      <c r="F21385">
        <v>35013010</v>
      </c>
      <c r="G21385">
        <v>0.1</v>
      </c>
      <c r="H21385">
        <f t="shared" si="334"/>
        <v>116710020</v>
      </c>
    </row>
    <row r="21386" spans="1:8" x14ac:dyDescent="0.3">
      <c r="A21386" s="1" t="s">
        <v>3732</v>
      </c>
      <c r="B21386" t="s">
        <v>3733</v>
      </c>
      <c r="C21386">
        <v>2015</v>
      </c>
      <c r="D21386">
        <v>414540993</v>
      </c>
      <c r="E21386">
        <v>26.46</v>
      </c>
      <c r="F21386">
        <v>0</v>
      </c>
      <c r="G21386">
        <v>2.5</v>
      </c>
      <c r="H21386">
        <f t="shared" si="334"/>
        <v>165816397.19999999</v>
      </c>
    </row>
    <row r="21387" spans="1:8" x14ac:dyDescent="0.3">
      <c r="A21387" s="1" t="s">
        <v>3738</v>
      </c>
      <c r="B21387" t="s">
        <v>3739</v>
      </c>
      <c r="C21387">
        <v>2015</v>
      </c>
      <c r="D21387">
        <v>54038600</v>
      </c>
      <c r="E21387">
        <v>32.9</v>
      </c>
      <c r="F21387">
        <v>0</v>
      </c>
      <c r="G21387">
        <v>1</v>
      </c>
      <c r="H21387">
        <f t="shared" si="334"/>
        <v>54038600</v>
      </c>
    </row>
    <row r="21388" spans="1:8" x14ac:dyDescent="0.3">
      <c r="A21388" s="1" t="s">
        <v>3740</v>
      </c>
      <c r="B21388" t="s">
        <v>3741</v>
      </c>
      <c r="C21388">
        <v>2015</v>
      </c>
      <c r="D21388">
        <v>99449749</v>
      </c>
      <c r="E21388">
        <v>50.81</v>
      </c>
      <c r="F21388">
        <v>0</v>
      </c>
      <c r="G21388">
        <v>1.4</v>
      </c>
      <c r="H21388">
        <f t="shared" si="334"/>
        <v>71035535</v>
      </c>
    </row>
    <row r="21389" spans="1:8" x14ac:dyDescent="0.3">
      <c r="A21389" s="1" t="s">
        <v>3744</v>
      </c>
      <c r="B21389" t="s">
        <v>3745</v>
      </c>
      <c r="C21389">
        <v>2015</v>
      </c>
      <c r="D21389">
        <v>0</v>
      </c>
      <c r="E21389">
        <v>0</v>
      </c>
      <c r="F21389">
        <v>0</v>
      </c>
      <c r="G21389">
        <v>0</v>
      </c>
      <c r="H21389" t="str">
        <f t="shared" si="334"/>
        <v/>
      </c>
    </row>
    <row r="21390" spans="1:8" x14ac:dyDescent="0.3">
      <c r="A21390" s="1" t="s">
        <v>4184</v>
      </c>
      <c r="B21390" t="s">
        <v>4185</v>
      </c>
      <c r="C21390">
        <v>2015</v>
      </c>
      <c r="D21390">
        <v>639351926</v>
      </c>
      <c r="E21390">
        <v>90</v>
      </c>
      <c r="F21390">
        <v>0</v>
      </c>
      <c r="G21390">
        <v>9.63352407</v>
      </c>
      <c r="H21390">
        <f t="shared" si="334"/>
        <v>66367397.99000679</v>
      </c>
    </row>
    <row r="21391" spans="1:8" x14ac:dyDescent="0.3">
      <c r="A21391" s="1" t="s">
        <v>4342</v>
      </c>
      <c r="B21391" t="s">
        <v>4343</v>
      </c>
      <c r="C21391">
        <v>2015</v>
      </c>
      <c r="D21391">
        <v>41242016</v>
      </c>
      <c r="E21391">
        <v>90</v>
      </c>
      <c r="F21391">
        <v>0</v>
      </c>
      <c r="G21391">
        <v>2.2000000000000002</v>
      </c>
      <c r="H21391">
        <f t="shared" si="334"/>
        <v>18746370.909090906</v>
      </c>
    </row>
    <row r="21392" spans="1:8" x14ac:dyDescent="0.3">
      <c r="A21392" s="1" t="s">
        <v>4424</v>
      </c>
      <c r="B21392" t="s">
        <v>4425</v>
      </c>
      <c r="C21392">
        <v>2015</v>
      </c>
      <c r="D21392">
        <v>0</v>
      </c>
      <c r="E21392">
        <v>0</v>
      </c>
      <c r="F21392">
        <v>0</v>
      </c>
      <c r="G21392">
        <v>0</v>
      </c>
      <c r="H21392" t="str">
        <f t="shared" si="334"/>
        <v/>
      </c>
    </row>
    <row r="21393" spans="1:8" x14ac:dyDescent="0.3">
      <c r="A21393" s="1" t="s">
        <v>4426</v>
      </c>
      <c r="B21393" t="s">
        <v>4427</v>
      </c>
      <c r="C21393">
        <v>2015</v>
      </c>
      <c r="D21393">
        <v>4304637</v>
      </c>
      <c r="E21393">
        <v>27.09</v>
      </c>
      <c r="F21393">
        <v>10000000</v>
      </c>
      <c r="G21393">
        <v>0.25321300000000002</v>
      </c>
      <c r="H21393">
        <f t="shared" si="334"/>
        <v>17000063.187908992</v>
      </c>
    </row>
    <row r="21394" spans="1:8" x14ac:dyDescent="0.3">
      <c r="A21394" s="1" t="s">
        <v>3748</v>
      </c>
      <c r="B21394" t="s">
        <v>3749</v>
      </c>
      <c r="C21394">
        <v>2015</v>
      </c>
      <c r="D21394">
        <v>0</v>
      </c>
      <c r="E21394">
        <v>0</v>
      </c>
      <c r="F21394">
        <v>0</v>
      </c>
      <c r="G21394">
        <v>0</v>
      </c>
      <c r="H21394" t="str">
        <f t="shared" si="334"/>
        <v/>
      </c>
    </row>
    <row r="21395" spans="1:8" x14ac:dyDescent="0.3">
      <c r="A21395" s="1" t="s">
        <v>3750</v>
      </c>
      <c r="B21395" t="s">
        <v>3751</v>
      </c>
      <c r="C21395">
        <v>2015</v>
      </c>
      <c r="D21395">
        <v>5471616</v>
      </c>
      <c r="E21395">
        <v>20.22</v>
      </c>
      <c r="F21395">
        <v>0</v>
      </c>
      <c r="G21395">
        <v>0.2</v>
      </c>
      <c r="H21395">
        <f t="shared" si="334"/>
        <v>27358080</v>
      </c>
    </row>
    <row r="21396" spans="1:8" x14ac:dyDescent="0.3">
      <c r="A21396" s="1" t="s">
        <v>3752</v>
      </c>
      <c r="B21396" t="s">
        <v>3753</v>
      </c>
      <c r="C21396">
        <v>2015</v>
      </c>
      <c r="D21396">
        <v>595688055</v>
      </c>
      <c r="E21396">
        <v>71.3</v>
      </c>
      <c r="F21396">
        <v>0</v>
      </c>
      <c r="G21396">
        <v>5</v>
      </c>
      <c r="H21396">
        <f t="shared" si="334"/>
        <v>119137611</v>
      </c>
    </row>
    <row r="21397" spans="1:8" x14ac:dyDescent="0.3">
      <c r="A21397" s="1" t="s">
        <v>3758</v>
      </c>
      <c r="B21397" t="s">
        <v>3759</v>
      </c>
      <c r="C21397">
        <v>2015</v>
      </c>
      <c r="D21397">
        <v>215295700</v>
      </c>
      <c r="E21397">
        <v>57.81</v>
      </c>
      <c r="F21397">
        <v>0</v>
      </c>
      <c r="G21397">
        <v>1.3628</v>
      </c>
      <c r="H21397">
        <f t="shared" si="334"/>
        <v>157980407.98356324</v>
      </c>
    </row>
    <row r="21398" spans="1:8" x14ac:dyDescent="0.3">
      <c r="A21398" s="1" t="s">
        <v>3760</v>
      </c>
      <c r="B21398" t="s">
        <v>3761</v>
      </c>
      <c r="C21398">
        <v>2015</v>
      </c>
      <c r="D21398">
        <v>14350000</v>
      </c>
      <c r="E21398">
        <v>140.49</v>
      </c>
      <c r="F21398">
        <v>0</v>
      </c>
      <c r="G21398">
        <v>1</v>
      </c>
      <c r="H21398">
        <f t="shared" si="334"/>
        <v>14350000</v>
      </c>
    </row>
    <row r="21399" spans="1:8" x14ac:dyDescent="0.3">
      <c r="A21399" s="1" t="s">
        <v>3764</v>
      </c>
      <c r="B21399" t="s">
        <v>3765</v>
      </c>
      <c r="C21399">
        <v>2015</v>
      </c>
      <c r="D21399">
        <v>9112021</v>
      </c>
      <c r="E21399">
        <v>24.61</v>
      </c>
      <c r="F21399">
        <v>0</v>
      </c>
      <c r="G21399">
        <v>0.20177149</v>
      </c>
      <c r="H21399">
        <f t="shared" si="334"/>
        <v>45160101.657573126</v>
      </c>
    </row>
    <row r="21400" spans="1:8" x14ac:dyDescent="0.3">
      <c r="A21400" s="1" t="s">
        <v>3768</v>
      </c>
      <c r="B21400" t="s">
        <v>3769</v>
      </c>
      <c r="C21400">
        <v>2015</v>
      </c>
      <c r="D21400">
        <v>16621811</v>
      </c>
      <c r="E21400">
        <v>5396.75</v>
      </c>
      <c r="F21400">
        <v>0</v>
      </c>
      <c r="G21400">
        <v>0.30811008000000001</v>
      </c>
      <c r="H21400">
        <f t="shared" si="334"/>
        <v>53947637.805293486</v>
      </c>
    </row>
    <row r="21401" spans="1:8" x14ac:dyDescent="0.3">
      <c r="A21401" s="1" t="s">
        <v>3770</v>
      </c>
      <c r="B21401" t="s">
        <v>3771</v>
      </c>
      <c r="C21401">
        <v>2015</v>
      </c>
      <c r="D21401">
        <v>175242000</v>
      </c>
      <c r="E21401">
        <v>95.81</v>
      </c>
      <c r="F21401">
        <v>0</v>
      </c>
      <c r="G21401">
        <v>1.5</v>
      </c>
      <c r="H21401">
        <f t="shared" si="334"/>
        <v>116828000</v>
      </c>
    </row>
    <row r="21402" spans="1:8" x14ac:dyDescent="0.3">
      <c r="A21402" s="1" t="s">
        <v>3772</v>
      </c>
      <c r="B21402" t="s">
        <v>3773</v>
      </c>
      <c r="C21402">
        <v>2015</v>
      </c>
      <c r="D21402">
        <v>0</v>
      </c>
      <c r="E21402">
        <v>0</v>
      </c>
      <c r="F21402">
        <v>0</v>
      </c>
      <c r="G21402">
        <v>0</v>
      </c>
      <c r="H21402" t="str">
        <f t="shared" si="334"/>
        <v/>
      </c>
    </row>
    <row r="21403" spans="1:8" x14ac:dyDescent="0.3">
      <c r="A21403" s="1" t="s">
        <v>3776</v>
      </c>
      <c r="B21403" t="s">
        <v>3777</v>
      </c>
      <c r="C21403">
        <v>2015</v>
      </c>
      <c r="D21403">
        <v>67353390</v>
      </c>
      <c r="E21403">
        <v>50.43</v>
      </c>
      <c r="F21403">
        <v>0</v>
      </c>
      <c r="G21403">
        <v>1.3</v>
      </c>
      <c r="H21403">
        <f t="shared" si="334"/>
        <v>51810300</v>
      </c>
    </row>
    <row r="21404" spans="1:8" x14ac:dyDescent="0.3">
      <c r="A21404" s="1" t="s">
        <v>3778</v>
      </c>
      <c r="B21404" t="s">
        <v>3779</v>
      </c>
      <c r="C21404">
        <v>2015</v>
      </c>
      <c r="D21404">
        <v>0</v>
      </c>
      <c r="E21404">
        <v>0</v>
      </c>
      <c r="F21404">
        <v>0</v>
      </c>
      <c r="G21404">
        <v>0</v>
      </c>
      <c r="H21404" t="str">
        <f t="shared" si="334"/>
        <v/>
      </c>
    </row>
    <row r="21405" spans="1:8" x14ac:dyDescent="0.3">
      <c r="A21405" s="1" t="s">
        <v>3780</v>
      </c>
      <c r="B21405" t="s">
        <v>3781</v>
      </c>
      <c r="C21405">
        <v>2015</v>
      </c>
      <c r="D21405">
        <v>0</v>
      </c>
      <c r="E21405">
        <v>0</v>
      </c>
      <c r="F21405">
        <v>0</v>
      </c>
      <c r="G21405">
        <v>0</v>
      </c>
      <c r="H21405" t="str">
        <f t="shared" si="334"/>
        <v/>
      </c>
    </row>
    <row r="21406" spans="1:8" x14ac:dyDescent="0.3">
      <c r="A21406" s="1" t="s">
        <v>3786</v>
      </c>
      <c r="B21406" t="s">
        <v>3787</v>
      </c>
      <c r="C21406">
        <v>2015</v>
      </c>
      <c r="D21406">
        <v>0</v>
      </c>
      <c r="E21406">
        <v>0</v>
      </c>
      <c r="F21406">
        <v>0</v>
      </c>
      <c r="G21406">
        <v>0</v>
      </c>
      <c r="H21406" t="str">
        <f t="shared" si="334"/>
        <v/>
      </c>
    </row>
    <row r="21407" spans="1:8" x14ac:dyDescent="0.3">
      <c r="A21407" s="1" t="s">
        <v>3788</v>
      </c>
      <c r="B21407" t="s">
        <v>3789</v>
      </c>
      <c r="C21407">
        <v>2015</v>
      </c>
      <c r="D21407">
        <v>403935670</v>
      </c>
      <c r="E21407">
        <v>55.34</v>
      </c>
      <c r="F21407">
        <v>40393570</v>
      </c>
      <c r="G21407">
        <v>2</v>
      </c>
      <c r="H21407">
        <f t="shared" si="334"/>
        <v>201967835</v>
      </c>
    </row>
    <row r="21408" spans="1:8" x14ac:dyDescent="0.3">
      <c r="A21408" s="1" t="s">
        <v>3790</v>
      </c>
      <c r="B21408" t="s">
        <v>3791</v>
      </c>
      <c r="C21408">
        <v>2015</v>
      </c>
      <c r="D21408">
        <v>0</v>
      </c>
      <c r="E21408">
        <v>0</v>
      </c>
      <c r="F21408">
        <v>0</v>
      </c>
      <c r="G21408">
        <v>0</v>
      </c>
      <c r="H21408" t="str">
        <f t="shared" si="334"/>
        <v/>
      </c>
    </row>
    <row r="21409" spans="1:8" x14ac:dyDescent="0.3">
      <c r="A21409" s="1" t="s">
        <v>3792</v>
      </c>
      <c r="B21409" t="s">
        <v>3793</v>
      </c>
      <c r="C21409">
        <v>2015</v>
      </c>
      <c r="D21409">
        <v>2459253</v>
      </c>
      <c r="E21409">
        <v>77.819999999999993</v>
      </c>
      <c r="F21409">
        <v>0</v>
      </c>
      <c r="G21409">
        <v>0.1</v>
      </c>
      <c r="H21409">
        <f t="shared" si="334"/>
        <v>24592530</v>
      </c>
    </row>
    <row r="21410" spans="1:8" x14ac:dyDescent="0.3">
      <c r="A21410" s="1" t="s">
        <v>3794</v>
      </c>
      <c r="B21410" t="s">
        <v>3795</v>
      </c>
      <c r="C21410">
        <v>2015</v>
      </c>
      <c r="D21410">
        <v>307512276</v>
      </c>
      <c r="E21410">
        <v>72.62</v>
      </c>
      <c r="F21410">
        <v>0</v>
      </c>
      <c r="G21410">
        <v>3</v>
      </c>
      <c r="H21410">
        <f t="shared" si="334"/>
        <v>102504092</v>
      </c>
    </row>
    <row r="21411" spans="1:8" x14ac:dyDescent="0.3">
      <c r="A21411" s="1" t="s">
        <v>3796</v>
      </c>
      <c r="B21411" t="s">
        <v>3797</v>
      </c>
      <c r="C21411">
        <v>2015</v>
      </c>
      <c r="D21411">
        <v>63925736</v>
      </c>
      <c r="E21411">
        <v>49.58</v>
      </c>
      <c r="F21411">
        <v>0</v>
      </c>
      <c r="G21411">
        <v>0.8</v>
      </c>
      <c r="H21411">
        <f t="shared" si="334"/>
        <v>79907170</v>
      </c>
    </row>
    <row r="21412" spans="1:8" x14ac:dyDescent="0.3">
      <c r="A21412" s="1" t="s">
        <v>3798</v>
      </c>
      <c r="B21412" t="s">
        <v>3799</v>
      </c>
      <c r="C21412">
        <v>2015</v>
      </c>
      <c r="D21412">
        <v>523060385</v>
      </c>
      <c r="E21412">
        <v>67.25</v>
      </c>
      <c r="F21412">
        <v>104612070</v>
      </c>
      <c r="G21412">
        <v>5.2382059999999999</v>
      </c>
      <c r="H21412">
        <f t="shared" si="334"/>
        <v>99854871.114270806</v>
      </c>
    </row>
    <row r="21413" spans="1:8" x14ac:dyDescent="0.3">
      <c r="A21413" s="1" t="s">
        <v>3800</v>
      </c>
      <c r="B21413" t="s">
        <v>3801</v>
      </c>
      <c r="C21413">
        <v>2015</v>
      </c>
      <c r="D21413">
        <v>81520815</v>
      </c>
      <c r="E21413">
        <v>78.61</v>
      </c>
      <c r="F21413">
        <v>0</v>
      </c>
      <c r="G21413">
        <v>1</v>
      </c>
      <c r="H21413">
        <f t="shared" si="334"/>
        <v>81520815</v>
      </c>
    </row>
    <row r="21414" spans="1:8" x14ac:dyDescent="0.3">
      <c r="A21414" s="1" t="s">
        <v>3802</v>
      </c>
      <c r="B21414" t="s">
        <v>3803</v>
      </c>
      <c r="C21414">
        <v>2015</v>
      </c>
      <c r="D21414">
        <v>646165487</v>
      </c>
      <c r="E21414">
        <v>74.92</v>
      </c>
      <c r="F21414">
        <v>0</v>
      </c>
      <c r="G21414">
        <v>1</v>
      </c>
      <c r="H21414">
        <f t="shared" si="334"/>
        <v>646165487</v>
      </c>
    </row>
    <row r="21415" spans="1:8" x14ac:dyDescent="0.3">
      <c r="A21415" s="1" t="s">
        <v>3804</v>
      </c>
      <c r="B21415" t="s">
        <v>3805</v>
      </c>
      <c r="C21415">
        <v>2015</v>
      </c>
      <c r="D21415">
        <v>14515846</v>
      </c>
      <c r="E21415">
        <v>53.66</v>
      </c>
      <c r="F21415">
        <v>0</v>
      </c>
      <c r="G21415">
        <v>0.35</v>
      </c>
      <c r="H21415">
        <f t="shared" si="334"/>
        <v>41473845.714285716</v>
      </c>
    </row>
    <row r="21416" spans="1:8" x14ac:dyDescent="0.3">
      <c r="A21416" s="1" t="s">
        <v>3806</v>
      </c>
      <c r="B21416" t="s">
        <v>3807</v>
      </c>
      <c r="C21416">
        <v>2015</v>
      </c>
      <c r="D21416">
        <v>129283830</v>
      </c>
      <c r="E21416">
        <v>71.260000000000005</v>
      </c>
      <c r="F21416">
        <v>15514060</v>
      </c>
      <c r="G21416">
        <v>2.5</v>
      </c>
      <c r="H21416">
        <f t="shared" si="334"/>
        <v>51713532</v>
      </c>
    </row>
    <row r="21417" spans="1:8" x14ac:dyDescent="0.3">
      <c r="A21417" s="1" t="s">
        <v>3808</v>
      </c>
      <c r="B21417" t="s">
        <v>3809</v>
      </c>
      <c r="C21417">
        <v>2015</v>
      </c>
      <c r="D21417">
        <v>100165112</v>
      </c>
      <c r="E21417">
        <v>71.510000000000005</v>
      </c>
      <c r="F21417">
        <v>0</v>
      </c>
      <c r="G21417">
        <v>0.84983412999999997</v>
      </c>
      <c r="H21417">
        <f t="shared" si="334"/>
        <v>117864308.41510214</v>
      </c>
    </row>
    <row r="21418" spans="1:8" x14ac:dyDescent="0.3">
      <c r="A21418" s="1" t="s">
        <v>3810</v>
      </c>
      <c r="B21418" t="s">
        <v>3811</v>
      </c>
      <c r="C21418">
        <v>2015</v>
      </c>
      <c r="D21418">
        <v>372132009</v>
      </c>
      <c r="E21418">
        <v>28.35</v>
      </c>
      <c r="F21418">
        <v>40402910</v>
      </c>
      <c r="G21418">
        <v>3.4938856</v>
      </c>
      <c r="H21418">
        <f t="shared" si="334"/>
        <v>106509500.19657198</v>
      </c>
    </row>
    <row r="21419" spans="1:8" x14ac:dyDescent="0.3">
      <c r="A21419" s="1" t="s">
        <v>3812</v>
      </c>
      <c r="B21419" t="s">
        <v>3813</v>
      </c>
      <c r="C21419">
        <v>2015</v>
      </c>
      <c r="D21419">
        <v>0</v>
      </c>
      <c r="E21419">
        <v>0</v>
      </c>
      <c r="F21419">
        <v>0</v>
      </c>
      <c r="G21419">
        <v>0</v>
      </c>
      <c r="H21419" t="str">
        <f t="shared" si="334"/>
        <v/>
      </c>
    </row>
    <row r="21420" spans="1:8" x14ac:dyDescent="0.3">
      <c r="A21420" s="1" t="s">
        <v>3814</v>
      </c>
      <c r="B21420" t="s">
        <v>3815</v>
      </c>
      <c r="C21420">
        <v>2015</v>
      </c>
      <c r="D21420">
        <v>75491828</v>
      </c>
      <c r="E21420">
        <v>123.31</v>
      </c>
      <c r="F21420">
        <v>0</v>
      </c>
      <c r="G21420">
        <v>1.0093437300000001</v>
      </c>
      <c r="H21420">
        <f t="shared" si="334"/>
        <v>74792982.56501776</v>
      </c>
    </row>
    <row r="21421" spans="1:8" x14ac:dyDescent="0.3">
      <c r="A21421" s="1" t="s">
        <v>3822</v>
      </c>
      <c r="B21421" t="s">
        <v>3823</v>
      </c>
      <c r="C21421">
        <v>2015</v>
      </c>
      <c r="D21421">
        <v>43059000</v>
      </c>
      <c r="E21421">
        <v>42.78</v>
      </c>
      <c r="F21421">
        <v>0</v>
      </c>
      <c r="G21421">
        <v>0.5</v>
      </c>
      <c r="H21421">
        <f t="shared" si="334"/>
        <v>86118000</v>
      </c>
    </row>
    <row r="21422" spans="1:8" x14ac:dyDescent="0.3">
      <c r="A21422" s="1" t="s">
        <v>3828</v>
      </c>
      <c r="B21422" t="s">
        <v>3829</v>
      </c>
      <c r="C21422">
        <v>2015</v>
      </c>
      <c r="D21422">
        <v>67000000</v>
      </c>
      <c r="E21422">
        <v>106.21</v>
      </c>
      <c r="F21422">
        <v>0</v>
      </c>
      <c r="G21422">
        <v>0.50033479000000003</v>
      </c>
      <c r="H21422">
        <f t="shared" si="334"/>
        <v>133910336.31700885</v>
      </c>
    </row>
    <row r="21423" spans="1:8" x14ac:dyDescent="0.3">
      <c r="A21423" s="1" t="s">
        <v>3830</v>
      </c>
      <c r="B21423" t="s">
        <v>3831</v>
      </c>
      <c r="C21423">
        <v>2015</v>
      </c>
      <c r="D21423">
        <v>0</v>
      </c>
      <c r="E21423">
        <v>0</v>
      </c>
      <c r="F21423">
        <v>0</v>
      </c>
      <c r="G21423">
        <v>0</v>
      </c>
      <c r="H21423" t="str">
        <f t="shared" si="334"/>
        <v/>
      </c>
    </row>
    <row r="21424" spans="1:8" x14ac:dyDescent="0.3">
      <c r="A21424" s="1" t="s">
        <v>3832</v>
      </c>
      <c r="B21424" t="s">
        <v>3833</v>
      </c>
      <c r="C21424">
        <v>2015</v>
      </c>
      <c r="D21424">
        <v>201015360</v>
      </c>
      <c r="E21424">
        <v>93.49</v>
      </c>
      <c r="F21424">
        <v>0</v>
      </c>
      <c r="G21424">
        <v>8</v>
      </c>
      <c r="H21424">
        <f t="shared" si="334"/>
        <v>25126920</v>
      </c>
    </row>
    <row r="21425" spans="1:8" x14ac:dyDescent="0.3">
      <c r="A21425" s="1" t="s">
        <v>3834</v>
      </c>
      <c r="B21425" t="s">
        <v>3835</v>
      </c>
      <c r="C21425">
        <v>2015</v>
      </c>
      <c r="D21425">
        <v>0</v>
      </c>
      <c r="E21425">
        <v>0</v>
      </c>
      <c r="F21425">
        <v>0</v>
      </c>
      <c r="G21425">
        <v>0</v>
      </c>
      <c r="H21425" t="str">
        <f t="shared" si="334"/>
        <v/>
      </c>
    </row>
    <row r="21426" spans="1:8" x14ac:dyDescent="0.3">
      <c r="A21426" s="1" t="s">
        <v>3836</v>
      </c>
      <c r="B21426" t="s">
        <v>3837</v>
      </c>
      <c r="C21426">
        <v>2015</v>
      </c>
      <c r="D21426">
        <v>0</v>
      </c>
      <c r="E21426">
        <v>0</v>
      </c>
      <c r="F21426">
        <v>0</v>
      </c>
      <c r="G21426">
        <v>0</v>
      </c>
      <c r="H21426" t="str">
        <f t="shared" si="334"/>
        <v/>
      </c>
    </row>
    <row r="21427" spans="1:8" x14ac:dyDescent="0.3">
      <c r="A21427" s="1" t="s">
        <v>3838</v>
      </c>
      <c r="B21427" t="s">
        <v>3839</v>
      </c>
      <c r="C21427">
        <v>2015</v>
      </c>
      <c r="D21427">
        <v>536019826</v>
      </c>
      <c r="E21427">
        <v>99.39</v>
      </c>
      <c r="F21427">
        <v>0</v>
      </c>
      <c r="G21427">
        <v>0.47838934999999999</v>
      </c>
      <c r="H21427">
        <f t="shared" si="334"/>
        <v>1120467723.623028</v>
      </c>
    </row>
    <row r="21428" spans="1:8" x14ac:dyDescent="0.3">
      <c r="A21428" s="1" t="s">
        <v>3840</v>
      </c>
      <c r="B21428" t="s">
        <v>3841</v>
      </c>
      <c r="C21428">
        <v>2015</v>
      </c>
      <c r="D21428">
        <v>496843949</v>
      </c>
      <c r="E21428">
        <v>48.36</v>
      </c>
      <c r="F21428">
        <v>0</v>
      </c>
      <c r="G21428">
        <v>7</v>
      </c>
      <c r="H21428">
        <f t="shared" si="334"/>
        <v>70977707</v>
      </c>
    </row>
    <row r="21429" spans="1:8" x14ac:dyDescent="0.3">
      <c r="A21429" s="1" t="s">
        <v>3842</v>
      </c>
      <c r="B21429" t="s">
        <v>3843</v>
      </c>
      <c r="C21429">
        <v>2015</v>
      </c>
      <c r="D21429">
        <v>10370857</v>
      </c>
      <c r="E21429">
        <v>4.7300000000000004</v>
      </c>
      <c r="F21429">
        <v>0</v>
      </c>
      <c r="G21429">
        <v>0.2</v>
      </c>
      <c r="H21429">
        <f t="shared" si="334"/>
        <v>51854285</v>
      </c>
    </row>
    <row r="21430" spans="1:8" x14ac:dyDescent="0.3">
      <c r="A21430" s="1" t="s">
        <v>3844</v>
      </c>
      <c r="B21430" t="s">
        <v>3845</v>
      </c>
      <c r="C21430">
        <v>2015</v>
      </c>
      <c r="D21430">
        <v>100000000</v>
      </c>
      <c r="E21430">
        <v>72.25</v>
      </c>
      <c r="F21430">
        <v>0</v>
      </c>
      <c r="G21430">
        <v>1</v>
      </c>
      <c r="H21430">
        <f t="shared" si="334"/>
        <v>100000000</v>
      </c>
    </row>
    <row r="21431" spans="1:8" x14ac:dyDescent="0.3">
      <c r="A21431" s="1" t="s">
        <v>3846</v>
      </c>
      <c r="B21431" t="s">
        <v>3847</v>
      </c>
      <c r="C21431">
        <v>2015</v>
      </c>
      <c r="D21431">
        <v>95476524</v>
      </c>
      <c r="E21431">
        <v>64.790000000000006</v>
      </c>
      <c r="F21431">
        <v>0</v>
      </c>
      <c r="G21431">
        <v>1.4859249299999999</v>
      </c>
      <c r="H21431">
        <f t="shared" si="334"/>
        <v>64253935.089439549</v>
      </c>
    </row>
    <row r="21432" spans="1:8" x14ac:dyDescent="0.3">
      <c r="A21432" s="1" t="s">
        <v>3848</v>
      </c>
      <c r="B21432" t="s">
        <v>3849</v>
      </c>
      <c r="C21432">
        <v>2015</v>
      </c>
      <c r="D21432">
        <v>170760180</v>
      </c>
      <c r="E21432">
        <v>72.34</v>
      </c>
      <c r="F21432">
        <v>71150080</v>
      </c>
      <c r="G21432">
        <v>0.72</v>
      </c>
      <c r="H21432">
        <f t="shared" si="334"/>
        <v>237166916.66666669</v>
      </c>
    </row>
    <row r="21433" spans="1:8" x14ac:dyDescent="0.3">
      <c r="A21433" s="1" t="s">
        <v>3850</v>
      </c>
      <c r="B21433" t="s">
        <v>3851</v>
      </c>
      <c r="C21433">
        <v>2015</v>
      </c>
      <c r="D21433">
        <v>0</v>
      </c>
      <c r="E21433">
        <v>0</v>
      </c>
      <c r="F21433">
        <v>0</v>
      </c>
      <c r="G21433">
        <v>0</v>
      </c>
      <c r="H21433" t="str">
        <f t="shared" si="334"/>
        <v/>
      </c>
    </row>
    <row r="21434" spans="1:8" x14ac:dyDescent="0.3">
      <c r="A21434" s="1" t="s">
        <v>3854</v>
      </c>
      <c r="B21434" t="s">
        <v>3855</v>
      </c>
      <c r="C21434">
        <v>2015</v>
      </c>
      <c r="D21434">
        <v>0</v>
      </c>
      <c r="E21434">
        <v>0</v>
      </c>
      <c r="F21434">
        <v>0</v>
      </c>
      <c r="G21434">
        <v>0</v>
      </c>
      <c r="H21434" t="str">
        <f t="shared" si="334"/>
        <v/>
      </c>
    </row>
    <row r="21435" spans="1:8" x14ac:dyDescent="0.3">
      <c r="A21435" s="1" t="s">
        <v>3856</v>
      </c>
      <c r="B21435" t="s">
        <v>3857</v>
      </c>
      <c r="C21435">
        <v>2015</v>
      </c>
      <c r="D21435">
        <v>0</v>
      </c>
      <c r="E21435">
        <v>0</v>
      </c>
      <c r="F21435">
        <v>0</v>
      </c>
      <c r="G21435">
        <v>0</v>
      </c>
      <c r="H21435" t="str">
        <f t="shared" si="334"/>
        <v/>
      </c>
    </row>
    <row r="21436" spans="1:8" x14ac:dyDescent="0.3">
      <c r="A21436" s="1" t="s">
        <v>3858</v>
      </c>
      <c r="B21436" t="s">
        <v>3859</v>
      </c>
      <c r="C21436">
        <v>2015</v>
      </c>
      <c r="D21436">
        <v>430860360</v>
      </c>
      <c r="E21436">
        <v>99.29</v>
      </c>
      <c r="F21436">
        <v>0</v>
      </c>
      <c r="G21436">
        <v>5</v>
      </c>
      <c r="H21436">
        <f t="shared" si="334"/>
        <v>86172072</v>
      </c>
    </row>
    <row r="21437" spans="1:8" x14ac:dyDescent="0.3">
      <c r="A21437" s="1" t="s">
        <v>3860</v>
      </c>
      <c r="B21437" t="s">
        <v>3861</v>
      </c>
      <c r="C21437">
        <v>2015</v>
      </c>
      <c r="D21437">
        <v>0</v>
      </c>
      <c r="E21437">
        <v>0</v>
      </c>
      <c r="F21437">
        <v>0</v>
      </c>
      <c r="G21437">
        <v>0</v>
      </c>
      <c r="H21437" t="str">
        <f t="shared" si="334"/>
        <v/>
      </c>
    </row>
    <row r="21438" spans="1:8" x14ac:dyDescent="0.3">
      <c r="A21438" s="1" t="s">
        <v>3862</v>
      </c>
      <c r="B21438" t="s">
        <v>3863</v>
      </c>
      <c r="C21438">
        <v>2015</v>
      </c>
      <c r="D21438">
        <v>274038905</v>
      </c>
      <c r="E21438">
        <v>87.92</v>
      </c>
      <c r="F21438">
        <v>0</v>
      </c>
      <c r="G21438">
        <v>7.7999999799999999</v>
      </c>
      <c r="H21438">
        <f t="shared" si="334"/>
        <v>35133193.038803056</v>
      </c>
    </row>
    <row r="21439" spans="1:8" x14ac:dyDescent="0.3">
      <c r="A21439" s="1" t="s">
        <v>3864</v>
      </c>
      <c r="B21439" t="s">
        <v>3865</v>
      </c>
      <c r="C21439">
        <v>2015</v>
      </c>
      <c r="D21439">
        <v>0</v>
      </c>
      <c r="E21439">
        <v>0</v>
      </c>
      <c r="F21439">
        <v>0</v>
      </c>
      <c r="G21439">
        <v>0</v>
      </c>
      <c r="H21439" t="str">
        <f t="shared" si="334"/>
        <v/>
      </c>
    </row>
    <row r="21440" spans="1:8" x14ac:dyDescent="0.3">
      <c r="A21440" s="1" t="s">
        <v>3866</v>
      </c>
      <c r="B21440" t="s">
        <v>3867</v>
      </c>
      <c r="C21440">
        <v>2015</v>
      </c>
      <c r="D21440">
        <v>0</v>
      </c>
      <c r="E21440">
        <v>0</v>
      </c>
      <c r="F21440">
        <v>0</v>
      </c>
      <c r="G21440">
        <v>0</v>
      </c>
      <c r="H21440" t="str">
        <f t="shared" si="334"/>
        <v/>
      </c>
    </row>
    <row r="21441" spans="1:8" x14ac:dyDescent="0.3">
      <c r="A21441" s="1" t="s">
        <v>3868</v>
      </c>
      <c r="B21441" t="s">
        <v>3869</v>
      </c>
      <c r="C21441">
        <v>2015</v>
      </c>
      <c r="D21441">
        <v>666633397</v>
      </c>
      <c r="E21441">
        <v>61.27</v>
      </c>
      <c r="F21441">
        <v>0</v>
      </c>
      <c r="G21441">
        <v>4.75</v>
      </c>
      <c r="H21441">
        <f t="shared" si="334"/>
        <v>140343873.05263159</v>
      </c>
    </row>
    <row r="21442" spans="1:8" x14ac:dyDescent="0.3">
      <c r="A21442" s="1" t="s">
        <v>3870</v>
      </c>
      <c r="B21442" t="s">
        <v>3871</v>
      </c>
      <c r="C21442">
        <v>2015</v>
      </c>
      <c r="D21442">
        <v>0</v>
      </c>
      <c r="E21442">
        <v>0</v>
      </c>
      <c r="F21442">
        <v>0</v>
      </c>
      <c r="G21442">
        <v>0</v>
      </c>
      <c r="H21442" t="str">
        <f t="shared" si="334"/>
        <v/>
      </c>
    </row>
    <row r="21443" spans="1:8" x14ac:dyDescent="0.3">
      <c r="A21443" s="1" t="s">
        <v>3872</v>
      </c>
      <c r="B21443" t="s">
        <v>3873</v>
      </c>
      <c r="C21443">
        <v>2015</v>
      </c>
      <c r="D21443">
        <v>85612542</v>
      </c>
      <c r="E21443">
        <v>88.5</v>
      </c>
      <c r="F21443">
        <v>0</v>
      </c>
      <c r="G21443">
        <v>1.4796634900000001</v>
      </c>
      <c r="H21443">
        <f t="shared" ref="H21443:H21506" si="335">IF(G21443=0, "",D21443/G21443)</f>
        <v>57859467.763173632</v>
      </c>
    </row>
    <row r="21444" spans="1:8" x14ac:dyDescent="0.3">
      <c r="A21444" s="1" t="s">
        <v>3874</v>
      </c>
      <c r="B21444" t="s">
        <v>3875</v>
      </c>
      <c r="C21444">
        <v>2015</v>
      </c>
      <c r="D21444">
        <v>0</v>
      </c>
      <c r="E21444">
        <v>0</v>
      </c>
      <c r="F21444">
        <v>0</v>
      </c>
      <c r="G21444">
        <v>0</v>
      </c>
      <c r="H21444" t="str">
        <f t="shared" si="335"/>
        <v/>
      </c>
    </row>
    <row r="21445" spans="1:8" x14ac:dyDescent="0.3">
      <c r="A21445" s="1" t="s">
        <v>3876</v>
      </c>
      <c r="B21445" t="s">
        <v>3877</v>
      </c>
      <c r="C21445">
        <v>2015</v>
      </c>
      <c r="D21445">
        <v>182040489</v>
      </c>
      <c r="E21445">
        <v>58.59</v>
      </c>
      <c r="F21445">
        <v>0</v>
      </c>
      <c r="G21445">
        <v>3</v>
      </c>
      <c r="H21445">
        <f t="shared" si="335"/>
        <v>60680163</v>
      </c>
    </row>
    <row r="21446" spans="1:8" x14ac:dyDescent="0.3">
      <c r="A21446" s="1" t="s">
        <v>3878</v>
      </c>
      <c r="B21446" t="s">
        <v>3879</v>
      </c>
      <c r="C21446">
        <v>2015</v>
      </c>
      <c r="D21446">
        <v>0</v>
      </c>
      <c r="E21446">
        <v>0</v>
      </c>
      <c r="F21446">
        <v>0</v>
      </c>
      <c r="G21446">
        <v>0</v>
      </c>
      <c r="H21446" t="str">
        <f t="shared" si="335"/>
        <v/>
      </c>
    </row>
    <row r="21447" spans="1:8" x14ac:dyDescent="0.3">
      <c r="A21447" s="1" t="s">
        <v>3880</v>
      </c>
      <c r="B21447" t="s">
        <v>3881</v>
      </c>
      <c r="C21447">
        <v>2015</v>
      </c>
      <c r="D21447">
        <v>0</v>
      </c>
      <c r="E21447">
        <v>0</v>
      </c>
      <c r="F21447">
        <v>0</v>
      </c>
      <c r="G21447">
        <v>0</v>
      </c>
      <c r="H21447" t="str">
        <f t="shared" si="335"/>
        <v/>
      </c>
    </row>
    <row r="21448" spans="1:8" x14ac:dyDescent="0.3">
      <c r="A21448" s="1" t="s">
        <v>3884</v>
      </c>
      <c r="B21448" t="s">
        <v>3885</v>
      </c>
      <c r="C21448">
        <v>2015</v>
      </c>
      <c r="D21448">
        <v>9781020</v>
      </c>
      <c r="E21448">
        <v>4.45</v>
      </c>
      <c r="F21448">
        <v>173612980</v>
      </c>
      <c r="G21448">
        <v>0.08</v>
      </c>
      <c r="H21448">
        <f t="shared" si="335"/>
        <v>122262750</v>
      </c>
    </row>
    <row r="21449" spans="1:8" x14ac:dyDescent="0.3">
      <c r="A21449" s="1" t="s">
        <v>3886</v>
      </c>
      <c r="B21449" t="s">
        <v>3887</v>
      </c>
      <c r="C21449">
        <v>2015</v>
      </c>
      <c r="D21449">
        <v>0</v>
      </c>
      <c r="E21449">
        <v>0</v>
      </c>
      <c r="F21449">
        <v>0</v>
      </c>
      <c r="G21449">
        <v>0</v>
      </c>
      <c r="H21449" t="str">
        <f t="shared" si="335"/>
        <v/>
      </c>
    </row>
    <row r="21450" spans="1:8" x14ac:dyDescent="0.3">
      <c r="A21450" s="1" t="s">
        <v>3888</v>
      </c>
      <c r="B21450" t="s">
        <v>3889</v>
      </c>
      <c r="C21450">
        <v>2015</v>
      </c>
      <c r="D21450">
        <v>67200000</v>
      </c>
      <c r="E21450">
        <v>76.77</v>
      </c>
      <c r="F21450">
        <v>0</v>
      </c>
      <c r="G21450">
        <v>1</v>
      </c>
      <c r="H21450">
        <f t="shared" si="335"/>
        <v>67200000</v>
      </c>
    </row>
    <row r="21451" spans="1:8" x14ac:dyDescent="0.3">
      <c r="A21451" s="1" t="s">
        <v>3890</v>
      </c>
      <c r="B21451" t="s">
        <v>3891</v>
      </c>
      <c r="C21451">
        <v>2015</v>
      </c>
      <c r="D21451">
        <v>0</v>
      </c>
      <c r="E21451">
        <v>0</v>
      </c>
      <c r="F21451">
        <v>0</v>
      </c>
      <c r="G21451">
        <v>0</v>
      </c>
      <c r="H21451" t="str">
        <f t="shared" si="335"/>
        <v/>
      </c>
    </row>
    <row r="21452" spans="1:8" x14ac:dyDescent="0.3">
      <c r="A21452" s="1" t="s">
        <v>3892</v>
      </c>
      <c r="B21452" t="s">
        <v>3893</v>
      </c>
      <c r="C21452">
        <v>2015</v>
      </c>
      <c r="D21452">
        <v>23480600</v>
      </c>
      <c r="E21452">
        <v>25.04</v>
      </c>
      <c r="F21452">
        <v>31307470</v>
      </c>
      <c r="G21452">
        <v>0.3</v>
      </c>
      <c r="H21452">
        <f t="shared" si="335"/>
        <v>78268666.666666672</v>
      </c>
    </row>
    <row r="21453" spans="1:8" x14ac:dyDescent="0.3">
      <c r="A21453" s="1" t="s">
        <v>3896</v>
      </c>
      <c r="B21453" t="s">
        <v>3897</v>
      </c>
      <c r="C21453">
        <v>2015</v>
      </c>
      <c r="D21453">
        <v>44154485</v>
      </c>
      <c r="E21453">
        <v>9.8699999999999992</v>
      </c>
      <c r="F21453">
        <v>0</v>
      </c>
      <c r="G21453">
        <v>0.1</v>
      </c>
      <c r="H21453">
        <f t="shared" si="335"/>
        <v>441544850</v>
      </c>
    </row>
    <row r="21454" spans="1:8" x14ac:dyDescent="0.3">
      <c r="A21454" s="1" t="s">
        <v>3900</v>
      </c>
      <c r="B21454" t="s">
        <v>3901</v>
      </c>
      <c r="C21454">
        <v>2015</v>
      </c>
      <c r="D21454">
        <v>70377086</v>
      </c>
      <c r="E21454">
        <v>90</v>
      </c>
      <c r="F21454">
        <v>0</v>
      </c>
      <c r="G21454">
        <v>0.70848226999999997</v>
      </c>
      <c r="H21454">
        <f t="shared" si="335"/>
        <v>99334999.590039149</v>
      </c>
    </row>
    <row r="21455" spans="1:8" x14ac:dyDescent="0.3">
      <c r="A21455" s="1" t="s">
        <v>3902</v>
      </c>
      <c r="B21455" t="s">
        <v>3903</v>
      </c>
      <c r="C21455">
        <v>2015</v>
      </c>
      <c r="D21455">
        <v>268398608</v>
      </c>
      <c r="E21455">
        <v>81.17</v>
      </c>
      <c r="F21455">
        <v>0</v>
      </c>
      <c r="G21455">
        <v>4.5</v>
      </c>
      <c r="H21455">
        <f t="shared" si="335"/>
        <v>59644135.111111112</v>
      </c>
    </row>
    <row r="21456" spans="1:8" x14ac:dyDescent="0.3">
      <c r="A21456" s="1" t="s">
        <v>3904</v>
      </c>
      <c r="B21456" t="s">
        <v>3905</v>
      </c>
      <c r="C21456">
        <v>2015</v>
      </c>
      <c r="D21456">
        <v>101422236</v>
      </c>
      <c r="E21456">
        <v>70.66</v>
      </c>
      <c r="F21456">
        <v>0</v>
      </c>
      <c r="G21456">
        <v>0.2145</v>
      </c>
      <c r="H21456">
        <f t="shared" si="335"/>
        <v>472830937.06293708</v>
      </c>
    </row>
    <row r="21457" spans="1:8" x14ac:dyDescent="0.3">
      <c r="A21457" s="1" t="s">
        <v>3906</v>
      </c>
      <c r="B21457" t="s">
        <v>3907</v>
      </c>
      <c r="C21457">
        <v>2015</v>
      </c>
      <c r="D21457">
        <v>0</v>
      </c>
      <c r="E21457">
        <v>0</v>
      </c>
      <c r="F21457">
        <v>0</v>
      </c>
      <c r="G21457">
        <v>0</v>
      </c>
      <c r="H21457" t="str">
        <f t="shared" si="335"/>
        <v/>
      </c>
    </row>
    <row r="21458" spans="1:8" x14ac:dyDescent="0.3">
      <c r="A21458" s="1" t="s">
        <v>3908</v>
      </c>
      <c r="B21458" t="s">
        <v>3909</v>
      </c>
      <c r="C21458">
        <v>2015</v>
      </c>
      <c r="D21458">
        <v>300000000</v>
      </c>
      <c r="E21458">
        <v>88.1</v>
      </c>
      <c r="F21458">
        <v>0</v>
      </c>
      <c r="G21458">
        <v>0.93623699999999999</v>
      </c>
      <c r="H21458">
        <f t="shared" si="335"/>
        <v>320431685.56679559</v>
      </c>
    </row>
    <row r="21459" spans="1:8" x14ac:dyDescent="0.3">
      <c r="A21459" s="1" t="s">
        <v>3910</v>
      </c>
      <c r="B21459" t="s">
        <v>3911</v>
      </c>
      <c r="C21459">
        <v>2015</v>
      </c>
      <c r="D21459">
        <v>524149922</v>
      </c>
      <c r="E21459">
        <v>85.02</v>
      </c>
      <c r="F21459">
        <v>16908060</v>
      </c>
      <c r="G21459">
        <v>7.75</v>
      </c>
      <c r="H21459">
        <f t="shared" si="335"/>
        <v>67632248</v>
      </c>
    </row>
    <row r="21460" spans="1:8" x14ac:dyDescent="0.3">
      <c r="A21460" s="1" t="s">
        <v>3912</v>
      </c>
      <c r="B21460" t="s">
        <v>3913</v>
      </c>
      <c r="C21460">
        <v>2015</v>
      </c>
      <c r="D21460">
        <v>21000000</v>
      </c>
      <c r="E21460">
        <v>43.64</v>
      </c>
      <c r="F21460">
        <v>0</v>
      </c>
      <c r="G21460">
        <v>0.3</v>
      </c>
      <c r="H21460">
        <f t="shared" si="335"/>
        <v>70000000</v>
      </c>
    </row>
    <row r="21461" spans="1:8" x14ac:dyDescent="0.3">
      <c r="A21461" s="1" t="s">
        <v>3914</v>
      </c>
      <c r="B21461" t="s">
        <v>3915</v>
      </c>
      <c r="C21461">
        <v>2015</v>
      </c>
      <c r="D21461">
        <v>0</v>
      </c>
      <c r="E21461">
        <v>0</v>
      </c>
      <c r="F21461">
        <v>0</v>
      </c>
      <c r="G21461">
        <v>0</v>
      </c>
      <c r="H21461" t="str">
        <f t="shared" si="335"/>
        <v/>
      </c>
    </row>
    <row r="21462" spans="1:8" x14ac:dyDescent="0.3">
      <c r="A21462" s="1" t="s">
        <v>3916</v>
      </c>
      <c r="B21462" t="s">
        <v>3917</v>
      </c>
      <c r="C21462">
        <v>2015</v>
      </c>
      <c r="D21462">
        <v>253827638</v>
      </c>
      <c r="E21462">
        <v>41.58</v>
      </c>
      <c r="F21462">
        <v>291901780</v>
      </c>
      <c r="G21462">
        <v>1</v>
      </c>
      <c r="H21462">
        <f t="shared" si="335"/>
        <v>253827638</v>
      </c>
    </row>
    <row r="21463" spans="1:8" x14ac:dyDescent="0.3">
      <c r="A21463" s="1" t="s">
        <v>3918</v>
      </c>
      <c r="B21463" t="s">
        <v>3919</v>
      </c>
      <c r="C21463">
        <v>2015</v>
      </c>
      <c r="D21463">
        <v>17124768</v>
      </c>
      <c r="E21463">
        <v>80.150000000000006</v>
      </c>
      <c r="F21463">
        <v>0</v>
      </c>
      <c r="G21463">
        <v>0.4</v>
      </c>
      <c r="H21463">
        <f t="shared" si="335"/>
        <v>42811920</v>
      </c>
    </row>
    <row r="21464" spans="1:8" x14ac:dyDescent="0.3">
      <c r="A21464" s="1" t="s">
        <v>4170</v>
      </c>
      <c r="B21464" t="s">
        <v>4171</v>
      </c>
      <c r="C21464">
        <v>2015</v>
      </c>
      <c r="D21464">
        <v>884444446</v>
      </c>
      <c r="E21464">
        <v>78.47</v>
      </c>
      <c r="F21464">
        <v>0</v>
      </c>
      <c r="G21464">
        <v>2</v>
      </c>
      <c r="H21464">
        <f t="shared" si="335"/>
        <v>442222223</v>
      </c>
    </row>
    <row r="21465" spans="1:8" x14ac:dyDescent="0.3">
      <c r="A21465" s="1" t="s">
        <v>4220</v>
      </c>
      <c r="B21465" t="s">
        <v>4221</v>
      </c>
      <c r="C21465">
        <v>2015</v>
      </c>
      <c r="D21465">
        <v>49713140</v>
      </c>
      <c r="E21465">
        <v>63.3</v>
      </c>
      <c r="F21465">
        <v>0</v>
      </c>
      <c r="G21465">
        <v>2</v>
      </c>
      <c r="H21465">
        <f t="shared" si="335"/>
        <v>24856570</v>
      </c>
    </row>
    <row r="21466" spans="1:8" x14ac:dyDescent="0.3">
      <c r="A21466" s="1" t="s">
        <v>4232</v>
      </c>
      <c r="B21466" t="s">
        <v>4233</v>
      </c>
      <c r="C21466">
        <v>2015</v>
      </c>
      <c r="D21466">
        <v>1792553465</v>
      </c>
      <c r="E21466">
        <v>80.37</v>
      </c>
      <c r="F21466">
        <v>0</v>
      </c>
      <c r="G21466">
        <v>2.0922438300000001</v>
      </c>
      <c r="H21466">
        <f t="shared" si="335"/>
        <v>856761262.38116324</v>
      </c>
    </row>
    <row r="21467" spans="1:8" x14ac:dyDescent="0.3">
      <c r="A21467" s="1" t="s">
        <v>4198</v>
      </c>
      <c r="B21467" t="s">
        <v>4199</v>
      </c>
      <c r="C21467">
        <v>2015</v>
      </c>
      <c r="D21467">
        <v>99512000</v>
      </c>
      <c r="E21467">
        <v>91.26</v>
      </c>
      <c r="F21467">
        <v>0</v>
      </c>
      <c r="G21467">
        <v>2</v>
      </c>
      <c r="H21467">
        <f t="shared" si="335"/>
        <v>49756000</v>
      </c>
    </row>
    <row r="21468" spans="1:8" x14ac:dyDescent="0.3">
      <c r="A21468" s="1" t="s">
        <v>3924</v>
      </c>
      <c r="B21468" t="s">
        <v>3925</v>
      </c>
      <c r="C21468">
        <v>2015</v>
      </c>
      <c r="D21468">
        <v>595804002</v>
      </c>
      <c r="E21468">
        <v>95.39</v>
      </c>
      <c r="F21468">
        <v>0</v>
      </c>
      <c r="G21468">
        <v>2</v>
      </c>
      <c r="H21468">
        <f t="shared" si="335"/>
        <v>297902001</v>
      </c>
    </row>
    <row r="21469" spans="1:8" x14ac:dyDescent="0.3">
      <c r="A21469" s="1" t="s">
        <v>4200</v>
      </c>
      <c r="B21469" t="s">
        <v>4201</v>
      </c>
      <c r="C21469">
        <v>2015</v>
      </c>
      <c r="D21469">
        <v>0</v>
      </c>
      <c r="E21469">
        <v>0</v>
      </c>
      <c r="F21469">
        <v>0</v>
      </c>
      <c r="G21469">
        <v>0</v>
      </c>
      <c r="H21469" t="str">
        <f t="shared" si="335"/>
        <v/>
      </c>
    </row>
    <row r="21470" spans="1:8" x14ac:dyDescent="0.3">
      <c r="A21470" s="1" t="s">
        <v>3930</v>
      </c>
      <c r="B21470" t="s">
        <v>3931</v>
      </c>
      <c r="C21470">
        <v>2015</v>
      </c>
      <c r="D21470">
        <v>0</v>
      </c>
      <c r="E21470">
        <v>0</v>
      </c>
      <c r="F21470">
        <v>0</v>
      </c>
      <c r="G21470">
        <v>0</v>
      </c>
      <c r="H21470" t="str">
        <f t="shared" si="335"/>
        <v/>
      </c>
    </row>
    <row r="21471" spans="1:8" x14ac:dyDescent="0.3">
      <c r="A21471" s="1" t="s">
        <v>4178</v>
      </c>
      <c r="B21471" t="s">
        <v>4179</v>
      </c>
      <c r="C21471">
        <v>2015</v>
      </c>
      <c r="D21471">
        <v>0</v>
      </c>
      <c r="E21471">
        <v>0</v>
      </c>
      <c r="F21471">
        <v>0</v>
      </c>
      <c r="G21471">
        <v>0</v>
      </c>
      <c r="H21471" t="str">
        <f t="shared" si="335"/>
        <v/>
      </c>
    </row>
    <row r="21472" spans="1:8" x14ac:dyDescent="0.3">
      <c r="A21472" s="1" t="s">
        <v>3932</v>
      </c>
      <c r="B21472" t="s">
        <v>3933</v>
      </c>
      <c r="C21472">
        <v>2015</v>
      </c>
      <c r="D21472">
        <v>74928851</v>
      </c>
      <c r="E21472">
        <v>72.67</v>
      </c>
      <c r="F21472">
        <v>0</v>
      </c>
      <c r="G21472">
        <v>0.7</v>
      </c>
      <c r="H21472">
        <f t="shared" si="335"/>
        <v>107041215.71428572</v>
      </c>
    </row>
    <row r="21473" spans="1:8" x14ac:dyDescent="0.3">
      <c r="A21473" s="1" t="s">
        <v>3934</v>
      </c>
      <c r="B21473" t="s">
        <v>3935</v>
      </c>
      <c r="C21473">
        <v>2015</v>
      </c>
      <c r="D21473">
        <v>0</v>
      </c>
      <c r="E21473">
        <v>0</v>
      </c>
      <c r="F21473">
        <v>0</v>
      </c>
      <c r="G21473">
        <v>0</v>
      </c>
      <c r="H21473" t="str">
        <f t="shared" si="335"/>
        <v/>
      </c>
    </row>
    <row r="21474" spans="1:8" x14ac:dyDescent="0.3">
      <c r="A21474" s="1" t="s">
        <v>3942</v>
      </c>
      <c r="B21474" t="s">
        <v>3943</v>
      </c>
      <c r="C21474">
        <v>2015</v>
      </c>
      <c r="D21474">
        <v>0</v>
      </c>
      <c r="E21474">
        <v>0</v>
      </c>
      <c r="F21474">
        <v>0</v>
      </c>
      <c r="G21474">
        <v>0</v>
      </c>
      <c r="H21474" t="str">
        <f t="shared" si="335"/>
        <v/>
      </c>
    </row>
    <row r="21475" spans="1:8" x14ac:dyDescent="0.3">
      <c r="A21475" s="1" t="s">
        <v>4172</v>
      </c>
      <c r="B21475" t="s">
        <v>4173</v>
      </c>
      <c r="C21475">
        <v>2015</v>
      </c>
      <c r="D21475">
        <v>0</v>
      </c>
      <c r="E21475">
        <v>0</v>
      </c>
      <c r="F21475">
        <v>0</v>
      </c>
      <c r="G21475">
        <v>0</v>
      </c>
      <c r="H21475" t="str">
        <f t="shared" si="335"/>
        <v/>
      </c>
    </row>
    <row r="21476" spans="1:8" x14ac:dyDescent="0.3">
      <c r="A21476" s="1" t="s">
        <v>3948</v>
      </c>
      <c r="B21476" t="s">
        <v>3949</v>
      </c>
      <c r="C21476">
        <v>2015</v>
      </c>
      <c r="D21476">
        <v>311287470</v>
      </c>
      <c r="E21476">
        <v>61.66</v>
      </c>
      <c r="F21476">
        <v>0</v>
      </c>
      <c r="G21476">
        <v>2.6</v>
      </c>
      <c r="H21476">
        <f t="shared" si="335"/>
        <v>119725950</v>
      </c>
    </row>
    <row r="21477" spans="1:8" x14ac:dyDescent="0.3">
      <c r="A21477" s="1" t="s">
        <v>3950</v>
      </c>
      <c r="B21477" t="s">
        <v>3951</v>
      </c>
      <c r="C21477">
        <v>2015</v>
      </c>
      <c r="D21477">
        <v>542485876</v>
      </c>
      <c r="E21477">
        <v>49.81</v>
      </c>
      <c r="F21477">
        <v>0</v>
      </c>
      <c r="G21477">
        <v>2</v>
      </c>
      <c r="H21477">
        <f t="shared" si="335"/>
        <v>271242938</v>
      </c>
    </row>
    <row r="21478" spans="1:8" x14ac:dyDescent="0.3">
      <c r="A21478" s="1" t="s">
        <v>3952</v>
      </c>
      <c r="B21478" t="s">
        <v>3953</v>
      </c>
      <c r="C21478">
        <v>2015</v>
      </c>
      <c r="D21478">
        <v>384809417</v>
      </c>
      <c r="E21478">
        <v>76.06</v>
      </c>
      <c r="F21478">
        <v>0</v>
      </c>
      <c r="G21478">
        <v>1.2</v>
      </c>
      <c r="H21478">
        <f t="shared" si="335"/>
        <v>320674514.16666669</v>
      </c>
    </row>
    <row r="21479" spans="1:8" x14ac:dyDescent="0.3">
      <c r="A21479" s="1" t="s">
        <v>3954</v>
      </c>
      <c r="B21479" t="s">
        <v>3955</v>
      </c>
      <c r="C21479">
        <v>2015</v>
      </c>
      <c r="D21479">
        <v>0</v>
      </c>
      <c r="E21479">
        <v>0</v>
      </c>
      <c r="F21479">
        <v>0</v>
      </c>
      <c r="G21479">
        <v>0</v>
      </c>
      <c r="H21479" t="str">
        <f t="shared" si="335"/>
        <v/>
      </c>
    </row>
    <row r="21480" spans="1:8" x14ac:dyDescent="0.3">
      <c r="A21480" s="1" t="s">
        <v>4244</v>
      </c>
      <c r="B21480" t="s">
        <v>4245</v>
      </c>
      <c r="C21480">
        <v>2015</v>
      </c>
      <c r="D21480">
        <v>54698800</v>
      </c>
      <c r="E21480">
        <v>63.95</v>
      </c>
      <c r="F21480">
        <v>0</v>
      </c>
      <c r="G21480">
        <v>0.8</v>
      </c>
      <c r="H21480">
        <f t="shared" si="335"/>
        <v>68373500</v>
      </c>
    </row>
    <row r="21481" spans="1:8" x14ac:dyDescent="0.3">
      <c r="A21481" s="1" t="s">
        <v>3958</v>
      </c>
      <c r="B21481" t="s">
        <v>3959</v>
      </c>
      <c r="C21481">
        <v>2015</v>
      </c>
      <c r="D21481">
        <v>10140000</v>
      </c>
      <c r="E21481">
        <v>87</v>
      </c>
      <c r="F21481">
        <v>0</v>
      </c>
      <c r="G21481">
        <v>0.40969699999999998</v>
      </c>
      <c r="H21481">
        <f t="shared" si="335"/>
        <v>24749998.169378836</v>
      </c>
    </row>
    <row r="21482" spans="1:8" x14ac:dyDescent="0.3">
      <c r="A21482" s="1" t="s">
        <v>3960</v>
      </c>
      <c r="B21482" t="s">
        <v>3961</v>
      </c>
      <c r="C21482">
        <v>2015</v>
      </c>
      <c r="D21482">
        <v>0</v>
      </c>
      <c r="E21482">
        <v>0</v>
      </c>
      <c r="F21482">
        <v>0</v>
      </c>
      <c r="G21482">
        <v>0</v>
      </c>
      <c r="H21482" t="str">
        <f t="shared" si="335"/>
        <v/>
      </c>
    </row>
    <row r="21483" spans="1:8" x14ac:dyDescent="0.3">
      <c r="A21483" s="1" t="s">
        <v>3962</v>
      </c>
      <c r="B21483" t="s">
        <v>3963</v>
      </c>
      <c r="C21483">
        <v>2015</v>
      </c>
      <c r="D21483">
        <v>175410590</v>
      </c>
      <c r="E21483">
        <v>89.63</v>
      </c>
      <c r="F21483">
        <v>0</v>
      </c>
      <c r="G21483">
        <v>1.2466596599999999</v>
      </c>
      <c r="H21483">
        <f t="shared" si="335"/>
        <v>140704472.62246379</v>
      </c>
    </row>
    <row r="21484" spans="1:8" x14ac:dyDescent="0.3">
      <c r="A21484" s="1" t="s">
        <v>3964</v>
      </c>
      <c r="B21484" t="s">
        <v>3965</v>
      </c>
      <c r="C21484">
        <v>2015</v>
      </c>
      <c r="D21484">
        <v>50002207</v>
      </c>
      <c r="E21484">
        <v>3864.14</v>
      </c>
      <c r="F21484">
        <v>0</v>
      </c>
      <c r="G21484">
        <v>0.5</v>
      </c>
      <c r="H21484">
        <f t="shared" si="335"/>
        <v>100004414</v>
      </c>
    </row>
    <row r="21485" spans="1:8" x14ac:dyDescent="0.3">
      <c r="A21485" s="1" t="s">
        <v>3966</v>
      </c>
      <c r="B21485" t="s">
        <v>3967</v>
      </c>
      <c r="C21485">
        <v>2015</v>
      </c>
      <c r="D21485">
        <v>228699000</v>
      </c>
      <c r="E21485">
        <v>77.89</v>
      </c>
      <c r="F21485">
        <v>0</v>
      </c>
      <c r="G21485">
        <v>1.8</v>
      </c>
      <c r="H21485">
        <f t="shared" si="335"/>
        <v>127055000</v>
      </c>
    </row>
    <row r="21486" spans="1:8" x14ac:dyDescent="0.3">
      <c r="A21486" s="1" t="s">
        <v>3968</v>
      </c>
      <c r="B21486" t="s">
        <v>3969</v>
      </c>
      <c r="C21486">
        <v>2015</v>
      </c>
      <c r="D21486">
        <v>486622500</v>
      </c>
      <c r="E21486">
        <v>80.180000000000007</v>
      </c>
      <c r="F21486">
        <v>0</v>
      </c>
      <c r="G21486">
        <v>6.5</v>
      </c>
      <c r="H21486">
        <f t="shared" si="335"/>
        <v>74865000</v>
      </c>
    </row>
    <row r="21487" spans="1:8" x14ac:dyDescent="0.3">
      <c r="A21487" s="1" t="s">
        <v>3970</v>
      </c>
      <c r="B21487" t="s">
        <v>3971</v>
      </c>
      <c r="C21487">
        <v>2015</v>
      </c>
      <c r="D21487">
        <v>81580842</v>
      </c>
      <c r="E21487">
        <v>86.29</v>
      </c>
      <c r="F21487">
        <v>0</v>
      </c>
      <c r="G21487">
        <v>1.00019843</v>
      </c>
      <c r="H21487">
        <f t="shared" si="335"/>
        <v>81564657.125086665</v>
      </c>
    </row>
    <row r="21488" spans="1:8" x14ac:dyDescent="0.3">
      <c r="A21488" s="1" t="s">
        <v>3972</v>
      </c>
      <c r="B21488" t="s">
        <v>3973</v>
      </c>
      <c r="C21488">
        <v>2015</v>
      </c>
      <c r="D21488">
        <v>0</v>
      </c>
      <c r="E21488">
        <v>0</v>
      </c>
      <c r="F21488">
        <v>0</v>
      </c>
      <c r="G21488">
        <v>0</v>
      </c>
      <c r="H21488" t="str">
        <f t="shared" si="335"/>
        <v/>
      </c>
    </row>
    <row r="21489" spans="1:8" x14ac:dyDescent="0.3">
      <c r="A21489" s="1" t="s">
        <v>3974</v>
      </c>
      <c r="B21489" t="s">
        <v>3975</v>
      </c>
      <c r="C21489">
        <v>2015</v>
      </c>
      <c r="D21489">
        <v>0</v>
      </c>
      <c r="E21489">
        <v>0</v>
      </c>
      <c r="F21489">
        <v>0</v>
      </c>
      <c r="G21489">
        <v>0</v>
      </c>
      <c r="H21489" t="str">
        <f t="shared" si="335"/>
        <v/>
      </c>
    </row>
    <row r="21490" spans="1:8" x14ac:dyDescent="0.3">
      <c r="A21490" s="1" t="s">
        <v>3976</v>
      </c>
      <c r="B21490" t="s">
        <v>3977</v>
      </c>
      <c r="C21490">
        <v>2015</v>
      </c>
      <c r="D21490">
        <v>303187484</v>
      </c>
      <c r="E21490">
        <v>83.23</v>
      </c>
      <c r="F21490">
        <v>0</v>
      </c>
      <c r="G21490">
        <v>2.0132807700000002</v>
      </c>
      <c r="H21490">
        <f t="shared" si="335"/>
        <v>150593741.57733598</v>
      </c>
    </row>
    <row r="21491" spans="1:8" x14ac:dyDescent="0.3">
      <c r="A21491" s="1" t="s">
        <v>3980</v>
      </c>
      <c r="B21491" t="s">
        <v>3981</v>
      </c>
      <c r="C21491">
        <v>2015</v>
      </c>
      <c r="D21491">
        <v>0</v>
      </c>
      <c r="E21491">
        <v>0</v>
      </c>
      <c r="F21491">
        <v>0</v>
      </c>
      <c r="G21491">
        <v>0</v>
      </c>
      <c r="H21491" t="str">
        <f t="shared" si="335"/>
        <v/>
      </c>
    </row>
    <row r="21492" spans="1:8" x14ac:dyDescent="0.3">
      <c r="A21492" s="1" t="s">
        <v>4246</v>
      </c>
      <c r="B21492" t="s">
        <v>4247</v>
      </c>
      <c r="C21492">
        <v>2015</v>
      </c>
      <c r="D21492">
        <v>9279887</v>
      </c>
      <c r="E21492">
        <v>13.86</v>
      </c>
      <c r="F21492">
        <v>0</v>
      </c>
      <c r="G21492">
        <v>0.5</v>
      </c>
      <c r="H21492">
        <f t="shared" si="335"/>
        <v>18559774</v>
      </c>
    </row>
    <row r="21493" spans="1:8" x14ac:dyDescent="0.3">
      <c r="A21493" s="1" t="s">
        <v>3982</v>
      </c>
      <c r="B21493" t="s">
        <v>3983</v>
      </c>
      <c r="C21493">
        <v>2015</v>
      </c>
      <c r="D21493">
        <v>81298595</v>
      </c>
      <c r="E21493">
        <v>83.31</v>
      </c>
      <c r="F21493">
        <v>0</v>
      </c>
      <c r="G21493">
        <v>2.5</v>
      </c>
      <c r="H21493">
        <f t="shared" si="335"/>
        <v>32519438</v>
      </c>
    </row>
    <row r="21494" spans="1:8" x14ac:dyDescent="0.3">
      <c r="A21494" s="1" t="s">
        <v>4234</v>
      </c>
      <c r="B21494" t="s">
        <v>4235</v>
      </c>
      <c r="C21494">
        <v>2015</v>
      </c>
      <c r="D21494">
        <v>7934116</v>
      </c>
      <c r="E21494">
        <v>14.8</v>
      </c>
      <c r="F21494">
        <v>40000000</v>
      </c>
      <c r="G21494">
        <v>0.220392</v>
      </c>
      <c r="H21494">
        <f t="shared" si="335"/>
        <v>36000018.149479106</v>
      </c>
    </row>
    <row r="21495" spans="1:8" x14ac:dyDescent="0.3">
      <c r="A21495" s="1" t="s">
        <v>3986</v>
      </c>
      <c r="B21495" t="s">
        <v>3987</v>
      </c>
      <c r="C21495">
        <v>2015</v>
      </c>
      <c r="D21495">
        <v>80781074</v>
      </c>
      <c r="E21495">
        <v>34.520000000000003</v>
      </c>
      <c r="F21495">
        <v>53854050</v>
      </c>
      <c r="G21495">
        <v>0.6</v>
      </c>
      <c r="H21495">
        <f t="shared" si="335"/>
        <v>134635123.33333334</v>
      </c>
    </row>
    <row r="21496" spans="1:8" x14ac:dyDescent="0.3">
      <c r="A21496" s="1" t="s">
        <v>3988</v>
      </c>
      <c r="B21496" t="s">
        <v>3989</v>
      </c>
      <c r="C21496">
        <v>2015</v>
      </c>
      <c r="D21496">
        <v>46167843</v>
      </c>
      <c r="E21496">
        <v>86.33</v>
      </c>
      <c r="F21496">
        <v>0</v>
      </c>
      <c r="G21496">
        <v>0.61601143999999997</v>
      </c>
      <c r="H21496">
        <f t="shared" si="335"/>
        <v>74946405.21611093</v>
      </c>
    </row>
    <row r="21497" spans="1:8" x14ac:dyDescent="0.3">
      <c r="A21497" s="1" t="s">
        <v>3990</v>
      </c>
      <c r="B21497" t="s">
        <v>3991</v>
      </c>
      <c r="C21497">
        <v>2015</v>
      </c>
      <c r="D21497">
        <v>0</v>
      </c>
      <c r="E21497">
        <v>0</v>
      </c>
      <c r="F21497">
        <v>0</v>
      </c>
      <c r="G21497">
        <v>0</v>
      </c>
      <c r="H21497" t="str">
        <f t="shared" si="335"/>
        <v/>
      </c>
    </row>
    <row r="21498" spans="1:8" x14ac:dyDescent="0.3">
      <c r="A21498" s="1" t="s">
        <v>3994</v>
      </c>
      <c r="B21498" t="s">
        <v>3995</v>
      </c>
      <c r="C21498">
        <v>2015</v>
      </c>
      <c r="D21498">
        <v>2368487916</v>
      </c>
      <c r="E21498">
        <v>59.21</v>
      </c>
      <c r="F21498">
        <v>0</v>
      </c>
      <c r="G21498">
        <v>12</v>
      </c>
      <c r="H21498">
        <f t="shared" si="335"/>
        <v>197373993</v>
      </c>
    </row>
    <row r="21499" spans="1:8" x14ac:dyDescent="0.3">
      <c r="A21499" s="1" t="s">
        <v>4202</v>
      </c>
      <c r="B21499" t="s">
        <v>4203</v>
      </c>
      <c r="C21499">
        <v>2015</v>
      </c>
      <c r="D21499">
        <v>0</v>
      </c>
      <c r="E21499">
        <v>0</v>
      </c>
      <c r="F21499">
        <v>0</v>
      </c>
      <c r="G21499">
        <v>0</v>
      </c>
      <c r="H21499" t="str">
        <f t="shared" si="335"/>
        <v/>
      </c>
    </row>
    <row r="21500" spans="1:8" x14ac:dyDescent="0.3">
      <c r="A21500" s="1" t="s">
        <v>4428</v>
      </c>
      <c r="B21500" t="s">
        <v>4429</v>
      </c>
      <c r="C21500">
        <v>2015</v>
      </c>
      <c r="D21500">
        <v>126890996</v>
      </c>
      <c r="E21500">
        <v>59.44</v>
      </c>
      <c r="F21500">
        <v>0</v>
      </c>
      <c r="G21500">
        <v>0.39201221000000003</v>
      </c>
      <c r="H21500">
        <f t="shared" si="335"/>
        <v>323691438.0804618</v>
      </c>
    </row>
    <row r="21501" spans="1:8" x14ac:dyDescent="0.3">
      <c r="A21501" s="1" t="s">
        <v>4174</v>
      </c>
      <c r="B21501" t="s">
        <v>4175</v>
      </c>
      <c r="C21501">
        <v>2015</v>
      </c>
      <c r="D21501">
        <v>0</v>
      </c>
      <c r="E21501">
        <v>0</v>
      </c>
      <c r="F21501">
        <v>0</v>
      </c>
      <c r="G21501">
        <v>0</v>
      </c>
      <c r="H21501" t="str">
        <f t="shared" si="335"/>
        <v/>
      </c>
    </row>
    <row r="21502" spans="1:8" x14ac:dyDescent="0.3">
      <c r="A21502" s="1" t="s">
        <v>4248</v>
      </c>
      <c r="B21502" t="s">
        <v>4249</v>
      </c>
      <c r="C21502">
        <v>2015</v>
      </c>
      <c r="D21502">
        <v>390250000</v>
      </c>
      <c r="E21502">
        <v>75.989999999999995</v>
      </c>
      <c r="F21502">
        <v>0</v>
      </c>
      <c r="G21502">
        <v>3.5</v>
      </c>
      <c r="H21502">
        <f t="shared" si="335"/>
        <v>111500000</v>
      </c>
    </row>
    <row r="21503" spans="1:8" x14ac:dyDescent="0.3">
      <c r="A21503" s="1" t="s">
        <v>3996</v>
      </c>
      <c r="B21503" t="s">
        <v>3997</v>
      </c>
      <c r="C21503">
        <v>2015</v>
      </c>
      <c r="D21503">
        <v>364105704</v>
      </c>
      <c r="E21503">
        <v>73.709999999999994</v>
      </c>
      <c r="F21503">
        <v>0</v>
      </c>
      <c r="G21503">
        <v>4</v>
      </c>
      <c r="H21503">
        <f t="shared" si="335"/>
        <v>91026426</v>
      </c>
    </row>
    <row r="21504" spans="1:8" x14ac:dyDescent="0.3">
      <c r="A21504" s="1" t="s">
        <v>3998</v>
      </c>
      <c r="B21504" t="s">
        <v>3999</v>
      </c>
      <c r="C21504">
        <v>2015</v>
      </c>
      <c r="D21504">
        <v>0</v>
      </c>
      <c r="E21504">
        <v>0</v>
      </c>
      <c r="F21504">
        <v>0</v>
      </c>
      <c r="G21504">
        <v>0</v>
      </c>
      <c r="H21504" t="str">
        <f t="shared" si="335"/>
        <v/>
      </c>
    </row>
    <row r="21505" spans="1:8" x14ac:dyDescent="0.3">
      <c r="A21505" s="1" t="s">
        <v>4000</v>
      </c>
      <c r="B21505" t="s">
        <v>4001</v>
      </c>
      <c r="C21505">
        <v>2015</v>
      </c>
      <c r="D21505">
        <v>44620604</v>
      </c>
      <c r="E21505">
        <v>59.68</v>
      </c>
      <c r="F21505">
        <v>0</v>
      </c>
      <c r="G21505">
        <v>0.7</v>
      </c>
      <c r="H21505">
        <f t="shared" si="335"/>
        <v>63743720.000000007</v>
      </c>
    </row>
    <row r="21506" spans="1:8" x14ac:dyDescent="0.3">
      <c r="A21506" s="1" t="s">
        <v>4180</v>
      </c>
      <c r="B21506" t="s">
        <v>4181</v>
      </c>
      <c r="C21506">
        <v>2015</v>
      </c>
      <c r="D21506">
        <v>0</v>
      </c>
      <c r="E21506">
        <v>0</v>
      </c>
      <c r="F21506">
        <v>0</v>
      </c>
      <c r="G21506">
        <v>0</v>
      </c>
      <c r="H21506" t="str">
        <f t="shared" si="335"/>
        <v/>
      </c>
    </row>
    <row r="21507" spans="1:8" x14ac:dyDescent="0.3">
      <c r="A21507" s="1" t="s">
        <v>4222</v>
      </c>
      <c r="B21507" t="s">
        <v>4223</v>
      </c>
      <c r="C21507">
        <v>2015</v>
      </c>
      <c r="D21507">
        <v>546000000</v>
      </c>
      <c r="E21507">
        <v>43.14</v>
      </c>
      <c r="F21507">
        <v>0</v>
      </c>
      <c r="G21507">
        <v>4</v>
      </c>
      <c r="H21507">
        <f t="shared" ref="H21507:H21570" si="336">IF(G21507=0, "",D21507/G21507)</f>
        <v>136500000</v>
      </c>
    </row>
    <row r="21508" spans="1:8" x14ac:dyDescent="0.3">
      <c r="A21508" s="1" t="s">
        <v>4004</v>
      </c>
      <c r="B21508" t="s">
        <v>4005</v>
      </c>
      <c r="C21508">
        <v>2015</v>
      </c>
      <c r="D21508">
        <v>0</v>
      </c>
      <c r="E21508">
        <v>0</v>
      </c>
      <c r="F21508">
        <v>0</v>
      </c>
      <c r="G21508">
        <v>0</v>
      </c>
      <c r="H21508" t="str">
        <f t="shared" si="336"/>
        <v/>
      </c>
    </row>
    <row r="21509" spans="1:8" x14ac:dyDescent="0.3">
      <c r="A21509" s="1" t="s">
        <v>4006</v>
      </c>
      <c r="B21509" t="s">
        <v>4007</v>
      </c>
      <c r="C21509">
        <v>2015</v>
      </c>
      <c r="D21509">
        <v>260023460</v>
      </c>
      <c r="E21509">
        <v>63.05</v>
      </c>
      <c r="F21509">
        <v>0</v>
      </c>
      <c r="G21509">
        <v>2.2000000000000002</v>
      </c>
      <c r="H21509">
        <f t="shared" si="336"/>
        <v>118192481.81818181</v>
      </c>
    </row>
    <row r="21510" spans="1:8" x14ac:dyDescent="0.3">
      <c r="A21510" s="1" t="s">
        <v>4008</v>
      </c>
      <c r="B21510" t="s">
        <v>4009</v>
      </c>
      <c r="C21510">
        <v>2015</v>
      </c>
      <c r="D21510">
        <v>18993598</v>
      </c>
      <c r="E21510">
        <v>0</v>
      </c>
      <c r="F21510">
        <v>0</v>
      </c>
      <c r="G21510">
        <v>0.2</v>
      </c>
      <c r="H21510">
        <f t="shared" si="336"/>
        <v>94967990</v>
      </c>
    </row>
    <row r="21511" spans="1:8" x14ac:dyDescent="0.3">
      <c r="A21511" s="1" t="s">
        <v>4010</v>
      </c>
      <c r="B21511" t="s">
        <v>4011</v>
      </c>
      <c r="C21511">
        <v>2015</v>
      </c>
      <c r="D21511">
        <v>330392264</v>
      </c>
      <c r="E21511" t="s">
        <v>75</v>
      </c>
      <c r="F21511">
        <v>0</v>
      </c>
      <c r="G21511">
        <v>4.4000000000000004</v>
      </c>
      <c r="H21511">
        <f t="shared" si="336"/>
        <v>75089150.909090906</v>
      </c>
    </row>
    <row r="21512" spans="1:8" x14ac:dyDescent="0.3">
      <c r="A21512" s="1" t="s">
        <v>4188</v>
      </c>
      <c r="B21512" t="s">
        <v>4189</v>
      </c>
      <c r="C21512">
        <v>2015</v>
      </c>
      <c r="D21512">
        <v>36000000</v>
      </c>
      <c r="E21512">
        <v>78.14</v>
      </c>
      <c r="F21512">
        <v>0</v>
      </c>
      <c r="G21512">
        <v>0.59888520000000001</v>
      </c>
      <c r="H21512">
        <f t="shared" si="336"/>
        <v>60111687.515403621</v>
      </c>
    </row>
    <row r="21513" spans="1:8" x14ac:dyDescent="0.3">
      <c r="A21513" s="1" t="s">
        <v>4190</v>
      </c>
      <c r="B21513" t="s">
        <v>4191</v>
      </c>
      <c r="C21513">
        <v>2015</v>
      </c>
      <c r="D21513">
        <v>110233770</v>
      </c>
      <c r="E21513">
        <v>50.88</v>
      </c>
      <c r="F21513">
        <v>0</v>
      </c>
      <c r="G21513">
        <v>1.48777161</v>
      </c>
      <c r="H21513">
        <f t="shared" si="336"/>
        <v>74093207.088418633</v>
      </c>
    </row>
    <row r="21514" spans="1:8" x14ac:dyDescent="0.3">
      <c r="A21514" s="1" t="s">
        <v>4192</v>
      </c>
      <c r="B21514" t="s">
        <v>4193</v>
      </c>
      <c r="C21514">
        <v>2015</v>
      </c>
      <c r="D21514">
        <v>0</v>
      </c>
      <c r="E21514">
        <v>0</v>
      </c>
      <c r="F21514">
        <v>0</v>
      </c>
      <c r="G21514">
        <v>0</v>
      </c>
      <c r="H21514" t="str">
        <f t="shared" si="336"/>
        <v/>
      </c>
    </row>
    <row r="21515" spans="1:8" x14ac:dyDescent="0.3">
      <c r="A21515" s="1" t="s">
        <v>4194</v>
      </c>
      <c r="B21515" t="s">
        <v>4195</v>
      </c>
      <c r="C21515">
        <v>2015</v>
      </c>
      <c r="D21515">
        <v>10976760</v>
      </c>
      <c r="E21515">
        <v>-170.24</v>
      </c>
      <c r="F21515">
        <v>0</v>
      </c>
      <c r="G21515">
        <v>0.3</v>
      </c>
      <c r="H21515">
        <f t="shared" si="336"/>
        <v>36589200</v>
      </c>
    </row>
    <row r="21516" spans="1:8" x14ac:dyDescent="0.3">
      <c r="A21516" s="1" t="s">
        <v>4204</v>
      </c>
      <c r="B21516" t="s">
        <v>4205</v>
      </c>
      <c r="C21516">
        <v>2015</v>
      </c>
      <c r="D21516">
        <v>360000000</v>
      </c>
      <c r="E21516">
        <v>42.34</v>
      </c>
      <c r="F21516">
        <v>0</v>
      </c>
      <c r="G21516">
        <v>0.6</v>
      </c>
      <c r="H21516">
        <f t="shared" si="336"/>
        <v>600000000</v>
      </c>
    </row>
    <row r="21517" spans="1:8" x14ac:dyDescent="0.3">
      <c r="A21517" s="1" t="s">
        <v>4206</v>
      </c>
      <c r="B21517" t="s">
        <v>4207</v>
      </c>
      <c r="C21517">
        <v>2015</v>
      </c>
      <c r="D21517">
        <v>153876600</v>
      </c>
      <c r="E21517">
        <v>73.97</v>
      </c>
      <c r="F21517">
        <v>0</v>
      </c>
      <c r="G21517">
        <v>6</v>
      </c>
      <c r="H21517">
        <f t="shared" si="336"/>
        <v>25646100</v>
      </c>
    </row>
    <row r="21518" spans="1:8" x14ac:dyDescent="0.3">
      <c r="A21518" s="1" t="s">
        <v>4208</v>
      </c>
      <c r="B21518" t="s">
        <v>4209</v>
      </c>
      <c r="C21518">
        <v>2015</v>
      </c>
      <c r="D21518">
        <v>61188000</v>
      </c>
      <c r="E21518">
        <v>48.78</v>
      </c>
      <c r="F21518">
        <v>0</v>
      </c>
      <c r="G21518">
        <v>1.2</v>
      </c>
      <c r="H21518">
        <f t="shared" si="336"/>
        <v>50990000</v>
      </c>
    </row>
    <row r="21519" spans="1:8" x14ac:dyDescent="0.3">
      <c r="A21519" s="1" t="s">
        <v>4210</v>
      </c>
      <c r="B21519" t="s">
        <v>4211</v>
      </c>
      <c r="C21519">
        <v>2015</v>
      </c>
      <c r="D21519">
        <v>22251233</v>
      </c>
      <c r="E21519">
        <v>67.400000000000006</v>
      </c>
      <c r="F21519">
        <v>0</v>
      </c>
      <c r="G21519">
        <v>0.48808320999999999</v>
      </c>
      <c r="H21519">
        <f t="shared" si="336"/>
        <v>45589015.446771875</v>
      </c>
    </row>
    <row r="21520" spans="1:8" x14ac:dyDescent="0.3">
      <c r="A21520" s="1" t="s">
        <v>4212</v>
      </c>
      <c r="B21520" t="s">
        <v>4213</v>
      </c>
      <c r="C21520">
        <v>2015</v>
      </c>
      <c r="D21520">
        <v>1088880000</v>
      </c>
      <c r="E21520">
        <v>88.37</v>
      </c>
      <c r="F21520">
        <v>0</v>
      </c>
      <c r="G21520">
        <v>10</v>
      </c>
      <c r="H21520">
        <f t="shared" si="336"/>
        <v>108888000</v>
      </c>
    </row>
    <row r="21521" spans="1:8" x14ac:dyDescent="0.3">
      <c r="A21521" s="1" t="s">
        <v>4214</v>
      </c>
      <c r="B21521" t="s">
        <v>4215</v>
      </c>
      <c r="C21521">
        <v>2015</v>
      </c>
      <c r="D21521">
        <v>90135920</v>
      </c>
      <c r="E21521">
        <v>66.459999999999994</v>
      </c>
      <c r="F21521">
        <v>0</v>
      </c>
      <c r="G21521">
        <v>2.5</v>
      </c>
      <c r="H21521">
        <f t="shared" si="336"/>
        <v>36054368</v>
      </c>
    </row>
    <row r="21522" spans="1:8" x14ac:dyDescent="0.3">
      <c r="A21522" s="1" t="s">
        <v>4216</v>
      </c>
      <c r="B21522" t="s">
        <v>4217</v>
      </c>
      <c r="C21522">
        <v>2015</v>
      </c>
      <c r="D21522">
        <v>0</v>
      </c>
      <c r="E21522">
        <v>0</v>
      </c>
      <c r="F21522">
        <v>0</v>
      </c>
      <c r="G21522">
        <v>0</v>
      </c>
      <c r="H21522" t="str">
        <f t="shared" si="336"/>
        <v/>
      </c>
    </row>
    <row r="21523" spans="1:8" x14ac:dyDescent="0.3">
      <c r="A21523" s="1" t="s">
        <v>4218</v>
      </c>
      <c r="B21523" t="s">
        <v>4219</v>
      </c>
      <c r="C21523">
        <v>2015</v>
      </c>
      <c r="D21523">
        <v>80636094</v>
      </c>
      <c r="E21523">
        <v>97.28</v>
      </c>
      <c r="F21523">
        <v>0</v>
      </c>
      <c r="G21523">
        <v>2.1</v>
      </c>
      <c r="H21523">
        <f t="shared" si="336"/>
        <v>38398140</v>
      </c>
    </row>
    <row r="21524" spans="1:8" x14ac:dyDescent="0.3">
      <c r="A21524" s="1" t="s">
        <v>4224</v>
      </c>
      <c r="B21524" t="s">
        <v>4225</v>
      </c>
      <c r="C21524">
        <v>2015</v>
      </c>
      <c r="D21524">
        <v>289176800</v>
      </c>
      <c r="E21524">
        <v>81.47</v>
      </c>
      <c r="F21524">
        <v>0</v>
      </c>
      <c r="G21524">
        <v>5.5</v>
      </c>
      <c r="H21524">
        <f t="shared" si="336"/>
        <v>52577600</v>
      </c>
    </row>
    <row r="21525" spans="1:8" x14ac:dyDescent="0.3">
      <c r="A21525" s="1" t="s">
        <v>4226</v>
      </c>
      <c r="B21525" t="s">
        <v>4227</v>
      </c>
      <c r="C21525">
        <v>2015</v>
      </c>
      <c r="D21525">
        <v>99856418</v>
      </c>
      <c r="E21525">
        <v>101.99</v>
      </c>
      <c r="F21525">
        <v>0</v>
      </c>
      <c r="G21525">
        <v>3.15</v>
      </c>
      <c r="H21525">
        <f t="shared" si="336"/>
        <v>31700450.15873016</v>
      </c>
    </row>
    <row r="21526" spans="1:8" x14ac:dyDescent="0.3">
      <c r="A21526" s="1" t="s">
        <v>4228</v>
      </c>
      <c r="B21526" t="s">
        <v>4229</v>
      </c>
      <c r="C21526">
        <v>2015</v>
      </c>
      <c r="D21526">
        <v>97914728</v>
      </c>
      <c r="E21526">
        <v>39.57</v>
      </c>
      <c r="F21526">
        <v>78331780</v>
      </c>
      <c r="G21526">
        <v>1.462774</v>
      </c>
      <c r="H21526">
        <f t="shared" si="336"/>
        <v>66937700.560715459</v>
      </c>
    </row>
    <row r="21527" spans="1:8" x14ac:dyDescent="0.3">
      <c r="A21527" s="1" t="s">
        <v>4230</v>
      </c>
      <c r="B21527" t="s">
        <v>4231</v>
      </c>
      <c r="C21527">
        <v>2015</v>
      </c>
      <c r="D21527">
        <v>14466770</v>
      </c>
      <c r="E21527">
        <v>58.54</v>
      </c>
      <c r="F21527">
        <v>0</v>
      </c>
      <c r="G21527">
        <v>0.23</v>
      </c>
      <c r="H21527">
        <f t="shared" si="336"/>
        <v>62899000</v>
      </c>
    </row>
    <row r="21528" spans="1:8" x14ac:dyDescent="0.3">
      <c r="A21528" s="1" t="s">
        <v>4238</v>
      </c>
      <c r="B21528" t="s">
        <v>4239</v>
      </c>
      <c r="C21528">
        <v>2015</v>
      </c>
      <c r="D21528">
        <v>9304350</v>
      </c>
      <c r="E21528">
        <v>31.37</v>
      </c>
      <c r="F21528">
        <v>15507250</v>
      </c>
      <c r="G21528">
        <v>0.3</v>
      </c>
      <c r="H21528">
        <f t="shared" si="336"/>
        <v>31014500</v>
      </c>
    </row>
    <row r="21529" spans="1:8" x14ac:dyDescent="0.3">
      <c r="A21529" s="1" t="s">
        <v>4240</v>
      </c>
      <c r="B21529" t="s">
        <v>4241</v>
      </c>
      <c r="C21529">
        <v>2015</v>
      </c>
      <c r="D21529">
        <v>100200000</v>
      </c>
      <c r="E21529">
        <v>108.22</v>
      </c>
      <c r="F21529">
        <v>0</v>
      </c>
      <c r="G21529">
        <v>1.5</v>
      </c>
      <c r="H21529">
        <f t="shared" si="336"/>
        <v>66800000</v>
      </c>
    </row>
    <row r="21530" spans="1:8" x14ac:dyDescent="0.3">
      <c r="A21530" s="1" t="s">
        <v>4242</v>
      </c>
      <c r="B21530" t="s">
        <v>4243</v>
      </c>
      <c r="C21530">
        <v>2015</v>
      </c>
      <c r="D21530">
        <v>192510000</v>
      </c>
      <c r="E21530">
        <v>85.4</v>
      </c>
      <c r="F21530">
        <v>0</v>
      </c>
      <c r="G21530">
        <v>4.5003155899999996</v>
      </c>
      <c r="H21530">
        <f t="shared" si="336"/>
        <v>42777000.001459904</v>
      </c>
    </row>
    <row r="21531" spans="1:8" x14ac:dyDescent="0.3">
      <c r="A21531" s="1" t="s">
        <v>4250</v>
      </c>
      <c r="B21531" t="s">
        <v>4251</v>
      </c>
      <c r="C21531">
        <v>2015</v>
      </c>
      <c r="D21531">
        <v>119288072</v>
      </c>
      <c r="E21531">
        <v>80.52</v>
      </c>
      <c r="F21531">
        <v>0</v>
      </c>
      <c r="G21531">
        <v>2.5643487299999999</v>
      </c>
      <c r="H21531">
        <f t="shared" si="336"/>
        <v>46517882.144680068</v>
      </c>
    </row>
    <row r="21532" spans="1:8" x14ac:dyDescent="0.3">
      <c r="A21532" s="1" t="s">
        <v>4252</v>
      </c>
      <c r="B21532" t="s">
        <v>4253</v>
      </c>
      <c r="C21532">
        <v>2015</v>
      </c>
      <c r="D21532">
        <v>980409500</v>
      </c>
      <c r="E21532">
        <v>75.52</v>
      </c>
      <c r="F21532">
        <v>0</v>
      </c>
      <c r="G21532">
        <v>7</v>
      </c>
      <c r="H21532">
        <f t="shared" si="336"/>
        <v>140058500</v>
      </c>
    </row>
    <row r="21533" spans="1:8" x14ac:dyDescent="0.3">
      <c r="A21533" s="1" t="s">
        <v>4344</v>
      </c>
      <c r="B21533" t="s">
        <v>4345</v>
      </c>
      <c r="C21533">
        <v>2015</v>
      </c>
      <c r="D21533">
        <v>0</v>
      </c>
      <c r="E21533">
        <v>0</v>
      </c>
      <c r="F21533">
        <v>0</v>
      </c>
      <c r="G21533">
        <v>0</v>
      </c>
      <c r="H21533" t="str">
        <f t="shared" si="336"/>
        <v/>
      </c>
    </row>
    <row r="21534" spans="1:8" x14ac:dyDescent="0.3">
      <c r="A21534" s="1" t="s">
        <v>4346</v>
      </c>
      <c r="B21534" t="s">
        <v>4347</v>
      </c>
      <c r="C21534">
        <v>2015</v>
      </c>
      <c r="D21534">
        <v>63182353</v>
      </c>
      <c r="E21534">
        <v>48.53</v>
      </c>
      <c r="F21534">
        <v>54000000</v>
      </c>
      <c r="G21534">
        <v>1.8700196200000001</v>
      </c>
      <c r="H21534">
        <f t="shared" si="336"/>
        <v>33787000.052972704</v>
      </c>
    </row>
    <row r="21535" spans="1:8" x14ac:dyDescent="0.3">
      <c r="A21535" s="1" t="s">
        <v>4348</v>
      </c>
      <c r="B21535" t="s">
        <v>4349</v>
      </c>
      <c r="C21535">
        <v>2015</v>
      </c>
      <c r="D21535">
        <v>150000000</v>
      </c>
      <c r="E21535">
        <v>80.09</v>
      </c>
      <c r="F21535">
        <v>0</v>
      </c>
      <c r="G21535">
        <v>1</v>
      </c>
      <c r="H21535">
        <f t="shared" si="336"/>
        <v>150000000</v>
      </c>
    </row>
    <row r="21536" spans="1:8" x14ac:dyDescent="0.3">
      <c r="A21536" s="1" t="s">
        <v>4350</v>
      </c>
      <c r="B21536" t="s">
        <v>4351</v>
      </c>
      <c r="C21536">
        <v>2015</v>
      </c>
      <c r="D21536">
        <v>2366896584</v>
      </c>
      <c r="E21536">
        <v>89.61</v>
      </c>
      <c r="F21536">
        <v>0</v>
      </c>
      <c r="G21536">
        <v>8.0775884527069994</v>
      </c>
      <c r="H21536">
        <f t="shared" si="336"/>
        <v>293020200.00867891</v>
      </c>
    </row>
    <row r="21537" spans="1:8" x14ac:dyDescent="0.3">
      <c r="A21537" s="1" t="s">
        <v>4352</v>
      </c>
      <c r="B21537" t="s">
        <v>4353</v>
      </c>
      <c r="C21537">
        <v>2015</v>
      </c>
      <c r="D21537">
        <v>0</v>
      </c>
      <c r="E21537">
        <v>0</v>
      </c>
      <c r="F21537">
        <v>0</v>
      </c>
      <c r="G21537">
        <v>0</v>
      </c>
      <c r="H21537" t="str">
        <f t="shared" si="336"/>
        <v/>
      </c>
    </row>
    <row r="21538" spans="1:8" x14ac:dyDescent="0.3">
      <c r="A21538" s="1" t="s">
        <v>4354</v>
      </c>
      <c r="B21538" t="s">
        <v>4355</v>
      </c>
      <c r="C21538">
        <v>2015</v>
      </c>
      <c r="D21538">
        <v>80231610</v>
      </c>
      <c r="E21538">
        <v>89.97</v>
      </c>
      <c r="F21538">
        <v>0</v>
      </c>
      <c r="G21538">
        <v>3.95</v>
      </c>
      <c r="H21538">
        <f t="shared" si="336"/>
        <v>20311800</v>
      </c>
    </row>
    <row r="21539" spans="1:8" x14ac:dyDescent="0.3">
      <c r="A21539" s="1" t="s">
        <v>4356</v>
      </c>
      <c r="B21539" t="s">
        <v>4357</v>
      </c>
      <c r="C21539">
        <v>2015</v>
      </c>
      <c r="D21539">
        <v>357561891</v>
      </c>
      <c r="E21539">
        <v>90</v>
      </c>
      <c r="F21539">
        <v>0</v>
      </c>
      <c r="G21539">
        <v>3</v>
      </c>
      <c r="H21539">
        <f t="shared" si="336"/>
        <v>119187297</v>
      </c>
    </row>
    <row r="21540" spans="1:8" x14ac:dyDescent="0.3">
      <c r="A21540" s="1" t="s">
        <v>4430</v>
      </c>
      <c r="B21540" t="s">
        <v>4431</v>
      </c>
      <c r="C21540">
        <v>2015</v>
      </c>
      <c r="D21540">
        <v>2607100</v>
      </c>
      <c r="E21540">
        <v>8.34</v>
      </c>
      <c r="F21540">
        <v>23463900</v>
      </c>
      <c r="G21540">
        <v>0.1</v>
      </c>
      <c r="H21540">
        <f t="shared" si="336"/>
        <v>26071000</v>
      </c>
    </row>
    <row r="21541" spans="1:8" x14ac:dyDescent="0.3">
      <c r="A21541" s="1" t="s">
        <v>4432</v>
      </c>
      <c r="B21541" t="s">
        <v>4433</v>
      </c>
      <c r="C21541">
        <v>2015</v>
      </c>
      <c r="D21541">
        <v>22820763</v>
      </c>
      <c r="E21541">
        <v>52.88</v>
      </c>
      <c r="F21541">
        <v>15738460</v>
      </c>
      <c r="G21541">
        <v>1.45</v>
      </c>
      <c r="H21541">
        <f t="shared" si="336"/>
        <v>15738457.241379311</v>
      </c>
    </row>
    <row r="21542" spans="1:8" x14ac:dyDescent="0.3">
      <c r="A21542" s="1" t="s">
        <v>4434</v>
      </c>
      <c r="B21542" t="s">
        <v>4435</v>
      </c>
      <c r="C21542">
        <v>2015</v>
      </c>
      <c r="D21542">
        <v>11792787</v>
      </c>
      <c r="E21542">
        <v>4.18</v>
      </c>
      <c r="F21542">
        <v>103327270</v>
      </c>
      <c r="G21542">
        <v>0.21</v>
      </c>
      <c r="H21542">
        <f t="shared" si="336"/>
        <v>56156128.571428575</v>
      </c>
    </row>
    <row r="21543" spans="1:8" x14ac:dyDescent="0.3">
      <c r="A21543" s="1" t="s">
        <v>4436</v>
      </c>
      <c r="B21543" t="s">
        <v>4437</v>
      </c>
      <c r="C21543">
        <v>2015</v>
      </c>
      <c r="D21543">
        <v>360000</v>
      </c>
      <c r="E21543">
        <v>-52.17</v>
      </c>
      <c r="F21543">
        <v>0</v>
      </c>
      <c r="G21543">
        <v>0.03</v>
      </c>
      <c r="H21543">
        <f t="shared" si="336"/>
        <v>12000000</v>
      </c>
    </row>
    <row r="21544" spans="1:8" x14ac:dyDescent="0.3">
      <c r="A21544" s="1" t="s">
        <v>4438</v>
      </c>
      <c r="B21544" t="s">
        <v>4439</v>
      </c>
      <c r="C21544">
        <v>2015</v>
      </c>
      <c r="D21544">
        <v>219120718</v>
      </c>
      <c r="E21544">
        <v>87.75</v>
      </c>
      <c r="F21544">
        <v>0</v>
      </c>
      <c r="G21544">
        <v>3.6</v>
      </c>
      <c r="H21544">
        <f t="shared" si="336"/>
        <v>60866866.111111112</v>
      </c>
    </row>
    <row r="21545" spans="1:8" x14ac:dyDescent="0.3">
      <c r="A21545" s="1" t="s">
        <v>4440</v>
      </c>
      <c r="B21545" t="s">
        <v>4441</v>
      </c>
      <c r="C21545">
        <v>2015</v>
      </c>
      <c r="D21545">
        <v>201161368</v>
      </c>
      <c r="E21545">
        <v>90</v>
      </c>
      <c r="F21545">
        <v>0</v>
      </c>
      <c r="G21545">
        <v>9.8318999999999992</v>
      </c>
      <c r="H21545">
        <f t="shared" si="336"/>
        <v>20460070.586560078</v>
      </c>
    </row>
    <row r="21546" spans="1:8" x14ac:dyDescent="0.3">
      <c r="A21546" s="1" t="s">
        <v>4442</v>
      </c>
      <c r="B21546" t="s">
        <v>4443</v>
      </c>
      <c r="C21546">
        <v>2015</v>
      </c>
      <c r="D21546">
        <v>36723396</v>
      </c>
      <c r="E21546">
        <v>82.04</v>
      </c>
      <c r="F21546">
        <v>0</v>
      </c>
      <c r="G21546">
        <v>2.04</v>
      </c>
      <c r="H21546">
        <f t="shared" si="336"/>
        <v>18001664.705882352</v>
      </c>
    </row>
    <row r="21547" spans="1:8" x14ac:dyDescent="0.3">
      <c r="A21547" s="1" t="s">
        <v>4444</v>
      </c>
      <c r="B21547" t="s">
        <v>4445</v>
      </c>
      <c r="C21547">
        <v>2015</v>
      </c>
      <c r="D21547">
        <v>8822500</v>
      </c>
      <c r="E21547">
        <v>12.64</v>
      </c>
      <c r="F21547">
        <v>52935000</v>
      </c>
      <c r="G21547">
        <v>0.5</v>
      </c>
      <c r="H21547">
        <f t="shared" si="336"/>
        <v>17645000</v>
      </c>
    </row>
    <row r="21548" spans="1:8" x14ac:dyDescent="0.3">
      <c r="A21548" s="1" t="s">
        <v>4446</v>
      </c>
      <c r="B21548" t="s">
        <v>4447</v>
      </c>
      <c r="C21548">
        <v>2015</v>
      </c>
      <c r="D21548">
        <v>0</v>
      </c>
      <c r="E21548">
        <v>0</v>
      </c>
      <c r="F21548">
        <v>0</v>
      </c>
      <c r="G21548">
        <v>0</v>
      </c>
      <c r="H21548" t="str">
        <f t="shared" si="336"/>
        <v/>
      </c>
    </row>
    <row r="21549" spans="1:8" x14ac:dyDescent="0.3">
      <c r="A21549" s="1" t="s">
        <v>4448</v>
      </c>
      <c r="B21549" t="s">
        <v>4449</v>
      </c>
      <c r="C21549">
        <v>2015</v>
      </c>
      <c r="D21549">
        <v>0</v>
      </c>
      <c r="E21549">
        <v>0</v>
      </c>
      <c r="F21549">
        <v>14696200</v>
      </c>
      <c r="G21549">
        <v>0</v>
      </c>
      <c r="H21549" t="str">
        <f t="shared" si="336"/>
        <v/>
      </c>
    </row>
    <row r="21550" spans="1:8" x14ac:dyDescent="0.3">
      <c r="A21550" s="1" t="s">
        <v>4450</v>
      </c>
      <c r="B21550" t="s">
        <v>4451</v>
      </c>
      <c r="C21550">
        <v>2015</v>
      </c>
      <c r="D21550">
        <v>0</v>
      </c>
      <c r="E21550">
        <v>0</v>
      </c>
      <c r="F21550">
        <v>0</v>
      </c>
      <c r="G21550">
        <v>0</v>
      </c>
      <c r="H21550" t="str">
        <f t="shared" si="336"/>
        <v/>
      </c>
    </row>
    <row r="21551" spans="1:8" x14ac:dyDescent="0.3">
      <c r="A21551" s="1" t="s">
        <v>4452</v>
      </c>
      <c r="B21551" t="s">
        <v>4453</v>
      </c>
      <c r="C21551">
        <v>2015</v>
      </c>
      <c r="D21551">
        <v>0</v>
      </c>
      <c r="E21551">
        <v>0</v>
      </c>
      <c r="F21551">
        <v>0</v>
      </c>
      <c r="G21551">
        <v>0</v>
      </c>
      <c r="H21551" t="str">
        <f t="shared" si="336"/>
        <v/>
      </c>
    </row>
    <row r="21552" spans="1:8" x14ac:dyDescent="0.3">
      <c r="A21552" s="1" t="s">
        <v>4016</v>
      </c>
      <c r="B21552" t="s">
        <v>4017</v>
      </c>
      <c r="C21552">
        <v>2015</v>
      </c>
      <c r="D21552">
        <v>83608000</v>
      </c>
      <c r="E21552">
        <v>87.11</v>
      </c>
      <c r="F21552">
        <v>0</v>
      </c>
      <c r="G21552">
        <v>0.7</v>
      </c>
      <c r="H21552">
        <f t="shared" si="336"/>
        <v>119440000.00000001</v>
      </c>
    </row>
    <row r="21553" spans="1:8" x14ac:dyDescent="0.3">
      <c r="A21553" s="1" t="s">
        <v>4018</v>
      </c>
      <c r="B21553" t="s">
        <v>4019</v>
      </c>
      <c r="C21553">
        <v>2015</v>
      </c>
      <c r="D21553">
        <v>0</v>
      </c>
      <c r="E21553">
        <v>0</v>
      </c>
      <c r="F21553">
        <v>0</v>
      </c>
      <c r="G21553">
        <v>0</v>
      </c>
      <c r="H21553" t="str">
        <f t="shared" si="336"/>
        <v/>
      </c>
    </row>
    <row r="21554" spans="1:8" x14ac:dyDescent="0.3">
      <c r="A21554" s="1" t="s">
        <v>4020</v>
      </c>
      <c r="B21554" t="s">
        <v>4021</v>
      </c>
      <c r="C21554">
        <v>2015</v>
      </c>
      <c r="D21554">
        <v>81916393</v>
      </c>
      <c r="E21554">
        <v>39.619999999999997</v>
      </c>
      <c r="F21554">
        <v>81916390</v>
      </c>
      <c r="G21554">
        <v>0.6</v>
      </c>
      <c r="H21554">
        <f t="shared" si="336"/>
        <v>136527321.66666669</v>
      </c>
    </row>
    <row r="21555" spans="1:8" x14ac:dyDescent="0.3">
      <c r="A21555" s="1" t="s">
        <v>4022</v>
      </c>
      <c r="B21555" t="s">
        <v>4023</v>
      </c>
      <c r="C21555">
        <v>2015</v>
      </c>
      <c r="D21555">
        <v>24592142</v>
      </c>
      <c r="E21555">
        <v>101.08</v>
      </c>
      <c r="F21555">
        <v>0</v>
      </c>
      <c r="G21555">
        <v>0.45</v>
      </c>
      <c r="H21555">
        <f t="shared" si="336"/>
        <v>54649204.44444444</v>
      </c>
    </row>
    <row r="21556" spans="1:8" x14ac:dyDescent="0.3">
      <c r="A21556" s="1" t="s">
        <v>4024</v>
      </c>
      <c r="B21556" t="s">
        <v>4025</v>
      </c>
      <c r="C21556">
        <v>2015</v>
      </c>
      <c r="D21556">
        <v>319407000</v>
      </c>
      <c r="E21556">
        <v>74.05</v>
      </c>
      <c r="F21556">
        <v>0</v>
      </c>
      <c r="G21556">
        <v>2.9939962000000002</v>
      </c>
      <c r="H21556">
        <f t="shared" si="336"/>
        <v>106682500.13142969</v>
      </c>
    </row>
    <row r="21557" spans="1:8" x14ac:dyDescent="0.3">
      <c r="A21557" s="1" t="s">
        <v>4026</v>
      </c>
      <c r="B21557" t="s">
        <v>4027</v>
      </c>
      <c r="C21557">
        <v>2015</v>
      </c>
      <c r="D21557">
        <v>122203200</v>
      </c>
      <c r="E21557">
        <v>80.290000000000006</v>
      </c>
      <c r="F21557">
        <v>0</v>
      </c>
      <c r="G21557">
        <v>1</v>
      </c>
      <c r="H21557">
        <f t="shared" si="336"/>
        <v>122203200</v>
      </c>
    </row>
    <row r="21558" spans="1:8" x14ac:dyDescent="0.3">
      <c r="A21558" s="1" t="s">
        <v>4028</v>
      </c>
      <c r="B21558" t="s">
        <v>4029</v>
      </c>
      <c r="C21558">
        <v>2015</v>
      </c>
      <c r="D21558">
        <v>35410041</v>
      </c>
      <c r="E21558">
        <v>89.71</v>
      </c>
      <c r="F21558">
        <v>0</v>
      </c>
      <c r="G21558">
        <v>0.76</v>
      </c>
      <c r="H21558">
        <f t="shared" si="336"/>
        <v>46592159.210526317</v>
      </c>
    </row>
    <row r="21559" spans="1:8" x14ac:dyDescent="0.3">
      <c r="A21559" s="1" t="s">
        <v>4030</v>
      </c>
      <c r="B21559" t="s">
        <v>4031</v>
      </c>
      <c r="C21559">
        <v>2015</v>
      </c>
      <c r="D21559">
        <v>25819430</v>
      </c>
      <c r="E21559">
        <v>88.83</v>
      </c>
      <c r="F21559">
        <v>0</v>
      </c>
      <c r="G21559">
        <v>0.85</v>
      </c>
      <c r="H21559">
        <f t="shared" si="336"/>
        <v>30375800</v>
      </c>
    </row>
    <row r="21560" spans="1:8" x14ac:dyDescent="0.3">
      <c r="A21560" s="1" t="s">
        <v>4032</v>
      </c>
      <c r="B21560" t="s">
        <v>4033</v>
      </c>
      <c r="C21560">
        <v>2015</v>
      </c>
      <c r="D21560">
        <v>0</v>
      </c>
      <c r="E21560">
        <v>0</v>
      </c>
      <c r="F21560">
        <v>0</v>
      </c>
      <c r="G21560">
        <v>0</v>
      </c>
      <c r="H21560" t="str">
        <f t="shared" si="336"/>
        <v/>
      </c>
    </row>
    <row r="21561" spans="1:8" x14ac:dyDescent="0.3">
      <c r="A21561" s="1" t="s">
        <v>4034</v>
      </c>
      <c r="B21561" t="s">
        <v>4035</v>
      </c>
      <c r="C21561">
        <v>2015</v>
      </c>
      <c r="D21561">
        <v>0</v>
      </c>
      <c r="E21561" t="s">
        <v>75</v>
      </c>
      <c r="F21561">
        <v>0</v>
      </c>
      <c r="G21561">
        <v>0</v>
      </c>
      <c r="H21561" t="str">
        <f t="shared" si="336"/>
        <v/>
      </c>
    </row>
    <row r="21562" spans="1:8" x14ac:dyDescent="0.3">
      <c r="A21562" s="1" t="s">
        <v>4036</v>
      </c>
      <c r="B21562" t="s">
        <v>4037</v>
      </c>
      <c r="C21562">
        <v>2015</v>
      </c>
      <c r="D21562">
        <v>765763174</v>
      </c>
      <c r="E21562">
        <v>72.11</v>
      </c>
      <c r="F21562">
        <v>0</v>
      </c>
      <c r="G21562">
        <v>1.3</v>
      </c>
      <c r="H21562">
        <f t="shared" si="336"/>
        <v>589048595.38461542</v>
      </c>
    </row>
    <row r="21563" spans="1:8" x14ac:dyDescent="0.3">
      <c r="A21563" s="1" t="s">
        <v>4038</v>
      </c>
      <c r="B21563" t="s">
        <v>4039</v>
      </c>
      <c r="C21563">
        <v>2015</v>
      </c>
      <c r="D21563">
        <v>0</v>
      </c>
      <c r="E21563">
        <v>0</v>
      </c>
      <c r="F21563">
        <v>0</v>
      </c>
      <c r="G21563">
        <v>0</v>
      </c>
      <c r="H21563" t="str">
        <f t="shared" si="336"/>
        <v/>
      </c>
    </row>
    <row r="21564" spans="1:8" x14ac:dyDescent="0.3">
      <c r="A21564" s="1" t="s">
        <v>4040</v>
      </c>
      <c r="B21564" t="s">
        <v>4041</v>
      </c>
      <c r="C21564">
        <v>2015</v>
      </c>
      <c r="D21564">
        <v>127135038</v>
      </c>
      <c r="E21564">
        <v>62.41</v>
      </c>
      <c r="F21564">
        <v>0</v>
      </c>
      <c r="G21564">
        <v>2.5</v>
      </c>
      <c r="H21564">
        <f t="shared" si="336"/>
        <v>50854015.200000003</v>
      </c>
    </row>
    <row r="21565" spans="1:8" x14ac:dyDescent="0.3">
      <c r="A21565" s="1" t="s">
        <v>4042</v>
      </c>
      <c r="B21565" t="s">
        <v>4043</v>
      </c>
      <c r="C21565">
        <v>2015</v>
      </c>
      <c r="D21565">
        <v>24541545</v>
      </c>
      <c r="E21565">
        <v>53.02</v>
      </c>
      <c r="F21565">
        <v>17529680</v>
      </c>
      <c r="G21565">
        <v>0.7</v>
      </c>
      <c r="H21565">
        <f t="shared" si="336"/>
        <v>35059350</v>
      </c>
    </row>
    <row r="21566" spans="1:8" x14ac:dyDescent="0.3">
      <c r="A21566" s="1" t="s">
        <v>4044</v>
      </c>
      <c r="B21566" t="s">
        <v>4045</v>
      </c>
      <c r="C21566">
        <v>2015</v>
      </c>
      <c r="D21566">
        <v>0</v>
      </c>
      <c r="E21566">
        <v>0</v>
      </c>
      <c r="F21566">
        <v>0</v>
      </c>
      <c r="G21566">
        <v>0</v>
      </c>
      <c r="H21566" t="str">
        <f t="shared" si="336"/>
        <v/>
      </c>
    </row>
    <row r="21567" spans="1:8" x14ac:dyDescent="0.3">
      <c r="A21567" s="1" t="s">
        <v>4046</v>
      </c>
      <c r="B21567" t="s">
        <v>4047</v>
      </c>
      <c r="C21567">
        <v>2015</v>
      </c>
      <c r="D21567">
        <v>44782000</v>
      </c>
      <c r="E21567">
        <v>51.33</v>
      </c>
      <c r="F21567">
        <v>44782000</v>
      </c>
      <c r="G21567">
        <v>0.4</v>
      </c>
      <c r="H21567">
        <f t="shared" si="336"/>
        <v>111955000</v>
      </c>
    </row>
    <row r="21568" spans="1:8" x14ac:dyDescent="0.3">
      <c r="A21568" s="1" t="s">
        <v>4048</v>
      </c>
      <c r="B21568" t="s">
        <v>4049</v>
      </c>
      <c r="C21568">
        <v>2015</v>
      </c>
      <c r="D21568">
        <v>0</v>
      </c>
      <c r="E21568">
        <v>0</v>
      </c>
      <c r="F21568">
        <v>0</v>
      </c>
      <c r="G21568">
        <v>0</v>
      </c>
      <c r="H21568" t="str">
        <f t="shared" si="336"/>
        <v/>
      </c>
    </row>
    <row r="21569" spans="1:8" x14ac:dyDescent="0.3">
      <c r="A21569" s="1" t="s">
        <v>4050</v>
      </c>
      <c r="B21569" t="s">
        <v>4051</v>
      </c>
      <c r="C21569">
        <v>2015</v>
      </c>
      <c r="D21569">
        <v>74188366</v>
      </c>
      <c r="E21569">
        <v>28.66</v>
      </c>
      <c r="F21569">
        <v>0</v>
      </c>
      <c r="G21569">
        <v>0.5</v>
      </c>
      <c r="H21569">
        <f t="shared" si="336"/>
        <v>148376732</v>
      </c>
    </row>
    <row r="21570" spans="1:8" x14ac:dyDescent="0.3">
      <c r="A21570" s="1" t="s">
        <v>4052</v>
      </c>
      <c r="B21570" t="s">
        <v>4053</v>
      </c>
      <c r="C21570">
        <v>2015</v>
      </c>
      <c r="D21570">
        <v>0</v>
      </c>
      <c r="E21570">
        <v>0</v>
      </c>
      <c r="F21570">
        <v>0</v>
      </c>
      <c r="G21570">
        <v>0</v>
      </c>
      <c r="H21570" t="str">
        <f t="shared" si="336"/>
        <v/>
      </c>
    </row>
    <row r="21571" spans="1:8" x14ac:dyDescent="0.3">
      <c r="A21571" s="1" t="s">
        <v>4054</v>
      </c>
      <c r="B21571" t="s">
        <v>4055</v>
      </c>
      <c r="C21571">
        <v>2015</v>
      </c>
      <c r="D21571">
        <v>0</v>
      </c>
      <c r="E21571">
        <v>0</v>
      </c>
      <c r="F21571">
        <v>0</v>
      </c>
      <c r="G21571">
        <v>0</v>
      </c>
      <c r="H21571" t="str">
        <f t="shared" ref="H21571:H21634" si="337">IF(G21571=0, "",D21571/G21571)</f>
        <v/>
      </c>
    </row>
    <row r="21572" spans="1:8" x14ac:dyDescent="0.3">
      <c r="A21572" s="1" t="s">
        <v>4056</v>
      </c>
      <c r="B21572" t="s">
        <v>4057</v>
      </c>
      <c r="C21572">
        <v>2015</v>
      </c>
      <c r="D21572">
        <v>107541242</v>
      </c>
      <c r="E21572">
        <v>49.68</v>
      </c>
      <c r="F21572">
        <v>107541250</v>
      </c>
      <c r="G21572">
        <v>0.5</v>
      </c>
      <c r="H21572">
        <f t="shared" si="337"/>
        <v>215082484</v>
      </c>
    </row>
    <row r="21573" spans="1:8" x14ac:dyDescent="0.3">
      <c r="A21573" s="1" t="s">
        <v>4058</v>
      </c>
      <c r="B21573" t="s">
        <v>4059</v>
      </c>
      <c r="C21573">
        <v>2015</v>
      </c>
      <c r="D21573">
        <v>7961668</v>
      </c>
      <c r="E21573">
        <v>79.16</v>
      </c>
      <c r="F21573">
        <v>0</v>
      </c>
      <c r="G21573">
        <v>0.11128536999999999</v>
      </c>
      <c r="H21573">
        <f t="shared" si="337"/>
        <v>71542809.265943944</v>
      </c>
    </row>
    <row r="21574" spans="1:8" x14ac:dyDescent="0.3">
      <c r="A21574" s="1" t="s">
        <v>4060</v>
      </c>
      <c r="B21574" t="s">
        <v>4061</v>
      </c>
      <c r="C21574">
        <v>2015</v>
      </c>
      <c r="D21574">
        <v>93363006</v>
      </c>
      <c r="E21574">
        <v>1493.81</v>
      </c>
      <c r="F21574">
        <v>0</v>
      </c>
      <c r="G21574">
        <v>0.7</v>
      </c>
      <c r="H21574">
        <f t="shared" si="337"/>
        <v>133375722.85714287</v>
      </c>
    </row>
    <row r="21575" spans="1:8" x14ac:dyDescent="0.3">
      <c r="A21575" s="1" t="s">
        <v>4062</v>
      </c>
      <c r="B21575" t="s">
        <v>4063</v>
      </c>
      <c r="C21575">
        <v>2015</v>
      </c>
      <c r="D21575">
        <v>0</v>
      </c>
      <c r="E21575">
        <v>0</v>
      </c>
      <c r="F21575">
        <v>0</v>
      </c>
      <c r="G21575">
        <v>0</v>
      </c>
      <c r="H21575" t="str">
        <f t="shared" si="337"/>
        <v/>
      </c>
    </row>
    <row r="21576" spans="1:8" x14ac:dyDescent="0.3">
      <c r="A21576" s="1" t="s">
        <v>4064</v>
      </c>
      <c r="B21576" t="s">
        <v>4065</v>
      </c>
      <c r="C21576">
        <v>2015</v>
      </c>
      <c r="D21576">
        <v>32114751</v>
      </c>
      <c r="E21576">
        <v>53.6</v>
      </c>
      <c r="F21576">
        <v>21409840</v>
      </c>
      <c r="G21576">
        <v>1.5</v>
      </c>
      <c r="H21576">
        <f t="shared" si="337"/>
        <v>21409834</v>
      </c>
    </row>
    <row r="21577" spans="1:8" x14ac:dyDescent="0.3">
      <c r="A21577" s="1" t="s">
        <v>4066</v>
      </c>
      <c r="B21577" t="s">
        <v>4067</v>
      </c>
      <c r="C21577">
        <v>2015</v>
      </c>
      <c r="D21577">
        <v>932100804</v>
      </c>
      <c r="E21577">
        <v>77.14</v>
      </c>
      <c r="F21577">
        <v>0</v>
      </c>
      <c r="G21577">
        <v>5.9944280900000004</v>
      </c>
      <c r="H21577">
        <f t="shared" si="337"/>
        <v>155494534.2583966</v>
      </c>
    </row>
    <row r="21578" spans="1:8" x14ac:dyDescent="0.3">
      <c r="A21578" s="1" t="s">
        <v>4182</v>
      </c>
      <c r="B21578" t="s">
        <v>4183</v>
      </c>
      <c r="C21578">
        <v>2015</v>
      </c>
      <c r="D21578">
        <v>0</v>
      </c>
      <c r="E21578">
        <v>0</v>
      </c>
      <c r="F21578">
        <v>129123330</v>
      </c>
      <c r="G21578">
        <v>0</v>
      </c>
      <c r="H21578" t="str">
        <f t="shared" si="337"/>
        <v/>
      </c>
    </row>
    <row r="21579" spans="1:8" x14ac:dyDescent="0.3">
      <c r="A21579" s="1" t="s">
        <v>4196</v>
      </c>
      <c r="B21579" t="s">
        <v>4197</v>
      </c>
      <c r="C21579">
        <v>2015</v>
      </c>
      <c r="D21579">
        <v>113999508</v>
      </c>
      <c r="E21579">
        <v>89.13</v>
      </c>
      <c r="F21579">
        <v>0</v>
      </c>
      <c r="G21579">
        <v>2.1922999999999999</v>
      </c>
      <c r="H21579">
        <f t="shared" si="337"/>
        <v>51999958.034940474</v>
      </c>
    </row>
    <row r="21580" spans="1:8" x14ac:dyDescent="0.3">
      <c r="A21580" s="1" t="s">
        <v>4068</v>
      </c>
      <c r="B21580" t="s">
        <v>4069</v>
      </c>
      <c r="C21580">
        <v>2015</v>
      </c>
      <c r="D21580">
        <v>134076120</v>
      </c>
      <c r="E21580">
        <v>72.33</v>
      </c>
      <c r="F21580">
        <v>0</v>
      </c>
      <c r="G21580">
        <v>1.5</v>
      </c>
      <c r="H21580">
        <f t="shared" si="337"/>
        <v>89384080</v>
      </c>
    </row>
    <row r="21581" spans="1:8" x14ac:dyDescent="0.3">
      <c r="A21581" s="1" t="s">
        <v>4072</v>
      </c>
      <c r="B21581" t="s">
        <v>4073</v>
      </c>
      <c r="C21581">
        <v>2015</v>
      </c>
      <c r="D21581">
        <v>19609920</v>
      </c>
      <c r="E21581">
        <v>175</v>
      </c>
      <c r="F21581">
        <v>0</v>
      </c>
      <c r="G21581">
        <v>0.2</v>
      </c>
      <c r="H21581">
        <f t="shared" si="337"/>
        <v>98049600</v>
      </c>
    </row>
    <row r="21582" spans="1:8" x14ac:dyDescent="0.3">
      <c r="A21582" s="1" t="s">
        <v>4074</v>
      </c>
      <c r="B21582" t="s">
        <v>4075</v>
      </c>
      <c r="C21582">
        <v>2015</v>
      </c>
      <c r="D21582">
        <v>4420180819</v>
      </c>
      <c r="E21582">
        <v>46.38</v>
      </c>
      <c r="F21582">
        <v>0</v>
      </c>
      <c r="G21582">
        <v>1.5</v>
      </c>
      <c r="H21582">
        <f t="shared" si="337"/>
        <v>2946787212.6666665</v>
      </c>
    </row>
    <row r="21583" spans="1:8" x14ac:dyDescent="0.3">
      <c r="A21583" s="1" t="s">
        <v>4076</v>
      </c>
      <c r="B21583" t="s">
        <v>4077</v>
      </c>
      <c r="C21583">
        <v>2015</v>
      </c>
      <c r="D21583">
        <v>457500000</v>
      </c>
      <c r="E21583">
        <v>66.3</v>
      </c>
      <c r="F21583">
        <v>0</v>
      </c>
      <c r="G21583">
        <v>1.5</v>
      </c>
      <c r="H21583">
        <f t="shared" si="337"/>
        <v>305000000</v>
      </c>
    </row>
    <row r="21584" spans="1:8" x14ac:dyDescent="0.3">
      <c r="A21584" s="1" t="s">
        <v>4078</v>
      </c>
      <c r="B21584" t="s">
        <v>4079</v>
      </c>
      <c r="C21584">
        <v>2015</v>
      </c>
      <c r="D21584">
        <v>0</v>
      </c>
      <c r="E21584">
        <v>0</v>
      </c>
      <c r="F21584">
        <v>0</v>
      </c>
      <c r="G21584">
        <v>0</v>
      </c>
      <c r="H21584" t="str">
        <f t="shared" si="337"/>
        <v/>
      </c>
    </row>
    <row r="21585" spans="1:8" x14ac:dyDescent="0.3">
      <c r="A21585" s="1" t="s">
        <v>4080</v>
      </c>
      <c r="B21585" t="s">
        <v>4081</v>
      </c>
      <c r="C21585">
        <v>2015</v>
      </c>
      <c r="D21585">
        <v>505326509</v>
      </c>
      <c r="E21585">
        <v>85.65</v>
      </c>
      <c r="F21585">
        <v>0</v>
      </c>
      <c r="G21585">
        <v>0.32</v>
      </c>
      <c r="H21585">
        <f t="shared" si="337"/>
        <v>1579145340.625</v>
      </c>
    </row>
    <row r="21586" spans="1:8" x14ac:dyDescent="0.3">
      <c r="A21586" s="1" t="s">
        <v>4082</v>
      </c>
      <c r="B21586" t="s">
        <v>4083</v>
      </c>
      <c r="C21586">
        <v>2015</v>
      </c>
      <c r="D21586">
        <v>516358000</v>
      </c>
      <c r="E21586">
        <v>85.31</v>
      </c>
      <c r="F21586">
        <v>0</v>
      </c>
      <c r="G21586">
        <v>1</v>
      </c>
      <c r="H21586">
        <f t="shared" si="337"/>
        <v>516358000</v>
      </c>
    </row>
    <row r="21587" spans="1:8" x14ac:dyDescent="0.3">
      <c r="A21587" s="1" t="s">
        <v>4084</v>
      </c>
      <c r="B21587" t="s">
        <v>4085</v>
      </c>
      <c r="C21587">
        <v>2015</v>
      </c>
      <c r="D21587">
        <v>2981875996</v>
      </c>
      <c r="E21587">
        <v>70.36</v>
      </c>
      <c r="F21587">
        <v>715650250</v>
      </c>
      <c r="G21587">
        <v>5</v>
      </c>
      <c r="H21587">
        <f t="shared" si="337"/>
        <v>596375199.20000005</v>
      </c>
    </row>
    <row r="21588" spans="1:8" x14ac:dyDescent="0.3">
      <c r="A21588" s="1" t="s">
        <v>4086</v>
      </c>
      <c r="B21588" t="s">
        <v>4087</v>
      </c>
      <c r="C21588">
        <v>2015</v>
      </c>
      <c r="D21588">
        <v>359321931</v>
      </c>
      <c r="E21588">
        <v>69.52</v>
      </c>
      <c r="F21588">
        <v>0</v>
      </c>
      <c r="G21588">
        <v>1.3</v>
      </c>
      <c r="H21588">
        <f t="shared" si="337"/>
        <v>276401485.38461536</v>
      </c>
    </row>
    <row r="21589" spans="1:8" x14ac:dyDescent="0.3">
      <c r="A21589" s="1" t="s">
        <v>4088</v>
      </c>
      <c r="B21589" t="s">
        <v>4089</v>
      </c>
      <c r="C21589">
        <v>2015</v>
      </c>
      <c r="D21589">
        <v>0</v>
      </c>
      <c r="E21589">
        <v>0</v>
      </c>
      <c r="F21589">
        <v>0</v>
      </c>
      <c r="G21589">
        <v>0</v>
      </c>
      <c r="H21589" t="str">
        <f t="shared" si="337"/>
        <v/>
      </c>
    </row>
    <row r="21590" spans="1:8" x14ac:dyDescent="0.3">
      <c r="A21590" s="1" t="s">
        <v>4090</v>
      </c>
      <c r="B21590" t="s">
        <v>4091</v>
      </c>
      <c r="C21590">
        <v>2015</v>
      </c>
      <c r="D21590">
        <v>1644410900</v>
      </c>
      <c r="E21590">
        <v>54.09</v>
      </c>
      <c r="F21590">
        <v>0</v>
      </c>
      <c r="G21590">
        <v>5.5</v>
      </c>
      <c r="H21590">
        <f t="shared" si="337"/>
        <v>298983800</v>
      </c>
    </row>
    <row r="21591" spans="1:8" x14ac:dyDescent="0.3">
      <c r="A21591" s="1" t="s">
        <v>4094</v>
      </c>
      <c r="B21591" t="s">
        <v>4095</v>
      </c>
      <c r="C21591">
        <v>2015</v>
      </c>
      <c r="D21591">
        <v>1804788372</v>
      </c>
      <c r="E21591">
        <v>87.51</v>
      </c>
      <c r="F21591">
        <v>0</v>
      </c>
      <c r="G21591">
        <v>4</v>
      </c>
      <c r="H21591">
        <f t="shared" si="337"/>
        <v>451197093</v>
      </c>
    </row>
    <row r="21592" spans="1:8" x14ac:dyDescent="0.3">
      <c r="A21592" s="1" t="s">
        <v>4096</v>
      </c>
      <c r="B21592" t="s">
        <v>4097</v>
      </c>
      <c r="C21592">
        <v>2015</v>
      </c>
      <c r="D21592">
        <v>216644944</v>
      </c>
      <c r="E21592">
        <v>88.29</v>
      </c>
      <c r="F21592">
        <v>0</v>
      </c>
      <c r="G21592">
        <v>1.2</v>
      </c>
      <c r="H21592">
        <f t="shared" si="337"/>
        <v>180537453.33333334</v>
      </c>
    </row>
    <row r="21593" spans="1:8" x14ac:dyDescent="0.3">
      <c r="A21593" s="1" t="s">
        <v>4098</v>
      </c>
      <c r="B21593" t="s">
        <v>4099</v>
      </c>
      <c r="C21593">
        <v>2015</v>
      </c>
      <c r="D21593">
        <v>58611825</v>
      </c>
      <c r="E21593">
        <v>141.56</v>
      </c>
      <c r="F21593">
        <v>0</v>
      </c>
      <c r="G21593">
        <v>0.3</v>
      </c>
      <c r="H21593">
        <f t="shared" si="337"/>
        <v>195372750</v>
      </c>
    </row>
    <row r="21594" spans="1:8" x14ac:dyDescent="0.3">
      <c r="A21594" s="1" t="s">
        <v>4100</v>
      </c>
      <c r="B21594" t="s">
        <v>4101</v>
      </c>
      <c r="C21594">
        <v>2015</v>
      </c>
      <c r="D21594">
        <v>2325400682</v>
      </c>
      <c r="E21594">
        <v>60.5</v>
      </c>
      <c r="F21594">
        <v>0</v>
      </c>
      <c r="G21594">
        <v>6.2</v>
      </c>
      <c r="H21594">
        <f t="shared" si="337"/>
        <v>375064626.12903225</v>
      </c>
    </row>
    <row r="21595" spans="1:8" x14ac:dyDescent="0.3">
      <c r="A21595" s="1" t="s">
        <v>4104</v>
      </c>
      <c r="B21595" t="s">
        <v>4105</v>
      </c>
      <c r="C21595">
        <v>2015</v>
      </c>
      <c r="D21595">
        <v>527666076</v>
      </c>
      <c r="E21595">
        <v>66.28</v>
      </c>
      <c r="F21595">
        <v>0</v>
      </c>
      <c r="G21595">
        <v>2.8</v>
      </c>
      <c r="H21595">
        <f t="shared" si="337"/>
        <v>188452170</v>
      </c>
    </row>
    <row r="21596" spans="1:8" x14ac:dyDescent="0.3">
      <c r="A21596" s="1" t="s">
        <v>4106</v>
      </c>
      <c r="B21596" t="s">
        <v>4107</v>
      </c>
      <c r="C21596">
        <v>2015</v>
      </c>
      <c r="D21596">
        <v>767306150</v>
      </c>
      <c r="E21596">
        <v>71.569999999999993</v>
      </c>
      <c r="F21596">
        <v>0</v>
      </c>
      <c r="G21596">
        <v>2</v>
      </c>
      <c r="H21596">
        <f t="shared" si="337"/>
        <v>383653075</v>
      </c>
    </row>
    <row r="21597" spans="1:8" x14ac:dyDescent="0.3">
      <c r="A21597" s="1" t="s">
        <v>4108</v>
      </c>
      <c r="B21597" t="s">
        <v>4109</v>
      </c>
      <c r="C21597">
        <v>2015</v>
      </c>
      <c r="D21597">
        <v>225464057</v>
      </c>
      <c r="E21597">
        <v>70.59</v>
      </c>
      <c r="F21597">
        <v>60701860</v>
      </c>
      <c r="G21597">
        <v>1.3</v>
      </c>
      <c r="H21597">
        <f t="shared" si="337"/>
        <v>173433890</v>
      </c>
    </row>
    <row r="21598" spans="1:8" x14ac:dyDescent="0.3">
      <c r="A21598" s="1" t="s">
        <v>4110</v>
      </c>
      <c r="B21598" t="s">
        <v>4111</v>
      </c>
      <c r="C21598">
        <v>2015</v>
      </c>
      <c r="D21598">
        <v>418296334</v>
      </c>
      <c r="E21598">
        <v>83.3</v>
      </c>
      <c r="F21598">
        <v>0</v>
      </c>
      <c r="G21598">
        <v>2</v>
      </c>
      <c r="H21598">
        <f t="shared" si="337"/>
        <v>209148167</v>
      </c>
    </row>
    <row r="21599" spans="1:8" x14ac:dyDescent="0.3">
      <c r="A21599" s="1" t="s">
        <v>4112</v>
      </c>
      <c r="B21599" t="s">
        <v>4113</v>
      </c>
      <c r="C21599">
        <v>2015</v>
      </c>
      <c r="D21599">
        <v>0</v>
      </c>
      <c r="E21599">
        <v>0</v>
      </c>
      <c r="F21599">
        <v>0</v>
      </c>
      <c r="G21599">
        <v>0</v>
      </c>
      <c r="H21599" t="str">
        <f t="shared" si="337"/>
        <v/>
      </c>
    </row>
    <row r="21600" spans="1:8" x14ac:dyDescent="0.3">
      <c r="A21600" s="1" t="s">
        <v>4114</v>
      </c>
      <c r="B21600" t="s">
        <v>4115</v>
      </c>
      <c r="C21600">
        <v>2015</v>
      </c>
      <c r="D21600">
        <v>0</v>
      </c>
      <c r="E21600">
        <v>0</v>
      </c>
      <c r="F21600">
        <v>0</v>
      </c>
      <c r="G21600">
        <v>0</v>
      </c>
      <c r="H21600" t="str">
        <f t="shared" si="337"/>
        <v/>
      </c>
    </row>
    <row r="21601" spans="1:8" x14ac:dyDescent="0.3">
      <c r="A21601" s="1" t="s">
        <v>4116</v>
      </c>
      <c r="B21601" t="s">
        <v>4117</v>
      </c>
      <c r="C21601">
        <v>2015</v>
      </c>
      <c r="D21601">
        <v>790810262</v>
      </c>
      <c r="E21601">
        <v>87.7</v>
      </c>
      <c r="F21601">
        <v>0</v>
      </c>
      <c r="G21601">
        <v>3.5</v>
      </c>
      <c r="H21601">
        <f t="shared" si="337"/>
        <v>225945789.14285713</v>
      </c>
    </row>
    <row r="21602" spans="1:8" x14ac:dyDescent="0.3">
      <c r="A21602" s="1" t="s">
        <v>4118</v>
      </c>
      <c r="B21602" t="s">
        <v>4119</v>
      </c>
      <c r="C21602">
        <v>2015</v>
      </c>
      <c r="D21602">
        <v>102250512</v>
      </c>
      <c r="E21602">
        <v>63.21</v>
      </c>
      <c r="F21602">
        <v>0</v>
      </c>
      <c r="G21602">
        <v>1</v>
      </c>
      <c r="H21602">
        <f t="shared" si="337"/>
        <v>102250512</v>
      </c>
    </row>
    <row r="21603" spans="1:8" x14ac:dyDescent="0.3">
      <c r="A21603" s="1" t="s">
        <v>4120</v>
      </c>
      <c r="B21603" t="s">
        <v>4121</v>
      </c>
      <c r="C21603">
        <v>2015</v>
      </c>
      <c r="D21603">
        <v>1828815235</v>
      </c>
      <c r="E21603">
        <v>89.62</v>
      </c>
      <c r="F21603">
        <v>0</v>
      </c>
      <c r="G21603">
        <v>2.39601453</v>
      </c>
      <c r="H21603">
        <f t="shared" si="337"/>
        <v>763273850.01292121</v>
      </c>
    </row>
    <row r="21604" spans="1:8" x14ac:dyDescent="0.3">
      <c r="A21604" s="1" t="s">
        <v>4122</v>
      </c>
      <c r="B21604" t="s">
        <v>4123</v>
      </c>
      <c r="C21604">
        <v>2015</v>
      </c>
      <c r="D21604">
        <v>425165069</v>
      </c>
      <c r="E21604">
        <v>84.54</v>
      </c>
      <c r="F21604">
        <v>0</v>
      </c>
      <c r="G21604">
        <v>1.2</v>
      </c>
      <c r="H21604">
        <f t="shared" si="337"/>
        <v>354304224.16666669</v>
      </c>
    </row>
    <row r="21605" spans="1:8" x14ac:dyDescent="0.3">
      <c r="A21605" s="1" t="s">
        <v>4124</v>
      </c>
      <c r="B21605" t="s">
        <v>4125</v>
      </c>
      <c r="C21605">
        <v>2015</v>
      </c>
      <c r="D21605">
        <v>0</v>
      </c>
      <c r="E21605">
        <v>0</v>
      </c>
      <c r="F21605">
        <v>0</v>
      </c>
      <c r="G21605">
        <v>0</v>
      </c>
      <c r="H21605" t="str">
        <f t="shared" si="337"/>
        <v/>
      </c>
    </row>
    <row r="21606" spans="1:8" x14ac:dyDescent="0.3">
      <c r="A21606" s="1" t="s">
        <v>4126</v>
      </c>
      <c r="B21606" t="s">
        <v>4127</v>
      </c>
      <c r="C21606">
        <v>2015</v>
      </c>
      <c r="D21606">
        <v>432660200</v>
      </c>
      <c r="E21606">
        <v>87.79</v>
      </c>
      <c r="F21606">
        <v>0</v>
      </c>
      <c r="G21606">
        <v>1.4</v>
      </c>
      <c r="H21606">
        <f t="shared" si="337"/>
        <v>309043000</v>
      </c>
    </row>
    <row r="21607" spans="1:8" x14ac:dyDescent="0.3">
      <c r="A21607" s="1" t="s">
        <v>4128</v>
      </c>
      <c r="B21607" t="s">
        <v>4129</v>
      </c>
      <c r="C21607">
        <v>2015</v>
      </c>
      <c r="D21607">
        <v>595927804</v>
      </c>
      <c r="E21607">
        <v>52.27</v>
      </c>
      <c r="F21607">
        <v>0</v>
      </c>
      <c r="G21607">
        <v>2</v>
      </c>
      <c r="H21607">
        <f t="shared" si="337"/>
        <v>297963902</v>
      </c>
    </row>
    <row r="21608" spans="1:8" x14ac:dyDescent="0.3">
      <c r="A21608" s="1" t="s">
        <v>4130</v>
      </c>
      <c r="B21608" t="s">
        <v>4131</v>
      </c>
      <c r="C21608">
        <v>2015</v>
      </c>
      <c r="D21608">
        <v>585757758</v>
      </c>
      <c r="E21608">
        <v>61.73</v>
      </c>
      <c r="F21608">
        <v>0</v>
      </c>
      <c r="G21608">
        <v>2</v>
      </c>
      <c r="H21608">
        <f t="shared" si="337"/>
        <v>292878879</v>
      </c>
    </row>
    <row r="21609" spans="1:8" x14ac:dyDescent="0.3">
      <c r="A21609" s="1" t="s">
        <v>4132</v>
      </c>
      <c r="B21609" t="s">
        <v>4133</v>
      </c>
      <c r="C21609">
        <v>2015</v>
      </c>
      <c r="D21609">
        <v>442287870</v>
      </c>
      <c r="E21609">
        <v>78.44</v>
      </c>
      <c r="F21609">
        <v>0</v>
      </c>
      <c r="G21609">
        <v>0.7</v>
      </c>
      <c r="H21609">
        <f t="shared" si="337"/>
        <v>631839814.28571427</v>
      </c>
    </row>
    <row r="21610" spans="1:8" x14ac:dyDescent="0.3">
      <c r="A21610" s="1" t="s">
        <v>4134</v>
      </c>
      <c r="B21610" t="s">
        <v>4135</v>
      </c>
      <c r="C21610">
        <v>2015</v>
      </c>
      <c r="D21610">
        <v>1269932751</v>
      </c>
      <c r="E21610">
        <v>89.11</v>
      </c>
      <c r="F21610">
        <v>0</v>
      </c>
      <c r="G21610">
        <v>4.7221697100000002</v>
      </c>
      <c r="H21610">
        <f t="shared" si="337"/>
        <v>268929926.06993788</v>
      </c>
    </row>
    <row r="21611" spans="1:8" x14ac:dyDescent="0.3">
      <c r="A21611" s="1" t="s">
        <v>4136</v>
      </c>
      <c r="B21611" t="s">
        <v>4137</v>
      </c>
      <c r="C21611">
        <v>2015</v>
      </c>
      <c r="D21611">
        <v>332645280</v>
      </c>
      <c r="E21611">
        <v>78.569999999999993</v>
      </c>
      <c r="F21611">
        <v>0</v>
      </c>
      <c r="G21611">
        <v>4</v>
      </c>
      <c r="H21611">
        <f t="shared" si="337"/>
        <v>83161320</v>
      </c>
    </row>
    <row r="21612" spans="1:8" x14ac:dyDescent="0.3">
      <c r="A21612" s="1" t="s">
        <v>4138</v>
      </c>
      <c r="B21612" t="s">
        <v>4139</v>
      </c>
      <c r="C21612">
        <v>2015</v>
      </c>
      <c r="D21612">
        <v>589270400</v>
      </c>
      <c r="E21612">
        <v>58.91</v>
      </c>
      <c r="F21612">
        <v>0</v>
      </c>
      <c r="G21612">
        <v>4</v>
      </c>
      <c r="H21612">
        <f t="shared" si="337"/>
        <v>147317600</v>
      </c>
    </row>
    <row r="21613" spans="1:8" x14ac:dyDescent="0.3">
      <c r="A21613" s="1" t="s">
        <v>4140</v>
      </c>
      <c r="B21613" t="s">
        <v>4141</v>
      </c>
      <c r="C21613">
        <v>2015</v>
      </c>
      <c r="D21613">
        <v>32732130</v>
      </c>
      <c r="E21613">
        <v>49.3</v>
      </c>
      <c r="F21613">
        <v>0</v>
      </c>
      <c r="G21613">
        <v>0.3</v>
      </c>
      <c r="H21613">
        <f t="shared" si="337"/>
        <v>109107100</v>
      </c>
    </row>
    <row r="21614" spans="1:8" x14ac:dyDescent="0.3">
      <c r="A21614" s="1" t="s">
        <v>4142</v>
      </c>
      <c r="B21614" t="s">
        <v>4143</v>
      </c>
      <c r="C21614">
        <v>2015</v>
      </c>
      <c r="D21614">
        <v>0</v>
      </c>
      <c r="E21614">
        <v>0</v>
      </c>
      <c r="F21614">
        <v>0</v>
      </c>
      <c r="G21614">
        <v>0</v>
      </c>
      <c r="H21614" t="str">
        <f t="shared" si="337"/>
        <v/>
      </c>
    </row>
    <row r="21615" spans="1:8" x14ac:dyDescent="0.3">
      <c r="A21615" s="1" t="s">
        <v>4144</v>
      </c>
      <c r="B21615" t="s">
        <v>4145</v>
      </c>
      <c r="C21615">
        <v>2015</v>
      </c>
      <c r="D21615">
        <v>261526510</v>
      </c>
      <c r="E21615">
        <v>35.07</v>
      </c>
      <c r="F21615">
        <v>0</v>
      </c>
      <c r="G21615">
        <v>1</v>
      </c>
      <c r="H21615">
        <f t="shared" si="337"/>
        <v>261526510</v>
      </c>
    </row>
    <row r="21616" spans="1:8" x14ac:dyDescent="0.3">
      <c r="A21616" s="1" t="s">
        <v>4454</v>
      </c>
      <c r="B21616" t="s">
        <v>4455</v>
      </c>
      <c r="C21616">
        <v>2015</v>
      </c>
      <c r="D21616">
        <v>43740286</v>
      </c>
      <c r="E21616" t="s">
        <v>75</v>
      </c>
      <c r="F21616">
        <v>0</v>
      </c>
      <c r="G21616">
        <v>2</v>
      </c>
      <c r="H21616">
        <f t="shared" si="337"/>
        <v>21870143</v>
      </c>
    </row>
    <row r="21617" spans="1:8" x14ac:dyDescent="0.3">
      <c r="A21617" s="1" t="s">
        <v>4148</v>
      </c>
      <c r="B21617" t="s">
        <v>4149</v>
      </c>
      <c r="C21617">
        <v>2015</v>
      </c>
      <c r="D21617">
        <v>0</v>
      </c>
      <c r="E21617">
        <v>0</v>
      </c>
      <c r="F21617">
        <v>0</v>
      </c>
      <c r="G21617">
        <v>0</v>
      </c>
      <c r="H21617" t="str">
        <f t="shared" si="337"/>
        <v/>
      </c>
    </row>
    <row r="21618" spans="1:8" x14ac:dyDescent="0.3">
      <c r="A21618" s="1" t="s">
        <v>4150</v>
      </c>
      <c r="B21618" t="s">
        <v>4151</v>
      </c>
      <c r="C21618">
        <v>2015</v>
      </c>
      <c r="D21618">
        <v>22315237</v>
      </c>
      <c r="E21618">
        <v>36.630000000000003</v>
      </c>
      <c r="F21618">
        <v>32529500</v>
      </c>
      <c r="G21618">
        <v>0.34300000000000003</v>
      </c>
      <c r="H21618">
        <f t="shared" si="337"/>
        <v>65058999.999999993</v>
      </c>
    </row>
    <row r="21619" spans="1:8" x14ac:dyDescent="0.3">
      <c r="A21619" s="1" t="s">
        <v>4152</v>
      </c>
      <c r="B21619" t="s">
        <v>4153</v>
      </c>
      <c r="C21619">
        <v>2015</v>
      </c>
      <c r="D21619">
        <v>411950000</v>
      </c>
      <c r="E21619">
        <v>62.68</v>
      </c>
      <c r="F21619">
        <v>0</v>
      </c>
      <c r="G21619">
        <v>5.5</v>
      </c>
      <c r="H21619">
        <f t="shared" si="337"/>
        <v>74900000</v>
      </c>
    </row>
    <row r="21620" spans="1:8" x14ac:dyDescent="0.3">
      <c r="A21620" s="1" t="s">
        <v>4156</v>
      </c>
      <c r="B21620" t="s">
        <v>4157</v>
      </c>
      <c r="C21620">
        <v>2015</v>
      </c>
      <c r="D21620">
        <v>0</v>
      </c>
      <c r="E21620">
        <v>0</v>
      </c>
      <c r="F21620">
        <v>0</v>
      </c>
      <c r="G21620">
        <v>0</v>
      </c>
      <c r="H21620" t="str">
        <f t="shared" si="337"/>
        <v/>
      </c>
    </row>
    <row r="21621" spans="1:8" x14ac:dyDescent="0.3">
      <c r="A21621" s="1" t="s">
        <v>4158</v>
      </c>
      <c r="B21621" t="s">
        <v>4159</v>
      </c>
      <c r="C21621">
        <v>2015</v>
      </c>
      <c r="D21621">
        <v>0</v>
      </c>
      <c r="E21621">
        <v>0</v>
      </c>
      <c r="F21621">
        <v>0</v>
      </c>
      <c r="G21621">
        <v>0</v>
      </c>
      <c r="H21621" t="str">
        <f t="shared" si="337"/>
        <v/>
      </c>
    </row>
    <row r="21622" spans="1:8" x14ac:dyDescent="0.3">
      <c r="A21622" s="1" t="s">
        <v>4160</v>
      </c>
      <c r="B21622" t="s">
        <v>4161</v>
      </c>
      <c r="C21622">
        <v>2015</v>
      </c>
      <c r="D21622">
        <v>74223241</v>
      </c>
      <c r="E21622">
        <v>39.18</v>
      </c>
      <c r="F21622">
        <v>0</v>
      </c>
      <c r="G21622">
        <v>0.4</v>
      </c>
      <c r="H21622">
        <f t="shared" si="337"/>
        <v>185558102.5</v>
      </c>
    </row>
    <row r="21623" spans="1:8" x14ac:dyDescent="0.3">
      <c r="A21623" s="1" t="s">
        <v>4162</v>
      </c>
      <c r="B21623" t="s">
        <v>4163</v>
      </c>
      <c r="C21623">
        <v>2015</v>
      </c>
      <c r="D21623">
        <v>16796250</v>
      </c>
      <c r="E21623">
        <v>124.42</v>
      </c>
      <c r="F21623">
        <v>0</v>
      </c>
      <c r="G21623">
        <v>0.5</v>
      </c>
      <c r="H21623">
        <f t="shared" si="337"/>
        <v>33592500</v>
      </c>
    </row>
    <row r="21624" spans="1:8" x14ac:dyDescent="0.3">
      <c r="A21624" s="1" t="s">
        <v>4164</v>
      </c>
      <c r="B21624" t="s">
        <v>4165</v>
      </c>
      <c r="C21624">
        <v>2015</v>
      </c>
      <c r="D21624" t="s">
        <v>1286</v>
      </c>
      <c r="E21624" t="s">
        <v>75</v>
      </c>
      <c r="F21624" t="s">
        <v>1286</v>
      </c>
      <c r="G21624" t="s">
        <v>1287</v>
      </c>
      <c r="H21624" t="e">
        <f t="shared" si="337"/>
        <v>#VALUE!</v>
      </c>
    </row>
    <row r="21625" spans="1:8" x14ac:dyDescent="0.3">
      <c r="A21625" s="1" t="s">
        <v>4166</v>
      </c>
      <c r="B21625" t="s">
        <v>4167</v>
      </c>
      <c r="C21625">
        <v>2015</v>
      </c>
      <c r="D21625">
        <v>0</v>
      </c>
      <c r="E21625">
        <v>0</v>
      </c>
      <c r="F21625">
        <v>0</v>
      </c>
      <c r="G21625">
        <v>0</v>
      </c>
      <c r="H21625" t="str">
        <f t="shared" si="337"/>
        <v/>
      </c>
    </row>
    <row r="21626" spans="1:8" x14ac:dyDescent="0.3">
      <c r="A21626" s="1" t="s">
        <v>4254</v>
      </c>
      <c r="B21626" t="s">
        <v>4255</v>
      </c>
      <c r="C21626">
        <v>2016</v>
      </c>
      <c r="D21626">
        <v>57565894</v>
      </c>
      <c r="E21626">
        <v>90.23</v>
      </c>
      <c r="F21626">
        <v>0</v>
      </c>
      <c r="G21626">
        <v>2.0501621499999998</v>
      </c>
      <c r="H21626">
        <f t="shared" si="337"/>
        <v>28078702.945520677</v>
      </c>
    </row>
    <row r="21627" spans="1:8" x14ac:dyDescent="0.3">
      <c r="A21627" s="1" t="s">
        <v>4258</v>
      </c>
      <c r="B21627" t="s">
        <v>4259</v>
      </c>
      <c r="C21627">
        <v>2016</v>
      </c>
      <c r="D21627">
        <v>0</v>
      </c>
      <c r="E21627">
        <v>0</v>
      </c>
      <c r="F21627">
        <v>0</v>
      </c>
      <c r="G21627">
        <v>0</v>
      </c>
      <c r="H21627" t="str">
        <f t="shared" si="337"/>
        <v/>
      </c>
    </row>
    <row r="21628" spans="1:8" x14ac:dyDescent="0.3">
      <c r="A21628" s="1" t="s">
        <v>4260</v>
      </c>
      <c r="B21628" t="s">
        <v>4261</v>
      </c>
      <c r="C21628">
        <v>2016</v>
      </c>
      <c r="D21628">
        <v>0</v>
      </c>
      <c r="E21628">
        <v>0</v>
      </c>
      <c r="F21628">
        <v>0</v>
      </c>
      <c r="G21628">
        <v>0</v>
      </c>
      <c r="H21628" t="str">
        <f t="shared" si="337"/>
        <v/>
      </c>
    </row>
    <row r="21629" spans="1:8" x14ac:dyDescent="0.3">
      <c r="A21629" s="1" t="s">
        <v>4262</v>
      </c>
      <c r="B21629" t="s">
        <v>4263</v>
      </c>
      <c r="C21629">
        <v>2016</v>
      </c>
      <c r="D21629">
        <v>238112000</v>
      </c>
      <c r="E21629">
        <v>32.44</v>
      </c>
      <c r="F21629">
        <v>47622400</v>
      </c>
      <c r="G21629">
        <v>2</v>
      </c>
      <c r="H21629">
        <f t="shared" si="337"/>
        <v>119056000</v>
      </c>
    </row>
    <row r="21630" spans="1:8" x14ac:dyDescent="0.3">
      <c r="A21630" s="1" t="s">
        <v>4264</v>
      </c>
      <c r="B21630" t="s">
        <v>4265</v>
      </c>
      <c r="C21630">
        <v>2016</v>
      </c>
      <c r="D21630">
        <v>53613347</v>
      </c>
      <c r="E21630">
        <v>33.21</v>
      </c>
      <c r="F21630">
        <v>56302970</v>
      </c>
      <c r="G21630">
        <v>2.3504623200000001</v>
      </c>
      <c r="H21630">
        <f t="shared" si="337"/>
        <v>22809702.816252761</v>
      </c>
    </row>
    <row r="21631" spans="1:8" x14ac:dyDescent="0.3">
      <c r="A21631" s="1" t="s">
        <v>4266</v>
      </c>
      <c r="B21631" t="s">
        <v>4267</v>
      </c>
      <c r="C21631">
        <v>2016</v>
      </c>
      <c r="D21631">
        <v>0</v>
      </c>
      <c r="E21631">
        <v>0</v>
      </c>
      <c r="F21631">
        <v>0</v>
      </c>
      <c r="G21631">
        <v>0</v>
      </c>
      <c r="H21631" t="str">
        <f t="shared" si="337"/>
        <v/>
      </c>
    </row>
    <row r="21632" spans="1:8" x14ac:dyDescent="0.3">
      <c r="A21632" s="1" t="s">
        <v>4268</v>
      </c>
      <c r="B21632" t="s">
        <v>4269</v>
      </c>
      <c r="C21632">
        <v>2016</v>
      </c>
      <c r="D21632">
        <v>0</v>
      </c>
      <c r="E21632">
        <v>0</v>
      </c>
      <c r="F21632">
        <v>0</v>
      </c>
      <c r="G21632">
        <v>0</v>
      </c>
      <c r="H21632" t="str">
        <f t="shared" si="337"/>
        <v/>
      </c>
    </row>
    <row r="21633" spans="1:8" x14ac:dyDescent="0.3">
      <c r="A21633" s="1" t="s">
        <v>4270</v>
      </c>
      <c r="B21633" t="s">
        <v>4271</v>
      </c>
      <c r="C21633">
        <v>2016</v>
      </c>
      <c r="D21633">
        <v>34479900</v>
      </c>
      <c r="E21633">
        <v>37.130000000000003</v>
      </c>
      <c r="F21633">
        <v>39784500</v>
      </c>
      <c r="G21633">
        <v>1.3</v>
      </c>
      <c r="H21633">
        <f t="shared" si="337"/>
        <v>26523000</v>
      </c>
    </row>
    <row r="21634" spans="1:8" x14ac:dyDescent="0.3">
      <c r="A21634" s="1" t="s">
        <v>4272</v>
      </c>
      <c r="B21634" t="s">
        <v>4273</v>
      </c>
      <c r="C21634">
        <v>2016</v>
      </c>
      <c r="D21634">
        <v>128036400</v>
      </c>
      <c r="E21634">
        <v>78.17</v>
      </c>
      <c r="F21634">
        <v>0</v>
      </c>
      <c r="G21634">
        <v>4</v>
      </c>
      <c r="H21634">
        <f t="shared" si="337"/>
        <v>32009100</v>
      </c>
    </row>
    <row r="21635" spans="1:8" x14ac:dyDescent="0.3">
      <c r="A21635" s="1" t="s">
        <v>4274</v>
      </c>
      <c r="B21635" t="s">
        <v>4275</v>
      </c>
      <c r="C21635">
        <v>2016</v>
      </c>
      <c r="D21635">
        <v>0</v>
      </c>
      <c r="E21635">
        <v>0</v>
      </c>
      <c r="F21635">
        <v>0</v>
      </c>
      <c r="G21635">
        <v>0</v>
      </c>
      <c r="H21635" t="str">
        <f t="shared" ref="H21635:H21698" si="338">IF(G21635=0, "",D21635/G21635)</f>
        <v/>
      </c>
    </row>
    <row r="21636" spans="1:8" x14ac:dyDescent="0.3">
      <c r="A21636" s="1" t="s">
        <v>4276</v>
      </c>
      <c r="B21636" t="s">
        <v>4277</v>
      </c>
      <c r="C21636">
        <v>2016</v>
      </c>
      <c r="D21636">
        <v>21092800</v>
      </c>
      <c r="E21636">
        <v>85.85</v>
      </c>
      <c r="F21636">
        <v>0</v>
      </c>
      <c r="G21636">
        <v>0.8</v>
      </c>
      <c r="H21636">
        <f t="shared" si="338"/>
        <v>26366000</v>
      </c>
    </row>
    <row r="21637" spans="1:8" x14ac:dyDescent="0.3">
      <c r="A21637" s="1" t="s">
        <v>4278</v>
      </c>
      <c r="B21637" t="s">
        <v>4279</v>
      </c>
      <c r="C21637">
        <v>2016</v>
      </c>
      <c r="D21637">
        <v>0</v>
      </c>
      <c r="E21637">
        <v>0</v>
      </c>
      <c r="F21637">
        <v>0</v>
      </c>
      <c r="G21637">
        <v>0</v>
      </c>
      <c r="H21637" t="str">
        <f t="shared" si="338"/>
        <v/>
      </c>
    </row>
    <row r="21638" spans="1:8" x14ac:dyDescent="0.3">
      <c r="A21638" s="1" t="s">
        <v>4280</v>
      </c>
      <c r="B21638" t="s">
        <v>4281</v>
      </c>
      <c r="C21638">
        <v>2016</v>
      </c>
      <c r="D21638">
        <v>0</v>
      </c>
      <c r="E21638">
        <v>0</v>
      </c>
      <c r="F21638">
        <v>0</v>
      </c>
      <c r="G21638">
        <v>0</v>
      </c>
      <c r="H21638" t="str">
        <f t="shared" si="338"/>
        <v/>
      </c>
    </row>
    <row r="21639" spans="1:8" x14ac:dyDescent="0.3">
      <c r="A21639" s="1" t="s">
        <v>4282</v>
      </c>
      <c r="B21639" t="s">
        <v>4283</v>
      </c>
      <c r="C21639">
        <v>2016</v>
      </c>
      <c r="D21639">
        <v>16491314</v>
      </c>
      <c r="E21639">
        <v>0</v>
      </c>
      <c r="F21639">
        <v>0</v>
      </c>
      <c r="G21639">
        <v>0.2</v>
      </c>
      <c r="H21639">
        <f t="shared" si="338"/>
        <v>82456570</v>
      </c>
    </row>
    <row r="21640" spans="1:8" x14ac:dyDescent="0.3">
      <c r="A21640" s="1" t="s">
        <v>4284</v>
      </c>
      <c r="B21640" t="s">
        <v>4285</v>
      </c>
      <c r="C21640">
        <v>2016</v>
      </c>
      <c r="D21640">
        <v>0</v>
      </c>
      <c r="E21640">
        <v>0</v>
      </c>
      <c r="F21640">
        <v>0</v>
      </c>
      <c r="G21640">
        <v>0</v>
      </c>
      <c r="H21640" t="str">
        <f t="shared" si="338"/>
        <v/>
      </c>
    </row>
    <row r="21641" spans="1:8" x14ac:dyDescent="0.3">
      <c r="A21641" s="1" t="s">
        <v>4286</v>
      </c>
      <c r="B21641" t="s">
        <v>4287</v>
      </c>
      <c r="C21641">
        <v>2016</v>
      </c>
      <c r="D21641">
        <v>27734300</v>
      </c>
      <c r="E21641">
        <v>28.83</v>
      </c>
      <c r="F21641">
        <v>0</v>
      </c>
      <c r="G21641">
        <v>1</v>
      </c>
      <c r="H21641">
        <f t="shared" si="338"/>
        <v>27734300</v>
      </c>
    </row>
    <row r="21642" spans="1:8" x14ac:dyDescent="0.3">
      <c r="A21642" s="1" t="s">
        <v>4288</v>
      </c>
      <c r="B21642" t="s">
        <v>4289</v>
      </c>
      <c r="C21642">
        <v>2016</v>
      </c>
      <c r="D21642">
        <v>14084000</v>
      </c>
      <c r="E21642">
        <v>97.36</v>
      </c>
      <c r="F21642">
        <v>14084000</v>
      </c>
      <c r="G21642">
        <v>0.99229999999999996</v>
      </c>
      <c r="H21642">
        <f t="shared" si="338"/>
        <v>14193288.320064498</v>
      </c>
    </row>
    <row r="21643" spans="1:8" x14ac:dyDescent="0.3">
      <c r="A21643" s="1" t="s">
        <v>4290</v>
      </c>
      <c r="B21643" t="s">
        <v>4291</v>
      </c>
      <c r="C21643">
        <v>2016</v>
      </c>
      <c r="D21643">
        <v>0</v>
      </c>
      <c r="E21643">
        <v>0</v>
      </c>
      <c r="F21643">
        <v>0</v>
      </c>
      <c r="G21643">
        <v>0</v>
      </c>
      <c r="H21643" t="str">
        <f t="shared" si="338"/>
        <v/>
      </c>
    </row>
    <row r="21644" spans="1:8" x14ac:dyDescent="0.3">
      <c r="A21644" s="1" t="s">
        <v>4292</v>
      </c>
      <c r="B21644" t="s">
        <v>4293</v>
      </c>
      <c r="C21644">
        <v>2016</v>
      </c>
      <c r="D21644">
        <v>45668250</v>
      </c>
      <c r="E21644">
        <v>32.78</v>
      </c>
      <c r="F21644">
        <v>30445500</v>
      </c>
      <c r="G21644">
        <v>1.46473531</v>
      </c>
      <c r="H21644">
        <f t="shared" si="338"/>
        <v>31178500.093644906</v>
      </c>
    </row>
    <row r="21645" spans="1:8" x14ac:dyDescent="0.3">
      <c r="A21645" s="1" t="s">
        <v>4294</v>
      </c>
      <c r="B21645" t="s">
        <v>4295</v>
      </c>
      <c r="C21645">
        <v>2016</v>
      </c>
      <c r="D21645">
        <v>161630000</v>
      </c>
      <c r="E21645">
        <v>100.8</v>
      </c>
      <c r="F21645">
        <v>0</v>
      </c>
      <c r="G21645">
        <v>3.5</v>
      </c>
      <c r="H21645">
        <f t="shared" si="338"/>
        <v>46180000</v>
      </c>
    </row>
    <row r="21646" spans="1:8" x14ac:dyDescent="0.3">
      <c r="A21646" s="1" t="s">
        <v>4296</v>
      </c>
      <c r="B21646" t="s">
        <v>4297</v>
      </c>
      <c r="C21646">
        <v>2016</v>
      </c>
      <c r="D21646">
        <v>0</v>
      </c>
      <c r="E21646">
        <v>0</v>
      </c>
      <c r="F21646">
        <v>0</v>
      </c>
      <c r="G21646">
        <v>0</v>
      </c>
      <c r="H21646" t="str">
        <f t="shared" si="338"/>
        <v/>
      </c>
    </row>
    <row r="21647" spans="1:8" x14ac:dyDescent="0.3">
      <c r="A21647" s="1" t="s">
        <v>4298</v>
      </c>
      <c r="B21647" t="s">
        <v>4299</v>
      </c>
      <c r="C21647">
        <v>2016</v>
      </c>
      <c r="D21647">
        <v>1093125000</v>
      </c>
      <c r="E21647">
        <v>81.849999999999994</v>
      </c>
      <c r="F21647">
        <v>0</v>
      </c>
      <c r="G21647">
        <v>2.5</v>
      </c>
      <c r="H21647">
        <f t="shared" si="338"/>
        <v>437250000</v>
      </c>
    </row>
    <row r="21648" spans="1:8" x14ac:dyDescent="0.3">
      <c r="A21648" s="1" t="s">
        <v>4300</v>
      </c>
      <c r="B21648" t="s">
        <v>4301</v>
      </c>
      <c r="C21648">
        <v>2016</v>
      </c>
      <c r="D21648">
        <v>0</v>
      </c>
      <c r="E21648">
        <v>0</v>
      </c>
      <c r="F21648">
        <v>0</v>
      </c>
      <c r="G21648">
        <v>0</v>
      </c>
      <c r="H21648" t="str">
        <f t="shared" si="338"/>
        <v/>
      </c>
    </row>
    <row r="21649" spans="1:8" x14ac:dyDescent="0.3">
      <c r="A21649" s="1" t="s">
        <v>4302</v>
      </c>
      <c r="B21649" t="s">
        <v>4303</v>
      </c>
      <c r="C21649">
        <v>2016</v>
      </c>
      <c r="D21649">
        <v>0</v>
      </c>
      <c r="E21649">
        <v>0</v>
      </c>
      <c r="F21649">
        <v>0</v>
      </c>
      <c r="G21649">
        <v>0</v>
      </c>
      <c r="H21649" t="str">
        <f t="shared" si="338"/>
        <v/>
      </c>
    </row>
    <row r="21650" spans="1:8" x14ac:dyDescent="0.3">
      <c r="A21650" s="1" t="s">
        <v>4304</v>
      </c>
      <c r="B21650" t="s">
        <v>4305</v>
      </c>
      <c r="C21650">
        <v>2016</v>
      </c>
      <c r="D21650">
        <v>60000000</v>
      </c>
      <c r="E21650">
        <v>32.1</v>
      </c>
      <c r="F21650">
        <v>0</v>
      </c>
      <c r="G21650">
        <v>1</v>
      </c>
      <c r="H21650">
        <f t="shared" si="338"/>
        <v>60000000</v>
      </c>
    </row>
    <row r="21651" spans="1:8" x14ac:dyDescent="0.3">
      <c r="A21651" s="1" t="s">
        <v>4306</v>
      </c>
      <c r="B21651" t="s">
        <v>4307</v>
      </c>
      <c r="C21651">
        <v>2016</v>
      </c>
      <c r="D21651">
        <v>0</v>
      </c>
      <c r="E21651">
        <v>0</v>
      </c>
      <c r="F21651">
        <v>0</v>
      </c>
      <c r="G21651">
        <v>0</v>
      </c>
      <c r="H21651" t="str">
        <f t="shared" si="338"/>
        <v/>
      </c>
    </row>
    <row r="21652" spans="1:8" x14ac:dyDescent="0.3">
      <c r="A21652" s="1" t="s">
        <v>4308</v>
      </c>
      <c r="B21652" t="s">
        <v>4309</v>
      </c>
      <c r="C21652">
        <v>2016</v>
      </c>
      <c r="D21652">
        <v>0</v>
      </c>
      <c r="E21652">
        <v>0</v>
      </c>
      <c r="F21652">
        <v>0</v>
      </c>
      <c r="G21652">
        <v>0</v>
      </c>
      <c r="H21652" t="str">
        <f t="shared" si="338"/>
        <v/>
      </c>
    </row>
    <row r="21653" spans="1:8" x14ac:dyDescent="0.3">
      <c r="A21653" s="1" t="s">
        <v>4310</v>
      </c>
      <c r="B21653" t="s">
        <v>4311</v>
      </c>
      <c r="C21653">
        <v>2016</v>
      </c>
      <c r="D21653">
        <v>79679070</v>
      </c>
      <c r="E21653">
        <v>85.95</v>
      </c>
      <c r="F21653">
        <v>0</v>
      </c>
      <c r="G21653">
        <v>3</v>
      </c>
      <c r="H21653">
        <f t="shared" si="338"/>
        <v>26559690</v>
      </c>
    </row>
    <row r="21654" spans="1:8" x14ac:dyDescent="0.3">
      <c r="A21654" s="1" t="s">
        <v>4312</v>
      </c>
      <c r="B21654" t="s">
        <v>4313</v>
      </c>
      <c r="C21654">
        <v>2016</v>
      </c>
      <c r="D21654">
        <v>186668000</v>
      </c>
      <c r="E21654">
        <v>77.58</v>
      </c>
      <c r="F21654">
        <v>0</v>
      </c>
      <c r="G21654">
        <v>4</v>
      </c>
      <c r="H21654">
        <f t="shared" si="338"/>
        <v>46667000</v>
      </c>
    </row>
    <row r="21655" spans="1:8" x14ac:dyDescent="0.3">
      <c r="A21655" s="1" t="s">
        <v>4314</v>
      </c>
      <c r="B21655" t="s">
        <v>4315</v>
      </c>
      <c r="C21655">
        <v>2016</v>
      </c>
      <c r="D21655">
        <v>0</v>
      </c>
      <c r="E21655">
        <v>0</v>
      </c>
      <c r="F21655">
        <v>0</v>
      </c>
      <c r="G21655">
        <v>0</v>
      </c>
      <c r="H21655" t="str">
        <f t="shared" si="338"/>
        <v/>
      </c>
    </row>
    <row r="21656" spans="1:8" x14ac:dyDescent="0.3">
      <c r="A21656" s="1" t="s">
        <v>4316</v>
      </c>
      <c r="B21656" t="s">
        <v>4317</v>
      </c>
      <c r="C21656">
        <v>2016</v>
      </c>
      <c r="D21656">
        <v>0</v>
      </c>
      <c r="E21656">
        <v>0</v>
      </c>
      <c r="F21656">
        <v>0</v>
      </c>
      <c r="G21656">
        <v>0</v>
      </c>
      <c r="H21656" t="str">
        <f t="shared" si="338"/>
        <v/>
      </c>
    </row>
    <row r="21657" spans="1:8" x14ac:dyDescent="0.3">
      <c r="A21657" s="1" t="s">
        <v>3712</v>
      </c>
      <c r="B21657" t="s">
        <v>3713</v>
      </c>
      <c r="C21657">
        <v>2016</v>
      </c>
      <c r="D21657">
        <v>348480000</v>
      </c>
      <c r="E21657">
        <v>59.84</v>
      </c>
      <c r="F21657">
        <v>0</v>
      </c>
      <c r="G21657">
        <v>4.8</v>
      </c>
      <c r="H21657">
        <f t="shared" si="338"/>
        <v>72600000</v>
      </c>
    </row>
    <row r="21658" spans="1:8" x14ac:dyDescent="0.3">
      <c r="A21658" s="1" t="s">
        <v>3714</v>
      </c>
      <c r="B21658" t="s">
        <v>3715</v>
      </c>
      <c r="C21658">
        <v>2016</v>
      </c>
      <c r="D21658">
        <v>57155757912</v>
      </c>
      <c r="E21658">
        <v>75.44</v>
      </c>
      <c r="F21658">
        <v>0</v>
      </c>
      <c r="G21658">
        <v>6</v>
      </c>
      <c r="H21658">
        <f t="shared" si="338"/>
        <v>9525959652</v>
      </c>
    </row>
    <row r="21659" spans="1:8" x14ac:dyDescent="0.3">
      <c r="A21659" s="1" t="s">
        <v>3716</v>
      </c>
      <c r="B21659" t="s">
        <v>3717</v>
      </c>
      <c r="C21659">
        <v>2016</v>
      </c>
      <c r="D21659">
        <v>115285452</v>
      </c>
      <c r="E21659">
        <v>57.34</v>
      </c>
      <c r="F21659">
        <v>15371200</v>
      </c>
      <c r="G21659">
        <v>1.5</v>
      </c>
      <c r="H21659">
        <f t="shared" si="338"/>
        <v>76856968</v>
      </c>
    </row>
    <row r="21660" spans="1:8" x14ac:dyDescent="0.3">
      <c r="A21660" s="1" t="s">
        <v>3718</v>
      </c>
      <c r="B21660" t="s">
        <v>3719</v>
      </c>
      <c r="C21660">
        <v>2016</v>
      </c>
      <c r="D21660">
        <v>0</v>
      </c>
      <c r="E21660">
        <v>0</v>
      </c>
      <c r="F21660">
        <v>0</v>
      </c>
      <c r="G21660">
        <v>0</v>
      </c>
      <c r="H21660" t="str">
        <f t="shared" si="338"/>
        <v/>
      </c>
    </row>
    <row r="21661" spans="1:8" x14ac:dyDescent="0.3">
      <c r="A21661" s="1" t="s">
        <v>3720</v>
      </c>
      <c r="B21661" t="s">
        <v>3721</v>
      </c>
      <c r="C21661">
        <v>2016</v>
      </c>
      <c r="D21661">
        <v>105811299</v>
      </c>
      <c r="E21661">
        <v>62.52</v>
      </c>
      <c r="F21661">
        <v>16278660</v>
      </c>
      <c r="G21661">
        <v>1.3</v>
      </c>
      <c r="H21661">
        <f t="shared" si="338"/>
        <v>81393306.923076928</v>
      </c>
    </row>
    <row r="21662" spans="1:8" x14ac:dyDescent="0.3">
      <c r="A21662" s="1" t="s">
        <v>3722</v>
      </c>
      <c r="B21662" t="s">
        <v>3723</v>
      </c>
      <c r="C21662">
        <v>2016</v>
      </c>
      <c r="D21662">
        <v>81382783</v>
      </c>
      <c r="E21662">
        <v>56.21</v>
      </c>
      <c r="F21662">
        <v>0</v>
      </c>
      <c r="G21662">
        <v>0.50698339000000003</v>
      </c>
      <c r="H21662">
        <f t="shared" si="338"/>
        <v>160523568.63210055</v>
      </c>
    </row>
    <row r="21663" spans="1:8" x14ac:dyDescent="0.3">
      <c r="A21663" s="1" t="s">
        <v>4318</v>
      </c>
      <c r="B21663" t="s">
        <v>4319</v>
      </c>
      <c r="C21663">
        <v>2016</v>
      </c>
      <c r="D21663">
        <v>246312176</v>
      </c>
      <c r="E21663">
        <v>40.729999999999997</v>
      </c>
      <c r="F21663">
        <v>0</v>
      </c>
      <c r="G21663">
        <v>8</v>
      </c>
      <c r="H21663">
        <f t="shared" si="338"/>
        <v>30789022</v>
      </c>
    </row>
    <row r="21664" spans="1:8" x14ac:dyDescent="0.3">
      <c r="A21664" s="1" t="s">
        <v>4358</v>
      </c>
      <c r="B21664" t="s">
        <v>4359</v>
      </c>
      <c r="C21664">
        <v>2016</v>
      </c>
      <c r="D21664">
        <v>0</v>
      </c>
      <c r="E21664">
        <v>0</v>
      </c>
      <c r="F21664">
        <v>0</v>
      </c>
      <c r="G21664">
        <v>0</v>
      </c>
      <c r="H21664" t="str">
        <f t="shared" si="338"/>
        <v/>
      </c>
    </row>
    <row r="21665" spans="1:8" x14ac:dyDescent="0.3">
      <c r="A21665" s="1" t="s">
        <v>4320</v>
      </c>
      <c r="B21665" t="s">
        <v>4321</v>
      </c>
      <c r="C21665">
        <v>2016</v>
      </c>
      <c r="D21665">
        <v>56956542</v>
      </c>
      <c r="E21665">
        <v>90</v>
      </c>
      <c r="F21665">
        <v>0</v>
      </c>
      <c r="G21665">
        <v>2.27826168</v>
      </c>
      <c r="H21665">
        <f t="shared" si="338"/>
        <v>25000000</v>
      </c>
    </row>
    <row r="21666" spans="1:8" x14ac:dyDescent="0.3">
      <c r="A21666" s="1" t="s">
        <v>4322</v>
      </c>
      <c r="B21666" t="s">
        <v>4323</v>
      </c>
      <c r="C21666">
        <v>2016</v>
      </c>
      <c r="D21666">
        <v>1917703</v>
      </c>
      <c r="E21666">
        <v>9.99</v>
      </c>
      <c r="F21666">
        <v>34518640</v>
      </c>
      <c r="G21666">
        <v>0.1</v>
      </c>
      <c r="H21666">
        <f t="shared" si="338"/>
        <v>19177030</v>
      </c>
    </row>
    <row r="21667" spans="1:8" x14ac:dyDescent="0.3">
      <c r="A21667" s="1" t="s">
        <v>4324</v>
      </c>
      <c r="B21667" t="s">
        <v>4325</v>
      </c>
      <c r="C21667">
        <v>2016</v>
      </c>
      <c r="D21667">
        <v>0</v>
      </c>
      <c r="E21667">
        <v>0</v>
      </c>
      <c r="F21667">
        <v>0</v>
      </c>
      <c r="G21667">
        <v>0</v>
      </c>
      <c r="H21667" t="str">
        <f t="shared" si="338"/>
        <v/>
      </c>
    </row>
    <row r="21668" spans="1:8" x14ac:dyDescent="0.3">
      <c r="A21668" s="1" t="s">
        <v>4326</v>
      </c>
      <c r="B21668" t="s">
        <v>4327</v>
      </c>
      <c r="C21668">
        <v>2016</v>
      </c>
      <c r="D21668">
        <v>10000000</v>
      </c>
      <c r="E21668">
        <v>88.65</v>
      </c>
      <c r="F21668">
        <v>0</v>
      </c>
      <c r="G21668">
        <v>0.4</v>
      </c>
      <c r="H21668">
        <f t="shared" si="338"/>
        <v>25000000</v>
      </c>
    </row>
    <row r="21669" spans="1:8" x14ac:dyDescent="0.3">
      <c r="A21669" s="1" t="s">
        <v>4328</v>
      </c>
      <c r="B21669" t="s">
        <v>4329</v>
      </c>
      <c r="C21669">
        <v>2016</v>
      </c>
      <c r="D21669">
        <v>0</v>
      </c>
      <c r="E21669">
        <v>0</v>
      </c>
      <c r="F21669">
        <v>0</v>
      </c>
      <c r="G21669">
        <v>0</v>
      </c>
      <c r="H21669" t="str">
        <f t="shared" si="338"/>
        <v/>
      </c>
    </row>
    <row r="21670" spans="1:8" x14ac:dyDescent="0.3">
      <c r="A21670" s="1" t="s">
        <v>4330</v>
      </c>
      <c r="B21670" t="s">
        <v>4331</v>
      </c>
      <c r="C21670">
        <v>2016</v>
      </c>
      <c r="D21670">
        <v>302383125</v>
      </c>
      <c r="E21670">
        <v>96.88</v>
      </c>
      <c r="F21670">
        <v>0</v>
      </c>
      <c r="G21670">
        <v>6.6</v>
      </c>
      <c r="H21670">
        <f t="shared" si="338"/>
        <v>45815625</v>
      </c>
    </row>
    <row r="21671" spans="1:8" x14ac:dyDescent="0.3">
      <c r="A21671" s="1" t="s">
        <v>4360</v>
      </c>
      <c r="B21671" t="s">
        <v>4361</v>
      </c>
      <c r="C21671">
        <v>2016</v>
      </c>
      <c r="D21671">
        <v>121153100</v>
      </c>
      <c r="E21671">
        <v>44.65</v>
      </c>
      <c r="F21671">
        <v>0</v>
      </c>
      <c r="G21671">
        <v>2</v>
      </c>
      <c r="H21671">
        <f t="shared" si="338"/>
        <v>60576550</v>
      </c>
    </row>
    <row r="21672" spans="1:8" x14ac:dyDescent="0.3">
      <c r="A21672" s="1" t="s">
        <v>4332</v>
      </c>
      <c r="B21672" t="s">
        <v>4333</v>
      </c>
      <c r="C21672">
        <v>2016</v>
      </c>
      <c r="D21672">
        <v>21420000</v>
      </c>
      <c r="E21672">
        <v>43.19</v>
      </c>
      <c r="F21672">
        <v>0</v>
      </c>
      <c r="G21672">
        <v>1</v>
      </c>
      <c r="H21672">
        <f t="shared" si="338"/>
        <v>21420000</v>
      </c>
    </row>
    <row r="21673" spans="1:8" x14ac:dyDescent="0.3">
      <c r="A21673" s="1" t="s">
        <v>4362</v>
      </c>
      <c r="B21673" t="s">
        <v>4363</v>
      </c>
      <c r="C21673">
        <v>2016</v>
      </c>
      <c r="D21673">
        <v>809252</v>
      </c>
      <c r="E21673">
        <v>4.6900000000000004</v>
      </c>
      <c r="F21673">
        <v>11444000</v>
      </c>
      <c r="G21673">
        <v>0.05</v>
      </c>
      <c r="H21673">
        <f t="shared" si="338"/>
        <v>16185040</v>
      </c>
    </row>
    <row r="21674" spans="1:8" x14ac:dyDescent="0.3">
      <c r="A21674" s="1" t="s">
        <v>4334</v>
      </c>
      <c r="B21674" t="s">
        <v>4335</v>
      </c>
      <c r="C21674">
        <v>2016</v>
      </c>
      <c r="D21674">
        <v>30000000</v>
      </c>
      <c r="E21674">
        <v>93.16</v>
      </c>
      <c r="F21674">
        <v>0</v>
      </c>
      <c r="G21674">
        <v>1</v>
      </c>
      <c r="H21674">
        <f t="shared" si="338"/>
        <v>30000000</v>
      </c>
    </row>
    <row r="21675" spans="1:8" x14ac:dyDescent="0.3">
      <c r="A21675" s="1" t="s">
        <v>4336</v>
      </c>
      <c r="B21675" t="s">
        <v>4337</v>
      </c>
      <c r="C21675">
        <v>2016</v>
      </c>
      <c r="D21675">
        <v>141260520</v>
      </c>
      <c r="E21675">
        <v>34.89</v>
      </c>
      <c r="F21675">
        <v>0</v>
      </c>
      <c r="G21675">
        <v>1.99643847</v>
      </c>
      <c r="H21675">
        <f t="shared" si="338"/>
        <v>70756260.271822959</v>
      </c>
    </row>
    <row r="21676" spans="1:8" x14ac:dyDescent="0.3">
      <c r="A21676" s="1" t="s">
        <v>4338</v>
      </c>
      <c r="B21676" t="s">
        <v>4339</v>
      </c>
      <c r="C21676">
        <v>2016</v>
      </c>
      <c r="D21676">
        <v>25108580</v>
      </c>
      <c r="E21676">
        <v>75.5</v>
      </c>
      <c r="F21676">
        <v>0</v>
      </c>
      <c r="G21676">
        <v>0.79390000000000005</v>
      </c>
      <c r="H21676">
        <f t="shared" si="338"/>
        <v>31626879.959692653</v>
      </c>
    </row>
    <row r="21677" spans="1:8" x14ac:dyDescent="0.3">
      <c r="A21677" s="1" t="s">
        <v>4364</v>
      </c>
      <c r="B21677" t="s">
        <v>4365</v>
      </c>
      <c r="C21677">
        <v>2016</v>
      </c>
      <c r="D21677">
        <v>0</v>
      </c>
      <c r="E21677">
        <v>0</v>
      </c>
      <c r="F21677">
        <v>0</v>
      </c>
      <c r="G21677">
        <v>0</v>
      </c>
      <c r="H21677" t="str">
        <f t="shared" si="338"/>
        <v/>
      </c>
    </row>
    <row r="21678" spans="1:8" x14ac:dyDescent="0.3">
      <c r="A21678" s="1" t="s">
        <v>4366</v>
      </c>
      <c r="B21678" t="s">
        <v>4367</v>
      </c>
      <c r="C21678">
        <v>2016</v>
      </c>
      <c r="D21678">
        <v>23400000</v>
      </c>
      <c r="E21678">
        <v>9.0500000000000007</v>
      </c>
      <c r="F21678">
        <v>209400000</v>
      </c>
      <c r="G21678">
        <v>0.78</v>
      </c>
      <c r="H21678">
        <f t="shared" si="338"/>
        <v>30000000</v>
      </c>
    </row>
    <row r="21679" spans="1:8" x14ac:dyDescent="0.3">
      <c r="A21679" s="1" t="s">
        <v>4368</v>
      </c>
      <c r="B21679" t="s">
        <v>4369</v>
      </c>
      <c r="C21679">
        <v>2016</v>
      </c>
      <c r="D21679">
        <v>0</v>
      </c>
      <c r="E21679">
        <v>0</v>
      </c>
      <c r="F21679">
        <v>0</v>
      </c>
      <c r="G21679">
        <v>0</v>
      </c>
      <c r="H21679" t="str">
        <f t="shared" si="338"/>
        <v/>
      </c>
    </row>
    <row r="21680" spans="1:8" x14ac:dyDescent="0.3">
      <c r="A21680" s="1" t="s">
        <v>4340</v>
      </c>
      <c r="B21680" t="s">
        <v>4341</v>
      </c>
      <c r="C21680">
        <v>2016</v>
      </c>
      <c r="D21680">
        <v>0</v>
      </c>
      <c r="E21680">
        <v>0</v>
      </c>
      <c r="F21680">
        <v>0</v>
      </c>
      <c r="G21680">
        <v>0</v>
      </c>
      <c r="H21680" t="str">
        <f t="shared" si="338"/>
        <v/>
      </c>
    </row>
    <row r="21681" spans="1:8" x14ac:dyDescent="0.3">
      <c r="A21681" s="1" t="s">
        <v>4370</v>
      </c>
      <c r="B21681" t="s">
        <v>4371</v>
      </c>
      <c r="C21681">
        <v>2016</v>
      </c>
      <c r="D21681">
        <v>130290000</v>
      </c>
      <c r="E21681">
        <v>99.84</v>
      </c>
      <c r="F21681">
        <v>0</v>
      </c>
      <c r="G21681">
        <v>4.3</v>
      </c>
      <c r="H21681">
        <f t="shared" si="338"/>
        <v>30300000</v>
      </c>
    </row>
    <row r="21682" spans="1:8" x14ac:dyDescent="0.3">
      <c r="A21682" s="1" t="s">
        <v>4372</v>
      </c>
      <c r="B21682" t="s">
        <v>4373</v>
      </c>
      <c r="C21682">
        <v>2016</v>
      </c>
      <c r="D21682">
        <v>77459200</v>
      </c>
      <c r="E21682">
        <v>40</v>
      </c>
      <c r="F21682">
        <v>38729600</v>
      </c>
      <c r="G21682">
        <v>2</v>
      </c>
      <c r="H21682">
        <f t="shared" si="338"/>
        <v>38729600</v>
      </c>
    </row>
    <row r="21683" spans="1:8" x14ac:dyDescent="0.3">
      <c r="A21683" s="1" t="s">
        <v>4374</v>
      </c>
      <c r="B21683" t="s">
        <v>4375</v>
      </c>
      <c r="C21683">
        <v>2016</v>
      </c>
      <c r="D21683">
        <v>70972391</v>
      </c>
      <c r="E21683">
        <v>74.150000000000006</v>
      </c>
      <c r="F21683">
        <v>15000300</v>
      </c>
      <c r="G21683">
        <v>2.3656999999999999</v>
      </c>
      <c r="H21683">
        <f t="shared" si="338"/>
        <v>30000587.986642431</v>
      </c>
    </row>
    <row r="21684" spans="1:8" x14ac:dyDescent="0.3">
      <c r="A21684" s="1" t="s">
        <v>4376</v>
      </c>
      <c r="B21684" t="s">
        <v>4377</v>
      </c>
      <c r="C21684">
        <v>2016</v>
      </c>
      <c r="D21684">
        <v>0</v>
      </c>
      <c r="E21684">
        <v>0</v>
      </c>
      <c r="F21684">
        <v>0</v>
      </c>
      <c r="G21684">
        <v>0</v>
      </c>
      <c r="H21684" t="str">
        <f t="shared" si="338"/>
        <v/>
      </c>
    </row>
    <row r="21685" spans="1:8" x14ac:dyDescent="0.3">
      <c r="A21685" s="1" t="s">
        <v>4378</v>
      </c>
      <c r="B21685" t="s">
        <v>4379</v>
      </c>
      <c r="C21685">
        <v>2016</v>
      </c>
      <c r="D21685">
        <v>83690000</v>
      </c>
      <c r="E21685">
        <v>85.95</v>
      </c>
      <c r="F21685">
        <v>0</v>
      </c>
      <c r="G21685">
        <v>1</v>
      </c>
      <c r="H21685">
        <f t="shared" si="338"/>
        <v>83690000</v>
      </c>
    </row>
    <row r="21686" spans="1:8" x14ac:dyDescent="0.3">
      <c r="A21686" s="1" t="s">
        <v>4380</v>
      </c>
      <c r="B21686" t="s">
        <v>4381</v>
      </c>
      <c r="C21686">
        <v>2016</v>
      </c>
      <c r="D21686">
        <v>0</v>
      </c>
      <c r="E21686">
        <v>0</v>
      </c>
      <c r="F21686">
        <v>0</v>
      </c>
      <c r="G21686">
        <v>0</v>
      </c>
      <c r="H21686" t="str">
        <f t="shared" si="338"/>
        <v/>
      </c>
    </row>
    <row r="21687" spans="1:8" x14ac:dyDescent="0.3">
      <c r="A21687" s="1" t="s">
        <v>4382</v>
      </c>
      <c r="B21687" t="s">
        <v>4383</v>
      </c>
      <c r="C21687">
        <v>2016</v>
      </c>
      <c r="D21687">
        <v>36128526</v>
      </c>
      <c r="E21687">
        <v>80.290000000000006</v>
      </c>
      <c r="F21687">
        <v>0</v>
      </c>
      <c r="G21687">
        <v>1.2</v>
      </c>
      <c r="H21687">
        <f t="shared" si="338"/>
        <v>30107105</v>
      </c>
    </row>
    <row r="21688" spans="1:8" x14ac:dyDescent="0.3">
      <c r="A21688" s="1" t="s">
        <v>4384</v>
      </c>
      <c r="B21688" t="s">
        <v>4385</v>
      </c>
      <c r="C21688">
        <v>2016</v>
      </c>
      <c r="D21688">
        <v>0</v>
      </c>
      <c r="E21688">
        <v>0</v>
      </c>
      <c r="F21688">
        <v>0</v>
      </c>
      <c r="G21688">
        <v>0</v>
      </c>
      <c r="H21688" t="str">
        <f t="shared" si="338"/>
        <v/>
      </c>
    </row>
    <row r="21689" spans="1:8" x14ac:dyDescent="0.3">
      <c r="A21689" s="1" t="s">
        <v>4386</v>
      </c>
      <c r="B21689" t="s">
        <v>4387</v>
      </c>
      <c r="C21689">
        <v>2016</v>
      </c>
      <c r="D21689">
        <v>0</v>
      </c>
      <c r="E21689">
        <v>0</v>
      </c>
      <c r="F21689">
        <v>0</v>
      </c>
      <c r="G21689">
        <v>0</v>
      </c>
      <c r="H21689" t="str">
        <f t="shared" si="338"/>
        <v/>
      </c>
    </row>
    <row r="21690" spans="1:8" x14ac:dyDescent="0.3">
      <c r="A21690" s="1" t="s">
        <v>4388</v>
      </c>
      <c r="B21690" t="s">
        <v>4389</v>
      </c>
      <c r="C21690">
        <v>2016</v>
      </c>
      <c r="D21690">
        <v>75000000</v>
      </c>
      <c r="E21690">
        <v>55.02</v>
      </c>
      <c r="F21690">
        <v>0</v>
      </c>
      <c r="G21690">
        <v>0.75</v>
      </c>
      <c r="H21690">
        <f t="shared" si="338"/>
        <v>100000000</v>
      </c>
    </row>
    <row r="21691" spans="1:8" x14ac:dyDescent="0.3">
      <c r="A21691" s="1" t="s">
        <v>4390</v>
      </c>
      <c r="B21691" t="s">
        <v>4391</v>
      </c>
      <c r="C21691">
        <v>2016</v>
      </c>
      <c r="D21691">
        <v>0</v>
      </c>
      <c r="E21691">
        <v>0</v>
      </c>
      <c r="F21691">
        <v>0</v>
      </c>
      <c r="G21691">
        <v>0</v>
      </c>
      <c r="H21691" t="str">
        <f t="shared" si="338"/>
        <v/>
      </c>
    </row>
    <row r="21692" spans="1:8" x14ac:dyDescent="0.3">
      <c r="A21692" s="1" t="s">
        <v>4392</v>
      </c>
      <c r="B21692" t="s">
        <v>4393</v>
      </c>
      <c r="C21692">
        <v>2016</v>
      </c>
      <c r="D21692">
        <v>0</v>
      </c>
      <c r="E21692">
        <v>0</v>
      </c>
      <c r="F21692">
        <v>0</v>
      </c>
      <c r="G21692">
        <v>0</v>
      </c>
      <c r="H21692" t="str">
        <f t="shared" si="338"/>
        <v/>
      </c>
    </row>
    <row r="21693" spans="1:8" x14ac:dyDescent="0.3">
      <c r="A21693" s="1" t="s">
        <v>4394</v>
      </c>
      <c r="B21693" t="s">
        <v>4395</v>
      </c>
      <c r="C21693">
        <v>2016</v>
      </c>
      <c r="D21693">
        <v>42000000</v>
      </c>
      <c r="E21693">
        <v>67.64</v>
      </c>
      <c r="F21693">
        <v>0</v>
      </c>
      <c r="G21693">
        <v>2</v>
      </c>
      <c r="H21693">
        <f t="shared" si="338"/>
        <v>21000000</v>
      </c>
    </row>
    <row r="21694" spans="1:8" x14ac:dyDescent="0.3">
      <c r="A21694" s="1" t="s">
        <v>4396</v>
      </c>
      <c r="B21694" t="s">
        <v>4397</v>
      </c>
      <c r="C21694">
        <v>2016</v>
      </c>
      <c r="D21694">
        <v>67591350</v>
      </c>
      <c r="E21694">
        <v>50.11</v>
      </c>
      <c r="F21694">
        <v>0</v>
      </c>
      <c r="G21694">
        <v>0.90246338999999998</v>
      </c>
      <c r="H21694">
        <f t="shared" si="338"/>
        <v>74896500.787694007</v>
      </c>
    </row>
    <row r="21695" spans="1:8" x14ac:dyDescent="0.3">
      <c r="A21695" s="1" t="s">
        <v>4398</v>
      </c>
      <c r="B21695" t="s">
        <v>4399</v>
      </c>
      <c r="C21695">
        <v>2016</v>
      </c>
      <c r="D21695">
        <v>20869782</v>
      </c>
      <c r="E21695">
        <v>91.62</v>
      </c>
      <c r="F21695">
        <v>0</v>
      </c>
      <c r="G21695">
        <v>0.9</v>
      </c>
      <c r="H21695">
        <f t="shared" si="338"/>
        <v>23188646.666666668</v>
      </c>
    </row>
    <row r="21696" spans="1:8" x14ac:dyDescent="0.3">
      <c r="A21696" s="1" t="s">
        <v>4400</v>
      </c>
      <c r="B21696" t="s">
        <v>4401</v>
      </c>
      <c r="C21696">
        <v>2016</v>
      </c>
      <c r="D21696">
        <v>34302892</v>
      </c>
      <c r="E21696">
        <v>90.2</v>
      </c>
      <c r="F21696">
        <v>0</v>
      </c>
      <c r="G21696">
        <v>2</v>
      </c>
      <c r="H21696">
        <f t="shared" si="338"/>
        <v>17151446</v>
      </c>
    </row>
    <row r="21697" spans="1:8" x14ac:dyDescent="0.3">
      <c r="A21697" s="1" t="s">
        <v>4402</v>
      </c>
      <c r="B21697" t="s">
        <v>4403</v>
      </c>
      <c r="C21697">
        <v>2016</v>
      </c>
      <c r="D21697">
        <v>0</v>
      </c>
      <c r="E21697">
        <v>0</v>
      </c>
      <c r="F21697">
        <v>0</v>
      </c>
      <c r="G21697">
        <v>0</v>
      </c>
      <c r="H21697" t="str">
        <f t="shared" si="338"/>
        <v/>
      </c>
    </row>
    <row r="21698" spans="1:8" x14ac:dyDescent="0.3">
      <c r="A21698" s="1" t="s">
        <v>4456</v>
      </c>
      <c r="B21698" t="s">
        <v>4457</v>
      </c>
      <c r="C21698">
        <v>2016</v>
      </c>
      <c r="D21698">
        <v>0</v>
      </c>
      <c r="E21698">
        <v>0</v>
      </c>
      <c r="F21698">
        <v>0</v>
      </c>
      <c r="G21698">
        <v>0</v>
      </c>
      <c r="H21698" t="str">
        <f t="shared" si="338"/>
        <v/>
      </c>
    </row>
    <row r="21699" spans="1:8" x14ac:dyDescent="0.3">
      <c r="A21699" s="1" t="s">
        <v>4404</v>
      </c>
      <c r="B21699" t="s">
        <v>4405</v>
      </c>
      <c r="C21699">
        <v>2016</v>
      </c>
      <c r="D21699">
        <v>0</v>
      </c>
      <c r="E21699">
        <v>0</v>
      </c>
      <c r="F21699">
        <v>0</v>
      </c>
      <c r="G21699">
        <v>0</v>
      </c>
      <c r="H21699" t="str">
        <f t="shared" ref="H21699:H21762" si="339">IF(G21699=0, "",D21699/G21699)</f>
        <v/>
      </c>
    </row>
    <row r="21700" spans="1:8" x14ac:dyDescent="0.3">
      <c r="A21700" s="1" t="s">
        <v>4406</v>
      </c>
      <c r="B21700" t="s">
        <v>4407</v>
      </c>
      <c r="C21700">
        <v>2016</v>
      </c>
      <c r="D21700">
        <v>0</v>
      </c>
      <c r="E21700">
        <v>0</v>
      </c>
      <c r="F21700">
        <v>0</v>
      </c>
      <c r="G21700">
        <v>0</v>
      </c>
      <c r="H21700" t="str">
        <f t="shared" si="339"/>
        <v/>
      </c>
    </row>
    <row r="21701" spans="1:8" x14ac:dyDescent="0.3">
      <c r="A21701" s="1" t="s">
        <v>4408</v>
      </c>
      <c r="B21701" t="s">
        <v>4409</v>
      </c>
      <c r="C21701">
        <v>2016</v>
      </c>
      <c r="D21701">
        <v>123504500</v>
      </c>
      <c r="E21701">
        <v>41.6</v>
      </c>
      <c r="F21701">
        <v>0</v>
      </c>
      <c r="G21701">
        <v>5</v>
      </c>
      <c r="H21701">
        <f t="shared" si="339"/>
        <v>24700900</v>
      </c>
    </row>
    <row r="21702" spans="1:8" x14ac:dyDescent="0.3">
      <c r="A21702" s="1" t="s">
        <v>4410</v>
      </c>
      <c r="B21702" t="s">
        <v>4411</v>
      </c>
      <c r="C21702">
        <v>2016</v>
      </c>
      <c r="D21702">
        <v>127320270</v>
      </c>
      <c r="E21702">
        <v>77.63</v>
      </c>
      <c r="F21702">
        <v>18188610</v>
      </c>
      <c r="G21702">
        <v>7</v>
      </c>
      <c r="H21702">
        <f t="shared" si="339"/>
        <v>18188610</v>
      </c>
    </row>
    <row r="21703" spans="1:8" x14ac:dyDescent="0.3">
      <c r="A21703" s="1" t="s">
        <v>4412</v>
      </c>
      <c r="B21703" t="s">
        <v>4413</v>
      </c>
      <c r="C21703">
        <v>2016</v>
      </c>
      <c r="D21703">
        <v>37176996</v>
      </c>
      <c r="E21703">
        <v>89.54</v>
      </c>
      <c r="F21703">
        <v>0</v>
      </c>
      <c r="G21703">
        <v>1.5</v>
      </c>
      <c r="H21703">
        <f t="shared" si="339"/>
        <v>24784664</v>
      </c>
    </row>
    <row r="21704" spans="1:8" x14ac:dyDescent="0.3">
      <c r="A21704" s="1" t="s">
        <v>4414</v>
      </c>
      <c r="B21704" t="s">
        <v>4415</v>
      </c>
      <c r="C21704">
        <v>2016</v>
      </c>
      <c r="D21704">
        <v>0</v>
      </c>
      <c r="E21704">
        <v>0</v>
      </c>
      <c r="F21704">
        <v>0</v>
      </c>
      <c r="G21704">
        <v>0</v>
      </c>
      <c r="H21704" t="str">
        <f t="shared" si="339"/>
        <v/>
      </c>
    </row>
    <row r="21705" spans="1:8" x14ac:dyDescent="0.3">
      <c r="A21705" s="1" t="s">
        <v>4458</v>
      </c>
      <c r="B21705" t="s">
        <v>4459</v>
      </c>
      <c r="C21705">
        <v>2016</v>
      </c>
      <c r="D21705">
        <v>141400000</v>
      </c>
      <c r="E21705">
        <v>89.92</v>
      </c>
      <c r="F21705">
        <v>0</v>
      </c>
      <c r="G21705">
        <v>7.07</v>
      </c>
      <c r="H21705">
        <f t="shared" si="339"/>
        <v>20000000</v>
      </c>
    </row>
    <row r="21706" spans="1:8" x14ac:dyDescent="0.3">
      <c r="A21706" s="1" t="s">
        <v>4416</v>
      </c>
      <c r="B21706" t="s">
        <v>4417</v>
      </c>
      <c r="C21706">
        <v>2016</v>
      </c>
      <c r="D21706">
        <v>0</v>
      </c>
      <c r="E21706">
        <v>0</v>
      </c>
      <c r="F21706">
        <v>0</v>
      </c>
      <c r="G21706">
        <v>0</v>
      </c>
      <c r="H21706" t="str">
        <f t="shared" si="339"/>
        <v/>
      </c>
    </row>
    <row r="21707" spans="1:8" x14ac:dyDescent="0.3">
      <c r="A21707" s="1" t="s">
        <v>4418</v>
      </c>
      <c r="B21707" t="s">
        <v>4419</v>
      </c>
      <c r="C21707">
        <v>2016</v>
      </c>
      <c r="D21707">
        <v>0</v>
      </c>
      <c r="E21707">
        <v>0</v>
      </c>
      <c r="F21707">
        <v>0</v>
      </c>
      <c r="G21707">
        <v>0</v>
      </c>
      <c r="H21707" t="str">
        <f t="shared" si="339"/>
        <v/>
      </c>
    </row>
    <row r="21708" spans="1:8" x14ac:dyDescent="0.3">
      <c r="A21708" s="1" t="s">
        <v>4420</v>
      </c>
      <c r="B21708" t="s">
        <v>4421</v>
      </c>
      <c r="C21708">
        <v>2016</v>
      </c>
      <c r="D21708">
        <v>157811481</v>
      </c>
      <c r="E21708">
        <v>89.8</v>
      </c>
      <c r="F21708">
        <v>0</v>
      </c>
      <c r="G21708">
        <v>4.0619806199999999</v>
      </c>
      <c r="H21708">
        <f t="shared" si="339"/>
        <v>38850869.997503832</v>
      </c>
    </row>
    <row r="21709" spans="1:8" x14ac:dyDescent="0.3">
      <c r="A21709" s="1" t="s">
        <v>4460</v>
      </c>
      <c r="B21709" t="s">
        <v>4461</v>
      </c>
      <c r="C21709">
        <v>2016</v>
      </c>
      <c r="D21709">
        <v>21893838</v>
      </c>
      <c r="E21709">
        <v>32.049999999999997</v>
      </c>
      <c r="F21709">
        <v>12163240</v>
      </c>
      <c r="G21709">
        <v>0.9</v>
      </c>
      <c r="H21709">
        <f t="shared" si="339"/>
        <v>24326486.666666668</v>
      </c>
    </row>
    <row r="21710" spans="1:8" x14ac:dyDescent="0.3">
      <c r="A21710" s="1" t="s">
        <v>4422</v>
      </c>
      <c r="B21710" t="s">
        <v>4423</v>
      </c>
      <c r="C21710">
        <v>2016</v>
      </c>
      <c r="D21710">
        <v>456000000</v>
      </c>
      <c r="E21710">
        <v>89.32</v>
      </c>
      <c r="F21710">
        <v>0</v>
      </c>
      <c r="G21710">
        <v>4.26966292</v>
      </c>
      <c r="H21710">
        <f t="shared" si="339"/>
        <v>106800000.03372632</v>
      </c>
    </row>
    <row r="21711" spans="1:8" x14ac:dyDescent="0.3">
      <c r="A21711" s="1" t="s">
        <v>4462</v>
      </c>
      <c r="B21711" t="s">
        <v>4463</v>
      </c>
      <c r="C21711">
        <v>2016</v>
      </c>
      <c r="D21711">
        <v>0</v>
      </c>
      <c r="E21711">
        <v>0</v>
      </c>
      <c r="F21711">
        <v>0</v>
      </c>
      <c r="G21711">
        <v>0</v>
      </c>
      <c r="H21711" t="str">
        <f t="shared" si="339"/>
        <v/>
      </c>
    </row>
    <row r="21712" spans="1:8" x14ac:dyDescent="0.3">
      <c r="A21712" s="1" t="s">
        <v>4464</v>
      </c>
      <c r="B21712" t="s">
        <v>4465</v>
      </c>
      <c r="C21712">
        <v>2016</v>
      </c>
      <c r="D21712">
        <v>339812616</v>
      </c>
      <c r="E21712">
        <v>65.98</v>
      </c>
      <c r="F21712">
        <v>0</v>
      </c>
      <c r="G21712">
        <v>3.4</v>
      </c>
      <c r="H21712">
        <f t="shared" si="339"/>
        <v>99944887.058823526</v>
      </c>
    </row>
    <row r="21713" spans="1:8" x14ac:dyDescent="0.3">
      <c r="A21713" s="1" t="s">
        <v>4466</v>
      </c>
      <c r="B21713" t="s">
        <v>4467</v>
      </c>
      <c r="C21713">
        <v>2016</v>
      </c>
      <c r="D21713">
        <v>377380564</v>
      </c>
      <c r="E21713">
        <v>63.53</v>
      </c>
      <c r="F21713">
        <v>0</v>
      </c>
      <c r="G21713">
        <v>3.6194664799999998</v>
      </c>
      <c r="H21713">
        <f t="shared" si="339"/>
        <v>104264141.16148964</v>
      </c>
    </row>
    <row r="21714" spans="1:8" x14ac:dyDescent="0.3">
      <c r="A21714" s="1" t="s">
        <v>4468</v>
      </c>
      <c r="B21714" t="s">
        <v>4469</v>
      </c>
      <c r="C21714">
        <v>2016</v>
      </c>
      <c r="D21714">
        <v>0</v>
      </c>
      <c r="E21714">
        <v>0</v>
      </c>
      <c r="F21714">
        <v>0</v>
      </c>
      <c r="G21714">
        <v>0</v>
      </c>
      <c r="H21714" t="str">
        <f t="shared" si="339"/>
        <v/>
      </c>
    </row>
    <row r="21715" spans="1:8" x14ac:dyDescent="0.3">
      <c r="A21715" s="1" t="s">
        <v>4470</v>
      </c>
      <c r="B21715" t="s">
        <v>4471</v>
      </c>
      <c r="C21715">
        <v>2016</v>
      </c>
      <c r="D21715">
        <v>104000000</v>
      </c>
      <c r="E21715">
        <v>46.21</v>
      </c>
      <c r="F21715">
        <v>0</v>
      </c>
      <c r="G21715">
        <v>2</v>
      </c>
      <c r="H21715">
        <f t="shared" si="339"/>
        <v>52000000</v>
      </c>
    </row>
    <row r="21716" spans="1:8" x14ac:dyDescent="0.3">
      <c r="A21716" s="1" t="s">
        <v>4472</v>
      </c>
      <c r="B21716" t="s">
        <v>4473</v>
      </c>
      <c r="C21716">
        <v>2016</v>
      </c>
      <c r="D21716">
        <v>90000000</v>
      </c>
      <c r="E21716">
        <v>43.8</v>
      </c>
      <c r="F21716">
        <v>0</v>
      </c>
      <c r="G21716">
        <v>1.5</v>
      </c>
      <c r="H21716">
        <f t="shared" si="339"/>
        <v>60000000</v>
      </c>
    </row>
    <row r="21717" spans="1:8" x14ac:dyDescent="0.3">
      <c r="A21717" s="1" t="s">
        <v>4474</v>
      </c>
      <c r="B21717" t="s">
        <v>4475</v>
      </c>
      <c r="C21717">
        <v>2016</v>
      </c>
      <c r="D21717">
        <v>62266977</v>
      </c>
      <c r="E21717">
        <v>62.58</v>
      </c>
      <c r="F21717">
        <v>20755660</v>
      </c>
      <c r="G21717">
        <v>3</v>
      </c>
      <c r="H21717">
        <f t="shared" si="339"/>
        <v>20755659</v>
      </c>
    </row>
    <row r="21718" spans="1:8" x14ac:dyDescent="0.3">
      <c r="A21718" s="1" t="s">
        <v>4476</v>
      </c>
      <c r="B21718" t="s">
        <v>4477</v>
      </c>
      <c r="C21718">
        <v>2016</v>
      </c>
      <c r="D21718">
        <v>0</v>
      </c>
      <c r="E21718">
        <v>0</v>
      </c>
      <c r="F21718">
        <v>0</v>
      </c>
      <c r="G21718">
        <v>0</v>
      </c>
      <c r="H21718" t="str">
        <f t="shared" si="339"/>
        <v/>
      </c>
    </row>
    <row r="21719" spans="1:8" x14ac:dyDescent="0.3">
      <c r="A21719" s="1" t="s">
        <v>4478</v>
      </c>
      <c r="B21719" t="s">
        <v>4479</v>
      </c>
      <c r="C21719">
        <v>2016</v>
      </c>
      <c r="D21719">
        <v>22100000</v>
      </c>
      <c r="E21719">
        <v>94.11</v>
      </c>
      <c r="F21719">
        <v>0</v>
      </c>
      <c r="G21719">
        <v>1.7</v>
      </c>
      <c r="H21719">
        <f t="shared" si="339"/>
        <v>13000000</v>
      </c>
    </row>
    <row r="21720" spans="1:8" x14ac:dyDescent="0.3">
      <c r="A21720" s="1" t="s">
        <v>4480</v>
      </c>
      <c r="B21720" t="s">
        <v>4481</v>
      </c>
      <c r="C21720">
        <v>2016</v>
      </c>
      <c r="D21720">
        <v>8473763</v>
      </c>
      <c r="E21720">
        <v>18.350000000000001</v>
      </c>
      <c r="F21720">
        <v>8473760</v>
      </c>
      <c r="G21720">
        <v>0.50000001999999999</v>
      </c>
      <c r="H21720">
        <f t="shared" si="339"/>
        <v>16947525.322098989</v>
      </c>
    </row>
    <row r="21721" spans="1:8" x14ac:dyDescent="0.3">
      <c r="A21721" s="1" t="s">
        <v>4482</v>
      </c>
      <c r="B21721" t="s">
        <v>4483</v>
      </c>
      <c r="C21721">
        <v>2016</v>
      </c>
      <c r="D21721">
        <v>27213000</v>
      </c>
      <c r="E21721">
        <v>88.01</v>
      </c>
      <c r="F21721">
        <v>0</v>
      </c>
      <c r="G21721">
        <v>1.41</v>
      </c>
      <c r="H21721">
        <f t="shared" si="339"/>
        <v>19300000</v>
      </c>
    </row>
    <row r="21722" spans="1:8" x14ac:dyDescent="0.3">
      <c r="A21722" s="1" t="s">
        <v>4484</v>
      </c>
      <c r="B21722" t="s">
        <v>4485</v>
      </c>
      <c r="C21722">
        <v>2016</v>
      </c>
      <c r="D21722">
        <v>38000000</v>
      </c>
      <c r="E21722">
        <v>91.21</v>
      </c>
      <c r="F21722">
        <v>19000000</v>
      </c>
      <c r="G21722">
        <v>2</v>
      </c>
      <c r="H21722">
        <f t="shared" si="339"/>
        <v>19000000</v>
      </c>
    </row>
    <row r="21723" spans="1:8" x14ac:dyDescent="0.3">
      <c r="A21723" s="1" t="s">
        <v>3724</v>
      </c>
      <c r="B21723" t="s">
        <v>3725</v>
      </c>
      <c r="C21723">
        <v>2016</v>
      </c>
      <c r="D21723">
        <v>64792500</v>
      </c>
      <c r="E21723">
        <v>79.06</v>
      </c>
      <c r="F21723">
        <v>0</v>
      </c>
      <c r="G21723">
        <v>1.5</v>
      </c>
      <c r="H21723">
        <f t="shared" si="339"/>
        <v>43195000</v>
      </c>
    </row>
    <row r="21724" spans="1:8" x14ac:dyDescent="0.3">
      <c r="A21724" s="1" t="s">
        <v>3728</v>
      </c>
      <c r="B21724" t="s">
        <v>3729</v>
      </c>
      <c r="C21724">
        <v>2016</v>
      </c>
      <c r="D21724">
        <v>36063395</v>
      </c>
      <c r="E21724">
        <v>33.22</v>
      </c>
      <c r="F21724">
        <v>48084530</v>
      </c>
      <c r="G21724">
        <v>0.29906895</v>
      </c>
      <c r="H21724">
        <f t="shared" si="339"/>
        <v>120585553.93329866</v>
      </c>
    </row>
    <row r="21725" spans="1:8" x14ac:dyDescent="0.3">
      <c r="A21725" s="1" t="s">
        <v>3732</v>
      </c>
      <c r="B21725" t="s">
        <v>3733</v>
      </c>
      <c r="C21725">
        <v>2016</v>
      </c>
      <c r="D21725">
        <v>497449191</v>
      </c>
      <c r="E21725">
        <v>41.74</v>
      </c>
      <c r="F21725">
        <v>0</v>
      </c>
      <c r="G21725">
        <v>3</v>
      </c>
      <c r="H21725">
        <f t="shared" si="339"/>
        <v>165816397</v>
      </c>
    </row>
    <row r="21726" spans="1:8" x14ac:dyDescent="0.3">
      <c r="A21726" s="1" t="s">
        <v>3738</v>
      </c>
      <c r="B21726" t="s">
        <v>3739</v>
      </c>
      <c r="C21726">
        <v>2016</v>
      </c>
      <c r="D21726">
        <v>54038600</v>
      </c>
      <c r="E21726">
        <v>27.63</v>
      </c>
      <c r="F21726">
        <v>0</v>
      </c>
      <c r="G21726">
        <v>1</v>
      </c>
      <c r="H21726">
        <f t="shared" si="339"/>
        <v>54038600</v>
      </c>
    </row>
    <row r="21727" spans="1:8" x14ac:dyDescent="0.3">
      <c r="A21727" s="1" t="s">
        <v>3740</v>
      </c>
      <c r="B21727" t="s">
        <v>3741</v>
      </c>
      <c r="C21727">
        <v>2016</v>
      </c>
      <c r="D21727">
        <v>42621321</v>
      </c>
      <c r="E21727">
        <v>59.11</v>
      </c>
      <c r="F21727">
        <v>0</v>
      </c>
      <c r="G21727">
        <v>0.6</v>
      </c>
      <c r="H21727">
        <f t="shared" si="339"/>
        <v>71035535</v>
      </c>
    </row>
    <row r="21728" spans="1:8" x14ac:dyDescent="0.3">
      <c r="A21728" s="1" t="s">
        <v>4486</v>
      </c>
      <c r="B21728" t="s">
        <v>4487</v>
      </c>
      <c r="C21728">
        <v>2016</v>
      </c>
      <c r="D21728">
        <v>0</v>
      </c>
      <c r="E21728">
        <v>0</v>
      </c>
      <c r="F21728">
        <v>0</v>
      </c>
      <c r="G21728">
        <v>0</v>
      </c>
      <c r="H21728" t="str">
        <f t="shared" si="339"/>
        <v/>
      </c>
    </row>
    <row r="21729" spans="1:8" x14ac:dyDescent="0.3">
      <c r="A21729" s="1" t="s">
        <v>4488</v>
      </c>
      <c r="B21729" t="s">
        <v>4489</v>
      </c>
      <c r="C21729">
        <v>2016</v>
      </c>
      <c r="D21729">
        <v>0</v>
      </c>
      <c r="E21729">
        <v>0</v>
      </c>
      <c r="F21729">
        <v>0</v>
      </c>
      <c r="G21729">
        <v>0</v>
      </c>
      <c r="H21729" t="str">
        <f t="shared" si="339"/>
        <v/>
      </c>
    </row>
    <row r="21730" spans="1:8" x14ac:dyDescent="0.3">
      <c r="A21730" s="1" t="s">
        <v>4490</v>
      </c>
      <c r="B21730" t="s">
        <v>4491</v>
      </c>
      <c r="C21730">
        <v>2016</v>
      </c>
      <c r="D21730">
        <v>0</v>
      </c>
      <c r="E21730">
        <v>0</v>
      </c>
      <c r="F21730">
        <v>0</v>
      </c>
      <c r="G21730">
        <v>0</v>
      </c>
      <c r="H21730" t="str">
        <f t="shared" si="339"/>
        <v/>
      </c>
    </row>
    <row r="21731" spans="1:8" x14ac:dyDescent="0.3">
      <c r="A21731" s="1" t="s">
        <v>4492</v>
      </c>
      <c r="B21731" t="s">
        <v>4493</v>
      </c>
      <c r="C21731">
        <v>2016</v>
      </c>
      <c r="D21731">
        <v>177768000</v>
      </c>
      <c r="E21731">
        <v>67.239999999999995</v>
      </c>
      <c r="F21731">
        <v>0</v>
      </c>
      <c r="G21731">
        <v>6</v>
      </c>
      <c r="H21731">
        <f t="shared" si="339"/>
        <v>29628000</v>
      </c>
    </row>
    <row r="21732" spans="1:8" x14ac:dyDescent="0.3">
      <c r="A21732" s="1" t="s">
        <v>4494</v>
      </c>
      <c r="B21732" t="s">
        <v>4495</v>
      </c>
      <c r="C21732">
        <v>2016</v>
      </c>
      <c r="D21732">
        <v>37340000</v>
      </c>
      <c r="E21732">
        <v>86.42</v>
      </c>
      <c r="F21732">
        <v>0</v>
      </c>
      <c r="G21732">
        <v>2</v>
      </c>
      <c r="H21732">
        <f t="shared" si="339"/>
        <v>18670000</v>
      </c>
    </row>
    <row r="21733" spans="1:8" x14ac:dyDescent="0.3">
      <c r="A21733" s="1" t="s">
        <v>4496</v>
      </c>
      <c r="B21733" t="s">
        <v>4497</v>
      </c>
      <c r="C21733">
        <v>2016</v>
      </c>
      <c r="D21733">
        <v>0</v>
      </c>
      <c r="E21733">
        <v>0</v>
      </c>
      <c r="F21733">
        <v>0</v>
      </c>
      <c r="G21733">
        <v>0</v>
      </c>
      <c r="H21733" t="str">
        <f t="shared" si="339"/>
        <v/>
      </c>
    </row>
    <row r="21734" spans="1:8" x14ac:dyDescent="0.3">
      <c r="A21734" s="1" t="s">
        <v>4498</v>
      </c>
      <c r="B21734" t="s">
        <v>4499</v>
      </c>
      <c r="C21734">
        <v>2016</v>
      </c>
      <c r="D21734">
        <v>3520000</v>
      </c>
      <c r="E21734">
        <v>16.100000000000001</v>
      </c>
      <c r="F21734">
        <v>18080000</v>
      </c>
      <c r="G21734">
        <v>0.22</v>
      </c>
      <c r="H21734">
        <f t="shared" si="339"/>
        <v>16000000</v>
      </c>
    </row>
    <row r="21735" spans="1:8" x14ac:dyDescent="0.3">
      <c r="A21735" s="1" t="s">
        <v>4500</v>
      </c>
      <c r="B21735" t="s">
        <v>4501</v>
      </c>
      <c r="C21735">
        <v>2016</v>
      </c>
      <c r="D21735">
        <v>8800000</v>
      </c>
      <c r="E21735">
        <v>149.94</v>
      </c>
      <c r="F21735">
        <v>0</v>
      </c>
      <c r="G21735">
        <v>0.55000000000000004</v>
      </c>
      <c r="H21735">
        <f t="shared" si="339"/>
        <v>15999999.999999998</v>
      </c>
    </row>
    <row r="21736" spans="1:8" x14ac:dyDescent="0.3">
      <c r="A21736" s="1" t="s">
        <v>4502</v>
      </c>
      <c r="B21736" t="s">
        <v>4503</v>
      </c>
      <c r="C21736">
        <v>2016</v>
      </c>
      <c r="D21736">
        <v>3336723</v>
      </c>
      <c r="E21736">
        <v>8.83</v>
      </c>
      <c r="F21736">
        <v>51334200</v>
      </c>
      <c r="G21736">
        <v>0.13</v>
      </c>
      <c r="H21736">
        <f t="shared" si="339"/>
        <v>25667100</v>
      </c>
    </row>
    <row r="21737" spans="1:8" x14ac:dyDescent="0.3">
      <c r="A21737" s="1" t="s">
        <v>4504</v>
      </c>
      <c r="B21737" t="s">
        <v>4505</v>
      </c>
      <c r="C21737">
        <v>2016</v>
      </c>
      <c r="D21737">
        <v>41467544</v>
      </c>
      <c r="E21737">
        <v>74.87</v>
      </c>
      <c r="F21737">
        <v>0</v>
      </c>
      <c r="G21737">
        <v>1.5</v>
      </c>
      <c r="H21737">
        <f t="shared" si="339"/>
        <v>27645029.333333332</v>
      </c>
    </row>
    <row r="21738" spans="1:8" x14ac:dyDescent="0.3">
      <c r="A21738" s="1" t="s">
        <v>4506</v>
      </c>
      <c r="B21738" t="s">
        <v>4507</v>
      </c>
      <c r="C21738">
        <v>2016</v>
      </c>
      <c r="D21738">
        <v>13975984</v>
      </c>
      <c r="E21738">
        <v>27.4</v>
      </c>
      <c r="F21738">
        <v>31763600</v>
      </c>
      <c r="G21738">
        <v>0.66</v>
      </c>
      <c r="H21738">
        <f t="shared" si="339"/>
        <v>21175733.333333332</v>
      </c>
    </row>
    <row r="21739" spans="1:8" x14ac:dyDescent="0.3">
      <c r="A21739" s="1" t="s">
        <v>4508</v>
      </c>
      <c r="B21739" t="s">
        <v>4509</v>
      </c>
      <c r="C21739">
        <v>2016</v>
      </c>
      <c r="D21739">
        <v>0</v>
      </c>
      <c r="E21739">
        <v>0</v>
      </c>
      <c r="F21739">
        <v>0</v>
      </c>
      <c r="G21739">
        <v>0</v>
      </c>
      <c r="H21739" t="str">
        <f t="shared" si="339"/>
        <v/>
      </c>
    </row>
    <row r="21740" spans="1:8" x14ac:dyDescent="0.3">
      <c r="A21740" s="1" t="s">
        <v>4184</v>
      </c>
      <c r="B21740" t="s">
        <v>4185</v>
      </c>
      <c r="C21740">
        <v>2016</v>
      </c>
      <c r="D21740">
        <v>757172620</v>
      </c>
      <c r="E21740">
        <v>89.28</v>
      </c>
      <c r="F21740">
        <v>0</v>
      </c>
      <c r="G21740">
        <v>11.336591439999999</v>
      </c>
      <c r="H21740">
        <f t="shared" si="339"/>
        <v>66790147.991784737</v>
      </c>
    </row>
    <row r="21741" spans="1:8" x14ac:dyDescent="0.3">
      <c r="A21741" s="1" t="s">
        <v>4342</v>
      </c>
      <c r="B21741" t="s">
        <v>4343</v>
      </c>
      <c r="C21741">
        <v>2016</v>
      </c>
      <c r="D21741">
        <v>7349388</v>
      </c>
      <c r="E21741">
        <v>19.13</v>
      </c>
      <c r="F21741">
        <v>27219560</v>
      </c>
      <c r="G21741">
        <v>0.40500589999999997</v>
      </c>
      <c r="H21741">
        <f t="shared" si="339"/>
        <v>18146372.682472035</v>
      </c>
    </row>
    <row r="21742" spans="1:8" x14ac:dyDescent="0.3">
      <c r="A21742" s="1" t="s">
        <v>4424</v>
      </c>
      <c r="B21742" t="s">
        <v>4425</v>
      </c>
      <c r="C21742">
        <v>2016</v>
      </c>
      <c r="D21742">
        <v>0</v>
      </c>
      <c r="E21742">
        <v>0</v>
      </c>
      <c r="F21742">
        <v>0</v>
      </c>
      <c r="G21742">
        <v>0</v>
      </c>
      <c r="H21742" t="str">
        <f t="shared" si="339"/>
        <v/>
      </c>
    </row>
    <row r="21743" spans="1:8" x14ac:dyDescent="0.3">
      <c r="A21743" s="1" t="s">
        <v>4426</v>
      </c>
      <c r="B21743" t="s">
        <v>4427</v>
      </c>
      <c r="C21743">
        <v>2016</v>
      </c>
      <c r="D21743">
        <v>8800000</v>
      </c>
      <c r="E21743">
        <v>53.45</v>
      </c>
      <c r="F21743">
        <v>0</v>
      </c>
      <c r="G21743">
        <v>0.4</v>
      </c>
      <c r="H21743">
        <f t="shared" si="339"/>
        <v>22000000</v>
      </c>
    </row>
    <row r="21744" spans="1:8" x14ac:dyDescent="0.3">
      <c r="A21744" s="1" t="s">
        <v>4510</v>
      </c>
      <c r="B21744" t="s">
        <v>4511</v>
      </c>
      <c r="C21744">
        <v>2016</v>
      </c>
      <c r="D21744">
        <v>0</v>
      </c>
      <c r="E21744">
        <v>0</v>
      </c>
      <c r="F21744">
        <v>0</v>
      </c>
      <c r="G21744">
        <v>0</v>
      </c>
      <c r="H21744" t="str">
        <f t="shared" si="339"/>
        <v/>
      </c>
    </row>
    <row r="21745" spans="1:8" x14ac:dyDescent="0.3">
      <c r="A21745" s="1" t="s">
        <v>3748</v>
      </c>
      <c r="B21745" t="s">
        <v>3749</v>
      </c>
      <c r="C21745">
        <v>2016</v>
      </c>
      <c r="D21745">
        <v>64434336</v>
      </c>
      <c r="E21745">
        <v>86.46</v>
      </c>
      <c r="F21745">
        <v>0</v>
      </c>
      <c r="G21745">
        <v>0.54319786999999997</v>
      </c>
      <c r="H21745">
        <f t="shared" si="339"/>
        <v>118620376.76988682</v>
      </c>
    </row>
    <row r="21746" spans="1:8" x14ac:dyDescent="0.3">
      <c r="A21746" s="1" t="s">
        <v>3750</v>
      </c>
      <c r="B21746" t="s">
        <v>3751</v>
      </c>
      <c r="C21746">
        <v>2016</v>
      </c>
      <c r="D21746">
        <v>2735808</v>
      </c>
      <c r="E21746">
        <v>53.23</v>
      </c>
      <c r="F21746">
        <v>0</v>
      </c>
      <c r="G21746">
        <v>0.1</v>
      </c>
      <c r="H21746">
        <f t="shared" si="339"/>
        <v>27358080</v>
      </c>
    </row>
    <row r="21747" spans="1:8" x14ac:dyDescent="0.3">
      <c r="A21747" s="1" t="s">
        <v>3752</v>
      </c>
      <c r="B21747" t="s">
        <v>3753</v>
      </c>
      <c r="C21747">
        <v>2016</v>
      </c>
      <c r="D21747">
        <v>723825666</v>
      </c>
      <c r="E21747">
        <v>69.48</v>
      </c>
      <c r="F21747">
        <v>0</v>
      </c>
      <c r="G21747">
        <v>6</v>
      </c>
      <c r="H21747">
        <f t="shared" si="339"/>
        <v>120637611</v>
      </c>
    </row>
    <row r="21748" spans="1:8" x14ac:dyDescent="0.3">
      <c r="A21748" s="1" t="s">
        <v>3758</v>
      </c>
      <c r="B21748" t="s">
        <v>3759</v>
      </c>
      <c r="C21748">
        <v>2016</v>
      </c>
      <c r="D21748">
        <v>143986585</v>
      </c>
      <c r="E21748">
        <v>58.5</v>
      </c>
      <c r="F21748">
        <v>0</v>
      </c>
      <c r="G21748">
        <v>0.91139999999999999</v>
      </c>
      <c r="H21748">
        <f t="shared" si="339"/>
        <v>157983964.23085365</v>
      </c>
    </row>
    <row r="21749" spans="1:8" x14ac:dyDescent="0.3">
      <c r="A21749" s="1" t="s">
        <v>3760</v>
      </c>
      <c r="B21749" t="s">
        <v>3761</v>
      </c>
      <c r="C21749">
        <v>2016</v>
      </c>
      <c r="D21749">
        <v>17220000</v>
      </c>
      <c r="E21749">
        <v>98</v>
      </c>
      <c r="F21749">
        <v>0</v>
      </c>
      <c r="G21749">
        <v>1.2</v>
      </c>
      <c r="H21749">
        <f t="shared" si="339"/>
        <v>14350000</v>
      </c>
    </row>
    <row r="21750" spans="1:8" x14ac:dyDescent="0.3">
      <c r="A21750" s="1" t="s">
        <v>3764</v>
      </c>
      <c r="B21750" t="s">
        <v>3765</v>
      </c>
      <c r="C21750">
        <v>2016</v>
      </c>
      <c r="D21750">
        <v>13548030</v>
      </c>
      <c r="E21750">
        <v>60.37</v>
      </c>
      <c r="F21750">
        <v>0</v>
      </c>
      <c r="G21750">
        <v>0.3</v>
      </c>
      <c r="H21750">
        <f t="shared" si="339"/>
        <v>45160100</v>
      </c>
    </row>
    <row r="21751" spans="1:8" x14ac:dyDescent="0.3">
      <c r="A21751" s="1" t="s">
        <v>3768</v>
      </c>
      <c r="B21751" t="s">
        <v>3769</v>
      </c>
      <c r="C21751">
        <v>2016</v>
      </c>
      <c r="D21751">
        <v>0</v>
      </c>
      <c r="E21751">
        <v>0</v>
      </c>
      <c r="F21751">
        <v>0</v>
      </c>
      <c r="G21751">
        <v>0</v>
      </c>
      <c r="H21751" t="str">
        <f t="shared" si="339"/>
        <v/>
      </c>
    </row>
    <row r="21752" spans="1:8" x14ac:dyDescent="0.3">
      <c r="A21752" s="1" t="s">
        <v>3770</v>
      </c>
      <c r="B21752" t="s">
        <v>3771</v>
      </c>
      <c r="C21752">
        <v>2016</v>
      </c>
      <c r="D21752">
        <v>175242000</v>
      </c>
      <c r="E21752">
        <v>91.9</v>
      </c>
      <c r="F21752">
        <v>0</v>
      </c>
      <c r="G21752">
        <v>1.5</v>
      </c>
      <c r="H21752">
        <f t="shared" si="339"/>
        <v>116828000</v>
      </c>
    </row>
    <row r="21753" spans="1:8" x14ac:dyDescent="0.3">
      <c r="A21753" s="1" t="s">
        <v>3772</v>
      </c>
      <c r="B21753" t="s">
        <v>3773</v>
      </c>
      <c r="C21753">
        <v>2016</v>
      </c>
      <c r="D21753">
        <v>0</v>
      </c>
      <c r="E21753">
        <v>0</v>
      </c>
      <c r="F21753">
        <v>0</v>
      </c>
      <c r="G21753">
        <v>0</v>
      </c>
      <c r="H21753" t="str">
        <f t="shared" si="339"/>
        <v/>
      </c>
    </row>
    <row r="21754" spans="1:8" x14ac:dyDescent="0.3">
      <c r="A21754" s="1" t="s">
        <v>3776</v>
      </c>
      <c r="B21754" t="s">
        <v>3777</v>
      </c>
      <c r="C21754">
        <v>2016</v>
      </c>
      <c r="D21754">
        <v>93258540</v>
      </c>
      <c r="E21754">
        <v>76.52</v>
      </c>
      <c r="F21754">
        <v>0</v>
      </c>
      <c r="G21754">
        <v>1.8</v>
      </c>
      <c r="H21754">
        <f t="shared" si="339"/>
        <v>51810300</v>
      </c>
    </row>
    <row r="21755" spans="1:8" x14ac:dyDescent="0.3">
      <c r="A21755" s="1" t="s">
        <v>3778</v>
      </c>
      <c r="B21755" t="s">
        <v>3779</v>
      </c>
      <c r="C21755">
        <v>2016</v>
      </c>
      <c r="D21755">
        <v>0</v>
      </c>
      <c r="E21755">
        <v>0</v>
      </c>
      <c r="F21755">
        <v>0</v>
      </c>
      <c r="G21755">
        <v>0</v>
      </c>
      <c r="H21755" t="str">
        <f t="shared" si="339"/>
        <v/>
      </c>
    </row>
    <row r="21756" spans="1:8" x14ac:dyDescent="0.3">
      <c r="A21756" s="1" t="s">
        <v>3780</v>
      </c>
      <c r="B21756" t="s">
        <v>3781</v>
      </c>
      <c r="C21756">
        <v>2016</v>
      </c>
      <c r="D21756">
        <v>0</v>
      </c>
      <c r="E21756">
        <v>0</v>
      </c>
      <c r="F21756">
        <v>0</v>
      </c>
      <c r="G21756">
        <v>0</v>
      </c>
      <c r="H21756" t="str">
        <f t="shared" si="339"/>
        <v/>
      </c>
    </row>
    <row r="21757" spans="1:8" x14ac:dyDescent="0.3">
      <c r="A21757" s="1" t="s">
        <v>3786</v>
      </c>
      <c r="B21757" t="s">
        <v>3787</v>
      </c>
      <c r="C21757">
        <v>2016</v>
      </c>
      <c r="D21757">
        <v>0</v>
      </c>
      <c r="E21757">
        <v>0</v>
      </c>
      <c r="F21757">
        <v>0</v>
      </c>
      <c r="G21757">
        <v>0</v>
      </c>
      <c r="H21757" t="str">
        <f t="shared" si="339"/>
        <v/>
      </c>
    </row>
    <row r="21758" spans="1:8" x14ac:dyDescent="0.3">
      <c r="A21758" s="1" t="s">
        <v>3788</v>
      </c>
      <c r="B21758" t="s">
        <v>3789</v>
      </c>
      <c r="C21758">
        <v>2016</v>
      </c>
      <c r="D21758">
        <v>412254384</v>
      </c>
      <c r="E21758">
        <v>71.12</v>
      </c>
      <c r="F21758">
        <v>0</v>
      </c>
      <c r="G21758">
        <v>1.99917075</v>
      </c>
      <c r="H21758">
        <f t="shared" si="339"/>
        <v>206212692.93780935</v>
      </c>
    </row>
    <row r="21759" spans="1:8" x14ac:dyDescent="0.3">
      <c r="A21759" s="1" t="s">
        <v>3790</v>
      </c>
      <c r="B21759" t="s">
        <v>3791</v>
      </c>
      <c r="C21759">
        <v>2016</v>
      </c>
      <c r="D21759">
        <v>0</v>
      </c>
      <c r="E21759">
        <v>0</v>
      </c>
      <c r="F21759">
        <v>0</v>
      </c>
      <c r="G21759">
        <v>0</v>
      </c>
      <c r="H21759" t="str">
        <f t="shared" si="339"/>
        <v/>
      </c>
    </row>
    <row r="21760" spans="1:8" x14ac:dyDescent="0.3">
      <c r="A21760" s="1" t="s">
        <v>3792</v>
      </c>
      <c r="B21760" t="s">
        <v>3793</v>
      </c>
      <c r="C21760">
        <v>2016</v>
      </c>
      <c r="D21760">
        <v>2459253</v>
      </c>
      <c r="E21760">
        <v>91.11</v>
      </c>
      <c r="F21760">
        <v>0</v>
      </c>
      <c r="G21760">
        <v>0.1</v>
      </c>
      <c r="H21760">
        <f t="shared" si="339"/>
        <v>24592530</v>
      </c>
    </row>
    <row r="21761" spans="1:8" x14ac:dyDescent="0.3">
      <c r="A21761" s="1" t="s">
        <v>3794</v>
      </c>
      <c r="B21761" t="s">
        <v>3795</v>
      </c>
      <c r="C21761">
        <v>2016</v>
      </c>
      <c r="D21761">
        <v>389493696</v>
      </c>
      <c r="E21761">
        <v>69.48</v>
      </c>
      <c r="F21761">
        <v>0</v>
      </c>
      <c r="G21761">
        <v>3.4702857900000001</v>
      </c>
      <c r="H21761">
        <f t="shared" si="339"/>
        <v>112236778.05510075</v>
      </c>
    </row>
    <row r="21762" spans="1:8" x14ac:dyDescent="0.3">
      <c r="A21762" s="1" t="s">
        <v>3796</v>
      </c>
      <c r="B21762" t="s">
        <v>3797</v>
      </c>
      <c r="C21762">
        <v>2016</v>
      </c>
      <c r="D21762">
        <v>79907170</v>
      </c>
      <c r="E21762">
        <v>57.57</v>
      </c>
      <c r="F21762">
        <v>0</v>
      </c>
      <c r="G21762">
        <v>1</v>
      </c>
      <c r="H21762">
        <f t="shared" si="339"/>
        <v>79907170</v>
      </c>
    </row>
    <row r="21763" spans="1:8" x14ac:dyDescent="0.3">
      <c r="A21763" s="1" t="s">
        <v>3798</v>
      </c>
      <c r="B21763" t="s">
        <v>3799</v>
      </c>
      <c r="C21763">
        <v>2016</v>
      </c>
      <c r="D21763">
        <v>547469448</v>
      </c>
      <c r="E21763">
        <v>71.47</v>
      </c>
      <c r="F21763">
        <v>68433680</v>
      </c>
      <c r="G21763">
        <v>4.9627348700000002</v>
      </c>
      <c r="H21763">
        <f t="shared" ref="H21763:H21826" si="340">IF(G21763=0, "",D21763/G21763)</f>
        <v>110316078.19903544</v>
      </c>
    </row>
    <row r="21764" spans="1:8" x14ac:dyDescent="0.3">
      <c r="A21764" s="1" t="s">
        <v>3800</v>
      </c>
      <c r="B21764" t="s">
        <v>3801</v>
      </c>
      <c r="C21764">
        <v>2016</v>
      </c>
      <c r="D21764">
        <v>0</v>
      </c>
      <c r="E21764">
        <v>0</v>
      </c>
      <c r="F21764">
        <v>0</v>
      </c>
      <c r="G21764">
        <v>0</v>
      </c>
      <c r="H21764" t="str">
        <f t="shared" si="340"/>
        <v/>
      </c>
    </row>
    <row r="21765" spans="1:8" x14ac:dyDescent="0.3">
      <c r="A21765" s="1" t="s">
        <v>3802</v>
      </c>
      <c r="B21765" t="s">
        <v>3803</v>
      </c>
      <c r="C21765">
        <v>2016</v>
      </c>
      <c r="D21765">
        <v>516932390</v>
      </c>
      <c r="E21765">
        <v>0</v>
      </c>
      <c r="F21765">
        <v>0</v>
      </c>
      <c r="G21765">
        <v>0.8</v>
      </c>
      <c r="H21765">
        <f t="shared" si="340"/>
        <v>646165487.5</v>
      </c>
    </row>
    <row r="21766" spans="1:8" x14ac:dyDescent="0.3">
      <c r="A21766" s="1" t="s">
        <v>3804</v>
      </c>
      <c r="B21766" t="s">
        <v>3805</v>
      </c>
      <c r="C21766">
        <v>2016</v>
      </c>
      <c r="D21766">
        <v>14515846</v>
      </c>
      <c r="E21766">
        <v>68.67</v>
      </c>
      <c r="F21766">
        <v>0</v>
      </c>
      <c r="G21766">
        <v>0.35</v>
      </c>
      <c r="H21766">
        <f t="shared" si="340"/>
        <v>41473845.714285716</v>
      </c>
    </row>
    <row r="21767" spans="1:8" x14ac:dyDescent="0.3">
      <c r="A21767" s="1" t="s">
        <v>3806</v>
      </c>
      <c r="B21767" t="s">
        <v>3807</v>
      </c>
      <c r="C21767">
        <v>2016</v>
      </c>
      <c r="D21767">
        <v>105159876</v>
      </c>
      <c r="E21767">
        <v>76.16</v>
      </c>
      <c r="F21767">
        <v>0</v>
      </c>
      <c r="G21767">
        <v>2.0193175700000001</v>
      </c>
      <c r="H21767">
        <f t="shared" si="340"/>
        <v>52076938.05189839</v>
      </c>
    </row>
    <row r="21768" spans="1:8" x14ac:dyDescent="0.3">
      <c r="A21768" s="1" t="s">
        <v>3808</v>
      </c>
      <c r="B21768" t="s">
        <v>3809</v>
      </c>
      <c r="C21768">
        <v>2016</v>
      </c>
      <c r="D21768">
        <v>153704600</v>
      </c>
      <c r="E21768">
        <v>83.47</v>
      </c>
      <c r="F21768">
        <v>0</v>
      </c>
      <c r="G21768">
        <v>1.3</v>
      </c>
      <c r="H21768">
        <f t="shared" si="340"/>
        <v>118234307.69230768</v>
      </c>
    </row>
    <row r="21769" spans="1:8" x14ac:dyDescent="0.3">
      <c r="A21769" s="1" t="s">
        <v>3810</v>
      </c>
      <c r="B21769" t="s">
        <v>3811</v>
      </c>
      <c r="C21769">
        <v>2016</v>
      </c>
      <c r="D21769">
        <v>454308624</v>
      </c>
      <c r="E21769">
        <v>37.950000000000003</v>
      </c>
      <c r="F21769">
        <v>43159320</v>
      </c>
      <c r="G21769">
        <v>4.0310247600000002</v>
      </c>
      <c r="H21769">
        <f t="shared" si="340"/>
        <v>112703010.04055355</v>
      </c>
    </row>
    <row r="21770" spans="1:8" x14ac:dyDescent="0.3">
      <c r="A21770" s="1" t="s">
        <v>3812</v>
      </c>
      <c r="B21770" t="s">
        <v>3813</v>
      </c>
      <c r="C21770">
        <v>2016</v>
      </c>
      <c r="D21770">
        <v>0</v>
      </c>
      <c r="E21770">
        <v>0</v>
      </c>
      <c r="F21770">
        <v>0</v>
      </c>
      <c r="G21770">
        <v>0</v>
      </c>
      <c r="H21770" t="str">
        <f t="shared" si="340"/>
        <v/>
      </c>
    </row>
    <row r="21771" spans="1:8" x14ac:dyDescent="0.3">
      <c r="A21771" s="1" t="s">
        <v>3814</v>
      </c>
      <c r="B21771" t="s">
        <v>3815</v>
      </c>
      <c r="C21771">
        <v>2016</v>
      </c>
      <c r="D21771">
        <v>58676786</v>
      </c>
      <c r="E21771">
        <v>114.41</v>
      </c>
      <c r="F21771">
        <v>0</v>
      </c>
      <c r="G21771">
        <v>0.79534473999999999</v>
      </c>
      <c r="H21771">
        <f t="shared" si="340"/>
        <v>73775286.424852699</v>
      </c>
    </row>
    <row r="21772" spans="1:8" x14ac:dyDescent="0.3">
      <c r="A21772" s="1" t="s">
        <v>3822</v>
      </c>
      <c r="B21772" t="s">
        <v>3823</v>
      </c>
      <c r="C21772">
        <v>2016</v>
      </c>
      <c r="D21772">
        <v>17223600</v>
      </c>
      <c r="E21772">
        <v>-108.05</v>
      </c>
      <c r="F21772">
        <v>0</v>
      </c>
      <c r="G21772">
        <v>0.2</v>
      </c>
      <c r="H21772">
        <f t="shared" si="340"/>
        <v>86118000</v>
      </c>
    </row>
    <row r="21773" spans="1:8" x14ac:dyDescent="0.3">
      <c r="A21773" s="1" t="s">
        <v>3828</v>
      </c>
      <c r="B21773" t="s">
        <v>3829</v>
      </c>
      <c r="C21773">
        <v>2016</v>
      </c>
      <c r="D21773">
        <v>140000000</v>
      </c>
      <c r="E21773">
        <v>93.92</v>
      </c>
      <c r="F21773">
        <v>0</v>
      </c>
      <c r="G21773">
        <v>0.85021188000000003</v>
      </c>
      <c r="H21773">
        <f t="shared" si="340"/>
        <v>164664836.25234687</v>
      </c>
    </row>
    <row r="21774" spans="1:8" x14ac:dyDescent="0.3">
      <c r="A21774" s="1" t="s">
        <v>3832</v>
      </c>
      <c r="B21774" t="s">
        <v>3833</v>
      </c>
      <c r="C21774">
        <v>2016</v>
      </c>
      <c r="D21774">
        <v>150761520</v>
      </c>
      <c r="E21774">
        <v>58.69</v>
      </c>
      <c r="F21774">
        <v>50253840</v>
      </c>
      <c r="G21774">
        <v>6</v>
      </c>
      <c r="H21774">
        <f t="shared" si="340"/>
        <v>25126920</v>
      </c>
    </row>
    <row r="21775" spans="1:8" x14ac:dyDescent="0.3">
      <c r="A21775" s="1" t="s">
        <v>3834</v>
      </c>
      <c r="B21775" t="s">
        <v>3835</v>
      </c>
      <c r="C21775">
        <v>2016</v>
      </c>
      <c r="D21775">
        <v>0</v>
      </c>
      <c r="E21775">
        <v>0</v>
      </c>
      <c r="F21775">
        <v>0</v>
      </c>
      <c r="G21775">
        <v>0</v>
      </c>
      <c r="H21775" t="str">
        <f t="shared" si="340"/>
        <v/>
      </c>
    </row>
    <row r="21776" spans="1:8" x14ac:dyDescent="0.3">
      <c r="A21776" s="1" t="s">
        <v>3836</v>
      </c>
      <c r="B21776" t="s">
        <v>3837</v>
      </c>
      <c r="C21776">
        <v>2016</v>
      </c>
      <c r="D21776">
        <v>0</v>
      </c>
      <c r="E21776">
        <v>0</v>
      </c>
      <c r="F21776">
        <v>0</v>
      </c>
      <c r="G21776">
        <v>0</v>
      </c>
      <c r="H21776" t="str">
        <f t="shared" si="340"/>
        <v/>
      </c>
    </row>
    <row r="21777" spans="1:8" x14ac:dyDescent="0.3">
      <c r="A21777" s="1" t="s">
        <v>3838</v>
      </c>
      <c r="B21777" t="s">
        <v>3839</v>
      </c>
      <c r="C21777">
        <v>2016</v>
      </c>
      <c r="D21777">
        <v>1680701573</v>
      </c>
      <c r="E21777">
        <v>88.09</v>
      </c>
      <c r="F21777">
        <v>0</v>
      </c>
      <c r="G21777">
        <v>1.4961329999999999</v>
      </c>
      <c r="H21777">
        <f t="shared" si="340"/>
        <v>1123363747.0732882</v>
      </c>
    </row>
    <row r="21778" spans="1:8" x14ac:dyDescent="0.3">
      <c r="A21778" s="1" t="s">
        <v>3840</v>
      </c>
      <c r="B21778" t="s">
        <v>3841</v>
      </c>
      <c r="C21778">
        <v>2016</v>
      </c>
      <c r="D21778">
        <v>638799370</v>
      </c>
      <c r="E21778">
        <v>81.31</v>
      </c>
      <c r="F21778">
        <v>0</v>
      </c>
      <c r="G21778">
        <v>10</v>
      </c>
      <c r="H21778">
        <f t="shared" si="340"/>
        <v>63879937</v>
      </c>
    </row>
    <row r="21779" spans="1:8" x14ac:dyDescent="0.3">
      <c r="A21779" s="1" t="s">
        <v>3842</v>
      </c>
      <c r="B21779" t="s">
        <v>3843</v>
      </c>
      <c r="C21779">
        <v>2016</v>
      </c>
      <c r="D21779">
        <v>10370857</v>
      </c>
      <c r="E21779">
        <v>0</v>
      </c>
      <c r="F21779">
        <v>0</v>
      </c>
      <c r="G21779">
        <v>0.2</v>
      </c>
      <c r="H21779">
        <f t="shared" si="340"/>
        <v>51854285</v>
      </c>
    </row>
    <row r="21780" spans="1:8" x14ac:dyDescent="0.3">
      <c r="A21780" s="1" t="s">
        <v>3844</v>
      </c>
      <c r="B21780" t="s">
        <v>3845</v>
      </c>
      <c r="C21780">
        <v>2016</v>
      </c>
      <c r="D21780">
        <v>50000000</v>
      </c>
      <c r="E21780">
        <v>161.16999999999999</v>
      </c>
      <c r="F21780">
        <v>0</v>
      </c>
      <c r="G21780">
        <v>0.5</v>
      </c>
      <c r="H21780">
        <f t="shared" si="340"/>
        <v>100000000</v>
      </c>
    </row>
    <row r="21781" spans="1:8" x14ac:dyDescent="0.3">
      <c r="A21781" s="1" t="s">
        <v>3846</v>
      </c>
      <c r="B21781" t="s">
        <v>3847</v>
      </c>
      <c r="C21781">
        <v>2016</v>
      </c>
      <c r="D21781">
        <v>133483055</v>
      </c>
      <c r="E21781">
        <v>80.760000000000005</v>
      </c>
      <c r="F21781">
        <v>0</v>
      </c>
      <c r="G21781">
        <v>1.66932813</v>
      </c>
      <c r="H21781">
        <f t="shared" si="340"/>
        <v>79962143.212670833</v>
      </c>
    </row>
    <row r="21782" spans="1:8" x14ac:dyDescent="0.3">
      <c r="A21782" s="1" t="s">
        <v>3848</v>
      </c>
      <c r="B21782" t="s">
        <v>3849</v>
      </c>
      <c r="C21782">
        <v>2016</v>
      </c>
      <c r="D21782">
        <v>170997346</v>
      </c>
      <c r="E21782">
        <v>0</v>
      </c>
      <c r="F21782">
        <v>73284580</v>
      </c>
      <c r="G21782">
        <v>0.7</v>
      </c>
      <c r="H21782">
        <f t="shared" si="340"/>
        <v>244281922.85714287</v>
      </c>
    </row>
    <row r="21783" spans="1:8" x14ac:dyDescent="0.3">
      <c r="A21783" s="1" t="s">
        <v>3850</v>
      </c>
      <c r="B21783" t="s">
        <v>3851</v>
      </c>
      <c r="C21783">
        <v>2016</v>
      </c>
      <c r="D21783">
        <v>0</v>
      </c>
      <c r="E21783">
        <v>0</v>
      </c>
      <c r="F21783">
        <v>0</v>
      </c>
      <c r="G21783">
        <v>0</v>
      </c>
      <c r="H21783" t="str">
        <f t="shared" si="340"/>
        <v/>
      </c>
    </row>
    <row r="21784" spans="1:8" x14ac:dyDescent="0.3">
      <c r="A21784" s="1" t="s">
        <v>3856</v>
      </c>
      <c r="B21784" t="s">
        <v>3857</v>
      </c>
      <c r="C21784">
        <v>2016</v>
      </c>
      <c r="D21784">
        <v>0</v>
      </c>
      <c r="E21784">
        <v>0</v>
      </c>
      <c r="F21784">
        <v>0</v>
      </c>
      <c r="G21784">
        <v>0</v>
      </c>
      <c r="H21784" t="str">
        <f t="shared" si="340"/>
        <v/>
      </c>
    </row>
    <row r="21785" spans="1:8" x14ac:dyDescent="0.3">
      <c r="A21785" s="1" t="s">
        <v>3858</v>
      </c>
      <c r="B21785" t="s">
        <v>3859</v>
      </c>
      <c r="C21785">
        <v>2016</v>
      </c>
      <c r="D21785">
        <v>430860360</v>
      </c>
      <c r="E21785">
        <v>107.63</v>
      </c>
      <c r="F21785">
        <v>0</v>
      </c>
      <c r="G21785">
        <v>5</v>
      </c>
      <c r="H21785">
        <f t="shared" si="340"/>
        <v>86172072</v>
      </c>
    </row>
    <row r="21786" spans="1:8" x14ac:dyDescent="0.3">
      <c r="A21786" s="1" t="s">
        <v>3860</v>
      </c>
      <c r="B21786" t="s">
        <v>3861</v>
      </c>
      <c r="C21786">
        <v>2016</v>
      </c>
      <c r="D21786">
        <v>0</v>
      </c>
      <c r="E21786" t="s">
        <v>75</v>
      </c>
      <c r="F21786">
        <v>0</v>
      </c>
      <c r="G21786">
        <v>0</v>
      </c>
      <c r="H21786" t="str">
        <f t="shared" si="340"/>
        <v/>
      </c>
    </row>
    <row r="21787" spans="1:8" x14ac:dyDescent="0.3">
      <c r="A21787" s="1" t="s">
        <v>3862</v>
      </c>
      <c r="B21787" t="s">
        <v>3863</v>
      </c>
      <c r="C21787">
        <v>2016</v>
      </c>
      <c r="D21787">
        <v>298632141</v>
      </c>
      <c r="E21787">
        <v>81.59</v>
      </c>
      <c r="F21787">
        <v>0</v>
      </c>
      <c r="G21787">
        <v>8.5000000100000008</v>
      </c>
      <c r="H21787">
        <f t="shared" si="340"/>
        <v>35133193.017490357</v>
      </c>
    </row>
    <row r="21788" spans="1:8" x14ac:dyDescent="0.3">
      <c r="A21788" s="1" t="s">
        <v>3864</v>
      </c>
      <c r="B21788" t="s">
        <v>3865</v>
      </c>
      <c r="C21788">
        <v>2016</v>
      </c>
      <c r="D21788">
        <v>0</v>
      </c>
      <c r="E21788">
        <v>0</v>
      </c>
      <c r="F21788">
        <v>0</v>
      </c>
      <c r="G21788">
        <v>0</v>
      </c>
      <c r="H21788" t="str">
        <f t="shared" si="340"/>
        <v/>
      </c>
    </row>
    <row r="21789" spans="1:8" x14ac:dyDescent="0.3">
      <c r="A21789" s="1" t="s">
        <v>3866</v>
      </c>
      <c r="B21789" t="s">
        <v>3867</v>
      </c>
      <c r="C21789">
        <v>2016</v>
      </c>
      <c r="D21789">
        <v>0</v>
      </c>
      <c r="E21789">
        <v>0</v>
      </c>
      <c r="F21789">
        <v>0</v>
      </c>
      <c r="G21789">
        <v>0</v>
      </c>
      <c r="H21789" t="str">
        <f t="shared" si="340"/>
        <v/>
      </c>
    </row>
    <row r="21790" spans="1:8" x14ac:dyDescent="0.3">
      <c r="A21790" s="1" t="s">
        <v>3868</v>
      </c>
      <c r="B21790" t="s">
        <v>3869</v>
      </c>
      <c r="C21790">
        <v>2016</v>
      </c>
      <c r="D21790">
        <v>335753095</v>
      </c>
      <c r="E21790">
        <v>86.37</v>
      </c>
      <c r="F21790">
        <v>0</v>
      </c>
      <c r="G21790">
        <v>2.39999999</v>
      </c>
      <c r="H21790">
        <f t="shared" si="340"/>
        <v>139897123.49957135</v>
      </c>
    </row>
    <row r="21791" spans="1:8" x14ac:dyDescent="0.3">
      <c r="A21791" s="1" t="s">
        <v>3870</v>
      </c>
      <c r="B21791" t="s">
        <v>3871</v>
      </c>
      <c r="C21791">
        <v>2016</v>
      </c>
      <c r="D21791">
        <v>0</v>
      </c>
      <c r="E21791">
        <v>0</v>
      </c>
      <c r="F21791">
        <v>0</v>
      </c>
      <c r="G21791">
        <v>0</v>
      </c>
      <c r="H21791" t="str">
        <f t="shared" si="340"/>
        <v/>
      </c>
    </row>
    <row r="21792" spans="1:8" x14ac:dyDescent="0.3">
      <c r="A21792" s="1" t="s">
        <v>3872</v>
      </c>
      <c r="B21792" t="s">
        <v>3873</v>
      </c>
      <c r="C21792">
        <v>2016</v>
      </c>
      <c r="D21792">
        <v>30622810</v>
      </c>
      <c r="E21792">
        <v>44.06</v>
      </c>
      <c r="F21792">
        <v>30622810</v>
      </c>
      <c r="G21792">
        <v>0.52926187000000002</v>
      </c>
      <c r="H21792">
        <f t="shared" si="340"/>
        <v>57859467.563760072</v>
      </c>
    </row>
    <row r="21793" spans="1:8" x14ac:dyDescent="0.3">
      <c r="A21793" s="1" t="s">
        <v>3874</v>
      </c>
      <c r="B21793" t="s">
        <v>3875</v>
      </c>
      <c r="C21793">
        <v>2016</v>
      </c>
      <c r="D21793">
        <v>52218836</v>
      </c>
      <c r="E21793">
        <v>799.8</v>
      </c>
      <c r="F21793">
        <v>0</v>
      </c>
      <c r="G21793">
        <v>1.3</v>
      </c>
      <c r="H21793">
        <f t="shared" si="340"/>
        <v>40168335.384615384</v>
      </c>
    </row>
    <row r="21794" spans="1:8" x14ac:dyDescent="0.3">
      <c r="A21794" s="1" t="s">
        <v>3876</v>
      </c>
      <c r="B21794" t="s">
        <v>3877</v>
      </c>
      <c r="C21794">
        <v>2016</v>
      </c>
      <c r="D21794">
        <v>220343839</v>
      </c>
      <c r="E21794">
        <v>88.97</v>
      </c>
      <c r="F21794">
        <v>0</v>
      </c>
      <c r="G21794">
        <v>3.6312334700000002</v>
      </c>
      <c r="H21794">
        <f t="shared" si="340"/>
        <v>60680163.041127726</v>
      </c>
    </row>
    <row r="21795" spans="1:8" x14ac:dyDescent="0.3">
      <c r="A21795" s="1" t="s">
        <v>3878</v>
      </c>
      <c r="B21795" t="s">
        <v>3879</v>
      </c>
      <c r="C21795">
        <v>2016</v>
      </c>
      <c r="D21795">
        <v>0</v>
      </c>
      <c r="E21795">
        <v>0</v>
      </c>
      <c r="F21795">
        <v>0</v>
      </c>
      <c r="G21795">
        <v>0</v>
      </c>
      <c r="H21795" t="str">
        <f t="shared" si="340"/>
        <v/>
      </c>
    </row>
    <row r="21796" spans="1:8" x14ac:dyDescent="0.3">
      <c r="A21796" s="1" t="s">
        <v>3880</v>
      </c>
      <c r="B21796" t="s">
        <v>3881</v>
      </c>
      <c r="C21796">
        <v>2016</v>
      </c>
      <c r="D21796">
        <v>0</v>
      </c>
      <c r="E21796">
        <v>0</v>
      </c>
      <c r="F21796">
        <v>0</v>
      </c>
      <c r="G21796">
        <v>0</v>
      </c>
      <c r="H21796" t="str">
        <f t="shared" si="340"/>
        <v/>
      </c>
    </row>
    <row r="21797" spans="1:8" x14ac:dyDescent="0.3">
      <c r="A21797" s="1" t="s">
        <v>3884</v>
      </c>
      <c r="B21797" t="s">
        <v>3885</v>
      </c>
      <c r="C21797">
        <v>2016</v>
      </c>
      <c r="D21797">
        <v>0</v>
      </c>
      <c r="E21797">
        <v>0</v>
      </c>
      <c r="F21797">
        <v>0</v>
      </c>
      <c r="G21797">
        <v>0</v>
      </c>
      <c r="H21797" t="str">
        <f t="shared" si="340"/>
        <v/>
      </c>
    </row>
    <row r="21798" spans="1:8" x14ac:dyDescent="0.3">
      <c r="A21798" s="1" t="s">
        <v>3886</v>
      </c>
      <c r="B21798" t="s">
        <v>3887</v>
      </c>
      <c r="C21798">
        <v>2016</v>
      </c>
      <c r="D21798">
        <v>0</v>
      </c>
      <c r="E21798">
        <v>0</v>
      </c>
      <c r="F21798">
        <v>0</v>
      </c>
      <c r="G21798">
        <v>0</v>
      </c>
      <c r="H21798" t="str">
        <f t="shared" si="340"/>
        <v/>
      </c>
    </row>
    <row r="21799" spans="1:8" x14ac:dyDescent="0.3">
      <c r="A21799" s="1" t="s">
        <v>3888</v>
      </c>
      <c r="B21799" t="s">
        <v>3889</v>
      </c>
      <c r="C21799">
        <v>2016</v>
      </c>
      <c r="D21799">
        <v>76608000</v>
      </c>
      <c r="E21799">
        <v>85.23</v>
      </c>
      <c r="F21799">
        <v>0</v>
      </c>
      <c r="G21799">
        <v>1.1399999999999999</v>
      </c>
      <c r="H21799">
        <f t="shared" si="340"/>
        <v>67200000</v>
      </c>
    </row>
    <row r="21800" spans="1:8" x14ac:dyDescent="0.3">
      <c r="A21800" s="1" t="s">
        <v>3890</v>
      </c>
      <c r="B21800" t="s">
        <v>3891</v>
      </c>
      <c r="C21800">
        <v>2016</v>
      </c>
      <c r="D21800">
        <v>0</v>
      </c>
      <c r="E21800">
        <v>0</v>
      </c>
      <c r="F21800">
        <v>0</v>
      </c>
      <c r="G21800">
        <v>0</v>
      </c>
      <c r="H21800" t="str">
        <f t="shared" si="340"/>
        <v/>
      </c>
    </row>
    <row r="21801" spans="1:8" x14ac:dyDescent="0.3">
      <c r="A21801" s="1" t="s">
        <v>3892</v>
      </c>
      <c r="B21801" t="s">
        <v>3893</v>
      </c>
      <c r="C21801">
        <v>2016</v>
      </c>
      <c r="D21801">
        <v>146518943</v>
      </c>
      <c r="E21801">
        <v>60.09</v>
      </c>
      <c r="F21801">
        <v>0</v>
      </c>
      <c r="G21801">
        <v>1.8</v>
      </c>
      <c r="H21801">
        <f t="shared" si="340"/>
        <v>81399412.777777776</v>
      </c>
    </row>
    <row r="21802" spans="1:8" x14ac:dyDescent="0.3">
      <c r="A21802" s="1" t="s">
        <v>3894</v>
      </c>
      <c r="B21802" t="s">
        <v>3895</v>
      </c>
      <c r="C21802">
        <v>2016</v>
      </c>
      <c r="D21802">
        <v>14150000</v>
      </c>
      <c r="E21802">
        <v>4.28</v>
      </c>
      <c r="F21802">
        <v>127350000</v>
      </c>
      <c r="G21802">
        <v>0.5</v>
      </c>
      <c r="H21802">
        <f t="shared" si="340"/>
        <v>28300000</v>
      </c>
    </row>
    <row r="21803" spans="1:8" x14ac:dyDescent="0.3">
      <c r="A21803" s="1" t="s">
        <v>3896</v>
      </c>
      <c r="B21803" t="s">
        <v>3897</v>
      </c>
      <c r="C21803">
        <v>2016</v>
      </c>
      <c r="D21803">
        <v>88308970</v>
      </c>
      <c r="E21803">
        <v>13.97</v>
      </c>
      <c r="F21803">
        <v>0</v>
      </c>
      <c r="G21803">
        <v>0.2</v>
      </c>
      <c r="H21803">
        <f t="shared" si="340"/>
        <v>441544850</v>
      </c>
    </row>
    <row r="21804" spans="1:8" x14ac:dyDescent="0.3">
      <c r="A21804" s="1" t="s">
        <v>3900</v>
      </c>
      <c r="B21804" t="s">
        <v>3901</v>
      </c>
      <c r="C21804">
        <v>2016</v>
      </c>
      <c r="D21804">
        <v>0</v>
      </c>
      <c r="E21804">
        <v>0</v>
      </c>
      <c r="F21804">
        <v>0</v>
      </c>
      <c r="G21804">
        <v>0</v>
      </c>
      <c r="H21804" t="str">
        <f t="shared" si="340"/>
        <v/>
      </c>
    </row>
    <row r="21805" spans="1:8" x14ac:dyDescent="0.3">
      <c r="A21805" s="1" t="s">
        <v>3902</v>
      </c>
      <c r="B21805" t="s">
        <v>3903</v>
      </c>
      <c r="C21805">
        <v>2016</v>
      </c>
      <c r="D21805">
        <v>208754473</v>
      </c>
      <c r="E21805">
        <v>65.03</v>
      </c>
      <c r="F21805">
        <v>59644140</v>
      </c>
      <c r="G21805">
        <v>3.5</v>
      </c>
      <c r="H21805">
        <f t="shared" si="340"/>
        <v>59644135.142857142</v>
      </c>
    </row>
    <row r="21806" spans="1:8" x14ac:dyDescent="0.3">
      <c r="A21806" s="1" t="s">
        <v>3904</v>
      </c>
      <c r="B21806" t="s">
        <v>3905</v>
      </c>
      <c r="C21806">
        <v>2016</v>
      </c>
      <c r="D21806">
        <v>118192508</v>
      </c>
      <c r="E21806">
        <v>26.84</v>
      </c>
      <c r="F21806">
        <v>0</v>
      </c>
      <c r="G21806">
        <v>0.24995400000000001</v>
      </c>
      <c r="H21806">
        <f t="shared" si="340"/>
        <v>472857037.69493586</v>
      </c>
    </row>
    <row r="21807" spans="1:8" x14ac:dyDescent="0.3">
      <c r="A21807" s="1" t="s">
        <v>3906</v>
      </c>
      <c r="B21807" t="s">
        <v>3907</v>
      </c>
      <c r="C21807">
        <v>2016</v>
      </c>
      <c r="D21807">
        <v>0</v>
      </c>
      <c r="E21807">
        <v>0</v>
      </c>
      <c r="F21807">
        <v>0</v>
      </c>
      <c r="G21807">
        <v>0</v>
      </c>
      <c r="H21807" t="str">
        <f t="shared" si="340"/>
        <v/>
      </c>
    </row>
    <row r="21808" spans="1:8" x14ac:dyDescent="0.3">
      <c r="A21808" s="1" t="s">
        <v>3908</v>
      </c>
      <c r="B21808" t="s">
        <v>3909</v>
      </c>
      <c r="C21808">
        <v>2016</v>
      </c>
      <c r="D21808">
        <v>900000000</v>
      </c>
      <c r="E21808">
        <v>81.69</v>
      </c>
      <c r="F21808">
        <v>0</v>
      </c>
      <c r="G21808">
        <v>2.477341</v>
      </c>
      <c r="H21808">
        <f t="shared" si="340"/>
        <v>363292740.07897985</v>
      </c>
    </row>
    <row r="21809" spans="1:8" x14ac:dyDescent="0.3">
      <c r="A21809" s="1" t="s">
        <v>3910</v>
      </c>
      <c r="B21809" t="s">
        <v>3911</v>
      </c>
      <c r="C21809">
        <v>2016</v>
      </c>
      <c r="D21809">
        <v>583541216</v>
      </c>
      <c r="E21809">
        <v>89.83</v>
      </c>
      <c r="F21809">
        <v>14588530</v>
      </c>
      <c r="G21809">
        <v>7.9433437099999997</v>
      </c>
      <c r="H21809">
        <f t="shared" si="340"/>
        <v>73462919.055783883</v>
      </c>
    </row>
    <row r="21810" spans="1:8" x14ac:dyDescent="0.3">
      <c r="A21810" s="1" t="s">
        <v>3912</v>
      </c>
      <c r="B21810" t="s">
        <v>3913</v>
      </c>
      <c r="C21810">
        <v>2016</v>
      </c>
      <c r="D21810">
        <v>140000000</v>
      </c>
      <c r="E21810">
        <v>16.53</v>
      </c>
      <c r="F21810">
        <v>0</v>
      </c>
      <c r="G21810">
        <v>2</v>
      </c>
      <c r="H21810">
        <f t="shared" si="340"/>
        <v>70000000</v>
      </c>
    </row>
    <row r="21811" spans="1:8" x14ac:dyDescent="0.3">
      <c r="A21811" s="1" t="s">
        <v>3914</v>
      </c>
      <c r="B21811" t="s">
        <v>3915</v>
      </c>
      <c r="C21811">
        <v>2016</v>
      </c>
      <c r="D21811">
        <v>0</v>
      </c>
      <c r="E21811">
        <v>0</v>
      </c>
      <c r="F21811">
        <v>0</v>
      </c>
      <c r="G21811">
        <v>0</v>
      </c>
      <c r="H21811" t="str">
        <f t="shared" si="340"/>
        <v/>
      </c>
    </row>
    <row r="21812" spans="1:8" x14ac:dyDescent="0.3">
      <c r="A21812" s="1" t="s">
        <v>3916</v>
      </c>
      <c r="B21812" t="s">
        <v>3917</v>
      </c>
      <c r="C21812">
        <v>2016</v>
      </c>
      <c r="D21812">
        <v>141508908</v>
      </c>
      <c r="E21812">
        <v>35.74</v>
      </c>
      <c r="F21812">
        <v>212263360</v>
      </c>
      <c r="G21812">
        <v>0.5</v>
      </c>
      <c r="H21812">
        <f t="shared" si="340"/>
        <v>283017816</v>
      </c>
    </row>
    <row r="21813" spans="1:8" x14ac:dyDescent="0.3">
      <c r="A21813" s="1" t="s">
        <v>3918</v>
      </c>
      <c r="B21813" t="s">
        <v>3919</v>
      </c>
      <c r="C21813">
        <v>2016</v>
      </c>
      <c r="D21813">
        <v>8562384</v>
      </c>
      <c r="E21813">
        <v>86.57</v>
      </c>
      <c r="F21813">
        <v>0</v>
      </c>
      <c r="G21813">
        <v>0.2</v>
      </c>
      <c r="H21813">
        <f t="shared" si="340"/>
        <v>42811920</v>
      </c>
    </row>
    <row r="21814" spans="1:8" x14ac:dyDescent="0.3">
      <c r="A21814" s="1" t="s">
        <v>4170</v>
      </c>
      <c r="B21814" t="s">
        <v>4171</v>
      </c>
      <c r="C21814">
        <v>2016</v>
      </c>
      <c r="D21814">
        <v>884444446</v>
      </c>
      <c r="E21814">
        <v>86.49</v>
      </c>
      <c r="F21814">
        <v>0</v>
      </c>
      <c r="G21814">
        <v>2</v>
      </c>
      <c r="H21814">
        <f t="shared" si="340"/>
        <v>442222223</v>
      </c>
    </row>
    <row r="21815" spans="1:8" x14ac:dyDescent="0.3">
      <c r="A21815" s="1" t="s">
        <v>4220</v>
      </c>
      <c r="B21815" t="s">
        <v>4221</v>
      </c>
      <c r="C21815">
        <v>2016</v>
      </c>
      <c r="D21815">
        <v>49718804</v>
      </c>
      <c r="E21815">
        <v>86.24</v>
      </c>
      <c r="F21815">
        <v>0</v>
      </c>
      <c r="G21815">
        <v>1.9977235</v>
      </c>
      <c r="H21815">
        <f t="shared" si="340"/>
        <v>24887730.459195178</v>
      </c>
    </row>
    <row r="21816" spans="1:8" x14ac:dyDescent="0.3">
      <c r="A21816" s="1" t="s">
        <v>4232</v>
      </c>
      <c r="B21816" t="s">
        <v>4233</v>
      </c>
      <c r="C21816">
        <v>2016</v>
      </c>
      <c r="D21816">
        <v>856754261</v>
      </c>
      <c r="E21816">
        <v>16.77</v>
      </c>
      <c r="F21816">
        <v>0</v>
      </c>
      <c r="G21816">
        <v>1.0004907000000001</v>
      </c>
      <c r="H21816">
        <f t="shared" si="340"/>
        <v>856334057.87779927</v>
      </c>
    </row>
    <row r="21817" spans="1:8" x14ac:dyDescent="0.3">
      <c r="A21817" s="1" t="s">
        <v>4198</v>
      </c>
      <c r="B21817" t="s">
        <v>4199</v>
      </c>
      <c r="C21817">
        <v>2016</v>
      </c>
      <c r="D21817">
        <v>145785080</v>
      </c>
      <c r="E21817">
        <v>89.64</v>
      </c>
      <c r="F21817">
        <v>0</v>
      </c>
      <c r="G21817">
        <v>2.93</v>
      </c>
      <c r="H21817">
        <f t="shared" si="340"/>
        <v>49756000</v>
      </c>
    </row>
    <row r="21818" spans="1:8" x14ac:dyDescent="0.3">
      <c r="A21818" s="1" t="s">
        <v>3924</v>
      </c>
      <c r="B21818" t="s">
        <v>3925</v>
      </c>
      <c r="C21818">
        <v>2016</v>
      </c>
      <c r="D21818">
        <v>560000002</v>
      </c>
      <c r="E21818">
        <v>90.03</v>
      </c>
      <c r="F21818">
        <v>0</v>
      </c>
      <c r="G21818">
        <v>2</v>
      </c>
      <c r="H21818">
        <f t="shared" si="340"/>
        <v>280000001</v>
      </c>
    </row>
    <row r="21819" spans="1:8" x14ac:dyDescent="0.3">
      <c r="A21819" s="1" t="s">
        <v>4200</v>
      </c>
      <c r="B21819" t="s">
        <v>4201</v>
      </c>
      <c r="C21819">
        <v>2016</v>
      </c>
      <c r="D21819">
        <v>0</v>
      </c>
      <c r="E21819">
        <v>0</v>
      </c>
      <c r="F21819">
        <v>0</v>
      </c>
      <c r="G21819">
        <v>0</v>
      </c>
      <c r="H21819" t="str">
        <f t="shared" si="340"/>
        <v/>
      </c>
    </row>
    <row r="21820" spans="1:8" x14ac:dyDescent="0.3">
      <c r="A21820" s="1" t="s">
        <v>3930</v>
      </c>
      <c r="B21820" t="s">
        <v>3931</v>
      </c>
      <c r="C21820">
        <v>2016</v>
      </c>
      <c r="D21820">
        <v>21750000</v>
      </c>
      <c r="E21820">
        <v>57.41</v>
      </c>
      <c r="F21820">
        <v>0</v>
      </c>
      <c r="G21820">
        <v>0.3</v>
      </c>
      <c r="H21820">
        <f t="shared" si="340"/>
        <v>72500000</v>
      </c>
    </row>
    <row r="21821" spans="1:8" x14ac:dyDescent="0.3">
      <c r="A21821" s="1" t="s">
        <v>4178</v>
      </c>
      <c r="B21821" t="s">
        <v>4179</v>
      </c>
      <c r="C21821">
        <v>2016</v>
      </c>
      <c r="D21821">
        <v>42453803</v>
      </c>
      <c r="E21821">
        <v>39.24</v>
      </c>
      <c r="F21821">
        <v>0</v>
      </c>
      <c r="G21821">
        <v>0.15</v>
      </c>
      <c r="H21821">
        <f t="shared" si="340"/>
        <v>283025353.33333337</v>
      </c>
    </row>
    <row r="21822" spans="1:8" x14ac:dyDescent="0.3">
      <c r="A21822" s="1" t="s">
        <v>3932</v>
      </c>
      <c r="B21822" t="s">
        <v>3933</v>
      </c>
      <c r="C21822">
        <v>2016</v>
      </c>
      <c r="D21822">
        <v>69576790</v>
      </c>
      <c r="E21822">
        <v>72.040000000000006</v>
      </c>
      <c r="F21822">
        <v>0</v>
      </c>
      <c r="G21822">
        <v>0.65</v>
      </c>
      <c r="H21822">
        <f t="shared" si="340"/>
        <v>107041215.38461538</v>
      </c>
    </row>
    <row r="21823" spans="1:8" x14ac:dyDescent="0.3">
      <c r="A21823" s="1" t="s">
        <v>3934</v>
      </c>
      <c r="B21823" t="s">
        <v>3935</v>
      </c>
      <c r="C21823">
        <v>2016</v>
      </c>
      <c r="D21823">
        <v>33615320</v>
      </c>
      <c r="E21823">
        <v>28.95</v>
      </c>
      <c r="F21823">
        <v>0</v>
      </c>
      <c r="G21823">
        <v>0.3</v>
      </c>
      <c r="H21823">
        <f t="shared" si="340"/>
        <v>112051066.66666667</v>
      </c>
    </row>
    <row r="21824" spans="1:8" x14ac:dyDescent="0.3">
      <c r="A21824" s="1" t="s">
        <v>3942</v>
      </c>
      <c r="B21824" t="s">
        <v>3943</v>
      </c>
      <c r="C21824">
        <v>2016</v>
      </c>
      <c r="D21824">
        <v>0</v>
      </c>
      <c r="E21824">
        <v>0</v>
      </c>
      <c r="F21824">
        <v>0</v>
      </c>
      <c r="G21824">
        <v>0</v>
      </c>
      <c r="H21824" t="str">
        <f t="shared" si="340"/>
        <v/>
      </c>
    </row>
    <row r="21825" spans="1:8" x14ac:dyDescent="0.3">
      <c r="A21825" s="1" t="s">
        <v>4172</v>
      </c>
      <c r="B21825" t="s">
        <v>4173</v>
      </c>
      <c r="C21825">
        <v>2016</v>
      </c>
      <c r="D21825">
        <v>0</v>
      </c>
      <c r="E21825">
        <v>0</v>
      </c>
      <c r="F21825">
        <v>0</v>
      </c>
      <c r="G21825">
        <v>0</v>
      </c>
      <c r="H21825" t="str">
        <f t="shared" si="340"/>
        <v/>
      </c>
    </row>
    <row r="21826" spans="1:8" x14ac:dyDescent="0.3">
      <c r="A21826" s="1" t="s">
        <v>3948</v>
      </c>
      <c r="B21826" t="s">
        <v>3949</v>
      </c>
      <c r="C21826">
        <v>2016</v>
      </c>
      <c r="D21826">
        <v>359177850</v>
      </c>
      <c r="E21826">
        <v>59.84</v>
      </c>
      <c r="F21826">
        <v>0</v>
      </c>
      <c r="G21826">
        <v>3</v>
      </c>
      <c r="H21826">
        <f t="shared" si="340"/>
        <v>119725950</v>
      </c>
    </row>
    <row r="21827" spans="1:8" x14ac:dyDescent="0.3">
      <c r="A21827" s="1" t="s">
        <v>3950</v>
      </c>
      <c r="B21827" t="s">
        <v>3951</v>
      </c>
      <c r="C21827">
        <v>2016</v>
      </c>
      <c r="D21827">
        <v>369364407</v>
      </c>
      <c r="E21827">
        <v>45.46</v>
      </c>
      <c r="F21827">
        <v>0</v>
      </c>
      <c r="G21827">
        <v>1.5</v>
      </c>
      <c r="H21827">
        <f t="shared" ref="H21827:H21890" si="341">IF(G21827=0, "",D21827/G21827)</f>
        <v>246242938</v>
      </c>
    </row>
    <row r="21828" spans="1:8" x14ac:dyDescent="0.3">
      <c r="A21828" s="1" t="s">
        <v>3952</v>
      </c>
      <c r="B21828" t="s">
        <v>3953</v>
      </c>
      <c r="C21828">
        <v>2016</v>
      </c>
      <c r="D21828">
        <v>0</v>
      </c>
      <c r="E21828">
        <v>0</v>
      </c>
      <c r="F21828">
        <v>0</v>
      </c>
      <c r="G21828">
        <v>0</v>
      </c>
      <c r="H21828" t="str">
        <f t="shared" si="341"/>
        <v/>
      </c>
    </row>
    <row r="21829" spans="1:8" x14ac:dyDescent="0.3">
      <c r="A21829" s="1" t="s">
        <v>3954</v>
      </c>
      <c r="B21829" t="s">
        <v>3955</v>
      </c>
      <c r="C21829">
        <v>2016</v>
      </c>
      <c r="D21829">
        <v>0</v>
      </c>
      <c r="E21829">
        <v>0</v>
      </c>
      <c r="F21829">
        <v>0</v>
      </c>
      <c r="G21829">
        <v>0</v>
      </c>
      <c r="H21829" t="str">
        <f t="shared" si="341"/>
        <v/>
      </c>
    </row>
    <row r="21830" spans="1:8" x14ac:dyDescent="0.3">
      <c r="A21830" s="1" t="s">
        <v>4244</v>
      </c>
      <c r="B21830" t="s">
        <v>4245</v>
      </c>
      <c r="C21830">
        <v>2016</v>
      </c>
      <c r="D21830">
        <v>54768400</v>
      </c>
      <c r="E21830">
        <v>77.2</v>
      </c>
      <c r="F21830">
        <v>0</v>
      </c>
      <c r="G21830">
        <v>0.8</v>
      </c>
      <c r="H21830">
        <f t="shared" si="341"/>
        <v>68460500</v>
      </c>
    </row>
    <row r="21831" spans="1:8" x14ac:dyDescent="0.3">
      <c r="A21831" s="1" t="s">
        <v>3958</v>
      </c>
      <c r="B21831" t="s">
        <v>3959</v>
      </c>
      <c r="C21831">
        <v>2016</v>
      </c>
      <c r="D21831">
        <v>0</v>
      </c>
      <c r="E21831">
        <v>0</v>
      </c>
      <c r="F21831">
        <v>0</v>
      </c>
      <c r="G21831">
        <v>0</v>
      </c>
      <c r="H21831" t="str">
        <f t="shared" si="341"/>
        <v/>
      </c>
    </row>
    <row r="21832" spans="1:8" x14ac:dyDescent="0.3">
      <c r="A21832" s="1" t="s">
        <v>3960</v>
      </c>
      <c r="B21832" t="s">
        <v>3961</v>
      </c>
      <c r="C21832">
        <v>2016</v>
      </c>
      <c r="D21832">
        <v>0</v>
      </c>
      <c r="E21832">
        <v>0</v>
      </c>
      <c r="F21832">
        <v>0</v>
      </c>
      <c r="G21832">
        <v>0</v>
      </c>
      <c r="H21832" t="str">
        <f t="shared" si="341"/>
        <v/>
      </c>
    </row>
    <row r="21833" spans="1:8" x14ac:dyDescent="0.3">
      <c r="A21833" s="1" t="s">
        <v>3962</v>
      </c>
      <c r="B21833" t="s">
        <v>3963</v>
      </c>
      <c r="C21833">
        <v>2016</v>
      </c>
      <c r="D21833">
        <v>211322208</v>
      </c>
      <c r="E21833">
        <v>93.38</v>
      </c>
      <c r="F21833">
        <v>0</v>
      </c>
      <c r="G21833">
        <v>1.4963356699999999</v>
      </c>
      <c r="H21833">
        <f t="shared" si="341"/>
        <v>141226472.26607919</v>
      </c>
    </row>
    <row r="21834" spans="1:8" x14ac:dyDescent="0.3">
      <c r="A21834" s="1" t="s">
        <v>3964</v>
      </c>
      <c r="B21834" t="s">
        <v>3965</v>
      </c>
      <c r="C21834">
        <v>2016</v>
      </c>
      <c r="D21834">
        <v>0</v>
      </c>
      <c r="E21834">
        <v>0</v>
      </c>
      <c r="F21834">
        <v>0</v>
      </c>
      <c r="G21834">
        <v>0</v>
      </c>
      <c r="H21834" t="str">
        <f t="shared" si="341"/>
        <v/>
      </c>
    </row>
    <row r="21835" spans="1:8" x14ac:dyDescent="0.3">
      <c r="A21835" s="1" t="s">
        <v>3966</v>
      </c>
      <c r="B21835" t="s">
        <v>3967</v>
      </c>
      <c r="C21835">
        <v>2016</v>
      </c>
      <c r="D21835">
        <v>203288000</v>
      </c>
      <c r="E21835">
        <v>78.94</v>
      </c>
      <c r="F21835">
        <v>0</v>
      </c>
      <c r="G21835">
        <v>1.6</v>
      </c>
      <c r="H21835">
        <f t="shared" si="341"/>
        <v>127055000</v>
      </c>
    </row>
    <row r="21836" spans="1:8" x14ac:dyDescent="0.3">
      <c r="A21836" s="1" t="s">
        <v>3968</v>
      </c>
      <c r="B21836" t="s">
        <v>3969</v>
      </c>
      <c r="C21836">
        <v>2016</v>
      </c>
      <c r="D21836">
        <v>486622500</v>
      </c>
      <c r="E21836">
        <v>66.64</v>
      </c>
      <c r="F21836">
        <v>0</v>
      </c>
      <c r="G21836">
        <v>6.5</v>
      </c>
      <c r="H21836">
        <f t="shared" si="341"/>
        <v>74865000</v>
      </c>
    </row>
    <row r="21837" spans="1:8" x14ac:dyDescent="0.3">
      <c r="A21837" s="1" t="s">
        <v>3970</v>
      </c>
      <c r="B21837" t="s">
        <v>3971</v>
      </c>
      <c r="C21837">
        <v>2016</v>
      </c>
      <c r="D21837">
        <v>56897798</v>
      </c>
      <c r="E21837">
        <v>79.31</v>
      </c>
      <c r="F21837">
        <v>0</v>
      </c>
      <c r="G21837">
        <v>0.7</v>
      </c>
      <c r="H21837">
        <f t="shared" si="341"/>
        <v>81282568.571428582</v>
      </c>
    </row>
    <row r="21838" spans="1:8" x14ac:dyDescent="0.3">
      <c r="A21838" s="1" t="s">
        <v>3976</v>
      </c>
      <c r="B21838" t="s">
        <v>3977</v>
      </c>
      <c r="C21838">
        <v>2016</v>
      </c>
      <c r="D21838">
        <v>242154737</v>
      </c>
      <c r="E21838">
        <v>69.290000000000006</v>
      </c>
      <c r="F21838">
        <v>0</v>
      </c>
      <c r="G21838">
        <v>2.4</v>
      </c>
      <c r="H21838">
        <f t="shared" si="341"/>
        <v>100897807.08333334</v>
      </c>
    </row>
    <row r="21839" spans="1:8" x14ac:dyDescent="0.3">
      <c r="A21839" s="1" t="s">
        <v>3980</v>
      </c>
      <c r="B21839" t="s">
        <v>3981</v>
      </c>
      <c r="C21839">
        <v>2016</v>
      </c>
      <c r="D21839">
        <v>0</v>
      </c>
      <c r="E21839">
        <v>0</v>
      </c>
      <c r="F21839">
        <v>0</v>
      </c>
      <c r="G21839">
        <v>0</v>
      </c>
      <c r="H21839" t="str">
        <f t="shared" si="341"/>
        <v/>
      </c>
    </row>
    <row r="21840" spans="1:8" x14ac:dyDescent="0.3">
      <c r="A21840" s="1" t="s">
        <v>4246</v>
      </c>
      <c r="B21840" t="s">
        <v>4247</v>
      </c>
      <c r="C21840">
        <v>2016</v>
      </c>
      <c r="D21840">
        <v>21000774</v>
      </c>
      <c r="E21840">
        <v>23.28</v>
      </c>
      <c r="F21840">
        <v>0</v>
      </c>
      <c r="G21840">
        <v>1</v>
      </c>
      <c r="H21840">
        <f t="shared" si="341"/>
        <v>21000774</v>
      </c>
    </row>
    <row r="21841" spans="1:8" x14ac:dyDescent="0.3">
      <c r="A21841" s="1" t="s">
        <v>3982</v>
      </c>
      <c r="B21841" t="s">
        <v>3983</v>
      </c>
      <c r="C21841">
        <v>2016</v>
      </c>
      <c r="D21841">
        <v>11381803</v>
      </c>
      <c r="E21841">
        <v>123.25</v>
      </c>
      <c r="F21841">
        <v>0</v>
      </c>
      <c r="G21841">
        <v>0.35</v>
      </c>
      <c r="H21841">
        <f t="shared" si="341"/>
        <v>32519437.142857146</v>
      </c>
    </row>
    <row r="21842" spans="1:8" x14ac:dyDescent="0.3">
      <c r="A21842" s="1" t="s">
        <v>4234</v>
      </c>
      <c r="B21842" t="s">
        <v>4235</v>
      </c>
      <c r="C21842">
        <v>2016</v>
      </c>
      <c r="D21842">
        <v>0</v>
      </c>
      <c r="E21842">
        <v>0</v>
      </c>
      <c r="F21842">
        <v>0</v>
      </c>
      <c r="G21842">
        <v>0</v>
      </c>
      <c r="H21842" t="str">
        <f t="shared" si="341"/>
        <v/>
      </c>
    </row>
    <row r="21843" spans="1:8" x14ac:dyDescent="0.3">
      <c r="A21843" s="1" t="s">
        <v>3986</v>
      </c>
      <c r="B21843" t="s">
        <v>3987</v>
      </c>
      <c r="C21843">
        <v>2016</v>
      </c>
      <c r="D21843">
        <v>112016422</v>
      </c>
      <c r="E21843">
        <v>38.97</v>
      </c>
      <c r="F21843">
        <v>56008220</v>
      </c>
      <c r="G21843">
        <v>0.8</v>
      </c>
      <c r="H21843">
        <f t="shared" si="341"/>
        <v>140020527.5</v>
      </c>
    </row>
    <row r="21844" spans="1:8" x14ac:dyDescent="0.3">
      <c r="A21844" s="1" t="s">
        <v>3988</v>
      </c>
      <c r="B21844" t="s">
        <v>3989</v>
      </c>
      <c r="C21844">
        <v>2016</v>
      </c>
      <c r="D21844">
        <v>37473203</v>
      </c>
      <c r="E21844">
        <v>102.44</v>
      </c>
      <c r="F21844">
        <v>0</v>
      </c>
      <c r="G21844">
        <v>0.5</v>
      </c>
      <c r="H21844">
        <f t="shared" si="341"/>
        <v>74946406</v>
      </c>
    </row>
    <row r="21845" spans="1:8" x14ac:dyDescent="0.3">
      <c r="A21845" s="1" t="s">
        <v>3990</v>
      </c>
      <c r="B21845" t="s">
        <v>3991</v>
      </c>
      <c r="C21845">
        <v>2016</v>
      </c>
      <c r="D21845">
        <v>0</v>
      </c>
      <c r="E21845">
        <v>0</v>
      </c>
      <c r="F21845">
        <v>0</v>
      </c>
      <c r="G21845">
        <v>0</v>
      </c>
      <c r="H21845" t="str">
        <f t="shared" si="341"/>
        <v/>
      </c>
    </row>
    <row r="21846" spans="1:8" x14ac:dyDescent="0.3">
      <c r="A21846" s="1" t="s">
        <v>3994</v>
      </c>
      <c r="B21846" t="s">
        <v>3995</v>
      </c>
      <c r="C21846">
        <v>2016</v>
      </c>
      <c r="D21846">
        <v>2759035902</v>
      </c>
      <c r="E21846">
        <v>56.69</v>
      </c>
      <c r="F21846">
        <v>0</v>
      </c>
      <c r="G21846">
        <v>14</v>
      </c>
      <c r="H21846">
        <f t="shared" si="341"/>
        <v>197073993</v>
      </c>
    </row>
    <row r="21847" spans="1:8" x14ac:dyDescent="0.3">
      <c r="A21847" s="1" t="s">
        <v>4202</v>
      </c>
      <c r="B21847" t="s">
        <v>4203</v>
      </c>
      <c r="C21847">
        <v>2016</v>
      </c>
      <c r="D21847">
        <v>0</v>
      </c>
      <c r="E21847">
        <v>0</v>
      </c>
      <c r="F21847">
        <v>0</v>
      </c>
      <c r="G21847">
        <v>0</v>
      </c>
      <c r="H21847" t="str">
        <f t="shared" si="341"/>
        <v/>
      </c>
    </row>
    <row r="21848" spans="1:8" x14ac:dyDescent="0.3">
      <c r="A21848" s="1" t="s">
        <v>4174</v>
      </c>
      <c r="B21848" t="s">
        <v>4175</v>
      </c>
      <c r="C21848">
        <v>2016</v>
      </c>
      <c r="D21848">
        <v>0</v>
      </c>
      <c r="E21848">
        <v>0</v>
      </c>
      <c r="F21848">
        <v>0</v>
      </c>
      <c r="G21848">
        <v>0</v>
      </c>
      <c r="H21848" t="str">
        <f t="shared" si="341"/>
        <v/>
      </c>
    </row>
    <row r="21849" spans="1:8" x14ac:dyDescent="0.3">
      <c r="A21849" s="1" t="s">
        <v>4248</v>
      </c>
      <c r="B21849" t="s">
        <v>4249</v>
      </c>
      <c r="C21849">
        <v>2016</v>
      </c>
      <c r="D21849">
        <v>501750000</v>
      </c>
      <c r="E21849">
        <v>81.75</v>
      </c>
      <c r="F21849">
        <v>0</v>
      </c>
      <c r="G21849">
        <v>4.5</v>
      </c>
      <c r="H21849">
        <f t="shared" si="341"/>
        <v>111500000</v>
      </c>
    </row>
    <row r="21850" spans="1:8" x14ac:dyDescent="0.3">
      <c r="A21850" s="1" t="s">
        <v>4512</v>
      </c>
      <c r="B21850" t="s">
        <v>4513</v>
      </c>
      <c r="C21850">
        <v>2016</v>
      </c>
      <c r="D21850">
        <v>174247614</v>
      </c>
      <c r="E21850">
        <v>89.53</v>
      </c>
      <c r="F21850">
        <v>0</v>
      </c>
      <c r="G21850">
        <v>5.8</v>
      </c>
      <c r="H21850">
        <f t="shared" si="341"/>
        <v>30042692.068965517</v>
      </c>
    </row>
    <row r="21851" spans="1:8" x14ac:dyDescent="0.3">
      <c r="A21851" s="1" t="s">
        <v>3996</v>
      </c>
      <c r="B21851" t="s">
        <v>3997</v>
      </c>
      <c r="C21851">
        <v>2016</v>
      </c>
      <c r="D21851">
        <v>468973280</v>
      </c>
      <c r="E21851">
        <v>36.659999999999997</v>
      </c>
      <c r="F21851">
        <v>0</v>
      </c>
      <c r="G21851">
        <v>4.8518026000000001</v>
      </c>
      <c r="H21851">
        <f t="shared" si="341"/>
        <v>96659596.167412087</v>
      </c>
    </row>
    <row r="21852" spans="1:8" x14ac:dyDescent="0.3">
      <c r="A21852" s="1" t="s">
        <v>3998</v>
      </c>
      <c r="B21852" t="s">
        <v>3999</v>
      </c>
      <c r="C21852">
        <v>2016</v>
      </c>
      <c r="D21852">
        <v>0</v>
      </c>
      <c r="E21852">
        <v>0</v>
      </c>
      <c r="F21852">
        <v>0</v>
      </c>
      <c r="G21852">
        <v>0</v>
      </c>
      <c r="H21852" t="str">
        <f t="shared" si="341"/>
        <v/>
      </c>
    </row>
    <row r="21853" spans="1:8" x14ac:dyDescent="0.3">
      <c r="A21853" s="1" t="s">
        <v>4000</v>
      </c>
      <c r="B21853" t="s">
        <v>4001</v>
      </c>
      <c r="C21853">
        <v>2016</v>
      </c>
      <c r="D21853">
        <v>31871860</v>
      </c>
      <c r="E21853">
        <v>54.45</v>
      </c>
      <c r="F21853">
        <v>0</v>
      </c>
      <c r="G21853">
        <v>0.5</v>
      </c>
      <c r="H21853">
        <f t="shared" si="341"/>
        <v>63743720</v>
      </c>
    </row>
    <row r="21854" spans="1:8" x14ac:dyDescent="0.3">
      <c r="A21854" s="1" t="s">
        <v>4180</v>
      </c>
      <c r="B21854" t="s">
        <v>4181</v>
      </c>
      <c r="C21854">
        <v>2016</v>
      </c>
      <c r="D21854">
        <v>0</v>
      </c>
      <c r="E21854">
        <v>0</v>
      </c>
      <c r="F21854">
        <v>0</v>
      </c>
      <c r="G21854">
        <v>0</v>
      </c>
      <c r="H21854" t="str">
        <f t="shared" si="341"/>
        <v/>
      </c>
    </row>
    <row r="21855" spans="1:8" x14ac:dyDescent="0.3">
      <c r="A21855" s="1" t="s">
        <v>4222</v>
      </c>
      <c r="B21855" t="s">
        <v>4223</v>
      </c>
      <c r="C21855">
        <v>2016</v>
      </c>
      <c r="D21855">
        <v>819000000</v>
      </c>
      <c r="E21855">
        <v>54.4</v>
      </c>
      <c r="F21855">
        <v>0</v>
      </c>
      <c r="G21855">
        <v>6</v>
      </c>
      <c r="H21855">
        <f t="shared" si="341"/>
        <v>136500000</v>
      </c>
    </row>
    <row r="21856" spans="1:8" x14ac:dyDescent="0.3">
      <c r="A21856" s="1" t="s">
        <v>4514</v>
      </c>
      <c r="B21856" t="s">
        <v>4515</v>
      </c>
      <c r="C21856">
        <v>2016</v>
      </c>
      <c r="D21856">
        <v>80794932</v>
      </c>
      <c r="E21856">
        <v>46.96</v>
      </c>
      <c r="F21856">
        <v>0</v>
      </c>
      <c r="G21856">
        <v>1.1000000000000001</v>
      </c>
      <c r="H21856">
        <f t="shared" si="341"/>
        <v>73449938.181818172</v>
      </c>
    </row>
    <row r="21857" spans="1:8" x14ac:dyDescent="0.3">
      <c r="A21857" s="1" t="s">
        <v>4004</v>
      </c>
      <c r="B21857" t="s">
        <v>4005</v>
      </c>
      <c r="C21857">
        <v>2016</v>
      </c>
      <c r="D21857">
        <v>8760849</v>
      </c>
      <c r="E21857">
        <v>30.1</v>
      </c>
      <c r="F21857">
        <v>0</v>
      </c>
      <c r="G21857">
        <v>0.1</v>
      </c>
      <c r="H21857">
        <f t="shared" si="341"/>
        <v>87608490</v>
      </c>
    </row>
    <row r="21858" spans="1:8" x14ac:dyDescent="0.3">
      <c r="A21858" s="1" t="s">
        <v>4006</v>
      </c>
      <c r="B21858" t="s">
        <v>4007</v>
      </c>
      <c r="C21858">
        <v>2016</v>
      </c>
      <c r="D21858">
        <v>319119701</v>
      </c>
      <c r="E21858">
        <v>59.99</v>
      </c>
      <c r="F21858">
        <v>0</v>
      </c>
      <c r="G21858">
        <v>2.7</v>
      </c>
      <c r="H21858">
        <f t="shared" si="341"/>
        <v>118192481.85185185</v>
      </c>
    </row>
    <row r="21859" spans="1:8" x14ac:dyDescent="0.3">
      <c r="A21859" s="1" t="s">
        <v>4008</v>
      </c>
      <c r="B21859" t="s">
        <v>4009</v>
      </c>
      <c r="C21859">
        <v>2016</v>
      </c>
      <c r="D21859">
        <v>19117398</v>
      </c>
      <c r="E21859">
        <v>85.04</v>
      </c>
      <c r="F21859">
        <v>0</v>
      </c>
      <c r="G21859">
        <v>0.19993201999999999</v>
      </c>
      <c r="H21859">
        <f t="shared" si="341"/>
        <v>95619491.065013006</v>
      </c>
    </row>
    <row r="21860" spans="1:8" x14ac:dyDescent="0.3">
      <c r="A21860" s="1" t="s">
        <v>4010</v>
      </c>
      <c r="B21860" t="s">
        <v>4011</v>
      </c>
      <c r="C21860">
        <v>2016</v>
      </c>
      <c r="D21860">
        <v>375445755</v>
      </c>
      <c r="E21860" t="s">
        <v>75</v>
      </c>
      <c r="F21860">
        <v>0</v>
      </c>
      <c r="G21860">
        <v>5</v>
      </c>
      <c r="H21860">
        <f t="shared" si="341"/>
        <v>75089151</v>
      </c>
    </row>
    <row r="21861" spans="1:8" x14ac:dyDescent="0.3">
      <c r="A21861" s="1" t="s">
        <v>4188</v>
      </c>
      <c r="B21861" t="s">
        <v>4189</v>
      </c>
      <c r="C21861">
        <v>2016</v>
      </c>
      <c r="D21861">
        <v>24000000</v>
      </c>
      <c r="E21861">
        <v>196.56</v>
      </c>
      <c r="F21861">
        <v>0</v>
      </c>
      <c r="G21861">
        <v>0.39925680000000002</v>
      </c>
      <c r="H21861">
        <f t="shared" si="341"/>
        <v>60111687.515403613</v>
      </c>
    </row>
    <row r="21862" spans="1:8" x14ac:dyDescent="0.3">
      <c r="A21862" s="1" t="s">
        <v>4190</v>
      </c>
      <c r="B21862" t="s">
        <v>4191</v>
      </c>
      <c r="C21862">
        <v>2016</v>
      </c>
      <c r="D21862">
        <v>37046598</v>
      </c>
      <c r="E21862">
        <v>30.03</v>
      </c>
      <c r="F21862">
        <v>37046610</v>
      </c>
      <c r="G21862">
        <v>0.5</v>
      </c>
      <c r="H21862">
        <f t="shared" si="341"/>
        <v>74093196</v>
      </c>
    </row>
    <row r="21863" spans="1:8" x14ac:dyDescent="0.3">
      <c r="A21863" s="1" t="s">
        <v>4192</v>
      </c>
      <c r="B21863" t="s">
        <v>4193</v>
      </c>
      <c r="C21863">
        <v>2016</v>
      </c>
      <c r="D21863">
        <v>0</v>
      </c>
      <c r="E21863">
        <v>0</v>
      </c>
      <c r="F21863">
        <v>0</v>
      </c>
      <c r="G21863">
        <v>0</v>
      </c>
      <c r="H21863" t="str">
        <f t="shared" si="341"/>
        <v/>
      </c>
    </row>
    <row r="21864" spans="1:8" x14ac:dyDescent="0.3">
      <c r="A21864" s="1" t="s">
        <v>4194</v>
      </c>
      <c r="B21864" t="s">
        <v>4195</v>
      </c>
      <c r="C21864">
        <v>2016</v>
      </c>
      <c r="D21864">
        <v>54883800</v>
      </c>
      <c r="E21864">
        <v>63.32</v>
      </c>
      <c r="F21864">
        <v>0</v>
      </c>
      <c r="G21864">
        <v>1.5</v>
      </c>
      <c r="H21864">
        <f t="shared" si="341"/>
        <v>36589200</v>
      </c>
    </row>
    <row r="21865" spans="1:8" x14ac:dyDescent="0.3">
      <c r="A21865" s="1" t="s">
        <v>4204</v>
      </c>
      <c r="B21865" t="s">
        <v>4205</v>
      </c>
      <c r="C21865">
        <v>2016</v>
      </c>
      <c r="D21865">
        <v>573175000</v>
      </c>
      <c r="E21865">
        <v>169.9</v>
      </c>
      <c r="F21865">
        <v>0</v>
      </c>
      <c r="G21865">
        <v>1</v>
      </c>
      <c r="H21865">
        <f t="shared" si="341"/>
        <v>573175000</v>
      </c>
    </row>
    <row r="21866" spans="1:8" x14ac:dyDescent="0.3">
      <c r="A21866" s="1" t="s">
        <v>4206</v>
      </c>
      <c r="B21866" t="s">
        <v>4207</v>
      </c>
      <c r="C21866">
        <v>2016</v>
      </c>
      <c r="D21866">
        <v>153876600</v>
      </c>
      <c r="E21866">
        <v>77.91</v>
      </c>
      <c r="F21866">
        <v>0</v>
      </c>
      <c r="G21866">
        <v>6</v>
      </c>
      <c r="H21866">
        <f t="shared" si="341"/>
        <v>25646100</v>
      </c>
    </row>
    <row r="21867" spans="1:8" x14ac:dyDescent="0.3">
      <c r="A21867" s="1" t="s">
        <v>4208</v>
      </c>
      <c r="B21867" t="s">
        <v>4209</v>
      </c>
      <c r="C21867">
        <v>2016</v>
      </c>
      <c r="D21867">
        <v>61188000</v>
      </c>
      <c r="E21867">
        <v>55.53</v>
      </c>
      <c r="F21867">
        <v>0</v>
      </c>
      <c r="G21867">
        <v>1.2</v>
      </c>
      <c r="H21867">
        <f t="shared" si="341"/>
        <v>50990000</v>
      </c>
    </row>
    <row r="21868" spans="1:8" x14ac:dyDescent="0.3">
      <c r="A21868" s="1" t="s">
        <v>4210</v>
      </c>
      <c r="B21868" t="s">
        <v>4211</v>
      </c>
      <c r="C21868">
        <v>2016</v>
      </c>
      <c r="D21868">
        <v>63106562</v>
      </c>
      <c r="E21868">
        <v>75.930000000000007</v>
      </c>
      <c r="F21868">
        <v>0</v>
      </c>
      <c r="G21868">
        <v>1.18</v>
      </c>
      <c r="H21868">
        <f t="shared" si="341"/>
        <v>53480137.288135596</v>
      </c>
    </row>
    <row r="21869" spans="1:8" x14ac:dyDescent="0.3">
      <c r="A21869" s="1" t="s">
        <v>4212</v>
      </c>
      <c r="B21869" t="s">
        <v>4213</v>
      </c>
      <c r="C21869">
        <v>2016</v>
      </c>
      <c r="D21869">
        <v>1252212000</v>
      </c>
      <c r="E21869">
        <v>86.9</v>
      </c>
      <c r="F21869">
        <v>0</v>
      </c>
      <c r="G21869">
        <v>11.5</v>
      </c>
      <c r="H21869">
        <f t="shared" si="341"/>
        <v>108888000</v>
      </c>
    </row>
    <row r="21870" spans="1:8" x14ac:dyDescent="0.3">
      <c r="A21870" s="1" t="s">
        <v>4214</v>
      </c>
      <c r="B21870" t="s">
        <v>4215</v>
      </c>
      <c r="C21870">
        <v>2016</v>
      </c>
      <c r="D21870">
        <v>108163104</v>
      </c>
      <c r="E21870">
        <v>88.31</v>
      </c>
      <c r="F21870">
        <v>0</v>
      </c>
      <c r="G21870">
        <v>3</v>
      </c>
      <c r="H21870">
        <f t="shared" si="341"/>
        <v>36054368</v>
      </c>
    </row>
    <row r="21871" spans="1:8" x14ac:dyDescent="0.3">
      <c r="A21871" s="1" t="s">
        <v>4216</v>
      </c>
      <c r="B21871" t="s">
        <v>4217</v>
      </c>
      <c r="C21871">
        <v>2016</v>
      </c>
      <c r="D21871">
        <v>0</v>
      </c>
      <c r="E21871">
        <v>0</v>
      </c>
      <c r="F21871">
        <v>0</v>
      </c>
      <c r="G21871">
        <v>0</v>
      </c>
      <c r="H21871" t="str">
        <f t="shared" si="341"/>
        <v/>
      </c>
    </row>
    <row r="21872" spans="1:8" x14ac:dyDescent="0.3">
      <c r="A21872" s="1" t="s">
        <v>4218</v>
      </c>
      <c r="B21872" t="s">
        <v>4219</v>
      </c>
      <c r="C21872">
        <v>2016</v>
      </c>
      <c r="D21872">
        <v>119034234</v>
      </c>
      <c r="E21872">
        <v>84.3</v>
      </c>
      <c r="F21872">
        <v>0</v>
      </c>
      <c r="G21872">
        <v>3.1</v>
      </c>
      <c r="H21872">
        <f t="shared" si="341"/>
        <v>38398140</v>
      </c>
    </row>
    <row r="21873" spans="1:8" x14ac:dyDescent="0.3">
      <c r="A21873" s="1" t="s">
        <v>4224</v>
      </c>
      <c r="B21873" t="s">
        <v>4225</v>
      </c>
      <c r="C21873">
        <v>2016</v>
      </c>
      <c r="D21873">
        <v>315465600</v>
      </c>
      <c r="E21873">
        <v>84.38</v>
      </c>
      <c r="F21873">
        <v>0</v>
      </c>
      <c r="G21873">
        <v>6.0571410999999999</v>
      </c>
      <c r="H21873">
        <f t="shared" si="341"/>
        <v>52081600.014237739</v>
      </c>
    </row>
    <row r="21874" spans="1:8" x14ac:dyDescent="0.3">
      <c r="A21874" s="1" t="s">
        <v>4226</v>
      </c>
      <c r="B21874" t="s">
        <v>4227</v>
      </c>
      <c r="C21874">
        <v>2016</v>
      </c>
      <c r="D21874">
        <v>95101350</v>
      </c>
      <c r="E21874">
        <v>100.6</v>
      </c>
      <c r="F21874">
        <v>0</v>
      </c>
      <c r="G21874">
        <v>3</v>
      </c>
      <c r="H21874">
        <f t="shared" si="341"/>
        <v>31700450</v>
      </c>
    </row>
    <row r="21875" spans="1:8" x14ac:dyDescent="0.3">
      <c r="A21875" s="1" t="s">
        <v>4228</v>
      </c>
      <c r="B21875" t="s">
        <v>4229</v>
      </c>
      <c r="C21875">
        <v>2016</v>
      </c>
      <c r="D21875">
        <v>151242502</v>
      </c>
      <c r="E21875">
        <v>29.3</v>
      </c>
      <c r="F21875">
        <v>113431870</v>
      </c>
      <c r="G21875">
        <v>2.0093725999999998</v>
      </c>
      <c r="H21875">
        <f t="shared" si="341"/>
        <v>75268520.134095594</v>
      </c>
    </row>
    <row r="21876" spans="1:8" x14ac:dyDescent="0.3">
      <c r="A21876" s="1" t="s">
        <v>4230</v>
      </c>
      <c r="B21876" t="s">
        <v>4231</v>
      </c>
      <c r="C21876">
        <v>2016</v>
      </c>
      <c r="D21876">
        <v>20756670</v>
      </c>
      <c r="E21876">
        <v>69.42</v>
      </c>
      <c r="F21876">
        <v>0</v>
      </c>
      <c r="G21876">
        <v>0.33</v>
      </c>
      <c r="H21876">
        <f t="shared" si="341"/>
        <v>62899000</v>
      </c>
    </row>
    <row r="21877" spans="1:8" x14ac:dyDescent="0.3">
      <c r="A21877" s="1" t="s">
        <v>4238</v>
      </c>
      <c r="B21877" t="s">
        <v>4239</v>
      </c>
      <c r="C21877">
        <v>2016</v>
      </c>
      <c r="D21877">
        <v>24423919</v>
      </c>
      <c r="E21877">
        <v>87.84</v>
      </c>
      <c r="F21877">
        <v>0</v>
      </c>
      <c r="G21877">
        <v>0.75</v>
      </c>
      <c r="H21877">
        <f t="shared" si="341"/>
        <v>32565225.333333332</v>
      </c>
    </row>
    <row r="21878" spans="1:8" x14ac:dyDescent="0.3">
      <c r="A21878" s="1" t="s">
        <v>4240</v>
      </c>
      <c r="B21878" t="s">
        <v>4241</v>
      </c>
      <c r="C21878">
        <v>2016</v>
      </c>
      <c r="D21878">
        <v>20040000</v>
      </c>
      <c r="E21878">
        <v>132.88</v>
      </c>
      <c r="F21878">
        <v>0</v>
      </c>
      <c r="G21878">
        <v>0.3</v>
      </c>
      <c r="H21878">
        <f t="shared" si="341"/>
        <v>66800000</v>
      </c>
    </row>
    <row r="21879" spans="1:8" x14ac:dyDescent="0.3">
      <c r="A21879" s="1" t="s">
        <v>4242</v>
      </c>
      <c r="B21879" t="s">
        <v>4243</v>
      </c>
      <c r="C21879">
        <v>2016</v>
      </c>
      <c r="D21879">
        <v>213885000</v>
      </c>
      <c r="E21879">
        <v>76.11</v>
      </c>
      <c r="F21879">
        <v>42777000</v>
      </c>
      <c r="G21879">
        <v>5</v>
      </c>
      <c r="H21879">
        <f t="shared" si="341"/>
        <v>42777000</v>
      </c>
    </row>
    <row r="21880" spans="1:8" x14ac:dyDescent="0.3">
      <c r="A21880" s="1" t="s">
        <v>4250</v>
      </c>
      <c r="B21880" t="s">
        <v>4251</v>
      </c>
      <c r="C21880">
        <v>2016</v>
      </c>
      <c r="D21880">
        <v>93290812</v>
      </c>
      <c r="E21880">
        <v>57.5</v>
      </c>
      <c r="F21880">
        <v>0</v>
      </c>
      <c r="G21880">
        <v>2</v>
      </c>
      <c r="H21880">
        <f t="shared" si="341"/>
        <v>46645406</v>
      </c>
    </row>
    <row r="21881" spans="1:8" x14ac:dyDescent="0.3">
      <c r="A21881" s="1" t="s">
        <v>4252</v>
      </c>
      <c r="B21881" t="s">
        <v>4253</v>
      </c>
      <c r="C21881">
        <v>2016</v>
      </c>
      <c r="D21881">
        <v>1120468000</v>
      </c>
      <c r="E21881">
        <v>84.74</v>
      </c>
      <c r="F21881">
        <v>0</v>
      </c>
      <c r="G21881">
        <v>8</v>
      </c>
      <c r="H21881">
        <f t="shared" si="341"/>
        <v>140058500</v>
      </c>
    </row>
    <row r="21882" spans="1:8" x14ac:dyDescent="0.3">
      <c r="A21882" s="1" t="s">
        <v>4344</v>
      </c>
      <c r="B21882" t="s">
        <v>4345</v>
      </c>
      <c r="C21882">
        <v>2016</v>
      </c>
      <c r="D21882">
        <v>0</v>
      </c>
      <c r="E21882">
        <v>0</v>
      </c>
      <c r="F21882">
        <v>0</v>
      </c>
      <c r="G21882">
        <v>0</v>
      </c>
      <c r="H21882" t="str">
        <f t="shared" si="341"/>
        <v/>
      </c>
    </row>
    <row r="21883" spans="1:8" x14ac:dyDescent="0.3">
      <c r="A21883" s="1" t="s">
        <v>4346</v>
      </c>
      <c r="B21883" t="s">
        <v>4347</v>
      </c>
      <c r="C21883">
        <v>2016</v>
      </c>
      <c r="D21883">
        <v>76729781</v>
      </c>
      <c r="E21883">
        <v>1.82</v>
      </c>
      <c r="F21883">
        <v>61511250</v>
      </c>
      <c r="G21883">
        <v>1.85104019</v>
      </c>
      <c r="H21883">
        <f t="shared" si="341"/>
        <v>41452250.153466411</v>
      </c>
    </row>
    <row r="21884" spans="1:8" x14ac:dyDescent="0.3">
      <c r="A21884" s="1" t="s">
        <v>4348</v>
      </c>
      <c r="B21884" t="s">
        <v>4349</v>
      </c>
      <c r="C21884">
        <v>2016</v>
      </c>
      <c r="D21884">
        <v>165000000</v>
      </c>
      <c r="E21884">
        <v>86.42</v>
      </c>
      <c r="F21884">
        <v>0</v>
      </c>
      <c r="G21884">
        <v>1.1000000000000001</v>
      </c>
      <c r="H21884">
        <f t="shared" si="341"/>
        <v>150000000</v>
      </c>
    </row>
    <row r="21885" spans="1:8" x14ac:dyDescent="0.3">
      <c r="A21885" s="1" t="s">
        <v>4350</v>
      </c>
      <c r="B21885" t="s">
        <v>4351</v>
      </c>
      <c r="C21885">
        <v>2016</v>
      </c>
      <c r="D21885">
        <v>2930202000</v>
      </c>
      <c r="E21885">
        <v>79.430000000000007</v>
      </c>
      <c r="F21885">
        <v>0</v>
      </c>
      <c r="G21885">
        <v>10</v>
      </c>
      <c r="H21885">
        <f t="shared" si="341"/>
        <v>293020200</v>
      </c>
    </row>
    <row r="21886" spans="1:8" x14ac:dyDescent="0.3">
      <c r="A21886" s="1" t="s">
        <v>4352</v>
      </c>
      <c r="B21886" t="s">
        <v>4353</v>
      </c>
      <c r="C21886">
        <v>2016</v>
      </c>
      <c r="D21886">
        <v>0</v>
      </c>
      <c r="E21886">
        <v>0</v>
      </c>
      <c r="F21886">
        <v>0</v>
      </c>
      <c r="G21886">
        <v>0</v>
      </c>
      <c r="H21886" t="str">
        <f t="shared" si="341"/>
        <v/>
      </c>
    </row>
    <row r="21887" spans="1:8" x14ac:dyDescent="0.3">
      <c r="A21887" s="1" t="s">
        <v>4354</v>
      </c>
      <c r="B21887" t="s">
        <v>4355</v>
      </c>
      <c r="C21887">
        <v>2016</v>
      </c>
      <c r="D21887">
        <v>56263686</v>
      </c>
      <c r="E21887">
        <v>90.03</v>
      </c>
      <c r="F21887">
        <v>0</v>
      </c>
      <c r="G21887">
        <v>2.77</v>
      </c>
      <c r="H21887">
        <f t="shared" si="341"/>
        <v>20311800</v>
      </c>
    </row>
    <row r="21888" spans="1:8" x14ac:dyDescent="0.3">
      <c r="A21888" s="1" t="s">
        <v>4356</v>
      </c>
      <c r="B21888" t="s">
        <v>4357</v>
      </c>
      <c r="C21888">
        <v>2016</v>
      </c>
      <c r="D21888">
        <v>423079350</v>
      </c>
      <c r="E21888">
        <v>86.61</v>
      </c>
      <c r="F21888">
        <v>0</v>
      </c>
      <c r="G21888">
        <v>3.2</v>
      </c>
      <c r="H21888">
        <f t="shared" si="341"/>
        <v>132212296.875</v>
      </c>
    </row>
    <row r="21889" spans="1:8" x14ac:dyDescent="0.3">
      <c r="A21889" s="1" t="s">
        <v>4430</v>
      </c>
      <c r="B21889" t="s">
        <v>4431</v>
      </c>
      <c r="C21889">
        <v>2016</v>
      </c>
      <c r="D21889">
        <v>17517834</v>
      </c>
      <c r="E21889">
        <v>38.39</v>
      </c>
      <c r="F21889">
        <v>20437500</v>
      </c>
      <c r="G21889">
        <v>0.54631594999999999</v>
      </c>
      <c r="H21889">
        <f t="shared" si="341"/>
        <v>32065390.000053998</v>
      </c>
    </row>
    <row r="21890" spans="1:8" x14ac:dyDescent="0.3">
      <c r="A21890" s="1" t="s">
        <v>4432</v>
      </c>
      <c r="B21890" t="s">
        <v>4433</v>
      </c>
      <c r="C21890">
        <v>2016</v>
      </c>
      <c r="D21890">
        <v>36888050</v>
      </c>
      <c r="E21890">
        <v>71.23</v>
      </c>
      <c r="F21890">
        <v>9810650</v>
      </c>
      <c r="G21890">
        <v>1.879615</v>
      </c>
      <c r="H21890">
        <f t="shared" si="341"/>
        <v>19625322.206941314</v>
      </c>
    </row>
    <row r="21891" spans="1:8" x14ac:dyDescent="0.3">
      <c r="A21891" s="1" t="s">
        <v>4434</v>
      </c>
      <c r="B21891" t="s">
        <v>4435</v>
      </c>
      <c r="C21891">
        <v>2016</v>
      </c>
      <c r="D21891">
        <v>43336055</v>
      </c>
      <c r="E21891">
        <v>7.99</v>
      </c>
      <c r="F21891">
        <v>173344220</v>
      </c>
      <c r="G21891">
        <v>0.64988301999999998</v>
      </c>
      <c r="H21891">
        <f t="shared" ref="H21891:H21954" si="342">IF(G21891=0, "",D21891/G21891)</f>
        <v>66682854.708221182</v>
      </c>
    </row>
    <row r="21892" spans="1:8" x14ac:dyDescent="0.3">
      <c r="A21892" s="1" t="s">
        <v>4436</v>
      </c>
      <c r="B21892" t="s">
        <v>4437</v>
      </c>
      <c r="C21892">
        <v>2016</v>
      </c>
      <c r="D21892">
        <v>0</v>
      </c>
      <c r="E21892">
        <v>0</v>
      </c>
      <c r="F21892">
        <v>0</v>
      </c>
      <c r="G21892">
        <v>0</v>
      </c>
      <c r="H21892" t="str">
        <f t="shared" si="342"/>
        <v/>
      </c>
    </row>
    <row r="21893" spans="1:8" x14ac:dyDescent="0.3">
      <c r="A21893" s="1" t="s">
        <v>4438</v>
      </c>
      <c r="B21893" t="s">
        <v>4439</v>
      </c>
      <c r="C21893">
        <v>2016</v>
      </c>
      <c r="D21893">
        <v>146524105</v>
      </c>
      <c r="E21893">
        <v>83.41</v>
      </c>
      <c r="F21893">
        <v>0</v>
      </c>
      <c r="G21893">
        <v>2.2000000000000002</v>
      </c>
      <c r="H21893">
        <f t="shared" si="342"/>
        <v>66601865.909090906</v>
      </c>
    </row>
    <row r="21894" spans="1:8" x14ac:dyDescent="0.3">
      <c r="A21894" s="1" t="s">
        <v>4440</v>
      </c>
      <c r="B21894" t="s">
        <v>4441</v>
      </c>
      <c r="C21894">
        <v>2016</v>
      </c>
      <c r="D21894">
        <v>140473197</v>
      </c>
      <c r="E21894">
        <v>61.41</v>
      </c>
      <c r="F21894">
        <v>65400000</v>
      </c>
      <c r="G21894">
        <v>6.8657476500000003</v>
      </c>
      <c r="H21894">
        <f t="shared" si="342"/>
        <v>20460000.011797696</v>
      </c>
    </row>
    <row r="21895" spans="1:8" x14ac:dyDescent="0.3">
      <c r="A21895" s="1" t="s">
        <v>4442</v>
      </c>
      <c r="B21895" t="s">
        <v>4443</v>
      </c>
      <c r="C21895">
        <v>2016</v>
      </c>
      <c r="D21895">
        <v>0</v>
      </c>
      <c r="E21895">
        <v>0</v>
      </c>
      <c r="F21895">
        <v>0</v>
      </c>
      <c r="G21895">
        <v>0</v>
      </c>
      <c r="H21895" t="str">
        <f t="shared" si="342"/>
        <v/>
      </c>
    </row>
    <row r="21896" spans="1:8" x14ac:dyDescent="0.3">
      <c r="A21896" s="1" t="s">
        <v>4444</v>
      </c>
      <c r="B21896" t="s">
        <v>4445</v>
      </c>
      <c r="C21896">
        <v>2016</v>
      </c>
      <c r="D21896">
        <v>2543857</v>
      </c>
      <c r="E21896">
        <v>5.56</v>
      </c>
      <c r="F21896">
        <v>45789310</v>
      </c>
      <c r="G21896">
        <v>0.10000028</v>
      </c>
      <c r="H21896">
        <f t="shared" si="342"/>
        <v>25438498.772203438</v>
      </c>
    </row>
    <row r="21897" spans="1:8" x14ac:dyDescent="0.3">
      <c r="A21897" s="1" t="s">
        <v>4446</v>
      </c>
      <c r="B21897" t="s">
        <v>4447</v>
      </c>
      <c r="C21897">
        <v>2016</v>
      </c>
      <c r="D21897">
        <v>0</v>
      </c>
      <c r="E21897">
        <v>0</v>
      </c>
      <c r="F21897">
        <v>0</v>
      </c>
      <c r="G21897">
        <v>0</v>
      </c>
      <c r="H21897" t="str">
        <f t="shared" si="342"/>
        <v/>
      </c>
    </row>
    <row r="21898" spans="1:8" x14ac:dyDescent="0.3">
      <c r="A21898" s="1" t="s">
        <v>4448</v>
      </c>
      <c r="B21898" t="s">
        <v>4449</v>
      </c>
      <c r="C21898">
        <v>2016</v>
      </c>
      <c r="D21898">
        <v>0</v>
      </c>
      <c r="E21898">
        <v>0</v>
      </c>
      <c r="F21898">
        <v>0</v>
      </c>
      <c r="G21898">
        <v>0</v>
      </c>
      <c r="H21898" t="str">
        <f t="shared" si="342"/>
        <v/>
      </c>
    </row>
    <row r="21899" spans="1:8" x14ac:dyDescent="0.3">
      <c r="A21899" s="1" t="s">
        <v>4450</v>
      </c>
      <c r="B21899" t="s">
        <v>4451</v>
      </c>
      <c r="C21899">
        <v>2016</v>
      </c>
      <c r="D21899">
        <v>0</v>
      </c>
      <c r="E21899">
        <v>0</v>
      </c>
      <c r="F21899">
        <v>0</v>
      </c>
      <c r="G21899">
        <v>0</v>
      </c>
      <c r="H21899" t="str">
        <f t="shared" si="342"/>
        <v/>
      </c>
    </row>
    <row r="21900" spans="1:8" x14ac:dyDescent="0.3">
      <c r="A21900" s="1" t="s">
        <v>4516</v>
      </c>
      <c r="B21900" t="s">
        <v>4517</v>
      </c>
      <c r="C21900">
        <v>2016</v>
      </c>
      <c r="D21900">
        <v>0</v>
      </c>
      <c r="E21900">
        <v>0</v>
      </c>
      <c r="F21900">
        <v>0</v>
      </c>
      <c r="G21900">
        <v>0</v>
      </c>
      <c r="H21900" t="str">
        <f t="shared" si="342"/>
        <v/>
      </c>
    </row>
    <row r="21901" spans="1:8" x14ac:dyDescent="0.3">
      <c r="A21901" s="1" t="s">
        <v>4452</v>
      </c>
      <c r="B21901" t="s">
        <v>4453</v>
      </c>
      <c r="C21901">
        <v>2016</v>
      </c>
      <c r="D21901">
        <v>14280000</v>
      </c>
      <c r="E21901">
        <v>115.64</v>
      </c>
      <c r="F21901">
        <v>0</v>
      </c>
      <c r="G21901">
        <v>0.4</v>
      </c>
      <c r="H21901">
        <f t="shared" si="342"/>
        <v>35700000</v>
      </c>
    </row>
    <row r="21902" spans="1:8" x14ac:dyDescent="0.3">
      <c r="A21902" s="1" t="s">
        <v>4518</v>
      </c>
      <c r="B21902" t="s">
        <v>4519</v>
      </c>
      <c r="C21902">
        <v>2016</v>
      </c>
      <c r="D21902">
        <v>87034021</v>
      </c>
      <c r="E21902">
        <v>89.4</v>
      </c>
      <c r="F21902">
        <v>0</v>
      </c>
      <c r="G21902">
        <v>2.8969999999999998</v>
      </c>
      <c r="H21902">
        <f t="shared" si="342"/>
        <v>30042810.148429412</v>
      </c>
    </row>
    <row r="21903" spans="1:8" x14ac:dyDescent="0.3">
      <c r="A21903" s="1" t="s">
        <v>4016</v>
      </c>
      <c r="B21903" t="s">
        <v>4017</v>
      </c>
      <c r="C21903">
        <v>2016</v>
      </c>
      <c r="D21903">
        <v>119440000</v>
      </c>
      <c r="E21903">
        <v>32.86</v>
      </c>
      <c r="F21903">
        <v>0</v>
      </c>
      <c r="G21903">
        <v>1</v>
      </c>
      <c r="H21903">
        <f t="shared" si="342"/>
        <v>119440000</v>
      </c>
    </row>
    <row r="21904" spans="1:8" x14ac:dyDescent="0.3">
      <c r="A21904" s="1" t="s">
        <v>4018</v>
      </c>
      <c r="B21904" t="s">
        <v>4019</v>
      </c>
      <c r="C21904">
        <v>2016</v>
      </c>
      <c r="D21904">
        <v>0</v>
      </c>
      <c r="E21904">
        <v>0</v>
      </c>
      <c r="F21904">
        <v>0</v>
      </c>
      <c r="G21904">
        <v>0</v>
      </c>
      <c r="H21904" t="str">
        <f t="shared" si="342"/>
        <v/>
      </c>
    </row>
    <row r="21905" spans="1:8" x14ac:dyDescent="0.3">
      <c r="A21905" s="1" t="s">
        <v>4020</v>
      </c>
      <c r="B21905" t="s">
        <v>4021</v>
      </c>
      <c r="C21905">
        <v>2016</v>
      </c>
      <c r="D21905">
        <v>86831376</v>
      </c>
      <c r="E21905">
        <v>43.48</v>
      </c>
      <c r="F21905">
        <v>86831380</v>
      </c>
      <c r="G21905">
        <v>0.6</v>
      </c>
      <c r="H21905">
        <f t="shared" si="342"/>
        <v>144718960</v>
      </c>
    </row>
    <row r="21906" spans="1:8" x14ac:dyDescent="0.3">
      <c r="A21906" s="1" t="s">
        <v>4022</v>
      </c>
      <c r="B21906" t="s">
        <v>4023</v>
      </c>
      <c r="C21906">
        <v>2016</v>
      </c>
      <c r="D21906">
        <v>218596815</v>
      </c>
      <c r="E21906">
        <v>137</v>
      </c>
      <c r="F21906">
        <v>0</v>
      </c>
      <c r="G21906">
        <v>5</v>
      </c>
      <c r="H21906">
        <f t="shared" si="342"/>
        <v>43719363</v>
      </c>
    </row>
    <row r="21907" spans="1:8" x14ac:dyDescent="0.3">
      <c r="A21907" s="1" t="s">
        <v>4024</v>
      </c>
      <c r="B21907" t="s">
        <v>4025</v>
      </c>
      <c r="C21907">
        <v>2016</v>
      </c>
      <c r="D21907">
        <v>389970800</v>
      </c>
      <c r="E21907">
        <v>87.17</v>
      </c>
      <c r="F21907">
        <v>0</v>
      </c>
      <c r="G21907">
        <v>3.58223351</v>
      </c>
      <c r="H21907">
        <f t="shared" si="342"/>
        <v>108862473.34557484</v>
      </c>
    </row>
    <row r="21908" spans="1:8" x14ac:dyDescent="0.3">
      <c r="A21908" s="1" t="s">
        <v>4026</v>
      </c>
      <c r="B21908" t="s">
        <v>4027</v>
      </c>
      <c r="C21908">
        <v>2016</v>
      </c>
      <c r="D21908">
        <v>150309936</v>
      </c>
      <c r="E21908">
        <v>87.6</v>
      </c>
      <c r="F21908">
        <v>0</v>
      </c>
      <c r="G21908">
        <v>1.23</v>
      </c>
      <c r="H21908">
        <f t="shared" si="342"/>
        <v>122203200</v>
      </c>
    </row>
    <row r="21909" spans="1:8" x14ac:dyDescent="0.3">
      <c r="A21909" s="1" t="s">
        <v>4028</v>
      </c>
      <c r="B21909" t="s">
        <v>4029</v>
      </c>
      <c r="C21909">
        <v>2016</v>
      </c>
      <c r="D21909">
        <v>36807806</v>
      </c>
      <c r="E21909">
        <v>95.68</v>
      </c>
      <c r="F21909">
        <v>0</v>
      </c>
      <c r="G21909">
        <v>0.79</v>
      </c>
      <c r="H21909">
        <f t="shared" si="342"/>
        <v>46592159.493670881</v>
      </c>
    </row>
    <row r="21910" spans="1:8" x14ac:dyDescent="0.3">
      <c r="A21910" s="1" t="s">
        <v>4030</v>
      </c>
      <c r="B21910" t="s">
        <v>4031</v>
      </c>
      <c r="C21910">
        <v>2016</v>
      </c>
      <c r="D21910">
        <v>27338220</v>
      </c>
      <c r="E21910">
        <v>87.2</v>
      </c>
      <c r="F21910">
        <v>0</v>
      </c>
      <c r="G21910">
        <v>0.9</v>
      </c>
      <c r="H21910">
        <f t="shared" si="342"/>
        <v>30375800</v>
      </c>
    </row>
    <row r="21911" spans="1:8" x14ac:dyDescent="0.3">
      <c r="A21911" s="1" t="s">
        <v>4032</v>
      </c>
      <c r="B21911" t="s">
        <v>4033</v>
      </c>
      <c r="C21911">
        <v>2016</v>
      </c>
      <c r="D21911">
        <v>0</v>
      </c>
      <c r="E21911">
        <v>0</v>
      </c>
      <c r="F21911">
        <v>0</v>
      </c>
      <c r="G21911">
        <v>0</v>
      </c>
      <c r="H21911" t="str">
        <f t="shared" si="342"/>
        <v/>
      </c>
    </row>
    <row r="21912" spans="1:8" x14ac:dyDescent="0.3">
      <c r="A21912" s="1" t="s">
        <v>4036</v>
      </c>
      <c r="B21912" t="s">
        <v>4037</v>
      </c>
      <c r="C21912">
        <v>2016</v>
      </c>
      <c r="D21912">
        <v>706858314</v>
      </c>
      <c r="E21912">
        <v>74.489999999999995</v>
      </c>
      <c r="F21912">
        <v>0</v>
      </c>
      <c r="G21912">
        <v>1.2</v>
      </c>
      <c r="H21912">
        <f t="shared" si="342"/>
        <v>589048595</v>
      </c>
    </row>
    <row r="21913" spans="1:8" x14ac:dyDescent="0.3">
      <c r="A21913" s="1" t="s">
        <v>4038</v>
      </c>
      <c r="B21913" t="s">
        <v>4039</v>
      </c>
      <c r="C21913">
        <v>2016</v>
      </c>
      <c r="D21913">
        <v>0</v>
      </c>
      <c r="E21913">
        <v>0</v>
      </c>
      <c r="F21913">
        <v>0</v>
      </c>
      <c r="G21913">
        <v>0</v>
      </c>
      <c r="H21913" t="str">
        <f t="shared" si="342"/>
        <v/>
      </c>
    </row>
    <row r="21914" spans="1:8" x14ac:dyDescent="0.3">
      <c r="A21914" s="1" t="s">
        <v>4040</v>
      </c>
      <c r="B21914" t="s">
        <v>4041</v>
      </c>
      <c r="C21914">
        <v>2016</v>
      </c>
      <c r="D21914">
        <v>76281023</v>
      </c>
      <c r="E21914">
        <v>89.14</v>
      </c>
      <c r="F21914">
        <v>0</v>
      </c>
      <c r="G21914">
        <v>1.5</v>
      </c>
      <c r="H21914">
        <f t="shared" si="342"/>
        <v>50854015.333333336</v>
      </c>
    </row>
    <row r="21915" spans="1:8" x14ac:dyDescent="0.3">
      <c r="A21915" s="1" t="s">
        <v>4042</v>
      </c>
      <c r="B21915" t="s">
        <v>4043</v>
      </c>
      <c r="C21915">
        <v>2016</v>
      </c>
      <c r="D21915">
        <v>55218477</v>
      </c>
      <c r="E21915">
        <v>41.84</v>
      </c>
      <c r="F21915">
        <v>58899710</v>
      </c>
      <c r="G21915">
        <v>1.5</v>
      </c>
      <c r="H21915">
        <f t="shared" si="342"/>
        <v>36812318</v>
      </c>
    </row>
    <row r="21916" spans="1:8" x14ac:dyDescent="0.3">
      <c r="A21916" s="1" t="s">
        <v>4044</v>
      </c>
      <c r="B21916" t="s">
        <v>4045</v>
      </c>
      <c r="C21916">
        <v>2016</v>
      </c>
      <c r="D21916">
        <v>47196258</v>
      </c>
      <c r="E21916">
        <v>96.01</v>
      </c>
      <c r="F21916">
        <v>0</v>
      </c>
      <c r="G21916">
        <v>0.7</v>
      </c>
      <c r="H21916">
        <f t="shared" si="342"/>
        <v>67423225.714285716</v>
      </c>
    </row>
    <row r="21917" spans="1:8" x14ac:dyDescent="0.3">
      <c r="A21917" s="1" t="s">
        <v>4046</v>
      </c>
      <c r="B21917" t="s">
        <v>4047</v>
      </c>
      <c r="C21917">
        <v>2016</v>
      </c>
      <c r="D21917">
        <v>93146562</v>
      </c>
      <c r="E21917">
        <v>100.5</v>
      </c>
      <c r="F21917">
        <v>0</v>
      </c>
      <c r="G21917">
        <v>0.8</v>
      </c>
      <c r="H21917">
        <f t="shared" si="342"/>
        <v>116433202.5</v>
      </c>
    </row>
    <row r="21918" spans="1:8" x14ac:dyDescent="0.3">
      <c r="A21918" s="1" t="s">
        <v>4048</v>
      </c>
      <c r="B21918" t="s">
        <v>4049</v>
      </c>
      <c r="C21918">
        <v>2016</v>
      </c>
      <c r="D21918">
        <v>0</v>
      </c>
      <c r="E21918">
        <v>0</v>
      </c>
      <c r="F21918">
        <v>0</v>
      </c>
      <c r="G21918">
        <v>0</v>
      </c>
      <c r="H21918" t="str">
        <f t="shared" si="342"/>
        <v/>
      </c>
    </row>
    <row r="21919" spans="1:8" x14ac:dyDescent="0.3">
      <c r="A21919" s="1" t="s">
        <v>4050</v>
      </c>
      <c r="B21919" t="s">
        <v>4051</v>
      </c>
      <c r="C21919">
        <v>2016</v>
      </c>
      <c r="D21919">
        <v>29675346</v>
      </c>
      <c r="E21919">
        <v>49.72</v>
      </c>
      <c r="F21919">
        <v>0</v>
      </c>
      <c r="G21919">
        <v>0.2</v>
      </c>
      <c r="H21919">
        <f t="shared" si="342"/>
        <v>148376730</v>
      </c>
    </row>
    <row r="21920" spans="1:8" x14ac:dyDescent="0.3">
      <c r="A21920" s="1" t="s">
        <v>4052</v>
      </c>
      <c r="B21920" t="s">
        <v>4053</v>
      </c>
      <c r="C21920">
        <v>2016</v>
      </c>
      <c r="D21920">
        <v>0</v>
      </c>
      <c r="E21920">
        <v>0</v>
      </c>
      <c r="F21920">
        <v>0</v>
      </c>
      <c r="G21920">
        <v>0</v>
      </c>
      <c r="H21920" t="str">
        <f t="shared" si="342"/>
        <v/>
      </c>
    </row>
    <row r="21921" spans="1:8" x14ac:dyDescent="0.3">
      <c r="A21921" s="1" t="s">
        <v>4054</v>
      </c>
      <c r="B21921" t="s">
        <v>4055</v>
      </c>
      <c r="C21921">
        <v>2016</v>
      </c>
      <c r="D21921">
        <v>0</v>
      </c>
      <c r="E21921">
        <v>0</v>
      </c>
      <c r="F21921">
        <v>0</v>
      </c>
      <c r="G21921">
        <v>0</v>
      </c>
      <c r="H21921" t="str">
        <f t="shared" si="342"/>
        <v/>
      </c>
    </row>
    <row r="21922" spans="1:8" x14ac:dyDescent="0.3">
      <c r="A21922" s="1" t="s">
        <v>4056</v>
      </c>
      <c r="B21922" t="s">
        <v>4057</v>
      </c>
      <c r="C21922">
        <v>2016</v>
      </c>
      <c r="D21922">
        <v>0</v>
      </c>
      <c r="E21922">
        <v>0</v>
      </c>
      <c r="F21922">
        <v>0</v>
      </c>
      <c r="G21922">
        <v>0</v>
      </c>
      <c r="H21922" t="str">
        <f t="shared" si="342"/>
        <v/>
      </c>
    </row>
    <row r="21923" spans="1:8" x14ac:dyDescent="0.3">
      <c r="A21923" s="1" t="s">
        <v>4058</v>
      </c>
      <c r="B21923" t="s">
        <v>4059</v>
      </c>
      <c r="C21923">
        <v>2016</v>
      </c>
      <c r="D21923">
        <v>0</v>
      </c>
      <c r="E21923">
        <v>0</v>
      </c>
      <c r="F21923">
        <v>0</v>
      </c>
      <c r="G21923">
        <v>0</v>
      </c>
      <c r="H21923" t="str">
        <f t="shared" si="342"/>
        <v/>
      </c>
    </row>
    <row r="21924" spans="1:8" x14ac:dyDescent="0.3">
      <c r="A21924" s="1" t="s">
        <v>4060</v>
      </c>
      <c r="B21924" t="s">
        <v>4061</v>
      </c>
      <c r="C21924">
        <v>2016</v>
      </c>
      <c r="D21924">
        <v>173388439</v>
      </c>
      <c r="E21924">
        <v>50.19</v>
      </c>
      <c r="F21924">
        <v>0</v>
      </c>
      <c r="G21924">
        <v>1.3</v>
      </c>
      <c r="H21924">
        <f t="shared" si="342"/>
        <v>133375722.3076923</v>
      </c>
    </row>
    <row r="21925" spans="1:8" x14ac:dyDescent="0.3">
      <c r="A21925" s="1" t="s">
        <v>4062</v>
      </c>
      <c r="B21925" t="s">
        <v>4063</v>
      </c>
      <c r="C21925">
        <v>2016</v>
      </c>
      <c r="D21925">
        <v>0</v>
      </c>
      <c r="E21925">
        <v>0</v>
      </c>
      <c r="F21925">
        <v>0</v>
      </c>
      <c r="G21925">
        <v>0</v>
      </c>
      <c r="H21925" t="str">
        <f t="shared" si="342"/>
        <v/>
      </c>
    </row>
    <row r="21926" spans="1:8" x14ac:dyDescent="0.3">
      <c r="A21926" s="1" t="s">
        <v>4064</v>
      </c>
      <c r="B21926" t="s">
        <v>4065</v>
      </c>
      <c r="C21926">
        <v>2016</v>
      </c>
      <c r="D21926">
        <v>70897209</v>
      </c>
      <c r="E21926">
        <v>134.91</v>
      </c>
      <c r="F21926">
        <v>0</v>
      </c>
      <c r="G21926">
        <v>3</v>
      </c>
      <c r="H21926">
        <f t="shared" si="342"/>
        <v>23632403</v>
      </c>
    </row>
    <row r="21927" spans="1:8" x14ac:dyDescent="0.3">
      <c r="A21927" s="1" t="s">
        <v>4066</v>
      </c>
      <c r="B21927" t="s">
        <v>4067</v>
      </c>
      <c r="C21927">
        <v>2016</v>
      </c>
      <c r="D21927">
        <v>869861795</v>
      </c>
      <c r="E21927">
        <v>84.99</v>
      </c>
      <c r="F21927">
        <v>0</v>
      </c>
      <c r="G21927">
        <v>5.2451843599999997</v>
      </c>
      <c r="H21927">
        <f t="shared" si="342"/>
        <v>165840080.21407279</v>
      </c>
    </row>
    <row r="21928" spans="1:8" x14ac:dyDescent="0.3">
      <c r="A21928" s="1" t="s">
        <v>4182</v>
      </c>
      <c r="B21928" t="s">
        <v>4183</v>
      </c>
      <c r="C21928">
        <v>2016</v>
      </c>
      <c r="D21928">
        <v>0</v>
      </c>
      <c r="E21928">
        <v>0</v>
      </c>
      <c r="F21928">
        <v>175406050</v>
      </c>
      <c r="G21928">
        <v>0</v>
      </c>
      <c r="H21928" t="str">
        <f t="shared" si="342"/>
        <v/>
      </c>
    </row>
    <row r="21929" spans="1:8" x14ac:dyDescent="0.3">
      <c r="A21929" s="1" t="s">
        <v>4196</v>
      </c>
      <c r="B21929" t="s">
        <v>4197</v>
      </c>
      <c r="C21929">
        <v>2016</v>
      </c>
      <c r="D21929">
        <v>90992893</v>
      </c>
      <c r="E21929">
        <v>88.62</v>
      </c>
      <c r="F21929">
        <v>0</v>
      </c>
      <c r="G21929">
        <v>1.7498</v>
      </c>
      <c r="H21929">
        <f t="shared" si="342"/>
        <v>52001881.929363355</v>
      </c>
    </row>
    <row r="21930" spans="1:8" x14ac:dyDescent="0.3">
      <c r="A21930" s="1" t="s">
        <v>4068</v>
      </c>
      <c r="B21930" t="s">
        <v>4069</v>
      </c>
      <c r="C21930">
        <v>2016</v>
      </c>
      <c r="D21930">
        <v>268152240</v>
      </c>
      <c r="E21930">
        <v>86.1</v>
      </c>
      <c r="F21930">
        <v>0</v>
      </c>
      <c r="G21930">
        <v>3</v>
      </c>
      <c r="H21930">
        <f t="shared" si="342"/>
        <v>89384080</v>
      </c>
    </row>
    <row r="21931" spans="1:8" x14ac:dyDescent="0.3">
      <c r="A21931" s="1" t="s">
        <v>4072</v>
      </c>
      <c r="B21931" t="s">
        <v>4073</v>
      </c>
      <c r="C21931">
        <v>2016</v>
      </c>
      <c r="D21931">
        <v>0</v>
      </c>
      <c r="E21931">
        <v>0</v>
      </c>
      <c r="F21931">
        <v>0</v>
      </c>
      <c r="G21931">
        <v>0</v>
      </c>
      <c r="H21931" t="str">
        <f t="shared" si="342"/>
        <v/>
      </c>
    </row>
    <row r="21932" spans="1:8" x14ac:dyDescent="0.3">
      <c r="A21932" s="1" t="s">
        <v>4074</v>
      </c>
      <c r="B21932" t="s">
        <v>4075</v>
      </c>
      <c r="C21932">
        <v>2016</v>
      </c>
      <c r="D21932">
        <v>4420180819</v>
      </c>
      <c r="E21932">
        <v>33.85</v>
      </c>
      <c r="F21932">
        <v>0</v>
      </c>
      <c r="G21932">
        <v>1.5</v>
      </c>
      <c r="H21932">
        <f t="shared" si="342"/>
        <v>2946787212.6666665</v>
      </c>
    </row>
    <row r="21933" spans="1:8" x14ac:dyDescent="0.3">
      <c r="A21933" s="1" t="s">
        <v>4076</v>
      </c>
      <c r="B21933" t="s">
        <v>4077</v>
      </c>
      <c r="C21933">
        <v>2016</v>
      </c>
      <c r="D21933">
        <v>457500000</v>
      </c>
      <c r="E21933">
        <v>77.92</v>
      </c>
      <c r="F21933">
        <v>0</v>
      </c>
      <c r="G21933">
        <v>1.5</v>
      </c>
      <c r="H21933">
        <f t="shared" si="342"/>
        <v>305000000</v>
      </c>
    </row>
    <row r="21934" spans="1:8" x14ac:dyDescent="0.3">
      <c r="A21934" s="1" t="s">
        <v>4078</v>
      </c>
      <c r="B21934" t="s">
        <v>4079</v>
      </c>
      <c r="C21934">
        <v>2016</v>
      </c>
      <c r="D21934">
        <v>0</v>
      </c>
      <c r="E21934">
        <v>0</v>
      </c>
      <c r="F21934">
        <v>45664210</v>
      </c>
      <c r="G21934">
        <v>0</v>
      </c>
      <c r="H21934" t="str">
        <f t="shared" si="342"/>
        <v/>
      </c>
    </row>
    <row r="21935" spans="1:8" x14ac:dyDescent="0.3">
      <c r="A21935" s="1" t="s">
        <v>4080</v>
      </c>
      <c r="B21935" t="s">
        <v>4081</v>
      </c>
      <c r="C21935">
        <v>2016</v>
      </c>
      <c r="D21935">
        <v>600075230</v>
      </c>
      <c r="E21935">
        <v>56.13</v>
      </c>
      <c r="F21935">
        <v>0</v>
      </c>
      <c r="G21935">
        <v>0.38</v>
      </c>
      <c r="H21935">
        <f t="shared" si="342"/>
        <v>1579145342.1052632</v>
      </c>
    </row>
    <row r="21936" spans="1:8" x14ac:dyDescent="0.3">
      <c r="A21936" s="1" t="s">
        <v>4082</v>
      </c>
      <c r="B21936" t="s">
        <v>4083</v>
      </c>
      <c r="C21936">
        <v>2016</v>
      </c>
      <c r="D21936">
        <v>516358000</v>
      </c>
      <c r="E21936">
        <v>72.75</v>
      </c>
      <c r="F21936">
        <v>0</v>
      </c>
      <c r="G21936">
        <v>1</v>
      </c>
      <c r="H21936">
        <f t="shared" si="342"/>
        <v>516358000</v>
      </c>
    </row>
    <row r="21937" spans="1:8" x14ac:dyDescent="0.3">
      <c r="A21937" s="1" t="s">
        <v>4084</v>
      </c>
      <c r="B21937" t="s">
        <v>4085</v>
      </c>
      <c r="C21937">
        <v>2016</v>
      </c>
      <c r="D21937">
        <v>3473289176</v>
      </c>
      <c r="E21937">
        <v>77.989999999999995</v>
      </c>
      <c r="F21937">
        <v>0</v>
      </c>
      <c r="G21937">
        <v>5.2</v>
      </c>
      <c r="H21937">
        <f t="shared" si="342"/>
        <v>667940226.15384614</v>
      </c>
    </row>
    <row r="21938" spans="1:8" x14ac:dyDescent="0.3">
      <c r="A21938" s="1" t="s">
        <v>4086</v>
      </c>
      <c r="B21938" t="s">
        <v>4087</v>
      </c>
      <c r="C21938">
        <v>2016</v>
      </c>
      <c r="D21938">
        <v>552802970</v>
      </c>
      <c r="E21938">
        <v>78.86</v>
      </c>
      <c r="F21938">
        <v>0</v>
      </c>
      <c r="G21938">
        <v>2.5</v>
      </c>
      <c r="H21938">
        <f t="shared" si="342"/>
        <v>221121188</v>
      </c>
    </row>
    <row r="21939" spans="1:8" x14ac:dyDescent="0.3">
      <c r="A21939" s="1" t="s">
        <v>4088</v>
      </c>
      <c r="B21939" t="s">
        <v>4089</v>
      </c>
      <c r="C21939">
        <v>2016</v>
      </c>
      <c r="D21939">
        <v>0</v>
      </c>
      <c r="E21939">
        <v>0</v>
      </c>
      <c r="F21939">
        <v>0</v>
      </c>
      <c r="G21939">
        <v>0</v>
      </c>
      <c r="H21939" t="str">
        <f t="shared" si="342"/>
        <v/>
      </c>
    </row>
    <row r="21940" spans="1:8" x14ac:dyDescent="0.3">
      <c r="A21940" s="1" t="s">
        <v>4090</v>
      </c>
      <c r="B21940" t="s">
        <v>4091</v>
      </c>
      <c r="C21940">
        <v>2016</v>
      </c>
      <c r="D21940">
        <v>1195935200</v>
      </c>
      <c r="E21940">
        <v>62.32</v>
      </c>
      <c r="F21940">
        <v>0</v>
      </c>
      <c r="G21940">
        <v>4</v>
      </c>
      <c r="H21940">
        <f t="shared" si="342"/>
        <v>298983800</v>
      </c>
    </row>
    <row r="21941" spans="1:8" x14ac:dyDescent="0.3">
      <c r="A21941" s="1" t="s">
        <v>4094</v>
      </c>
      <c r="B21941" t="s">
        <v>4095</v>
      </c>
      <c r="C21941">
        <v>2016</v>
      </c>
      <c r="D21941">
        <v>1579189826</v>
      </c>
      <c r="E21941">
        <v>219.98</v>
      </c>
      <c r="F21941">
        <v>0</v>
      </c>
      <c r="G21941">
        <v>3.5</v>
      </c>
      <c r="H21941">
        <f t="shared" si="342"/>
        <v>451197093.14285713</v>
      </c>
    </row>
    <row r="21942" spans="1:8" x14ac:dyDescent="0.3">
      <c r="A21942" s="1" t="s">
        <v>4096</v>
      </c>
      <c r="B21942" t="s">
        <v>4097</v>
      </c>
      <c r="C21942">
        <v>2016</v>
      </c>
      <c r="D21942">
        <v>207618071</v>
      </c>
      <c r="E21942">
        <v>93.61</v>
      </c>
      <c r="F21942">
        <v>0</v>
      </c>
      <c r="G21942">
        <v>1.1499999999999999</v>
      </c>
      <c r="H21942">
        <f t="shared" si="342"/>
        <v>180537453.04347828</v>
      </c>
    </row>
    <row r="21943" spans="1:8" x14ac:dyDescent="0.3">
      <c r="A21943" s="1" t="s">
        <v>4098</v>
      </c>
      <c r="B21943" t="s">
        <v>4099</v>
      </c>
      <c r="C21943">
        <v>2016</v>
      </c>
      <c r="D21943">
        <v>39072550</v>
      </c>
      <c r="E21943">
        <v>0</v>
      </c>
      <c r="F21943">
        <v>0</v>
      </c>
      <c r="G21943">
        <v>0.2</v>
      </c>
      <c r="H21943">
        <f t="shared" si="342"/>
        <v>195362750</v>
      </c>
    </row>
    <row r="21944" spans="1:8" x14ac:dyDescent="0.3">
      <c r="A21944" s="1" t="s">
        <v>4100</v>
      </c>
      <c r="B21944" t="s">
        <v>4101</v>
      </c>
      <c r="C21944">
        <v>2016</v>
      </c>
      <c r="D21944">
        <v>1875323130</v>
      </c>
      <c r="E21944">
        <v>61.18</v>
      </c>
      <c r="F21944">
        <v>0</v>
      </c>
      <c r="G21944">
        <v>5</v>
      </c>
      <c r="H21944">
        <f t="shared" si="342"/>
        <v>375064626</v>
      </c>
    </row>
    <row r="21945" spans="1:8" x14ac:dyDescent="0.3">
      <c r="A21945" s="1" t="s">
        <v>4104</v>
      </c>
      <c r="B21945" t="s">
        <v>4105</v>
      </c>
      <c r="C21945">
        <v>2016</v>
      </c>
      <c r="D21945">
        <v>527666076</v>
      </c>
      <c r="E21945">
        <v>64.37</v>
      </c>
      <c r="F21945">
        <v>0</v>
      </c>
      <c r="G21945">
        <v>2.8</v>
      </c>
      <c r="H21945">
        <f t="shared" si="342"/>
        <v>188452170</v>
      </c>
    </row>
    <row r="21946" spans="1:8" x14ac:dyDescent="0.3">
      <c r="A21946" s="1" t="s">
        <v>4106</v>
      </c>
      <c r="B21946" t="s">
        <v>4107</v>
      </c>
      <c r="C21946">
        <v>2016</v>
      </c>
      <c r="D21946">
        <v>767306150</v>
      </c>
      <c r="E21946">
        <v>78.819999999999993</v>
      </c>
      <c r="F21946">
        <v>0</v>
      </c>
      <c r="G21946">
        <v>2</v>
      </c>
      <c r="H21946">
        <f t="shared" si="342"/>
        <v>383653075</v>
      </c>
    </row>
    <row r="21947" spans="1:8" x14ac:dyDescent="0.3">
      <c r="A21947" s="1" t="s">
        <v>4108</v>
      </c>
      <c r="B21947" t="s">
        <v>4109</v>
      </c>
      <c r="C21947">
        <v>2016</v>
      </c>
      <c r="D21947">
        <v>287206520</v>
      </c>
      <c r="E21947">
        <v>94.14</v>
      </c>
      <c r="F21947">
        <v>0</v>
      </c>
      <c r="G21947">
        <v>1.6</v>
      </c>
      <c r="H21947">
        <f t="shared" si="342"/>
        <v>179504075</v>
      </c>
    </row>
    <row r="21948" spans="1:8" x14ac:dyDescent="0.3">
      <c r="A21948" s="1" t="s">
        <v>4110</v>
      </c>
      <c r="B21948" t="s">
        <v>4111</v>
      </c>
      <c r="C21948">
        <v>2016</v>
      </c>
      <c r="D21948">
        <v>522870418</v>
      </c>
      <c r="E21948">
        <v>65.77</v>
      </c>
      <c r="F21948">
        <v>0</v>
      </c>
      <c r="G21948">
        <v>2.5</v>
      </c>
      <c r="H21948">
        <f t="shared" si="342"/>
        <v>209148167.19999999</v>
      </c>
    </row>
    <row r="21949" spans="1:8" x14ac:dyDescent="0.3">
      <c r="A21949" s="1" t="s">
        <v>4112</v>
      </c>
      <c r="B21949" t="s">
        <v>4113</v>
      </c>
      <c r="C21949">
        <v>2016</v>
      </c>
      <c r="D21949">
        <v>0</v>
      </c>
      <c r="E21949">
        <v>0</v>
      </c>
      <c r="F21949">
        <v>0</v>
      </c>
      <c r="G21949">
        <v>0</v>
      </c>
      <c r="H21949" t="str">
        <f t="shared" si="342"/>
        <v/>
      </c>
    </row>
    <row r="21950" spans="1:8" x14ac:dyDescent="0.3">
      <c r="A21950" s="1" t="s">
        <v>4114</v>
      </c>
      <c r="B21950" t="s">
        <v>4115</v>
      </c>
      <c r="C21950">
        <v>2016</v>
      </c>
      <c r="D21950">
        <v>0</v>
      </c>
      <c r="E21950">
        <v>0</v>
      </c>
      <c r="F21950">
        <v>0</v>
      </c>
      <c r="G21950">
        <v>0</v>
      </c>
      <c r="H21950" t="str">
        <f t="shared" si="342"/>
        <v/>
      </c>
    </row>
    <row r="21951" spans="1:8" x14ac:dyDescent="0.3">
      <c r="A21951" s="1" t="s">
        <v>4116</v>
      </c>
      <c r="B21951" t="s">
        <v>4117</v>
      </c>
      <c r="C21951">
        <v>2016</v>
      </c>
      <c r="D21951">
        <v>632648209</v>
      </c>
      <c r="E21951">
        <v>103.19</v>
      </c>
      <c r="F21951">
        <v>0</v>
      </c>
      <c r="G21951">
        <v>2.8</v>
      </c>
      <c r="H21951">
        <f t="shared" si="342"/>
        <v>225945788.92857143</v>
      </c>
    </row>
    <row r="21952" spans="1:8" x14ac:dyDescent="0.3">
      <c r="A21952" s="1" t="s">
        <v>4118</v>
      </c>
      <c r="B21952" t="s">
        <v>4119</v>
      </c>
      <c r="C21952">
        <v>2016</v>
      </c>
      <c r="D21952">
        <v>122700614</v>
      </c>
      <c r="E21952">
        <v>66.12</v>
      </c>
      <c r="F21952">
        <v>0</v>
      </c>
      <c r="G21952">
        <v>1.2</v>
      </c>
      <c r="H21952">
        <f t="shared" si="342"/>
        <v>102250511.66666667</v>
      </c>
    </row>
    <row r="21953" spans="1:8" x14ac:dyDescent="0.3">
      <c r="A21953" s="1" t="s">
        <v>4120</v>
      </c>
      <c r="B21953" t="s">
        <v>4121</v>
      </c>
      <c r="C21953">
        <v>2016</v>
      </c>
      <c r="D21953">
        <v>1984512005</v>
      </c>
      <c r="E21953">
        <v>89.28</v>
      </c>
      <c r="F21953">
        <v>0</v>
      </c>
      <c r="G21953">
        <v>2.6</v>
      </c>
      <c r="H21953">
        <f t="shared" si="342"/>
        <v>763273848.07692301</v>
      </c>
    </row>
    <row r="21954" spans="1:8" x14ac:dyDescent="0.3">
      <c r="A21954" s="1" t="s">
        <v>4122</v>
      </c>
      <c r="B21954" t="s">
        <v>4123</v>
      </c>
      <c r="C21954">
        <v>2016</v>
      </c>
      <c r="D21954">
        <v>350769224</v>
      </c>
      <c r="E21954">
        <v>-75.760000000000005</v>
      </c>
      <c r="F21954">
        <v>0</v>
      </c>
      <c r="G21954">
        <v>0.97924889999999998</v>
      </c>
      <c r="H21954">
        <f t="shared" si="342"/>
        <v>358202316.08123326</v>
      </c>
    </row>
    <row r="21955" spans="1:8" x14ac:dyDescent="0.3">
      <c r="A21955" s="1" t="s">
        <v>4124</v>
      </c>
      <c r="B21955" t="s">
        <v>4125</v>
      </c>
      <c r="C21955">
        <v>2016</v>
      </c>
      <c r="D21955">
        <v>0</v>
      </c>
      <c r="E21955">
        <v>0</v>
      </c>
      <c r="F21955">
        <v>0</v>
      </c>
      <c r="G21955">
        <v>0</v>
      </c>
      <c r="H21955" t="str">
        <f t="shared" ref="H21955:H22018" si="343">IF(G21955=0, "",D21955/G21955)</f>
        <v/>
      </c>
    </row>
    <row r="21956" spans="1:8" x14ac:dyDescent="0.3">
      <c r="A21956" s="1" t="s">
        <v>4126</v>
      </c>
      <c r="B21956" t="s">
        <v>4127</v>
      </c>
      <c r="C21956">
        <v>2016</v>
      </c>
      <c r="D21956">
        <v>618086000</v>
      </c>
      <c r="E21956">
        <v>87.56</v>
      </c>
      <c r="F21956">
        <v>0</v>
      </c>
      <c r="G21956">
        <v>2</v>
      </c>
      <c r="H21956">
        <f t="shared" si="343"/>
        <v>309043000</v>
      </c>
    </row>
    <row r="21957" spans="1:8" x14ac:dyDescent="0.3">
      <c r="A21957" s="1" t="s">
        <v>4128</v>
      </c>
      <c r="B21957" t="s">
        <v>4129</v>
      </c>
      <c r="C21957">
        <v>2016</v>
      </c>
      <c r="D21957">
        <v>893891706</v>
      </c>
      <c r="E21957">
        <v>59.98</v>
      </c>
      <c r="F21957">
        <v>0</v>
      </c>
      <c r="G21957">
        <v>3</v>
      </c>
      <c r="H21957">
        <f t="shared" si="343"/>
        <v>297963902</v>
      </c>
    </row>
    <row r="21958" spans="1:8" x14ac:dyDescent="0.3">
      <c r="A21958" s="1" t="s">
        <v>4130</v>
      </c>
      <c r="B21958" t="s">
        <v>4131</v>
      </c>
      <c r="C21958">
        <v>2016</v>
      </c>
      <c r="D21958">
        <v>732197198</v>
      </c>
      <c r="E21958">
        <v>62.14</v>
      </c>
      <c r="F21958">
        <v>0</v>
      </c>
      <c r="G21958">
        <v>2.5</v>
      </c>
      <c r="H21958">
        <f t="shared" si="343"/>
        <v>292878879.19999999</v>
      </c>
    </row>
    <row r="21959" spans="1:8" x14ac:dyDescent="0.3">
      <c r="A21959" s="1" t="s">
        <v>4132</v>
      </c>
      <c r="B21959" t="s">
        <v>4133</v>
      </c>
      <c r="C21959">
        <v>2016</v>
      </c>
      <c r="D21959">
        <v>631839814</v>
      </c>
      <c r="E21959">
        <v>68.69</v>
      </c>
      <c r="F21959">
        <v>196601860</v>
      </c>
      <c r="G21959">
        <v>1</v>
      </c>
      <c r="H21959">
        <f t="shared" si="343"/>
        <v>631839814</v>
      </c>
    </row>
    <row r="21960" spans="1:8" x14ac:dyDescent="0.3">
      <c r="A21960" s="1" t="s">
        <v>4134</v>
      </c>
      <c r="B21960" t="s">
        <v>4135</v>
      </c>
      <c r="C21960">
        <v>2016</v>
      </c>
      <c r="D21960">
        <v>1320966476</v>
      </c>
      <c r="E21960">
        <v>76.22</v>
      </c>
      <c r="F21960">
        <v>0</v>
      </c>
      <c r="G21960">
        <v>4.8099999000000002</v>
      </c>
      <c r="H21960">
        <f t="shared" si="343"/>
        <v>274629210.69915199</v>
      </c>
    </row>
    <row r="21961" spans="1:8" x14ac:dyDescent="0.3">
      <c r="A21961" s="1" t="s">
        <v>4136</v>
      </c>
      <c r="B21961" t="s">
        <v>4137</v>
      </c>
      <c r="C21961">
        <v>2016</v>
      </c>
      <c r="D21961">
        <v>332645280</v>
      </c>
      <c r="E21961">
        <v>68.25</v>
      </c>
      <c r="F21961">
        <v>0</v>
      </c>
      <c r="G21961">
        <v>4</v>
      </c>
      <c r="H21961">
        <f t="shared" si="343"/>
        <v>83161320</v>
      </c>
    </row>
    <row r="21962" spans="1:8" x14ac:dyDescent="0.3">
      <c r="A21962" s="1" t="s">
        <v>4138</v>
      </c>
      <c r="B21962" t="s">
        <v>4139</v>
      </c>
      <c r="C21962">
        <v>2016</v>
      </c>
      <c r="D21962">
        <v>589270400</v>
      </c>
      <c r="E21962">
        <v>84.77</v>
      </c>
      <c r="F21962">
        <v>0</v>
      </c>
      <c r="G21962">
        <v>4</v>
      </c>
      <c r="H21962">
        <f t="shared" si="343"/>
        <v>147317600</v>
      </c>
    </row>
    <row r="21963" spans="1:8" x14ac:dyDescent="0.3">
      <c r="A21963" s="1" t="s">
        <v>4140</v>
      </c>
      <c r="B21963" t="s">
        <v>4141</v>
      </c>
      <c r="C21963">
        <v>2016</v>
      </c>
      <c r="D21963">
        <v>32732130</v>
      </c>
      <c r="E21963">
        <v>44.57</v>
      </c>
      <c r="F21963">
        <v>0</v>
      </c>
      <c r="G21963">
        <v>0.3</v>
      </c>
      <c r="H21963">
        <f t="shared" si="343"/>
        <v>109107100</v>
      </c>
    </row>
    <row r="21964" spans="1:8" x14ac:dyDescent="0.3">
      <c r="A21964" s="1" t="s">
        <v>4142</v>
      </c>
      <c r="B21964" t="s">
        <v>4143</v>
      </c>
      <c r="C21964">
        <v>2016</v>
      </c>
      <c r="D21964">
        <v>0</v>
      </c>
      <c r="E21964">
        <v>0</v>
      </c>
      <c r="F21964">
        <v>2786816670</v>
      </c>
      <c r="G21964">
        <v>0</v>
      </c>
      <c r="H21964" t="str">
        <f t="shared" si="343"/>
        <v/>
      </c>
    </row>
    <row r="21965" spans="1:8" x14ac:dyDescent="0.3">
      <c r="A21965" s="1" t="s">
        <v>4144</v>
      </c>
      <c r="B21965" t="s">
        <v>4145</v>
      </c>
      <c r="C21965">
        <v>2016</v>
      </c>
      <c r="D21965">
        <v>130763255</v>
      </c>
      <c r="E21965">
        <v>0</v>
      </c>
      <c r="F21965">
        <v>0</v>
      </c>
      <c r="G21965">
        <v>0.5</v>
      </c>
      <c r="H21965">
        <f t="shared" si="343"/>
        <v>261526510</v>
      </c>
    </row>
    <row r="21966" spans="1:8" x14ac:dyDescent="0.3">
      <c r="A21966" s="1" t="s">
        <v>4454</v>
      </c>
      <c r="B21966" t="s">
        <v>4455</v>
      </c>
      <c r="C21966">
        <v>2016</v>
      </c>
      <c r="D21966">
        <v>43740286</v>
      </c>
      <c r="E21966" t="s">
        <v>75</v>
      </c>
      <c r="F21966">
        <v>0</v>
      </c>
      <c r="G21966">
        <v>2</v>
      </c>
      <c r="H21966">
        <f t="shared" si="343"/>
        <v>21870143</v>
      </c>
    </row>
    <row r="21967" spans="1:8" x14ac:dyDescent="0.3">
      <c r="A21967" s="1" t="s">
        <v>4148</v>
      </c>
      <c r="B21967" t="s">
        <v>4149</v>
      </c>
      <c r="C21967">
        <v>2016</v>
      </c>
      <c r="D21967">
        <v>0</v>
      </c>
      <c r="E21967">
        <v>0</v>
      </c>
      <c r="F21967">
        <v>0</v>
      </c>
      <c r="G21967">
        <v>0</v>
      </c>
      <c r="H21967" t="str">
        <f t="shared" si="343"/>
        <v/>
      </c>
    </row>
    <row r="21968" spans="1:8" x14ac:dyDescent="0.3">
      <c r="A21968" s="1" t="s">
        <v>4150</v>
      </c>
      <c r="B21968" t="s">
        <v>4151</v>
      </c>
      <c r="C21968">
        <v>2016</v>
      </c>
      <c r="D21968">
        <v>0</v>
      </c>
      <c r="E21968">
        <v>0</v>
      </c>
      <c r="F21968">
        <v>29043590</v>
      </c>
      <c r="G21968">
        <v>0</v>
      </c>
      <c r="H21968" t="str">
        <f t="shared" si="343"/>
        <v/>
      </c>
    </row>
    <row r="21969" spans="1:8" x14ac:dyDescent="0.3">
      <c r="A21969" s="1" t="s">
        <v>4152</v>
      </c>
      <c r="B21969" t="s">
        <v>4153</v>
      </c>
      <c r="C21969">
        <v>2016</v>
      </c>
      <c r="D21969">
        <v>434420000</v>
      </c>
      <c r="E21969">
        <v>58.5</v>
      </c>
      <c r="F21969">
        <v>0</v>
      </c>
      <c r="G21969">
        <v>5.8</v>
      </c>
      <c r="H21969">
        <f t="shared" si="343"/>
        <v>74900000</v>
      </c>
    </row>
    <row r="21970" spans="1:8" x14ac:dyDescent="0.3">
      <c r="A21970" s="1" t="s">
        <v>4156</v>
      </c>
      <c r="B21970" t="s">
        <v>4157</v>
      </c>
      <c r="C21970">
        <v>2016</v>
      </c>
      <c r="D21970">
        <v>0</v>
      </c>
      <c r="E21970">
        <v>0</v>
      </c>
      <c r="F21970">
        <v>0</v>
      </c>
      <c r="G21970">
        <v>0</v>
      </c>
      <c r="H21970" t="str">
        <f t="shared" si="343"/>
        <v/>
      </c>
    </row>
    <row r="21971" spans="1:8" x14ac:dyDescent="0.3">
      <c r="A21971" s="1" t="s">
        <v>4158</v>
      </c>
      <c r="B21971" t="s">
        <v>4159</v>
      </c>
      <c r="C21971">
        <v>2016</v>
      </c>
      <c r="D21971">
        <v>0</v>
      </c>
      <c r="E21971">
        <v>0</v>
      </c>
      <c r="F21971">
        <v>0</v>
      </c>
      <c r="G21971">
        <v>0</v>
      </c>
      <c r="H21971" t="str">
        <f t="shared" si="343"/>
        <v/>
      </c>
    </row>
    <row r="21972" spans="1:8" x14ac:dyDescent="0.3">
      <c r="A21972" s="1" t="s">
        <v>4160</v>
      </c>
      <c r="B21972" t="s">
        <v>4161</v>
      </c>
      <c r="C21972">
        <v>2016</v>
      </c>
      <c r="D21972">
        <v>55667431</v>
      </c>
      <c r="E21972">
        <v>76.099999999999994</v>
      </c>
      <c r="F21972">
        <v>0</v>
      </c>
      <c r="G21972">
        <v>0.3</v>
      </c>
      <c r="H21972">
        <f t="shared" si="343"/>
        <v>185558103.33333334</v>
      </c>
    </row>
    <row r="21973" spans="1:8" x14ac:dyDescent="0.3">
      <c r="A21973" s="1" t="s">
        <v>4162</v>
      </c>
      <c r="B21973" t="s">
        <v>4163</v>
      </c>
      <c r="C21973">
        <v>2016</v>
      </c>
      <c r="D21973">
        <v>13437000</v>
      </c>
      <c r="E21973">
        <v>-62.07</v>
      </c>
      <c r="F21973">
        <v>0</v>
      </c>
      <c r="G21973">
        <v>0.4</v>
      </c>
      <c r="H21973">
        <f t="shared" si="343"/>
        <v>33592500</v>
      </c>
    </row>
    <row r="21974" spans="1:8" x14ac:dyDescent="0.3">
      <c r="A21974" s="1" t="s">
        <v>4166</v>
      </c>
      <c r="B21974" t="s">
        <v>4167</v>
      </c>
      <c r="C21974">
        <v>2016</v>
      </c>
      <c r="D21974">
        <v>54132156</v>
      </c>
      <c r="E21974">
        <v>80.540000000000006</v>
      </c>
      <c r="F21974">
        <v>0</v>
      </c>
      <c r="G21974">
        <v>0.6</v>
      </c>
      <c r="H21974">
        <f t="shared" si="343"/>
        <v>90220260</v>
      </c>
    </row>
    <row r="21975" spans="1:8" x14ac:dyDescent="0.3">
      <c r="A21975" s="1" t="s">
        <v>4254</v>
      </c>
      <c r="B21975" t="s">
        <v>4255</v>
      </c>
      <c r="C21975">
        <v>2017</v>
      </c>
      <c r="D21975">
        <v>56792940</v>
      </c>
      <c r="E21975">
        <v>94.33</v>
      </c>
      <c r="F21975">
        <v>0</v>
      </c>
      <c r="G21975">
        <v>1.98751893</v>
      </c>
      <c r="H21975">
        <f t="shared" si="343"/>
        <v>28574791.989528373</v>
      </c>
    </row>
    <row r="21976" spans="1:8" x14ac:dyDescent="0.3">
      <c r="A21976" s="1" t="s">
        <v>4258</v>
      </c>
      <c r="B21976" t="s">
        <v>4259</v>
      </c>
      <c r="C21976">
        <v>2017</v>
      </c>
      <c r="D21976">
        <v>0</v>
      </c>
      <c r="E21976">
        <v>0</v>
      </c>
      <c r="F21976">
        <v>0</v>
      </c>
      <c r="G21976">
        <v>0</v>
      </c>
      <c r="H21976" t="str">
        <f t="shared" si="343"/>
        <v/>
      </c>
    </row>
    <row r="21977" spans="1:8" x14ac:dyDescent="0.3">
      <c r="A21977" s="1" t="s">
        <v>4260</v>
      </c>
      <c r="B21977" t="s">
        <v>4261</v>
      </c>
      <c r="C21977">
        <v>2017</v>
      </c>
      <c r="D21977">
        <v>301462080</v>
      </c>
      <c r="E21977">
        <v>50.82</v>
      </c>
      <c r="F21977">
        <v>0</v>
      </c>
      <c r="G21977">
        <v>4.2833332200000003</v>
      </c>
      <c r="H21977">
        <f t="shared" si="343"/>
        <v>70380254.002279088</v>
      </c>
    </row>
    <row r="21978" spans="1:8" x14ac:dyDescent="0.3">
      <c r="A21978" s="1" t="s">
        <v>4262</v>
      </c>
      <c r="B21978" t="s">
        <v>4263</v>
      </c>
      <c r="C21978">
        <v>2017</v>
      </c>
      <c r="D21978">
        <v>605091200</v>
      </c>
      <c r="E21978">
        <v>38.049999999999997</v>
      </c>
      <c r="F21978">
        <v>12101820</v>
      </c>
      <c r="G21978">
        <v>5</v>
      </c>
      <c r="H21978">
        <f t="shared" si="343"/>
        <v>121018240</v>
      </c>
    </row>
    <row r="21979" spans="1:8" x14ac:dyDescent="0.3">
      <c r="A21979" s="1" t="s">
        <v>4264</v>
      </c>
      <c r="B21979" t="s">
        <v>4265</v>
      </c>
      <c r="C21979">
        <v>2017</v>
      </c>
      <c r="D21979">
        <v>28512586</v>
      </c>
      <c r="E21979">
        <v>78.27</v>
      </c>
      <c r="F21979">
        <v>28512590</v>
      </c>
      <c r="G21979">
        <v>0.98731944000000005</v>
      </c>
      <c r="H21979">
        <f t="shared" si="343"/>
        <v>28878785.168050572</v>
      </c>
    </row>
    <row r="21980" spans="1:8" x14ac:dyDescent="0.3">
      <c r="A21980" s="1" t="s">
        <v>4266</v>
      </c>
      <c r="B21980" t="s">
        <v>4267</v>
      </c>
      <c r="C21980">
        <v>2017</v>
      </c>
      <c r="D21980">
        <v>0</v>
      </c>
      <c r="E21980">
        <v>0</v>
      </c>
      <c r="F21980">
        <v>0</v>
      </c>
      <c r="G21980">
        <v>0</v>
      </c>
      <c r="H21980" t="str">
        <f t="shared" si="343"/>
        <v/>
      </c>
    </row>
    <row r="21981" spans="1:8" x14ac:dyDescent="0.3">
      <c r="A21981" s="1" t="s">
        <v>4268</v>
      </c>
      <c r="B21981" t="s">
        <v>4269</v>
      </c>
      <c r="C21981">
        <v>2017</v>
      </c>
      <c r="D21981">
        <v>0</v>
      </c>
      <c r="E21981">
        <v>0</v>
      </c>
      <c r="F21981">
        <v>0</v>
      </c>
      <c r="G21981">
        <v>0</v>
      </c>
      <c r="H21981" t="str">
        <f t="shared" si="343"/>
        <v/>
      </c>
    </row>
    <row r="21982" spans="1:8" x14ac:dyDescent="0.3">
      <c r="A21982" s="1" t="s">
        <v>4270</v>
      </c>
      <c r="B21982" t="s">
        <v>4271</v>
      </c>
      <c r="C21982">
        <v>2017</v>
      </c>
      <c r="D21982">
        <v>54902610</v>
      </c>
      <c r="E21982">
        <v>53.61</v>
      </c>
      <c r="F21982">
        <v>30501450</v>
      </c>
      <c r="G21982">
        <v>1.63881294</v>
      </c>
      <c r="H21982">
        <f t="shared" si="343"/>
        <v>33501450.141100302</v>
      </c>
    </row>
    <row r="21983" spans="1:8" x14ac:dyDescent="0.3">
      <c r="A21983" s="1" t="s">
        <v>4272</v>
      </c>
      <c r="B21983" t="s">
        <v>4273</v>
      </c>
      <c r="C21983">
        <v>2017</v>
      </c>
      <c r="D21983">
        <v>65388200</v>
      </c>
      <c r="E21983">
        <v>93.14</v>
      </c>
      <c r="F21983">
        <v>0</v>
      </c>
      <c r="G21983">
        <v>2</v>
      </c>
      <c r="H21983">
        <f t="shared" si="343"/>
        <v>32694100</v>
      </c>
    </row>
    <row r="21984" spans="1:8" x14ac:dyDescent="0.3">
      <c r="A21984" s="1" t="s">
        <v>4274</v>
      </c>
      <c r="B21984" t="s">
        <v>4275</v>
      </c>
      <c r="C21984">
        <v>2017</v>
      </c>
      <c r="D21984">
        <v>0</v>
      </c>
      <c r="E21984">
        <v>0</v>
      </c>
      <c r="F21984">
        <v>0</v>
      </c>
      <c r="G21984">
        <v>0</v>
      </c>
      <c r="H21984" t="str">
        <f t="shared" si="343"/>
        <v/>
      </c>
    </row>
    <row r="21985" spans="1:8" x14ac:dyDescent="0.3">
      <c r="A21985" s="1" t="s">
        <v>4276</v>
      </c>
      <c r="B21985" t="s">
        <v>4277</v>
      </c>
      <c r="C21985">
        <v>2017</v>
      </c>
      <c r="D21985">
        <v>13000000</v>
      </c>
      <c r="E21985">
        <v>92.73</v>
      </c>
      <c r="F21985">
        <v>0</v>
      </c>
      <c r="G21985">
        <v>0.49951969000000002</v>
      </c>
      <c r="H21985">
        <f t="shared" si="343"/>
        <v>26025000.135630287</v>
      </c>
    </row>
    <row r="21986" spans="1:8" x14ac:dyDescent="0.3">
      <c r="A21986" s="1" t="s">
        <v>4278</v>
      </c>
      <c r="B21986" t="s">
        <v>4279</v>
      </c>
      <c r="C21986">
        <v>2017</v>
      </c>
      <c r="D21986">
        <v>0</v>
      </c>
      <c r="E21986">
        <v>0</v>
      </c>
      <c r="F21986">
        <v>0</v>
      </c>
      <c r="G21986">
        <v>0</v>
      </c>
      <c r="H21986" t="str">
        <f t="shared" si="343"/>
        <v/>
      </c>
    </row>
    <row r="21987" spans="1:8" x14ac:dyDescent="0.3">
      <c r="A21987" s="1" t="s">
        <v>4520</v>
      </c>
      <c r="B21987" t="s">
        <v>4521</v>
      </c>
      <c r="C21987">
        <v>2017</v>
      </c>
      <c r="D21987">
        <v>53678263</v>
      </c>
      <c r="E21987">
        <v>51.64</v>
      </c>
      <c r="F21987">
        <v>0</v>
      </c>
      <c r="G21987">
        <v>1.5</v>
      </c>
      <c r="H21987">
        <f t="shared" si="343"/>
        <v>35785508.666666664</v>
      </c>
    </row>
    <row r="21988" spans="1:8" x14ac:dyDescent="0.3">
      <c r="A21988" s="1" t="s">
        <v>4280</v>
      </c>
      <c r="B21988" t="s">
        <v>4281</v>
      </c>
      <c r="C21988">
        <v>2017</v>
      </c>
      <c r="D21988">
        <v>0</v>
      </c>
      <c r="E21988">
        <v>0</v>
      </c>
      <c r="F21988">
        <v>0</v>
      </c>
      <c r="G21988">
        <v>0</v>
      </c>
      <c r="H21988" t="str">
        <f t="shared" si="343"/>
        <v/>
      </c>
    </row>
    <row r="21989" spans="1:8" x14ac:dyDescent="0.3">
      <c r="A21989" s="1" t="s">
        <v>4282</v>
      </c>
      <c r="B21989" t="s">
        <v>4283</v>
      </c>
      <c r="C21989">
        <v>2017</v>
      </c>
      <c r="D21989">
        <v>39671760</v>
      </c>
      <c r="E21989">
        <v>52.98</v>
      </c>
      <c r="F21989">
        <v>0</v>
      </c>
      <c r="G21989">
        <v>0.42</v>
      </c>
      <c r="H21989">
        <f t="shared" si="343"/>
        <v>94456571.428571433</v>
      </c>
    </row>
    <row r="21990" spans="1:8" x14ac:dyDescent="0.3">
      <c r="A21990" s="1" t="s">
        <v>4284</v>
      </c>
      <c r="B21990" t="s">
        <v>4285</v>
      </c>
      <c r="C21990">
        <v>2017</v>
      </c>
      <c r="D21990">
        <v>0</v>
      </c>
      <c r="E21990">
        <v>0</v>
      </c>
      <c r="F21990">
        <v>0</v>
      </c>
      <c r="G21990">
        <v>0</v>
      </c>
      <c r="H21990" t="str">
        <f t="shared" si="343"/>
        <v/>
      </c>
    </row>
    <row r="21991" spans="1:8" x14ac:dyDescent="0.3">
      <c r="A21991" s="1" t="s">
        <v>4286</v>
      </c>
      <c r="B21991" t="s">
        <v>4287</v>
      </c>
      <c r="C21991">
        <v>2017</v>
      </c>
      <c r="D21991">
        <v>34971000</v>
      </c>
      <c r="E21991">
        <v>27.04</v>
      </c>
      <c r="F21991">
        <v>0</v>
      </c>
      <c r="G21991">
        <v>1.2855071199999999</v>
      </c>
      <c r="H21991">
        <f t="shared" si="343"/>
        <v>27204050.025020476</v>
      </c>
    </row>
    <row r="21992" spans="1:8" x14ac:dyDescent="0.3">
      <c r="A21992" s="1" t="s">
        <v>4288</v>
      </c>
      <c r="B21992" t="s">
        <v>4289</v>
      </c>
      <c r="C21992">
        <v>2017</v>
      </c>
      <c r="D21992">
        <v>0</v>
      </c>
      <c r="E21992">
        <v>0</v>
      </c>
      <c r="F21992">
        <v>15460400</v>
      </c>
      <c r="G21992">
        <v>0</v>
      </c>
      <c r="H21992" t="str">
        <f t="shared" si="343"/>
        <v/>
      </c>
    </row>
    <row r="21993" spans="1:8" x14ac:dyDescent="0.3">
      <c r="A21993" s="1" t="s">
        <v>4290</v>
      </c>
      <c r="B21993" t="s">
        <v>4291</v>
      </c>
      <c r="C21993">
        <v>2017</v>
      </c>
      <c r="D21993">
        <v>0</v>
      </c>
      <c r="E21993">
        <v>0</v>
      </c>
      <c r="F21993">
        <v>0</v>
      </c>
      <c r="G21993">
        <v>0</v>
      </c>
      <c r="H21993" t="str">
        <f t="shared" si="343"/>
        <v/>
      </c>
    </row>
    <row r="21994" spans="1:8" x14ac:dyDescent="0.3">
      <c r="A21994" s="1" t="s">
        <v>4292</v>
      </c>
      <c r="B21994" t="s">
        <v>4293</v>
      </c>
      <c r="C21994">
        <v>2017</v>
      </c>
      <c r="D21994">
        <v>0</v>
      </c>
      <c r="E21994">
        <v>0</v>
      </c>
      <c r="F21994">
        <v>0</v>
      </c>
      <c r="G21994">
        <v>0</v>
      </c>
      <c r="H21994" t="str">
        <f t="shared" si="343"/>
        <v/>
      </c>
    </row>
    <row r="21995" spans="1:8" x14ac:dyDescent="0.3">
      <c r="A21995" s="1" t="s">
        <v>4294</v>
      </c>
      <c r="B21995" t="s">
        <v>4295</v>
      </c>
      <c r="C21995">
        <v>2017</v>
      </c>
      <c r="D21995">
        <v>147776000</v>
      </c>
      <c r="E21995">
        <v>88.67</v>
      </c>
      <c r="F21995">
        <v>0</v>
      </c>
      <c r="G21995">
        <v>3.2</v>
      </c>
      <c r="H21995">
        <f t="shared" si="343"/>
        <v>46180000</v>
      </c>
    </row>
    <row r="21996" spans="1:8" x14ac:dyDescent="0.3">
      <c r="A21996" s="1" t="s">
        <v>4296</v>
      </c>
      <c r="B21996" t="s">
        <v>4297</v>
      </c>
      <c r="C21996">
        <v>2017</v>
      </c>
      <c r="D21996">
        <v>0</v>
      </c>
      <c r="E21996">
        <v>0</v>
      </c>
      <c r="F21996">
        <v>0</v>
      </c>
      <c r="G21996">
        <v>0</v>
      </c>
      <c r="H21996" t="str">
        <f t="shared" si="343"/>
        <v/>
      </c>
    </row>
    <row r="21997" spans="1:8" x14ac:dyDescent="0.3">
      <c r="A21997" s="1" t="s">
        <v>4298</v>
      </c>
      <c r="B21997" t="s">
        <v>4299</v>
      </c>
      <c r="C21997">
        <v>2017</v>
      </c>
      <c r="D21997">
        <v>4372500000</v>
      </c>
      <c r="E21997">
        <v>82.9</v>
      </c>
      <c r="F21997">
        <v>0</v>
      </c>
      <c r="G21997">
        <v>10</v>
      </c>
      <c r="H21997">
        <f t="shared" si="343"/>
        <v>437250000</v>
      </c>
    </row>
    <row r="21998" spans="1:8" x14ac:dyDescent="0.3">
      <c r="A21998" s="1" t="s">
        <v>4300</v>
      </c>
      <c r="B21998" t="s">
        <v>4301</v>
      </c>
      <c r="C21998">
        <v>2017</v>
      </c>
      <c r="D21998">
        <v>0</v>
      </c>
      <c r="E21998">
        <v>0</v>
      </c>
      <c r="F21998">
        <v>0</v>
      </c>
      <c r="G21998">
        <v>0</v>
      </c>
      <c r="H21998" t="str">
        <f t="shared" si="343"/>
        <v/>
      </c>
    </row>
    <row r="21999" spans="1:8" x14ac:dyDescent="0.3">
      <c r="A21999" s="1" t="s">
        <v>4302</v>
      </c>
      <c r="B21999" t="s">
        <v>4303</v>
      </c>
      <c r="C21999">
        <v>2017</v>
      </c>
      <c r="D21999">
        <v>0</v>
      </c>
      <c r="E21999">
        <v>0</v>
      </c>
      <c r="F21999">
        <v>0</v>
      </c>
      <c r="G21999">
        <v>0</v>
      </c>
      <c r="H21999" t="str">
        <f t="shared" si="343"/>
        <v/>
      </c>
    </row>
    <row r="22000" spans="1:8" x14ac:dyDescent="0.3">
      <c r="A22000" s="1" t="s">
        <v>4304</v>
      </c>
      <c r="B22000" t="s">
        <v>4305</v>
      </c>
      <c r="C22000">
        <v>2017</v>
      </c>
      <c r="D22000">
        <v>0</v>
      </c>
      <c r="E22000">
        <v>0</v>
      </c>
      <c r="F22000">
        <v>0</v>
      </c>
      <c r="G22000">
        <v>0</v>
      </c>
      <c r="H22000" t="str">
        <f t="shared" si="343"/>
        <v/>
      </c>
    </row>
    <row r="22001" spans="1:8" x14ac:dyDescent="0.3">
      <c r="A22001" s="1" t="s">
        <v>4306</v>
      </c>
      <c r="B22001" t="s">
        <v>4307</v>
      </c>
      <c r="C22001">
        <v>2017</v>
      </c>
      <c r="D22001">
        <v>0</v>
      </c>
      <c r="E22001">
        <v>0</v>
      </c>
      <c r="F22001">
        <v>0</v>
      </c>
      <c r="G22001">
        <v>0</v>
      </c>
      <c r="H22001" t="str">
        <f t="shared" si="343"/>
        <v/>
      </c>
    </row>
    <row r="22002" spans="1:8" x14ac:dyDescent="0.3">
      <c r="A22002" s="1" t="s">
        <v>4308</v>
      </c>
      <c r="B22002" t="s">
        <v>4309</v>
      </c>
      <c r="C22002">
        <v>2017</v>
      </c>
      <c r="D22002">
        <v>24050000</v>
      </c>
      <c r="E22002">
        <v>87.84</v>
      </c>
      <c r="F22002">
        <v>0</v>
      </c>
      <c r="G22002">
        <v>1</v>
      </c>
      <c r="H22002">
        <f t="shared" si="343"/>
        <v>24050000</v>
      </c>
    </row>
    <row r="22003" spans="1:8" x14ac:dyDescent="0.3">
      <c r="A22003" s="1" t="s">
        <v>4310</v>
      </c>
      <c r="B22003" t="s">
        <v>4311</v>
      </c>
      <c r="C22003">
        <v>2017</v>
      </c>
      <c r="D22003">
        <v>92958915</v>
      </c>
      <c r="E22003">
        <v>89.38</v>
      </c>
      <c r="F22003">
        <v>0</v>
      </c>
      <c r="G22003">
        <v>3.5</v>
      </c>
      <c r="H22003">
        <f t="shared" si="343"/>
        <v>26559690</v>
      </c>
    </row>
    <row r="22004" spans="1:8" x14ac:dyDescent="0.3">
      <c r="A22004" s="1" t="s">
        <v>4312</v>
      </c>
      <c r="B22004" t="s">
        <v>4313</v>
      </c>
      <c r="C22004">
        <v>2017</v>
      </c>
      <c r="D22004">
        <v>186668000</v>
      </c>
      <c r="E22004">
        <v>50.06</v>
      </c>
      <c r="F22004">
        <v>0</v>
      </c>
      <c r="G22004">
        <v>4</v>
      </c>
      <c r="H22004">
        <f t="shared" si="343"/>
        <v>46667000</v>
      </c>
    </row>
    <row r="22005" spans="1:8" x14ac:dyDescent="0.3">
      <c r="A22005" s="1" t="s">
        <v>4314</v>
      </c>
      <c r="B22005" t="s">
        <v>4315</v>
      </c>
      <c r="C22005">
        <v>2017</v>
      </c>
      <c r="D22005">
        <v>0</v>
      </c>
      <c r="E22005">
        <v>0</v>
      </c>
      <c r="F22005">
        <v>0</v>
      </c>
      <c r="G22005">
        <v>0</v>
      </c>
      <c r="H22005" t="str">
        <f t="shared" si="343"/>
        <v/>
      </c>
    </row>
    <row r="22006" spans="1:8" x14ac:dyDescent="0.3">
      <c r="A22006" s="1" t="s">
        <v>4316</v>
      </c>
      <c r="B22006" t="s">
        <v>4317</v>
      </c>
      <c r="C22006">
        <v>2017</v>
      </c>
      <c r="D22006">
        <v>0</v>
      </c>
      <c r="E22006">
        <v>0</v>
      </c>
      <c r="F22006">
        <v>0</v>
      </c>
      <c r="G22006">
        <v>0</v>
      </c>
      <c r="H22006" t="str">
        <f t="shared" si="343"/>
        <v/>
      </c>
    </row>
    <row r="22007" spans="1:8" x14ac:dyDescent="0.3">
      <c r="A22007" s="1" t="s">
        <v>3712</v>
      </c>
      <c r="B22007" t="s">
        <v>3713</v>
      </c>
      <c r="C22007">
        <v>2017</v>
      </c>
      <c r="D22007">
        <v>326700000</v>
      </c>
      <c r="E22007">
        <v>60.35</v>
      </c>
      <c r="F22007">
        <v>0</v>
      </c>
      <c r="G22007">
        <v>4.5</v>
      </c>
      <c r="H22007">
        <f t="shared" si="343"/>
        <v>72600000</v>
      </c>
    </row>
    <row r="22008" spans="1:8" x14ac:dyDescent="0.3">
      <c r="A22008" s="1" t="s">
        <v>3714</v>
      </c>
      <c r="B22008" t="s">
        <v>3715</v>
      </c>
      <c r="C22008">
        <v>2017</v>
      </c>
      <c r="D22008">
        <v>60013545808</v>
      </c>
      <c r="E22008">
        <v>74.86</v>
      </c>
      <c r="F22008">
        <v>0</v>
      </c>
      <c r="G22008">
        <v>6.3</v>
      </c>
      <c r="H22008">
        <f t="shared" si="343"/>
        <v>9525959652.0634918</v>
      </c>
    </row>
    <row r="22009" spans="1:8" x14ac:dyDescent="0.3">
      <c r="A22009" s="1" t="s">
        <v>3716</v>
      </c>
      <c r="B22009" t="s">
        <v>3717</v>
      </c>
      <c r="C22009">
        <v>2017</v>
      </c>
      <c r="D22009">
        <v>78394088</v>
      </c>
      <c r="E22009">
        <v>64.8</v>
      </c>
      <c r="F22009">
        <v>23518200</v>
      </c>
      <c r="G22009">
        <v>1</v>
      </c>
      <c r="H22009">
        <f t="shared" si="343"/>
        <v>78394088</v>
      </c>
    </row>
    <row r="22010" spans="1:8" x14ac:dyDescent="0.3">
      <c r="A22010" s="1" t="s">
        <v>3720</v>
      </c>
      <c r="B22010" t="s">
        <v>3721</v>
      </c>
      <c r="C22010">
        <v>2017</v>
      </c>
      <c r="D22010">
        <v>112383786</v>
      </c>
      <c r="E22010">
        <v>82.29</v>
      </c>
      <c r="F22010">
        <v>8324720</v>
      </c>
      <c r="G22010">
        <v>1.35</v>
      </c>
      <c r="H22010">
        <f t="shared" si="343"/>
        <v>83247248.888888881</v>
      </c>
    </row>
    <row r="22011" spans="1:8" x14ac:dyDescent="0.3">
      <c r="A22011" s="1" t="s">
        <v>3722</v>
      </c>
      <c r="B22011" t="s">
        <v>3723</v>
      </c>
      <c r="C22011">
        <v>2017</v>
      </c>
      <c r="D22011">
        <v>70453240</v>
      </c>
      <c r="E22011">
        <v>4.95</v>
      </c>
      <c r="F22011">
        <v>0</v>
      </c>
      <c r="G22011">
        <v>0.4</v>
      </c>
      <c r="H22011">
        <f t="shared" si="343"/>
        <v>176133100</v>
      </c>
    </row>
    <row r="22012" spans="1:8" x14ac:dyDescent="0.3">
      <c r="A22012" s="1" t="s">
        <v>4318</v>
      </c>
      <c r="B22012" t="s">
        <v>4319</v>
      </c>
      <c r="C22012">
        <v>2017</v>
      </c>
      <c r="D22012">
        <v>327890220</v>
      </c>
      <c r="E22012">
        <v>44.53</v>
      </c>
      <c r="F22012">
        <v>0</v>
      </c>
      <c r="G22012">
        <v>10</v>
      </c>
      <c r="H22012">
        <f t="shared" si="343"/>
        <v>32789022</v>
      </c>
    </row>
    <row r="22013" spans="1:8" x14ac:dyDescent="0.3">
      <c r="A22013" s="1" t="s">
        <v>4358</v>
      </c>
      <c r="B22013" t="s">
        <v>4359</v>
      </c>
      <c r="C22013">
        <v>2017</v>
      </c>
      <c r="D22013">
        <v>0</v>
      </c>
      <c r="E22013">
        <v>0</v>
      </c>
      <c r="F22013">
        <v>0</v>
      </c>
      <c r="G22013">
        <v>0</v>
      </c>
      <c r="H22013" t="str">
        <f t="shared" si="343"/>
        <v/>
      </c>
    </row>
    <row r="22014" spans="1:8" x14ac:dyDescent="0.3">
      <c r="A22014" s="1" t="s">
        <v>4320</v>
      </c>
      <c r="B22014" t="s">
        <v>4321</v>
      </c>
      <c r="C22014">
        <v>2017</v>
      </c>
      <c r="D22014">
        <v>11613261</v>
      </c>
      <c r="E22014">
        <v>90</v>
      </c>
      <c r="F22014">
        <v>0</v>
      </c>
      <c r="G22014">
        <v>0.46453043999999999</v>
      </c>
      <c r="H22014">
        <f t="shared" si="343"/>
        <v>25000000</v>
      </c>
    </row>
    <row r="22015" spans="1:8" x14ac:dyDescent="0.3">
      <c r="A22015" s="1" t="s">
        <v>4322</v>
      </c>
      <c r="B22015" t="s">
        <v>4323</v>
      </c>
      <c r="C22015">
        <v>2017</v>
      </c>
      <c r="D22015">
        <v>2941756</v>
      </c>
      <c r="E22015">
        <v>12.54</v>
      </c>
      <c r="F22015">
        <v>40731990</v>
      </c>
      <c r="G22015">
        <v>0.13</v>
      </c>
      <c r="H22015">
        <f t="shared" si="343"/>
        <v>22628892.307692308</v>
      </c>
    </row>
    <row r="22016" spans="1:8" x14ac:dyDescent="0.3">
      <c r="A22016" s="1" t="s">
        <v>4324</v>
      </c>
      <c r="B22016" t="s">
        <v>4325</v>
      </c>
      <c r="C22016">
        <v>2017</v>
      </c>
      <c r="D22016">
        <v>0</v>
      </c>
      <c r="E22016">
        <v>0</v>
      </c>
      <c r="F22016">
        <v>0</v>
      </c>
      <c r="G22016">
        <v>0</v>
      </c>
      <c r="H22016" t="str">
        <f t="shared" si="343"/>
        <v/>
      </c>
    </row>
    <row r="22017" spans="1:8" x14ac:dyDescent="0.3">
      <c r="A22017" s="1" t="s">
        <v>4326</v>
      </c>
      <c r="B22017" t="s">
        <v>4327</v>
      </c>
      <c r="C22017">
        <v>2017</v>
      </c>
      <c r="D22017">
        <v>0</v>
      </c>
      <c r="E22017">
        <v>0</v>
      </c>
      <c r="F22017">
        <v>0</v>
      </c>
      <c r="G22017">
        <v>0</v>
      </c>
      <c r="H22017" t="str">
        <f t="shared" si="343"/>
        <v/>
      </c>
    </row>
    <row r="22018" spans="1:8" x14ac:dyDescent="0.3">
      <c r="A22018" s="1" t="s">
        <v>4328</v>
      </c>
      <c r="B22018" t="s">
        <v>4329</v>
      </c>
      <c r="C22018">
        <v>2017</v>
      </c>
      <c r="D22018">
        <v>0</v>
      </c>
      <c r="E22018">
        <v>0</v>
      </c>
      <c r="F22018">
        <v>0</v>
      </c>
      <c r="G22018">
        <v>0</v>
      </c>
      <c r="H22018" t="str">
        <f t="shared" si="343"/>
        <v/>
      </c>
    </row>
    <row r="22019" spans="1:8" x14ac:dyDescent="0.3">
      <c r="A22019" s="1" t="s">
        <v>4330</v>
      </c>
      <c r="B22019" t="s">
        <v>4331</v>
      </c>
      <c r="C22019">
        <v>2017</v>
      </c>
      <c r="D22019">
        <v>112789063</v>
      </c>
      <c r="E22019">
        <v>88.63</v>
      </c>
      <c r="F22019">
        <v>0</v>
      </c>
      <c r="G22019">
        <v>2.5037737899999999</v>
      </c>
      <c r="H22019">
        <f t="shared" ref="H22019:H22082" si="344">IF(G22019=0, "",D22019/G22019)</f>
        <v>45047625.089165904</v>
      </c>
    </row>
    <row r="22020" spans="1:8" x14ac:dyDescent="0.3">
      <c r="A22020" s="1" t="s">
        <v>4332</v>
      </c>
      <c r="B22020" t="s">
        <v>4333</v>
      </c>
      <c r="C22020">
        <v>2017</v>
      </c>
      <c r="D22020">
        <v>21420000</v>
      </c>
      <c r="E22020">
        <v>63.76</v>
      </c>
      <c r="F22020">
        <v>0</v>
      </c>
      <c r="G22020">
        <v>1.0051618899999999</v>
      </c>
      <c r="H22020">
        <f t="shared" si="344"/>
        <v>21310000.123462703</v>
      </c>
    </row>
    <row r="22021" spans="1:8" x14ac:dyDescent="0.3">
      <c r="A22021" s="1" t="s">
        <v>4362</v>
      </c>
      <c r="B22021" t="s">
        <v>4363</v>
      </c>
      <c r="C22021">
        <v>2017</v>
      </c>
      <c r="D22021">
        <v>1906238</v>
      </c>
      <c r="E22021">
        <v>4.49</v>
      </c>
      <c r="F22021">
        <v>36174000</v>
      </c>
      <c r="G22021">
        <v>0.11</v>
      </c>
      <c r="H22021">
        <f t="shared" si="344"/>
        <v>17329436.363636363</v>
      </c>
    </row>
    <row r="22022" spans="1:8" x14ac:dyDescent="0.3">
      <c r="A22022" s="1" t="s">
        <v>4334</v>
      </c>
      <c r="B22022" t="s">
        <v>4335</v>
      </c>
      <c r="C22022">
        <v>2017</v>
      </c>
      <c r="D22022">
        <v>33750000</v>
      </c>
      <c r="E22022">
        <v>93.2</v>
      </c>
      <c r="F22022">
        <v>0</v>
      </c>
      <c r="G22022">
        <v>1</v>
      </c>
      <c r="H22022">
        <f t="shared" si="344"/>
        <v>33750000</v>
      </c>
    </row>
    <row r="22023" spans="1:8" x14ac:dyDescent="0.3">
      <c r="A22023" s="1" t="s">
        <v>4336</v>
      </c>
      <c r="B22023" t="s">
        <v>4337</v>
      </c>
      <c r="C22023">
        <v>2017</v>
      </c>
      <c r="D22023">
        <v>106804890</v>
      </c>
      <c r="E22023">
        <v>42.5</v>
      </c>
      <c r="F22023">
        <v>35601630</v>
      </c>
      <c r="G22023">
        <v>1.4913705500000001</v>
      </c>
      <c r="H22023">
        <f t="shared" si="344"/>
        <v>71615260.204782769</v>
      </c>
    </row>
    <row r="22024" spans="1:8" x14ac:dyDescent="0.3">
      <c r="A22024" s="1" t="s">
        <v>4338</v>
      </c>
      <c r="B22024" t="s">
        <v>4339</v>
      </c>
      <c r="C22024">
        <v>2017</v>
      </c>
      <c r="D22024">
        <v>34789398</v>
      </c>
      <c r="E22024">
        <v>60.02</v>
      </c>
      <c r="F22024">
        <v>0</v>
      </c>
      <c r="G22024">
        <v>1.1000000000000001</v>
      </c>
      <c r="H22024">
        <f t="shared" si="344"/>
        <v>31626725.454545453</v>
      </c>
    </row>
    <row r="22025" spans="1:8" x14ac:dyDescent="0.3">
      <c r="A22025" s="1" t="s">
        <v>4364</v>
      </c>
      <c r="B22025" t="s">
        <v>4365</v>
      </c>
      <c r="C22025">
        <v>2017</v>
      </c>
      <c r="D22025">
        <v>0</v>
      </c>
      <c r="E22025">
        <v>0</v>
      </c>
      <c r="F22025">
        <v>20309960</v>
      </c>
      <c r="G22025">
        <v>0</v>
      </c>
      <c r="H22025" t="str">
        <f t="shared" si="344"/>
        <v/>
      </c>
    </row>
    <row r="22026" spans="1:8" x14ac:dyDescent="0.3">
      <c r="A22026" s="1" t="s">
        <v>4366</v>
      </c>
      <c r="B22026" t="s">
        <v>4367</v>
      </c>
      <c r="C22026">
        <v>2017</v>
      </c>
      <c r="D22026">
        <v>144414900</v>
      </c>
      <c r="E22026">
        <v>49.74</v>
      </c>
      <c r="F22026">
        <v>65130000</v>
      </c>
      <c r="G22026">
        <v>2.7</v>
      </c>
      <c r="H22026">
        <f t="shared" si="344"/>
        <v>53487000</v>
      </c>
    </row>
    <row r="22027" spans="1:8" x14ac:dyDescent="0.3">
      <c r="A22027" s="1" t="s">
        <v>4368</v>
      </c>
      <c r="B22027" t="s">
        <v>4369</v>
      </c>
      <c r="C22027">
        <v>2017</v>
      </c>
      <c r="D22027">
        <v>0</v>
      </c>
      <c r="E22027">
        <v>0</v>
      </c>
      <c r="F22027">
        <v>0</v>
      </c>
      <c r="G22027">
        <v>0</v>
      </c>
      <c r="H22027" t="str">
        <f t="shared" si="344"/>
        <v/>
      </c>
    </row>
    <row r="22028" spans="1:8" x14ac:dyDescent="0.3">
      <c r="A22028" s="1" t="s">
        <v>4340</v>
      </c>
      <c r="B22028" t="s">
        <v>4341</v>
      </c>
      <c r="C22028">
        <v>2017</v>
      </c>
      <c r="D22028">
        <v>0</v>
      </c>
      <c r="E22028">
        <v>0</v>
      </c>
      <c r="F22028">
        <v>0</v>
      </c>
      <c r="G22028">
        <v>0</v>
      </c>
      <c r="H22028" t="str">
        <f t="shared" si="344"/>
        <v/>
      </c>
    </row>
    <row r="22029" spans="1:8" x14ac:dyDescent="0.3">
      <c r="A22029" s="1" t="s">
        <v>4370</v>
      </c>
      <c r="B22029" t="s">
        <v>4371</v>
      </c>
      <c r="C22029">
        <v>2017</v>
      </c>
      <c r="D22029">
        <v>39500000</v>
      </c>
      <c r="E22029">
        <v>-143.66</v>
      </c>
      <c r="F22029">
        <v>0</v>
      </c>
      <c r="G22029">
        <v>1.3036303600000001</v>
      </c>
      <c r="H22029">
        <f t="shared" si="344"/>
        <v>30300000.070572149</v>
      </c>
    </row>
    <row r="22030" spans="1:8" x14ac:dyDescent="0.3">
      <c r="A22030" s="1" t="s">
        <v>4372</v>
      </c>
      <c r="B22030" t="s">
        <v>4373</v>
      </c>
      <c r="C22030">
        <v>2017</v>
      </c>
      <c r="D22030">
        <v>63903840</v>
      </c>
      <c r="E22030">
        <v>33.01</v>
      </c>
      <c r="F22030">
        <v>63903840</v>
      </c>
      <c r="G22030">
        <v>1.5</v>
      </c>
      <c r="H22030">
        <f t="shared" si="344"/>
        <v>42602560</v>
      </c>
    </row>
    <row r="22031" spans="1:8" x14ac:dyDescent="0.3">
      <c r="A22031" s="1" t="s">
        <v>4374</v>
      </c>
      <c r="B22031" t="s">
        <v>4375</v>
      </c>
      <c r="C22031">
        <v>2017</v>
      </c>
      <c r="D22031">
        <v>0</v>
      </c>
      <c r="E22031">
        <v>0</v>
      </c>
      <c r="F22031">
        <v>0</v>
      </c>
      <c r="G22031">
        <v>0</v>
      </c>
      <c r="H22031" t="str">
        <f t="shared" si="344"/>
        <v/>
      </c>
    </row>
    <row r="22032" spans="1:8" x14ac:dyDescent="0.3">
      <c r="A22032" s="1" t="s">
        <v>4376</v>
      </c>
      <c r="B22032" t="s">
        <v>4377</v>
      </c>
      <c r="C22032">
        <v>2017</v>
      </c>
      <c r="D22032">
        <v>0</v>
      </c>
      <c r="E22032">
        <v>0</v>
      </c>
      <c r="F22032">
        <v>0</v>
      </c>
      <c r="G22032">
        <v>0</v>
      </c>
      <c r="H22032" t="str">
        <f t="shared" si="344"/>
        <v/>
      </c>
    </row>
    <row r="22033" spans="1:8" x14ac:dyDescent="0.3">
      <c r="A22033" s="1" t="s">
        <v>4378</v>
      </c>
      <c r="B22033" t="s">
        <v>4379</v>
      </c>
      <c r="C22033">
        <v>2017</v>
      </c>
      <c r="D22033">
        <v>25107000</v>
      </c>
      <c r="E22033">
        <v>49.82</v>
      </c>
      <c r="F22033">
        <v>0</v>
      </c>
      <c r="G22033">
        <v>0.3</v>
      </c>
      <c r="H22033">
        <f t="shared" si="344"/>
        <v>83690000</v>
      </c>
    </row>
    <row r="22034" spans="1:8" x14ac:dyDescent="0.3">
      <c r="A22034" s="1" t="s">
        <v>4380</v>
      </c>
      <c r="B22034" t="s">
        <v>4381</v>
      </c>
      <c r="C22034">
        <v>2017</v>
      </c>
      <c r="D22034">
        <v>0</v>
      </c>
      <c r="E22034">
        <v>0</v>
      </c>
      <c r="F22034">
        <v>0</v>
      </c>
      <c r="G22034">
        <v>0</v>
      </c>
      <c r="H22034" t="str">
        <f t="shared" si="344"/>
        <v/>
      </c>
    </row>
    <row r="22035" spans="1:8" x14ac:dyDescent="0.3">
      <c r="A22035" s="1" t="s">
        <v>4382</v>
      </c>
      <c r="B22035" t="s">
        <v>4383</v>
      </c>
      <c r="C22035">
        <v>2017</v>
      </c>
      <c r="D22035">
        <v>417048708</v>
      </c>
      <c r="E22035">
        <v>79.680000000000007</v>
      </c>
      <c r="F22035">
        <v>0</v>
      </c>
      <c r="G22035">
        <v>11.503171979999999</v>
      </c>
      <c r="H22035">
        <f t="shared" si="344"/>
        <v>36255105.002785504</v>
      </c>
    </row>
    <row r="22036" spans="1:8" x14ac:dyDescent="0.3">
      <c r="A22036" s="1" t="s">
        <v>4384</v>
      </c>
      <c r="B22036" t="s">
        <v>4385</v>
      </c>
      <c r="C22036">
        <v>2017</v>
      </c>
      <c r="D22036">
        <v>0</v>
      </c>
      <c r="E22036">
        <v>0</v>
      </c>
      <c r="F22036">
        <v>0</v>
      </c>
      <c r="G22036">
        <v>0</v>
      </c>
      <c r="H22036" t="str">
        <f t="shared" si="344"/>
        <v/>
      </c>
    </row>
    <row r="22037" spans="1:8" x14ac:dyDescent="0.3">
      <c r="A22037" s="1" t="s">
        <v>4388</v>
      </c>
      <c r="B22037" t="s">
        <v>4389</v>
      </c>
      <c r="C22037">
        <v>2017</v>
      </c>
      <c r="D22037">
        <v>30000000</v>
      </c>
      <c r="E22037">
        <v>679.66</v>
      </c>
      <c r="F22037">
        <v>0</v>
      </c>
      <c r="G22037">
        <v>0.3</v>
      </c>
      <c r="H22037">
        <f t="shared" si="344"/>
        <v>100000000</v>
      </c>
    </row>
    <row r="22038" spans="1:8" x14ac:dyDescent="0.3">
      <c r="A22038" s="1" t="s">
        <v>4390</v>
      </c>
      <c r="B22038" t="s">
        <v>4391</v>
      </c>
      <c r="C22038">
        <v>2017</v>
      </c>
      <c r="D22038">
        <v>216513000</v>
      </c>
      <c r="E22038">
        <v>76.31</v>
      </c>
      <c r="F22038">
        <v>0</v>
      </c>
      <c r="G22038">
        <v>3</v>
      </c>
      <c r="H22038">
        <f t="shared" si="344"/>
        <v>72171000</v>
      </c>
    </row>
    <row r="22039" spans="1:8" x14ac:dyDescent="0.3">
      <c r="A22039" s="1" t="s">
        <v>4392</v>
      </c>
      <c r="B22039" t="s">
        <v>4393</v>
      </c>
      <c r="C22039">
        <v>2017</v>
      </c>
      <c r="D22039">
        <v>0</v>
      </c>
      <c r="E22039">
        <v>0</v>
      </c>
      <c r="F22039">
        <v>0</v>
      </c>
      <c r="G22039">
        <v>0</v>
      </c>
      <c r="H22039" t="str">
        <f t="shared" si="344"/>
        <v/>
      </c>
    </row>
    <row r="22040" spans="1:8" x14ac:dyDescent="0.3">
      <c r="A22040" s="1" t="s">
        <v>4394</v>
      </c>
      <c r="B22040" t="s">
        <v>4395</v>
      </c>
      <c r="C22040">
        <v>2017</v>
      </c>
      <c r="D22040">
        <v>46000000</v>
      </c>
      <c r="E22040">
        <v>114.71</v>
      </c>
      <c r="F22040">
        <v>0</v>
      </c>
      <c r="G22040">
        <v>2</v>
      </c>
      <c r="H22040">
        <f t="shared" si="344"/>
        <v>23000000</v>
      </c>
    </row>
    <row r="22041" spans="1:8" x14ac:dyDescent="0.3">
      <c r="A22041" s="1" t="s">
        <v>4396</v>
      </c>
      <c r="B22041" t="s">
        <v>4397</v>
      </c>
      <c r="C22041">
        <v>2017</v>
      </c>
      <c r="D22041">
        <v>84267838</v>
      </c>
      <c r="E22041">
        <v>52.99</v>
      </c>
      <c r="F22041">
        <v>0</v>
      </c>
      <c r="G22041">
        <v>1.10574291</v>
      </c>
      <c r="H22041">
        <f t="shared" si="344"/>
        <v>76209250.123068839</v>
      </c>
    </row>
    <row r="22042" spans="1:8" x14ac:dyDescent="0.3">
      <c r="A22042" s="1" t="s">
        <v>4398</v>
      </c>
      <c r="B22042" t="s">
        <v>4399</v>
      </c>
      <c r="C22042">
        <v>2017</v>
      </c>
      <c r="D22042">
        <v>32232219</v>
      </c>
      <c r="E22042">
        <v>89.96</v>
      </c>
      <c r="F22042">
        <v>0</v>
      </c>
      <c r="G22042">
        <v>1.39</v>
      </c>
      <c r="H22042">
        <f t="shared" si="344"/>
        <v>23188646.762589931</v>
      </c>
    </row>
    <row r="22043" spans="1:8" x14ac:dyDescent="0.3">
      <c r="A22043" s="1" t="s">
        <v>4400</v>
      </c>
      <c r="B22043" t="s">
        <v>4401</v>
      </c>
      <c r="C22043">
        <v>2017</v>
      </c>
      <c r="D22043">
        <v>0</v>
      </c>
      <c r="E22043">
        <v>0</v>
      </c>
      <c r="F22043">
        <v>0</v>
      </c>
      <c r="G22043">
        <v>0</v>
      </c>
      <c r="H22043" t="str">
        <f t="shared" si="344"/>
        <v/>
      </c>
    </row>
    <row r="22044" spans="1:8" x14ac:dyDescent="0.3">
      <c r="A22044" s="1" t="s">
        <v>4522</v>
      </c>
      <c r="B22044" t="s">
        <v>4523</v>
      </c>
      <c r="C22044">
        <v>2017</v>
      </c>
      <c r="D22044">
        <v>342260097</v>
      </c>
      <c r="E22044">
        <v>88.99</v>
      </c>
      <c r="F22044">
        <v>0</v>
      </c>
      <c r="G22044">
        <v>4.9706914600000003</v>
      </c>
      <c r="H22044">
        <f t="shared" si="344"/>
        <v>68855631.003095895</v>
      </c>
    </row>
    <row r="22045" spans="1:8" x14ac:dyDescent="0.3">
      <c r="A22045" s="1" t="s">
        <v>4402</v>
      </c>
      <c r="B22045" t="s">
        <v>4403</v>
      </c>
      <c r="C22045">
        <v>2017</v>
      </c>
      <c r="D22045">
        <v>0</v>
      </c>
      <c r="E22045">
        <v>0</v>
      </c>
      <c r="F22045">
        <v>0</v>
      </c>
      <c r="G22045">
        <v>0</v>
      </c>
      <c r="H22045" t="str">
        <f t="shared" si="344"/>
        <v/>
      </c>
    </row>
    <row r="22046" spans="1:8" x14ac:dyDescent="0.3">
      <c r="A22046" s="1" t="s">
        <v>4456</v>
      </c>
      <c r="B22046" t="s">
        <v>4457</v>
      </c>
      <c r="C22046">
        <v>2017</v>
      </c>
      <c r="D22046">
        <v>0</v>
      </c>
      <c r="E22046">
        <v>0</v>
      </c>
      <c r="F22046">
        <v>0</v>
      </c>
      <c r="G22046">
        <v>0</v>
      </c>
      <c r="H22046" t="str">
        <f t="shared" si="344"/>
        <v/>
      </c>
    </row>
    <row r="22047" spans="1:8" x14ac:dyDescent="0.3">
      <c r="A22047" s="1" t="s">
        <v>4404</v>
      </c>
      <c r="B22047" t="s">
        <v>4405</v>
      </c>
      <c r="C22047">
        <v>2017</v>
      </c>
      <c r="D22047">
        <v>0</v>
      </c>
      <c r="E22047">
        <v>0</v>
      </c>
      <c r="F22047">
        <v>0</v>
      </c>
      <c r="G22047">
        <v>0</v>
      </c>
      <c r="H22047" t="str">
        <f t="shared" si="344"/>
        <v/>
      </c>
    </row>
    <row r="22048" spans="1:8" x14ac:dyDescent="0.3">
      <c r="A22048" s="1" t="s">
        <v>4406</v>
      </c>
      <c r="B22048" t="s">
        <v>4407</v>
      </c>
      <c r="C22048">
        <v>2017</v>
      </c>
      <c r="D22048">
        <v>0</v>
      </c>
      <c r="E22048">
        <v>0</v>
      </c>
      <c r="F22048">
        <v>0</v>
      </c>
      <c r="G22048">
        <v>0</v>
      </c>
      <c r="H22048" t="str">
        <f t="shared" si="344"/>
        <v/>
      </c>
    </row>
    <row r="22049" spans="1:8" x14ac:dyDescent="0.3">
      <c r="A22049" s="1" t="s">
        <v>4408</v>
      </c>
      <c r="B22049" t="s">
        <v>4409</v>
      </c>
      <c r="C22049">
        <v>2017</v>
      </c>
      <c r="D22049">
        <v>123504500</v>
      </c>
      <c r="E22049">
        <v>41.45</v>
      </c>
      <c r="F22049">
        <v>0</v>
      </c>
      <c r="G22049">
        <v>5</v>
      </c>
      <c r="H22049">
        <f t="shared" si="344"/>
        <v>24700900</v>
      </c>
    </row>
    <row r="22050" spans="1:8" x14ac:dyDescent="0.3">
      <c r="A22050" s="1" t="s">
        <v>4410</v>
      </c>
      <c r="B22050" t="s">
        <v>4411</v>
      </c>
      <c r="C22050">
        <v>2017</v>
      </c>
      <c r="D22050">
        <v>130048562</v>
      </c>
      <c r="E22050">
        <v>112.2</v>
      </c>
      <c r="F22050">
        <v>0</v>
      </c>
      <c r="G22050">
        <v>6.5</v>
      </c>
      <c r="H22050">
        <f t="shared" si="344"/>
        <v>20007471.076923076</v>
      </c>
    </row>
    <row r="22051" spans="1:8" x14ac:dyDescent="0.3">
      <c r="A22051" s="1" t="s">
        <v>4412</v>
      </c>
      <c r="B22051" t="s">
        <v>4413</v>
      </c>
      <c r="C22051">
        <v>2017</v>
      </c>
      <c r="D22051">
        <v>27104664</v>
      </c>
      <c r="E22051">
        <v>88.1</v>
      </c>
      <c r="F22051">
        <v>0</v>
      </c>
      <c r="G22051">
        <v>1</v>
      </c>
      <c r="H22051">
        <f t="shared" si="344"/>
        <v>27104664</v>
      </c>
    </row>
    <row r="22052" spans="1:8" x14ac:dyDescent="0.3">
      <c r="A22052" s="1" t="s">
        <v>4414</v>
      </c>
      <c r="B22052" t="s">
        <v>4415</v>
      </c>
      <c r="C22052">
        <v>2017</v>
      </c>
      <c r="D22052">
        <v>0</v>
      </c>
      <c r="E22052">
        <v>0</v>
      </c>
      <c r="F22052">
        <v>0</v>
      </c>
      <c r="G22052">
        <v>0</v>
      </c>
      <c r="H22052" t="str">
        <f t="shared" si="344"/>
        <v/>
      </c>
    </row>
    <row r="22053" spans="1:8" x14ac:dyDescent="0.3">
      <c r="A22053" s="1" t="s">
        <v>4458</v>
      </c>
      <c r="B22053" t="s">
        <v>4459</v>
      </c>
      <c r="C22053">
        <v>2017</v>
      </c>
      <c r="D22053">
        <v>135500000</v>
      </c>
      <c r="E22053">
        <v>90.04</v>
      </c>
      <c r="F22053">
        <v>0</v>
      </c>
      <c r="G22053">
        <v>6.1618899999999996</v>
      </c>
      <c r="H22053">
        <f t="shared" si="344"/>
        <v>21990006.312998123</v>
      </c>
    </row>
    <row r="22054" spans="1:8" x14ac:dyDescent="0.3">
      <c r="A22054" s="1" t="s">
        <v>4416</v>
      </c>
      <c r="B22054" t="s">
        <v>4417</v>
      </c>
      <c r="C22054">
        <v>2017</v>
      </c>
      <c r="D22054">
        <v>0</v>
      </c>
      <c r="E22054">
        <v>0</v>
      </c>
      <c r="F22054">
        <v>0</v>
      </c>
      <c r="G22054">
        <v>0</v>
      </c>
      <c r="H22054" t="str">
        <f t="shared" si="344"/>
        <v/>
      </c>
    </row>
    <row r="22055" spans="1:8" x14ac:dyDescent="0.3">
      <c r="A22055" s="1" t="s">
        <v>4418</v>
      </c>
      <c r="B22055" t="s">
        <v>4419</v>
      </c>
      <c r="C22055">
        <v>2017</v>
      </c>
      <c r="D22055">
        <v>0</v>
      </c>
      <c r="E22055">
        <v>0</v>
      </c>
      <c r="F22055">
        <v>0</v>
      </c>
      <c r="G22055">
        <v>0</v>
      </c>
      <c r="H22055" t="str">
        <f t="shared" si="344"/>
        <v/>
      </c>
    </row>
    <row r="22056" spans="1:8" x14ac:dyDescent="0.3">
      <c r="A22056" s="1" t="s">
        <v>4420</v>
      </c>
      <c r="B22056" t="s">
        <v>4421</v>
      </c>
      <c r="C22056">
        <v>2017</v>
      </c>
      <c r="D22056">
        <v>153019481</v>
      </c>
      <c r="E22056">
        <v>59.65</v>
      </c>
      <c r="F22056">
        <v>0</v>
      </c>
      <c r="G22056">
        <v>4</v>
      </c>
      <c r="H22056">
        <f t="shared" si="344"/>
        <v>38254870.25</v>
      </c>
    </row>
    <row r="22057" spans="1:8" x14ac:dyDescent="0.3">
      <c r="A22057" s="1" t="s">
        <v>4460</v>
      </c>
      <c r="B22057" t="s">
        <v>4461</v>
      </c>
      <c r="C22057">
        <v>2017</v>
      </c>
      <c r="D22057">
        <v>12836906</v>
      </c>
      <c r="E22057">
        <v>45.81</v>
      </c>
      <c r="F22057">
        <v>0</v>
      </c>
      <c r="G22057">
        <v>0.5</v>
      </c>
      <c r="H22057">
        <f t="shared" si="344"/>
        <v>25673812</v>
      </c>
    </row>
    <row r="22058" spans="1:8" x14ac:dyDescent="0.3">
      <c r="A22058" s="1" t="s">
        <v>4422</v>
      </c>
      <c r="B22058" t="s">
        <v>4423</v>
      </c>
      <c r="C22058">
        <v>2017</v>
      </c>
      <c r="D22058">
        <v>507300000</v>
      </c>
      <c r="E22058">
        <v>90.56</v>
      </c>
      <c r="F22058">
        <v>0</v>
      </c>
      <c r="G22058">
        <v>4.75</v>
      </c>
      <c r="H22058">
        <f t="shared" si="344"/>
        <v>106800000</v>
      </c>
    </row>
    <row r="22059" spans="1:8" x14ac:dyDescent="0.3">
      <c r="A22059" s="1" t="s">
        <v>4462</v>
      </c>
      <c r="B22059" t="s">
        <v>4463</v>
      </c>
      <c r="C22059">
        <v>2017</v>
      </c>
      <c r="D22059">
        <v>0</v>
      </c>
      <c r="E22059">
        <v>0</v>
      </c>
      <c r="F22059">
        <v>0</v>
      </c>
      <c r="G22059">
        <v>0</v>
      </c>
      <c r="H22059" t="str">
        <f t="shared" si="344"/>
        <v/>
      </c>
    </row>
    <row r="22060" spans="1:8" x14ac:dyDescent="0.3">
      <c r="A22060" s="1" t="s">
        <v>4464</v>
      </c>
      <c r="B22060" t="s">
        <v>4465</v>
      </c>
      <c r="C22060">
        <v>2017</v>
      </c>
      <c r="D22060">
        <v>595299245</v>
      </c>
      <c r="E22060">
        <v>77.930000000000007</v>
      </c>
      <c r="F22060">
        <v>0</v>
      </c>
      <c r="G22060">
        <v>5.35</v>
      </c>
      <c r="H22060">
        <f t="shared" si="344"/>
        <v>111270886.91588786</v>
      </c>
    </row>
    <row r="22061" spans="1:8" x14ac:dyDescent="0.3">
      <c r="A22061" s="1" t="s">
        <v>4466</v>
      </c>
      <c r="B22061" t="s">
        <v>4467</v>
      </c>
      <c r="C22061">
        <v>2017</v>
      </c>
      <c r="D22061">
        <v>364924494</v>
      </c>
      <c r="E22061">
        <v>105.75</v>
      </c>
      <c r="F22061">
        <v>0</v>
      </c>
      <c r="G22061">
        <v>3.48649064</v>
      </c>
      <c r="H22061">
        <f t="shared" si="344"/>
        <v>104668141.02790765</v>
      </c>
    </row>
    <row r="22062" spans="1:8" x14ac:dyDescent="0.3">
      <c r="A22062" s="1" t="s">
        <v>4468</v>
      </c>
      <c r="B22062" t="s">
        <v>4469</v>
      </c>
      <c r="C22062">
        <v>2017</v>
      </c>
      <c r="D22062">
        <v>1241000</v>
      </c>
      <c r="E22062">
        <v>9.18</v>
      </c>
      <c r="F22062">
        <v>11169000</v>
      </c>
      <c r="G22062">
        <v>8.4626709999999994E-2</v>
      </c>
      <c r="H22062">
        <f t="shared" si="344"/>
        <v>14664400.872963158</v>
      </c>
    </row>
    <row r="22063" spans="1:8" x14ac:dyDescent="0.3">
      <c r="A22063" s="1" t="s">
        <v>4470</v>
      </c>
      <c r="B22063" t="s">
        <v>4471</v>
      </c>
      <c r="C22063">
        <v>2017</v>
      </c>
      <c r="D22063">
        <v>41600000</v>
      </c>
      <c r="E22063">
        <v>39.69</v>
      </c>
      <c r="F22063">
        <v>0</v>
      </c>
      <c r="G22063">
        <v>0.8</v>
      </c>
      <c r="H22063">
        <f t="shared" si="344"/>
        <v>52000000</v>
      </c>
    </row>
    <row r="22064" spans="1:8" x14ac:dyDescent="0.3">
      <c r="A22064" s="1" t="s">
        <v>4472</v>
      </c>
      <c r="B22064" t="s">
        <v>4473</v>
      </c>
      <c r="C22064">
        <v>2017</v>
      </c>
      <c r="D22064">
        <v>90177000</v>
      </c>
      <c r="E22064">
        <v>0</v>
      </c>
      <c r="F22064">
        <v>0</v>
      </c>
      <c r="G22064">
        <v>1.5</v>
      </c>
      <c r="H22064">
        <f t="shared" si="344"/>
        <v>60118000</v>
      </c>
    </row>
    <row r="22065" spans="1:8" x14ac:dyDescent="0.3">
      <c r="A22065" s="1" t="s">
        <v>4524</v>
      </c>
      <c r="B22065" t="s">
        <v>4525</v>
      </c>
      <c r="C22065">
        <v>2017</v>
      </c>
      <c r="D22065">
        <v>0</v>
      </c>
      <c r="E22065">
        <v>0</v>
      </c>
      <c r="F22065">
        <v>0</v>
      </c>
      <c r="G22065">
        <v>0</v>
      </c>
      <c r="H22065" t="str">
        <f t="shared" si="344"/>
        <v/>
      </c>
    </row>
    <row r="22066" spans="1:8" x14ac:dyDescent="0.3">
      <c r="A22066" s="1" t="s">
        <v>4474</v>
      </c>
      <c r="B22066" t="s">
        <v>4475</v>
      </c>
      <c r="C22066">
        <v>2017</v>
      </c>
      <c r="D22066">
        <v>80687338</v>
      </c>
      <c r="E22066">
        <v>51.32</v>
      </c>
      <c r="F22066">
        <v>0</v>
      </c>
      <c r="G22066">
        <v>3.5</v>
      </c>
      <c r="H22066">
        <f t="shared" si="344"/>
        <v>23053525.142857142</v>
      </c>
    </row>
    <row r="22067" spans="1:8" x14ac:dyDescent="0.3">
      <c r="A22067" s="1" t="s">
        <v>4476</v>
      </c>
      <c r="B22067" t="s">
        <v>4477</v>
      </c>
      <c r="C22067">
        <v>2017</v>
      </c>
      <c r="D22067">
        <v>0</v>
      </c>
      <c r="E22067">
        <v>0</v>
      </c>
      <c r="F22067">
        <v>0</v>
      </c>
      <c r="G22067">
        <v>0</v>
      </c>
      <c r="H22067" t="str">
        <f t="shared" si="344"/>
        <v/>
      </c>
    </row>
    <row r="22068" spans="1:8" x14ac:dyDescent="0.3">
      <c r="A22068" s="1" t="s">
        <v>4478</v>
      </c>
      <c r="B22068" t="s">
        <v>4479</v>
      </c>
      <c r="C22068">
        <v>2017</v>
      </c>
      <c r="D22068">
        <v>15600000</v>
      </c>
      <c r="E22068">
        <v>90.98</v>
      </c>
      <c r="F22068">
        <v>0</v>
      </c>
      <c r="G22068">
        <v>1.2</v>
      </c>
      <c r="H22068">
        <f t="shared" si="344"/>
        <v>13000000</v>
      </c>
    </row>
    <row r="22069" spans="1:8" x14ac:dyDescent="0.3">
      <c r="A22069" s="1" t="s">
        <v>4480</v>
      </c>
      <c r="B22069" t="s">
        <v>4481</v>
      </c>
      <c r="C22069">
        <v>2017</v>
      </c>
      <c r="D22069">
        <v>25435671</v>
      </c>
      <c r="E22069">
        <v>59.86</v>
      </c>
      <c r="F22069">
        <v>0</v>
      </c>
      <c r="G22069">
        <v>1.3</v>
      </c>
      <c r="H22069">
        <f t="shared" si="344"/>
        <v>19565900.769230768</v>
      </c>
    </row>
    <row r="22070" spans="1:8" x14ac:dyDescent="0.3">
      <c r="A22070" s="1" t="s">
        <v>4482</v>
      </c>
      <c r="B22070" t="s">
        <v>4483</v>
      </c>
      <c r="C22070">
        <v>2017</v>
      </c>
      <c r="D22070">
        <v>11966000</v>
      </c>
      <c r="E22070">
        <v>56.22</v>
      </c>
      <c r="F22070">
        <v>6948000</v>
      </c>
      <c r="G22070">
        <v>0.62</v>
      </c>
      <c r="H22070">
        <f t="shared" si="344"/>
        <v>19300000</v>
      </c>
    </row>
    <row r="22071" spans="1:8" x14ac:dyDescent="0.3">
      <c r="A22071" s="1" t="s">
        <v>4484</v>
      </c>
      <c r="B22071" t="s">
        <v>4485</v>
      </c>
      <c r="C22071">
        <v>2017</v>
      </c>
      <c r="D22071">
        <v>80500000</v>
      </c>
      <c r="E22071">
        <v>92.79</v>
      </c>
      <c r="F22071">
        <v>23000000</v>
      </c>
      <c r="G22071">
        <v>3.5</v>
      </c>
      <c r="H22071">
        <f t="shared" si="344"/>
        <v>23000000</v>
      </c>
    </row>
    <row r="22072" spans="1:8" x14ac:dyDescent="0.3">
      <c r="A22072" s="1" t="s">
        <v>4526</v>
      </c>
      <c r="B22072" t="s">
        <v>4527</v>
      </c>
      <c r="C22072">
        <v>2017</v>
      </c>
      <c r="D22072">
        <v>0</v>
      </c>
      <c r="E22072">
        <v>0</v>
      </c>
      <c r="F22072">
        <v>0</v>
      </c>
      <c r="G22072">
        <v>0</v>
      </c>
      <c r="H22072" t="str">
        <f t="shared" si="344"/>
        <v/>
      </c>
    </row>
    <row r="22073" spans="1:8" x14ac:dyDescent="0.3">
      <c r="A22073" s="1" t="s">
        <v>4528</v>
      </c>
      <c r="B22073" t="s">
        <v>4529</v>
      </c>
      <c r="C22073">
        <v>2017</v>
      </c>
      <c r="D22073">
        <v>31500000</v>
      </c>
      <c r="E22073">
        <v>81.52</v>
      </c>
      <c r="F22073">
        <v>0</v>
      </c>
      <c r="G22073">
        <v>1.5</v>
      </c>
      <c r="H22073">
        <f t="shared" si="344"/>
        <v>21000000</v>
      </c>
    </row>
    <row r="22074" spans="1:8" x14ac:dyDescent="0.3">
      <c r="A22074" s="1" t="s">
        <v>3728</v>
      </c>
      <c r="B22074" t="s">
        <v>3729</v>
      </c>
      <c r="C22074">
        <v>2017</v>
      </c>
      <c r="D22074">
        <v>84254595</v>
      </c>
      <c r="E22074">
        <v>51.06</v>
      </c>
      <c r="F22074">
        <v>28084870</v>
      </c>
      <c r="G22074">
        <v>0.59121259000000004</v>
      </c>
      <c r="H22074">
        <f t="shared" si="344"/>
        <v>142511503.34941277</v>
      </c>
    </row>
    <row r="22075" spans="1:8" x14ac:dyDescent="0.3">
      <c r="A22075" s="1" t="s">
        <v>3732</v>
      </c>
      <c r="B22075" t="s">
        <v>3733</v>
      </c>
      <c r="C22075">
        <v>2017</v>
      </c>
      <c r="D22075">
        <v>414540993</v>
      </c>
      <c r="E22075">
        <v>41.36</v>
      </c>
      <c r="F22075">
        <v>0</v>
      </c>
      <c r="G22075">
        <v>2.5</v>
      </c>
      <c r="H22075">
        <f t="shared" si="344"/>
        <v>165816397.19999999</v>
      </c>
    </row>
    <row r="22076" spans="1:8" x14ac:dyDescent="0.3">
      <c r="A22076" s="1" t="s">
        <v>3738</v>
      </c>
      <c r="B22076" t="s">
        <v>3739</v>
      </c>
      <c r="C22076">
        <v>2017</v>
      </c>
      <c r="D22076">
        <v>162115800</v>
      </c>
      <c r="E22076">
        <v>106.13</v>
      </c>
      <c r="F22076">
        <v>0</v>
      </c>
      <c r="G22076">
        <v>3</v>
      </c>
      <c r="H22076">
        <f t="shared" si="344"/>
        <v>54038600</v>
      </c>
    </row>
    <row r="22077" spans="1:8" x14ac:dyDescent="0.3">
      <c r="A22077" s="1" t="s">
        <v>3740</v>
      </c>
      <c r="B22077" t="s">
        <v>3741</v>
      </c>
      <c r="C22077">
        <v>2017</v>
      </c>
      <c r="D22077">
        <v>71035535</v>
      </c>
      <c r="E22077">
        <v>51.32</v>
      </c>
      <c r="F22077">
        <v>14207110</v>
      </c>
      <c r="G22077">
        <v>1</v>
      </c>
      <c r="H22077">
        <f t="shared" si="344"/>
        <v>71035535</v>
      </c>
    </row>
    <row r="22078" spans="1:8" x14ac:dyDescent="0.3">
      <c r="A22078" s="1" t="s">
        <v>4486</v>
      </c>
      <c r="B22078" t="s">
        <v>4487</v>
      </c>
      <c r="C22078">
        <v>2017</v>
      </c>
      <c r="D22078">
        <v>0</v>
      </c>
      <c r="E22078">
        <v>0</v>
      </c>
      <c r="F22078">
        <v>0</v>
      </c>
      <c r="G22078">
        <v>0</v>
      </c>
      <c r="H22078" t="str">
        <f t="shared" si="344"/>
        <v/>
      </c>
    </row>
    <row r="22079" spans="1:8" x14ac:dyDescent="0.3">
      <c r="A22079" s="1" t="s">
        <v>4488</v>
      </c>
      <c r="B22079" t="s">
        <v>4489</v>
      </c>
      <c r="C22079">
        <v>2017</v>
      </c>
      <c r="D22079">
        <v>0</v>
      </c>
      <c r="E22079">
        <v>0</v>
      </c>
      <c r="F22079">
        <v>0</v>
      </c>
      <c r="G22079">
        <v>0</v>
      </c>
      <c r="H22079" t="str">
        <f t="shared" si="344"/>
        <v/>
      </c>
    </row>
    <row r="22080" spans="1:8" x14ac:dyDescent="0.3">
      <c r="A22080" s="1" t="s">
        <v>4490</v>
      </c>
      <c r="B22080" t="s">
        <v>4491</v>
      </c>
      <c r="C22080">
        <v>2017</v>
      </c>
      <c r="D22080">
        <v>15141250</v>
      </c>
      <c r="E22080">
        <v>48.46</v>
      </c>
      <c r="F22080">
        <v>0</v>
      </c>
      <c r="G22080">
        <v>0.49856763999999998</v>
      </c>
      <c r="H22080">
        <f t="shared" si="344"/>
        <v>30369500.114367634</v>
      </c>
    </row>
    <row r="22081" spans="1:8" x14ac:dyDescent="0.3">
      <c r="A22081" s="1" t="s">
        <v>4492</v>
      </c>
      <c r="B22081" t="s">
        <v>4493</v>
      </c>
      <c r="C22081">
        <v>2017</v>
      </c>
      <c r="D22081">
        <v>339280000</v>
      </c>
      <c r="E22081">
        <v>75.819999999999993</v>
      </c>
      <c r="F22081">
        <v>0</v>
      </c>
      <c r="G22081">
        <v>10</v>
      </c>
      <c r="H22081">
        <f t="shared" si="344"/>
        <v>33928000</v>
      </c>
    </row>
    <row r="22082" spans="1:8" x14ac:dyDescent="0.3">
      <c r="A22082" s="1" t="s">
        <v>4494</v>
      </c>
      <c r="B22082" t="s">
        <v>4495</v>
      </c>
      <c r="C22082">
        <v>2017</v>
      </c>
      <c r="D22082">
        <v>42180800</v>
      </c>
      <c r="E22082">
        <v>93.76</v>
      </c>
      <c r="F22082">
        <v>0</v>
      </c>
      <c r="G22082">
        <v>2</v>
      </c>
      <c r="H22082">
        <f t="shared" si="344"/>
        <v>21090400</v>
      </c>
    </row>
    <row r="22083" spans="1:8" x14ac:dyDescent="0.3">
      <c r="A22083" s="1" t="s">
        <v>4530</v>
      </c>
      <c r="B22083" t="s">
        <v>4531</v>
      </c>
      <c r="C22083">
        <v>2017</v>
      </c>
      <c r="D22083">
        <v>0</v>
      </c>
      <c r="E22083">
        <v>0</v>
      </c>
      <c r="F22083">
        <v>0</v>
      </c>
      <c r="G22083">
        <v>0</v>
      </c>
      <c r="H22083" t="str">
        <f t="shared" ref="H22083:H22146" si="345">IF(G22083=0, "",D22083/G22083)</f>
        <v/>
      </c>
    </row>
    <row r="22084" spans="1:8" x14ac:dyDescent="0.3">
      <c r="A22084" s="1" t="s">
        <v>4496</v>
      </c>
      <c r="B22084" t="s">
        <v>4497</v>
      </c>
      <c r="C22084">
        <v>2017</v>
      </c>
      <c r="D22084">
        <v>0</v>
      </c>
      <c r="E22084">
        <v>0</v>
      </c>
      <c r="F22084">
        <v>0</v>
      </c>
      <c r="G22084">
        <v>0</v>
      </c>
      <c r="H22084" t="str">
        <f t="shared" si="345"/>
        <v/>
      </c>
    </row>
    <row r="22085" spans="1:8" x14ac:dyDescent="0.3">
      <c r="A22085" s="1" t="s">
        <v>4532</v>
      </c>
      <c r="B22085" t="s">
        <v>4533</v>
      </c>
      <c r="C22085">
        <v>2017</v>
      </c>
      <c r="D22085">
        <v>0</v>
      </c>
      <c r="E22085">
        <v>0</v>
      </c>
      <c r="F22085">
        <v>0</v>
      </c>
      <c r="G22085">
        <v>0</v>
      </c>
      <c r="H22085" t="str">
        <f t="shared" si="345"/>
        <v/>
      </c>
    </row>
    <row r="22086" spans="1:8" x14ac:dyDescent="0.3">
      <c r="A22086" s="1" t="s">
        <v>4498</v>
      </c>
      <c r="B22086" t="s">
        <v>4499</v>
      </c>
      <c r="C22086">
        <v>2017</v>
      </c>
      <c r="D22086">
        <v>2159072</v>
      </c>
      <c r="E22086">
        <v>8.5500000000000007</v>
      </c>
      <c r="F22086">
        <v>19431640</v>
      </c>
      <c r="G22086">
        <v>0.109</v>
      </c>
      <c r="H22086">
        <f t="shared" si="345"/>
        <v>19808000</v>
      </c>
    </row>
    <row r="22087" spans="1:8" x14ac:dyDescent="0.3">
      <c r="A22087" s="1" t="s">
        <v>4500</v>
      </c>
      <c r="B22087" t="s">
        <v>4501</v>
      </c>
      <c r="C22087">
        <v>2017</v>
      </c>
      <c r="D22087">
        <v>36000000</v>
      </c>
      <c r="E22087">
        <v>88.69</v>
      </c>
      <c r="F22087">
        <v>0</v>
      </c>
      <c r="G22087">
        <v>2.25</v>
      </c>
      <c r="H22087">
        <f t="shared" si="345"/>
        <v>16000000</v>
      </c>
    </row>
    <row r="22088" spans="1:8" x14ac:dyDescent="0.3">
      <c r="A22088" s="1" t="s">
        <v>4502</v>
      </c>
      <c r="B22088" t="s">
        <v>4503</v>
      </c>
      <c r="C22088">
        <v>2017</v>
      </c>
      <c r="D22088">
        <v>16900260</v>
      </c>
      <c r="E22088">
        <v>40.479999999999997</v>
      </c>
      <c r="F22088">
        <v>16900260</v>
      </c>
      <c r="G22088">
        <v>0.5</v>
      </c>
      <c r="H22088">
        <f t="shared" si="345"/>
        <v>33800520</v>
      </c>
    </row>
    <row r="22089" spans="1:8" x14ac:dyDescent="0.3">
      <c r="A22089" s="1" t="s">
        <v>4504</v>
      </c>
      <c r="B22089" t="s">
        <v>4505</v>
      </c>
      <c r="C22089">
        <v>2017</v>
      </c>
      <c r="D22089">
        <v>44232047</v>
      </c>
      <c r="E22089">
        <v>86.74</v>
      </c>
      <c r="F22089">
        <v>0</v>
      </c>
      <c r="G22089">
        <v>1.6</v>
      </c>
      <c r="H22089">
        <f t="shared" si="345"/>
        <v>27645029.375</v>
      </c>
    </row>
    <row r="22090" spans="1:8" x14ac:dyDescent="0.3">
      <c r="A22090" s="1" t="s">
        <v>4506</v>
      </c>
      <c r="B22090" t="s">
        <v>4507</v>
      </c>
      <c r="C22090">
        <v>2017</v>
      </c>
      <c r="D22090" t="s">
        <v>1286</v>
      </c>
      <c r="E22090" t="s">
        <v>75</v>
      </c>
      <c r="F22090" t="s">
        <v>1286</v>
      </c>
      <c r="G22090" t="s">
        <v>1287</v>
      </c>
      <c r="H22090" t="e">
        <f t="shared" si="345"/>
        <v>#VALUE!</v>
      </c>
    </row>
    <row r="22091" spans="1:8" x14ac:dyDescent="0.3">
      <c r="A22091" s="1" t="s">
        <v>4508</v>
      </c>
      <c r="B22091" t="s">
        <v>4509</v>
      </c>
      <c r="C22091">
        <v>2017</v>
      </c>
      <c r="D22091">
        <v>0</v>
      </c>
      <c r="E22091">
        <v>0</v>
      </c>
      <c r="F22091">
        <v>0</v>
      </c>
      <c r="G22091">
        <v>0</v>
      </c>
      <c r="H22091" t="str">
        <f t="shared" si="345"/>
        <v/>
      </c>
    </row>
    <row r="22092" spans="1:8" x14ac:dyDescent="0.3">
      <c r="A22092" s="1" t="s">
        <v>4534</v>
      </c>
      <c r="B22092" t="s">
        <v>4535</v>
      </c>
      <c r="C22092">
        <v>2017</v>
      </c>
      <c r="D22092">
        <v>0</v>
      </c>
      <c r="E22092">
        <v>0</v>
      </c>
      <c r="F22092">
        <v>0</v>
      </c>
      <c r="G22092">
        <v>0</v>
      </c>
      <c r="H22092" t="str">
        <f t="shared" si="345"/>
        <v/>
      </c>
    </row>
    <row r="22093" spans="1:8" x14ac:dyDescent="0.3">
      <c r="A22093" s="1" t="s">
        <v>4536</v>
      </c>
      <c r="B22093" t="s">
        <v>4537</v>
      </c>
      <c r="C22093">
        <v>2017</v>
      </c>
      <c r="D22093">
        <v>23400000</v>
      </c>
      <c r="E22093">
        <v>58.15</v>
      </c>
      <c r="F22093">
        <v>0</v>
      </c>
      <c r="G22093">
        <v>1.2</v>
      </c>
      <c r="H22093">
        <f t="shared" si="345"/>
        <v>19500000</v>
      </c>
    </row>
    <row r="22094" spans="1:8" x14ac:dyDescent="0.3">
      <c r="A22094" s="1" t="s">
        <v>4538</v>
      </c>
      <c r="B22094" t="s">
        <v>4539</v>
      </c>
      <c r="C22094">
        <v>2017</v>
      </c>
      <c r="D22094">
        <v>264000000</v>
      </c>
      <c r="E22094">
        <v>68.73</v>
      </c>
      <c r="F22094">
        <v>0</v>
      </c>
      <c r="G22094">
        <v>8.8000000000000007</v>
      </c>
      <c r="H22094">
        <f t="shared" si="345"/>
        <v>29999999.999999996</v>
      </c>
    </row>
    <row r="22095" spans="1:8" x14ac:dyDescent="0.3">
      <c r="A22095" s="1" t="s">
        <v>4540</v>
      </c>
      <c r="B22095" t="s">
        <v>4541</v>
      </c>
      <c r="C22095">
        <v>2017</v>
      </c>
      <c r="D22095">
        <v>77152500</v>
      </c>
      <c r="E22095">
        <v>99.29</v>
      </c>
      <c r="F22095">
        <v>0</v>
      </c>
      <c r="G22095">
        <v>3</v>
      </c>
      <c r="H22095">
        <f t="shared" si="345"/>
        <v>25717500</v>
      </c>
    </row>
    <row r="22096" spans="1:8" x14ac:dyDescent="0.3">
      <c r="A22096" s="1" t="s">
        <v>4542</v>
      </c>
      <c r="B22096" t="s">
        <v>4543</v>
      </c>
      <c r="C22096">
        <v>2017</v>
      </c>
      <c r="D22096">
        <v>47429425</v>
      </c>
      <c r="E22096">
        <v>83.04</v>
      </c>
      <c r="F22096">
        <v>0</v>
      </c>
      <c r="G22096">
        <v>1.7</v>
      </c>
      <c r="H22096">
        <f t="shared" si="345"/>
        <v>27899661.764705881</v>
      </c>
    </row>
    <row r="22097" spans="1:8" x14ac:dyDescent="0.3">
      <c r="A22097" s="1" t="s">
        <v>4544</v>
      </c>
      <c r="B22097" t="s">
        <v>4545</v>
      </c>
      <c r="C22097">
        <v>2017</v>
      </c>
      <c r="D22097">
        <v>128880000</v>
      </c>
      <c r="E22097">
        <v>69.180000000000007</v>
      </c>
      <c r="F22097">
        <v>0</v>
      </c>
      <c r="G22097">
        <v>4.5</v>
      </c>
      <c r="H22097">
        <f t="shared" si="345"/>
        <v>28640000</v>
      </c>
    </row>
    <row r="22098" spans="1:8" x14ac:dyDescent="0.3">
      <c r="A22098" s="1" t="s">
        <v>4546</v>
      </c>
      <c r="B22098" t="s">
        <v>4547</v>
      </c>
      <c r="C22098">
        <v>2017</v>
      </c>
      <c r="D22098">
        <v>3970000</v>
      </c>
      <c r="E22098">
        <v>44.95</v>
      </c>
      <c r="F22098">
        <v>3970000</v>
      </c>
      <c r="G22098">
        <v>0.2</v>
      </c>
      <c r="H22098">
        <f t="shared" si="345"/>
        <v>19850000</v>
      </c>
    </row>
    <row r="22099" spans="1:8" x14ac:dyDescent="0.3">
      <c r="A22099" s="1" t="s">
        <v>4548</v>
      </c>
      <c r="B22099" t="s">
        <v>4549</v>
      </c>
      <c r="C22099">
        <v>2017</v>
      </c>
      <c r="D22099">
        <v>0</v>
      </c>
      <c r="E22099">
        <v>0</v>
      </c>
      <c r="F22099">
        <v>0</v>
      </c>
      <c r="G22099">
        <v>0</v>
      </c>
      <c r="H22099" t="str">
        <f t="shared" si="345"/>
        <v/>
      </c>
    </row>
    <row r="22100" spans="1:8" x14ac:dyDescent="0.3">
      <c r="A22100" s="1" t="s">
        <v>4550</v>
      </c>
      <c r="B22100" t="s">
        <v>4551</v>
      </c>
      <c r="C22100">
        <v>2017</v>
      </c>
      <c r="D22100">
        <v>0</v>
      </c>
      <c r="E22100">
        <v>0</v>
      </c>
      <c r="F22100">
        <v>0</v>
      </c>
      <c r="G22100">
        <v>0</v>
      </c>
      <c r="H22100" t="str">
        <f t="shared" si="345"/>
        <v/>
      </c>
    </row>
    <row r="22101" spans="1:8" x14ac:dyDescent="0.3">
      <c r="A22101" s="1" t="s">
        <v>4552</v>
      </c>
      <c r="B22101" t="s">
        <v>4553</v>
      </c>
      <c r="C22101">
        <v>2017</v>
      </c>
      <c r="D22101">
        <v>19205250</v>
      </c>
      <c r="E22101">
        <v>45.72</v>
      </c>
      <c r="F22101">
        <v>25607000</v>
      </c>
      <c r="G22101">
        <v>1.5</v>
      </c>
      <c r="H22101">
        <f t="shared" si="345"/>
        <v>12803500</v>
      </c>
    </row>
    <row r="22102" spans="1:8" x14ac:dyDescent="0.3">
      <c r="A22102" s="1" t="s">
        <v>4554</v>
      </c>
      <c r="B22102" t="s">
        <v>4555</v>
      </c>
      <c r="C22102">
        <v>2017</v>
      </c>
      <c r="D22102">
        <v>39469560</v>
      </c>
      <c r="E22102">
        <v>57.89</v>
      </c>
      <c r="F22102">
        <v>21450850</v>
      </c>
      <c r="G22102">
        <v>1.84</v>
      </c>
      <c r="H22102">
        <f t="shared" si="345"/>
        <v>21450847.826086957</v>
      </c>
    </row>
    <row r="22103" spans="1:8" x14ac:dyDescent="0.3">
      <c r="A22103" s="1" t="s">
        <v>4556</v>
      </c>
      <c r="B22103" t="s">
        <v>4557</v>
      </c>
      <c r="C22103">
        <v>2017</v>
      </c>
      <c r="D22103">
        <v>6500350</v>
      </c>
      <c r="E22103">
        <v>-1957.83</v>
      </c>
      <c r="F22103">
        <v>0</v>
      </c>
      <c r="G22103">
        <v>0.5</v>
      </c>
      <c r="H22103">
        <f t="shared" si="345"/>
        <v>13000700</v>
      </c>
    </row>
    <row r="22104" spans="1:8" x14ac:dyDescent="0.3">
      <c r="A22104" s="1" t="s">
        <v>4558</v>
      </c>
      <c r="B22104" t="s">
        <v>4559</v>
      </c>
      <c r="C22104">
        <v>2017</v>
      </c>
      <c r="D22104">
        <v>23616000</v>
      </c>
      <c r="E22104">
        <v>24.12</v>
      </c>
      <c r="F22104">
        <v>35424000</v>
      </c>
      <c r="G22104">
        <v>1</v>
      </c>
      <c r="H22104">
        <f t="shared" si="345"/>
        <v>23616000</v>
      </c>
    </row>
    <row r="22105" spans="1:8" x14ac:dyDescent="0.3">
      <c r="A22105" s="1" t="s">
        <v>4560</v>
      </c>
      <c r="B22105" t="s">
        <v>4561</v>
      </c>
      <c r="C22105">
        <v>2017</v>
      </c>
      <c r="D22105">
        <v>96624000</v>
      </c>
      <c r="E22105">
        <v>28.11</v>
      </c>
      <c r="F22105">
        <v>0</v>
      </c>
      <c r="G22105">
        <v>1.6</v>
      </c>
      <c r="H22105">
        <f t="shared" si="345"/>
        <v>60390000</v>
      </c>
    </row>
    <row r="22106" spans="1:8" x14ac:dyDescent="0.3">
      <c r="A22106" s="1" t="s">
        <v>4562</v>
      </c>
      <c r="B22106" t="s">
        <v>4563</v>
      </c>
      <c r="C22106">
        <v>2017</v>
      </c>
      <c r="D22106">
        <v>1080000</v>
      </c>
      <c r="E22106">
        <v>29.35</v>
      </c>
      <c r="F22106">
        <v>2280000</v>
      </c>
      <c r="G22106">
        <v>0.09</v>
      </c>
      <c r="H22106">
        <f t="shared" si="345"/>
        <v>12000000</v>
      </c>
    </row>
    <row r="22107" spans="1:8" x14ac:dyDescent="0.3">
      <c r="A22107" s="1" t="s">
        <v>4564</v>
      </c>
      <c r="B22107" t="s">
        <v>4565</v>
      </c>
      <c r="C22107">
        <v>2017</v>
      </c>
      <c r="D22107">
        <v>5969284</v>
      </c>
      <c r="E22107">
        <v>25.24</v>
      </c>
      <c r="F22107">
        <v>15336480</v>
      </c>
      <c r="G22107">
        <v>0.31137700000000001</v>
      </c>
      <c r="H22107">
        <f t="shared" si="345"/>
        <v>19170600.269127134</v>
      </c>
    </row>
    <row r="22108" spans="1:8" x14ac:dyDescent="0.3">
      <c r="A22108" s="1" t="s">
        <v>4566</v>
      </c>
      <c r="B22108" t="s">
        <v>4567</v>
      </c>
      <c r="C22108">
        <v>2017</v>
      </c>
      <c r="D22108">
        <v>39744000</v>
      </c>
      <c r="E22108">
        <v>74.87</v>
      </c>
      <c r="F22108">
        <v>12144000</v>
      </c>
      <c r="G22108">
        <v>1.8</v>
      </c>
      <c r="H22108">
        <f t="shared" si="345"/>
        <v>22080000</v>
      </c>
    </row>
    <row r="22109" spans="1:8" x14ac:dyDescent="0.3">
      <c r="A22109" s="1" t="s">
        <v>4568</v>
      </c>
      <c r="B22109" t="s">
        <v>4569</v>
      </c>
      <c r="C22109">
        <v>2017</v>
      </c>
      <c r="D22109">
        <v>200000000</v>
      </c>
      <c r="E22109">
        <v>78.58</v>
      </c>
      <c r="F22109">
        <v>0</v>
      </c>
      <c r="G22109">
        <v>4</v>
      </c>
      <c r="H22109">
        <f t="shared" si="345"/>
        <v>50000000</v>
      </c>
    </row>
    <row r="22110" spans="1:8" x14ac:dyDescent="0.3">
      <c r="A22110" s="1" t="s">
        <v>4570</v>
      </c>
      <c r="B22110" t="s">
        <v>4571</v>
      </c>
      <c r="C22110">
        <v>2017</v>
      </c>
      <c r="D22110">
        <v>127947140</v>
      </c>
      <c r="E22110">
        <v>55.78</v>
      </c>
      <c r="F22110">
        <v>40404360</v>
      </c>
      <c r="G22110">
        <v>3.8</v>
      </c>
      <c r="H22110">
        <f t="shared" si="345"/>
        <v>33670300</v>
      </c>
    </row>
    <row r="22111" spans="1:8" x14ac:dyDescent="0.3">
      <c r="A22111" s="1" t="s">
        <v>4572</v>
      </c>
      <c r="B22111" t="s">
        <v>4573</v>
      </c>
      <c r="C22111">
        <v>2017</v>
      </c>
      <c r="D22111">
        <v>93857634</v>
      </c>
      <c r="E22111">
        <v>77.7</v>
      </c>
      <c r="F22111">
        <v>0</v>
      </c>
      <c r="G22111">
        <v>3</v>
      </c>
      <c r="H22111">
        <f t="shared" si="345"/>
        <v>31285878</v>
      </c>
    </row>
    <row r="22112" spans="1:8" x14ac:dyDescent="0.3">
      <c r="A22112" s="1" t="s">
        <v>4574</v>
      </c>
      <c r="B22112" t="s">
        <v>4575</v>
      </c>
      <c r="C22112">
        <v>2017</v>
      </c>
      <c r="D22112">
        <v>120083004</v>
      </c>
      <c r="E22112">
        <v>49.46</v>
      </c>
      <c r="F22112">
        <v>0</v>
      </c>
      <c r="G22112">
        <v>2</v>
      </c>
      <c r="H22112">
        <f t="shared" si="345"/>
        <v>60041502</v>
      </c>
    </row>
    <row r="22113" spans="1:8" x14ac:dyDescent="0.3">
      <c r="A22113" s="1" t="s">
        <v>4576</v>
      </c>
      <c r="B22113" t="s">
        <v>4577</v>
      </c>
      <c r="C22113">
        <v>2017</v>
      </c>
      <c r="D22113">
        <v>510386290</v>
      </c>
      <c r="E22113">
        <v>42.23</v>
      </c>
      <c r="F22113">
        <v>255193140</v>
      </c>
      <c r="G22113">
        <v>4.0357756</v>
      </c>
      <c r="H22113">
        <f t="shared" si="345"/>
        <v>126465477.91210195</v>
      </c>
    </row>
    <row r="22114" spans="1:8" x14ac:dyDescent="0.3">
      <c r="A22114" s="1" t="s">
        <v>4578</v>
      </c>
      <c r="B22114" t="s">
        <v>4579</v>
      </c>
      <c r="C22114">
        <v>2017</v>
      </c>
      <c r="D22114">
        <v>1065870000</v>
      </c>
      <c r="E22114">
        <v>77.040000000000006</v>
      </c>
      <c r="F22114">
        <v>0</v>
      </c>
      <c r="G22114">
        <v>9</v>
      </c>
      <c r="H22114">
        <f t="shared" si="345"/>
        <v>118430000</v>
      </c>
    </row>
    <row r="22115" spans="1:8" x14ac:dyDescent="0.3">
      <c r="A22115" s="1" t="s">
        <v>4580</v>
      </c>
      <c r="B22115" t="s">
        <v>4581</v>
      </c>
      <c r="C22115">
        <v>2017</v>
      </c>
      <c r="D22115">
        <v>0</v>
      </c>
      <c r="E22115">
        <v>0</v>
      </c>
      <c r="F22115">
        <v>0</v>
      </c>
      <c r="G22115">
        <v>0</v>
      </c>
      <c r="H22115" t="str">
        <f t="shared" si="345"/>
        <v/>
      </c>
    </row>
    <row r="22116" spans="1:8" x14ac:dyDescent="0.3">
      <c r="A22116" s="1" t="s">
        <v>4582</v>
      </c>
      <c r="B22116" t="s">
        <v>4583</v>
      </c>
      <c r="C22116">
        <v>2017</v>
      </c>
      <c r="D22116">
        <v>108632140</v>
      </c>
      <c r="E22116">
        <v>59.64</v>
      </c>
      <c r="F22116">
        <v>0</v>
      </c>
      <c r="G22116">
        <v>1.7958788699999999</v>
      </c>
      <c r="H22116">
        <f t="shared" si="345"/>
        <v>60489681.021749541</v>
      </c>
    </row>
    <row r="22117" spans="1:8" x14ac:dyDescent="0.3">
      <c r="A22117" s="1" t="s">
        <v>4584</v>
      </c>
      <c r="B22117" t="s">
        <v>4585</v>
      </c>
      <c r="C22117">
        <v>2017</v>
      </c>
      <c r="D22117">
        <v>37537335</v>
      </c>
      <c r="E22117">
        <v>65.73</v>
      </c>
      <c r="F22117">
        <v>0</v>
      </c>
      <c r="G22117">
        <v>1</v>
      </c>
      <c r="H22117">
        <f t="shared" si="345"/>
        <v>37537335</v>
      </c>
    </row>
    <row r="22118" spans="1:8" x14ac:dyDescent="0.3">
      <c r="A22118" s="1" t="s">
        <v>4586</v>
      </c>
      <c r="B22118" t="s">
        <v>4587</v>
      </c>
      <c r="C22118">
        <v>2017</v>
      </c>
      <c r="D22118">
        <v>27200000</v>
      </c>
      <c r="E22118">
        <v>53.06</v>
      </c>
      <c r="F22118">
        <v>13600000</v>
      </c>
      <c r="G22118">
        <v>2</v>
      </c>
      <c r="H22118">
        <f t="shared" si="345"/>
        <v>13600000</v>
      </c>
    </row>
    <row r="22119" spans="1:8" x14ac:dyDescent="0.3">
      <c r="A22119" s="1" t="s">
        <v>4588</v>
      </c>
      <c r="B22119" t="s">
        <v>4589</v>
      </c>
      <c r="C22119">
        <v>2017</v>
      </c>
      <c r="D22119">
        <v>0</v>
      </c>
      <c r="E22119">
        <v>0</v>
      </c>
      <c r="F22119">
        <v>0</v>
      </c>
      <c r="G22119">
        <v>0</v>
      </c>
      <c r="H22119" t="str">
        <f t="shared" si="345"/>
        <v/>
      </c>
    </row>
    <row r="22120" spans="1:8" x14ac:dyDescent="0.3">
      <c r="A22120" s="1" t="s">
        <v>4590</v>
      </c>
      <c r="B22120" t="s">
        <v>4591</v>
      </c>
      <c r="C22120">
        <v>2017</v>
      </c>
      <c r="D22120">
        <v>0</v>
      </c>
      <c r="E22120">
        <v>0</v>
      </c>
      <c r="F22120">
        <v>0</v>
      </c>
      <c r="G22120">
        <v>0</v>
      </c>
      <c r="H22120" t="str">
        <f t="shared" si="345"/>
        <v/>
      </c>
    </row>
    <row r="22121" spans="1:8" x14ac:dyDescent="0.3">
      <c r="A22121" s="1" t="s">
        <v>4592</v>
      </c>
      <c r="B22121" t="s">
        <v>4593</v>
      </c>
      <c r="C22121">
        <v>2017</v>
      </c>
      <c r="D22121">
        <v>49249322</v>
      </c>
      <c r="E22121">
        <v>48.32</v>
      </c>
      <c r="F22121">
        <v>0</v>
      </c>
      <c r="G22121">
        <v>2</v>
      </c>
      <c r="H22121">
        <f t="shared" si="345"/>
        <v>24624661</v>
      </c>
    </row>
    <row r="22122" spans="1:8" x14ac:dyDescent="0.3">
      <c r="A22122" s="1" t="s">
        <v>4184</v>
      </c>
      <c r="B22122" t="s">
        <v>4185</v>
      </c>
      <c r="C22122">
        <v>2017</v>
      </c>
      <c r="D22122">
        <v>647312713</v>
      </c>
      <c r="E22122">
        <v>85.02</v>
      </c>
      <c r="F22122">
        <v>0</v>
      </c>
      <c r="G22122">
        <v>9.6462452200000008</v>
      </c>
      <c r="H22122">
        <f t="shared" si="345"/>
        <v>67105147.986275218</v>
      </c>
    </row>
    <row r="22123" spans="1:8" x14ac:dyDescent="0.3">
      <c r="A22123" s="1" t="s">
        <v>4342</v>
      </c>
      <c r="B22123" t="s">
        <v>4343</v>
      </c>
      <c r="C22123">
        <v>2017</v>
      </c>
      <c r="D22123">
        <v>7303915</v>
      </c>
      <c r="E22123">
        <v>5.43</v>
      </c>
      <c r="F22123">
        <v>13564420</v>
      </c>
      <c r="G22123">
        <v>0.35</v>
      </c>
      <c r="H22123">
        <f t="shared" si="345"/>
        <v>20868328.571428571</v>
      </c>
    </row>
    <row r="22124" spans="1:8" x14ac:dyDescent="0.3">
      <c r="A22124" s="1" t="s">
        <v>4424</v>
      </c>
      <c r="B22124" t="s">
        <v>4425</v>
      </c>
      <c r="C22124">
        <v>2017</v>
      </c>
      <c r="D22124">
        <v>0</v>
      </c>
      <c r="E22124">
        <v>0</v>
      </c>
      <c r="F22124">
        <v>0</v>
      </c>
      <c r="G22124">
        <v>0</v>
      </c>
      <c r="H22124" t="str">
        <f t="shared" si="345"/>
        <v/>
      </c>
    </row>
    <row r="22125" spans="1:8" x14ac:dyDescent="0.3">
      <c r="A22125" s="1" t="s">
        <v>4426</v>
      </c>
      <c r="B22125" t="s">
        <v>4427</v>
      </c>
      <c r="C22125">
        <v>2017</v>
      </c>
      <c r="D22125">
        <v>0</v>
      </c>
      <c r="E22125">
        <v>0</v>
      </c>
      <c r="F22125">
        <v>0</v>
      </c>
      <c r="G22125">
        <v>0</v>
      </c>
      <c r="H22125" t="str">
        <f t="shared" si="345"/>
        <v/>
      </c>
    </row>
    <row r="22126" spans="1:8" x14ac:dyDescent="0.3">
      <c r="A22126" s="1" t="s">
        <v>4510</v>
      </c>
      <c r="B22126" t="s">
        <v>4511</v>
      </c>
      <c r="C22126">
        <v>2017</v>
      </c>
      <c r="D22126">
        <v>0</v>
      </c>
      <c r="E22126">
        <v>0</v>
      </c>
      <c r="F22126">
        <v>0</v>
      </c>
      <c r="G22126">
        <v>0</v>
      </c>
      <c r="H22126" t="str">
        <f t="shared" si="345"/>
        <v/>
      </c>
    </row>
    <row r="22127" spans="1:8" x14ac:dyDescent="0.3">
      <c r="A22127" s="1" t="s">
        <v>3748</v>
      </c>
      <c r="B22127" t="s">
        <v>3749</v>
      </c>
      <c r="C22127">
        <v>2017</v>
      </c>
      <c r="D22127">
        <v>0</v>
      </c>
      <c r="E22127">
        <v>0</v>
      </c>
      <c r="F22127">
        <v>0</v>
      </c>
      <c r="G22127">
        <v>0</v>
      </c>
      <c r="H22127" t="str">
        <f t="shared" si="345"/>
        <v/>
      </c>
    </row>
    <row r="22128" spans="1:8" x14ac:dyDescent="0.3">
      <c r="A22128" s="1" t="s">
        <v>3750</v>
      </c>
      <c r="B22128" t="s">
        <v>3751</v>
      </c>
      <c r="C22128">
        <v>2017</v>
      </c>
      <c r="D22128">
        <v>5471616</v>
      </c>
      <c r="E22128">
        <v>98.49</v>
      </c>
      <c r="F22128">
        <v>0</v>
      </c>
      <c r="G22128">
        <v>0.2</v>
      </c>
      <c r="H22128">
        <f t="shared" si="345"/>
        <v>27358080</v>
      </c>
    </row>
    <row r="22129" spans="1:8" x14ac:dyDescent="0.3">
      <c r="A22129" s="1" t="s">
        <v>3752</v>
      </c>
      <c r="B22129" t="s">
        <v>3753</v>
      </c>
      <c r="C22129">
        <v>2017</v>
      </c>
      <c r="D22129">
        <v>662846861</v>
      </c>
      <c r="E22129">
        <v>75.91</v>
      </c>
      <c r="F22129">
        <v>0</v>
      </c>
      <c r="G22129">
        <v>5.5006846400000002</v>
      </c>
      <c r="H22129">
        <f t="shared" si="345"/>
        <v>120502610.92590103</v>
      </c>
    </row>
    <row r="22130" spans="1:8" x14ac:dyDescent="0.3">
      <c r="A22130" s="1" t="s">
        <v>3758</v>
      </c>
      <c r="B22130" t="s">
        <v>3759</v>
      </c>
      <c r="C22130">
        <v>2017</v>
      </c>
      <c r="D22130">
        <v>63191318</v>
      </c>
      <c r="E22130">
        <v>26.73</v>
      </c>
      <c r="F22130">
        <v>0</v>
      </c>
      <c r="G22130">
        <v>0.4</v>
      </c>
      <c r="H22130">
        <f t="shared" si="345"/>
        <v>157978295</v>
      </c>
    </row>
    <row r="22131" spans="1:8" x14ac:dyDescent="0.3">
      <c r="A22131" s="1" t="s">
        <v>3760</v>
      </c>
      <c r="B22131" t="s">
        <v>3761</v>
      </c>
      <c r="C22131">
        <v>2017</v>
      </c>
      <c r="D22131">
        <v>14350000</v>
      </c>
      <c r="E22131">
        <v>102.28</v>
      </c>
      <c r="F22131">
        <v>0</v>
      </c>
      <c r="G22131">
        <v>1</v>
      </c>
      <c r="H22131">
        <f t="shared" si="345"/>
        <v>14350000</v>
      </c>
    </row>
    <row r="22132" spans="1:8" x14ac:dyDescent="0.3">
      <c r="A22132" s="1" t="s">
        <v>3764</v>
      </c>
      <c r="B22132" t="s">
        <v>3765</v>
      </c>
      <c r="C22132">
        <v>2017</v>
      </c>
      <c r="D22132">
        <v>13548030</v>
      </c>
      <c r="E22132">
        <v>75.599999999999994</v>
      </c>
      <c r="F22132">
        <v>0</v>
      </c>
      <c r="G22132">
        <v>0.3</v>
      </c>
      <c r="H22132">
        <f t="shared" si="345"/>
        <v>45160100</v>
      </c>
    </row>
    <row r="22133" spans="1:8" x14ac:dyDescent="0.3">
      <c r="A22133" s="1" t="s">
        <v>3768</v>
      </c>
      <c r="B22133" t="s">
        <v>3769</v>
      </c>
      <c r="C22133">
        <v>2017</v>
      </c>
      <c r="D22133">
        <v>0</v>
      </c>
      <c r="E22133">
        <v>0</v>
      </c>
      <c r="F22133">
        <v>0</v>
      </c>
      <c r="G22133">
        <v>0</v>
      </c>
      <c r="H22133" t="str">
        <f t="shared" si="345"/>
        <v/>
      </c>
    </row>
    <row r="22134" spans="1:8" x14ac:dyDescent="0.3">
      <c r="A22134" s="1" t="s">
        <v>3770</v>
      </c>
      <c r="B22134" t="s">
        <v>3771</v>
      </c>
      <c r="C22134">
        <v>2017</v>
      </c>
      <c r="D22134">
        <v>186924800</v>
      </c>
      <c r="E22134">
        <v>90.88</v>
      </c>
      <c r="F22134">
        <v>0</v>
      </c>
      <c r="G22134">
        <v>1.6</v>
      </c>
      <c r="H22134">
        <f t="shared" si="345"/>
        <v>116828000</v>
      </c>
    </row>
    <row r="22135" spans="1:8" x14ac:dyDescent="0.3">
      <c r="A22135" s="1" t="s">
        <v>3772</v>
      </c>
      <c r="B22135" t="s">
        <v>3773</v>
      </c>
      <c r="C22135">
        <v>2017</v>
      </c>
      <c r="D22135">
        <v>0</v>
      </c>
      <c r="E22135">
        <v>0</v>
      </c>
      <c r="F22135">
        <v>0</v>
      </c>
      <c r="G22135">
        <v>0</v>
      </c>
      <c r="H22135" t="str">
        <f t="shared" si="345"/>
        <v/>
      </c>
    </row>
    <row r="22136" spans="1:8" x14ac:dyDescent="0.3">
      <c r="A22136" s="1" t="s">
        <v>3776</v>
      </c>
      <c r="B22136" t="s">
        <v>3777</v>
      </c>
      <c r="C22136">
        <v>2017</v>
      </c>
      <c r="D22136">
        <v>88077510</v>
      </c>
      <c r="E22136">
        <v>75.900000000000006</v>
      </c>
      <c r="F22136">
        <v>0</v>
      </c>
      <c r="G22136">
        <v>1.7</v>
      </c>
      <c r="H22136">
        <f t="shared" si="345"/>
        <v>51810300</v>
      </c>
    </row>
    <row r="22137" spans="1:8" x14ac:dyDescent="0.3">
      <c r="A22137" s="1" t="s">
        <v>3778</v>
      </c>
      <c r="B22137" t="s">
        <v>3779</v>
      </c>
      <c r="C22137">
        <v>2017</v>
      </c>
      <c r="D22137">
        <v>0</v>
      </c>
      <c r="E22137">
        <v>0</v>
      </c>
      <c r="F22137">
        <v>0</v>
      </c>
      <c r="G22137">
        <v>0</v>
      </c>
      <c r="H22137" t="str">
        <f t="shared" si="345"/>
        <v/>
      </c>
    </row>
    <row r="22138" spans="1:8" x14ac:dyDescent="0.3">
      <c r="A22138" s="1" t="s">
        <v>3780</v>
      </c>
      <c r="B22138" t="s">
        <v>3781</v>
      </c>
      <c r="C22138">
        <v>2017</v>
      </c>
      <c r="D22138">
        <v>0</v>
      </c>
      <c r="E22138">
        <v>0</v>
      </c>
      <c r="F22138">
        <v>0</v>
      </c>
      <c r="G22138">
        <v>0</v>
      </c>
      <c r="H22138" t="str">
        <f t="shared" si="345"/>
        <v/>
      </c>
    </row>
    <row r="22139" spans="1:8" x14ac:dyDescent="0.3">
      <c r="A22139" s="1" t="s">
        <v>3786</v>
      </c>
      <c r="B22139" t="s">
        <v>3787</v>
      </c>
      <c r="C22139">
        <v>2017</v>
      </c>
      <c r="D22139">
        <v>0</v>
      </c>
      <c r="E22139">
        <v>0</v>
      </c>
      <c r="F22139">
        <v>0</v>
      </c>
      <c r="G22139">
        <v>0</v>
      </c>
      <c r="H22139" t="str">
        <f t="shared" si="345"/>
        <v/>
      </c>
    </row>
    <row r="22140" spans="1:8" x14ac:dyDescent="0.3">
      <c r="A22140" s="1" t="s">
        <v>3788</v>
      </c>
      <c r="B22140" t="s">
        <v>3789</v>
      </c>
      <c r="C22140">
        <v>2017</v>
      </c>
      <c r="D22140">
        <v>522799230</v>
      </c>
      <c r="E22140">
        <v>71.17</v>
      </c>
      <c r="F22140">
        <v>0</v>
      </c>
      <c r="G22140">
        <v>2.5</v>
      </c>
      <c r="H22140">
        <f t="shared" si="345"/>
        <v>209119692</v>
      </c>
    </row>
    <row r="22141" spans="1:8" x14ac:dyDescent="0.3">
      <c r="A22141" s="1" t="s">
        <v>3790</v>
      </c>
      <c r="B22141" t="s">
        <v>3791</v>
      </c>
      <c r="C22141">
        <v>2017</v>
      </c>
      <c r="D22141">
        <v>0</v>
      </c>
      <c r="E22141">
        <v>0</v>
      </c>
      <c r="F22141">
        <v>0</v>
      </c>
      <c r="G22141">
        <v>0</v>
      </c>
      <c r="H22141" t="str">
        <f t="shared" si="345"/>
        <v/>
      </c>
    </row>
    <row r="22142" spans="1:8" x14ac:dyDescent="0.3">
      <c r="A22142" s="1" t="s">
        <v>3792</v>
      </c>
      <c r="B22142" t="s">
        <v>3793</v>
      </c>
      <c r="C22142">
        <v>2017</v>
      </c>
      <c r="D22142">
        <v>21641426</v>
      </c>
      <c r="E22142">
        <v>79.819999999999993</v>
      </c>
      <c r="F22142">
        <v>0</v>
      </c>
      <c r="G22142">
        <v>0.88</v>
      </c>
      <c r="H22142">
        <f t="shared" si="345"/>
        <v>24592529.545454547</v>
      </c>
    </row>
    <row r="22143" spans="1:8" x14ac:dyDescent="0.3">
      <c r="A22143" s="1" t="s">
        <v>3794</v>
      </c>
      <c r="B22143" t="s">
        <v>3795</v>
      </c>
      <c r="C22143">
        <v>2017</v>
      </c>
      <c r="D22143">
        <v>342823803</v>
      </c>
      <c r="E22143">
        <v>74.62</v>
      </c>
      <c r="F22143">
        <v>0</v>
      </c>
      <c r="G22143">
        <v>2.94191409</v>
      </c>
      <c r="H22143">
        <f t="shared" si="345"/>
        <v>116530868.1736522</v>
      </c>
    </row>
    <row r="22144" spans="1:8" x14ac:dyDescent="0.3">
      <c r="A22144" s="1" t="s">
        <v>3796</v>
      </c>
      <c r="B22144" t="s">
        <v>3797</v>
      </c>
      <c r="C22144">
        <v>2017</v>
      </c>
      <c r="D22144">
        <v>63925736</v>
      </c>
      <c r="E22144">
        <v>58.7</v>
      </c>
      <c r="F22144">
        <v>0</v>
      </c>
      <c r="G22144">
        <v>0.8</v>
      </c>
      <c r="H22144">
        <f t="shared" si="345"/>
        <v>79907170</v>
      </c>
    </row>
    <row r="22145" spans="1:8" x14ac:dyDescent="0.3">
      <c r="A22145" s="1" t="s">
        <v>3798</v>
      </c>
      <c r="B22145" t="s">
        <v>3799</v>
      </c>
      <c r="C22145">
        <v>2017</v>
      </c>
      <c r="D22145">
        <v>0</v>
      </c>
      <c r="E22145">
        <v>0</v>
      </c>
      <c r="F22145">
        <v>0</v>
      </c>
      <c r="G22145">
        <v>0</v>
      </c>
      <c r="H22145" t="str">
        <f t="shared" si="345"/>
        <v/>
      </c>
    </row>
    <row r="22146" spans="1:8" x14ac:dyDescent="0.3">
      <c r="A22146" s="1" t="s">
        <v>3800</v>
      </c>
      <c r="B22146" t="s">
        <v>3801</v>
      </c>
      <c r="C22146">
        <v>2017</v>
      </c>
      <c r="D22146">
        <v>16304163</v>
      </c>
      <c r="E22146">
        <v>2397.65</v>
      </c>
      <c r="F22146">
        <v>0</v>
      </c>
      <c r="G22146">
        <v>0.2</v>
      </c>
      <c r="H22146">
        <f t="shared" si="345"/>
        <v>81520815</v>
      </c>
    </row>
    <row r="22147" spans="1:8" x14ac:dyDescent="0.3">
      <c r="A22147" s="1" t="s">
        <v>3802</v>
      </c>
      <c r="B22147" t="s">
        <v>3803</v>
      </c>
      <c r="C22147">
        <v>2017</v>
      </c>
      <c r="D22147">
        <v>323082744</v>
      </c>
      <c r="E22147">
        <v>0</v>
      </c>
      <c r="F22147">
        <v>0</v>
      </c>
      <c r="G22147">
        <v>0.5</v>
      </c>
      <c r="H22147">
        <f t="shared" ref="H22147:H22210" si="346">IF(G22147=0, "",D22147/G22147)</f>
        <v>646165488</v>
      </c>
    </row>
    <row r="22148" spans="1:8" x14ac:dyDescent="0.3">
      <c r="A22148" s="1" t="s">
        <v>3804</v>
      </c>
      <c r="B22148" t="s">
        <v>3805</v>
      </c>
      <c r="C22148">
        <v>2017</v>
      </c>
      <c r="D22148">
        <v>14583221</v>
      </c>
      <c r="E22148">
        <v>45.17</v>
      </c>
      <c r="F22148">
        <v>0</v>
      </c>
      <c r="G22148">
        <v>0.35</v>
      </c>
      <c r="H22148">
        <f t="shared" si="346"/>
        <v>41666345.714285716</v>
      </c>
    </row>
    <row r="22149" spans="1:8" x14ac:dyDescent="0.3">
      <c r="A22149" s="1" t="s">
        <v>3806</v>
      </c>
      <c r="B22149" t="s">
        <v>3807</v>
      </c>
      <c r="C22149">
        <v>2017</v>
      </c>
      <c r="D22149">
        <v>114569264</v>
      </c>
      <c r="E22149">
        <v>91.89</v>
      </c>
      <c r="F22149">
        <v>0</v>
      </c>
      <c r="G22149">
        <v>2.2000000000000002</v>
      </c>
      <c r="H22149">
        <f t="shared" si="346"/>
        <v>52076938.18181818</v>
      </c>
    </row>
    <row r="22150" spans="1:8" x14ac:dyDescent="0.3">
      <c r="A22150" s="1" t="s">
        <v>3808</v>
      </c>
      <c r="B22150" t="s">
        <v>3809</v>
      </c>
      <c r="C22150">
        <v>2017</v>
      </c>
      <c r="D22150">
        <v>165528031</v>
      </c>
      <c r="E22150">
        <v>82.81</v>
      </c>
      <c r="F22150">
        <v>0</v>
      </c>
      <c r="G22150">
        <v>1.3994614400000001</v>
      </c>
      <c r="H22150">
        <f t="shared" si="346"/>
        <v>118279808.40972653</v>
      </c>
    </row>
    <row r="22151" spans="1:8" x14ac:dyDescent="0.3">
      <c r="A22151" s="1" t="s">
        <v>3810</v>
      </c>
      <c r="B22151" t="s">
        <v>3811</v>
      </c>
      <c r="C22151">
        <v>2017</v>
      </c>
      <c r="D22151">
        <v>295750825</v>
      </c>
      <c r="E22151">
        <v>97.01</v>
      </c>
      <c r="F22151">
        <v>0</v>
      </c>
      <c r="G22151">
        <v>2.5109309</v>
      </c>
      <c r="H22151">
        <f t="shared" si="346"/>
        <v>117785330.13393559</v>
      </c>
    </row>
    <row r="22152" spans="1:8" x14ac:dyDescent="0.3">
      <c r="A22152" s="1" t="s">
        <v>3812</v>
      </c>
      <c r="B22152" t="s">
        <v>3813</v>
      </c>
      <c r="C22152">
        <v>2017</v>
      </c>
      <c r="D22152">
        <v>0</v>
      </c>
      <c r="E22152">
        <v>0</v>
      </c>
      <c r="F22152">
        <v>0</v>
      </c>
      <c r="G22152">
        <v>0</v>
      </c>
      <c r="H22152" t="str">
        <f t="shared" si="346"/>
        <v/>
      </c>
    </row>
    <row r="22153" spans="1:8" x14ac:dyDescent="0.3">
      <c r="A22153" s="1" t="s">
        <v>3814</v>
      </c>
      <c r="B22153" t="s">
        <v>3815</v>
      </c>
      <c r="C22153">
        <v>2017</v>
      </c>
      <c r="D22153">
        <v>73775286</v>
      </c>
      <c r="E22153">
        <v>93.59</v>
      </c>
      <c r="F22153">
        <v>0</v>
      </c>
      <c r="G22153">
        <v>1</v>
      </c>
      <c r="H22153">
        <f t="shared" si="346"/>
        <v>73775286</v>
      </c>
    </row>
    <row r="22154" spans="1:8" x14ac:dyDescent="0.3">
      <c r="A22154" s="1" t="s">
        <v>3822</v>
      </c>
      <c r="B22154" t="s">
        <v>3823</v>
      </c>
      <c r="C22154">
        <v>2017</v>
      </c>
      <c r="D22154">
        <v>0</v>
      </c>
      <c r="E22154">
        <v>0</v>
      </c>
      <c r="F22154">
        <v>0</v>
      </c>
      <c r="G22154">
        <v>0</v>
      </c>
      <c r="H22154" t="str">
        <f t="shared" si="346"/>
        <v/>
      </c>
    </row>
    <row r="22155" spans="1:8" x14ac:dyDescent="0.3">
      <c r="A22155" s="1" t="s">
        <v>3828</v>
      </c>
      <c r="B22155" t="s">
        <v>3829</v>
      </c>
      <c r="C22155">
        <v>2017</v>
      </c>
      <c r="D22155">
        <v>0</v>
      </c>
      <c r="E22155">
        <v>0</v>
      </c>
      <c r="F22155">
        <v>0</v>
      </c>
      <c r="G22155">
        <v>0</v>
      </c>
      <c r="H22155" t="str">
        <f t="shared" si="346"/>
        <v/>
      </c>
    </row>
    <row r="22156" spans="1:8" x14ac:dyDescent="0.3">
      <c r="A22156" s="1" t="s">
        <v>3832</v>
      </c>
      <c r="B22156" t="s">
        <v>3833</v>
      </c>
      <c r="C22156">
        <v>2017</v>
      </c>
      <c r="D22156">
        <v>241218432</v>
      </c>
      <c r="E22156">
        <v>81.510000000000005</v>
      </c>
      <c r="F22156">
        <v>0</v>
      </c>
      <c r="G22156">
        <v>8</v>
      </c>
      <c r="H22156">
        <f t="shared" si="346"/>
        <v>30152304</v>
      </c>
    </row>
    <row r="22157" spans="1:8" x14ac:dyDescent="0.3">
      <c r="A22157" s="1" t="s">
        <v>3834</v>
      </c>
      <c r="B22157" t="s">
        <v>3835</v>
      </c>
      <c r="C22157">
        <v>2017</v>
      </c>
      <c r="D22157">
        <v>0</v>
      </c>
      <c r="E22157">
        <v>0</v>
      </c>
      <c r="F22157">
        <v>0</v>
      </c>
      <c r="G22157">
        <v>0</v>
      </c>
      <c r="H22157" t="str">
        <f t="shared" si="346"/>
        <v/>
      </c>
    </row>
    <row r="22158" spans="1:8" x14ac:dyDescent="0.3">
      <c r="A22158" s="1" t="s">
        <v>3836</v>
      </c>
      <c r="B22158" t="s">
        <v>3837</v>
      </c>
      <c r="C22158">
        <v>2017</v>
      </c>
      <c r="D22158">
        <v>0</v>
      </c>
      <c r="E22158">
        <v>0</v>
      </c>
      <c r="F22158">
        <v>0</v>
      </c>
      <c r="G22158">
        <v>0</v>
      </c>
      <c r="H22158" t="str">
        <f t="shared" si="346"/>
        <v/>
      </c>
    </row>
    <row r="22159" spans="1:8" x14ac:dyDescent="0.3">
      <c r="A22159" s="1" t="s">
        <v>3838</v>
      </c>
      <c r="B22159" t="s">
        <v>3839</v>
      </c>
      <c r="C22159">
        <v>2017</v>
      </c>
      <c r="D22159">
        <v>1853550130</v>
      </c>
      <c r="E22159">
        <v>89.2</v>
      </c>
      <c r="F22159">
        <v>0</v>
      </c>
      <c r="G22159">
        <v>1.64000693</v>
      </c>
      <c r="H22159">
        <f t="shared" si="346"/>
        <v>1130208718.0814536</v>
      </c>
    </row>
    <row r="22160" spans="1:8" x14ac:dyDescent="0.3">
      <c r="A22160" s="1" t="s">
        <v>3840</v>
      </c>
      <c r="B22160" t="s">
        <v>3841</v>
      </c>
      <c r="C22160">
        <v>2017</v>
      </c>
      <c r="D22160">
        <v>702679307</v>
      </c>
      <c r="E22160">
        <v>80.63</v>
      </c>
      <c r="F22160">
        <v>0</v>
      </c>
      <c r="G22160">
        <v>11</v>
      </c>
      <c r="H22160">
        <f t="shared" si="346"/>
        <v>63879937</v>
      </c>
    </row>
    <row r="22161" spans="1:8" x14ac:dyDescent="0.3">
      <c r="A22161" s="1" t="s">
        <v>3842</v>
      </c>
      <c r="B22161" t="s">
        <v>3843</v>
      </c>
      <c r="C22161">
        <v>2017</v>
      </c>
      <c r="D22161">
        <v>7778142</v>
      </c>
      <c r="E22161">
        <v>16.100000000000001</v>
      </c>
      <c r="F22161">
        <v>0</v>
      </c>
      <c r="G22161">
        <v>0.15</v>
      </c>
      <c r="H22161">
        <f t="shared" si="346"/>
        <v>51854280</v>
      </c>
    </row>
    <row r="22162" spans="1:8" x14ac:dyDescent="0.3">
      <c r="A22162" s="1" t="s">
        <v>3844</v>
      </c>
      <c r="B22162" t="s">
        <v>3845</v>
      </c>
      <c r="C22162">
        <v>2017</v>
      </c>
      <c r="D22162">
        <v>40000000</v>
      </c>
      <c r="E22162">
        <v>-178.12</v>
      </c>
      <c r="F22162">
        <v>0</v>
      </c>
      <c r="G22162">
        <v>0.5</v>
      </c>
      <c r="H22162">
        <f t="shared" si="346"/>
        <v>80000000</v>
      </c>
    </row>
    <row r="22163" spans="1:8" x14ac:dyDescent="0.3">
      <c r="A22163" s="1" t="s">
        <v>3846</v>
      </c>
      <c r="B22163" t="s">
        <v>3847</v>
      </c>
      <c r="C22163">
        <v>2017</v>
      </c>
      <c r="D22163">
        <v>113267822</v>
      </c>
      <c r="E22163">
        <v>76.77</v>
      </c>
      <c r="F22163">
        <v>0</v>
      </c>
      <c r="G22163">
        <v>1.3888633699999999</v>
      </c>
      <c r="H22163">
        <f t="shared" si="346"/>
        <v>81554330.286642954</v>
      </c>
    </row>
    <row r="22164" spans="1:8" x14ac:dyDescent="0.3">
      <c r="A22164" s="1" t="s">
        <v>3848</v>
      </c>
      <c r="B22164" t="s">
        <v>3849</v>
      </c>
      <c r="C22164">
        <v>2017</v>
      </c>
      <c r="D22164">
        <v>176127266</v>
      </c>
      <c r="E22164">
        <v>0</v>
      </c>
      <c r="F22164">
        <v>75483120</v>
      </c>
      <c r="G22164">
        <v>0.7</v>
      </c>
      <c r="H22164">
        <f t="shared" si="346"/>
        <v>251610380.00000003</v>
      </c>
    </row>
    <row r="22165" spans="1:8" x14ac:dyDescent="0.3">
      <c r="A22165" s="1" t="s">
        <v>3850</v>
      </c>
      <c r="B22165" t="s">
        <v>3851</v>
      </c>
      <c r="C22165">
        <v>2017</v>
      </c>
      <c r="D22165">
        <v>0</v>
      </c>
      <c r="E22165">
        <v>0</v>
      </c>
      <c r="F22165">
        <v>0</v>
      </c>
      <c r="G22165">
        <v>0</v>
      </c>
      <c r="H22165" t="str">
        <f t="shared" si="346"/>
        <v/>
      </c>
    </row>
    <row r="22166" spans="1:8" x14ac:dyDescent="0.3">
      <c r="A22166" s="1" t="s">
        <v>3856</v>
      </c>
      <c r="B22166" t="s">
        <v>3857</v>
      </c>
      <c r="C22166">
        <v>2017</v>
      </c>
      <c r="D22166">
        <v>0</v>
      </c>
      <c r="E22166">
        <v>0</v>
      </c>
      <c r="F22166">
        <v>0</v>
      </c>
      <c r="G22166">
        <v>0</v>
      </c>
      <c r="H22166" t="str">
        <f t="shared" si="346"/>
        <v/>
      </c>
    </row>
    <row r="22167" spans="1:8" x14ac:dyDescent="0.3">
      <c r="A22167" s="1" t="s">
        <v>3858</v>
      </c>
      <c r="B22167" t="s">
        <v>3859</v>
      </c>
      <c r="C22167">
        <v>2017</v>
      </c>
      <c r="D22167">
        <v>387774324</v>
      </c>
      <c r="E22167">
        <v>92.37</v>
      </c>
      <c r="F22167">
        <v>0</v>
      </c>
      <c r="G22167">
        <v>4.5</v>
      </c>
      <c r="H22167">
        <f t="shared" si="346"/>
        <v>86172072</v>
      </c>
    </row>
    <row r="22168" spans="1:8" x14ac:dyDescent="0.3">
      <c r="A22168" s="1" t="s">
        <v>3862</v>
      </c>
      <c r="B22168" t="s">
        <v>3863</v>
      </c>
      <c r="C22168">
        <v>2017</v>
      </c>
      <c r="D22168">
        <v>298632141</v>
      </c>
      <c r="E22168">
        <v>98.92</v>
      </c>
      <c r="F22168">
        <v>0</v>
      </c>
      <c r="G22168">
        <v>8.5000000100000008</v>
      </c>
      <c r="H22168">
        <f t="shared" si="346"/>
        <v>35133193.017490357</v>
      </c>
    </row>
    <row r="22169" spans="1:8" x14ac:dyDescent="0.3">
      <c r="A22169" s="1" t="s">
        <v>3864</v>
      </c>
      <c r="B22169" t="s">
        <v>3865</v>
      </c>
      <c r="C22169">
        <v>2017</v>
      </c>
      <c r="D22169">
        <v>0</v>
      </c>
      <c r="E22169">
        <v>0</v>
      </c>
      <c r="F22169">
        <v>13418890</v>
      </c>
      <c r="G22169">
        <v>0</v>
      </c>
      <c r="H22169" t="str">
        <f t="shared" si="346"/>
        <v/>
      </c>
    </row>
    <row r="22170" spans="1:8" x14ac:dyDescent="0.3">
      <c r="A22170" s="1" t="s">
        <v>3866</v>
      </c>
      <c r="B22170" t="s">
        <v>3867</v>
      </c>
      <c r="C22170">
        <v>2017</v>
      </c>
      <c r="D22170">
        <v>0</v>
      </c>
      <c r="E22170">
        <v>0</v>
      </c>
      <c r="F22170">
        <v>0</v>
      </c>
      <c r="G22170">
        <v>0</v>
      </c>
      <c r="H22170" t="str">
        <f t="shared" si="346"/>
        <v/>
      </c>
    </row>
    <row r="22171" spans="1:8" x14ac:dyDescent="0.3">
      <c r="A22171" s="1" t="s">
        <v>3868</v>
      </c>
      <c r="B22171" t="s">
        <v>3869</v>
      </c>
      <c r="C22171">
        <v>2017</v>
      </c>
      <c r="D22171">
        <v>196991372</v>
      </c>
      <c r="E22171">
        <v>88.98</v>
      </c>
      <c r="F22171">
        <v>0</v>
      </c>
      <c r="G22171">
        <v>1.39970157</v>
      </c>
      <c r="H22171">
        <f t="shared" si="346"/>
        <v>140738123.19864726</v>
      </c>
    </row>
    <row r="22172" spans="1:8" x14ac:dyDescent="0.3">
      <c r="A22172" s="1" t="s">
        <v>3870</v>
      </c>
      <c r="B22172" t="s">
        <v>3871</v>
      </c>
      <c r="C22172">
        <v>2017</v>
      </c>
      <c r="D22172">
        <v>2906897</v>
      </c>
      <c r="E22172">
        <v>33.31</v>
      </c>
      <c r="F22172">
        <v>0</v>
      </c>
      <c r="G22172">
        <v>0.1</v>
      </c>
      <c r="H22172">
        <f t="shared" si="346"/>
        <v>29068970</v>
      </c>
    </row>
    <row r="22173" spans="1:8" x14ac:dyDescent="0.3">
      <c r="A22173" s="1" t="s">
        <v>3872</v>
      </c>
      <c r="B22173" t="s">
        <v>3873</v>
      </c>
      <c r="C22173">
        <v>2017</v>
      </c>
      <c r="D22173">
        <v>11619090</v>
      </c>
      <c r="E22173">
        <v>46.77</v>
      </c>
      <c r="F22173">
        <v>0</v>
      </c>
      <c r="G22173">
        <v>0.19072154299999999</v>
      </c>
      <c r="H22173">
        <f t="shared" si="346"/>
        <v>60921749.149229571</v>
      </c>
    </row>
    <row r="22174" spans="1:8" x14ac:dyDescent="0.3">
      <c r="A22174" s="1" t="s">
        <v>3874</v>
      </c>
      <c r="B22174" t="s">
        <v>3875</v>
      </c>
      <c r="C22174">
        <v>2017</v>
      </c>
      <c r="D22174">
        <v>42282458</v>
      </c>
      <c r="E22174">
        <v>51.57</v>
      </c>
      <c r="F22174">
        <v>0</v>
      </c>
      <c r="G22174">
        <v>1</v>
      </c>
      <c r="H22174">
        <f t="shared" si="346"/>
        <v>42282458</v>
      </c>
    </row>
    <row r="22175" spans="1:8" x14ac:dyDescent="0.3">
      <c r="A22175" s="1" t="s">
        <v>3876</v>
      </c>
      <c r="B22175" t="s">
        <v>3877</v>
      </c>
      <c r="C22175">
        <v>2017</v>
      </c>
      <c r="D22175">
        <v>357236984</v>
      </c>
      <c r="E22175">
        <v>88.97</v>
      </c>
      <c r="F22175">
        <v>0</v>
      </c>
      <c r="G22175">
        <v>8.0998562599999993</v>
      </c>
      <c r="H22175">
        <f t="shared" si="346"/>
        <v>44104114.015475139</v>
      </c>
    </row>
    <row r="22176" spans="1:8" x14ac:dyDescent="0.3">
      <c r="A22176" s="1" t="s">
        <v>3878</v>
      </c>
      <c r="B22176" t="s">
        <v>3879</v>
      </c>
      <c r="C22176">
        <v>2017</v>
      </c>
      <c r="D22176">
        <v>0</v>
      </c>
      <c r="E22176">
        <v>0</v>
      </c>
      <c r="F22176">
        <v>0</v>
      </c>
      <c r="G22176">
        <v>0</v>
      </c>
      <c r="H22176" t="str">
        <f t="shared" si="346"/>
        <v/>
      </c>
    </row>
    <row r="22177" spans="1:8" x14ac:dyDescent="0.3">
      <c r="A22177" s="1" t="s">
        <v>3880</v>
      </c>
      <c r="B22177" t="s">
        <v>3881</v>
      </c>
      <c r="C22177">
        <v>2017</v>
      </c>
      <c r="D22177">
        <v>0</v>
      </c>
      <c r="E22177">
        <v>0</v>
      </c>
      <c r="F22177">
        <v>0</v>
      </c>
      <c r="G22177">
        <v>0</v>
      </c>
      <c r="H22177" t="str">
        <f t="shared" si="346"/>
        <v/>
      </c>
    </row>
    <row r="22178" spans="1:8" x14ac:dyDescent="0.3">
      <c r="A22178" s="1" t="s">
        <v>3884</v>
      </c>
      <c r="B22178" t="s">
        <v>3885</v>
      </c>
      <c r="C22178">
        <v>2017</v>
      </c>
      <c r="D22178">
        <v>27924790</v>
      </c>
      <c r="E22178">
        <v>39.79</v>
      </c>
      <c r="F22178">
        <v>0</v>
      </c>
      <c r="G22178">
        <v>0.2</v>
      </c>
      <c r="H22178">
        <f t="shared" si="346"/>
        <v>139623950</v>
      </c>
    </row>
    <row r="22179" spans="1:8" x14ac:dyDescent="0.3">
      <c r="A22179" s="1" t="s">
        <v>3886</v>
      </c>
      <c r="B22179" t="s">
        <v>3887</v>
      </c>
      <c r="C22179">
        <v>2017</v>
      </c>
      <c r="D22179">
        <v>0</v>
      </c>
      <c r="E22179">
        <v>0</v>
      </c>
      <c r="F22179">
        <v>0</v>
      </c>
      <c r="G22179">
        <v>0</v>
      </c>
      <c r="H22179" t="str">
        <f t="shared" si="346"/>
        <v/>
      </c>
    </row>
    <row r="22180" spans="1:8" x14ac:dyDescent="0.3">
      <c r="A22180" s="1" t="s">
        <v>3888</v>
      </c>
      <c r="B22180" t="s">
        <v>3889</v>
      </c>
      <c r="C22180">
        <v>2017</v>
      </c>
      <c r="D22180">
        <v>108864000</v>
      </c>
      <c r="E22180">
        <v>92.82</v>
      </c>
      <c r="F22180">
        <v>0</v>
      </c>
      <c r="G22180">
        <v>1.62</v>
      </c>
      <c r="H22180">
        <f t="shared" si="346"/>
        <v>67200000</v>
      </c>
    </row>
    <row r="22181" spans="1:8" x14ac:dyDescent="0.3">
      <c r="A22181" s="1" t="s">
        <v>3890</v>
      </c>
      <c r="B22181" t="s">
        <v>3891</v>
      </c>
      <c r="C22181">
        <v>2017</v>
      </c>
      <c r="D22181">
        <v>0</v>
      </c>
      <c r="E22181">
        <v>0</v>
      </c>
      <c r="F22181">
        <v>0</v>
      </c>
      <c r="G22181">
        <v>0</v>
      </c>
      <c r="H22181" t="str">
        <f t="shared" si="346"/>
        <v/>
      </c>
    </row>
    <row r="22182" spans="1:8" x14ac:dyDescent="0.3">
      <c r="A22182" s="1" t="s">
        <v>3892</v>
      </c>
      <c r="B22182" t="s">
        <v>3893</v>
      </c>
      <c r="C22182">
        <v>2017</v>
      </c>
      <c r="D22182">
        <v>81399413</v>
      </c>
      <c r="E22182">
        <v>48.41</v>
      </c>
      <c r="F22182">
        <v>0</v>
      </c>
      <c r="G22182">
        <v>1</v>
      </c>
      <c r="H22182">
        <f t="shared" si="346"/>
        <v>81399413</v>
      </c>
    </row>
    <row r="22183" spans="1:8" x14ac:dyDescent="0.3">
      <c r="A22183" s="1" t="s">
        <v>3894</v>
      </c>
      <c r="B22183" t="s">
        <v>3895</v>
      </c>
      <c r="C22183">
        <v>2017</v>
      </c>
      <c r="D22183">
        <v>29424500</v>
      </c>
      <c r="E22183">
        <v>7.78</v>
      </c>
      <c r="F22183">
        <v>180750500</v>
      </c>
      <c r="G22183">
        <v>0.7</v>
      </c>
      <c r="H22183">
        <f t="shared" si="346"/>
        <v>42035000</v>
      </c>
    </row>
    <row r="22184" spans="1:8" x14ac:dyDescent="0.3">
      <c r="A22184" s="1" t="s">
        <v>3896</v>
      </c>
      <c r="B22184" t="s">
        <v>3897</v>
      </c>
      <c r="C22184">
        <v>2017</v>
      </c>
      <c r="D22184">
        <v>88308970</v>
      </c>
      <c r="E22184">
        <v>14.58</v>
      </c>
      <c r="F22184">
        <v>0</v>
      </c>
      <c r="G22184">
        <v>0.2</v>
      </c>
      <c r="H22184">
        <f t="shared" si="346"/>
        <v>441544850</v>
      </c>
    </row>
    <row r="22185" spans="1:8" x14ac:dyDescent="0.3">
      <c r="A22185" s="1" t="s">
        <v>3900</v>
      </c>
      <c r="B22185" t="s">
        <v>3901</v>
      </c>
      <c r="C22185">
        <v>2017</v>
      </c>
      <c r="D22185">
        <v>525000000</v>
      </c>
      <c r="E22185">
        <v>66.290000000000006</v>
      </c>
      <c r="F22185">
        <v>0</v>
      </c>
      <c r="G22185">
        <v>7</v>
      </c>
      <c r="H22185">
        <f t="shared" si="346"/>
        <v>75000000</v>
      </c>
    </row>
    <row r="22186" spans="1:8" x14ac:dyDescent="0.3">
      <c r="A22186" s="1" t="s">
        <v>3902</v>
      </c>
      <c r="B22186" t="s">
        <v>3903</v>
      </c>
      <c r="C22186">
        <v>2017</v>
      </c>
      <c r="D22186">
        <v>262434196</v>
      </c>
      <c r="E22186">
        <v>90.72</v>
      </c>
      <c r="F22186">
        <v>0</v>
      </c>
      <c r="G22186">
        <v>4</v>
      </c>
      <c r="H22186">
        <f t="shared" si="346"/>
        <v>65608549</v>
      </c>
    </row>
    <row r="22187" spans="1:8" x14ac:dyDescent="0.3">
      <c r="A22187" s="1" t="s">
        <v>3904</v>
      </c>
      <c r="B22187" t="s">
        <v>3905</v>
      </c>
      <c r="C22187">
        <v>2017</v>
      </c>
      <c r="D22187">
        <v>443173972</v>
      </c>
      <c r="E22187">
        <v>66.09</v>
      </c>
      <c r="F22187">
        <v>0</v>
      </c>
      <c r="G22187">
        <v>0.85</v>
      </c>
      <c r="H22187">
        <f t="shared" si="346"/>
        <v>521381143.52941179</v>
      </c>
    </row>
    <row r="22188" spans="1:8" x14ac:dyDescent="0.3">
      <c r="A22188" s="1" t="s">
        <v>3906</v>
      </c>
      <c r="B22188" t="s">
        <v>3907</v>
      </c>
      <c r="C22188">
        <v>2017</v>
      </c>
      <c r="D22188">
        <v>0</v>
      </c>
      <c r="E22188">
        <v>0</v>
      </c>
      <c r="F22188">
        <v>0</v>
      </c>
      <c r="G22188">
        <v>0</v>
      </c>
      <c r="H22188" t="str">
        <f t="shared" si="346"/>
        <v/>
      </c>
    </row>
    <row r="22189" spans="1:8" x14ac:dyDescent="0.3">
      <c r="A22189" s="1" t="s">
        <v>3908</v>
      </c>
      <c r="B22189" t="s">
        <v>3909</v>
      </c>
      <c r="C22189">
        <v>2017</v>
      </c>
      <c r="D22189">
        <v>1050000000</v>
      </c>
      <c r="E22189">
        <v>73.56</v>
      </c>
      <c r="F22189">
        <v>0</v>
      </c>
      <c r="G22189">
        <v>2.7992159999999999</v>
      </c>
      <c r="H22189">
        <f t="shared" si="346"/>
        <v>375105029.4082343</v>
      </c>
    </row>
    <row r="22190" spans="1:8" x14ac:dyDescent="0.3">
      <c r="A22190" s="1" t="s">
        <v>3910</v>
      </c>
      <c r="B22190" t="s">
        <v>3911</v>
      </c>
      <c r="C22190">
        <v>2017</v>
      </c>
      <c r="D22190">
        <v>464514987</v>
      </c>
      <c r="E22190">
        <v>51.47</v>
      </c>
      <c r="F22190">
        <v>0</v>
      </c>
      <c r="G22190">
        <v>6.2</v>
      </c>
      <c r="H22190">
        <f t="shared" si="346"/>
        <v>74921772.096774191</v>
      </c>
    </row>
    <row r="22191" spans="1:8" x14ac:dyDescent="0.3">
      <c r="A22191" s="1" t="s">
        <v>3912</v>
      </c>
      <c r="B22191" t="s">
        <v>3913</v>
      </c>
      <c r="C22191">
        <v>2017</v>
      </c>
      <c r="D22191">
        <v>140000000</v>
      </c>
      <c r="E22191">
        <v>50.9</v>
      </c>
      <c r="F22191">
        <v>0</v>
      </c>
      <c r="G22191">
        <v>2</v>
      </c>
      <c r="H22191">
        <f t="shared" si="346"/>
        <v>70000000</v>
      </c>
    </row>
    <row r="22192" spans="1:8" x14ac:dyDescent="0.3">
      <c r="A22192" s="1" t="s">
        <v>4594</v>
      </c>
      <c r="B22192" t="s">
        <v>4595</v>
      </c>
      <c r="C22192">
        <v>2017</v>
      </c>
      <c r="D22192">
        <v>37424470</v>
      </c>
      <c r="E22192">
        <v>77.790000000000006</v>
      </c>
      <c r="F22192">
        <v>0</v>
      </c>
      <c r="G22192">
        <v>0.5</v>
      </c>
      <c r="H22192">
        <f t="shared" si="346"/>
        <v>74848940</v>
      </c>
    </row>
    <row r="22193" spans="1:8" x14ac:dyDescent="0.3">
      <c r="A22193" s="1" t="s">
        <v>3914</v>
      </c>
      <c r="B22193" t="s">
        <v>3915</v>
      </c>
      <c r="C22193">
        <v>2017</v>
      </c>
      <c r="D22193">
        <v>0</v>
      </c>
      <c r="E22193">
        <v>0</v>
      </c>
      <c r="F22193">
        <v>0</v>
      </c>
      <c r="G22193">
        <v>0</v>
      </c>
      <c r="H22193" t="str">
        <f t="shared" si="346"/>
        <v/>
      </c>
    </row>
    <row r="22194" spans="1:8" x14ac:dyDescent="0.3">
      <c r="A22194" s="1" t="s">
        <v>3916</v>
      </c>
      <c r="B22194" t="s">
        <v>3917</v>
      </c>
      <c r="C22194">
        <v>2017</v>
      </c>
      <c r="D22194">
        <v>152122076</v>
      </c>
      <c r="E22194">
        <v>38.56</v>
      </c>
      <c r="F22194">
        <v>200801140</v>
      </c>
      <c r="G22194">
        <v>0.5</v>
      </c>
      <c r="H22194">
        <f t="shared" si="346"/>
        <v>304244152</v>
      </c>
    </row>
    <row r="22195" spans="1:8" x14ac:dyDescent="0.3">
      <c r="A22195" s="1" t="s">
        <v>3918</v>
      </c>
      <c r="B22195" t="s">
        <v>3919</v>
      </c>
      <c r="C22195">
        <v>2017</v>
      </c>
      <c r="D22195">
        <v>0</v>
      </c>
      <c r="E22195">
        <v>0</v>
      </c>
      <c r="F22195">
        <v>0</v>
      </c>
      <c r="G22195">
        <v>0</v>
      </c>
      <c r="H22195" t="str">
        <f t="shared" si="346"/>
        <v/>
      </c>
    </row>
    <row r="22196" spans="1:8" x14ac:dyDescent="0.3">
      <c r="A22196" s="1" t="s">
        <v>4170</v>
      </c>
      <c r="B22196" t="s">
        <v>4171</v>
      </c>
      <c r="C22196">
        <v>2017</v>
      </c>
      <c r="D22196">
        <v>1105555558</v>
      </c>
      <c r="E22196">
        <v>79.36</v>
      </c>
      <c r="F22196">
        <v>0</v>
      </c>
      <c r="G22196">
        <v>2.5</v>
      </c>
      <c r="H22196">
        <f t="shared" si="346"/>
        <v>442222223.19999999</v>
      </c>
    </row>
    <row r="22197" spans="1:8" x14ac:dyDescent="0.3">
      <c r="A22197" s="1" t="s">
        <v>4220</v>
      </c>
      <c r="B22197" t="s">
        <v>4221</v>
      </c>
      <c r="C22197">
        <v>2017</v>
      </c>
      <c r="D22197">
        <v>53483640</v>
      </c>
      <c r="E22197">
        <v>111.7</v>
      </c>
      <c r="F22197">
        <v>0</v>
      </c>
      <c r="G22197">
        <v>2</v>
      </c>
      <c r="H22197">
        <f t="shared" si="346"/>
        <v>26741820</v>
      </c>
    </row>
    <row r="22198" spans="1:8" x14ac:dyDescent="0.3">
      <c r="A22198" s="1" t="s">
        <v>4232</v>
      </c>
      <c r="B22198" t="s">
        <v>4233</v>
      </c>
      <c r="C22198">
        <v>2017</v>
      </c>
      <c r="D22198">
        <v>256806318</v>
      </c>
      <c r="E22198">
        <v>8.49</v>
      </c>
      <c r="F22198">
        <v>0</v>
      </c>
      <c r="G22198">
        <v>0.30010903999999999</v>
      </c>
      <c r="H22198">
        <f t="shared" si="346"/>
        <v>855710037.92488229</v>
      </c>
    </row>
    <row r="22199" spans="1:8" x14ac:dyDescent="0.3">
      <c r="A22199" s="1" t="s">
        <v>4198</v>
      </c>
      <c r="B22199" t="s">
        <v>4199</v>
      </c>
      <c r="C22199">
        <v>2017</v>
      </c>
      <c r="D22199">
        <v>273658000</v>
      </c>
      <c r="E22199">
        <v>89.12</v>
      </c>
      <c r="F22199">
        <v>0</v>
      </c>
      <c r="G22199">
        <v>5.5</v>
      </c>
      <c r="H22199">
        <f t="shared" si="346"/>
        <v>49756000</v>
      </c>
    </row>
    <row r="22200" spans="1:8" x14ac:dyDescent="0.3">
      <c r="A22200" s="1" t="s">
        <v>3924</v>
      </c>
      <c r="B22200" t="s">
        <v>3925</v>
      </c>
      <c r="C22200">
        <v>2017</v>
      </c>
      <c r="D22200">
        <v>560000002</v>
      </c>
      <c r="E22200">
        <v>57.86</v>
      </c>
      <c r="F22200">
        <v>0</v>
      </c>
      <c r="G22200">
        <v>2</v>
      </c>
      <c r="H22200">
        <f t="shared" si="346"/>
        <v>280000001</v>
      </c>
    </row>
    <row r="22201" spans="1:8" x14ac:dyDescent="0.3">
      <c r="A22201" s="1" t="s">
        <v>4200</v>
      </c>
      <c r="B22201" t="s">
        <v>4201</v>
      </c>
      <c r="C22201">
        <v>2017</v>
      </c>
      <c r="D22201">
        <v>0</v>
      </c>
      <c r="E22201">
        <v>0</v>
      </c>
      <c r="F22201">
        <v>0</v>
      </c>
      <c r="G22201">
        <v>0</v>
      </c>
      <c r="H22201" t="str">
        <f t="shared" si="346"/>
        <v/>
      </c>
    </row>
    <row r="22202" spans="1:8" x14ac:dyDescent="0.3">
      <c r="A22202" s="1" t="s">
        <v>3930</v>
      </c>
      <c r="B22202" t="s">
        <v>3931</v>
      </c>
      <c r="C22202">
        <v>2017</v>
      </c>
      <c r="D22202">
        <v>39875000</v>
      </c>
      <c r="E22202">
        <v>77.25</v>
      </c>
      <c r="F22202">
        <v>0</v>
      </c>
      <c r="G22202">
        <v>0.55000000000000004</v>
      </c>
      <c r="H22202">
        <f t="shared" si="346"/>
        <v>72500000</v>
      </c>
    </row>
    <row r="22203" spans="1:8" x14ac:dyDescent="0.3">
      <c r="A22203" s="1" t="s">
        <v>4178</v>
      </c>
      <c r="B22203" t="s">
        <v>4179</v>
      </c>
      <c r="C22203">
        <v>2017</v>
      </c>
      <c r="D22203">
        <v>112010140</v>
      </c>
      <c r="E22203">
        <v>381.2</v>
      </c>
      <c r="F22203">
        <v>0</v>
      </c>
      <c r="G22203">
        <v>0.40433173</v>
      </c>
      <c r="H22203">
        <f t="shared" si="346"/>
        <v>277025352.42534637</v>
      </c>
    </row>
    <row r="22204" spans="1:8" x14ac:dyDescent="0.3">
      <c r="A22204" s="1" t="s">
        <v>3932</v>
      </c>
      <c r="B22204" t="s">
        <v>3933</v>
      </c>
      <c r="C22204">
        <v>2017</v>
      </c>
      <c r="D22204">
        <v>107041215</v>
      </c>
      <c r="E22204">
        <v>76.84</v>
      </c>
      <c r="F22204">
        <v>0</v>
      </c>
      <c r="G22204">
        <v>1</v>
      </c>
      <c r="H22204">
        <f t="shared" si="346"/>
        <v>107041215</v>
      </c>
    </row>
    <row r="22205" spans="1:8" x14ac:dyDescent="0.3">
      <c r="A22205" s="1" t="s">
        <v>3934</v>
      </c>
      <c r="B22205" t="s">
        <v>3935</v>
      </c>
      <c r="C22205">
        <v>2017</v>
      </c>
      <c r="D22205">
        <v>48500427</v>
      </c>
      <c r="E22205">
        <v>27.71</v>
      </c>
      <c r="F22205">
        <v>0</v>
      </c>
      <c r="G22205">
        <v>0.4</v>
      </c>
      <c r="H22205">
        <f t="shared" si="346"/>
        <v>121251067.5</v>
      </c>
    </row>
    <row r="22206" spans="1:8" x14ac:dyDescent="0.3">
      <c r="A22206" s="1" t="s">
        <v>3942</v>
      </c>
      <c r="B22206" t="s">
        <v>3943</v>
      </c>
      <c r="C22206">
        <v>2017</v>
      </c>
      <c r="D22206">
        <v>5188889</v>
      </c>
      <c r="E22206" t="s">
        <v>75</v>
      </c>
      <c r="F22206">
        <v>0</v>
      </c>
      <c r="G22206">
        <v>8.4033759999999999E-2</v>
      </c>
      <c r="H22206">
        <f t="shared" si="346"/>
        <v>61747671.412061058</v>
      </c>
    </row>
    <row r="22207" spans="1:8" x14ac:dyDescent="0.3">
      <c r="A22207" s="1" t="s">
        <v>4172</v>
      </c>
      <c r="B22207" t="s">
        <v>4173</v>
      </c>
      <c r="C22207">
        <v>2017</v>
      </c>
      <c r="D22207">
        <v>0</v>
      </c>
      <c r="E22207">
        <v>0</v>
      </c>
      <c r="F22207">
        <v>0</v>
      </c>
      <c r="G22207">
        <v>0</v>
      </c>
      <c r="H22207" t="str">
        <f t="shared" si="346"/>
        <v/>
      </c>
    </row>
    <row r="22208" spans="1:8" x14ac:dyDescent="0.3">
      <c r="A22208" s="1" t="s">
        <v>3948</v>
      </c>
      <c r="B22208" t="s">
        <v>3949</v>
      </c>
      <c r="C22208">
        <v>2017</v>
      </c>
      <c r="D22208">
        <v>359177850</v>
      </c>
      <c r="E22208">
        <v>78.86</v>
      </c>
      <c r="F22208">
        <v>0</v>
      </c>
      <c r="G22208">
        <v>3</v>
      </c>
      <c r="H22208">
        <f t="shared" si="346"/>
        <v>119725950</v>
      </c>
    </row>
    <row r="22209" spans="1:8" x14ac:dyDescent="0.3">
      <c r="A22209" s="1" t="s">
        <v>3950</v>
      </c>
      <c r="B22209" t="s">
        <v>3951</v>
      </c>
      <c r="C22209">
        <v>2017</v>
      </c>
      <c r="D22209">
        <v>369364407</v>
      </c>
      <c r="E22209">
        <v>53.08</v>
      </c>
      <c r="F22209">
        <v>0</v>
      </c>
      <c r="G22209">
        <v>1.5129022700000001</v>
      </c>
      <c r="H22209">
        <f t="shared" si="346"/>
        <v>244142939.25277802</v>
      </c>
    </row>
    <row r="22210" spans="1:8" x14ac:dyDescent="0.3">
      <c r="A22210" s="1" t="s">
        <v>3952</v>
      </c>
      <c r="B22210" t="s">
        <v>3953</v>
      </c>
      <c r="C22210">
        <v>2017</v>
      </c>
      <c r="D22210">
        <v>288607063</v>
      </c>
      <c r="E22210">
        <v>54.96</v>
      </c>
      <c r="F22210">
        <v>0</v>
      </c>
      <c r="G22210">
        <v>0.9</v>
      </c>
      <c r="H22210">
        <f t="shared" si="346"/>
        <v>320674514.44444442</v>
      </c>
    </row>
    <row r="22211" spans="1:8" x14ac:dyDescent="0.3">
      <c r="A22211" s="1" t="s">
        <v>3954</v>
      </c>
      <c r="B22211" t="s">
        <v>3955</v>
      </c>
      <c r="C22211">
        <v>2017</v>
      </c>
      <c r="D22211">
        <v>0</v>
      </c>
      <c r="E22211">
        <v>0</v>
      </c>
      <c r="F22211">
        <v>0</v>
      </c>
      <c r="G22211">
        <v>0</v>
      </c>
      <c r="H22211" t="str">
        <f t="shared" ref="H22211:H22274" si="347">IF(G22211=0, "",D22211/G22211)</f>
        <v/>
      </c>
    </row>
    <row r="22212" spans="1:8" x14ac:dyDescent="0.3">
      <c r="A22212" s="1" t="s">
        <v>4244</v>
      </c>
      <c r="B22212" t="s">
        <v>4245</v>
      </c>
      <c r="C22212">
        <v>2017</v>
      </c>
      <c r="D22212">
        <v>20563125</v>
      </c>
      <c r="E22212">
        <v>75.459999999999994</v>
      </c>
      <c r="F22212">
        <v>0</v>
      </c>
      <c r="G22212">
        <v>0.3</v>
      </c>
      <c r="H22212">
        <f t="shared" si="347"/>
        <v>68543750</v>
      </c>
    </row>
    <row r="22213" spans="1:8" x14ac:dyDescent="0.3">
      <c r="A22213" s="1" t="s">
        <v>3958</v>
      </c>
      <c r="B22213" t="s">
        <v>3959</v>
      </c>
      <c r="C22213">
        <v>2017</v>
      </c>
      <c r="D22213">
        <v>0</v>
      </c>
      <c r="E22213">
        <v>0</v>
      </c>
      <c r="F22213">
        <v>0</v>
      </c>
      <c r="G22213">
        <v>0</v>
      </c>
      <c r="H22213" t="str">
        <f t="shared" si="347"/>
        <v/>
      </c>
    </row>
    <row r="22214" spans="1:8" x14ac:dyDescent="0.3">
      <c r="A22214" s="1" t="s">
        <v>3962</v>
      </c>
      <c r="B22214" t="s">
        <v>3963</v>
      </c>
      <c r="C22214">
        <v>2017</v>
      </c>
      <c r="D22214">
        <v>84735883</v>
      </c>
      <c r="E22214">
        <v>60.79</v>
      </c>
      <c r="F22214">
        <v>0</v>
      </c>
      <c r="G22214">
        <v>0.6</v>
      </c>
      <c r="H22214">
        <f t="shared" si="347"/>
        <v>141226471.66666669</v>
      </c>
    </row>
    <row r="22215" spans="1:8" x14ac:dyDescent="0.3">
      <c r="A22215" s="1" t="s">
        <v>3964</v>
      </c>
      <c r="B22215" t="s">
        <v>3965</v>
      </c>
      <c r="C22215">
        <v>2017</v>
      </c>
      <c r="D22215">
        <v>0</v>
      </c>
      <c r="E22215">
        <v>0</v>
      </c>
      <c r="F22215">
        <v>0</v>
      </c>
      <c r="G22215">
        <v>0</v>
      </c>
      <c r="H22215" t="str">
        <f t="shared" si="347"/>
        <v/>
      </c>
    </row>
    <row r="22216" spans="1:8" x14ac:dyDescent="0.3">
      <c r="A22216" s="1" t="s">
        <v>3966</v>
      </c>
      <c r="B22216" t="s">
        <v>3967</v>
      </c>
      <c r="C22216">
        <v>2017</v>
      </c>
      <c r="D22216">
        <v>203288000</v>
      </c>
      <c r="E22216">
        <v>96.8</v>
      </c>
      <c r="F22216">
        <v>0</v>
      </c>
      <c r="G22216">
        <v>1.6</v>
      </c>
      <c r="H22216">
        <f t="shared" si="347"/>
        <v>127055000</v>
      </c>
    </row>
    <row r="22217" spans="1:8" x14ac:dyDescent="0.3">
      <c r="A22217" s="1" t="s">
        <v>3968</v>
      </c>
      <c r="B22217" t="s">
        <v>3969</v>
      </c>
      <c r="C22217">
        <v>2017</v>
      </c>
      <c r="D22217">
        <v>449190000</v>
      </c>
      <c r="E22217">
        <v>56.23</v>
      </c>
      <c r="F22217">
        <v>0</v>
      </c>
      <c r="G22217">
        <v>6</v>
      </c>
      <c r="H22217">
        <f t="shared" si="347"/>
        <v>74865000</v>
      </c>
    </row>
    <row r="22218" spans="1:8" x14ac:dyDescent="0.3">
      <c r="A22218" s="1" t="s">
        <v>3970</v>
      </c>
      <c r="B22218" t="s">
        <v>3971</v>
      </c>
      <c r="C22218">
        <v>2017</v>
      </c>
      <c r="D22218">
        <v>36603222</v>
      </c>
      <c r="E22218">
        <v>93.35</v>
      </c>
      <c r="F22218">
        <v>0</v>
      </c>
      <c r="G22218">
        <v>0.45</v>
      </c>
      <c r="H22218">
        <f t="shared" si="347"/>
        <v>81340493.333333328</v>
      </c>
    </row>
    <row r="22219" spans="1:8" x14ac:dyDescent="0.3">
      <c r="A22219" s="1" t="s">
        <v>3976</v>
      </c>
      <c r="B22219" t="s">
        <v>3977</v>
      </c>
      <c r="C22219">
        <v>2017</v>
      </c>
      <c r="D22219">
        <v>262334298</v>
      </c>
      <c r="E22219">
        <v>64.709999999999994</v>
      </c>
      <c r="F22219">
        <v>0</v>
      </c>
      <c r="G22219">
        <v>2.6</v>
      </c>
      <c r="H22219">
        <f t="shared" si="347"/>
        <v>100897806.92307691</v>
      </c>
    </row>
    <row r="22220" spans="1:8" x14ac:dyDescent="0.3">
      <c r="A22220" s="1" t="s">
        <v>3980</v>
      </c>
      <c r="B22220" t="s">
        <v>3981</v>
      </c>
      <c r="C22220">
        <v>2017</v>
      </c>
      <c r="D22220">
        <v>0</v>
      </c>
      <c r="E22220">
        <v>0</v>
      </c>
      <c r="F22220">
        <v>0</v>
      </c>
      <c r="G22220">
        <v>0</v>
      </c>
      <c r="H22220" t="str">
        <f t="shared" si="347"/>
        <v/>
      </c>
    </row>
    <row r="22221" spans="1:8" x14ac:dyDescent="0.3">
      <c r="A22221" s="1" t="s">
        <v>4246</v>
      </c>
      <c r="B22221" t="s">
        <v>4247</v>
      </c>
      <c r="C22221">
        <v>2017</v>
      </c>
      <c r="D22221">
        <v>21000774</v>
      </c>
      <c r="E22221">
        <v>14.13</v>
      </c>
      <c r="F22221">
        <v>21000770</v>
      </c>
      <c r="G22221">
        <v>1</v>
      </c>
      <c r="H22221">
        <f t="shared" si="347"/>
        <v>21000774</v>
      </c>
    </row>
    <row r="22222" spans="1:8" x14ac:dyDescent="0.3">
      <c r="A22222" s="1" t="s">
        <v>3982</v>
      </c>
      <c r="B22222" t="s">
        <v>3983</v>
      </c>
      <c r="C22222">
        <v>2017</v>
      </c>
      <c r="D22222">
        <v>0</v>
      </c>
      <c r="E22222">
        <v>0</v>
      </c>
      <c r="F22222">
        <v>0</v>
      </c>
      <c r="G22222">
        <v>0</v>
      </c>
      <c r="H22222" t="str">
        <f t="shared" si="347"/>
        <v/>
      </c>
    </row>
    <row r="22223" spans="1:8" x14ac:dyDescent="0.3">
      <c r="A22223" s="1" t="s">
        <v>4234</v>
      </c>
      <c r="B22223" t="s">
        <v>4235</v>
      </c>
      <c r="C22223">
        <v>2017</v>
      </c>
      <c r="D22223">
        <v>49608000</v>
      </c>
      <c r="E22223">
        <v>70.66</v>
      </c>
      <c r="F22223">
        <v>0</v>
      </c>
      <c r="G22223">
        <v>1.2010459</v>
      </c>
      <c r="H22223">
        <f t="shared" si="347"/>
        <v>41304000.121893756</v>
      </c>
    </row>
    <row r="22224" spans="1:8" x14ac:dyDescent="0.3">
      <c r="A22224" s="1" t="s">
        <v>3986</v>
      </c>
      <c r="B22224" t="s">
        <v>3987</v>
      </c>
      <c r="C22224">
        <v>2017</v>
      </c>
      <c r="D22224">
        <v>0</v>
      </c>
      <c r="E22224">
        <v>0</v>
      </c>
      <c r="F22224">
        <v>0</v>
      </c>
      <c r="G22224">
        <v>0</v>
      </c>
      <c r="H22224" t="str">
        <f t="shared" si="347"/>
        <v/>
      </c>
    </row>
    <row r="22225" spans="1:8" x14ac:dyDescent="0.3">
      <c r="A22225" s="1" t="s">
        <v>3988</v>
      </c>
      <c r="B22225" t="s">
        <v>3989</v>
      </c>
      <c r="C22225">
        <v>2017</v>
      </c>
      <c r="D22225">
        <v>22483922</v>
      </c>
      <c r="E22225">
        <v>227.36</v>
      </c>
      <c r="F22225">
        <v>0</v>
      </c>
      <c r="G22225">
        <v>0.3</v>
      </c>
      <c r="H22225">
        <f t="shared" si="347"/>
        <v>74946406.666666672</v>
      </c>
    </row>
    <row r="22226" spans="1:8" x14ac:dyDescent="0.3">
      <c r="A22226" s="1" t="s">
        <v>3990</v>
      </c>
      <c r="B22226" t="s">
        <v>3991</v>
      </c>
      <c r="C22226">
        <v>2017</v>
      </c>
      <c r="D22226">
        <v>0</v>
      </c>
      <c r="E22226">
        <v>0</v>
      </c>
      <c r="F22226">
        <v>0</v>
      </c>
      <c r="G22226">
        <v>0</v>
      </c>
      <c r="H22226" t="str">
        <f t="shared" si="347"/>
        <v/>
      </c>
    </row>
    <row r="22227" spans="1:8" x14ac:dyDescent="0.3">
      <c r="A22227" s="1" t="s">
        <v>4596</v>
      </c>
      <c r="B22227" t="s">
        <v>4597</v>
      </c>
      <c r="C22227">
        <v>2017</v>
      </c>
      <c r="D22227">
        <v>18868875</v>
      </c>
      <c r="E22227">
        <v>74.59</v>
      </c>
      <c r="F22227">
        <v>0</v>
      </c>
      <c r="G22227">
        <v>0.75</v>
      </c>
      <c r="H22227">
        <f t="shared" si="347"/>
        <v>25158500</v>
      </c>
    </row>
    <row r="22228" spans="1:8" x14ac:dyDescent="0.3">
      <c r="A22228" s="1" t="s">
        <v>3994</v>
      </c>
      <c r="B22228" t="s">
        <v>3995</v>
      </c>
      <c r="C22228">
        <v>2017</v>
      </c>
      <c r="D22228">
        <v>3350257881</v>
      </c>
      <c r="E22228">
        <v>58.15</v>
      </c>
      <c r="F22228">
        <v>0</v>
      </c>
      <c r="G22228">
        <v>17</v>
      </c>
      <c r="H22228">
        <f t="shared" si="347"/>
        <v>197073993</v>
      </c>
    </row>
    <row r="22229" spans="1:8" x14ac:dyDescent="0.3">
      <c r="A22229" s="1" t="s">
        <v>4202</v>
      </c>
      <c r="B22229" t="s">
        <v>4203</v>
      </c>
      <c r="C22229">
        <v>2017</v>
      </c>
      <c r="D22229">
        <v>0</v>
      </c>
      <c r="E22229">
        <v>0</v>
      </c>
      <c r="F22229">
        <v>0</v>
      </c>
      <c r="G22229">
        <v>0</v>
      </c>
      <c r="H22229" t="str">
        <f t="shared" si="347"/>
        <v/>
      </c>
    </row>
    <row r="22230" spans="1:8" x14ac:dyDescent="0.3">
      <c r="A22230" s="1" t="s">
        <v>4174</v>
      </c>
      <c r="B22230" t="s">
        <v>4175</v>
      </c>
      <c r="C22230">
        <v>2017</v>
      </c>
      <c r="D22230">
        <v>0</v>
      </c>
      <c r="E22230">
        <v>0</v>
      </c>
      <c r="F22230">
        <v>0</v>
      </c>
      <c r="G22230">
        <v>0</v>
      </c>
      <c r="H22230" t="str">
        <f t="shared" si="347"/>
        <v/>
      </c>
    </row>
    <row r="22231" spans="1:8" x14ac:dyDescent="0.3">
      <c r="A22231" s="1" t="s">
        <v>4248</v>
      </c>
      <c r="B22231" t="s">
        <v>4249</v>
      </c>
      <c r="C22231">
        <v>2017</v>
      </c>
      <c r="D22231">
        <v>669000000</v>
      </c>
      <c r="E22231">
        <v>85.36</v>
      </c>
      <c r="F22231">
        <v>0</v>
      </c>
      <c r="G22231">
        <v>6</v>
      </c>
      <c r="H22231">
        <f t="shared" si="347"/>
        <v>111500000</v>
      </c>
    </row>
    <row r="22232" spans="1:8" x14ac:dyDescent="0.3">
      <c r="A22232" s="1" t="s">
        <v>4512</v>
      </c>
      <c r="B22232" t="s">
        <v>4513</v>
      </c>
      <c r="C22232">
        <v>2017</v>
      </c>
      <c r="D22232">
        <v>99558576</v>
      </c>
      <c r="E22232">
        <v>142.79</v>
      </c>
      <c r="F22232">
        <v>0</v>
      </c>
      <c r="G22232">
        <v>2.9879352400000001</v>
      </c>
      <c r="H22232">
        <f t="shared" si="347"/>
        <v>33320192.040038992</v>
      </c>
    </row>
    <row r="22233" spans="1:8" x14ac:dyDescent="0.3">
      <c r="A22233" s="1" t="s">
        <v>3996</v>
      </c>
      <c r="B22233" t="s">
        <v>3997</v>
      </c>
      <c r="C22233">
        <v>2017</v>
      </c>
      <c r="D22233">
        <v>638222100</v>
      </c>
      <c r="E22233">
        <v>92.66</v>
      </c>
      <c r="F22233">
        <v>0</v>
      </c>
      <c r="G22233">
        <v>5.4907265799999996</v>
      </c>
      <c r="H22233">
        <f t="shared" si="347"/>
        <v>116236365.20615092</v>
      </c>
    </row>
    <row r="22234" spans="1:8" x14ac:dyDescent="0.3">
      <c r="A22234" s="1" t="s">
        <v>3998</v>
      </c>
      <c r="B22234" t="s">
        <v>3999</v>
      </c>
      <c r="C22234">
        <v>2017</v>
      </c>
      <c r="D22234">
        <v>0</v>
      </c>
      <c r="E22234">
        <v>0</v>
      </c>
      <c r="F22234">
        <v>0</v>
      </c>
      <c r="G22234">
        <v>0</v>
      </c>
      <c r="H22234" t="str">
        <f t="shared" si="347"/>
        <v/>
      </c>
    </row>
    <row r="22235" spans="1:8" x14ac:dyDescent="0.3">
      <c r="A22235" s="1" t="s">
        <v>4000</v>
      </c>
      <c r="B22235" t="s">
        <v>4001</v>
      </c>
      <c r="C22235">
        <v>2017</v>
      </c>
      <c r="D22235">
        <v>31871860</v>
      </c>
      <c r="E22235">
        <v>26.84</v>
      </c>
      <c r="F22235">
        <v>63743720</v>
      </c>
      <c r="G22235">
        <v>0.5</v>
      </c>
      <c r="H22235">
        <f t="shared" si="347"/>
        <v>63743720</v>
      </c>
    </row>
    <row r="22236" spans="1:8" x14ac:dyDescent="0.3">
      <c r="A22236" s="1" t="s">
        <v>4180</v>
      </c>
      <c r="B22236" t="s">
        <v>4181</v>
      </c>
      <c r="C22236">
        <v>2017</v>
      </c>
      <c r="D22236">
        <v>757764000</v>
      </c>
      <c r="E22236">
        <v>67.87</v>
      </c>
      <c r="F22236">
        <v>0</v>
      </c>
      <c r="G22236">
        <v>3</v>
      </c>
      <c r="H22236">
        <f t="shared" si="347"/>
        <v>252588000</v>
      </c>
    </row>
    <row r="22237" spans="1:8" x14ac:dyDescent="0.3">
      <c r="A22237" s="1" t="s">
        <v>4222</v>
      </c>
      <c r="B22237" t="s">
        <v>4223</v>
      </c>
      <c r="C22237">
        <v>2017</v>
      </c>
      <c r="D22237">
        <v>819000000</v>
      </c>
      <c r="E22237">
        <v>51.15</v>
      </c>
      <c r="F22237">
        <v>0</v>
      </c>
      <c r="G22237">
        <v>6</v>
      </c>
      <c r="H22237">
        <f t="shared" si="347"/>
        <v>136500000</v>
      </c>
    </row>
    <row r="22238" spans="1:8" x14ac:dyDescent="0.3">
      <c r="A22238" s="1" t="s">
        <v>4514</v>
      </c>
      <c r="B22238" t="s">
        <v>4515</v>
      </c>
      <c r="C22238">
        <v>2017</v>
      </c>
      <c r="D22238">
        <v>73449938</v>
      </c>
      <c r="E22238">
        <v>53.76</v>
      </c>
      <c r="F22238">
        <v>0</v>
      </c>
      <c r="G22238">
        <v>1</v>
      </c>
      <c r="H22238">
        <f t="shared" si="347"/>
        <v>73449938</v>
      </c>
    </row>
    <row r="22239" spans="1:8" x14ac:dyDescent="0.3">
      <c r="A22239" s="1" t="s">
        <v>4004</v>
      </c>
      <c r="B22239" t="s">
        <v>4005</v>
      </c>
      <c r="C22239">
        <v>2017</v>
      </c>
      <c r="D22239">
        <v>44456244</v>
      </c>
      <c r="E22239">
        <v>24.82</v>
      </c>
      <c r="F22239">
        <v>0</v>
      </c>
      <c r="G22239">
        <v>0.49935413000000001</v>
      </c>
      <c r="H22239">
        <f t="shared" si="347"/>
        <v>89027488.367824256</v>
      </c>
    </row>
    <row r="22240" spans="1:8" x14ac:dyDescent="0.3">
      <c r="A22240" s="1" t="s">
        <v>4006</v>
      </c>
      <c r="B22240" t="s">
        <v>4007</v>
      </c>
      <c r="C22240">
        <v>2017</v>
      </c>
      <c r="D22240">
        <v>319119701</v>
      </c>
      <c r="E22240">
        <v>67.3</v>
      </c>
      <c r="F22240">
        <v>0</v>
      </c>
      <c r="G22240">
        <v>2.7</v>
      </c>
      <c r="H22240">
        <f t="shared" si="347"/>
        <v>118192481.85185185</v>
      </c>
    </row>
    <row r="22241" spans="1:8" x14ac:dyDescent="0.3">
      <c r="A22241" s="1" t="s">
        <v>4008</v>
      </c>
      <c r="B22241" t="s">
        <v>4009</v>
      </c>
      <c r="C22241">
        <v>2017</v>
      </c>
      <c r="D22241">
        <v>28845146</v>
      </c>
      <c r="E22241">
        <v>58.52</v>
      </c>
      <c r="F22241">
        <v>0</v>
      </c>
      <c r="G22241">
        <v>0.29986900999999999</v>
      </c>
      <c r="H22241">
        <f t="shared" si="347"/>
        <v>96192487.513131157</v>
      </c>
    </row>
    <row r="22242" spans="1:8" x14ac:dyDescent="0.3">
      <c r="A22242" s="1" t="s">
        <v>4010</v>
      </c>
      <c r="B22242" t="s">
        <v>4011</v>
      </c>
      <c r="C22242">
        <v>2017</v>
      </c>
      <c r="D22242">
        <v>292847689</v>
      </c>
      <c r="E22242" t="s">
        <v>75</v>
      </c>
      <c r="F22242">
        <v>75089150</v>
      </c>
      <c r="G22242">
        <v>3.9</v>
      </c>
      <c r="H22242">
        <f t="shared" si="347"/>
        <v>75089151.025641024</v>
      </c>
    </row>
    <row r="22243" spans="1:8" x14ac:dyDescent="0.3">
      <c r="A22243" s="1" t="s">
        <v>4188</v>
      </c>
      <c r="B22243" t="s">
        <v>4189</v>
      </c>
      <c r="C22243">
        <v>2017</v>
      </c>
      <c r="D22243">
        <v>80000000</v>
      </c>
      <c r="E22243">
        <v>86.58</v>
      </c>
      <c r="F22243">
        <v>0</v>
      </c>
      <c r="G22243">
        <v>1.2779311799999999</v>
      </c>
      <c r="H22243">
        <f t="shared" si="347"/>
        <v>62601180.135537505</v>
      </c>
    </row>
    <row r="22244" spans="1:8" x14ac:dyDescent="0.3">
      <c r="A22244" s="1" t="s">
        <v>4190</v>
      </c>
      <c r="B22244" t="s">
        <v>4191</v>
      </c>
      <c r="C22244">
        <v>2017</v>
      </c>
      <c r="D22244">
        <v>46398938</v>
      </c>
      <c r="E22244">
        <v>37.31</v>
      </c>
      <c r="F22244">
        <v>46398930</v>
      </c>
      <c r="G22244">
        <v>0.5</v>
      </c>
      <c r="H22244">
        <f t="shared" si="347"/>
        <v>92797876</v>
      </c>
    </row>
    <row r="22245" spans="1:8" x14ac:dyDescent="0.3">
      <c r="A22245" s="1" t="s">
        <v>4192</v>
      </c>
      <c r="B22245" t="s">
        <v>4193</v>
      </c>
      <c r="C22245">
        <v>2017</v>
      </c>
      <c r="D22245">
        <v>0</v>
      </c>
      <c r="E22245">
        <v>0</v>
      </c>
      <c r="F22245">
        <v>0</v>
      </c>
      <c r="G22245">
        <v>0</v>
      </c>
      <c r="H22245" t="str">
        <f t="shared" si="347"/>
        <v/>
      </c>
    </row>
    <row r="22246" spans="1:8" x14ac:dyDescent="0.3">
      <c r="A22246" s="1" t="s">
        <v>4194</v>
      </c>
      <c r="B22246" t="s">
        <v>4195</v>
      </c>
      <c r="C22246">
        <v>2017</v>
      </c>
      <c r="D22246">
        <v>60372180</v>
      </c>
      <c r="E22246">
        <v>59.87</v>
      </c>
      <c r="F22246">
        <v>0</v>
      </c>
      <c r="G22246">
        <v>1.65</v>
      </c>
      <c r="H22246">
        <f t="shared" si="347"/>
        <v>36589200</v>
      </c>
    </row>
    <row r="22247" spans="1:8" x14ac:dyDescent="0.3">
      <c r="A22247" s="1" t="s">
        <v>4204</v>
      </c>
      <c r="B22247" t="s">
        <v>4205</v>
      </c>
      <c r="C22247">
        <v>2017</v>
      </c>
      <c r="D22247">
        <v>611500000</v>
      </c>
      <c r="E22247">
        <v>62.24</v>
      </c>
      <c r="F22247">
        <v>0</v>
      </c>
      <c r="G22247">
        <v>1</v>
      </c>
      <c r="H22247">
        <f t="shared" si="347"/>
        <v>611500000</v>
      </c>
    </row>
    <row r="22248" spans="1:8" x14ac:dyDescent="0.3">
      <c r="A22248" s="1" t="s">
        <v>4206</v>
      </c>
      <c r="B22248" t="s">
        <v>4207</v>
      </c>
      <c r="C22248">
        <v>2017</v>
      </c>
      <c r="D22248">
        <v>153876600</v>
      </c>
      <c r="E22248">
        <v>66.89</v>
      </c>
      <c r="F22248">
        <v>25646100</v>
      </c>
      <c r="G22248">
        <v>6</v>
      </c>
      <c r="H22248">
        <f t="shared" si="347"/>
        <v>25646100</v>
      </c>
    </row>
    <row r="22249" spans="1:8" x14ac:dyDescent="0.3">
      <c r="A22249" s="1" t="s">
        <v>4208</v>
      </c>
      <c r="B22249" t="s">
        <v>4209</v>
      </c>
      <c r="C22249">
        <v>2017</v>
      </c>
      <c r="D22249">
        <v>25495000</v>
      </c>
      <c r="E22249">
        <v>261.11</v>
      </c>
      <c r="F22249">
        <v>0</v>
      </c>
      <c r="G22249">
        <v>0.5</v>
      </c>
      <c r="H22249">
        <f t="shared" si="347"/>
        <v>50990000</v>
      </c>
    </row>
    <row r="22250" spans="1:8" x14ac:dyDescent="0.3">
      <c r="A22250" s="1" t="s">
        <v>4210</v>
      </c>
      <c r="B22250" t="s">
        <v>4211</v>
      </c>
      <c r="C22250">
        <v>2017</v>
      </c>
      <c r="D22250">
        <v>16044041</v>
      </c>
      <c r="E22250">
        <v>34.119999999999997</v>
      </c>
      <c r="F22250">
        <v>0</v>
      </c>
      <c r="G22250">
        <v>0.3</v>
      </c>
      <c r="H22250">
        <f t="shared" si="347"/>
        <v>53480136.666666672</v>
      </c>
    </row>
    <row r="22251" spans="1:8" x14ac:dyDescent="0.3">
      <c r="A22251" s="1" t="s">
        <v>4212</v>
      </c>
      <c r="B22251" t="s">
        <v>4213</v>
      </c>
      <c r="C22251">
        <v>2017</v>
      </c>
      <c r="D22251">
        <v>1197768000</v>
      </c>
      <c r="E22251">
        <v>87.85</v>
      </c>
      <c r="F22251">
        <v>0</v>
      </c>
      <c r="G22251">
        <v>11</v>
      </c>
      <c r="H22251">
        <f t="shared" si="347"/>
        <v>108888000</v>
      </c>
    </row>
    <row r="22252" spans="1:8" x14ac:dyDescent="0.3">
      <c r="A22252" s="1" t="s">
        <v>4214</v>
      </c>
      <c r="B22252" t="s">
        <v>4215</v>
      </c>
      <c r="C22252">
        <v>2017</v>
      </c>
      <c r="D22252">
        <v>126190288</v>
      </c>
      <c r="E22252">
        <v>77.06</v>
      </c>
      <c r="F22252">
        <v>0</v>
      </c>
      <c r="G22252">
        <v>3.5</v>
      </c>
      <c r="H22252">
        <f t="shared" si="347"/>
        <v>36054368</v>
      </c>
    </row>
    <row r="22253" spans="1:8" x14ac:dyDescent="0.3">
      <c r="A22253" s="1" t="s">
        <v>4216</v>
      </c>
      <c r="B22253" t="s">
        <v>4217</v>
      </c>
      <c r="C22253">
        <v>2017</v>
      </c>
      <c r="D22253">
        <v>0</v>
      </c>
      <c r="E22253">
        <v>0</v>
      </c>
      <c r="F22253">
        <v>0</v>
      </c>
      <c r="G22253">
        <v>0</v>
      </c>
      <c r="H22253" t="str">
        <f t="shared" si="347"/>
        <v/>
      </c>
    </row>
    <row r="22254" spans="1:8" x14ac:dyDescent="0.3">
      <c r="A22254" s="1" t="s">
        <v>4218</v>
      </c>
      <c r="B22254" t="s">
        <v>4219</v>
      </c>
      <c r="C22254">
        <v>2017</v>
      </c>
      <c r="D22254">
        <v>80636094</v>
      </c>
      <c r="E22254">
        <v>124.11</v>
      </c>
      <c r="F22254">
        <v>0</v>
      </c>
      <c r="G22254">
        <v>2.1</v>
      </c>
      <c r="H22254">
        <f t="shared" si="347"/>
        <v>38398140</v>
      </c>
    </row>
    <row r="22255" spans="1:8" x14ac:dyDescent="0.3">
      <c r="A22255" s="1" t="s">
        <v>4224</v>
      </c>
      <c r="B22255" t="s">
        <v>4225</v>
      </c>
      <c r="C22255">
        <v>2017</v>
      </c>
      <c r="D22255">
        <v>262888000</v>
      </c>
      <c r="E22255">
        <v>85.22</v>
      </c>
      <c r="F22255">
        <v>0</v>
      </c>
      <c r="G22255">
        <v>5.0476175799999998</v>
      </c>
      <c r="H22255">
        <f t="shared" si="347"/>
        <v>52081600.048631258</v>
      </c>
    </row>
    <row r="22256" spans="1:8" x14ac:dyDescent="0.3">
      <c r="A22256" s="1" t="s">
        <v>4226</v>
      </c>
      <c r="B22256" t="s">
        <v>4227</v>
      </c>
      <c r="C22256">
        <v>2017</v>
      </c>
      <c r="D22256">
        <v>104611485</v>
      </c>
      <c r="E22256">
        <v>94.61</v>
      </c>
      <c r="F22256">
        <v>0</v>
      </c>
      <c r="G22256">
        <v>3.3</v>
      </c>
      <c r="H22256">
        <f t="shared" si="347"/>
        <v>31700450</v>
      </c>
    </row>
    <row r="22257" spans="1:8" x14ac:dyDescent="0.3">
      <c r="A22257" s="1" t="s">
        <v>4228</v>
      </c>
      <c r="B22257" t="s">
        <v>4229</v>
      </c>
      <c r="C22257">
        <v>2017</v>
      </c>
      <c r="D22257">
        <v>234931609</v>
      </c>
      <c r="E22257">
        <v>32.99</v>
      </c>
      <c r="F22257">
        <v>130517560</v>
      </c>
      <c r="G22257">
        <v>2.6882784200000001</v>
      </c>
      <c r="H22257">
        <f t="shared" si="347"/>
        <v>87391100.286405593</v>
      </c>
    </row>
    <row r="22258" spans="1:8" x14ac:dyDescent="0.3">
      <c r="A22258" s="1" t="s">
        <v>4230</v>
      </c>
      <c r="B22258" t="s">
        <v>4231</v>
      </c>
      <c r="C22258">
        <v>2017</v>
      </c>
      <c r="D22258">
        <v>0</v>
      </c>
      <c r="E22258">
        <v>0</v>
      </c>
      <c r="F22258">
        <v>0</v>
      </c>
      <c r="G22258">
        <v>0</v>
      </c>
      <c r="H22258" t="str">
        <f t="shared" si="347"/>
        <v/>
      </c>
    </row>
    <row r="22259" spans="1:8" x14ac:dyDescent="0.3">
      <c r="A22259" s="1" t="s">
        <v>4238</v>
      </c>
      <c r="B22259" t="s">
        <v>4239</v>
      </c>
      <c r="C22259">
        <v>2017</v>
      </c>
      <c r="D22259">
        <v>32565225</v>
      </c>
      <c r="E22259">
        <v>83.9</v>
      </c>
      <c r="F22259">
        <v>0</v>
      </c>
      <c r="G22259">
        <v>0.85697453000000001</v>
      </c>
      <c r="H22259">
        <f t="shared" si="347"/>
        <v>38000225.047528543</v>
      </c>
    </row>
    <row r="22260" spans="1:8" x14ac:dyDescent="0.3">
      <c r="A22260" s="1" t="s">
        <v>4240</v>
      </c>
      <c r="B22260" t="s">
        <v>4241</v>
      </c>
      <c r="C22260">
        <v>2017</v>
      </c>
      <c r="D22260">
        <v>18704000</v>
      </c>
      <c r="E22260">
        <v>-16.02</v>
      </c>
      <c r="F22260">
        <v>0</v>
      </c>
      <c r="G22260">
        <v>0.28000000000000003</v>
      </c>
      <c r="H22260">
        <f t="shared" si="347"/>
        <v>66799999.999999993</v>
      </c>
    </row>
    <row r="22261" spans="1:8" x14ac:dyDescent="0.3">
      <c r="A22261" s="1" t="s">
        <v>4242</v>
      </c>
      <c r="B22261" t="s">
        <v>4243</v>
      </c>
      <c r="C22261">
        <v>2017</v>
      </c>
      <c r="D22261">
        <v>236728500</v>
      </c>
      <c r="E22261">
        <v>73.87</v>
      </c>
      <c r="F22261">
        <v>71018550</v>
      </c>
      <c r="G22261">
        <v>5</v>
      </c>
      <c r="H22261">
        <f t="shared" si="347"/>
        <v>47345700</v>
      </c>
    </row>
    <row r="22262" spans="1:8" x14ac:dyDescent="0.3">
      <c r="A22262" s="1" t="s">
        <v>4250</v>
      </c>
      <c r="B22262" t="s">
        <v>4251</v>
      </c>
      <c r="C22262">
        <v>2017</v>
      </c>
      <c r="D22262">
        <v>0</v>
      </c>
      <c r="E22262">
        <v>0</v>
      </c>
      <c r="F22262">
        <v>46645410</v>
      </c>
      <c r="G22262">
        <v>0</v>
      </c>
      <c r="H22262" t="str">
        <f t="shared" si="347"/>
        <v/>
      </c>
    </row>
    <row r="22263" spans="1:8" x14ac:dyDescent="0.3">
      <c r="A22263" s="1" t="s">
        <v>4252</v>
      </c>
      <c r="B22263" t="s">
        <v>4253</v>
      </c>
      <c r="C22263">
        <v>2017</v>
      </c>
      <c r="D22263">
        <v>1120468000</v>
      </c>
      <c r="E22263">
        <v>85.73</v>
      </c>
      <c r="F22263">
        <v>0</v>
      </c>
      <c r="G22263">
        <v>8</v>
      </c>
      <c r="H22263">
        <f t="shared" si="347"/>
        <v>140058500</v>
      </c>
    </row>
    <row r="22264" spans="1:8" x14ac:dyDescent="0.3">
      <c r="A22264" s="1" t="s">
        <v>4344</v>
      </c>
      <c r="B22264" t="s">
        <v>4345</v>
      </c>
      <c r="C22264">
        <v>2017</v>
      </c>
      <c r="D22264">
        <v>0</v>
      </c>
      <c r="E22264">
        <v>0</v>
      </c>
      <c r="F22264">
        <v>0</v>
      </c>
      <c r="G22264">
        <v>0</v>
      </c>
      <c r="H22264" t="str">
        <f t="shared" si="347"/>
        <v/>
      </c>
    </row>
    <row r="22265" spans="1:8" x14ac:dyDescent="0.3">
      <c r="A22265" s="1" t="s">
        <v>4346</v>
      </c>
      <c r="B22265" t="s">
        <v>4347</v>
      </c>
      <c r="C22265">
        <v>2017</v>
      </c>
      <c r="D22265">
        <v>165292028</v>
      </c>
      <c r="E22265">
        <v>60.41</v>
      </c>
      <c r="F22265">
        <v>119972500</v>
      </c>
      <c r="G22265">
        <v>3.4181262100000001</v>
      </c>
      <c r="H22265">
        <f t="shared" si="347"/>
        <v>48357497.015886955</v>
      </c>
    </row>
    <row r="22266" spans="1:8" x14ac:dyDescent="0.3">
      <c r="A22266" s="1" t="s">
        <v>4348</v>
      </c>
      <c r="B22266" t="s">
        <v>4349</v>
      </c>
      <c r="C22266">
        <v>2017</v>
      </c>
      <c r="D22266">
        <v>124500000</v>
      </c>
      <c r="E22266">
        <v>87.58</v>
      </c>
      <c r="F22266">
        <v>0</v>
      </c>
      <c r="G22266">
        <v>0.83</v>
      </c>
      <c r="H22266">
        <f t="shared" si="347"/>
        <v>150000000</v>
      </c>
    </row>
    <row r="22267" spans="1:8" x14ac:dyDescent="0.3">
      <c r="A22267" s="1" t="s">
        <v>4350</v>
      </c>
      <c r="B22267" t="s">
        <v>4351</v>
      </c>
      <c r="C22267">
        <v>2017</v>
      </c>
      <c r="D22267">
        <v>2930202000</v>
      </c>
      <c r="E22267">
        <v>81.5</v>
      </c>
      <c r="F22267">
        <v>0</v>
      </c>
      <c r="G22267">
        <v>10</v>
      </c>
      <c r="H22267">
        <f t="shared" si="347"/>
        <v>293020200</v>
      </c>
    </row>
    <row r="22268" spans="1:8" x14ac:dyDescent="0.3">
      <c r="A22268" s="1" t="s">
        <v>4352</v>
      </c>
      <c r="B22268" t="s">
        <v>4353</v>
      </c>
      <c r="C22268">
        <v>2017</v>
      </c>
      <c r="D22268">
        <v>0</v>
      </c>
      <c r="E22268">
        <v>0</v>
      </c>
      <c r="F22268">
        <v>0</v>
      </c>
      <c r="G22268">
        <v>0</v>
      </c>
      <c r="H22268" t="str">
        <f t="shared" si="347"/>
        <v/>
      </c>
    </row>
    <row r="22269" spans="1:8" x14ac:dyDescent="0.3">
      <c r="A22269" s="1" t="s">
        <v>4354</v>
      </c>
      <c r="B22269" t="s">
        <v>4355</v>
      </c>
      <c r="C22269">
        <v>2017</v>
      </c>
      <c r="D22269">
        <v>20311800</v>
      </c>
      <c r="E22269">
        <v>45.45</v>
      </c>
      <c r="F22269">
        <v>0</v>
      </c>
      <c r="G22269">
        <v>1</v>
      </c>
      <c r="H22269">
        <f t="shared" si="347"/>
        <v>20311800</v>
      </c>
    </row>
    <row r="22270" spans="1:8" x14ac:dyDescent="0.3">
      <c r="A22270" s="1" t="s">
        <v>4356</v>
      </c>
      <c r="B22270" t="s">
        <v>4357</v>
      </c>
      <c r="C22270">
        <v>2017</v>
      </c>
      <c r="D22270">
        <v>396636891</v>
      </c>
      <c r="E22270">
        <v>89.82</v>
      </c>
      <c r="F22270">
        <v>0</v>
      </c>
      <c r="G22270">
        <v>3</v>
      </c>
      <c r="H22270">
        <f t="shared" si="347"/>
        <v>132212297</v>
      </c>
    </row>
    <row r="22271" spans="1:8" x14ac:dyDescent="0.3">
      <c r="A22271" s="1" t="s">
        <v>4430</v>
      </c>
      <c r="B22271" t="s">
        <v>4431</v>
      </c>
      <c r="C22271">
        <v>2017</v>
      </c>
      <c r="D22271">
        <v>0</v>
      </c>
      <c r="E22271">
        <v>0</v>
      </c>
      <c r="F22271">
        <v>19468470</v>
      </c>
      <c r="G22271">
        <v>0</v>
      </c>
      <c r="H22271" t="str">
        <f t="shared" si="347"/>
        <v/>
      </c>
    </row>
    <row r="22272" spans="1:8" x14ac:dyDescent="0.3">
      <c r="A22272" s="1" t="s">
        <v>4432</v>
      </c>
      <c r="B22272" t="s">
        <v>4433</v>
      </c>
      <c r="C22272">
        <v>2017</v>
      </c>
      <c r="D22272">
        <v>16893942</v>
      </c>
      <c r="E22272">
        <v>89.41</v>
      </c>
      <c r="F22272">
        <v>20602360</v>
      </c>
      <c r="G22272">
        <v>0.82</v>
      </c>
      <c r="H22272">
        <f t="shared" si="347"/>
        <v>20602368.292682927</v>
      </c>
    </row>
    <row r="22273" spans="1:8" x14ac:dyDescent="0.3">
      <c r="A22273" s="1" t="s">
        <v>4434</v>
      </c>
      <c r="B22273" t="s">
        <v>4435</v>
      </c>
      <c r="C22273">
        <v>2017</v>
      </c>
      <c r="D22273">
        <v>191971570</v>
      </c>
      <c r="E22273">
        <v>70.06</v>
      </c>
      <c r="F22273">
        <v>0</v>
      </c>
      <c r="G22273">
        <v>2.0669157299999998</v>
      </c>
      <c r="H22273">
        <f t="shared" si="347"/>
        <v>92878276.174326673</v>
      </c>
    </row>
    <row r="22274" spans="1:8" x14ac:dyDescent="0.3">
      <c r="A22274" s="1" t="s">
        <v>4436</v>
      </c>
      <c r="B22274" t="s">
        <v>4437</v>
      </c>
      <c r="C22274">
        <v>2017</v>
      </c>
      <c r="D22274">
        <v>0</v>
      </c>
      <c r="E22274">
        <v>0</v>
      </c>
      <c r="F22274">
        <v>0</v>
      </c>
      <c r="G22274">
        <v>0</v>
      </c>
      <c r="H22274" t="str">
        <f t="shared" si="347"/>
        <v/>
      </c>
    </row>
    <row r="22275" spans="1:8" x14ac:dyDescent="0.3">
      <c r="A22275" s="1" t="s">
        <v>4438</v>
      </c>
      <c r="B22275" t="s">
        <v>4439</v>
      </c>
      <c r="C22275">
        <v>2017</v>
      </c>
      <c r="D22275">
        <v>199805598</v>
      </c>
      <c r="E22275">
        <v>85.39</v>
      </c>
      <c r="F22275">
        <v>0</v>
      </c>
      <c r="G22275">
        <v>3</v>
      </c>
      <c r="H22275">
        <f t="shared" ref="H22275:H22338" si="348">IF(G22275=0, "",D22275/G22275)</f>
        <v>66601866</v>
      </c>
    </row>
    <row r="22276" spans="1:8" x14ac:dyDescent="0.3">
      <c r="A22276" s="1" t="s">
        <v>4442</v>
      </c>
      <c r="B22276" t="s">
        <v>4443</v>
      </c>
      <c r="C22276">
        <v>2017</v>
      </c>
      <c r="D22276">
        <v>0</v>
      </c>
      <c r="E22276">
        <v>0</v>
      </c>
      <c r="F22276">
        <v>0</v>
      </c>
      <c r="G22276">
        <v>0</v>
      </c>
      <c r="H22276" t="str">
        <f t="shared" si="348"/>
        <v/>
      </c>
    </row>
    <row r="22277" spans="1:8" x14ac:dyDescent="0.3">
      <c r="A22277" s="1" t="s">
        <v>4444</v>
      </c>
      <c r="B22277" t="s">
        <v>4445</v>
      </c>
      <c r="C22277">
        <v>2017</v>
      </c>
      <c r="D22277">
        <v>150087155</v>
      </c>
      <c r="E22277">
        <v>64.42</v>
      </c>
      <c r="F22277">
        <v>60034870</v>
      </c>
      <c r="G22277">
        <v>5</v>
      </c>
      <c r="H22277">
        <f t="shared" si="348"/>
        <v>30017431</v>
      </c>
    </row>
    <row r="22278" spans="1:8" x14ac:dyDescent="0.3">
      <c r="A22278" s="1" t="s">
        <v>4446</v>
      </c>
      <c r="B22278" t="s">
        <v>4447</v>
      </c>
      <c r="C22278">
        <v>2017</v>
      </c>
      <c r="D22278">
        <v>0</v>
      </c>
      <c r="E22278">
        <v>0</v>
      </c>
      <c r="F22278">
        <v>0</v>
      </c>
      <c r="G22278">
        <v>0</v>
      </c>
      <c r="H22278" t="str">
        <f t="shared" si="348"/>
        <v/>
      </c>
    </row>
    <row r="22279" spans="1:8" x14ac:dyDescent="0.3">
      <c r="A22279" s="1" t="s">
        <v>4448</v>
      </c>
      <c r="B22279" t="s">
        <v>4449</v>
      </c>
      <c r="C22279">
        <v>2017</v>
      </c>
      <c r="D22279">
        <v>0</v>
      </c>
      <c r="E22279">
        <v>0</v>
      </c>
      <c r="F22279">
        <v>0</v>
      </c>
      <c r="G22279">
        <v>0</v>
      </c>
      <c r="H22279" t="str">
        <f t="shared" si="348"/>
        <v/>
      </c>
    </row>
    <row r="22280" spans="1:8" x14ac:dyDescent="0.3">
      <c r="A22280" s="1" t="s">
        <v>4450</v>
      </c>
      <c r="B22280" t="s">
        <v>4451</v>
      </c>
      <c r="C22280">
        <v>2017</v>
      </c>
      <c r="D22280">
        <v>0</v>
      </c>
      <c r="E22280">
        <v>0</v>
      </c>
      <c r="F22280">
        <v>0</v>
      </c>
      <c r="G22280">
        <v>0</v>
      </c>
      <c r="H22280" t="str">
        <f t="shared" si="348"/>
        <v/>
      </c>
    </row>
    <row r="22281" spans="1:8" x14ac:dyDescent="0.3">
      <c r="A22281" s="1" t="s">
        <v>4516</v>
      </c>
      <c r="B22281" t="s">
        <v>4517</v>
      </c>
      <c r="C22281">
        <v>2017</v>
      </c>
      <c r="D22281">
        <v>0</v>
      </c>
      <c r="E22281">
        <v>0</v>
      </c>
      <c r="F22281">
        <v>0</v>
      </c>
      <c r="G22281">
        <v>0</v>
      </c>
      <c r="H22281" t="str">
        <f t="shared" si="348"/>
        <v/>
      </c>
    </row>
    <row r="22282" spans="1:8" x14ac:dyDescent="0.3">
      <c r="A22282" s="1" t="s">
        <v>4452</v>
      </c>
      <c r="B22282" t="s">
        <v>4453</v>
      </c>
      <c r="C22282">
        <v>2017</v>
      </c>
      <c r="D22282">
        <v>0</v>
      </c>
      <c r="E22282">
        <v>0</v>
      </c>
      <c r="F22282">
        <v>0</v>
      </c>
      <c r="G22282">
        <v>0</v>
      </c>
      <c r="H22282" t="str">
        <f t="shared" si="348"/>
        <v/>
      </c>
    </row>
    <row r="22283" spans="1:8" x14ac:dyDescent="0.3">
      <c r="A22283" s="1" t="s">
        <v>4518</v>
      </c>
      <c r="B22283" t="s">
        <v>4519</v>
      </c>
      <c r="C22283">
        <v>2017</v>
      </c>
      <c r="D22283">
        <v>109628430</v>
      </c>
      <c r="E22283">
        <v>90.12</v>
      </c>
      <c r="F22283">
        <v>0</v>
      </c>
      <c r="G22283">
        <v>3</v>
      </c>
      <c r="H22283">
        <f t="shared" si="348"/>
        <v>36542810</v>
      </c>
    </row>
    <row r="22284" spans="1:8" x14ac:dyDescent="0.3">
      <c r="A22284" s="1" t="s">
        <v>4016</v>
      </c>
      <c r="B22284" t="s">
        <v>4017</v>
      </c>
      <c r="C22284">
        <v>2017</v>
      </c>
      <c r="D22284">
        <v>119440000</v>
      </c>
      <c r="E22284">
        <v>41.41</v>
      </c>
      <c r="F22284">
        <v>0</v>
      </c>
      <c r="G22284">
        <v>1</v>
      </c>
      <c r="H22284">
        <f t="shared" si="348"/>
        <v>119440000</v>
      </c>
    </row>
    <row r="22285" spans="1:8" x14ac:dyDescent="0.3">
      <c r="A22285" s="1" t="s">
        <v>4018</v>
      </c>
      <c r="B22285" t="s">
        <v>4019</v>
      </c>
      <c r="C22285">
        <v>2017</v>
      </c>
      <c r="D22285">
        <v>0</v>
      </c>
      <c r="E22285">
        <v>0</v>
      </c>
      <c r="F22285">
        <v>0</v>
      </c>
      <c r="G22285">
        <v>0</v>
      </c>
      <c r="H22285" t="str">
        <f t="shared" si="348"/>
        <v/>
      </c>
    </row>
    <row r="22286" spans="1:8" x14ac:dyDescent="0.3">
      <c r="A22286" s="1" t="s">
        <v>4020</v>
      </c>
      <c r="B22286" t="s">
        <v>4021</v>
      </c>
      <c r="C22286">
        <v>2017</v>
      </c>
      <c r="D22286">
        <v>119653636</v>
      </c>
      <c r="E22286">
        <v>44.57</v>
      </c>
      <c r="F22286">
        <v>119653640</v>
      </c>
      <c r="G22286">
        <v>0.78</v>
      </c>
      <c r="H22286">
        <f t="shared" si="348"/>
        <v>153402097.43589744</v>
      </c>
    </row>
    <row r="22287" spans="1:8" x14ac:dyDescent="0.3">
      <c r="A22287" s="1" t="s">
        <v>4022</v>
      </c>
      <c r="B22287" t="s">
        <v>4023</v>
      </c>
      <c r="C22287">
        <v>2017</v>
      </c>
      <c r="D22287">
        <v>147997460</v>
      </c>
      <c r="E22287">
        <v>13.83</v>
      </c>
      <c r="F22287">
        <v>694108090</v>
      </c>
      <c r="G22287">
        <v>20</v>
      </c>
      <c r="H22287">
        <f t="shared" si="348"/>
        <v>7399873</v>
      </c>
    </row>
    <row r="22288" spans="1:8" x14ac:dyDescent="0.3">
      <c r="A22288" s="1" t="s">
        <v>4024</v>
      </c>
      <c r="B22288" t="s">
        <v>4025</v>
      </c>
      <c r="C22288">
        <v>2017</v>
      </c>
      <c r="D22288">
        <v>327615750</v>
      </c>
      <c r="E22288">
        <v>-184.56</v>
      </c>
      <c r="F22288">
        <v>0</v>
      </c>
      <c r="G22288">
        <v>2.9876615700000002</v>
      </c>
      <c r="H22288">
        <f t="shared" si="348"/>
        <v>109656245.3022415</v>
      </c>
    </row>
    <row r="22289" spans="1:8" x14ac:dyDescent="0.3">
      <c r="A22289" s="1" t="s">
        <v>4026</v>
      </c>
      <c r="B22289" t="s">
        <v>4027</v>
      </c>
      <c r="C22289">
        <v>2017</v>
      </c>
      <c r="D22289">
        <v>183304800</v>
      </c>
      <c r="E22289">
        <v>86.58</v>
      </c>
      <c r="F22289">
        <v>0</v>
      </c>
      <c r="G22289">
        <v>1.5</v>
      </c>
      <c r="H22289">
        <f t="shared" si="348"/>
        <v>122203200</v>
      </c>
    </row>
    <row r="22290" spans="1:8" x14ac:dyDescent="0.3">
      <c r="A22290" s="1" t="s">
        <v>4028</v>
      </c>
      <c r="B22290" t="s">
        <v>4029</v>
      </c>
      <c r="C22290">
        <v>2017</v>
      </c>
      <c r="D22290">
        <v>12067370</v>
      </c>
      <c r="E22290">
        <v>94.82</v>
      </c>
      <c r="F22290">
        <v>0</v>
      </c>
      <c r="G22290">
        <v>0.25900000000000001</v>
      </c>
      <c r="H22290">
        <f t="shared" si="348"/>
        <v>46592162.162162162</v>
      </c>
    </row>
    <row r="22291" spans="1:8" x14ac:dyDescent="0.3">
      <c r="A22291" s="1" t="s">
        <v>4030</v>
      </c>
      <c r="B22291" t="s">
        <v>4031</v>
      </c>
      <c r="C22291">
        <v>2017</v>
      </c>
      <c r="D22291">
        <v>27338220</v>
      </c>
      <c r="E22291">
        <v>86.79</v>
      </c>
      <c r="F22291">
        <v>0</v>
      </c>
      <c r="G22291">
        <v>0.9</v>
      </c>
      <c r="H22291">
        <f t="shared" si="348"/>
        <v>30375800</v>
      </c>
    </row>
    <row r="22292" spans="1:8" x14ac:dyDescent="0.3">
      <c r="A22292" s="1" t="s">
        <v>4032</v>
      </c>
      <c r="B22292" t="s">
        <v>4033</v>
      </c>
      <c r="C22292">
        <v>2017</v>
      </c>
      <c r="D22292">
        <v>412295158</v>
      </c>
      <c r="E22292">
        <v>38.89</v>
      </c>
      <c r="F22292">
        <v>0</v>
      </c>
      <c r="G22292">
        <v>3.4</v>
      </c>
      <c r="H22292">
        <f t="shared" si="348"/>
        <v>121263281.76470588</v>
      </c>
    </row>
    <row r="22293" spans="1:8" x14ac:dyDescent="0.3">
      <c r="A22293" s="1" t="s">
        <v>4036</v>
      </c>
      <c r="B22293" t="s">
        <v>4037</v>
      </c>
      <c r="C22293">
        <v>2017</v>
      </c>
      <c r="D22293">
        <v>765763174</v>
      </c>
      <c r="E22293">
        <v>78.790000000000006</v>
      </c>
      <c r="F22293">
        <v>0</v>
      </c>
      <c r="G22293">
        <v>1.3</v>
      </c>
      <c r="H22293">
        <f t="shared" si="348"/>
        <v>589048595.38461542</v>
      </c>
    </row>
    <row r="22294" spans="1:8" x14ac:dyDescent="0.3">
      <c r="A22294" s="1" t="s">
        <v>4038</v>
      </c>
      <c r="B22294" t="s">
        <v>4039</v>
      </c>
      <c r="C22294">
        <v>2017</v>
      </c>
      <c r="D22294">
        <v>21101648</v>
      </c>
      <c r="E22294">
        <v>26.05</v>
      </c>
      <c r="F22294">
        <v>0</v>
      </c>
      <c r="G22294">
        <v>0.11</v>
      </c>
      <c r="H22294">
        <f t="shared" si="348"/>
        <v>191833163.63636363</v>
      </c>
    </row>
    <row r="22295" spans="1:8" x14ac:dyDescent="0.3">
      <c r="A22295" s="1" t="s">
        <v>4040</v>
      </c>
      <c r="B22295" t="s">
        <v>4041</v>
      </c>
      <c r="C22295">
        <v>2017</v>
      </c>
      <c r="D22295">
        <v>76281023</v>
      </c>
      <c r="E22295">
        <v>84.18</v>
      </c>
      <c r="F22295">
        <v>0</v>
      </c>
      <c r="G22295">
        <v>1.5</v>
      </c>
      <c r="H22295">
        <f t="shared" si="348"/>
        <v>50854015.333333336</v>
      </c>
    </row>
    <row r="22296" spans="1:8" x14ac:dyDescent="0.3">
      <c r="A22296" s="1" t="s">
        <v>4042</v>
      </c>
      <c r="B22296" t="s">
        <v>4043</v>
      </c>
      <c r="C22296">
        <v>2017</v>
      </c>
      <c r="D22296">
        <v>64053434</v>
      </c>
      <c r="E22296">
        <v>53.92</v>
      </c>
      <c r="F22296">
        <v>64053440</v>
      </c>
      <c r="G22296">
        <v>1.5000000099999999</v>
      </c>
      <c r="H22296">
        <f t="shared" si="348"/>
        <v>42702289.048651405</v>
      </c>
    </row>
    <row r="22297" spans="1:8" x14ac:dyDescent="0.3">
      <c r="A22297" s="1" t="s">
        <v>4044</v>
      </c>
      <c r="B22297" t="s">
        <v>4045</v>
      </c>
      <c r="C22297">
        <v>2017</v>
      </c>
      <c r="D22297">
        <v>47196258</v>
      </c>
      <c r="E22297">
        <v>23.41</v>
      </c>
      <c r="F22297">
        <v>121361800</v>
      </c>
      <c r="G22297">
        <v>0.69999999000000002</v>
      </c>
      <c r="H22297">
        <f t="shared" si="348"/>
        <v>67423226.677474663</v>
      </c>
    </row>
    <row r="22298" spans="1:8" x14ac:dyDescent="0.3">
      <c r="A22298" s="1" t="s">
        <v>4046</v>
      </c>
      <c r="B22298" t="s">
        <v>4047</v>
      </c>
      <c r="C22298">
        <v>2017</v>
      </c>
      <c r="D22298">
        <v>104789882</v>
      </c>
      <c r="E22298">
        <v>90.92</v>
      </c>
      <c r="F22298">
        <v>0</v>
      </c>
      <c r="G22298">
        <v>0.9</v>
      </c>
      <c r="H22298">
        <f t="shared" si="348"/>
        <v>116433202.22222222</v>
      </c>
    </row>
    <row r="22299" spans="1:8" x14ac:dyDescent="0.3">
      <c r="A22299" s="1" t="s">
        <v>4048</v>
      </c>
      <c r="B22299" t="s">
        <v>4049</v>
      </c>
      <c r="C22299">
        <v>2017</v>
      </c>
      <c r="D22299">
        <v>0</v>
      </c>
      <c r="E22299">
        <v>0</v>
      </c>
      <c r="F22299">
        <v>0</v>
      </c>
      <c r="G22299">
        <v>0</v>
      </c>
      <c r="H22299" t="str">
        <f t="shared" si="348"/>
        <v/>
      </c>
    </row>
    <row r="22300" spans="1:8" x14ac:dyDescent="0.3">
      <c r="A22300" s="1" t="s">
        <v>4050</v>
      </c>
      <c r="B22300" t="s">
        <v>4051</v>
      </c>
      <c r="C22300">
        <v>2017</v>
      </c>
      <c r="D22300">
        <v>0</v>
      </c>
      <c r="E22300">
        <v>0</v>
      </c>
      <c r="F22300">
        <v>0</v>
      </c>
      <c r="G22300">
        <v>0</v>
      </c>
      <c r="H22300" t="str">
        <f t="shared" si="348"/>
        <v/>
      </c>
    </row>
    <row r="22301" spans="1:8" x14ac:dyDescent="0.3">
      <c r="A22301" s="1" t="s">
        <v>4052</v>
      </c>
      <c r="B22301" t="s">
        <v>4053</v>
      </c>
      <c r="C22301">
        <v>2017</v>
      </c>
      <c r="D22301">
        <v>0</v>
      </c>
      <c r="E22301">
        <v>0</v>
      </c>
      <c r="F22301">
        <v>0</v>
      </c>
      <c r="G22301">
        <v>0</v>
      </c>
      <c r="H22301" t="str">
        <f t="shared" si="348"/>
        <v/>
      </c>
    </row>
    <row r="22302" spans="1:8" x14ac:dyDescent="0.3">
      <c r="A22302" s="1" t="s">
        <v>4054</v>
      </c>
      <c r="B22302" t="s">
        <v>4055</v>
      </c>
      <c r="C22302">
        <v>2017</v>
      </c>
      <c r="D22302">
        <v>0</v>
      </c>
      <c r="E22302">
        <v>0</v>
      </c>
      <c r="F22302">
        <v>0</v>
      </c>
      <c r="G22302">
        <v>0</v>
      </c>
      <c r="H22302" t="str">
        <f t="shared" si="348"/>
        <v/>
      </c>
    </row>
    <row r="22303" spans="1:8" x14ac:dyDescent="0.3">
      <c r="A22303" s="1" t="s">
        <v>4056</v>
      </c>
      <c r="B22303" t="s">
        <v>4057</v>
      </c>
      <c r="C22303">
        <v>2017</v>
      </c>
      <c r="D22303">
        <v>0</v>
      </c>
      <c r="E22303">
        <v>0</v>
      </c>
      <c r="F22303">
        <v>0</v>
      </c>
      <c r="G22303">
        <v>0</v>
      </c>
      <c r="H22303" t="str">
        <f t="shared" si="348"/>
        <v/>
      </c>
    </row>
    <row r="22304" spans="1:8" x14ac:dyDescent="0.3">
      <c r="A22304" s="1" t="s">
        <v>4058</v>
      </c>
      <c r="B22304" t="s">
        <v>4059</v>
      </c>
      <c r="C22304">
        <v>2017</v>
      </c>
      <c r="D22304">
        <v>0</v>
      </c>
      <c r="E22304">
        <v>0</v>
      </c>
      <c r="F22304">
        <v>0</v>
      </c>
      <c r="G22304">
        <v>0</v>
      </c>
      <c r="H22304" t="str">
        <f t="shared" si="348"/>
        <v/>
      </c>
    </row>
    <row r="22305" spans="1:8" x14ac:dyDescent="0.3">
      <c r="A22305" s="1" t="s">
        <v>4060</v>
      </c>
      <c r="B22305" t="s">
        <v>4061</v>
      </c>
      <c r="C22305">
        <v>2017</v>
      </c>
      <c r="D22305">
        <v>351813078</v>
      </c>
      <c r="E22305">
        <v>79.52</v>
      </c>
      <c r="F22305">
        <v>0</v>
      </c>
      <c r="G22305">
        <v>2.6</v>
      </c>
      <c r="H22305">
        <f t="shared" si="348"/>
        <v>135312722.30769229</v>
      </c>
    </row>
    <row r="22306" spans="1:8" x14ac:dyDescent="0.3">
      <c r="A22306" s="1" t="s">
        <v>4062</v>
      </c>
      <c r="B22306" t="s">
        <v>4063</v>
      </c>
      <c r="C22306">
        <v>2017</v>
      </c>
      <c r="D22306">
        <v>0</v>
      </c>
      <c r="E22306">
        <v>0</v>
      </c>
      <c r="F22306">
        <v>0</v>
      </c>
      <c r="G22306">
        <v>0</v>
      </c>
      <c r="H22306" t="str">
        <f t="shared" si="348"/>
        <v/>
      </c>
    </row>
    <row r="22307" spans="1:8" x14ac:dyDescent="0.3">
      <c r="A22307" s="1" t="s">
        <v>4064</v>
      </c>
      <c r="B22307" t="s">
        <v>4065</v>
      </c>
      <c r="C22307">
        <v>2017</v>
      </c>
      <c r="D22307">
        <v>189059224</v>
      </c>
      <c r="E22307">
        <v>79.84</v>
      </c>
      <c r="F22307">
        <v>23632400</v>
      </c>
      <c r="G22307">
        <v>8</v>
      </c>
      <c r="H22307">
        <f t="shared" si="348"/>
        <v>23632403</v>
      </c>
    </row>
    <row r="22308" spans="1:8" x14ac:dyDescent="0.3">
      <c r="A22308" s="1" t="s">
        <v>4066</v>
      </c>
      <c r="B22308" t="s">
        <v>4067</v>
      </c>
      <c r="C22308">
        <v>2017</v>
      </c>
      <c r="D22308">
        <v>497520240</v>
      </c>
      <c r="E22308">
        <v>0</v>
      </c>
      <c r="F22308">
        <v>0</v>
      </c>
      <c r="G22308">
        <v>3.0193350900000002</v>
      </c>
      <c r="H22308">
        <f t="shared" si="348"/>
        <v>164778080.32893759</v>
      </c>
    </row>
    <row r="22309" spans="1:8" x14ac:dyDescent="0.3">
      <c r="A22309" s="1" t="s">
        <v>4182</v>
      </c>
      <c r="B22309" t="s">
        <v>4183</v>
      </c>
      <c r="C22309">
        <v>2017</v>
      </c>
      <c r="D22309">
        <v>0</v>
      </c>
      <c r="E22309">
        <v>0</v>
      </c>
      <c r="F22309">
        <v>147867630</v>
      </c>
      <c r="G22309">
        <v>0</v>
      </c>
      <c r="H22309" t="str">
        <f t="shared" si="348"/>
        <v/>
      </c>
    </row>
    <row r="22310" spans="1:8" x14ac:dyDescent="0.3">
      <c r="A22310" s="1" t="s">
        <v>4196</v>
      </c>
      <c r="B22310" t="s">
        <v>4197</v>
      </c>
      <c r="C22310">
        <v>2017</v>
      </c>
      <c r="D22310">
        <v>38972587</v>
      </c>
      <c r="E22310">
        <v>88.3</v>
      </c>
      <c r="F22310">
        <v>0</v>
      </c>
      <c r="G22310">
        <v>0.74946999999999997</v>
      </c>
      <c r="H22310">
        <f t="shared" si="348"/>
        <v>52000196.138604619</v>
      </c>
    </row>
    <row r="22311" spans="1:8" x14ac:dyDescent="0.3">
      <c r="A22311" s="1" t="s">
        <v>4068</v>
      </c>
      <c r="B22311" t="s">
        <v>4069</v>
      </c>
      <c r="C22311">
        <v>2017</v>
      </c>
      <c r="D22311">
        <v>89384080</v>
      </c>
      <c r="E22311">
        <v>159.22</v>
      </c>
      <c r="F22311">
        <v>0</v>
      </c>
      <c r="G22311">
        <v>1</v>
      </c>
      <c r="H22311">
        <f t="shared" si="348"/>
        <v>89384080</v>
      </c>
    </row>
    <row r="22312" spans="1:8" x14ac:dyDescent="0.3">
      <c r="A22312" s="1" t="s">
        <v>4072</v>
      </c>
      <c r="B22312" t="s">
        <v>4073</v>
      </c>
      <c r="C22312">
        <v>2017</v>
      </c>
      <c r="D22312">
        <v>0</v>
      </c>
      <c r="E22312">
        <v>0</v>
      </c>
      <c r="F22312">
        <v>0</v>
      </c>
      <c r="G22312">
        <v>0</v>
      </c>
      <c r="H22312" t="str">
        <f t="shared" si="348"/>
        <v/>
      </c>
    </row>
    <row r="22313" spans="1:8" x14ac:dyDescent="0.3">
      <c r="A22313" s="1" t="s">
        <v>4074</v>
      </c>
      <c r="B22313" t="s">
        <v>4075</v>
      </c>
      <c r="C22313">
        <v>2017</v>
      </c>
      <c r="D22313">
        <v>5893574426</v>
      </c>
      <c r="E22313">
        <v>45.61</v>
      </c>
      <c r="F22313">
        <v>0</v>
      </c>
      <c r="G22313">
        <v>2</v>
      </c>
      <c r="H22313">
        <f t="shared" si="348"/>
        <v>2946787213</v>
      </c>
    </row>
    <row r="22314" spans="1:8" x14ac:dyDescent="0.3">
      <c r="A22314" s="1" t="s">
        <v>4076</v>
      </c>
      <c r="B22314" t="s">
        <v>4077</v>
      </c>
      <c r="C22314">
        <v>2017</v>
      </c>
      <c r="D22314">
        <v>518500000</v>
      </c>
      <c r="E22314">
        <v>88.27</v>
      </c>
      <c r="F22314">
        <v>0</v>
      </c>
      <c r="G22314">
        <v>1.7</v>
      </c>
      <c r="H22314">
        <f t="shared" si="348"/>
        <v>305000000</v>
      </c>
    </row>
    <row r="22315" spans="1:8" x14ac:dyDescent="0.3">
      <c r="A22315" s="1" t="s">
        <v>4078</v>
      </c>
      <c r="B22315" t="s">
        <v>4079</v>
      </c>
      <c r="C22315">
        <v>2017</v>
      </c>
      <c r="D22315">
        <v>0</v>
      </c>
      <c r="E22315">
        <v>0</v>
      </c>
      <c r="F22315">
        <v>87775600</v>
      </c>
      <c r="G22315">
        <v>0</v>
      </c>
      <c r="H22315" t="str">
        <f t="shared" si="348"/>
        <v/>
      </c>
    </row>
    <row r="22316" spans="1:8" x14ac:dyDescent="0.3">
      <c r="A22316" s="1" t="s">
        <v>4080</v>
      </c>
      <c r="B22316" t="s">
        <v>4081</v>
      </c>
      <c r="C22316">
        <v>2017</v>
      </c>
      <c r="D22316">
        <v>789572671</v>
      </c>
      <c r="E22316">
        <v>131.57</v>
      </c>
      <c r="F22316">
        <v>0</v>
      </c>
      <c r="G22316">
        <v>0.5</v>
      </c>
      <c r="H22316">
        <f t="shared" si="348"/>
        <v>1579145342</v>
      </c>
    </row>
    <row r="22317" spans="1:8" x14ac:dyDescent="0.3">
      <c r="A22317" s="1" t="s">
        <v>4082</v>
      </c>
      <c r="B22317" t="s">
        <v>4083</v>
      </c>
      <c r="C22317">
        <v>2017</v>
      </c>
      <c r="D22317">
        <v>567993800</v>
      </c>
      <c r="E22317">
        <v>73.41</v>
      </c>
      <c r="F22317">
        <v>0</v>
      </c>
      <c r="G22317">
        <v>1.1000000000000001</v>
      </c>
      <c r="H22317">
        <f t="shared" si="348"/>
        <v>516357999.99999994</v>
      </c>
    </row>
    <row r="22318" spans="1:8" x14ac:dyDescent="0.3">
      <c r="A22318" s="1" t="s">
        <v>4084</v>
      </c>
      <c r="B22318" t="s">
        <v>4085</v>
      </c>
      <c r="C22318">
        <v>2017</v>
      </c>
      <c r="D22318">
        <v>3339701130</v>
      </c>
      <c r="E22318">
        <v>75.989999999999995</v>
      </c>
      <c r="F22318">
        <v>0</v>
      </c>
      <c r="G22318">
        <v>5</v>
      </c>
      <c r="H22318">
        <f t="shared" si="348"/>
        <v>667940226</v>
      </c>
    </row>
    <row r="22319" spans="1:8" x14ac:dyDescent="0.3">
      <c r="A22319" s="1" t="s">
        <v>4086</v>
      </c>
      <c r="B22319" t="s">
        <v>4087</v>
      </c>
      <c r="C22319">
        <v>2017</v>
      </c>
      <c r="D22319">
        <v>574915089</v>
      </c>
      <c r="E22319">
        <v>79.83</v>
      </c>
      <c r="F22319">
        <v>0</v>
      </c>
      <c r="G22319">
        <v>2.6</v>
      </c>
      <c r="H22319">
        <f t="shared" si="348"/>
        <v>221121188.07692307</v>
      </c>
    </row>
    <row r="22320" spans="1:8" x14ac:dyDescent="0.3">
      <c r="A22320" s="1" t="s">
        <v>4088</v>
      </c>
      <c r="B22320" t="s">
        <v>4089</v>
      </c>
      <c r="C22320">
        <v>2017</v>
      </c>
      <c r="D22320">
        <v>0</v>
      </c>
      <c r="E22320">
        <v>0</v>
      </c>
      <c r="F22320">
        <v>0</v>
      </c>
      <c r="G22320">
        <v>0</v>
      </c>
      <c r="H22320" t="str">
        <f t="shared" si="348"/>
        <v/>
      </c>
    </row>
    <row r="22321" spans="1:8" x14ac:dyDescent="0.3">
      <c r="A22321" s="1" t="s">
        <v>4090</v>
      </c>
      <c r="B22321" t="s">
        <v>4091</v>
      </c>
      <c r="C22321">
        <v>2017</v>
      </c>
      <c r="D22321">
        <v>597967600</v>
      </c>
      <c r="E22321">
        <v>74.989999999999995</v>
      </c>
      <c r="F22321">
        <v>0</v>
      </c>
      <c r="G22321">
        <v>2</v>
      </c>
      <c r="H22321">
        <f t="shared" si="348"/>
        <v>298983800</v>
      </c>
    </row>
    <row r="22322" spans="1:8" x14ac:dyDescent="0.3">
      <c r="A22322" s="1" t="s">
        <v>4094</v>
      </c>
      <c r="B22322" t="s">
        <v>4095</v>
      </c>
      <c r="C22322">
        <v>2017</v>
      </c>
      <c r="D22322">
        <v>1804788372</v>
      </c>
      <c r="E22322">
        <v>81.83</v>
      </c>
      <c r="F22322">
        <v>0</v>
      </c>
      <c r="G22322">
        <v>4</v>
      </c>
      <c r="H22322">
        <f t="shared" si="348"/>
        <v>451197093</v>
      </c>
    </row>
    <row r="22323" spans="1:8" x14ac:dyDescent="0.3">
      <c r="A22323" s="1" t="s">
        <v>4096</v>
      </c>
      <c r="B22323" t="s">
        <v>4097</v>
      </c>
      <c r="C22323">
        <v>2017</v>
      </c>
      <c r="D22323">
        <v>216644944</v>
      </c>
      <c r="E22323">
        <v>86.45</v>
      </c>
      <c r="F22323">
        <v>0</v>
      </c>
      <c r="G22323">
        <v>1.2</v>
      </c>
      <c r="H22323">
        <f t="shared" si="348"/>
        <v>180537453.33333334</v>
      </c>
    </row>
    <row r="22324" spans="1:8" x14ac:dyDescent="0.3">
      <c r="A22324" s="1" t="s">
        <v>4098</v>
      </c>
      <c r="B22324" t="s">
        <v>4099</v>
      </c>
      <c r="C22324">
        <v>2017</v>
      </c>
      <c r="D22324">
        <v>68376963</v>
      </c>
      <c r="E22324">
        <v>60.15</v>
      </c>
      <c r="F22324">
        <v>0</v>
      </c>
      <c r="G22324">
        <v>0.35</v>
      </c>
      <c r="H22324">
        <f t="shared" si="348"/>
        <v>195362751.42857143</v>
      </c>
    </row>
    <row r="22325" spans="1:8" x14ac:dyDescent="0.3">
      <c r="A22325" s="1" t="s">
        <v>4100</v>
      </c>
      <c r="B22325" t="s">
        <v>4101</v>
      </c>
      <c r="C22325">
        <v>2017</v>
      </c>
      <c r="D22325">
        <v>1312726191</v>
      </c>
      <c r="E22325">
        <v>63.9</v>
      </c>
      <c r="F22325">
        <v>0</v>
      </c>
      <c r="G22325">
        <v>3.5</v>
      </c>
      <c r="H22325">
        <f t="shared" si="348"/>
        <v>375064626</v>
      </c>
    </row>
    <row r="22326" spans="1:8" x14ac:dyDescent="0.3">
      <c r="A22326" s="1" t="s">
        <v>4104</v>
      </c>
      <c r="B22326" t="s">
        <v>4105</v>
      </c>
      <c r="C22326">
        <v>2017</v>
      </c>
      <c r="D22326">
        <v>376904340</v>
      </c>
      <c r="E22326">
        <v>68.53</v>
      </c>
      <c r="F22326">
        <v>0</v>
      </c>
      <c r="G22326">
        <v>2</v>
      </c>
      <c r="H22326">
        <f t="shared" si="348"/>
        <v>188452170</v>
      </c>
    </row>
    <row r="22327" spans="1:8" x14ac:dyDescent="0.3">
      <c r="A22327" s="1" t="s">
        <v>4106</v>
      </c>
      <c r="B22327" t="s">
        <v>4107</v>
      </c>
      <c r="C22327">
        <v>2017</v>
      </c>
      <c r="D22327">
        <v>767306150</v>
      </c>
      <c r="E22327">
        <v>81.64</v>
      </c>
      <c r="F22327">
        <v>0</v>
      </c>
      <c r="G22327">
        <v>2</v>
      </c>
      <c r="H22327">
        <f t="shared" si="348"/>
        <v>383653075</v>
      </c>
    </row>
    <row r="22328" spans="1:8" x14ac:dyDescent="0.3">
      <c r="A22328" s="1" t="s">
        <v>4108</v>
      </c>
      <c r="B22328" t="s">
        <v>4109</v>
      </c>
      <c r="C22328">
        <v>2017</v>
      </c>
      <c r="D22328">
        <v>287206520</v>
      </c>
      <c r="E22328">
        <v>79.31</v>
      </c>
      <c r="F22328">
        <v>0</v>
      </c>
      <c r="G22328">
        <v>1.6</v>
      </c>
      <c r="H22328">
        <f t="shared" si="348"/>
        <v>179504075</v>
      </c>
    </row>
    <row r="22329" spans="1:8" x14ac:dyDescent="0.3">
      <c r="A22329" s="1" t="s">
        <v>4110</v>
      </c>
      <c r="B22329" t="s">
        <v>4111</v>
      </c>
      <c r="C22329">
        <v>2017</v>
      </c>
      <c r="D22329">
        <v>627444501</v>
      </c>
      <c r="E22329">
        <v>62.67</v>
      </c>
      <c r="F22329">
        <v>0</v>
      </c>
      <c r="G22329">
        <v>3</v>
      </c>
      <c r="H22329">
        <f t="shared" si="348"/>
        <v>209148167</v>
      </c>
    </row>
    <row r="22330" spans="1:8" x14ac:dyDescent="0.3">
      <c r="A22330" s="1" t="s">
        <v>4112</v>
      </c>
      <c r="B22330" t="s">
        <v>4113</v>
      </c>
      <c r="C22330">
        <v>2017</v>
      </c>
      <c r="D22330">
        <v>0</v>
      </c>
      <c r="E22330">
        <v>0</v>
      </c>
      <c r="F22330">
        <v>0</v>
      </c>
      <c r="G22330">
        <v>0</v>
      </c>
      <c r="H22330" t="str">
        <f t="shared" si="348"/>
        <v/>
      </c>
    </row>
    <row r="22331" spans="1:8" x14ac:dyDescent="0.3">
      <c r="A22331" s="1" t="s">
        <v>4114</v>
      </c>
      <c r="B22331" t="s">
        <v>4115</v>
      </c>
      <c r="C22331">
        <v>2017</v>
      </c>
      <c r="D22331">
        <v>0</v>
      </c>
      <c r="E22331">
        <v>0</v>
      </c>
      <c r="F22331">
        <v>0</v>
      </c>
      <c r="G22331">
        <v>0</v>
      </c>
      <c r="H22331" t="str">
        <f t="shared" si="348"/>
        <v/>
      </c>
    </row>
    <row r="22332" spans="1:8" x14ac:dyDescent="0.3">
      <c r="A22332" s="1" t="s">
        <v>4116</v>
      </c>
      <c r="B22332" t="s">
        <v>4117</v>
      </c>
      <c r="C22332">
        <v>2017</v>
      </c>
      <c r="D22332">
        <v>225945788</v>
      </c>
      <c r="E22332">
        <v>29.68</v>
      </c>
      <c r="F22332">
        <v>225945790</v>
      </c>
      <c r="G22332">
        <v>1</v>
      </c>
      <c r="H22332">
        <f t="shared" si="348"/>
        <v>225945788</v>
      </c>
    </row>
    <row r="22333" spans="1:8" x14ac:dyDescent="0.3">
      <c r="A22333" s="1" t="s">
        <v>4118</v>
      </c>
      <c r="B22333" t="s">
        <v>4119</v>
      </c>
      <c r="C22333">
        <v>2017</v>
      </c>
      <c r="D22333">
        <v>122700614</v>
      </c>
      <c r="E22333">
        <v>71</v>
      </c>
      <c r="F22333">
        <v>0</v>
      </c>
      <c r="G22333">
        <v>1.2</v>
      </c>
      <c r="H22333">
        <f t="shared" si="348"/>
        <v>102250511.66666667</v>
      </c>
    </row>
    <row r="22334" spans="1:8" x14ac:dyDescent="0.3">
      <c r="A22334" s="1" t="s">
        <v>4120</v>
      </c>
      <c r="B22334" t="s">
        <v>4121</v>
      </c>
      <c r="C22334">
        <v>2017</v>
      </c>
      <c r="D22334">
        <v>2468201903</v>
      </c>
      <c r="E22334">
        <v>87.98</v>
      </c>
      <c r="F22334">
        <v>0</v>
      </c>
      <c r="G22334">
        <v>3.23370427</v>
      </c>
      <c r="H22334">
        <f t="shared" si="348"/>
        <v>763273848.4771831</v>
      </c>
    </row>
    <row r="22335" spans="1:8" x14ac:dyDescent="0.3">
      <c r="A22335" s="1" t="s">
        <v>4122</v>
      </c>
      <c r="B22335" t="s">
        <v>4123</v>
      </c>
      <c r="C22335">
        <v>2017</v>
      </c>
      <c r="D22335">
        <v>549773943</v>
      </c>
      <c r="E22335">
        <v>78.73</v>
      </c>
      <c r="F22335">
        <v>0</v>
      </c>
      <c r="G22335">
        <v>1.4996726600000001</v>
      </c>
      <c r="H22335">
        <f t="shared" si="348"/>
        <v>366595963.01502222</v>
      </c>
    </row>
    <row r="22336" spans="1:8" x14ac:dyDescent="0.3">
      <c r="A22336" s="1" t="s">
        <v>4124</v>
      </c>
      <c r="B22336" t="s">
        <v>4125</v>
      </c>
      <c r="C22336">
        <v>2017</v>
      </c>
      <c r="D22336">
        <v>0</v>
      </c>
      <c r="E22336">
        <v>0</v>
      </c>
      <c r="F22336">
        <v>0</v>
      </c>
      <c r="G22336">
        <v>0</v>
      </c>
      <c r="H22336" t="str">
        <f t="shared" si="348"/>
        <v/>
      </c>
    </row>
    <row r="22337" spans="1:8" x14ac:dyDescent="0.3">
      <c r="A22337" s="1" t="s">
        <v>4126</v>
      </c>
      <c r="B22337" t="s">
        <v>4127</v>
      </c>
      <c r="C22337">
        <v>2017</v>
      </c>
      <c r="D22337">
        <v>618086000</v>
      </c>
      <c r="E22337">
        <v>89.92</v>
      </c>
      <c r="F22337">
        <v>0</v>
      </c>
      <c r="G22337">
        <v>2</v>
      </c>
      <c r="H22337">
        <f t="shared" si="348"/>
        <v>309043000</v>
      </c>
    </row>
    <row r="22338" spans="1:8" x14ac:dyDescent="0.3">
      <c r="A22338" s="1" t="s">
        <v>4128</v>
      </c>
      <c r="B22338" t="s">
        <v>4129</v>
      </c>
      <c r="C22338">
        <v>2017</v>
      </c>
      <c r="D22338">
        <v>893891706</v>
      </c>
      <c r="E22338">
        <v>55.19</v>
      </c>
      <c r="F22338">
        <v>0</v>
      </c>
      <c r="G22338">
        <v>3</v>
      </c>
      <c r="H22338">
        <f t="shared" si="348"/>
        <v>297963902</v>
      </c>
    </row>
    <row r="22339" spans="1:8" x14ac:dyDescent="0.3">
      <c r="A22339" s="1" t="s">
        <v>4130</v>
      </c>
      <c r="B22339" t="s">
        <v>4131</v>
      </c>
      <c r="C22339">
        <v>2017</v>
      </c>
      <c r="D22339">
        <v>732197198</v>
      </c>
      <c r="E22339">
        <v>59.49</v>
      </c>
      <c r="F22339">
        <v>0</v>
      </c>
      <c r="G22339">
        <v>2.5</v>
      </c>
      <c r="H22339">
        <f t="shared" ref="H22339:H22355" si="349">IF(G22339=0, "",D22339/G22339)</f>
        <v>292878879.19999999</v>
      </c>
    </row>
    <row r="22340" spans="1:8" x14ac:dyDescent="0.3">
      <c r="A22340" s="1" t="s">
        <v>4132</v>
      </c>
      <c r="B22340" t="s">
        <v>4133</v>
      </c>
      <c r="C22340">
        <v>2017</v>
      </c>
      <c r="D22340">
        <v>1628750000</v>
      </c>
      <c r="E22340">
        <v>58.11</v>
      </c>
      <c r="F22340">
        <v>853465000</v>
      </c>
      <c r="G22340">
        <v>2.5</v>
      </c>
      <c r="H22340">
        <f t="shared" si="349"/>
        <v>651500000</v>
      </c>
    </row>
    <row r="22341" spans="1:8" x14ac:dyDescent="0.3">
      <c r="A22341" s="1" t="s">
        <v>4134</v>
      </c>
      <c r="B22341" t="s">
        <v>4135</v>
      </c>
      <c r="C22341">
        <v>2017</v>
      </c>
      <c r="D22341">
        <v>1620312310</v>
      </c>
      <c r="E22341">
        <v>69.709999999999994</v>
      </c>
      <c r="F22341">
        <v>0</v>
      </c>
      <c r="G22341">
        <v>5.9</v>
      </c>
      <c r="H22341">
        <f t="shared" si="349"/>
        <v>274629205.08474576</v>
      </c>
    </row>
    <row r="22342" spans="1:8" x14ac:dyDescent="0.3">
      <c r="A22342" s="1" t="s">
        <v>4136</v>
      </c>
      <c r="B22342" t="s">
        <v>4137</v>
      </c>
      <c r="C22342">
        <v>2017</v>
      </c>
      <c r="D22342">
        <v>349277544</v>
      </c>
      <c r="E22342">
        <v>66.36</v>
      </c>
      <c r="F22342">
        <v>0</v>
      </c>
      <c r="G22342">
        <v>4.2</v>
      </c>
      <c r="H22342">
        <f t="shared" si="349"/>
        <v>83161320</v>
      </c>
    </row>
    <row r="22343" spans="1:8" x14ac:dyDescent="0.3">
      <c r="A22343" s="1" t="s">
        <v>4138</v>
      </c>
      <c r="B22343" t="s">
        <v>4139</v>
      </c>
      <c r="C22343">
        <v>2017</v>
      </c>
      <c r="D22343">
        <v>589270400</v>
      </c>
      <c r="E22343">
        <v>84.25</v>
      </c>
      <c r="F22343">
        <v>0</v>
      </c>
      <c r="G22343">
        <v>4</v>
      </c>
      <c r="H22343">
        <f t="shared" si="349"/>
        <v>147317600</v>
      </c>
    </row>
    <row r="22344" spans="1:8" x14ac:dyDescent="0.3">
      <c r="A22344" s="1" t="s">
        <v>4140</v>
      </c>
      <c r="B22344" t="s">
        <v>4141</v>
      </c>
      <c r="C22344">
        <v>2017</v>
      </c>
      <c r="D22344">
        <v>32732130</v>
      </c>
      <c r="E22344">
        <v>68.56</v>
      </c>
      <c r="F22344">
        <v>0</v>
      </c>
      <c r="G22344">
        <v>0.3</v>
      </c>
      <c r="H22344">
        <f t="shared" si="349"/>
        <v>109107100</v>
      </c>
    </row>
    <row r="22345" spans="1:8" x14ac:dyDescent="0.3">
      <c r="A22345" s="1" t="s">
        <v>4142</v>
      </c>
      <c r="B22345" t="s">
        <v>4143</v>
      </c>
      <c r="C22345">
        <v>2017</v>
      </c>
      <c r="D22345">
        <v>3344179996</v>
      </c>
      <c r="E22345">
        <v>29.95</v>
      </c>
      <c r="F22345">
        <v>0</v>
      </c>
      <c r="G22345">
        <v>2</v>
      </c>
      <c r="H22345">
        <f t="shared" si="349"/>
        <v>1672089998</v>
      </c>
    </row>
    <row r="22346" spans="1:8" x14ac:dyDescent="0.3">
      <c r="A22346" s="1" t="s">
        <v>4144</v>
      </c>
      <c r="B22346" t="s">
        <v>4145</v>
      </c>
      <c r="C22346">
        <v>2017</v>
      </c>
      <c r="D22346">
        <v>156915906</v>
      </c>
      <c r="E22346">
        <v>39.619999999999997</v>
      </c>
      <c r="F22346">
        <v>196144880</v>
      </c>
      <c r="G22346">
        <v>0.6</v>
      </c>
      <c r="H22346">
        <f t="shared" si="349"/>
        <v>261526510</v>
      </c>
    </row>
    <row r="22347" spans="1:8" x14ac:dyDescent="0.3">
      <c r="A22347" s="1" t="s">
        <v>4454</v>
      </c>
      <c r="B22347" t="s">
        <v>4455</v>
      </c>
      <c r="C22347">
        <v>2017</v>
      </c>
      <c r="D22347">
        <v>43740286</v>
      </c>
      <c r="E22347" t="s">
        <v>75</v>
      </c>
      <c r="F22347">
        <v>0</v>
      </c>
      <c r="G22347">
        <v>2</v>
      </c>
      <c r="H22347">
        <f t="shared" si="349"/>
        <v>21870143</v>
      </c>
    </row>
    <row r="22348" spans="1:8" x14ac:dyDescent="0.3">
      <c r="A22348" s="1" t="s">
        <v>4148</v>
      </c>
      <c r="B22348" t="s">
        <v>4149</v>
      </c>
      <c r="C22348">
        <v>2017</v>
      </c>
      <c r="D22348">
        <v>0</v>
      </c>
      <c r="E22348">
        <v>0</v>
      </c>
      <c r="F22348">
        <v>0</v>
      </c>
      <c r="G22348">
        <v>0</v>
      </c>
      <c r="H22348" t="str">
        <f t="shared" si="349"/>
        <v/>
      </c>
    </row>
    <row r="22349" spans="1:8" x14ac:dyDescent="0.3">
      <c r="A22349" s="1" t="s">
        <v>4150</v>
      </c>
      <c r="B22349" t="s">
        <v>4151</v>
      </c>
      <c r="C22349">
        <v>2017</v>
      </c>
      <c r="D22349">
        <v>0</v>
      </c>
      <c r="E22349">
        <v>0</v>
      </c>
      <c r="F22349">
        <v>0</v>
      </c>
      <c r="G22349">
        <v>0</v>
      </c>
      <c r="H22349" t="str">
        <f t="shared" si="349"/>
        <v/>
      </c>
    </row>
    <row r="22350" spans="1:8" x14ac:dyDescent="0.3">
      <c r="A22350" s="1" t="s">
        <v>4152</v>
      </c>
      <c r="B22350" t="s">
        <v>4153</v>
      </c>
      <c r="C22350">
        <v>2017</v>
      </c>
      <c r="D22350">
        <v>396970000</v>
      </c>
      <c r="E22350">
        <v>59.98</v>
      </c>
      <c r="F22350">
        <v>0</v>
      </c>
      <c r="G22350">
        <v>5.3</v>
      </c>
      <c r="H22350">
        <f t="shared" si="349"/>
        <v>74900000</v>
      </c>
    </row>
    <row r="22351" spans="1:8" x14ac:dyDescent="0.3">
      <c r="A22351" s="1" t="s">
        <v>4156</v>
      </c>
      <c r="B22351" t="s">
        <v>4157</v>
      </c>
      <c r="C22351">
        <v>2017</v>
      </c>
      <c r="D22351">
        <v>0</v>
      </c>
      <c r="E22351">
        <v>0</v>
      </c>
      <c r="F22351">
        <v>0</v>
      </c>
      <c r="G22351">
        <v>0</v>
      </c>
      <c r="H22351" t="str">
        <f t="shared" si="349"/>
        <v/>
      </c>
    </row>
    <row r="22352" spans="1:8" x14ac:dyDescent="0.3">
      <c r="A22352" s="1" t="s">
        <v>4158</v>
      </c>
      <c r="B22352" t="s">
        <v>4159</v>
      </c>
      <c r="C22352">
        <v>2017</v>
      </c>
      <c r="D22352">
        <v>0</v>
      </c>
      <c r="E22352">
        <v>0</v>
      </c>
      <c r="F22352">
        <v>0</v>
      </c>
      <c r="G22352">
        <v>0</v>
      </c>
      <c r="H22352" t="str">
        <f t="shared" si="349"/>
        <v/>
      </c>
    </row>
    <row r="22353" spans="1:8" x14ac:dyDescent="0.3">
      <c r="A22353" s="1" t="s">
        <v>4160</v>
      </c>
      <c r="B22353" t="s">
        <v>4161</v>
      </c>
      <c r="C22353">
        <v>2017</v>
      </c>
      <c r="D22353">
        <v>55667431</v>
      </c>
      <c r="E22353">
        <v>94.36</v>
      </c>
      <c r="F22353">
        <v>0</v>
      </c>
      <c r="G22353">
        <v>0.3</v>
      </c>
      <c r="H22353">
        <f t="shared" si="349"/>
        <v>185558103.33333334</v>
      </c>
    </row>
    <row r="22354" spans="1:8" x14ac:dyDescent="0.3">
      <c r="A22354" s="1" t="s">
        <v>4162</v>
      </c>
      <c r="B22354" t="s">
        <v>4163</v>
      </c>
      <c r="C22354">
        <v>2017</v>
      </c>
      <c r="D22354">
        <v>0</v>
      </c>
      <c r="E22354">
        <v>0</v>
      </c>
      <c r="F22354">
        <v>0</v>
      </c>
      <c r="G22354">
        <v>0</v>
      </c>
      <c r="H22354" t="str">
        <f t="shared" si="349"/>
        <v/>
      </c>
    </row>
    <row r="22355" spans="1:8" x14ac:dyDescent="0.3">
      <c r="A22355" s="1" t="s">
        <v>4166</v>
      </c>
      <c r="B22355" t="s">
        <v>4167</v>
      </c>
      <c r="C22355">
        <v>2017</v>
      </c>
      <c r="D22355">
        <v>58643169</v>
      </c>
      <c r="E22355">
        <v>98.14</v>
      </c>
      <c r="F22355">
        <v>0</v>
      </c>
      <c r="G22355">
        <v>0.65</v>
      </c>
      <c r="H22355">
        <f t="shared" si="349"/>
        <v>90220260</v>
      </c>
    </row>
  </sheetData>
  <phoneticPr fontId="18"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3:R2300"/>
  <sheetViews>
    <sheetView zoomScale="90" zoomScaleNormal="90" workbookViewId="0">
      <selection activeCell="Q4" sqref="Q4"/>
    </sheetView>
  </sheetViews>
  <sheetFormatPr defaultRowHeight="16.2" x14ac:dyDescent="0.3"/>
  <cols>
    <col min="1" max="1" width="23.88671875" bestFit="1" customWidth="1"/>
    <col min="2" max="10" width="14.44140625" bestFit="1" customWidth="1"/>
    <col min="11" max="11" width="13.21875" bestFit="1" customWidth="1"/>
    <col min="12" max="14" width="14.44140625" bestFit="1" customWidth="1"/>
    <col min="15" max="15" width="9.109375" bestFit="1" customWidth="1"/>
    <col min="16" max="16" width="7.44140625" bestFit="1" customWidth="1"/>
    <col min="17" max="17" width="14.44140625" bestFit="1" customWidth="1"/>
  </cols>
  <sheetData>
    <row r="3" spans="1:18" x14ac:dyDescent="0.3">
      <c r="A3" s="2" t="s">
        <v>4603</v>
      </c>
      <c r="B3" s="2" t="s">
        <v>4602</v>
      </c>
    </row>
    <row r="4" spans="1:18" x14ac:dyDescent="0.3">
      <c r="A4" s="2" t="s">
        <v>4599</v>
      </c>
      <c r="B4">
        <v>2005</v>
      </c>
      <c r="C4">
        <v>2006</v>
      </c>
      <c r="D4">
        <v>2007</v>
      </c>
      <c r="E4">
        <v>2008</v>
      </c>
      <c r="F4">
        <v>2009</v>
      </c>
      <c r="G4">
        <v>2010</v>
      </c>
      <c r="H4">
        <v>2011</v>
      </c>
      <c r="I4">
        <v>2012</v>
      </c>
      <c r="J4">
        <v>2013</v>
      </c>
      <c r="K4">
        <v>2014</v>
      </c>
      <c r="L4">
        <v>2015</v>
      </c>
      <c r="M4">
        <v>2016</v>
      </c>
      <c r="N4">
        <v>2017</v>
      </c>
      <c r="O4">
        <v>2018</v>
      </c>
      <c r="P4" t="s">
        <v>4600</v>
      </c>
      <c r="Q4" t="s">
        <v>4601</v>
      </c>
      <c r="R4" t="s">
        <v>4614</v>
      </c>
    </row>
    <row r="5" spans="1:18" hidden="1" x14ac:dyDescent="0.3">
      <c r="A5" s="3" t="s">
        <v>2570</v>
      </c>
      <c r="B5" s="4"/>
      <c r="C5" s="4">
        <v>68.28</v>
      </c>
      <c r="D5" s="4">
        <v>68.86</v>
      </c>
      <c r="E5" s="4">
        <v>46.75</v>
      </c>
      <c r="F5" s="4">
        <v>76.81</v>
      </c>
      <c r="G5" s="4">
        <v>69.819999999999993</v>
      </c>
      <c r="H5" s="4">
        <v>68.36</v>
      </c>
      <c r="I5" s="4">
        <v>71.27</v>
      </c>
      <c r="J5" s="4">
        <v>30.21</v>
      </c>
      <c r="K5" s="4">
        <v>77.77</v>
      </c>
      <c r="L5" s="4">
        <v>74.290000000000006</v>
      </c>
      <c r="M5" s="4">
        <v>24.51</v>
      </c>
      <c r="N5" s="4">
        <v>67.84</v>
      </c>
      <c r="O5" s="4"/>
      <c r="P5" s="4"/>
      <c r="Q5" s="4">
        <v>62.064166666666665</v>
      </c>
      <c r="R5" t="e">
        <f>_xlfn.AGGREGATE(7,7,B5:N5)</f>
        <v>#DIV/0!</v>
      </c>
    </row>
    <row r="6" spans="1:18" hidden="1" x14ac:dyDescent="0.3">
      <c r="A6" s="3" t="s">
        <v>7</v>
      </c>
      <c r="B6" s="4">
        <v>68.599999999999994</v>
      </c>
      <c r="C6" s="4">
        <v>68.599999999999994</v>
      </c>
      <c r="D6" s="4">
        <v>68.599999999999994</v>
      </c>
      <c r="E6" s="4"/>
      <c r="F6" s="4"/>
      <c r="G6" s="4">
        <v>70</v>
      </c>
      <c r="H6" s="4">
        <v>70</v>
      </c>
      <c r="I6" s="4">
        <v>70.349999999999994</v>
      </c>
      <c r="J6" s="4">
        <v>60.34</v>
      </c>
      <c r="K6" s="4">
        <v>69.040000000000006</v>
      </c>
      <c r="L6" s="4">
        <v>65.02</v>
      </c>
      <c r="M6" s="4">
        <v>12.81</v>
      </c>
      <c r="N6" s="4">
        <v>83.88</v>
      </c>
      <c r="O6" s="4"/>
      <c r="P6" s="4"/>
      <c r="Q6" s="4">
        <v>64.294545454545442</v>
      </c>
      <c r="R6" t="e">
        <f t="shared" ref="R6:R69" si="0">_xlfn.AGGREGATE(7,7,B6:N6)</f>
        <v>#DIV/0!</v>
      </c>
    </row>
    <row r="7" spans="1:18" hidden="1" x14ac:dyDescent="0.3">
      <c r="A7" s="3" t="s">
        <v>9</v>
      </c>
      <c r="B7" s="4">
        <v>70</v>
      </c>
      <c r="C7" s="4">
        <v>69.95</v>
      </c>
      <c r="D7" s="4">
        <v>69.64</v>
      </c>
      <c r="E7" s="4">
        <v>1.5</v>
      </c>
      <c r="F7" s="4">
        <v>104.67</v>
      </c>
      <c r="G7" s="4">
        <v>70.08</v>
      </c>
      <c r="H7" s="4">
        <v>70</v>
      </c>
      <c r="I7" s="4">
        <v>63.95</v>
      </c>
      <c r="J7" s="4">
        <v>29.89</v>
      </c>
      <c r="K7" s="4">
        <v>59.69</v>
      </c>
      <c r="L7" s="4">
        <v>60.62</v>
      </c>
      <c r="M7" s="4">
        <v>64.87</v>
      </c>
      <c r="N7" s="4">
        <v>66.48</v>
      </c>
      <c r="O7" s="4"/>
      <c r="P7" s="4"/>
      <c r="Q7" s="4">
        <v>61.641538461538453</v>
      </c>
      <c r="R7" t="e">
        <f t="shared" si="0"/>
        <v>#DIV/0!</v>
      </c>
    </row>
    <row r="8" spans="1:18" hidden="1" x14ac:dyDescent="0.3">
      <c r="A8" s="3" t="s">
        <v>11</v>
      </c>
      <c r="B8" s="4">
        <v>66.47</v>
      </c>
      <c r="C8" s="4">
        <v>67.900000000000006</v>
      </c>
      <c r="D8" s="4">
        <v>26.27</v>
      </c>
      <c r="E8" s="4">
        <v>0</v>
      </c>
      <c r="F8" s="4">
        <v>70</v>
      </c>
      <c r="G8" s="4">
        <v>70</v>
      </c>
      <c r="H8" s="4">
        <v>70</v>
      </c>
      <c r="I8" s="4">
        <v>0</v>
      </c>
      <c r="J8" s="4">
        <v>34.369999999999997</v>
      </c>
      <c r="K8" s="4">
        <v>70.16</v>
      </c>
      <c r="L8" s="4">
        <v>67.66</v>
      </c>
      <c r="M8" s="4">
        <v>56.65</v>
      </c>
      <c r="N8" s="4"/>
      <c r="O8" s="4"/>
      <c r="P8" s="4"/>
      <c r="Q8" s="4">
        <v>49.956666666666656</v>
      </c>
      <c r="R8" t="e">
        <f t="shared" si="0"/>
        <v>#DIV/0!</v>
      </c>
    </row>
    <row r="9" spans="1:18" hidden="1" x14ac:dyDescent="0.3">
      <c r="A9" s="3" t="s">
        <v>13</v>
      </c>
      <c r="B9" s="4">
        <v>74.38</v>
      </c>
      <c r="C9" s="4">
        <v>79.28</v>
      </c>
      <c r="D9" s="4">
        <v>74.77</v>
      </c>
      <c r="E9" s="4">
        <v>75.430000000000007</v>
      </c>
      <c r="F9" s="4">
        <v>79.819999999999993</v>
      </c>
      <c r="G9" s="4">
        <v>91.94</v>
      </c>
      <c r="H9" s="4">
        <v>81.38</v>
      </c>
      <c r="I9" s="4">
        <v>90.12</v>
      </c>
      <c r="J9" s="4">
        <v>84.69</v>
      </c>
      <c r="K9" s="4">
        <v>84.9</v>
      </c>
      <c r="L9" s="4">
        <v>85.02</v>
      </c>
      <c r="M9" s="4">
        <v>84.2</v>
      </c>
      <c r="N9" s="4">
        <v>83.76</v>
      </c>
      <c r="O9" s="4"/>
      <c r="P9" s="4"/>
      <c r="Q9" s="4">
        <v>82.283846153846156</v>
      </c>
      <c r="R9" t="e">
        <f t="shared" si="0"/>
        <v>#DIV/0!</v>
      </c>
    </row>
    <row r="10" spans="1:18" hidden="1" x14ac:dyDescent="0.3">
      <c r="A10" s="3" t="s">
        <v>15</v>
      </c>
      <c r="B10" s="4">
        <v>42.5</v>
      </c>
      <c r="C10" s="4">
        <v>52.7</v>
      </c>
      <c r="D10" s="4">
        <v>64.98</v>
      </c>
      <c r="E10" s="4">
        <v>71.33</v>
      </c>
      <c r="F10" s="4">
        <v>68.16</v>
      </c>
      <c r="G10" s="4">
        <v>76.12</v>
      </c>
      <c r="H10" s="4">
        <v>72.03</v>
      </c>
      <c r="I10" s="4">
        <v>108.07</v>
      </c>
      <c r="J10" s="4">
        <v>56.4</v>
      </c>
      <c r="K10" s="4">
        <v>78.989999999999995</v>
      </c>
      <c r="L10" s="4">
        <v>76.08</v>
      </c>
      <c r="M10" s="4">
        <v>76.67</v>
      </c>
      <c r="N10" s="4">
        <v>73.760000000000005</v>
      </c>
      <c r="O10" s="4"/>
      <c r="P10" s="4"/>
      <c r="Q10" s="4">
        <v>70.599230769230758</v>
      </c>
      <c r="R10" t="e">
        <f t="shared" si="0"/>
        <v>#DIV/0!</v>
      </c>
    </row>
    <row r="11" spans="1:18" hidden="1" x14ac:dyDescent="0.3">
      <c r="A11" s="3" t="s">
        <v>17</v>
      </c>
      <c r="B11" s="4">
        <v>0</v>
      </c>
      <c r="C11" s="4">
        <v>0</v>
      </c>
      <c r="D11" s="4">
        <v>0</v>
      </c>
      <c r="E11" s="4">
        <v>0</v>
      </c>
      <c r="F11" s="4">
        <v>34.71</v>
      </c>
      <c r="G11" s="4">
        <v>61.04</v>
      </c>
      <c r="H11" s="4">
        <v>94.13</v>
      </c>
      <c r="I11" s="4">
        <v>0</v>
      </c>
      <c r="J11" s="4">
        <v>61.07</v>
      </c>
      <c r="K11" s="4">
        <v>1425.99</v>
      </c>
      <c r="L11" s="4">
        <v>34.979999999999997</v>
      </c>
      <c r="M11" s="4">
        <v>622.59</v>
      </c>
      <c r="N11" s="4">
        <v>43.27</v>
      </c>
      <c r="O11" s="4"/>
      <c r="P11" s="4"/>
      <c r="Q11" s="4">
        <v>182.90615384615387</v>
      </c>
      <c r="R11" t="e">
        <f t="shared" si="0"/>
        <v>#DIV/0!</v>
      </c>
    </row>
    <row r="12" spans="1:18" hidden="1" x14ac:dyDescent="0.3">
      <c r="A12" s="3" t="s">
        <v>19</v>
      </c>
      <c r="B12" s="4">
        <v>0</v>
      </c>
      <c r="C12" s="4">
        <v>0</v>
      </c>
      <c r="D12" s="4">
        <v>0</v>
      </c>
      <c r="E12" s="4">
        <v>0</v>
      </c>
      <c r="F12" s="4">
        <v>43.56</v>
      </c>
      <c r="G12" s="4">
        <v>50.15</v>
      </c>
      <c r="H12" s="4">
        <v>92.98</v>
      </c>
      <c r="I12" s="4">
        <v>64.91</v>
      </c>
      <c r="J12" s="4">
        <v>48.83</v>
      </c>
      <c r="K12" s="4">
        <v>44.23</v>
      </c>
      <c r="L12" s="4">
        <v>45.11</v>
      </c>
      <c r="M12" s="4">
        <v>44.75</v>
      </c>
      <c r="N12" s="4">
        <v>50.93</v>
      </c>
      <c r="O12" s="4"/>
      <c r="P12" s="4"/>
      <c r="Q12" s="4">
        <v>37.342307692307699</v>
      </c>
      <c r="R12" t="e">
        <f t="shared" si="0"/>
        <v>#DIV/0!</v>
      </c>
    </row>
    <row r="13" spans="1:18" hidden="1" x14ac:dyDescent="0.3">
      <c r="A13" s="3" t="s">
        <v>21</v>
      </c>
      <c r="B13" s="4">
        <v>0</v>
      </c>
      <c r="C13" s="4">
        <v>0</v>
      </c>
      <c r="D13" s="4">
        <v>0</v>
      </c>
      <c r="E13" s="4">
        <v>0</v>
      </c>
      <c r="F13" s="4">
        <v>0</v>
      </c>
      <c r="G13" s="4">
        <v>0</v>
      </c>
      <c r="H13" s="4">
        <v>0</v>
      </c>
      <c r="I13" s="4">
        <v>0</v>
      </c>
      <c r="J13" s="4">
        <v>0</v>
      </c>
      <c r="K13" s="4">
        <v>0</v>
      </c>
      <c r="L13" s="4">
        <v>0</v>
      </c>
      <c r="M13" s="4">
        <v>0</v>
      </c>
      <c r="N13" s="4"/>
      <c r="O13" s="4"/>
      <c r="P13" s="4"/>
      <c r="Q13" s="4">
        <v>0</v>
      </c>
      <c r="R13" t="e">
        <f t="shared" si="0"/>
        <v>#DIV/0!</v>
      </c>
    </row>
    <row r="14" spans="1:18" hidden="1" x14ac:dyDescent="0.3">
      <c r="A14" s="3" t="s">
        <v>23</v>
      </c>
      <c r="B14" s="4">
        <v>82.33</v>
      </c>
      <c r="C14" s="4">
        <v>67.17</v>
      </c>
      <c r="D14" s="4">
        <v>79.510000000000005</v>
      </c>
      <c r="E14" s="4">
        <v>0</v>
      </c>
      <c r="F14" s="4">
        <v>65.37</v>
      </c>
      <c r="G14" s="4">
        <v>0</v>
      </c>
      <c r="H14" s="4">
        <v>0</v>
      </c>
      <c r="I14" s="4">
        <v>0</v>
      </c>
      <c r="J14" s="4">
        <v>101.5</v>
      </c>
      <c r="K14" s="4">
        <v>63.98</v>
      </c>
      <c r="L14" s="4">
        <v>73.17</v>
      </c>
      <c r="M14" s="4">
        <v>77.010000000000005</v>
      </c>
      <c r="N14" s="4">
        <v>0</v>
      </c>
      <c r="O14" s="4"/>
      <c r="P14" s="4"/>
      <c r="Q14" s="4">
        <v>46.926153846153845</v>
      </c>
      <c r="R14" t="e">
        <f t="shared" si="0"/>
        <v>#DIV/0!</v>
      </c>
    </row>
    <row r="15" spans="1:18" hidden="1" x14ac:dyDescent="0.3">
      <c r="A15" s="3" t="s">
        <v>25</v>
      </c>
      <c r="B15" s="4">
        <v>62.33</v>
      </c>
      <c r="C15" s="4">
        <v>40.07</v>
      </c>
      <c r="D15" s="4">
        <v>85.95</v>
      </c>
      <c r="E15" s="4">
        <v>44.57</v>
      </c>
      <c r="F15" s="4">
        <v>136.47</v>
      </c>
      <c r="G15" s="4">
        <v>-720.94</v>
      </c>
      <c r="H15" s="4">
        <v>200.39</v>
      </c>
      <c r="I15" s="4">
        <v>187.35</v>
      </c>
      <c r="J15" s="4">
        <v>184.02</v>
      </c>
      <c r="K15" s="4">
        <v>29.7</v>
      </c>
      <c r="L15" s="4">
        <v>421.54</v>
      </c>
      <c r="M15" s="4">
        <v>23.53</v>
      </c>
      <c r="N15" s="4">
        <v>7.32</v>
      </c>
      <c r="O15" s="4"/>
      <c r="P15" s="4"/>
      <c r="Q15" s="4">
        <v>54.023076923076921</v>
      </c>
      <c r="R15" t="e">
        <f t="shared" si="0"/>
        <v>#DIV/0!</v>
      </c>
    </row>
    <row r="16" spans="1:18" hidden="1" x14ac:dyDescent="0.3">
      <c r="A16" s="3" t="s">
        <v>27</v>
      </c>
      <c r="B16" s="4">
        <v>99.03</v>
      </c>
      <c r="C16" s="4">
        <v>254.94</v>
      </c>
      <c r="D16" s="4">
        <v>85.79</v>
      </c>
      <c r="E16" s="4">
        <v>0</v>
      </c>
      <c r="F16" s="4">
        <v>126.46</v>
      </c>
      <c r="G16" s="4">
        <v>113.48</v>
      </c>
      <c r="H16" s="4">
        <v>244.77</v>
      </c>
      <c r="I16" s="4">
        <v>84.21</v>
      </c>
      <c r="J16" s="4">
        <v>78.34</v>
      </c>
      <c r="K16" s="4">
        <v>80.7</v>
      </c>
      <c r="L16" s="4">
        <v>79.45</v>
      </c>
      <c r="M16" s="4">
        <v>52.76</v>
      </c>
      <c r="N16" s="4">
        <v>93.15</v>
      </c>
      <c r="O16" s="4"/>
      <c r="P16" s="4"/>
      <c r="Q16" s="4">
        <v>107.16000000000001</v>
      </c>
      <c r="R16" t="e">
        <f t="shared" si="0"/>
        <v>#DIV/0!</v>
      </c>
    </row>
    <row r="17" spans="1:18" hidden="1" x14ac:dyDescent="0.3">
      <c r="A17" s="3" t="s">
        <v>29</v>
      </c>
      <c r="B17" s="4">
        <v>0</v>
      </c>
      <c r="C17" s="4">
        <v>0</v>
      </c>
      <c r="D17" s="4">
        <v>0</v>
      </c>
      <c r="E17" s="4">
        <v>0</v>
      </c>
      <c r="F17" s="4">
        <v>44.34</v>
      </c>
      <c r="G17" s="4">
        <v>18.600000000000001</v>
      </c>
      <c r="H17" s="4">
        <v>44.31</v>
      </c>
      <c r="I17" s="4">
        <v>37.520000000000003</v>
      </c>
      <c r="J17" s="4">
        <v>34.79</v>
      </c>
      <c r="K17" s="4">
        <v>0</v>
      </c>
      <c r="L17" s="4">
        <v>0</v>
      </c>
      <c r="M17" s="4">
        <v>0</v>
      </c>
      <c r="N17" s="4">
        <v>0</v>
      </c>
      <c r="O17" s="4"/>
      <c r="P17" s="4"/>
      <c r="Q17" s="4">
        <v>13.812307692307693</v>
      </c>
      <c r="R17" t="e">
        <f t="shared" si="0"/>
        <v>#DIV/0!</v>
      </c>
    </row>
    <row r="18" spans="1:18" hidden="1" x14ac:dyDescent="0.3">
      <c r="A18" s="3" t="s">
        <v>31</v>
      </c>
      <c r="B18" s="4">
        <v>0</v>
      </c>
      <c r="C18" s="4">
        <v>0</v>
      </c>
      <c r="D18" s="4">
        <v>0</v>
      </c>
      <c r="E18" s="4">
        <v>15.59</v>
      </c>
      <c r="F18" s="4">
        <v>28.13</v>
      </c>
      <c r="G18" s="4">
        <v>103.95</v>
      </c>
      <c r="H18" s="4">
        <v>290.92</v>
      </c>
      <c r="I18" s="4">
        <v>63.5</v>
      </c>
      <c r="J18" s="4">
        <v>91.09</v>
      </c>
      <c r="K18" s="4">
        <v>89.91</v>
      </c>
      <c r="L18" s="4">
        <v>90.01</v>
      </c>
      <c r="M18" s="4">
        <v>56.74</v>
      </c>
      <c r="N18" s="4">
        <v>70.5</v>
      </c>
      <c r="O18" s="4"/>
      <c r="P18" s="4"/>
      <c r="Q18" s="4">
        <v>69.256923076923073</v>
      </c>
      <c r="R18" t="e">
        <f t="shared" si="0"/>
        <v>#DIV/0!</v>
      </c>
    </row>
    <row r="19" spans="1:18" hidden="1" x14ac:dyDescent="0.3">
      <c r="A19" s="3" t="s">
        <v>33</v>
      </c>
      <c r="B19" s="4">
        <v>0</v>
      </c>
      <c r="C19" s="4"/>
      <c r="D19" s="4"/>
      <c r="E19" s="4"/>
      <c r="F19" s="4"/>
      <c r="G19" s="4"/>
      <c r="H19" s="4"/>
      <c r="I19" s="4"/>
      <c r="J19" s="4"/>
      <c r="K19" s="4"/>
      <c r="L19" s="4"/>
      <c r="M19" s="4"/>
      <c r="N19" s="4"/>
      <c r="O19" s="4"/>
      <c r="P19" s="4"/>
      <c r="Q19" s="4">
        <v>0</v>
      </c>
      <c r="R19" t="e">
        <f t="shared" si="0"/>
        <v>#DIV/0!</v>
      </c>
    </row>
    <row r="20" spans="1:18" hidden="1" x14ac:dyDescent="0.3">
      <c r="A20" s="3" t="s">
        <v>35</v>
      </c>
      <c r="B20" s="4">
        <v>71.86</v>
      </c>
      <c r="C20" s="4">
        <v>48.98</v>
      </c>
      <c r="D20" s="4">
        <v>58.39</v>
      </c>
      <c r="E20" s="4">
        <v>60.38</v>
      </c>
      <c r="F20" s="4">
        <v>49.39</v>
      </c>
      <c r="G20" s="4">
        <v>54.94</v>
      </c>
      <c r="H20" s="4">
        <v>58.79</v>
      </c>
      <c r="I20" s="4">
        <v>89.91</v>
      </c>
      <c r="J20" s="4">
        <v>31.55</v>
      </c>
      <c r="K20" s="4">
        <v>63.34</v>
      </c>
      <c r="L20" s="4">
        <v>87.16</v>
      </c>
      <c r="M20" s="4">
        <v>53.66</v>
      </c>
      <c r="N20" s="4">
        <v>65.78</v>
      </c>
      <c r="O20" s="4"/>
      <c r="P20" s="4"/>
      <c r="Q20" s="4">
        <v>61.086923076923071</v>
      </c>
      <c r="R20" t="e">
        <f t="shared" si="0"/>
        <v>#DIV/0!</v>
      </c>
    </row>
    <row r="21" spans="1:18" hidden="1" x14ac:dyDescent="0.3">
      <c r="A21" s="3" t="s">
        <v>37</v>
      </c>
      <c r="B21" s="4">
        <v>0</v>
      </c>
      <c r="C21" s="4"/>
      <c r="D21" s="4"/>
      <c r="E21" s="4"/>
      <c r="F21" s="4"/>
      <c r="G21" s="4"/>
      <c r="H21" s="4"/>
      <c r="I21" s="4"/>
      <c r="J21" s="4"/>
      <c r="K21" s="4"/>
      <c r="L21" s="4"/>
      <c r="M21" s="4"/>
      <c r="N21" s="4"/>
      <c r="O21" s="4"/>
      <c r="P21" s="4"/>
      <c r="Q21" s="4">
        <v>0</v>
      </c>
      <c r="R21" t="e">
        <f t="shared" si="0"/>
        <v>#DIV/0!</v>
      </c>
    </row>
    <row r="22" spans="1:18" hidden="1" x14ac:dyDescent="0.3">
      <c r="A22" s="3" t="s">
        <v>39</v>
      </c>
      <c r="B22" s="4">
        <v>0</v>
      </c>
      <c r="C22" s="4">
        <v>0</v>
      </c>
      <c r="D22" s="4">
        <v>0</v>
      </c>
      <c r="E22" s="4">
        <v>0</v>
      </c>
      <c r="F22" s="4">
        <v>0</v>
      </c>
      <c r="G22" s="4">
        <v>0</v>
      </c>
      <c r="H22" s="4">
        <v>0</v>
      </c>
      <c r="I22" s="4">
        <v>0</v>
      </c>
      <c r="J22" s="4">
        <v>0</v>
      </c>
      <c r="K22" s="4">
        <v>0</v>
      </c>
      <c r="L22" s="4">
        <v>0</v>
      </c>
      <c r="M22" s="4">
        <v>0</v>
      </c>
      <c r="N22" s="4">
        <v>0</v>
      </c>
      <c r="O22" s="4"/>
      <c r="P22" s="4"/>
      <c r="Q22" s="4">
        <v>0</v>
      </c>
      <c r="R22" t="e">
        <f t="shared" si="0"/>
        <v>#DIV/0!</v>
      </c>
    </row>
    <row r="23" spans="1:18" hidden="1" x14ac:dyDescent="0.3">
      <c r="A23" s="3" t="s">
        <v>41</v>
      </c>
      <c r="B23" s="4">
        <v>0</v>
      </c>
      <c r="C23" s="4">
        <v>88.36</v>
      </c>
      <c r="D23" s="4">
        <v>78.11</v>
      </c>
      <c r="E23" s="4">
        <v>76.7</v>
      </c>
      <c r="F23" s="4">
        <v>85.11</v>
      </c>
      <c r="G23" s="4">
        <v>67.319999999999993</v>
      </c>
      <c r="H23" s="4">
        <v>51.27</v>
      </c>
      <c r="I23" s="4">
        <v>57.36</v>
      </c>
      <c r="J23" s="4">
        <v>40.97</v>
      </c>
      <c r="K23" s="4">
        <v>31.12</v>
      </c>
      <c r="L23" s="4">
        <v>77.930000000000007</v>
      </c>
      <c r="M23" s="4">
        <v>63.72</v>
      </c>
      <c r="N23" s="4">
        <v>56.1</v>
      </c>
      <c r="O23" s="4"/>
      <c r="P23" s="4"/>
      <c r="Q23" s="4">
        <v>59.543846153846161</v>
      </c>
      <c r="R23" t="e">
        <f t="shared" si="0"/>
        <v>#DIV/0!</v>
      </c>
    </row>
    <row r="24" spans="1:18" hidden="1" x14ac:dyDescent="0.3">
      <c r="A24" s="3" t="s">
        <v>43</v>
      </c>
      <c r="B24" s="4">
        <v>104.57</v>
      </c>
      <c r="C24" s="4">
        <v>55.79</v>
      </c>
      <c r="D24" s="4">
        <v>64.540000000000006</v>
      </c>
      <c r="E24" s="4">
        <v>45.62</v>
      </c>
      <c r="F24" s="4">
        <v>39.659999999999997</v>
      </c>
      <c r="G24" s="4">
        <v>54.92</v>
      </c>
      <c r="H24" s="4">
        <v>48.1</v>
      </c>
      <c r="I24" s="4">
        <v>68.94</v>
      </c>
      <c r="J24" s="4">
        <v>60.57</v>
      </c>
      <c r="K24" s="4">
        <v>68.75</v>
      </c>
      <c r="L24" s="4">
        <v>80.55</v>
      </c>
      <c r="M24" s="4">
        <v>82.14</v>
      </c>
      <c r="N24" s="4">
        <v>78.430000000000007</v>
      </c>
      <c r="O24" s="4"/>
      <c r="P24" s="4"/>
      <c r="Q24" s="4">
        <v>65.583076923076916</v>
      </c>
      <c r="R24" t="e">
        <f t="shared" si="0"/>
        <v>#DIV/0!</v>
      </c>
    </row>
    <row r="25" spans="1:18" hidden="1" x14ac:dyDescent="0.3">
      <c r="A25" s="3" t="s">
        <v>45</v>
      </c>
      <c r="B25" s="4">
        <v>0</v>
      </c>
      <c r="C25" s="4">
        <v>0</v>
      </c>
      <c r="D25" s="4">
        <v>0</v>
      </c>
      <c r="E25" s="4">
        <v>0</v>
      </c>
      <c r="F25" s="4">
        <v>0</v>
      </c>
      <c r="G25" s="4">
        <v>0</v>
      </c>
      <c r="H25" s="4">
        <v>0</v>
      </c>
      <c r="I25" s="4">
        <v>0</v>
      </c>
      <c r="J25" s="4">
        <v>0</v>
      </c>
      <c r="K25" s="4">
        <v>0</v>
      </c>
      <c r="L25" s="4">
        <v>0</v>
      </c>
      <c r="M25" s="4">
        <v>0</v>
      </c>
      <c r="N25" s="4">
        <v>0</v>
      </c>
      <c r="O25" s="4"/>
      <c r="P25" s="4"/>
      <c r="Q25" s="4">
        <v>0</v>
      </c>
      <c r="R25" t="e">
        <f t="shared" si="0"/>
        <v>#DIV/0!</v>
      </c>
    </row>
    <row r="26" spans="1:18" hidden="1" x14ac:dyDescent="0.3">
      <c r="A26" s="3" t="s">
        <v>47</v>
      </c>
      <c r="B26" s="4">
        <v>0</v>
      </c>
      <c r="C26" s="4">
        <v>0</v>
      </c>
      <c r="D26" s="4">
        <v>0</v>
      </c>
      <c r="E26" s="4">
        <v>0</v>
      </c>
      <c r="F26" s="4">
        <v>27.22</v>
      </c>
      <c r="G26" s="4">
        <v>48.86</v>
      </c>
      <c r="H26" s="4">
        <v>34.25</v>
      </c>
      <c r="I26" s="4">
        <v>0</v>
      </c>
      <c r="J26" s="4">
        <v>0</v>
      </c>
      <c r="K26" s="4">
        <v>0</v>
      </c>
      <c r="L26" s="4">
        <v>0</v>
      </c>
      <c r="M26" s="4">
        <v>0</v>
      </c>
      <c r="N26" s="4">
        <v>63.1</v>
      </c>
      <c r="O26" s="4"/>
      <c r="P26" s="4"/>
      <c r="Q26" s="4">
        <v>13.340769230769231</v>
      </c>
      <c r="R26" t="e">
        <f t="shared" si="0"/>
        <v>#DIV/0!</v>
      </c>
    </row>
    <row r="27" spans="1:18" hidden="1" x14ac:dyDescent="0.3">
      <c r="A27" s="3" t="s">
        <v>49</v>
      </c>
      <c r="B27" s="4">
        <v>76.05</v>
      </c>
      <c r="C27" s="4">
        <v>61.51</v>
      </c>
      <c r="D27" s="4">
        <v>47.2</v>
      </c>
      <c r="E27" s="4">
        <v>0</v>
      </c>
      <c r="F27" s="4">
        <v>35.299999999999997</v>
      </c>
      <c r="G27" s="4">
        <v>56.25</v>
      </c>
      <c r="H27" s="4">
        <v>26.51</v>
      </c>
      <c r="I27" s="4">
        <v>-57.9</v>
      </c>
      <c r="J27" s="4">
        <v>166.93</v>
      </c>
      <c r="K27" s="4">
        <v>41.48</v>
      </c>
      <c r="L27" s="4">
        <v>81.64</v>
      </c>
      <c r="M27" s="4">
        <v>61.31</v>
      </c>
      <c r="N27" s="4">
        <v>68.650000000000006</v>
      </c>
      <c r="O27" s="4"/>
      <c r="P27" s="4"/>
      <c r="Q27" s="4">
        <v>51.148461538461532</v>
      </c>
      <c r="R27" t="e">
        <f t="shared" si="0"/>
        <v>#DIV/0!</v>
      </c>
    </row>
    <row r="28" spans="1:18" hidden="1" x14ac:dyDescent="0.3">
      <c r="A28" s="3" t="s">
        <v>51</v>
      </c>
      <c r="B28" s="4">
        <v>0</v>
      </c>
      <c r="C28" s="4">
        <v>0</v>
      </c>
      <c r="D28" s="4">
        <v>0</v>
      </c>
      <c r="E28" s="4">
        <v>0</v>
      </c>
      <c r="F28" s="4">
        <v>0</v>
      </c>
      <c r="G28" s="4">
        <v>0</v>
      </c>
      <c r="H28" s="4">
        <v>0</v>
      </c>
      <c r="I28" s="4">
        <v>48.88</v>
      </c>
      <c r="J28" s="4">
        <v>108.22</v>
      </c>
      <c r="K28" s="4">
        <v>99.35</v>
      </c>
      <c r="L28" s="4">
        <v>74.150000000000006</v>
      </c>
      <c r="M28" s="4">
        <v>69.849999999999994</v>
      </c>
      <c r="N28" s="4">
        <v>91.58</v>
      </c>
      <c r="O28" s="4"/>
      <c r="P28" s="4"/>
      <c r="Q28" s="4">
        <v>37.848461538461542</v>
      </c>
      <c r="R28" t="e">
        <f t="shared" si="0"/>
        <v>#DIV/0!</v>
      </c>
    </row>
    <row r="29" spans="1:18" hidden="1" x14ac:dyDescent="0.3">
      <c r="A29" s="3" t="s">
        <v>53</v>
      </c>
      <c r="B29" s="4">
        <v>0</v>
      </c>
      <c r="C29" s="4"/>
      <c r="D29" s="4"/>
      <c r="E29" s="4"/>
      <c r="F29" s="4"/>
      <c r="G29" s="4"/>
      <c r="H29" s="4"/>
      <c r="I29" s="4"/>
      <c r="J29" s="4"/>
      <c r="K29" s="4"/>
      <c r="L29" s="4"/>
      <c r="M29" s="4"/>
      <c r="N29" s="4"/>
      <c r="O29" s="4"/>
      <c r="P29" s="4"/>
      <c r="Q29" s="4">
        <v>0</v>
      </c>
      <c r="R29" t="e">
        <f t="shared" si="0"/>
        <v>#DIV/0!</v>
      </c>
    </row>
    <row r="30" spans="1:18" hidden="1" x14ac:dyDescent="0.3">
      <c r="A30" s="3" t="s">
        <v>55</v>
      </c>
      <c r="B30" s="4">
        <v>0</v>
      </c>
      <c r="C30" s="4">
        <v>0</v>
      </c>
      <c r="D30" s="4">
        <v>22.18</v>
      </c>
      <c r="E30" s="4">
        <v>0</v>
      </c>
      <c r="F30" s="4">
        <v>0</v>
      </c>
      <c r="G30" s="4">
        <v>39</v>
      </c>
      <c r="H30" s="4">
        <v>126.77</v>
      </c>
      <c r="I30" s="4">
        <v>93.05</v>
      </c>
      <c r="J30" s="4">
        <v>80.91</v>
      </c>
      <c r="K30" s="4">
        <v>121.32</v>
      </c>
      <c r="L30" s="4">
        <v>39.17</v>
      </c>
      <c r="M30" s="4">
        <v>70.97</v>
      </c>
      <c r="N30" s="4">
        <v>110.74</v>
      </c>
      <c r="O30" s="4"/>
      <c r="P30" s="4"/>
      <c r="Q30" s="4">
        <v>54.162307692307692</v>
      </c>
      <c r="R30" t="e">
        <f t="shared" si="0"/>
        <v>#DIV/0!</v>
      </c>
    </row>
    <row r="31" spans="1:18" hidden="1" x14ac:dyDescent="0.3">
      <c r="A31" s="3" t="s">
        <v>57</v>
      </c>
      <c r="B31" s="4">
        <v>0</v>
      </c>
      <c r="C31" s="4">
        <v>168.42</v>
      </c>
      <c r="D31" s="4">
        <v>75.77</v>
      </c>
      <c r="E31" s="4">
        <v>63.68</v>
      </c>
      <c r="F31" s="4">
        <v>50</v>
      </c>
      <c r="G31" s="4">
        <v>43.52</v>
      </c>
      <c r="H31" s="4">
        <v>45.26</v>
      </c>
      <c r="I31" s="4">
        <v>51.3</v>
      </c>
      <c r="J31" s="4">
        <v>56.88</v>
      </c>
      <c r="K31" s="4">
        <v>55.54</v>
      </c>
      <c r="L31" s="4">
        <v>46.45</v>
      </c>
      <c r="M31" s="4">
        <v>54.01</v>
      </c>
      <c r="N31" s="4">
        <v>84.22</v>
      </c>
      <c r="O31" s="4"/>
      <c r="P31" s="4"/>
      <c r="Q31" s="4">
        <v>61.157692307692315</v>
      </c>
      <c r="R31" t="e">
        <f t="shared" si="0"/>
        <v>#DIV/0!</v>
      </c>
    </row>
    <row r="32" spans="1:18" hidden="1" x14ac:dyDescent="0.3">
      <c r="A32" s="3" t="s">
        <v>59</v>
      </c>
      <c r="B32" s="4">
        <v>42.89</v>
      </c>
      <c r="C32" s="4">
        <v>34.020000000000003</v>
      </c>
      <c r="D32" s="4">
        <v>35.33</v>
      </c>
      <c r="E32" s="4">
        <v>96.85</v>
      </c>
      <c r="F32" s="4">
        <v>50.01</v>
      </c>
      <c r="G32" s="4">
        <v>49.69</v>
      </c>
      <c r="H32" s="4">
        <v>55.49</v>
      </c>
      <c r="I32" s="4">
        <v>54.07</v>
      </c>
      <c r="J32" s="4">
        <v>64.03</v>
      </c>
      <c r="K32" s="4">
        <v>69.599999999999994</v>
      </c>
      <c r="L32" s="4">
        <v>75.31</v>
      </c>
      <c r="M32" s="4">
        <v>67.66</v>
      </c>
      <c r="N32" s="4">
        <v>57.89</v>
      </c>
      <c r="O32" s="4"/>
      <c r="P32" s="4"/>
      <c r="Q32" s="4">
        <v>57.910769230769226</v>
      </c>
      <c r="R32" t="e">
        <f t="shared" si="0"/>
        <v>#DIV/0!</v>
      </c>
    </row>
    <row r="33" spans="1:18" hidden="1" x14ac:dyDescent="0.3">
      <c r="A33" s="3" t="s">
        <v>61</v>
      </c>
      <c r="B33" s="4">
        <v>110.3</v>
      </c>
      <c r="C33" s="4">
        <v>120.4</v>
      </c>
      <c r="D33" s="4">
        <v>85.43</v>
      </c>
      <c r="E33" s="4">
        <v>82.39</v>
      </c>
      <c r="F33" s="4">
        <v>68.2</v>
      </c>
      <c r="G33" s="4">
        <v>41.55</v>
      </c>
      <c r="H33" s="4">
        <v>39.79</v>
      </c>
      <c r="I33" s="4">
        <v>39.68</v>
      </c>
      <c r="J33" s="4">
        <v>38.6</v>
      </c>
      <c r="K33" s="4">
        <v>59.73</v>
      </c>
      <c r="L33" s="4">
        <v>54.7</v>
      </c>
      <c r="M33" s="4">
        <v>57.01</v>
      </c>
      <c r="N33" s="4">
        <v>55.12</v>
      </c>
      <c r="O33" s="4"/>
      <c r="P33" s="4"/>
      <c r="Q33" s="4">
        <v>65.607692307692304</v>
      </c>
      <c r="R33" t="e">
        <f t="shared" si="0"/>
        <v>#DIV/0!</v>
      </c>
    </row>
    <row r="34" spans="1:18" hidden="1" x14ac:dyDescent="0.3">
      <c r="A34" s="3" t="s">
        <v>63</v>
      </c>
      <c r="B34" s="4">
        <v>77.55</v>
      </c>
      <c r="C34" s="4">
        <v>83.65</v>
      </c>
      <c r="D34" s="4">
        <v>80.88</v>
      </c>
      <c r="E34" s="4">
        <v>81.93</v>
      </c>
      <c r="F34" s="4">
        <v>81.510000000000005</v>
      </c>
      <c r="G34" s="4">
        <v>83.57</v>
      </c>
      <c r="H34" s="4">
        <v>81.760000000000005</v>
      </c>
      <c r="I34" s="4">
        <v>99.96</v>
      </c>
      <c r="J34" s="4">
        <v>86</v>
      </c>
      <c r="K34" s="4">
        <v>81</v>
      </c>
      <c r="L34" s="4">
        <v>87.7</v>
      </c>
      <c r="M34" s="4">
        <v>89.67</v>
      </c>
      <c r="N34" s="4">
        <v>97.88</v>
      </c>
      <c r="O34" s="4"/>
      <c r="P34" s="4"/>
      <c r="Q34" s="4">
        <v>85.61999999999999</v>
      </c>
      <c r="R34" t="e">
        <f t="shared" si="0"/>
        <v>#DIV/0!</v>
      </c>
    </row>
    <row r="35" spans="1:18" hidden="1" x14ac:dyDescent="0.3">
      <c r="A35" s="3" t="s">
        <v>65</v>
      </c>
      <c r="B35" s="4">
        <v>95.07</v>
      </c>
      <c r="C35" s="4">
        <v>72.98</v>
      </c>
      <c r="D35" s="4">
        <v>95.8</v>
      </c>
      <c r="E35" s="4">
        <v>85.71</v>
      </c>
      <c r="F35" s="4">
        <v>98.43</v>
      </c>
      <c r="G35" s="4">
        <v>86.32</v>
      </c>
      <c r="H35" s="4">
        <v>88.93</v>
      </c>
      <c r="I35" s="4">
        <v>88.89</v>
      </c>
      <c r="J35" s="4">
        <v>88.25</v>
      </c>
      <c r="K35" s="4">
        <v>82</v>
      </c>
      <c r="L35" s="4">
        <v>86.62</v>
      </c>
      <c r="M35" s="4">
        <v>80.47</v>
      </c>
      <c r="N35" s="4">
        <v>116.19</v>
      </c>
      <c r="O35" s="4"/>
      <c r="P35" s="4"/>
      <c r="Q35" s="4">
        <v>89.666153846153847</v>
      </c>
      <c r="R35" t="e">
        <f t="shared" si="0"/>
        <v>#DIV/0!</v>
      </c>
    </row>
    <row r="36" spans="1:18" hidden="1" x14ac:dyDescent="0.3">
      <c r="A36" s="3" t="s">
        <v>67</v>
      </c>
      <c r="B36" s="4">
        <v>137.29</v>
      </c>
      <c r="C36" s="4">
        <v>94.41</v>
      </c>
      <c r="D36" s="4">
        <v>96.52</v>
      </c>
      <c r="E36" s="4">
        <v>77.84</v>
      </c>
      <c r="F36" s="4">
        <v>75.069999999999993</v>
      </c>
      <c r="G36" s="4">
        <v>80.98</v>
      </c>
      <c r="H36" s="4">
        <v>81.94</v>
      </c>
      <c r="I36" s="4">
        <v>17.53</v>
      </c>
      <c r="J36" s="4">
        <v>257.51</v>
      </c>
      <c r="K36" s="4">
        <v>122.1</v>
      </c>
      <c r="L36" s="4">
        <v>97.18</v>
      </c>
      <c r="M36" s="4">
        <v>72.67</v>
      </c>
      <c r="N36" s="4">
        <v>110.94</v>
      </c>
      <c r="O36" s="4"/>
      <c r="P36" s="4"/>
      <c r="Q36" s="4">
        <v>101.69076923076923</v>
      </c>
      <c r="R36" t="e">
        <f t="shared" si="0"/>
        <v>#DIV/0!</v>
      </c>
    </row>
    <row r="37" spans="1:18" hidden="1" x14ac:dyDescent="0.3">
      <c r="A37" s="3" t="s">
        <v>69</v>
      </c>
      <c r="B37" s="4">
        <v>81.290000000000006</v>
      </c>
      <c r="C37" s="4">
        <v>0</v>
      </c>
      <c r="D37" s="4">
        <v>0</v>
      </c>
      <c r="E37" s="4">
        <v>0</v>
      </c>
      <c r="F37" s="4">
        <v>0</v>
      </c>
      <c r="G37" s="4">
        <v>0</v>
      </c>
      <c r="H37" s="4">
        <v>0</v>
      </c>
      <c r="I37" s="4">
        <v>0</v>
      </c>
      <c r="J37" s="4">
        <v>0</v>
      </c>
      <c r="K37" s="4">
        <v>0</v>
      </c>
      <c r="L37" s="4">
        <v>0</v>
      </c>
      <c r="M37" s="4">
        <v>0</v>
      </c>
      <c r="N37" s="4">
        <v>0</v>
      </c>
      <c r="O37" s="4"/>
      <c r="P37" s="4"/>
      <c r="Q37" s="4">
        <v>6.2530769230769234</v>
      </c>
      <c r="R37" t="e">
        <f t="shared" si="0"/>
        <v>#DIV/0!</v>
      </c>
    </row>
    <row r="38" spans="1:18" hidden="1" x14ac:dyDescent="0.3">
      <c r="A38" s="3" t="s">
        <v>71</v>
      </c>
      <c r="B38" s="4">
        <v>46.3</v>
      </c>
      <c r="C38" s="4">
        <v>101.59</v>
      </c>
      <c r="D38" s="4">
        <v>46.52</v>
      </c>
      <c r="E38" s="4">
        <v>64.459999999999994</v>
      </c>
      <c r="F38" s="4">
        <v>49.2</v>
      </c>
      <c r="G38" s="4">
        <v>44.41</v>
      </c>
      <c r="H38" s="4">
        <v>27.31</v>
      </c>
      <c r="I38" s="4">
        <v>51.78</v>
      </c>
      <c r="J38" s="4">
        <v>103.43</v>
      </c>
      <c r="K38" s="4">
        <v>84.1</v>
      </c>
      <c r="L38" s="4">
        <v>74.489999999999995</v>
      </c>
      <c r="M38" s="4">
        <v>43.35</v>
      </c>
      <c r="N38" s="4">
        <v>213.81</v>
      </c>
      <c r="O38" s="4"/>
      <c r="P38" s="4"/>
      <c r="Q38" s="4">
        <v>73.134615384615387</v>
      </c>
      <c r="R38" t="e">
        <f t="shared" si="0"/>
        <v>#DIV/0!</v>
      </c>
    </row>
    <row r="39" spans="1:18" hidden="1" x14ac:dyDescent="0.3">
      <c r="A39" s="3" t="s">
        <v>73</v>
      </c>
      <c r="B39" s="4" t="e">
        <v>#DIV/0!</v>
      </c>
      <c r="C39" s="4"/>
      <c r="D39" s="4"/>
      <c r="E39" s="4"/>
      <c r="F39" s="4"/>
      <c r="G39" s="4"/>
      <c r="H39" s="4"/>
      <c r="I39" s="4"/>
      <c r="J39" s="4"/>
      <c r="K39" s="4"/>
      <c r="L39" s="4"/>
      <c r="M39" s="4"/>
      <c r="N39" s="4"/>
      <c r="O39" s="4"/>
      <c r="P39" s="4"/>
      <c r="Q39" s="4" t="e">
        <v>#DIV/0!</v>
      </c>
      <c r="R39" t="e">
        <f t="shared" si="0"/>
        <v>#DIV/0!</v>
      </c>
    </row>
    <row r="40" spans="1:18" hidden="1" x14ac:dyDescent="0.3">
      <c r="A40" s="3" t="s">
        <v>3688</v>
      </c>
      <c r="B40" s="4"/>
      <c r="C40" s="4"/>
      <c r="D40" s="4"/>
      <c r="E40" s="4"/>
      <c r="F40" s="4"/>
      <c r="G40" s="4"/>
      <c r="H40" s="4"/>
      <c r="I40" s="4"/>
      <c r="J40" s="4"/>
      <c r="K40" s="4"/>
      <c r="L40" s="4"/>
      <c r="M40" s="4"/>
      <c r="N40" s="4">
        <v>54.03</v>
      </c>
      <c r="O40" s="4"/>
      <c r="P40" s="4"/>
      <c r="Q40" s="4">
        <v>54.03</v>
      </c>
      <c r="R40" t="e">
        <f t="shared" si="0"/>
        <v>#DIV/0!</v>
      </c>
    </row>
    <row r="41" spans="1:18" hidden="1" x14ac:dyDescent="0.3">
      <c r="A41" s="3" t="s">
        <v>3060</v>
      </c>
      <c r="B41" s="4"/>
      <c r="C41" s="4"/>
      <c r="D41" s="4"/>
      <c r="E41" s="4"/>
      <c r="F41" s="4"/>
      <c r="G41" s="4">
        <v>25.27</v>
      </c>
      <c r="H41" s="4">
        <v>33.880000000000003</v>
      </c>
      <c r="I41" s="4">
        <v>82.95</v>
      </c>
      <c r="J41" s="4">
        <v>81.739999999999995</v>
      </c>
      <c r="K41" s="4">
        <v>80.430000000000007</v>
      </c>
      <c r="L41" s="4">
        <v>69.11</v>
      </c>
      <c r="M41" s="4">
        <v>55.71</v>
      </c>
      <c r="N41" s="4">
        <v>66.98</v>
      </c>
      <c r="O41" s="4"/>
      <c r="P41" s="4"/>
      <c r="Q41" s="4">
        <v>62.008750000000006</v>
      </c>
      <c r="R41" t="e">
        <f t="shared" si="0"/>
        <v>#DIV/0!</v>
      </c>
    </row>
    <row r="42" spans="1:18" hidden="1" x14ac:dyDescent="0.3">
      <c r="A42" s="3" t="s">
        <v>3362</v>
      </c>
      <c r="B42" s="4"/>
      <c r="C42" s="4"/>
      <c r="D42" s="4"/>
      <c r="E42" s="4"/>
      <c r="F42" s="4"/>
      <c r="G42" s="4"/>
      <c r="H42" s="4"/>
      <c r="I42" s="4">
        <v>12.14</v>
      </c>
      <c r="J42" s="4">
        <v>14.38</v>
      </c>
      <c r="K42" s="4">
        <v>12.78</v>
      </c>
      <c r="L42" s="4">
        <v>94.3</v>
      </c>
      <c r="M42" s="4">
        <v>16.79</v>
      </c>
      <c r="N42" s="4">
        <v>90.13</v>
      </c>
      <c r="O42" s="4"/>
      <c r="P42" s="4"/>
      <c r="Q42" s="4">
        <v>40.086666666666666</v>
      </c>
      <c r="R42" t="e">
        <f t="shared" si="0"/>
        <v>#DIV/0!</v>
      </c>
    </row>
    <row r="43" spans="1:18" hidden="1" x14ac:dyDescent="0.3">
      <c r="A43" s="3" t="s">
        <v>3484</v>
      </c>
      <c r="B43" s="4"/>
      <c r="C43" s="4"/>
      <c r="D43" s="4"/>
      <c r="E43" s="4"/>
      <c r="F43" s="4"/>
      <c r="G43" s="4"/>
      <c r="H43" s="4"/>
      <c r="I43" s="4"/>
      <c r="J43" s="4">
        <v>63.39</v>
      </c>
      <c r="K43" s="4">
        <v>95.79</v>
      </c>
      <c r="L43" s="4">
        <v>84.43</v>
      </c>
      <c r="M43" s="4">
        <v>68.75</v>
      </c>
      <c r="N43" s="4">
        <v>78.33</v>
      </c>
      <c r="O43" s="4"/>
      <c r="P43" s="4"/>
      <c r="Q43" s="4">
        <v>78.138000000000005</v>
      </c>
      <c r="R43" t="e">
        <f t="shared" si="0"/>
        <v>#DIV/0!</v>
      </c>
    </row>
    <row r="44" spans="1:18" hidden="1" x14ac:dyDescent="0.3">
      <c r="A44" s="3" t="s">
        <v>3632</v>
      </c>
      <c r="B44" s="4"/>
      <c r="C44" s="4"/>
      <c r="D44" s="4"/>
      <c r="E44" s="4"/>
      <c r="F44" s="4"/>
      <c r="G44" s="4"/>
      <c r="H44" s="4"/>
      <c r="I44" s="4"/>
      <c r="J44" s="4"/>
      <c r="K44" s="4"/>
      <c r="L44" s="4">
        <v>48.52</v>
      </c>
      <c r="M44" s="4">
        <v>78.11</v>
      </c>
      <c r="N44" s="4">
        <v>94.41</v>
      </c>
      <c r="O44" s="4"/>
      <c r="P44" s="4"/>
      <c r="Q44" s="4">
        <v>73.679999999999993</v>
      </c>
      <c r="R44" t="e">
        <f t="shared" si="0"/>
        <v>#DIV/0!</v>
      </c>
    </row>
    <row r="45" spans="1:18" hidden="1" x14ac:dyDescent="0.3">
      <c r="A45" s="3" t="s">
        <v>3656</v>
      </c>
      <c r="B45" s="4"/>
      <c r="C45" s="4"/>
      <c r="D45" s="4"/>
      <c r="E45" s="4"/>
      <c r="F45" s="4"/>
      <c r="G45" s="4"/>
      <c r="H45" s="4"/>
      <c r="I45" s="4"/>
      <c r="J45" s="4"/>
      <c r="K45" s="4"/>
      <c r="L45" s="4"/>
      <c r="M45" s="4">
        <v>73.91</v>
      </c>
      <c r="N45" s="4">
        <v>60</v>
      </c>
      <c r="O45" s="4"/>
      <c r="P45" s="4"/>
      <c r="Q45" s="4">
        <v>66.954999999999998</v>
      </c>
      <c r="R45" t="e">
        <f t="shared" si="0"/>
        <v>#DIV/0!</v>
      </c>
    </row>
    <row r="46" spans="1:18" hidden="1" x14ac:dyDescent="0.3">
      <c r="A46" s="3" t="s">
        <v>76</v>
      </c>
      <c r="B46" s="4">
        <v>68.61</v>
      </c>
      <c r="C46" s="4">
        <v>81.48</v>
      </c>
      <c r="D46" s="4">
        <v>80.16</v>
      </c>
      <c r="E46" s="4">
        <v>52.24</v>
      </c>
      <c r="F46" s="4">
        <v>88.92</v>
      </c>
      <c r="G46" s="4">
        <v>91.38</v>
      </c>
      <c r="H46" s="4">
        <v>68.53</v>
      </c>
      <c r="I46" s="4">
        <v>49.56</v>
      </c>
      <c r="J46" s="4">
        <v>58.38</v>
      </c>
      <c r="K46" s="4">
        <v>60.54</v>
      </c>
      <c r="L46" s="4">
        <v>74.22</v>
      </c>
      <c r="M46" s="4">
        <v>74.33</v>
      </c>
      <c r="N46" s="4">
        <v>73.48</v>
      </c>
      <c r="O46" s="4"/>
      <c r="P46" s="4"/>
      <c r="Q46" s="4">
        <v>70.910000000000011</v>
      </c>
      <c r="R46" t="e">
        <f t="shared" si="0"/>
        <v>#DIV/0!</v>
      </c>
    </row>
    <row r="47" spans="1:18" hidden="1" x14ac:dyDescent="0.3">
      <c r="A47" s="3" t="s">
        <v>78</v>
      </c>
      <c r="B47" s="4">
        <v>68.540000000000006</v>
      </c>
      <c r="C47" s="4">
        <v>80.25</v>
      </c>
      <c r="D47" s="4">
        <v>86.5</v>
      </c>
      <c r="E47" s="4">
        <v>64.98</v>
      </c>
      <c r="F47" s="4">
        <v>90.95</v>
      </c>
      <c r="G47" s="4">
        <v>90.07</v>
      </c>
      <c r="H47" s="4">
        <v>71.25</v>
      </c>
      <c r="I47" s="4">
        <v>55.18</v>
      </c>
      <c r="J47" s="4">
        <v>59.63</v>
      </c>
      <c r="K47" s="4">
        <v>57.47</v>
      </c>
      <c r="L47" s="4">
        <v>73.27</v>
      </c>
      <c r="M47" s="4">
        <v>73.069999999999993</v>
      </c>
      <c r="N47" s="4">
        <v>74.19</v>
      </c>
      <c r="O47" s="4"/>
      <c r="P47" s="4"/>
      <c r="Q47" s="4">
        <v>72.719230769230762</v>
      </c>
      <c r="R47" t="e">
        <f t="shared" si="0"/>
        <v>#DIV/0!</v>
      </c>
    </row>
    <row r="48" spans="1:18" hidden="1" x14ac:dyDescent="0.3">
      <c r="A48" s="3" t="s">
        <v>80</v>
      </c>
      <c r="B48" s="4">
        <v>79.25</v>
      </c>
      <c r="C48" s="4">
        <v>90.62</v>
      </c>
      <c r="D48" s="4">
        <v>79.09</v>
      </c>
      <c r="E48" s="4">
        <v>0</v>
      </c>
      <c r="F48" s="4">
        <v>30.58</v>
      </c>
      <c r="G48" s="4">
        <v>29.36</v>
      </c>
      <c r="H48" s="4">
        <v>30.98</v>
      </c>
      <c r="I48" s="4">
        <v>67.59</v>
      </c>
      <c r="J48" s="4">
        <v>83.9</v>
      </c>
      <c r="K48" s="4">
        <v>71.319999999999993</v>
      </c>
      <c r="L48" s="4">
        <v>64.95</v>
      </c>
      <c r="M48" s="4">
        <v>48.03</v>
      </c>
      <c r="N48" s="4">
        <v>31.46</v>
      </c>
      <c r="O48" s="4"/>
      <c r="P48" s="4"/>
      <c r="Q48" s="4">
        <v>54.394615384615392</v>
      </c>
      <c r="R48" t="e">
        <f t="shared" si="0"/>
        <v>#DIV/0!</v>
      </c>
    </row>
    <row r="49" spans="1:18" hidden="1" x14ac:dyDescent="0.3">
      <c r="A49" s="3" t="s">
        <v>82</v>
      </c>
      <c r="B49" s="4">
        <v>0</v>
      </c>
      <c r="C49" s="4">
        <v>0</v>
      </c>
      <c r="D49" s="4">
        <v>0</v>
      </c>
      <c r="E49" s="4">
        <v>0</v>
      </c>
      <c r="F49" s="4">
        <v>24.81</v>
      </c>
      <c r="G49" s="4">
        <v>0</v>
      </c>
      <c r="H49" s="4">
        <v>0</v>
      </c>
      <c r="I49" s="4">
        <v>20.38</v>
      </c>
      <c r="J49" s="4">
        <v>47.83</v>
      </c>
      <c r="K49" s="4">
        <v>78.77</v>
      </c>
      <c r="L49" s="4">
        <v>61.01</v>
      </c>
      <c r="M49" s="4">
        <v>56.27</v>
      </c>
      <c r="N49" s="4">
        <v>58.12</v>
      </c>
      <c r="O49" s="4"/>
      <c r="P49" s="4"/>
      <c r="Q49" s="4">
        <v>26.706923076923076</v>
      </c>
      <c r="R49" t="e">
        <f t="shared" si="0"/>
        <v>#DIV/0!</v>
      </c>
    </row>
    <row r="50" spans="1:18" hidden="1" x14ac:dyDescent="0.3">
      <c r="A50" s="3" t="s">
        <v>84</v>
      </c>
      <c r="B50" s="4">
        <v>71.89</v>
      </c>
      <c r="C50" s="4">
        <v>85.72</v>
      </c>
      <c r="D50" s="4">
        <v>48.63</v>
      </c>
      <c r="E50" s="4">
        <v>10.73</v>
      </c>
      <c r="F50" s="4">
        <v>50.27</v>
      </c>
      <c r="G50" s="4">
        <v>38.19</v>
      </c>
      <c r="H50" s="4">
        <v>61.17</v>
      </c>
      <c r="I50" s="4">
        <v>70.69</v>
      </c>
      <c r="J50" s="4">
        <v>63.8</v>
      </c>
      <c r="K50" s="4">
        <v>61.87</v>
      </c>
      <c r="L50" s="4">
        <v>59.6</v>
      </c>
      <c r="M50" s="4">
        <v>70.349999999999994</v>
      </c>
      <c r="N50" s="4">
        <v>75.06</v>
      </c>
      <c r="O50" s="4"/>
      <c r="P50" s="4"/>
      <c r="Q50" s="4">
        <v>59.074615384615385</v>
      </c>
      <c r="R50" t="e">
        <f t="shared" si="0"/>
        <v>#DIV/0!</v>
      </c>
    </row>
    <row r="51" spans="1:18" hidden="1" x14ac:dyDescent="0.3">
      <c r="A51" s="3" t="s">
        <v>86</v>
      </c>
      <c r="B51" s="4">
        <v>62.7</v>
      </c>
      <c r="C51" s="4">
        <v>70.87</v>
      </c>
      <c r="D51" s="4">
        <v>66.42</v>
      </c>
      <c r="E51" s="4">
        <v>76.97</v>
      </c>
      <c r="F51" s="4">
        <v>15.88</v>
      </c>
      <c r="G51" s="4">
        <v>32.33</v>
      </c>
      <c r="H51" s="4">
        <v>24.16</v>
      </c>
      <c r="I51" s="4">
        <v>75.89</v>
      </c>
      <c r="J51" s="4">
        <v>87.49</v>
      </c>
      <c r="K51" s="4">
        <v>28.18</v>
      </c>
      <c r="L51" s="4">
        <v>55.67</v>
      </c>
      <c r="M51" s="4">
        <v>45.33</v>
      </c>
      <c r="N51" s="4">
        <v>18.329999999999998</v>
      </c>
      <c r="O51" s="4"/>
      <c r="P51" s="4"/>
      <c r="Q51" s="4">
        <v>50.786153846153852</v>
      </c>
      <c r="R51" t="e">
        <f t="shared" si="0"/>
        <v>#DIV/0!</v>
      </c>
    </row>
    <row r="52" spans="1:18" hidden="1" x14ac:dyDescent="0.3">
      <c r="A52" s="3" t="s">
        <v>88</v>
      </c>
      <c r="B52" s="4">
        <v>0</v>
      </c>
      <c r="C52" s="4">
        <v>0</v>
      </c>
      <c r="D52" s="4">
        <v>25.52</v>
      </c>
      <c r="E52" s="4">
        <v>0</v>
      </c>
      <c r="F52" s="4">
        <v>0</v>
      </c>
      <c r="G52" s="4">
        <v>26.47</v>
      </c>
      <c r="H52" s="4">
        <v>23.03</v>
      </c>
      <c r="I52" s="4">
        <v>0</v>
      </c>
      <c r="J52" s="4">
        <v>0</v>
      </c>
      <c r="K52" s="4">
        <v>0</v>
      </c>
      <c r="L52" s="4">
        <v>0</v>
      </c>
      <c r="M52" s="4">
        <v>0</v>
      </c>
      <c r="N52" s="4">
        <v>0</v>
      </c>
      <c r="O52" s="4"/>
      <c r="P52" s="4"/>
      <c r="Q52" s="4">
        <v>5.7707692307692309</v>
      </c>
      <c r="R52" t="e">
        <f t="shared" si="0"/>
        <v>#DIV/0!</v>
      </c>
    </row>
    <row r="53" spans="1:18" hidden="1" x14ac:dyDescent="0.3">
      <c r="A53" s="3" t="s">
        <v>90</v>
      </c>
      <c r="B53" s="4">
        <v>0</v>
      </c>
      <c r="C53" s="4">
        <v>0</v>
      </c>
      <c r="D53" s="4">
        <v>46.47</v>
      </c>
      <c r="E53" s="4">
        <v>0</v>
      </c>
      <c r="F53" s="4">
        <v>57.47</v>
      </c>
      <c r="G53" s="4">
        <v>0</v>
      </c>
      <c r="H53" s="4">
        <v>0</v>
      </c>
      <c r="I53" s="4">
        <v>0</v>
      </c>
      <c r="J53" s="4">
        <v>23.15</v>
      </c>
      <c r="K53" s="4">
        <v>0</v>
      </c>
      <c r="L53" s="4">
        <v>76.08</v>
      </c>
      <c r="M53" s="4">
        <v>82.28</v>
      </c>
      <c r="N53" s="4">
        <v>80</v>
      </c>
      <c r="O53" s="4"/>
      <c r="P53" s="4"/>
      <c r="Q53" s="4">
        <v>28.111538461538466</v>
      </c>
      <c r="R53" t="e">
        <f t="shared" si="0"/>
        <v>#DIV/0!</v>
      </c>
    </row>
    <row r="54" spans="1:18" hidden="1" x14ac:dyDescent="0.3">
      <c r="A54" s="3" t="s">
        <v>92</v>
      </c>
      <c r="B54" s="4">
        <v>87.19</v>
      </c>
      <c r="C54" s="4">
        <v>13.28</v>
      </c>
      <c r="D54" s="4"/>
      <c r="E54" s="4"/>
      <c r="F54" s="4"/>
      <c r="G54" s="4"/>
      <c r="H54" s="4"/>
      <c r="I54" s="4"/>
      <c r="J54" s="4"/>
      <c r="K54" s="4"/>
      <c r="L54" s="4"/>
      <c r="M54" s="4"/>
      <c r="N54" s="4"/>
      <c r="O54" s="4"/>
      <c r="P54" s="4"/>
      <c r="Q54" s="4">
        <v>50.234999999999999</v>
      </c>
      <c r="R54" t="e">
        <f t="shared" si="0"/>
        <v>#DIV/0!</v>
      </c>
    </row>
    <row r="55" spans="1:18" hidden="1" x14ac:dyDescent="0.3">
      <c r="A55" s="3" t="s">
        <v>94</v>
      </c>
      <c r="B55" s="4">
        <v>0</v>
      </c>
      <c r="C55" s="4">
        <v>0</v>
      </c>
      <c r="D55" s="4">
        <v>0</v>
      </c>
      <c r="E55" s="4">
        <v>0</v>
      </c>
      <c r="F55" s="4">
        <v>7.08</v>
      </c>
      <c r="G55" s="4">
        <v>43.41</v>
      </c>
      <c r="H55" s="4">
        <v>56.64</v>
      </c>
      <c r="I55" s="4">
        <v>50.74</v>
      </c>
      <c r="J55" s="4">
        <v>46.48</v>
      </c>
      <c r="K55" s="4">
        <v>92.98</v>
      </c>
      <c r="L55" s="4">
        <v>49.26</v>
      </c>
      <c r="M55" s="4">
        <v>37.76</v>
      </c>
      <c r="N55" s="4">
        <v>27.57</v>
      </c>
      <c r="O55" s="4"/>
      <c r="P55" s="4"/>
      <c r="Q55" s="4">
        <v>31.686153846153843</v>
      </c>
      <c r="R55" t="e">
        <f t="shared" si="0"/>
        <v>#DIV/0!</v>
      </c>
    </row>
    <row r="56" spans="1:18" hidden="1" x14ac:dyDescent="0.3">
      <c r="A56" s="3" t="s">
        <v>96</v>
      </c>
      <c r="B56" s="4">
        <v>42.56</v>
      </c>
      <c r="C56" s="4">
        <v>25.64</v>
      </c>
      <c r="D56" s="4">
        <v>40.32</v>
      </c>
      <c r="E56" s="4">
        <v>333.15</v>
      </c>
      <c r="F56" s="4">
        <v>55.44</v>
      </c>
      <c r="G56" s="4">
        <v>77.64</v>
      </c>
      <c r="H56" s="4">
        <v>50.49</v>
      </c>
      <c r="I56" s="4">
        <v>74.11</v>
      </c>
      <c r="J56" s="4">
        <v>77.16</v>
      </c>
      <c r="K56" s="4">
        <v>-95.13</v>
      </c>
      <c r="L56" s="4">
        <v>-132.52000000000001</v>
      </c>
      <c r="M56" s="4">
        <v>62.43</v>
      </c>
      <c r="N56" s="4">
        <v>50.36</v>
      </c>
      <c r="O56" s="4"/>
      <c r="P56" s="4"/>
      <c r="Q56" s="4">
        <v>50.896153846153844</v>
      </c>
      <c r="R56" t="e">
        <f t="shared" si="0"/>
        <v>#DIV/0!</v>
      </c>
    </row>
    <row r="57" spans="1:18" hidden="1" x14ac:dyDescent="0.3">
      <c r="A57" s="3" t="s">
        <v>98</v>
      </c>
      <c r="B57" s="4">
        <v>0</v>
      </c>
      <c r="C57" s="4">
        <v>0</v>
      </c>
      <c r="D57" s="4">
        <v>0</v>
      </c>
      <c r="E57" s="4">
        <v>0</v>
      </c>
      <c r="F57" s="4">
        <v>0</v>
      </c>
      <c r="G57" s="4">
        <v>28.39</v>
      </c>
      <c r="H57" s="4">
        <v>31.62</v>
      </c>
      <c r="I57" s="4">
        <v>72.83</v>
      </c>
      <c r="J57" s="4">
        <v>0</v>
      </c>
      <c r="K57" s="4">
        <v>0</v>
      </c>
      <c r="L57" s="4">
        <v>0</v>
      </c>
      <c r="M57" s="4">
        <v>0</v>
      </c>
      <c r="N57" s="4">
        <v>0</v>
      </c>
      <c r="O57" s="4"/>
      <c r="P57" s="4"/>
      <c r="Q57" s="4">
        <v>10.218461538461538</v>
      </c>
      <c r="R57" t="e">
        <f t="shared" si="0"/>
        <v>#DIV/0!</v>
      </c>
    </row>
    <row r="58" spans="1:18" hidden="1" x14ac:dyDescent="0.3">
      <c r="A58" s="3" t="s">
        <v>100</v>
      </c>
      <c r="B58" s="4">
        <v>85.62</v>
      </c>
      <c r="C58" s="4">
        <v>83.02</v>
      </c>
      <c r="D58" s="4">
        <v>74.83</v>
      </c>
      <c r="E58" s="4">
        <v>67.650000000000006</v>
      </c>
      <c r="F58" s="4">
        <v>195.77</v>
      </c>
      <c r="G58" s="4">
        <v>104.58</v>
      </c>
      <c r="H58" s="4">
        <v>59.77</v>
      </c>
      <c r="I58" s="4">
        <v>124.74</v>
      </c>
      <c r="J58" s="4">
        <v>126.59</v>
      </c>
      <c r="K58" s="4">
        <v>92.42</v>
      </c>
      <c r="L58" s="4">
        <v>85.18</v>
      </c>
      <c r="M58" s="4">
        <v>71.739999999999995</v>
      </c>
      <c r="N58" s="4">
        <v>126.82</v>
      </c>
      <c r="O58" s="4"/>
      <c r="P58" s="4"/>
      <c r="Q58" s="4">
        <v>99.902307692307687</v>
      </c>
      <c r="R58" t="e">
        <f t="shared" si="0"/>
        <v>#DIV/0!</v>
      </c>
    </row>
    <row r="59" spans="1:18" hidden="1" x14ac:dyDescent="0.3">
      <c r="A59" s="3" t="s">
        <v>102</v>
      </c>
      <c r="B59" s="4">
        <v>0</v>
      </c>
      <c r="C59" s="4">
        <v>0</v>
      </c>
      <c r="D59" s="4">
        <v>0</v>
      </c>
      <c r="E59" s="4">
        <v>0</v>
      </c>
      <c r="F59" s="4">
        <v>0</v>
      </c>
      <c r="G59" s="4">
        <v>0</v>
      </c>
      <c r="H59" s="4">
        <v>0</v>
      </c>
      <c r="I59" s="4">
        <v>0</v>
      </c>
      <c r="J59" s="4">
        <v>0</v>
      </c>
      <c r="K59" s="4">
        <v>0</v>
      </c>
      <c r="L59" s="4">
        <v>0</v>
      </c>
      <c r="M59" s="4">
        <v>0</v>
      </c>
      <c r="N59" s="4">
        <v>53.14</v>
      </c>
      <c r="O59" s="4"/>
      <c r="P59" s="4"/>
      <c r="Q59" s="4">
        <v>4.0876923076923077</v>
      </c>
      <c r="R59" t="e">
        <f t="shared" si="0"/>
        <v>#DIV/0!</v>
      </c>
    </row>
    <row r="60" spans="1:18" hidden="1" x14ac:dyDescent="0.3">
      <c r="A60" s="3" t="s">
        <v>104</v>
      </c>
      <c r="B60" s="4">
        <v>55.83</v>
      </c>
      <c r="C60" s="4">
        <v>32.71</v>
      </c>
      <c r="D60" s="4">
        <v>23.59</v>
      </c>
      <c r="E60" s="4">
        <v>25.26</v>
      </c>
      <c r="F60" s="4">
        <v>43.1</v>
      </c>
      <c r="G60" s="4">
        <v>17.489999999999998</v>
      </c>
      <c r="H60" s="4">
        <v>14.09</v>
      </c>
      <c r="I60" s="4">
        <v>27.57</v>
      </c>
      <c r="J60" s="4">
        <v>48.31</v>
      </c>
      <c r="K60" s="4">
        <v>48.1</v>
      </c>
      <c r="L60" s="4">
        <v>48.84</v>
      </c>
      <c r="M60" s="4">
        <v>51.91</v>
      </c>
      <c r="N60" s="4">
        <v>51.79</v>
      </c>
      <c r="O60" s="4"/>
      <c r="P60" s="4"/>
      <c r="Q60" s="4">
        <v>37.583846153846153</v>
      </c>
      <c r="R60" t="e">
        <f t="shared" si="0"/>
        <v>#DIV/0!</v>
      </c>
    </row>
    <row r="61" spans="1:18" hidden="1" x14ac:dyDescent="0.3">
      <c r="A61" s="3" t="s">
        <v>106</v>
      </c>
      <c r="B61" s="4">
        <v>28.26</v>
      </c>
      <c r="C61" s="4">
        <v>-182.98</v>
      </c>
      <c r="D61" s="4">
        <v>0</v>
      </c>
      <c r="E61" s="4">
        <v>0</v>
      </c>
      <c r="F61" s="4">
        <v>0</v>
      </c>
      <c r="G61" s="4">
        <v>0</v>
      </c>
      <c r="H61" s="4">
        <v>0</v>
      </c>
      <c r="I61" s="4">
        <v>0</v>
      </c>
      <c r="J61" s="4">
        <v>0</v>
      </c>
      <c r="K61" s="4">
        <v>0</v>
      </c>
      <c r="L61" s="4">
        <v>0</v>
      </c>
      <c r="M61" s="4">
        <v>0</v>
      </c>
      <c r="N61" s="4">
        <v>0</v>
      </c>
      <c r="O61" s="4"/>
      <c r="P61" s="4"/>
      <c r="Q61" s="4">
        <v>-11.901538461538461</v>
      </c>
      <c r="R61" t="e">
        <f t="shared" si="0"/>
        <v>#DIV/0!</v>
      </c>
    </row>
    <row r="62" spans="1:18" hidden="1" x14ac:dyDescent="0.3">
      <c r="A62" s="3" t="s">
        <v>108</v>
      </c>
      <c r="B62" s="4">
        <v>159.21</v>
      </c>
      <c r="C62" s="4">
        <v>78.239999999999995</v>
      </c>
      <c r="D62" s="4">
        <v>31.15</v>
      </c>
      <c r="E62" s="4">
        <v>75.03</v>
      </c>
      <c r="F62" s="4">
        <v>60.39</v>
      </c>
      <c r="G62" s="4">
        <v>63.21</v>
      </c>
      <c r="H62" s="4">
        <v>60.13</v>
      </c>
      <c r="I62" s="4">
        <v>29.85</v>
      </c>
      <c r="J62" s="4">
        <v>36.270000000000003</v>
      </c>
      <c r="K62" s="4">
        <v>59.69</v>
      </c>
      <c r="L62" s="4">
        <v>61.06</v>
      </c>
      <c r="M62" s="4">
        <v>58.17</v>
      </c>
      <c r="N62" s="4">
        <v>47.24</v>
      </c>
      <c r="O62" s="4"/>
      <c r="P62" s="4"/>
      <c r="Q62" s="4">
        <v>63.049230769230768</v>
      </c>
      <c r="R62" t="e">
        <f t="shared" si="0"/>
        <v>#DIV/0!</v>
      </c>
    </row>
    <row r="63" spans="1:18" hidden="1" x14ac:dyDescent="0.3">
      <c r="A63" s="3" t="s">
        <v>110</v>
      </c>
      <c r="B63" s="4">
        <v>39.74</v>
      </c>
      <c r="C63" s="4">
        <v>-82.35</v>
      </c>
      <c r="D63" s="4">
        <v>0</v>
      </c>
      <c r="E63" s="4">
        <v>20.64</v>
      </c>
      <c r="F63" s="4">
        <v>55.82</v>
      </c>
      <c r="G63" s="4">
        <v>49.82</v>
      </c>
      <c r="H63" s="4">
        <v>62.96</v>
      </c>
      <c r="I63" s="4">
        <v>87.65</v>
      </c>
      <c r="J63" s="4">
        <v>224.48</v>
      </c>
      <c r="K63" s="4">
        <v>52.35</v>
      </c>
      <c r="L63" s="4">
        <v>51.95</v>
      </c>
      <c r="M63" s="4">
        <v>46.27</v>
      </c>
      <c r="N63" s="4">
        <v>37.380000000000003</v>
      </c>
      <c r="O63" s="4"/>
      <c r="P63" s="4"/>
      <c r="Q63" s="4">
        <v>49.746923076923082</v>
      </c>
      <c r="R63" t="e">
        <f t="shared" si="0"/>
        <v>#DIV/0!</v>
      </c>
    </row>
    <row r="64" spans="1:18" hidden="1" x14ac:dyDescent="0.3">
      <c r="A64" s="3" t="s">
        <v>112</v>
      </c>
      <c r="B64" s="4">
        <v>50.01</v>
      </c>
      <c r="C64" s="4">
        <v>84.34</v>
      </c>
      <c r="D64" s="4">
        <v>50.63</v>
      </c>
      <c r="E64" s="4">
        <v>19.18</v>
      </c>
      <c r="F64" s="4">
        <v>25.39</v>
      </c>
      <c r="G64" s="4">
        <v>22.06</v>
      </c>
      <c r="H64" s="4">
        <v>53.73</v>
      </c>
      <c r="I64" s="4">
        <v>60.3</v>
      </c>
      <c r="J64" s="4">
        <v>90.34</v>
      </c>
      <c r="K64" s="4">
        <v>76.790000000000006</v>
      </c>
      <c r="L64" s="4">
        <v>70.22</v>
      </c>
      <c r="M64" s="4">
        <v>61.06</v>
      </c>
      <c r="N64" s="4">
        <v>68.599999999999994</v>
      </c>
      <c r="O64" s="4"/>
      <c r="P64" s="4"/>
      <c r="Q64" s="4">
        <v>56.357692307692304</v>
      </c>
      <c r="R64" t="e">
        <f t="shared" si="0"/>
        <v>#DIV/0!</v>
      </c>
    </row>
    <row r="65" spans="1:18" hidden="1" x14ac:dyDescent="0.3">
      <c r="A65" s="3" t="s">
        <v>114</v>
      </c>
      <c r="B65" s="4">
        <v>70.010000000000005</v>
      </c>
      <c r="C65" s="4">
        <v>81.650000000000006</v>
      </c>
      <c r="D65" s="4">
        <v>81.09</v>
      </c>
      <c r="E65" s="4">
        <v>81.540000000000006</v>
      </c>
      <c r="F65" s="4">
        <v>86.98</v>
      </c>
      <c r="G65" s="4">
        <v>90.28</v>
      </c>
      <c r="H65" s="4">
        <v>69.040000000000006</v>
      </c>
      <c r="I65" s="4">
        <v>50.56</v>
      </c>
      <c r="J65" s="4">
        <v>58.93</v>
      </c>
      <c r="K65" s="4">
        <v>66.8</v>
      </c>
      <c r="L65" s="4">
        <v>74.39</v>
      </c>
      <c r="M65" s="4">
        <v>74.88</v>
      </c>
      <c r="N65" s="4">
        <v>75.400000000000006</v>
      </c>
      <c r="O65" s="4"/>
      <c r="P65" s="4"/>
      <c r="Q65" s="4">
        <v>73.965384615384608</v>
      </c>
      <c r="R65" t="e">
        <f t="shared" si="0"/>
        <v>#DIV/0!</v>
      </c>
    </row>
    <row r="66" spans="1:18" hidden="1" x14ac:dyDescent="0.3">
      <c r="A66" s="3" t="s">
        <v>116</v>
      </c>
      <c r="B66" s="4">
        <v>37.85</v>
      </c>
      <c r="C66" s="4">
        <v>34.799999999999997</v>
      </c>
      <c r="D66" s="4">
        <v>0</v>
      </c>
      <c r="E66" s="4">
        <v>0</v>
      </c>
      <c r="F66" s="4">
        <v>0</v>
      </c>
      <c r="G66" s="4">
        <v>0</v>
      </c>
      <c r="H66" s="4">
        <v>0</v>
      </c>
      <c r="I66" s="4">
        <v>0</v>
      </c>
      <c r="J66" s="4">
        <v>0</v>
      </c>
      <c r="K66" s="4">
        <v>0</v>
      </c>
      <c r="L66" s="4">
        <v>0</v>
      </c>
      <c r="M66" s="4">
        <v>0</v>
      </c>
      <c r="N66" s="4">
        <v>0</v>
      </c>
      <c r="O66" s="4"/>
      <c r="P66" s="4"/>
      <c r="Q66" s="4">
        <v>5.588461538461539</v>
      </c>
      <c r="R66" t="e">
        <f t="shared" si="0"/>
        <v>#DIV/0!</v>
      </c>
    </row>
    <row r="67" spans="1:18" hidden="1" x14ac:dyDescent="0.3">
      <c r="A67" s="3" t="s">
        <v>118</v>
      </c>
      <c r="B67" s="4">
        <v>22.75</v>
      </c>
      <c r="C67" s="4">
        <v>36.69</v>
      </c>
      <c r="D67" s="4">
        <v>40.94</v>
      </c>
      <c r="E67" s="4">
        <v>86.3</v>
      </c>
      <c r="F67" s="4">
        <v>0</v>
      </c>
      <c r="G67" s="4">
        <v>373.64</v>
      </c>
      <c r="H67" s="4">
        <v>-713.22</v>
      </c>
      <c r="I67" s="4">
        <v>0</v>
      </c>
      <c r="J67" s="4">
        <v>79.22</v>
      </c>
      <c r="K67" s="4">
        <v>0</v>
      </c>
      <c r="L67" s="4">
        <v>0</v>
      </c>
      <c r="M67" s="4">
        <v>0</v>
      </c>
      <c r="N67" s="4">
        <v>0</v>
      </c>
      <c r="O67" s="4"/>
      <c r="P67" s="4"/>
      <c r="Q67" s="4">
        <v>-5.6676923076923149</v>
      </c>
      <c r="R67" t="e">
        <f t="shared" si="0"/>
        <v>#DIV/0!</v>
      </c>
    </row>
    <row r="68" spans="1:18" hidden="1" x14ac:dyDescent="0.3">
      <c r="A68" s="3" t="s">
        <v>3062</v>
      </c>
      <c r="B68" s="4"/>
      <c r="C68" s="4"/>
      <c r="D68" s="4"/>
      <c r="E68" s="4"/>
      <c r="F68" s="4"/>
      <c r="G68" s="4">
        <v>58.69</v>
      </c>
      <c r="H68" s="4">
        <v>57.8</v>
      </c>
      <c r="I68" s="4">
        <v>58.6</v>
      </c>
      <c r="J68" s="4">
        <v>45.05</v>
      </c>
      <c r="K68" s="4">
        <v>50.39</v>
      </c>
      <c r="L68" s="4">
        <v>43.15</v>
      </c>
      <c r="M68" s="4">
        <v>48.47</v>
      </c>
      <c r="N68" s="4">
        <v>53.77</v>
      </c>
      <c r="O68" s="4"/>
      <c r="P68" s="4"/>
      <c r="Q68" s="4">
        <v>51.989999999999995</v>
      </c>
      <c r="R68" t="e">
        <f t="shared" si="0"/>
        <v>#DIV/0!</v>
      </c>
    </row>
    <row r="69" spans="1:18" hidden="1" x14ac:dyDescent="0.3">
      <c r="A69" s="3" t="s">
        <v>120</v>
      </c>
      <c r="B69" s="4">
        <v>48.95</v>
      </c>
      <c r="C69" s="4">
        <v>67.83</v>
      </c>
      <c r="D69" s="4">
        <v>70.95</v>
      </c>
      <c r="E69" s="4">
        <v>79.099999999999994</v>
      </c>
      <c r="F69" s="4">
        <v>74.92</v>
      </c>
      <c r="G69" s="4">
        <v>74</v>
      </c>
      <c r="H69" s="4">
        <v>75.09</v>
      </c>
      <c r="I69" s="4">
        <v>133.35</v>
      </c>
      <c r="J69" s="4">
        <v>50.61</v>
      </c>
      <c r="K69" s="4">
        <v>58.02</v>
      </c>
      <c r="L69" s="4">
        <v>66.62</v>
      </c>
      <c r="M69" s="4">
        <v>67.89</v>
      </c>
      <c r="N69" s="4">
        <v>79.63</v>
      </c>
      <c r="O69" s="4"/>
      <c r="P69" s="4"/>
      <c r="Q69" s="4">
        <v>72.843076923076922</v>
      </c>
      <c r="R69" t="e">
        <f t="shared" si="0"/>
        <v>#DIV/0!</v>
      </c>
    </row>
    <row r="70" spans="1:18" hidden="1" x14ac:dyDescent="0.3">
      <c r="A70" s="3" t="s">
        <v>122</v>
      </c>
      <c r="B70" s="4">
        <v>0</v>
      </c>
      <c r="C70" s="4"/>
      <c r="D70" s="4"/>
      <c r="E70" s="4"/>
      <c r="F70" s="4"/>
      <c r="G70" s="4"/>
      <c r="H70" s="4"/>
      <c r="I70" s="4"/>
      <c r="J70" s="4"/>
      <c r="K70" s="4"/>
      <c r="L70" s="4"/>
      <c r="M70" s="4"/>
      <c r="N70" s="4"/>
      <c r="O70" s="4"/>
      <c r="P70" s="4"/>
      <c r="Q70" s="4">
        <v>0</v>
      </c>
      <c r="R70" t="e">
        <f t="shared" ref="R70:R133" si="1">_xlfn.AGGREGATE(7,7,B70:N70)</f>
        <v>#DIV/0!</v>
      </c>
    </row>
    <row r="71" spans="1:18" hidden="1" x14ac:dyDescent="0.3">
      <c r="A71" s="3" t="s">
        <v>124</v>
      </c>
      <c r="B71" s="4">
        <v>0</v>
      </c>
      <c r="C71" s="4">
        <v>0</v>
      </c>
      <c r="D71" s="4">
        <v>0</v>
      </c>
      <c r="E71" s="4">
        <v>0</v>
      </c>
      <c r="F71" s="4">
        <v>0</v>
      </c>
      <c r="G71" s="4">
        <v>0</v>
      </c>
      <c r="H71" s="4">
        <v>0</v>
      </c>
      <c r="I71" s="4">
        <v>0</v>
      </c>
      <c r="J71" s="4">
        <v>0</v>
      </c>
      <c r="K71" s="4">
        <v>0</v>
      </c>
      <c r="L71" s="4">
        <v>0</v>
      </c>
      <c r="M71" s="4">
        <v>0</v>
      </c>
      <c r="N71" s="4">
        <v>0</v>
      </c>
      <c r="O71" s="4"/>
      <c r="P71" s="4"/>
      <c r="Q71" s="4">
        <v>0</v>
      </c>
      <c r="R71" t="e">
        <f t="shared" si="1"/>
        <v>#DIV/0!</v>
      </c>
    </row>
    <row r="72" spans="1:18" hidden="1" x14ac:dyDescent="0.3">
      <c r="A72" s="3" t="s">
        <v>126</v>
      </c>
      <c r="B72" s="4">
        <v>0</v>
      </c>
      <c r="C72" s="4">
        <v>0</v>
      </c>
      <c r="D72" s="4">
        <v>45.57</v>
      </c>
      <c r="E72" s="4">
        <v>0</v>
      </c>
      <c r="F72" s="4">
        <v>53.9</v>
      </c>
      <c r="G72" s="4">
        <v>32.1</v>
      </c>
      <c r="H72" s="4">
        <v>43.46</v>
      </c>
      <c r="I72" s="4">
        <v>83.04</v>
      </c>
      <c r="J72" s="4">
        <v>51.48</v>
      </c>
      <c r="K72" s="4">
        <v>51.04</v>
      </c>
      <c r="L72" s="4">
        <v>54.02</v>
      </c>
      <c r="M72" s="4">
        <v>54.07</v>
      </c>
      <c r="N72" s="4">
        <v>83.88</v>
      </c>
      <c r="O72" s="4"/>
      <c r="P72" s="4"/>
      <c r="Q72" s="4">
        <v>42.504615384615377</v>
      </c>
      <c r="R72" t="e">
        <f t="shared" si="1"/>
        <v>#DIV/0!</v>
      </c>
    </row>
    <row r="73" spans="1:18" hidden="1" x14ac:dyDescent="0.3">
      <c r="A73" s="3" t="s">
        <v>128</v>
      </c>
      <c r="B73" s="4">
        <v>0</v>
      </c>
      <c r="C73" s="4">
        <v>0</v>
      </c>
      <c r="D73" s="4">
        <v>0</v>
      </c>
      <c r="E73" s="4">
        <v>0</v>
      </c>
      <c r="F73" s="4">
        <v>0</v>
      </c>
      <c r="G73" s="4">
        <v>15.9</v>
      </c>
      <c r="H73" s="4">
        <v>84.57</v>
      </c>
      <c r="I73" s="4">
        <v>92.07</v>
      </c>
      <c r="J73" s="4">
        <v>83.52</v>
      </c>
      <c r="K73" s="4">
        <v>82.98</v>
      </c>
      <c r="L73" s="4">
        <v>79.489999999999995</v>
      </c>
      <c r="M73" s="4">
        <v>89.18</v>
      </c>
      <c r="N73" s="4">
        <v>109.05</v>
      </c>
      <c r="O73" s="4"/>
      <c r="P73" s="4"/>
      <c r="Q73" s="4">
        <v>48.981538461538463</v>
      </c>
      <c r="R73" t="e">
        <f t="shared" si="1"/>
        <v>#DIV/0!</v>
      </c>
    </row>
    <row r="74" spans="1:18" hidden="1" x14ac:dyDescent="0.3">
      <c r="A74" s="3" t="s">
        <v>130</v>
      </c>
      <c r="B74" s="4">
        <v>0</v>
      </c>
      <c r="C74" s="4">
        <v>0</v>
      </c>
      <c r="D74" s="4">
        <v>0</v>
      </c>
      <c r="E74" s="4">
        <v>0</v>
      </c>
      <c r="F74" s="4">
        <v>0</v>
      </c>
      <c r="G74" s="4">
        <v>0</v>
      </c>
      <c r="H74" s="4">
        <v>0</v>
      </c>
      <c r="I74" s="4">
        <v>0</v>
      </c>
      <c r="J74" s="4">
        <v>0</v>
      </c>
      <c r="K74" s="4">
        <v>0</v>
      </c>
      <c r="L74" s="4">
        <v>0</v>
      </c>
      <c r="M74" s="4">
        <v>0</v>
      </c>
      <c r="N74" s="4">
        <v>0</v>
      </c>
      <c r="O74" s="4"/>
      <c r="P74" s="4"/>
      <c r="Q74" s="4">
        <v>0</v>
      </c>
      <c r="R74" t="e">
        <f t="shared" si="1"/>
        <v>#DIV/0!</v>
      </c>
    </row>
    <row r="75" spans="1:18" hidden="1" x14ac:dyDescent="0.3">
      <c r="A75" s="3" t="s">
        <v>132</v>
      </c>
      <c r="B75" s="4">
        <v>0</v>
      </c>
      <c r="C75" s="4">
        <v>0</v>
      </c>
      <c r="D75" s="4">
        <v>0</v>
      </c>
      <c r="E75" s="4">
        <v>0</v>
      </c>
      <c r="F75" s="4">
        <v>0</v>
      </c>
      <c r="G75" s="4">
        <v>0</v>
      </c>
      <c r="H75" s="4">
        <v>5.58</v>
      </c>
      <c r="I75" s="4">
        <v>90.97</v>
      </c>
      <c r="J75" s="4">
        <v>80.72</v>
      </c>
      <c r="K75" s="4">
        <v>143.88999999999999</v>
      </c>
      <c r="L75" s="4">
        <v>609.59</v>
      </c>
      <c r="M75" s="4">
        <v>-1388.45</v>
      </c>
      <c r="N75" s="4">
        <v>78.540000000000006</v>
      </c>
      <c r="O75" s="4"/>
      <c r="P75" s="4"/>
      <c r="Q75" s="4">
        <v>-29.166153846153847</v>
      </c>
      <c r="R75" t="e">
        <f t="shared" si="1"/>
        <v>#DIV/0!</v>
      </c>
    </row>
    <row r="76" spans="1:18" hidden="1" x14ac:dyDescent="0.3">
      <c r="A76" s="3" t="s">
        <v>134</v>
      </c>
      <c r="B76" s="4">
        <v>0</v>
      </c>
      <c r="C76" s="4">
        <v>0</v>
      </c>
      <c r="D76" s="4">
        <v>0</v>
      </c>
      <c r="E76" s="4">
        <v>0</v>
      </c>
      <c r="F76" s="4">
        <v>0</v>
      </c>
      <c r="G76" s="4">
        <v>85.68</v>
      </c>
      <c r="H76" s="4">
        <v>0</v>
      </c>
      <c r="I76" s="4">
        <v>34.31</v>
      </c>
      <c r="J76" s="4">
        <v>1082.4000000000001</v>
      </c>
      <c r="K76" s="4">
        <v>18.13</v>
      </c>
      <c r="L76" s="4">
        <v>-962.77</v>
      </c>
      <c r="M76" s="4">
        <v>54.41</v>
      </c>
      <c r="N76" s="4">
        <v>99.63</v>
      </c>
      <c r="O76" s="4"/>
      <c r="P76" s="4"/>
      <c r="Q76" s="4">
        <v>31.676153846153859</v>
      </c>
      <c r="R76" t="e">
        <f t="shared" si="1"/>
        <v>#DIV/0!</v>
      </c>
    </row>
    <row r="77" spans="1:18" hidden="1" x14ac:dyDescent="0.3">
      <c r="A77" s="3" t="s">
        <v>136</v>
      </c>
      <c r="B77" s="4">
        <v>0</v>
      </c>
      <c r="C77" s="4">
        <v>0</v>
      </c>
      <c r="D77" s="4">
        <v>0</v>
      </c>
      <c r="E77" s="4">
        <v>0</v>
      </c>
      <c r="F77" s="4">
        <v>0</v>
      </c>
      <c r="G77" s="4">
        <v>0</v>
      </c>
      <c r="H77" s="4">
        <v>0</v>
      </c>
      <c r="I77" s="4">
        <v>113.27</v>
      </c>
      <c r="J77" s="4">
        <v>456.89</v>
      </c>
      <c r="K77" s="4">
        <v>0</v>
      </c>
      <c r="L77" s="4">
        <v>0</v>
      </c>
      <c r="M77" s="4">
        <v>0</v>
      </c>
      <c r="N77" s="4">
        <v>0</v>
      </c>
      <c r="O77" s="4"/>
      <c r="P77" s="4"/>
      <c r="Q77" s="4">
        <v>43.858461538461533</v>
      </c>
      <c r="R77" t="e">
        <f t="shared" si="1"/>
        <v>#DIV/0!</v>
      </c>
    </row>
    <row r="78" spans="1:18" hidden="1" x14ac:dyDescent="0.3">
      <c r="A78" s="3" t="s">
        <v>138</v>
      </c>
      <c r="B78" s="4">
        <v>0</v>
      </c>
      <c r="C78" s="4">
        <v>0</v>
      </c>
      <c r="D78" s="4">
        <v>0</v>
      </c>
      <c r="E78" s="4">
        <v>0</v>
      </c>
      <c r="F78" s="4">
        <v>0</v>
      </c>
      <c r="G78" s="4">
        <v>0</v>
      </c>
      <c r="H78" s="4">
        <v>0</v>
      </c>
      <c r="I78" s="4">
        <v>0</v>
      </c>
      <c r="J78" s="4">
        <v>0</v>
      </c>
      <c r="K78" s="4">
        <v>0</v>
      </c>
      <c r="L78" s="4">
        <v>0</v>
      </c>
      <c r="M78" s="4">
        <v>0</v>
      </c>
      <c r="N78" s="4">
        <v>0</v>
      </c>
      <c r="O78" s="4"/>
      <c r="P78" s="4"/>
      <c r="Q78" s="4">
        <v>0</v>
      </c>
      <c r="R78" t="e">
        <f t="shared" si="1"/>
        <v>#DIV/0!</v>
      </c>
    </row>
    <row r="79" spans="1:18" hidden="1" x14ac:dyDescent="0.3">
      <c r="A79" s="3" t="s">
        <v>140</v>
      </c>
      <c r="B79" s="4">
        <v>41.58</v>
      </c>
      <c r="C79" s="4">
        <v>87.71</v>
      </c>
      <c r="D79" s="4">
        <v>147.16999999999999</v>
      </c>
      <c r="E79" s="4">
        <v>0</v>
      </c>
      <c r="F79" s="4">
        <v>73.16</v>
      </c>
      <c r="G79" s="4">
        <v>91.37</v>
      </c>
      <c r="H79" s="4">
        <v>72.67</v>
      </c>
      <c r="I79" s="4">
        <v>85.07</v>
      </c>
      <c r="J79" s="4">
        <v>82.13</v>
      </c>
      <c r="K79" s="4">
        <v>90</v>
      </c>
      <c r="L79" s="4">
        <v>89.97</v>
      </c>
      <c r="M79" s="4">
        <v>87.06</v>
      </c>
      <c r="N79" s="4">
        <v>90</v>
      </c>
      <c r="O79" s="4"/>
      <c r="P79" s="4"/>
      <c r="Q79" s="4">
        <v>79.837692307692322</v>
      </c>
      <c r="R79" t="e">
        <f t="shared" si="1"/>
        <v>#DIV/0!</v>
      </c>
    </row>
    <row r="80" spans="1:18" hidden="1" x14ac:dyDescent="0.3">
      <c r="A80" s="3" t="s">
        <v>142</v>
      </c>
      <c r="B80" s="4">
        <v>0</v>
      </c>
      <c r="C80" s="4">
        <v>0</v>
      </c>
      <c r="D80" s="4">
        <v>47.06</v>
      </c>
      <c r="E80" s="4">
        <v>0</v>
      </c>
      <c r="F80" s="4">
        <v>0</v>
      </c>
      <c r="G80" s="4">
        <v>0</v>
      </c>
      <c r="H80" s="4">
        <v>0</v>
      </c>
      <c r="I80" s="4">
        <v>0</v>
      </c>
      <c r="J80" s="4">
        <v>0</v>
      </c>
      <c r="K80" s="4">
        <v>0</v>
      </c>
      <c r="L80" s="4">
        <v>0</v>
      </c>
      <c r="M80" s="4">
        <v>0</v>
      </c>
      <c r="N80" s="4">
        <v>0</v>
      </c>
      <c r="O80" s="4"/>
      <c r="P80" s="4"/>
      <c r="Q80" s="4">
        <v>3.62</v>
      </c>
      <c r="R80" t="e">
        <f t="shared" si="1"/>
        <v>#DIV/0!</v>
      </c>
    </row>
    <row r="81" spans="1:18" hidden="1" x14ac:dyDescent="0.3">
      <c r="A81" s="3" t="s">
        <v>144</v>
      </c>
      <c r="B81" s="4">
        <v>0</v>
      </c>
      <c r="C81" s="4">
        <v>0</v>
      </c>
      <c r="D81" s="4">
        <v>0</v>
      </c>
      <c r="E81" s="4">
        <v>0</v>
      </c>
      <c r="F81" s="4">
        <v>0</v>
      </c>
      <c r="G81" s="4">
        <v>0</v>
      </c>
      <c r="H81" s="4">
        <v>0</v>
      </c>
      <c r="I81" s="4">
        <v>0</v>
      </c>
      <c r="J81" s="4">
        <v>0</v>
      </c>
      <c r="K81" s="4">
        <v>0</v>
      </c>
      <c r="L81" s="4">
        <v>0</v>
      </c>
      <c r="M81" s="4">
        <v>0</v>
      </c>
      <c r="N81" s="4">
        <v>0</v>
      </c>
      <c r="O81" s="4"/>
      <c r="P81" s="4"/>
      <c r="Q81" s="4">
        <v>0</v>
      </c>
      <c r="R81" t="e">
        <f t="shared" si="1"/>
        <v>#DIV/0!</v>
      </c>
    </row>
    <row r="82" spans="1:18" hidden="1" x14ac:dyDescent="0.3">
      <c r="A82" s="3" t="s">
        <v>146</v>
      </c>
      <c r="B82" s="4">
        <v>64.47</v>
      </c>
      <c r="C82" s="4">
        <v>69.290000000000006</v>
      </c>
      <c r="D82" s="4">
        <v>73.150000000000006</v>
      </c>
      <c r="E82" s="4">
        <v>84.06</v>
      </c>
      <c r="F82" s="4">
        <v>1475.83</v>
      </c>
      <c r="G82" s="4">
        <v>82.38</v>
      </c>
      <c r="H82" s="4">
        <v>97.27</v>
      </c>
      <c r="I82" s="4">
        <v>68.34</v>
      </c>
      <c r="J82" s="4">
        <v>79.13</v>
      </c>
      <c r="K82" s="4">
        <v>67.040000000000006</v>
      </c>
      <c r="L82" s="4">
        <v>71.47</v>
      </c>
      <c r="M82" s="4">
        <v>72.59</v>
      </c>
      <c r="N82" s="4">
        <v>74.790000000000006</v>
      </c>
      <c r="O82" s="4"/>
      <c r="P82" s="4"/>
      <c r="Q82" s="4">
        <v>183.06230769230766</v>
      </c>
      <c r="R82" t="e">
        <f t="shared" si="1"/>
        <v>#DIV/0!</v>
      </c>
    </row>
    <row r="83" spans="1:18" hidden="1" x14ac:dyDescent="0.3">
      <c r="A83" s="3" t="s">
        <v>148</v>
      </c>
      <c r="B83" s="4">
        <v>0</v>
      </c>
      <c r="C83" s="4">
        <v>0</v>
      </c>
      <c r="D83" s="4">
        <v>0</v>
      </c>
      <c r="E83" s="4">
        <v>0</v>
      </c>
      <c r="F83" s="4">
        <v>0</v>
      </c>
      <c r="G83" s="4">
        <v>0</v>
      </c>
      <c r="H83" s="4">
        <v>0</v>
      </c>
      <c r="I83" s="4">
        <v>0</v>
      </c>
      <c r="J83" s="4">
        <v>0</v>
      </c>
      <c r="K83" s="4">
        <v>0</v>
      </c>
      <c r="L83" s="4">
        <v>0</v>
      </c>
      <c r="M83" s="4">
        <v>0</v>
      </c>
      <c r="N83" s="4">
        <v>0</v>
      </c>
      <c r="O83" s="4"/>
      <c r="P83" s="4"/>
      <c r="Q83" s="4">
        <v>0</v>
      </c>
      <c r="R83" t="e">
        <f t="shared" si="1"/>
        <v>#DIV/0!</v>
      </c>
    </row>
    <row r="84" spans="1:18" hidden="1" x14ac:dyDescent="0.3">
      <c r="A84" s="3" t="s">
        <v>150</v>
      </c>
      <c r="B84" s="4">
        <v>0</v>
      </c>
      <c r="C84" s="4">
        <v>0</v>
      </c>
      <c r="D84" s="4">
        <v>0</v>
      </c>
      <c r="E84" s="4">
        <v>0</v>
      </c>
      <c r="F84" s="4">
        <v>0</v>
      </c>
      <c r="G84" s="4">
        <v>21.51</v>
      </c>
      <c r="H84" s="4">
        <v>0</v>
      </c>
      <c r="I84" s="4">
        <v>0</v>
      </c>
      <c r="J84" s="4">
        <v>0</v>
      </c>
      <c r="K84" s="4">
        <v>28.03</v>
      </c>
      <c r="L84" s="4">
        <v>0</v>
      </c>
      <c r="M84" s="4">
        <v>176.33</v>
      </c>
      <c r="N84" s="4">
        <v>79.430000000000007</v>
      </c>
      <c r="O84" s="4"/>
      <c r="P84" s="4"/>
      <c r="Q84" s="4">
        <v>23.484615384615385</v>
      </c>
      <c r="R84" t="e">
        <f t="shared" si="1"/>
        <v>#DIV/0!</v>
      </c>
    </row>
    <row r="85" spans="1:18" hidden="1" x14ac:dyDescent="0.3">
      <c r="A85" s="3" t="s">
        <v>152</v>
      </c>
      <c r="B85" s="4">
        <v>0</v>
      </c>
      <c r="C85" s="4">
        <v>0</v>
      </c>
      <c r="D85" s="4">
        <v>19.510000000000002</v>
      </c>
      <c r="E85" s="4">
        <v>0</v>
      </c>
      <c r="F85" s="4">
        <v>0</v>
      </c>
      <c r="G85" s="4">
        <v>19.190000000000001</v>
      </c>
      <c r="H85" s="4">
        <v>0</v>
      </c>
      <c r="I85" s="4">
        <v>0</v>
      </c>
      <c r="J85" s="4">
        <v>0</v>
      </c>
      <c r="K85" s="4">
        <v>0</v>
      </c>
      <c r="L85" s="4">
        <v>0</v>
      </c>
      <c r="M85" s="4">
        <v>11.3</v>
      </c>
      <c r="N85" s="4">
        <v>31.17</v>
      </c>
      <c r="O85" s="4"/>
      <c r="P85" s="4"/>
      <c r="Q85" s="4">
        <v>6.243846153846154</v>
      </c>
      <c r="R85" t="e">
        <f t="shared" si="1"/>
        <v>#DIV/0!</v>
      </c>
    </row>
    <row r="86" spans="1:18" hidden="1" x14ac:dyDescent="0.3">
      <c r="A86" s="3" t="s">
        <v>154</v>
      </c>
      <c r="B86" s="4">
        <v>0</v>
      </c>
      <c r="C86" s="4">
        <v>0</v>
      </c>
      <c r="D86" s="4">
        <v>0</v>
      </c>
      <c r="E86" s="4">
        <v>0</v>
      </c>
      <c r="F86" s="4">
        <v>0</v>
      </c>
      <c r="G86" s="4">
        <v>0</v>
      </c>
      <c r="H86" s="4">
        <v>0</v>
      </c>
      <c r="I86" s="4">
        <v>0</v>
      </c>
      <c r="J86" s="4">
        <v>0</v>
      </c>
      <c r="K86" s="4">
        <v>0</v>
      </c>
      <c r="L86" s="4">
        <v>0</v>
      </c>
      <c r="M86" s="4">
        <v>0</v>
      </c>
      <c r="N86" s="4">
        <v>0</v>
      </c>
      <c r="O86" s="4"/>
      <c r="P86" s="4"/>
      <c r="Q86" s="4">
        <v>0</v>
      </c>
      <c r="R86" t="e">
        <f t="shared" si="1"/>
        <v>#DIV/0!</v>
      </c>
    </row>
    <row r="87" spans="1:18" hidden="1" x14ac:dyDescent="0.3">
      <c r="A87" s="3" t="s">
        <v>156</v>
      </c>
      <c r="B87" s="4">
        <v>0</v>
      </c>
      <c r="C87" s="4">
        <v>0</v>
      </c>
      <c r="D87" s="4">
        <v>0</v>
      </c>
      <c r="E87" s="4">
        <v>0</v>
      </c>
      <c r="F87" s="4">
        <v>0</v>
      </c>
      <c r="G87" s="4">
        <v>46.12</v>
      </c>
      <c r="H87" s="4">
        <v>-57.79</v>
      </c>
      <c r="I87" s="4">
        <v>-549.52</v>
      </c>
      <c r="J87" s="4">
        <v>2813.46</v>
      </c>
      <c r="K87" s="4">
        <v>5981.79</v>
      </c>
      <c r="L87" s="4">
        <v>7210.03</v>
      </c>
      <c r="M87" s="4">
        <v>180.59</v>
      </c>
      <c r="N87" s="4">
        <v>0</v>
      </c>
      <c r="O87" s="4"/>
      <c r="P87" s="4"/>
      <c r="Q87" s="4">
        <v>1201.8984615384616</v>
      </c>
      <c r="R87" t="e">
        <f t="shared" si="1"/>
        <v>#DIV/0!</v>
      </c>
    </row>
    <row r="88" spans="1:18" hidden="1" x14ac:dyDescent="0.3">
      <c r="A88" s="3" t="s">
        <v>158</v>
      </c>
      <c r="B88" s="4">
        <v>0</v>
      </c>
      <c r="C88" s="4">
        <v>82.76</v>
      </c>
      <c r="D88" s="4">
        <v>52.57</v>
      </c>
      <c r="E88" s="4">
        <v>0</v>
      </c>
      <c r="F88" s="4">
        <v>62.45</v>
      </c>
      <c r="G88" s="4">
        <v>46.11</v>
      </c>
      <c r="H88" s="4">
        <v>56.64</v>
      </c>
      <c r="I88" s="4">
        <v>34.049999999999997</v>
      </c>
      <c r="J88" s="4">
        <v>39.409999999999997</v>
      </c>
      <c r="K88" s="4">
        <v>58.71</v>
      </c>
      <c r="L88" s="4">
        <v>60.25</v>
      </c>
      <c r="M88" s="4">
        <v>91.83</v>
      </c>
      <c r="N88" s="4">
        <v>79.290000000000006</v>
      </c>
      <c r="O88" s="4"/>
      <c r="P88" s="4"/>
      <c r="Q88" s="4">
        <v>51.082307692307687</v>
      </c>
      <c r="R88" t="e">
        <f t="shared" si="1"/>
        <v>#DIV/0!</v>
      </c>
    </row>
    <row r="89" spans="1:18" hidden="1" x14ac:dyDescent="0.3">
      <c r="A89" s="3" t="s">
        <v>160</v>
      </c>
      <c r="B89" s="4">
        <v>0</v>
      </c>
      <c r="C89" s="4">
        <v>0</v>
      </c>
      <c r="D89" s="4">
        <v>0</v>
      </c>
      <c r="E89" s="4">
        <v>0</v>
      </c>
      <c r="F89" s="4">
        <v>0</v>
      </c>
      <c r="G89" s="4">
        <v>0</v>
      </c>
      <c r="H89" s="4">
        <v>42.9</v>
      </c>
      <c r="I89" s="4">
        <v>-19.3</v>
      </c>
      <c r="J89" s="4">
        <v>0</v>
      </c>
      <c r="K89" s="4">
        <v>0</v>
      </c>
      <c r="L89" s="4">
        <v>0</v>
      </c>
      <c r="M89" s="4">
        <v>0</v>
      </c>
      <c r="N89" s="4">
        <v>0</v>
      </c>
      <c r="O89" s="4"/>
      <c r="P89" s="4"/>
      <c r="Q89" s="4">
        <v>1.8153846153846152</v>
      </c>
      <c r="R89" t="e">
        <f t="shared" si="1"/>
        <v>#DIV/0!</v>
      </c>
    </row>
    <row r="90" spans="1:18" hidden="1" x14ac:dyDescent="0.3">
      <c r="A90" s="3" t="s">
        <v>162</v>
      </c>
      <c r="B90" s="4">
        <v>0</v>
      </c>
      <c r="C90" s="4">
        <v>0</v>
      </c>
      <c r="D90" s="4">
        <v>0</v>
      </c>
      <c r="E90" s="4">
        <v>62.93</v>
      </c>
      <c r="F90" s="4">
        <v>69.87</v>
      </c>
      <c r="G90" s="4">
        <v>74.09</v>
      </c>
      <c r="H90" s="4">
        <v>72.290000000000006</v>
      </c>
      <c r="I90" s="4">
        <v>79.61</v>
      </c>
      <c r="J90" s="4">
        <v>65.760000000000005</v>
      </c>
      <c r="K90" s="4">
        <v>108.53</v>
      </c>
      <c r="L90" s="4">
        <v>43.36</v>
      </c>
      <c r="M90" s="4">
        <v>48.78</v>
      </c>
      <c r="N90" s="4">
        <v>96.34</v>
      </c>
      <c r="O90" s="4"/>
      <c r="P90" s="4"/>
      <c r="Q90" s="4">
        <v>55.504615384615391</v>
      </c>
      <c r="R90" t="e">
        <f t="shared" si="1"/>
        <v>#DIV/0!</v>
      </c>
    </row>
    <row r="91" spans="1:18" hidden="1" x14ac:dyDescent="0.3">
      <c r="A91" s="3" t="s">
        <v>164</v>
      </c>
      <c r="B91" s="4">
        <v>0</v>
      </c>
      <c r="C91" s="4">
        <v>0</v>
      </c>
      <c r="D91" s="4">
        <v>0</v>
      </c>
      <c r="E91" s="4">
        <v>0</v>
      </c>
      <c r="F91" s="4">
        <v>0</v>
      </c>
      <c r="G91" s="4">
        <v>0</v>
      </c>
      <c r="H91" s="4">
        <v>0</v>
      </c>
      <c r="I91" s="4">
        <v>0</v>
      </c>
      <c r="J91" s="4">
        <v>0</v>
      </c>
      <c r="K91" s="4">
        <v>0</v>
      </c>
      <c r="L91" s="4">
        <v>0</v>
      </c>
      <c r="M91" s="4">
        <v>0</v>
      </c>
      <c r="N91" s="4">
        <v>0</v>
      </c>
      <c r="O91" s="4"/>
      <c r="P91" s="4"/>
      <c r="Q91" s="4">
        <v>0</v>
      </c>
      <c r="R91" t="e">
        <f t="shared" si="1"/>
        <v>#DIV/0!</v>
      </c>
    </row>
    <row r="92" spans="1:18" hidden="1" x14ac:dyDescent="0.3">
      <c r="A92" s="3" t="s">
        <v>166</v>
      </c>
      <c r="B92" s="4">
        <v>0</v>
      </c>
      <c r="C92" s="4">
        <v>0</v>
      </c>
      <c r="D92" s="4">
        <v>0</v>
      </c>
      <c r="E92" s="4">
        <v>0</v>
      </c>
      <c r="F92" s="4">
        <v>89.45</v>
      </c>
      <c r="G92" s="4">
        <v>24.34</v>
      </c>
      <c r="H92" s="4">
        <v>57.54</v>
      </c>
      <c r="I92" s="4">
        <v>56.99</v>
      </c>
      <c r="J92" s="4">
        <v>0</v>
      </c>
      <c r="K92" s="4">
        <v>220.76</v>
      </c>
      <c r="L92" s="4">
        <v>117.84</v>
      </c>
      <c r="M92" s="4">
        <v>0</v>
      </c>
      <c r="N92" s="4">
        <v>-3700.15</v>
      </c>
      <c r="O92" s="4"/>
      <c r="P92" s="4"/>
      <c r="Q92" s="4">
        <v>-241.0176923076923</v>
      </c>
      <c r="R92" t="e">
        <f t="shared" si="1"/>
        <v>#DIV/0!</v>
      </c>
    </row>
    <row r="93" spans="1:18" hidden="1" x14ac:dyDescent="0.3">
      <c r="A93" s="3" t="s">
        <v>168</v>
      </c>
      <c r="B93" s="4">
        <v>0</v>
      </c>
      <c r="C93" s="4">
        <v>0</v>
      </c>
      <c r="D93" s="4">
        <v>-196.68</v>
      </c>
      <c r="E93" s="4">
        <v>106.76</v>
      </c>
      <c r="F93" s="4">
        <v>64.92</v>
      </c>
      <c r="G93" s="4">
        <v>62.32</v>
      </c>
      <c r="H93" s="4">
        <v>66.989999999999995</v>
      </c>
      <c r="I93" s="4">
        <v>159.06</v>
      </c>
      <c r="J93" s="4">
        <v>106.2</v>
      </c>
      <c r="K93" s="4">
        <v>143.13</v>
      </c>
      <c r="L93" s="4">
        <v>77.33</v>
      </c>
      <c r="M93" s="4">
        <v>66.2</v>
      </c>
      <c r="N93" s="4">
        <v>111.46</v>
      </c>
      <c r="O93" s="4"/>
      <c r="P93" s="4"/>
      <c r="Q93" s="4">
        <v>59.053076923076937</v>
      </c>
      <c r="R93" t="e">
        <f t="shared" si="1"/>
        <v>#DIV/0!</v>
      </c>
    </row>
    <row r="94" spans="1:18" hidden="1" x14ac:dyDescent="0.3">
      <c r="A94" s="3" t="s">
        <v>170</v>
      </c>
      <c r="B94" s="4">
        <v>0</v>
      </c>
      <c r="C94" s="4">
        <v>0</v>
      </c>
      <c r="D94" s="4">
        <v>23.02</v>
      </c>
      <c r="E94" s="4">
        <v>0</v>
      </c>
      <c r="F94" s="4">
        <v>0</v>
      </c>
      <c r="G94" s="4">
        <v>0</v>
      </c>
      <c r="H94" s="4">
        <v>10.32</v>
      </c>
      <c r="I94" s="4">
        <v>-143.66999999999999</v>
      </c>
      <c r="J94" s="4">
        <v>-363.64</v>
      </c>
      <c r="K94" s="4">
        <v>313.38</v>
      </c>
      <c r="L94" s="4">
        <v>-36.049999999999997</v>
      </c>
      <c r="M94" s="4">
        <v>21.13</v>
      </c>
      <c r="N94" s="4">
        <v>0</v>
      </c>
      <c r="O94" s="4"/>
      <c r="P94" s="4"/>
      <c r="Q94" s="4">
        <v>-13.50076923076923</v>
      </c>
      <c r="R94" t="e">
        <f t="shared" si="1"/>
        <v>#DIV/0!</v>
      </c>
    </row>
    <row r="95" spans="1:18" hidden="1" x14ac:dyDescent="0.3">
      <c r="A95" s="3" t="s">
        <v>172</v>
      </c>
      <c r="B95" s="4">
        <v>0</v>
      </c>
      <c r="C95" s="4">
        <v>0</v>
      </c>
      <c r="D95" s="4">
        <v>0</v>
      </c>
      <c r="E95" s="4">
        <v>0</v>
      </c>
      <c r="F95" s="4">
        <v>0</v>
      </c>
      <c r="G95" s="4">
        <v>32.18</v>
      </c>
      <c r="H95" s="4">
        <v>0</v>
      </c>
      <c r="I95" s="4">
        <v>0</v>
      </c>
      <c r="J95" s="4">
        <v>0</v>
      </c>
      <c r="K95" s="4">
        <v>0</v>
      </c>
      <c r="L95" s="4">
        <v>0</v>
      </c>
      <c r="M95" s="4">
        <v>0</v>
      </c>
      <c r="N95" s="4">
        <v>0</v>
      </c>
      <c r="O95" s="4"/>
      <c r="P95" s="4"/>
      <c r="Q95" s="4">
        <v>2.4753846153846153</v>
      </c>
      <c r="R95" t="e">
        <f t="shared" si="1"/>
        <v>#DIV/0!</v>
      </c>
    </row>
    <row r="96" spans="1:18" hidden="1" x14ac:dyDescent="0.3">
      <c r="A96" s="3" t="s">
        <v>174</v>
      </c>
      <c r="B96" s="4">
        <v>0</v>
      </c>
      <c r="C96" s="4">
        <v>0</v>
      </c>
      <c r="D96" s="4">
        <v>0</v>
      </c>
      <c r="E96" s="4">
        <v>0</v>
      </c>
      <c r="F96" s="4">
        <v>0</v>
      </c>
      <c r="G96" s="4">
        <v>0</v>
      </c>
      <c r="H96" s="4">
        <v>0</v>
      </c>
      <c r="I96" s="4">
        <v>0</v>
      </c>
      <c r="J96" s="4">
        <v>0</v>
      </c>
      <c r="K96" s="4">
        <v>0</v>
      </c>
      <c r="L96" s="4">
        <v>0</v>
      </c>
      <c r="M96" s="4">
        <v>0</v>
      </c>
      <c r="N96" s="4">
        <v>0</v>
      </c>
      <c r="O96" s="4"/>
      <c r="P96" s="4"/>
      <c r="Q96" s="4">
        <v>0</v>
      </c>
      <c r="R96" t="e">
        <f t="shared" si="1"/>
        <v>#DIV/0!</v>
      </c>
    </row>
    <row r="97" spans="1:18" hidden="1" x14ac:dyDescent="0.3">
      <c r="A97" s="3" t="s">
        <v>176</v>
      </c>
      <c r="B97" s="4">
        <v>66.010000000000005</v>
      </c>
      <c r="C97" s="4">
        <v>72.78</v>
      </c>
      <c r="D97" s="4">
        <v>70.75</v>
      </c>
      <c r="E97" s="4">
        <v>280.12</v>
      </c>
      <c r="F97" s="4">
        <v>48.36</v>
      </c>
      <c r="G97" s="4">
        <v>47.65</v>
      </c>
      <c r="H97" s="4">
        <v>63.66</v>
      </c>
      <c r="I97" s="4">
        <v>70.05</v>
      </c>
      <c r="J97" s="4">
        <v>100.37</v>
      </c>
      <c r="K97" s="4">
        <v>102.69</v>
      </c>
      <c r="L97" s="4">
        <v>88.86</v>
      </c>
      <c r="M97" s="4">
        <v>81.88</v>
      </c>
      <c r="N97" s="4">
        <v>105.51</v>
      </c>
      <c r="O97" s="4"/>
      <c r="P97" s="4"/>
      <c r="Q97" s="4">
        <v>92.206923076923061</v>
      </c>
      <c r="R97" t="e">
        <f t="shared" si="1"/>
        <v>#DIV/0!</v>
      </c>
    </row>
    <row r="98" spans="1:18" hidden="1" x14ac:dyDescent="0.3">
      <c r="A98" s="3" t="s">
        <v>178</v>
      </c>
      <c r="B98" s="4">
        <v>0</v>
      </c>
      <c r="C98" s="4">
        <v>80.400000000000006</v>
      </c>
      <c r="D98" s="4">
        <v>81.83</v>
      </c>
      <c r="E98" s="4">
        <v>0</v>
      </c>
      <c r="F98" s="4">
        <v>68.91</v>
      </c>
      <c r="G98" s="4">
        <v>43.61</v>
      </c>
      <c r="H98" s="4">
        <v>74.709999999999994</v>
      </c>
      <c r="I98" s="4">
        <v>73.7</v>
      </c>
      <c r="J98" s="4">
        <v>77.48</v>
      </c>
      <c r="K98" s="4">
        <v>76.349999999999994</v>
      </c>
      <c r="L98" s="4">
        <v>64.39</v>
      </c>
      <c r="M98" s="4">
        <v>79.78</v>
      </c>
      <c r="N98" s="4">
        <v>86.12</v>
      </c>
      <c r="O98" s="4"/>
      <c r="P98" s="4"/>
      <c r="Q98" s="4">
        <v>62.098461538461535</v>
      </c>
      <c r="R98" t="e">
        <f t="shared" si="1"/>
        <v>#DIV/0!</v>
      </c>
    </row>
    <row r="99" spans="1:18" hidden="1" x14ac:dyDescent="0.3">
      <c r="A99" s="3" t="s">
        <v>180</v>
      </c>
      <c r="B99" s="4">
        <v>0</v>
      </c>
      <c r="C99" s="4">
        <v>0</v>
      </c>
      <c r="D99" s="4">
        <v>0</v>
      </c>
      <c r="E99" s="4">
        <v>0</v>
      </c>
      <c r="F99" s="4">
        <v>0</v>
      </c>
      <c r="G99" s="4">
        <v>0</v>
      </c>
      <c r="H99" s="4">
        <v>0</v>
      </c>
      <c r="I99" s="4">
        <v>0</v>
      </c>
      <c r="J99" s="4">
        <v>0</v>
      </c>
      <c r="K99" s="4">
        <v>0</v>
      </c>
      <c r="L99" s="4">
        <v>0</v>
      </c>
      <c r="M99" s="4">
        <v>0</v>
      </c>
      <c r="N99" s="4">
        <v>0</v>
      </c>
      <c r="O99" s="4"/>
      <c r="P99" s="4"/>
      <c r="Q99" s="4">
        <v>0</v>
      </c>
      <c r="R99" t="e">
        <f t="shared" si="1"/>
        <v>#DIV/0!</v>
      </c>
    </row>
    <row r="100" spans="1:18" hidden="1" x14ac:dyDescent="0.3">
      <c r="A100" s="3" t="s">
        <v>182</v>
      </c>
      <c r="B100" s="4">
        <v>0</v>
      </c>
      <c r="C100" s="4">
        <v>0</v>
      </c>
      <c r="D100" s="4">
        <v>0</v>
      </c>
      <c r="E100" s="4">
        <v>145.4</v>
      </c>
      <c r="F100" s="4">
        <v>0</v>
      </c>
      <c r="G100" s="4">
        <v>0</v>
      </c>
      <c r="H100" s="4">
        <v>42.31</v>
      </c>
      <c r="I100" s="4">
        <v>-161.41999999999999</v>
      </c>
      <c r="J100" s="4">
        <v>95.75</v>
      </c>
      <c r="K100" s="4">
        <v>81.88</v>
      </c>
      <c r="L100" s="4">
        <v>66.91</v>
      </c>
      <c r="M100" s="4">
        <v>79.25</v>
      </c>
      <c r="N100" s="4">
        <v>148.57</v>
      </c>
      <c r="O100" s="4"/>
      <c r="P100" s="4"/>
      <c r="Q100" s="4">
        <v>38.357692307692311</v>
      </c>
      <c r="R100" t="e">
        <f t="shared" si="1"/>
        <v>#DIV/0!</v>
      </c>
    </row>
    <row r="101" spans="1:18" hidden="1" x14ac:dyDescent="0.3">
      <c r="A101" s="3" t="s">
        <v>184</v>
      </c>
      <c r="B101" s="4">
        <v>-26.72</v>
      </c>
      <c r="C101" s="4">
        <v>30.51</v>
      </c>
      <c r="D101" s="4">
        <v>33.56</v>
      </c>
      <c r="E101" s="4">
        <v>0</v>
      </c>
      <c r="F101" s="4">
        <v>5.59</v>
      </c>
      <c r="G101" s="4">
        <v>31.37</v>
      </c>
      <c r="H101" s="4">
        <v>45.23</v>
      </c>
      <c r="I101" s="4">
        <v>0</v>
      </c>
      <c r="J101" s="4">
        <v>33.31</v>
      </c>
      <c r="K101" s="4">
        <v>213.46</v>
      </c>
      <c r="L101" s="4">
        <v>92.59</v>
      </c>
      <c r="M101" s="4">
        <v>88.1</v>
      </c>
      <c r="N101" s="4">
        <v>67.73</v>
      </c>
      <c r="O101" s="4"/>
      <c r="P101" s="4"/>
      <c r="Q101" s="4">
        <v>47.286923076923088</v>
      </c>
      <c r="R101" t="e">
        <f t="shared" si="1"/>
        <v>#DIV/0!</v>
      </c>
    </row>
    <row r="102" spans="1:18" hidden="1" x14ac:dyDescent="0.3">
      <c r="A102" s="3" t="s">
        <v>186</v>
      </c>
      <c r="B102" s="4">
        <v>0</v>
      </c>
      <c r="C102" s="4">
        <v>0</v>
      </c>
      <c r="D102" s="4">
        <v>0</v>
      </c>
      <c r="E102" s="4">
        <v>0</v>
      </c>
      <c r="F102" s="4">
        <v>0</v>
      </c>
      <c r="G102" s="4">
        <v>0</v>
      </c>
      <c r="H102" s="4">
        <v>0</v>
      </c>
      <c r="I102" s="4">
        <v>0</v>
      </c>
      <c r="J102" s="4">
        <v>0</v>
      </c>
      <c r="K102" s="4">
        <v>0</v>
      </c>
      <c r="L102" s="4">
        <v>0</v>
      </c>
      <c r="M102" s="4">
        <v>0</v>
      </c>
      <c r="N102" s="4">
        <v>0</v>
      </c>
      <c r="O102" s="4"/>
      <c r="P102" s="4"/>
      <c r="Q102" s="4">
        <v>0</v>
      </c>
      <c r="R102" t="e">
        <f t="shared" si="1"/>
        <v>#DIV/0!</v>
      </c>
    </row>
    <row r="103" spans="1:18" hidden="1" x14ac:dyDescent="0.3">
      <c r="A103" s="3" t="s">
        <v>188</v>
      </c>
      <c r="B103" s="4">
        <v>0</v>
      </c>
      <c r="C103" s="4">
        <v>0</v>
      </c>
      <c r="D103" s="4">
        <v>0</v>
      </c>
      <c r="E103" s="4">
        <v>0</v>
      </c>
      <c r="F103" s="4">
        <v>0</v>
      </c>
      <c r="G103" s="4">
        <v>20.079999999999998</v>
      </c>
      <c r="H103" s="4">
        <v>0</v>
      </c>
      <c r="I103" s="4">
        <v>0</v>
      </c>
      <c r="J103" s="4">
        <v>17.510000000000002</v>
      </c>
      <c r="K103" s="4">
        <v>114.08</v>
      </c>
      <c r="L103" s="4">
        <v>44.75</v>
      </c>
      <c r="M103" s="4">
        <v>220.17</v>
      </c>
      <c r="N103" s="4">
        <v>34.89</v>
      </c>
      <c r="O103" s="4"/>
      <c r="P103" s="4"/>
      <c r="Q103" s="4">
        <v>34.729230769230767</v>
      </c>
      <c r="R103" t="e">
        <f t="shared" si="1"/>
        <v>#DIV/0!</v>
      </c>
    </row>
    <row r="104" spans="1:18" hidden="1" x14ac:dyDescent="0.3">
      <c r="A104" s="3" t="s">
        <v>190</v>
      </c>
      <c r="B104" s="4">
        <v>0</v>
      </c>
      <c r="C104" s="4"/>
      <c r="D104" s="4"/>
      <c r="E104" s="4"/>
      <c r="F104" s="4"/>
      <c r="G104" s="4"/>
      <c r="H104" s="4"/>
      <c r="I104" s="4"/>
      <c r="J104" s="4"/>
      <c r="K104" s="4"/>
      <c r="L104" s="4"/>
      <c r="M104" s="4"/>
      <c r="N104" s="4"/>
      <c r="O104" s="4"/>
      <c r="P104" s="4"/>
      <c r="Q104" s="4">
        <v>0</v>
      </c>
      <c r="R104" t="e">
        <f t="shared" si="1"/>
        <v>#DIV/0!</v>
      </c>
    </row>
    <row r="105" spans="1:18" hidden="1" x14ac:dyDescent="0.3">
      <c r="A105" s="3" t="s">
        <v>192</v>
      </c>
      <c r="B105" s="4">
        <v>0</v>
      </c>
      <c r="C105" s="4">
        <v>80.48</v>
      </c>
      <c r="D105" s="4">
        <v>59.22</v>
      </c>
      <c r="E105" s="4">
        <v>0</v>
      </c>
      <c r="F105" s="4">
        <v>0</v>
      </c>
      <c r="G105" s="4">
        <v>37.07</v>
      </c>
      <c r="H105" s="4">
        <v>59.06</v>
      </c>
      <c r="I105" s="4">
        <v>0</v>
      </c>
      <c r="J105" s="4">
        <v>71.25</v>
      </c>
      <c r="K105" s="4">
        <v>112.12</v>
      </c>
      <c r="L105" s="4">
        <v>0</v>
      </c>
      <c r="M105" s="4">
        <v>0</v>
      </c>
      <c r="N105" s="4">
        <v>0</v>
      </c>
      <c r="O105" s="4"/>
      <c r="P105" s="4"/>
      <c r="Q105" s="4">
        <v>32.246153846153845</v>
      </c>
      <c r="R105" t="e">
        <f t="shared" si="1"/>
        <v>#DIV/0!</v>
      </c>
    </row>
    <row r="106" spans="1:18" hidden="1" x14ac:dyDescent="0.3">
      <c r="A106" s="3" t="s">
        <v>194</v>
      </c>
      <c r="B106" s="4">
        <v>0</v>
      </c>
      <c r="C106" s="4">
        <v>97.46</v>
      </c>
      <c r="D106" s="4">
        <v>84.88</v>
      </c>
      <c r="E106" s="4">
        <v>0</v>
      </c>
      <c r="F106" s="4">
        <v>0</v>
      </c>
      <c r="G106" s="4">
        <v>0</v>
      </c>
      <c r="H106" s="4">
        <v>0</v>
      </c>
      <c r="I106" s="4">
        <v>0</v>
      </c>
      <c r="J106" s="4">
        <v>0</v>
      </c>
      <c r="K106" s="4">
        <v>88.2</v>
      </c>
      <c r="L106" s="4">
        <v>83.49</v>
      </c>
      <c r="M106" s="4">
        <v>35.94</v>
      </c>
      <c r="N106" s="4">
        <v>0</v>
      </c>
      <c r="O106" s="4"/>
      <c r="P106" s="4"/>
      <c r="Q106" s="4">
        <v>29.997692307692304</v>
      </c>
      <c r="R106" t="e">
        <f t="shared" si="1"/>
        <v>#DIV/0!</v>
      </c>
    </row>
    <row r="107" spans="1:18" hidden="1" x14ac:dyDescent="0.3">
      <c r="A107" s="3" t="s">
        <v>196</v>
      </c>
      <c r="B107" s="4">
        <v>0</v>
      </c>
      <c r="C107" s="4">
        <v>0</v>
      </c>
      <c r="D107" s="4">
        <v>0</v>
      </c>
      <c r="E107" s="4">
        <v>0</v>
      </c>
      <c r="F107" s="4">
        <v>0</v>
      </c>
      <c r="G107" s="4">
        <v>0</v>
      </c>
      <c r="H107" s="4">
        <v>0</v>
      </c>
      <c r="I107" s="4">
        <v>0</v>
      </c>
      <c r="J107" s="4">
        <v>0</v>
      </c>
      <c r="K107" s="4"/>
      <c r="L107" s="4"/>
      <c r="M107" s="4"/>
      <c r="N107" s="4"/>
      <c r="O107" s="4"/>
      <c r="P107" s="4"/>
      <c r="Q107" s="4">
        <v>0</v>
      </c>
      <c r="R107" t="e">
        <f t="shared" si="1"/>
        <v>#DIV/0!</v>
      </c>
    </row>
    <row r="108" spans="1:18" hidden="1" x14ac:dyDescent="0.3">
      <c r="A108" s="3" t="s">
        <v>198</v>
      </c>
      <c r="B108" s="4">
        <v>6473.94</v>
      </c>
      <c r="C108" s="4">
        <v>0</v>
      </c>
      <c r="D108" s="4">
        <v>0</v>
      </c>
      <c r="E108" s="4">
        <v>0</v>
      </c>
      <c r="F108" s="4">
        <v>0</v>
      </c>
      <c r="G108" s="4">
        <v>0</v>
      </c>
      <c r="H108" s="4">
        <v>0</v>
      </c>
      <c r="I108" s="4">
        <v>0</v>
      </c>
      <c r="J108" s="4">
        <v>0</v>
      </c>
      <c r="K108" s="4">
        <v>90</v>
      </c>
      <c r="L108" s="4">
        <v>84.11</v>
      </c>
      <c r="M108" s="4">
        <v>89.41</v>
      </c>
      <c r="N108" s="4">
        <v>90.97</v>
      </c>
      <c r="O108" s="4"/>
      <c r="P108" s="4"/>
      <c r="Q108" s="4">
        <v>525.26384615384609</v>
      </c>
      <c r="R108" t="e">
        <f t="shared" si="1"/>
        <v>#DIV/0!</v>
      </c>
    </row>
    <row r="109" spans="1:18" hidden="1" x14ac:dyDescent="0.3">
      <c r="A109" s="3" t="s">
        <v>200</v>
      </c>
      <c r="B109" s="4">
        <v>0</v>
      </c>
      <c r="C109" s="4">
        <v>0</v>
      </c>
      <c r="D109" s="4">
        <v>82.55</v>
      </c>
      <c r="E109" s="4">
        <v>0</v>
      </c>
      <c r="F109" s="4">
        <v>86.8</v>
      </c>
      <c r="G109" s="4">
        <v>89.24</v>
      </c>
      <c r="H109" s="4">
        <v>86.26</v>
      </c>
      <c r="I109" s="4">
        <v>82.89</v>
      </c>
      <c r="J109" s="4">
        <v>0</v>
      </c>
      <c r="K109" s="4">
        <v>24.23</v>
      </c>
      <c r="L109" s="4">
        <v>152.12</v>
      </c>
      <c r="M109" s="4">
        <v>36.24</v>
      </c>
      <c r="N109" s="4">
        <v>90.34</v>
      </c>
      <c r="O109" s="4"/>
      <c r="P109" s="4"/>
      <c r="Q109" s="4">
        <v>56.20538461538461</v>
      </c>
      <c r="R109" t="e">
        <f t="shared" si="1"/>
        <v>#DIV/0!</v>
      </c>
    </row>
    <row r="110" spans="1:18" hidden="1" x14ac:dyDescent="0.3">
      <c r="A110" s="3" t="s">
        <v>202</v>
      </c>
      <c r="B110" s="4">
        <v>72.400000000000006</v>
      </c>
      <c r="C110" s="4">
        <v>139.15</v>
      </c>
      <c r="D110" s="4">
        <v>84.98</v>
      </c>
      <c r="E110" s="4">
        <v>87.26</v>
      </c>
      <c r="F110" s="4">
        <v>117.79</v>
      </c>
      <c r="G110" s="4">
        <v>87.24</v>
      </c>
      <c r="H110" s="4">
        <v>88.34</v>
      </c>
      <c r="I110" s="4">
        <v>101.89</v>
      </c>
      <c r="J110" s="4">
        <v>41.34</v>
      </c>
      <c r="K110" s="4">
        <v>90.88</v>
      </c>
      <c r="L110" s="4">
        <v>90.2</v>
      </c>
      <c r="M110" s="4">
        <v>90.48</v>
      </c>
      <c r="N110" s="4">
        <v>83.23</v>
      </c>
      <c r="O110" s="4"/>
      <c r="P110" s="4"/>
      <c r="Q110" s="4">
        <v>90.398461538461547</v>
      </c>
      <c r="R110" t="e">
        <f t="shared" si="1"/>
        <v>#DIV/0!</v>
      </c>
    </row>
    <row r="111" spans="1:18" hidden="1" x14ac:dyDescent="0.3">
      <c r="A111" s="3" t="s">
        <v>204</v>
      </c>
      <c r="B111" s="4">
        <v>0</v>
      </c>
      <c r="C111" s="4">
        <v>0</v>
      </c>
      <c r="D111" s="4">
        <v>0</v>
      </c>
      <c r="E111" s="4">
        <v>0</v>
      </c>
      <c r="F111" s="4">
        <v>0</v>
      </c>
      <c r="G111" s="4">
        <v>9.66</v>
      </c>
      <c r="H111" s="4">
        <v>45.57</v>
      </c>
      <c r="I111" s="4">
        <v>95.87</v>
      </c>
      <c r="J111" s="4">
        <v>50.77</v>
      </c>
      <c r="K111" s="4">
        <v>102.91</v>
      </c>
      <c r="L111" s="4">
        <v>0</v>
      </c>
      <c r="M111" s="4">
        <v>0</v>
      </c>
      <c r="N111" s="4">
        <v>0</v>
      </c>
      <c r="O111" s="4"/>
      <c r="P111" s="4"/>
      <c r="Q111" s="4">
        <v>23.444615384615386</v>
      </c>
      <c r="R111" t="e">
        <f t="shared" si="1"/>
        <v>#DIV/0!</v>
      </c>
    </row>
    <row r="112" spans="1:18" hidden="1" x14ac:dyDescent="0.3">
      <c r="A112" s="3" t="s">
        <v>206</v>
      </c>
      <c r="B112" s="4">
        <v>98.77</v>
      </c>
      <c r="C112" s="4">
        <v>85.27</v>
      </c>
      <c r="D112" s="4">
        <v>117.3</v>
      </c>
      <c r="E112" s="4">
        <v>0</v>
      </c>
      <c r="F112" s="4">
        <v>0</v>
      </c>
      <c r="G112" s="4">
        <v>0</v>
      </c>
      <c r="H112" s="4">
        <v>22.03</v>
      </c>
      <c r="I112" s="4">
        <v>35.9</v>
      </c>
      <c r="J112" s="4">
        <v>0</v>
      </c>
      <c r="K112" s="4">
        <v>94.21</v>
      </c>
      <c r="L112" s="4">
        <v>0</v>
      </c>
      <c r="M112" s="4">
        <v>0</v>
      </c>
      <c r="N112" s="4">
        <v>0</v>
      </c>
      <c r="O112" s="4"/>
      <c r="P112" s="4"/>
      <c r="Q112" s="4">
        <v>34.883076923076921</v>
      </c>
      <c r="R112" t="e">
        <f t="shared" si="1"/>
        <v>#DIV/0!</v>
      </c>
    </row>
    <row r="113" spans="1:18" hidden="1" x14ac:dyDescent="0.3">
      <c r="A113" s="3" t="s">
        <v>208</v>
      </c>
      <c r="B113" s="4">
        <v>0</v>
      </c>
      <c r="C113" s="4">
        <v>0</v>
      </c>
      <c r="D113" s="4">
        <v>0</v>
      </c>
      <c r="E113" s="4">
        <v>0</v>
      </c>
      <c r="F113" s="4">
        <v>0</v>
      </c>
      <c r="G113" s="4">
        <v>0</v>
      </c>
      <c r="H113" s="4">
        <v>0</v>
      </c>
      <c r="I113" s="4">
        <v>0</v>
      </c>
      <c r="J113" s="4">
        <v>0</v>
      </c>
      <c r="K113" s="4">
        <v>0</v>
      </c>
      <c r="L113" s="4">
        <v>0</v>
      </c>
      <c r="M113" s="4">
        <v>0</v>
      </c>
      <c r="N113" s="4">
        <v>0</v>
      </c>
      <c r="O113" s="4"/>
      <c r="P113" s="4"/>
      <c r="Q113" s="4">
        <v>0</v>
      </c>
      <c r="R113" t="e">
        <f t="shared" si="1"/>
        <v>#DIV/0!</v>
      </c>
    </row>
    <row r="114" spans="1:18" hidden="1" x14ac:dyDescent="0.3">
      <c r="A114" s="3" t="s">
        <v>210</v>
      </c>
      <c r="B114" s="4">
        <v>0</v>
      </c>
      <c r="C114" s="4">
        <v>0</v>
      </c>
      <c r="D114" s="4">
        <v>0</v>
      </c>
      <c r="E114" s="4">
        <v>0</v>
      </c>
      <c r="F114" s="4">
        <v>0</v>
      </c>
      <c r="G114" s="4">
        <v>0</v>
      </c>
      <c r="H114" s="4">
        <v>0</v>
      </c>
      <c r="I114" s="4">
        <v>0</v>
      </c>
      <c r="J114" s="4">
        <v>0</v>
      </c>
      <c r="K114" s="4">
        <v>0</v>
      </c>
      <c r="L114" s="4">
        <v>0</v>
      </c>
      <c r="M114" s="4">
        <v>0</v>
      </c>
      <c r="N114" s="4">
        <v>0</v>
      </c>
      <c r="O114" s="4"/>
      <c r="P114" s="4"/>
      <c r="Q114" s="4">
        <v>0</v>
      </c>
      <c r="R114" t="e">
        <f t="shared" si="1"/>
        <v>#DIV/0!</v>
      </c>
    </row>
    <row r="115" spans="1:18" hidden="1" x14ac:dyDescent="0.3">
      <c r="A115" s="3" t="s">
        <v>212</v>
      </c>
      <c r="B115" s="4">
        <v>0</v>
      </c>
      <c r="C115" s="4">
        <v>0</v>
      </c>
      <c r="D115" s="4">
        <v>0</v>
      </c>
      <c r="E115" s="4">
        <v>0</v>
      </c>
      <c r="F115" s="4">
        <v>0</v>
      </c>
      <c r="G115" s="4">
        <v>30.14</v>
      </c>
      <c r="H115" s="4">
        <v>41.05</v>
      </c>
      <c r="I115" s="4">
        <v>0</v>
      </c>
      <c r="J115" s="4">
        <v>87.82</v>
      </c>
      <c r="K115" s="4">
        <v>77.540000000000006</v>
      </c>
      <c r="L115" s="4">
        <v>84.22</v>
      </c>
      <c r="M115" s="4">
        <v>100.46</v>
      </c>
      <c r="N115" s="4">
        <v>102.51</v>
      </c>
      <c r="O115" s="4"/>
      <c r="P115" s="4"/>
      <c r="Q115" s="4">
        <v>40.287692307692311</v>
      </c>
      <c r="R115" t="e">
        <f t="shared" si="1"/>
        <v>#DIV/0!</v>
      </c>
    </row>
    <row r="116" spans="1:18" hidden="1" x14ac:dyDescent="0.3">
      <c r="A116" s="3" t="s">
        <v>214</v>
      </c>
      <c r="B116" s="4">
        <v>0</v>
      </c>
      <c r="C116" s="4">
        <v>0</v>
      </c>
      <c r="D116" s="4">
        <v>0</v>
      </c>
      <c r="E116" s="4">
        <v>0</v>
      </c>
      <c r="F116" s="4">
        <v>0</v>
      </c>
      <c r="G116" s="4">
        <v>0</v>
      </c>
      <c r="H116" s="4">
        <v>0</v>
      </c>
      <c r="I116" s="4">
        <v>0</v>
      </c>
      <c r="J116" s="4">
        <v>0</v>
      </c>
      <c r="K116" s="4">
        <v>0</v>
      </c>
      <c r="L116" s="4">
        <v>0</v>
      </c>
      <c r="M116" s="4">
        <v>0</v>
      </c>
      <c r="N116" s="4">
        <v>0</v>
      </c>
      <c r="O116" s="4"/>
      <c r="P116" s="4"/>
      <c r="Q116" s="4">
        <v>0</v>
      </c>
      <c r="R116" t="e">
        <f t="shared" si="1"/>
        <v>#DIV/0!</v>
      </c>
    </row>
    <row r="117" spans="1:18" hidden="1" x14ac:dyDescent="0.3">
      <c r="A117" s="3" t="s">
        <v>216</v>
      </c>
      <c r="B117" s="4">
        <v>0</v>
      </c>
      <c r="C117" s="4">
        <v>0</v>
      </c>
      <c r="D117" s="4">
        <v>0</v>
      </c>
      <c r="E117" s="4">
        <v>0</v>
      </c>
      <c r="F117" s="4">
        <v>0</v>
      </c>
      <c r="G117" s="4">
        <v>0</v>
      </c>
      <c r="H117" s="4">
        <v>0</v>
      </c>
      <c r="I117" s="4">
        <v>0</v>
      </c>
      <c r="J117" s="4">
        <v>0</v>
      </c>
      <c r="K117" s="4">
        <v>0</v>
      </c>
      <c r="L117" s="4">
        <v>0</v>
      </c>
      <c r="M117" s="4">
        <v>0</v>
      </c>
      <c r="N117" s="4">
        <v>0</v>
      </c>
      <c r="O117" s="4"/>
      <c r="P117" s="4"/>
      <c r="Q117" s="4">
        <v>0</v>
      </c>
      <c r="R117" t="e">
        <f t="shared" si="1"/>
        <v>#DIV/0!</v>
      </c>
    </row>
    <row r="118" spans="1:18" hidden="1" x14ac:dyDescent="0.3">
      <c r="A118" s="3" t="s">
        <v>218</v>
      </c>
      <c r="B118" s="4">
        <v>67.12</v>
      </c>
      <c r="C118" s="4">
        <v>72.22</v>
      </c>
      <c r="D118" s="4">
        <v>61.4</v>
      </c>
      <c r="E118" s="4">
        <v>75.260000000000005</v>
      </c>
      <c r="F118" s="4">
        <v>79.27</v>
      </c>
      <c r="G118" s="4">
        <v>69.08</v>
      </c>
      <c r="H118" s="4">
        <v>69.88</v>
      </c>
      <c r="I118" s="4">
        <v>82.56</v>
      </c>
      <c r="J118" s="4">
        <v>154.06</v>
      </c>
      <c r="K118" s="4">
        <v>163.96</v>
      </c>
      <c r="L118" s="4">
        <v>184.47</v>
      </c>
      <c r="M118" s="4">
        <v>78.180000000000007</v>
      </c>
      <c r="N118" s="4">
        <v>78.209999999999994</v>
      </c>
      <c r="O118" s="4"/>
      <c r="P118" s="4"/>
      <c r="Q118" s="4">
        <v>95.05153846153847</v>
      </c>
      <c r="R118" t="e">
        <f t="shared" si="1"/>
        <v>#DIV/0!</v>
      </c>
    </row>
    <row r="119" spans="1:18" hidden="1" x14ac:dyDescent="0.3">
      <c r="A119" s="3" t="s">
        <v>220</v>
      </c>
      <c r="B119" s="4">
        <v>58.97</v>
      </c>
      <c r="C119" s="4">
        <v>74.83</v>
      </c>
      <c r="D119" s="4">
        <v>15.9</v>
      </c>
      <c r="E119" s="4">
        <v>0</v>
      </c>
      <c r="F119" s="4">
        <v>197.12</v>
      </c>
      <c r="G119" s="4">
        <v>52</v>
      </c>
      <c r="H119" s="4">
        <v>59.24</v>
      </c>
      <c r="I119" s="4">
        <v>-16.760000000000002</v>
      </c>
      <c r="J119" s="4">
        <v>54.67</v>
      </c>
      <c r="K119" s="4">
        <v>68.45</v>
      </c>
      <c r="L119" s="4">
        <v>71.42</v>
      </c>
      <c r="M119" s="4">
        <v>64.069999999999993</v>
      </c>
      <c r="N119" s="4">
        <v>71.5</v>
      </c>
      <c r="O119" s="4"/>
      <c r="P119" s="4"/>
      <c r="Q119" s="4">
        <v>59.339230769230774</v>
      </c>
      <c r="R119" t="e">
        <f t="shared" si="1"/>
        <v>#DIV/0!</v>
      </c>
    </row>
    <row r="120" spans="1:18" hidden="1" x14ac:dyDescent="0.3">
      <c r="A120" s="3" t="s">
        <v>222</v>
      </c>
      <c r="B120" s="4">
        <v>0</v>
      </c>
      <c r="C120" s="4">
        <v>0</v>
      </c>
      <c r="D120" s="4">
        <v>0</v>
      </c>
      <c r="E120" s="4">
        <v>0</v>
      </c>
      <c r="F120" s="4">
        <v>0</v>
      </c>
      <c r="G120" s="4">
        <v>0</v>
      </c>
      <c r="H120" s="4">
        <v>0</v>
      </c>
      <c r="I120" s="4">
        <v>0</v>
      </c>
      <c r="J120" s="4">
        <v>0</v>
      </c>
      <c r="K120" s="4">
        <v>0</v>
      </c>
      <c r="L120" s="4">
        <v>0</v>
      </c>
      <c r="M120" s="4">
        <v>0</v>
      </c>
      <c r="N120" s="4">
        <v>0</v>
      </c>
      <c r="O120" s="4"/>
      <c r="P120" s="4"/>
      <c r="Q120" s="4">
        <v>0</v>
      </c>
      <c r="R120" t="e">
        <f t="shared" si="1"/>
        <v>#DIV/0!</v>
      </c>
    </row>
    <row r="121" spans="1:18" hidden="1" x14ac:dyDescent="0.3">
      <c r="A121" s="3" t="s">
        <v>224</v>
      </c>
      <c r="B121" s="4">
        <v>36.15</v>
      </c>
      <c r="C121" s="4">
        <v>34.29</v>
      </c>
      <c r="D121" s="4">
        <v>55.12</v>
      </c>
      <c r="E121" s="4">
        <v>39.39</v>
      </c>
      <c r="F121" s="4">
        <v>51.34</v>
      </c>
      <c r="G121" s="4">
        <v>52.19</v>
      </c>
      <c r="H121" s="4">
        <v>53.59</v>
      </c>
      <c r="I121" s="4">
        <v>68.64</v>
      </c>
      <c r="J121" s="4">
        <v>64.16</v>
      </c>
      <c r="K121" s="4">
        <v>69.52</v>
      </c>
      <c r="L121" s="4">
        <v>67.67</v>
      </c>
      <c r="M121" s="4">
        <v>77.180000000000007</v>
      </c>
      <c r="N121" s="4">
        <v>85.4</v>
      </c>
      <c r="O121" s="4"/>
      <c r="P121" s="4"/>
      <c r="Q121" s="4">
        <v>58.049230769230768</v>
      </c>
      <c r="R121" t="e">
        <f t="shared" si="1"/>
        <v>#DIV/0!</v>
      </c>
    </row>
    <row r="122" spans="1:18" hidden="1" x14ac:dyDescent="0.3">
      <c r="A122" s="3" t="s">
        <v>226</v>
      </c>
      <c r="B122" s="4">
        <v>79.25</v>
      </c>
      <c r="C122" s="4">
        <v>76.09</v>
      </c>
      <c r="D122" s="4">
        <v>79.41</v>
      </c>
      <c r="E122" s="4">
        <v>104.76</v>
      </c>
      <c r="F122" s="4">
        <v>91.03</v>
      </c>
      <c r="G122" s="4">
        <v>80</v>
      </c>
      <c r="H122" s="4">
        <v>89.5</v>
      </c>
      <c r="I122" s="4">
        <v>87.58</v>
      </c>
      <c r="J122" s="4">
        <v>97.74</v>
      </c>
      <c r="K122" s="4">
        <v>86.38</v>
      </c>
      <c r="L122" s="4">
        <v>87.67</v>
      </c>
      <c r="M122" s="4">
        <v>91.33</v>
      </c>
      <c r="N122" s="4">
        <v>83.03</v>
      </c>
      <c r="O122" s="4"/>
      <c r="P122" s="4"/>
      <c r="Q122" s="4">
        <v>87.213076923076926</v>
      </c>
      <c r="R122" t="e">
        <f t="shared" si="1"/>
        <v>#DIV/0!</v>
      </c>
    </row>
    <row r="123" spans="1:18" hidden="1" x14ac:dyDescent="0.3">
      <c r="A123" s="3" t="s">
        <v>228</v>
      </c>
      <c r="B123" s="4">
        <v>44.16</v>
      </c>
      <c r="C123" s="4">
        <v>41.51</v>
      </c>
      <c r="D123" s="4">
        <v>43.84</v>
      </c>
      <c r="E123" s="4">
        <v>44.75</v>
      </c>
      <c r="F123" s="4">
        <v>59.28</v>
      </c>
      <c r="G123" s="4">
        <v>33.090000000000003</v>
      </c>
      <c r="H123" s="4">
        <v>42.51</v>
      </c>
      <c r="I123" s="4">
        <v>54.07</v>
      </c>
      <c r="J123" s="4">
        <v>59</v>
      </c>
      <c r="K123" s="4"/>
      <c r="L123" s="4"/>
      <c r="M123" s="4"/>
      <c r="N123" s="4"/>
      <c r="O123" s="4"/>
      <c r="P123" s="4"/>
      <c r="Q123" s="4">
        <v>46.912222222222219</v>
      </c>
      <c r="R123" t="e">
        <f t="shared" si="1"/>
        <v>#DIV/0!</v>
      </c>
    </row>
    <row r="124" spans="1:18" hidden="1" x14ac:dyDescent="0.3">
      <c r="A124" s="3" t="s">
        <v>230</v>
      </c>
      <c r="B124" s="4">
        <v>91.55</v>
      </c>
      <c r="C124" s="4">
        <v>72.13</v>
      </c>
      <c r="D124" s="4">
        <v>60.37</v>
      </c>
      <c r="E124" s="4">
        <v>39.64</v>
      </c>
      <c r="F124" s="4">
        <v>20.81</v>
      </c>
      <c r="G124" s="4">
        <v>73.540000000000006</v>
      </c>
      <c r="H124" s="4">
        <v>56.84</v>
      </c>
      <c r="I124" s="4">
        <v>51.68</v>
      </c>
      <c r="J124" s="4">
        <v>62.2</v>
      </c>
      <c r="K124" s="4">
        <v>61.64</v>
      </c>
      <c r="L124" s="4">
        <v>62.75</v>
      </c>
      <c r="M124" s="4">
        <v>50.14</v>
      </c>
      <c r="N124" s="4">
        <v>50.94</v>
      </c>
      <c r="O124" s="4"/>
      <c r="P124" s="4"/>
      <c r="Q124" s="4">
        <v>58.017692307692307</v>
      </c>
      <c r="R124" t="e">
        <f t="shared" si="1"/>
        <v>#DIV/0!</v>
      </c>
    </row>
    <row r="125" spans="1:18" hidden="1" x14ac:dyDescent="0.3">
      <c r="A125" s="3" t="s">
        <v>232</v>
      </c>
      <c r="B125" s="4">
        <v>61.34</v>
      </c>
      <c r="C125" s="4">
        <v>56.68</v>
      </c>
      <c r="D125" s="4">
        <v>68.78</v>
      </c>
      <c r="E125" s="4">
        <v>49.71</v>
      </c>
      <c r="F125" s="4">
        <v>51.24</v>
      </c>
      <c r="G125" s="4">
        <v>58.94</v>
      </c>
      <c r="H125" s="4">
        <v>59.68</v>
      </c>
      <c r="I125" s="4">
        <v>62.41</v>
      </c>
      <c r="J125" s="4">
        <v>58.59</v>
      </c>
      <c r="K125" s="4">
        <v>54.22</v>
      </c>
      <c r="L125" s="4">
        <v>50.43</v>
      </c>
      <c r="M125" s="4">
        <v>50.62</v>
      </c>
      <c r="N125" s="4">
        <v>55.7</v>
      </c>
      <c r="O125" s="4"/>
      <c r="P125" s="4"/>
      <c r="Q125" s="4">
        <v>56.79538461538462</v>
      </c>
      <c r="R125" t="e">
        <f t="shared" si="1"/>
        <v>#DIV/0!</v>
      </c>
    </row>
    <row r="126" spans="1:18" hidden="1" x14ac:dyDescent="0.3">
      <c r="A126" s="3" t="s">
        <v>234</v>
      </c>
      <c r="B126" s="4">
        <v>0</v>
      </c>
      <c r="C126" s="4">
        <v>0</v>
      </c>
      <c r="D126" s="4">
        <v>0</v>
      </c>
      <c r="E126" s="4">
        <v>0</v>
      </c>
      <c r="F126" s="4">
        <v>0</v>
      </c>
      <c r="G126" s="4">
        <v>0</v>
      </c>
      <c r="H126" s="4">
        <v>0</v>
      </c>
      <c r="I126" s="4">
        <v>0</v>
      </c>
      <c r="J126" s="4">
        <v>0</v>
      </c>
      <c r="K126" s="4">
        <v>0</v>
      </c>
      <c r="L126" s="4">
        <v>0</v>
      </c>
      <c r="M126" s="4">
        <v>0</v>
      </c>
      <c r="N126" s="4">
        <v>0</v>
      </c>
      <c r="O126" s="4"/>
      <c r="P126" s="4"/>
      <c r="Q126" s="4">
        <v>0</v>
      </c>
      <c r="R126" t="e">
        <f t="shared" si="1"/>
        <v>#DIV/0!</v>
      </c>
    </row>
    <row r="127" spans="1:18" hidden="1" x14ac:dyDescent="0.3">
      <c r="A127" s="3" t="s">
        <v>236</v>
      </c>
      <c r="B127" s="4">
        <v>76.349999999999994</v>
      </c>
      <c r="C127" s="4">
        <v>58.46</v>
      </c>
      <c r="D127" s="4">
        <v>49.8</v>
      </c>
      <c r="E127" s="4">
        <v>62.63</v>
      </c>
      <c r="F127" s="4">
        <v>60.37</v>
      </c>
      <c r="G127" s="4">
        <v>60.91</v>
      </c>
      <c r="H127" s="4">
        <v>61.28</v>
      </c>
      <c r="I127" s="4">
        <v>125.72</v>
      </c>
      <c r="J127" s="4">
        <v>59.94</v>
      </c>
      <c r="K127" s="4">
        <v>60.96</v>
      </c>
      <c r="L127" s="4">
        <v>59.97</v>
      </c>
      <c r="M127" s="4">
        <v>63.41</v>
      </c>
      <c r="N127" s="4">
        <v>72.849999999999994</v>
      </c>
      <c r="O127" s="4"/>
      <c r="P127" s="4"/>
      <c r="Q127" s="4">
        <v>67.126923076923077</v>
      </c>
      <c r="R127" t="e">
        <f t="shared" si="1"/>
        <v>#DIV/0!</v>
      </c>
    </row>
    <row r="128" spans="1:18" hidden="1" x14ac:dyDescent="0.3">
      <c r="A128" s="3" t="s">
        <v>238</v>
      </c>
      <c r="B128" s="4">
        <v>97.35</v>
      </c>
      <c r="C128" s="4">
        <v>123.28</v>
      </c>
      <c r="D128" s="4">
        <v>42.52</v>
      </c>
      <c r="E128" s="4">
        <v>0</v>
      </c>
      <c r="F128" s="4">
        <v>0</v>
      </c>
      <c r="G128" s="4">
        <v>69.98</v>
      </c>
      <c r="H128" s="4">
        <v>124.16</v>
      </c>
      <c r="I128" s="4">
        <v>0</v>
      </c>
      <c r="J128" s="4">
        <v>0</v>
      </c>
      <c r="K128" s="4">
        <v>0</v>
      </c>
      <c r="L128" s="4">
        <v>0</v>
      </c>
      <c r="M128" s="4">
        <v>0</v>
      </c>
      <c r="N128" s="4">
        <v>0</v>
      </c>
      <c r="O128" s="4"/>
      <c r="P128" s="4"/>
      <c r="Q128" s="4">
        <v>35.176153846153845</v>
      </c>
      <c r="R128" t="e">
        <f t="shared" si="1"/>
        <v>#DIV/0!</v>
      </c>
    </row>
    <row r="129" spans="1:18" hidden="1" x14ac:dyDescent="0.3">
      <c r="A129" s="3" t="s">
        <v>240</v>
      </c>
      <c r="B129" s="4">
        <v>75.3</v>
      </c>
      <c r="C129" s="4">
        <v>79.540000000000006</v>
      </c>
      <c r="D129" s="4">
        <v>77.28</v>
      </c>
      <c r="E129" s="4">
        <v>87.98</v>
      </c>
      <c r="F129" s="4">
        <v>87.36</v>
      </c>
      <c r="G129" s="4">
        <v>88.34</v>
      </c>
      <c r="H129" s="4">
        <v>83.91</v>
      </c>
      <c r="I129" s="4">
        <v>93.4</v>
      </c>
      <c r="J129" s="4">
        <v>65.3</v>
      </c>
      <c r="K129" s="4">
        <v>74.02</v>
      </c>
      <c r="L129" s="4">
        <v>76.2</v>
      </c>
      <c r="M129" s="4">
        <v>83.49</v>
      </c>
      <c r="N129" s="4">
        <v>86.04</v>
      </c>
      <c r="O129" s="4"/>
      <c r="P129" s="4"/>
      <c r="Q129" s="4">
        <v>81.396923076923088</v>
      </c>
      <c r="R129" t="e">
        <f t="shared" si="1"/>
        <v>#DIV/0!</v>
      </c>
    </row>
    <row r="130" spans="1:18" hidden="1" x14ac:dyDescent="0.3">
      <c r="A130" s="3" t="s">
        <v>242</v>
      </c>
      <c r="B130" s="4">
        <v>88.49</v>
      </c>
      <c r="C130" s="4">
        <v>87.63</v>
      </c>
      <c r="D130" s="4">
        <v>82.34</v>
      </c>
      <c r="E130" s="4">
        <v>0</v>
      </c>
      <c r="F130" s="4">
        <v>83.94</v>
      </c>
      <c r="G130" s="4">
        <v>83.55</v>
      </c>
      <c r="H130" s="4">
        <v>89.57</v>
      </c>
      <c r="I130" s="4">
        <v>93.42</v>
      </c>
      <c r="J130" s="4">
        <v>86.61</v>
      </c>
      <c r="K130" s="4">
        <v>83.29</v>
      </c>
      <c r="L130" s="4">
        <v>82.89</v>
      </c>
      <c r="M130" s="4">
        <v>99.2</v>
      </c>
      <c r="N130" s="4">
        <v>86.73</v>
      </c>
      <c r="O130" s="4"/>
      <c r="P130" s="4"/>
      <c r="Q130" s="4">
        <v>80.589230769230753</v>
      </c>
      <c r="R130" t="e">
        <f t="shared" si="1"/>
        <v>#DIV/0!</v>
      </c>
    </row>
    <row r="131" spans="1:18" hidden="1" x14ac:dyDescent="0.3">
      <c r="A131" s="3" t="s">
        <v>244</v>
      </c>
      <c r="B131" s="4">
        <v>0</v>
      </c>
      <c r="C131" s="4">
        <v>0</v>
      </c>
      <c r="D131" s="4">
        <v>0</v>
      </c>
      <c r="E131" s="4">
        <v>0</v>
      </c>
      <c r="F131" s="4">
        <v>0</v>
      </c>
      <c r="G131" s="4">
        <v>0</v>
      </c>
      <c r="H131" s="4">
        <v>0</v>
      </c>
      <c r="I131" s="4">
        <v>0</v>
      </c>
      <c r="J131" s="4">
        <v>43.87</v>
      </c>
      <c r="K131" s="4">
        <v>0</v>
      </c>
      <c r="L131" s="4">
        <v>70.95</v>
      </c>
      <c r="M131" s="4">
        <v>85.57</v>
      </c>
      <c r="N131" s="4">
        <v>80.569999999999993</v>
      </c>
      <c r="O131" s="4"/>
      <c r="P131" s="4"/>
      <c r="Q131" s="4">
        <v>21.612307692307692</v>
      </c>
      <c r="R131" t="e">
        <f t="shared" si="1"/>
        <v>#DIV/0!</v>
      </c>
    </row>
    <row r="132" spans="1:18" hidden="1" x14ac:dyDescent="0.3">
      <c r="A132" s="3" t="s">
        <v>246</v>
      </c>
      <c r="B132" s="4">
        <v>0</v>
      </c>
      <c r="C132" s="4">
        <v>0</v>
      </c>
      <c r="D132" s="4">
        <v>0</v>
      </c>
      <c r="E132" s="4">
        <v>0</v>
      </c>
      <c r="F132" s="4">
        <v>0</v>
      </c>
      <c r="G132" s="4">
        <v>0</v>
      </c>
      <c r="H132" s="4">
        <v>0</v>
      </c>
      <c r="I132" s="4">
        <v>0</v>
      </c>
      <c r="J132" s="4">
        <v>0</v>
      </c>
      <c r="K132" s="4">
        <v>0</v>
      </c>
      <c r="L132" s="4">
        <v>0</v>
      </c>
      <c r="M132" s="4">
        <v>45</v>
      </c>
      <c r="N132" s="4">
        <v>0</v>
      </c>
      <c r="O132" s="4"/>
      <c r="P132" s="4"/>
      <c r="Q132" s="4">
        <v>3.4615384615384617</v>
      </c>
      <c r="R132" t="e">
        <f t="shared" si="1"/>
        <v>#DIV/0!</v>
      </c>
    </row>
    <row r="133" spans="1:18" hidden="1" x14ac:dyDescent="0.3">
      <c r="A133" s="3" t="s">
        <v>248</v>
      </c>
      <c r="B133" s="4">
        <v>168.72</v>
      </c>
      <c r="C133" s="4">
        <v>63.56</v>
      </c>
      <c r="D133" s="4">
        <v>90.97</v>
      </c>
      <c r="E133" s="4">
        <v>67.77</v>
      </c>
      <c r="F133" s="4">
        <v>68.41</v>
      </c>
      <c r="G133" s="4">
        <v>48.94</v>
      </c>
      <c r="H133" s="4">
        <v>60.91</v>
      </c>
      <c r="I133" s="4">
        <v>59.45</v>
      </c>
      <c r="J133" s="4">
        <v>32.99</v>
      </c>
      <c r="K133" s="4">
        <v>49.3</v>
      </c>
      <c r="L133" s="4">
        <v>81.99</v>
      </c>
      <c r="M133" s="4">
        <v>319.95999999999998</v>
      </c>
      <c r="N133" s="4">
        <v>-111.57</v>
      </c>
      <c r="O133" s="4"/>
      <c r="P133" s="4"/>
      <c r="Q133" s="4">
        <v>77.030769230769238</v>
      </c>
      <c r="R133" t="e">
        <f t="shared" si="1"/>
        <v>#DIV/0!</v>
      </c>
    </row>
    <row r="134" spans="1:18" hidden="1" x14ac:dyDescent="0.3">
      <c r="A134" s="3" t="s">
        <v>250</v>
      </c>
      <c r="B134" s="4">
        <v>51.22</v>
      </c>
      <c r="C134" s="4">
        <v>120.08</v>
      </c>
      <c r="D134" s="4">
        <v>62.41</v>
      </c>
      <c r="E134" s="4">
        <v>36.82</v>
      </c>
      <c r="F134" s="4">
        <v>58.65</v>
      </c>
      <c r="G134" s="4">
        <v>95.5</v>
      </c>
      <c r="H134" s="4">
        <v>117.09</v>
      </c>
      <c r="I134" s="4">
        <v>52.1</v>
      </c>
      <c r="J134" s="4">
        <v>72.97</v>
      </c>
      <c r="K134" s="4">
        <v>60.26</v>
      </c>
      <c r="L134" s="4">
        <v>69.540000000000006</v>
      </c>
      <c r="M134" s="4">
        <v>83.35</v>
      </c>
      <c r="N134" s="4">
        <v>112.57</v>
      </c>
      <c r="O134" s="4"/>
      <c r="P134" s="4"/>
      <c r="Q134" s="4">
        <v>76.350769230769231</v>
      </c>
      <c r="R134" t="e">
        <f t="shared" ref="R134:R197" si="2">_xlfn.AGGREGATE(7,7,B134:N134)</f>
        <v>#DIV/0!</v>
      </c>
    </row>
    <row r="135" spans="1:18" hidden="1" x14ac:dyDescent="0.3">
      <c r="A135" s="3" t="s">
        <v>252</v>
      </c>
      <c r="B135" s="4">
        <v>83.07</v>
      </c>
      <c r="C135" s="4">
        <v>93.57</v>
      </c>
      <c r="D135" s="4"/>
      <c r="E135" s="4"/>
      <c r="F135" s="4"/>
      <c r="G135" s="4"/>
      <c r="H135" s="4"/>
      <c r="I135" s="4"/>
      <c r="J135" s="4"/>
      <c r="K135" s="4"/>
      <c r="L135" s="4"/>
      <c r="M135" s="4"/>
      <c r="N135" s="4"/>
      <c r="O135" s="4"/>
      <c r="P135" s="4"/>
      <c r="Q135" s="4">
        <v>88.32</v>
      </c>
      <c r="R135" t="e">
        <f t="shared" si="2"/>
        <v>#DIV/0!</v>
      </c>
    </row>
    <row r="136" spans="1:18" hidden="1" x14ac:dyDescent="0.3">
      <c r="A136" s="3" t="s">
        <v>254</v>
      </c>
      <c r="B136" s="4">
        <v>82.72</v>
      </c>
      <c r="C136" s="4">
        <v>82.78</v>
      </c>
      <c r="D136" s="4">
        <v>79.319999999999993</v>
      </c>
      <c r="E136" s="4">
        <v>135.44</v>
      </c>
      <c r="F136" s="4">
        <v>89.25</v>
      </c>
      <c r="G136" s="4">
        <v>79.930000000000007</v>
      </c>
      <c r="H136" s="4">
        <v>93.76</v>
      </c>
      <c r="I136" s="4">
        <v>93.33</v>
      </c>
      <c r="J136" s="4">
        <v>92.06</v>
      </c>
      <c r="K136" s="4">
        <v>88.09</v>
      </c>
      <c r="L136" s="4">
        <v>84.77</v>
      </c>
      <c r="M136" s="4">
        <v>79.709999999999994</v>
      </c>
      <c r="N136" s="4">
        <v>79.38</v>
      </c>
      <c r="O136" s="4"/>
      <c r="P136" s="4"/>
      <c r="Q136" s="4">
        <v>89.272307692307692</v>
      </c>
      <c r="R136" t="e">
        <f t="shared" si="2"/>
        <v>#DIV/0!</v>
      </c>
    </row>
    <row r="137" spans="1:18" hidden="1" x14ac:dyDescent="0.3">
      <c r="A137" s="3" t="s">
        <v>256</v>
      </c>
      <c r="B137" s="4">
        <v>0</v>
      </c>
      <c r="C137" s="4">
        <v>44.79</v>
      </c>
      <c r="D137" s="4">
        <v>23.12</v>
      </c>
      <c r="E137" s="4">
        <v>40.85</v>
      </c>
      <c r="F137" s="4">
        <v>25.07</v>
      </c>
      <c r="G137" s="4">
        <v>0</v>
      </c>
      <c r="H137" s="4">
        <v>64.349999999999994</v>
      </c>
      <c r="I137" s="4">
        <v>0</v>
      </c>
      <c r="J137" s="4">
        <v>0</v>
      </c>
      <c r="K137" s="4">
        <v>61.11</v>
      </c>
      <c r="L137" s="4">
        <v>61.81</v>
      </c>
      <c r="M137" s="4">
        <v>63.38</v>
      </c>
      <c r="N137" s="4">
        <v>75.849999999999994</v>
      </c>
      <c r="O137" s="4"/>
      <c r="P137" s="4"/>
      <c r="Q137" s="4">
        <v>35.409999999999997</v>
      </c>
      <c r="R137" t="e">
        <f t="shared" si="2"/>
        <v>#DIV/0!</v>
      </c>
    </row>
    <row r="138" spans="1:18" hidden="1" x14ac:dyDescent="0.3">
      <c r="A138" s="3" t="s">
        <v>258</v>
      </c>
      <c r="B138" s="4">
        <v>46.88</v>
      </c>
      <c r="C138" s="4">
        <v>29.06</v>
      </c>
      <c r="D138" s="4">
        <v>10.67</v>
      </c>
      <c r="E138" s="4">
        <v>10.27</v>
      </c>
      <c r="F138" s="4">
        <v>60.95</v>
      </c>
      <c r="G138" s="4"/>
      <c r="H138" s="4"/>
      <c r="I138" s="4"/>
      <c r="J138" s="4"/>
      <c r="K138" s="4"/>
      <c r="L138" s="4"/>
      <c r="M138" s="4"/>
      <c r="N138" s="4"/>
      <c r="O138" s="4"/>
      <c r="P138" s="4"/>
      <c r="Q138" s="4">
        <v>31.565999999999995</v>
      </c>
      <c r="R138" t="e">
        <f t="shared" si="2"/>
        <v>#DIV/0!</v>
      </c>
    </row>
    <row r="139" spans="1:18" hidden="1" x14ac:dyDescent="0.3">
      <c r="A139" s="3" t="s">
        <v>260</v>
      </c>
      <c r="B139" s="4">
        <v>46.24</v>
      </c>
      <c r="C139" s="4">
        <v>40.29</v>
      </c>
      <c r="D139" s="4">
        <v>31.49</v>
      </c>
      <c r="E139" s="4">
        <v>25.78</v>
      </c>
      <c r="F139" s="4">
        <v>0</v>
      </c>
      <c r="G139" s="4">
        <v>0</v>
      </c>
      <c r="H139" s="4">
        <v>0</v>
      </c>
      <c r="I139" s="4">
        <v>0</v>
      </c>
      <c r="J139" s="4">
        <v>0</v>
      </c>
      <c r="K139" s="4">
        <v>0</v>
      </c>
      <c r="L139" s="4">
        <v>0</v>
      </c>
      <c r="M139" s="4">
        <v>40.67</v>
      </c>
      <c r="N139" s="4">
        <v>49.13</v>
      </c>
      <c r="O139" s="4"/>
      <c r="P139" s="4"/>
      <c r="Q139" s="4">
        <v>17.969230769230769</v>
      </c>
      <c r="R139" t="e">
        <f t="shared" si="2"/>
        <v>#DIV/0!</v>
      </c>
    </row>
    <row r="140" spans="1:18" hidden="1" x14ac:dyDescent="0.3">
      <c r="A140" s="3" t="s">
        <v>262</v>
      </c>
      <c r="B140" s="4">
        <v>35.700000000000003</v>
      </c>
      <c r="C140" s="4">
        <v>23</v>
      </c>
      <c r="D140" s="4">
        <v>27.61</v>
      </c>
      <c r="E140" s="4">
        <v>29.01</v>
      </c>
      <c r="F140" s="4">
        <v>45.62</v>
      </c>
      <c r="G140" s="4">
        <v>32.06</v>
      </c>
      <c r="H140" s="4">
        <v>38.299999999999997</v>
      </c>
      <c r="I140" s="4">
        <v>35.79</v>
      </c>
      <c r="J140" s="4">
        <v>37.25</v>
      </c>
      <c r="K140" s="4">
        <v>30.33</v>
      </c>
      <c r="L140" s="4">
        <v>22.17</v>
      </c>
      <c r="M140" s="4">
        <v>31.89</v>
      </c>
      <c r="N140" s="4">
        <v>32.590000000000003</v>
      </c>
      <c r="O140" s="4"/>
      <c r="P140" s="4"/>
      <c r="Q140" s="4">
        <v>32.409230769230774</v>
      </c>
      <c r="R140" t="e">
        <f t="shared" si="2"/>
        <v>#DIV/0!</v>
      </c>
    </row>
    <row r="141" spans="1:18" hidden="1" x14ac:dyDescent="0.3">
      <c r="A141" s="3" t="s">
        <v>264</v>
      </c>
      <c r="B141" s="4">
        <v>0</v>
      </c>
      <c r="C141" s="4">
        <v>0</v>
      </c>
      <c r="D141" s="4">
        <v>0</v>
      </c>
      <c r="E141" s="4">
        <v>0</v>
      </c>
      <c r="F141" s="4">
        <v>0</v>
      </c>
      <c r="G141" s="4">
        <v>0</v>
      </c>
      <c r="H141" s="4">
        <v>0</v>
      </c>
      <c r="I141" s="4">
        <v>0</v>
      </c>
      <c r="J141" s="4">
        <v>0</v>
      </c>
      <c r="K141" s="4">
        <v>0</v>
      </c>
      <c r="L141" s="4">
        <v>27.52</v>
      </c>
      <c r="M141" s="4">
        <v>44.48</v>
      </c>
      <c r="N141" s="4">
        <v>36.86</v>
      </c>
      <c r="O141" s="4"/>
      <c r="P141" s="4"/>
      <c r="Q141" s="4">
        <v>8.3738461538461539</v>
      </c>
      <c r="R141" t="e">
        <f t="shared" si="2"/>
        <v>#DIV/0!</v>
      </c>
    </row>
    <row r="142" spans="1:18" hidden="1" x14ac:dyDescent="0.3">
      <c r="A142" s="3" t="s">
        <v>266</v>
      </c>
      <c r="B142" s="4">
        <v>35.909999999999997</v>
      </c>
      <c r="C142" s="4">
        <v>76.709999999999994</v>
      </c>
      <c r="D142" s="4">
        <v>68.42</v>
      </c>
      <c r="E142" s="4">
        <v>207.27</v>
      </c>
      <c r="F142" s="4">
        <v>128.22999999999999</v>
      </c>
      <c r="G142" s="4">
        <v>0</v>
      </c>
      <c r="H142" s="4">
        <v>74.099999999999994</v>
      </c>
      <c r="I142" s="4">
        <v>95.83</v>
      </c>
      <c r="J142" s="4">
        <v>64.22</v>
      </c>
      <c r="K142" s="4">
        <v>47.52</v>
      </c>
      <c r="L142" s="4">
        <v>45.74</v>
      </c>
      <c r="M142" s="4">
        <v>59.55</v>
      </c>
      <c r="N142" s="4">
        <v>94.69</v>
      </c>
      <c r="O142" s="4"/>
      <c r="P142" s="4"/>
      <c r="Q142" s="4">
        <v>76.783846153846156</v>
      </c>
      <c r="R142" t="e">
        <f t="shared" si="2"/>
        <v>#DIV/0!</v>
      </c>
    </row>
    <row r="143" spans="1:18" hidden="1" x14ac:dyDescent="0.3">
      <c r="A143" s="3" t="s">
        <v>268</v>
      </c>
      <c r="B143" s="4">
        <v>28.46</v>
      </c>
      <c r="C143" s="4">
        <v>58.51</v>
      </c>
      <c r="D143" s="4">
        <v>52.15</v>
      </c>
      <c r="E143" s="4">
        <v>55.94</v>
      </c>
      <c r="F143" s="4">
        <v>152.78</v>
      </c>
      <c r="G143" s="4">
        <v>72.459999999999994</v>
      </c>
      <c r="H143" s="4">
        <v>40.15</v>
      </c>
      <c r="I143" s="4">
        <v>87.64</v>
      </c>
      <c r="J143" s="4">
        <v>81.81</v>
      </c>
      <c r="K143" s="4">
        <v>103.2</v>
      </c>
      <c r="L143" s="4">
        <v>0</v>
      </c>
      <c r="M143" s="4">
        <v>35.76</v>
      </c>
      <c r="N143" s="4">
        <v>83.61</v>
      </c>
      <c r="O143" s="4"/>
      <c r="P143" s="4"/>
      <c r="Q143" s="4">
        <v>65.574615384615399</v>
      </c>
      <c r="R143" t="e">
        <f t="shared" si="2"/>
        <v>#DIV/0!</v>
      </c>
    </row>
    <row r="144" spans="1:18" hidden="1" x14ac:dyDescent="0.3">
      <c r="A144" s="3" t="s">
        <v>270</v>
      </c>
      <c r="B144" s="4">
        <v>0</v>
      </c>
      <c r="C144" s="4">
        <v>0</v>
      </c>
      <c r="D144" s="4">
        <v>0</v>
      </c>
      <c r="E144" s="4">
        <v>0</v>
      </c>
      <c r="F144" s="4">
        <v>0</v>
      </c>
      <c r="G144" s="4">
        <v>0</v>
      </c>
      <c r="H144" s="4">
        <v>0</v>
      </c>
      <c r="I144" s="4">
        <v>0</v>
      </c>
      <c r="J144" s="4">
        <v>0</v>
      </c>
      <c r="K144" s="4">
        <v>0</v>
      </c>
      <c r="L144" s="4">
        <v>0</v>
      </c>
      <c r="M144" s="4">
        <v>0</v>
      </c>
      <c r="N144" s="4">
        <v>0</v>
      </c>
      <c r="O144" s="4"/>
      <c r="P144" s="4"/>
      <c r="Q144" s="4">
        <v>0</v>
      </c>
      <c r="R144" t="e">
        <f t="shared" si="2"/>
        <v>#DIV/0!</v>
      </c>
    </row>
    <row r="145" spans="1:18" hidden="1" x14ac:dyDescent="0.3">
      <c r="A145" s="3" t="s">
        <v>272</v>
      </c>
      <c r="B145" s="4">
        <v>52.33</v>
      </c>
      <c r="C145" s="4">
        <v>48.44</v>
      </c>
      <c r="D145" s="4">
        <v>61.45</v>
      </c>
      <c r="E145" s="4">
        <v>11.53</v>
      </c>
      <c r="F145" s="4">
        <v>113.98</v>
      </c>
      <c r="G145" s="4">
        <v>37.49</v>
      </c>
      <c r="H145" s="4">
        <v>55.79</v>
      </c>
      <c r="I145" s="4">
        <v>51.84</v>
      </c>
      <c r="J145" s="4">
        <v>77.97</v>
      </c>
      <c r="K145" s="4">
        <v>74.17</v>
      </c>
      <c r="L145" s="4">
        <v>16.760000000000002</v>
      </c>
      <c r="M145" s="4">
        <v>49.19</v>
      </c>
      <c r="N145" s="4">
        <v>68.47</v>
      </c>
      <c r="O145" s="4"/>
      <c r="P145" s="4"/>
      <c r="Q145" s="4">
        <v>55.339230769230774</v>
      </c>
      <c r="R145" t="e">
        <f t="shared" si="2"/>
        <v>#DIV/0!</v>
      </c>
    </row>
    <row r="146" spans="1:18" hidden="1" x14ac:dyDescent="0.3">
      <c r="A146" s="3" t="s">
        <v>274</v>
      </c>
      <c r="B146" s="4">
        <v>15.96</v>
      </c>
      <c r="C146" s="4">
        <v>68.099999999999994</v>
      </c>
      <c r="D146" s="4">
        <v>8.15</v>
      </c>
      <c r="E146" s="4">
        <v>52.77</v>
      </c>
      <c r="F146" s="4">
        <v>135.15</v>
      </c>
      <c r="G146" s="4">
        <v>67.05</v>
      </c>
      <c r="H146" s="4">
        <v>73.709999999999994</v>
      </c>
      <c r="I146" s="4">
        <v>115.86</v>
      </c>
      <c r="J146" s="4">
        <v>68.150000000000006</v>
      </c>
      <c r="K146" s="4">
        <v>73.25</v>
      </c>
      <c r="L146" s="4">
        <v>76.41</v>
      </c>
      <c r="M146" s="4">
        <v>101.7</v>
      </c>
      <c r="N146" s="4">
        <v>94.31</v>
      </c>
      <c r="O146" s="4"/>
      <c r="P146" s="4"/>
      <c r="Q146" s="4">
        <v>73.120769230769227</v>
      </c>
      <c r="R146" t="e">
        <f t="shared" si="2"/>
        <v>#DIV/0!</v>
      </c>
    </row>
    <row r="147" spans="1:18" hidden="1" x14ac:dyDescent="0.3">
      <c r="A147" s="3" t="s">
        <v>276</v>
      </c>
      <c r="B147" s="4">
        <v>52.71</v>
      </c>
      <c r="C147" s="4">
        <v>35.94</v>
      </c>
      <c r="D147" s="4">
        <v>34.1</v>
      </c>
      <c r="E147" s="4">
        <v>28.66</v>
      </c>
      <c r="F147" s="4">
        <v>19.96</v>
      </c>
      <c r="G147" s="4">
        <v>45.15</v>
      </c>
      <c r="H147" s="4">
        <v>32.72</v>
      </c>
      <c r="I147" s="4">
        <v>76.95</v>
      </c>
      <c r="J147" s="4">
        <v>36.22</v>
      </c>
      <c r="K147" s="4">
        <v>110.4</v>
      </c>
      <c r="L147" s="4">
        <v>73.819999999999993</v>
      </c>
      <c r="M147" s="4">
        <v>65.430000000000007</v>
      </c>
      <c r="N147" s="4">
        <v>94.82</v>
      </c>
      <c r="O147" s="4"/>
      <c r="P147" s="4"/>
      <c r="Q147" s="4">
        <v>54.375384615384604</v>
      </c>
      <c r="R147" t="e">
        <f t="shared" si="2"/>
        <v>#DIV/0!</v>
      </c>
    </row>
    <row r="148" spans="1:18" hidden="1" x14ac:dyDescent="0.3">
      <c r="A148" s="3" t="s">
        <v>278</v>
      </c>
      <c r="B148" s="4">
        <v>212.48</v>
      </c>
      <c r="C148" s="4">
        <v>39.79</v>
      </c>
      <c r="D148" s="4">
        <v>45.24</v>
      </c>
      <c r="E148" s="4">
        <v>0</v>
      </c>
      <c r="F148" s="4">
        <v>356.78</v>
      </c>
      <c r="G148" s="4">
        <v>0</v>
      </c>
      <c r="H148" s="4">
        <v>30.65</v>
      </c>
      <c r="I148" s="4">
        <v>39.049999999999997</v>
      </c>
      <c r="J148" s="4">
        <v>70.97</v>
      </c>
      <c r="K148" s="4">
        <v>20.78</v>
      </c>
      <c r="L148" s="4">
        <v>5.82</v>
      </c>
      <c r="M148" s="4">
        <v>23.49</v>
      </c>
      <c r="N148" s="4">
        <v>26.13</v>
      </c>
      <c r="O148" s="4"/>
      <c r="P148" s="4"/>
      <c r="Q148" s="4">
        <v>67.013846153846146</v>
      </c>
      <c r="R148" t="e">
        <f t="shared" si="2"/>
        <v>#DIV/0!</v>
      </c>
    </row>
    <row r="149" spans="1:18" hidden="1" x14ac:dyDescent="0.3">
      <c r="A149" s="3" t="s">
        <v>280</v>
      </c>
      <c r="B149" s="4">
        <v>71.790000000000006</v>
      </c>
      <c r="C149" s="4">
        <v>75.650000000000006</v>
      </c>
      <c r="D149" s="4">
        <v>88.45</v>
      </c>
      <c r="E149" s="4">
        <v>62.21</v>
      </c>
      <c r="F149" s="4">
        <v>72.84</v>
      </c>
      <c r="G149" s="4">
        <v>72.010000000000005</v>
      </c>
      <c r="H149" s="4">
        <v>71.37</v>
      </c>
      <c r="I149" s="4">
        <v>85.98</v>
      </c>
      <c r="J149" s="4">
        <v>70.45</v>
      </c>
      <c r="K149" s="4">
        <v>81.72</v>
      </c>
      <c r="L149" s="4">
        <v>72.95</v>
      </c>
      <c r="M149" s="4">
        <v>89.81</v>
      </c>
      <c r="N149" s="4">
        <v>82.8</v>
      </c>
      <c r="O149" s="4"/>
      <c r="P149" s="4"/>
      <c r="Q149" s="4">
        <v>76.771538461538455</v>
      </c>
      <c r="R149" t="e">
        <f t="shared" si="2"/>
        <v>#DIV/0!</v>
      </c>
    </row>
    <row r="150" spans="1:18" hidden="1" x14ac:dyDescent="0.3">
      <c r="A150" s="3" t="s">
        <v>282</v>
      </c>
      <c r="B150" s="4">
        <v>34.700000000000003</v>
      </c>
      <c r="C150" s="4">
        <v>42.75</v>
      </c>
      <c r="D150" s="4">
        <v>72.94</v>
      </c>
      <c r="E150" s="4">
        <v>0</v>
      </c>
      <c r="F150" s="4">
        <v>0</v>
      </c>
      <c r="G150" s="4">
        <v>0</v>
      </c>
      <c r="H150" s="4">
        <v>0</v>
      </c>
      <c r="I150" s="4">
        <v>16.600000000000001</v>
      </c>
      <c r="J150" s="4">
        <v>62.5</v>
      </c>
      <c r="K150" s="4">
        <v>69.33</v>
      </c>
      <c r="L150" s="4">
        <v>69.2</v>
      </c>
      <c r="M150" s="4">
        <v>79.45</v>
      </c>
      <c r="N150" s="4">
        <v>79.41</v>
      </c>
      <c r="O150" s="4"/>
      <c r="P150" s="4"/>
      <c r="Q150" s="4">
        <v>40.529230769230772</v>
      </c>
      <c r="R150" t="e">
        <f t="shared" si="2"/>
        <v>#DIV/0!</v>
      </c>
    </row>
    <row r="151" spans="1:18" hidden="1" x14ac:dyDescent="0.3">
      <c r="A151" s="3" t="s">
        <v>284</v>
      </c>
      <c r="B151" s="4">
        <v>118.3</v>
      </c>
      <c r="C151" s="4">
        <v>74.319999999999993</v>
      </c>
      <c r="D151" s="4">
        <v>67.17</v>
      </c>
      <c r="E151" s="4">
        <v>73.010000000000005</v>
      </c>
      <c r="F151" s="4">
        <v>75.02</v>
      </c>
      <c r="G151" s="4">
        <v>65.77</v>
      </c>
      <c r="H151" s="4">
        <v>64.739999999999995</v>
      </c>
      <c r="I151" s="4">
        <v>59.57</v>
      </c>
      <c r="J151" s="4">
        <v>78.319999999999993</v>
      </c>
      <c r="K151" s="4">
        <v>80.38</v>
      </c>
      <c r="L151" s="4">
        <v>79.78</v>
      </c>
      <c r="M151" s="4">
        <v>79.75</v>
      </c>
      <c r="N151" s="4">
        <v>86.2</v>
      </c>
      <c r="O151" s="4"/>
      <c r="P151" s="4"/>
      <c r="Q151" s="4">
        <v>77.10230769230769</v>
      </c>
      <c r="R151" t="e">
        <f t="shared" si="2"/>
        <v>#DIV/0!</v>
      </c>
    </row>
    <row r="152" spans="1:18" hidden="1" x14ac:dyDescent="0.3">
      <c r="A152" s="3" t="s">
        <v>286</v>
      </c>
      <c r="B152" s="4">
        <v>51.63</v>
      </c>
      <c r="C152" s="4">
        <v>0</v>
      </c>
      <c r="D152" s="4">
        <v>0</v>
      </c>
      <c r="E152" s="4">
        <v>13.79</v>
      </c>
      <c r="F152" s="4">
        <v>0</v>
      </c>
      <c r="G152" s="4">
        <v>0</v>
      </c>
      <c r="H152" s="4">
        <v>0</v>
      </c>
      <c r="I152" s="4">
        <v>0</v>
      </c>
      <c r="J152" s="4">
        <v>0</v>
      </c>
      <c r="K152" s="4">
        <v>0</v>
      </c>
      <c r="L152" s="4">
        <v>0</v>
      </c>
      <c r="M152" s="4">
        <v>0</v>
      </c>
      <c r="N152" s="4">
        <v>0</v>
      </c>
      <c r="O152" s="4"/>
      <c r="P152" s="4"/>
      <c r="Q152" s="4">
        <v>5.0323076923076924</v>
      </c>
      <c r="R152" t="e">
        <f t="shared" si="2"/>
        <v>#DIV/0!</v>
      </c>
    </row>
    <row r="153" spans="1:18" hidden="1" x14ac:dyDescent="0.3">
      <c r="A153" s="3" t="s">
        <v>288</v>
      </c>
      <c r="B153" s="4">
        <v>0</v>
      </c>
      <c r="C153" s="4">
        <v>0</v>
      </c>
      <c r="D153" s="4">
        <v>12.6</v>
      </c>
      <c r="E153" s="4">
        <v>0</v>
      </c>
      <c r="F153" s="4">
        <v>0</v>
      </c>
      <c r="G153" s="4">
        <v>0</v>
      </c>
      <c r="H153" s="4">
        <v>0</v>
      </c>
      <c r="I153" s="4">
        <v>0</v>
      </c>
      <c r="J153" s="4">
        <v>0</v>
      </c>
      <c r="K153" s="4">
        <v>44.29</v>
      </c>
      <c r="L153" s="4">
        <v>35.130000000000003</v>
      </c>
      <c r="M153" s="4">
        <v>40.619999999999997</v>
      </c>
      <c r="N153" s="4">
        <v>85.59</v>
      </c>
      <c r="O153" s="4"/>
      <c r="P153" s="4"/>
      <c r="Q153" s="4">
        <v>16.786923076923078</v>
      </c>
      <c r="R153" t="e">
        <f t="shared" si="2"/>
        <v>#DIV/0!</v>
      </c>
    </row>
    <row r="154" spans="1:18" hidden="1" x14ac:dyDescent="0.3">
      <c r="A154" s="3" t="s">
        <v>290</v>
      </c>
      <c r="B154" s="4">
        <v>82.01</v>
      </c>
      <c r="C154" s="4">
        <v>27.15</v>
      </c>
      <c r="D154" s="4">
        <v>77.739999999999995</v>
      </c>
      <c r="E154" s="4">
        <v>41.13</v>
      </c>
      <c r="F154" s="4">
        <v>84.51</v>
      </c>
      <c r="G154" s="4">
        <v>111.4</v>
      </c>
      <c r="H154" s="4">
        <v>94.4</v>
      </c>
      <c r="I154" s="4">
        <v>88.51</v>
      </c>
      <c r="J154" s="4">
        <v>94.56</v>
      </c>
      <c r="K154" s="4">
        <v>64.569999999999993</v>
      </c>
      <c r="L154" s="4">
        <v>147.55000000000001</v>
      </c>
      <c r="M154" s="4">
        <v>199.34</v>
      </c>
      <c r="N154" s="4">
        <v>98.95</v>
      </c>
      <c r="O154" s="4"/>
      <c r="P154" s="4"/>
      <c r="Q154" s="4">
        <v>93.216923076923052</v>
      </c>
      <c r="R154" t="e">
        <f t="shared" si="2"/>
        <v>#DIV/0!</v>
      </c>
    </row>
    <row r="155" spans="1:18" hidden="1" x14ac:dyDescent="0.3">
      <c r="A155" s="3" t="s">
        <v>292</v>
      </c>
      <c r="B155" s="4">
        <v>0</v>
      </c>
      <c r="C155" s="4">
        <v>0</v>
      </c>
      <c r="D155" s="4">
        <v>8.68</v>
      </c>
      <c r="E155" s="4">
        <v>0</v>
      </c>
      <c r="F155" s="4">
        <v>40.65</v>
      </c>
      <c r="G155" s="4">
        <v>0</v>
      </c>
      <c r="H155" s="4">
        <v>0</v>
      </c>
      <c r="I155" s="4">
        <v>0</v>
      </c>
      <c r="J155" s="4">
        <v>0</v>
      </c>
      <c r="K155" s="4">
        <v>83.12</v>
      </c>
      <c r="L155" s="4">
        <v>89.38</v>
      </c>
      <c r="M155" s="4">
        <v>75.48</v>
      </c>
      <c r="N155" s="4">
        <v>87.56</v>
      </c>
      <c r="O155" s="4"/>
      <c r="P155" s="4"/>
      <c r="Q155" s="4">
        <v>29.605384615384615</v>
      </c>
      <c r="R155" t="e">
        <f t="shared" si="2"/>
        <v>#DIV/0!</v>
      </c>
    </row>
    <row r="156" spans="1:18" hidden="1" x14ac:dyDescent="0.3">
      <c r="A156" s="3" t="s">
        <v>294</v>
      </c>
      <c r="B156" s="4">
        <v>0</v>
      </c>
      <c r="C156" s="4">
        <v>0</v>
      </c>
      <c r="D156" s="4">
        <v>0</v>
      </c>
      <c r="E156" s="4">
        <v>0</v>
      </c>
      <c r="F156" s="4">
        <v>0</v>
      </c>
      <c r="G156" s="4">
        <v>53.12</v>
      </c>
      <c r="H156" s="4" t="e">
        <v>#DIV/0!</v>
      </c>
      <c r="I156" s="4"/>
      <c r="J156" s="4">
        <v>-535.27</v>
      </c>
      <c r="K156" s="4">
        <v>39.479999999999997</v>
      </c>
      <c r="L156" s="4">
        <v>0</v>
      </c>
      <c r="M156" s="4">
        <v>56.72</v>
      </c>
      <c r="N156" s="4">
        <v>67.63</v>
      </c>
      <c r="O156" s="4"/>
      <c r="P156" s="4"/>
      <c r="Q156" s="4">
        <v>-28.938181818181814</v>
      </c>
      <c r="R156" t="e">
        <f t="shared" si="2"/>
        <v>#DIV/0!</v>
      </c>
    </row>
    <row r="157" spans="1:18" hidden="1" x14ac:dyDescent="0.3">
      <c r="A157" s="3" t="s">
        <v>296</v>
      </c>
      <c r="B157" s="4">
        <v>72.33</v>
      </c>
      <c r="C157" s="4">
        <v>70.599999999999994</v>
      </c>
      <c r="D157" s="4">
        <v>69.66</v>
      </c>
      <c r="E157" s="4">
        <v>66.040000000000006</v>
      </c>
      <c r="F157" s="4">
        <v>66.55</v>
      </c>
      <c r="G157" s="4">
        <v>61.73</v>
      </c>
      <c r="H157" s="4">
        <v>68.069999999999993</v>
      </c>
      <c r="I157" s="4">
        <v>65.92</v>
      </c>
      <c r="J157" s="4">
        <v>76.959999999999994</v>
      </c>
      <c r="K157" s="4">
        <v>65.709999999999994</v>
      </c>
      <c r="L157" s="4">
        <v>66.95</v>
      </c>
      <c r="M157" s="4">
        <v>67.540000000000006</v>
      </c>
      <c r="N157" s="4">
        <v>97.92</v>
      </c>
      <c r="O157" s="4"/>
      <c r="P157" s="4"/>
      <c r="Q157" s="4">
        <v>70.460000000000008</v>
      </c>
      <c r="R157" t="e">
        <f t="shared" si="2"/>
        <v>#DIV/0!</v>
      </c>
    </row>
    <row r="158" spans="1:18" hidden="1" x14ac:dyDescent="0.3">
      <c r="A158" s="3" t="s">
        <v>298</v>
      </c>
      <c r="B158" s="4">
        <v>36.340000000000003</v>
      </c>
      <c r="C158" s="4">
        <v>47.6</v>
      </c>
      <c r="D158" s="4">
        <v>61.52</v>
      </c>
      <c r="E158" s="4">
        <v>93.54</v>
      </c>
      <c r="F158" s="4">
        <v>-126.24</v>
      </c>
      <c r="G158" s="4">
        <v>85.71</v>
      </c>
      <c r="H158" s="4">
        <v>86.87</v>
      </c>
      <c r="I158" s="4">
        <v>83.43</v>
      </c>
      <c r="J158" s="4">
        <v>88.45</v>
      </c>
      <c r="K158" s="4">
        <v>88.47</v>
      </c>
      <c r="L158" s="4">
        <v>89.44</v>
      </c>
      <c r="M158" s="4">
        <v>79.11</v>
      </c>
      <c r="N158" s="4">
        <v>67.36</v>
      </c>
      <c r="O158" s="4"/>
      <c r="P158" s="4"/>
      <c r="Q158" s="4">
        <v>60.123076923076937</v>
      </c>
      <c r="R158" t="e">
        <f t="shared" si="2"/>
        <v>#DIV/0!</v>
      </c>
    </row>
    <row r="159" spans="1:18" hidden="1" x14ac:dyDescent="0.3">
      <c r="A159" s="3" t="s">
        <v>2572</v>
      </c>
      <c r="B159" s="4"/>
      <c r="C159" s="4">
        <v>13.99</v>
      </c>
      <c r="D159" s="4">
        <v>18.39</v>
      </c>
      <c r="E159" s="4">
        <v>0</v>
      </c>
      <c r="F159" s="4">
        <v>0</v>
      </c>
      <c r="G159" s="4">
        <v>63.7</v>
      </c>
      <c r="H159" s="4">
        <v>74.16</v>
      </c>
      <c r="I159" s="4">
        <v>59.52</v>
      </c>
      <c r="J159" s="4">
        <v>47.79</v>
      </c>
      <c r="K159" s="4">
        <v>38.770000000000003</v>
      </c>
      <c r="L159" s="4">
        <v>41.84</v>
      </c>
      <c r="M159" s="4">
        <v>37.200000000000003</v>
      </c>
      <c r="N159" s="4">
        <v>51.96</v>
      </c>
      <c r="O159" s="4"/>
      <c r="P159" s="4"/>
      <c r="Q159" s="4">
        <v>37.276666666666664</v>
      </c>
      <c r="R159" t="e">
        <f t="shared" si="2"/>
        <v>#DIV/0!</v>
      </c>
    </row>
    <row r="160" spans="1:18" hidden="1" x14ac:dyDescent="0.3">
      <c r="A160" s="3" t="s">
        <v>300</v>
      </c>
      <c r="B160" s="4">
        <v>58.98</v>
      </c>
      <c r="C160" s="4">
        <v>63.23</v>
      </c>
      <c r="D160" s="4">
        <v>70.92</v>
      </c>
      <c r="E160" s="4">
        <v>71.66</v>
      </c>
      <c r="F160" s="4">
        <v>84.81</v>
      </c>
      <c r="G160" s="4">
        <v>83.81</v>
      </c>
      <c r="H160" s="4">
        <v>73.25</v>
      </c>
      <c r="I160" s="4">
        <v>73.05</v>
      </c>
      <c r="J160" s="4">
        <v>70.98</v>
      </c>
      <c r="K160" s="4">
        <v>76.44</v>
      </c>
      <c r="L160" s="4">
        <v>81.37</v>
      </c>
      <c r="M160" s="4">
        <v>76.569999999999993</v>
      </c>
      <c r="N160" s="4">
        <v>79.31</v>
      </c>
      <c r="O160" s="4"/>
      <c r="P160" s="4"/>
      <c r="Q160" s="4">
        <v>74.183076923076911</v>
      </c>
      <c r="R160" t="e">
        <f t="shared" si="2"/>
        <v>#DIV/0!</v>
      </c>
    </row>
    <row r="161" spans="1:18" hidden="1" x14ac:dyDescent="0.3">
      <c r="A161" s="3" t="s">
        <v>302</v>
      </c>
      <c r="B161" s="4">
        <v>16.850000000000001</v>
      </c>
      <c r="C161" s="4">
        <v>69.010000000000005</v>
      </c>
      <c r="D161" s="4">
        <v>9.5</v>
      </c>
      <c r="E161" s="4">
        <v>0</v>
      </c>
      <c r="F161" s="4">
        <v>124.2</v>
      </c>
      <c r="G161" s="4">
        <v>55.13</v>
      </c>
      <c r="H161" s="4">
        <v>186.57</v>
      </c>
      <c r="I161" s="4">
        <v>102.16</v>
      </c>
      <c r="J161" s="4">
        <v>0</v>
      </c>
      <c r="K161" s="4">
        <v>90.74</v>
      </c>
      <c r="L161" s="4">
        <v>68.989999999999995</v>
      </c>
      <c r="M161" s="4">
        <v>61.86</v>
      </c>
      <c r="N161" s="4">
        <v>72.52</v>
      </c>
      <c r="O161" s="4"/>
      <c r="P161" s="4"/>
      <c r="Q161" s="4">
        <v>65.963846153846148</v>
      </c>
      <c r="R161" t="e">
        <f t="shared" si="2"/>
        <v>#DIV/0!</v>
      </c>
    </row>
    <row r="162" spans="1:18" hidden="1" x14ac:dyDescent="0.3">
      <c r="A162" s="3" t="s">
        <v>304</v>
      </c>
      <c r="B162" s="4">
        <v>0</v>
      </c>
      <c r="C162" s="4">
        <v>0</v>
      </c>
      <c r="D162" s="4">
        <v>69.92</v>
      </c>
      <c r="E162" s="4">
        <v>0</v>
      </c>
      <c r="F162" s="4">
        <v>0</v>
      </c>
      <c r="G162" s="4">
        <v>0</v>
      </c>
      <c r="H162" s="4">
        <v>0</v>
      </c>
      <c r="I162" s="4">
        <v>40.86</v>
      </c>
      <c r="J162" s="4">
        <v>60.33</v>
      </c>
      <c r="K162" s="4">
        <v>44.07</v>
      </c>
      <c r="L162" s="4">
        <v>74.42</v>
      </c>
      <c r="M162" s="4">
        <v>67.28</v>
      </c>
      <c r="N162" s="4">
        <v>42.91</v>
      </c>
      <c r="O162" s="4"/>
      <c r="P162" s="4"/>
      <c r="Q162" s="4">
        <v>30.753076923076922</v>
      </c>
      <c r="R162" t="e">
        <f t="shared" si="2"/>
        <v>#DIV/0!</v>
      </c>
    </row>
    <row r="163" spans="1:18" hidden="1" x14ac:dyDescent="0.3">
      <c r="A163" s="3" t="s">
        <v>306</v>
      </c>
      <c r="B163" s="4">
        <v>24.84</v>
      </c>
      <c r="C163" s="4">
        <v>42.89</v>
      </c>
      <c r="D163" s="4">
        <v>39.549999999999997</v>
      </c>
      <c r="E163" s="4">
        <v>27.37</v>
      </c>
      <c r="F163" s="4">
        <v>58.49</v>
      </c>
      <c r="G163" s="4">
        <v>48.86</v>
      </c>
      <c r="H163" s="4">
        <v>60.37</v>
      </c>
      <c r="I163" s="4">
        <v>12.65</v>
      </c>
      <c r="J163" s="4">
        <v>0</v>
      </c>
      <c r="K163" s="4">
        <v>0</v>
      </c>
      <c r="L163" s="4">
        <v>0</v>
      </c>
      <c r="M163" s="4">
        <v>22.06</v>
      </c>
      <c r="N163" s="4">
        <v>25.7</v>
      </c>
      <c r="O163" s="4"/>
      <c r="P163" s="4"/>
      <c r="Q163" s="4">
        <v>27.906153846153845</v>
      </c>
      <c r="R163" t="e">
        <f t="shared" si="2"/>
        <v>#DIV/0!</v>
      </c>
    </row>
    <row r="164" spans="1:18" hidden="1" x14ac:dyDescent="0.3">
      <c r="A164" s="3" t="s">
        <v>308</v>
      </c>
      <c r="B164" s="4">
        <v>48.39</v>
      </c>
      <c r="C164" s="4">
        <v>11.05</v>
      </c>
      <c r="D164" s="4">
        <v>15.37</v>
      </c>
      <c r="E164" s="4">
        <v>0</v>
      </c>
      <c r="F164" s="4">
        <v>0</v>
      </c>
      <c r="G164" s="4">
        <v>0</v>
      </c>
      <c r="H164" s="4">
        <v>0</v>
      </c>
      <c r="I164" s="4">
        <v>0</v>
      </c>
      <c r="J164" s="4">
        <v>0</v>
      </c>
      <c r="K164" s="4">
        <v>0</v>
      </c>
      <c r="L164" s="4">
        <v>29.84</v>
      </c>
      <c r="M164" s="4">
        <v>40.229999999999997</v>
      </c>
      <c r="N164" s="4">
        <v>53.96</v>
      </c>
      <c r="O164" s="4"/>
      <c r="P164" s="4"/>
      <c r="Q164" s="4">
        <v>15.295384615384616</v>
      </c>
      <c r="R164" t="e">
        <f t="shared" si="2"/>
        <v>#DIV/0!</v>
      </c>
    </row>
    <row r="165" spans="1:18" hidden="1" x14ac:dyDescent="0.3">
      <c r="A165" s="3" t="s">
        <v>310</v>
      </c>
      <c r="B165" s="4">
        <v>0</v>
      </c>
      <c r="C165" s="4"/>
      <c r="D165" s="4"/>
      <c r="E165" s="4"/>
      <c r="F165" s="4"/>
      <c r="G165" s="4"/>
      <c r="H165" s="4"/>
      <c r="I165" s="4"/>
      <c r="J165" s="4"/>
      <c r="K165" s="4"/>
      <c r="L165" s="4"/>
      <c r="M165" s="4"/>
      <c r="N165" s="4"/>
      <c r="O165" s="4"/>
      <c r="P165" s="4"/>
      <c r="Q165" s="4">
        <v>0</v>
      </c>
      <c r="R165" t="e">
        <f t="shared" si="2"/>
        <v>#DIV/0!</v>
      </c>
    </row>
    <row r="166" spans="1:18" hidden="1" x14ac:dyDescent="0.3">
      <c r="A166" s="3" t="s">
        <v>312</v>
      </c>
      <c r="B166" s="4">
        <v>113.5</v>
      </c>
      <c r="C166" s="4">
        <v>102.2</v>
      </c>
      <c r="D166" s="4">
        <v>82.82</v>
      </c>
      <c r="E166" s="4"/>
      <c r="F166" s="4"/>
      <c r="G166" s="4"/>
      <c r="H166" s="4"/>
      <c r="I166" s="4"/>
      <c r="J166" s="4"/>
      <c r="K166" s="4"/>
      <c r="L166" s="4"/>
      <c r="M166" s="4"/>
      <c r="N166" s="4"/>
      <c r="O166" s="4"/>
      <c r="P166" s="4"/>
      <c r="Q166" s="4">
        <v>99.506666666666661</v>
      </c>
      <c r="R166" t="e">
        <f t="shared" si="2"/>
        <v>#DIV/0!</v>
      </c>
    </row>
    <row r="167" spans="1:18" hidden="1" x14ac:dyDescent="0.3">
      <c r="A167" s="3" t="s">
        <v>314</v>
      </c>
      <c r="B167" s="4">
        <v>0</v>
      </c>
      <c r="C167" s="4">
        <v>0</v>
      </c>
      <c r="D167" s="4"/>
      <c r="E167" s="4"/>
      <c r="F167" s="4"/>
      <c r="G167" s="4"/>
      <c r="H167" s="4"/>
      <c r="I167" s="4"/>
      <c r="J167" s="4"/>
      <c r="K167" s="4"/>
      <c r="L167" s="4"/>
      <c r="M167" s="4"/>
      <c r="N167" s="4"/>
      <c r="O167" s="4"/>
      <c r="P167" s="4"/>
      <c r="Q167" s="4">
        <v>0</v>
      </c>
      <c r="R167" t="e">
        <f t="shared" si="2"/>
        <v>#DIV/0!</v>
      </c>
    </row>
    <row r="168" spans="1:18" hidden="1" x14ac:dyDescent="0.3">
      <c r="A168" s="3" t="s">
        <v>316</v>
      </c>
      <c r="B168" s="4">
        <v>64.31</v>
      </c>
      <c r="C168" s="4">
        <v>52.98</v>
      </c>
      <c r="D168" s="4">
        <v>49.5</v>
      </c>
      <c r="E168" s="4">
        <v>40.369999999999997</v>
      </c>
      <c r="F168" s="4">
        <v>260.02999999999997</v>
      </c>
      <c r="G168" s="4"/>
      <c r="H168" s="4"/>
      <c r="I168" s="4"/>
      <c r="J168" s="4"/>
      <c r="K168" s="4"/>
      <c r="L168" s="4"/>
      <c r="M168" s="4"/>
      <c r="N168" s="4"/>
      <c r="O168" s="4"/>
      <c r="P168" s="4"/>
      <c r="Q168" s="4">
        <v>93.437999999999988</v>
      </c>
      <c r="R168" t="e">
        <f t="shared" si="2"/>
        <v>#DIV/0!</v>
      </c>
    </row>
    <row r="169" spans="1:18" hidden="1" x14ac:dyDescent="0.3">
      <c r="A169" s="3" t="s">
        <v>2574</v>
      </c>
      <c r="B169" s="4"/>
      <c r="C169" s="4">
        <v>46.4</v>
      </c>
      <c r="D169" s="4">
        <v>91.09</v>
      </c>
      <c r="E169" s="4">
        <v>63.97</v>
      </c>
      <c r="F169" s="4">
        <v>83.1</v>
      </c>
      <c r="G169" s="4">
        <v>73.34</v>
      </c>
      <c r="H169" s="4">
        <v>70.81</v>
      </c>
      <c r="I169" s="4">
        <v>74.45</v>
      </c>
      <c r="J169" s="4">
        <v>67.89</v>
      </c>
      <c r="K169" s="4">
        <v>76.349999999999994</v>
      </c>
      <c r="L169" s="4">
        <v>72</v>
      </c>
      <c r="M169" s="4">
        <v>75.430000000000007</v>
      </c>
      <c r="N169" s="4">
        <v>72.69</v>
      </c>
      <c r="O169" s="4"/>
      <c r="P169" s="4"/>
      <c r="Q169" s="4">
        <v>72.293333333333337</v>
      </c>
      <c r="R169" t="e">
        <f t="shared" si="2"/>
        <v>#DIV/0!</v>
      </c>
    </row>
    <row r="170" spans="1:18" hidden="1" x14ac:dyDescent="0.3">
      <c r="A170" s="3" t="s">
        <v>318</v>
      </c>
      <c r="B170" s="4">
        <v>24.64</v>
      </c>
      <c r="C170" s="4">
        <v>63.65</v>
      </c>
      <c r="D170" s="4">
        <v>66.09</v>
      </c>
      <c r="E170" s="4">
        <v>119.7</v>
      </c>
      <c r="F170" s="4">
        <v>79.44</v>
      </c>
      <c r="G170" s="4">
        <v>91.02</v>
      </c>
      <c r="H170" s="4">
        <v>81.11</v>
      </c>
      <c r="I170" s="4">
        <v>80.34</v>
      </c>
      <c r="J170" s="4">
        <v>80.09</v>
      </c>
      <c r="K170" s="4">
        <v>78.790000000000006</v>
      </c>
      <c r="L170" s="4">
        <v>85.28</v>
      </c>
      <c r="M170" s="4">
        <v>96.78</v>
      </c>
      <c r="N170" s="4">
        <v>94.87</v>
      </c>
      <c r="O170" s="4"/>
      <c r="P170" s="4"/>
      <c r="Q170" s="4">
        <v>80.138461538461542</v>
      </c>
      <c r="R170" t="e">
        <f t="shared" si="2"/>
        <v>#DIV/0!</v>
      </c>
    </row>
    <row r="171" spans="1:18" hidden="1" x14ac:dyDescent="0.3">
      <c r="A171" s="3" t="s">
        <v>2576</v>
      </c>
      <c r="B171" s="4"/>
      <c r="C171" s="4">
        <v>43.57</v>
      </c>
      <c r="D171" s="4">
        <v>67.63</v>
      </c>
      <c r="E171" s="4">
        <v>28.57</v>
      </c>
      <c r="F171" s="4">
        <v>142.31</v>
      </c>
      <c r="G171" s="4">
        <v>43.26</v>
      </c>
      <c r="H171" s="4">
        <v>49.75</v>
      </c>
      <c r="I171" s="4">
        <v>48.5</v>
      </c>
      <c r="J171" s="4">
        <v>66.959999999999994</v>
      </c>
      <c r="K171" s="4">
        <v>51.04</v>
      </c>
      <c r="L171" s="4">
        <v>8.07</v>
      </c>
      <c r="M171" s="4">
        <v>44.71</v>
      </c>
      <c r="N171" s="4">
        <v>72.69</v>
      </c>
      <c r="O171" s="4"/>
      <c r="P171" s="4"/>
      <c r="Q171" s="4">
        <v>55.588333333333331</v>
      </c>
      <c r="R171" t="e">
        <f t="shared" si="2"/>
        <v>#DIV/0!</v>
      </c>
    </row>
    <row r="172" spans="1:18" hidden="1" x14ac:dyDescent="0.3">
      <c r="A172" s="3" t="s">
        <v>2578</v>
      </c>
      <c r="B172" s="4"/>
      <c r="C172" s="4">
        <v>32.54</v>
      </c>
      <c r="D172" s="4">
        <v>30.81</v>
      </c>
      <c r="E172" s="4">
        <v>0</v>
      </c>
      <c r="F172" s="4">
        <v>0</v>
      </c>
      <c r="G172" s="4">
        <v>0</v>
      </c>
      <c r="H172" s="4">
        <v>0</v>
      </c>
      <c r="I172" s="4">
        <v>0</v>
      </c>
      <c r="J172" s="4">
        <v>0</v>
      </c>
      <c r="K172" s="4">
        <v>0</v>
      </c>
      <c r="L172" s="4">
        <v>0</v>
      </c>
      <c r="M172" s="4">
        <v>0</v>
      </c>
      <c r="N172" s="4">
        <v>0</v>
      </c>
      <c r="O172" s="4"/>
      <c r="P172" s="4"/>
      <c r="Q172" s="4">
        <v>5.2791666666666659</v>
      </c>
      <c r="R172" t="e">
        <f t="shared" si="2"/>
        <v>#DIV/0!</v>
      </c>
    </row>
    <row r="173" spans="1:18" hidden="1" x14ac:dyDescent="0.3">
      <c r="A173" s="3" t="s">
        <v>2580</v>
      </c>
      <c r="B173" s="4"/>
      <c r="C173" s="4">
        <v>18.38</v>
      </c>
      <c r="D173" s="4">
        <v>8.83</v>
      </c>
      <c r="E173" s="4">
        <v>0</v>
      </c>
      <c r="F173" s="4">
        <v>0</v>
      </c>
      <c r="G173" s="4">
        <v>0</v>
      </c>
      <c r="H173" s="4">
        <v>56.64</v>
      </c>
      <c r="I173" s="4">
        <v>0</v>
      </c>
      <c r="J173" s="4">
        <v>0</v>
      </c>
      <c r="K173" s="4">
        <v>0</v>
      </c>
      <c r="L173" s="4">
        <v>0</v>
      </c>
      <c r="M173" s="4">
        <v>0</v>
      </c>
      <c r="N173" s="4">
        <v>0</v>
      </c>
      <c r="O173" s="4"/>
      <c r="P173" s="4"/>
      <c r="Q173" s="4">
        <v>6.9874999999999998</v>
      </c>
      <c r="R173" t="e">
        <f t="shared" si="2"/>
        <v>#DIV/0!</v>
      </c>
    </row>
    <row r="174" spans="1:18" hidden="1" x14ac:dyDescent="0.3">
      <c r="A174" s="3" t="s">
        <v>2930</v>
      </c>
      <c r="B174" s="4"/>
      <c r="C174" s="4"/>
      <c r="D174" s="4"/>
      <c r="E174" s="4"/>
      <c r="F174" s="4">
        <v>45.96</v>
      </c>
      <c r="G174" s="4">
        <v>26.91</v>
      </c>
      <c r="H174" s="4">
        <v>78.59</v>
      </c>
      <c r="I174" s="4">
        <v>599.77</v>
      </c>
      <c r="J174" s="4">
        <v>126.07</v>
      </c>
      <c r="K174" s="4">
        <v>81.17</v>
      </c>
      <c r="L174" s="4">
        <v>0</v>
      </c>
      <c r="M174" s="4">
        <v>0</v>
      </c>
      <c r="N174" s="4">
        <v>50.17</v>
      </c>
      <c r="O174" s="4"/>
      <c r="P174" s="4"/>
      <c r="Q174" s="4">
        <v>112.07111111111109</v>
      </c>
      <c r="R174" t="e">
        <f t="shared" si="2"/>
        <v>#DIV/0!</v>
      </c>
    </row>
    <row r="175" spans="1:18" hidden="1" x14ac:dyDescent="0.3">
      <c r="A175" s="3" t="s">
        <v>3064</v>
      </c>
      <c r="B175" s="4"/>
      <c r="C175" s="4"/>
      <c r="D175" s="4"/>
      <c r="E175" s="4"/>
      <c r="F175" s="4"/>
      <c r="G175" s="4">
        <v>47.48</v>
      </c>
      <c r="H175" s="4">
        <v>99.36</v>
      </c>
      <c r="I175" s="4">
        <v>88.07</v>
      </c>
      <c r="J175" s="4">
        <v>58.55</v>
      </c>
      <c r="K175" s="4">
        <v>93.85</v>
      </c>
      <c r="L175" s="4">
        <v>85.39</v>
      </c>
      <c r="M175" s="4">
        <v>85.29</v>
      </c>
      <c r="N175" s="4">
        <v>185.37</v>
      </c>
      <c r="O175" s="4"/>
      <c r="P175" s="4"/>
      <c r="Q175" s="4">
        <v>92.919999999999987</v>
      </c>
      <c r="R175" t="e">
        <f t="shared" si="2"/>
        <v>#DIV/0!</v>
      </c>
    </row>
    <row r="176" spans="1:18" hidden="1" x14ac:dyDescent="0.3">
      <c r="A176" s="3" t="s">
        <v>3066</v>
      </c>
      <c r="B176" s="4"/>
      <c r="C176" s="4"/>
      <c r="D176" s="4"/>
      <c r="E176" s="4"/>
      <c r="F176" s="4"/>
      <c r="G176" s="4">
        <v>102.24</v>
      </c>
      <c r="H176" s="4">
        <v>104.39</v>
      </c>
      <c r="I176" s="4">
        <v>56.84</v>
      </c>
      <c r="J176" s="4">
        <v>120.42</v>
      </c>
      <c r="K176" s="4">
        <v>100.3</v>
      </c>
      <c r="L176" s="4">
        <v>90.37</v>
      </c>
      <c r="M176" s="4">
        <v>72.709999999999994</v>
      </c>
      <c r="N176" s="4">
        <v>74.56</v>
      </c>
      <c r="O176" s="4"/>
      <c r="P176" s="4"/>
      <c r="Q176" s="4">
        <v>90.228750000000019</v>
      </c>
      <c r="R176" t="e">
        <f t="shared" si="2"/>
        <v>#DIV/0!</v>
      </c>
    </row>
    <row r="177" spans="1:18" hidden="1" x14ac:dyDescent="0.3">
      <c r="A177" s="3" t="s">
        <v>3068</v>
      </c>
      <c r="B177" s="4"/>
      <c r="C177" s="4"/>
      <c r="D177" s="4"/>
      <c r="E177" s="4"/>
      <c r="F177" s="4"/>
      <c r="G177" s="4">
        <v>9.02</v>
      </c>
      <c r="H177" s="4">
        <v>9.01</v>
      </c>
      <c r="I177" s="4">
        <v>15.33</v>
      </c>
      <c r="J177" s="4">
        <v>9</v>
      </c>
      <c r="K177" s="4">
        <v>9</v>
      </c>
      <c r="L177" s="4">
        <v>9</v>
      </c>
      <c r="M177" s="4">
        <v>0</v>
      </c>
      <c r="N177" s="4">
        <v>0</v>
      </c>
      <c r="O177" s="4"/>
      <c r="P177" s="4"/>
      <c r="Q177" s="4">
        <v>7.5449999999999999</v>
      </c>
      <c r="R177" t="e">
        <f t="shared" si="2"/>
        <v>#DIV/0!</v>
      </c>
    </row>
    <row r="178" spans="1:18" hidden="1" x14ac:dyDescent="0.3">
      <c r="A178" s="3" t="s">
        <v>3070</v>
      </c>
      <c r="B178" s="4"/>
      <c r="C178" s="4"/>
      <c r="D178" s="4"/>
      <c r="E178" s="4"/>
      <c r="F178" s="4"/>
      <c r="G178" s="4">
        <v>38.020000000000003</v>
      </c>
      <c r="H178" s="4">
        <v>53.05</v>
      </c>
      <c r="I178" s="4">
        <v>53.03</v>
      </c>
      <c r="J178" s="4">
        <v>56.26</v>
      </c>
      <c r="K178" s="4">
        <v>59.38</v>
      </c>
      <c r="L178" s="4">
        <v>49.71</v>
      </c>
      <c r="M178" s="4">
        <v>69.55</v>
      </c>
      <c r="N178" s="4">
        <v>63.52</v>
      </c>
      <c r="O178" s="4"/>
      <c r="P178" s="4"/>
      <c r="Q178" s="4">
        <v>55.314999999999998</v>
      </c>
      <c r="R178" t="e">
        <f t="shared" si="2"/>
        <v>#DIV/0!</v>
      </c>
    </row>
    <row r="179" spans="1:18" hidden="1" x14ac:dyDescent="0.3">
      <c r="A179" s="3" t="s">
        <v>3072</v>
      </c>
      <c r="B179" s="4"/>
      <c r="C179" s="4"/>
      <c r="D179" s="4"/>
      <c r="E179" s="4"/>
      <c r="F179" s="4"/>
      <c r="G179" s="4">
        <v>21.49</v>
      </c>
      <c r="H179" s="4">
        <v>15.87</v>
      </c>
      <c r="I179" s="4">
        <v>23.37</v>
      </c>
      <c r="J179" s="4">
        <v>19.16</v>
      </c>
      <c r="K179" s="4">
        <v>135.55000000000001</v>
      </c>
      <c r="L179" s="4">
        <v>39.72</v>
      </c>
      <c r="M179" s="4">
        <v>68.989999999999995</v>
      </c>
      <c r="N179" s="4">
        <v>24.79</v>
      </c>
      <c r="O179" s="4"/>
      <c r="P179" s="4"/>
      <c r="Q179" s="4">
        <v>43.6175</v>
      </c>
      <c r="R179" t="e">
        <f t="shared" si="2"/>
        <v>#DIV/0!</v>
      </c>
    </row>
    <row r="180" spans="1:18" hidden="1" x14ac:dyDescent="0.3">
      <c r="A180" s="3" t="s">
        <v>3240</v>
      </c>
      <c r="B180" s="4"/>
      <c r="C180" s="4"/>
      <c r="D180" s="4"/>
      <c r="E180" s="4"/>
      <c r="F180" s="4"/>
      <c r="G180" s="4"/>
      <c r="H180" s="4">
        <v>2.88</v>
      </c>
      <c r="I180" s="4">
        <v>167.66</v>
      </c>
      <c r="J180" s="4">
        <v>0</v>
      </c>
      <c r="K180" s="4">
        <v>57.11</v>
      </c>
      <c r="L180" s="4">
        <v>48.49</v>
      </c>
      <c r="M180" s="4">
        <v>64.77</v>
      </c>
      <c r="N180" s="4">
        <v>-29.47</v>
      </c>
      <c r="O180" s="4"/>
      <c r="P180" s="4"/>
      <c r="Q180" s="4">
        <v>44.491428571428564</v>
      </c>
      <c r="R180" t="e">
        <f t="shared" si="2"/>
        <v>#DIV/0!</v>
      </c>
    </row>
    <row r="181" spans="1:18" hidden="1" x14ac:dyDescent="0.3">
      <c r="A181" s="3" t="s">
        <v>3242</v>
      </c>
      <c r="B181" s="4"/>
      <c r="C181" s="4"/>
      <c r="D181" s="4"/>
      <c r="E181" s="4"/>
      <c r="F181" s="4"/>
      <c r="G181" s="4"/>
      <c r="H181" s="4">
        <v>99.47</v>
      </c>
      <c r="I181" s="4">
        <v>89.2</v>
      </c>
      <c r="J181" s="4">
        <v>16.510000000000002</v>
      </c>
      <c r="K181" s="4">
        <v>130.04</v>
      </c>
      <c r="L181" s="4">
        <v>43.79</v>
      </c>
      <c r="M181" s="4">
        <v>41.76</v>
      </c>
      <c r="N181" s="4">
        <v>41.23</v>
      </c>
      <c r="O181" s="4"/>
      <c r="P181" s="4"/>
      <c r="Q181" s="4">
        <v>66.000000000000014</v>
      </c>
      <c r="R181" t="e">
        <f t="shared" si="2"/>
        <v>#DIV/0!</v>
      </c>
    </row>
    <row r="182" spans="1:18" hidden="1" x14ac:dyDescent="0.3">
      <c r="A182" s="3" t="s">
        <v>320</v>
      </c>
      <c r="B182" s="4">
        <v>0</v>
      </c>
      <c r="C182" s="4">
        <v>0</v>
      </c>
      <c r="D182" s="4"/>
      <c r="E182" s="4"/>
      <c r="F182" s="4"/>
      <c r="G182" s="4" t="e">
        <v>#DIV/0!</v>
      </c>
      <c r="H182" s="4"/>
      <c r="I182" s="4"/>
      <c r="J182" s="4"/>
      <c r="K182" s="4"/>
      <c r="L182" s="4"/>
      <c r="M182" s="4"/>
      <c r="N182" s="4"/>
      <c r="O182" s="4"/>
      <c r="P182" s="4"/>
      <c r="Q182" s="4">
        <v>0</v>
      </c>
      <c r="R182" t="e">
        <f t="shared" si="2"/>
        <v>#DIV/0!</v>
      </c>
    </row>
    <row r="183" spans="1:18" hidden="1" x14ac:dyDescent="0.3">
      <c r="A183" s="3" t="s">
        <v>322</v>
      </c>
      <c r="B183" s="4">
        <v>0</v>
      </c>
      <c r="C183" s="4"/>
      <c r="D183" s="4">
        <v>0</v>
      </c>
      <c r="E183" s="4">
        <v>0</v>
      </c>
      <c r="F183" s="4">
        <v>0</v>
      </c>
      <c r="G183" s="4">
        <v>0</v>
      </c>
      <c r="H183" s="4">
        <v>0</v>
      </c>
      <c r="I183" s="4">
        <v>0</v>
      </c>
      <c r="J183" s="4">
        <v>0</v>
      </c>
      <c r="K183" s="4">
        <v>0</v>
      </c>
      <c r="L183" s="4">
        <v>0</v>
      </c>
      <c r="M183" s="4">
        <v>63.12</v>
      </c>
      <c r="N183" s="4">
        <v>57.75</v>
      </c>
      <c r="O183" s="4"/>
      <c r="P183" s="4"/>
      <c r="Q183" s="4">
        <v>10.0725</v>
      </c>
      <c r="R183" t="e">
        <f t="shared" si="2"/>
        <v>#DIV/0!</v>
      </c>
    </row>
    <row r="184" spans="1:18" hidden="1" x14ac:dyDescent="0.3">
      <c r="A184" s="3" t="s">
        <v>324</v>
      </c>
      <c r="B184" s="4">
        <v>0</v>
      </c>
      <c r="C184" s="4">
        <v>0</v>
      </c>
      <c r="D184" s="4">
        <v>0</v>
      </c>
      <c r="E184" s="4">
        <v>0</v>
      </c>
      <c r="F184" s="4">
        <v>0</v>
      </c>
      <c r="G184" s="4">
        <v>0</v>
      </c>
      <c r="H184" s="4">
        <v>0</v>
      </c>
      <c r="I184" s="4">
        <v>0</v>
      </c>
      <c r="J184" s="4">
        <v>0</v>
      </c>
      <c r="K184" s="4">
        <v>0</v>
      </c>
      <c r="L184" s="4">
        <v>30.71</v>
      </c>
      <c r="M184" s="4">
        <v>32.159999999999997</v>
      </c>
      <c r="N184" s="4">
        <v>68.12</v>
      </c>
      <c r="O184" s="4"/>
      <c r="P184" s="4"/>
      <c r="Q184" s="4">
        <v>10.076153846153847</v>
      </c>
      <c r="R184" t="e">
        <f t="shared" si="2"/>
        <v>#DIV/0!</v>
      </c>
    </row>
    <row r="185" spans="1:18" hidden="1" x14ac:dyDescent="0.3">
      <c r="A185" s="3" t="s">
        <v>326</v>
      </c>
      <c r="B185" s="4">
        <v>0</v>
      </c>
      <c r="C185" s="4">
        <v>0</v>
      </c>
      <c r="D185" s="4">
        <v>0</v>
      </c>
      <c r="E185" s="4">
        <v>0</v>
      </c>
      <c r="F185" s="4">
        <v>0</v>
      </c>
      <c r="G185" s="4">
        <v>33.18</v>
      </c>
      <c r="H185" s="4">
        <v>85.34</v>
      </c>
      <c r="I185" s="4">
        <v>68.69</v>
      </c>
      <c r="J185" s="4">
        <v>87.17</v>
      </c>
      <c r="K185" s="4">
        <v>81.97</v>
      </c>
      <c r="L185" s="4">
        <v>100.33</v>
      </c>
      <c r="M185" s="4">
        <v>85.47</v>
      </c>
      <c r="N185" s="4">
        <v>30.28</v>
      </c>
      <c r="O185" s="4"/>
      <c r="P185" s="4"/>
      <c r="Q185" s="4">
        <v>44.033076923076919</v>
      </c>
      <c r="R185" t="e">
        <f t="shared" si="2"/>
        <v>#DIV/0!</v>
      </c>
    </row>
    <row r="186" spans="1:18" hidden="1" x14ac:dyDescent="0.3">
      <c r="A186" s="3" t="s">
        <v>328</v>
      </c>
      <c r="B186" s="4">
        <v>0</v>
      </c>
      <c r="C186" s="4">
        <v>57.28</v>
      </c>
      <c r="D186" s="4">
        <v>58.94</v>
      </c>
      <c r="E186" s="4">
        <v>0</v>
      </c>
      <c r="F186" s="4">
        <v>0</v>
      </c>
      <c r="G186" s="4">
        <v>29.95</v>
      </c>
      <c r="H186" s="4">
        <v>0</v>
      </c>
      <c r="I186" s="4">
        <v>0</v>
      </c>
      <c r="J186" s="4">
        <v>0</v>
      </c>
      <c r="K186" s="4">
        <v>0</v>
      </c>
      <c r="L186" s="4">
        <v>43.78</v>
      </c>
      <c r="M186" s="4">
        <v>50.97</v>
      </c>
      <c r="N186" s="4">
        <v>50.7</v>
      </c>
      <c r="O186" s="4"/>
      <c r="P186" s="4"/>
      <c r="Q186" s="4">
        <v>22.432307692307692</v>
      </c>
      <c r="R186" t="e">
        <f t="shared" si="2"/>
        <v>#DIV/0!</v>
      </c>
    </row>
    <row r="187" spans="1:18" hidden="1" x14ac:dyDescent="0.3">
      <c r="A187" s="3" t="s">
        <v>330</v>
      </c>
      <c r="B187" s="4">
        <v>0</v>
      </c>
      <c r="C187" s="4">
        <v>0</v>
      </c>
      <c r="D187" s="4">
        <v>17.97</v>
      </c>
      <c r="E187" s="4"/>
      <c r="F187" s="4"/>
      <c r="G187" s="4"/>
      <c r="H187" s="4"/>
      <c r="I187" s="4"/>
      <c r="J187" s="4"/>
      <c r="K187" s="4"/>
      <c r="L187" s="4"/>
      <c r="M187" s="4"/>
      <c r="N187" s="4"/>
      <c r="O187" s="4"/>
      <c r="P187" s="4"/>
      <c r="Q187" s="4">
        <v>5.9899999999999993</v>
      </c>
      <c r="R187" t="e">
        <f t="shared" si="2"/>
        <v>#DIV/0!</v>
      </c>
    </row>
    <row r="188" spans="1:18" hidden="1" x14ac:dyDescent="0.3">
      <c r="A188" s="3" t="s">
        <v>332</v>
      </c>
      <c r="B188" s="4">
        <v>0</v>
      </c>
      <c r="C188" s="4">
        <v>70.69</v>
      </c>
      <c r="D188" s="4">
        <v>51.5</v>
      </c>
      <c r="E188" s="4">
        <v>0</v>
      </c>
      <c r="F188" s="4">
        <v>33.119999999999997</v>
      </c>
      <c r="G188" s="4">
        <v>87.09</v>
      </c>
      <c r="H188" s="4">
        <v>0</v>
      </c>
      <c r="I188" s="4">
        <v>78.27</v>
      </c>
      <c r="J188" s="4">
        <v>106.6</v>
      </c>
      <c r="K188" s="4">
        <v>0</v>
      </c>
      <c r="L188" s="4">
        <v>0</v>
      </c>
      <c r="M188" s="4">
        <v>0</v>
      </c>
      <c r="N188" s="4">
        <v>105.09</v>
      </c>
      <c r="O188" s="4"/>
      <c r="P188" s="4"/>
      <c r="Q188" s="4">
        <v>40.950769230769232</v>
      </c>
      <c r="R188" t="e">
        <f t="shared" si="2"/>
        <v>#DIV/0!</v>
      </c>
    </row>
    <row r="189" spans="1:18" hidden="1" x14ac:dyDescent="0.3">
      <c r="A189" s="3" t="s">
        <v>334</v>
      </c>
      <c r="B189" s="4">
        <v>24.5</v>
      </c>
      <c r="C189" s="4">
        <v>27.67</v>
      </c>
      <c r="D189" s="4">
        <v>93.46</v>
      </c>
      <c r="E189" s="4">
        <v>0</v>
      </c>
      <c r="F189" s="4">
        <v>79.89</v>
      </c>
      <c r="G189" s="4">
        <v>49.52</v>
      </c>
      <c r="H189" s="4">
        <v>49.14</v>
      </c>
      <c r="I189" s="4">
        <v>83.91</v>
      </c>
      <c r="J189" s="4">
        <v>81.36</v>
      </c>
      <c r="K189" s="4">
        <v>0</v>
      </c>
      <c r="L189" s="4">
        <v>0</v>
      </c>
      <c r="M189" s="4">
        <v>0</v>
      </c>
      <c r="N189" s="4">
        <v>42.84</v>
      </c>
      <c r="O189" s="4"/>
      <c r="P189" s="4"/>
      <c r="Q189" s="4">
        <v>40.945384615384611</v>
      </c>
      <c r="R189" t="e">
        <f t="shared" si="2"/>
        <v>#DIV/0!</v>
      </c>
    </row>
    <row r="190" spans="1:18" hidden="1" x14ac:dyDescent="0.3">
      <c r="A190" s="3" t="s">
        <v>336</v>
      </c>
      <c r="B190" s="4">
        <v>47.17</v>
      </c>
      <c r="C190" s="4">
        <v>59.23</v>
      </c>
      <c r="D190" s="4">
        <v>99.34</v>
      </c>
      <c r="E190" s="4">
        <v>95.32</v>
      </c>
      <c r="F190" s="4">
        <v>124.18</v>
      </c>
      <c r="G190" s="4">
        <v>99.59</v>
      </c>
      <c r="H190" s="4">
        <v>89.91</v>
      </c>
      <c r="I190" s="4">
        <v>74.040000000000006</v>
      </c>
      <c r="J190" s="4">
        <v>0</v>
      </c>
      <c r="K190" s="4">
        <v>0</v>
      </c>
      <c r="L190" s="4">
        <v>0</v>
      </c>
      <c r="M190" s="4">
        <v>0</v>
      </c>
      <c r="N190" s="4">
        <v>64.45</v>
      </c>
      <c r="O190" s="4"/>
      <c r="P190" s="4"/>
      <c r="Q190" s="4">
        <v>57.940769230769234</v>
      </c>
      <c r="R190" t="e">
        <f t="shared" si="2"/>
        <v>#DIV/0!</v>
      </c>
    </row>
    <row r="191" spans="1:18" hidden="1" x14ac:dyDescent="0.3">
      <c r="A191" s="3" t="s">
        <v>338</v>
      </c>
      <c r="B191" s="4">
        <v>59.86</v>
      </c>
      <c r="C191" s="4">
        <v>62.09</v>
      </c>
      <c r="D191" s="4">
        <v>67.22</v>
      </c>
      <c r="E191" s="4">
        <v>119.68</v>
      </c>
      <c r="F191" s="4">
        <v>66.760000000000005</v>
      </c>
      <c r="G191" s="4">
        <v>52.71</v>
      </c>
      <c r="H191" s="4">
        <v>62.49</v>
      </c>
      <c r="I191" s="4">
        <v>80.59</v>
      </c>
      <c r="J191" s="4">
        <v>473.3</v>
      </c>
      <c r="K191" s="4">
        <v>77.44</v>
      </c>
      <c r="L191" s="4">
        <v>202.84</v>
      </c>
      <c r="M191" s="4">
        <v>93.36</v>
      </c>
      <c r="N191" s="4">
        <v>76.91</v>
      </c>
      <c r="O191" s="4"/>
      <c r="P191" s="4"/>
      <c r="Q191" s="4">
        <v>115.01923076923077</v>
      </c>
      <c r="R191" t="e">
        <f t="shared" si="2"/>
        <v>#DIV/0!</v>
      </c>
    </row>
    <row r="192" spans="1:18" hidden="1" x14ac:dyDescent="0.3">
      <c r="A192" s="3" t="s">
        <v>340</v>
      </c>
      <c r="B192" s="4">
        <v>0</v>
      </c>
      <c r="C192" s="4">
        <v>0</v>
      </c>
      <c r="D192" s="4">
        <v>0</v>
      </c>
      <c r="E192" s="4">
        <v>0</v>
      </c>
      <c r="F192" s="4">
        <v>0</v>
      </c>
      <c r="G192" s="4">
        <v>0</v>
      </c>
      <c r="H192" s="4">
        <v>0</v>
      </c>
      <c r="I192" s="4">
        <v>0</v>
      </c>
      <c r="J192" s="4">
        <v>0</v>
      </c>
      <c r="K192" s="4">
        <v>0</v>
      </c>
      <c r="L192" s="4">
        <v>0</v>
      </c>
      <c r="M192" s="4">
        <v>0</v>
      </c>
      <c r="N192" s="4">
        <v>0</v>
      </c>
      <c r="O192" s="4"/>
      <c r="P192" s="4"/>
      <c r="Q192" s="4">
        <v>0</v>
      </c>
      <c r="R192" t="e">
        <f t="shared" si="2"/>
        <v>#DIV/0!</v>
      </c>
    </row>
    <row r="193" spans="1:18" hidden="1" x14ac:dyDescent="0.3">
      <c r="A193" s="3" t="s">
        <v>342</v>
      </c>
      <c r="B193" s="4">
        <v>85.11</v>
      </c>
      <c r="C193" s="4">
        <v>85.47</v>
      </c>
      <c r="D193" s="4">
        <v>85.42</v>
      </c>
      <c r="E193" s="4">
        <v>35.409999999999997</v>
      </c>
      <c r="F193" s="4">
        <v>156.03</v>
      </c>
      <c r="G193" s="4">
        <v>90</v>
      </c>
      <c r="H193" s="4">
        <v>89.75</v>
      </c>
      <c r="I193" s="4">
        <v>91.98</v>
      </c>
      <c r="J193" s="4">
        <v>100.53</v>
      </c>
      <c r="K193" s="4">
        <v>90.02</v>
      </c>
      <c r="L193" s="4">
        <v>84.69</v>
      </c>
      <c r="M193" s="4">
        <v>89.98</v>
      </c>
      <c r="N193" s="4">
        <v>88.21</v>
      </c>
      <c r="O193" s="4"/>
      <c r="P193" s="4"/>
      <c r="Q193" s="4">
        <v>90.199999999999989</v>
      </c>
      <c r="R193" t="e">
        <f t="shared" si="2"/>
        <v>#DIV/0!</v>
      </c>
    </row>
    <row r="194" spans="1:18" hidden="1" x14ac:dyDescent="0.3">
      <c r="A194" s="3" t="s">
        <v>344</v>
      </c>
      <c r="B194" s="4">
        <v>0</v>
      </c>
      <c r="C194" s="4">
        <v>76.37</v>
      </c>
      <c r="D194" s="4">
        <v>56.41</v>
      </c>
      <c r="E194" s="4">
        <v>25.61</v>
      </c>
      <c r="F194" s="4">
        <v>61.14</v>
      </c>
      <c r="G194" s="4">
        <v>69.37</v>
      </c>
      <c r="H194" s="4">
        <v>96.52</v>
      </c>
      <c r="I194" s="4">
        <v>50.97</v>
      </c>
      <c r="J194" s="4">
        <v>109.62</v>
      </c>
      <c r="K194" s="4">
        <v>40.32</v>
      </c>
      <c r="L194" s="4">
        <v>211.7</v>
      </c>
      <c r="M194" s="4">
        <v>89.21</v>
      </c>
      <c r="N194" s="4">
        <v>68.59</v>
      </c>
      <c r="O194" s="4"/>
      <c r="P194" s="4"/>
      <c r="Q194" s="4">
        <v>73.525384615384624</v>
      </c>
      <c r="R194" t="e">
        <f t="shared" si="2"/>
        <v>#DIV/0!</v>
      </c>
    </row>
    <row r="195" spans="1:18" hidden="1" x14ac:dyDescent="0.3">
      <c r="A195" s="3" t="s">
        <v>346</v>
      </c>
      <c r="B195" s="4">
        <v>42.21</v>
      </c>
      <c r="C195" s="4">
        <v>27.29</v>
      </c>
      <c r="D195" s="4">
        <v>0</v>
      </c>
      <c r="E195" s="4">
        <v>0</v>
      </c>
      <c r="F195" s="4">
        <v>0</v>
      </c>
      <c r="G195" s="4">
        <v>0</v>
      </c>
      <c r="H195" s="4">
        <v>0</v>
      </c>
      <c r="I195" s="4">
        <v>0</v>
      </c>
      <c r="J195" s="4">
        <v>0</v>
      </c>
      <c r="K195" s="4">
        <v>0</v>
      </c>
      <c r="L195" s="4">
        <v>0</v>
      </c>
      <c r="M195" s="4">
        <v>0</v>
      </c>
      <c r="N195" s="4">
        <v>0</v>
      </c>
      <c r="O195" s="4"/>
      <c r="P195" s="4"/>
      <c r="Q195" s="4">
        <v>5.3461538461538458</v>
      </c>
      <c r="R195" t="e">
        <f t="shared" si="2"/>
        <v>#DIV/0!</v>
      </c>
    </row>
    <row r="196" spans="1:18" hidden="1" x14ac:dyDescent="0.3">
      <c r="A196" s="3" t="s">
        <v>348</v>
      </c>
      <c r="B196" s="4">
        <v>349.38</v>
      </c>
      <c r="C196" s="4">
        <v>37.08</v>
      </c>
      <c r="D196" s="4">
        <v>34.07</v>
      </c>
      <c r="E196" s="4">
        <v>0</v>
      </c>
      <c r="F196" s="4">
        <v>0</v>
      </c>
      <c r="G196" s="4">
        <v>55.89</v>
      </c>
      <c r="H196" s="4">
        <v>0</v>
      </c>
      <c r="I196" s="4">
        <v>0</v>
      </c>
      <c r="J196" s="4">
        <v>0</v>
      </c>
      <c r="K196" s="4">
        <v>85.93</v>
      </c>
      <c r="L196" s="4">
        <v>77.069999999999993</v>
      </c>
      <c r="M196" s="4">
        <v>40.950000000000003</v>
      </c>
      <c r="N196" s="4">
        <v>74.69</v>
      </c>
      <c r="O196" s="4"/>
      <c r="P196" s="4"/>
      <c r="Q196" s="4">
        <v>58.081538461538457</v>
      </c>
      <c r="R196" t="e">
        <f t="shared" si="2"/>
        <v>#DIV/0!</v>
      </c>
    </row>
    <row r="197" spans="1:18" hidden="1" x14ac:dyDescent="0.3">
      <c r="A197" s="3" t="s">
        <v>350</v>
      </c>
      <c r="B197" s="4">
        <v>0</v>
      </c>
      <c r="C197" s="4">
        <v>0</v>
      </c>
      <c r="D197" s="4">
        <v>0</v>
      </c>
      <c r="E197" s="4">
        <v>0</v>
      </c>
      <c r="F197" s="4">
        <v>0</v>
      </c>
      <c r="G197" s="4">
        <v>12.54</v>
      </c>
      <c r="H197" s="4">
        <v>66.27</v>
      </c>
      <c r="I197" s="4">
        <v>41.96</v>
      </c>
      <c r="J197" s="4">
        <v>0</v>
      </c>
      <c r="K197" s="4">
        <v>-355.55</v>
      </c>
      <c r="L197" s="4">
        <v>78.209999999999994</v>
      </c>
      <c r="M197" s="4">
        <v>0</v>
      </c>
      <c r="N197" s="4">
        <v>0</v>
      </c>
      <c r="O197" s="4"/>
      <c r="P197" s="4"/>
      <c r="Q197" s="4">
        <v>-12.043846153846154</v>
      </c>
      <c r="R197" t="e">
        <f t="shared" si="2"/>
        <v>#DIV/0!</v>
      </c>
    </row>
    <row r="198" spans="1:18" hidden="1" x14ac:dyDescent="0.3">
      <c r="A198" s="3" t="s">
        <v>352</v>
      </c>
      <c r="B198" s="4">
        <v>449.48</v>
      </c>
      <c r="C198" s="4">
        <v>85.75</v>
      </c>
      <c r="D198" s="4">
        <v>66.17</v>
      </c>
      <c r="E198" s="4">
        <v>94.38</v>
      </c>
      <c r="F198" s="4">
        <v>53.79</v>
      </c>
      <c r="G198" s="4">
        <v>58.22</v>
      </c>
      <c r="H198" s="4">
        <v>48.72</v>
      </c>
      <c r="I198" s="4">
        <v>45.97</v>
      </c>
      <c r="J198" s="4">
        <v>62.01</v>
      </c>
      <c r="K198" s="4">
        <v>51.43</v>
      </c>
      <c r="L198" s="4">
        <v>50.57</v>
      </c>
      <c r="M198" s="4">
        <v>57.1</v>
      </c>
      <c r="N198" s="4">
        <v>57.56</v>
      </c>
      <c r="O198" s="4"/>
      <c r="P198" s="4"/>
      <c r="Q198" s="4">
        <v>90.857692307692304</v>
      </c>
      <c r="R198" t="e">
        <f t="shared" ref="R198:R261" si="3">_xlfn.AGGREGATE(7,7,B198:N198)</f>
        <v>#DIV/0!</v>
      </c>
    </row>
    <row r="199" spans="1:18" hidden="1" x14ac:dyDescent="0.3">
      <c r="A199" s="3" t="s">
        <v>354</v>
      </c>
      <c r="B199" s="4">
        <v>0</v>
      </c>
      <c r="C199" s="4">
        <v>0</v>
      </c>
      <c r="D199" s="4">
        <v>0</v>
      </c>
      <c r="E199" s="4">
        <v>0</v>
      </c>
      <c r="F199" s="4">
        <v>0</v>
      </c>
      <c r="G199" s="4">
        <v>79.510000000000005</v>
      </c>
      <c r="H199" s="4">
        <v>46.47</v>
      </c>
      <c r="I199" s="4">
        <v>68.58</v>
      </c>
      <c r="J199" s="4">
        <v>68.849999999999994</v>
      </c>
      <c r="K199" s="4">
        <v>65.11</v>
      </c>
      <c r="L199" s="4">
        <v>68.72</v>
      </c>
      <c r="M199" s="4">
        <v>68.31</v>
      </c>
      <c r="N199" s="4">
        <v>79.8</v>
      </c>
      <c r="O199" s="4"/>
      <c r="P199" s="4"/>
      <c r="Q199" s="4">
        <v>41.95</v>
      </c>
      <c r="R199" t="e">
        <f t="shared" si="3"/>
        <v>#DIV/0!</v>
      </c>
    </row>
    <row r="200" spans="1:18" hidden="1" x14ac:dyDescent="0.3">
      <c r="A200" s="3" t="s">
        <v>356</v>
      </c>
      <c r="B200" s="4">
        <v>48.97</v>
      </c>
      <c r="C200" s="4">
        <v>57.75</v>
      </c>
      <c r="D200" s="4">
        <v>156.13999999999999</v>
      </c>
      <c r="E200" s="4">
        <v>45.52</v>
      </c>
      <c r="F200" s="4">
        <v>71.040000000000006</v>
      </c>
      <c r="G200" s="4">
        <v>78.5</v>
      </c>
      <c r="H200" s="4">
        <v>84.05</v>
      </c>
      <c r="I200" s="4">
        <v>104.76</v>
      </c>
      <c r="J200" s="4">
        <v>-189.7</v>
      </c>
      <c r="K200" s="4">
        <v>0</v>
      </c>
      <c r="L200" s="4">
        <v>12.83</v>
      </c>
      <c r="M200" s="4">
        <v>64.48</v>
      </c>
      <c r="N200" s="4">
        <v>69.08</v>
      </c>
      <c r="O200" s="4"/>
      <c r="P200" s="4"/>
      <c r="Q200" s="4">
        <v>46.416923076923084</v>
      </c>
      <c r="R200" t="e">
        <f t="shared" si="3"/>
        <v>#DIV/0!</v>
      </c>
    </row>
    <row r="201" spans="1:18" hidden="1" x14ac:dyDescent="0.3">
      <c r="A201" s="3" t="s">
        <v>358</v>
      </c>
      <c r="B201" s="4">
        <v>64.680000000000007</v>
      </c>
      <c r="C201" s="4">
        <v>69.260000000000005</v>
      </c>
      <c r="D201" s="4">
        <v>86.41</v>
      </c>
      <c r="E201" s="4">
        <v>79.16</v>
      </c>
      <c r="F201" s="4">
        <v>68.66</v>
      </c>
      <c r="G201" s="4">
        <v>76.13</v>
      </c>
      <c r="H201" s="4">
        <v>82.59</v>
      </c>
      <c r="I201" s="4">
        <v>79.209999999999994</v>
      </c>
      <c r="J201" s="4">
        <v>77.91</v>
      </c>
      <c r="K201" s="4">
        <v>73.239999999999995</v>
      </c>
      <c r="L201" s="4">
        <v>69.38</v>
      </c>
      <c r="M201" s="4">
        <v>66.48</v>
      </c>
      <c r="N201" s="4">
        <v>66.81</v>
      </c>
      <c r="O201" s="4"/>
      <c r="P201" s="4"/>
      <c r="Q201" s="4">
        <v>73.84</v>
      </c>
      <c r="R201" t="e">
        <f t="shared" si="3"/>
        <v>#DIV/0!</v>
      </c>
    </row>
    <row r="202" spans="1:18" hidden="1" x14ac:dyDescent="0.3">
      <c r="A202" s="3" t="s">
        <v>360</v>
      </c>
      <c r="B202" s="4">
        <v>86.5</v>
      </c>
      <c r="C202" s="4">
        <v>51.89</v>
      </c>
      <c r="D202" s="4">
        <v>56.18</v>
      </c>
      <c r="E202" s="4">
        <v>42.43</v>
      </c>
      <c r="F202" s="4">
        <v>96.48</v>
      </c>
      <c r="G202" s="4">
        <v>56.75</v>
      </c>
      <c r="H202" s="4">
        <v>47.99</v>
      </c>
      <c r="I202" s="4">
        <v>17.61</v>
      </c>
      <c r="J202" s="4">
        <v>19.079999999999998</v>
      </c>
      <c r="K202" s="4">
        <v>40.17</v>
      </c>
      <c r="L202" s="4">
        <v>20.18</v>
      </c>
      <c r="M202" s="4">
        <v>16.77</v>
      </c>
      <c r="N202" s="4">
        <v>41.04</v>
      </c>
      <c r="O202" s="4"/>
      <c r="P202" s="4"/>
      <c r="Q202" s="4">
        <v>45.620769230769227</v>
      </c>
      <c r="R202" t="e">
        <f t="shared" si="3"/>
        <v>#DIV/0!</v>
      </c>
    </row>
    <row r="203" spans="1:18" hidden="1" x14ac:dyDescent="0.3">
      <c r="A203" s="3" t="s">
        <v>362</v>
      </c>
      <c r="B203" s="4">
        <v>39.83</v>
      </c>
      <c r="C203" s="4">
        <v>41.56</v>
      </c>
      <c r="D203" s="4">
        <v>0</v>
      </c>
      <c r="E203" s="4">
        <v>23.54</v>
      </c>
      <c r="F203" s="4">
        <v>0</v>
      </c>
      <c r="G203" s="4">
        <v>33.92</v>
      </c>
      <c r="H203" s="4">
        <v>36.86</v>
      </c>
      <c r="I203" s="4">
        <v>31.83</v>
      </c>
      <c r="J203" s="4">
        <v>86.92</v>
      </c>
      <c r="K203" s="4">
        <v>138.13</v>
      </c>
      <c r="L203" s="4">
        <v>81.19</v>
      </c>
      <c r="M203" s="4">
        <v>83.88</v>
      </c>
      <c r="N203" s="4">
        <v>117.01</v>
      </c>
      <c r="O203" s="4"/>
      <c r="P203" s="4"/>
      <c r="Q203" s="4">
        <v>54.974615384615383</v>
      </c>
      <c r="R203" t="e">
        <f t="shared" si="3"/>
        <v>#DIV/0!</v>
      </c>
    </row>
    <row r="204" spans="1:18" hidden="1" x14ac:dyDescent="0.3">
      <c r="A204" s="3" t="s">
        <v>364</v>
      </c>
      <c r="B204" s="4">
        <v>67.23</v>
      </c>
      <c r="C204" s="4">
        <v>79.03</v>
      </c>
      <c r="D204" s="4">
        <v>74.3</v>
      </c>
      <c r="E204" s="4">
        <v>71.69</v>
      </c>
      <c r="F204" s="4">
        <v>95.41</v>
      </c>
      <c r="G204" s="4">
        <v>92.17</v>
      </c>
      <c r="H204" s="4">
        <v>55.86</v>
      </c>
      <c r="I204" s="4">
        <v>92.63</v>
      </c>
      <c r="J204" s="4">
        <v>84</v>
      </c>
      <c r="K204" s="4">
        <v>760.1</v>
      </c>
      <c r="L204" s="4">
        <v>0</v>
      </c>
      <c r="M204" s="4">
        <v>0</v>
      </c>
      <c r="N204" s="4">
        <v>88.6</v>
      </c>
      <c r="O204" s="4"/>
      <c r="P204" s="4"/>
      <c r="Q204" s="4">
        <v>120.07846153846154</v>
      </c>
      <c r="R204" t="e">
        <f t="shared" si="3"/>
        <v>#DIV/0!</v>
      </c>
    </row>
    <row r="205" spans="1:18" hidden="1" x14ac:dyDescent="0.3">
      <c r="A205" s="3" t="s">
        <v>366</v>
      </c>
      <c r="B205" s="4">
        <v>154.46</v>
      </c>
      <c r="C205" s="4">
        <v>94.13</v>
      </c>
      <c r="D205" s="4">
        <v>105.94</v>
      </c>
      <c r="E205" s="4">
        <v>85.37</v>
      </c>
      <c r="F205" s="4">
        <v>85.84</v>
      </c>
      <c r="G205" s="4">
        <v>32.409999999999997</v>
      </c>
      <c r="H205" s="4">
        <v>46.6</v>
      </c>
      <c r="I205" s="4">
        <v>34.22</v>
      </c>
      <c r="J205" s="4">
        <v>40.22</v>
      </c>
      <c r="K205" s="4">
        <v>42.95</v>
      </c>
      <c r="L205" s="4">
        <v>46.14</v>
      </c>
      <c r="M205" s="4">
        <v>58.45</v>
      </c>
      <c r="N205" s="4">
        <v>74.8</v>
      </c>
      <c r="O205" s="4"/>
      <c r="P205" s="4"/>
      <c r="Q205" s="4">
        <v>69.348461538461549</v>
      </c>
      <c r="R205" t="e">
        <f t="shared" si="3"/>
        <v>#DIV/0!</v>
      </c>
    </row>
    <row r="206" spans="1:18" hidden="1" x14ac:dyDescent="0.3">
      <c r="A206" s="3" t="s">
        <v>368</v>
      </c>
      <c r="B206" s="4">
        <v>117.31</v>
      </c>
      <c r="C206" s="4">
        <v>98.04</v>
      </c>
      <c r="D206" s="4">
        <v>89.71</v>
      </c>
      <c r="E206" s="4">
        <v>62.69</v>
      </c>
      <c r="F206" s="4">
        <v>76.150000000000006</v>
      </c>
      <c r="G206" s="4">
        <v>80.069999999999993</v>
      </c>
      <c r="H206" s="4">
        <v>74.5</v>
      </c>
      <c r="I206" s="4">
        <v>63.75</v>
      </c>
      <c r="J206" s="4">
        <v>58.57</v>
      </c>
      <c r="K206" s="4">
        <v>60.89</v>
      </c>
      <c r="L206" s="4">
        <v>58.65</v>
      </c>
      <c r="M206" s="4">
        <v>65.44</v>
      </c>
      <c r="N206" s="4">
        <v>72.87</v>
      </c>
      <c r="O206" s="4"/>
      <c r="P206" s="4"/>
      <c r="Q206" s="4">
        <v>75.28</v>
      </c>
      <c r="R206" t="e">
        <f t="shared" si="3"/>
        <v>#DIV/0!</v>
      </c>
    </row>
    <row r="207" spans="1:18" hidden="1" x14ac:dyDescent="0.3">
      <c r="A207" s="3" t="s">
        <v>370</v>
      </c>
      <c r="B207" s="4">
        <v>45.59</v>
      </c>
      <c r="C207" s="4">
        <v>95.94</v>
      </c>
      <c r="D207" s="4">
        <v>93.49</v>
      </c>
      <c r="E207" s="4">
        <v>91.68</v>
      </c>
      <c r="F207" s="4">
        <v>94.58</v>
      </c>
      <c r="G207" s="4">
        <v>91.53</v>
      </c>
      <c r="H207" s="4">
        <v>91.04</v>
      </c>
      <c r="I207" s="4">
        <v>85.84</v>
      </c>
      <c r="J207" s="4">
        <v>95.02</v>
      </c>
      <c r="K207" s="4">
        <v>90.24</v>
      </c>
      <c r="L207" s="4">
        <v>88.88</v>
      </c>
      <c r="M207" s="4">
        <v>88.63</v>
      </c>
      <c r="N207" s="4">
        <v>90.95</v>
      </c>
      <c r="O207" s="4"/>
      <c r="P207" s="4"/>
      <c r="Q207" s="4">
        <v>87.954615384615394</v>
      </c>
      <c r="R207" t="e">
        <f t="shared" si="3"/>
        <v>#DIV/0!</v>
      </c>
    </row>
    <row r="208" spans="1:18" hidden="1" x14ac:dyDescent="0.3">
      <c r="A208" s="3" t="s">
        <v>372</v>
      </c>
      <c r="B208" s="4">
        <v>0</v>
      </c>
      <c r="C208" s="4">
        <v>0</v>
      </c>
      <c r="D208" s="4">
        <v>0</v>
      </c>
      <c r="E208" s="4">
        <v>0</v>
      </c>
      <c r="F208" s="4">
        <v>0</v>
      </c>
      <c r="G208" s="4">
        <v>0</v>
      </c>
      <c r="H208" s="4">
        <v>0</v>
      </c>
      <c r="I208" s="4">
        <v>29.73</v>
      </c>
      <c r="J208" s="4">
        <v>0</v>
      </c>
      <c r="K208" s="4">
        <v>0</v>
      </c>
      <c r="L208" s="4">
        <v>0</v>
      </c>
      <c r="M208" s="4">
        <v>0</v>
      </c>
      <c r="N208" s="4">
        <v>90.53</v>
      </c>
      <c r="O208" s="4"/>
      <c r="P208" s="4"/>
      <c r="Q208" s="4">
        <v>9.2507692307692313</v>
      </c>
      <c r="R208" t="e">
        <f t="shared" si="3"/>
        <v>#DIV/0!</v>
      </c>
    </row>
    <row r="209" spans="1:18" hidden="1" x14ac:dyDescent="0.3">
      <c r="A209" s="3" t="s">
        <v>374</v>
      </c>
      <c r="B209" s="4">
        <v>79.66</v>
      </c>
      <c r="C209" s="4">
        <v>87.39</v>
      </c>
      <c r="D209" s="4">
        <v>88.67</v>
      </c>
      <c r="E209" s="4">
        <v>86.47</v>
      </c>
      <c r="F209" s="4">
        <v>87.82</v>
      </c>
      <c r="G209" s="4">
        <v>62.1</v>
      </c>
      <c r="H209" s="4">
        <v>105.02</v>
      </c>
      <c r="I209" s="4">
        <v>84.82</v>
      </c>
      <c r="J209" s="4">
        <v>96.28</v>
      </c>
      <c r="K209" s="4">
        <v>91.84</v>
      </c>
      <c r="L209" s="4">
        <v>104.28</v>
      </c>
      <c r="M209" s="4">
        <v>0</v>
      </c>
      <c r="N209" s="4" t="e">
        <v>#DIV/0!</v>
      </c>
      <c r="O209" s="4"/>
      <c r="P209" s="4"/>
      <c r="Q209" s="4">
        <v>81.19583333333334</v>
      </c>
      <c r="R209" t="e">
        <f t="shared" si="3"/>
        <v>#DIV/0!</v>
      </c>
    </row>
    <row r="210" spans="1:18" hidden="1" x14ac:dyDescent="0.3">
      <c r="A210" s="3" t="s">
        <v>376</v>
      </c>
      <c r="B210" s="4">
        <v>107.82</v>
      </c>
      <c r="C210" s="4">
        <v>85.95</v>
      </c>
      <c r="D210" s="4">
        <v>90.9</v>
      </c>
      <c r="E210" s="4">
        <v>75.709999999999994</v>
      </c>
      <c r="F210" s="4">
        <v>72.599999999999994</v>
      </c>
      <c r="G210" s="4">
        <v>91.9</v>
      </c>
      <c r="H210" s="4">
        <v>87.66</v>
      </c>
      <c r="I210" s="4">
        <v>96.17</v>
      </c>
      <c r="J210" s="4">
        <v>92.38</v>
      </c>
      <c r="K210" s="4">
        <v>90.73</v>
      </c>
      <c r="L210" s="4">
        <v>79.19</v>
      </c>
      <c r="M210" s="4">
        <v>64.84</v>
      </c>
      <c r="N210" s="4">
        <v>89.33</v>
      </c>
      <c r="O210" s="4"/>
      <c r="P210" s="4"/>
      <c r="Q210" s="4">
        <v>86.552307692307664</v>
      </c>
      <c r="R210" t="e">
        <f t="shared" si="3"/>
        <v>#DIV/0!</v>
      </c>
    </row>
    <row r="211" spans="1:18" hidden="1" x14ac:dyDescent="0.3">
      <c r="A211" s="3" t="s">
        <v>378</v>
      </c>
      <c r="B211" s="4">
        <v>49.83</v>
      </c>
      <c r="C211" s="4">
        <v>37.15</v>
      </c>
      <c r="D211" s="4">
        <v>44.95</v>
      </c>
      <c r="E211" s="4">
        <v>88.41</v>
      </c>
      <c r="F211" s="4">
        <v>62.75</v>
      </c>
      <c r="G211" s="4">
        <v>57.68</v>
      </c>
      <c r="H211" s="4">
        <v>81.55</v>
      </c>
      <c r="I211" s="4">
        <v>84.6</v>
      </c>
      <c r="J211" s="4">
        <v>71.989999999999995</v>
      </c>
      <c r="K211" s="4">
        <v>79.77</v>
      </c>
      <c r="L211" s="4">
        <v>53.39</v>
      </c>
      <c r="M211" s="4">
        <v>63.05</v>
      </c>
      <c r="N211" s="4">
        <v>30.35</v>
      </c>
      <c r="O211" s="4"/>
      <c r="P211" s="4"/>
      <c r="Q211" s="4">
        <v>61.959230769230771</v>
      </c>
      <c r="R211" t="e">
        <f t="shared" si="3"/>
        <v>#DIV/0!</v>
      </c>
    </row>
    <row r="212" spans="1:18" hidden="1" x14ac:dyDescent="0.3">
      <c r="A212" s="3" t="s">
        <v>380</v>
      </c>
      <c r="B212" s="4">
        <v>0</v>
      </c>
      <c r="C212" s="4">
        <v>0</v>
      </c>
      <c r="D212" s="4">
        <v>56.9</v>
      </c>
      <c r="E212" s="4">
        <v>0</v>
      </c>
      <c r="F212" s="4">
        <v>0</v>
      </c>
      <c r="G212" s="4">
        <v>0</v>
      </c>
      <c r="H212" s="4">
        <v>0</v>
      </c>
      <c r="I212" s="4">
        <v>0</v>
      </c>
      <c r="J212" s="4">
        <v>0</v>
      </c>
      <c r="K212" s="4">
        <v>0</v>
      </c>
      <c r="L212" s="4">
        <v>25.08</v>
      </c>
      <c r="M212" s="4">
        <v>0</v>
      </c>
      <c r="N212" s="4">
        <v>18</v>
      </c>
      <c r="O212" s="4"/>
      <c r="P212" s="4"/>
      <c r="Q212" s="4">
        <v>7.6907692307692299</v>
      </c>
      <c r="R212" t="e">
        <f t="shared" si="3"/>
        <v>#DIV/0!</v>
      </c>
    </row>
    <row r="213" spans="1:18" hidden="1" x14ac:dyDescent="0.3">
      <c r="A213" s="3" t="s">
        <v>382</v>
      </c>
      <c r="B213" s="4">
        <v>63.13</v>
      </c>
      <c r="C213" s="4">
        <v>70.14</v>
      </c>
      <c r="D213" s="4">
        <v>70.77</v>
      </c>
      <c r="E213" s="4">
        <v>66.14</v>
      </c>
      <c r="F213" s="4">
        <v>85</v>
      </c>
      <c r="G213" s="4">
        <v>37.47</v>
      </c>
      <c r="H213" s="4">
        <v>68.260000000000005</v>
      </c>
      <c r="I213" s="4">
        <v>73.849999999999994</v>
      </c>
      <c r="J213" s="4">
        <v>149.72</v>
      </c>
      <c r="K213" s="4">
        <v>23.87</v>
      </c>
      <c r="L213" s="4">
        <v>51.37</v>
      </c>
      <c r="M213" s="4">
        <v>52.52</v>
      </c>
      <c r="N213" s="4">
        <v>78.7</v>
      </c>
      <c r="O213" s="4"/>
      <c r="P213" s="4"/>
      <c r="Q213" s="4">
        <v>68.533846153846156</v>
      </c>
      <c r="R213" t="e">
        <f t="shared" si="3"/>
        <v>#DIV/0!</v>
      </c>
    </row>
    <row r="214" spans="1:18" hidden="1" x14ac:dyDescent="0.3">
      <c r="A214" s="3" t="s">
        <v>384</v>
      </c>
      <c r="B214" s="4">
        <v>0</v>
      </c>
      <c r="C214" s="4">
        <v>0</v>
      </c>
      <c r="D214" s="4">
        <v>0</v>
      </c>
      <c r="E214" s="4">
        <v>0</v>
      </c>
      <c r="F214" s="4">
        <v>0</v>
      </c>
      <c r="G214" s="4">
        <v>0</v>
      </c>
      <c r="H214" s="4">
        <v>0</v>
      </c>
      <c r="I214" s="4">
        <v>0</v>
      </c>
      <c r="J214" s="4">
        <v>0</v>
      </c>
      <c r="K214" s="4">
        <v>0</v>
      </c>
      <c r="L214" s="4">
        <v>0</v>
      </c>
      <c r="M214" s="4">
        <v>74.430000000000007</v>
      </c>
      <c r="N214" s="4">
        <v>63.49</v>
      </c>
      <c r="O214" s="4"/>
      <c r="P214" s="4"/>
      <c r="Q214" s="4">
        <v>10.60923076923077</v>
      </c>
      <c r="R214" t="e">
        <f t="shared" si="3"/>
        <v>#DIV/0!</v>
      </c>
    </row>
    <row r="215" spans="1:18" hidden="1" x14ac:dyDescent="0.3">
      <c r="A215" s="3" t="s">
        <v>386</v>
      </c>
      <c r="B215" s="4">
        <v>73.3</v>
      </c>
      <c r="C215" s="4">
        <v>80.84</v>
      </c>
      <c r="D215" s="4">
        <v>88.41</v>
      </c>
      <c r="E215" s="4">
        <v>80.48</v>
      </c>
      <c r="F215" s="4">
        <v>108.3</v>
      </c>
      <c r="G215" s="4">
        <v>125.09</v>
      </c>
      <c r="H215" s="4">
        <v>74.86</v>
      </c>
      <c r="I215" s="4">
        <v>62.61</v>
      </c>
      <c r="J215" s="4">
        <v>77.22</v>
      </c>
      <c r="K215" s="4">
        <v>70.27</v>
      </c>
      <c r="L215" s="4">
        <v>84.79</v>
      </c>
      <c r="M215" s="4">
        <v>-2827.04</v>
      </c>
      <c r="N215" s="4">
        <v>72.63</v>
      </c>
      <c r="O215" s="4"/>
      <c r="P215" s="4"/>
      <c r="Q215" s="4">
        <v>-140.63384615384615</v>
      </c>
      <c r="R215" t="e">
        <f t="shared" si="3"/>
        <v>#DIV/0!</v>
      </c>
    </row>
    <row r="216" spans="1:18" hidden="1" x14ac:dyDescent="0.3">
      <c r="A216" s="3" t="s">
        <v>388</v>
      </c>
      <c r="B216" s="4">
        <v>80.819999999999993</v>
      </c>
      <c r="C216" s="4">
        <v>74.58</v>
      </c>
      <c r="D216" s="4">
        <v>77.02</v>
      </c>
      <c r="E216" s="4">
        <v>76.27</v>
      </c>
      <c r="F216" s="4">
        <v>102.23</v>
      </c>
      <c r="G216" s="4">
        <v>89.1</v>
      </c>
      <c r="H216" s="4">
        <v>84.35</v>
      </c>
      <c r="I216" s="4">
        <v>89.15</v>
      </c>
      <c r="J216" s="4">
        <v>88.98</v>
      </c>
      <c r="K216" s="4">
        <v>89.9</v>
      </c>
      <c r="L216" s="4">
        <v>86.04</v>
      </c>
      <c r="M216" s="4">
        <v>103.41</v>
      </c>
      <c r="N216" s="4">
        <v>87.83</v>
      </c>
      <c r="O216" s="4"/>
      <c r="P216" s="4"/>
      <c r="Q216" s="4">
        <v>86.898461538461532</v>
      </c>
      <c r="R216" t="e">
        <f t="shared" si="3"/>
        <v>#DIV/0!</v>
      </c>
    </row>
    <row r="217" spans="1:18" hidden="1" x14ac:dyDescent="0.3">
      <c r="A217" s="3" t="s">
        <v>390</v>
      </c>
      <c r="B217" s="4">
        <v>83.81</v>
      </c>
      <c r="C217" s="4">
        <v>137.87</v>
      </c>
      <c r="D217" s="4">
        <v>80.900000000000006</v>
      </c>
      <c r="E217" s="4">
        <v>88.1</v>
      </c>
      <c r="F217" s="4">
        <v>95.44</v>
      </c>
      <c r="G217" s="4">
        <v>88.13</v>
      </c>
      <c r="H217" s="4">
        <v>53.6</v>
      </c>
      <c r="I217" s="4">
        <v>55.87</v>
      </c>
      <c r="J217" s="4">
        <v>69.87</v>
      </c>
      <c r="K217" s="4">
        <v>62.57</v>
      </c>
      <c r="L217" s="4">
        <v>59.8</v>
      </c>
      <c r="M217" s="4">
        <v>70.25</v>
      </c>
      <c r="N217" s="4">
        <v>87.75</v>
      </c>
      <c r="O217" s="4"/>
      <c r="P217" s="4"/>
      <c r="Q217" s="4">
        <v>79.535384615384615</v>
      </c>
      <c r="R217" t="e">
        <f t="shared" si="3"/>
        <v>#DIV/0!</v>
      </c>
    </row>
    <row r="218" spans="1:18" hidden="1" x14ac:dyDescent="0.3">
      <c r="A218" s="3" t="s">
        <v>392</v>
      </c>
      <c r="B218" s="4">
        <v>10.81</v>
      </c>
      <c r="C218" s="4">
        <v>13.17</v>
      </c>
      <c r="D218" s="4">
        <v>8.8699999999999992</v>
      </c>
      <c r="E218" s="4">
        <v>0</v>
      </c>
      <c r="F218" s="4">
        <v>23.23</v>
      </c>
      <c r="G218" s="4">
        <v>9.75</v>
      </c>
      <c r="H218" s="4">
        <v>0</v>
      </c>
      <c r="I218" s="4">
        <v>0</v>
      </c>
      <c r="J218" s="4">
        <v>51.16</v>
      </c>
      <c r="K218" s="4">
        <v>66.19</v>
      </c>
      <c r="L218" s="4">
        <v>69.930000000000007</v>
      </c>
      <c r="M218" s="4">
        <v>69.86</v>
      </c>
      <c r="N218" s="4">
        <v>69.59</v>
      </c>
      <c r="O218" s="4"/>
      <c r="P218" s="4"/>
      <c r="Q218" s="4">
        <v>30.196923076923081</v>
      </c>
      <c r="R218" t="e">
        <f t="shared" si="3"/>
        <v>#DIV/0!</v>
      </c>
    </row>
    <row r="219" spans="1:18" hidden="1" x14ac:dyDescent="0.3">
      <c r="A219" s="3" t="s">
        <v>394</v>
      </c>
      <c r="B219" s="4">
        <v>53.13</v>
      </c>
      <c r="C219" s="4">
        <v>55.74</v>
      </c>
      <c r="D219" s="4">
        <v>51.28</v>
      </c>
      <c r="E219" s="4">
        <v>64.2</v>
      </c>
      <c r="F219" s="4">
        <v>53.81</v>
      </c>
      <c r="G219" s="4">
        <v>72.290000000000006</v>
      </c>
      <c r="H219" s="4">
        <v>58.01</v>
      </c>
      <c r="I219" s="4">
        <v>64.38</v>
      </c>
      <c r="J219" s="4">
        <v>66.37</v>
      </c>
      <c r="K219" s="4">
        <v>59.48</v>
      </c>
      <c r="L219" s="4">
        <v>65.5</v>
      </c>
      <c r="M219" s="4">
        <v>61.39</v>
      </c>
      <c r="N219" s="4">
        <v>71.739999999999995</v>
      </c>
      <c r="O219" s="4"/>
      <c r="P219" s="4"/>
      <c r="Q219" s="4">
        <v>61.332307692307694</v>
      </c>
      <c r="R219" t="e">
        <f t="shared" si="3"/>
        <v>#DIV/0!</v>
      </c>
    </row>
    <row r="220" spans="1:18" hidden="1" x14ac:dyDescent="0.3">
      <c r="A220" s="3" t="s">
        <v>396</v>
      </c>
      <c r="B220" s="4">
        <v>21.47</v>
      </c>
      <c r="C220" s="4">
        <v>38.270000000000003</v>
      </c>
      <c r="D220" s="4">
        <v>45.2</v>
      </c>
      <c r="E220" s="4">
        <v>13.01</v>
      </c>
      <c r="F220" s="4">
        <v>37.18</v>
      </c>
      <c r="G220" s="4">
        <v>27.39</v>
      </c>
      <c r="H220" s="4">
        <v>29.91</v>
      </c>
      <c r="I220" s="4">
        <v>32.71</v>
      </c>
      <c r="J220" s="4">
        <v>45.82</v>
      </c>
      <c r="K220" s="4">
        <v>47.54</v>
      </c>
      <c r="L220" s="4">
        <v>55.75</v>
      </c>
      <c r="M220" s="4">
        <v>67.81</v>
      </c>
      <c r="N220" s="4">
        <v>71.53</v>
      </c>
      <c r="O220" s="4"/>
      <c r="P220" s="4"/>
      <c r="Q220" s="4">
        <v>41.04538461538462</v>
      </c>
      <c r="R220" t="e">
        <f t="shared" si="3"/>
        <v>#DIV/0!</v>
      </c>
    </row>
    <row r="221" spans="1:18" hidden="1" x14ac:dyDescent="0.3">
      <c r="A221" s="3" t="s">
        <v>398</v>
      </c>
      <c r="B221" s="4">
        <v>85.33</v>
      </c>
      <c r="C221" s="4">
        <v>85.76</v>
      </c>
      <c r="D221" s="4">
        <v>84.81</v>
      </c>
      <c r="E221" s="4">
        <v>87.49</v>
      </c>
      <c r="F221" s="4">
        <v>0</v>
      </c>
      <c r="G221" s="4">
        <v>0</v>
      </c>
      <c r="H221" s="4">
        <v>0</v>
      </c>
      <c r="I221" s="4">
        <v>0</v>
      </c>
      <c r="J221" s="4">
        <v>0</v>
      </c>
      <c r="K221" s="4">
        <v>83.47</v>
      </c>
      <c r="L221" s="4">
        <v>0</v>
      </c>
      <c r="M221" s="4">
        <v>0</v>
      </c>
      <c r="N221" s="4"/>
      <c r="O221" s="4"/>
      <c r="P221" s="4"/>
      <c r="Q221" s="4">
        <v>35.571666666666665</v>
      </c>
      <c r="R221" t="e">
        <f t="shared" si="3"/>
        <v>#DIV/0!</v>
      </c>
    </row>
    <row r="222" spans="1:18" hidden="1" x14ac:dyDescent="0.3">
      <c r="A222" s="3" t="s">
        <v>400</v>
      </c>
      <c r="B222" s="4">
        <v>80.66</v>
      </c>
      <c r="C222" s="4">
        <v>72.87</v>
      </c>
      <c r="D222" s="4">
        <v>96.08</v>
      </c>
      <c r="E222" s="4">
        <v>73.8</v>
      </c>
      <c r="F222" s="4">
        <v>72.599999999999994</v>
      </c>
      <c r="G222" s="4">
        <v>58.44</v>
      </c>
      <c r="H222" s="4">
        <v>55.62</v>
      </c>
      <c r="I222" s="4">
        <v>65.569999999999993</v>
      </c>
      <c r="J222" s="4">
        <v>72.67</v>
      </c>
      <c r="K222" s="4">
        <v>79.48</v>
      </c>
      <c r="L222" s="4">
        <v>78.16</v>
      </c>
      <c r="M222" s="4">
        <v>73.14</v>
      </c>
      <c r="N222" s="4">
        <v>74.81</v>
      </c>
      <c r="O222" s="4"/>
      <c r="P222" s="4"/>
      <c r="Q222" s="4">
        <v>73.376923076923063</v>
      </c>
      <c r="R222" t="e">
        <f t="shared" si="3"/>
        <v>#DIV/0!</v>
      </c>
    </row>
    <row r="223" spans="1:18" hidden="1" x14ac:dyDescent="0.3">
      <c r="A223" s="3" t="s">
        <v>402</v>
      </c>
      <c r="B223" s="4">
        <v>66.66</v>
      </c>
      <c r="C223" s="4">
        <v>75.41</v>
      </c>
      <c r="D223" s="4">
        <v>43.45</v>
      </c>
      <c r="E223" s="4">
        <v>41.15</v>
      </c>
      <c r="F223" s="4">
        <v>55.18</v>
      </c>
      <c r="G223" s="4">
        <v>101.76</v>
      </c>
      <c r="H223" s="4">
        <v>63.16</v>
      </c>
      <c r="I223" s="4">
        <v>102.11</v>
      </c>
      <c r="J223" s="4">
        <v>83.63</v>
      </c>
      <c r="K223" s="4">
        <v>99.04</v>
      </c>
      <c r="L223" s="4">
        <v>84.03</v>
      </c>
      <c r="M223" s="4">
        <v>80.569999999999993</v>
      </c>
      <c r="N223" s="4">
        <v>92.8</v>
      </c>
      <c r="O223" s="4"/>
      <c r="P223" s="4"/>
      <c r="Q223" s="4">
        <v>76.073076923076911</v>
      </c>
      <c r="R223" t="e">
        <f t="shared" si="3"/>
        <v>#DIV/0!</v>
      </c>
    </row>
    <row r="224" spans="1:18" hidden="1" x14ac:dyDescent="0.3">
      <c r="A224" s="3" t="s">
        <v>404</v>
      </c>
      <c r="B224" s="4">
        <v>0</v>
      </c>
      <c r="C224" s="4">
        <v>0</v>
      </c>
      <c r="D224" s="4">
        <v>97.54</v>
      </c>
      <c r="E224" s="4">
        <v>0</v>
      </c>
      <c r="F224" s="4">
        <v>73.739999999999995</v>
      </c>
      <c r="G224" s="4">
        <v>90.57</v>
      </c>
      <c r="H224" s="4">
        <v>121.67</v>
      </c>
      <c r="I224" s="4">
        <v>0</v>
      </c>
      <c r="J224" s="4">
        <v>0</v>
      </c>
      <c r="K224" s="4">
        <v>0</v>
      </c>
      <c r="L224" s="4">
        <v>0</v>
      </c>
      <c r="M224" s="4">
        <v>0</v>
      </c>
      <c r="N224" s="4">
        <v>0</v>
      </c>
      <c r="O224" s="4"/>
      <c r="P224" s="4"/>
      <c r="Q224" s="4">
        <v>29.501538461538466</v>
      </c>
      <c r="R224" t="e">
        <f t="shared" si="3"/>
        <v>#DIV/0!</v>
      </c>
    </row>
    <row r="225" spans="1:18" hidden="1" x14ac:dyDescent="0.3">
      <c r="A225" s="3" t="s">
        <v>406</v>
      </c>
      <c r="B225" s="4">
        <v>78.11</v>
      </c>
      <c r="C225" s="4">
        <v>56.98</v>
      </c>
      <c r="D225" s="4">
        <v>82.55</v>
      </c>
      <c r="E225" s="4">
        <v>43.83</v>
      </c>
      <c r="F225" s="4">
        <v>90.71</v>
      </c>
      <c r="G225" s="4">
        <v>88.39</v>
      </c>
      <c r="H225" s="4">
        <v>90.52</v>
      </c>
      <c r="I225" s="4">
        <v>84.74</v>
      </c>
      <c r="J225" s="4">
        <v>87.59</v>
      </c>
      <c r="K225" s="4">
        <v>90.11</v>
      </c>
      <c r="L225" s="4">
        <v>85.31</v>
      </c>
      <c r="M225" s="4">
        <v>1003.24</v>
      </c>
      <c r="N225" s="4">
        <v>86.96</v>
      </c>
      <c r="O225" s="4"/>
      <c r="P225" s="4"/>
      <c r="Q225" s="4">
        <v>151.46461538461537</v>
      </c>
      <c r="R225" t="e">
        <f t="shared" si="3"/>
        <v>#DIV/0!</v>
      </c>
    </row>
    <row r="226" spans="1:18" hidden="1" x14ac:dyDescent="0.3">
      <c r="A226" s="3" t="s">
        <v>408</v>
      </c>
      <c r="B226" s="4">
        <v>31.42</v>
      </c>
      <c r="C226" s="4">
        <v>120.5</v>
      </c>
      <c r="D226" s="4">
        <v>85.26</v>
      </c>
      <c r="E226" s="4">
        <v>81.03</v>
      </c>
      <c r="F226" s="4">
        <v>50.78</v>
      </c>
      <c r="G226" s="4">
        <v>74.86</v>
      </c>
      <c r="H226" s="4">
        <v>72.36</v>
      </c>
      <c r="I226" s="4">
        <v>72.03</v>
      </c>
      <c r="J226" s="4">
        <v>39.729999999999997</v>
      </c>
      <c r="K226" s="4">
        <v>78.959999999999994</v>
      </c>
      <c r="L226" s="4">
        <v>231.18</v>
      </c>
      <c r="M226" s="4">
        <v>101.37</v>
      </c>
      <c r="N226" s="4">
        <v>91.34</v>
      </c>
      <c r="O226" s="4"/>
      <c r="P226" s="4"/>
      <c r="Q226" s="4">
        <v>86.98615384615384</v>
      </c>
      <c r="R226" t="e">
        <f t="shared" si="3"/>
        <v>#DIV/0!</v>
      </c>
    </row>
    <row r="227" spans="1:18" hidden="1" x14ac:dyDescent="0.3">
      <c r="A227" s="3" t="s">
        <v>410</v>
      </c>
      <c r="B227" s="4">
        <v>104</v>
      </c>
      <c r="C227" s="4">
        <v>209.28</v>
      </c>
      <c r="D227" s="4">
        <v>40.03</v>
      </c>
      <c r="E227" s="4">
        <v>0</v>
      </c>
      <c r="F227" s="4">
        <v>75.25</v>
      </c>
      <c r="G227" s="4">
        <v>92.01</v>
      </c>
      <c r="H227" s="4">
        <v>86.78</v>
      </c>
      <c r="I227" s="4">
        <v>81.97</v>
      </c>
      <c r="J227" s="4">
        <v>74.23</v>
      </c>
      <c r="K227" s="4">
        <v>80.27</v>
      </c>
      <c r="L227" s="4">
        <v>79.97</v>
      </c>
      <c r="M227" s="4">
        <v>67.86</v>
      </c>
      <c r="N227" s="4">
        <v>79.25</v>
      </c>
      <c r="O227" s="4"/>
      <c r="P227" s="4"/>
      <c r="Q227" s="4">
        <v>82.376923076923077</v>
      </c>
      <c r="R227" t="e">
        <f t="shared" si="3"/>
        <v>#DIV/0!</v>
      </c>
    </row>
    <row r="228" spans="1:18" hidden="1" x14ac:dyDescent="0.3">
      <c r="A228" s="3" t="s">
        <v>412</v>
      </c>
      <c r="B228" s="4">
        <v>23.06</v>
      </c>
      <c r="C228" s="4">
        <v>27.26</v>
      </c>
      <c r="D228" s="4">
        <v>33.29</v>
      </c>
      <c r="E228" s="4">
        <v>2530.54</v>
      </c>
      <c r="F228" s="4">
        <v>-88.98</v>
      </c>
      <c r="G228" s="4">
        <v>38.770000000000003</v>
      </c>
      <c r="H228" s="4">
        <v>50.43</v>
      </c>
      <c r="I228" s="4">
        <v>34.950000000000003</v>
      </c>
      <c r="J228" s="4">
        <v>47.01</v>
      </c>
      <c r="K228" s="4">
        <v>17.2</v>
      </c>
      <c r="L228" s="4">
        <v>53.94</v>
      </c>
      <c r="M228" s="4">
        <v>48.67</v>
      </c>
      <c r="N228" s="4">
        <v>69.86</v>
      </c>
      <c r="O228" s="4"/>
      <c r="P228" s="4"/>
      <c r="Q228" s="4">
        <v>222</v>
      </c>
      <c r="R228" t="e">
        <f t="shared" si="3"/>
        <v>#DIV/0!</v>
      </c>
    </row>
    <row r="229" spans="1:18" hidden="1" x14ac:dyDescent="0.3">
      <c r="A229" s="3" t="s">
        <v>414</v>
      </c>
      <c r="B229" s="4">
        <v>1799.39</v>
      </c>
      <c r="C229" s="4">
        <v>105.61</v>
      </c>
      <c r="D229" s="4">
        <v>295.91000000000003</v>
      </c>
      <c r="E229" s="4">
        <v>0</v>
      </c>
      <c r="F229" s="4">
        <v>79.540000000000006</v>
      </c>
      <c r="G229" s="4">
        <v>91.98</v>
      </c>
      <c r="H229" s="4">
        <v>97.44</v>
      </c>
      <c r="I229" s="4">
        <v>91.23</v>
      </c>
      <c r="J229" s="4">
        <v>79.39</v>
      </c>
      <c r="K229" s="4">
        <v>85.79</v>
      </c>
      <c r="L229" s="4">
        <v>83.29</v>
      </c>
      <c r="M229" s="4">
        <v>85.24</v>
      </c>
      <c r="N229" s="4">
        <v>84.25</v>
      </c>
      <c r="O229" s="4"/>
      <c r="P229" s="4"/>
      <c r="Q229" s="4">
        <v>229.15846153846149</v>
      </c>
      <c r="R229" t="e">
        <f t="shared" si="3"/>
        <v>#DIV/0!</v>
      </c>
    </row>
    <row r="230" spans="1:18" hidden="1" x14ac:dyDescent="0.3">
      <c r="A230" s="3" t="s">
        <v>416</v>
      </c>
      <c r="B230" s="4">
        <v>56.24</v>
      </c>
      <c r="C230" s="4">
        <v>51.92</v>
      </c>
      <c r="D230" s="4">
        <v>64.94</v>
      </c>
      <c r="E230" s="4">
        <v>69.400000000000006</v>
      </c>
      <c r="F230" s="4">
        <v>4.92</v>
      </c>
      <c r="G230" s="4">
        <v>4.4800000000000004</v>
      </c>
      <c r="H230" s="4">
        <v>0</v>
      </c>
      <c r="I230" s="4">
        <v>0</v>
      </c>
      <c r="J230" s="4">
        <v>0</v>
      </c>
      <c r="K230" s="4">
        <v>0</v>
      </c>
      <c r="L230" s="4">
        <v>0</v>
      </c>
      <c r="M230" s="4">
        <v>0</v>
      </c>
      <c r="N230" s="4">
        <v>0</v>
      </c>
      <c r="O230" s="4"/>
      <c r="P230" s="4"/>
      <c r="Q230" s="4">
        <v>19.376923076923074</v>
      </c>
      <c r="R230" t="e">
        <f t="shared" si="3"/>
        <v>#DIV/0!</v>
      </c>
    </row>
    <row r="231" spans="1:18" hidden="1" x14ac:dyDescent="0.3">
      <c r="A231" s="3" t="s">
        <v>418</v>
      </c>
      <c r="B231" s="4">
        <v>46.75</v>
      </c>
      <c r="C231" s="4">
        <v>10.62</v>
      </c>
      <c r="D231" s="4">
        <v>11.93</v>
      </c>
      <c r="E231" s="4">
        <v>91.18</v>
      </c>
      <c r="F231" s="4">
        <v>105.56</v>
      </c>
      <c r="G231" s="4">
        <v>0</v>
      </c>
      <c r="H231" s="4">
        <v>204.48</v>
      </c>
      <c r="I231" s="4">
        <v>27.7</v>
      </c>
      <c r="J231" s="4">
        <v>0</v>
      </c>
      <c r="K231" s="4">
        <v>66.260000000000005</v>
      </c>
      <c r="L231" s="4">
        <v>30.24</v>
      </c>
      <c r="M231" s="4">
        <v>44.78</v>
      </c>
      <c r="N231" s="4">
        <v>86.96</v>
      </c>
      <c r="O231" s="4"/>
      <c r="P231" s="4"/>
      <c r="Q231" s="4">
        <v>55.881538461538462</v>
      </c>
      <c r="R231" t="e">
        <f t="shared" si="3"/>
        <v>#DIV/0!</v>
      </c>
    </row>
    <row r="232" spans="1:18" hidden="1" x14ac:dyDescent="0.3">
      <c r="A232" s="3" t="s">
        <v>2932</v>
      </c>
      <c r="B232" s="4"/>
      <c r="C232" s="4"/>
      <c r="D232" s="4"/>
      <c r="E232" s="4"/>
      <c r="F232" s="4">
        <v>43.7</v>
      </c>
      <c r="G232" s="4">
        <v>45.36</v>
      </c>
      <c r="H232" s="4">
        <v>53.37</v>
      </c>
      <c r="I232" s="4">
        <v>54.79</v>
      </c>
      <c r="J232" s="4">
        <v>30</v>
      </c>
      <c r="K232" s="4">
        <v>52.71</v>
      </c>
      <c r="L232" s="4"/>
      <c r="M232" s="4"/>
      <c r="N232" s="4"/>
      <c r="O232" s="4"/>
      <c r="P232" s="4"/>
      <c r="Q232" s="4">
        <v>46.655000000000001</v>
      </c>
      <c r="R232" t="e">
        <f t="shared" si="3"/>
        <v>#DIV/0!</v>
      </c>
    </row>
    <row r="233" spans="1:18" hidden="1" x14ac:dyDescent="0.3">
      <c r="A233" s="3" t="s">
        <v>420</v>
      </c>
      <c r="B233" s="4">
        <v>0</v>
      </c>
      <c r="C233" s="4">
        <v>0</v>
      </c>
      <c r="D233" s="4">
        <v>0</v>
      </c>
      <c r="E233" s="4">
        <v>0</v>
      </c>
      <c r="F233" s="4">
        <v>0</v>
      </c>
      <c r="G233" s="4">
        <v>0</v>
      </c>
      <c r="H233" s="4">
        <v>0</v>
      </c>
      <c r="I233" s="4">
        <v>0</v>
      </c>
      <c r="J233" s="4">
        <v>0</v>
      </c>
      <c r="K233" s="4">
        <v>15.06</v>
      </c>
      <c r="L233" s="4">
        <v>61.65</v>
      </c>
      <c r="M233" s="4">
        <v>62.14</v>
      </c>
      <c r="N233" s="4">
        <v>84.76</v>
      </c>
      <c r="O233" s="4"/>
      <c r="P233" s="4"/>
      <c r="Q233" s="4">
        <v>17.200769230769232</v>
      </c>
      <c r="R233" t="e">
        <f t="shared" si="3"/>
        <v>#DIV/0!</v>
      </c>
    </row>
    <row r="234" spans="1:18" hidden="1" x14ac:dyDescent="0.3">
      <c r="A234" s="3" t="s">
        <v>2934</v>
      </c>
      <c r="B234" s="4"/>
      <c r="C234" s="4"/>
      <c r="D234" s="4"/>
      <c r="E234" s="4"/>
      <c r="F234" s="4">
        <v>71.599999999999994</v>
      </c>
      <c r="G234" s="4">
        <v>82.95</v>
      </c>
      <c r="H234" s="4">
        <v>68.040000000000006</v>
      </c>
      <c r="I234" s="4">
        <v>64.59</v>
      </c>
      <c r="J234" s="4">
        <v>80.099999999999994</v>
      </c>
      <c r="K234" s="4">
        <v>265.76</v>
      </c>
      <c r="L234" s="4">
        <v>37.729999999999997</v>
      </c>
      <c r="M234" s="4">
        <v>64.33</v>
      </c>
      <c r="N234" s="4">
        <v>45.22</v>
      </c>
      <c r="O234" s="4"/>
      <c r="P234" s="4"/>
      <c r="Q234" s="4">
        <v>86.702222222222247</v>
      </c>
      <c r="R234" t="e">
        <f t="shared" si="3"/>
        <v>#DIV/0!</v>
      </c>
    </row>
    <row r="235" spans="1:18" hidden="1" x14ac:dyDescent="0.3">
      <c r="A235" s="3" t="s">
        <v>2710</v>
      </c>
      <c r="B235" s="4"/>
      <c r="C235" s="4"/>
      <c r="D235" s="4">
        <v>74.91</v>
      </c>
      <c r="E235" s="4">
        <v>70.39</v>
      </c>
      <c r="F235" s="4">
        <v>72.47</v>
      </c>
      <c r="G235" s="4">
        <v>82.12</v>
      </c>
      <c r="H235" s="4">
        <v>71.69</v>
      </c>
      <c r="I235" s="4">
        <v>73.16</v>
      </c>
      <c r="J235" s="4">
        <v>49.34</v>
      </c>
      <c r="K235" s="4">
        <v>74.39</v>
      </c>
      <c r="L235" s="4">
        <v>73.540000000000006</v>
      </c>
      <c r="M235" s="4">
        <v>76.41</v>
      </c>
      <c r="N235" s="4">
        <v>78.540000000000006</v>
      </c>
      <c r="O235" s="4"/>
      <c r="P235" s="4"/>
      <c r="Q235" s="4">
        <v>72.450909090909079</v>
      </c>
      <c r="R235" t="e">
        <f t="shared" si="3"/>
        <v>#DIV/0!</v>
      </c>
    </row>
    <row r="236" spans="1:18" hidden="1" x14ac:dyDescent="0.3">
      <c r="A236" s="3" t="s">
        <v>422</v>
      </c>
      <c r="B236" s="4">
        <v>112.63</v>
      </c>
      <c r="C236" s="4">
        <v>121.67</v>
      </c>
      <c r="D236" s="4">
        <v>80.78</v>
      </c>
      <c r="E236" s="4">
        <v>91.01</v>
      </c>
      <c r="F236" s="4">
        <v>56.58</v>
      </c>
      <c r="G236" s="4">
        <v>39.68</v>
      </c>
      <c r="H236" s="4">
        <v>42.93</v>
      </c>
      <c r="I236" s="4">
        <v>34.22</v>
      </c>
      <c r="J236" s="4">
        <v>55.5</v>
      </c>
      <c r="K236" s="4">
        <v>86.81</v>
      </c>
      <c r="L236" s="4">
        <v>85.9</v>
      </c>
      <c r="M236" s="4">
        <v>103.4</v>
      </c>
      <c r="N236" s="4">
        <v>111.37</v>
      </c>
      <c r="O236" s="4"/>
      <c r="P236" s="4"/>
      <c r="Q236" s="4">
        <v>78.652307692307687</v>
      </c>
      <c r="R236" t="e">
        <f t="shared" si="3"/>
        <v>#DIV/0!</v>
      </c>
    </row>
    <row r="237" spans="1:18" hidden="1" x14ac:dyDescent="0.3">
      <c r="A237" s="3" t="s">
        <v>424</v>
      </c>
      <c r="B237" s="4">
        <v>74.260000000000005</v>
      </c>
      <c r="C237" s="4">
        <v>72.099999999999994</v>
      </c>
      <c r="D237" s="4">
        <v>87.24</v>
      </c>
      <c r="E237" s="4">
        <v>33.82</v>
      </c>
      <c r="F237" s="4">
        <v>79.23</v>
      </c>
      <c r="G237" s="4">
        <v>68</v>
      </c>
      <c r="H237" s="4">
        <v>43.46</v>
      </c>
      <c r="I237" s="4">
        <v>68.819999999999993</v>
      </c>
      <c r="J237" s="4">
        <v>64.41</v>
      </c>
      <c r="K237" s="4">
        <v>70.48</v>
      </c>
      <c r="L237" s="4">
        <v>67.34</v>
      </c>
      <c r="M237" s="4">
        <v>66.39</v>
      </c>
      <c r="N237" s="4">
        <v>88</v>
      </c>
      <c r="O237" s="4"/>
      <c r="P237" s="4"/>
      <c r="Q237" s="4">
        <v>67.965384615384622</v>
      </c>
      <c r="R237" t="e">
        <f t="shared" si="3"/>
        <v>#DIV/0!</v>
      </c>
    </row>
    <row r="238" spans="1:18" hidden="1" x14ac:dyDescent="0.3">
      <c r="A238" s="3" t="s">
        <v>2936</v>
      </c>
      <c r="B238" s="4"/>
      <c r="C238" s="4"/>
      <c r="D238" s="4"/>
      <c r="E238" s="4"/>
      <c r="F238" s="4">
        <v>0</v>
      </c>
      <c r="G238" s="4">
        <v>0</v>
      </c>
      <c r="H238" s="4">
        <v>0</v>
      </c>
      <c r="I238" s="4">
        <v>0</v>
      </c>
      <c r="J238" s="4">
        <v>0</v>
      </c>
      <c r="K238" s="4">
        <v>0</v>
      </c>
      <c r="L238" s="4">
        <v>81.66</v>
      </c>
      <c r="M238" s="4">
        <v>105.81</v>
      </c>
      <c r="N238" s="4">
        <v>85.55</v>
      </c>
      <c r="O238" s="4"/>
      <c r="P238" s="4"/>
      <c r="Q238" s="4">
        <v>30.335555555555555</v>
      </c>
      <c r="R238" t="e">
        <f t="shared" si="3"/>
        <v>#DIV/0!</v>
      </c>
    </row>
    <row r="239" spans="1:18" hidden="1" x14ac:dyDescent="0.3">
      <c r="A239" s="3" t="s">
        <v>426</v>
      </c>
      <c r="B239" s="4">
        <v>0</v>
      </c>
      <c r="C239" s="4">
        <v>0</v>
      </c>
      <c r="D239" s="4">
        <v>0</v>
      </c>
      <c r="E239" s="4">
        <v>0</v>
      </c>
      <c r="F239" s="4">
        <v>0</v>
      </c>
      <c r="G239" s="4">
        <v>0</v>
      </c>
      <c r="H239" s="4">
        <v>0</v>
      </c>
      <c r="I239" s="4">
        <v>5.92</v>
      </c>
      <c r="J239" s="4">
        <v>86.84</v>
      </c>
      <c r="K239" s="4">
        <v>0</v>
      </c>
      <c r="L239" s="4">
        <v>0</v>
      </c>
      <c r="M239" s="4">
        <v>0</v>
      </c>
      <c r="N239" s="4">
        <v>0</v>
      </c>
      <c r="O239" s="4"/>
      <c r="P239" s="4"/>
      <c r="Q239" s="4">
        <v>7.1353846153846154</v>
      </c>
      <c r="R239" t="e">
        <f t="shared" si="3"/>
        <v>#DIV/0!</v>
      </c>
    </row>
    <row r="240" spans="1:18" hidden="1" x14ac:dyDescent="0.3">
      <c r="A240" s="3" t="s">
        <v>3074</v>
      </c>
      <c r="B240" s="4"/>
      <c r="C240" s="4"/>
      <c r="D240" s="4"/>
      <c r="E240" s="4"/>
      <c r="F240" s="4"/>
      <c r="G240" s="4">
        <v>0</v>
      </c>
      <c r="H240" s="4">
        <v>0</v>
      </c>
      <c r="I240" s="4">
        <v>0</v>
      </c>
      <c r="J240" s="4">
        <v>0</v>
      </c>
      <c r="K240" s="4">
        <v>0</v>
      </c>
      <c r="L240" s="4">
        <v>0</v>
      </c>
      <c r="M240" s="4">
        <v>0</v>
      </c>
      <c r="N240" s="4">
        <v>66.150000000000006</v>
      </c>
      <c r="O240" s="4"/>
      <c r="P240" s="4"/>
      <c r="Q240" s="4">
        <v>8.2687500000000007</v>
      </c>
      <c r="R240" t="e">
        <f t="shared" si="3"/>
        <v>#DIV/0!</v>
      </c>
    </row>
    <row r="241" spans="1:18" hidden="1" x14ac:dyDescent="0.3">
      <c r="A241" s="3" t="s">
        <v>428</v>
      </c>
      <c r="B241" s="4">
        <v>0</v>
      </c>
      <c r="C241" s="4">
        <v>83.71</v>
      </c>
      <c r="D241" s="4">
        <v>73.930000000000007</v>
      </c>
      <c r="E241" s="4">
        <v>67.5</v>
      </c>
      <c r="F241" s="4">
        <v>81</v>
      </c>
      <c r="G241" s="4">
        <v>0</v>
      </c>
      <c r="H241" s="4">
        <v>0</v>
      </c>
      <c r="I241" s="4">
        <v>84.86</v>
      </c>
      <c r="J241" s="4">
        <v>96.79</v>
      </c>
      <c r="K241" s="4">
        <v>79.349999999999994</v>
      </c>
      <c r="L241" s="4">
        <v>88.88</v>
      </c>
      <c r="M241" s="4">
        <v>0</v>
      </c>
      <c r="N241" s="4">
        <v>0</v>
      </c>
      <c r="O241" s="4"/>
      <c r="P241" s="4"/>
      <c r="Q241" s="4">
        <v>50.463076923076919</v>
      </c>
      <c r="R241" t="e">
        <f t="shared" si="3"/>
        <v>#DIV/0!</v>
      </c>
    </row>
    <row r="242" spans="1:18" hidden="1" x14ac:dyDescent="0.3">
      <c r="A242" s="3" t="s">
        <v>430</v>
      </c>
      <c r="B242" s="4">
        <v>17.18</v>
      </c>
      <c r="C242" s="4">
        <v>24.47</v>
      </c>
      <c r="D242" s="4">
        <v>17.97</v>
      </c>
      <c r="E242" s="4">
        <v>63.57</v>
      </c>
      <c r="F242" s="4">
        <v>37.69</v>
      </c>
      <c r="G242" s="4">
        <v>37.15</v>
      </c>
      <c r="H242" s="4">
        <v>46.03</v>
      </c>
      <c r="I242" s="4">
        <v>74.430000000000007</v>
      </c>
      <c r="J242" s="4">
        <v>754.31</v>
      </c>
      <c r="K242" s="4">
        <v>-3320.63</v>
      </c>
      <c r="L242" s="4">
        <v>0</v>
      </c>
      <c r="M242" s="4">
        <v>0</v>
      </c>
      <c r="N242" s="4">
        <v>0</v>
      </c>
      <c r="O242" s="4"/>
      <c r="P242" s="4"/>
      <c r="Q242" s="4">
        <v>-172.91</v>
      </c>
      <c r="R242" t="e">
        <f t="shared" si="3"/>
        <v>#DIV/0!</v>
      </c>
    </row>
    <row r="243" spans="1:18" hidden="1" x14ac:dyDescent="0.3">
      <c r="A243" s="3" t="s">
        <v>3076</v>
      </c>
      <c r="B243" s="4"/>
      <c r="C243" s="4"/>
      <c r="D243" s="4"/>
      <c r="E243" s="4"/>
      <c r="F243" s="4"/>
      <c r="G243" s="4">
        <v>0</v>
      </c>
      <c r="H243" s="4">
        <v>0</v>
      </c>
      <c r="I243" s="4">
        <v>0</v>
      </c>
      <c r="J243" s="4">
        <v>0</v>
      </c>
      <c r="K243" s="4">
        <v>0</v>
      </c>
      <c r="L243" s="4">
        <v>47.05</v>
      </c>
      <c r="M243" s="4">
        <v>0</v>
      </c>
      <c r="N243" s="4">
        <v>60.21</v>
      </c>
      <c r="O243" s="4"/>
      <c r="P243" s="4"/>
      <c r="Q243" s="4">
        <v>13.407499999999999</v>
      </c>
      <c r="R243" t="e">
        <f t="shared" si="3"/>
        <v>#DIV/0!</v>
      </c>
    </row>
    <row r="244" spans="1:18" hidden="1" x14ac:dyDescent="0.3">
      <c r="A244" s="3" t="s">
        <v>432</v>
      </c>
      <c r="B244" s="4">
        <v>43.23</v>
      </c>
      <c r="C244" s="4">
        <v>53.66</v>
      </c>
      <c r="D244" s="4">
        <v>35.24</v>
      </c>
      <c r="E244" s="4">
        <v>0</v>
      </c>
      <c r="F244" s="4">
        <v>90.68</v>
      </c>
      <c r="G244" s="4">
        <v>55.06</v>
      </c>
      <c r="H244" s="4">
        <v>168.92</v>
      </c>
      <c r="I244" s="4">
        <v>78.55</v>
      </c>
      <c r="J244" s="4">
        <v>81.75</v>
      </c>
      <c r="K244" s="4">
        <v>86.1</v>
      </c>
      <c r="L244" s="4">
        <v>84.69</v>
      </c>
      <c r="M244" s="4">
        <v>93.39</v>
      </c>
      <c r="N244" s="4">
        <v>49.91</v>
      </c>
      <c r="O244" s="4"/>
      <c r="P244" s="4"/>
      <c r="Q244" s="4">
        <v>70.859999999999985</v>
      </c>
      <c r="R244" t="e">
        <f t="shared" si="3"/>
        <v>#DIV/0!</v>
      </c>
    </row>
    <row r="245" spans="1:18" hidden="1" x14ac:dyDescent="0.3">
      <c r="A245" s="3" t="s">
        <v>434</v>
      </c>
      <c r="B245" s="4">
        <v>87.63</v>
      </c>
      <c r="C245" s="4">
        <v>80.989999999999995</v>
      </c>
      <c r="D245" s="4">
        <v>86.41</v>
      </c>
      <c r="E245" s="4">
        <v>74.44</v>
      </c>
      <c r="F245" s="4">
        <v>82.16</v>
      </c>
      <c r="G245" s="4">
        <v>73.36</v>
      </c>
      <c r="H245" s="4">
        <v>86.4</v>
      </c>
      <c r="I245" s="4">
        <v>75</v>
      </c>
      <c r="J245" s="4">
        <v>79.87</v>
      </c>
      <c r="K245" s="4">
        <v>79.67</v>
      </c>
      <c r="L245" s="4">
        <v>80.69</v>
      </c>
      <c r="M245" s="4">
        <v>84.31</v>
      </c>
      <c r="N245" s="4">
        <v>83.64</v>
      </c>
      <c r="O245" s="4"/>
      <c r="P245" s="4"/>
      <c r="Q245" s="4">
        <v>81.120769230769227</v>
      </c>
      <c r="R245" t="e">
        <f t="shared" si="3"/>
        <v>#DIV/0!</v>
      </c>
    </row>
    <row r="246" spans="1:18" hidden="1" x14ac:dyDescent="0.3">
      <c r="A246" s="3" t="s">
        <v>3078</v>
      </c>
      <c r="B246" s="4"/>
      <c r="C246" s="4"/>
      <c r="D246" s="4"/>
      <c r="E246" s="4"/>
      <c r="F246" s="4"/>
      <c r="G246" s="4">
        <v>5.87</v>
      </c>
      <c r="H246" s="4">
        <v>65.77</v>
      </c>
      <c r="I246" s="4">
        <v>66.61</v>
      </c>
      <c r="J246" s="4">
        <v>63.7</v>
      </c>
      <c r="K246" s="4">
        <v>29.04</v>
      </c>
      <c r="L246" s="4">
        <v>34.54</v>
      </c>
      <c r="M246" s="4">
        <v>34.630000000000003</v>
      </c>
      <c r="N246" s="4">
        <v>89.86</v>
      </c>
      <c r="O246" s="4"/>
      <c r="P246" s="4"/>
      <c r="Q246" s="4">
        <v>48.752499999999998</v>
      </c>
      <c r="R246" t="e">
        <f t="shared" si="3"/>
        <v>#DIV/0!</v>
      </c>
    </row>
    <row r="247" spans="1:18" hidden="1" x14ac:dyDescent="0.3">
      <c r="A247" s="3" t="s">
        <v>2582</v>
      </c>
      <c r="B247" s="4"/>
      <c r="C247" s="4" t="e">
        <v>#DIV/0!</v>
      </c>
      <c r="D247" s="4">
        <v>48.41</v>
      </c>
      <c r="E247" s="4">
        <v>70.150000000000006</v>
      </c>
      <c r="F247" s="4">
        <v>92.72</v>
      </c>
      <c r="G247" s="4">
        <v>107.6</v>
      </c>
      <c r="H247" s="4">
        <v>0</v>
      </c>
      <c r="I247" s="4"/>
      <c r="J247" s="4"/>
      <c r="K247" s="4"/>
      <c r="L247" s="4"/>
      <c r="M247" s="4"/>
      <c r="N247" s="4"/>
      <c r="O247" s="4"/>
      <c r="P247" s="4"/>
      <c r="Q247" s="4">
        <v>63.775999999999996</v>
      </c>
      <c r="R247" t="e">
        <f t="shared" si="3"/>
        <v>#DIV/0!</v>
      </c>
    </row>
    <row r="248" spans="1:18" hidden="1" x14ac:dyDescent="0.3">
      <c r="A248" s="3" t="s">
        <v>436</v>
      </c>
      <c r="B248" s="4">
        <v>53.02</v>
      </c>
      <c r="C248" s="4">
        <v>0</v>
      </c>
      <c r="D248" s="4"/>
      <c r="E248" s="4"/>
      <c r="F248" s="4"/>
      <c r="G248" s="4"/>
      <c r="H248" s="4"/>
      <c r="I248" s="4"/>
      <c r="J248" s="4"/>
      <c r="K248" s="4"/>
      <c r="L248" s="4"/>
      <c r="M248" s="4"/>
      <c r="N248" s="4"/>
      <c r="O248" s="4"/>
      <c r="P248" s="4"/>
      <c r="Q248" s="4">
        <v>26.51</v>
      </c>
      <c r="R248" t="e">
        <f t="shared" si="3"/>
        <v>#DIV/0!</v>
      </c>
    </row>
    <row r="249" spans="1:18" hidden="1" x14ac:dyDescent="0.3">
      <c r="A249" s="3" t="s">
        <v>438</v>
      </c>
      <c r="B249" s="4">
        <v>46.85</v>
      </c>
      <c r="C249" s="4">
        <v>63.27</v>
      </c>
      <c r="D249" s="4">
        <v>56.35</v>
      </c>
      <c r="E249" s="4">
        <v>17.149999999999999</v>
      </c>
      <c r="F249" s="4">
        <v>130.72999999999999</v>
      </c>
      <c r="G249" s="4">
        <v>88.85</v>
      </c>
      <c r="H249" s="4">
        <v>0</v>
      </c>
      <c r="I249" s="4">
        <v>0</v>
      </c>
      <c r="J249" s="4">
        <v>0</v>
      </c>
      <c r="K249" s="4">
        <v>0</v>
      </c>
      <c r="L249" s="4">
        <v>0</v>
      </c>
      <c r="M249" s="4">
        <v>0</v>
      </c>
      <c r="N249" s="4">
        <v>0</v>
      </c>
      <c r="O249" s="4"/>
      <c r="P249" s="4"/>
      <c r="Q249" s="4">
        <v>31.015384615384619</v>
      </c>
      <c r="R249" t="e">
        <f t="shared" si="3"/>
        <v>#DIV/0!</v>
      </c>
    </row>
    <row r="250" spans="1:18" hidden="1" x14ac:dyDescent="0.3">
      <c r="A250" s="3" t="s">
        <v>3658</v>
      </c>
      <c r="B250" s="4"/>
      <c r="C250" s="4"/>
      <c r="D250" s="4"/>
      <c r="E250" s="4"/>
      <c r="F250" s="4"/>
      <c r="G250" s="4"/>
      <c r="H250" s="4"/>
      <c r="I250" s="4"/>
      <c r="J250" s="4"/>
      <c r="K250" s="4"/>
      <c r="L250" s="4"/>
      <c r="M250" s="4">
        <v>55.68</v>
      </c>
      <c r="N250" s="4">
        <v>97.19</v>
      </c>
      <c r="O250" s="4"/>
      <c r="P250" s="4"/>
      <c r="Q250" s="4">
        <v>76.435000000000002</v>
      </c>
      <c r="R250" t="e">
        <f t="shared" si="3"/>
        <v>#DIV/0!</v>
      </c>
    </row>
    <row r="251" spans="1:18" hidden="1" x14ac:dyDescent="0.3">
      <c r="A251" s="3" t="s">
        <v>2584</v>
      </c>
      <c r="B251" s="4"/>
      <c r="C251" s="4">
        <v>76.45</v>
      </c>
      <c r="D251" s="4">
        <v>76.62</v>
      </c>
      <c r="E251" s="4">
        <v>46.03</v>
      </c>
      <c r="F251" s="4">
        <v>151.21</v>
      </c>
      <c r="G251" s="4">
        <v>0</v>
      </c>
      <c r="H251" s="4">
        <v>0</v>
      </c>
      <c r="I251" s="4">
        <v>0</v>
      </c>
      <c r="J251" s="4">
        <v>0</v>
      </c>
      <c r="K251" s="4">
        <v>0</v>
      </c>
      <c r="L251" s="4">
        <v>0</v>
      </c>
      <c r="M251" s="4">
        <v>0</v>
      </c>
      <c r="N251" s="4">
        <v>0</v>
      </c>
      <c r="O251" s="4"/>
      <c r="P251" s="4"/>
      <c r="Q251" s="4">
        <v>29.192499999999999</v>
      </c>
      <c r="R251" t="e">
        <f t="shared" si="3"/>
        <v>#DIV/0!</v>
      </c>
    </row>
    <row r="252" spans="1:18" hidden="1" x14ac:dyDescent="0.3">
      <c r="A252" s="3" t="s">
        <v>440</v>
      </c>
      <c r="B252" s="4" t="e">
        <v>#DIV/0!</v>
      </c>
      <c r="C252" s="4"/>
      <c r="D252" s="4"/>
      <c r="E252" s="4"/>
      <c r="F252" s="4"/>
      <c r="G252" s="4"/>
      <c r="H252" s="4"/>
      <c r="I252" s="4"/>
      <c r="J252" s="4"/>
      <c r="K252" s="4"/>
      <c r="L252" s="4"/>
      <c r="M252" s="4"/>
      <c r="N252" s="4"/>
      <c r="O252" s="4"/>
      <c r="P252" s="4"/>
      <c r="Q252" s="4" t="e">
        <v>#DIV/0!</v>
      </c>
      <c r="R252" t="e">
        <f t="shared" si="3"/>
        <v>#DIV/0!</v>
      </c>
    </row>
    <row r="253" spans="1:18" hidden="1" x14ac:dyDescent="0.3">
      <c r="A253" s="3" t="s">
        <v>442</v>
      </c>
      <c r="B253" s="4">
        <v>19.95</v>
      </c>
      <c r="C253" s="4">
        <v>15.33</v>
      </c>
      <c r="D253" s="4">
        <v>21.76</v>
      </c>
      <c r="E253" s="4">
        <v>30.46</v>
      </c>
      <c r="F253" s="4">
        <v>30.4</v>
      </c>
      <c r="G253" s="4">
        <v>23.95</v>
      </c>
      <c r="H253" s="4">
        <v>40.57</v>
      </c>
      <c r="I253" s="4">
        <v>-12.19</v>
      </c>
      <c r="J253" s="4">
        <v>-26.54</v>
      </c>
      <c r="K253" s="4">
        <v>0</v>
      </c>
      <c r="L253" s="4">
        <v>0</v>
      </c>
      <c r="M253" s="4">
        <v>0</v>
      </c>
      <c r="N253" s="4">
        <v>68.459999999999994</v>
      </c>
      <c r="O253" s="4"/>
      <c r="P253" s="4"/>
      <c r="Q253" s="4">
        <v>16.319230769230767</v>
      </c>
      <c r="R253" t="e">
        <f t="shared" si="3"/>
        <v>#DIV/0!</v>
      </c>
    </row>
    <row r="254" spans="1:18" hidden="1" x14ac:dyDescent="0.3">
      <c r="A254" s="3" t="s">
        <v>444</v>
      </c>
      <c r="B254" s="4">
        <v>0</v>
      </c>
      <c r="C254" s="4">
        <v>0</v>
      </c>
      <c r="D254" s="4">
        <v>0</v>
      </c>
      <c r="E254" s="4">
        <v>0</v>
      </c>
      <c r="F254" s="4">
        <v>0</v>
      </c>
      <c r="G254" s="4">
        <v>0</v>
      </c>
      <c r="H254" s="4">
        <v>0</v>
      </c>
      <c r="I254" s="4">
        <v>0</v>
      </c>
      <c r="J254" s="4">
        <v>0</v>
      </c>
      <c r="K254" s="4">
        <v>0</v>
      </c>
      <c r="L254" s="4">
        <v>0</v>
      </c>
      <c r="M254" s="4">
        <v>0</v>
      </c>
      <c r="N254" s="4">
        <v>0</v>
      </c>
      <c r="O254" s="4"/>
      <c r="P254" s="4"/>
      <c r="Q254" s="4">
        <v>0</v>
      </c>
      <c r="R254" t="e">
        <f t="shared" si="3"/>
        <v>#DIV/0!</v>
      </c>
    </row>
    <row r="255" spans="1:18" hidden="1" x14ac:dyDescent="0.3">
      <c r="A255" s="3" t="s">
        <v>446</v>
      </c>
      <c r="B255" s="4">
        <v>0</v>
      </c>
      <c r="C255" s="4">
        <v>8.3800000000000008</v>
      </c>
      <c r="D255" s="4">
        <v>17.39</v>
      </c>
      <c r="E255" s="4">
        <v>7.4</v>
      </c>
      <c r="F255" s="4">
        <v>24.01</v>
      </c>
      <c r="G255" s="4">
        <v>35.92</v>
      </c>
      <c r="H255" s="4">
        <v>23.18</v>
      </c>
      <c r="I255" s="4">
        <v>0</v>
      </c>
      <c r="J255" s="4">
        <v>15.58</v>
      </c>
      <c r="K255" s="4">
        <v>0</v>
      </c>
      <c r="L255" s="4">
        <v>0</v>
      </c>
      <c r="M255" s="4">
        <v>0</v>
      </c>
      <c r="N255" s="4">
        <v>0</v>
      </c>
      <c r="O255" s="4"/>
      <c r="P255" s="4"/>
      <c r="Q255" s="4">
        <v>10.143076923076924</v>
      </c>
      <c r="R255" t="e">
        <f t="shared" si="3"/>
        <v>#DIV/0!</v>
      </c>
    </row>
    <row r="256" spans="1:18" hidden="1" x14ac:dyDescent="0.3">
      <c r="A256" s="3" t="s">
        <v>448</v>
      </c>
      <c r="B256" s="4">
        <v>0</v>
      </c>
      <c r="C256" s="4">
        <v>0</v>
      </c>
      <c r="D256" s="4">
        <v>0</v>
      </c>
      <c r="E256" s="4"/>
      <c r="F256" s="4"/>
      <c r="G256" s="4"/>
      <c r="H256" s="4"/>
      <c r="I256" s="4"/>
      <c r="J256" s="4"/>
      <c r="K256" s="4"/>
      <c r="L256" s="4"/>
      <c r="M256" s="4"/>
      <c r="N256" s="4"/>
      <c r="O256" s="4"/>
      <c r="P256" s="4"/>
      <c r="Q256" s="4">
        <v>0</v>
      </c>
      <c r="R256" t="e">
        <f t="shared" si="3"/>
        <v>#DIV/0!</v>
      </c>
    </row>
    <row r="257" spans="1:18" hidden="1" x14ac:dyDescent="0.3">
      <c r="A257" s="3" t="s">
        <v>450</v>
      </c>
      <c r="B257" s="4">
        <v>0</v>
      </c>
      <c r="C257" s="4">
        <v>8.5399999999999991</v>
      </c>
      <c r="D257" s="4">
        <v>57.8</v>
      </c>
      <c r="E257" s="4">
        <v>9.18</v>
      </c>
      <c r="F257" s="4">
        <v>9.76</v>
      </c>
      <c r="G257" s="4">
        <v>65.069999999999993</v>
      </c>
      <c r="H257" s="4">
        <v>89.47</v>
      </c>
      <c r="I257" s="4">
        <v>33.39</v>
      </c>
      <c r="J257" s="4">
        <v>98.65</v>
      </c>
      <c r="K257" s="4">
        <v>112.86</v>
      </c>
      <c r="L257" s="4">
        <v>93.34</v>
      </c>
      <c r="M257" s="4">
        <v>90.27</v>
      </c>
      <c r="N257" s="4">
        <v>90.82</v>
      </c>
      <c r="O257" s="4"/>
      <c r="P257" s="4"/>
      <c r="Q257" s="4">
        <v>58.396153846153851</v>
      </c>
      <c r="R257" t="e">
        <f t="shared" si="3"/>
        <v>#DIV/0!</v>
      </c>
    </row>
    <row r="258" spans="1:18" hidden="1" x14ac:dyDescent="0.3">
      <c r="A258" s="3" t="s">
        <v>452</v>
      </c>
      <c r="B258" s="4">
        <v>39.89</v>
      </c>
      <c r="C258" s="4">
        <v>19.71</v>
      </c>
      <c r="D258" s="4">
        <v>19.579999999999998</v>
      </c>
      <c r="E258" s="4">
        <v>0</v>
      </c>
      <c r="F258" s="4">
        <v>14.44</v>
      </c>
      <c r="G258" s="4">
        <v>47.4</v>
      </c>
      <c r="H258" s="4">
        <v>39.21</v>
      </c>
      <c r="I258" s="4">
        <v>45.64</v>
      </c>
      <c r="J258" s="4">
        <v>46.59</v>
      </c>
      <c r="K258" s="4">
        <v>23.08</v>
      </c>
      <c r="L258" s="4">
        <v>51.73</v>
      </c>
      <c r="M258" s="4">
        <v>44.25</v>
      </c>
      <c r="N258" s="4">
        <v>-216.29</v>
      </c>
      <c r="O258" s="4"/>
      <c r="P258" s="4"/>
      <c r="Q258" s="4">
        <v>13.479230769230773</v>
      </c>
      <c r="R258" t="e">
        <f t="shared" si="3"/>
        <v>#DIV/0!</v>
      </c>
    </row>
    <row r="259" spans="1:18" hidden="1" x14ac:dyDescent="0.3">
      <c r="A259" s="3" t="s">
        <v>454</v>
      </c>
      <c r="B259" s="4">
        <v>0</v>
      </c>
      <c r="C259" s="4">
        <v>0</v>
      </c>
      <c r="D259" s="4">
        <v>0</v>
      </c>
      <c r="E259" s="4">
        <v>0</v>
      </c>
      <c r="F259" s="4">
        <v>0</v>
      </c>
      <c r="G259" s="4">
        <v>0</v>
      </c>
      <c r="H259" s="4">
        <v>90</v>
      </c>
      <c r="I259" s="4">
        <v>0</v>
      </c>
      <c r="J259" s="4">
        <v>68.09</v>
      </c>
      <c r="K259" s="4">
        <v>61.11</v>
      </c>
      <c r="L259" s="4">
        <v>58.05</v>
      </c>
      <c r="M259" s="4">
        <v>0</v>
      </c>
      <c r="N259" s="4">
        <v>66.05</v>
      </c>
      <c r="O259" s="4"/>
      <c r="P259" s="4"/>
      <c r="Q259" s="4">
        <v>26.407692307692308</v>
      </c>
      <c r="R259" t="e">
        <f t="shared" si="3"/>
        <v>#DIV/0!</v>
      </c>
    </row>
    <row r="260" spans="1:18" hidden="1" x14ac:dyDescent="0.3">
      <c r="A260" s="3" t="s">
        <v>2712</v>
      </c>
      <c r="B260" s="4"/>
      <c r="C260" s="4"/>
      <c r="D260" s="4">
        <v>43.38</v>
      </c>
      <c r="E260" s="4">
        <v>25.86</v>
      </c>
      <c r="F260" s="4">
        <v>66</v>
      </c>
      <c r="G260" s="4">
        <v>108.66</v>
      </c>
      <c r="H260" s="4">
        <v>66.040000000000006</v>
      </c>
      <c r="I260" s="4">
        <v>67.52</v>
      </c>
      <c r="J260" s="4">
        <v>96.15</v>
      </c>
      <c r="K260" s="4">
        <v>47.76</v>
      </c>
      <c r="L260" s="4">
        <v>94.44</v>
      </c>
      <c r="M260" s="4">
        <v>92.94</v>
      </c>
      <c r="N260" s="4">
        <v>2203.9699999999998</v>
      </c>
      <c r="O260" s="4"/>
      <c r="P260" s="4"/>
      <c r="Q260" s="4">
        <v>264.79272727272723</v>
      </c>
      <c r="R260" t="e">
        <f t="shared" si="3"/>
        <v>#DIV/0!</v>
      </c>
    </row>
    <row r="261" spans="1:18" hidden="1" x14ac:dyDescent="0.3">
      <c r="A261" s="3" t="s">
        <v>456</v>
      </c>
      <c r="B261" s="4">
        <v>0</v>
      </c>
      <c r="C261" s="4">
        <v>0</v>
      </c>
      <c r="D261" s="4">
        <v>24.16</v>
      </c>
      <c r="E261" s="4">
        <v>0</v>
      </c>
      <c r="F261" s="4">
        <v>53.78</v>
      </c>
      <c r="G261" s="4">
        <v>38.82</v>
      </c>
      <c r="H261" s="4">
        <v>39.56</v>
      </c>
      <c r="I261" s="4">
        <v>32.630000000000003</v>
      </c>
      <c r="J261" s="4">
        <v>58.23</v>
      </c>
      <c r="K261" s="4">
        <v>54</v>
      </c>
      <c r="L261" s="4">
        <v>55.58</v>
      </c>
      <c r="M261" s="4">
        <v>0</v>
      </c>
      <c r="N261" s="4">
        <v>0</v>
      </c>
      <c r="O261" s="4"/>
      <c r="P261" s="4"/>
      <c r="Q261" s="4">
        <v>27.443076923076919</v>
      </c>
      <c r="R261" t="e">
        <f t="shared" si="3"/>
        <v>#DIV/0!</v>
      </c>
    </row>
    <row r="262" spans="1:18" hidden="1" x14ac:dyDescent="0.3">
      <c r="A262" s="3" t="s">
        <v>458</v>
      </c>
      <c r="B262" s="4">
        <v>52.66</v>
      </c>
      <c r="C262" s="4">
        <v>50.14</v>
      </c>
      <c r="D262" s="4">
        <v>25.54</v>
      </c>
      <c r="E262" s="4">
        <v>6.51</v>
      </c>
      <c r="F262" s="4">
        <v>0</v>
      </c>
      <c r="G262" s="4">
        <v>38.79</v>
      </c>
      <c r="H262" s="4">
        <v>12.2</v>
      </c>
      <c r="I262" s="4">
        <v>0</v>
      </c>
      <c r="J262" s="4">
        <v>213.22</v>
      </c>
      <c r="K262" s="4">
        <v>153.19</v>
      </c>
      <c r="L262" s="4">
        <v>33.43</v>
      </c>
      <c r="M262" s="4">
        <v>48.44</v>
      </c>
      <c r="N262" s="4">
        <v>56.62</v>
      </c>
      <c r="O262" s="4"/>
      <c r="P262" s="4"/>
      <c r="Q262" s="4">
        <v>53.133846153846143</v>
      </c>
      <c r="R262" t="e">
        <f t="shared" ref="R262:R325" si="4">_xlfn.AGGREGATE(7,7,B262:N262)</f>
        <v>#DIV/0!</v>
      </c>
    </row>
    <row r="263" spans="1:18" hidden="1" x14ac:dyDescent="0.3">
      <c r="A263" s="3" t="s">
        <v>3080</v>
      </c>
      <c r="B263" s="4"/>
      <c r="C263" s="4"/>
      <c r="D263" s="4"/>
      <c r="E263" s="4"/>
      <c r="F263" s="4"/>
      <c r="G263" s="4">
        <v>0</v>
      </c>
      <c r="H263" s="4">
        <v>0</v>
      </c>
      <c r="I263" s="4">
        <v>0</v>
      </c>
      <c r="J263" s="4">
        <v>0</v>
      </c>
      <c r="K263" s="4">
        <v>0</v>
      </c>
      <c r="L263" s="4"/>
      <c r="M263" s="4"/>
      <c r="N263" s="4"/>
      <c r="O263" s="4"/>
      <c r="P263" s="4"/>
      <c r="Q263" s="4">
        <v>0</v>
      </c>
      <c r="R263" t="e">
        <f t="shared" si="4"/>
        <v>#DIV/0!</v>
      </c>
    </row>
    <row r="264" spans="1:18" hidden="1" x14ac:dyDescent="0.3">
      <c r="A264" s="3" t="s">
        <v>3244</v>
      </c>
      <c r="B264" s="4"/>
      <c r="C264" s="4"/>
      <c r="D264" s="4"/>
      <c r="E264" s="4"/>
      <c r="F264" s="4"/>
      <c r="G264" s="4"/>
      <c r="H264" s="4">
        <v>55.95</v>
      </c>
      <c r="I264" s="4">
        <v>64.19</v>
      </c>
      <c r="J264" s="4">
        <v>70.17</v>
      </c>
      <c r="K264" s="4">
        <v>71.760000000000005</v>
      </c>
      <c r="L264" s="4">
        <v>62.82</v>
      </c>
      <c r="M264" s="4">
        <v>64.64</v>
      </c>
      <c r="N264" s="4">
        <v>64.31</v>
      </c>
      <c r="O264" s="4"/>
      <c r="P264" s="4"/>
      <c r="Q264" s="4">
        <v>64.834285714285713</v>
      </c>
      <c r="R264" t="e">
        <f t="shared" si="4"/>
        <v>#DIV/0!</v>
      </c>
    </row>
    <row r="265" spans="1:18" hidden="1" x14ac:dyDescent="0.3">
      <c r="A265" s="3" t="s">
        <v>3560</v>
      </c>
      <c r="B265" s="4"/>
      <c r="C265" s="4"/>
      <c r="D265" s="4"/>
      <c r="E265" s="4"/>
      <c r="F265" s="4"/>
      <c r="G265" s="4"/>
      <c r="H265" s="4"/>
      <c r="I265" s="4"/>
      <c r="J265" s="4"/>
      <c r="K265" s="4">
        <v>0</v>
      </c>
      <c r="L265" s="4">
        <v>56.24</v>
      </c>
      <c r="M265" s="4">
        <v>0</v>
      </c>
      <c r="N265" s="4">
        <v>0</v>
      </c>
      <c r="O265" s="4"/>
      <c r="P265" s="4"/>
      <c r="Q265" s="4">
        <v>14.06</v>
      </c>
      <c r="R265" t="e">
        <f t="shared" si="4"/>
        <v>#DIV/0!</v>
      </c>
    </row>
    <row r="266" spans="1:18" hidden="1" x14ac:dyDescent="0.3">
      <c r="A266" s="3" t="s">
        <v>3562</v>
      </c>
      <c r="B266" s="4"/>
      <c r="C266" s="4"/>
      <c r="D266" s="4"/>
      <c r="E266" s="4"/>
      <c r="F266" s="4"/>
      <c r="G266" s="4"/>
      <c r="H266" s="4"/>
      <c r="I266" s="4"/>
      <c r="J266" s="4"/>
      <c r="K266" s="4">
        <v>47.9</v>
      </c>
      <c r="L266" s="4">
        <v>69.22</v>
      </c>
      <c r="M266" s="4">
        <v>521.66</v>
      </c>
      <c r="N266" s="4">
        <v>0</v>
      </c>
      <c r="O266" s="4"/>
      <c r="P266" s="4"/>
      <c r="Q266" s="4">
        <v>159.69499999999999</v>
      </c>
      <c r="R266" t="e">
        <f t="shared" si="4"/>
        <v>#DIV/0!</v>
      </c>
    </row>
    <row r="267" spans="1:18" hidden="1" x14ac:dyDescent="0.3">
      <c r="A267" s="3" t="s">
        <v>460</v>
      </c>
      <c r="B267" s="4">
        <v>0</v>
      </c>
      <c r="C267" s="4">
        <v>0</v>
      </c>
      <c r="D267" s="4">
        <v>0</v>
      </c>
      <c r="E267" s="4">
        <v>0</v>
      </c>
      <c r="F267" s="4">
        <v>0</v>
      </c>
      <c r="G267" s="4">
        <v>26.01</v>
      </c>
      <c r="H267" s="4">
        <v>96.21</v>
      </c>
      <c r="I267" s="4">
        <v>0</v>
      </c>
      <c r="J267" s="4">
        <v>0</v>
      </c>
      <c r="K267" s="4">
        <v>0</v>
      </c>
      <c r="L267" s="4">
        <v>0</v>
      </c>
      <c r="M267" s="4">
        <v>0</v>
      </c>
      <c r="N267" s="4">
        <v>57.18</v>
      </c>
      <c r="O267" s="4"/>
      <c r="P267" s="4"/>
      <c r="Q267" s="4">
        <v>13.8</v>
      </c>
      <c r="R267" t="e">
        <f t="shared" si="4"/>
        <v>#DIV/0!</v>
      </c>
    </row>
    <row r="268" spans="1:18" hidden="1" x14ac:dyDescent="0.3">
      <c r="A268" s="3" t="s">
        <v>462</v>
      </c>
      <c r="B268" s="4">
        <v>0</v>
      </c>
      <c r="C268" s="4">
        <v>0</v>
      </c>
      <c r="D268" s="4">
        <v>0</v>
      </c>
      <c r="E268" s="4">
        <v>0</v>
      </c>
      <c r="F268" s="4">
        <v>0</v>
      </c>
      <c r="G268" s="4">
        <v>0</v>
      </c>
      <c r="H268" s="4">
        <v>0</v>
      </c>
      <c r="I268" s="4">
        <v>0</v>
      </c>
      <c r="J268" s="4">
        <v>0</v>
      </c>
      <c r="K268" s="4">
        <v>0</v>
      </c>
      <c r="L268" s="4">
        <v>0</v>
      </c>
      <c r="M268" s="4">
        <v>0</v>
      </c>
      <c r="N268" s="4">
        <v>0</v>
      </c>
      <c r="O268" s="4"/>
      <c r="P268" s="4"/>
      <c r="Q268" s="4">
        <v>0</v>
      </c>
      <c r="R268" t="e">
        <f t="shared" si="4"/>
        <v>#DIV/0!</v>
      </c>
    </row>
    <row r="269" spans="1:18" hidden="1" x14ac:dyDescent="0.3">
      <c r="A269" s="3" t="s">
        <v>464</v>
      </c>
      <c r="B269" s="4">
        <v>133.83000000000001</v>
      </c>
      <c r="C269" s="4">
        <v>97.12</v>
      </c>
      <c r="D269" s="4">
        <v>70.19</v>
      </c>
      <c r="E269" s="4">
        <v>0</v>
      </c>
      <c r="F269" s="4">
        <v>64.28</v>
      </c>
      <c r="G269" s="4">
        <v>39.46</v>
      </c>
      <c r="H269" s="4">
        <v>35.15</v>
      </c>
      <c r="I269" s="4">
        <v>57.09</v>
      </c>
      <c r="J269" s="4">
        <v>53.58</v>
      </c>
      <c r="K269" s="4">
        <v>51.55</v>
      </c>
      <c r="L269" s="4">
        <v>56.79</v>
      </c>
      <c r="M269" s="4">
        <v>42.74</v>
      </c>
      <c r="N269" s="4">
        <v>54.06</v>
      </c>
      <c r="O269" s="4"/>
      <c r="P269" s="4"/>
      <c r="Q269" s="4">
        <v>58.141538461538453</v>
      </c>
      <c r="R269" t="e">
        <f t="shared" si="4"/>
        <v>#DIV/0!</v>
      </c>
    </row>
    <row r="270" spans="1:18" hidden="1" x14ac:dyDescent="0.3">
      <c r="A270" s="3" t="s">
        <v>466</v>
      </c>
      <c r="B270" s="4">
        <v>75.11</v>
      </c>
      <c r="C270" s="4">
        <v>76.510000000000005</v>
      </c>
      <c r="D270" s="4">
        <v>77.75</v>
      </c>
      <c r="E270" s="4">
        <v>84.8</v>
      </c>
      <c r="F270" s="4">
        <v>0</v>
      </c>
      <c r="G270" s="4">
        <v>64.87</v>
      </c>
      <c r="H270" s="4">
        <v>0</v>
      </c>
      <c r="I270" s="4">
        <v>0</v>
      </c>
      <c r="J270" s="4">
        <v>0</v>
      </c>
      <c r="K270" s="4">
        <v>444.73</v>
      </c>
      <c r="L270" s="4">
        <v>84.86</v>
      </c>
      <c r="M270" s="4">
        <v>98.69</v>
      </c>
      <c r="N270" s="4">
        <v>89.14</v>
      </c>
      <c r="O270" s="4"/>
      <c r="P270" s="4"/>
      <c r="Q270" s="4">
        <v>84.343076923076922</v>
      </c>
      <c r="R270" t="e">
        <f t="shared" si="4"/>
        <v>#DIV/0!</v>
      </c>
    </row>
    <row r="271" spans="1:18" hidden="1" x14ac:dyDescent="0.3">
      <c r="A271" s="3" t="s">
        <v>468</v>
      </c>
      <c r="B271" s="4">
        <v>0</v>
      </c>
      <c r="C271" s="4">
        <v>0</v>
      </c>
      <c r="D271" s="4">
        <v>0</v>
      </c>
      <c r="E271" s="4">
        <v>0</v>
      </c>
      <c r="F271" s="4">
        <v>0</v>
      </c>
      <c r="G271" s="4">
        <v>0</v>
      </c>
      <c r="H271" s="4">
        <v>0</v>
      </c>
      <c r="I271" s="4">
        <v>0</v>
      </c>
      <c r="J271" s="4">
        <v>0</v>
      </c>
      <c r="K271" s="4">
        <v>0</v>
      </c>
      <c r="L271" s="4">
        <v>28.57</v>
      </c>
      <c r="M271" s="4">
        <v>23.04</v>
      </c>
      <c r="N271" s="4">
        <v>36.08</v>
      </c>
      <c r="O271" s="4"/>
      <c r="P271" s="4"/>
      <c r="Q271" s="4">
        <v>6.7453846153846149</v>
      </c>
      <c r="R271" t="e">
        <f t="shared" si="4"/>
        <v>#DIV/0!</v>
      </c>
    </row>
    <row r="272" spans="1:18" hidden="1" x14ac:dyDescent="0.3">
      <c r="A272" s="3" t="s">
        <v>470</v>
      </c>
      <c r="B272" s="4">
        <v>53.25</v>
      </c>
      <c r="C272" s="4">
        <v>83.94</v>
      </c>
      <c r="D272" s="4">
        <v>57.01</v>
      </c>
      <c r="E272" s="4">
        <v>0</v>
      </c>
      <c r="F272" s="4">
        <v>52.53</v>
      </c>
      <c r="G272" s="4">
        <v>61.73</v>
      </c>
      <c r="H272" s="4">
        <v>66.38</v>
      </c>
      <c r="I272" s="4">
        <v>20.23</v>
      </c>
      <c r="J272" s="4">
        <v>108.78</v>
      </c>
      <c r="K272" s="4">
        <v>111.66</v>
      </c>
      <c r="L272" s="4">
        <v>99.24</v>
      </c>
      <c r="M272" s="4">
        <v>0</v>
      </c>
      <c r="N272" s="4">
        <v>62.01</v>
      </c>
      <c r="O272" s="4"/>
      <c r="P272" s="4"/>
      <c r="Q272" s="4">
        <v>59.75076923076923</v>
      </c>
      <c r="R272" t="e">
        <f t="shared" si="4"/>
        <v>#DIV/0!</v>
      </c>
    </row>
    <row r="273" spans="1:18" hidden="1" x14ac:dyDescent="0.3">
      <c r="A273" s="3" t="s">
        <v>472</v>
      </c>
      <c r="B273" s="4">
        <v>78.09</v>
      </c>
      <c r="C273" s="4">
        <v>32.74</v>
      </c>
      <c r="D273" s="4">
        <v>0</v>
      </c>
      <c r="E273" s="4">
        <v>0</v>
      </c>
      <c r="F273" s="4">
        <v>-860.22</v>
      </c>
      <c r="G273" s="4">
        <v>80.349999999999994</v>
      </c>
      <c r="H273" s="4">
        <v>0</v>
      </c>
      <c r="I273" s="4">
        <v>58.12</v>
      </c>
      <c r="J273" s="4">
        <v>74</v>
      </c>
      <c r="K273" s="4">
        <v>85.95</v>
      </c>
      <c r="L273" s="4">
        <v>89.19</v>
      </c>
      <c r="M273" s="4">
        <v>68.66</v>
      </c>
      <c r="N273" s="4">
        <v>51.1</v>
      </c>
      <c r="O273" s="4"/>
      <c r="P273" s="4"/>
      <c r="Q273" s="4">
        <v>-18.616923076923079</v>
      </c>
      <c r="R273" t="e">
        <f t="shared" si="4"/>
        <v>#DIV/0!</v>
      </c>
    </row>
    <row r="274" spans="1:18" hidden="1" x14ac:dyDescent="0.3">
      <c r="A274" s="3" t="s">
        <v>474</v>
      </c>
      <c r="B274" s="4">
        <v>78.069999999999993</v>
      </c>
      <c r="C274" s="4">
        <v>78.459999999999994</v>
      </c>
      <c r="D274" s="4">
        <v>78.489999999999995</v>
      </c>
      <c r="E274" s="4">
        <v>67.349999999999994</v>
      </c>
      <c r="F274" s="4">
        <v>67.47</v>
      </c>
      <c r="G274" s="4">
        <v>71.62</v>
      </c>
      <c r="H274" s="4">
        <v>77.959999999999994</v>
      </c>
      <c r="I274" s="4">
        <v>103.63</v>
      </c>
      <c r="J274" s="4">
        <v>67.56</v>
      </c>
      <c r="K274" s="4">
        <v>71.099999999999994</v>
      </c>
      <c r="L274" s="4">
        <v>103.45</v>
      </c>
      <c r="M274" s="4">
        <v>83.39</v>
      </c>
      <c r="N274" s="4">
        <v>81.91</v>
      </c>
      <c r="O274" s="4"/>
      <c r="P274" s="4"/>
      <c r="Q274" s="4">
        <v>79.26615384615387</v>
      </c>
      <c r="R274" t="e">
        <f t="shared" si="4"/>
        <v>#DIV/0!</v>
      </c>
    </row>
    <row r="275" spans="1:18" hidden="1" x14ac:dyDescent="0.3">
      <c r="A275" s="3" t="s">
        <v>476</v>
      </c>
      <c r="B275" s="4">
        <v>82.66</v>
      </c>
      <c r="C275" s="4">
        <v>80.28</v>
      </c>
      <c r="D275" s="4">
        <v>68.83</v>
      </c>
      <c r="E275" s="4">
        <v>75.89</v>
      </c>
      <c r="F275" s="4">
        <v>113.76</v>
      </c>
      <c r="G275" s="4">
        <v>92.97</v>
      </c>
      <c r="H275" s="4">
        <v>58.58</v>
      </c>
      <c r="I275" s="4">
        <v>73.3</v>
      </c>
      <c r="J275" s="4">
        <v>75.44</v>
      </c>
      <c r="K275" s="4">
        <v>122.74</v>
      </c>
      <c r="L275" s="4">
        <v>86.52</v>
      </c>
      <c r="M275" s="4">
        <v>87.41</v>
      </c>
      <c r="N275" s="4">
        <v>81.97</v>
      </c>
      <c r="O275" s="4"/>
      <c r="P275" s="4"/>
      <c r="Q275" s="4">
        <v>84.642307692307682</v>
      </c>
      <c r="R275" t="e">
        <f t="shared" si="4"/>
        <v>#DIV/0!</v>
      </c>
    </row>
    <row r="276" spans="1:18" hidden="1" x14ac:dyDescent="0.3">
      <c r="A276" s="3" t="s">
        <v>478</v>
      </c>
      <c r="B276" s="4">
        <v>0</v>
      </c>
      <c r="C276" s="4">
        <v>0</v>
      </c>
      <c r="D276" s="4">
        <v>0</v>
      </c>
      <c r="E276" s="4">
        <v>0</v>
      </c>
      <c r="F276" s="4">
        <v>0</v>
      </c>
      <c r="G276" s="4">
        <v>34.090000000000003</v>
      </c>
      <c r="H276" s="4">
        <v>0</v>
      </c>
      <c r="I276" s="4">
        <v>0</v>
      </c>
      <c r="J276" s="4">
        <v>0</v>
      </c>
      <c r="K276" s="4">
        <v>0</v>
      </c>
      <c r="L276" s="4">
        <v>0</v>
      </c>
      <c r="M276" s="4">
        <v>0</v>
      </c>
      <c r="N276" s="4">
        <v>0</v>
      </c>
      <c r="O276" s="4"/>
      <c r="P276" s="4"/>
      <c r="Q276" s="4">
        <v>2.6223076923076927</v>
      </c>
      <c r="R276" t="e">
        <f t="shared" si="4"/>
        <v>#DIV/0!</v>
      </c>
    </row>
    <row r="277" spans="1:18" hidden="1" x14ac:dyDescent="0.3">
      <c r="A277" s="3" t="s">
        <v>480</v>
      </c>
      <c r="B277" s="4">
        <v>0</v>
      </c>
      <c r="C277" s="4">
        <v>0</v>
      </c>
      <c r="D277" s="4">
        <v>0</v>
      </c>
      <c r="E277" s="4">
        <v>0</v>
      </c>
      <c r="F277" s="4">
        <v>0</v>
      </c>
      <c r="G277" s="4">
        <v>0</v>
      </c>
      <c r="H277" s="4">
        <v>0</v>
      </c>
      <c r="I277" s="4">
        <v>0</v>
      </c>
      <c r="J277" s="4">
        <v>0</v>
      </c>
      <c r="K277" s="4">
        <v>0</v>
      </c>
      <c r="L277" s="4">
        <v>0</v>
      </c>
      <c r="M277" s="4">
        <v>0</v>
      </c>
      <c r="N277" s="4">
        <v>0</v>
      </c>
      <c r="O277" s="4"/>
      <c r="P277" s="4"/>
      <c r="Q277" s="4">
        <v>0</v>
      </c>
      <c r="R277" t="e">
        <f t="shared" si="4"/>
        <v>#DIV/0!</v>
      </c>
    </row>
    <row r="278" spans="1:18" hidden="1" x14ac:dyDescent="0.3">
      <c r="A278" s="3" t="s">
        <v>482</v>
      </c>
      <c r="B278" s="4">
        <v>39.75</v>
      </c>
      <c r="C278" s="4">
        <v>87.75</v>
      </c>
      <c r="D278" s="4">
        <v>73.010000000000005</v>
      </c>
      <c r="E278" s="4">
        <v>0</v>
      </c>
      <c r="F278" s="4">
        <v>33.81</v>
      </c>
      <c r="G278" s="4">
        <v>91</v>
      </c>
      <c r="H278" s="4">
        <v>0</v>
      </c>
      <c r="I278" s="4">
        <v>0</v>
      </c>
      <c r="J278" s="4">
        <v>642.07000000000005</v>
      </c>
      <c r="K278" s="4">
        <v>107.29</v>
      </c>
      <c r="L278" s="4">
        <v>0</v>
      </c>
      <c r="M278" s="4">
        <v>0</v>
      </c>
      <c r="N278" s="4">
        <v>0</v>
      </c>
      <c r="O278" s="4"/>
      <c r="P278" s="4"/>
      <c r="Q278" s="4">
        <v>82.667692307692306</v>
      </c>
      <c r="R278" t="e">
        <f t="shared" si="4"/>
        <v>#DIV/0!</v>
      </c>
    </row>
    <row r="279" spans="1:18" hidden="1" x14ac:dyDescent="0.3">
      <c r="A279" s="3" t="s">
        <v>484</v>
      </c>
      <c r="B279" s="4">
        <v>62.17</v>
      </c>
      <c r="C279" s="4">
        <v>26.48</v>
      </c>
      <c r="D279" s="4">
        <v>37.35</v>
      </c>
      <c r="E279" s="4">
        <v>31.65</v>
      </c>
      <c r="F279" s="4">
        <v>78.38</v>
      </c>
      <c r="G279" s="4">
        <v>41.53</v>
      </c>
      <c r="H279" s="4">
        <v>65.72</v>
      </c>
      <c r="I279" s="4">
        <v>82.49</v>
      </c>
      <c r="J279" s="4">
        <v>166.07</v>
      </c>
      <c r="K279" s="4">
        <v>69.38</v>
      </c>
      <c r="L279" s="4">
        <v>48.86</v>
      </c>
      <c r="M279" s="4">
        <v>68.75</v>
      </c>
      <c r="N279" s="4">
        <v>83.64</v>
      </c>
      <c r="O279" s="4"/>
      <c r="P279" s="4"/>
      <c r="Q279" s="4">
        <v>66.343846153846144</v>
      </c>
      <c r="R279" t="e">
        <f t="shared" si="4"/>
        <v>#DIV/0!</v>
      </c>
    </row>
    <row r="280" spans="1:18" hidden="1" x14ac:dyDescent="0.3">
      <c r="A280" s="3" t="s">
        <v>486</v>
      </c>
      <c r="B280" s="4">
        <v>74.81</v>
      </c>
      <c r="C280" s="4">
        <v>90.92</v>
      </c>
      <c r="D280" s="4">
        <v>91.46</v>
      </c>
      <c r="E280" s="4">
        <v>86.32</v>
      </c>
      <c r="F280" s="4">
        <v>0</v>
      </c>
      <c r="G280" s="4">
        <v>0</v>
      </c>
      <c r="H280" s="4">
        <v>0</v>
      </c>
      <c r="I280" s="4">
        <v>0</v>
      </c>
      <c r="J280" s="4">
        <v>101.62</v>
      </c>
      <c r="K280" s="4">
        <v>102.9</v>
      </c>
      <c r="L280" s="4">
        <v>97.61</v>
      </c>
      <c r="M280" s="4">
        <v>86.5</v>
      </c>
      <c r="N280" s="4">
        <v>92.49</v>
      </c>
      <c r="O280" s="4"/>
      <c r="P280" s="4"/>
      <c r="Q280" s="4">
        <v>63.433076923076925</v>
      </c>
      <c r="R280" t="e">
        <f t="shared" si="4"/>
        <v>#DIV/0!</v>
      </c>
    </row>
    <row r="281" spans="1:18" hidden="1" x14ac:dyDescent="0.3">
      <c r="A281" s="3" t="s">
        <v>488</v>
      </c>
      <c r="B281" s="4">
        <v>71.91</v>
      </c>
      <c r="C281" s="4">
        <v>76.72</v>
      </c>
      <c r="D281" s="4">
        <v>73.760000000000005</v>
      </c>
      <c r="E281" s="4">
        <v>63.35</v>
      </c>
      <c r="F281" s="4">
        <v>72.22</v>
      </c>
      <c r="G281" s="4">
        <v>85.69</v>
      </c>
      <c r="H281" s="4">
        <v>72.239999999999995</v>
      </c>
      <c r="I281" s="4">
        <v>68.900000000000006</v>
      </c>
      <c r="J281" s="4">
        <v>68.88</v>
      </c>
      <c r="K281" s="4">
        <v>62.26</v>
      </c>
      <c r="L281" s="4">
        <v>57.73</v>
      </c>
      <c r="M281" s="4">
        <v>72.209999999999994</v>
      </c>
      <c r="N281" s="4">
        <v>88.41</v>
      </c>
      <c r="O281" s="4"/>
      <c r="P281" s="4"/>
      <c r="Q281" s="4">
        <v>71.867692307692309</v>
      </c>
      <c r="R281" t="e">
        <f t="shared" si="4"/>
        <v>#DIV/0!</v>
      </c>
    </row>
    <row r="282" spans="1:18" hidden="1" x14ac:dyDescent="0.3">
      <c r="A282" s="3" t="s">
        <v>490</v>
      </c>
      <c r="B282" s="4">
        <v>0</v>
      </c>
      <c r="C282" s="4">
        <v>6.32</v>
      </c>
      <c r="D282" s="4">
        <v>84.68</v>
      </c>
      <c r="E282" s="4">
        <v>0</v>
      </c>
      <c r="F282" s="4">
        <v>0</v>
      </c>
      <c r="G282" s="4">
        <v>53.61</v>
      </c>
      <c r="H282" s="4">
        <v>0</v>
      </c>
      <c r="I282" s="4">
        <v>0</v>
      </c>
      <c r="J282" s="4">
        <v>0</v>
      </c>
      <c r="K282" s="4">
        <v>0</v>
      </c>
      <c r="L282" s="4">
        <v>0</v>
      </c>
      <c r="M282" s="4">
        <v>0</v>
      </c>
      <c r="N282" s="4">
        <v>0</v>
      </c>
      <c r="O282" s="4"/>
      <c r="P282" s="4"/>
      <c r="Q282" s="4">
        <v>11.123846153846156</v>
      </c>
      <c r="R282" t="e">
        <f t="shared" si="4"/>
        <v>#DIV/0!</v>
      </c>
    </row>
    <row r="283" spans="1:18" hidden="1" x14ac:dyDescent="0.3">
      <c r="A283" s="3" t="s">
        <v>492</v>
      </c>
      <c r="B283" s="4">
        <v>70.790000000000006</v>
      </c>
      <c r="C283" s="4">
        <v>60.79</v>
      </c>
      <c r="D283" s="4">
        <v>65.55</v>
      </c>
      <c r="E283" s="4">
        <v>58.75</v>
      </c>
      <c r="F283" s="4">
        <v>76.17</v>
      </c>
      <c r="G283" s="4">
        <v>67.69</v>
      </c>
      <c r="H283" s="4">
        <v>65.349999999999994</v>
      </c>
      <c r="I283" s="4">
        <v>89.44</v>
      </c>
      <c r="J283" s="4">
        <v>120.64</v>
      </c>
      <c r="K283" s="4">
        <v>87.16</v>
      </c>
      <c r="L283" s="4">
        <v>72.569999999999993</v>
      </c>
      <c r="M283" s="4">
        <v>96.09</v>
      </c>
      <c r="N283" s="4">
        <v>74.7</v>
      </c>
      <c r="O283" s="4"/>
      <c r="P283" s="4"/>
      <c r="Q283" s="4">
        <v>77.360769230769222</v>
      </c>
      <c r="R283" t="e">
        <f t="shared" si="4"/>
        <v>#DIV/0!</v>
      </c>
    </row>
    <row r="284" spans="1:18" hidden="1" x14ac:dyDescent="0.3">
      <c r="A284" s="3" t="s">
        <v>494</v>
      </c>
      <c r="B284" s="4">
        <v>0</v>
      </c>
      <c r="C284" s="4">
        <v>0</v>
      </c>
      <c r="D284" s="4">
        <v>0</v>
      </c>
      <c r="E284" s="4">
        <v>0</v>
      </c>
      <c r="F284" s="4">
        <v>0</v>
      </c>
      <c r="G284" s="4">
        <v>0</v>
      </c>
      <c r="H284" s="4">
        <v>69.27</v>
      </c>
      <c r="I284" s="4">
        <v>0</v>
      </c>
      <c r="J284" s="4">
        <v>0</v>
      </c>
      <c r="K284" s="4">
        <v>0</v>
      </c>
      <c r="L284" s="4">
        <v>0</v>
      </c>
      <c r="M284" s="4">
        <v>0</v>
      </c>
      <c r="N284" s="4">
        <v>45.81</v>
      </c>
      <c r="O284" s="4"/>
      <c r="P284" s="4"/>
      <c r="Q284" s="4">
        <v>8.8523076923076918</v>
      </c>
      <c r="R284" t="e">
        <f t="shared" si="4"/>
        <v>#DIV/0!</v>
      </c>
    </row>
    <row r="285" spans="1:18" hidden="1" x14ac:dyDescent="0.3">
      <c r="A285" s="3" t="s">
        <v>496</v>
      </c>
      <c r="B285" s="4">
        <v>324.44</v>
      </c>
      <c r="C285" s="4">
        <v>86.87</v>
      </c>
      <c r="D285" s="4">
        <v>83.66</v>
      </c>
      <c r="E285" s="4">
        <v>0</v>
      </c>
      <c r="F285" s="4">
        <v>61.44</v>
      </c>
      <c r="G285" s="4">
        <v>41.12</v>
      </c>
      <c r="H285" s="4">
        <v>0</v>
      </c>
      <c r="I285" s="4">
        <v>34.96</v>
      </c>
      <c r="J285" s="4">
        <v>73.739999999999995</v>
      </c>
      <c r="K285" s="4">
        <v>86.47</v>
      </c>
      <c r="L285" s="4">
        <v>0</v>
      </c>
      <c r="M285" s="4">
        <v>48.29</v>
      </c>
      <c r="N285" s="4">
        <v>96.01</v>
      </c>
      <c r="O285" s="4"/>
      <c r="P285" s="4"/>
      <c r="Q285" s="4">
        <v>72.07692307692308</v>
      </c>
      <c r="R285" t="e">
        <f t="shared" si="4"/>
        <v>#DIV/0!</v>
      </c>
    </row>
    <row r="286" spans="1:18" hidden="1" x14ac:dyDescent="0.3">
      <c r="A286" s="3" t="s">
        <v>498</v>
      </c>
      <c r="B286" s="4">
        <v>0</v>
      </c>
      <c r="C286" s="4">
        <v>0</v>
      </c>
      <c r="D286" s="4">
        <v>0</v>
      </c>
      <c r="E286" s="4">
        <v>0</v>
      </c>
      <c r="F286" s="4">
        <v>0</v>
      </c>
      <c r="G286" s="4">
        <v>0</v>
      </c>
      <c r="H286" s="4">
        <v>0</v>
      </c>
      <c r="I286" s="4">
        <v>0</v>
      </c>
      <c r="J286" s="4">
        <v>0</v>
      </c>
      <c r="K286" s="4">
        <v>0</v>
      </c>
      <c r="L286" s="4">
        <v>0</v>
      </c>
      <c r="M286" s="4">
        <v>0</v>
      </c>
      <c r="N286" s="4">
        <v>0</v>
      </c>
      <c r="O286" s="4"/>
      <c r="P286" s="4"/>
      <c r="Q286" s="4">
        <v>0</v>
      </c>
      <c r="R286" t="e">
        <f t="shared" si="4"/>
        <v>#DIV/0!</v>
      </c>
    </row>
    <row r="287" spans="1:18" hidden="1" x14ac:dyDescent="0.3">
      <c r="A287" s="3" t="s">
        <v>500</v>
      </c>
      <c r="B287" s="4">
        <v>26.35</v>
      </c>
      <c r="C287" s="4">
        <v>48.07</v>
      </c>
      <c r="D287" s="4">
        <v>43.27</v>
      </c>
      <c r="E287" s="4">
        <v>27.73</v>
      </c>
      <c r="F287" s="4">
        <v>152.66999999999999</v>
      </c>
      <c r="G287" s="4">
        <v>147.78</v>
      </c>
      <c r="H287" s="4">
        <v>87.97</v>
      </c>
      <c r="I287" s="4">
        <v>0</v>
      </c>
      <c r="J287" s="4">
        <v>42.37</v>
      </c>
      <c r="K287" s="4">
        <v>26.93</v>
      </c>
      <c r="L287" s="4">
        <v>0</v>
      </c>
      <c r="M287" s="4">
        <v>27.47</v>
      </c>
      <c r="N287" s="4">
        <v>26.64</v>
      </c>
      <c r="O287" s="4"/>
      <c r="P287" s="4"/>
      <c r="Q287" s="4">
        <v>50.557692307692307</v>
      </c>
      <c r="R287" t="e">
        <f t="shared" si="4"/>
        <v>#DIV/0!</v>
      </c>
    </row>
    <row r="288" spans="1:18" hidden="1" x14ac:dyDescent="0.3">
      <c r="A288" s="3" t="s">
        <v>502</v>
      </c>
      <c r="B288" s="4">
        <v>0</v>
      </c>
      <c r="C288" s="4">
        <v>0</v>
      </c>
      <c r="D288" s="4">
        <v>0</v>
      </c>
      <c r="E288" s="4">
        <v>0</v>
      </c>
      <c r="F288" s="4">
        <v>0</v>
      </c>
      <c r="G288" s="4">
        <v>0</v>
      </c>
      <c r="H288" s="4">
        <v>13.47</v>
      </c>
      <c r="I288" s="4">
        <v>0</v>
      </c>
      <c r="J288" s="4">
        <v>0</v>
      </c>
      <c r="K288" s="4">
        <v>60.39</v>
      </c>
      <c r="L288" s="4">
        <v>84.91</v>
      </c>
      <c r="M288" s="4">
        <v>58.48</v>
      </c>
      <c r="N288" s="4">
        <v>76.2</v>
      </c>
      <c r="O288" s="4"/>
      <c r="P288" s="4"/>
      <c r="Q288" s="4">
        <v>22.573076923076922</v>
      </c>
      <c r="R288" t="e">
        <f t="shared" si="4"/>
        <v>#DIV/0!</v>
      </c>
    </row>
    <row r="289" spans="1:18" hidden="1" x14ac:dyDescent="0.3">
      <c r="A289" s="3" t="s">
        <v>504</v>
      </c>
      <c r="B289" s="4">
        <v>0</v>
      </c>
      <c r="C289" s="4">
        <v>0</v>
      </c>
      <c r="D289" s="4">
        <v>0</v>
      </c>
      <c r="E289" s="4">
        <v>0</v>
      </c>
      <c r="F289" s="4">
        <v>0</v>
      </c>
      <c r="G289" s="4">
        <v>0</v>
      </c>
      <c r="H289" s="4">
        <v>0</v>
      </c>
      <c r="I289" s="4">
        <v>0</v>
      </c>
      <c r="J289" s="4">
        <v>0</v>
      </c>
      <c r="K289" s="4">
        <v>0</v>
      </c>
      <c r="L289" s="4">
        <v>0</v>
      </c>
      <c r="M289" s="4">
        <v>0</v>
      </c>
      <c r="N289" s="4">
        <v>0</v>
      </c>
      <c r="O289" s="4"/>
      <c r="P289" s="4"/>
      <c r="Q289" s="4">
        <v>0</v>
      </c>
      <c r="R289" t="e">
        <f t="shared" si="4"/>
        <v>#DIV/0!</v>
      </c>
    </row>
    <row r="290" spans="1:18" hidden="1" x14ac:dyDescent="0.3">
      <c r="A290" s="3" t="s">
        <v>506</v>
      </c>
      <c r="B290" s="4">
        <v>70.41</v>
      </c>
      <c r="C290" s="4">
        <v>52.49</v>
      </c>
      <c r="D290" s="4">
        <v>67.89</v>
      </c>
      <c r="E290" s="4">
        <v>0</v>
      </c>
      <c r="F290" s="4">
        <v>54.09</v>
      </c>
      <c r="G290" s="4">
        <v>0</v>
      </c>
      <c r="H290" s="4">
        <v>122.33</v>
      </c>
      <c r="I290" s="4">
        <v>0</v>
      </c>
      <c r="J290" s="4">
        <v>0</v>
      </c>
      <c r="K290" s="4">
        <v>24.73</v>
      </c>
      <c r="L290" s="4">
        <v>0</v>
      </c>
      <c r="M290" s="4">
        <v>85.13</v>
      </c>
      <c r="N290" s="4">
        <v>47.81</v>
      </c>
      <c r="O290" s="4"/>
      <c r="P290" s="4"/>
      <c r="Q290" s="4">
        <v>40.375384615384625</v>
      </c>
      <c r="R290" t="e">
        <f t="shared" si="4"/>
        <v>#DIV/0!</v>
      </c>
    </row>
    <row r="291" spans="1:18" hidden="1" x14ac:dyDescent="0.3">
      <c r="A291" s="3" t="s">
        <v>508</v>
      </c>
      <c r="B291" s="4">
        <v>0</v>
      </c>
      <c r="C291" s="4">
        <v>0</v>
      </c>
      <c r="D291" s="4">
        <v>0</v>
      </c>
      <c r="E291" s="4">
        <v>0</v>
      </c>
      <c r="F291" s="4">
        <v>0</v>
      </c>
      <c r="G291" s="4">
        <v>0</v>
      </c>
      <c r="H291" s="4">
        <v>0</v>
      </c>
      <c r="I291" s="4">
        <v>0</v>
      </c>
      <c r="J291" s="4">
        <v>0</v>
      </c>
      <c r="K291" s="4">
        <v>0</v>
      </c>
      <c r="L291" s="4">
        <v>0</v>
      </c>
      <c r="M291" s="4">
        <v>0</v>
      </c>
      <c r="N291" s="4">
        <v>0</v>
      </c>
      <c r="O291" s="4"/>
      <c r="P291" s="4"/>
      <c r="Q291" s="4">
        <v>0</v>
      </c>
      <c r="R291" t="e">
        <f t="shared" si="4"/>
        <v>#DIV/0!</v>
      </c>
    </row>
    <row r="292" spans="1:18" hidden="1" x14ac:dyDescent="0.3">
      <c r="A292" s="3" t="s">
        <v>510</v>
      </c>
      <c r="B292" s="4">
        <v>75.02</v>
      </c>
      <c r="C292" s="4">
        <v>73.12</v>
      </c>
      <c r="D292" s="4">
        <v>74.540000000000006</v>
      </c>
      <c r="E292" s="4">
        <v>72.239999999999995</v>
      </c>
      <c r="F292" s="4">
        <v>784.05</v>
      </c>
      <c r="G292" s="4">
        <v>95.83</v>
      </c>
      <c r="H292" s="4">
        <v>73.14</v>
      </c>
      <c r="I292" s="4">
        <v>69.510000000000005</v>
      </c>
      <c r="J292" s="4">
        <v>72.14</v>
      </c>
      <c r="K292" s="4">
        <v>84.86</v>
      </c>
      <c r="L292" s="4">
        <v>-349.31</v>
      </c>
      <c r="M292" s="4">
        <v>61.95</v>
      </c>
      <c r="N292" s="4">
        <v>75.59</v>
      </c>
      <c r="O292" s="4"/>
      <c r="P292" s="4"/>
      <c r="Q292" s="4">
        <v>97.129230769230773</v>
      </c>
      <c r="R292" t="e">
        <f t="shared" si="4"/>
        <v>#DIV/0!</v>
      </c>
    </row>
    <row r="293" spans="1:18" hidden="1" x14ac:dyDescent="0.3">
      <c r="A293" s="3" t="s">
        <v>512</v>
      </c>
      <c r="B293" s="4">
        <v>64.45</v>
      </c>
      <c r="C293" s="4">
        <v>34</v>
      </c>
      <c r="D293" s="4">
        <v>24.62</v>
      </c>
      <c r="E293" s="4">
        <v>0</v>
      </c>
      <c r="F293" s="4">
        <v>0</v>
      </c>
      <c r="G293" s="4">
        <v>0</v>
      </c>
      <c r="H293" s="4">
        <v>0</v>
      </c>
      <c r="I293" s="4">
        <v>0</v>
      </c>
      <c r="J293" s="4">
        <v>0</v>
      </c>
      <c r="K293" s="4">
        <v>34.9</v>
      </c>
      <c r="L293" s="4">
        <v>0</v>
      </c>
      <c r="M293" s="4">
        <v>5.7</v>
      </c>
      <c r="N293" s="4">
        <v>51.13</v>
      </c>
      <c r="O293" s="4"/>
      <c r="P293" s="4"/>
      <c r="Q293" s="4">
        <v>16.523076923076921</v>
      </c>
      <c r="R293" t="e">
        <f t="shared" si="4"/>
        <v>#DIV/0!</v>
      </c>
    </row>
    <row r="294" spans="1:18" hidden="1" x14ac:dyDescent="0.3">
      <c r="A294" s="3" t="s">
        <v>514</v>
      </c>
      <c r="B294" s="4">
        <v>1821.92</v>
      </c>
      <c r="C294" s="4">
        <v>57.56</v>
      </c>
      <c r="D294" s="4">
        <v>59.05</v>
      </c>
      <c r="E294" s="4">
        <v>35.159999999999997</v>
      </c>
      <c r="F294" s="4">
        <v>-65.900000000000006</v>
      </c>
      <c r="G294" s="4">
        <v>75.099999999999994</v>
      </c>
      <c r="H294" s="4">
        <v>140.66</v>
      </c>
      <c r="I294" s="4">
        <v>-64.17</v>
      </c>
      <c r="J294" s="4">
        <v>83.64</v>
      </c>
      <c r="K294" s="4">
        <v>120.47</v>
      </c>
      <c r="L294" s="4">
        <v>0</v>
      </c>
      <c r="M294" s="4">
        <v>40.950000000000003</v>
      </c>
      <c r="N294" s="4">
        <v>43.08</v>
      </c>
      <c r="O294" s="4"/>
      <c r="P294" s="4"/>
      <c r="Q294" s="4">
        <v>180.57846153846145</v>
      </c>
      <c r="R294" t="e">
        <f t="shared" si="4"/>
        <v>#DIV/0!</v>
      </c>
    </row>
    <row r="295" spans="1:18" hidden="1" x14ac:dyDescent="0.3">
      <c r="A295" s="3" t="s">
        <v>516</v>
      </c>
      <c r="B295" s="4">
        <v>0</v>
      </c>
      <c r="C295" s="4">
        <v>10.88</v>
      </c>
      <c r="D295" s="4">
        <v>558.91999999999996</v>
      </c>
      <c r="E295" s="4">
        <v>0</v>
      </c>
      <c r="F295" s="4">
        <v>40.54</v>
      </c>
      <c r="G295" s="4">
        <v>37.15</v>
      </c>
      <c r="H295" s="4">
        <v>82.99</v>
      </c>
      <c r="I295" s="4">
        <v>0</v>
      </c>
      <c r="J295" s="4">
        <v>233.55</v>
      </c>
      <c r="K295" s="4">
        <v>56.91</v>
      </c>
      <c r="L295" s="4">
        <v>76.17</v>
      </c>
      <c r="M295" s="4">
        <v>71.19</v>
      </c>
      <c r="N295" s="4">
        <v>85.51</v>
      </c>
      <c r="O295" s="4"/>
      <c r="P295" s="4"/>
      <c r="Q295" s="4">
        <v>96.446923076923071</v>
      </c>
      <c r="R295" t="e">
        <f t="shared" si="4"/>
        <v>#DIV/0!</v>
      </c>
    </row>
    <row r="296" spans="1:18" hidden="1" x14ac:dyDescent="0.3">
      <c r="A296" s="3" t="s">
        <v>518</v>
      </c>
      <c r="B296" s="4">
        <v>0</v>
      </c>
      <c r="C296" s="4">
        <v>46.24</v>
      </c>
      <c r="D296" s="4">
        <v>241.07</v>
      </c>
      <c r="E296" s="4">
        <v>25.89</v>
      </c>
      <c r="F296" s="4">
        <v>0</v>
      </c>
      <c r="G296" s="4">
        <v>68.569999999999993</v>
      </c>
      <c r="H296" s="4">
        <v>81.02</v>
      </c>
      <c r="I296" s="4">
        <v>142.11000000000001</v>
      </c>
      <c r="J296" s="4">
        <v>0</v>
      </c>
      <c r="K296" s="4">
        <v>0</v>
      </c>
      <c r="L296" s="4">
        <v>0</v>
      </c>
      <c r="M296" s="4">
        <v>53.29</v>
      </c>
      <c r="N296" s="4">
        <v>67.849999999999994</v>
      </c>
      <c r="O296" s="4"/>
      <c r="P296" s="4"/>
      <c r="Q296" s="4">
        <v>55.849230769230765</v>
      </c>
      <c r="R296" t="e">
        <f t="shared" si="4"/>
        <v>#DIV/0!</v>
      </c>
    </row>
    <row r="297" spans="1:18" hidden="1" x14ac:dyDescent="0.3">
      <c r="A297" s="3" t="s">
        <v>520</v>
      </c>
      <c r="B297" s="4">
        <v>0</v>
      </c>
      <c r="C297" s="4">
        <v>46.34</v>
      </c>
      <c r="D297" s="4">
        <v>59.17</v>
      </c>
      <c r="E297" s="4">
        <v>191.23</v>
      </c>
      <c r="F297" s="4">
        <v>80.849999999999994</v>
      </c>
      <c r="G297" s="4">
        <v>78.5</v>
      </c>
      <c r="H297" s="4">
        <v>94.93</v>
      </c>
      <c r="I297" s="4">
        <v>76.930000000000007</v>
      </c>
      <c r="J297" s="4">
        <v>85.03</v>
      </c>
      <c r="K297" s="4">
        <v>75.319999999999993</v>
      </c>
      <c r="L297" s="4">
        <v>69.680000000000007</v>
      </c>
      <c r="M297" s="4">
        <v>92.35</v>
      </c>
      <c r="N297" s="4">
        <v>89.79</v>
      </c>
      <c r="O297" s="4"/>
      <c r="P297" s="4"/>
      <c r="Q297" s="4">
        <v>80.009230769230783</v>
      </c>
      <c r="R297" t="e">
        <f t="shared" si="4"/>
        <v>#DIV/0!</v>
      </c>
    </row>
    <row r="298" spans="1:18" hidden="1" x14ac:dyDescent="0.3">
      <c r="A298" s="3" t="s">
        <v>2586</v>
      </c>
      <c r="B298" s="4"/>
      <c r="C298" s="4">
        <v>0</v>
      </c>
      <c r="D298" s="4">
        <v>0</v>
      </c>
      <c r="E298" s="4">
        <v>0</v>
      </c>
      <c r="F298" s="4">
        <v>0</v>
      </c>
      <c r="G298" s="4">
        <v>0</v>
      </c>
      <c r="H298" s="4">
        <v>0</v>
      </c>
      <c r="I298" s="4">
        <v>0</v>
      </c>
      <c r="J298" s="4">
        <v>0</v>
      </c>
      <c r="K298" s="4">
        <v>0</v>
      </c>
      <c r="L298" s="4">
        <v>0</v>
      </c>
      <c r="M298" s="4">
        <v>0</v>
      </c>
      <c r="N298" s="4">
        <v>0</v>
      </c>
      <c r="O298" s="4"/>
      <c r="P298" s="4"/>
      <c r="Q298" s="4">
        <v>0</v>
      </c>
      <c r="R298" t="e">
        <f t="shared" si="4"/>
        <v>#DIV/0!</v>
      </c>
    </row>
    <row r="299" spans="1:18" hidden="1" x14ac:dyDescent="0.3">
      <c r="A299" s="3" t="s">
        <v>2714</v>
      </c>
      <c r="B299" s="4"/>
      <c r="C299" s="4"/>
      <c r="D299" s="4">
        <v>51.6</v>
      </c>
      <c r="E299" s="4">
        <v>62.73</v>
      </c>
      <c r="F299" s="4">
        <v>0</v>
      </c>
      <c r="G299" s="4">
        <v>78.41</v>
      </c>
      <c r="H299" s="4">
        <v>78.819999999999993</v>
      </c>
      <c r="I299" s="4">
        <v>82.41</v>
      </c>
      <c r="J299" s="4">
        <v>0</v>
      </c>
      <c r="K299" s="4">
        <v>0</v>
      </c>
      <c r="L299" s="4">
        <v>0</v>
      </c>
      <c r="M299" s="4">
        <v>0</v>
      </c>
      <c r="N299" s="4">
        <v>0</v>
      </c>
      <c r="O299" s="4"/>
      <c r="P299" s="4"/>
      <c r="Q299" s="4">
        <v>32.17909090909091</v>
      </c>
      <c r="R299" t="e">
        <f t="shared" si="4"/>
        <v>#DIV/0!</v>
      </c>
    </row>
    <row r="300" spans="1:18" hidden="1" x14ac:dyDescent="0.3">
      <c r="A300" s="3" t="s">
        <v>2588</v>
      </c>
      <c r="B300" s="4"/>
      <c r="C300" s="4">
        <v>40</v>
      </c>
      <c r="D300" s="4">
        <v>34.29</v>
      </c>
      <c r="E300" s="4">
        <v>16.71</v>
      </c>
      <c r="F300" s="4">
        <v>24.01</v>
      </c>
      <c r="G300" s="4">
        <v>40.479999999999997</v>
      </c>
      <c r="H300" s="4">
        <v>33.89</v>
      </c>
      <c r="I300" s="4">
        <v>33.119999999999997</v>
      </c>
      <c r="J300" s="4">
        <v>33.9</v>
      </c>
      <c r="K300" s="4">
        <v>34.79</v>
      </c>
      <c r="L300" s="4">
        <v>34.43</v>
      </c>
      <c r="M300" s="4">
        <v>33.119999999999997</v>
      </c>
      <c r="N300" s="4">
        <v>35.81</v>
      </c>
      <c r="O300" s="4"/>
      <c r="P300" s="4"/>
      <c r="Q300" s="4">
        <v>32.87916666666667</v>
      </c>
      <c r="R300" t="e">
        <f t="shared" si="4"/>
        <v>#DIV/0!</v>
      </c>
    </row>
    <row r="301" spans="1:18" hidden="1" x14ac:dyDescent="0.3">
      <c r="A301" s="3" t="s">
        <v>522</v>
      </c>
      <c r="B301" s="4">
        <v>94.02</v>
      </c>
      <c r="C301" s="4">
        <v>32.119999999999997</v>
      </c>
      <c r="D301" s="4">
        <v>50.51</v>
      </c>
      <c r="E301" s="4">
        <v>17.600000000000001</v>
      </c>
      <c r="F301" s="4">
        <v>0</v>
      </c>
      <c r="G301" s="4">
        <v>0</v>
      </c>
      <c r="H301" s="4">
        <v>0</v>
      </c>
      <c r="I301" s="4">
        <v>0</v>
      </c>
      <c r="J301" s="4">
        <v>26.91</v>
      </c>
      <c r="K301" s="4">
        <v>0</v>
      </c>
      <c r="L301" s="4">
        <v>224.26</v>
      </c>
      <c r="M301" s="4">
        <v>12.33</v>
      </c>
      <c r="N301" s="4">
        <v>0</v>
      </c>
      <c r="O301" s="4"/>
      <c r="P301" s="4"/>
      <c r="Q301" s="4">
        <v>35.21153846153846</v>
      </c>
      <c r="R301" t="e">
        <f t="shared" si="4"/>
        <v>#DIV/0!</v>
      </c>
    </row>
    <row r="302" spans="1:18" hidden="1" x14ac:dyDescent="0.3">
      <c r="A302" s="3" t="s">
        <v>524</v>
      </c>
      <c r="B302" s="4">
        <v>42.96</v>
      </c>
      <c r="C302" s="4">
        <v>41.83</v>
      </c>
      <c r="D302" s="4">
        <v>47.02</v>
      </c>
      <c r="E302" s="4">
        <v>29.96</v>
      </c>
      <c r="F302" s="4">
        <v>67.650000000000006</v>
      </c>
      <c r="G302" s="4">
        <v>71.92</v>
      </c>
      <c r="H302" s="4">
        <v>46.26</v>
      </c>
      <c r="I302" s="4">
        <v>53.02</v>
      </c>
      <c r="J302" s="4">
        <v>51.2</v>
      </c>
      <c r="K302" s="4">
        <v>47.42</v>
      </c>
      <c r="L302" s="4">
        <v>50.05</v>
      </c>
      <c r="M302" s="4">
        <v>50.02</v>
      </c>
      <c r="N302" s="4">
        <v>52.44</v>
      </c>
      <c r="O302" s="4"/>
      <c r="P302" s="4"/>
      <c r="Q302" s="4">
        <v>50.134615384615387</v>
      </c>
      <c r="R302" t="e">
        <f t="shared" si="4"/>
        <v>#DIV/0!</v>
      </c>
    </row>
    <row r="303" spans="1:18" hidden="1" x14ac:dyDescent="0.3">
      <c r="A303" s="3" t="s">
        <v>526</v>
      </c>
      <c r="B303" s="4">
        <v>0</v>
      </c>
      <c r="C303" s="4">
        <v>0</v>
      </c>
      <c r="D303" s="4">
        <v>0</v>
      </c>
      <c r="E303" s="4">
        <v>0</v>
      </c>
      <c r="F303" s="4">
        <v>0</v>
      </c>
      <c r="G303" s="4">
        <v>0</v>
      </c>
      <c r="H303" s="4">
        <v>0</v>
      </c>
      <c r="I303" s="4">
        <v>0</v>
      </c>
      <c r="J303" s="4">
        <v>0</v>
      </c>
      <c r="K303" s="4">
        <v>0</v>
      </c>
      <c r="L303" s="4">
        <v>0</v>
      </c>
      <c r="M303" s="4">
        <v>0</v>
      </c>
      <c r="N303" s="4">
        <v>0</v>
      </c>
      <c r="O303" s="4"/>
      <c r="P303" s="4"/>
      <c r="Q303" s="4">
        <v>0</v>
      </c>
      <c r="R303" t="e">
        <f t="shared" si="4"/>
        <v>#DIV/0!</v>
      </c>
    </row>
    <row r="304" spans="1:18" hidden="1" x14ac:dyDescent="0.3">
      <c r="A304" s="3" t="s">
        <v>528</v>
      </c>
      <c r="B304" s="4">
        <v>0</v>
      </c>
      <c r="C304" s="4">
        <v>0</v>
      </c>
      <c r="D304" s="4">
        <v>51.93</v>
      </c>
      <c r="E304" s="4">
        <v>-365.27</v>
      </c>
      <c r="F304" s="4">
        <v>43.89</v>
      </c>
      <c r="G304" s="4">
        <v>73.959999999999994</v>
      </c>
      <c r="H304" s="4">
        <v>0</v>
      </c>
      <c r="I304" s="4">
        <v>0</v>
      </c>
      <c r="J304" s="4">
        <v>0</v>
      </c>
      <c r="K304" s="4">
        <v>0</v>
      </c>
      <c r="L304" s="4">
        <v>0</v>
      </c>
      <c r="M304" s="4">
        <v>0</v>
      </c>
      <c r="N304" s="4">
        <v>0</v>
      </c>
      <c r="O304" s="4"/>
      <c r="P304" s="4"/>
      <c r="Q304" s="4">
        <v>-15.037692307692309</v>
      </c>
      <c r="R304" t="e">
        <f t="shared" si="4"/>
        <v>#DIV/0!</v>
      </c>
    </row>
    <row r="305" spans="1:18" hidden="1" x14ac:dyDescent="0.3">
      <c r="A305" s="3" t="s">
        <v>2590</v>
      </c>
      <c r="B305" s="4"/>
      <c r="C305" s="4">
        <v>56.21</v>
      </c>
      <c r="D305" s="4">
        <v>56.4</v>
      </c>
      <c r="E305" s="4">
        <v>59.37</v>
      </c>
      <c r="F305" s="4">
        <v>90.26</v>
      </c>
      <c r="G305" s="4">
        <v>87.65</v>
      </c>
      <c r="H305" s="4">
        <v>87.16</v>
      </c>
      <c r="I305" s="4">
        <v>99.42</v>
      </c>
      <c r="J305" s="4">
        <v>81.03</v>
      </c>
      <c r="K305" s="4">
        <v>70.209999999999994</v>
      </c>
      <c r="L305" s="4">
        <v>26.14</v>
      </c>
      <c r="M305" s="4">
        <v>21.85</v>
      </c>
      <c r="N305" s="4">
        <v>22.48</v>
      </c>
      <c r="O305" s="4"/>
      <c r="P305" s="4"/>
      <c r="Q305" s="4">
        <v>63.181666666666665</v>
      </c>
      <c r="R305" t="e">
        <f t="shared" si="4"/>
        <v>#DIV/0!</v>
      </c>
    </row>
    <row r="306" spans="1:18" hidden="1" x14ac:dyDescent="0.3">
      <c r="A306" s="3" t="s">
        <v>2870</v>
      </c>
      <c r="B306" s="4"/>
      <c r="C306" s="4"/>
      <c r="D306" s="4"/>
      <c r="E306" s="4">
        <v>7.91</v>
      </c>
      <c r="F306" s="4">
        <v>33.049999999999997</v>
      </c>
      <c r="G306" s="4">
        <v>51.8</v>
      </c>
      <c r="H306" s="4">
        <v>27.28</v>
      </c>
      <c r="I306" s="4">
        <v>90.28</v>
      </c>
      <c r="J306" s="4">
        <v>92.34</v>
      </c>
      <c r="K306" s="4">
        <v>86.43</v>
      </c>
      <c r="L306" s="4">
        <v>66.63</v>
      </c>
      <c r="M306" s="4">
        <v>87.15</v>
      </c>
      <c r="N306" s="4">
        <v>94.96</v>
      </c>
      <c r="O306" s="4"/>
      <c r="P306" s="4"/>
      <c r="Q306" s="4">
        <v>63.783000000000001</v>
      </c>
      <c r="R306" t="e">
        <f t="shared" si="4"/>
        <v>#DIV/0!</v>
      </c>
    </row>
    <row r="307" spans="1:18" hidden="1" x14ac:dyDescent="0.3">
      <c r="A307" s="3" t="s">
        <v>3246</v>
      </c>
      <c r="B307" s="4"/>
      <c r="C307" s="4"/>
      <c r="D307" s="4"/>
      <c r="E307" s="4"/>
      <c r="F307" s="4"/>
      <c r="G307" s="4"/>
      <c r="H307" s="4">
        <v>60.06</v>
      </c>
      <c r="I307" s="4">
        <v>-6.51</v>
      </c>
      <c r="J307" s="4">
        <v>67.680000000000007</v>
      </c>
      <c r="K307" s="4">
        <v>80.25</v>
      </c>
      <c r="L307" s="4">
        <v>88.24</v>
      </c>
      <c r="M307" s="4">
        <v>86.53</v>
      </c>
      <c r="N307" s="4">
        <v>245.94</v>
      </c>
      <c r="O307" s="4"/>
      <c r="P307" s="4"/>
      <c r="Q307" s="4">
        <v>88.884285714285724</v>
      </c>
      <c r="R307" t="e">
        <f t="shared" si="4"/>
        <v>#DIV/0!</v>
      </c>
    </row>
    <row r="308" spans="1:18" hidden="1" x14ac:dyDescent="0.3">
      <c r="A308" s="3" t="s">
        <v>3248</v>
      </c>
      <c r="B308" s="4"/>
      <c r="C308" s="4"/>
      <c r="D308" s="4"/>
      <c r="E308" s="4"/>
      <c r="F308" s="4"/>
      <c r="G308" s="4"/>
      <c r="H308" s="4">
        <v>60.3</v>
      </c>
      <c r="I308" s="4">
        <v>123.51</v>
      </c>
      <c r="J308" s="4">
        <v>76.5</v>
      </c>
      <c r="K308" s="4">
        <v>97.3</v>
      </c>
      <c r="L308" s="4">
        <v>107.56</v>
      </c>
      <c r="M308" s="4">
        <v>91.82</v>
      </c>
      <c r="N308" s="4">
        <v>92.47</v>
      </c>
      <c r="O308" s="4"/>
      <c r="P308" s="4"/>
      <c r="Q308" s="4">
        <v>92.78</v>
      </c>
      <c r="R308" t="e">
        <f t="shared" si="4"/>
        <v>#DIV/0!</v>
      </c>
    </row>
    <row r="309" spans="1:18" hidden="1" x14ac:dyDescent="0.3">
      <c r="A309" s="3" t="s">
        <v>3250</v>
      </c>
      <c r="B309" s="4"/>
      <c r="C309" s="4"/>
      <c r="D309" s="4"/>
      <c r="E309" s="4"/>
      <c r="F309" s="4"/>
      <c r="G309" s="4"/>
      <c r="H309" s="4">
        <v>23.88</v>
      </c>
      <c r="I309" s="4">
        <v>44.44</v>
      </c>
      <c r="J309" s="4">
        <v>88.47</v>
      </c>
      <c r="K309" s="4">
        <v>38.35</v>
      </c>
      <c r="L309" s="4">
        <v>42.66</v>
      </c>
      <c r="M309" s="4">
        <v>83.12</v>
      </c>
      <c r="N309" s="4">
        <v>64.19</v>
      </c>
      <c r="O309" s="4"/>
      <c r="P309" s="4"/>
      <c r="Q309" s="4">
        <v>55.015714285714282</v>
      </c>
      <c r="R309" t="e">
        <f t="shared" si="4"/>
        <v>#DIV/0!</v>
      </c>
    </row>
    <row r="310" spans="1:18" hidden="1" x14ac:dyDescent="0.3">
      <c r="A310" s="3" t="s">
        <v>3364</v>
      </c>
      <c r="B310" s="4"/>
      <c r="C310" s="4"/>
      <c r="D310" s="4"/>
      <c r="E310" s="4"/>
      <c r="F310" s="4"/>
      <c r="G310" s="4"/>
      <c r="H310" s="4"/>
      <c r="I310" s="4">
        <v>28.05</v>
      </c>
      <c r="J310" s="4">
        <v>97.68</v>
      </c>
      <c r="K310" s="4">
        <v>29.88</v>
      </c>
      <c r="L310" s="4">
        <v>0</v>
      </c>
      <c r="M310" s="4">
        <v>0</v>
      </c>
      <c r="N310" s="4">
        <v>0</v>
      </c>
      <c r="O310" s="4"/>
      <c r="P310" s="4"/>
      <c r="Q310" s="4">
        <v>25.935000000000002</v>
      </c>
      <c r="R310" t="e">
        <f t="shared" si="4"/>
        <v>#DIV/0!</v>
      </c>
    </row>
    <row r="311" spans="1:18" hidden="1" x14ac:dyDescent="0.3">
      <c r="A311" s="3" t="s">
        <v>3564</v>
      </c>
      <c r="B311" s="4"/>
      <c r="C311" s="4"/>
      <c r="D311" s="4"/>
      <c r="E311" s="4"/>
      <c r="F311" s="4"/>
      <c r="G311" s="4"/>
      <c r="H311" s="4"/>
      <c r="I311" s="4"/>
      <c r="J311" s="4"/>
      <c r="K311" s="4">
        <v>65.099999999999994</v>
      </c>
      <c r="L311" s="4">
        <v>120.06</v>
      </c>
      <c r="M311" s="4">
        <v>78.27</v>
      </c>
      <c r="N311" s="4">
        <v>81.19</v>
      </c>
      <c r="O311" s="4"/>
      <c r="P311" s="4"/>
      <c r="Q311" s="4">
        <v>86.155000000000001</v>
      </c>
      <c r="R311" t="e">
        <f t="shared" si="4"/>
        <v>#DIV/0!</v>
      </c>
    </row>
    <row r="312" spans="1:18" hidden="1" x14ac:dyDescent="0.3">
      <c r="A312" s="3" t="s">
        <v>3634</v>
      </c>
      <c r="B312" s="4"/>
      <c r="C312" s="4"/>
      <c r="D312" s="4"/>
      <c r="E312" s="4"/>
      <c r="F312" s="4"/>
      <c r="G312" s="4"/>
      <c r="H312" s="4"/>
      <c r="I312" s="4"/>
      <c r="J312" s="4"/>
      <c r="K312" s="4"/>
      <c r="L312" s="4">
        <v>20.3</v>
      </c>
      <c r="M312" s="4">
        <v>16.059999999999999</v>
      </c>
      <c r="N312" s="4">
        <v>32.14</v>
      </c>
      <c r="O312" s="4"/>
      <c r="P312" s="4"/>
      <c r="Q312" s="4">
        <v>22.833333333333332</v>
      </c>
      <c r="R312" t="e">
        <f t="shared" si="4"/>
        <v>#DIV/0!</v>
      </c>
    </row>
    <row r="313" spans="1:18" hidden="1" x14ac:dyDescent="0.3">
      <c r="A313" s="3" t="s">
        <v>530</v>
      </c>
      <c r="B313" s="4">
        <v>18.48</v>
      </c>
      <c r="C313" s="4">
        <v>13.43</v>
      </c>
      <c r="D313" s="4">
        <v>12.98</v>
      </c>
      <c r="E313" s="4">
        <v>0</v>
      </c>
      <c r="F313" s="4">
        <v>0</v>
      </c>
      <c r="G313" s="4">
        <v>52.85</v>
      </c>
      <c r="H313" s="4">
        <v>25.3</v>
      </c>
      <c r="I313" s="4">
        <v>0</v>
      </c>
      <c r="J313" s="4">
        <v>191.57</v>
      </c>
      <c r="K313" s="4">
        <v>0</v>
      </c>
      <c r="L313" s="4">
        <v>8.23</v>
      </c>
      <c r="M313" s="4">
        <v>89.44</v>
      </c>
      <c r="N313" s="4">
        <v>89.55</v>
      </c>
      <c r="O313" s="4"/>
      <c r="P313" s="4"/>
      <c r="Q313" s="4">
        <v>38.602307692307697</v>
      </c>
      <c r="R313" t="e">
        <f t="shared" si="4"/>
        <v>#DIV/0!</v>
      </c>
    </row>
    <row r="314" spans="1:18" hidden="1" x14ac:dyDescent="0.3">
      <c r="A314" s="3" t="s">
        <v>532</v>
      </c>
      <c r="B314" s="4">
        <v>30.82</v>
      </c>
      <c r="C314" s="4">
        <v>35.229999999999997</v>
      </c>
      <c r="D314" s="4">
        <v>33.909999999999997</v>
      </c>
      <c r="E314" s="4">
        <v>0</v>
      </c>
      <c r="F314" s="4">
        <v>10.96</v>
      </c>
      <c r="G314" s="4">
        <v>5.64</v>
      </c>
      <c r="H314" s="4">
        <v>3.91</v>
      </c>
      <c r="I314" s="4">
        <v>9.3800000000000008</v>
      </c>
      <c r="J314" s="4">
        <v>13.27</v>
      </c>
      <c r="K314" s="4">
        <v>16.21</v>
      </c>
      <c r="L314" s="4">
        <v>17.02</v>
      </c>
      <c r="M314" s="4">
        <v>-510.27</v>
      </c>
      <c r="N314" s="4">
        <v>0</v>
      </c>
      <c r="O314" s="4"/>
      <c r="P314" s="4"/>
      <c r="Q314" s="4">
        <v>-25.686153846153843</v>
      </c>
      <c r="R314" t="e">
        <f t="shared" si="4"/>
        <v>#DIV/0!</v>
      </c>
    </row>
    <row r="315" spans="1:18" hidden="1" x14ac:dyDescent="0.3">
      <c r="A315" s="3" t="s">
        <v>534</v>
      </c>
      <c r="B315" s="4">
        <v>66</v>
      </c>
      <c r="C315" s="4">
        <v>87.63</v>
      </c>
      <c r="D315" s="4">
        <v>87.66</v>
      </c>
      <c r="E315" s="4">
        <v>65.73</v>
      </c>
      <c r="F315" s="4">
        <v>89.2</v>
      </c>
      <c r="G315" s="4">
        <v>69.37</v>
      </c>
      <c r="H315" s="4">
        <v>62.25</v>
      </c>
      <c r="I315" s="4">
        <v>80.66</v>
      </c>
      <c r="J315" s="4">
        <v>72.06</v>
      </c>
      <c r="K315" s="4">
        <v>109.97</v>
      </c>
      <c r="L315" s="4">
        <v>165.42</v>
      </c>
      <c r="M315" s="4">
        <v>83.54</v>
      </c>
      <c r="N315" s="4">
        <v>90.68</v>
      </c>
      <c r="O315" s="4"/>
      <c r="P315" s="4"/>
      <c r="Q315" s="4">
        <v>86.936153846153857</v>
      </c>
      <c r="R315" t="e">
        <f t="shared" si="4"/>
        <v>#DIV/0!</v>
      </c>
    </row>
    <row r="316" spans="1:18" hidden="1" x14ac:dyDescent="0.3">
      <c r="A316" s="3" t="s">
        <v>536</v>
      </c>
      <c r="B316" s="4">
        <v>54.15</v>
      </c>
      <c r="C316" s="4">
        <v>56.89</v>
      </c>
      <c r="D316" s="4">
        <v>72.58</v>
      </c>
      <c r="E316" s="4">
        <v>77.349999999999994</v>
      </c>
      <c r="F316" s="4">
        <v>94.63</v>
      </c>
      <c r="G316" s="4">
        <v>81.28</v>
      </c>
      <c r="H316" s="4">
        <v>80.36</v>
      </c>
      <c r="I316" s="4">
        <v>79.02</v>
      </c>
      <c r="J316" s="4">
        <v>77.94</v>
      </c>
      <c r="K316" s="4">
        <v>51.38</v>
      </c>
      <c r="L316" s="4">
        <v>80.930000000000007</v>
      </c>
      <c r="M316" s="4">
        <v>61.05</v>
      </c>
      <c r="N316" s="4">
        <v>49.77</v>
      </c>
      <c r="O316" s="4"/>
      <c r="P316" s="4"/>
      <c r="Q316" s="4">
        <v>70.563846153846143</v>
      </c>
      <c r="R316" t="e">
        <f t="shared" si="4"/>
        <v>#DIV/0!</v>
      </c>
    </row>
    <row r="317" spans="1:18" hidden="1" x14ac:dyDescent="0.3">
      <c r="A317" s="3" t="s">
        <v>538</v>
      </c>
      <c r="B317" s="4">
        <v>60.16</v>
      </c>
      <c r="C317" s="4">
        <v>46.67</v>
      </c>
      <c r="D317" s="4">
        <v>28.08</v>
      </c>
      <c r="E317" s="4">
        <v>42.24</v>
      </c>
      <c r="F317" s="4">
        <v>24.54</v>
      </c>
      <c r="G317" s="4">
        <v>39.950000000000003</v>
      </c>
      <c r="H317" s="4">
        <v>40.549999999999997</v>
      </c>
      <c r="I317" s="4">
        <v>26.54</v>
      </c>
      <c r="J317" s="4">
        <v>52.43</v>
      </c>
      <c r="K317" s="4">
        <v>60.72</v>
      </c>
      <c r="L317" s="4">
        <v>76.11</v>
      </c>
      <c r="M317" s="4">
        <v>73.39</v>
      </c>
      <c r="N317" s="4">
        <v>105.28</v>
      </c>
      <c r="O317" s="4"/>
      <c r="P317" s="4"/>
      <c r="Q317" s="4">
        <v>52.050769230769227</v>
      </c>
      <c r="R317" t="e">
        <f t="shared" si="4"/>
        <v>#DIV/0!</v>
      </c>
    </row>
    <row r="318" spans="1:18" hidden="1" x14ac:dyDescent="0.3">
      <c r="A318" s="3" t="s">
        <v>540</v>
      </c>
      <c r="B318" s="4">
        <v>0</v>
      </c>
      <c r="C318" s="4">
        <v>0</v>
      </c>
      <c r="D318" s="4">
        <v>0</v>
      </c>
      <c r="E318" s="4">
        <v>28.38</v>
      </c>
      <c r="F318" s="4">
        <v>24.31</v>
      </c>
      <c r="G318" s="4">
        <v>44.2</v>
      </c>
      <c r="H318" s="4">
        <v>30.8</v>
      </c>
      <c r="I318" s="4">
        <v>46.91</v>
      </c>
      <c r="J318" s="4">
        <v>42.42</v>
      </c>
      <c r="K318" s="4">
        <v>49.95</v>
      </c>
      <c r="L318" s="4">
        <v>54.4</v>
      </c>
      <c r="M318" s="4">
        <v>56.55</v>
      </c>
      <c r="N318" s="4">
        <v>318.97000000000003</v>
      </c>
      <c r="O318" s="4"/>
      <c r="P318" s="4"/>
      <c r="Q318" s="4">
        <v>53.606923076923074</v>
      </c>
      <c r="R318" t="e">
        <f t="shared" si="4"/>
        <v>#DIV/0!</v>
      </c>
    </row>
    <row r="319" spans="1:18" hidden="1" x14ac:dyDescent="0.3">
      <c r="A319" s="3" t="s">
        <v>542</v>
      </c>
      <c r="B319" s="4">
        <v>0</v>
      </c>
      <c r="C319" s="4">
        <v>86.25</v>
      </c>
      <c r="D319" s="4">
        <v>73.14</v>
      </c>
      <c r="E319" s="4">
        <v>27.49</v>
      </c>
      <c r="F319" s="4">
        <v>53.98</v>
      </c>
      <c r="G319" s="4">
        <v>75.8</v>
      </c>
      <c r="H319" s="4">
        <v>65.34</v>
      </c>
      <c r="I319" s="4">
        <v>68.75</v>
      </c>
      <c r="J319" s="4">
        <v>51.62</v>
      </c>
      <c r="K319" s="4">
        <v>42.59</v>
      </c>
      <c r="L319" s="4">
        <v>52.78</v>
      </c>
      <c r="M319" s="4">
        <v>71.459999999999994</v>
      </c>
      <c r="N319" s="4">
        <v>127.09</v>
      </c>
      <c r="O319" s="4"/>
      <c r="P319" s="4"/>
      <c r="Q319" s="4">
        <v>61.253076923076932</v>
      </c>
      <c r="R319" t="e">
        <f t="shared" si="4"/>
        <v>#DIV/0!</v>
      </c>
    </row>
    <row r="320" spans="1:18" hidden="1" x14ac:dyDescent="0.3">
      <c r="A320" s="3" t="s">
        <v>544</v>
      </c>
      <c r="B320" s="4">
        <v>43.05</v>
      </c>
      <c r="C320" s="4">
        <v>55.1</v>
      </c>
      <c r="D320" s="4">
        <v>32.840000000000003</v>
      </c>
      <c r="E320" s="4">
        <v>40.619999999999997</v>
      </c>
      <c r="F320" s="4">
        <v>45.52</v>
      </c>
      <c r="G320" s="4">
        <v>56.79</v>
      </c>
      <c r="H320" s="4">
        <v>57.87</v>
      </c>
      <c r="I320" s="4">
        <v>52.08</v>
      </c>
      <c r="J320" s="4">
        <v>49.11</v>
      </c>
      <c r="K320" s="4">
        <v>44.97</v>
      </c>
      <c r="L320" s="4">
        <v>73.42</v>
      </c>
      <c r="M320" s="4">
        <v>58.41</v>
      </c>
      <c r="N320" s="4">
        <v>57.62</v>
      </c>
      <c r="O320" s="4"/>
      <c r="P320" s="4"/>
      <c r="Q320" s="4">
        <v>51.338461538461537</v>
      </c>
      <c r="R320" t="e">
        <f t="shared" si="4"/>
        <v>#DIV/0!</v>
      </c>
    </row>
    <row r="321" spans="1:18" hidden="1" x14ac:dyDescent="0.3">
      <c r="A321" s="3" t="s">
        <v>546</v>
      </c>
      <c r="B321" s="4">
        <v>0</v>
      </c>
      <c r="C321" s="4">
        <v>0</v>
      </c>
      <c r="D321" s="4">
        <v>0</v>
      </c>
      <c r="E321" s="4">
        <v>0</v>
      </c>
      <c r="F321" s="4">
        <v>0</v>
      </c>
      <c r="G321" s="4">
        <v>0</v>
      </c>
      <c r="H321" s="4">
        <v>0</v>
      </c>
      <c r="I321" s="4">
        <v>0</v>
      </c>
      <c r="J321" s="4">
        <v>28.93</v>
      </c>
      <c r="K321" s="4">
        <v>49.41</v>
      </c>
      <c r="L321" s="4">
        <v>62.23</v>
      </c>
      <c r="M321" s="4">
        <v>154.96</v>
      </c>
      <c r="N321" s="4">
        <v>0</v>
      </c>
      <c r="O321" s="4"/>
      <c r="P321" s="4"/>
      <c r="Q321" s="4">
        <v>22.733076923076922</v>
      </c>
      <c r="R321" t="e">
        <f t="shared" si="4"/>
        <v>#DIV/0!</v>
      </c>
    </row>
    <row r="322" spans="1:18" hidden="1" x14ac:dyDescent="0.3">
      <c r="A322" s="3" t="s">
        <v>548</v>
      </c>
      <c r="B322" s="4">
        <v>21.21</v>
      </c>
      <c r="C322" s="4">
        <v>-31.5</v>
      </c>
      <c r="D322" s="4">
        <v>-17.72</v>
      </c>
      <c r="E322" s="4"/>
      <c r="F322" s="4"/>
      <c r="G322" s="4"/>
      <c r="H322" s="4"/>
      <c r="I322" s="4"/>
      <c r="J322" s="4"/>
      <c r="K322" s="4"/>
      <c r="L322" s="4"/>
      <c r="M322" s="4"/>
      <c r="N322" s="4"/>
      <c r="O322" s="4"/>
      <c r="P322" s="4"/>
      <c r="Q322" s="4">
        <v>-9.336666666666666</v>
      </c>
      <c r="R322" t="e">
        <f t="shared" si="4"/>
        <v>#DIV/0!</v>
      </c>
    </row>
    <row r="323" spans="1:18" hidden="1" x14ac:dyDescent="0.3">
      <c r="A323" s="3" t="s">
        <v>550</v>
      </c>
      <c r="B323" s="4">
        <v>36.11</v>
      </c>
      <c r="C323" s="4">
        <v>41.7</v>
      </c>
      <c r="D323" s="4">
        <v>55.92</v>
      </c>
      <c r="E323" s="4">
        <v>41.3</v>
      </c>
      <c r="F323" s="4">
        <v>49.82</v>
      </c>
      <c r="G323" s="4">
        <v>69.17</v>
      </c>
      <c r="H323" s="4">
        <v>66.28</v>
      </c>
      <c r="I323" s="4">
        <v>66.819999999999993</v>
      </c>
      <c r="J323" s="4">
        <v>70.28</v>
      </c>
      <c r="K323" s="4">
        <v>68.14</v>
      </c>
      <c r="L323" s="4">
        <v>80.61</v>
      </c>
      <c r="M323" s="4">
        <v>96.4</v>
      </c>
      <c r="N323" s="4">
        <v>99.62</v>
      </c>
      <c r="O323" s="4"/>
      <c r="P323" s="4"/>
      <c r="Q323" s="4">
        <v>64.782307692307697</v>
      </c>
      <c r="R323" t="e">
        <f t="shared" si="4"/>
        <v>#DIV/0!</v>
      </c>
    </row>
    <row r="324" spans="1:18" hidden="1" x14ac:dyDescent="0.3">
      <c r="A324" s="3" t="s">
        <v>552</v>
      </c>
      <c r="B324" s="4">
        <v>37.75</v>
      </c>
      <c r="C324" s="4">
        <v>41.31</v>
      </c>
      <c r="D324" s="4">
        <v>29.74</v>
      </c>
      <c r="E324" s="4">
        <v>31.36</v>
      </c>
      <c r="F324" s="4">
        <v>48.78</v>
      </c>
      <c r="G324" s="4">
        <v>38.51</v>
      </c>
      <c r="H324" s="4">
        <v>44.19</v>
      </c>
      <c r="I324" s="4">
        <v>42.43</v>
      </c>
      <c r="J324" s="4">
        <v>46.43</v>
      </c>
      <c r="K324" s="4">
        <v>49.81</v>
      </c>
      <c r="L324" s="4">
        <v>42.23</v>
      </c>
      <c r="M324" s="4">
        <v>58.92</v>
      </c>
      <c r="N324" s="4">
        <v>39.869999999999997</v>
      </c>
      <c r="O324" s="4"/>
      <c r="P324" s="4"/>
      <c r="Q324" s="4">
        <v>42.410000000000004</v>
      </c>
      <c r="R324" t="e">
        <f t="shared" si="4"/>
        <v>#DIV/0!</v>
      </c>
    </row>
    <row r="325" spans="1:18" hidden="1" x14ac:dyDescent="0.3">
      <c r="A325" s="3" t="s">
        <v>554</v>
      </c>
      <c r="B325" s="4">
        <v>44.29</v>
      </c>
      <c r="C325" s="4">
        <v>40.46</v>
      </c>
      <c r="D325" s="4">
        <v>29.65</v>
      </c>
      <c r="E325" s="4">
        <v>0</v>
      </c>
      <c r="F325" s="4">
        <v>48.29</v>
      </c>
      <c r="G325" s="4">
        <v>47.96</v>
      </c>
      <c r="H325" s="4">
        <v>54.54</v>
      </c>
      <c r="I325" s="4">
        <v>58.22</v>
      </c>
      <c r="J325" s="4">
        <v>60.13</v>
      </c>
      <c r="K325" s="4">
        <v>62.22</v>
      </c>
      <c r="L325" s="4">
        <v>65.569999999999993</v>
      </c>
      <c r="M325" s="4">
        <v>69.44</v>
      </c>
      <c r="N325" s="4">
        <v>60.68</v>
      </c>
      <c r="O325" s="4"/>
      <c r="P325" s="4"/>
      <c r="Q325" s="4">
        <v>49.342307692307685</v>
      </c>
      <c r="R325" t="e">
        <f t="shared" si="4"/>
        <v>#DIV/0!</v>
      </c>
    </row>
    <row r="326" spans="1:18" hidden="1" x14ac:dyDescent="0.3">
      <c r="A326" s="3" t="s">
        <v>556</v>
      </c>
      <c r="B326" s="4">
        <v>51.82</v>
      </c>
      <c r="C326" s="4">
        <v>88.61</v>
      </c>
      <c r="D326" s="4">
        <v>42.58</v>
      </c>
      <c r="E326" s="4">
        <v>0</v>
      </c>
      <c r="F326" s="4">
        <v>0</v>
      </c>
      <c r="G326" s="4">
        <v>12.21</v>
      </c>
      <c r="H326" s="4">
        <v>32.58</v>
      </c>
      <c r="I326" s="4">
        <v>87.02</v>
      </c>
      <c r="J326" s="4">
        <v>0</v>
      </c>
      <c r="K326" s="4">
        <v>0</v>
      </c>
      <c r="L326" s="4">
        <v>28.45</v>
      </c>
      <c r="M326" s="4">
        <v>-273.42</v>
      </c>
      <c r="N326" s="4">
        <v>165.22</v>
      </c>
      <c r="O326" s="4"/>
      <c r="P326" s="4"/>
      <c r="Q326" s="4">
        <v>18.08230769230769</v>
      </c>
      <c r="R326" t="e">
        <f t="shared" ref="R326:R389" si="5">_xlfn.AGGREGATE(7,7,B326:N326)</f>
        <v>#DIV/0!</v>
      </c>
    </row>
    <row r="327" spans="1:18" hidden="1" x14ac:dyDescent="0.3">
      <c r="A327" s="3" t="s">
        <v>558</v>
      </c>
      <c r="B327" s="4">
        <v>65.83</v>
      </c>
      <c r="C327" s="4">
        <v>65.239999999999995</v>
      </c>
      <c r="D327" s="4">
        <v>67.38</v>
      </c>
      <c r="E327" s="4">
        <v>54.29</v>
      </c>
      <c r="F327" s="4">
        <v>66.64</v>
      </c>
      <c r="G327" s="4">
        <v>67.510000000000005</v>
      </c>
      <c r="H327" s="4">
        <v>66.349999999999994</v>
      </c>
      <c r="I327" s="4">
        <v>65.22</v>
      </c>
      <c r="J327" s="4">
        <v>89.96</v>
      </c>
      <c r="K327" s="4">
        <v>62.36</v>
      </c>
      <c r="L327" s="4">
        <v>67.040000000000006</v>
      </c>
      <c r="M327" s="4">
        <v>61.03</v>
      </c>
      <c r="N327" s="4">
        <v>64.790000000000006</v>
      </c>
      <c r="O327" s="4"/>
      <c r="P327" s="4"/>
      <c r="Q327" s="4">
        <v>66.433846153846147</v>
      </c>
      <c r="R327" t="e">
        <f t="shared" si="5"/>
        <v>#DIV/0!</v>
      </c>
    </row>
    <row r="328" spans="1:18" hidden="1" x14ac:dyDescent="0.3">
      <c r="A328" s="3" t="s">
        <v>2872</v>
      </c>
      <c r="B328" s="4"/>
      <c r="C328" s="4"/>
      <c r="D328" s="4"/>
      <c r="E328" s="4">
        <v>78.73</v>
      </c>
      <c r="F328" s="4">
        <v>30.06</v>
      </c>
      <c r="G328" s="4">
        <v>76.22</v>
      </c>
      <c r="H328" s="4">
        <v>41.59</v>
      </c>
      <c r="I328" s="4">
        <v>87.46</v>
      </c>
      <c r="J328" s="4">
        <v>85.1</v>
      </c>
      <c r="K328" s="4">
        <v>82.48</v>
      </c>
      <c r="L328" s="4">
        <v>79.41</v>
      </c>
      <c r="M328" s="4">
        <v>0</v>
      </c>
      <c r="N328" s="4">
        <v>0</v>
      </c>
      <c r="O328" s="4"/>
      <c r="P328" s="4"/>
      <c r="Q328" s="4">
        <v>56.104999999999997</v>
      </c>
      <c r="R328" t="e">
        <f t="shared" si="5"/>
        <v>#DIV/0!</v>
      </c>
    </row>
    <row r="329" spans="1:18" hidden="1" x14ac:dyDescent="0.3">
      <c r="A329" s="3" t="s">
        <v>560</v>
      </c>
      <c r="B329" s="4">
        <v>49.06</v>
      </c>
      <c r="C329" s="4">
        <v>58.79</v>
      </c>
      <c r="D329" s="4">
        <v>58.57</v>
      </c>
      <c r="E329" s="4">
        <v>0</v>
      </c>
      <c r="F329" s="4">
        <v>0</v>
      </c>
      <c r="G329" s="4">
        <v>0</v>
      </c>
      <c r="H329" s="4">
        <v>64.5</v>
      </c>
      <c r="I329" s="4">
        <v>41.89</v>
      </c>
      <c r="J329" s="4">
        <v>204.48</v>
      </c>
      <c r="K329" s="4">
        <v>43.36</v>
      </c>
      <c r="L329" s="4">
        <v>61.29</v>
      </c>
      <c r="M329" s="4">
        <v>64.86</v>
      </c>
      <c r="N329" s="4">
        <v>73.069999999999993</v>
      </c>
      <c r="O329" s="4"/>
      <c r="P329" s="4"/>
      <c r="Q329" s="4">
        <v>55.374615384615375</v>
      </c>
      <c r="R329" t="e">
        <f t="shared" si="5"/>
        <v>#DIV/0!</v>
      </c>
    </row>
    <row r="330" spans="1:18" hidden="1" x14ac:dyDescent="0.3">
      <c r="A330" s="3" t="s">
        <v>562</v>
      </c>
      <c r="B330" s="4">
        <v>69.27</v>
      </c>
      <c r="C330" s="4">
        <v>51.13</v>
      </c>
      <c r="D330" s="4">
        <v>34.659999999999997</v>
      </c>
      <c r="E330" s="4">
        <v>0</v>
      </c>
      <c r="F330" s="4">
        <v>0</v>
      </c>
      <c r="G330" s="4">
        <v>58.25</v>
      </c>
      <c r="H330" s="4">
        <v>79.86</v>
      </c>
      <c r="I330" s="4">
        <v>80.78</v>
      </c>
      <c r="J330" s="4">
        <v>80.010000000000005</v>
      </c>
      <c r="K330" s="4">
        <v>137.96</v>
      </c>
      <c r="L330" s="4">
        <v>90.02</v>
      </c>
      <c r="M330" s="4">
        <v>142.53</v>
      </c>
      <c r="N330" s="4">
        <v>90.33</v>
      </c>
      <c r="O330" s="4"/>
      <c r="P330" s="4"/>
      <c r="Q330" s="4">
        <v>70.369230769230768</v>
      </c>
      <c r="R330" t="e">
        <f t="shared" si="5"/>
        <v>#DIV/0!</v>
      </c>
    </row>
    <row r="331" spans="1:18" hidden="1" x14ac:dyDescent="0.3">
      <c r="A331" s="3" t="s">
        <v>3366</v>
      </c>
      <c r="B331" s="4"/>
      <c r="C331" s="4"/>
      <c r="D331" s="4"/>
      <c r="E331" s="4"/>
      <c r="F331" s="4"/>
      <c r="G331" s="4"/>
      <c r="H331" s="4"/>
      <c r="I331" s="4">
        <v>52.16</v>
      </c>
      <c r="J331" s="4">
        <v>75.34</v>
      </c>
      <c r="K331" s="4">
        <v>51.58</v>
      </c>
      <c r="L331" s="4">
        <v>54.57</v>
      </c>
      <c r="M331" s="4">
        <v>11.02</v>
      </c>
      <c r="N331" s="4">
        <v>72.180000000000007</v>
      </c>
      <c r="O331" s="4"/>
      <c r="P331" s="4"/>
      <c r="Q331" s="4">
        <v>52.808333333333337</v>
      </c>
      <c r="R331" t="e">
        <f t="shared" si="5"/>
        <v>#DIV/0!</v>
      </c>
    </row>
    <row r="332" spans="1:18" hidden="1" x14ac:dyDescent="0.3">
      <c r="A332" s="3" t="s">
        <v>564</v>
      </c>
      <c r="B332" s="4">
        <v>43.27</v>
      </c>
      <c r="C332" s="4">
        <v>0</v>
      </c>
      <c r="D332" s="4">
        <v>0</v>
      </c>
      <c r="E332" s="4">
        <v>0</v>
      </c>
      <c r="F332" s="4">
        <v>0</v>
      </c>
      <c r="G332" s="4">
        <v>0</v>
      </c>
      <c r="H332" s="4">
        <v>0</v>
      </c>
      <c r="I332" s="4"/>
      <c r="J332" s="4"/>
      <c r="K332" s="4"/>
      <c r="L332" s="4"/>
      <c r="M332" s="4"/>
      <c r="N332" s="4"/>
      <c r="O332" s="4"/>
      <c r="P332" s="4"/>
      <c r="Q332" s="4">
        <v>6.1814285714285715</v>
      </c>
      <c r="R332" t="e">
        <f t="shared" si="5"/>
        <v>#DIV/0!</v>
      </c>
    </row>
    <row r="333" spans="1:18" hidden="1" x14ac:dyDescent="0.3">
      <c r="A333" s="3" t="s">
        <v>2716</v>
      </c>
      <c r="B333" s="4"/>
      <c r="C333" s="4"/>
      <c r="D333" s="4">
        <v>24.57</v>
      </c>
      <c r="E333" s="4">
        <v>18.04</v>
      </c>
      <c r="F333" s="4">
        <v>17.440000000000001</v>
      </c>
      <c r="G333" s="4">
        <v>44.24</v>
      </c>
      <c r="H333" s="4">
        <v>54.5</v>
      </c>
      <c r="I333" s="4">
        <v>107.39</v>
      </c>
      <c r="J333" s="4">
        <v>170.97</v>
      </c>
      <c r="K333" s="4">
        <v>117.51</v>
      </c>
      <c r="L333" s="4">
        <v>90</v>
      </c>
      <c r="M333" s="4">
        <v>844.67</v>
      </c>
      <c r="N333" s="4">
        <v>0</v>
      </c>
      <c r="O333" s="4"/>
      <c r="P333" s="4"/>
      <c r="Q333" s="4">
        <v>135.39363636363635</v>
      </c>
      <c r="R333" t="e">
        <f t="shared" si="5"/>
        <v>#DIV/0!</v>
      </c>
    </row>
    <row r="334" spans="1:18" hidden="1" x14ac:dyDescent="0.3">
      <c r="A334" s="3" t="s">
        <v>2718</v>
      </c>
      <c r="B334" s="4"/>
      <c r="C334" s="4"/>
      <c r="D334" s="4">
        <v>61.77</v>
      </c>
      <c r="E334" s="4">
        <v>73.900000000000006</v>
      </c>
      <c r="F334" s="4">
        <v>22.96</v>
      </c>
      <c r="G334" s="4">
        <v>79.98</v>
      </c>
      <c r="H334" s="4">
        <v>91.49</v>
      </c>
      <c r="I334" s="4">
        <v>97.37</v>
      </c>
      <c r="J334" s="4">
        <v>102.42</v>
      </c>
      <c r="K334" s="4">
        <v>75.849999999999994</v>
      </c>
      <c r="L334" s="4">
        <v>67.02</v>
      </c>
      <c r="M334" s="4">
        <v>70.069999999999993</v>
      </c>
      <c r="N334" s="4">
        <v>75</v>
      </c>
      <c r="O334" s="4"/>
      <c r="P334" s="4"/>
      <c r="Q334" s="4">
        <v>74.348181818181814</v>
      </c>
      <c r="R334" t="e">
        <f t="shared" si="5"/>
        <v>#DIV/0!</v>
      </c>
    </row>
    <row r="335" spans="1:18" hidden="1" x14ac:dyDescent="0.3">
      <c r="A335" s="3" t="s">
        <v>3082</v>
      </c>
      <c r="B335" s="4"/>
      <c r="C335" s="4"/>
      <c r="D335" s="4"/>
      <c r="E335" s="4"/>
      <c r="F335" s="4"/>
      <c r="G335" s="4">
        <v>35.31</v>
      </c>
      <c r="H335" s="4">
        <v>79.92</v>
      </c>
      <c r="I335" s="4">
        <v>50.2</v>
      </c>
      <c r="J335" s="4">
        <v>72.08</v>
      </c>
      <c r="K335" s="4">
        <v>84.57</v>
      </c>
      <c r="L335" s="4">
        <v>59.11</v>
      </c>
      <c r="M335" s="4">
        <v>72</v>
      </c>
      <c r="N335" s="4">
        <v>46.59</v>
      </c>
      <c r="O335" s="4"/>
      <c r="P335" s="4"/>
      <c r="Q335" s="4">
        <v>62.472499999999997</v>
      </c>
      <c r="R335" t="e">
        <f t="shared" si="5"/>
        <v>#DIV/0!</v>
      </c>
    </row>
    <row r="336" spans="1:18" hidden="1" x14ac:dyDescent="0.3">
      <c r="A336" s="3" t="s">
        <v>3084</v>
      </c>
      <c r="B336" s="4"/>
      <c r="C336" s="4"/>
      <c r="D336" s="4"/>
      <c r="E336" s="4"/>
      <c r="F336" s="4"/>
      <c r="G336" s="4">
        <v>0</v>
      </c>
      <c r="H336" s="4">
        <v>57.66</v>
      </c>
      <c r="I336" s="4">
        <v>67.86</v>
      </c>
      <c r="J336" s="4">
        <v>52.23</v>
      </c>
      <c r="K336" s="4">
        <v>83.46</v>
      </c>
      <c r="L336" s="4">
        <v>80.33</v>
      </c>
      <c r="M336" s="4">
        <v>70.83</v>
      </c>
      <c r="N336" s="4">
        <v>113.19</v>
      </c>
      <c r="O336" s="4"/>
      <c r="P336" s="4"/>
      <c r="Q336" s="4">
        <v>65.694999999999993</v>
      </c>
      <c r="R336" t="e">
        <f t="shared" si="5"/>
        <v>#DIV/0!</v>
      </c>
    </row>
    <row r="337" spans="1:18" hidden="1" x14ac:dyDescent="0.3">
      <c r="A337" s="3" t="s">
        <v>3566</v>
      </c>
      <c r="B337" s="4"/>
      <c r="C337" s="4"/>
      <c r="D337" s="4"/>
      <c r="E337" s="4"/>
      <c r="F337" s="4"/>
      <c r="G337" s="4"/>
      <c r="H337" s="4"/>
      <c r="I337" s="4"/>
      <c r="J337" s="4"/>
      <c r="K337" s="4">
        <v>0</v>
      </c>
      <c r="L337" s="4">
        <v>0</v>
      </c>
      <c r="M337" s="4">
        <v>0</v>
      </c>
      <c r="N337" s="4">
        <v>0</v>
      </c>
      <c r="O337" s="4"/>
      <c r="P337" s="4"/>
      <c r="Q337" s="4">
        <v>0</v>
      </c>
      <c r="R337" t="e">
        <f t="shared" si="5"/>
        <v>#DIV/0!</v>
      </c>
    </row>
    <row r="338" spans="1:18" hidden="1" x14ac:dyDescent="0.3">
      <c r="A338" s="3" t="s">
        <v>3636</v>
      </c>
      <c r="B338" s="4"/>
      <c r="C338" s="4"/>
      <c r="D338" s="4"/>
      <c r="E338" s="4"/>
      <c r="F338" s="4"/>
      <c r="G338" s="4"/>
      <c r="H338" s="4"/>
      <c r="I338" s="4"/>
      <c r="J338" s="4"/>
      <c r="K338" s="4"/>
      <c r="L338" s="4">
        <v>0</v>
      </c>
      <c r="M338" s="4">
        <v>0</v>
      </c>
      <c r="N338" s="4">
        <v>0</v>
      </c>
      <c r="O338" s="4"/>
      <c r="P338" s="4"/>
      <c r="Q338" s="4">
        <v>0</v>
      </c>
      <c r="R338" t="e">
        <f t="shared" si="5"/>
        <v>#DIV/0!</v>
      </c>
    </row>
    <row r="339" spans="1:18" hidden="1" x14ac:dyDescent="0.3">
      <c r="A339" s="3" t="s">
        <v>3660</v>
      </c>
      <c r="B339" s="4"/>
      <c r="C339" s="4"/>
      <c r="D339" s="4"/>
      <c r="E339" s="4"/>
      <c r="F339" s="4"/>
      <c r="G339" s="4"/>
      <c r="H339" s="4"/>
      <c r="I339" s="4"/>
      <c r="J339" s="4"/>
      <c r="K339" s="4"/>
      <c r="L339" s="4"/>
      <c r="M339" s="4">
        <v>38.24</v>
      </c>
      <c r="N339" s="4">
        <v>54.25</v>
      </c>
      <c r="O339" s="4"/>
      <c r="P339" s="4"/>
      <c r="Q339" s="4">
        <v>46.245000000000005</v>
      </c>
      <c r="R339" t="e">
        <f t="shared" si="5"/>
        <v>#DIV/0!</v>
      </c>
    </row>
    <row r="340" spans="1:18" hidden="1" x14ac:dyDescent="0.3">
      <c r="A340" s="3" t="s">
        <v>3690</v>
      </c>
      <c r="B340" s="4"/>
      <c r="C340" s="4"/>
      <c r="D340" s="4"/>
      <c r="E340" s="4"/>
      <c r="F340" s="4"/>
      <c r="G340" s="4"/>
      <c r="H340" s="4"/>
      <c r="I340" s="4"/>
      <c r="J340" s="4"/>
      <c r="K340" s="4"/>
      <c r="L340" s="4"/>
      <c r="M340" s="4"/>
      <c r="N340" s="4">
        <v>0</v>
      </c>
      <c r="O340" s="4"/>
      <c r="P340" s="4"/>
      <c r="Q340" s="4">
        <v>0</v>
      </c>
      <c r="R340" t="e">
        <f t="shared" si="5"/>
        <v>#DIV/0!</v>
      </c>
    </row>
    <row r="341" spans="1:18" hidden="1" x14ac:dyDescent="0.3">
      <c r="A341" s="3" t="s">
        <v>3692</v>
      </c>
      <c r="B341" s="4"/>
      <c r="C341" s="4"/>
      <c r="D341" s="4"/>
      <c r="E341" s="4"/>
      <c r="F341" s="4"/>
      <c r="G341" s="4"/>
      <c r="H341" s="4"/>
      <c r="I341" s="4"/>
      <c r="J341" s="4"/>
      <c r="K341" s="4"/>
      <c r="L341" s="4"/>
      <c r="M341" s="4"/>
      <c r="N341" s="4">
        <v>61.39</v>
      </c>
      <c r="O341" s="4"/>
      <c r="P341" s="4"/>
      <c r="Q341" s="4">
        <v>61.39</v>
      </c>
      <c r="R341" t="e">
        <f t="shared" si="5"/>
        <v>#DIV/0!</v>
      </c>
    </row>
    <row r="342" spans="1:18" hidden="1" x14ac:dyDescent="0.3">
      <c r="A342" s="3" t="s">
        <v>566</v>
      </c>
      <c r="B342" s="4">
        <v>75.88</v>
      </c>
      <c r="C342" s="4">
        <v>83.13</v>
      </c>
      <c r="D342" s="4">
        <v>75.75</v>
      </c>
      <c r="E342" s="4">
        <v>69.709999999999994</v>
      </c>
      <c r="F342" s="4">
        <v>71.209999999999994</v>
      </c>
      <c r="G342" s="4">
        <v>71.989999999999995</v>
      </c>
      <c r="H342" s="4">
        <v>71.61</v>
      </c>
      <c r="I342" s="4">
        <v>72.95</v>
      </c>
      <c r="J342" s="4">
        <v>72.05</v>
      </c>
      <c r="K342" s="4">
        <v>71.400000000000006</v>
      </c>
      <c r="L342" s="4">
        <v>70.8</v>
      </c>
      <c r="M342" s="4">
        <v>72.900000000000006</v>
      </c>
      <c r="N342" s="4">
        <v>36.659999999999997</v>
      </c>
      <c r="O342" s="4"/>
      <c r="P342" s="4"/>
      <c r="Q342" s="4">
        <v>70.464615384615371</v>
      </c>
      <c r="R342" t="e">
        <f t="shared" si="5"/>
        <v>#DIV/0!</v>
      </c>
    </row>
    <row r="343" spans="1:18" hidden="1" x14ac:dyDescent="0.3">
      <c r="A343" s="3" t="s">
        <v>568</v>
      </c>
      <c r="B343" s="4">
        <v>0</v>
      </c>
      <c r="C343" s="4">
        <v>0</v>
      </c>
      <c r="D343" s="4">
        <v>0</v>
      </c>
      <c r="E343" s="4">
        <v>0</v>
      </c>
      <c r="F343" s="4">
        <v>0</v>
      </c>
      <c r="G343" s="4">
        <v>19.89</v>
      </c>
      <c r="H343" s="4">
        <v>0</v>
      </c>
      <c r="I343" s="4">
        <v>0</v>
      </c>
      <c r="J343" s="4">
        <v>15.53</v>
      </c>
      <c r="K343" s="4">
        <v>45.97</v>
      </c>
      <c r="L343" s="4">
        <v>79.95</v>
      </c>
      <c r="M343" s="4">
        <v>0</v>
      </c>
      <c r="N343" s="4">
        <v>0</v>
      </c>
      <c r="O343" s="4"/>
      <c r="P343" s="4"/>
      <c r="Q343" s="4">
        <v>12.410769230769231</v>
      </c>
      <c r="R343" t="e">
        <f t="shared" si="5"/>
        <v>#DIV/0!</v>
      </c>
    </row>
    <row r="344" spans="1:18" hidden="1" x14ac:dyDescent="0.3">
      <c r="A344" s="3" t="s">
        <v>570</v>
      </c>
      <c r="B344" s="4">
        <v>101.92</v>
      </c>
      <c r="C344" s="4">
        <v>38.200000000000003</v>
      </c>
      <c r="D344" s="4">
        <v>55.32</v>
      </c>
      <c r="E344" s="4">
        <v>0</v>
      </c>
      <c r="F344" s="4">
        <v>160.88999999999999</v>
      </c>
      <c r="G344" s="4">
        <v>58.72</v>
      </c>
      <c r="H344" s="4">
        <v>59.53</v>
      </c>
      <c r="I344" s="4">
        <v>81.94</v>
      </c>
      <c r="J344" s="4">
        <v>0.99</v>
      </c>
      <c r="K344" s="4">
        <v>57.15</v>
      </c>
      <c r="L344" s="4">
        <v>51.36</v>
      </c>
      <c r="M344" s="4">
        <v>73.5</v>
      </c>
      <c r="N344" s="4">
        <v>88.87</v>
      </c>
      <c r="O344" s="4"/>
      <c r="P344" s="4"/>
      <c r="Q344" s="4">
        <v>63.722307692307695</v>
      </c>
      <c r="R344" t="e">
        <f t="shared" si="5"/>
        <v>#DIV/0!</v>
      </c>
    </row>
    <row r="345" spans="1:18" hidden="1" x14ac:dyDescent="0.3">
      <c r="A345" s="3" t="s">
        <v>572</v>
      </c>
      <c r="B345" s="4">
        <v>0</v>
      </c>
      <c r="C345" s="4">
        <v>0</v>
      </c>
      <c r="D345" s="4">
        <v>0</v>
      </c>
      <c r="E345" s="4">
        <v>0</v>
      </c>
      <c r="F345" s="4">
        <v>0</v>
      </c>
      <c r="G345" s="4">
        <v>0</v>
      </c>
      <c r="H345" s="4">
        <v>0</v>
      </c>
      <c r="I345" s="4">
        <v>0</v>
      </c>
      <c r="J345" s="4">
        <v>0</v>
      </c>
      <c r="K345" s="4">
        <v>0</v>
      </c>
      <c r="L345" s="4">
        <v>0</v>
      </c>
      <c r="M345" s="4">
        <v>0</v>
      </c>
      <c r="N345" s="4">
        <v>0</v>
      </c>
      <c r="O345" s="4"/>
      <c r="P345" s="4"/>
      <c r="Q345" s="4">
        <v>0</v>
      </c>
      <c r="R345" t="e">
        <f t="shared" si="5"/>
        <v>#DIV/0!</v>
      </c>
    </row>
    <row r="346" spans="1:18" hidden="1" x14ac:dyDescent="0.3">
      <c r="A346" s="3" t="s">
        <v>574</v>
      </c>
      <c r="B346" s="4">
        <v>73.099999999999994</v>
      </c>
      <c r="C346" s="4">
        <v>78.22</v>
      </c>
      <c r="D346" s="4">
        <v>76.92</v>
      </c>
      <c r="E346" s="4">
        <v>74.599999999999994</v>
      </c>
      <c r="F346" s="4">
        <v>85.89</v>
      </c>
      <c r="G346" s="4">
        <v>79.22</v>
      </c>
      <c r="H346" s="4">
        <v>76.58</v>
      </c>
      <c r="I346" s="4">
        <v>86.88</v>
      </c>
      <c r="J346" s="4">
        <v>79.53</v>
      </c>
      <c r="K346" s="4">
        <v>78.88</v>
      </c>
      <c r="L346" s="4">
        <v>69.400000000000006</v>
      </c>
      <c r="M346" s="4">
        <v>69.09</v>
      </c>
      <c r="N346" s="4">
        <v>70.66</v>
      </c>
      <c r="O346" s="4"/>
      <c r="P346" s="4"/>
      <c r="Q346" s="4">
        <v>76.843846153846158</v>
      </c>
      <c r="R346" t="e">
        <f t="shared" si="5"/>
        <v>#DIV/0!</v>
      </c>
    </row>
    <row r="347" spans="1:18" hidden="1" x14ac:dyDescent="0.3">
      <c r="A347" s="3" t="s">
        <v>576</v>
      </c>
      <c r="B347" s="4">
        <v>0</v>
      </c>
      <c r="C347" s="4">
        <v>39.85</v>
      </c>
      <c r="D347" s="4">
        <v>76.95</v>
      </c>
      <c r="E347" s="4">
        <v>44.42</v>
      </c>
      <c r="F347" s="4">
        <v>29.33</v>
      </c>
      <c r="G347" s="4">
        <v>21.44</v>
      </c>
      <c r="H347" s="4">
        <v>31.51</v>
      </c>
      <c r="I347" s="4">
        <v>61.14</v>
      </c>
      <c r="J347" s="4">
        <v>64.73</v>
      </c>
      <c r="K347" s="4">
        <v>65.959999999999994</v>
      </c>
      <c r="L347" s="4">
        <v>64.989999999999995</v>
      </c>
      <c r="M347" s="4">
        <v>52.74</v>
      </c>
      <c r="N347" s="4">
        <v>210.02</v>
      </c>
      <c r="O347" s="4"/>
      <c r="P347" s="4"/>
      <c r="Q347" s="4">
        <v>58.69846153846153</v>
      </c>
      <c r="R347" t="e">
        <f t="shared" si="5"/>
        <v>#DIV/0!</v>
      </c>
    </row>
    <row r="348" spans="1:18" hidden="1" x14ac:dyDescent="0.3">
      <c r="A348" s="3" t="s">
        <v>578</v>
      </c>
      <c r="B348" s="4">
        <v>66.27</v>
      </c>
      <c r="C348" s="4">
        <v>82.97</v>
      </c>
      <c r="D348" s="4">
        <v>76.849999999999994</v>
      </c>
      <c r="E348" s="4">
        <v>0</v>
      </c>
      <c r="F348" s="4">
        <v>0</v>
      </c>
      <c r="G348" s="4">
        <v>20.49</v>
      </c>
      <c r="H348" s="4">
        <v>454.71</v>
      </c>
      <c r="I348" s="4">
        <v>106.63</v>
      </c>
      <c r="J348" s="4">
        <v>0</v>
      </c>
      <c r="K348" s="4">
        <v>0</v>
      </c>
      <c r="L348" s="4">
        <v>30.07</v>
      </c>
      <c r="M348" s="4">
        <v>36.58</v>
      </c>
      <c r="N348" s="4">
        <v>113.85</v>
      </c>
      <c r="O348" s="4"/>
      <c r="P348" s="4"/>
      <c r="Q348" s="4">
        <v>76.032307692307697</v>
      </c>
      <c r="R348" t="e">
        <f t="shared" si="5"/>
        <v>#DIV/0!</v>
      </c>
    </row>
    <row r="349" spans="1:18" hidden="1" x14ac:dyDescent="0.3">
      <c r="A349" s="3" t="s">
        <v>580</v>
      </c>
      <c r="B349" s="4">
        <v>0</v>
      </c>
      <c r="C349" s="4">
        <v>36.44</v>
      </c>
      <c r="D349" s="4">
        <v>17.27</v>
      </c>
      <c r="E349" s="4">
        <v>0</v>
      </c>
      <c r="F349" s="4">
        <v>0</v>
      </c>
      <c r="G349" s="4">
        <v>0</v>
      </c>
      <c r="H349" s="4">
        <v>61.33</v>
      </c>
      <c r="I349" s="4">
        <v>67.319999999999993</v>
      </c>
      <c r="J349" s="4">
        <v>32.14</v>
      </c>
      <c r="K349" s="4">
        <v>35.99</v>
      </c>
      <c r="L349" s="4">
        <v>41.57</v>
      </c>
      <c r="M349" s="4">
        <v>43.99</v>
      </c>
      <c r="N349" s="4">
        <v>39.979999999999997</v>
      </c>
      <c r="O349" s="4"/>
      <c r="P349" s="4"/>
      <c r="Q349" s="4">
        <v>28.925384615384619</v>
      </c>
      <c r="R349" t="e">
        <f t="shared" si="5"/>
        <v>#DIV/0!</v>
      </c>
    </row>
    <row r="350" spans="1:18" hidden="1" x14ac:dyDescent="0.3">
      <c r="A350" s="3" t="s">
        <v>582</v>
      </c>
      <c r="B350" s="4">
        <v>0</v>
      </c>
      <c r="C350" s="4">
        <v>64.599999999999994</v>
      </c>
      <c r="D350" s="4">
        <v>69.12</v>
      </c>
      <c r="E350" s="4">
        <v>49.59</v>
      </c>
      <c r="F350" s="4">
        <v>0</v>
      </c>
      <c r="G350" s="4">
        <v>0</v>
      </c>
      <c r="H350" s="4">
        <v>0</v>
      </c>
      <c r="I350" s="4">
        <v>0</v>
      </c>
      <c r="J350" s="4">
        <v>0</v>
      </c>
      <c r="K350" s="4">
        <v>0</v>
      </c>
      <c r="L350" s="4">
        <v>0</v>
      </c>
      <c r="M350" s="4">
        <v>15.58</v>
      </c>
      <c r="N350" s="4">
        <v>28.4</v>
      </c>
      <c r="O350" s="4"/>
      <c r="P350" s="4"/>
      <c r="Q350" s="4">
        <v>17.483846153846155</v>
      </c>
      <c r="R350" t="e">
        <f t="shared" si="5"/>
        <v>#DIV/0!</v>
      </c>
    </row>
    <row r="351" spans="1:18" hidden="1" x14ac:dyDescent="0.3">
      <c r="A351" s="3" t="s">
        <v>584</v>
      </c>
      <c r="B351" s="4">
        <v>27.52</v>
      </c>
      <c r="C351" s="4">
        <v>28.33</v>
      </c>
      <c r="D351" s="4">
        <v>35.869999999999997</v>
      </c>
      <c r="E351" s="4">
        <v>66.45</v>
      </c>
      <c r="F351" s="4">
        <v>79.17</v>
      </c>
      <c r="G351" s="4">
        <v>-27.86</v>
      </c>
      <c r="H351" s="4">
        <v>89.37</v>
      </c>
      <c r="I351" s="4">
        <v>50.3</v>
      </c>
      <c r="J351" s="4" t="e">
        <v>#DIV/0!</v>
      </c>
      <c r="K351" s="4" t="e">
        <v>#DIV/0!</v>
      </c>
      <c r="L351" s="4" t="e">
        <v>#DIV/0!</v>
      </c>
      <c r="M351" s="4" t="e">
        <v>#DIV/0!</v>
      </c>
      <c r="N351" s="4" t="e">
        <v>#DIV/0!</v>
      </c>
      <c r="O351" s="4"/>
      <c r="P351" s="4"/>
      <c r="Q351" s="4">
        <v>43.643750000000004</v>
      </c>
      <c r="R351" t="e">
        <f t="shared" si="5"/>
        <v>#DIV/0!</v>
      </c>
    </row>
    <row r="352" spans="1:18" hidden="1" x14ac:dyDescent="0.3">
      <c r="A352" s="3" t="s">
        <v>586</v>
      </c>
      <c r="B352" s="4">
        <v>34.22</v>
      </c>
      <c r="C352" s="4">
        <v>0</v>
      </c>
      <c r="D352" s="4">
        <v>0</v>
      </c>
      <c r="E352" s="4">
        <v>0</v>
      </c>
      <c r="F352" s="4">
        <v>0</v>
      </c>
      <c r="G352" s="4">
        <v>0</v>
      </c>
      <c r="H352" s="4">
        <v>0</v>
      </c>
      <c r="I352" s="4">
        <v>16.87</v>
      </c>
      <c r="J352" s="4">
        <v>93.05</v>
      </c>
      <c r="K352" s="4">
        <v>131.41</v>
      </c>
      <c r="L352" s="4">
        <v>26.75</v>
      </c>
      <c r="M352" s="4">
        <v>0</v>
      </c>
      <c r="N352" s="4">
        <v>0</v>
      </c>
      <c r="O352" s="4"/>
      <c r="P352" s="4"/>
      <c r="Q352" s="4">
        <v>23.253846153846151</v>
      </c>
      <c r="R352" t="e">
        <f t="shared" si="5"/>
        <v>#DIV/0!</v>
      </c>
    </row>
    <row r="353" spans="1:18" hidden="1" x14ac:dyDescent="0.3">
      <c r="A353" s="3" t="s">
        <v>588</v>
      </c>
      <c r="B353" s="4">
        <v>30.16</v>
      </c>
      <c r="C353" s="4">
        <v>25.9</v>
      </c>
      <c r="D353" s="4">
        <v>24.29</v>
      </c>
      <c r="E353" s="4">
        <v>14.79</v>
      </c>
      <c r="F353" s="4">
        <v>22.67</v>
      </c>
      <c r="G353" s="4">
        <v>12.52</v>
      </c>
      <c r="H353" s="4">
        <v>19.649999999999999</v>
      </c>
      <c r="I353" s="4">
        <v>18.760000000000002</v>
      </c>
      <c r="J353" s="4">
        <v>22.15</v>
      </c>
      <c r="K353" s="4">
        <v>43.07</v>
      </c>
      <c r="L353" s="4">
        <v>42.59</v>
      </c>
      <c r="M353" s="4">
        <v>52.45</v>
      </c>
      <c r="N353" s="4">
        <v>24.98</v>
      </c>
      <c r="O353" s="4"/>
      <c r="P353" s="4"/>
      <c r="Q353" s="4">
        <v>27.229230769230767</v>
      </c>
      <c r="R353" t="e">
        <f t="shared" si="5"/>
        <v>#DIV/0!</v>
      </c>
    </row>
    <row r="354" spans="1:18" hidden="1" x14ac:dyDescent="0.3">
      <c r="A354" s="3" t="s">
        <v>590</v>
      </c>
      <c r="B354" s="4">
        <v>0</v>
      </c>
      <c r="C354" s="4">
        <v>0</v>
      </c>
      <c r="D354" s="4">
        <v>0</v>
      </c>
      <c r="E354" s="4">
        <v>0</v>
      </c>
      <c r="F354" s="4">
        <v>0</v>
      </c>
      <c r="G354" s="4" t="e">
        <v>#DIV/0!</v>
      </c>
      <c r="H354" s="4" t="e">
        <v>#DIV/0!</v>
      </c>
      <c r="I354" s="4" t="e">
        <v>#DIV/0!</v>
      </c>
      <c r="J354" s="4" t="e">
        <v>#DIV/0!</v>
      </c>
      <c r="K354" s="4" t="e">
        <v>#DIV/0!</v>
      </c>
      <c r="L354" s="4" t="e">
        <v>#DIV/0!</v>
      </c>
      <c r="M354" s="4" t="e">
        <v>#DIV/0!</v>
      </c>
      <c r="N354" s="4" t="e">
        <v>#DIV/0!</v>
      </c>
      <c r="O354" s="4"/>
      <c r="P354" s="4"/>
      <c r="Q354" s="4">
        <v>0</v>
      </c>
      <c r="R354" t="e">
        <f t="shared" si="5"/>
        <v>#DIV/0!</v>
      </c>
    </row>
    <row r="355" spans="1:18" hidden="1" x14ac:dyDescent="0.3">
      <c r="A355" s="3" t="s">
        <v>592</v>
      </c>
      <c r="B355" s="4">
        <v>64.099999999999994</v>
      </c>
      <c r="C355" s="4">
        <v>62.59</v>
      </c>
      <c r="D355" s="4">
        <v>0</v>
      </c>
      <c r="E355" s="4">
        <v>0</v>
      </c>
      <c r="F355" s="4">
        <v>0</v>
      </c>
      <c r="G355" s="4">
        <v>0</v>
      </c>
      <c r="H355" s="4">
        <v>0</v>
      </c>
      <c r="I355" s="4">
        <v>0</v>
      </c>
      <c r="J355" s="4">
        <v>0</v>
      </c>
      <c r="K355" s="4">
        <v>0</v>
      </c>
      <c r="L355" s="4">
        <v>0</v>
      </c>
      <c r="M355" s="4">
        <v>0</v>
      </c>
      <c r="N355" s="4">
        <v>0</v>
      </c>
      <c r="O355" s="4"/>
      <c r="P355" s="4"/>
      <c r="Q355" s="4">
        <v>9.7453846153846158</v>
      </c>
      <c r="R355" t="e">
        <f t="shared" si="5"/>
        <v>#DIV/0!</v>
      </c>
    </row>
    <row r="356" spans="1:18" hidden="1" x14ac:dyDescent="0.3">
      <c r="A356" s="3" t="s">
        <v>594</v>
      </c>
      <c r="B356" s="4">
        <v>0</v>
      </c>
      <c r="C356" s="4">
        <v>0</v>
      </c>
      <c r="D356" s="4">
        <v>0</v>
      </c>
      <c r="E356" s="4">
        <v>0</v>
      </c>
      <c r="F356" s="4">
        <v>0</v>
      </c>
      <c r="G356" s="4">
        <v>0</v>
      </c>
      <c r="H356" s="4">
        <v>0</v>
      </c>
      <c r="I356" s="4">
        <v>0</v>
      </c>
      <c r="J356" s="4">
        <v>0</v>
      </c>
      <c r="K356" s="4">
        <v>0</v>
      </c>
      <c r="L356" s="4">
        <v>0</v>
      </c>
      <c r="M356" s="4">
        <v>0</v>
      </c>
      <c r="N356" s="4">
        <v>0</v>
      </c>
      <c r="O356" s="4"/>
      <c r="P356" s="4"/>
      <c r="Q356" s="4">
        <v>0</v>
      </c>
      <c r="R356" t="e">
        <f t="shared" si="5"/>
        <v>#DIV/0!</v>
      </c>
    </row>
    <row r="357" spans="1:18" hidden="1" x14ac:dyDescent="0.3">
      <c r="A357" s="3" t="s">
        <v>596</v>
      </c>
      <c r="B357" s="4">
        <v>63.72</v>
      </c>
      <c r="C357" s="4">
        <v>74.040000000000006</v>
      </c>
      <c r="D357" s="4">
        <v>67.81</v>
      </c>
      <c r="E357" s="4">
        <v>46.09</v>
      </c>
      <c r="F357" s="4">
        <v>53.44</v>
      </c>
      <c r="G357" s="4">
        <v>51.16</v>
      </c>
      <c r="H357" s="4">
        <v>56.06</v>
      </c>
      <c r="I357" s="4">
        <v>68.5</v>
      </c>
      <c r="J357" s="4">
        <v>88.26</v>
      </c>
      <c r="K357" s="4">
        <v>63.05</v>
      </c>
      <c r="L357" s="4">
        <v>50.97</v>
      </c>
      <c r="M357" s="4">
        <v>54.39</v>
      </c>
      <c r="N357" s="4">
        <v>76.650000000000006</v>
      </c>
      <c r="O357" s="4"/>
      <c r="P357" s="4"/>
      <c r="Q357" s="4">
        <v>62.626153846153848</v>
      </c>
      <c r="R357" t="e">
        <f t="shared" si="5"/>
        <v>#DIV/0!</v>
      </c>
    </row>
    <row r="358" spans="1:18" hidden="1" x14ac:dyDescent="0.3">
      <c r="A358" s="3" t="s">
        <v>598</v>
      </c>
      <c r="B358" s="4">
        <v>50.58</v>
      </c>
      <c r="C358" s="4">
        <v>74.83</v>
      </c>
      <c r="D358" s="4">
        <v>79.11</v>
      </c>
      <c r="E358" s="4">
        <v>89.88</v>
      </c>
      <c r="F358" s="4">
        <v>91.47</v>
      </c>
      <c r="G358" s="4">
        <v>89.72</v>
      </c>
      <c r="H358" s="4">
        <v>90.37</v>
      </c>
      <c r="I358" s="4">
        <v>75.400000000000006</v>
      </c>
      <c r="J358" s="4">
        <v>95.2</v>
      </c>
      <c r="K358" s="4">
        <v>79.599999999999994</v>
      </c>
      <c r="L358" s="4">
        <v>99.58</v>
      </c>
      <c r="M358" s="4">
        <v>54.9</v>
      </c>
      <c r="N358" s="4">
        <v>141.07</v>
      </c>
      <c r="O358" s="4"/>
      <c r="P358" s="4"/>
      <c r="Q358" s="4">
        <v>85.516153846153856</v>
      </c>
      <c r="R358" t="e">
        <f t="shared" si="5"/>
        <v>#DIV/0!</v>
      </c>
    </row>
    <row r="359" spans="1:18" hidden="1" x14ac:dyDescent="0.3">
      <c r="A359" s="3" t="s">
        <v>600</v>
      </c>
      <c r="B359" s="4">
        <v>0</v>
      </c>
      <c r="C359" s="4">
        <v>0</v>
      </c>
      <c r="D359" s="4">
        <v>0</v>
      </c>
      <c r="E359" s="4">
        <v>0</v>
      </c>
      <c r="F359" s="4"/>
      <c r="G359" s="4"/>
      <c r="H359" s="4"/>
      <c r="I359" s="4"/>
      <c r="J359" s="4"/>
      <c r="K359" s="4"/>
      <c r="L359" s="4"/>
      <c r="M359" s="4"/>
      <c r="N359" s="4"/>
      <c r="O359" s="4"/>
      <c r="P359" s="4"/>
      <c r="Q359" s="4">
        <v>0</v>
      </c>
      <c r="R359" t="e">
        <f t="shared" si="5"/>
        <v>#DIV/0!</v>
      </c>
    </row>
    <row r="360" spans="1:18" hidden="1" x14ac:dyDescent="0.3">
      <c r="A360" s="3" t="s">
        <v>602</v>
      </c>
      <c r="B360" s="4">
        <v>0</v>
      </c>
      <c r="C360" s="4">
        <v>61.23</v>
      </c>
      <c r="D360" s="4">
        <v>31.27</v>
      </c>
      <c r="E360" s="4">
        <v>38.28</v>
      </c>
      <c r="F360" s="4">
        <v>48.86</v>
      </c>
      <c r="G360" s="4">
        <v>5.32</v>
      </c>
      <c r="H360" s="4">
        <v>0</v>
      </c>
      <c r="I360" s="4">
        <v>0</v>
      </c>
      <c r="J360" s="4">
        <v>15.44</v>
      </c>
      <c r="K360" s="4">
        <v>23.13</v>
      </c>
      <c r="L360" s="4">
        <v>27.41</v>
      </c>
      <c r="M360" s="4">
        <v>32.26</v>
      </c>
      <c r="N360" s="4">
        <v>73.55</v>
      </c>
      <c r="O360" s="4"/>
      <c r="P360" s="4"/>
      <c r="Q360" s="4">
        <v>27.442307692307693</v>
      </c>
      <c r="R360" t="e">
        <f t="shared" si="5"/>
        <v>#DIV/0!</v>
      </c>
    </row>
    <row r="361" spans="1:18" hidden="1" x14ac:dyDescent="0.3">
      <c r="A361" s="3" t="s">
        <v>604</v>
      </c>
      <c r="B361" s="4">
        <v>25.27</v>
      </c>
      <c r="C361" s="4">
        <v>24.67</v>
      </c>
      <c r="D361" s="4">
        <v>28.87</v>
      </c>
      <c r="E361" s="4">
        <v>13.74</v>
      </c>
      <c r="F361" s="4">
        <v>23.05</v>
      </c>
      <c r="G361" s="4">
        <v>45.73</v>
      </c>
      <c r="H361" s="4">
        <v>0</v>
      </c>
      <c r="I361" s="4">
        <v>38.29</v>
      </c>
      <c r="J361" s="4">
        <v>47.54</v>
      </c>
      <c r="K361" s="4">
        <v>69.290000000000006</v>
      </c>
      <c r="L361" s="4">
        <v>62.64</v>
      </c>
      <c r="M361" s="4">
        <v>33.03</v>
      </c>
      <c r="N361" s="4">
        <v>60.01</v>
      </c>
      <c r="O361" s="4"/>
      <c r="P361" s="4"/>
      <c r="Q361" s="4">
        <v>36.317692307692305</v>
      </c>
      <c r="R361" t="e">
        <f t="shared" si="5"/>
        <v>#DIV/0!</v>
      </c>
    </row>
    <row r="362" spans="1:18" hidden="1" x14ac:dyDescent="0.3">
      <c r="A362" s="3" t="s">
        <v>606</v>
      </c>
      <c r="B362" s="4">
        <v>0</v>
      </c>
      <c r="C362" s="4">
        <v>0</v>
      </c>
      <c r="D362" s="4">
        <v>0</v>
      </c>
      <c r="E362" s="4">
        <v>0</v>
      </c>
      <c r="F362" s="4">
        <v>0</v>
      </c>
      <c r="G362" s="4">
        <v>0</v>
      </c>
      <c r="H362" s="4">
        <v>0</v>
      </c>
      <c r="I362" s="4">
        <v>0</v>
      </c>
      <c r="J362" s="4">
        <v>0</v>
      </c>
      <c r="K362" s="4">
        <v>0</v>
      </c>
      <c r="L362" s="4">
        <v>0</v>
      </c>
      <c r="M362" s="4">
        <v>0</v>
      </c>
      <c r="N362" s="4">
        <v>0</v>
      </c>
      <c r="O362" s="4"/>
      <c r="P362" s="4"/>
      <c r="Q362" s="4">
        <v>0</v>
      </c>
      <c r="R362" t="e">
        <f t="shared" si="5"/>
        <v>#DIV/0!</v>
      </c>
    </row>
    <row r="363" spans="1:18" hidden="1" x14ac:dyDescent="0.3">
      <c r="A363" s="3" t="s">
        <v>608</v>
      </c>
      <c r="B363" s="4">
        <v>66.069999999999993</v>
      </c>
      <c r="C363" s="4">
        <v>61.01</v>
      </c>
      <c r="D363" s="4">
        <v>70.42</v>
      </c>
      <c r="E363" s="4">
        <v>76.930000000000007</v>
      </c>
      <c r="F363" s="4">
        <v>87.1</v>
      </c>
      <c r="G363" s="4">
        <v>48.1</v>
      </c>
      <c r="H363" s="4">
        <v>57.93</v>
      </c>
      <c r="I363" s="4">
        <v>46.76</v>
      </c>
      <c r="J363" s="4">
        <v>41.34</v>
      </c>
      <c r="K363" s="4">
        <v>44.22</v>
      </c>
      <c r="L363" s="4">
        <v>50.75</v>
      </c>
      <c r="M363" s="4">
        <v>54.3</v>
      </c>
      <c r="N363" s="4">
        <v>60.46</v>
      </c>
      <c r="O363" s="4"/>
      <c r="P363" s="4"/>
      <c r="Q363" s="4">
        <v>58.876153846153855</v>
      </c>
      <c r="R363" t="e">
        <f t="shared" si="5"/>
        <v>#DIV/0!</v>
      </c>
    </row>
    <row r="364" spans="1:18" hidden="1" x14ac:dyDescent="0.3">
      <c r="A364" s="3" t="s">
        <v>610</v>
      </c>
      <c r="B364" s="4">
        <v>91.87</v>
      </c>
      <c r="C364" s="4">
        <v>0</v>
      </c>
      <c r="D364" s="4">
        <v>63.58</v>
      </c>
      <c r="E364" s="4">
        <v>91.38</v>
      </c>
      <c r="F364" s="4">
        <v>72.27</v>
      </c>
      <c r="G364" s="4">
        <v>0</v>
      </c>
      <c r="H364" s="4">
        <v>96.7</v>
      </c>
      <c r="I364" s="4">
        <v>11.54</v>
      </c>
      <c r="J364" s="4">
        <v>60.72</v>
      </c>
      <c r="K364" s="4">
        <v>201.03</v>
      </c>
      <c r="L364" s="4">
        <v>94.41</v>
      </c>
      <c r="M364" s="4">
        <v>0</v>
      </c>
      <c r="N364" s="4">
        <v>0</v>
      </c>
      <c r="O364" s="4"/>
      <c r="P364" s="4"/>
      <c r="Q364" s="4">
        <v>60.269230769230759</v>
      </c>
      <c r="R364" t="e">
        <f t="shared" si="5"/>
        <v>#DIV/0!</v>
      </c>
    </row>
    <row r="365" spans="1:18" hidden="1" x14ac:dyDescent="0.3">
      <c r="A365" s="3" t="s">
        <v>612</v>
      </c>
      <c r="B365" s="4">
        <v>43.81</v>
      </c>
      <c r="C365" s="4">
        <v>60.54</v>
      </c>
      <c r="D365" s="4">
        <v>40.96</v>
      </c>
      <c r="E365" s="4">
        <v>23.54</v>
      </c>
      <c r="F365" s="4">
        <v>126.59</v>
      </c>
      <c r="G365" s="4">
        <v>68.92</v>
      </c>
      <c r="H365" s="4">
        <v>72.06</v>
      </c>
      <c r="I365" s="4">
        <v>77.44</v>
      </c>
      <c r="J365" s="4">
        <v>94</v>
      </c>
      <c r="K365" s="4">
        <v>0</v>
      </c>
      <c r="L365" s="4">
        <v>0</v>
      </c>
      <c r="M365" s="4">
        <v>0</v>
      </c>
      <c r="N365" s="4">
        <v>0</v>
      </c>
      <c r="O365" s="4"/>
      <c r="P365" s="4"/>
      <c r="Q365" s="4">
        <v>46.758461538461539</v>
      </c>
      <c r="R365" t="e">
        <f t="shared" si="5"/>
        <v>#DIV/0!</v>
      </c>
    </row>
    <row r="366" spans="1:18" hidden="1" x14ac:dyDescent="0.3">
      <c r="A366" s="3" t="s">
        <v>614</v>
      </c>
      <c r="B366" s="4">
        <v>0</v>
      </c>
      <c r="C366" s="4">
        <v>0</v>
      </c>
      <c r="D366" s="4"/>
      <c r="E366" s="4"/>
      <c r="F366" s="4"/>
      <c r="G366" s="4"/>
      <c r="H366" s="4"/>
      <c r="I366" s="4"/>
      <c r="J366" s="4"/>
      <c r="K366" s="4"/>
      <c r="L366" s="4"/>
      <c r="M366" s="4"/>
      <c r="N366" s="4"/>
      <c r="O366" s="4"/>
      <c r="P366" s="4"/>
      <c r="Q366" s="4">
        <v>0</v>
      </c>
      <c r="R366" t="e">
        <f t="shared" si="5"/>
        <v>#DIV/0!</v>
      </c>
    </row>
    <row r="367" spans="1:18" hidden="1" x14ac:dyDescent="0.3">
      <c r="A367" s="3" t="s">
        <v>616</v>
      </c>
      <c r="B367" s="4">
        <v>0</v>
      </c>
      <c r="C367" s="4"/>
      <c r="D367" s="4"/>
      <c r="E367" s="4"/>
      <c r="F367" s="4"/>
      <c r="G367" s="4"/>
      <c r="H367" s="4"/>
      <c r="I367" s="4"/>
      <c r="J367" s="4"/>
      <c r="K367" s="4"/>
      <c r="L367" s="4"/>
      <c r="M367" s="4"/>
      <c r="N367" s="4"/>
      <c r="O367" s="4"/>
      <c r="P367" s="4"/>
      <c r="Q367" s="4">
        <v>0</v>
      </c>
      <c r="R367" t="e">
        <f t="shared" si="5"/>
        <v>#DIV/0!</v>
      </c>
    </row>
    <row r="368" spans="1:18" hidden="1" x14ac:dyDescent="0.3">
      <c r="A368" s="3" t="s">
        <v>618</v>
      </c>
      <c r="B368" s="4">
        <v>0</v>
      </c>
      <c r="C368" s="4">
        <v>11.6</v>
      </c>
      <c r="D368" s="4"/>
      <c r="E368" s="4"/>
      <c r="F368" s="4"/>
      <c r="G368" s="4"/>
      <c r="H368" s="4"/>
      <c r="I368" s="4"/>
      <c r="J368" s="4"/>
      <c r="K368" s="4"/>
      <c r="L368" s="4"/>
      <c r="M368" s="4"/>
      <c r="N368" s="4"/>
      <c r="O368" s="4"/>
      <c r="P368" s="4"/>
      <c r="Q368" s="4">
        <v>5.8</v>
      </c>
      <c r="R368" t="e">
        <f t="shared" si="5"/>
        <v>#DIV/0!</v>
      </c>
    </row>
    <row r="369" spans="1:18" hidden="1" x14ac:dyDescent="0.3">
      <c r="A369" s="3" t="s">
        <v>620</v>
      </c>
      <c r="B369" s="4">
        <v>0</v>
      </c>
      <c r="C369" s="4">
        <v>25.81</v>
      </c>
      <c r="D369" s="4">
        <v>65.8</v>
      </c>
      <c r="E369" s="4">
        <v>48.46</v>
      </c>
      <c r="F369" s="4">
        <v>87.41</v>
      </c>
      <c r="G369" s="4">
        <v>73.69</v>
      </c>
      <c r="H369" s="4">
        <v>44.17</v>
      </c>
      <c r="I369" s="4">
        <v>0</v>
      </c>
      <c r="J369" s="4">
        <v>0</v>
      </c>
      <c r="K369" s="4">
        <v>0</v>
      </c>
      <c r="L369" s="4">
        <v>0</v>
      </c>
      <c r="M369" s="4">
        <v>0</v>
      </c>
      <c r="N369" s="4">
        <v>32.71</v>
      </c>
      <c r="O369" s="4"/>
      <c r="P369" s="4"/>
      <c r="Q369" s="4">
        <v>29.080769230769228</v>
      </c>
      <c r="R369" t="e">
        <f t="shared" si="5"/>
        <v>#DIV/0!</v>
      </c>
    </row>
    <row r="370" spans="1:18" hidden="1" x14ac:dyDescent="0.3">
      <c r="A370" s="3" t="s">
        <v>622</v>
      </c>
      <c r="B370" s="4">
        <v>79.010000000000005</v>
      </c>
      <c r="C370" s="4">
        <v>74.56</v>
      </c>
      <c r="D370" s="4">
        <v>63.74</v>
      </c>
      <c r="E370" s="4">
        <v>165.42</v>
      </c>
      <c r="F370" s="4">
        <v>97.58</v>
      </c>
      <c r="G370" s="4">
        <v>90.71</v>
      </c>
      <c r="H370" s="4">
        <v>77.22</v>
      </c>
      <c r="I370" s="4">
        <v>79.819999999999993</v>
      </c>
      <c r="J370" s="4">
        <v>61.7</v>
      </c>
      <c r="K370" s="4">
        <v>100.26</v>
      </c>
      <c r="L370" s="4">
        <v>0</v>
      </c>
      <c r="M370" s="4">
        <v>0</v>
      </c>
      <c r="N370" s="4">
        <v>0</v>
      </c>
      <c r="O370" s="4"/>
      <c r="P370" s="4"/>
      <c r="Q370" s="4">
        <v>68.463076923076926</v>
      </c>
      <c r="R370" t="e">
        <f t="shared" si="5"/>
        <v>#DIV/0!</v>
      </c>
    </row>
    <row r="371" spans="1:18" hidden="1" x14ac:dyDescent="0.3">
      <c r="A371" s="3" t="s">
        <v>624</v>
      </c>
      <c r="B371" s="4">
        <v>0</v>
      </c>
      <c r="C371" s="4">
        <v>0</v>
      </c>
      <c r="D371" s="4">
        <v>56.5</v>
      </c>
      <c r="E371" s="4">
        <v>37.53</v>
      </c>
      <c r="F371" s="4">
        <v>64.88</v>
      </c>
      <c r="G371" s="4">
        <v>79.78</v>
      </c>
      <c r="H371" s="4">
        <v>72.650000000000006</v>
      </c>
      <c r="I371" s="4">
        <v>71.97</v>
      </c>
      <c r="J371" s="4">
        <v>77.94</v>
      </c>
      <c r="K371" s="4">
        <v>72.86</v>
      </c>
      <c r="L371" s="4">
        <v>95.17</v>
      </c>
      <c r="M371" s="4">
        <v>76.61</v>
      </c>
      <c r="N371" s="4">
        <v>89.45</v>
      </c>
      <c r="O371" s="4"/>
      <c r="P371" s="4"/>
      <c r="Q371" s="4">
        <v>61.18</v>
      </c>
      <c r="R371" t="e">
        <f t="shared" si="5"/>
        <v>#DIV/0!</v>
      </c>
    </row>
    <row r="372" spans="1:18" hidden="1" x14ac:dyDescent="0.3">
      <c r="A372" s="3" t="s">
        <v>626</v>
      </c>
      <c r="B372" s="4">
        <v>0</v>
      </c>
      <c r="C372" s="4">
        <v>0</v>
      </c>
      <c r="D372" s="4">
        <v>0</v>
      </c>
      <c r="E372" s="4">
        <v>0</v>
      </c>
      <c r="F372" s="4">
        <v>0</v>
      </c>
      <c r="G372" s="4"/>
      <c r="H372" s="4"/>
      <c r="I372" s="4"/>
      <c r="J372" s="4"/>
      <c r="K372" s="4"/>
      <c r="L372" s="4">
        <v>0</v>
      </c>
      <c r="M372" s="4"/>
      <c r="N372" s="4"/>
      <c r="O372" s="4"/>
      <c r="P372" s="4"/>
      <c r="Q372" s="4">
        <v>0</v>
      </c>
      <c r="R372" t="e">
        <f t="shared" si="5"/>
        <v>#DIV/0!</v>
      </c>
    </row>
    <row r="373" spans="1:18" hidden="1" x14ac:dyDescent="0.3">
      <c r="A373" s="3" t="s">
        <v>628</v>
      </c>
      <c r="B373" s="4">
        <v>53.87</v>
      </c>
      <c r="C373" s="4">
        <v>24.23</v>
      </c>
      <c r="D373" s="4">
        <v>0</v>
      </c>
      <c r="E373" s="4">
        <v>0</v>
      </c>
      <c r="F373" s="4">
        <v>0</v>
      </c>
      <c r="G373" s="4">
        <v>0</v>
      </c>
      <c r="H373" s="4">
        <v>0</v>
      </c>
      <c r="I373" s="4">
        <v>0</v>
      </c>
      <c r="J373" s="4">
        <v>0</v>
      </c>
      <c r="K373" s="4">
        <v>0</v>
      </c>
      <c r="L373" s="4">
        <v>0</v>
      </c>
      <c r="M373" s="4">
        <v>0</v>
      </c>
      <c r="N373" s="4">
        <v>0</v>
      </c>
      <c r="O373" s="4"/>
      <c r="P373" s="4"/>
      <c r="Q373" s="4">
        <v>6.0076923076923077</v>
      </c>
      <c r="R373" t="e">
        <f t="shared" si="5"/>
        <v>#DIV/0!</v>
      </c>
    </row>
    <row r="374" spans="1:18" hidden="1" x14ac:dyDescent="0.3">
      <c r="A374" s="3" t="s">
        <v>630</v>
      </c>
      <c r="B374" s="4">
        <v>42.72</v>
      </c>
      <c r="C374" s="4"/>
      <c r="D374" s="4"/>
      <c r="E374" s="4"/>
      <c r="F374" s="4"/>
      <c r="G374" s="4"/>
      <c r="H374" s="4"/>
      <c r="I374" s="4"/>
      <c r="J374" s="4"/>
      <c r="K374" s="4"/>
      <c r="L374" s="4"/>
      <c r="M374" s="4"/>
      <c r="N374" s="4"/>
      <c r="O374" s="4"/>
      <c r="P374" s="4"/>
      <c r="Q374" s="4">
        <v>42.72</v>
      </c>
      <c r="R374" t="e">
        <f t="shared" si="5"/>
        <v>#DIV/0!</v>
      </c>
    </row>
    <row r="375" spans="1:18" hidden="1" x14ac:dyDescent="0.3">
      <c r="A375" s="3" t="s">
        <v>632</v>
      </c>
      <c r="B375" s="4">
        <v>0</v>
      </c>
      <c r="C375" s="4">
        <v>47.1</v>
      </c>
      <c r="D375" s="4">
        <v>0</v>
      </c>
      <c r="E375" s="4">
        <v>0</v>
      </c>
      <c r="F375" s="4">
        <v>0</v>
      </c>
      <c r="G375" s="4">
        <v>0</v>
      </c>
      <c r="H375" s="4">
        <v>0</v>
      </c>
      <c r="I375" s="4">
        <v>0</v>
      </c>
      <c r="J375" s="4">
        <v>0</v>
      </c>
      <c r="K375" s="4">
        <v>0</v>
      </c>
      <c r="L375" s="4">
        <v>10.88</v>
      </c>
      <c r="M375" s="4">
        <v>74.13</v>
      </c>
      <c r="N375" s="4">
        <v>71.7</v>
      </c>
      <c r="O375" s="4"/>
      <c r="P375" s="4"/>
      <c r="Q375" s="4">
        <v>15.677692307692308</v>
      </c>
      <c r="R375" t="e">
        <f t="shared" si="5"/>
        <v>#DIV/0!</v>
      </c>
    </row>
    <row r="376" spans="1:18" hidden="1" x14ac:dyDescent="0.3">
      <c r="A376" s="3" t="s">
        <v>634</v>
      </c>
      <c r="B376" s="4">
        <v>0</v>
      </c>
      <c r="C376" s="4">
        <v>0</v>
      </c>
      <c r="D376" s="4">
        <v>0</v>
      </c>
      <c r="E376" s="4">
        <v>87.88</v>
      </c>
      <c r="F376" s="4">
        <v>84.12</v>
      </c>
      <c r="G376" s="4">
        <v>71.44</v>
      </c>
      <c r="H376" s="4">
        <v>89.25</v>
      </c>
      <c r="I376" s="4">
        <v>91.57</v>
      </c>
      <c r="J376" s="4">
        <v>86.91</v>
      </c>
      <c r="K376" s="4">
        <v>89.37</v>
      </c>
      <c r="L376" s="4">
        <v>90.57</v>
      </c>
      <c r="M376" s="4">
        <v>89.76</v>
      </c>
      <c r="N376" s="4">
        <v>89.85</v>
      </c>
      <c r="O376" s="4"/>
      <c r="P376" s="4"/>
      <c r="Q376" s="4">
        <v>66.978461538461531</v>
      </c>
      <c r="R376" t="e">
        <f t="shared" si="5"/>
        <v>#DIV/0!</v>
      </c>
    </row>
    <row r="377" spans="1:18" hidden="1" x14ac:dyDescent="0.3">
      <c r="A377" s="3" t="s">
        <v>636</v>
      </c>
      <c r="B377" s="4">
        <v>47.95</v>
      </c>
      <c r="C377" s="4">
        <v>66.989999999999995</v>
      </c>
      <c r="D377" s="4">
        <v>57.02</v>
      </c>
      <c r="E377" s="4">
        <v>47.53</v>
      </c>
      <c r="F377" s="4">
        <v>66.900000000000006</v>
      </c>
      <c r="G377" s="4">
        <v>63.8</v>
      </c>
      <c r="H377" s="4">
        <v>87.16</v>
      </c>
      <c r="I377" s="4">
        <v>55.03</v>
      </c>
      <c r="J377" s="4">
        <v>84.34</v>
      </c>
      <c r="K377" s="4">
        <v>104.34</v>
      </c>
      <c r="L377" s="4">
        <v>74.790000000000006</v>
      </c>
      <c r="M377" s="4">
        <v>34.200000000000003</v>
      </c>
      <c r="N377" s="4">
        <v>60.01</v>
      </c>
      <c r="O377" s="4"/>
      <c r="P377" s="4"/>
      <c r="Q377" s="4">
        <v>65.389230769230778</v>
      </c>
      <c r="R377" t="e">
        <f t="shared" si="5"/>
        <v>#DIV/0!</v>
      </c>
    </row>
    <row r="378" spans="1:18" hidden="1" x14ac:dyDescent="0.3">
      <c r="A378" s="3" t="s">
        <v>638</v>
      </c>
      <c r="B378" s="4">
        <v>0</v>
      </c>
      <c r="C378" s="4">
        <v>0</v>
      </c>
      <c r="D378" s="4">
        <v>0</v>
      </c>
      <c r="E378" s="4">
        <v>0</v>
      </c>
      <c r="F378" s="4">
        <v>0</v>
      </c>
      <c r="G378" s="4">
        <v>0</v>
      </c>
      <c r="H378" s="4">
        <v>0</v>
      </c>
      <c r="I378" s="4">
        <v>0</v>
      </c>
      <c r="J378" s="4">
        <v>0</v>
      </c>
      <c r="K378" s="4">
        <v>12.11</v>
      </c>
      <c r="L378" s="4">
        <v>0</v>
      </c>
      <c r="M378" s="4">
        <v>0</v>
      </c>
      <c r="N378" s="4">
        <v>168.69</v>
      </c>
      <c r="O378" s="4"/>
      <c r="P378" s="4"/>
      <c r="Q378" s="4">
        <v>13.907692307692308</v>
      </c>
      <c r="R378" t="e">
        <f t="shared" si="5"/>
        <v>#DIV/0!</v>
      </c>
    </row>
    <row r="379" spans="1:18" hidden="1" x14ac:dyDescent="0.3">
      <c r="A379" s="3" t="s">
        <v>640</v>
      </c>
      <c r="B379" s="4">
        <v>0</v>
      </c>
      <c r="C379" s="4">
        <v>0</v>
      </c>
      <c r="D379" s="4">
        <v>0</v>
      </c>
      <c r="E379" s="4">
        <v>0</v>
      </c>
      <c r="F379" s="4">
        <v>0</v>
      </c>
      <c r="G379" s="4">
        <v>0</v>
      </c>
      <c r="H379" s="4">
        <v>0</v>
      </c>
      <c r="I379" s="4">
        <v>0</v>
      </c>
      <c r="J379" s="4">
        <v>0</v>
      </c>
      <c r="K379" s="4">
        <v>0</v>
      </c>
      <c r="L379" s="4">
        <v>0</v>
      </c>
      <c r="M379" s="4">
        <v>0</v>
      </c>
      <c r="N379" s="4">
        <v>0</v>
      </c>
      <c r="O379" s="4"/>
      <c r="P379" s="4"/>
      <c r="Q379" s="4">
        <v>0</v>
      </c>
      <c r="R379" t="e">
        <f t="shared" si="5"/>
        <v>#DIV/0!</v>
      </c>
    </row>
    <row r="380" spans="1:18" hidden="1" x14ac:dyDescent="0.3">
      <c r="A380" s="3" t="s">
        <v>642</v>
      </c>
      <c r="B380" s="4">
        <v>43.22</v>
      </c>
      <c r="C380" s="4">
        <v>49.95</v>
      </c>
      <c r="D380" s="4">
        <v>79.53</v>
      </c>
      <c r="E380" s="4">
        <v>100.66</v>
      </c>
      <c r="F380" s="4">
        <v>90</v>
      </c>
      <c r="G380" s="4" t="e">
        <v>#DIV/0!</v>
      </c>
      <c r="H380" s="4"/>
      <c r="I380" s="4" t="e">
        <v>#DIV/0!</v>
      </c>
      <c r="J380" s="4" t="e">
        <v>#DIV/0!</v>
      </c>
      <c r="K380" s="4" t="e">
        <v>#DIV/0!</v>
      </c>
      <c r="L380" s="4" t="e">
        <v>#DIV/0!</v>
      </c>
      <c r="M380" s="4"/>
      <c r="N380" s="4" t="e">
        <v>#DIV/0!</v>
      </c>
      <c r="O380" s="4"/>
      <c r="P380" s="4"/>
      <c r="Q380" s="4">
        <v>72.671999999999997</v>
      </c>
      <c r="R380" t="e">
        <f t="shared" si="5"/>
        <v>#DIV/0!</v>
      </c>
    </row>
    <row r="381" spans="1:18" hidden="1" x14ac:dyDescent="0.3">
      <c r="A381" s="3" t="s">
        <v>644</v>
      </c>
      <c r="B381" s="4">
        <v>70.569999999999993</v>
      </c>
      <c r="C381" s="4">
        <v>66.03</v>
      </c>
      <c r="D381" s="4">
        <v>62.96</v>
      </c>
      <c r="E381" s="4">
        <v>47.76</v>
      </c>
      <c r="F381" s="4">
        <v>66.27</v>
      </c>
      <c r="G381" s="4">
        <v>49</v>
      </c>
      <c r="H381" s="4">
        <v>36.14</v>
      </c>
      <c r="I381" s="4">
        <v>62.83</v>
      </c>
      <c r="J381" s="4">
        <v>59.55</v>
      </c>
      <c r="K381" s="4">
        <v>56.31</v>
      </c>
      <c r="L381" s="4">
        <v>63.38</v>
      </c>
      <c r="M381" s="4">
        <v>62.55</v>
      </c>
      <c r="N381" s="4">
        <v>63.6</v>
      </c>
      <c r="O381" s="4"/>
      <c r="P381" s="4"/>
      <c r="Q381" s="4">
        <v>58.996153846153831</v>
      </c>
      <c r="R381" t="e">
        <f t="shared" si="5"/>
        <v>#DIV/0!</v>
      </c>
    </row>
    <row r="382" spans="1:18" hidden="1" x14ac:dyDescent="0.3">
      <c r="A382" s="3" t="s">
        <v>646</v>
      </c>
      <c r="B382" s="4">
        <v>0</v>
      </c>
      <c r="C382" s="4">
        <v>0</v>
      </c>
      <c r="D382" s="4">
        <v>3.7</v>
      </c>
      <c r="E382" s="4">
        <v>0</v>
      </c>
      <c r="F382" s="4">
        <v>0</v>
      </c>
      <c r="G382" s="4">
        <v>25.78</v>
      </c>
      <c r="H382" s="4">
        <v>0</v>
      </c>
      <c r="I382" s="4">
        <v>0</v>
      </c>
      <c r="J382" s="4">
        <v>0</v>
      </c>
      <c r="K382" s="4">
        <v>39.72</v>
      </c>
      <c r="L382" s="4">
        <v>49.87</v>
      </c>
      <c r="M382" s="4">
        <v>59.79</v>
      </c>
      <c r="N382" s="4">
        <v>50.18</v>
      </c>
      <c r="O382" s="4"/>
      <c r="P382" s="4"/>
      <c r="Q382" s="4">
        <v>17.618461538461538</v>
      </c>
      <c r="R382" t="e">
        <f t="shared" si="5"/>
        <v>#DIV/0!</v>
      </c>
    </row>
    <row r="383" spans="1:18" hidden="1" x14ac:dyDescent="0.3">
      <c r="A383" s="3" t="s">
        <v>648</v>
      </c>
      <c r="B383" s="4">
        <v>79.78</v>
      </c>
      <c r="C383" s="4">
        <v>88.06</v>
      </c>
      <c r="D383" s="4">
        <v>66.819999999999993</v>
      </c>
      <c r="E383" s="4">
        <v>45.02</v>
      </c>
      <c r="F383" s="4">
        <v>73.430000000000007</v>
      </c>
      <c r="G383" s="4">
        <v>64.02</v>
      </c>
      <c r="H383" s="4">
        <v>0</v>
      </c>
      <c r="I383" s="4">
        <v>0</v>
      </c>
      <c r="J383" s="4">
        <v>0</v>
      </c>
      <c r="K383" s="4">
        <v>0</v>
      </c>
      <c r="L383" s="4">
        <v>0</v>
      </c>
      <c r="M383" s="4">
        <v>0</v>
      </c>
      <c r="N383" s="4">
        <v>0</v>
      </c>
      <c r="O383" s="4"/>
      <c r="P383" s="4"/>
      <c r="Q383" s="4">
        <v>32.086923076923078</v>
      </c>
      <c r="R383" t="e">
        <f t="shared" si="5"/>
        <v>#DIV/0!</v>
      </c>
    </row>
    <row r="384" spans="1:18" hidden="1" x14ac:dyDescent="0.3">
      <c r="A384" s="3" t="s">
        <v>650</v>
      </c>
      <c r="B384" s="4">
        <v>23.66</v>
      </c>
      <c r="C384" s="4">
        <v>36.03</v>
      </c>
      <c r="D384" s="4">
        <v>33.56</v>
      </c>
      <c r="E384" s="4">
        <v>10.94</v>
      </c>
      <c r="F384" s="4">
        <v>12.42</v>
      </c>
      <c r="G384" s="4">
        <v>14.63</v>
      </c>
      <c r="H384" s="4">
        <v>14.64</v>
      </c>
      <c r="I384" s="4">
        <v>14.76</v>
      </c>
      <c r="J384" s="4">
        <v>18.59</v>
      </c>
      <c r="K384" s="4">
        <v>36.61</v>
      </c>
      <c r="L384" s="4">
        <v>34.31</v>
      </c>
      <c r="M384" s="4">
        <v>50.14</v>
      </c>
      <c r="N384" s="4">
        <v>51.1</v>
      </c>
      <c r="O384" s="4"/>
      <c r="P384" s="4"/>
      <c r="Q384" s="4">
        <v>27.029999999999998</v>
      </c>
      <c r="R384" t="e">
        <f t="shared" si="5"/>
        <v>#DIV/0!</v>
      </c>
    </row>
    <row r="385" spans="1:18" hidden="1" x14ac:dyDescent="0.3">
      <c r="A385" s="3" t="s">
        <v>652</v>
      </c>
      <c r="B385" s="4">
        <v>79.77</v>
      </c>
      <c r="C385" s="4">
        <v>76.52</v>
      </c>
      <c r="D385" s="4">
        <v>51.6</v>
      </c>
      <c r="E385" s="4">
        <v>36.090000000000003</v>
      </c>
      <c r="F385" s="4">
        <v>61.12</v>
      </c>
      <c r="G385" s="4">
        <v>49.7</v>
      </c>
      <c r="H385" s="4">
        <v>55.01</v>
      </c>
      <c r="I385" s="4">
        <v>54.07</v>
      </c>
      <c r="J385" s="4">
        <v>59.19</v>
      </c>
      <c r="K385" s="4">
        <v>49.43</v>
      </c>
      <c r="L385" s="4">
        <v>52.27</v>
      </c>
      <c r="M385" s="4">
        <v>51.1</v>
      </c>
      <c r="N385" s="4">
        <v>59.59</v>
      </c>
      <c r="O385" s="4"/>
      <c r="P385" s="4"/>
      <c r="Q385" s="4">
        <v>56.573846153846148</v>
      </c>
      <c r="R385" t="e">
        <f t="shared" si="5"/>
        <v>#DIV/0!</v>
      </c>
    </row>
    <row r="386" spans="1:18" hidden="1" x14ac:dyDescent="0.3">
      <c r="A386" s="3" t="s">
        <v>654</v>
      </c>
      <c r="B386" s="4">
        <v>54.23</v>
      </c>
      <c r="C386" s="4">
        <v>61.2</v>
      </c>
      <c r="D386" s="4">
        <v>55.98</v>
      </c>
      <c r="E386" s="4">
        <v>48</v>
      </c>
      <c r="F386" s="4">
        <v>61.17</v>
      </c>
      <c r="G386" s="4">
        <v>85.07</v>
      </c>
      <c r="H386" s="4">
        <v>42.87</v>
      </c>
      <c r="I386" s="4">
        <v>88.22</v>
      </c>
      <c r="J386" s="4">
        <v>81.14</v>
      </c>
      <c r="K386" s="4">
        <v>88.45</v>
      </c>
      <c r="L386" s="4">
        <v>90.27</v>
      </c>
      <c r="M386" s="4">
        <v>92.28</v>
      </c>
      <c r="N386" s="4">
        <v>87.63</v>
      </c>
      <c r="O386" s="4"/>
      <c r="P386" s="4"/>
      <c r="Q386" s="4">
        <v>72.03923076923077</v>
      </c>
      <c r="R386" t="e">
        <f t="shared" si="5"/>
        <v>#DIV/0!</v>
      </c>
    </row>
    <row r="387" spans="1:18" hidden="1" x14ac:dyDescent="0.3">
      <c r="A387" s="3" t="s">
        <v>656</v>
      </c>
      <c r="B387" s="4">
        <v>19.899999999999999</v>
      </c>
      <c r="C387" s="4">
        <v>26.63</v>
      </c>
      <c r="D387" s="4">
        <v>34.28</v>
      </c>
      <c r="E387" s="4">
        <v>51.29</v>
      </c>
      <c r="F387" s="4">
        <v>71.47</v>
      </c>
      <c r="G387" s="4">
        <v>52.39</v>
      </c>
      <c r="H387" s="4">
        <v>65.84</v>
      </c>
      <c r="I387" s="4">
        <v>63.67</v>
      </c>
      <c r="J387" s="4">
        <v>67.52</v>
      </c>
      <c r="K387" s="4">
        <v>64.849999999999994</v>
      </c>
      <c r="L387" s="4">
        <v>65.16</v>
      </c>
      <c r="M387" s="4">
        <v>65.760000000000005</v>
      </c>
      <c r="N387" s="4">
        <v>71.67</v>
      </c>
      <c r="O387" s="4"/>
      <c r="P387" s="4"/>
      <c r="Q387" s="4">
        <v>55.417692307692292</v>
      </c>
      <c r="R387" t="e">
        <f t="shared" si="5"/>
        <v>#DIV/0!</v>
      </c>
    </row>
    <row r="388" spans="1:18" hidden="1" x14ac:dyDescent="0.3">
      <c r="A388" s="3" t="s">
        <v>658</v>
      </c>
      <c r="B388" s="4">
        <v>0</v>
      </c>
      <c r="C388" s="4">
        <v>0</v>
      </c>
      <c r="D388" s="4">
        <v>0</v>
      </c>
      <c r="E388" s="4">
        <v>0</v>
      </c>
      <c r="F388" s="4">
        <v>0</v>
      </c>
      <c r="G388" s="4">
        <v>0</v>
      </c>
      <c r="H388" s="4">
        <v>0</v>
      </c>
      <c r="I388" s="4">
        <v>0</v>
      </c>
      <c r="J388" s="4">
        <v>0</v>
      </c>
      <c r="K388" s="4">
        <v>0</v>
      </c>
      <c r="L388" s="4">
        <v>0</v>
      </c>
      <c r="M388" s="4">
        <v>0</v>
      </c>
      <c r="N388" s="4">
        <v>0</v>
      </c>
      <c r="O388" s="4"/>
      <c r="P388" s="4"/>
      <c r="Q388" s="4">
        <v>0</v>
      </c>
      <c r="R388" t="e">
        <f t="shared" si="5"/>
        <v>#DIV/0!</v>
      </c>
    </row>
    <row r="389" spans="1:18" hidden="1" x14ac:dyDescent="0.3">
      <c r="A389" s="3" t="s">
        <v>660</v>
      </c>
      <c r="B389" s="4">
        <v>0</v>
      </c>
      <c r="C389" s="4">
        <v>0</v>
      </c>
      <c r="D389" s="4">
        <v>0</v>
      </c>
      <c r="E389" s="4">
        <v>0</v>
      </c>
      <c r="F389" s="4">
        <v>0</v>
      </c>
      <c r="G389" s="4">
        <v>50.2</v>
      </c>
      <c r="H389" s="4">
        <v>0</v>
      </c>
      <c r="I389" s="4">
        <v>0</v>
      </c>
      <c r="J389" s="4">
        <v>0</v>
      </c>
      <c r="K389" s="4">
        <v>50.53</v>
      </c>
      <c r="L389" s="4">
        <v>46.46</v>
      </c>
      <c r="M389" s="4">
        <v>105.76</v>
      </c>
      <c r="N389" s="4">
        <v>290.99</v>
      </c>
      <c r="O389" s="4"/>
      <c r="P389" s="4"/>
      <c r="Q389" s="4">
        <v>41.841538461538462</v>
      </c>
      <c r="R389" t="e">
        <f t="shared" si="5"/>
        <v>#DIV/0!</v>
      </c>
    </row>
    <row r="390" spans="1:18" hidden="1" x14ac:dyDescent="0.3">
      <c r="A390" s="3" t="s">
        <v>662</v>
      </c>
      <c r="B390" s="4">
        <v>70.900000000000006</v>
      </c>
      <c r="C390" s="4">
        <v>69.33</v>
      </c>
      <c r="D390" s="4">
        <v>71.52</v>
      </c>
      <c r="E390" s="4">
        <v>60.14</v>
      </c>
      <c r="F390" s="4">
        <v>81.47</v>
      </c>
      <c r="G390" s="4">
        <v>75.989999999999995</v>
      </c>
      <c r="H390" s="4">
        <v>61.86</v>
      </c>
      <c r="I390" s="4">
        <v>81.88</v>
      </c>
      <c r="J390" s="4">
        <v>78.17</v>
      </c>
      <c r="K390" s="4">
        <v>74.900000000000006</v>
      </c>
      <c r="L390" s="4">
        <v>73.61</v>
      </c>
      <c r="M390" s="4">
        <v>76.42</v>
      </c>
      <c r="N390" s="4">
        <v>72.48</v>
      </c>
      <c r="O390" s="4"/>
      <c r="P390" s="4"/>
      <c r="Q390" s="4">
        <v>72.974615384615376</v>
      </c>
      <c r="R390" t="e">
        <f t="shared" ref="R390:R453" si="6">_xlfn.AGGREGATE(7,7,B390:N390)</f>
        <v>#DIV/0!</v>
      </c>
    </row>
    <row r="391" spans="1:18" hidden="1" x14ac:dyDescent="0.3">
      <c r="A391" s="3" t="s">
        <v>664</v>
      </c>
      <c r="B391" s="4">
        <v>0</v>
      </c>
      <c r="C391" s="4">
        <v>0</v>
      </c>
      <c r="D391" s="4">
        <v>0</v>
      </c>
      <c r="E391" s="4">
        <v>0</v>
      </c>
      <c r="F391" s="4">
        <v>0</v>
      </c>
      <c r="G391" s="4">
        <v>0</v>
      </c>
      <c r="H391" s="4">
        <v>0</v>
      </c>
      <c r="I391" s="4">
        <v>0</v>
      </c>
      <c r="J391" s="4">
        <v>0</v>
      </c>
      <c r="K391" s="4">
        <v>0</v>
      </c>
      <c r="L391" s="4">
        <v>0</v>
      </c>
      <c r="M391" s="4"/>
      <c r="N391" s="4"/>
      <c r="O391" s="4"/>
      <c r="P391" s="4"/>
      <c r="Q391" s="4">
        <v>0</v>
      </c>
      <c r="R391" t="e">
        <f t="shared" si="6"/>
        <v>#DIV/0!</v>
      </c>
    </row>
    <row r="392" spans="1:18" hidden="1" x14ac:dyDescent="0.3">
      <c r="A392" s="3" t="s">
        <v>666</v>
      </c>
      <c r="B392" s="4">
        <v>0</v>
      </c>
      <c r="C392" s="4">
        <v>0</v>
      </c>
      <c r="D392" s="4">
        <v>24.25</v>
      </c>
      <c r="E392" s="4">
        <v>0</v>
      </c>
      <c r="F392" s="4">
        <v>106.1</v>
      </c>
      <c r="G392" s="4">
        <v>79.89</v>
      </c>
      <c r="H392" s="4">
        <v>74.36</v>
      </c>
      <c r="I392" s="4">
        <v>103.07</v>
      </c>
      <c r="J392" s="4">
        <v>62.35</v>
      </c>
      <c r="K392" s="4">
        <v>73.23</v>
      </c>
      <c r="L392" s="4">
        <v>73.010000000000005</v>
      </c>
      <c r="M392" s="4">
        <v>80.400000000000006</v>
      </c>
      <c r="N392" s="4">
        <v>0</v>
      </c>
      <c r="O392" s="4"/>
      <c r="P392" s="4"/>
      <c r="Q392" s="4">
        <v>52.050769230769227</v>
      </c>
      <c r="R392" t="e">
        <f t="shared" si="6"/>
        <v>#DIV/0!</v>
      </c>
    </row>
    <row r="393" spans="1:18" hidden="1" x14ac:dyDescent="0.3">
      <c r="A393" s="3" t="s">
        <v>668</v>
      </c>
      <c r="B393" s="4">
        <v>15.21</v>
      </c>
      <c r="C393" s="4">
        <v>59.8</v>
      </c>
      <c r="D393" s="4">
        <v>0</v>
      </c>
      <c r="E393" s="4">
        <v>0</v>
      </c>
      <c r="F393" s="4">
        <v>90</v>
      </c>
      <c r="G393" s="4">
        <v>89.98</v>
      </c>
      <c r="H393" s="4">
        <v>0</v>
      </c>
      <c r="I393" s="4">
        <v>0</v>
      </c>
      <c r="J393" s="4">
        <v>0</v>
      </c>
      <c r="K393" s="4">
        <v>0</v>
      </c>
      <c r="L393" s="4">
        <v>0</v>
      </c>
      <c r="M393" s="4">
        <v>0</v>
      </c>
      <c r="N393" s="4">
        <v>0</v>
      </c>
      <c r="O393" s="4"/>
      <c r="P393" s="4"/>
      <c r="Q393" s="4">
        <v>19.614615384615384</v>
      </c>
      <c r="R393" t="e">
        <f t="shared" si="6"/>
        <v>#DIV/0!</v>
      </c>
    </row>
    <row r="394" spans="1:18" hidden="1" x14ac:dyDescent="0.3">
      <c r="A394" s="3" t="s">
        <v>670</v>
      </c>
      <c r="B394" s="4">
        <v>0</v>
      </c>
      <c r="C394" s="4">
        <v>0</v>
      </c>
      <c r="D394" s="4">
        <v>0</v>
      </c>
      <c r="E394" s="4">
        <v>0</v>
      </c>
      <c r="F394" s="4">
        <v>0</v>
      </c>
      <c r="G394" s="4">
        <v>0</v>
      </c>
      <c r="H394" s="4">
        <v>0</v>
      </c>
      <c r="I394" s="4">
        <v>0</v>
      </c>
      <c r="J394" s="4">
        <v>0</v>
      </c>
      <c r="K394" s="4">
        <v>0</v>
      </c>
      <c r="L394" s="4">
        <v>0</v>
      </c>
      <c r="M394" s="4">
        <v>0</v>
      </c>
      <c r="N394" s="4">
        <v>0</v>
      </c>
      <c r="O394" s="4"/>
      <c r="P394" s="4"/>
      <c r="Q394" s="4">
        <v>0</v>
      </c>
      <c r="R394" t="e">
        <f t="shared" si="6"/>
        <v>#DIV/0!</v>
      </c>
    </row>
    <row r="395" spans="1:18" hidden="1" x14ac:dyDescent="0.3">
      <c r="A395" s="3" t="s">
        <v>672</v>
      </c>
      <c r="B395" s="4">
        <v>66.36</v>
      </c>
      <c r="C395" s="4">
        <v>72.680000000000007</v>
      </c>
      <c r="D395" s="4">
        <v>71.709999999999994</v>
      </c>
      <c r="E395" s="4">
        <v>40.35</v>
      </c>
      <c r="F395" s="4">
        <v>119.07</v>
      </c>
      <c r="G395" s="4">
        <v>15.84</v>
      </c>
      <c r="H395" s="4">
        <v>0</v>
      </c>
      <c r="I395" s="4">
        <v>37.590000000000003</v>
      </c>
      <c r="J395" s="4">
        <v>1544.21</v>
      </c>
      <c r="K395" s="4">
        <v>85.64</v>
      </c>
      <c r="L395" s="4">
        <v>49.12</v>
      </c>
      <c r="M395" s="4">
        <v>0</v>
      </c>
      <c r="N395" s="4">
        <v>10.94</v>
      </c>
      <c r="O395" s="4"/>
      <c r="P395" s="4"/>
      <c r="Q395" s="4">
        <v>162.5776923076923</v>
      </c>
      <c r="R395" t="e">
        <f t="shared" si="6"/>
        <v>#DIV/0!</v>
      </c>
    </row>
    <row r="396" spans="1:18" hidden="1" x14ac:dyDescent="0.3">
      <c r="A396" s="3" t="s">
        <v>3252</v>
      </c>
      <c r="B396" s="4"/>
      <c r="C396" s="4"/>
      <c r="D396" s="4"/>
      <c r="E396" s="4"/>
      <c r="F396" s="4"/>
      <c r="G396" s="4"/>
      <c r="H396" s="4" t="e">
        <v>#DIV/0!</v>
      </c>
      <c r="I396" s="4" t="e">
        <v>#DIV/0!</v>
      </c>
      <c r="J396" s="4"/>
      <c r="K396" s="4" t="e">
        <v>#DIV/0!</v>
      </c>
      <c r="L396" s="4" t="e">
        <v>#DIV/0!</v>
      </c>
      <c r="M396" s="4" t="e">
        <v>#DIV/0!</v>
      </c>
      <c r="N396" s="4" t="e">
        <v>#DIV/0!</v>
      </c>
      <c r="O396" s="4"/>
      <c r="P396" s="4"/>
      <c r="Q396" s="4" t="e">
        <v>#DIV/0!</v>
      </c>
      <c r="R396" t="e">
        <f t="shared" si="6"/>
        <v>#DIV/0!</v>
      </c>
    </row>
    <row r="397" spans="1:18" hidden="1" x14ac:dyDescent="0.3">
      <c r="A397" s="3" t="s">
        <v>674</v>
      </c>
      <c r="B397" s="4">
        <v>103.1</v>
      </c>
      <c r="C397" s="4">
        <v>58.48</v>
      </c>
      <c r="D397" s="4">
        <v>57.09</v>
      </c>
      <c r="E397" s="4">
        <v>0</v>
      </c>
      <c r="F397" s="4">
        <v>0</v>
      </c>
      <c r="G397" s="4">
        <v>65.569999999999993</v>
      </c>
      <c r="H397" s="4">
        <v>85.82</v>
      </c>
      <c r="I397" s="4">
        <v>0</v>
      </c>
      <c r="J397" s="4">
        <v>0</v>
      </c>
      <c r="K397" s="4">
        <v>77.37</v>
      </c>
      <c r="L397" s="4">
        <v>71.260000000000005</v>
      </c>
      <c r="M397" s="4">
        <v>0</v>
      </c>
      <c r="N397" s="4">
        <v>27.03</v>
      </c>
      <c r="O397" s="4"/>
      <c r="P397" s="4"/>
      <c r="Q397" s="4">
        <v>41.978461538461538</v>
      </c>
      <c r="R397" t="e">
        <f t="shared" si="6"/>
        <v>#DIV/0!</v>
      </c>
    </row>
    <row r="398" spans="1:18" hidden="1" x14ac:dyDescent="0.3">
      <c r="A398" s="3" t="s">
        <v>676</v>
      </c>
      <c r="B398" s="4">
        <v>57.35</v>
      </c>
      <c r="C398" s="4">
        <v>52.63</v>
      </c>
      <c r="D398" s="4">
        <v>3.8</v>
      </c>
      <c r="E398" s="4">
        <v>6.72</v>
      </c>
      <c r="F398" s="4">
        <v>0</v>
      </c>
      <c r="G398" s="4">
        <v>67.11</v>
      </c>
      <c r="H398" s="4">
        <v>0</v>
      </c>
      <c r="I398" s="4">
        <v>0</v>
      </c>
      <c r="J398" s="4">
        <v>0</v>
      </c>
      <c r="K398" s="4">
        <v>0</v>
      </c>
      <c r="L398" s="4">
        <v>0</v>
      </c>
      <c r="M398" s="4">
        <v>0</v>
      </c>
      <c r="N398" s="4">
        <v>0</v>
      </c>
      <c r="O398" s="4"/>
      <c r="P398" s="4"/>
      <c r="Q398" s="4">
        <v>14.431538461538462</v>
      </c>
      <c r="R398" t="e">
        <f t="shared" si="6"/>
        <v>#DIV/0!</v>
      </c>
    </row>
    <row r="399" spans="1:18" hidden="1" x14ac:dyDescent="0.3">
      <c r="A399" s="3" t="s">
        <v>678</v>
      </c>
      <c r="B399" s="4">
        <v>0</v>
      </c>
      <c r="C399" s="4">
        <v>83.96</v>
      </c>
      <c r="D399" s="4">
        <v>94.99</v>
      </c>
      <c r="E399" s="4">
        <v>28.63</v>
      </c>
      <c r="F399" s="4">
        <v>92.83</v>
      </c>
      <c r="G399" s="4">
        <v>58.34</v>
      </c>
      <c r="H399" s="4">
        <v>62.04</v>
      </c>
      <c r="I399" s="4">
        <v>71.11</v>
      </c>
      <c r="J399" s="4">
        <v>74.709999999999994</v>
      </c>
      <c r="K399" s="4">
        <v>106.98</v>
      </c>
      <c r="L399" s="4">
        <v>0</v>
      </c>
      <c r="M399" s="4">
        <v>81.52</v>
      </c>
      <c r="N399" s="4">
        <v>145.09</v>
      </c>
      <c r="O399" s="4"/>
      <c r="P399" s="4"/>
      <c r="Q399" s="4">
        <v>69.246153846153845</v>
      </c>
      <c r="R399" t="e">
        <f t="shared" si="6"/>
        <v>#DIV/0!</v>
      </c>
    </row>
    <row r="400" spans="1:18" hidden="1" x14ac:dyDescent="0.3">
      <c r="A400" s="3" t="s">
        <v>680</v>
      </c>
      <c r="B400" s="4">
        <v>0</v>
      </c>
      <c r="C400" s="4">
        <v>0</v>
      </c>
      <c r="D400" s="4">
        <v>0</v>
      </c>
      <c r="E400" s="4">
        <v>0</v>
      </c>
      <c r="F400" s="4">
        <v>0</v>
      </c>
      <c r="G400" s="4">
        <v>0</v>
      </c>
      <c r="H400" s="4">
        <v>0</v>
      </c>
      <c r="I400" s="4">
        <v>0</v>
      </c>
      <c r="J400" s="4">
        <v>0</v>
      </c>
      <c r="K400" s="4">
        <v>0</v>
      </c>
      <c r="L400" s="4">
        <v>0</v>
      </c>
      <c r="M400" s="4">
        <v>0</v>
      </c>
      <c r="N400" s="4">
        <v>0</v>
      </c>
      <c r="O400" s="4"/>
      <c r="P400" s="4"/>
      <c r="Q400" s="4">
        <v>0</v>
      </c>
      <c r="R400" t="e">
        <f t="shared" si="6"/>
        <v>#DIV/0!</v>
      </c>
    </row>
    <row r="401" spans="1:18" hidden="1" x14ac:dyDescent="0.3">
      <c r="A401" s="3" t="s">
        <v>682</v>
      </c>
      <c r="B401" s="4">
        <v>89.05</v>
      </c>
      <c r="C401" s="4">
        <v>86.4</v>
      </c>
      <c r="D401" s="4">
        <v>73.819999999999993</v>
      </c>
      <c r="E401" s="4">
        <v>65.36</v>
      </c>
      <c r="F401" s="4">
        <v>106.32</v>
      </c>
      <c r="G401" s="4">
        <v>90.46</v>
      </c>
      <c r="H401" s="4">
        <v>86.98</v>
      </c>
      <c r="I401" s="4">
        <v>91.74</v>
      </c>
      <c r="J401" s="4">
        <v>88.79</v>
      </c>
      <c r="K401" s="4">
        <v>87.86</v>
      </c>
      <c r="L401" s="4">
        <v>85.88</v>
      </c>
      <c r="M401" s="4">
        <v>87.69</v>
      </c>
      <c r="N401" s="4">
        <v>78.260000000000005</v>
      </c>
      <c r="O401" s="4"/>
      <c r="P401" s="4"/>
      <c r="Q401" s="4">
        <v>86.046923076923065</v>
      </c>
      <c r="R401" t="e">
        <f t="shared" si="6"/>
        <v>#DIV/0!</v>
      </c>
    </row>
    <row r="402" spans="1:18" hidden="1" x14ac:dyDescent="0.3">
      <c r="A402" s="3" t="s">
        <v>684</v>
      </c>
      <c r="B402" s="4">
        <v>69.81</v>
      </c>
      <c r="C402" s="4">
        <v>72.040000000000006</v>
      </c>
      <c r="D402" s="4">
        <v>60.81</v>
      </c>
      <c r="E402" s="4">
        <v>45.7</v>
      </c>
      <c r="F402" s="4">
        <v>73.17</v>
      </c>
      <c r="G402" s="4">
        <v>56.51</v>
      </c>
      <c r="H402" s="4">
        <v>73.88</v>
      </c>
      <c r="I402" s="4">
        <v>75.58</v>
      </c>
      <c r="J402" s="4">
        <v>204.84</v>
      </c>
      <c r="K402" s="4">
        <v>0</v>
      </c>
      <c r="L402" s="4">
        <v>60.79</v>
      </c>
      <c r="M402" s="4">
        <v>65.8</v>
      </c>
      <c r="N402" s="4">
        <v>103.78</v>
      </c>
      <c r="O402" s="4"/>
      <c r="P402" s="4"/>
      <c r="Q402" s="4">
        <v>74.054615384615374</v>
      </c>
      <c r="R402" t="e">
        <f t="shared" si="6"/>
        <v>#DIV/0!</v>
      </c>
    </row>
    <row r="403" spans="1:18" hidden="1" x14ac:dyDescent="0.3">
      <c r="A403" s="3" t="s">
        <v>686</v>
      </c>
      <c r="B403" s="4">
        <v>0</v>
      </c>
      <c r="C403" s="4">
        <v>0</v>
      </c>
      <c r="D403" s="4">
        <v>0</v>
      </c>
      <c r="E403" s="4">
        <v>0</v>
      </c>
      <c r="F403" s="4">
        <v>0</v>
      </c>
      <c r="G403" s="4">
        <v>0</v>
      </c>
      <c r="H403" s="4">
        <v>0</v>
      </c>
      <c r="I403" s="4">
        <v>0</v>
      </c>
      <c r="J403" s="4">
        <v>2.29</v>
      </c>
      <c r="K403" s="4">
        <v>87.97</v>
      </c>
      <c r="L403" s="4">
        <v>0</v>
      </c>
      <c r="M403" s="4">
        <v>0</v>
      </c>
      <c r="N403" s="4">
        <v>76.64</v>
      </c>
      <c r="O403" s="4"/>
      <c r="P403" s="4"/>
      <c r="Q403" s="4">
        <v>12.838461538461539</v>
      </c>
      <c r="R403" t="e">
        <f t="shared" si="6"/>
        <v>#DIV/0!</v>
      </c>
    </row>
    <row r="404" spans="1:18" hidden="1" x14ac:dyDescent="0.3">
      <c r="A404" s="3" t="s">
        <v>688</v>
      </c>
      <c r="B404" s="4">
        <v>64.010000000000005</v>
      </c>
      <c r="C404" s="4">
        <v>206.37</v>
      </c>
      <c r="D404" s="4">
        <v>48.65</v>
      </c>
      <c r="E404" s="4">
        <v>55.18</v>
      </c>
      <c r="F404" s="4">
        <v>78.8</v>
      </c>
      <c r="G404" s="4">
        <v>75.739999999999995</v>
      </c>
      <c r="H404" s="4">
        <v>79.569999999999993</v>
      </c>
      <c r="I404" s="4">
        <v>80.87</v>
      </c>
      <c r="J404" s="4">
        <v>79.83</v>
      </c>
      <c r="K404" s="4">
        <v>70.83</v>
      </c>
      <c r="L404" s="4">
        <v>81.91</v>
      </c>
      <c r="M404" s="4">
        <v>43.94</v>
      </c>
      <c r="N404" s="4">
        <v>91.26</v>
      </c>
      <c r="O404" s="4"/>
      <c r="P404" s="4"/>
      <c r="Q404" s="4">
        <v>81.304615384615389</v>
      </c>
      <c r="R404" t="e">
        <f t="shared" si="6"/>
        <v>#DIV/0!</v>
      </c>
    </row>
    <row r="405" spans="1:18" hidden="1" x14ac:dyDescent="0.3">
      <c r="A405" s="3" t="s">
        <v>690</v>
      </c>
      <c r="B405" s="4">
        <v>33.26</v>
      </c>
      <c r="C405" s="4">
        <v>42.37</v>
      </c>
      <c r="D405" s="4">
        <v>26.12</v>
      </c>
      <c r="E405" s="4">
        <v>22.21</v>
      </c>
      <c r="F405" s="4">
        <v>221.6</v>
      </c>
      <c r="G405" s="4">
        <v>103</v>
      </c>
      <c r="H405" s="4">
        <v>108.42</v>
      </c>
      <c r="I405" s="4">
        <v>29.54</v>
      </c>
      <c r="J405" s="4">
        <v>85.65</v>
      </c>
      <c r="K405" s="4">
        <v>84.1</v>
      </c>
      <c r="L405" s="4">
        <v>56.99</v>
      </c>
      <c r="M405" s="4">
        <v>60.5</v>
      </c>
      <c r="N405" s="4">
        <v>77</v>
      </c>
      <c r="O405" s="4"/>
      <c r="P405" s="4"/>
      <c r="Q405" s="4">
        <v>73.135384615384609</v>
      </c>
      <c r="R405" t="e">
        <f t="shared" si="6"/>
        <v>#DIV/0!</v>
      </c>
    </row>
    <row r="406" spans="1:18" hidden="1" x14ac:dyDescent="0.3">
      <c r="A406" s="3" t="s">
        <v>692</v>
      </c>
      <c r="B406" s="4">
        <v>72.14</v>
      </c>
      <c r="C406" s="4">
        <v>53.96</v>
      </c>
      <c r="D406" s="4">
        <v>72.349999999999994</v>
      </c>
      <c r="E406" s="4">
        <v>85.1</v>
      </c>
      <c r="F406" s="4">
        <v>87.67</v>
      </c>
      <c r="G406" s="4">
        <v>72.59</v>
      </c>
      <c r="H406" s="4">
        <v>61.8</v>
      </c>
      <c r="I406" s="4">
        <v>26.77</v>
      </c>
      <c r="J406" s="4">
        <v>83.18</v>
      </c>
      <c r="K406" s="4">
        <v>77.83</v>
      </c>
      <c r="L406" s="4">
        <v>62.39</v>
      </c>
      <c r="M406" s="4">
        <v>66.44</v>
      </c>
      <c r="N406" s="4">
        <v>67.400000000000006</v>
      </c>
      <c r="O406" s="4"/>
      <c r="P406" s="4"/>
      <c r="Q406" s="4">
        <v>68.432307692307688</v>
      </c>
      <c r="R406" t="e">
        <f t="shared" si="6"/>
        <v>#DIV/0!</v>
      </c>
    </row>
    <row r="407" spans="1:18" hidden="1" x14ac:dyDescent="0.3">
      <c r="A407" s="3" t="s">
        <v>694</v>
      </c>
      <c r="B407" s="4">
        <v>56.67</v>
      </c>
      <c r="C407" s="4">
        <v>57.64</v>
      </c>
      <c r="D407" s="4">
        <v>55.5</v>
      </c>
      <c r="E407" s="4">
        <v>55.46</v>
      </c>
      <c r="F407" s="4">
        <v>235.45</v>
      </c>
      <c r="G407" s="4">
        <v>90.68</v>
      </c>
      <c r="H407" s="4">
        <v>45.91</v>
      </c>
      <c r="I407" s="4">
        <v>0</v>
      </c>
      <c r="J407" s="4">
        <v>0</v>
      </c>
      <c r="K407" s="4">
        <v>0</v>
      </c>
      <c r="L407" s="4">
        <v>0</v>
      </c>
      <c r="M407" s="4">
        <v>0</v>
      </c>
      <c r="N407" s="4">
        <v>0</v>
      </c>
      <c r="O407" s="4"/>
      <c r="P407" s="4"/>
      <c r="Q407" s="4">
        <v>45.946923076923085</v>
      </c>
      <c r="R407" t="e">
        <f t="shared" si="6"/>
        <v>#DIV/0!</v>
      </c>
    </row>
    <row r="408" spans="1:18" hidden="1" x14ac:dyDescent="0.3">
      <c r="A408" s="3" t="s">
        <v>696</v>
      </c>
      <c r="B408" s="4">
        <v>0</v>
      </c>
      <c r="C408" s="4">
        <v>0</v>
      </c>
      <c r="D408" s="4">
        <v>0</v>
      </c>
      <c r="E408" s="4">
        <v>0</v>
      </c>
      <c r="F408" s="4">
        <v>0</v>
      </c>
      <c r="G408" s="4">
        <v>0</v>
      </c>
      <c r="H408" s="4">
        <v>0</v>
      </c>
      <c r="I408" s="4">
        <v>0</v>
      </c>
      <c r="J408" s="4">
        <v>0</v>
      </c>
      <c r="K408" s="4">
        <v>0</v>
      </c>
      <c r="L408" s="4">
        <v>0</v>
      </c>
      <c r="M408" s="4">
        <v>0</v>
      </c>
      <c r="N408" s="4">
        <v>0</v>
      </c>
      <c r="O408" s="4"/>
      <c r="P408" s="4"/>
      <c r="Q408" s="4">
        <v>0</v>
      </c>
      <c r="R408" t="e">
        <f t="shared" si="6"/>
        <v>#DIV/0!</v>
      </c>
    </row>
    <row r="409" spans="1:18" hidden="1" x14ac:dyDescent="0.3">
      <c r="A409" s="3" t="s">
        <v>698</v>
      </c>
      <c r="B409" s="4">
        <v>74.27</v>
      </c>
      <c r="C409" s="4">
        <v>65.14</v>
      </c>
      <c r="D409" s="4">
        <v>65.94</v>
      </c>
      <c r="E409" s="4">
        <v>62.5</v>
      </c>
      <c r="F409" s="4">
        <v>63.27</v>
      </c>
      <c r="G409" s="4">
        <v>74.34</v>
      </c>
      <c r="H409" s="4">
        <v>66.73</v>
      </c>
      <c r="I409" s="4">
        <v>66.87</v>
      </c>
      <c r="J409" s="4">
        <v>78.84</v>
      </c>
      <c r="K409" s="4">
        <v>81.819999999999993</v>
      </c>
      <c r="L409" s="4">
        <v>82.34</v>
      </c>
      <c r="M409" s="4">
        <v>89.31</v>
      </c>
      <c r="N409" s="4">
        <v>91.41</v>
      </c>
      <c r="O409" s="4"/>
      <c r="P409" s="4"/>
      <c r="Q409" s="4">
        <v>74.06</v>
      </c>
      <c r="R409" t="e">
        <f t="shared" si="6"/>
        <v>#DIV/0!</v>
      </c>
    </row>
    <row r="410" spans="1:18" hidden="1" x14ac:dyDescent="0.3">
      <c r="A410" s="3" t="s">
        <v>700</v>
      </c>
      <c r="B410" s="4">
        <v>0</v>
      </c>
      <c r="C410" s="4">
        <v>24.22</v>
      </c>
      <c r="D410" s="4">
        <v>13.43</v>
      </c>
      <c r="E410" s="4">
        <v>40.369999999999997</v>
      </c>
      <c r="F410" s="4">
        <v>25.5</v>
      </c>
      <c r="G410" s="4">
        <v>40.99</v>
      </c>
      <c r="H410" s="4">
        <v>63.45</v>
      </c>
      <c r="I410" s="4">
        <v>49.38</v>
      </c>
      <c r="J410" s="4">
        <v>67.33</v>
      </c>
      <c r="K410" s="4">
        <v>51.37</v>
      </c>
      <c r="L410" s="4">
        <v>57.25</v>
      </c>
      <c r="M410" s="4">
        <v>54.11</v>
      </c>
      <c r="N410" s="4">
        <v>54.98</v>
      </c>
      <c r="O410" s="4"/>
      <c r="P410" s="4"/>
      <c r="Q410" s="4">
        <v>41.721538461538458</v>
      </c>
      <c r="R410" t="e">
        <f t="shared" si="6"/>
        <v>#DIV/0!</v>
      </c>
    </row>
    <row r="411" spans="1:18" hidden="1" x14ac:dyDescent="0.3">
      <c r="A411" s="3" t="s">
        <v>702</v>
      </c>
      <c r="B411" s="4">
        <v>32.32</v>
      </c>
      <c r="C411" s="4">
        <v>45.1</v>
      </c>
      <c r="D411" s="4">
        <v>74.81</v>
      </c>
      <c r="E411" s="4">
        <v>0</v>
      </c>
      <c r="F411" s="4">
        <v>0</v>
      </c>
      <c r="G411" s="4">
        <v>75.44</v>
      </c>
      <c r="H411" s="4">
        <v>0</v>
      </c>
      <c r="I411" s="4">
        <v>0</v>
      </c>
      <c r="J411" s="4">
        <v>0</v>
      </c>
      <c r="K411" s="4"/>
      <c r="L411" s="4"/>
      <c r="M411" s="4"/>
      <c r="N411" s="4"/>
      <c r="O411" s="4"/>
      <c r="P411" s="4"/>
      <c r="Q411" s="4">
        <v>25.296666666666667</v>
      </c>
      <c r="R411" t="e">
        <f t="shared" si="6"/>
        <v>#DIV/0!</v>
      </c>
    </row>
    <row r="412" spans="1:18" hidden="1" x14ac:dyDescent="0.3">
      <c r="A412" s="3" t="s">
        <v>704</v>
      </c>
      <c r="B412" s="4">
        <v>66.680000000000007</v>
      </c>
      <c r="C412" s="4">
        <v>56.93</v>
      </c>
      <c r="D412" s="4">
        <v>61.92</v>
      </c>
      <c r="E412" s="4">
        <v>45.85</v>
      </c>
      <c r="F412" s="4">
        <v>61.08</v>
      </c>
      <c r="G412" s="4">
        <v>67.459999999999994</v>
      </c>
      <c r="H412" s="4">
        <v>62.02</v>
      </c>
      <c r="I412" s="4">
        <v>72.31</v>
      </c>
      <c r="J412" s="4">
        <v>83.52</v>
      </c>
      <c r="K412" s="4">
        <v>79.180000000000007</v>
      </c>
      <c r="L412" s="4">
        <v>80.459999999999994</v>
      </c>
      <c r="M412" s="4">
        <v>85.97</v>
      </c>
      <c r="N412" s="4">
        <v>80.11</v>
      </c>
      <c r="O412" s="4"/>
      <c r="P412" s="4"/>
      <c r="Q412" s="4">
        <v>69.499230769230778</v>
      </c>
      <c r="R412" t="e">
        <f t="shared" si="6"/>
        <v>#DIV/0!</v>
      </c>
    </row>
    <row r="413" spans="1:18" hidden="1" x14ac:dyDescent="0.3">
      <c r="A413" s="3" t="s">
        <v>706</v>
      </c>
      <c r="B413" s="4">
        <v>15.95</v>
      </c>
      <c r="C413" s="4">
        <v>38.61</v>
      </c>
      <c r="D413" s="4">
        <v>37.32</v>
      </c>
      <c r="E413" s="4">
        <v>42.78</v>
      </c>
      <c r="F413" s="4">
        <v>38.35</v>
      </c>
      <c r="G413" s="4">
        <v>37.64</v>
      </c>
      <c r="H413" s="4">
        <v>34.56</v>
      </c>
      <c r="I413" s="4">
        <v>-117.92</v>
      </c>
      <c r="J413" s="4">
        <v>51.81</v>
      </c>
      <c r="K413" s="4">
        <v>7.87</v>
      </c>
      <c r="L413" s="4">
        <v>15.1</v>
      </c>
      <c r="M413" s="4">
        <v>17.670000000000002</v>
      </c>
      <c r="N413" s="4">
        <v>41.56</v>
      </c>
      <c r="O413" s="4"/>
      <c r="P413" s="4"/>
      <c r="Q413" s="4">
        <v>20.099999999999998</v>
      </c>
      <c r="R413" t="e">
        <f t="shared" si="6"/>
        <v>#DIV/0!</v>
      </c>
    </row>
    <row r="414" spans="1:18" hidden="1" x14ac:dyDescent="0.3">
      <c r="A414" s="3" t="s">
        <v>708</v>
      </c>
      <c r="B414" s="4">
        <v>0</v>
      </c>
      <c r="C414" s="4">
        <v>0</v>
      </c>
      <c r="D414" s="4">
        <v>0</v>
      </c>
      <c r="E414" s="4">
        <v>0</v>
      </c>
      <c r="F414" s="4">
        <v>0</v>
      </c>
      <c r="G414" s="4">
        <v>0</v>
      </c>
      <c r="H414" s="4">
        <v>0</v>
      </c>
      <c r="I414" s="4">
        <v>0</v>
      </c>
      <c r="J414" s="4">
        <v>0</v>
      </c>
      <c r="K414" s="4">
        <v>0</v>
      </c>
      <c r="L414" s="4">
        <v>0</v>
      </c>
      <c r="M414" s="4">
        <v>0</v>
      </c>
      <c r="N414" s="4">
        <v>0</v>
      </c>
      <c r="O414" s="4"/>
      <c r="P414" s="4"/>
      <c r="Q414" s="4">
        <v>0</v>
      </c>
      <c r="R414" t="e">
        <f t="shared" si="6"/>
        <v>#DIV/0!</v>
      </c>
    </row>
    <row r="415" spans="1:18" hidden="1" x14ac:dyDescent="0.3">
      <c r="A415" s="3" t="s">
        <v>710</v>
      </c>
      <c r="B415" s="4">
        <v>0</v>
      </c>
      <c r="C415" s="4">
        <v>0</v>
      </c>
      <c r="D415" s="4">
        <v>0</v>
      </c>
      <c r="E415" s="4">
        <v>0</v>
      </c>
      <c r="F415" s="4">
        <v>0</v>
      </c>
      <c r="G415" s="4">
        <v>0</v>
      </c>
      <c r="H415" s="4">
        <v>0</v>
      </c>
      <c r="I415" s="4">
        <v>0</v>
      </c>
      <c r="J415" s="4">
        <v>211.6</v>
      </c>
      <c r="K415" s="4">
        <v>0</v>
      </c>
      <c r="L415" s="4">
        <v>24.78</v>
      </c>
      <c r="M415" s="4">
        <v>-26.35</v>
      </c>
      <c r="N415" s="4">
        <v>0</v>
      </c>
      <c r="O415" s="4"/>
      <c r="P415" s="4"/>
      <c r="Q415" s="4">
        <v>16.156153846153845</v>
      </c>
      <c r="R415" t="e">
        <f t="shared" si="6"/>
        <v>#DIV/0!</v>
      </c>
    </row>
    <row r="416" spans="1:18" hidden="1" x14ac:dyDescent="0.3">
      <c r="A416" s="3" t="s">
        <v>712</v>
      </c>
      <c r="B416" s="4">
        <v>39.68</v>
      </c>
      <c r="C416" s="4">
        <v>47.29</v>
      </c>
      <c r="D416" s="4">
        <v>25.85</v>
      </c>
      <c r="E416" s="4">
        <v>77.260000000000005</v>
      </c>
      <c r="F416" s="4">
        <v>0</v>
      </c>
      <c r="G416" s="4" t="e">
        <v>#DIV/0!</v>
      </c>
      <c r="H416" s="4" t="e">
        <v>#DIV/0!</v>
      </c>
      <c r="I416" s="4"/>
      <c r="J416" s="4" t="e">
        <v>#DIV/0!</v>
      </c>
      <c r="K416" s="4"/>
      <c r="L416" s="4"/>
      <c r="M416" s="4"/>
      <c r="N416" s="4"/>
      <c r="O416" s="4"/>
      <c r="P416" s="4"/>
      <c r="Q416" s="4">
        <v>38.015999999999998</v>
      </c>
      <c r="R416" t="e">
        <f t="shared" si="6"/>
        <v>#DIV/0!</v>
      </c>
    </row>
    <row r="417" spans="1:18" hidden="1" x14ac:dyDescent="0.3">
      <c r="A417" s="3" t="s">
        <v>714</v>
      </c>
      <c r="B417" s="4">
        <v>24.33</v>
      </c>
      <c r="C417" s="4">
        <v>46.5</v>
      </c>
      <c r="D417" s="4">
        <v>43.57</v>
      </c>
      <c r="E417" s="4">
        <v>64.63</v>
      </c>
      <c r="F417" s="4">
        <v>78.48</v>
      </c>
      <c r="G417" s="4">
        <v>67.14</v>
      </c>
      <c r="H417" s="4">
        <v>55.57</v>
      </c>
      <c r="I417" s="4">
        <v>63.98</v>
      </c>
      <c r="J417" s="4">
        <v>73.17</v>
      </c>
      <c r="K417" s="4">
        <v>57.35</v>
      </c>
      <c r="L417" s="4">
        <v>62.1</v>
      </c>
      <c r="M417" s="4">
        <v>96.94</v>
      </c>
      <c r="N417" s="4">
        <v>76.78</v>
      </c>
      <c r="O417" s="4"/>
      <c r="P417" s="4"/>
      <c r="Q417" s="4">
        <v>62.349230769230765</v>
      </c>
      <c r="R417" t="e">
        <f t="shared" si="6"/>
        <v>#DIV/0!</v>
      </c>
    </row>
    <row r="418" spans="1:18" hidden="1" x14ac:dyDescent="0.3">
      <c r="A418" s="3" t="s">
        <v>716</v>
      </c>
      <c r="B418" s="4">
        <v>73.709999999999994</v>
      </c>
      <c r="C418" s="4">
        <v>71.069999999999993</v>
      </c>
      <c r="D418" s="4">
        <v>62</v>
      </c>
      <c r="E418" s="4">
        <v>85.89</v>
      </c>
      <c r="F418" s="4">
        <v>93.03</v>
      </c>
      <c r="G418" s="4">
        <v>65.33</v>
      </c>
      <c r="H418" s="4">
        <v>79.62</v>
      </c>
      <c r="I418" s="4">
        <v>157.94</v>
      </c>
      <c r="J418" s="4">
        <v>86.59</v>
      </c>
      <c r="K418" s="4">
        <v>79.510000000000005</v>
      </c>
      <c r="L418" s="4">
        <v>71.3</v>
      </c>
      <c r="M418" s="4">
        <v>73.239999999999995</v>
      </c>
      <c r="N418" s="4">
        <v>109.77</v>
      </c>
      <c r="O418" s="4"/>
      <c r="P418" s="4"/>
      <c r="Q418" s="4">
        <v>85.307692307692307</v>
      </c>
      <c r="R418" t="e">
        <f t="shared" si="6"/>
        <v>#DIV/0!</v>
      </c>
    </row>
    <row r="419" spans="1:18" hidden="1" x14ac:dyDescent="0.3">
      <c r="A419" s="3" t="s">
        <v>718</v>
      </c>
      <c r="B419" s="4">
        <v>55.19</v>
      </c>
      <c r="C419" s="4"/>
      <c r="D419" s="4"/>
      <c r="E419" s="4"/>
      <c r="F419" s="4"/>
      <c r="G419" s="4"/>
      <c r="H419" s="4"/>
      <c r="I419" s="4"/>
      <c r="J419" s="4"/>
      <c r="K419" s="4"/>
      <c r="L419" s="4"/>
      <c r="M419" s="4"/>
      <c r="N419" s="4"/>
      <c r="O419" s="4"/>
      <c r="P419" s="4"/>
      <c r="Q419" s="4">
        <v>55.19</v>
      </c>
      <c r="R419" t="e">
        <f t="shared" si="6"/>
        <v>#DIV/0!</v>
      </c>
    </row>
    <row r="420" spans="1:18" hidden="1" x14ac:dyDescent="0.3">
      <c r="A420" s="3" t="s">
        <v>720</v>
      </c>
      <c r="B420" s="4">
        <v>73.91</v>
      </c>
      <c r="C420" s="4">
        <v>63.56</v>
      </c>
      <c r="D420" s="4">
        <v>62.92</v>
      </c>
      <c r="E420" s="4">
        <v>58.3</v>
      </c>
      <c r="F420" s="4">
        <v>114.57</v>
      </c>
      <c r="G420" s="4">
        <v>57.76</v>
      </c>
      <c r="H420" s="4">
        <v>77.83</v>
      </c>
      <c r="I420" s="4">
        <v>79.599999999999994</v>
      </c>
      <c r="J420" s="4">
        <v>73.489999999999995</v>
      </c>
      <c r="K420" s="4">
        <v>77.17</v>
      </c>
      <c r="L420" s="4">
        <v>74.27</v>
      </c>
      <c r="M420" s="4">
        <v>70.38</v>
      </c>
      <c r="N420" s="4">
        <v>74.72</v>
      </c>
      <c r="O420" s="4"/>
      <c r="P420" s="4"/>
      <c r="Q420" s="4">
        <v>73.729230769230767</v>
      </c>
      <c r="R420" t="e">
        <f t="shared" si="6"/>
        <v>#DIV/0!</v>
      </c>
    </row>
    <row r="421" spans="1:18" hidden="1" x14ac:dyDescent="0.3">
      <c r="A421" s="3" t="s">
        <v>722</v>
      </c>
      <c r="B421" s="4">
        <v>0</v>
      </c>
      <c r="C421" s="4">
        <v>0</v>
      </c>
      <c r="D421" s="4">
        <v>0</v>
      </c>
      <c r="E421" s="4">
        <v>0</v>
      </c>
      <c r="F421" s="4">
        <v>0</v>
      </c>
      <c r="G421" s="4">
        <v>0</v>
      </c>
      <c r="H421" s="4">
        <v>0</v>
      </c>
      <c r="I421" s="4">
        <v>0</v>
      </c>
      <c r="J421" s="4">
        <v>0</v>
      </c>
      <c r="K421" s="4">
        <v>0</v>
      </c>
      <c r="L421" s="4">
        <v>0</v>
      </c>
      <c r="M421" s="4">
        <v>0</v>
      </c>
      <c r="N421" s="4">
        <v>0</v>
      </c>
      <c r="O421" s="4"/>
      <c r="P421" s="4"/>
      <c r="Q421" s="4">
        <v>0</v>
      </c>
      <c r="R421" t="e">
        <f t="shared" si="6"/>
        <v>#DIV/0!</v>
      </c>
    </row>
    <row r="422" spans="1:18" hidden="1" x14ac:dyDescent="0.3">
      <c r="A422" s="3" t="s">
        <v>724</v>
      </c>
      <c r="B422" s="4">
        <v>81.7</v>
      </c>
      <c r="C422" s="4">
        <v>78.650000000000006</v>
      </c>
      <c r="D422" s="4">
        <v>76.87</v>
      </c>
      <c r="E422" s="4">
        <v>80.94</v>
      </c>
      <c r="F422" s="4">
        <v>97.29</v>
      </c>
      <c r="G422" s="4">
        <v>80.38</v>
      </c>
      <c r="H422" s="4">
        <v>82.01</v>
      </c>
      <c r="I422" s="4">
        <v>82.62</v>
      </c>
      <c r="J422" s="4">
        <v>81.59</v>
      </c>
      <c r="K422" s="4">
        <v>87.73</v>
      </c>
      <c r="L422" s="4">
        <v>91.05</v>
      </c>
      <c r="M422" s="4">
        <v>76.22</v>
      </c>
      <c r="N422" s="4">
        <v>115.15</v>
      </c>
      <c r="O422" s="4"/>
      <c r="P422" s="4"/>
      <c r="Q422" s="4">
        <v>85.553846153846152</v>
      </c>
      <c r="R422" t="e">
        <f t="shared" si="6"/>
        <v>#DIV/0!</v>
      </c>
    </row>
    <row r="423" spans="1:18" hidden="1" x14ac:dyDescent="0.3">
      <c r="A423" s="3" t="s">
        <v>726</v>
      </c>
      <c r="B423" s="4">
        <v>0</v>
      </c>
      <c r="C423" s="4">
        <v>51.62</v>
      </c>
      <c r="D423" s="4">
        <v>39.14</v>
      </c>
      <c r="E423" s="4">
        <v>0</v>
      </c>
      <c r="F423" s="4">
        <v>74.38</v>
      </c>
      <c r="G423" s="4">
        <v>83.64</v>
      </c>
      <c r="H423" s="4">
        <v>87.44</v>
      </c>
      <c r="I423" s="4">
        <v>76.17</v>
      </c>
      <c r="J423" s="4">
        <v>87.15</v>
      </c>
      <c r="K423" s="4">
        <v>0</v>
      </c>
      <c r="L423" s="4">
        <v>0</v>
      </c>
      <c r="M423" s="4">
        <v>0</v>
      </c>
      <c r="N423" s="4">
        <v>141.88999999999999</v>
      </c>
      <c r="O423" s="4"/>
      <c r="P423" s="4"/>
      <c r="Q423" s="4">
        <v>49.340769230769226</v>
      </c>
      <c r="R423" t="e">
        <f t="shared" si="6"/>
        <v>#DIV/0!</v>
      </c>
    </row>
    <row r="424" spans="1:18" hidden="1" x14ac:dyDescent="0.3">
      <c r="A424" s="3" t="s">
        <v>728</v>
      </c>
      <c r="B424" s="4">
        <v>78.900000000000006</v>
      </c>
      <c r="C424" s="4">
        <v>68.900000000000006</v>
      </c>
      <c r="D424" s="4">
        <v>67.36</v>
      </c>
      <c r="E424" s="4">
        <v>0</v>
      </c>
      <c r="F424" s="4">
        <v>0</v>
      </c>
      <c r="G424" s="4">
        <v>61.72</v>
      </c>
      <c r="H424" s="4">
        <v>0</v>
      </c>
      <c r="I424" s="4">
        <v>0</v>
      </c>
      <c r="J424" s="4">
        <v>0</v>
      </c>
      <c r="K424" s="4">
        <v>84</v>
      </c>
      <c r="L424" s="4">
        <v>89.4</v>
      </c>
      <c r="M424" s="4">
        <v>73.790000000000006</v>
      </c>
      <c r="N424" s="4">
        <v>77.72</v>
      </c>
      <c r="O424" s="4"/>
      <c r="P424" s="4"/>
      <c r="Q424" s="4">
        <v>46.291538461538458</v>
      </c>
      <c r="R424" t="e">
        <f t="shared" si="6"/>
        <v>#DIV/0!</v>
      </c>
    </row>
    <row r="425" spans="1:18" hidden="1" x14ac:dyDescent="0.3">
      <c r="A425" s="3" t="s">
        <v>730</v>
      </c>
      <c r="B425" s="4">
        <v>0</v>
      </c>
      <c r="C425" s="4">
        <v>47.32</v>
      </c>
      <c r="D425" s="4">
        <v>68.97</v>
      </c>
      <c r="E425" s="4">
        <v>0</v>
      </c>
      <c r="F425" s="4">
        <v>83.19</v>
      </c>
      <c r="G425" s="4">
        <v>0</v>
      </c>
      <c r="H425" s="4">
        <v>0</v>
      </c>
      <c r="I425" s="4">
        <v>167.54</v>
      </c>
      <c r="J425" s="4">
        <v>54.21</v>
      </c>
      <c r="K425" s="4">
        <v>63.91</v>
      </c>
      <c r="L425" s="4">
        <v>0</v>
      </c>
      <c r="M425" s="4">
        <v>0</v>
      </c>
      <c r="N425" s="4">
        <v>0</v>
      </c>
      <c r="O425" s="4"/>
      <c r="P425" s="4"/>
      <c r="Q425" s="4">
        <v>37.318461538461534</v>
      </c>
      <c r="R425" t="e">
        <f t="shared" si="6"/>
        <v>#DIV/0!</v>
      </c>
    </row>
    <row r="426" spans="1:18" hidden="1" x14ac:dyDescent="0.3">
      <c r="A426" s="3" t="s">
        <v>732</v>
      </c>
      <c r="B426" s="4">
        <v>49.89</v>
      </c>
      <c r="C426" s="4">
        <v>54.96</v>
      </c>
      <c r="D426" s="4">
        <v>40.92</v>
      </c>
      <c r="E426" s="4">
        <v>40.78</v>
      </c>
      <c r="F426" s="4">
        <v>46.73</v>
      </c>
      <c r="G426" s="4" t="e">
        <v>#DIV/0!</v>
      </c>
      <c r="H426" s="4" t="e">
        <v>#DIV/0!</v>
      </c>
      <c r="I426" s="4"/>
      <c r="J426" s="4"/>
      <c r="K426" s="4"/>
      <c r="L426" s="4"/>
      <c r="M426" s="4"/>
      <c r="N426" s="4"/>
      <c r="O426" s="4"/>
      <c r="P426" s="4"/>
      <c r="Q426" s="4">
        <v>46.655999999999992</v>
      </c>
      <c r="R426" t="e">
        <f t="shared" si="6"/>
        <v>#DIV/0!</v>
      </c>
    </row>
    <row r="427" spans="1:18" hidden="1" x14ac:dyDescent="0.3">
      <c r="A427" s="3" t="s">
        <v>734</v>
      </c>
      <c r="B427" s="4">
        <v>70.430000000000007</v>
      </c>
      <c r="C427" s="4">
        <v>78.08</v>
      </c>
      <c r="D427" s="4">
        <v>80.75</v>
      </c>
      <c r="E427" s="4">
        <v>52.31</v>
      </c>
      <c r="F427" s="4">
        <v>116.09</v>
      </c>
      <c r="G427" s="4">
        <v>82.17</v>
      </c>
      <c r="H427" s="4">
        <v>85</v>
      </c>
      <c r="I427" s="4">
        <v>79.260000000000005</v>
      </c>
      <c r="J427" s="4">
        <v>50.9</v>
      </c>
      <c r="K427" s="4">
        <v>79.98</v>
      </c>
      <c r="L427" s="4">
        <v>86.13</v>
      </c>
      <c r="M427" s="4">
        <v>92.1</v>
      </c>
      <c r="N427" s="4">
        <v>98.07</v>
      </c>
      <c r="O427" s="4"/>
      <c r="P427" s="4"/>
      <c r="Q427" s="4">
        <v>80.866923076923072</v>
      </c>
      <c r="R427" t="e">
        <f t="shared" si="6"/>
        <v>#DIV/0!</v>
      </c>
    </row>
    <row r="428" spans="1:18" hidden="1" x14ac:dyDescent="0.3">
      <c r="A428" s="3" t="s">
        <v>736</v>
      </c>
      <c r="B428" s="4">
        <v>74.98</v>
      </c>
      <c r="C428" s="4">
        <v>0</v>
      </c>
      <c r="D428" s="4">
        <v>76.290000000000006</v>
      </c>
      <c r="E428" s="4">
        <v>0</v>
      </c>
      <c r="F428" s="4">
        <v>0</v>
      </c>
      <c r="G428" s="4">
        <v>0</v>
      </c>
      <c r="H428" s="4">
        <v>0</v>
      </c>
      <c r="I428" s="4">
        <v>24.97</v>
      </c>
      <c r="J428" s="4">
        <v>51.05</v>
      </c>
      <c r="K428" s="4">
        <v>0</v>
      </c>
      <c r="L428" s="4">
        <v>0</v>
      </c>
      <c r="M428" s="4">
        <v>0</v>
      </c>
      <c r="N428" s="4">
        <v>0</v>
      </c>
      <c r="O428" s="4"/>
      <c r="P428" s="4"/>
      <c r="Q428" s="4">
        <v>17.483846153846155</v>
      </c>
      <c r="R428" t="e">
        <f t="shared" si="6"/>
        <v>#DIV/0!</v>
      </c>
    </row>
    <row r="429" spans="1:18" hidden="1" x14ac:dyDescent="0.3">
      <c r="A429" s="3" t="s">
        <v>738</v>
      </c>
      <c r="B429" s="4">
        <v>0</v>
      </c>
      <c r="C429" s="4">
        <v>0</v>
      </c>
      <c r="D429" s="4">
        <v>0</v>
      </c>
      <c r="E429" s="4">
        <v>0</v>
      </c>
      <c r="F429" s="4">
        <v>42.81</v>
      </c>
      <c r="G429" s="4">
        <v>50.17</v>
      </c>
      <c r="H429" s="4">
        <v>104.77</v>
      </c>
      <c r="I429" s="4">
        <v>0</v>
      </c>
      <c r="J429" s="4">
        <v>0</v>
      </c>
      <c r="K429" s="4">
        <v>0</v>
      </c>
      <c r="L429" s="4">
        <v>0</v>
      </c>
      <c r="M429" s="4">
        <v>0</v>
      </c>
      <c r="N429" s="4">
        <v>0</v>
      </c>
      <c r="O429" s="4"/>
      <c r="P429" s="4"/>
      <c r="Q429" s="4">
        <v>15.211538461538462</v>
      </c>
      <c r="R429" t="e">
        <f t="shared" si="6"/>
        <v>#DIV/0!</v>
      </c>
    </row>
    <row r="430" spans="1:18" hidden="1" x14ac:dyDescent="0.3">
      <c r="A430" s="3" t="s">
        <v>740</v>
      </c>
      <c r="B430" s="4">
        <v>0</v>
      </c>
      <c r="C430" s="4">
        <v>0</v>
      </c>
      <c r="D430" s="4">
        <v>0</v>
      </c>
      <c r="E430" s="4"/>
      <c r="F430" s="4"/>
      <c r="G430" s="4"/>
      <c r="H430" s="4"/>
      <c r="I430" s="4"/>
      <c r="J430" s="4"/>
      <c r="K430" s="4"/>
      <c r="L430" s="4"/>
      <c r="M430" s="4"/>
      <c r="N430" s="4"/>
      <c r="O430" s="4"/>
      <c r="P430" s="4"/>
      <c r="Q430" s="4">
        <v>0</v>
      </c>
      <c r="R430" t="e">
        <f t="shared" si="6"/>
        <v>#DIV/0!</v>
      </c>
    </row>
    <row r="431" spans="1:18" hidden="1" x14ac:dyDescent="0.3">
      <c r="A431" s="3" t="s">
        <v>742</v>
      </c>
      <c r="B431" s="4">
        <v>32.090000000000003</v>
      </c>
      <c r="C431" s="4">
        <v>75.540000000000006</v>
      </c>
      <c r="D431" s="4">
        <v>0</v>
      </c>
      <c r="E431" s="4">
        <v>0</v>
      </c>
      <c r="F431" s="4">
        <v>0</v>
      </c>
      <c r="G431" s="4">
        <v>0</v>
      </c>
      <c r="H431" s="4">
        <v>0</v>
      </c>
      <c r="I431" s="4">
        <v>0</v>
      </c>
      <c r="J431" s="4">
        <v>0</v>
      </c>
      <c r="K431" s="4">
        <v>17.18</v>
      </c>
      <c r="L431" s="4">
        <v>44.9</v>
      </c>
      <c r="M431" s="4">
        <v>17.38</v>
      </c>
      <c r="N431" s="4">
        <v>27.01</v>
      </c>
      <c r="O431" s="4"/>
      <c r="P431" s="4"/>
      <c r="Q431" s="4">
        <v>16.469230769230769</v>
      </c>
      <c r="R431" t="e">
        <f t="shared" si="6"/>
        <v>#DIV/0!</v>
      </c>
    </row>
    <row r="432" spans="1:18" hidden="1" x14ac:dyDescent="0.3">
      <c r="A432" s="3" t="s">
        <v>744</v>
      </c>
      <c r="B432" s="4">
        <v>11.19</v>
      </c>
      <c r="C432" s="4">
        <v>16.64</v>
      </c>
      <c r="D432" s="4">
        <v>34.869999999999997</v>
      </c>
      <c r="E432" s="4">
        <v>12</v>
      </c>
      <c r="F432" s="4">
        <v>0</v>
      </c>
      <c r="G432" s="4">
        <v>52.76</v>
      </c>
      <c r="H432" s="4">
        <v>0</v>
      </c>
      <c r="I432" s="4">
        <v>0</v>
      </c>
      <c r="J432" s="4">
        <v>2.2999999999999998</v>
      </c>
      <c r="K432" s="4">
        <v>27.3</v>
      </c>
      <c r="L432" s="4">
        <v>68.3</v>
      </c>
      <c r="M432" s="4">
        <v>68.930000000000007</v>
      </c>
      <c r="N432" s="4">
        <v>44.61</v>
      </c>
      <c r="O432" s="4"/>
      <c r="P432" s="4"/>
      <c r="Q432" s="4">
        <v>26.069230769230771</v>
      </c>
      <c r="R432" t="e">
        <f t="shared" si="6"/>
        <v>#DIV/0!</v>
      </c>
    </row>
    <row r="433" spans="1:18" hidden="1" x14ac:dyDescent="0.3">
      <c r="A433" s="3" t="s">
        <v>746</v>
      </c>
      <c r="B433" s="4">
        <v>0</v>
      </c>
      <c r="C433" s="4">
        <v>0</v>
      </c>
      <c r="D433" s="4">
        <v>0</v>
      </c>
      <c r="E433" s="4">
        <v>0</v>
      </c>
      <c r="F433" s="4">
        <v>0</v>
      </c>
      <c r="G433" s="4"/>
      <c r="H433" s="4"/>
      <c r="I433" s="4"/>
      <c r="J433" s="4"/>
      <c r="K433" s="4"/>
      <c r="L433" s="4"/>
      <c r="M433" s="4"/>
      <c r="N433" s="4"/>
      <c r="O433" s="4"/>
      <c r="P433" s="4"/>
      <c r="Q433" s="4">
        <v>0</v>
      </c>
      <c r="R433" t="e">
        <f t="shared" si="6"/>
        <v>#DIV/0!</v>
      </c>
    </row>
    <row r="434" spans="1:18" hidden="1" x14ac:dyDescent="0.3">
      <c r="A434" s="3" t="s">
        <v>748</v>
      </c>
      <c r="B434" s="4">
        <v>86.61</v>
      </c>
      <c r="C434" s="4">
        <v>66.34</v>
      </c>
      <c r="D434" s="4">
        <v>84.75</v>
      </c>
      <c r="E434" s="4"/>
      <c r="F434" s="4"/>
      <c r="G434" s="4"/>
      <c r="H434" s="4"/>
      <c r="I434" s="4"/>
      <c r="J434" s="4"/>
      <c r="K434" s="4"/>
      <c r="L434" s="4"/>
      <c r="M434" s="4"/>
      <c r="N434" s="4"/>
      <c r="O434" s="4"/>
      <c r="P434" s="4"/>
      <c r="Q434" s="4">
        <v>79.233333333333334</v>
      </c>
      <c r="R434" t="e">
        <f t="shared" si="6"/>
        <v>#DIV/0!</v>
      </c>
    </row>
    <row r="435" spans="1:18" hidden="1" x14ac:dyDescent="0.3">
      <c r="A435" s="3" t="s">
        <v>750</v>
      </c>
      <c r="B435" s="4">
        <v>85.32</v>
      </c>
      <c r="C435" s="4">
        <v>77.099999999999994</v>
      </c>
      <c r="D435" s="4">
        <v>84.39</v>
      </c>
      <c r="E435" s="4">
        <v>82.51</v>
      </c>
      <c r="F435" s="4">
        <v>89.97</v>
      </c>
      <c r="G435" s="4">
        <v>90.01</v>
      </c>
      <c r="H435" s="4">
        <v>90</v>
      </c>
      <c r="I435" s="4">
        <v>88.07</v>
      </c>
      <c r="J435" s="4">
        <v>46.65</v>
      </c>
      <c r="K435" s="4">
        <v>97.57</v>
      </c>
      <c r="L435" s="4">
        <v>99.41</v>
      </c>
      <c r="M435" s="4">
        <v>95.68</v>
      </c>
      <c r="N435" s="4">
        <v>95.71</v>
      </c>
      <c r="O435" s="4"/>
      <c r="P435" s="4"/>
      <c r="Q435" s="4">
        <v>86.337692307692294</v>
      </c>
      <c r="R435" t="e">
        <f t="shared" si="6"/>
        <v>#DIV/0!</v>
      </c>
    </row>
    <row r="436" spans="1:18" hidden="1" x14ac:dyDescent="0.3">
      <c r="A436" s="3" t="s">
        <v>752</v>
      </c>
      <c r="B436" s="4">
        <v>0</v>
      </c>
      <c r="C436" s="4">
        <v>39.229999999999997</v>
      </c>
      <c r="D436" s="4">
        <v>31.07</v>
      </c>
      <c r="E436" s="4">
        <v>0</v>
      </c>
      <c r="F436" s="4">
        <v>0</v>
      </c>
      <c r="G436" s="4">
        <v>43.53</v>
      </c>
      <c r="H436" s="4">
        <v>0</v>
      </c>
      <c r="I436" s="4">
        <v>0</v>
      </c>
      <c r="J436" s="4">
        <v>0</v>
      </c>
      <c r="K436" s="4">
        <v>0</v>
      </c>
      <c r="L436" s="4">
        <v>37.97</v>
      </c>
      <c r="M436" s="4">
        <v>0</v>
      </c>
      <c r="N436" s="4">
        <v>0</v>
      </c>
      <c r="O436" s="4"/>
      <c r="P436" s="4"/>
      <c r="Q436" s="4">
        <v>11.676923076923078</v>
      </c>
      <c r="R436" t="e">
        <f t="shared" si="6"/>
        <v>#DIV/0!</v>
      </c>
    </row>
    <row r="437" spans="1:18" hidden="1" x14ac:dyDescent="0.3">
      <c r="A437" s="3" t="s">
        <v>754</v>
      </c>
      <c r="B437" s="4">
        <v>42.66</v>
      </c>
      <c r="C437" s="4">
        <v>39.020000000000003</v>
      </c>
      <c r="D437" s="4">
        <v>79.56</v>
      </c>
      <c r="E437" s="4">
        <v>91.35</v>
      </c>
      <c r="F437" s="4">
        <v>90.16</v>
      </c>
      <c r="G437" s="4">
        <v>89.95</v>
      </c>
      <c r="H437" s="4">
        <v>90.04</v>
      </c>
      <c r="I437" s="4">
        <v>89.76</v>
      </c>
      <c r="J437" s="4">
        <v>71.19</v>
      </c>
      <c r="K437" s="4">
        <v>77.069999999999993</v>
      </c>
      <c r="L437" s="4">
        <v>90.34</v>
      </c>
      <c r="M437" s="4">
        <v>90.03</v>
      </c>
      <c r="N437" s="4">
        <v>87.85</v>
      </c>
      <c r="O437" s="4"/>
      <c r="P437" s="4"/>
      <c r="Q437" s="4">
        <v>79.152307692307687</v>
      </c>
      <c r="R437" t="e">
        <f t="shared" si="6"/>
        <v>#DIV/0!</v>
      </c>
    </row>
    <row r="438" spans="1:18" hidden="1" x14ac:dyDescent="0.3">
      <c r="A438" s="3" t="s">
        <v>756</v>
      </c>
      <c r="B438" s="4">
        <v>129.30000000000001</v>
      </c>
      <c r="C438" s="4">
        <v>119.41</v>
      </c>
      <c r="D438" s="4">
        <v>95.8</v>
      </c>
      <c r="E438" s="4">
        <v>64.31</v>
      </c>
      <c r="F438" s="4">
        <v>0</v>
      </c>
      <c r="G438" s="4">
        <v>0</v>
      </c>
      <c r="H438" s="4">
        <v>31.84</v>
      </c>
      <c r="I438" s="4">
        <v>31.08</v>
      </c>
      <c r="J438" s="4">
        <v>89.28</v>
      </c>
      <c r="K438" s="4">
        <v>49.41</v>
      </c>
      <c r="L438" s="4">
        <v>97.76</v>
      </c>
      <c r="M438" s="4">
        <v>38.049999999999997</v>
      </c>
      <c r="N438" s="4">
        <v>56.69</v>
      </c>
      <c r="O438" s="4"/>
      <c r="P438" s="4"/>
      <c r="Q438" s="4">
        <v>61.763846153846139</v>
      </c>
      <c r="R438" t="e">
        <f t="shared" si="6"/>
        <v>#DIV/0!</v>
      </c>
    </row>
    <row r="439" spans="1:18" hidden="1" x14ac:dyDescent="0.3">
      <c r="A439" s="3" t="s">
        <v>2938</v>
      </c>
      <c r="B439" s="4"/>
      <c r="C439" s="4"/>
      <c r="D439" s="4"/>
      <c r="E439" s="4"/>
      <c r="F439" s="4" t="e">
        <v>#DIV/0!</v>
      </c>
      <c r="G439" s="4"/>
      <c r="H439" s="4" t="e">
        <v>#DIV/0!</v>
      </c>
      <c r="I439" s="4"/>
      <c r="J439" s="4"/>
      <c r="K439" s="4"/>
      <c r="L439" s="4"/>
      <c r="M439" s="4"/>
      <c r="N439" s="4"/>
      <c r="O439" s="4"/>
      <c r="P439" s="4"/>
      <c r="Q439" s="4" t="e">
        <v>#DIV/0!</v>
      </c>
      <c r="R439" t="e">
        <f t="shared" si="6"/>
        <v>#DIV/0!</v>
      </c>
    </row>
    <row r="440" spans="1:18" hidden="1" x14ac:dyDescent="0.3">
      <c r="A440" s="3" t="s">
        <v>758</v>
      </c>
      <c r="B440" s="4">
        <v>46.43</v>
      </c>
      <c r="C440" s="4">
        <v>66.349999999999994</v>
      </c>
      <c r="D440" s="4">
        <v>46</v>
      </c>
      <c r="E440" s="4">
        <v>69.8</v>
      </c>
      <c r="F440" s="4">
        <v>74.489999999999995</v>
      </c>
      <c r="G440" s="4">
        <v>67.760000000000005</v>
      </c>
      <c r="H440" s="4">
        <v>69.67</v>
      </c>
      <c r="I440" s="4">
        <v>31704.65</v>
      </c>
      <c r="J440" s="4">
        <v>0</v>
      </c>
      <c r="K440" s="4">
        <v>0</v>
      </c>
      <c r="L440" s="4">
        <v>0</v>
      </c>
      <c r="M440" s="4">
        <v>0</v>
      </c>
      <c r="N440" s="4">
        <v>0</v>
      </c>
      <c r="O440" s="4"/>
      <c r="P440" s="4"/>
      <c r="Q440" s="4">
        <v>2472.7038461538464</v>
      </c>
      <c r="R440" t="e">
        <f t="shared" si="6"/>
        <v>#DIV/0!</v>
      </c>
    </row>
    <row r="441" spans="1:18" hidden="1" x14ac:dyDescent="0.3">
      <c r="A441" s="3" t="s">
        <v>760</v>
      </c>
      <c r="B441" s="4">
        <v>26.34</v>
      </c>
      <c r="C441" s="4">
        <v>0</v>
      </c>
      <c r="D441" s="4"/>
      <c r="E441" s="4"/>
      <c r="F441" s="4"/>
      <c r="G441" s="4"/>
      <c r="H441" s="4"/>
      <c r="I441" s="4"/>
      <c r="J441" s="4"/>
      <c r="K441" s="4"/>
      <c r="L441" s="4"/>
      <c r="M441" s="4"/>
      <c r="N441" s="4"/>
      <c r="O441" s="4"/>
      <c r="P441" s="4"/>
      <c r="Q441" s="4">
        <v>13.17</v>
      </c>
      <c r="R441" t="e">
        <f t="shared" si="6"/>
        <v>#DIV/0!</v>
      </c>
    </row>
    <row r="442" spans="1:18" hidden="1" x14ac:dyDescent="0.3">
      <c r="A442" s="3" t="s">
        <v>762</v>
      </c>
      <c r="B442" s="4">
        <v>0</v>
      </c>
      <c r="C442" s="4">
        <v>0</v>
      </c>
      <c r="D442" s="4">
        <v>0</v>
      </c>
      <c r="E442" s="4">
        <v>94.83</v>
      </c>
      <c r="F442" s="4">
        <v>88.68</v>
      </c>
      <c r="G442" s="4">
        <v>91.19</v>
      </c>
      <c r="H442" s="4">
        <v>91.39</v>
      </c>
      <c r="I442" s="4">
        <v>99.57</v>
      </c>
      <c r="J442" s="4">
        <v>47.85</v>
      </c>
      <c r="K442" s="4">
        <v>80.930000000000007</v>
      </c>
      <c r="L442" s="4">
        <v>76.040000000000006</v>
      </c>
      <c r="M442" s="4">
        <v>83.1</v>
      </c>
      <c r="N442" s="4">
        <v>88.04</v>
      </c>
      <c r="O442" s="4"/>
      <c r="P442" s="4"/>
      <c r="Q442" s="4">
        <v>64.739999999999995</v>
      </c>
      <c r="R442" t="e">
        <f t="shared" si="6"/>
        <v>#DIV/0!</v>
      </c>
    </row>
    <row r="443" spans="1:18" hidden="1" x14ac:dyDescent="0.3">
      <c r="A443" s="3" t="s">
        <v>764</v>
      </c>
      <c r="B443" s="4">
        <v>40.67</v>
      </c>
      <c r="C443" s="4">
        <v>54.02</v>
      </c>
      <c r="D443" s="4">
        <v>67.489999999999995</v>
      </c>
      <c r="E443" s="4">
        <v>65.14</v>
      </c>
      <c r="F443" s="4">
        <v>93.74</v>
      </c>
      <c r="G443" s="4">
        <v>85.82</v>
      </c>
      <c r="H443" s="4">
        <v>84.13</v>
      </c>
      <c r="I443" s="4">
        <v>90.92</v>
      </c>
      <c r="J443" s="4">
        <v>85.73</v>
      </c>
      <c r="K443" s="4">
        <v>91.21</v>
      </c>
      <c r="L443" s="4">
        <v>58.75</v>
      </c>
      <c r="M443" s="4">
        <v>80.95</v>
      </c>
      <c r="N443" s="4">
        <v>89.47</v>
      </c>
      <c r="O443" s="4"/>
      <c r="P443" s="4"/>
      <c r="Q443" s="4">
        <v>76.003076923076932</v>
      </c>
      <c r="R443" t="e">
        <f t="shared" si="6"/>
        <v>#DIV/0!</v>
      </c>
    </row>
    <row r="444" spans="1:18" hidden="1" x14ac:dyDescent="0.3">
      <c r="A444" s="3" t="s">
        <v>766</v>
      </c>
      <c r="B444" s="4">
        <v>19.62</v>
      </c>
      <c r="C444" s="4">
        <v>36.67</v>
      </c>
      <c r="D444" s="4">
        <v>18.079999999999998</v>
      </c>
      <c r="E444" s="4">
        <v>31.08</v>
      </c>
      <c r="F444" s="4">
        <v>88.36</v>
      </c>
      <c r="G444" s="4">
        <v>84.49</v>
      </c>
      <c r="H444" s="4">
        <v>89.57</v>
      </c>
      <c r="I444" s="4">
        <v>71.209999999999994</v>
      </c>
      <c r="J444" s="4">
        <v>81.89</v>
      </c>
      <c r="K444" s="4">
        <v>79.37</v>
      </c>
      <c r="L444" s="4">
        <v>85.2</v>
      </c>
      <c r="M444" s="4">
        <v>87.75</v>
      </c>
      <c r="N444" s="4">
        <v>87.78</v>
      </c>
      <c r="O444" s="4"/>
      <c r="P444" s="4"/>
      <c r="Q444" s="4">
        <v>66.236153846153854</v>
      </c>
      <c r="R444" t="e">
        <f t="shared" si="6"/>
        <v>#DIV/0!</v>
      </c>
    </row>
    <row r="445" spans="1:18" hidden="1" x14ac:dyDescent="0.3">
      <c r="A445" s="3" t="s">
        <v>768</v>
      </c>
      <c r="B445" s="4">
        <v>91.59</v>
      </c>
      <c r="C445" s="4">
        <v>83.59</v>
      </c>
      <c r="D445" s="4">
        <v>60.23</v>
      </c>
      <c r="E445" s="4">
        <v>69.13</v>
      </c>
      <c r="F445" s="4">
        <v>42.21</v>
      </c>
      <c r="G445" s="4">
        <v>39.68</v>
      </c>
      <c r="H445" s="4">
        <v>41.6</v>
      </c>
      <c r="I445" s="4">
        <v>49.18</v>
      </c>
      <c r="J445" s="4">
        <v>25.07</v>
      </c>
      <c r="K445" s="4">
        <v>37.130000000000003</v>
      </c>
      <c r="L445" s="4">
        <v>41.62</v>
      </c>
      <c r="M445" s="4">
        <v>68.260000000000005</v>
      </c>
      <c r="N445" s="4">
        <v>76.599999999999994</v>
      </c>
      <c r="O445" s="4"/>
      <c r="P445" s="4"/>
      <c r="Q445" s="4">
        <v>55.837692307692308</v>
      </c>
      <c r="R445" t="e">
        <f t="shared" si="6"/>
        <v>#DIV/0!</v>
      </c>
    </row>
    <row r="446" spans="1:18" hidden="1" x14ac:dyDescent="0.3">
      <c r="A446" s="3" t="s">
        <v>770</v>
      </c>
      <c r="B446" s="4">
        <v>0</v>
      </c>
      <c r="C446" s="4">
        <v>0</v>
      </c>
      <c r="D446" s="4">
        <v>0</v>
      </c>
      <c r="E446" s="4">
        <v>0</v>
      </c>
      <c r="F446" s="4">
        <v>0</v>
      </c>
      <c r="G446" s="4">
        <v>0</v>
      </c>
      <c r="H446" s="4">
        <v>0</v>
      </c>
      <c r="I446" s="4">
        <v>0</v>
      </c>
      <c r="J446" s="4">
        <v>0</v>
      </c>
      <c r="K446" s="4">
        <v>0</v>
      </c>
      <c r="L446" s="4">
        <v>0</v>
      </c>
      <c r="M446" s="4">
        <v>0</v>
      </c>
      <c r="N446" s="4">
        <v>0</v>
      </c>
      <c r="O446" s="4"/>
      <c r="P446" s="4"/>
      <c r="Q446" s="4">
        <v>0</v>
      </c>
      <c r="R446" t="e">
        <f t="shared" si="6"/>
        <v>#DIV/0!</v>
      </c>
    </row>
    <row r="447" spans="1:18" hidden="1" x14ac:dyDescent="0.3">
      <c r="A447" s="3" t="s">
        <v>772</v>
      </c>
      <c r="B447" s="4">
        <v>0</v>
      </c>
      <c r="C447" s="4">
        <v>0</v>
      </c>
      <c r="D447" s="4">
        <v>0</v>
      </c>
      <c r="E447" s="4">
        <v>0</v>
      </c>
      <c r="F447" s="4">
        <v>0</v>
      </c>
      <c r="G447" s="4">
        <v>0</v>
      </c>
      <c r="H447" s="4">
        <v>0</v>
      </c>
      <c r="I447" s="4">
        <v>57.75</v>
      </c>
      <c r="J447" s="4">
        <v>8.0500000000000007</v>
      </c>
      <c r="K447" s="4">
        <v>14.5</v>
      </c>
      <c r="L447" s="4">
        <v>17.940000000000001</v>
      </c>
      <c r="M447" s="4">
        <v>17.88</v>
      </c>
      <c r="N447" s="4">
        <v>0</v>
      </c>
      <c r="O447" s="4"/>
      <c r="P447" s="4"/>
      <c r="Q447" s="4">
        <v>8.9323076923076918</v>
      </c>
      <c r="R447" t="e">
        <f t="shared" si="6"/>
        <v>#DIV/0!</v>
      </c>
    </row>
    <row r="448" spans="1:18" hidden="1" x14ac:dyDescent="0.3">
      <c r="A448" s="3" t="s">
        <v>774</v>
      </c>
      <c r="B448" s="4">
        <v>59.15</v>
      </c>
      <c r="C448" s="4">
        <v>35.44</v>
      </c>
      <c r="D448" s="4">
        <v>37.409999999999997</v>
      </c>
      <c r="E448" s="4">
        <v>0</v>
      </c>
      <c r="F448" s="4">
        <v>99.12</v>
      </c>
      <c r="G448" s="4">
        <v>113.45</v>
      </c>
      <c r="H448" s="4">
        <v>0</v>
      </c>
      <c r="I448" s="4">
        <v>0</v>
      </c>
      <c r="J448" s="4">
        <v>0</v>
      </c>
      <c r="K448" s="4">
        <v>70.19</v>
      </c>
      <c r="L448" s="4">
        <v>90.73</v>
      </c>
      <c r="M448" s="4">
        <v>80.5</v>
      </c>
      <c r="N448" s="4">
        <v>88.71</v>
      </c>
      <c r="O448" s="4"/>
      <c r="P448" s="4"/>
      <c r="Q448" s="4">
        <v>51.900000000000006</v>
      </c>
      <c r="R448" t="e">
        <f t="shared" si="6"/>
        <v>#DIV/0!</v>
      </c>
    </row>
    <row r="449" spans="1:18" hidden="1" x14ac:dyDescent="0.3">
      <c r="A449" s="3" t="s">
        <v>776</v>
      </c>
      <c r="B449" s="4">
        <v>0</v>
      </c>
      <c r="C449" s="4">
        <v>0</v>
      </c>
      <c r="D449" s="4">
        <v>0</v>
      </c>
      <c r="E449" s="4">
        <v>0</v>
      </c>
      <c r="F449" s="4">
        <v>0</v>
      </c>
      <c r="G449" s="4">
        <v>0</v>
      </c>
      <c r="H449" s="4">
        <v>136.08000000000001</v>
      </c>
      <c r="I449" s="4">
        <v>0</v>
      </c>
      <c r="J449" s="4">
        <v>0</v>
      </c>
      <c r="K449" s="4">
        <v>92.18</v>
      </c>
      <c r="L449" s="4">
        <v>56.07</v>
      </c>
      <c r="M449" s="4">
        <v>74.3</v>
      </c>
      <c r="N449" s="4">
        <v>64.41</v>
      </c>
      <c r="O449" s="4"/>
      <c r="P449" s="4"/>
      <c r="Q449" s="4">
        <v>32.541538461538465</v>
      </c>
      <c r="R449" t="e">
        <f t="shared" si="6"/>
        <v>#DIV/0!</v>
      </c>
    </row>
    <row r="450" spans="1:18" hidden="1" x14ac:dyDescent="0.3">
      <c r="A450" s="3" t="s">
        <v>778</v>
      </c>
      <c r="B450" s="4">
        <v>79.760000000000005</v>
      </c>
      <c r="C450" s="4">
        <v>38.33</v>
      </c>
      <c r="D450" s="4">
        <v>54.91</v>
      </c>
      <c r="E450" s="4">
        <v>50.78</v>
      </c>
      <c r="F450" s="4">
        <v>53.98</v>
      </c>
      <c r="G450" s="4">
        <v>50.28</v>
      </c>
      <c r="H450" s="4">
        <v>50.43</v>
      </c>
      <c r="I450" s="4">
        <v>56.41</v>
      </c>
      <c r="J450" s="4">
        <v>49.87</v>
      </c>
      <c r="K450" s="4">
        <v>43.2</v>
      </c>
      <c r="L450" s="4">
        <v>46.54</v>
      </c>
      <c r="M450" s="4">
        <v>46.95</v>
      </c>
      <c r="N450" s="4">
        <v>47.25</v>
      </c>
      <c r="O450" s="4"/>
      <c r="P450" s="4"/>
      <c r="Q450" s="4">
        <v>51.437692307692309</v>
      </c>
      <c r="R450" t="e">
        <f t="shared" si="6"/>
        <v>#DIV/0!</v>
      </c>
    </row>
    <row r="451" spans="1:18" hidden="1" x14ac:dyDescent="0.3">
      <c r="A451" s="3" t="s">
        <v>780</v>
      </c>
      <c r="B451" s="4">
        <v>0</v>
      </c>
      <c r="C451" s="4">
        <v>0</v>
      </c>
      <c r="D451" s="4">
        <v>0</v>
      </c>
      <c r="E451" s="4">
        <v>0</v>
      </c>
      <c r="F451" s="4">
        <v>0</v>
      </c>
      <c r="G451" s="4">
        <v>0</v>
      </c>
      <c r="H451" s="4">
        <v>0</v>
      </c>
      <c r="I451" s="4">
        <v>0</v>
      </c>
      <c r="J451" s="4">
        <v>0</v>
      </c>
      <c r="K451" s="4">
        <v>0</v>
      </c>
      <c r="L451" s="4">
        <v>0</v>
      </c>
      <c r="M451" s="4">
        <v>0</v>
      </c>
      <c r="N451" s="4">
        <v>0</v>
      </c>
      <c r="O451" s="4"/>
      <c r="P451" s="4"/>
      <c r="Q451" s="4">
        <v>0</v>
      </c>
      <c r="R451" t="e">
        <f t="shared" si="6"/>
        <v>#DIV/0!</v>
      </c>
    </row>
    <row r="452" spans="1:18" hidden="1" x14ac:dyDescent="0.3">
      <c r="A452" s="3" t="s">
        <v>782</v>
      </c>
      <c r="B452" s="4">
        <v>117.18</v>
      </c>
      <c r="C452" s="4">
        <v>0</v>
      </c>
      <c r="D452" s="4">
        <v>5.17</v>
      </c>
      <c r="E452" s="4">
        <v>85.59</v>
      </c>
      <c r="F452" s="4">
        <v>44.08</v>
      </c>
      <c r="G452" s="4">
        <v>77.760000000000005</v>
      </c>
      <c r="H452" s="4">
        <v>70.010000000000005</v>
      </c>
      <c r="I452" s="4">
        <v>44.95</v>
      </c>
      <c r="J452" s="4">
        <v>64.33</v>
      </c>
      <c r="K452" s="4">
        <v>60.54</v>
      </c>
      <c r="L452" s="4">
        <v>67.010000000000005</v>
      </c>
      <c r="M452" s="4">
        <v>69.48</v>
      </c>
      <c r="N452" s="4">
        <v>83.1</v>
      </c>
      <c r="O452" s="4"/>
      <c r="P452" s="4"/>
      <c r="Q452" s="4">
        <v>60.707692307692305</v>
      </c>
      <c r="R452" t="e">
        <f t="shared" si="6"/>
        <v>#DIV/0!</v>
      </c>
    </row>
    <row r="453" spans="1:18" hidden="1" x14ac:dyDescent="0.3">
      <c r="A453" s="3" t="s">
        <v>784</v>
      </c>
      <c r="B453" s="4">
        <v>42.44</v>
      </c>
      <c r="C453" s="4">
        <v>0</v>
      </c>
      <c r="D453" s="4">
        <v>0</v>
      </c>
      <c r="E453" s="4">
        <v>0</v>
      </c>
      <c r="F453" s="4">
        <v>15.38</v>
      </c>
      <c r="G453" s="4">
        <v>24.66</v>
      </c>
      <c r="H453" s="4">
        <v>0</v>
      </c>
      <c r="I453" s="4">
        <v>0</v>
      </c>
      <c r="J453" s="4">
        <v>0</v>
      </c>
      <c r="K453" s="4">
        <v>14.03</v>
      </c>
      <c r="L453" s="4">
        <v>84.71</v>
      </c>
      <c r="M453" s="4">
        <v>87.98</v>
      </c>
      <c r="N453" s="4">
        <v>0</v>
      </c>
      <c r="O453" s="4"/>
      <c r="P453" s="4"/>
      <c r="Q453" s="4">
        <v>20.707692307692305</v>
      </c>
      <c r="R453" t="e">
        <f t="shared" si="6"/>
        <v>#DIV/0!</v>
      </c>
    </row>
    <row r="454" spans="1:18" hidden="1" x14ac:dyDescent="0.3">
      <c r="A454" s="3" t="s">
        <v>786</v>
      </c>
      <c r="B454" s="4">
        <v>82.46</v>
      </c>
      <c r="C454" s="4">
        <v>65.180000000000007</v>
      </c>
      <c r="D454" s="4">
        <v>77.540000000000006</v>
      </c>
      <c r="E454" s="4"/>
      <c r="F454" s="4"/>
      <c r="G454" s="4"/>
      <c r="H454" s="4"/>
      <c r="I454" s="4"/>
      <c r="J454" s="4"/>
      <c r="K454" s="4"/>
      <c r="L454" s="4"/>
      <c r="M454" s="4"/>
      <c r="N454" s="4"/>
      <c r="O454" s="4"/>
      <c r="P454" s="4"/>
      <c r="Q454" s="4">
        <v>75.06</v>
      </c>
      <c r="R454" t="e">
        <f t="shared" ref="R454:R517" si="7">_xlfn.AGGREGATE(7,7,B454:N454)</f>
        <v>#DIV/0!</v>
      </c>
    </row>
    <row r="455" spans="1:18" hidden="1" x14ac:dyDescent="0.3">
      <c r="A455" s="3" t="s">
        <v>788</v>
      </c>
      <c r="B455" s="4">
        <v>79.53</v>
      </c>
      <c r="C455" s="4">
        <v>114.16</v>
      </c>
      <c r="D455" s="4">
        <v>88.56</v>
      </c>
      <c r="E455" s="4">
        <v>90.02</v>
      </c>
      <c r="F455" s="4">
        <v>89.95</v>
      </c>
      <c r="G455" s="4">
        <v>90</v>
      </c>
      <c r="H455" s="4">
        <v>90.75</v>
      </c>
      <c r="I455" s="4">
        <v>79.78</v>
      </c>
      <c r="J455" s="4">
        <v>72.11</v>
      </c>
      <c r="K455" s="4">
        <v>94.06</v>
      </c>
      <c r="L455" s="4">
        <v>90.01</v>
      </c>
      <c r="M455" s="4">
        <v>90.58</v>
      </c>
      <c r="N455" s="4">
        <v>90.95</v>
      </c>
      <c r="O455" s="4"/>
      <c r="P455" s="4"/>
      <c r="Q455" s="4">
        <v>89.266153846153856</v>
      </c>
      <c r="R455" t="e">
        <f t="shared" si="7"/>
        <v>#DIV/0!</v>
      </c>
    </row>
    <row r="456" spans="1:18" hidden="1" x14ac:dyDescent="0.3">
      <c r="A456" s="3" t="s">
        <v>790</v>
      </c>
      <c r="B456" s="4">
        <v>101.71</v>
      </c>
      <c r="C456" s="4">
        <v>93.36</v>
      </c>
      <c r="D456" s="4">
        <v>79.55</v>
      </c>
      <c r="E456" s="4">
        <v>0</v>
      </c>
      <c r="F456" s="4">
        <v>0</v>
      </c>
      <c r="G456" s="4">
        <v>0</v>
      </c>
      <c r="H456" s="4">
        <v>0</v>
      </c>
      <c r="I456" s="4">
        <v>0</v>
      </c>
      <c r="J456" s="4">
        <v>0</v>
      </c>
      <c r="K456" s="4">
        <v>0</v>
      </c>
      <c r="L456" s="4">
        <v>0</v>
      </c>
      <c r="M456" s="4">
        <v>0</v>
      </c>
      <c r="N456" s="4">
        <v>0</v>
      </c>
      <c r="O456" s="4"/>
      <c r="P456" s="4"/>
      <c r="Q456" s="4">
        <v>21.124615384615385</v>
      </c>
      <c r="R456" t="e">
        <f t="shared" si="7"/>
        <v>#DIV/0!</v>
      </c>
    </row>
    <row r="457" spans="1:18" hidden="1" x14ac:dyDescent="0.3">
      <c r="A457" s="3" t="s">
        <v>792</v>
      </c>
      <c r="B457" s="4">
        <v>69.709999999999994</v>
      </c>
      <c r="C457" s="4">
        <v>48.55</v>
      </c>
      <c r="D457" s="4">
        <v>6.22</v>
      </c>
      <c r="E457" s="4">
        <v>0</v>
      </c>
      <c r="F457" s="4">
        <v>144.53</v>
      </c>
      <c r="G457" s="4">
        <v>93.33</v>
      </c>
      <c r="H457" s="4">
        <v>0</v>
      </c>
      <c r="I457" s="4">
        <v>0</v>
      </c>
      <c r="J457" s="4">
        <v>10.45</v>
      </c>
      <c r="K457" s="4">
        <v>95.49</v>
      </c>
      <c r="L457" s="4">
        <v>90.93</v>
      </c>
      <c r="M457" s="4">
        <v>78.319999999999993</v>
      </c>
      <c r="N457" s="4">
        <v>59.3</v>
      </c>
      <c r="O457" s="4"/>
      <c r="P457" s="4"/>
      <c r="Q457" s="4">
        <v>53.60230769230769</v>
      </c>
      <c r="R457" t="e">
        <f t="shared" si="7"/>
        <v>#DIV/0!</v>
      </c>
    </row>
    <row r="458" spans="1:18" hidden="1" x14ac:dyDescent="0.3">
      <c r="A458" s="3" t="s">
        <v>794</v>
      </c>
      <c r="B458" s="4">
        <v>121.31</v>
      </c>
      <c r="C458" s="4">
        <v>0</v>
      </c>
      <c r="D458" s="4">
        <v>80.849999999999994</v>
      </c>
      <c r="E458" s="4">
        <v>85.1</v>
      </c>
      <c r="F458" s="4">
        <v>78.06</v>
      </c>
      <c r="G458" s="4">
        <v>83.57</v>
      </c>
      <c r="H458" s="4">
        <v>39.33</v>
      </c>
      <c r="I458" s="4">
        <v>52.68</v>
      </c>
      <c r="J458" s="4">
        <v>85.07</v>
      </c>
      <c r="K458" s="4">
        <v>97.67</v>
      </c>
      <c r="L458" s="4">
        <v>71.3</v>
      </c>
      <c r="M458" s="4">
        <v>61.55</v>
      </c>
      <c r="N458" s="4" t="e">
        <v>#DIV/0!</v>
      </c>
      <c r="O458" s="4"/>
      <c r="P458" s="4"/>
      <c r="Q458" s="4">
        <v>71.374166666666653</v>
      </c>
      <c r="R458" t="e">
        <f t="shared" si="7"/>
        <v>#DIV/0!</v>
      </c>
    </row>
    <row r="459" spans="1:18" hidden="1" x14ac:dyDescent="0.3">
      <c r="A459" s="3" t="s">
        <v>796</v>
      </c>
      <c r="B459" s="4">
        <v>30.39</v>
      </c>
      <c r="C459" s="4">
        <v>73.94</v>
      </c>
      <c r="D459" s="4">
        <v>52.05</v>
      </c>
      <c r="E459" s="4">
        <v>0</v>
      </c>
      <c r="F459" s="4">
        <v>0</v>
      </c>
      <c r="G459" s="4">
        <v>0</v>
      </c>
      <c r="H459" s="4">
        <v>0</v>
      </c>
      <c r="I459" s="4">
        <v>0</v>
      </c>
      <c r="J459" s="4">
        <v>0</v>
      </c>
      <c r="K459" s="4">
        <v>0</v>
      </c>
      <c r="L459" s="4">
        <v>0</v>
      </c>
      <c r="M459" s="4">
        <v>0</v>
      </c>
      <c r="N459" s="4">
        <v>0</v>
      </c>
      <c r="O459" s="4"/>
      <c r="P459" s="4"/>
      <c r="Q459" s="4">
        <v>12.029230769230768</v>
      </c>
      <c r="R459" t="e">
        <f t="shared" si="7"/>
        <v>#DIV/0!</v>
      </c>
    </row>
    <row r="460" spans="1:18" hidden="1" x14ac:dyDescent="0.3">
      <c r="A460" s="3" t="s">
        <v>798</v>
      </c>
      <c r="B460" s="4">
        <v>59.4</v>
      </c>
      <c r="C460" s="4">
        <v>56.9</v>
      </c>
      <c r="D460" s="4">
        <v>75.959999999999994</v>
      </c>
      <c r="E460" s="4">
        <v>72.959999999999994</v>
      </c>
      <c r="F460" s="4">
        <v>97.39</v>
      </c>
      <c r="G460" s="4">
        <v>98.54</v>
      </c>
      <c r="H460" s="4">
        <v>75.61</v>
      </c>
      <c r="I460" s="4">
        <v>68.88</v>
      </c>
      <c r="J460" s="4">
        <v>63.25</v>
      </c>
      <c r="K460" s="4">
        <v>71.38</v>
      </c>
      <c r="L460" s="4">
        <v>92.33</v>
      </c>
      <c r="M460" s="4">
        <v>86.35</v>
      </c>
      <c r="N460" s="4">
        <v>86.79</v>
      </c>
      <c r="O460" s="4"/>
      <c r="P460" s="4"/>
      <c r="Q460" s="4">
        <v>77.364615384615391</v>
      </c>
      <c r="R460" t="e">
        <f t="shared" si="7"/>
        <v>#DIV/0!</v>
      </c>
    </row>
    <row r="461" spans="1:18" hidden="1" x14ac:dyDescent="0.3">
      <c r="A461" s="3" t="s">
        <v>800</v>
      </c>
      <c r="B461" s="4">
        <v>0</v>
      </c>
      <c r="C461" s="4" t="e">
        <v>#DIV/0!</v>
      </c>
      <c r="D461" s="4">
        <v>46.06</v>
      </c>
      <c r="E461" s="4">
        <v>0</v>
      </c>
      <c r="F461" s="4">
        <v>88.96</v>
      </c>
      <c r="G461" s="4">
        <v>0</v>
      </c>
      <c r="H461" s="4">
        <v>0</v>
      </c>
      <c r="I461" s="4">
        <v>0</v>
      </c>
      <c r="J461" s="4">
        <v>0</v>
      </c>
      <c r="K461" s="4">
        <v>0</v>
      </c>
      <c r="L461" s="4">
        <v>0</v>
      </c>
      <c r="M461" s="4">
        <v>0</v>
      </c>
      <c r="N461" s="4">
        <v>0</v>
      </c>
      <c r="O461" s="4"/>
      <c r="P461" s="4"/>
      <c r="Q461" s="4">
        <v>11.251666666666665</v>
      </c>
      <c r="R461" t="e">
        <f t="shared" si="7"/>
        <v>#DIV/0!</v>
      </c>
    </row>
    <row r="462" spans="1:18" hidden="1" x14ac:dyDescent="0.3">
      <c r="A462" s="3" t="s">
        <v>802</v>
      </c>
      <c r="B462" s="4">
        <v>48.6</v>
      </c>
      <c r="C462" s="4">
        <v>55.76</v>
      </c>
      <c r="D462" s="4">
        <v>59.21</v>
      </c>
      <c r="E462" s="4">
        <v>51.67</v>
      </c>
      <c r="F462" s="4">
        <v>65.900000000000006</v>
      </c>
      <c r="G462" s="4">
        <v>71.23</v>
      </c>
      <c r="H462" s="4">
        <v>73.69</v>
      </c>
      <c r="I462" s="4">
        <v>0</v>
      </c>
      <c r="J462" s="4">
        <v>63.38</v>
      </c>
      <c r="K462" s="4">
        <v>70.44</v>
      </c>
      <c r="L462" s="4">
        <v>49.23</v>
      </c>
      <c r="M462" s="4">
        <v>69.88</v>
      </c>
      <c r="N462" s="4">
        <v>68.03</v>
      </c>
      <c r="O462" s="4"/>
      <c r="P462" s="4"/>
      <c r="Q462" s="4">
        <v>57.463076923076919</v>
      </c>
      <c r="R462" t="e">
        <f t="shared" si="7"/>
        <v>#DIV/0!</v>
      </c>
    </row>
    <row r="463" spans="1:18" hidden="1" x14ac:dyDescent="0.3">
      <c r="A463" s="3" t="s">
        <v>804</v>
      </c>
      <c r="B463" s="4">
        <v>0</v>
      </c>
      <c r="C463" s="4">
        <v>0</v>
      </c>
      <c r="D463" s="4">
        <v>0</v>
      </c>
      <c r="E463" s="4">
        <v>0</v>
      </c>
      <c r="F463" s="4">
        <v>0</v>
      </c>
      <c r="G463" s="4">
        <v>53.37</v>
      </c>
      <c r="H463" s="4">
        <v>0</v>
      </c>
      <c r="I463" s="4">
        <v>6.56</v>
      </c>
      <c r="J463" s="4">
        <v>7.89</v>
      </c>
      <c r="K463" s="4">
        <v>4.17</v>
      </c>
      <c r="L463" s="4">
        <v>18.64</v>
      </c>
      <c r="M463" s="4">
        <v>7.55</v>
      </c>
      <c r="N463" s="4">
        <v>0</v>
      </c>
      <c r="O463" s="4"/>
      <c r="P463" s="4"/>
      <c r="Q463" s="4">
        <v>7.5523076923076919</v>
      </c>
      <c r="R463" t="e">
        <f t="shared" si="7"/>
        <v>#DIV/0!</v>
      </c>
    </row>
    <row r="464" spans="1:18" hidden="1" x14ac:dyDescent="0.3">
      <c r="A464" s="3" t="s">
        <v>806</v>
      </c>
      <c r="B464" s="4">
        <v>0</v>
      </c>
      <c r="C464" s="4">
        <v>0</v>
      </c>
      <c r="D464" s="4">
        <v>0</v>
      </c>
      <c r="E464" s="4">
        <v>0</v>
      </c>
      <c r="F464" s="4">
        <v>0</v>
      </c>
      <c r="G464" s="4">
        <v>0</v>
      </c>
      <c r="H464" s="4">
        <v>0</v>
      </c>
      <c r="I464" s="4">
        <v>0</v>
      </c>
      <c r="J464" s="4">
        <v>0</v>
      </c>
      <c r="K464" s="4">
        <v>0</v>
      </c>
      <c r="L464" s="4">
        <v>0</v>
      </c>
      <c r="M464" s="4">
        <v>0</v>
      </c>
      <c r="N464" s="4">
        <v>0</v>
      </c>
      <c r="O464" s="4"/>
      <c r="P464" s="4"/>
      <c r="Q464" s="4">
        <v>0</v>
      </c>
      <c r="R464" t="e">
        <f t="shared" si="7"/>
        <v>#DIV/0!</v>
      </c>
    </row>
    <row r="465" spans="1:18" hidden="1" x14ac:dyDescent="0.3">
      <c r="A465" s="3" t="s">
        <v>808</v>
      </c>
      <c r="B465" s="4">
        <v>0</v>
      </c>
      <c r="C465" s="4">
        <v>0</v>
      </c>
      <c r="D465" s="4">
        <v>58.06</v>
      </c>
      <c r="E465" s="4">
        <v>0</v>
      </c>
      <c r="F465" s="4">
        <v>0</v>
      </c>
      <c r="G465" s="4">
        <v>0</v>
      </c>
      <c r="H465" s="4">
        <v>0</v>
      </c>
      <c r="I465" s="4">
        <v>0</v>
      </c>
      <c r="J465" s="4">
        <v>0</v>
      </c>
      <c r="K465" s="4">
        <v>88.17</v>
      </c>
      <c r="L465" s="4">
        <v>50.61</v>
      </c>
      <c r="M465" s="4">
        <v>80.180000000000007</v>
      </c>
      <c r="N465" s="4">
        <v>31.98</v>
      </c>
      <c r="O465" s="4"/>
      <c r="P465" s="4"/>
      <c r="Q465" s="4">
        <v>23.769230769230774</v>
      </c>
      <c r="R465" t="e">
        <f t="shared" si="7"/>
        <v>#DIV/0!</v>
      </c>
    </row>
    <row r="466" spans="1:18" hidden="1" x14ac:dyDescent="0.3">
      <c r="A466" s="3" t="s">
        <v>810</v>
      </c>
      <c r="B466" s="4">
        <v>39.71</v>
      </c>
      <c r="C466" s="4">
        <v>38.979999999999997</v>
      </c>
      <c r="D466" s="4">
        <v>27.39</v>
      </c>
      <c r="E466" s="4">
        <v>0</v>
      </c>
      <c r="F466" s="4"/>
      <c r="G466" s="4"/>
      <c r="H466" s="4"/>
      <c r="I466" s="4"/>
      <c r="J466" s="4"/>
      <c r="K466" s="4"/>
      <c r="L466" s="4"/>
      <c r="M466" s="4"/>
      <c r="N466" s="4"/>
      <c r="O466" s="4"/>
      <c r="P466" s="4"/>
      <c r="Q466" s="4">
        <v>26.52</v>
      </c>
      <c r="R466" t="e">
        <f t="shared" si="7"/>
        <v>#DIV/0!</v>
      </c>
    </row>
    <row r="467" spans="1:18" hidden="1" x14ac:dyDescent="0.3">
      <c r="A467" s="3" t="s">
        <v>812</v>
      </c>
      <c r="B467" s="4">
        <v>68.239999999999995</v>
      </c>
      <c r="C467" s="4">
        <v>79.23</v>
      </c>
      <c r="D467" s="4"/>
      <c r="E467" s="4"/>
      <c r="F467" s="4"/>
      <c r="G467" s="4"/>
      <c r="H467" s="4"/>
      <c r="I467" s="4"/>
      <c r="J467" s="4"/>
      <c r="K467" s="4"/>
      <c r="L467" s="4"/>
      <c r="M467" s="4"/>
      <c r="N467" s="4"/>
      <c r="O467" s="4"/>
      <c r="P467" s="4"/>
      <c r="Q467" s="4">
        <v>73.734999999999999</v>
      </c>
      <c r="R467" t="e">
        <f t="shared" si="7"/>
        <v>#DIV/0!</v>
      </c>
    </row>
    <row r="468" spans="1:18" hidden="1" x14ac:dyDescent="0.3">
      <c r="A468" s="3" t="s">
        <v>814</v>
      </c>
      <c r="B468" s="4">
        <v>78.78</v>
      </c>
      <c r="C468" s="4">
        <v>74.02</v>
      </c>
      <c r="D468" s="4">
        <v>71.13</v>
      </c>
      <c r="E468" s="4">
        <v>177.84</v>
      </c>
      <c r="F468" s="4">
        <v>79.92</v>
      </c>
      <c r="G468" s="4">
        <v>66.62</v>
      </c>
      <c r="H468" s="4">
        <v>94.56</v>
      </c>
      <c r="I468" s="4">
        <v>0</v>
      </c>
      <c r="J468" s="4">
        <v>451.19</v>
      </c>
      <c r="K468" s="4">
        <v>50.27</v>
      </c>
      <c r="L468" s="4">
        <v>0</v>
      </c>
      <c r="M468" s="4">
        <v>0</v>
      </c>
      <c r="N468" s="4">
        <v>45.41</v>
      </c>
      <c r="O468" s="4"/>
      <c r="P468" s="4"/>
      <c r="Q468" s="4">
        <v>91.518461538461537</v>
      </c>
      <c r="R468" t="e">
        <f t="shared" si="7"/>
        <v>#DIV/0!</v>
      </c>
    </row>
    <row r="469" spans="1:18" hidden="1" x14ac:dyDescent="0.3">
      <c r="A469" s="3" t="s">
        <v>816</v>
      </c>
      <c r="B469" s="4">
        <v>46.58</v>
      </c>
      <c r="C469" s="4">
        <v>42.17</v>
      </c>
      <c r="D469" s="4">
        <v>35.46</v>
      </c>
      <c r="E469" s="4">
        <v>31.53</v>
      </c>
      <c r="F469" s="4">
        <v>0</v>
      </c>
      <c r="G469" s="4">
        <v>77.94</v>
      </c>
      <c r="H469" s="4">
        <v>115.36</v>
      </c>
      <c r="I469" s="4">
        <v>84.06</v>
      </c>
      <c r="J469" s="4">
        <v>85.34</v>
      </c>
      <c r="K469" s="4">
        <v>69.89</v>
      </c>
      <c r="L469" s="4">
        <v>10.19</v>
      </c>
      <c r="M469" s="4">
        <v>55</v>
      </c>
      <c r="N469" s="4">
        <v>76.55</v>
      </c>
      <c r="O469" s="4"/>
      <c r="P469" s="4"/>
      <c r="Q469" s="4">
        <v>56.159230769230774</v>
      </c>
      <c r="R469" t="e">
        <f t="shared" si="7"/>
        <v>#DIV/0!</v>
      </c>
    </row>
    <row r="470" spans="1:18" hidden="1" x14ac:dyDescent="0.3">
      <c r="A470" s="3" t="s">
        <v>818</v>
      </c>
      <c r="B470" s="4">
        <v>0</v>
      </c>
      <c r="C470" s="4">
        <v>72.72</v>
      </c>
      <c r="D470" s="4">
        <v>74.709999999999994</v>
      </c>
      <c r="E470" s="4">
        <v>90.08</v>
      </c>
      <c r="F470" s="4">
        <v>86.64</v>
      </c>
      <c r="G470" s="4">
        <v>83.96</v>
      </c>
      <c r="H470" s="4">
        <v>83.37</v>
      </c>
      <c r="I470" s="4">
        <v>68.95</v>
      </c>
      <c r="J470" s="4">
        <v>72.239999999999995</v>
      </c>
      <c r="K470" s="4">
        <v>70.47</v>
      </c>
      <c r="L470" s="4">
        <v>96.44</v>
      </c>
      <c r="M470" s="4">
        <v>99.57</v>
      </c>
      <c r="N470" s="4">
        <v>99.05</v>
      </c>
      <c r="O470" s="4"/>
      <c r="P470" s="4"/>
      <c r="Q470" s="4">
        <v>76.784615384615364</v>
      </c>
      <c r="R470" t="e">
        <f t="shared" si="7"/>
        <v>#DIV/0!</v>
      </c>
    </row>
    <row r="471" spans="1:18" hidden="1" x14ac:dyDescent="0.3">
      <c r="A471" s="3" t="s">
        <v>820</v>
      </c>
      <c r="B471" s="4">
        <v>65.739999999999995</v>
      </c>
      <c r="C471" s="4">
        <v>49.97</v>
      </c>
      <c r="D471" s="4">
        <v>54.9</v>
      </c>
      <c r="E471" s="4">
        <v>57.99</v>
      </c>
      <c r="F471" s="4">
        <v>58.45</v>
      </c>
      <c r="G471" s="4">
        <v>86.52</v>
      </c>
      <c r="H471" s="4">
        <v>82.66</v>
      </c>
      <c r="I471" s="4">
        <v>87.66</v>
      </c>
      <c r="J471" s="4">
        <v>90.22</v>
      </c>
      <c r="K471" s="4">
        <v>89.95</v>
      </c>
      <c r="L471" s="4">
        <v>90.91</v>
      </c>
      <c r="M471" s="4">
        <v>85.92</v>
      </c>
      <c r="N471" s="4">
        <v>94.08</v>
      </c>
      <c r="O471" s="4"/>
      <c r="P471" s="4"/>
      <c r="Q471" s="4">
        <v>76.536153846153852</v>
      </c>
      <c r="R471" t="e">
        <f t="shared" si="7"/>
        <v>#DIV/0!</v>
      </c>
    </row>
    <row r="472" spans="1:18" hidden="1" x14ac:dyDescent="0.3">
      <c r="A472" s="3" t="s">
        <v>822</v>
      </c>
      <c r="B472" s="4">
        <v>37.5</v>
      </c>
      <c r="C472" s="4">
        <v>46.91</v>
      </c>
      <c r="D472" s="4">
        <v>64.099999999999994</v>
      </c>
      <c r="E472" s="4">
        <v>65.45</v>
      </c>
      <c r="F472" s="4"/>
      <c r="G472" s="4"/>
      <c r="H472" s="4"/>
      <c r="I472" s="4" t="e">
        <v>#DIV/0!</v>
      </c>
      <c r="J472" s="4" t="e">
        <v>#DIV/0!</v>
      </c>
      <c r="K472" s="4"/>
      <c r="L472" s="4" t="e">
        <v>#DIV/0!</v>
      </c>
      <c r="M472" s="4" t="e">
        <v>#DIV/0!</v>
      </c>
      <c r="N472" s="4" t="e">
        <v>#DIV/0!</v>
      </c>
      <c r="O472" s="4"/>
      <c r="P472" s="4"/>
      <c r="Q472" s="4">
        <v>53.489999999999995</v>
      </c>
      <c r="R472" t="e">
        <f t="shared" si="7"/>
        <v>#DIV/0!</v>
      </c>
    </row>
    <row r="473" spans="1:18" hidden="1" x14ac:dyDescent="0.3">
      <c r="A473" s="3" t="s">
        <v>824</v>
      </c>
      <c r="B473" s="4">
        <v>0</v>
      </c>
      <c r="C473" s="4">
        <v>0</v>
      </c>
      <c r="D473" s="4">
        <v>0</v>
      </c>
      <c r="E473" s="4">
        <v>0</v>
      </c>
      <c r="F473" s="4">
        <v>96.25</v>
      </c>
      <c r="G473" s="4">
        <v>0</v>
      </c>
      <c r="H473" s="4">
        <v>77.91</v>
      </c>
      <c r="I473" s="4">
        <v>68.489999999999995</v>
      </c>
      <c r="J473" s="4">
        <v>63.29</v>
      </c>
      <c r="K473" s="4">
        <v>61.74</v>
      </c>
      <c r="L473" s="4">
        <v>76.430000000000007</v>
      </c>
      <c r="M473" s="4">
        <v>75.22</v>
      </c>
      <c r="N473" s="4">
        <v>76.900000000000006</v>
      </c>
      <c r="O473" s="4"/>
      <c r="P473" s="4"/>
      <c r="Q473" s="4">
        <v>45.863846153846154</v>
      </c>
      <c r="R473" t="e">
        <f t="shared" si="7"/>
        <v>#DIV/0!</v>
      </c>
    </row>
    <row r="474" spans="1:18" hidden="1" x14ac:dyDescent="0.3">
      <c r="A474" s="3" t="s">
        <v>826</v>
      </c>
      <c r="B474" s="4">
        <v>52.01</v>
      </c>
      <c r="C474" s="4">
        <v>64.33</v>
      </c>
      <c r="D474" s="4">
        <v>58.87</v>
      </c>
      <c r="E474" s="4">
        <v>78.290000000000006</v>
      </c>
      <c r="F474" s="4">
        <v>77.22</v>
      </c>
      <c r="G474" s="4">
        <v>71.05</v>
      </c>
      <c r="H474" s="4">
        <v>75.81</v>
      </c>
      <c r="I474" s="4">
        <v>4.33</v>
      </c>
      <c r="J474" s="4">
        <v>85.65</v>
      </c>
      <c r="K474" s="4">
        <v>74.52</v>
      </c>
      <c r="L474" s="4">
        <v>66.599999999999994</v>
      </c>
      <c r="M474" s="4">
        <v>53.39</v>
      </c>
      <c r="N474" s="4">
        <v>48.68</v>
      </c>
      <c r="O474" s="4"/>
      <c r="P474" s="4"/>
      <c r="Q474" s="4">
        <v>62.365384615384613</v>
      </c>
      <c r="R474" t="e">
        <f t="shared" si="7"/>
        <v>#DIV/0!</v>
      </c>
    </row>
    <row r="475" spans="1:18" hidden="1" x14ac:dyDescent="0.3">
      <c r="A475" s="3" t="s">
        <v>828</v>
      </c>
      <c r="B475" s="4">
        <v>0</v>
      </c>
      <c r="C475" s="4">
        <v>0</v>
      </c>
      <c r="D475" s="4">
        <v>0</v>
      </c>
      <c r="E475" s="4">
        <v>0</v>
      </c>
      <c r="F475" s="4">
        <v>20.61</v>
      </c>
      <c r="G475" s="4">
        <v>21.55</v>
      </c>
      <c r="H475" s="4">
        <v>87.1</v>
      </c>
      <c r="I475" s="4">
        <v>42.73</v>
      </c>
      <c r="J475" s="4">
        <v>96.32</v>
      </c>
      <c r="K475" s="4">
        <v>105.27</v>
      </c>
      <c r="L475" s="4">
        <v>89.44</v>
      </c>
      <c r="M475" s="4">
        <v>98.96</v>
      </c>
      <c r="N475" s="4">
        <v>117.22</v>
      </c>
      <c r="O475" s="4"/>
      <c r="P475" s="4"/>
      <c r="Q475" s="4">
        <v>52.246153846153838</v>
      </c>
      <c r="R475" t="e">
        <f t="shared" si="7"/>
        <v>#DIV/0!</v>
      </c>
    </row>
    <row r="476" spans="1:18" hidden="1" x14ac:dyDescent="0.3">
      <c r="A476" s="3" t="s">
        <v>830</v>
      </c>
      <c r="B476" s="4">
        <v>86.79</v>
      </c>
      <c r="C476" s="4">
        <v>70.650000000000006</v>
      </c>
      <c r="D476" s="4">
        <v>56.44</v>
      </c>
      <c r="E476" s="4">
        <v>54.54</v>
      </c>
      <c r="F476" s="4">
        <v>66.92</v>
      </c>
      <c r="G476" s="4">
        <v>47.91</v>
      </c>
      <c r="H476" s="4">
        <v>28.44</v>
      </c>
      <c r="I476" s="4">
        <v>11.38</v>
      </c>
      <c r="J476" s="4">
        <v>10.44</v>
      </c>
      <c r="K476" s="4">
        <v>87.24</v>
      </c>
      <c r="L476" s="4">
        <v>72.52</v>
      </c>
      <c r="M476" s="4">
        <v>74.150000000000006</v>
      </c>
      <c r="N476" s="4">
        <v>52.18</v>
      </c>
      <c r="O476" s="4"/>
      <c r="P476" s="4"/>
      <c r="Q476" s="4">
        <v>55.353846153846149</v>
      </c>
      <c r="R476" t="e">
        <f t="shared" si="7"/>
        <v>#DIV/0!</v>
      </c>
    </row>
    <row r="477" spans="1:18" hidden="1" x14ac:dyDescent="0.3">
      <c r="A477" s="3" t="s">
        <v>832</v>
      </c>
      <c r="B477" s="4">
        <v>44.06</v>
      </c>
      <c r="C477" s="4">
        <v>57.13</v>
      </c>
      <c r="D477" s="4">
        <v>35.01</v>
      </c>
      <c r="E477" s="4">
        <v>80.650000000000006</v>
      </c>
      <c r="F477" s="4">
        <v>90</v>
      </c>
      <c r="G477" s="4">
        <v>63.75</v>
      </c>
      <c r="H477" s="4">
        <v>69.86</v>
      </c>
      <c r="I477" s="4">
        <v>88.77</v>
      </c>
      <c r="J477" s="4">
        <v>90</v>
      </c>
      <c r="K477" s="4">
        <v>90</v>
      </c>
      <c r="L477" s="4">
        <v>0</v>
      </c>
      <c r="M477" s="4">
        <v>0</v>
      </c>
      <c r="N477" s="4">
        <v>0</v>
      </c>
      <c r="O477" s="4"/>
      <c r="P477" s="4"/>
      <c r="Q477" s="4">
        <v>54.556153846153848</v>
      </c>
      <c r="R477" t="e">
        <f t="shared" si="7"/>
        <v>#DIV/0!</v>
      </c>
    </row>
    <row r="478" spans="1:18" hidden="1" x14ac:dyDescent="0.3">
      <c r="A478" s="3" t="s">
        <v>834</v>
      </c>
      <c r="B478" s="4">
        <v>36.630000000000003</v>
      </c>
      <c r="C478" s="4">
        <v>49.91</v>
      </c>
      <c r="D478" s="4">
        <v>60.93</v>
      </c>
      <c r="E478" s="4">
        <v>69.25</v>
      </c>
      <c r="F478" s="4">
        <v>90.49</v>
      </c>
      <c r="G478" s="4">
        <v>90.15</v>
      </c>
      <c r="H478" s="4">
        <v>80.709999999999994</v>
      </c>
      <c r="I478" s="4">
        <v>90.96</v>
      </c>
      <c r="J478" s="4">
        <v>59.13</v>
      </c>
      <c r="K478" s="4">
        <v>89.6</v>
      </c>
      <c r="L478" s="4">
        <v>84.51</v>
      </c>
      <c r="M478" s="4">
        <v>66.38</v>
      </c>
      <c r="N478" s="4">
        <v>92.98</v>
      </c>
      <c r="O478" s="4"/>
      <c r="P478" s="4"/>
      <c r="Q478" s="4">
        <v>73.971538461538458</v>
      </c>
      <c r="R478" t="e">
        <f t="shared" si="7"/>
        <v>#DIV/0!</v>
      </c>
    </row>
    <row r="479" spans="1:18" hidden="1" x14ac:dyDescent="0.3">
      <c r="A479" s="3" t="s">
        <v>836</v>
      </c>
      <c r="B479" s="4">
        <v>66.42</v>
      </c>
      <c r="C479" s="4">
        <v>53.74</v>
      </c>
      <c r="D479" s="4">
        <v>54.67</v>
      </c>
      <c r="E479" s="4">
        <v>63.77</v>
      </c>
      <c r="F479" s="4">
        <v>77.36</v>
      </c>
      <c r="G479" s="4">
        <v>65.069999999999993</v>
      </c>
      <c r="H479" s="4">
        <v>59.01</v>
      </c>
      <c r="I479" s="4">
        <v>68.34</v>
      </c>
      <c r="J479" s="4">
        <v>54.08</v>
      </c>
      <c r="K479" s="4">
        <v>60.62</v>
      </c>
      <c r="L479" s="4">
        <v>68.56</v>
      </c>
      <c r="M479" s="4">
        <v>69.89</v>
      </c>
      <c r="N479" s="4">
        <v>72.64</v>
      </c>
      <c r="O479" s="4"/>
      <c r="P479" s="4"/>
      <c r="Q479" s="4">
        <v>64.166923076923084</v>
      </c>
      <c r="R479" t="e">
        <f t="shared" si="7"/>
        <v>#DIV/0!</v>
      </c>
    </row>
    <row r="480" spans="1:18" hidden="1" x14ac:dyDescent="0.3">
      <c r="A480" s="3" t="s">
        <v>838</v>
      </c>
      <c r="B480" s="4">
        <v>11.32</v>
      </c>
      <c r="C480" s="4">
        <v>40.76</v>
      </c>
      <c r="D480" s="4">
        <v>35.729999999999997</v>
      </c>
      <c r="E480" s="4">
        <v>55.42</v>
      </c>
      <c r="F480" s="4">
        <v>65.489999999999995</v>
      </c>
      <c r="G480" s="4">
        <v>64.040000000000006</v>
      </c>
      <c r="H480" s="4">
        <v>74.08</v>
      </c>
      <c r="I480" s="4">
        <v>45.44</v>
      </c>
      <c r="J480" s="4">
        <v>0</v>
      </c>
      <c r="K480" s="4">
        <v>39.25</v>
      </c>
      <c r="L480" s="4">
        <v>0</v>
      </c>
      <c r="M480" s="4">
        <v>0</v>
      </c>
      <c r="N480" s="4">
        <v>0</v>
      </c>
      <c r="O480" s="4"/>
      <c r="P480" s="4"/>
      <c r="Q480" s="4">
        <v>33.194615384615389</v>
      </c>
      <c r="R480" t="e">
        <f t="shared" si="7"/>
        <v>#DIV/0!</v>
      </c>
    </row>
    <row r="481" spans="1:18" hidden="1" x14ac:dyDescent="0.3">
      <c r="A481" s="3" t="s">
        <v>840</v>
      </c>
      <c r="B481" s="4">
        <v>41.69</v>
      </c>
      <c r="C481" s="4">
        <v>49.91</v>
      </c>
      <c r="D481" s="4">
        <v>22.19</v>
      </c>
      <c r="E481" s="4">
        <v>29.96</v>
      </c>
      <c r="F481" s="4">
        <v>56.48</v>
      </c>
      <c r="G481" s="4">
        <v>55.48</v>
      </c>
      <c r="H481" s="4">
        <v>0</v>
      </c>
      <c r="I481" s="4">
        <v>50.49</v>
      </c>
      <c r="J481" s="4">
        <v>46.05</v>
      </c>
      <c r="K481" s="4">
        <v>60.65</v>
      </c>
      <c r="L481" s="4">
        <v>40.299999999999997</v>
      </c>
      <c r="M481" s="4">
        <v>50.64</v>
      </c>
      <c r="N481" s="4">
        <v>59</v>
      </c>
      <c r="O481" s="4"/>
      <c r="P481" s="4"/>
      <c r="Q481" s="4">
        <v>43.295384615384606</v>
      </c>
      <c r="R481" t="e">
        <f t="shared" si="7"/>
        <v>#DIV/0!</v>
      </c>
    </row>
    <row r="482" spans="1:18" hidden="1" x14ac:dyDescent="0.3">
      <c r="A482" s="3" t="s">
        <v>842</v>
      </c>
      <c r="B482" s="4">
        <v>58.18</v>
      </c>
      <c r="C482" s="4">
        <v>64.239999999999995</v>
      </c>
      <c r="D482" s="4">
        <v>66.77</v>
      </c>
      <c r="E482" s="4">
        <v>56.1</v>
      </c>
      <c r="F482" s="4">
        <v>64.64</v>
      </c>
      <c r="G482" s="4">
        <v>62.84</v>
      </c>
      <c r="H482" s="4">
        <v>70.040000000000006</v>
      </c>
      <c r="I482" s="4">
        <v>74.41</v>
      </c>
      <c r="J482" s="4">
        <v>72.78</v>
      </c>
      <c r="K482" s="4">
        <v>34.869999999999997</v>
      </c>
      <c r="L482" s="4">
        <v>11.95</v>
      </c>
      <c r="M482" s="4">
        <v>56.93</v>
      </c>
      <c r="N482" s="4">
        <v>0</v>
      </c>
      <c r="O482" s="4"/>
      <c r="P482" s="4"/>
      <c r="Q482" s="4">
        <v>53.365384615384613</v>
      </c>
      <c r="R482" t="e">
        <f t="shared" si="7"/>
        <v>#DIV/0!</v>
      </c>
    </row>
    <row r="483" spans="1:18" hidden="1" x14ac:dyDescent="0.3">
      <c r="A483" s="3" t="s">
        <v>844</v>
      </c>
      <c r="B483" s="4">
        <v>63.36</v>
      </c>
      <c r="C483" s="4">
        <v>68.45</v>
      </c>
      <c r="D483" s="4">
        <v>70.59</v>
      </c>
      <c r="E483" s="4">
        <v>62.46</v>
      </c>
      <c r="F483" s="4">
        <v>88.86</v>
      </c>
      <c r="G483" s="4">
        <v>93.75</v>
      </c>
      <c r="H483" s="4"/>
      <c r="I483" s="4"/>
      <c r="J483" s="4"/>
      <c r="K483" s="4"/>
      <c r="L483" s="4"/>
      <c r="M483" s="4"/>
      <c r="N483" s="4"/>
      <c r="O483" s="4"/>
      <c r="P483" s="4"/>
      <c r="Q483" s="4">
        <v>74.578333333333333</v>
      </c>
      <c r="R483" t="e">
        <f t="shared" si="7"/>
        <v>#DIV/0!</v>
      </c>
    </row>
    <row r="484" spans="1:18" hidden="1" x14ac:dyDescent="0.3">
      <c r="A484" s="3" t="s">
        <v>846</v>
      </c>
      <c r="B484" s="4">
        <v>58.25</v>
      </c>
      <c r="C484" s="4">
        <v>68.59</v>
      </c>
      <c r="D484" s="4">
        <v>69.55</v>
      </c>
      <c r="E484" s="4">
        <v>71.849999999999994</v>
      </c>
      <c r="F484" s="4">
        <v>77.83</v>
      </c>
      <c r="G484" s="4">
        <v>66.849999999999994</v>
      </c>
      <c r="H484" s="4">
        <v>49.06</v>
      </c>
      <c r="I484" s="4">
        <v>121.47</v>
      </c>
      <c r="J484" s="4">
        <v>78.78</v>
      </c>
      <c r="K484" s="4">
        <v>52.72</v>
      </c>
      <c r="L484" s="4">
        <v>77.27</v>
      </c>
      <c r="M484" s="4">
        <v>70.5</v>
      </c>
      <c r="N484" s="4">
        <v>69.67</v>
      </c>
      <c r="O484" s="4"/>
      <c r="P484" s="4"/>
      <c r="Q484" s="4">
        <v>71.72230769230768</v>
      </c>
      <c r="R484" t="e">
        <f t="shared" si="7"/>
        <v>#DIV/0!</v>
      </c>
    </row>
    <row r="485" spans="1:18" hidden="1" x14ac:dyDescent="0.3">
      <c r="A485" s="3" t="s">
        <v>848</v>
      </c>
      <c r="B485" s="4">
        <v>0</v>
      </c>
      <c r="C485" s="4">
        <v>0</v>
      </c>
      <c r="D485" s="4">
        <v>0</v>
      </c>
      <c r="E485" s="4">
        <v>0</v>
      </c>
      <c r="F485" s="4">
        <v>0</v>
      </c>
      <c r="G485" s="4">
        <v>0</v>
      </c>
      <c r="H485" s="4">
        <v>0</v>
      </c>
      <c r="I485" s="4">
        <v>0</v>
      </c>
      <c r="J485" s="4">
        <v>0</v>
      </c>
      <c r="K485" s="4">
        <v>0</v>
      </c>
      <c r="L485" s="4">
        <v>0</v>
      </c>
      <c r="M485" s="4">
        <v>0</v>
      </c>
      <c r="N485" s="4">
        <v>0</v>
      </c>
      <c r="O485" s="4"/>
      <c r="P485" s="4"/>
      <c r="Q485" s="4">
        <v>0</v>
      </c>
      <c r="R485" t="e">
        <f t="shared" si="7"/>
        <v>#DIV/0!</v>
      </c>
    </row>
    <row r="486" spans="1:18" hidden="1" x14ac:dyDescent="0.3">
      <c r="A486" s="3" t="s">
        <v>850</v>
      </c>
      <c r="B486" s="4">
        <v>82.24</v>
      </c>
      <c r="C486" s="4">
        <v>71.09</v>
      </c>
      <c r="D486" s="4">
        <v>33.090000000000003</v>
      </c>
      <c r="E486" s="4">
        <v>0</v>
      </c>
      <c r="F486" s="4">
        <v>0</v>
      </c>
      <c r="G486" s="4">
        <v>0</v>
      </c>
      <c r="H486" s="4">
        <v>0</v>
      </c>
      <c r="I486" s="4">
        <v>0</v>
      </c>
      <c r="J486" s="4">
        <v>0</v>
      </c>
      <c r="K486" s="4">
        <v>0</v>
      </c>
      <c r="L486" s="4">
        <v>0</v>
      </c>
      <c r="M486" s="4">
        <v>0</v>
      </c>
      <c r="N486" s="4">
        <v>0</v>
      </c>
      <c r="O486" s="4"/>
      <c r="P486" s="4"/>
      <c r="Q486" s="4">
        <v>14.34</v>
      </c>
      <c r="R486" t="e">
        <f t="shared" si="7"/>
        <v>#DIV/0!</v>
      </c>
    </row>
    <row r="487" spans="1:18" hidden="1" x14ac:dyDescent="0.3">
      <c r="A487" s="3" t="s">
        <v>852</v>
      </c>
      <c r="B487" s="4">
        <v>41.56</v>
      </c>
      <c r="C487" s="4">
        <v>62.5</v>
      </c>
      <c r="D487" s="4">
        <v>64.34</v>
      </c>
      <c r="E487" s="4">
        <v>18.97</v>
      </c>
      <c r="F487" s="4">
        <v>146.41</v>
      </c>
      <c r="G487" s="4">
        <v>74.8</v>
      </c>
      <c r="H487" s="4">
        <v>72.23</v>
      </c>
      <c r="I487" s="4">
        <v>72.760000000000005</v>
      </c>
      <c r="J487" s="4">
        <v>83.32</v>
      </c>
      <c r="K487" s="4">
        <v>84.86</v>
      </c>
      <c r="L487" s="4">
        <v>0</v>
      </c>
      <c r="M487" s="4">
        <v>0</v>
      </c>
      <c r="N487" s="4">
        <v>55.54</v>
      </c>
      <c r="O487" s="4"/>
      <c r="P487" s="4"/>
      <c r="Q487" s="4">
        <v>59.791538461538465</v>
      </c>
      <c r="R487" t="e">
        <f t="shared" si="7"/>
        <v>#DIV/0!</v>
      </c>
    </row>
    <row r="488" spans="1:18" hidden="1" x14ac:dyDescent="0.3">
      <c r="A488" s="3" t="s">
        <v>854</v>
      </c>
      <c r="B488" s="4">
        <v>39.71</v>
      </c>
      <c r="C488" s="4">
        <v>35.75</v>
      </c>
      <c r="D488" s="4">
        <v>43.05</v>
      </c>
      <c r="E488" s="4">
        <v>75.36</v>
      </c>
      <c r="F488" s="4">
        <v>81.81</v>
      </c>
      <c r="G488" s="4">
        <v>73.459999999999994</v>
      </c>
      <c r="H488" s="4">
        <v>82.38</v>
      </c>
      <c r="I488" s="4">
        <v>98.33</v>
      </c>
      <c r="J488" s="4">
        <v>67.92</v>
      </c>
      <c r="K488" s="4">
        <v>83.21</v>
      </c>
      <c r="L488" s="4">
        <v>61.03</v>
      </c>
      <c r="M488" s="4">
        <v>76.760000000000005</v>
      </c>
      <c r="N488" s="4">
        <v>75.8</v>
      </c>
      <c r="O488" s="4"/>
      <c r="P488" s="4"/>
      <c r="Q488" s="4">
        <v>68.81307692307692</v>
      </c>
      <c r="R488" t="e">
        <f t="shared" si="7"/>
        <v>#DIV/0!</v>
      </c>
    </row>
    <row r="489" spans="1:18" hidden="1" x14ac:dyDescent="0.3">
      <c r="A489" s="3" t="s">
        <v>856</v>
      </c>
      <c r="B489" s="4">
        <v>39.909999999999997</v>
      </c>
      <c r="C489" s="4">
        <v>0</v>
      </c>
      <c r="D489" s="4"/>
      <c r="E489" s="4"/>
      <c r="F489" s="4"/>
      <c r="G489" s="4"/>
      <c r="H489" s="4"/>
      <c r="I489" s="4"/>
      <c r="J489" s="4"/>
      <c r="K489" s="4"/>
      <c r="L489" s="4"/>
      <c r="M489" s="4"/>
      <c r="N489" s="4"/>
      <c r="O489" s="4"/>
      <c r="P489" s="4"/>
      <c r="Q489" s="4">
        <v>19.954999999999998</v>
      </c>
      <c r="R489" t="e">
        <f t="shared" si="7"/>
        <v>#DIV/0!</v>
      </c>
    </row>
    <row r="490" spans="1:18" hidden="1" x14ac:dyDescent="0.3">
      <c r="A490" s="3" t="s">
        <v>3086</v>
      </c>
      <c r="B490" s="4"/>
      <c r="C490" s="4"/>
      <c r="D490" s="4"/>
      <c r="E490" s="4"/>
      <c r="F490" s="4"/>
      <c r="G490" s="4" t="e">
        <v>#DIV/0!</v>
      </c>
      <c r="H490" s="4" t="e">
        <v>#DIV/0!</v>
      </c>
      <c r="I490" s="4"/>
      <c r="J490" s="4"/>
      <c r="K490" s="4"/>
      <c r="L490" s="4"/>
      <c r="M490" s="4"/>
      <c r="N490" s="4"/>
      <c r="O490" s="4"/>
      <c r="P490" s="4"/>
      <c r="Q490" s="4" t="e">
        <v>#DIV/0!</v>
      </c>
      <c r="R490" t="e">
        <f t="shared" si="7"/>
        <v>#DIV/0!</v>
      </c>
    </row>
    <row r="491" spans="1:18" hidden="1" x14ac:dyDescent="0.3">
      <c r="A491" s="3" t="s">
        <v>858</v>
      </c>
      <c r="B491" s="4">
        <v>0</v>
      </c>
      <c r="C491" s="4">
        <v>79.81</v>
      </c>
      <c r="D491" s="4">
        <v>0</v>
      </c>
      <c r="E491" s="4">
        <v>0</v>
      </c>
      <c r="F491" s="4">
        <v>0</v>
      </c>
      <c r="G491" s="4">
        <v>89.78</v>
      </c>
      <c r="H491" s="4">
        <v>79.900000000000006</v>
      </c>
      <c r="I491" s="4">
        <v>78.459999999999994</v>
      </c>
      <c r="J491" s="4">
        <v>66.27</v>
      </c>
      <c r="K491" s="4">
        <v>88.29</v>
      </c>
      <c r="L491" s="4">
        <v>72.34</v>
      </c>
      <c r="M491" s="4">
        <v>77.69</v>
      </c>
      <c r="N491" s="4">
        <v>90.14</v>
      </c>
      <c r="O491" s="4"/>
      <c r="P491" s="4"/>
      <c r="Q491" s="4">
        <v>55.590769230769226</v>
      </c>
      <c r="R491" t="e">
        <f t="shared" si="7"/>
        <v>#DIV/0!</v>
      </c>
    </row>
    <row r="492" spans="1:18" hidden="1" x14ac:dyDescent="0.3">
      <c r="A492" s="3" t="s">
        <v>860</v>
      </c>
      <c r="B492" s="4">
        <v>79.28</v>
      </c>
      <c r="C492" s="4">
        <v>86.43</v>
      </c>
      <c r="D492" s="4">
        <v>80.38</v>
      </c>
      <c r="E492" s="4">
        <v>0</v>
      </c>
      <c r="F492" s="4">
        <v>0</v>
      </c>
      <c r="G492" s="4">
        <v>68.03</v>
      </c>
      <c r="H492" s="4">
        <v>39.65</v>
      </c>
      <c r="I492" s="4">
        <v>86.41</v>
      </c>
      <c r="J492" s="4">
        <v>83.11</v>
      </c>
      <c r="K492" s="4">
        <v>50.05</v>
      </c>
      <c r="L492" s="4">
        <v>79.08</v>
      </c>
      <c r="M492" s="4">
        <v>72.14</v>
      </c>
      <c r="N492" s="4">
        <v>61.65</v>
      </c>
      <c r="O492" s="4"/>
      <c r="P492" s="4"/>
      <c r="Q492" s="4">
        <v>60.477692307692301</v>
      </c>
      <c r="R492" t="e">
        <f t="shared" si="7"/>
        <v>#DIV/0!</v>
      </c>
    </row>
    <row r="493" spans="1:18" hidden="1" x14ac:dyDescent="0.3">
      <c r="A493" s="3" t="s">
        <v>862</v>
      </c>
      <c r="B493" s="4">
        <v>64.489999999999995</v>
      </c>
      <c r="C493" s="4">
        <v>66.42</v>
      </c>
      <c r="D493" s="4">
        <v>63.11</v>
      </c>
      <c r="E493" s="4">
        <v>41.8</v>
      </c>
      <c r="F493" s="4">
        <v>75.680000000000007</v>
      </c>
      <c r="G493" s="4">
        <v>60.02</v>
      </c>
      <c r="H493" s="4">
        <v>65.59</v>
      </c>
      <c r="I493" s="4"/>
      <c r="J493" s="4"/>
      <c r="K493" s="4"/>
      <c r="L493" s="4"/>
      <c r="M493" s="4"/>
      <c r="N493" s="4"/>
      <c r="O493" s="4"/>
      <c r="P493" s="4"/>
      <c r="Q493" s="4">
        <v>62.444285714285719</v>
      </c>
      <c r="R493" t="e">
        <f t="shared" si="7"/>
        <v>#DIV/0!</v>
      </c>
    </row>
    <row r="494" spans="1:18" hidden="1" x14ac:dyDescent="0.3">
      <c r="A494" s="3" t="s">
        <v>864</v>
      </c>
      <c r="B494" s="4">
        <v>15.4</v>
      </c>
      <c r="C494" s="4">
        <v>19.23</v>
      </c>
      <c r="D494" s="4">
        <v>30.1</v>
      </c>
      <c r="E494" s="4">
        <v>13.8</v>
      </c>
      <c r="F494" s="4">
        <v>40.049999999999997</v>
      </c>
      <c r="G494" s="4">
        <v>62.33</v>
      </c>
      <c r="H494" s="4">
        <v>35.15</v>
      </c>
      <c r="I494" s="4">
        <v>41.66</v>
      </c>
      <c r="J494" s="4">
        <v>27.25</v>
      </c>
      <c r="K494" s="4">
        <v>25.86</v>
      </c>
      <c r="L494" s="4">
        <v>30.67</v>
      </c>
      <c r="M494" s="4">
        <v>34.99</v>
      </c>
      <c r="N494" s="4">
        <v>42.32</v>
      </c>
      <c r="O494" s="4"/>
      <c r="P494" s="4"/>
      <c r="Q494" s="4">
        <v>32.216153846153851</v>
      </c>
      <c r="R494" t="e">
        <f t="shared" si="7"/>
        <v>#DIV/0!</v>
      </c>
    </row>
    <row r="495" spans="1:18" hidden="1" x14ac:dyDescent="0.3">
      <c r="A495" s="3" t="s">
        <v>866</v>
      </c>
      <c r="B495" s="4">
        <v>0</v>
      </c>
      <c r="C495" s="4">
        <v>0</v>
      </c>
      <c r="D495" s="4">
        <v>43.57</v>
      </c>
      <c r="E495" s="4">
        <v>0</v>
      </c>
      <c r="F495" s="4">
        <v>0</v>
      </c>
      <c r="G495" s="4">
        <v>0</v>
      </c>
      <c r="H495" s="4">
        <v>0</v>
      </c>
      <c r="I495" s="4">
        <v>0</v>
      </c>
      <c r="J495" s="4">
        <v>0</v>
      </c>
      <c r="K495" s="4">
        <v>0</v>
      </c>
      <c r="L495" s="4">
        <v>0</v>
      </c>
      <c r="M495" s="4">
        <v>0</v>
      </c>
      <c r="N495" s="4">
        <v>0</v>
      </c>
      <c r="O495" s="4"/>
      <c r="P495" s="4"/>
      <c r="Q495" s="4">
        <v>3.3515384615384614</v>
      </c>
      <c r="R495" t="e">
        <f t="shared" si="7"/>
        <v>#DIV/0!</v>
      </c>
    </row>
    <row r="496" spans="1:18" hidden="1" x14ac:dyDescent="0.3">
      <c r="A496" s="3" t="s">
        <v>868</v>
      </c>
      <c r="B496" s="4">
        <v>34.22</v>
      </c>
      <c r="C496" s="4">
        <v>38.04</v>
      </c>
      <c r="D496" s="4">
        <v>41.81</v>
      </c>
      <c r="E496" s="4">
        <v>63.9</v>
      </c>
      <c r="F496" s="4">
        <v>67.47</v>
      </c>
      <c r="G496" s="4">
        <v>59.87</v>
      </c>
      <c r="H496" s="4">
        <v>48.83</v>
      </c>
      <c r="I496" s="4">
        <v>60.6</v>
      </c>
      <c r="J496" s="4">
        <v>90.59</v>
      </c>
      <c r="K496" s="4">
        <v>70.05</v>
      </c>
      <c r="L496" s="4">
        <v>56.92</v>
      </c>
      <c r="M496" s="4">
        <v>50.67</v>
      </c>
      <c r="N496" s="4">
        <v>77.45</v>
      </c>
      <c r="O496" s="4"/>
      <c r="P496" s="4"/>
      <c r="Q496" s="4">
        <v>58.49384615384615</v>
      </c>
      <c r="R496" t="e">
        <f t="shared" si="7"/>
        <v>#DIV/0!</v>
      </c>
    </row>
    <row r="497" spans="1:18" hidden="1" x14ac:dyDescent="0.3">
      <c r="A497" s="3" t="s">
        <v>870</v>
      </c>
      <c r="B497" s="4">
        <v>52.85</v>
      </c>
      <c r="C497" s="4">
        <v>71.36</v>
      </c>
      <c r="D497" s="4">
        <v>51.81</v>
      </c>
      <c r="E497" s="4">
        <v>-201.17</v>
      </c>
      <c r="F497" s="4">
        <v>187.86</v>
      </c>
      <c r="G497" s="4">
        <v>79.239999999999995</v>
      </c>
      <c r="H497" s="4">
        <v>0</v>
      </c>
      <c r="I497" s="4">
        <v>83.15</v>
      </c>
      <c r="J497" s="4">
        <v>65.459999999999994</v>
      </c>
      <c r="K497" s="4">
        <v>-132.24</v>
      </c>
      <c r="L497" s="4">
        <v>90.43</v>
      </c>
      <c r="M497" s="4">
        <v>0</v>
      </c>
      <c r="N497" s="4">
        <v>72.62</v>
      </c>
      <c r="O497" s="4"/>
      <c r="P497" s="4"/>
      <c r="Q497" s="4">
        <v>32.413076923076922</v>
      </c>
      <c r="R497" t="e">
        <f t="shared" si="7"/>
        <v>#DIV/0!</v>
      </c>
    </row>
    <row r="498" spans="1:18" hidden="1" x14ac:dyDescent="0.3">
      <c r="A498" s="3" t="s">
        <v>872</v>
      </c>
      <c r="B498" s="4">
        <v>40.54</v>
      </c>
      <c r="C498" s="4">
        <v>10.47</v>
      </c>
      <c r="D498" s="4">
        <v>15.62</v>
      </c>
      <c r="E498" s="4">
        <v>37.19</v>
      </c>
      <c r="F498" s="4">
        <v>38.409999999999997</v>
      </c>
      <c r="G498" s="4">
        <v>40.22</v>
      </c>
      <c r="H498" s="4">
        <v>31.02</v>
      </c>
      <c r="I498" s="4">
        <v>35.369999999999997</v>
      </c>
      <c r="J498" s="4">
        <v>48.76</v>
      </c>
      <c r="K498" s="4">
        <v>60.72</v>
      </c>
      <c r="L498" s="4">
        <v>20.85</v>
      </c>
      <c r="M498" s="4">
        <v>27.48</v>
      </c>
      <c r="N498" s="4">
        <v>59.41</v>
      </c>
      <c r="O498" s="4"/>
      <c r="P498" s="4"/>
      <c r="Q498" s="4">
        <v>35.850769230769238</v>
      </c>
      <c r="R498" t="e">
        <f t="shared" si="7"/>
        <v>#DIV/0!</v>
      </c>
    </row>
    <row r="499" spans="1:18" hidden="1" x14ac:dyDescent="0.3">
      <c r="A499" s="3" t="s">
        <v>874</v>
      </c>
      <c r="B499" s="4">
        <v>0</v>
      </c>
      <c r="C499" s="4">
        <v>0</v>
      </c>
      <c r="D499" s="4">
        <v>0</v>
      </c>
      <c r="E499" s="4">
        <v>0</v>
      </c>
      <c r="F499" s="4"/>
      <c r="G499" s="4"/>
      <c r="H499" s="4"/>
      <c r="I499" s="4"/>
      <c r="J499" s="4"/>
      <c r="K499" s="4"/>
      <c r="L499" s="4"/>
      <c r="M499" s="4"/>
      <c r="N499" s="4"/>
      <c r="O499" s="4"/>
      <c r="P499" s="4"/>
      <c r="Q499" s="4">
        <v>0</v>
      </c>
      <c r="R499" t="e">
        <f t="shared" si="7"/>
        <v>#DIV/0!</v>
      </c>
    </row>
    <row r="500" spans="1:18" hidden="1" x14ac:dyDescent="0.3">
      <c r="A500" s="3" t="s">
        <v>876</v>
      </c>
      <c r="B500" s="4">
        <v>70.08</v>
      </c>
      <c r="C500" s="4">
        <v>83.21</v>
      </c>
      <c r="D500" s="4">
        <v>82.35</v>
      </c>
      <c r="E500" s="4">
        <v>89.96</v>
      </c>
      <c r="F500" s="4">
        <v>89.64</v>
      </c>
      <c r="G500" s="4">
        <v>89.97</v>
      </c>
      <c r="H500" s="4">
        <v>91.28</v>
      </c>
      <c r="I500" s="4">
        <v>103.04</v>
      </c>
      <c r="J500" s="4">
        <v>99.62</v>
      </c>
      <c r="K500" s="4">
        <v>99.33</v>
      </c>
      <c r="L500" s="4">
        <v>89.23</v>
      </c>
      <c r="M500" s="4">
        <v>86.06</v>
      </c>
      <c r="N500" s="4">
        <v>91.17</v>
      </c>
      <c r="O500" s="4"/>
      <c r="P500" s="4"/>
      <c r="Q500" s="4">
        <v>89.610769230769236</v>
      </c>
      <c r="R500" t="e">
        <f t="shared" si="7"/>
        <v>#DIV/0!</v>
      </c>
    </row>
    <row r="501" spans="1:18" hidden="1" x14ac:dyDescent="0.3">
      <c r="A501" s="3" t="s">
        <v>878</v>
      </c>
      <c r="B501" s="4">
        <v>0</v>
      </c>
      <c r="C501" s="4">
        <v>33.450000000000003</v>
      </c>
      <c r="D501" s="4">
        <v>13.3</v>
      </c>
      <c r="E501" s="4">
        <v>71.09</v>
      </c>
      <c r="F501" s="4">
        <v>0</v>
      </c>
      <c r="G501" s="4">
        <v>39.56</v>
      </c>
      <c r="H501" s="4">
        <v>0</v>
      </c>
      <c r="I501" s="4">
        <v>0</v>
      </c>
      <c r="J501" s="4">
        <v>0</v>
      </c>
      <c r="K501" s="4">
        <v>0</v>
      </c>
      <c r="L501" s="4">
        <v>71.069999999999993</v>
      </c>
      <c r="M501" s="4">
        <v>36.659999999999997</v>
      </c>
      <c r="N501" s="4">
        <v>0</v>
      </c>
      <c r="O501" s="4"/>
      <c r="P501" s="4"/>
      <c r="Q501" s="4">
        <v>20.394615384615385</v>
      </c>
      <c r="R501" t="e">
        <f t="shared" si="7"/>
        <v>#DIV/0!</v>
      </c>
    </row>
    <row r="502" spans="1:18" hidden="1" x14ac:dyDescent="0.3">
      <c r="A502" s="3" t="s">
        <v>880</v>
      </c>
      <c r="B502" s="4">
        <v>24.22</v>
      </c>
      <c r="C502" s="4">
        <v>0</v>
      </c>
      <c r="D502" s="4">
        <v>42.81</v>
      </c>
      <c r="E502" s="4">
        <v>0</v>
      </c>
      <c r="F502" s="4">
        <v>65.83</v>
      </c>
      <c r="G502" s="4">
        <v>0</v>
      </c>
      <c r="H502" s="4">
        <v>0</v>
      </c>
      <c r="I502" s="4">
        <v>0</v>
      </c>
      <c r="J502" s="4">
        <v>0</v>
      </c>
      <c r="K502" s="4">
        <v>0</v>
      </c>
      <c r="L502" s="4">
        <v>59.64</v>
      </c>
      <c r="M502" s="4">
        <v>105.83</v>
      </c>
      <c r="N502" s="4">
        <v>0</v>
      </c>
      <c r="O502" s="4"/>
      <c r="P502" s="4"/>
      <c r="Q502" s="4">
        <v>22.948461538461537</v>
      </c>
      <c r="R502" t="e">
        <f t="shared" si="7"/>
        <v>#DIV/0!</v>
      </c>
    </row>
    <row r="503" spans="1:18" hidden="1" x14ac:dyDescent="0.3">
      <c r="A503" s="3" t="s">
        <v>882</v>
      </c>
      <c r="B503" s="4">
        <v>53.08</v>
      </c>
      <c r="C503" s="4">
        <v>69.319999999999993</v>
      </c>
      <c r="D503" s="4">
        <v>83.8</v>
      </c>
      <c r="E503" s="4">
        <v>78.13</v>
      </c>
      <c r="F503" s="4">
        <v>206.34</v>
      </c>
      <c r="G503" s="4">
        <v>64.680000000000007</v>
      </c>
      <c r="H503" s="4">
        <v>188.67</v>
      </c>
      <c r="I503" s="4">
        <v>-213.19</v>
      </c>
      <c r="J503" s="4">
        <v>136.38</v>
      </c>
      <c r="K503" s="4">
        <v>42.92</v>
      </c>
      <c r="L503" s="4">
        <v>40.19</v>
      </c>
      <c r="M503" s="4">
        <v>43.54</v>
      </c>
      <c r="N503" s="4">
        <v>68.489999999999995</v>
      </c>
      <c r="O503" s="4"/>
      <c r="P503" s="4"/>
      <c r="Q503" s="4">
        <v>66.334615384615375</v>
      </c>
      <c r="R503" t="e">
        <f t="shared" si="7"/>
        <v>#DIV/0!</v>
      </c>
    </row>
    <row r="504" spans="1:18" hidden="1" x14ac:dyDescent="0.3">
      <c r="A504" s="3" t="s">
        <v>884</v>
      </c>
      <c r="B504" s="4">
        <v>39.85</v>
      </c>
      <c r="C504" s="4">
        <v>47.84</v>
      </c>
      <c r="D504" s="4">
        <v>61.62</v>
      </c>
      <c r="E504" s="4">
        <v>30.74</v>
      </c>
      <c r="F504" s="4">
        <v>0</v>
      </c>
      <c r="G504" s="4">
        <v>78.44</v>
      </c>
      <c r="H504" s="4">
        <v>0</v>
      </c>
      <c r="I504" s="4">
        <v>0</v>
      </c>
      <c r="J504" s="4">
        <v>68.260000000000005</v>
      </c>
      <c r="K504" s="4">
        <v>55.17</v>
      </c>
      <c r="L504" s="4">
        <v>71.87</v>
      </c>
      <c r="M504" s="4">
        <v>81.349999999999994</v>
      </c>
      <c r="N504" s="4">
        <v>95.13</v>
      </c>
      <c r="O504" s="4"/>
      <c r="P504" s="4"/>
      <c r="Q504" s="4">
        <v>48.482307692307693</v>
      </c>
      <c r="R504" t="e">
        <f t="shared" si="7"/>
        <v>#DIV/0!</v>
      </c>
    </row>
    <row r="505" spans="1:18" hidden="1" x14ac:dyDescent="0.3">
      <c r="A505" s="3" t="s">
        <v>886</v>
      </c>
      <c r="B505" s="4">
        <v>39.58</v>
      </c>
      <c r="C505" s="4">
        <v>46.54</v>
      </c>
      <c r="D505" s="4">
        <v>36.049999999999997</v>
      </c>
      <c r="E505" s="4">
        <v>61.32</v>
      </c>
      <c r="F505" s="4">
        <v>70.5</v>
      </c>
      <c r="G505" s="4">
        <v>77.260000000000005</v>
      </c>
      <c r="H505" s="4">
        <v>70.86</v>
      </c>
      <c r="I505" s="4">
        <v>80.349999999999994</v>
      </c>
      <c r="J505" s="4">
        <v>65.7</v>
      </c>
      <c r="K505" s="4">
        <v>78.63</v>
      </c>
      <c r="L505" s="4">
        <v>75.3</v>
      </c>
      <c r="M505" s="4">
        <v>83.75</v>
      </c>
      <c r="N505" s="4">
        <v>408.55</v>
      </c>
      <c r="O505" s="4"/>
      <c r="P505" s="4"/>
      <c r="Q505" s="4">
        <v>91.876153846153855</v>
      </c>
      <c r="R505" t="e">
        <f t="shared" si="7"/>
        <v>#DIV/0!</v>
      </c>
    </row>
    <row r="506" spans="1:18" hidden="1" x14ac:dyDescent="0.3">
      <c r="A506" s="3" t="s">
        <v>888</v>
      </c>
      <c r="B506" s="4">
        <v>15.12</v>
      </c>
      <c r="C506" s="4">
        <v>56.07</v>
      </c>
      <c r="D506" s="4">
        <v>50.63</v>
      </c>
      <c r="E506" s="4">
        <v>54.2</v>
      </c>
      <c r="F506" s="4">
        <v>78.260000000000005</v>
      </c>
      <c r="G506" s="4">
        <v>59.1</v>
      </c>
      <c r="H506" s="4">
        <v>0</v>
      </c>
      <c r="I506" s="4">
        <v>117.04</v>
      </c>
      <c r="J506" s="4">
        <v>70.81</v>
      </c>
      <c r="K506" s="4">
        <v>73.58</v>
      </c>
      <c r="L506" s="4">
        <v>0</v>
      </c>
      <c r="M506" s="4">
        <v>0</v>
      </c>
      <c r="N506" s="4">
        <v>0</v>
      </c>
      <c r="O506" s="4"/>
      <c r="P506" s="4"/>
      <c r="Q506" s="4">
        <v>44.216153846153851</v>
      </c>
      <c r="R506" t="e">
        <f t="shared" si="7"/>
        <v>#DIV/0!</v>
      </c>
    </row>
    <row r="507" spans="1:18" hidden="1" x14ac:dyDescent="0.3">
      <c r="A507" s="3" t="s">
        <v>890</v>
      </c>
      <c r="B507" s="4">
        <v>0</v>
      </c>
      <c r="C507" s="4"/>
      <c r="D507" s="4"/>
      <c r="E507" s="4"/>
      <c r="F507" s="4"/>
      <c r="G507" s="4"/>
      <c r="H507" s="4"/>
      <c r="I507" s="4"/>
      <c r="J507" s="4"/>
      <c r="K507" s="4"/>
      <c r="L507" s="4"/>
      <c r="M507" s="4"/>
      <c r="N507" s="4"/>
      <c r="O507" s="4"/>
      <c r="P507" s="4"/>
      <c r="Q507" s="4">
        <v>0</v>
      </c>
      <c r="R507" t="e">
        <f t="shared" si="7"/>
        <v>#DIV/0!</v>
      </c>
    </row>
    <row r="508" spans="1:18" hidden="1" x14ac:dyDescent="0.3">
      <c r="A508" s="3" t="s">
        <v>892</v>
      </c>
      <c r="B508" s="4">
        <v>112.02</v>
      </c>
      <c r="C508" s="4">
        <v>82.97</v>
      </c>
      <c r="D508" s="4">
        <v>74.08</v>
      </c>
      <c r="E508" s="4">
        <v>60.7</v>
      </c>
      <c r="F508" s="4">
        <v>65.37</v>
      </c>
      <c r="G508" s="4">
        <v>101.4</v>
      </c>
      <c r="H508" s="4">
        <v>1082.54</v>
      </c>
      <c r="I508" s="4">
        <v>72.349999999999994</v>
      </c>
      <c r="J508" s="4">
        <v>58.38</v>
      </c>
      <c r="K508" s="4">
        <v>70.69</v>
      </c>
      <c r="L508" s="4">
        <v>73.89</v>
      </c>
      <c r="M508" s="4">
        <v>62.03</v>
      </c>
      <c r="N508" s="4">
        <v>80.08</v>
      </c>
      <c r="O508" s="4"/>
      <c r="P508" s="4"/>
      <c r="Q508" s="4">
        <v>153.57692307692307</v>
      </c>
      <c r="R508" t="e">
        <f t="shared" si="7"/>
        <v>#DIV/0!</v>
      </c>
    </row>
    <row r="509" spans="1:18" hidden="1" x14ac:dyDescent="0.3">
      <c r="A509" s="3" t="s">
        <v>894</v>
      </c>
      <c r="B509" s="4">
        <v>0</v>
      </c>
      <c r="C509" s="4">
        <v>36.74</v>
      </c>
      <c r="D509" s="4">
        <v>22.23</v>
      </c>
      <c r="E509" s="4">
        <v>50.45</v>
      </c>
      <c r="F509" s="4">
        <v>72.680000000000007</v>
      </c>
      <c r="G509" s="4">
        <v>77.900000000000006</v>
      </c>
      <c r="H509" s="4">
        <v>104.93</v>
      </c>
      <c r="I509" s="4">
        <v>109.07</v>
      </c>
      <c r="J509" s="4">
        <v>111.78</v>
      </c>
      <c r="K509" s="4">
        <v>89.96</v>
      </c>
      <c r="L509" s="4">
        <v>69.36</v>
      </c>
      <c r="M509" s="4">
        <v>84.36</v>
      </c>
      <c r="N509" s="4">
        <v>0</v>
      </c>
      <c r="O509" s="4"/>
      <c r="P509" s="4"/>
      <c r="Q509" s="4">
        <v>63.804615384615389</v>
      </c>
      <c r="R509" t="e">
        <f t="shared" si="7"/>
        <v>#DIV/0!</v>
      </c>
    </row>
    <row r="510" spans="1:18" hidden="1" x14ac:dyDescent="0.3">
      <c r="A510" s="3" t="s">
        <v>896</v>
      </c>
      <c r="B510" s="4">
        <v>0</v>
      </c>
      <c r="C510" s="4">
        <v>0</v>
      </c>
      <c r="D510" s="4">
        <v>0</v>
      </c>
      <c r="E510" s="4">
        <v>0</v>
      </c>
      <c r="F510" s="4">
        <v>0</v>
      </c>
      <c r="G510" s="4">
        <v>0</v>
      </c>
      <c r="H510" s="4">
        <v>0</v>
      </c>
      <c r="I510" s="4">
        <v>0</v>
      </c>
      <c r="J510" s="4">
        <v>0</v>
      </c>
      <c r="K510" s="4">
        <v>0</v>
      </c>
      <c r="L510" s="4">
        <v>0</v>
      </c>
      <c r="M510" s="4">
        <v>0</v>
      </c>
      <c r="N510" s="4">
        <v>0</v>
      </c>
      <c r="O510" s="4"/>
      <c r="P510" s="4"/>
      <c r="Q510" s="4">
        <v>0</v>
      </c>
      <c r="R510" t="e">
        <f t="shared" si="7"/>
        <v>#DIV/0!</v>
      </c>
    </row>
    <row r="511" spans="1:18" hidden="1" x14ac:dyDescent="0.3">
      <c r="A511" s="3" t="s">
        <v>898</v>
      </c>
      <c r="B511" s="4">
        <v>40.26</v>
      </c>
      <c r="C511" s="4">
        <v>70.599999999999994</v>
      </c>
      <c r="D511" s="4">
        <v>19.100000000000001</v>
      </c>
      <c r="E511" s="4">
        <v>0</v>
      </c>
      <c r="F511" s="4">
        <v>0</v>
      </c>
      <c r="G511" s="4">
        <v>9</v>
      </c>
      <c r="H511" s="4">
        <v>0</v>
      </c>
      <c r="I511" s="4">
        <v>0</v>
      </c>
      <c r="J511" s="4">
        <v>0</v>
      </c>
      <c r="K511" s="4">
        <v>37.200000000000003</v>
      </c>
      <c r="L511" s="4">
        <v>34.840000000000003</v>
      </c>
      <c r="M511" s="4">
        <v>28.9</v>
      </c>
      <c r="N511" s="4">
        <v>74.489999999999995</v>
      </c>
      <c r="O511" s="4"/>
      <c r="P511" s="4"/>
      <c r="Q511" s="4">
        <v>24.183846153846154</v>
      </c>
      <c r="R511" t="e">
        <f t="shared" si="7"/>
        <v>#DIV/0!</v>
      </c>
    </row>
    <row r="512" spans="1:18" hidden="1" x14ac:dyDescent="0.3">
      <c r="A512" s="3" t="s">
        <v>900</v>
      </c>
      <c r="B512" s="4">
        <v>61.92</v>
      </c>
      <c r="C512" s="4">
        <v>70</v>
      </c>
      <c r="D512" s="4">
        <v>63.94</v>
      </c>
      <c r="E512" s="4">
        <v>76.3</v>
      </c>
      <c r="F512" s="4">
        <v>0</v>
      </c>
      <c r="G512" s="4">
        <v>83.22</v>
      </c>
      <c r="H512" s="4">
        <v>83.63</v>
      </c>
      <c r="I512" s="4">
        <v>75.569999999999993</v>
      </c>
      <c r="J512" s="4">
        <v>88.15</v>
      </c>
      <c r="K512" s="4">
        <v>85.45</v>
      </c>
      <c r="L512" s="4">
        <v>91.74</v>
      </c>
      <c r="M512" s="4">
        <v>80.680000000000007</v>
      </c>
      <c r="N512" s="4">
        <v>81.069999999999993</v>
      </c>
      <c r="O512" s="4"/>
      <c r="P512" s="4"/>
      <c r="Q512" s="4">
        <v>72.436153846153829</v>
      </c>
      <c r="R512" t="e">
        <f t="shared" si="7"/>
        <v>#DIV/0!</v>
      </c>
    </row>
    <row r="513" spans="1:18" hidden="1" x14ac:dyDescent="0.3">
      <c r="A513" s="3" t="s">
        <v>902</v>
      </c>
      <c r="B513" s="4">
        <v>0</v>
      </c>
      <c r="C513" s="4">
        <v>0</v>
      </c>
      <c r="D513" s="4">
        <v>0</v>
      </c>
      <c r="E513" s="4"/>
      <c r="F513" s="4"/>
      <c r="G513" s="4"/>
      <c r="H513" s="4"/>
      <c r="I513" s="4"/>
      <c r="J513" s="4"/>
      <c r="K513" s="4"/>
      <c r="L513" s="4"/>
      <c r="M513" s="4"/>
      <c r="N513" s="4"/>
      <c r="O513" s="4"/>
      <c r="P513" s="4"/>
      <c r="Q513" s="4">
        <v>0</v>
      </c>
      <c r="R513" t="e">
        <f t="shared" si="7"/>
        <v>#DIV/0!</v>
      </c>
    </row>
    <row r="514" spans="1:18" hidden="1" x14ac:dyDescent="0.3">
      <c r="A514" s="3" t="s">
        <v>904</v>
      </c>
      <c r="B514" s="4">
        <v>66.86</v>
      </c>
      <c r="C514" s="4">
        <v>63.45</v>
      </c>
      <c r="D514" s="4">
        <v>57.67</v>
      </c>
      <c r="E514" s="4">
        <v>78.09</v>
      </c>
      <c r="F514" s="4">
        <v>90.95</v>
      </c>
      <c r="G514" s="4">
        <v>113.41</v>
      </c>
      <c r="H514" s="4">
        <v>88.59</v>
      </c>
      <c r="I514" s="4">
        <v>84.5</v>
      </c>
      <c r="J514" s="4">
        <v>89.79</v>
      </c>
      <c r="K514" s="4">
        <v>90.03</v>
      </c>
      <c r="L514" s="4">
        <v>85.09</v>
      </c>
      <c r="M514" s="4">
        <v>83.99</v>
      </c>
      <c r="N514" s="4">
        <v>95.29</v>
      </c>
      <c r="O514" s="4"/>
      <c r="P514" s="4"/>
      <c r="Q514" s="4">
        <v>83.67</v>
      </c>
      <c r="R514" t="e">
        <f t="shared" si="7"/>
        <v>#DIV/0!</v>
      </c>
    </row>
    <row r="515" spans="1:18" x14ac:dyDescent="0.3">
      <c r="A515" s="3" t="s">
        <v>906</v>
      </c>
      <c r="B515" s="4">
        <v>0</v>
      </c>
      <c r="C515" s="4">
        <v>0</v>
      </c>
      <c r="D515" s="4">
        <v>0</v>
      </c>
      <c r="E515" s="4">
        <v>0</v>
      </c>
      <c r="F515" s="4">
        <v>0</v>
      </c>
      <c r="G515" s="4">
        <v>0</v>
      </c>
      <c r="H515" s="4">
        <v>0</v>
      </c>
      <c r="I515" s="4">
        <v>0</v>
      </c>
      <c r="J515" s="4">
        <v>0</v>
      </c>
      <c r="K515" s="4">
        <v>0</v>
      </c>
      <c r="L515" s="4">
        <v>0</v>
      </c>
      <c r="M515" s="4">
        <v>3.95</v>
      </c>
      <c r="N515" s="4">
        <v>0</v>
      </c>
      <c r="O515" s="4"/>
      <c r="P515" s="4"/>
      <c r="Q515" s="4">
        <v>0.30384615384615388</v>
      </c>
      <c r="R515">
        <f t="shared" si="7"/>
        <v>1.0955328875448276</v>
      </c>
    </row>
    <row r="516" spans="1:18" hidden="1" x14ac:dyDescent="0.3">
      <c r="A516" s="3" t="s">
        <v>908</v>
      </c>
      <c r="B516" s="4">
        <v>0</v>
      </c>
      <c r="C516" s="4">
        <v>0</v>
      </c>
      <c r="D516" s="4">
        <v>10.31</v>
      </c>
      <c r="E516" s="4">
        <v>0</v>
      </c>
      <c r="F516" s="4">
        <v>0</v>
      </c>
      <c r="G516" s="4">
        <v>0</v>
      </c>
      <c r="H516" s="4">
        <v>0</v>
      </c>
      <c r="I516" s="4">
        <v>37.1</v>
      </c>
      <c r="J516" s="4">
        <v>66.55</v>
      </c>
      <c r="K516" s="4">
        <v>66.45</v>
      </c>
      <c r="L516" s="4">
        <v>84.48</v>
      </c>
      <c r="M516" s="4">
        <v>520.27</v>
      </c>
      <c r="N516" s="4">
        <v>0</v>
      </c>
      <c r="O516" s="4"/>
      <c r="P516" s="4"/>
      <c r="Q516" s="4">
        <v>60.39692307692308</v>
      </c>
      <c r="R516" t="e">
        <f t="shared" si="7"/>
        <v>#DIV/0!</v>
      </c>
    </row>
    <row r="517" spans="1:18" hidden="1" x14ac:dyDescent="0.3">
      <c r="A517" s="3" t="s">
        <v>910</v>
      </c>
      <c r="B517" s="4">
        <v>42.42</v>
      </c>
      <c r="C517" s="4">
        <v>46.28</v>
      </c>
      <c r="D517" s="4">
        <v>67.34</v>
      </c>
      <c r="E517" s="4">
        <v>70.28</v>
      </c>
      <c r="F517" s="4">
        <v>89</v>
      </c>
      <c r="G517" s="4">
        <v>75.61</v>
      </c>
      <c r="H517" s="4">
        <v>53.65</v>
      </c>
      <c r="I517" s="4">
        <v>9.89</v>
      </c>
      <c r="J517" s="4">
        <v>0</v>
      </c>
      <c r="K517" s="4">
        <v>21.22</v>
      </c>
      <c r="L517" s="4">
        <v>0</v>
      </c>
      <c r="M517" s="4">
        <v>0</v>
      </c>
      <c r="N517" s="4">
        <v>0</v>
      </c>
      <c r="O517" s="4"/>
      <c r="P517" s="4"/>
      <c r="Q517" s="4">
        <v>36.591538461538462</v>
      </c>
      <c r="R517" t="e">
        <f t="shared" si="7"/>
        <v>#DIV/0!</v>
      </c>
    </row>
    <row r="518" spans="1:18" hidden="1" x14ac:dyDescent="0.3">
      <c r="A518" s="3" t="s">
        <v>912</v>
      </c>
      <c r="B518" s="4">
        <v>29.3</v>
      </c>
      <c r="C518" s="4">
        <v>37.49</v>
      </c>
      <c r="D518" s="4">
        <v>39.64</v>
      </c>
      <c r="E518" s="4">
        <v>0</v>
      </c>
      <c r="F518" s="4">
        <v>83.5</v>
      </c>
      <c r="G518" s="4">
        <v>56.66</v>
      </c>
      <c r="H518" s="4">
        <v>0</v>
      </c>
      <c r="I518" s="4">
        <v>0</v>
      </c>
      <c r="J518" s="4">
        <v>0</v>
      </c>
      <c r="K518" s="4">
        <v>82.94</v>
      </c>
      <c r="L518" s="4">
        <v>47.55</v>
      </c>
      <c r="M518" s="4">
        <v>0</v>
      </c>
      <c r="N518" s="4">
        <v>0</v>
      </c>
      <c r="O518" s="4"/>
      <c r="P518" s="4"/>
      <c r="Q518" s="4">
        <v>29.006153846153843</v>
      </c>
      <c r="R518" t="e">
        <f t="shared" ref="R518:R581" si="8">_xlfn.AGGREGATE(7,7,B518:N518)</f>
        <v>#DIV/0!</v>
      </c>
    </row>
    <row r="519" spans="1:18" hidden="1" x14ac:dyDescent="0.3">
      <c r="A519" s="3" t="s">
        <v>914</v>
      </c>
      <c r="B519" s="4">
        <v>0</v>
      </c>
      <c r="C519" s="4">
        <v>103.53</v>
      </c>
      <c r="D519" s="4">
        <v>92.91</v>
      </c>
      <c r="E519" s="4">
        <v>0</v>
      </c>
      <c r="F519" s="4">
        <v>147.1</v>
      </c>
      <c r="G519" s="4">
        <v>82.36</v>
      </c>
      <c r="H519" s="4">
        <v>53.36</v>
      </c>
      <c r="I519" s="4">
        <v>100.87</v>
      </c>
      <c r="J519" s="4">
        <v>98.15</v>
      </c>
      <c r="K519" s="4">
        <v>56.11</v>
      </c>
      <c r="L519" s="4">
        <v>0</v>
      </c>
      <c r="M519" s="4">
        <v>57.63</v>
      </c>
      <c r="N519" s="4">
        <v>96.32</v>
      </c>
      <c r="O519" s="4"/>
      <c r="P519" s="4"/>
      <c r="Q519" s="4">
        <v>68.333846153846153</v>
      </c>
      <c r="R519" t="e">
        <f t="shared" si="8"/>
        <v>#DIV/0!</v>
      </c>
    </row>
    <row r="520" spans="1:18" hidden="1" x14ac:dyDescent="0.3">
      <c r="A520" s="3" t="s">
        <v>916</v>
      </c>
      <c r="B520" s="4">
        <v>34.68</v>
      </c>
      <c r="C520" s="4">
        <v>33.97</v>
      </c>
      <c r="D520" s="4">
        <v>10.32</v>
      </c>
      <c r="E520" s="4">
        <v>9.6</v>
      </c>
      <c r="F520" s="4">
        <v>27.27</v>
      </c>
      <c r="G520" s="4">
        <v>37.42</v>
      </c>
      <c r="H520" s="4">
        <v>38.78</v>
      </c>
      <c r="I520" s="4">
        <v>152.69</v>
      </c>
      <c r="J520" s="4">
        <v>0</v>
      </c>
      <c r="K520" s="4">
        <v>75.2</v>
      </c>
      <c r="L520" s="4">
        <v>785.57</v>
      </c>
      <c r="M520" s="4">
        <v>0</v>
      </c>
      <c r="N520" s="4">
        <v>24.64</v>
      </c>
      <c r="O520" s="4"/>
      <c r="P520" s="4"/>
      <c r="Q520" s="4">
        <v>94.626153846153855</v>
      </c>
      <c r="R520" t="e">
        <f t="shared" si="8"/>
        <v>#DIV/0!</v>
      </c>
    </row>
    <row r="521" spans="1:18" hidden="1" x14ac:dyDescent="0.3">
      <c r="A521" s="3" t="s">
        <v>918</v>
      </c>
      <c r="B521" s="4">
        <v>0</v>
      </c>
      <c r="C521" s="4">
        <v>0</v>
      </c>
      <c r="D521" s="4">
        <v>23.4</v>
      </c>
      <c r="E521" s="4">
        <v>0</v>
      </c>
      <c r="F521" s="4">
        <v>0</v>
      </c>
      <c r="G521" s="4">
        <v>0</v>
      </c>
      <c r="H521" s="4">
        <v>39.49</v>
      </c>
      <c r="I521" s="4">
        <v>101.62</v>
      </c>
      <c r="J521" s="4">
        <v>11.93</v>
      </c>
      <c r="K521" s="4">
        <v>114.54</v>
      </c>
      <c r="L521" s="4">
        <v>68.180000000000007</v>
      </c>
      <c r="M521" s="4">
        <v>0</v>
      </c>
      <c r="N521" s="4">
        <v>100.04</v>
      </c>
      <c r="O521" s="4"/>
      <c r="P521" s="4"/>
      <c r="Q521" s="4">
        <v>35.323076923076925</v>
      </c>
      <c r="R521" t="e">
        <f t="shared" si="8"/>
        <v>#DIV/0!</v>
      </c>
    </row>
    <row r="522" spans="1:18" hidden="1" x14ac:dyDescent="0.3">
      <c r="A522" s="3" t="s">
        <v>920</v>
      </c>
      <c r="B522" s="4">
        <v>0</v>
      </c>
      <c r="C522" s="4">
        <v>0</v>
      </c>
      <c r="D522" s="4">
        <v>0</v>
      </c>
      <c r="E522" s="4">
        <v>0</v>
      </c>
      <c r="F522" s="4">
        <v>0</v>
      </c>
      <c r="G522" s="4">
        <v>0</v>
      </c>
      <c r="H522" s="4">
        <v>4.25</v>
      </c>
      <c r="I522" s="4">
        <v>182.3</v>
      </c>
      <c r="J522" s="4">
        <v>11.78</v>
      </c>
      <c r="K522" s="4">
        <v>47.56</v>
      </c>
      <c r="L522" s="4">
        <v>66.290000000000006</v>
      </c>
      <c r="M522" s="4">
        <v>32.89</v>
      </c>
      <c r="N522" s="4">
        <v>490.58</v>
      </c>
      <c r="O522" s="4"/>
      <c r="P522" s="4"/>
      <c r="Q522" s="4">
        <v>64.280769230769224</v>
      </c>
      <c r="R522" t="e">
        <f t="shared" si="8"/>
        <v>#DIV/0!</v>
      </c>
    </row>
    <row r="523" spans="1:18" hidden="1" x14ac:dyDescent="0.3">
      <c r="A523" s="3" t="s">
        <v>922</v>
      </c>
      <c r="B523" s="4">
        <v>45.93</v>
      </c>
      <c r="C523" s="4">
        <v>46.96</v>
      </c>
      <c r="D523" s="4">
        <v>64.430000000000007</v>
      </c>
      <c r="E523" s="4">
        <v>60.79</v>
      </c>
      <c r="F523" s="4">
        <v>81.349999999999994</v>
      </c>
      <c r="G523" s="4">
        <v>77.56</v>
      </c>
      <c r="H523" s="4">
        <v>77.08</v>
      </c>
      <c r="I523" s="4">
        <v>12.76</v>
      </c>
      <c r="J523" s="4">
        <v>57.48</v>
      </c>
      <c r="K523" s="4">
        <v>-89.76</v>
      </c>
      <c r="L523" s="4">
        <v>40.01</v>
      </c>
      <c r="M523" s="4">
        <v>-325.08999999999997</v>
      </c>
      <c r="N523" s="4">
        <v>205.37</v>
      </c>
      <c r="O523" s="4"/>
      <c r="P523" s="4"/>
      <c r="Q523" s="4">
        <v>27.297692307692305</v>
      </c>
      <c r="R523" t="e">
        <f t="shared" si="8"/>
        <v>#DIV/0!</v>
      </c>
    </row>
    <row r="524" spans="1:18" hidden="1" x14ac:dyDescent="0.3">
      <c r="A524" s="3" t="s">
        <v>924</v>
      </c>
      <c r="B524" s="4">
        <v>85.57</v>
      </c>
      <c r="C524" s="4">
        <v>36.659999999999997</v>
      </c>
      <c r="D524" s="4">
        <v>70.58</v>
      </c>
      <c r="E524" s="4">
        <v>0</v>
      </c>
      <c r="F524" s="4">
        <v>31.76</v>
      </c>
      <c r="G524" s="4">
        <v>42.08</v>
      </c>
      <c r="H524" s="4">
        <v>23.46</v>
      </c>
      <c r="I524" s="4">
        <v>9.06</v>
      </c>
      <c r="J524" s="4">
        <v>29.3</v>
      </c>
      <c r="K524" s="4">
        <v>55.44</v>
      </c>
      <c r="L524" s="4">
        <v>79.8</v>
      </c>
      <c r="M524" s="4">
        <v>100.88</v>
      </c>
      <c r="N524" s="4">
        <v>82.36</v>
      </c>
      <c r="O524" s="4"/>
      <c r="P524" s="4"/>
      <c r="Q524" s="4">
        <v>49.765384615384612</v>
      </c>
      <c r="R524" t="e">
        <f t="shared" si="8"/>
        <v>#DIV/0!</v>
      </c>
    </row>
    <row r="525" spans="1:18" hidden="1" x14ac:dyDescent="0.3">
      <c r="A525" s="3" t="s">
        <v>926</v>
      </c>
      <c r="B525" s="4">
        <v>-31.24</v>
      </c>
      <c r="C525" s="4">
        <v>89.57</v>
      </c>
      <c r="D525" s="4">
        <v>51.65</v>
      </c>
      <c r="E525" s="4">
        <v>0</v>
      </c>
      <c r="F525" s="4">
        <v>13.91</v>
      </c>
      <c r="G525" s="4">
        <v>38.99</v>
      </c>
      <c r="H525" s="4">
        <v>0</v>
      </c>
      <c r="I525" s="4">
        <v>18.23</v>
      </c>
      <c r="J525" s="4">
        <v>87.21</v>
      </c>
      <c r="K525" s="4">
        <v>33.659999999999997</v>
      </c>
      <c r="L525" s="4">
        <v>46.49</v>
      </c>
      <c r="M525" s="4">
        <v>25.42</v>
      </c>
      <c r="N525" s="4">
        <v>10.199999999999999</v>
      </c>
      <c r="O525" s="4"/>
      <c r="P525" s="4"/>
      <c r="Q525" s="4">
        <v>29.545384615384616</v>
      </c>
      <c r="R525" t="e">
        <f t="shared" si="8"/>
        <v>#DIV/0!</v>
      </c>
    </row>
    <row r="526" spans="1:18" hidden="1" x14ac:dyDescent="0.3">
      <c r="A526" s="3" t="s">
        <v>928</v>
      </c>
      <c r="B526" s="4">
        <v>63</v>
      </c>
      <c r="C526" s="4">
        <v>0</v>
      </c>
      <c r="D526" s="4">
        <v>59.93</v>
      </c>
      <c r="E526" s="4">
        <v>483.9</v>
      </c>
      <c r="F526" s="4">
        <v>94.48</v>
      </c>
      <c r="G526" s="4">
        <v>24.15</v>
      </c>
      <c r="H526" s="4">
        <v>110.12</v>
      </c>
      <c r="I526" s="4">
        <v>58.93</v>
      </c>
      <c r="J526" s="4">
        <v>84.34</v>
      </c>
      <c r="K526" s="4">
        <v>51.07</v>
      </c>
      <c r="L526" s="4">
        <v>58.83</v>
      </c>
      <c r="M526" s="4">
        <v>111.16</v>
      </c>
      <c r="N526" s="4">
        <v>108.4</v>
      </c>
      <c r="O526" s="4"/>
      <c r="P526" s="4"/>
      <c r="Q526" s="4">
        <v>100.63923076923076</v>
      </c>
      <c r="R526" t="e">
        <f t="shared" si="8"/>
        <v>#DIV/0!</v>
      </c>
    </row>
    <row r="527" spans="1:18" hidden="1" x14ac:dyDescent="0.3">
      <c r="A527" s="3" t="s">
        <v>930</v>
      </c>
      <c r="B527" s="4">
        <v>0</v>
      </c>
      <c r="C527" s="4">
        <v>0</v>
      </c>
      <c r="D527" s="4">
        <v>0</v>
      </c>
      <c r="E527" s="4">
        <v>0</v>
      </c>
      <c r="F527" s="4">
        <v>0</v>
      </c>
      <c r="G527" s="4">
        <v>6.17</v>
      </c>
      <c r="H527" s="4">
        <v>28.17</v>
      </c>
      <c r="I527" s="4">
        <v>41.92</v>
      </c>
      <c r="J527" s="4">
        <v>-65.3</v>
      </c>
      <c r="K527" s="4">
        <v>46.46</v>
      </c>
      <c r="L527" s="4">
        <v>55.55</v>
      </c>
      <c r="M527" s="4">
        <v>272.04000000000002</v>
      </c>
      <c r="N527" s="4">
        <v>0</v>
      </c>
      <c r="O527" s="4"/>
      <c r="P527" s="4"/>
      <c r="Q527" s="4">
        <v>29.616153846153846</v>
      </c>
      <c r="R527" t="e">
        <f t="shared" si="8"/>
        <v>#DIV/0!</v>
      </c>
    </row>
    <row r="528" spans="1:18" hidden="1" x14ac:dyDescent="0.3">
      <c r="A528" s="3" t="s">
        <v>932</v>
      </c>
      <c r="B528" s="4">
        <v>0</v>
      </c>
      <c r="C528" s="4">
        <v>158.07</v>
      </c>
      <c r="D528" s="4">
        <v>76.27</v>
      </c>
      <c r="E528" s="4">
        <v>62.32</v>
      </c>
      <c r="F528" s="4">
        <v>41.58</v>
      </c>
      <c r="G528" s="4">
        <v>29.2</v>
      </c>
      <c r="H528" s="4">
        <v>50.31</v>
      </c>
      <c r="I528" s="4">
        <v>382.89</v>
      </c>
      <c r="J528" s="4">
        <v>42.08</v>
      </c>
      <c r="K528" s="4">
        <v>35.06</v>
      </c>
      <c r="L528" s="4">
        <v>87.79</v>
      </c>
      <c r="M528" s="4">
        <v>75.33</v>
      </c>
      <c r="N528" s="4">
        <v>72.739999999999995</v>
      </c>
      <c r="O528" s="4"/>
      <c r="P528" s="4"/>
      <c r="Q528" s="4">
        <v>85.664615384615374</v>
      </c>
      <c r="R528" t="e">
        <f t="shared" si="8"/>
        <v>#DIV/0!</v>
      </c>
    </row>
    <row r="529" spans="1:18" hidden="1" x14ac:dyDescent="0.3">
      <c r="A529" s="3" t="s">
        <v>934</v>
      </c>
      <c r="B529" s="4">
        <v>0</v>
      </c>
      <c r="C529" s="4"/>
      <c r="D529" s="4"/>
      <c r="E529" s="4"/>
      <c r="F529" s="4"/>
      <c r="G529" s="4"/>
      <c r="H529" s="4"/>
      <c r="I529" s="4"/>
      <c r="J529" s="4"/>
      <c r="K529" s="4">
        <v>7.5</v>
      </c>
      <c r="L529" s="4"/>
      <c r="M529" s="4"/>
      <c r="N529" s="4"/>
      <c r="O529" s="4"/>
      <c r="P529" s="4"/>
      <c r="Q529" s="4">
        <v>3.75</v>
      </c>
      <c r="R529" t="e">
        <f t="shared" si="8"/>
        <v>#DIV/0!</v>
      </c>
    </row>
    <row r="530" spans="1:18" hidden="1" x14ac:dyDescent="0.3">
      <c r="A530" s="3" t="s">
        <v>936</v>
      </c>
      <c r="B530" s="4">
        <v>0</v>
      </c>
      <c r="C530" s="4">
        <v>0</v>
      </c>
      <c r="D530" s="4">
        <v>0</v>
      </c>
      <c r="E530" s="4">
        <v>0</v>
      </c>
      <c r="F530" s="4">
        <v>11.77</v>
      </c>
      <c r="G530" s="4">
        <v>7.02</v>
      </c>
      <c r="H530" s="4">
        <v>21.6</v>
      </c>
      <c r="I530" s="4">
        <v>0</v>
      </c>
      <c r="J530" s="4">
        <v>0</v>
      </c>
      <c r="K530" s="4">
        <v>30.83</v>
      </c>
      <c r="L530" s="4">
        <v>0</v>
      </c>
      <c r="M530" s="4">
        <v>0</v>
      </c>
      <c r="N530" s="4">
        <v>99.17</v>
      </c>
      <c r="O530" s="4"/>
      <c r="P530" s="4"/>
      <c r="Q530" s="4">
        <v>13.106923076923076</v>
      </c>
      <c r="R530" t="e">
        <f t="shared" si="8"/>
        <v>#DIV/0!</v>
      </c>
    </row>
    <row r="531" spans="1:18" hidden="1" x14ac:dyDescent="0.3">
      <c r="A531" s="3" t="s">
        <v>938</v>
      </c>
      <c r="B531" s="4">
        <v>73.010000000000005</v>
      </c>
      <c r="C531" s="4">
        <v>89.41</v>
      </c>
      <c r="D531" s="4">
        <v>61.92</v>
      </c>
      <c r="E531" s="4">
        <v>96.46</v>
      </c>
      <c r="F531" s="4"/>
      <c r="G531" s="4" t="e">
        <v>#DIV/0!</v>
      </c>
      <c r="H531" s="4"/>
      <c r="I531" s="4" t="e">
        <v>#DIV/0!</v>
      </c>
      <c r="J531" s="4" t="e">
        <v>#DIV/0!</v>
      </c>
      <c r="K531" s="4"/>
      <c r="L531" s="4"/>
      <c r="M531" s="4"/>
      <c r="N531" s="4"/>
      <c r="O531" s="4"/>
      <c r="P531" s="4"/>
      <c r="Q531" s="4">
        <v>80.2</v>
      </c>
      <c r="R531" t="e">
        <f t="shared" si="8"/>
        <v>#DIV/0!</v>
      </c>
    </row>
    <row r="532" spans="1:18" hidden="1" x14ac:dyDescent="0.3">
      <c r="A532" s="3" t="s">
        <v>940</v>
      </c>
      <c r="B532" s="4">
        <v>103.24</v>
      </c>
      <c r="C532" s="4">
        <v>52.84</v>
      </c>
      <c r="D532" s="4">
        <v>151.32</v>
      </c>
      <c r="E532" s="4">
        <v>126.98</v>
      </c>
      <c r="F532" s="4">
        <v>62.21</v>
      </c>
      <c r="G532" s="4">
        <v>54.97</v>
      </c>
      <c r="H532" s="4">
        <v>45.59</v>
      </c>
      <c r="I532" s="4">
        <v>71.94</v>
      </c>
      <c r="J532" s="4">
        <v>65.61</v>
      </c>
      <c r="K532" s="4">
        <v>45.82</v>
      </c>
      <c r="L532" s="4">
        <v>42.38</v>
      </c>
      <c r="M532" s="4">
        <v>338.3</v>
      </c>
      <c r="N532" s="4">
        <v>636.48</v>
      </c>
      <c r="O532" s="4"/>
      <c r="P532" s="4"/>
      <c r="Q532" s="4">
        <v>138.28307692307692</v>
      </c>
      <c r="R532" t="e">
        <f t="shared" si="8"/>
        <v>#DIV/0!</v>
      </c>
    </row>
    <row r="533" spans="1:18" hidden="1" x14ac:dyDescent="0.3">
      <c r="A533" s="3" t="s">
        <v>942</v>
      </c>
      <c r="B533" s="4">
        <v>0</v>
      </c>
      <c r="C533" s="4">
        <v>0</v>
      </c>
      <c r="D533" s="4">
        <v>0</v>
      </c>
      <c r="E533" s="4">
        <v>0</v>
      </c>
      <c r="F533" s="4">
        <v>0</v>
      </c>
      <c r="G533" s="4">
        <v>0</v>
      </c>
      <c r="H533" s="4">
        <v>0</v>
      </c>
      <c r="I533" s="4">
        <v>0</v>
      </c>
      <c r="J533" s="4">
        <v>22.42</v>
      </c>
      <c r="K533" s="4">
        <v>43.13</v>
      </c>
      <c r="L533" s="4">
        <v>0</v>
      </c>
      <c r="M533" s="4">
        <v>0</v>
      </c>
      <c r="N533" s="4">
        <v>0</v>
      </c>
      <c r="O533" s="4"/>
      <c r="P533" s="4"/>
      <c r="Q533" s="4">
        <v>5.042307692307693</v>
      </c>
      <c r="R533" t="e">
        <f t="shared" si="8"/>
        <v>#DIV/0!</v>
      </c>
    </row>
    <row r="534" spans="1:18" hidden="1" x14ac:dyDescent="0.3">
      <c r="A534" s="3" t="s">
        <v>944</v>
      </c>
      <c r="B534" s="4">
        <v>0</v>
      </c>
      <c r="C534" s="4">
        <v>0</v>
      </c>
      <c r="D534" s="4">
        <v>0</v>
      </c>
      <c r="E534" s="4">
        <v>0</v>
      </c>
      <c r="F534" s="4">
        <v>45.45</v>
      </c>
      <c r="G534" s="4">
        <v>49.22</v>
      </c>
      <c r="H534" s="4">
        <v>30.3</v>
      </c>
      <c r="I534" s="4">
        <v>-232.31</v>
      </c>
      <c r="J534" s="4">
        <v>0</v>
      </c>
      <c r="K534" s="4">
        <v>0</v>
      </c>
      <c r="L534" s="4">
        <v>62.37</v>
      </c>
      <c r="M534" s="4">
        <v>51.42</v>
      </c>
      <c r="N534" s="4">
        <v>0</v>
      </c>
      <c r="O534" s="4"/>
      <c r="P534" s="4"/>
      <c r="Q534" s="4">
        <v>0.49615384615384583</v>
      </c>
      <c r="R534" t="e">
        <f t="shared" si="8"/>
        <v>#DIV/0!</v>
      </c>
    </row>
    <row r="535" spans="1:18" hidden="1" x14ac:dyDescent="0.3">
      <c r="A535" s="3" t="s">
        <v>946</v>
      </c>
      <c r="B535" s="4">
        <v>53.55</v>
      </c>
      <c r="C535" s="4">
        <v>88.45</v>
      </c>
      <c r="D535" s="4">
        <v>80.28</v>
      </c>
      <c r="E535" s="4">
        <v>94.54</v>
      </c>
      <c r="F535" s="4">
        <v>14.49</v>
      </c>
      <c r="G535" s="4">
        <v>84.34</v>
      </c>
      <c r="H535" s="4">
        <v>79.27</v>
      </c>
      <c r="I535" s="4">
        <v>210.94</v>
      </c>
      <c r="J535" s="4">
        <v>0</v>
      </c>
      <c r="K535" s="4">
        <v>0</v>
      </c>
      <c r="L535" s="4">
        <v>73.400000000000006</v>
      </c>
      <c r="M535" s="4">
        <v>68.3</v>
      </c>
      <c r="N535" s="4">
        <v>47.36</v>
      </c>
      <c r="O535" s="4"/>
      <c r="P535" s="4"/>
      <c r="Q535" s="4">
        <v>68.839999999999989</v>
      </c>
      <c r="R535" t="e">
        <f t="shared" si="8"/>
        <v>#DIV/0!</v>
      </c>
    </row>
    <row r="536" spans="1:18" hidden="1" x14ac:dyDescent="0.3">
      <c r="A536" s="3" t="s">
        <v>948</v>
      </c>
      <c r="B536" s="4">
        <v>0</v>
      </c>
      <c r="C536" s="4">
        <v>57.57</v>
      </c>
      <c r="D536" s="4">
        <v>88.55</v>
      </c>
      <c r="E536" s="4">
        <v>87.06</v>
      </c>
      <c r="F536" s="4">
        <v>99.92</v>
      </c>
      <c r="G536" s="4">
        <v>92.59</v>
      </c>
      <c r="H536" s="4">
        <v>88.28</v>
      </c>
      <c r="I536" s="4">
        <v>70.06</v>
      </c>
      <c r="J536" s="4">
        <v>65.66</v>
      </c>
      <c r="K536" s="4">
        <v>62.96</v>
      </c>
      <c r="L536" s="4">
        <v>67.27</v>
      </c>
      <c r="M536" s="4">
        <v>57.03</v>
      </c>
      <c r="N536" s="4">
        <v>89.11</v>
      </c>
      <c r="O536" s="4"/>
      <c r="P536" s="4"/>
      <c r="Q536" s="4">
        <v>71.235384615384618</v>
      </c>
      <c r="R536" t="e">
        <f t="shared" si="8"/>
        <v>#DIV/0!</v>
      </c>
    </row>
    <row r="537" spans="1:18" hidden="1" x14ac:dyDescent="0.3">
      <c r="A537" s="3" t="s">
        <v>950</v>
      </c>
      <c r="B537" s="4">
        <v>57.83</v>
      </c>
      <c r="C537" s="4">
        <v>63.51</v>
      </c>
      <c r="D537" s="4">
        <v>62.62</v>
      </c>
      <c r="E537" s="4">
        <v>45.65</v>
      </c>
      <c r="F537" s="4">
        <v>60.11</v>
      </c>
      <c r="G537" s="4">
        <v>29.1</v>
      </c>
      <c r="H537" s="4">
        <v>61.15</v>
      </c>
      <c r="I537" s="4">
        <v>57.88</v>
      </c>
      <c r="J537" s="4">
        <v>36.200000000000003</v>
      </c>
      <c r="K537" s="4">
        <v>58.46</v>
      </c>
      <c r="L537" s="4">
        <v>59.01</v>
      </c>
      <c r="M537" s="4">
        <v>65.42</v>
      </c>
      <c r="N537" s="4">
        <v>63.79</v>
      </c>
      <c r="O537" s="4"/>
      <c r="P537" s="4"/>
      <c r="Q537" s="4">
        <v>55.44076923076922</v>
      </c>
      <c r="R537" t="e">
        <f t="shared" si="8"/>
        <v>#DIV/0!</v>
      </c>
    </row>
    <row r="538" spans="1:18" hidden="1" x14ac:dyDescent="0.3">
      <c r="A538" s="3" t="s">
        <v>952</v>
      </c>
      <c r="B538" s="4">
        <v>0</v>
      </c>
      <c r="C538" s="4">
        <v>0</v>
      </c>
      <c r="D538" s="4">
        <v>0</v>
      </c>
      <c r="E538" s="4">
        <v>0</v>
      </c>
      <c r="F538" s="4">
        <v>0</v>
      </c>
      <c r="G538" s="4">
        <v>0</v>
      </c>
      <c r="H538" s="4">
        <v>0</v>
      </c>
      <c r="I538" s="4">
        <v>0</v>
      </c>
      <c r="J538" s="4">
        <v>8.34</v>
      </c>
      <c r="K538" s="4">
        <v>17.5</v>
      </c>
      <c r="L538" s="4">
        <v>31.81</v>
      </c>
      <c r="M538" s="4">
        <v>32.04</v>
      </c>
      <c r="N538" s="4">
        <v>0</v>
      </c>
      <c r="O538" s="4"/>
      <c r="P538" s="4"/>
      <c r="Q538" s="4">
        <v>6.8992307692307691</v>
      </c>
      <c r="R538" t="e">
        <f t="shared" si="8"/>
        <v>#DIV/0!</v>
      </c>
    </row>
    <row r="539" spans="1:18" hidden="1" x14ac:dyDescent="0.3">
      <c r="A539" s="3" t="s">
        <v>954</v>
      </c>
      <c r="B539" s="4">
        <v>0</v>
      </c>
      <c r="C539" s="4">
        <v>32.46</v>
      </c>
      <c r="D539" s="4">
        <v>30.96</v>
      </c>
      <c r="E539" s="4">
        <v>50.59</v>
      </c>
      <c r="F539" s="4">
        <v>39.93</v>
      </c>
      <c r="G539" s="4">
        <v>66.739999999999995</v>
      </c>
      <c r="H539" s="4">
        <v>77.430000000000007</v>
      </c>
      <c r="I539" s="4">
        <v>74.63</v>
      </c>
      <c r="J539" s="4">
        <v>77.53</v>
      </c>
      <c r="K539" s="4">
        <v>32.14</v>
      </c>
      <c r="L539" s="4">
        <v>25.64</v>
      </c>
      <c r="M539" s="4">
        <v>-398.07</v>
      </c>
      <c r="N539" s="4">
        <v>645.77</v>
      </c>
      <c r="O539" s="4"/>
      <c r="P539" s="4"/>
      <c r="Q539" s="4">
        <v>58.134615384615387</v>
      </c>
      <c r="R539" t="e">
        <f t="shared" si="8"/>
        <v>#DIV/0!</v>
      </c>
    </row>
    <row r="540" spans="1:18" hidden="1" x14ac:dyDescent="0.3">
      <c r="A540" s="3" t="s">
        <v>956</v>
      </c>
      <c r="B540" s="4">
        <v>0</v>
      </c>
      <c r="C540" s="4">
        <v>0</v>
      </c>
      <c r="D540" s="4">
        <v>0</v>
      </c>
      <c r="E540" s="4">
        <v>0</v>
      </c>
      <c r="F540" s="4">
        <v>9.52</v>
      </c>
      <c r="G540" s="4">
        <v>8.0299999999999994</v>
      </c>
      <c r="H540" s="4">
        <v>8.93</v>
      </c>
      <c r="I540" s="4">
        <v>0</v>
      </c>
      <c r="J540" s="4">
        <v>5.69</v>
      </c>
      <c r="K540" s="4">
        <v>21.57</v>
      </c>
      <c r="L540" s="4">
        <v>31.37</v>
      </c>
      <c r="M540" s="4">
        <v>56.32</v>
      </c>
      <c r="N540" s="4">
        <v>57.46</v>
      </c>
      <c r="O540" s="4"/>
      <c r="P540" s="4"/>
      <c r="Q540" s="4">
        <v>15.299230769230771</v>
      </c>
      <c r="R540" t="e">
        <f t="shared" si="8"/>
        <v>#DIV/0!</v>
      </c>
    </row>
    <row r="541" spans="1:18" hidden="1" x14ac:dyDescent="0.3">
      <c r="A541" s="3" t="s">
        <v>958</v>
      </c>
      <c r="B541" s="4">
        <v>0</v>
      </c>
      <c r="C541" s="4">
        <v>0</v>
      </c>
      <c r="D541" s="4">
        <v>0</v>
      </c>
      <c r="E541" s="4">
        <v>0</v>
      </c>
      <c r="F541" s="4">
        <v>0</v>
      </c>
      <c r="G541" s="4">
        <v>0</v>
      </c>
      <c r="H541" s="4">
        <v>0</v>
      </c>
      <c r="I541" s="4">
        <v>0</v>
      </c>
      <c r="J541" s="4">
        <v>0</v>
      </c>
      <c r="K541" s="4">
        <v>0</v>
      </c>
      <c r="L541" s="4">
        <v>0</v>
      </c>
      <c r="M541" s="4">
        <v>0</v>
      </c>
      <c r="N541" s="4">
        <v>0</v>
      </c>
      <c r="O541" s="4"/>
      <c r="P541" s="4"/>
      <c r="Q541" s="4">
        <v>0</v>
      </c>
      <c r="R541" t="e">
        <f t="shared" si="8"/>
        <v>#DIV/0!</v>
      </c>
    </row>
    <row r="542" spans="1:18" hidden="1" x14ac:dyDescent="0.3">
      <c r="A542" s="3" t="s">
        <v>960</v>
      </c>
      <c r="B542" s="4">
        <v>9.32</v>
      </c>
      <c r="C542" s="4">
        <v>9.09</v>
      </c>
      <c r="D542" s="4">
        <v>75.27</v>
      </c>
      <c r="E542" s="4">
        <v>76.06</v>
      </c>
      <c r="F542" s="4">
        <v>78.17</v>
      </c>
      <c r="G542" s="4">
        <v>61.23</v>
      </c>
      <c r="H542" s="4">
        <v>35.07</v>
      </c>
      <c r="I542" s="4">
        <v>54.26</v>
      </c>
      <c r="J542" s="4">
        <v>18.670000000000002</v>
      </c>
      <c r="K542" s="4">
        <v>35.43</v>
      </c>
      <c r="L542" s="4">
        <v>86.2</v>
      </c>
      <c r="M542" s="4">
        <v>89.54</v>
      </c>
      <c r="N542" s="4">
        <v>90.22</v>
      </c>
      <c r="O542" s="4"/>
      <c r="P542" s="4"/>
      <c r="Q542" s="4">
        <v>55.271538461538469</v>
      </c>
      <c r="R542" t="e">
        <f t="shared" si="8"/>
        <v>#DIV/0!</v>
      </c>
    </row>
    <row r="543" spans="1:18" hidden="1" x14ac:dyDescent="0.3">
      <c r="A543" s="3" t="s">
        <v>962</v>
      </c>
      <c r="B543" s="4">
        <v>0</v>
      </c>
      <c r="C543" s="4">
        <v>0</v>
      </c>
      <c r="D543" s="4">
        <v>0</v>
      </c>
      <c r="E543" s="4">
        <v>0</v>
      </c>
      <c r="F543" s="4">
        <v>0</v>
      </c>
      <c r="G543" s="4">
        <v>0</v>
      </c>
      <c r="H543" s="4">
        <v>0</v>
      </c>
      <c r="I543" s="4">
        <v>0</v>
      </c>
      <c r="J543" s="4">
        <v>0</v>
      </c>
      <c r="K543" s="4">
        <v>0</v>
      </c>
      <c r="L543" s="4">
        <v>61.56</v>
      </c>
      <c r="M543" s="4">
        <v>62.82</v>
      </c>
      <c r="N543" s="4">
        <v>0</v>
      </c>
      <c r="O543" s="4"/>
      <c r="P543" s="4"/>
      <c r="Q543" s="4">
        <v>9.5676923076923082</v>
      </c>
      <c r="R543" t="e">
        <f t="shared" si="8"/>
        <v>#DIV/0!</v>
      </c>
    </row>
    <row r="544" spans="1:18" hidden="1" x14ac:dyDescent="0.3">
      <c r="A544" s="3" t="s">
        <v>964</v>
      </c>
      <c r="B544" s="4">
        <v>57.5</v>
      </c>
      <c r="C544" s="4">
        <v>68.209999999999994</v>
      </c>
      <c r="D544" s="4">
        <v>14.98</v>
      </c>
      <c r="E544" s="4">
        <v>0</v>
      </c>
      <c r="F544" s="4">
        <v>62.43</v>
      </c>
      <c r="G544" s="4">
        <v>243.25</v>
      </c>
      <c r="H544" s="4">
        <v>71.67</v>
      </c>
      <c r="I544" s="4">
        <v>45.31</v>
      </c>
      <c r="J544" s="4">
        <v>79.37</v>
      </c>
      <c r="K544" s="4">
        <v>71.42</v>
      </c>
      <c r="L544" s="4">
        <v>72.28</v>
      </c>
      <c r="M544" s="4">
        <v>74.930000000000007</v>
      </c>
      <c r="N544" s="4">
        <v>71.81</v>
      </c>
      <c r="O544" s="4"/>
      <c r="P544" s="4"/>
      <c r="Q544" s="4">
        <v>71.781538461538446</v>
      </c>
      <c r="R544" t="e">
        <f t="shared" si="8"/>
        <v>#DIV/0!</v>
      </c>
    </row>
    <row r="545" spans="1:18" hidden="1" x14ac:dyDescent="0.3">
      <c r="A545" s="3" t="s">
        <v>966</v>
      </c>
      <c r="B545" s="4">
        <v>0</v>
      </c>
      <c r="C545" s="4">
        <v>44.08</v>
      </c>
      <c r="D545" s="4">
        <v>42.42</v>
      </c>
      <c r="E545" s="4">
        <v>68.13</v>
      </c>
      <c r="F545" s="4">
        <v>76</v>
      </c>
      <c r="G545" s="4">
        <v>112.82</v>
      </c>
      <c r="H545" s="4">
        <v>44.77</v>
      </c>
      <c r="I545" s="4">
        <v>107.77</v>
      </c>
      <c r="J545" s="4">
        <v>59.63</v>
      </c>
      <c r="K545" s="4">
        <v>89.43</v>
      </c>
      <c r="L545" s="4">
        <v>78.900000000000006</v>
      </c>
      <c r="M545" s="4">
        <v>77.78</v>
      </c>
      <c r="N545" s="4">
        <v>77.55</v>
      </c>
      <c r="O545" s="4"/>
      <c r="P545" s="4"/>
      <c r="Q545" s="4">
        <v>67.636923076923068</v>
      </c>
      <c r="R545" t="e">
        <f t="shared" si="8"/>
        <v>#DIV/0!</v>
      </c>
    </row>
    <row r="546" spans="1:18" hidden="1" x14ac:dyDescent="0.3">
      <c r="A546" s="3" t="s">
        <v>968</v>
      </c>
      <c r="B546" s="4">
        <v>19.3</v>
      </c>
      <c r="C546" s="4">
        <v>21.83</v>
      </c>
      <c r="D546" s="4">
        <v>26.59</v>
      </c>
      <c r="E546" s="4">
        <v>0</v>
      </c>
      <c r="F546" s="4">
        <v>52</v>
      </c>
      <c r="G546" s="4">
        <v>37.450000000000003</v>
      </c>
      <c r="H546" s="4">
        <v>37.299999999999997</v>
      </c>
      <c r="I546" s="4">
        <v>-47.68</v>
      </c>
      <c r="J546" s="4">
        <v>0</v>
      </c>
      <c r="K546" s="4">
        <v>0</v>
      </c>
      <c r="L546" s="4">
        <v>0</v>
      </c>
      <c r="M546" s="4">
        <v>0</v>
      </c>
      <c r="N546" s="4">
        <v>0</v>
      </c>
      <c r="O546" s="4"/>
      <c r="P546" s="4"/>
      <c r="Q546" s="4">
        <v>11.291538461538464</v>
      </c>
      <c r="R546" t="e">
        <f t="shared" si="8"/>
        <v>#DIV/0!</v>
      </c>
    </row>
    <row r="547" spans="1:18" hidden="1" x14ac:dyDescent="0.3">
      <c r="A547" s="3" t="s">
        <v>970</v>
      </c>
      <c r="B547" s="4">
        <v>50.93</v>
      </c>
      <c r="C547" s="4">
        <v>56.49</v>
      </c>
      <c r="D547" s="4">
        <v>52.15</v>
      </c>
      <c r="E547" s="4">
        <v>45.38</v>
      </c>
      <c r="F547" s="4">
        <v>56.79</v>
      </c>
      <c r="G547" s="4">
        <v>55.27</v>
      </c>
      <c r="H547" s="4">
        <v>54.24</v>
      </c>
      <c r="I547" s="4">
        <v>47.11</v>
      </c>
      <c r="J547" s="4">
        <v>45.15</v>
      </c>
      <c r="K547" s="4">
        <v>88.58</v>
      </c>
      <c r="L547" s="4">
        <v>52.2</v>
      </c>
      <c r="M547" s="4">
        <v>57.31</v>
      </c>
      <c r="N547" s="4">
        <v>66.08</v>
      </c>
      <c r="O547" s="4"/>
      <c r="P547" s="4"/>
      <c r="Q547" s="4">
        <v>55.975384615384627</v>
      </c>
      <c r="R547" t="e">
        <f t="shared" si="8"/>
        <v>#DIV/0!</v>
      </c>
    </row>
    <row r="548" spans="1:18" hidden="1" x14ac:dyDescent="0.3">
      <c r="A548" s="3" t="s">
        <v>2940</v>
      </c>
      <c r="B548" s="4"/>
      <c r="C548" s="4"/>
      <c r="D548" s="4"/>
      <c r="E548" s="4"/>
      <c r="F548" s="4" t="e">
        <v>#DIV/0!</v>
      </c>
      <c r="G548" s="4"/>
      <c r="H548" s="4"/>
      <c r="I548" s="4"/>
      <c r="J548" s="4"/>
      <c r="K548" s="4"/>
      <c r="L548" s="4"/>
      <c r="M548" s="4"/>
      <c r="N548" s="4"/>
      <c r="O548" s="4"/>
      <c r="P548" s="4"/>
      <c r="Q548" s="4" t="e">
        <v>#DIV/0!</v>
      </c>
      <c r="R548" t="e">
        <f t="shared" si="8"/>
        <v>#DIV/0!</v>
      </c>
    </row>
    <row r="549" spans="1:18" hidden="1" x14ac:dyDescent="0.3">
      <c r="A549" s="3" t="s">
        <v>972</v>
      </c>
      <c r="B549" s="4">
        <v>56.09</v>
      </c>
      <c r="C549" s="4"/>
      <c r="D549" s="4"/>
      <c r="E549" s="4"/>
      <c r="F549" s="4"/>
      <c r="G549" s="4"/>
      <c r="H549" s="4"/>
      <c r="I549" s="4"/>
      <c r="J549" s="4"/>
      <c r="K549" s="4"/>
      <c r="L549" s="4"/>
      <c r="M549" s="4"/>
      <c r="N549" s="4"/>
      <c r="O549" s="4"/>
      <c r="P549" s="4"/>
      <c r="Q549" s="4">
        <v>56.09</v>
      </c>
      <c r="R549" t="e">
        <f t="shared" si="8"/>
        <v>#DIV/0!</v>
      </c>
    </row>
    <row r="550" spans="1:18" hidden="1" x14ac:dyDescent="0.3">
      <c r="A550" s="3" t="s">
        <v>974</v>
      </c>
      <c r="B550" s="4">
        <v>0</v>
      </c>
      <c r="C550" s="4">
        <v>38.700000000000003</v>
      </c>
      <c r="D550" s="4">
        <v>0</v>
      </c>
      <c r="E550" s="4">
        <v>126.63</v>
      </c>
      <c r="F550" s="4">
        <v>8.39</v>
      </c>
      <c r="G550" s="4">
        <v>0</v>
      </c>
      <c r="H550" s="4">
        <v>0</v>
      </c>
      <c r="I550" s="4"/>
      <c r="J550" s="4"/>
      <c r="K550" s="4"/>
      <c r="L550" s="4"/>
      <c r="M550" s="4"/>
      <c r="N550" s="4"/>
      <c r="O550" s="4"/>
      <c r="P550" s="4"/>
      <c r="Q550" s="4">
        <v>24.817142857142851</v>
      </c>
      <c r="R550" t="e">
        <f t="shared" si="8"/>
        <v>#DIV/0!</v>
      </c>
    </row>
    <row r="551" spans="1:18" hidden="1" x14ac:dyDescent="0.3">
      <c r="A551" s="3" t="s">
        <v>976</v>
      </c>
      <c r="B551" s="4">
        <v>87.86</v>
      </c>
      <c r="C551" s="4">
        <v>86.06</v>
      </c>
      <c r="D551" s="4">
        <v>77.69</v>
      </c>
      <c r="E551" s="4"/>
      <c r="F551" s="4"/>
      <c r="G551" s="4"/>
      <c r="H551" s="4"/>
      <c r="I551" s="4"/>
      <c r="J551" s="4"/>
      <c r="K551" s="4"/>
      <c r="L551" s="4"/>
      <c r="M551" s="4"/>
      <c r="N551" s="4"/>
      <c r="O551" s="4"/>
      <c r="P551" s="4"/>
      <c r="Q551" s="4">
        <v>83.87</v>
      </c>
      <c r="R551" t="e">
        <f t="shared" si="8"/>
        <v>#DIV/0!</v>
      </c>
    </row>
    <row r="552" spans="1:18" hidden="1" x14ac:dyDescent="0.3">
      <c r="A552" s="3" t="s">
        <v>978</v>
      </c>
      <c r="B552" s="4">
        <v>0</v>
      </c>
      <c r="C552" s="4">
        <v>0</v>
      </c>
      <c r="D552" s="4"/>
      <c r="E552" s="4"/>
      <c r="F552" s="4"/>
      <c r="G552" s="4"/>
      <c r="H552" s="4"/>
      <c r="I552" s="4"/>
      <c r="J552" s="4"/>
      <c r="K552" s="4"/>
      <c r="L552" s="4"/>
      <c r="M552" s="4"/>
      <c r="N552" s="4"/>
      <c r="O552" s="4"/>
      <c r="P552" s="4"/>
      <c r="Q552" s="4">
        <v>0</v>
      </c>
      <c r="R552" t="e">
        <f t="shared" si="8"/>
        <v>#DIV/0!</v>
      </c>
    </row>
    <row r="553" spans="1:18" hidden="1" x14ac:dyDescent="0.3">
      <c r="A553" s="3" t="s">
        <v>2720</v>
      </c>
      <c r="B553" s="4"/>
      <c r="C553" s="4"/>
      <c r="D553" s="4">
        <v>18.829999999999998</v>
      </c>
      <c r="E553" s="4">
        <v>11.81</v>
      </c>
      <c r="F553" s="4">
        <v>68.52</v>
      </c>
      <c r="G553" s="4">
        <v>106.26</v>
      </c>
      <c r="H553" s="4">
        <v>175.77</v>
      </c>
      <c r="I553" s="4">
        <v>62.44</v>
      </c>
      <c r="J553" s="4">
        <v>57.45</v>
      </c>
      <c r="K553" s="4">
        <v>61.68</v>
      </c>
      <c r="L553" s="4">
        <v>142.68</v>
      </c>
      <c r="M553" s="4">
        <v>60.88</v>
      </c>
      <c r="N553" s="4">
        <v>75.930000000000007</v>
      </c>
      <c r="O553" s="4"/>
      <c r="P553" s="4"/>
      <c r="Q553" s="4">
        <v>76.568181818181813</v>
      </c>
      <c r="R553" t="e">
        <f t="shared" si="8"/>
        <v>#DIV/0!</v>
      </c>
    </row>
    <row r="554" spans="1:18" hidden="1" x14ac:dyDescent="0.3">
      <c r="A554" s="3" t="s">
        <v>2722</v>
      </c>
      <c r="B554" s="4"/>
      <c r="C554" s="4"/>
      <c r="D554" s="4">
        <v>88.54</v>
      </c>
      <c r="E554" s="4">
        <v>47.75</v>
      </c>
      <c r="F554" s="4">
        <v>123.76</v>
      </c>
      <c r="G554" s="4">
        <v>89.61</v>
      </c>
      <c r="H554" s="4">
        <v>89.96</v>
      </c>
      <c r="I554" s="4">
        <v>87.79</v>
      </c>
      <c r="J554" s="4">
        <v>83.58</v>
      </c>
      <c r="K554" s="4">
        <v>89.54</v>
      </c>
      <c r="L554" s="4">
        <v>89.5</v>
      </c>
      <c r="M554" s="4">
        <v>88.97</v>
      </c>
      <c r="N554" s="4">
        <v>92.27</v>
      </c>
      <c r="O554" s="4"/>
      <c r="P554" s="4"/>
      <c r="Q554" s="4">
        <v>88.297272727272727</v>
      </c>
      <c r="R554" t="e">
        <f t="shared" si="8"/>
        <v>#DIV/0!</v>
      </c>
    </row>
    <row r="555" spans="1:18" hidden="1" x14ac:dyDescent="0.3">
      <c r="A555" s="3" t="s">
        <v>2874</v>
      </c>
      <c r="B555" s="4"/>
      <c r="C555" s="4"/>
      <c r="D555" s="4"/>
      <c r="E555" s="4">
        <v>52.07</v>
      </c>
      <c r="F555" s="4">
        <v>86.42</v>
      </c>
      <c r="G555" s="4">
        <v>414.49</v>
      </c>
      <c r="H555" s="4">
        <v>210.75</v>
      </c>
      <c r="I555" s="4">
        <v>-72.53</v>
      </c>
      <c r="J555" s="4">
        <v>0</v>
      </c>
      <c r="K555" s="4">
        <v>15.62</v>
      </c>
      <c r="L555" s="4">
        <v>40.340000000000003</v>
      </c>
      <c r="M555" s="4">
        <v>44.79</v>
      </c>
      <c r="N555" s="4">
        <v>69.3</v>
      </c>
      <c r="O555" s="4"/>
      <c r="P555" s="4"/>
      <c r="Q555" s="4">
        <v>86.125</v>
      </c>
      <c r="R555" t="e">
        <f t="shared" si="8"/>
        <v>#DIV/0!</v>
      </c>
    </row>
    <row r="556" spans="1:18" hidden="1" x14ac:dyDescent="0.3">
      <c r="A556" s="3" t="s">
        <v>980</v>
      </c>
      <c r="B556" s="4">
        <v>0</v>
      </c>
      <c r="C556" s="4">
        <v>0</v>
      </c>
      <c r="D556" s="4">
        <v>30.73</v>
      </c>
      <c r="E556" s="4">
        <v>10.74</v>
      </c>
      <c r="F556" s="4">
        <v>26.77</v>
      </c>
      <c r="G556" s="4">
        <v>26.56</v>
      </c>
      <c r="H556" s="4">
        <v>25.45</v>
      </c>
      <c r="I556" s="4">
        <v>19.55</v>
      </c>
      <c r="J556" s="4">
        <v>0</v>
      </c>
      <c r="K556" s="4">
        <v>-474.54</v>
      </c>
      <c r="L556" s="4">
        <v>0</v>
      </c>
      <c r="M556" s="4">
        <v>0</v>
      </c>
      <c r="N556" s="4">
        <v>0</v>
      </c>
      <c r="O556" s="4"/>
      <c r="P556" s="4"/>
      <c r="Q556" s="4">
        <v>-25.74923076923077</v>
      </c>
      <c r="R556" t="e">
        <f t="shared" si="8"/>
        <v>#DIV/0!</v>
      </c>
    </row>
    <row r="557" spans="1:18" hidden="1" x14ac:dyDescent="0.3">
      <c r="A557" s="3" t="s">
        <v>982</v>
      </c>
      <c r="B557" s="4">
        <v>40.130000000000003</v>
      </c>
      <c r="C557" s="4">
        <v>213.09</v>
      </c>
      <c r="D557" s="4">
        <v>50.1</v>
      </c>
      <c r="E557" s="4">
        <v>0</v>
      </c>
      <c r="F557" s="4">
        <v>0</v>
      </c>
      <c r="G557" s="4">
        <v>20.82</v>
      </c>
      <c r="H557" s="4">
        <v>0</v>
      </c>
      <c r="I557" s="4">
        <v>0</v>
      </c>
      <c r="J557" s="4">
        <v>0</v>
      </c>
      <c r="K557" s="4">
        <v>30.08</v>
      </c>
      <c r="L557" s="4">
        <v>0</v>
      </c>
      <c r="M557" s="4">
        <v>0</v>
      </c>
      <c r="N557" s="4">
        <v>11.46</v>
      </c>
      <c r="O557" s="4"/>
      <c r="P557" s="4"/>
      <c r="Q557" s="4">
        <v>28.129230769230766</v>
      </c>
      <c r="R557" t="e">
        <f t="shared" si="8"/>
        <v>#DIV/0!</v>
      </c>
    </row>
    <row r="558" spans="1:18" hidden="1" x14ac:dyDescent="0.3">
      <c r="A558" s="3" t="s">
        <v>984</v>
      </c>
      <c r="B558" s="4">
        <v>44.01</v>
      </c>
      <c r="C558" s="4">
        <v>88.06</v>
      </c>
      <c r="D558" s="4">
        <v>51.17</v>
      </c>
      <c r="E558" s="4">
        <v>49.13</v>
      </c>
      <c r="F558" s="4">
        <v>55.34</v>
      </c>
      <c r="G558" s="4">
        <v>67.540000000000006</v>
      </c>
      <c r="H558" s="4">
        <v>48.45</v>
      </c>
      <c r="I558" s="4">
        <v>43.67</v>
      </c>
      <c r="J558" s="4">
        <v>56.87</v>
      </c>
      <c r="K558" s="4">
        <v>66.2</v>
      </c>
      <c r="L558" s="4">
        <v>60.18</v>
      </c>
      <c r="M558" s="4">
        <v>66.290000000000006</v>
      </c>
      <c r="N558" s="4">
        <v>66.680000000000007</v>
      </c>
      <c r="O558" s="4"/>
      <c r="P558" s="4"/>
      <c r="Q558" s="4">
        <v>58.737692307692299</v>
      </c>
      <c r="R558" t="e">
        <f t="shared" si="8"/>
        <v>#DIV/0!</v>
      </c>
    </row>
    <row r="559" spans="1:18" hidden="1" x14ac:dyDescent="0.3">
      <c r="A559" s="3" t="s">
        <v>986</v>
      </c>
      <c r="B559" s="4">
        <v>71.3</v>
      </c>
      <c r="C559" s="4">
        <v>88.72</v>
      </c>
      <c r="D559" s="4">
        <v>80.569999999999993</v>
      </c>
      <c r="E559" s="4">
        <v>49.33</v>
      </c>
      <c r="F559" s="4">
        <v>75.75</v>
      </c>
      <c r="G559" s="4">
        <v>64.290000000000006</v>
      </c>
      <c r="H559" s="4">
        <v>94.34</v>
      </c>
      <c r="I559" s="4">
        <v>117.66</v>
      </c>
      <c r="J559" s="4">
        <v>109.52</v>
      </c>
      <c r="K559" s="4">
        <v>90.39</v>
      </c>
      <c r="L559" s="4">
        <v>102.51</v>
      </c>
      <c r="M559" s="4">
        <v>0</v>
      </c>
      <c r="N559" s="4">
        <v>101.46</v>
      </c>
      <c r="O559" s="4"/>
      <c r="P559" s="4"/>
      <c r="Q559" s="4">
        <v>80.449230769230766</v>
      </c>
      <c r="R559" t="e">
        <f t="shared" si="8"/>
        <v>#DIV/0!</v>
      </c>
    </row>
    <row r="560" spans="1:18" hidden="1" x14ac:dyDescent="0.3">
      <c r="A560" s="3" t="s">
        <v>988</v>
      </c>
      <c r="B560" s="4">
        <v>71.98</v>
      </c>
      <c r="C560" s="4">
        <v>75.099999999999994</v>
      </c>
      <c r="D560" s="4">
        <v>83.12</v>
      </c>
      <c r="E560" s="4">
        <v>0</v>
      </c>
      <c r="F560" s="4">
        <v>79.510000000000005</v>
      </c>
      <c r="G560" s="4">
        <v>69.03</v>
      </c>
      <c r="H560" s="4">
        <v>39.36</v>
      </c>
      <c r="I560" s="4">
        <v>54.19</v>
      </c>
      <c r="J560" s="4">
        <v>55.13</v>
      </c>
      <c r="K560" s="4">
        <v>55.88</v>
      </c>
      <c r="L560" s="4">
        <v>44.27</v>
      </c>
      <c r="M560" s="4">
        <v>46.06</v>
      </c>
      <c r="N560" s="4">
        <v>42.29</v>
      </c>
      <c r="O560" s="4"/>
      <c r="P560" s="4"/>
      <c r="Q560" s="4">
        <v>55.070769230769237</v>
      </c>
      <c r="R560" t="e">
        <f t="shared" si="8"/>
        <v>#DIV/0!</v>
      </c>
    </row>
    <row r="561" spans="1:18" hidden="1" x14ac:dyDescent="0.3">
      <c r="A561" s="3" t="s">
        <v>990</v>
      </c>
      <c r="B561" s="4">
        <v>68.06</v>
      </c>
      <c r="C561" s="4">
        <v>0</v>
      </c>
      <c r="D561" s="4">
        <v>0</v>
      </c>
      <c r="E561" s="4">
        <v>61.31</v>
      </c>
      <c r="F561" s="4">
        <v>71.319999999999993</v>
      </c>
      <c r="G561" s="4">
        <v>57.14</v>
      </c>
      <c r="H561" s="4">
        <v>62.78</v>
      </c>
      <c r="I561" s="4">
        <v>64.91</v>
      </c>
      <c r="J561" s="4">
        <v>76.680000000000007</v>
      </c>
      <c r="K561" s="4">
        <v>73.260000000000005</v>
      </c>
      <c r="L561" s="4">
        <v>62.69</v>
      </c>
      <c r="M561" s="4">
        <v>54.24</v>
      </c>
      <c r="N561" s="4">
        <v>63.05</v>
      </c>
      <c r="O561" s="4"/>
      <c r="P561" s="4"/>
      <c r="Q561" s="4">
        <v>55.033846153846156</v>
      </c>
      <c r="R561" t="e">
        <f t="shared" si="8"/>
        <v>#DIV/0!</v>
      </c>
    </row>
    <row r="562" spans="1:18" hidden="1" x14ac:dyDescent="0.3">
      <c r="A562" s="3" t="s">
        <v>992</v>
      </c>
      <c r="B562" s="4">
        <v>61.8</v>
      </c>
      <c r="C562" s="4">
        <v>64.36</v>
      </c>
      <c r="D562" s="4">
        <v>38.69</v>
      </c>
      <c r="E562" s="4">
        <v>70.23</v>
      </c>
      <c r="F562" s="4">
        <v>0</v>
      </c>
      <c r="G562" s="4">
        <v>27.17</v>
      </c>
      <c r="H562" s="4">
        <v>0</v>
      </c>
      <c r="I562" s="4">
        <v>0</v>
      </c>
      <c r="J562" s="4">
        <v>0</v>
      </c>
      <c r="K562" s="4">
        <v>0</v>
      </c>
      <c r="L562" s="4">
        <v>0</v>
      </c>
      <c r="M562" s="4">
        <v>0</v>
      </c>
      <c r="N562" s="4">
        <v>0</v>
      </c>
      <c r="O562" s="4"/>
      <c r="P562" s="4"/>
      <c r="Q562" s="4">
        <v>20.173076923076923</v>
      </c>
      <c r="R562" t="e">
        <f t="shared" si="8"/>
        <v>#DIV/0!</v>
      </c>
    </row>
    <row r="563" spans="1:18" hidden="1" x14ac:dyDescent="0.3">
      <c r="A563" s="3" t="s">
        <v>994</v>
      </c>
      <c r="B563" s="4">
        <v>0</v>
      </c>
      <c r="C563" s="4">
        <v>63.47</v>
      </c>
      <c r="D563" s="4">
        <v>0</v>
      </c>
      <c r="E563" s="4">
        <v>0</v>
      </c>
      <c r="F563" s="4">
        <v>0</v>
      </c>
      <c r="G563" s="4">
        <v>17.440000000000001</v>
      </c>
      <c r="H563" s="4">
        <v>0</v>
      </c>
      <c r="I563" s="4">
        <v>0</v>
      </c>
      <c r="J563" s="4">
        <v>0</v>
      </c>
      <c r="K563" s="4">
        <v>0</v>
      </c>
      <c r="L563" s="4">
        <v>43.52</v>
      </c>
      <c r="M563" s="4">
        <v>0</v>
      </c>
      <c r="N563" s="4">
        <v>54.06</v>
      </c>
      <c r="O563" s="4"/>
      <c r="P563" s="4"/>
      <c r="Q563" s="4">
        <v>13.73</v>
      </c>
      <c r="R563" t="e">
        <f t="shared" si="8"/>
        <v>#DIV/0!</v>
      </c>
    </row>
    <row r="564" spans="1:18" hidden="1" x14ac:dyDescent="0.3">
      <c r="A564" s="3" t="s">
        <v>996</v>
      </c>
      <c r="B564" s="4">
        <v>-107.48</v>
      </c>
      <c r="C564" s="4">
        <v>45.89</v>
      </c>
      <c r="D564" s="4">
        <v>78.180000000000007</v>
      </c>
      <c r="E564" s="4">
        <v>0</v>
      </c>
      <c r="F564" s="4">
        <v>473.93</v>
      </c>
      <c r="G564" s="4">
        <v>0</v>
      </c>
      <c r="H564" s="4">
        <v>0</v>
      </c>
      <c r="I564" s="4">
        <v>8.8699999999999992</v>
      </c>
      <c r="J564" s="4">
        <v>340.7</v>
      </c>
      <c r="K564" s="4">
        <v>50.01</v>
      </c>
      <c r="L564" s="4">
        <v>73.790000000000006</v>
      </c>
      <c r="M564" s="4">
        <v>0</v>
      </c>
      <c r="N564" s="4">
        <v>178.33</v>
      </c>
      <c r="O564" s="4"/>
      <c r="P564" s="4"/>
      <c r="Q564" s="4">
        <v>87.863076923076903</v>
      </c>
      <c r="R564" t="e">
        <f t="shared" si="8"/>
        <v>#DIV/0!</v>
      </c>
    </row>
    <row r="565" spans="1:18" hidden="1" x14ac:dyDescent="0.3">
      <c r="A565" s="3" t="s">
        <v>998</v>
      </c>
      <c r="B565" s="4">
        <v>39.17</v>
      </c>
      <c r="C565" s="4">
        <v>33.25</v>
      </c>
      <c r="D565" s="4">
        <v>66.569999999999993</v>
      </c>
      <c r="E565" s="4">
        <v>41.05</v>
      </c>
      <c r="F565" s="4">
        <v>53.58</v>
      </c>
      <c r="G565" s="4">
        <v>42.48</v>
      </c>
      <c r="H565" s="4">
        <v>51.09</v>
      </c>
      <c r="I565" s="4">
        <v>44.96</v>
      </c>
      <c r="J565" s="4">
        <v>96.99</v>
      </c>
      <c r="K565" s="4">
        <v>100.21</v>
      </c>
      <c r="L565" s="4">
        <v>15.41</v>
      </c>
      <c r="M565" s="4">
        <v>205.97</v>
      </c>
      <c r="N565" s="4">
        <v>100.7</v>
      </c>
      <c r="O565" s="4"/>
      <c r="P565" s="4"/>
      <c r="Q565" s="4">
        <v>68.571538461538466</v>
      </c>
      <c r="R565" t="e">
        <f t="shared" si="8"/>
        <v>#DIV/0!</v>
      </c>
    </row>
    <row r="566" spans="1:18" hidden="1" x14ac:dyDescent="0.3">
      <c r="A566" s="3" t="s">
        <v>1000</v>
      </c>
      <c r="B566" s="4">
        <v>0</v>
      </c>
      <c r="C566" s="4">
        <v>0</v>
      </c>
      <c r="D566" s="4">
        <v>0</v>
      </c>
      <c r="E566" s="4">
        <v>0</v>
      </c>
      <c r="F566" s="4">
        <v>0</v>
      </c>
      <c r="G566" s="4">
        <v>0</v>
      </c>
      <c r="H566" s="4">
        <v>0</v>
      </c>
      <c r="I566" s="4">
        <v>0</v>
      </c>
      <c r="J566" s="4">
        <v>16.59</v>
      </c>
      <c r="K566" s="4">
        <v>14.98</v>
      </c>
      <c r="L566" s="4">
        <v>17.760000000000002</v>
      </c>
      <c r="M566" s="4">
        <v>18.39</v>
      </c>
      <c r="N566" s="4">
        <v>70.83</v>
      </c>
      <c r="O566" s="4"/>
      <c r="P566" s="4"/>
      <c r="Q566" s="4">
        <v>10.657692307692308</v>
      </c>
      <c r="R566" t="e">
        <f t="shared" si="8"/>
        <v>#DIV/0!</v>
      </c>
    </row>
    <row r="567" spans="1:18" hidden="1" x14ac:dyDescent="0.3">
      <c r="A567" s="3" t="s">
        <v>1002</v>
      </c>
      <c r="B567" s="4">
        <v>29.58</v>
      </c>
      <c r="C567" s="4">
        <v>17.54</v>
      </c>
      <c r="D567" s="4">
        <v>47.61</v>
      </c>
      <c r="E567" s="4">
        <v>0</v>
      </c>
      <c r="F567" s="4">
        <v>0</v>
      </c>
      <c r="G567" s="4">
        <v>0</v>
      </c>
      <c r="H567" s="4">
        <v>0</v>
      </c>
      <c r="I567" s="4">
        <v>0</v>
      </c>
      <c r="J567" s="4">
        <v>-153.84</v>
      </c>
      <c r="K567" s="4">
        <v>0</v>
      </c>
      <c r="L567" s="4">
        <v>0</v>
      </c>
      <c r="M567" s="4">
        <v>0</v>
      </c>
      <c r="N567" s="4">
        <v>0</v>
      </c>
      <c r="O567" s="4"/>
      <c r="P567" s="4"/>
      <c r="Q567" s="4">
        <v>-4.5469230769230782</v>
      </c>
      <c r="R567" t="e">
        <f t="shared" si="8"/>
        <v>#DIV/0!</v>
      </c>
    </row>
    <row r="568" spans="1:18" hidden="1" x14ac:dyDescent="0.3">
      <c r="A568" s="3" t="s">
        <v>1004</v>
      </c>
      <c r="B568" s="4">
        <v>68.94</v>
      </c>
      <c r="C568" s="4">
        <v>72.739999999999995</v>
      </c>
      <c r="D568" s="4">
        <v>72.78</v>
      </c>
      <c r="E568" s="4">
        <v>0</v>
      </c>
      <c r="F568" s="4">
        <v>0</v>
      </c>
      <c r="G568" s="4">
        <v>41.19</v>
      </c>
      <c r="H568" s="4">
        <v>0</v>
      </c>
      <c r="I568" s="4">
        <v>31.91</v>
      </c>
      <c r="J568" s="4">
        <v>83.35</v>
      </c>
      <c r="K568" s="4">
        <v>84.44</v>
      </c>
      <c r="L568" s="4">
        <v>67.510000000000005</v>
      </c>
      <c r="M568" s="4">
        <v>77.72</v>
      </c>
      <c r="N568" s="4">
        <v>43.63</v>
      </c>
      <c r="O568" s="4"/>
      <c r="P568" s="4"/>
      <c r="Q568" s="4">
        <v>49.554615384615389</v>
      </c>
      <c r="R568" t="e">
        <f t="shared" si="8"/>
        <v>#DIV/0!</v>
      </c>
    </row>
    <row r="569" spans="1:18" hidden="1" x14ac:dyDescent="0.3">
      <c r="A569" s="3" t="s">
        <v>1006</v>
      </c>
      <c r="B569" s="4">
        <v>49.73</v>
      </c>
      <c r="C569" s="4">
        <v>30.52</v>
      </c>
      <c r="D569" s="4">
        <v>52.64</v>
      </c>
      <c r="E569" s="4">
        <v>39.94</v>
      </c>
      <c r="F569" s="4">
        <v>73.66</v>
      </c>
      <c r="G569" s="4">
        <v>76.489999999999995</v>
      </c>
      <c r="H569" s="4">
        <v>55.73</v>
      </c>
      <c r="I569" s="4">
        <v>62.67</v>
      </c>
      <c r="J569" s="4">
        <v>68.08</v>
      </c>
      <c r="K569" s="4">
        <v>75.05</v>
      </c>
      <c r="L569" s="4">
        <v>80.45</v>
      </c>
      <c r="M569" s="4">
        <v>74.650000000000006</v>
      </c>
      <c r="N569" s="4">
        <v>63.24</v>
      </c>
      <c r="O569" s="4"/>
      <c r="P569" s="4"/>
      <c r="Q569" s="4">
        <v>61.757692307692309</v>
      </c>
      <c r="R569" t="e">
        <f t="shared" si="8"/>
        <v>#DIV/0!</v>
      </c>
    </row>
    <row r="570" spans="1:18" hidden="1" x14ac:dyDescent="0.3">
      <c r="A570" s="3" t="s">
        <v>1008</v>
      </c>
      <c r="B570" s="4">
        <v>62.45</v>
      </c>
      <c r="C570" s="4">
        <v>70.62</v>
      </c>
      <c r="D570" s="4">
        <v>81.22</v>
      </c>
      <c r="E570" s="4">
        <v>53</v>
      </c>
      <c r="F570" s="4">
        <v>54.93</v>
      </c>
      <c r="G570" s="4">
        <v>65.58</v>
      </c>
      <c r="H570" s="4">
        <v>53.55</v>
      </c>
      <c r="I570" s="4">
        <v>52.74</v>
      </c>
      <c r="J570" s="4">
        <v>61.56</v>
      </c>
      <c r="K570" s="4">
        <v>88.78</v>
      </c>
      <c r="L570" s="4">
        <v>97.76</v>
      </c>
      <c r="M570" s="4">
        <v>0</v>
      </c>
      <c r="N570" s="4">
        <v>62.62</v>
      </c>
      <c r="O570" s="4"/>
      <c r="P570" s="4"/>
      <c r="Q570" s="4">
        <v>61.908461538461538</v>
      </c>
      <c r="R570" t="e">
        <f t="shared" si="8"/>
        <v>#DIV/0!</v>
      </c>
    </row>
    <row r="571" spans="1:18" hidden="1" x14ac:dyDescent="0.3">
      <c r="A571" s="3" t="s">
        <v>1010</v>
      </c>
      <c r="B571" s="4">
        <v>56.56</v>
      </c>
      <c r="C571" s="4">
        <v>0</v>
      </c>
      <c r="D571" s="4">
        <v>0</v>
      </c>
      <c r="E571" s="4">
        <v>0</v>
      </c>
      <c r="F571" s="4">
        <v>0</v>
      </c>
      <c r="G571" s="4">
        <v>24.65</v>
      </c>
      <c r="H571" s="4">
        <v>0</v>
      </c>
      <c r="I571" s="4">
        <v>0</v>
      </c>
      <c r="J571" s="4">
        <v>0</v>
      </c>
      <c r="K571" s="4">
        <v>0</v>
      </c>
      <c r="L571" s="4">
        <v>17.989999999999998</v>
      </c>
      <c r="M571" s="4">
        <v>23.31</v>
      </c>
      <c r="N571" s="4">
        <v>14.51</v>
      </c>
      <c r="O571" s="4"/>
      <c r="P571" s="4"/>
      <c r="Q571" s="4">
        <v>10.540000000000001</v>
      </c>
      <c r="R571" t="e">
        <f t="shared" si="8"/>
        <v>#DIV/0!</v>
      </c>
    </row>
    <row r="572" spans="1:18" hidden="1" x14ac:dyDescent="0.3">
      <c r="A572" s="3" t="s">
        <v>1012</v>
      </c>
      <c r="B572" s="4">
        <v>75.87</v>
      </c>
      <c r="C572" s="4"/>
      <c r="D572" s="4"/>
      <c r="E572" s="4"/>
      <c r="F572" s="4"/>
      <c r="G572" s="4"/>
      <c r="H572" s="4"/>
      <c r="I572" s="4"/>
      <c r="J572" s="4"/>
      <c r="K572" s="4"/>
      <c r="L572" s="4"/>
      <c r="M572" s="4"/>
      <c r="N572" s="4"/>
      <c r="O572" s="4"/>
      <c r="P572" s="4"/>
      <c r="Q572" s="4">
        <v>75.87</v>
      </c>
      <c r="R572" t="e">
        <f t="shared" si="8"/>
        <v>#DIV/0!</v>
      </c>
    </row>
    <row r="573" spans="1:18" hidden="1" x14ac:dyDescent="0.3">
      <c r="A573" s="3" t="s">
        <v>2724</v>
      </c>
      <c r="B573" s="4"/>
      <c r="C573" s="4"/>
      <c r="D573" s="4">
        <v>0</v>
      </c>
      <c r="E573" s="4">
        <v>0</v>
      </c>
      <c r="F573" s="4">
        <v>0</v>
      </c>
      <c r="G573" s="4">
        <v>0</v>
      </c>
      <c r="H573" s="4"/>
      <c r="I573" s="4"/>
      <c r="J573" s="4"/>
      <c r="K573" s="4"/>
      <c r="L573" s="4"/>
      <c r="M573" s="4"/>
      <c r="N573" s="4"/>
      <c r="O573" s="4"/>
      <c r="P573" s="4"/>
      <c r="Q573" s="4">
        <v>0</v>
      </c>
      <c r="R573" t="e">
        <f t="shared" si="8"/>
        <v>#DIV/0!</v>
      </c>
    </row>
    <row r="574" spans="1:18" hidden="1" x14ac:dyDescent="0.3">
      <c r="A574" s="3" t="s">
        <v>1014</v>
      </c>
      <c r="B574" s="4">
        <v>21.47</v>
      </c>
      <c r="C574" s="4">
        <v>0</v>
      </c>
      <c r="D574" s="4"/>
      <c r="E574" s="4"/>
      <c r="F574" s="4"/>
      <c r="G574" s="4"/>
      <c r="H574" s="4"/>
      <c r="I574" s="4"/>
      <c r="J574" s="4"/>
      <c r="K574" s="4"/>
      <c r="L574" s="4"/>
      <c r="M574" s="4"/>
      <c r="N574" s="4"/>
      <c r="O574" s="4"/>
      <c r="P574" s="4"/>
      <c r="Q574" s="4">
        <v>10.734999999999999</v>
      </c>
      <c r="R574" t="e">
        <f t="shared" si="8"/>
        <v>#DIV/0!</v>
      </c>
    </row>
    <row r="575" spans="1:18" hidden="1" x14ac:dyDescent="0.3">
      <c r="A575" s="3" t="s">
        <v>3662</v>
      </c>
      <c r="B575" s="4"/>
      <c r="C575" s="4"/>
      <c r="D575" s="4"/>
      <c r="E575" s="4"/>
      <c r="F575" s="4"/>
      <c r="G575" s="4"/>
      <c r="H575" s="4"/>
      <c r="I575" s="4"/>
      <c r="J575" s="4"/>
      <c r="K575" s="4"/>
      <c r="L575" s="4"/>
      <c r="M575" s="4">
        <v>85.45</v>
      </c>
      <c r="N575" s="4">
        <v>84.18</v>
      </c>
      <c r="O575" s="4"/>
      <c r="P575" s="4"/>
      <c r="Q575" s="4">
        <v>84.814999999999998</v>
      </c>
      <c r="R575" t="e">
        <f t="shared" si="8"/>
        <v>#DIV/0!</v>
      </c>
    </row>
    <row r="576" spans="1:18" hidden="1" x14ac:dyDescent="0.3">
      <c r="A576" s="3" t="s">
        <v>1016</v>
      </c>
      <c r="B576" s="4">
        <v>0</v>
      </c>
      <c r="C576" s="4">
        <v>0</v>
      </c>
      <c r="D576" s="4">
        <v>0</v>
      </c>
      <c r="E576" s="4">
        <v>0</v>
      </c>
      <c r="F576" s="4">
        <v>0</v>
      </c>
      <c r="G576" s="4">
        <v>0</v>
      </c>
      <c r="H576" s="4">
        <v>0</v>
      </c>
      <c r="I576" s="4">
        <v>0</v>
      </c>
      <c r="J576" s="4">
        <v>0</v>
      </c>
      <c r="K576" s="4">
        <v>0</v>
      </c>
      <c r="L576" s="4">
        <v>17.46</v>
      </c>
      <c r="M576" s="4">
        <v>81.39</v>
      </c>
      <c r="N576" s="4">
        <v>79.05</v>
      </c>
      <c r="O576" s="4"/>
      <c r="P576" s="4"/>
      <c r="Q576" s="4">
        <v>13.684615384615382</v>
      </c>
      <c r="R576" t="e">
        <f t="shared" si="8"/>
        <v>#DIV/0!</v>
      </c>
    </row>
    <row r="577" spans="1:18" hidden="1" x14ac:dyDescent="0.3">
      <c r="A577" s="3" t="s">
        <v>3568</v>
      </c>
      <c r="B577" s="4"/>
      <c r="C577" s="4"/>
      <c r="D577" s="4"/>
      <c r="E577" s="4"/>
      <c r="F577" s="4"/>
      <c r="G577" s="4"/>
      <c r="H577" s="4"/>
      <c r="I577" s="4"/>
      <c r="J577" s="4"/>
      <c r="K577" s="4">
        <v>44.65</v>
      </c>
      <c r="L577" s="4">
        <v>60.87</v>
      </c>
      <c r="M577" s="4">
        <v>43.61</v>
      </c>
      <c r="N577" s="4">
        <v>60.89</v>
      </c>
      <c r="O577" s="4"/>
      <c r="P577" s="4"/>
      <c r="Q577" s="4">
        <v>52.504999999999995</v>
      </c>
      <c r="R577" t="e">
        <f t="shared" si="8"/>
        <v>#DIV/0!</v>
      </c>
    </row>
    <row r="578" spans="1:18" hidden="1" x14ac:dyDescent="0.3">
      <c r="A578" s="3" t="s">
        <v>2592</v>
      </c>
      <c r="B578" s="4"/>
      <c r="C578" s="4">
        <v>64.58</v>
      </c>
      <c r="D578" s="4">
        <v>59.07</v>
      </c>
      <c r="E578" s="4">
        <v>56.22</v>
      </c>
      <c r="F578" s="4">
        <v>74.540000000000006</v>
      </c>
      <c r="G578" s="4">
        <v>86.8</v>
      </c>
      <c r="H578" s="4">
        <v>26.43</v>
      </c>
      <c r="I578" s="4">
        <v>45.08</v>
      </c>
      <c r="J578" s="4">
        <v>65.22</v>
      </c>
      <c r="K578" s="4">
        <v>72.760000000000005</v>
      </c>
      <c r="L578" s="4">
        <v>70.23</v>
      </c>
      <c r="M578" s="4">
        <v>70.989999999999995</v>
      </c>
      <c r="N578" s="4">
        <v>43.4</v>
      </c>
      <c r="O578" s="4"/>
      <c r="P578" s="4"/>
      <c r="Q578" s="4">
        <v>61.276666666666671</v>
      </c>
      <c r="R578" t="e">
        <f t="shared" si="8"/>
        <v>#DIV/0!</v>
      </c>
    </row>
    <row r="579" spans="1:18" hidden="1" x14ac:dyDescent="0.3">
      <c r="A579" s="3" t="s">
        <v>3088</v>
      </c>
      <c r="B579" s="4"/>
      <c r="C579" s="4"/>
      <c r="D579" s="4"/>
      <c r="E579" s="4"/>
      <c r="F579" s="4"/>
      <c r="G579" s="4">
        <v>93.81</v>
      </c>
      <c r="H579" s="4">
        <v>19.39</v>
      </c>
      <c r="I579" s="4">
        <v>0</v>
      </c>
      <c r="J579" s="4">
        <v>0</v>
      </c>
      <c r="K579" s="4">
        <v>0</v>
      </c>
      <c r="L579" s="4"/>
      <c r="M579" s="4"/>
      <c r="N579" s="4"/>
      <c r="O579" s="4"/>
      <c r="P579" s="4"/>
      <c r="Q579" s="4">
        <v>22.64</v>
      </c>
      <c r="R579" t="e">
        <f t="shared" si="8"/>
        <v>#DIV/0!</v>
      </c>
    </row>
    <row r="580" spans="1:18" hidden="1" x14ac:dyDescent="0.3">
      <c r="A580" s="3" t="s">
        <v>3254</v>
      </c>
      <c r="B580" s="4"/>
      <c r="C580" s="4"/>
      <c r="D580" s="4"/>
      <c r="E580" s="4"/>
      <c r="F580" s="4"/>
      <c r="G580" s="4"/>
      <c r="H580" s="4">
        <v>39.82</v>
      </c>
      <c r="I580" s="4">
        <v>79.97</v>
      </c>
      <c r="J580" s="4">
        <v>79.739999999999995</v>
      </c>
      <c r="K580" s="4">
        <v>80.41</v>
      </c>
      <c r="L580" s="4">
        <v>78.02</v>
      </c>
      <c r="M580" s="4">
        <v>71.08</v>
      </c>
      <c r="N580" s="4">
        <v>76.739999999999995</v>
      </c>
      <c r="O580" s="4"/>
      <c r="P580" s="4"/>
      <c r="Q580" s="4">
        <v>72.2542857142857</v>
      </c>
      <c r="R580" t="e">
        <f t="shared" si="8"/>
        <v>#DIV/0!</v>
      </c>
    </row>
    <row r="581" spans="1:18" hidden="1" x14ac:dyDescent="0.3">
      <c r="A581" s="3" t="s">
        <v>3256</v>
      </c>
      <c r="B581" s="4"/>
      <c r="C581" s="4"/>
      <c r="D581" s="4"/>
      <c r="E581" s="4"/>
      <c r="F581" s="4"/>
      <c r="G581" s="4"/>
      <c r="H581" s="4">
        <v>24.43</v>
      </c>
      <c r="I581" s="4">
        <v>53.13</v>
      </c>
      <c r="J581" s="4">
        <v>38.56</v>
      </c>
      <c r="K581" s="4">
        <v>45.16</v>
      </c>
      <c r="L581" s="4">
        <v>26.48</v>
      </c>
      <c r="M581" s="4">
        <v>0</v>
      </c>
      <c r="N581" s="4">
        <v>0</v>
      </c>
      <c r="O581" s="4"/>
      <c r="P581" s="4"/>
      <c r="Q581" s="4">
        <v>26.822857142857142</v>
      </c>
      <c r="R581" t="e">
        <f t="shared" si="8"/>
        <v>#DIV/0!</v>
      </c>
    </row>
    <row r="582" spans="1:18" hidden="1" x14ac:dyDescent="0.3">
      <c r="A582" s="3" t="s">
        <v>3368</v>
      </c>
      <c r="B582" s="4"/>
      <c r="C582" s="4"/>
      <c r="D582" s="4"/>
      <c r="E582" s="4"/>
      <c r="F582" s="4"/>
      <c r="G582" s="4"/>
      <c r="H582" s="4"/>
      <c r="I582" s="4">
        <v>20.66</v>
      </c>
      <c r="J582" s="4">
        <v>77.53</v>
      </c>
      <c r="K582" s="4">
        <v>67.36</v>
      </c>
      <c r="L582" s="4">
        <v>56.59</v>
      </c>
      <c r="M582" s="4">
        <v>51.66</v>
      </c>
      <c r="N582" s="4">
        <v>84.65</v>
      </c>
      <c r="O582" s="4"/>
      <c r="P582" s="4"/>
      <c r="Q582" s="4">
        <v>59.741666666666674</v>
      </c>
      <c r="R582" t="e">
        <f t="shared" ref="R582:R645" si="9">_xlfn.AGGREGATE(7,7,B582:N582)</f>
        <v>#DIV/0!</v>
      </c>
    </row>
    <row r="583" spans="1:18" hidden="1" x14ac:dyDescent="0.3">
      <c r="A583" s="3" t="s">
        <v>3570</v>
      </c>
      <c r="B583" s="4"/>
      <c r="C583" s="4"/>
      <c r="D583" s="4"/>
      <c r="E583" s="4"/>
      <c r="F583" s="4"/>
      <c r="G583" s="4"/>
      <c r="H583" s="4"/>
      <c r="I583" s="4"/>
      <c r="J583" s="4"/>
      <c r="K583" s="4">
        <v>75.19</v>
      </c>
      <c r="L583" s="4">
        <v>59.55</v>
      </c>
      <c r="M583" s="4">
        <v>44.68</v>
      </c>
      <c r="N583" s="4">
        <v>92.18</v>
      </c>
      <c r="O583" s="4"/>
      <c r="P583" s="4"/>
      <c r="Q583" s="4">
        <v>67.900000000000006</v>
      </c>
      <c r="R583" t="e">
        <f t="shared" si="9"/>
        <v>#DIV/0!</v>
      </c>
    </row>
    <row r="584" spans="1:18" hidden="1" x14ac:dyDescent="0.3">
      <c r="A584" s="3" t="s">
        <v>1018</v>
      </c>
      <c r="B584" s="4">
        <v>28.37</v>
      </c>
      <c r="C584" s="4">
        <v>15.82</v>
      </c>
      <c r="D584" s="4">
        <v>23.7</v>
      </c>
      <c r="E584" s="4">
        <v>14.9</v>
      </c>
      <c r="F584" s="4">
        <v>13.68</v>
      </c>
      <c r="G584" s="4">
        <v>15.46</v>
      </c>
      <c r="H584" s="4">
        <v>19.559999999999999</v>
      </c>
      <c r="I584" s="4">
        <v>21.81</v>
      </c>
      <c r="J584" s="4">
        <v>21.27</v>
      </c>
      <c r="K584" s="4">
        <v>21.63</v>
      </c>
      <c r="L584" s="4">
        <v>24.24</v>
      </c>
      <c r="M584" s="4">
        <v>29</v>
      </c>
      <c r="N584" s="4">
        <v>26.85</v>
      </c>
      <c r="O584" s="4"/>
      <c r="P584" s="4"/>
      <c r="Q584" s="4">
        <v>21.253076923076925</v>
      </c>
      <c r="R584" t="e">
        <f t="shared" si="9"/>
        <v>#DIV/0!</v>
      </c>
    </row>
    <row r="585" spans="1:18" hidden="1" x14ac:dyDescent="0.3">
      <c r="A585" s="3" t="s">
        <v>1020</v>
      </c>
      <c r="B585" s="4">
        <v>0</v>
      </c>
      <c r="C585" s="4">
        <v>0</v>
      </c>
      <c r="D585" s="4">
        <v>0</v>
      </c>
      <c r="E585" s="4">
        <v>0</v>
      </c>
      <c r="F585" s="4">
        <v>18.87</v>
      </c>
      <c r="G585" s="4">
        <v>21.56</v>
      </c>
      <c r="H585" s="4">
        <v>31.5</v>
      </c>
      <c r="I585" s="4">
        <v>23.49</v>
      </c>
      <c r="J585" s="4">
        <v>22.97</v>
      </c>
      <c r="K585" s="4">
        <v>21.5</v>
      </c>
      <c r="L585" s="4">
        <v>19.989999999999998</v>
      </c>
      <c r="M585" s="4">
        <v>24.02</v>
      </c>
      <c r="N585" s="4">
        <v>0</v>
      </c>
      <c r="O585" s="4"/>
      <c r="P585" s="4"/>
      <c r="Q585" s="4">
        <v>14.146153846153847</v>
      </c>
      <c r="R585" t="e">
        <f t="shared" si="9"/>
        <v>#DIV/0!</v>
      </c>
    </row>
    <row r="586" spans="1:18" hidden="1" x14ac:dyDescent="0.3">
      <c r="A586" s="3" t="s">
        <v>1022</v>
      </c>
      <c r="B586" s="4">
        <v>61.48</v>
      </c>
      <c r="C586" s="4">
        <v>75.44</v>
      </c>
      <c r="D586" s="4">
        <v>74.19</v>
      </c>
      <c r="E586" s="4">
        <v>60.54</v>
      </c>
      <c r="F586" s="4">
        <v>40.08</v>
      </c>
      <c r="G586" s="4">
        <v>58.47</v>
      </c>
      <c r="H586" s="4">
        <v>42.9</v>
      </c>
      <c r="I586" s="4">
        <v>54.06</v>
      </c>
      <c r="J586" s="4">
        <v>51.52</v>
      </c>
      <c r="K586" s="4">
        <v>62.63</v>
      </c>
      <c r="L586" s="4">
        <v>61.64</v>
      </c>
      <c r="M586" s="4">
        <v>60.27</v>
      </c>
      <c r="N586" s="4">
        <v>33.159999999999997</v>
      </c>
      <c r="O586" s="4"/>
      <c r="P586" s="4"/>
      <c r="Q586" s="4">
        <v>56.644615384615378</v>
      </c>
      <c r="R586" t="e">
        <f t="shared" si="9"/>
        <v>#DIV/0!</v>
      </c>
    </row>
    <row r="587" spans="1:18" hidden="1" x14ac:dyDescent="0.3">
      <c r="A587" s="3" t="s">
        <v>1024</v>
      </c>
      <c r="B587" s="4">
        <v>0</v>
      </c>
      <c r="C587" s="4">
        <v>0</v>
      </c>
      <c r="D587" s="4">
        <v>0</v>
      </c>
      <c r="E587" s="4">
        <v>0</v>
      </c>
      <c r="F587" s="4">
        <v>0</v>
      </c>
      <c r="G587" s="4">
        <v>0</v>
      </c>
      <c r="H587" s="4">
        <v>0</v>
      </c>
      <c r="I587" s="4">
        <v>0</v>
      </c>
      <c r="J587" s="4">
        <v>0</v>
      </c>
      <c r="K587" s="4">
        <v>86.51</v>
      </c>
      <c r="L587" s="4">
        <v>12.99</v>
      </c>
      <c r="M587" s="4">
        <v>0</v>
      </c>
      <c r="N587" s="4">
        <v>0</v>
      </c>
      <c r="O587" s="4"/>
      <c r="P587" s="4"/>
      <c r="Q587" s="4">
        <v>7.6538461538461542</v>
      </c>
      <c r="R587" t="e">
        <f t="shared" si="9"/>
        <v>#DIV/0!</v>
      </c>
    </row>
    <row r="588" spans="1:18" hidden="1" x14ac:dyDescent="0.3">
      <c r="A588" s="3" t="s">
        <v>1026</v>
      </c>
      <c r="B588" s="4">
        <v>6.64</v>
      </c>
      <c r="C588" s="4">
        <v>7.93</v>
      </c>
      <c r="D588" s="4">
        <v>10.72</v>
      </c>
      <c r="E588" s="4">
        <v>7.98</v>
      </c>
      <c r="F588" s="4">
        <v>10.55</v>
      </c>
      <c r="G588" s="4">
        <v>10.49</v>
      </c>
      <c r="H588" s="4">
        <v>16.11</v>
      </c>
      <c r="I588" s="4">
        <v>18.82</v>
      </c>
      <c r="J588" s="4">
        <v>16.82</v>
      </c>
      <c r="K588" s="4">
        <v>17.809999999999999</v>
      </c>
      <c r="L588" s="4">
        <v>16.5</v>
      </c>
      <c r="M588" s="4">
        <v>17.96</v>
      </c>
      <c r="N588" s="4">
        <v>24.19</v>
      </c>
      <c r="O588" s="4"/>
      <c r="P588" s="4"/>
      <c r="Q588" s="4">
        <v>14.04</v>
      </c>
      <c r="R588" t="e">
        <f t="shared" si="9"/>
        <v>#DIV/0!</v>
      </c>
    </row>
    <row r="589" spans="1:18" hidden="1" x14ac:dyDescent="0.3">
      <c r="A589" s="3" t="s">
        <v>1028</v>
      </c>
      <c r="B589" s="4">
        <v>97.79</v>
      </c>
      <c r="C589" s="4">
        <v>97.56</v>
      </c>
      <c r="D589" s="4">
        <v>101.7</v>
      </c>
      <c r="E589" s="4">
        <v>104.56</v>
      </c>
      <c r="F589" s="4">
        <v>90.6</v>
      </c>
      <c r="G589" s="4">
        <v>84.48</v>
      </c>
      <c r="H589" s="4">
        <v>98.52</v>
      </c>
      <c r="I589" s="4">
        <v>77.97</v>
      </c>
      <c r="J589" s="4">
        <v>77.569999999999993</v>
      </c>
      <c r="K589" s="4">
        <v>99.02</v>
      </c>
      <c r="L589" s="4">
        <v>99.07</v>
      </c>
      <c r="M589" s="4">
        <v>98.17</v>
      </c>
      <c r="N589" s="4">
        <v>82.62</v>
      </c>
      <c r="O589" s="4"/>
      <c r="P589" s="4"/>
      <c r="Q589" s="4">
        <v>93.048461538461552</v>
      </c>
      <c r="R589" t="e">
        <f t="shared" si="9"/>
        <v>#DIV/0!</v>
      </c>
    </row>
    <row r="590" spans="1:18" hidden="1" x14ac:dyDescent="0.3">
      <c r="A590" s="3" t="s">
        <v>3370</v>
      </c>
      <c r="B590" s="4"/>
      <c r="C590" s="4"/>
      <c r="D590" s="4"/>
      <c r="E590" s="4"/>
      <c r="F590" s="4"/>
      <c r="G590" s="4"/>
      <c r="H590" s="4"/>
      <c r="I590" s="4">
        <v>60.7</v>
      </c>
      <c r="J590" s="4">
        <v>88.6</v>
      </c>
      <c r="K590" s="4">
        <v>106.88</v>
      </c>
      <c r="L590" s="4">
        <v>100.75</v>
      </c>
      <c r="M590" s="4">
        <v>84.39</v>
      </c>
      <c r="N590" s="4">
        <v>71.56</v>
      </c>
      <c r="O590" s="4"/>
      <c r="P590" s="4"/>
      <c r="Q590" s="4">
        <v>85.48</v>
      </c>
      <c r="R590" t="e">
        <f t="shared" si="9"/>
        <v>#DIV/0!</v>
      </c>
    </row>
    <row r="591" spans="1:18" hidden="1" x14ac:dyDescent="0.3">
      <c r="A591" s="3" t="s">
        <v>2726</v>
      </c>
      <c r="B591" s="4"/>
      <c r="C591" s="4"/>
      <c r="D591" s="4">
        <v>42.22</v>
      </c>
      <c r="E591" s="4"/>
      <c r="F591" s="4"/>
      <c r="G591" s="4"/>
      <c r="H591" s="4"/>
      <c r="I591" s="4"/>
      <c r="J591" s="4"/>
      <c r="K591" s="4"/>
      <c r="L591" s="4"/>
      <c r="M591" s="4"/>
      <c r="N591" s="4"/>
      <c r="O591" s="4"/>
      <c r="P591" s="4"/>
      <c r="Q591" s="4">
        <v>42.22</v>
      </c>
      <c r="R591" t="e">
        <f t="shared" si="9"/>
        <v>#DIV/0!</v>
      </c>
    </row>
    <row r="592" spans="1:18" hidden="1" x14ac:dyDescent="0.3">
      <c r="A592" s="3" t="s">
        <v>2594</v>
      </c>
      <c r="B592" s="4"/>
      <c r="C592" s="4">
        <v>91.37</v>
      </c>
      <c r="D592" s="4">
        <v>84.03</v>
      </c>
      <c r="E592" s="4">
        <v>83.71</v>
      </c>
      <c r="F592" s="4">
        <v>112.51</v>
      </c>
      <c r="G592" s="4">
        <v>89.42</v>
      </c>
      <c r="H592" s="4">
        <v>89.39</v>
      </c>
      <c r="I592" s="4">
        <v>73.78</v>
      </c>
      <c r="J592" s="4">
        <v>0</v>
      </c>
      <c r="K592" s="4">
        <v>43.64</v>
      </c>
      <c r="L592" s="4">
        <v>45.65</v>
      </c>
      <c r="M592" s="4">
        <v>89.41</v>
      </c>
      <c r="N592" s="4">
        <v>200.93</v>
      </c>
      <c r="O592" s="4"/>
      <c r="P592" s="4"/>
      <c r="Q592" s="4">
        <v>83.653333333333322</v>
      </c>
      <c r="R592" t="e">
        <f t="shared" si="9"/>
        <v>#DIV/0!</v>
      </c>
    </row>
    <row r="593" spans="1:18" hidden="1" x14ac:dyDescent="0.3">
      <c r="A593" s="3" t="s">
        <v>2728</v>
      </c>
      <c r="B593" s="4"/>
      <c r="C593" s="4"/>
      <c r="D593" s="4">
        <v>0</v>
      </c>
      <c r="E593" s="4">
        <v>0</v>
      </c>
      <c r="F593" s="4">
        <v>0</v>
      </c>
      <c r="G593" s="4">
        <v>71.37</v>
      </c>
      <c r="H593" s="4">
        <v>13.75</v>
      </c>
      <c r="I593" s="4">
        <v>68.39</v>
      </c>
      <c r="J593" s="4">
        <v>91.12</v>
      </c>
      <c r="K593" s="4">
        <v>89.84</v>
      </c>
      <c r="L593" s="4">
        <v>0</v>
      </c>
      <c r="M593" s="4">
        <v>0</v>
      </c>
      <c r="N593" s="4">
        <v>0</v>
      </c>
      <c r="O593" s="4"/>
      <c r="P593" s="4"/>
      <c r="Q593" s="4">
        <v>30.40636363636364</v>
      </c>
      <c r="R593" t="e">
        <f t="shared" si="9"/>
        <v>#DIV/0!</v>
      </c>
    </row>
    <row r="594" spans="1:18" hidden="1" x14ac:dyDescent="0.3">
      <c r="A594" s="3" t="s">
        <v>3572</v>
      </c>
      <c r="B594" s="4"/>
      <c r="C594" s="4"/>
      <c r="D594" s="4"/>
      <c r="E594" s="4"/>
      <c r="F594" s="4"/>
      <c r="G594" s="4"/>
      <c r="H594" s="4"/>
      <c r="I594" s="4"/>
      <c r="J594" s="4"/>
      <c r="K594" s="4">
        <v>0</v>
      </c>
      <c r="L594" s="4">
        <v>0</v>
      </c>
      <c r="M594" s="4">
        <v>0</v>
      </c>
      <c r="N594" s="4"/>
      <c r="O594" s="4"/>
      <c r="P594" s="4"/>
      <c r="Q594" s="4">
        <v>0</v>
      </c>
      <c r="R594" t="e">
        <f t="shared" si="9"/>
        <v>#DIV/0!</v>
      </c>
    </row>
    <row r="595" spans="1:18" hidden="1" x14ac:dyDescent="0.3">
      <c r="A595" s="3" t="s">
        <v>2942</v>
      </c>
      <c r="B595" s="4"/>
      <c r="C595" s="4"/>
      <c r="D595" s="4"/>
      <c r="E595" s="4"/>
      <c r="F595" s="4">
        <v>0</v>
      </c>
      <c r="G595" s="4">
        <v>23.36</v>
      </c>
      <c r="H595" s="4">
        <v>41.19</v>
      </c>
      <c r="I595" s="4">
        <v>40.049999999999997</v>
      </c>
      <c r="J595" s="4">
        <v>41.94</v>
      </c>
      <c r="K595" s="4">
        <v>25.91</v>
      </c>
      <c r="L595" s="4">
        <v>29.36</v>
      </c>
      <c r="M595" s="4">
        <v>36.44</v>
      </c>
      <c r="N595" s="4">
        <v>45.62</v>
      </c>
      <c r="O595" s="4"/>
      <c r="P595" s="4"/>
      <c r="Q595" s="4">
        <v>31.54111111111111</v>
      </c>
      <c r="R595" t="e">
        <f t="shared" si="9"/>
        <v>#DIV/0!</v>
      </c>
    </row>
    <row r="596" spans="1:18" hidden="1" x14ac:dyDescent="0.3">
      <c r="A596" s="3" t="s">
        <v>3258</v>
      </c>
      <c r="B596" s="4"/>
      <c r="C596" s="4"/>
      <c r="D596" s="4"/>
      <c r="E596" s="4"/>
      <c r="F596" s="4"/>
      <c r="G596" s="4"/>
      <c r="H596" s="4">
        <v>90.03</v>
      </c>
      <c r="I596" s="4">
        <v>90.69</v>
      </c>
      <c r="J596" s="4">
        <v>80.59</v>
      </c>
      <c r="K596" s="4">
        <v>88.59</v>
      </c>
      <c r="L596" s="4">
        <v>47.42</v>
      </c>
      <c r="M596" s="4">
        <v>71.5</v>
      </c>
      <c r="N596" s="4">
        <v>85.33</v>
      </c>
      <c r="O596" s="4"/>
      <c r="P596" s="4"/>
      <c r="Q596" s="4">
        <v>79.164285714285711</v>
      </c>
      <c r="R596" t="e">
        <f t="shared" si="9"/>
        <v>#DIV/0!</v>
      </c>
    </row>
    <row r="597" spans="1:18" hidden="1" x14ac:dyDescent="0.3">
      <c r="A597" s="3" t="s">
        <v>3260</v>
      </c>
      <c r="B597" s="4"/>
      <c r="C597" s="4"/>
      <c r="D597" s="4"/>
      <c r="E597" s="4"/>
      <c r="F597" s="4"/>
      <c r="G597" s="4"/>
      <c r="H597" s="4">
        <v>85.52</v>
      </c>
      <c r="I597" s="4">
        <v>102.77</v>
      </c>
      <c r="J597" s="4">
        <v>82.83</v>
      </c>
      <c r="K597" s="4">
        <v>91.79</v>
      </c>
      <c r="L597" s="4">
        <v>88.33</v>
      </c>
      <c r="M597" s="4">
        <v>88.4</v>
      </c>
      <c r="N597" s="4">
        <v>89.22</v>
      </c>
      <c r="O597" s="4"/>
      <c r="P597" s="4"/>
      <c r="Q597" s="4">
        <v>89.837142857142865</v>
      </c>
      <c r="R597" t="e">
        <f t="shared" si="9"/>
        <v>#DIV/0!</v>
      </c>
    </row>
    <row r="598" spans="1:18" hidden="1" x14ac:dyDescent="0.3">
      <c r="A598" s="3" t="s">
        <v>3262</v>
      </c>
      <c r="B598" s="4"/>
      <c r="C598" s="4"/>
      <c r="D598" s="4"/>
      <c r="E598" s="4"/>
      <c r="F598" s="4"/>
      <c r="G598" s="4"/>
      <c r="H598" s="4">
        <v>0</v>
      </c>
      <c r="I598" s="4">
        <v>51.97</v>
      </c>
      <c r="J598" s="4">
        <v>0</v>
      </c>
      <c r="K598" s="4">
        <v>55.79</v>
      </c>
      <c r="L598" s="4">
        <v>0</v>
      </c>
      <c r="M598" s="4">
        <v>0</v>
      </c>
      <c r="N598" s="4">
        <v>0</v>
      </c>
      <c r="O598" s="4"/>
      <c r="P598" s="4"/>
      <c r="Q598" s="4">
        <v>15.394285714285713</v>
      </c>
      <c r="R598" t="e">
        <f t="shared" si="9"/>
        <v>#DIV/0!</v>
      </c>
    </row>
    <row r="599" spans="1:18" hidden="1" x14ac:dyDescent="0.3">
      <c r="A599" s="3" t="s">
        <v>3372</v>
      </c>
      <c r="B599" s="4"/>
      <c r="C599" s="4"/>
      <c r="D599" s="4"/>
      <c r="E599" s="4"/>
      <c r="F599" s="4"/>
      <c r="G599" s="4"/>
      <c r="H599" s="4"/>
      <c r="I599" s="4">
        <v>79.67</v>
      </c>
      <c r="J599" s="4">
        <v>75.260000000000005</v>
      </c>
      <c r="K599" s="4">
        <v>76.58</v>
      </c>
      <c r="L599" s="4">
        <v>71.53</v>
      </c>
      <c r="M599" s="4">
        <v>112.91</v>
      </c>
      <c r="N599" s="4">
        <v>80.06</v>
      </c>
      <c r="O599" s="4"/>
      <c r="P599" s="4"/>
      <c r="Q599" s="4">
        <v>82.668333333333322</v>
      </c>
      <c r="R599" t="e">
        <f t="shared" si="9"/>
        <v>#DIV/0!</v>
      </c>
    </row>
    <row r="600" spans="1:18" hidden="1" x14ac:dyDescent="0.3">
      <c r="A600" s="3" t="s">
        <v>3374</v>
      </c>
      <c r="B600" s="4"/>
      <c r="C600" s="4"/>
      <c r="D600" s="4"/>
      <c r="E600" s="4"/>
      <c r="F600" s="4"/>
      <c r="G600" s="4"/>
      <c r="H600" s="4"/>
      <c r="I600" s="4">
        <v>11.59</v>
      </c>
      <c r="J600" s="4">
        <v>41.87</v>
      </c>
      <c r="K600" s="4">
        <v>79.38</v>
      </c>
      <c r="L600" s="4">
        <v>77.540000000000006</v>
      </c>
      <c r="M600" s="4">
        <v>80.739999999999995</v>
      </c>
      <c r="N600" s="4">
        <v>77.81</v>
      </c>
      <c r="O600" s="4"/>
      <c r="P600" s="4"/>
      <c r="Q600" s="4">
        <v>61.488333333333337</v>
      </c>
      <c r="R600" t="e">
        <f t="shared" si="9"/>
        <v>#DIV/0!</v>
      </c>
    </row>
    <row r="601" spans="1:18" hidden="1" x14ac:dyDescent="0.3">
      <c r="A601" s="3" t="s">
        <v>3376</v>
      </c>
      <c r="B601" s="4"/>
      <c r="C601" s="4"/>
      <c r="D601" s="4"/>
      <c r="E601" s="4"/>
      <c r="F601" s="4"/>
      <c r="G601" s="4"/>
      <c r="H601" s="4"/>
      <c r="I601" s="4">
        <v>49.06</v>
      </c>
      <c r="J601" s="4">
        <v>50.64</v>
      </c>
      <c r="K601" s="4">
        <v>76.569999999999993</v>
      </c>
      <c r="L601" s="4">
        <v>94.52</v>
      </c>
      <c r="M601" s="4">
        <v>87.04</v>
      </c>
      <c r="N601" s="4">
        <v>91.17</v>
      </c>
      <c r="O601" s="4"/>
      <c r="P601" s="4"/>
      <c r="Q601" s="4">
        <v>74.833333333333329</v>
      </c>
      <c r="R601" t="e">
        <f t="shared" si="9"/>
        <v>#DIV/0!</v>
      </c>
    </row>
    <row r="602" spans="1:18" hidden="1" x14ac:dyDescent="0.3">
      <c r="A602" s="3" t="s">
        <v>3378</v>
      </c>
      <c r="B602" s="4"/>
      <c r="C602" s="4"/>
      <c r="D602" s="4"/>
      <c r="E602" s="4"/>
      <c r="F602" s="4"/>
      <c r="G602" s="4"/>
      <c r="H602" s="4"/>
      <c r="I602" s="4">
        <v>51.71</v>
      </c>
      <c r="J602" s="4">
        <v>36.76</v>
      </c>
      <c r="K602" s="4">
        <v>22.22</v>
      </c>
      <c r="L602" s="4">
        <v>-160.94</v>
      </c>
      <c r="M602" s="4">
        <v>0</v>
      </c>
      <c r="N602" s="4">
        <v>0</v>
      </c>
      <c r="O602" s="4"/>
      <c r="P602" s="4"/>
      <c r="Q602" s="4">
        <v>-8.375</v>
      </c>
      <c r="R602" t="e">
        <f t="shared" si="9"/>
        <v>#DIV/0!</v>
      </c>
    </row>
    <row r="603" spans="1:18" hidden="1" x14ac:dyDescent="0.3">
      <c r="A603" s="3" t="s">
        <v>3574</v>
      </c>
      <c r="B603" s="4"/>
      <c r="C603" s="4"/>
      <c r="D603" s="4"/>
      <c r="E603" s="4"/>
      <c r="F603" s="4"/>
      <c r="G603" s="4"/>
      <c r="H603" s="4"/>
      <c r="I603" s="4"/>
      <c r="J603" s="4"/>
      <c r="K603" s="4">
        <v>58.94</v>
      </c>
      <c r="L603" s="4"/>
      <c r="M603" s="4"/>
      <c r="N603" s="4" t="e">
        <v>#DIV/0!</v>
      </c>
      <c r="O603" s="4"/>
      <c r="P603" s="4"/>
      <c r="Q603" s="4">
        <v>58.94</v>
      </c>
      <c r="R603" t="e">
        <f t="shared" si="9"/>
        <v>#DIV/0!</v>
      </c>
    </row>
    <row r="604" spans="1:18" hidden="1" x14ac:dyDescent="0.3">
      <c r="A604" s="3" t="s">
        <v>3486</v>
      </c>
      <c r="B604" s="4"/>
      <c r="C604" s="4"/>
      <c r="D604" s="4"/>
      <c r="E604" s="4"/>
      <c r="F604" s="4"/>
      <c r="G604" s="4"/>
      <c r="H604" s="4"/>
      <c r="I604" s="4"/>
      <c r="J604" s="4">
        <v>20.399999999999999</v>
      </c>
      <c r="K604" s="4">
        <v>14.08</v>
      </c>
      <c r="L604" s="4">
        <v>46.46</v>
      </c>
      <c r="M604" s="4">
        <v>33.68</v>
      </c>
      <c r="N604" s="4">
        <v>-46.02</v>
      </c>
      <c r="O604" s="4"/>
      <c r="P604" s="4"/>
      <c r="Q604" s="4">
        <v>13.719999999999999</v>
      </c>
      <c r="R604" t="e">
        <f t="shared" si="9"/>
        <v>#DIV/0!</v>
      </c>
    </row>
    <row r="605" spans="1:18" hidden="1" x14ac:dyDescent="0.3">
      <c r="A605" s="3" t="s">
        <v>3576</v>
      </c>
      <c r="B605" s="4"/>
      <c r="C605" s="4"/>
      <c r="D605" s="4"/>
      <c r="E605" s="4"/>
      <c r="F605" s="4"/>
      <c r="G605" s="4"/>
      <c r="H605" s="4"/>
      <c r="I605" s="4"/>
      <c r="J605" s="4"/>
      <c r="K605" s="4">
        <v>56.89</v>
      </c>
      <c r="L605" s="4">
        <v>84.74</v>
      </c>
      <c r="M605" s="4">
        <v>86.84</v>
      </c>
      <c r="N605" s="4">
        <v>86.45</v>
      </c>
      <c r="O605" s="4"/>
      <c r="P605" s="4"/>
      <c r="Q605" s="4">
        <v>78.73</v>
      </c>
      <c r="R605" t="e">
        <f t="shared" si="9"/>
        <v>#DIV/0!</v>
      </c>
    </row>
    <row r="606" spans="1:18" hidden="1" x14ac:dyDescent="0.3">
      <c r="A606" s="3" t="s">
        <v>3578</v>
      </c>
      <c r="B606" s="4"/>
      <c r="C606" s="4"/>
      <c r="D606" s="4"/>
      <c r="E606" s="4"/>
      <c r="F606" s="4"/>
      <c r="G606" s="4"/>
      <c r="H606" s="4"/>
      <c r="I606" s="4"/>
      <c r="J606" s="4"/>
      <c r="K606" s="4">
        <v>52.54</v>
      </c>
      <c r="L606" s="4">
        <v>89.84</v>
      </c>
      <c r="M606" s="4">
        <v>0</v>
      </c>
      <c r="N606" s="4">
        <v>0</v>
      </c>
      <c r="O606" s="4"/>
      <c r="P606" s="4"/>
      <c r="Q606" s="4">
        <v>35.594999999999999</v>
      </c>
      <c r="R606" t="e">
        <f t="shared" si="9"/>
        <v>#DIV/0!</v>
      </c>
    </row>
    <row r="607" spans="1:18" hidden="1" x14ac:dyDescent="0.3">
      <c r="A607" s="3" t="s">
        <v>3580</v>
      </c>
      <c r="B607" s="4"/>
      <c r="C607" s="4"/>
      <c r="D607" s="4"/>
      <c r="E607" s="4"/>
      <c r="F607" s="4"/>
      <c r="G607" s="4"/>
      <c r="H607" s="4"/>
      <c r="I607" s="4"/>
      <c r="J607" s="4"/>
      <c r="K607" s="4">
        <v>50.97</v>
      </c>
      <c r="L607" s="4">
        <v>107.89</v>
      </c>
      <c r="M607" s="4">
        <v>71.45</v>
      </c>
      <c r="N607" s="4">
        <v>49.15</v>
      </c>
      <c r="O607" s="4"/>
      <c r="P607" s="4"/>
      <c r="Q607" s="4">
        <v>69.864999999999995</v>
      </c>
      <c r="R607" t="e">
        <f t="shared" si="9"/>
        <v>#DIV/0!</v>
      </c>
    </row>
    <row r="608" spans="1:18" hidden="1" x14ac:dyDescent="0.3">
      <c r="A608" s="3" t="s">
        <v>3582</v>
      </c>
      <c r="B608" s="4"/>
      <c r="C608" s="4"/>
      <c r="D608" s="4"/>
      <c r="E608" s="4"/>
      <c r="F608" s="4"/>
      <c r="G608" s="4"/>
      <c r="H608" s="4"/>
      <c r="I608" s="4"/>
      <c r="J608" s="4"/>
      <c r="K608" s="4">
        <v>3.41</v>
      </c>
      <c r="L608" s="4">
        <v>45.13</v>
      </c>
      <c r="M608" s="4">
        <v>0</v>
      </c>
      <c r="N608" s="4">
        <v>54.08</v>
      </c>
      <c r="O608" s="4"/>
      <c r="P608" s="4"/>
      <c r="Q608" s="4">
        <v>25.655000000000001</v>
      </c>
      <c r="R608" t="e">
        <f t="shared" si="9"/>
        <v>#DIV/0!</v>
      </c>
    </row>
    <row r="609" spans="1:18" hidden="1" x14ac:dyDescent="0.3">
      <c r="A609" s="3" t="s">
        <v>3638</v>
      </c>
      <c r="B609" s="4"/>
      <c r="C609" s="4"/>
      <c r="D609" s="4"/>
      <c r="E609" s="4"/>
      <c r="F609" s="4"/>
      <c r="G609" s="4"/>
      <c r="H609" s="4"/>
      <c r="I609" s="4"/>
      <c r="J609" s="4"/>
      <c r="K609" s="4"/>
      <c r="L609" s="4">
        <v>59.1</v>
      </c>
      <c r="M609" s="4">
        <v>75.7</v>
      </c>
      <c r="N609" s="4">
        <v>82.78</v>
      </c>
      <c r="O609" s="4"/>
      <c r="P609" s="4"/>
      <c r="Q609" s="4">
        <v>72.526666666666671</v>
      </c>
      <c r="R609" t="e">
        <f t="shared" si="9"/>
        <v>#DIV/0!</v>
      </c>
    </row>
    <row r="610" spans="1:18" hidden="1" x14ac:dyDescent="0.3">
      <c r="A610" s="3" t="s">
        <v>3640</v>
      </c>
      <c r="B610" s="4"/>
      <c r="C610" s="4"/>
      <c r="D610" s="4"/>
      <c r="E610" s="4"/>
      <c r="F610" s="4"/>
      <c r="G610" s="4"/>
      <c r="H610" s="4"/>
      <c r="I610" s="4"/>
      <c r="J610" s="4"/>
      <c r="K610" s="4"/>
      <c r="L610" s="4">
        <v>82.73</v>
      </c>
      <c r="M610" s="4">
        <v>85.22</v>
      </c>
      <c r="N610" s="4">
        <v>79.09</v>
      </c>
      <c r="O610" s="4"/>
      <c r="P610" s="4"/>
      <c r="Q610" s="4">
        <v>82.346666666666664</v>
      </c>
      <c r="R610" t="e">
        <f t="shared" si="9"/>
        <v>#DIV/0!</v>
      </c>
    </row>
    <row r="611" spans="1:18" hidden="1" x14ac:dyDescent="0.3">
      <c r="A611" s="3" t="s">
        <v>3664</v>
      </c>
      <c r="B611" s="4"/>
      <c r="C611" s="4"/>
      <c r="D611" s="4"/>
      <c r="E611" s="4"/>
      <c r="F611" s="4"/>
      <c r="G611" s="4"/>
      <c r="H611" s="4"/>
      <c r="I611" s="4"/>
      <c r="J611" s="4"/>
      <c r="K611" s="4"/>
      <c r="L611" s="4"/>
      <c r="M611" s="4">
        <v>54.45</v>
      </c>
      <c r="N611" s="4"/>
      <c r="O611" s="4"/>
      <c r="P611" s="4"/>
      <c r="Q611" s="4">
        <v>54.45</v>
      </c>
      <c r="R611" t="e">
        <f t="shared" si="9"/>
        <v>#DIV/0!</v>
      </c>
    </row>
    <row r="612" spans="1:18" hidden="1" x14ac:dyDescent="0.3">
      <c r="A612" s="3" t="s">
        <v>1030</v>
      </c>
      <c r="B612" s="4">
        <v>0</v>
      </c>
      <c r="C612" s="4">
        <v>42.27</v>
      </c>
      <c r="D612" s="4">
        <v>51.02</v>
      </c>
      <c r="E612" s="4">
        <v>76.77</v>
      </c>
      <c r="F612" s="4">
        <v>60.31</v>
      </c>
      <c r="G612" s="4">
        <v>22.21</v>
      </c>
      <c r="H612" s="4">
        <v>14.97</v>
      </c>
      <c r="I612" s="4">
        <v>8.58</v>
      </c>
      <c r="J612" s="4">
        <v>52.73</v>
      </c>
      <c r="K612" s="4">
        <v>14.51</v>
      </c>
      <c r="L612" s="4">
        <v>25.42</v>
      </c>
      <c r="M612" s="4">
        <v>31.15</v>
      </c>
      <c r="N612" s="4">
        <v>35.03</v>
      </c>
      <c r="O612" s="4"/>
      <c r="P612" s="4"/>
      <c r="Q612" s="4">
        <v>33.459230769230771</v>
      </c>
      <c r="R612" t="e">
        <f t="shared" si="9"/>
        <v>#DIV/0!</v>
      </c>
    </row>
    <row r="613" spans="1:18" hidden="1" x14ac:dyDescent="0.3">
      <c r="A613" s="3" t="s">
        <v>1032</v>
      </c>
      <c r="B613" s="4">
        <v>49.35</v>
      </c>
      <c r="C613" s="4"/>
      <c r="D613" s="4"/>
      <c r="E613" s="4"/>
      <c r="F613" s="4"/>
      <c r="G613" s="4">
        <v>69.989999999999995</v>
      </c>
      <c r="H613" s="4"/>
      <c r="I613" s="4"/>
      <c r="J613" s="4"/>
      <c r="K613" s="4"/>
      <c r="L613" s="4"/>
      <c r="M613" s="4">
        <v>129</v>
      </c>
      <c r="N613" s="4"/>
      <c r="O613" s="4"/>
      <c r="P613" s="4"/>
      <c r="Q613" s="4">
        <v>82.78</v>
      </c>
      <c r="R613" t="e">
        <f t="shared" si="9"/>
        <v>#DIV/0!</v>
      </c>
    </row>
    <row r="614" spans="1:18" hidden="1" x14ac:dyDescent="0.3">
      <c r="A614" s="3" t="s">
        <v>1034</v>
      </c>
      <c r="B614" s="4">
        <v>0</v>
      </c>
      <c r="C614" s="4">
        <v>0</v>
      </c>
      <c r="D614" s="4">
        <v>0</v>
      </c>
      <c r="E614" s="4">
        <v>0</v>
      </c>
      <c r="F614" s="4">
        <v>0</v>
      </c>
      <c r="G614" s="4">
        <v>0</v>
      </c>
      <c r="H614" s="4">
        <v>0</v>
      </c>
      <c r="I614" s="4">
        <v>52.31</v>
      </c>
      <c r="J614" s="4">
        <v>43.5</v>
      </c>
      <c r="K614" s="4">
        <v>34.68</v>
      </c>
      <c r="L614" s="4">
        <v>15.49</v>
      </c>
      <c r="M614" s="4">
        <v>35.96</v>
      </c>
      <c r="N614" s="4">
        <v>30.67</v>
      </c>
      <c r="O614" s="4"/>
      <c r="P614" s="4"/>
      <c r="Q614" s="4">
        <v>16.354615384615386</v>
      </c>
      <c r="R614" t="e">
        <f t="shared" si="9"/>
        <v>#DIV/0!</v>
      </c>
    </row>
    <row r="615" spans="1:18" hidden="1" x14ac:dyDescent="0.3">
      <c r="A615" s="3" t="s">
        <v>1036</v>
      </c>
      <c r="B615" s="4">
        <v>0</v>
      </c>
      <c r="C615" s="4"/>
      <c r="D615" s="4"/>
      <c r="E615" s="4"/>
      <c r="F615" s="4"/>
      <c r="G615" s="4"/>
      <c r="H615" s="4"/>
      <c r="I615" s="4"/>
      <c r="J615" s="4"/>
      <c r="K615" s="4"/>
      <c r="L615" s="4"/>
      <c r="M615" s="4"/>
      <c r="N615" s="4"/>
      <c r="O615" s="4"/>
      <c r="P615" s="4"/>
      <c r="Q615" s="4">
        <v>0</v>
      </c>
      <c r="R615" t="e">
        <f t="shared" si="9"/>
        <v>#DIV/0!</v>
      </c>
    </row>
    <row r="616" spans="1:18" hidden="1" x14ac:dyDescent="0.3">
      <c r="A616" s="3" t="s">
        <v>1038</v>
      </c>
      <c r="B616" s="4">
        <v>0</v>
      </c>
      <c r="C616" s="4">
        <v>0</v>
      </c>
      <c r="D616" s="4">
        <v>29.36</v>
      </c>
      <c r="E616" s="4">
        <v>70.09</v>
      </c>
      <c r="F616" s="4">
        <v>0</v>
      </c>
      <c r="G616" s="4">
        <v>0</v>
      </c>
      <c r="H616" s="4">
        <v>7.68</v>
      </c>
      <c r="I616" s="4">
        <v>8.27</v>
      </c>
      <c r="J616" s="4">
        <v>16.78</v>
      </c>
      <c r="K616" s="4">
        <v>19.07</v>
      </c>
      <c r="L616" s="4">
        <v>45.79</v>
      </c>
      <c r="M616" s="4">
        <v>50.67</v>
      </c>
      <c r="N616" s="4">
        <v>40.799999999999997</v>
      </c>
      <c r="O616" s="4"/>
      <c r="P616" s="4"/>
      <c r="Q616" s="4">
        <v>22.193076923076923</v>
      </c>
      <c r="R616" t="e">
        <f t="shared" si="9"/>
        <v>#DIV/0!</v>
      </c>
    </row>
    <row r="617" spans="1:18" hidden="1" x14ac:dyDescent="0.3">
      <c r="A617" s="3" t="s">
        <v>1040</v>
      </c>
      <c r="B617" s="4">
        <v>0</v>
      </c>
      <c r="C617" s="4">
        <v>0</v>
      </c>
      <c r="D617" s="4">
        <v>0</v>
      </c>
      <c r="E617" s="4">
        <v>0</v>
      </c>
      <c r="F617" s="4">
        <v>0</v>
      </c>
      <c r="G617" s="4">
        <v>0</v>
      </c>
      <c r="H617" s="4">
        <v>0</v>
      </c>
      <c r="I617" s="4">
        <v>0</v>
      </c>
      <c r="J617" s="4">
        <v>0</v>
      </c>
      <c r="K617" s="4">
        <v>42.4</v>
      </c>
      <c r="L617" s="4">
        <v>8.1300000000000008</v>
      </c>
      <c r="M617" s="4">
        <v>0</v>
      </c>
      <c r="N617" s="4">
        <v>22.47</v>
      </c>
      <c r="O617" s="4"/>
      <c r="P617" s="4"/>
      <c r="Q617" s="4">
        <v>5.615384615384615</v>
      </c>
      <c r="R617" t="e">
        <f t="shared" si="9"/>
        <v>#DIV/0!</v>
      </c>
    </row>
    <row r="618" spans="1:18" hidden="1" x14ac:dyDescent="0.3">
      <c r="A618" s="3" t="s">
        <v>1042</v>
      </c>
      <c r="B618" s="4">
        <v>65.37</v>
      </c>
      <c r="C618" s="4">
        <v>0</v>
      </c>
      <c r="D618" s="4">
        <v>0</v>
      </c>
      <c r="E618" s="4">
        <v>129.91</v>
      </c>
      <c r="F618" s="4">
        <v>69.98</v>
      </c>
      <c r="G618" s="4">
        <v>69.959999999999994</v>
      </c>
      <c r="H618" s="4">
        <v>47.45</v>
      </c>
      <c r="I618" s="4">
        <v>92.47</v>
      </c>
      <c r="J618" s="4">
        <v>67.11</v>
      </c>
      <c r="K618" s="4">
        <v>69.8</v>
      </c>
      <c r="L618" s="4">
        <v>69.25</v>
      </c>
      <c r="M618" s="4">
        <v>69.06</v>
      </c>
      <c r="N618" s="4">
        <v>70.569999999999993</v>
      </c>
      <c r="O618" s="4"/>
      <c r="P618" s="4"/>
      <c r="Q618" s="4">
        <v>63.148461538461525</v>
      </c>
      <c r="R618" t="e">
        <f t="shared" si="9"/>
        <v>#DIV/0!</v>
      </c>
    </row>
    <row r="619" spans="1:18" hidden="1" x14ac:dyDescent="0.3">
      <c r="A619" s="3" t="s">
        <v>1044</v>
      </c>
      <c r="B619" s="4">
        <v>0</v>
      </c>
      <c r="C619" s="4">
        <v>0</v>
      </c>
      <c r="D619" s="4">
        <v>0</v>
      </c>
      <c r="E619" s="4">
        <v>0</v>
      </c>
      <c r="F619" s="4">
        <v>44.23</v>
      </c>
      <c r="G619" s="4">
        <v>41.8</v>
      </c>
      <c r="H619" s="4">
        <v>0</v>
      </c>
      <c r="I619" s="4">
        <v>10.43</v>
      </c>
      <c r="J619" s="4">
        <v>18.41</v>
      </c>
      <c r="K619" s="4">
        <v>18.649999999999999</v>
      </c>
      <c r="L619" s="4">
        <v>21.85</v>
      </c>
      <c r="M619" s="4">
        <v>29.35</v>
      </c>
      <c r="N619" s="4">
        <v>33.35</v>
      </c>
      <c r="O619" s="4"/>
      <c r="P619" s="4"/>
      <c r="Q619" s="4">
        <v>16.774615384615384</v>
      </c>
      <c r="R619" t="e">
        <f t="shared" si="9"/>
        <v>#DIV/0!</v>
      </c>
    </row>
    <row r="620" spans="1:18" hidden="1" x14ac:dyDescent="0.3">
      <c r="A620" s="3" t="s">
        <v>1046</v>
      </c>
      <c r="B620" s="4">
        <v>0</v>
      </c>
      <c r="C620" s="4"/>
      <c r="D620" s="4"/>
      <c r="E620" s="4"/>
      <c r="F620" s="4"/>
      <c r="G620" s="4"/>
      <c r="H620" s="4"/>
      <c r="I620" s="4"/>
      <c r="J620" s="4"/>
      <c r="K620" s="4"/>
      <c r="L620" s="4"/>
      <c r="M620" s="4"/>
      <c r="N620" s="4"/>
      <c r="O620" s="4"/>
      <c r="P620" s="4"/>
      <c r="Q620" s="4">
        <v>0</v>
      </c>
      <c r="R620" t="e">
        <f t="shared" si="9"/>
        <v>#DIV/0!</v>
      </c>
    </row>
    <row r="621" spans="1:18" hidden="1" x14ac:dyDescent="0.3">
      <c r="A621" s="3" t="s">
        <v>1048</v>
      </c>
      <c r="B621" s="4">
        <v>0</v>
      </c>
      <c r="C621" s="4"/>
      <c r="D621" s="4"/>
      <c r="E621" s="4"/>
      <c r="F621" s="4"/>
      <c r="G621" s="4"/>
      <c r="H621" s="4"/>
      <c r="I621" s="4"/>
      <c r="J621" s="4"/>
      <c r="K621" s="4"/>
      <c r="L621" s="4"/>
      <c r="M621" s="4"/>
      <c r="N621" s="4"/>
      <c r="O621" s="4"/>
      <c r="P621" s="4"/>
      <c r="Q621" s="4">
        <v>0</v>
      </c>
      <c r="R621" t="e">
        <f t="shared" si="9"/>
        <v>#DIV/0!</v>
      </c>
    </row>
    <row r="622" spans="1:18" hidden="1" x14ac:dyDescent="0.3">
      <c r="A622" s="3" t="s">
        <v>1050</v>
      </c>
      <c r="B622" s="4">
        <v>0</v>
      </c>
      <c r="C622" s="4"/>
      <c r="D622" s="4"/>
      <c r="E622" s="4"/>
      <c r="F622" s="4"/>
      <c r="G622" s="4"/>
      <c r="H622" s="4"/>
      <c r="I622" s="4"/>
      <c r="J622" s="4"/>
      <c r="K622" s="4"/>
      <c r="L622" s="4"/>
      <c r="M622" s="4"/>
      <c r="N622" s="4"/>
      <c r="O622" s="4"/>
      <c r="P622" s="4"/>
      <c r="Q622" s="4">
        <v>0</v>
      </c>
      <c r="R622" t="e">
        <f t="shared" si="9"/>
        <v>#DIV/0!</v>
      </c>
    </row>
    <row r="623" spans="1:18" hidden="1" x14ac:dyDescent="0.3">
      <c r="A623" s="3" t="s">
        <v>1052</v>
      </c>
      <c r="B623" s="4">
        <v>80.81</v>
      </c>
      <c r="C623" s="4">
        <v>87.21</v>
      </c>
      <c r="D623" s="4">
        <v>86.2</v>
      </c>
      <c r="E623" s="4">
        <v>0</v>
      </c>
      <c r="F623" s="4">
        <v>36.26</v>
      </c>
      <c r="G623" s="4">
        <v>77.510000000000005</v>
      </c>
      <c r="H623" s="4">
        <v>60.24</v>
      </c>
      <c r="I623" s="4">
        <v>54.27</v>
      </c>
      <c r="J623" s="4">
        <v>48.76</v>
      </c>
      <c r="K623" s="4">
        <v>49.74</v>
      </c>
      <c r="L623" s="4">
        <v>39.799999999999997</v>
      </c>
      <c r="M623" s="4">
        <v>66.510000000000005</v>
      </c>
      <c r="N623" s="4">
        <v>46.78</v>
      </c>
      <c r="O623" s="4"/>
      <c r="P623" s="4"/>
      <c r="Q623" s="4">
        <v>56.468461538461533</v>
      </c>
      <c r="R623" t="e">
        <f t="shared" si="9"/>
        <v>#DIV/0!</v>
      </c>
    </row>
    <row r="624" spans="1:18" hidden="1" x14ac:dyDescent="0.3">
      <c r="A624" s="3" t="s">
        <v>1054</v>
      </c>
      <c r="B624" s="4">
        <v>48.72</v>
      </c>
      <c r="C624" s="4">
        <v>59</v>
      </c>
      <c r="D624" s="4">
        <v>61.76</v>
      </c>
      <c r="E624" s="4">
        <v>0</v>
      </c>
      <c r="F624" s="4">
        <v>6.99</v>
      </c>
      <c r="G624" s="4">
        <v>47.39</v>
      </c>
      <c r="H624" s="4">
        <v>0</v>
      </c>
      <c r="I624" s="4">
        <v>0</v>
      </c>
      <c r="J624" s="4">
        <v>0</v>
      </c>
      <c r="K624" s="4">
        <v>0</v>
      </c>
      <c r="L624" s="4">
        <v>0</v>
      </c>
      <c r="M624" s="4">
        <v>0</v>
      </c>
      <c r="N624" s="4">
        <v>0</v>
      </c>
      <c r="O624" s="4"/>
      <c r="P624" s="4"/>
      <c r="Q624" s="4">
        <v>17.220000000000002</v>
      </c>
      <c r="R624" t="e">
        <f t="shared" si="9"/>
        <v>#DIV/0!</v>
      </c>
    </row>
    <row r="625" spans="1:18" hidden="1" x14ac:dyDescent="0.3">
      <c r="A625" s="3" t="s">
        <v>1056</v>
      </c>
      <c r="B625" s="4">
        <v>0</v>
      </c>
      <c r="C625" s="4">
        <v>0</v>
      </c>
      <c r="D625" s="4">
        <v>0</v>
      </c>
      <c r="E625" s="4">
        <v>0</v>
      </c>
      <c r="F625" s="4">
        <v>0</v>
      </c>
      <c r="G625" s="4">
        <v>0</v>
      </c>
      <c r="H625" s="4">
        <v>0</v>
      </c>
      <c r="I625" s="4">
        <v>0</v>
      </c>
      <c r="J625" s="4">
        <v>0</v>
      </c>
      <c r="K625" s="4">
        <v>0</v>
      </c>
      <c r="L625" s="4">
        <v>11.12</v>
      </c>
      <c r="M625" s="4">
        <v>11.72</v>
      </c>
      <c r="N625" s="4">
        <v>32.69</v>
      </c>
      <c r="O625" s="4"/>
      <c r="P625" s="4"/>
      <c r="Q625" s="4">
        <v>4.2715384615384613</v>
      </c>
      <c r="R625" t="e">
        <f t="shared" si="9"/>
        <v>#DIV/0!</v>
      </c>
    </row>
    <row r="626" spans="1:18" hidden="1" x14ac:dyDescent="0.3">
      <c r="A626" s="3" t="s">
        <v>1058</v>
      </c>
      <c r="B626" s="4">
        <v>64.459999999999994</v>
      </c>
      <c r="C626" s="4">
        <v>61.57</v>
      </c>
      <c r="D626" s="4">
        <v>35.49</v>
      </c>
      <c r="E626" s="4">
        <v>0</v>
      </c>
      <c r="F626" s="4">
        <v>0</v>
      </c>
      <c r="G626" s="4">
        <v>8.27</v>
      </c>
      <c r="H626" s="4">
        <v>0</v>
      </c>
      <c r="I626" s="4">
        <v>3.09</v>
      </c>
      <c r="J626" s="4">
        <v>3.44</v>
      </c>
      <c r="K626" s="4">
        <v>4.37</v>
      </c>
      <c r="L626" s="4">
        <v>3.95</v>
      </c>
      <c r="M626" s="4">
        <v>59.73</v>
      </c>
      <c r="N626" s="4">
        <v>28.83</v>
      </c>
      <c r="O626" s="4"/>
      <c r="P626" s="4"/>
      <c r="Q626" s="4">
        <v>21.015384615384615</v>
      </c>
      <c r="R626" t="e">
        <f t="shared" si="9"/>
        <v>#DIV/0!</v>
      </c>
    </row>
    <row r="627" spans="1:18" hidden="1" x14ac:dyDescent="0.3">
      <c r="A627" s="3" t="s">
        <v>1060</v>
      </c>
      <c r="B627" s="4">
        <v>0</v>
      </c>
      <c r="C627" s="4">
        <v>0</v>
      </c>
      <c r="D627" s="4">
        <v>0</v>
      </c>
      <c r="E627" s="4">
        <v>0</v>
      </c>
      <c r="F627" s="4">
        <v>0</v>
      </c>
      <c r="G627" s="4">
        <v>0</v>
      </c>
      <c r="H627" s="4">
        <v>0</v>
      </c>
      <c r="I627" s="4">
        <v>0</v>
      </c>
      <c r="J627" s="4">
        <v>65.55</v>
      </c>
      <c r="K627" s="4">
        <v>77.64</v>
      </c>
      <c r="L627" s="4">
        <v>44.85</v>
      </c>
      <c r="M627" s="4">
        <v>44.45</v>
      </c>
      <c r="N627" s="4">
        <v>101.76</v>
      </c>
      <c r="O627" s="4"/>
      <c r="P627" s="4"/>
      <c r="Q627" s="4">
        <v>25.71153846153846</v>
      </c>
      <c r="R627" t="e">
        <f t="shared" si="9"/>
        <v>#DIV/0!</v>
      </c>
    </row>
    <row r="628" spans="1:18" hidden="1" x14ac:dyDescent="0.3">
      <c r="A628" s="3" t="s">
        <v>1062</v>
      </c>
      <c r="B628" s="4">
        <v>0</v>
      </c>
      <c r="C628" s="4">
        <v>0</v>
      </c>
      <c r="D628" s="4">
        <v>0</v>
      </c>
      <c r="E628" s="4">
        <v>0</v>
      </c>
      <c r="F628" s="4">
        <v>0</v>
      </c>
      <c r="G628" s="4">
        <v>0</v>
      </c>
      <c r="H628" s="4">
        <v>0</v>
      </c>
      <c r="I628" s="4">
        <v>0</v>
      </c>
      <c r="J628" s="4">
        <v>0</v>
      </c>
      <c r="K628" s="4">
        <v>20.6</v>
      </c>
      <c r="L628" s="4">
        <v>33.39</v>
      </c>
      <c r="M628" s="4">
        <v>44.47</v>
      </c>
      <c r="N628" s="4">
        <v>37.96</v>
      </c>
      <c r="O628" s="4"/>
      <c r="P628" s="4"/>
      <c r="Q628" s="4">
        <v>10.493846153846155</v>
      </c>
      <c r="R628" t="e">
        <f t="shared" si="9"/>
        <v>#DIV/0!</v>
      </c>
    </row>
    <row r="629" spans="1:18" x14ac:dyDescent="0.3">
      <c r="A629" s="3" t="s">
        <v>1064</v>
      </c>
      <c r="B629" s="4">
        <v>0</v>
      </c>
      <c r="C629" s="4">
        <v>0</v>
      </c>
      <c r="D629" s="4">
        <v>0</v>
      </c>
      <c r="E629" s="4">
        <v>0</v>
      </c>
      <c r="F629" s="4">
        <v>0</v>
      </c>
      <c r="G629" s="4">
        <v>0</v>
      </c>
      <c r="H629" s="4">
        <v>0</v>
      </c>
      <c r="I629" s="4">
        <v>0</v>
      </c>
      <c r="J629" s="4">
        <v>4.9800000000000004</v>
      </c>
      <c r="K629" s="4">
        <v>2.4</v>
      </c>
      <c r="L629" s="4">
        <v>6.98</v>
      </c>
      <c r="M629" s="4">
        <v>0</v>
      </c>
      <c r="N629" s="4">
        <v>0</v>
      </c>
      <c r="O629" s="4"/>
      <c r="P629" s="4"/>
      <c r="Q629" s="4">
        <v>1.1046153846153848</v>
      </c>
      <c r="R629">
        <f t="shared" si="9"/>
        <v>2.2988860178523254</v>
      </c>
    </row>
    <row r="630" spans="1:18" hidden="1" x14ac:dyDescent="0.3">
      <c r="A630" s="3" t="s">
        <v>1066</v>
      </c>
      <c r="B630" s="4">
        <v>19.52</v>
      </c>
      <c r="C630" s="4">
        <v>0</v>
      </c>
      <c r="D630" s="4">
        <v>0</v>
      </c>
      <c r="E630" s="4">
        <v>0</v>
      </c>
      <c r="F630" s="4">
        <v>15.58</v>
      </c>
      <c r="G630" s="4">
        <v>22.85</v>
      </c>
      <c r="H630" s="4">
        <v>22.32</v>
      </c>
      <c r="I630" s="4">
        <v>20.22</v>
      </c>
      <c r="J630" s="4">
        <v>22.27</v>
      </c>
      <c r="K630" s="4">
        <v>30.95</v>
      </c>
      <c r="L630" s="4">
        <v>31</v>
      </c>
      <c r="M630" s="4">
        <v>40.28</v>
      </c>
      <c r="N630" s="4">
        <v>48.96</v>
      </c>
      <c r="O630" s="4"/>
      <c r="P630" s="4"/>
      <c r="Q630" s="4">
        <v>21.073076923076922</v>
      </c>
      <c r="R630" t="e">
        <f t="shared" si="9"/>
        <v>#DIV/0!</v>
      </c>
    </row>
    <row r="631" spans="1:18" hidden="1" x14ac:dyDescent="0.3">
      <c r="A631" s="3" t="s">
        <v>1068</v>
      </c>
      <c r="B631" s="4">
        <v>51.23</v>
      </c>
      <c r="C631" s="4">
        <v>0</v>
      </c>
      <c r="D631" s="4">
        <v>0</v>
      </c>
      <c r="E631" s="4">
        <v>0</v>
      </c>
      <c r="F631" s="4">
        <v>0</v>
      </c>
      <c r="G631" s="4">
        <v>0</v>
      </c>
      <c r="H631" s="4">
        <v>0</v>
      </c>
      <c r="I631" s="4">
        <v>0</v>
      </c>
      <c r="J631" s="4">
        <v>0</v>
      </c>
      <c r="K631" s="4">
        <v>0</v>
      </c>
      <c r="L631" s="4">
        <v>0</v>
      </c>
      <c r="M631" s="4">
        <v>55</v>
      </c>
      <c r="N631" s="4"/>
      <c r="O631" s="4"/>
      <c r="P631" s="4"/>
      <c r="Q631" s="4">
        <v>8.8524999999999991</v>
      </c>
      <c r="R631" t="e">
        <f t="shared" si="9"/>
        <v>#DIV/0!</v>
      </c>
    </row>
    <row r="632" spans="1:18" hidden="1" x14ac:dyDescent="0.3">
      <c r="A632" s="3" t="s">
        <v>1070</v>
      </c>
      <c r="B632" s="4">
        <v>88.78</v>
      </c>
      <c r="C632" s="4">
        <v>87.42</v>
      </c>
      <c r="D632" s="4">
        <v>88.55</v>
      </c>
      <c r="E632" s="4">
        <v>0</v>
      </c>
      <c r="F632" s="4">
        <v>43.85</v>
      </c>
      <c r="G632" s="4">
        <v>80</v>
      </c>
      <c r="H632" s="4">
        <v>20.8</v>
      </c>
      <c r="I632" s="4">
        <v>36.770000000000003</v>
      </c>
      <c r="J632" s="4">
        <v>35.409999999999997</v>
      </c>
      <c r="K632" s="4">
        <v>37.549999999999997</v>
      </c>
      <c r="L632" s="4">
        <v>43.87</v>
      </c>
      <c r="M632" s="4">
        <v>44.7</v>
      </c>
      <c r="N632" s="4">
        <v>37.06</v>
      </c>
      <c r="O632" s="4"/>
      <c r="P632" s="4"/>
      <c r="Q632" s="4">
        <v>49.596923076923076</v>
      </c>
      <c r="R632" t="e">
        <f t="shared" si="9"/>
        <v>#DIV/0!</v>
      </c>
    </row>
    <row r="633" spans="1:18" hidden="1" x14ac:dyDescent="0.3">
      <c r="A633" s="3" t="s">
        <v>1072</v>
      </c>
      <c r="B633" s="4">
        <v>0</v>
      </c>
      <c r="C633" s="4">
        <v>0</v>
      </c>
      <c r="D633" s="4">
        <v>0</v>
      </c>
      <c r="E633" s="4">
        <v>0</v>
      </c>
      <c r="F633" s="4">
        <v>0</v>
      </c>
      <c r="G633" s="4">
        <v>50.32</v>
      </c>
      <c r="H633" s="4">
        <v>45.72</v>
      </c>
      <c r="I633" s="4">
        <v>24.33</v>
      </c>
      <c r="J633" s="4">
        <v>38.159999999999997</v>
      </c>
      <c r="K633" s="4">
        <v>31.48</v>
      </c>
      <c r="L633" s="4">
        <v>30.58</v>
      </c>
      <c r="M633" s="4">
        <v>95.56</v>
      </c>
      <c r="N633" s="4">
        <v>49.57</v>
      </c>
      <c r="O633" s="4"/>
      <c r="P633" s="4"/>
      <c r="Q633" s="4">
        <v>28.132307692307691</v>
      </c>
      <c r="R633" t="e">
        <f t="shared" si="9"/>
        <v>#DIV/0!</v>
      </c>
    </row>
    <row r="634" spans="1:18" hidden="1" x14ac:dyDescent="0.3">
      <c r="A634" s="3" t="s">
        <v>1074</v>
      </c>
      <c r="B634" s="4">
        <v>47.12</v>
      </c>
      <c r="C634" s="4">
        <v>24.77</v>
      </c>
      <c r="D634" s="4">
        <v>62.33</v>
      </c>
      <c r="E634" s="4">
        <v>0</v>
      </c>
      <c r="F634" s="4">
        <v>119.16</v>
      </c>
      <c r="G634" s="4">
        <v>31.29</v>
      </c>
      <c r="H634" s="4">
        <v>82.24</v>
      </c>
      <c r="I634" s="4">
        <v>49.34</v>
      </c>
      <c r="J634" s="4">
        <v>32.520000000000003</v>
      </c>
      <c r="K634" s="4">
        <v>32.58</v>
      </c>
      <c r="L634" s="4">
        <v>39.51</v>
      </c>
      <c r="M634" s="4">
        <v>45.16</v>
      </c>
      <c r="N634" s="4">
        <v>42.13</v>
      </c>
      <c r="O634" s="4"/>
      <c r="P634" s="4"/>
      <c r="Q634" s="4">
        <v>46.780769230769231</v>
      </c>
      <c r="R634" t="e">
        <f t="shared" si="9"/>
        <v>#DIV/0!</v>
      </c>
    </row>
    <row r="635" spans="1:18" hidden="1" x14ac:dyDescent="0.3">
      <c r="A635" s="3" t="s">
        <v>1076</v>
      </c>
      <c r="B635" s="4">
        <v>61.87</v>
      </c>
      <c r="C635" s="4">
        <v>35.74</v>
      </c>
      <c r="D635" s="4">
        <v>41.69</v>
      </c>
      <c r="E635" s="4">
        <v>0</v>
      </c>
      <c r="F635" s="4">
        <v>83.29</v>
      </c>
      <c r="G635" s="4">
        <v>78.209999999999994</v>
      </c>
      <c r="H635" s="4">
        <v>0</v>
      </c>
      <c r="I635" s="4">
        <v>40.6</v>
      </c>
      <c r="J635" s="4">
        <v>92.16</v>
      </c>
      <c r="K635" s="4">
        <v>77.48</v>
      </c>
      <c r="L635" s="4">
        <v>51.39</v>
      </c>
      <c r="M635" s="4">
        <v>36.71</v>
      </c>
      <c r="N635" s="4">
        <v>40.47</v>
      </c>
      <c r="O635" s="4"/>
      <c r="P635" s="4"/>
      <c r="Q635" s="4">
        <v>49.200769230769239</v>
      </c>
      <c r="R635" t="e">
        <f t="shared" si="9"/>
        <v>#DIV/0!</v>
      </c>
    </row>
    <row r="636" spans="1:18" hidden="1" x14ac:dyDescent="0.3">
      <c r="A636" s="3" t="s">
        <v>1078</v>
      </c>
      <c r="B636" s="4">
        <v>96.29</v>
      </c>
      <c r="C636" s="4">
        <v>38.53</v>
      </c>
      <c r="D636" s="4">
        <v>30</v>
      </c>
      <c r="E636" s="4">
        <v>0</v>
      </c>
      <c r="F636" s="4">
        <v>102.44</v>
      </c>
      <c r="G636" s="4">
        <v>78.260000000000005</v>
      </c>
      <c r="H636" s="4">
        <v>14.28</v>
      </c>
      <c r="I636" s="4">
        <v>70.930000000000007</v>
      </c>
      <c r="J636" s="4">
        <v>46.92</v>
      </c>
      <c r="K636" s="4">
        <v>27.5</v>
      </c>
      <c r="L636" s="4">
        <v>0</v>
      </c>
      <c r="M636" s="4">
        <v>40.799999999999997</v>
      </c>
      <c r="N636" s="4">
        <v>39.26</v>
      </c>
      <c r="O636" s="4"/>
      <c r="P636" s="4"/>
      <c r="Q636" s="4">
        <v>45.016153846153841</v>
      </c>
      <c r="R636" t="e">
        <f t="shared" si="9"/>
        <v>#DIV/0!</v>
      </c>
    </row>
    <row r="637" spans="1:18" hidden="1" x14ac:dyDescent="0.3">
      <c r="A637" s="3" t="s">
        <v>1080</v>
      </c>
      <c r="B637" s="4">
        <v>0</v>
      </c>
      <c r="C637" s="4">
        <v>0</v>
      </c>
      <c r="D637" s="4">
        <v>29.61</v>
      </c>
      <c r="E637" s="4">
        <v>0</v>
      </c>
      <c r="F637" s="4">
        <v>67.260000000000005</v>
      </c>
      <c r="G637" s="4">
        <v>61.6</v>
      </c>
      <c r="H637" s="4">
        <v>0</v>
      </c>
      <c r="I637" s="4"/>
      <c r="J637" s="4"/>
      <c r="K637" s="4"/>
      <c r="L637" s="4"/>
      <c r="M637" s="4"/>
      <c r="N637" s="4"/>
      <c r="O637" s="4"/>
      <c r="P637" s="4"/>
      <c r="Q637" s="4">
        <v>22.638571428571428</v>
      </c>
      <c r="R637" t="e">
        <f t="shared" si="9"/>
        <v>#DIV/0!</v>
      </c>
    </row>
    <row r="638" spans="1:18" hidden="1" x14ac:dyDescent="0.3">
      <c r="A638" s="3" t="s">
        <v>1082</v>
      </c>
      <c r="B638" s="4">
        <v>69.739999999999995</v>
      </c>
      <c r="C638" s="4">
        <v>47.35</v>
      </c>
      <c r="D638" s="4">
        <v>48.91</v>
      </c>
      <c r="E638" s="4">
        <v>0</v>
      </c>
      <c r="F638" s="4">
        <v>46.79</v>
      </c>
      <c r="G638" s="4">
        <v>31.58</v>
      </c>
      <c r="H638" s="4">
        <v>0</v>
      </c>
      <c r="I638" s="4">
        <v>58.8</v>
      </c>
      <c r="J638" s="4">
        <v>71.900000000000006</v>
      </c>
      <c r="K638" s="4">
        <v>67.69</v>
      </c>
      <c r="L638" s="4">
        <v>27.26</v>
      </c>
      <c r="M638" s="4">
        <v>0</v>
      </c>
      <c r="N638" s="4">
        <v>63.71</v>
      </c>
      <c r="O638" s="4"/>
      <c r="P638" s="4"/>
      <c r="Q638" s="4">
        <v>41.056153846153848</v>
      </c>
      <c r="R638" t="e">
        <f t="shared" si="9"/>
        <v>#DIV/0!</v>
      </c>
    </row>
    <row r="639" spans="1:18" hidden="1" x14ac:dyDescent="0.3">
      <c r="A639" s="3" t="s">
        <v>1084</v>
      </c>
      <c r="B639" s="4">
        <v>31.44</v>
      </c>
      <c r="C639" s="4">
        <v>64.47</v>
      </c>
      <c r="D639" s="4">
        <v>65.11</v>
      </c>
      <c r="E639" s="4">
        <v>0</v>
      </c>
      <c r="F639" s="4">
        <v>66.680000000000007</v>
      </c>
      <c r="G639" s="4">
        <v>70.5</v>
      </c>
      <c r="H639" s="4">
        <v>25.46</v>
      </c>
      <c r="I639" s="4">
        <v>56</v>
      </c>
      <c r="J639" s="4">
        <v>59.72</v>
      </c>
      <c r="K639" s="4">
        <v>47.3</v>
      </c>
      <c r="L639" s="4">
        <v>39.520000000000003</v>
      </c>
      <c r="M639" s="4">
        <v>32.71</v>
      </c>
      <c r="N639" s="4">
        <v>43.23</v>
      </c>
      <c r="O639" s="4"/>
      <c r="P639" s="4"/>
      <c r="Q639" s="4">
        <v>46.318461538461548</v>
      </c>
      <c r="R639" t="e">
        <f t="shared" si="9"/>
        <v>#DIV/0!</v>
      </c>
    </row>
    <row r="640" spans="1:18" hidden="1" x14ac:dyDescent="0.3">
      <c r="A640" s="3" t="s">
        <v>3264</v>
      </c>
      <c r="B640" s="4"/>
      <c r="C640" s="4"/>
      <c r="D640" s="4"/>
      <c r="E640" s="4"/>
      <c r="F640" s="4"/>
      <c r="G640" s="4"/>
      <c r="H640" s="4">
        <v>0</v>
      </c>
      <c r="I640" s="4">
        <v>0</v>
      </c>
      <c r="J640" s="4">
        <v>0</v>
      </c>
      <c r="K640" s="4">
        <v>16.82</v>
      </c>
      <c r="L640" s="4">
        <v>0</v>
      </c>
      <c r="M640" s="4">
        <v>0</v>
      </c>
      <c r="N640" s="4">
        <v>0</v>
      </c>
      <c r="O640" s="4"/>
      <c r="P640" s="4"/>
      <c r="Q640" s="4">
        <v>2.402857142857143</v>
      </c>
      <c r="R640" t="e">
        <f t="shared" si="9"/>
        <v>#DIV/0!</v>
      </c>
    </row>
    <row r="641" spans="1:18" hidden="1" x14ac:dyDescent="0.3">
      <c r="A641" s="3" t="s">
        <v>1086</v>
      </c>
      <c r="B641" s="4">
        <v>87.73</v>
      </c>
      <c r="C641" s="4">
        <v>75.09</v>
      </c>
      <c r="D641" s="4">
        <v>64.900000000000006</v>
      </c>
      <c r="E641" s="4">
        <v>46.64</v>
      </c>
      <c r="F641" s="4">
        <v>28.2</v>
      </c>
      <c r="G641" s="4">
        <v>32.64</v>
      </c>
      <c r="H641" s="4">
        <v>48.07</v>
      </c>
      <c r="I641" s="4">
        <v>48.24</v>
      </c>
      <c r="J641" s="4">
        <v>63.07</v>
      </c>
      <c r="K641" s="4">
        <v>44.04</v>
      </c>
      <c r="L641" s="4">
        <v>44.32</v>
      </c>
      <c r="M641" s="4">
        <v>52.28</v>
      </c>
      <c r="N641" s="4">
        <v>45.97</v>
      </c>
      <c r="O641" s="4"/>
      <c r="P641" s="4"/>
      <c r="Q641" s="4">
        <v>52.399230769230776</v>
      </c>
      <c r="R641" t="e">
        <f t="shared" si="9"/>
        <v>#DIV/0!</v>
      </c>
    </row>
    <row r="642" spans="1:18" hidden="1" x14ac:dyDescent="0.3">
      <c r="A642" s="3" t="s">
        <v>1088</v>
      </c>
      <c r="B642" s="4">
        <v>65.290000000000006</v>
      </c>
      <c r="C642" s="4">
        <v>91.9</v>
      </c>
      <c r="D642" s="4">
        <v>80.23</v>
      </c>
      <c r="E642" s="4">
        <v>0</v>
      </c>
      <c r="F642" s="4">
        <v>81.64</v>
      </c>
      <c r="G642" s="4">
        <v>43.06</v>
      </c>
      <c r="H642" s="4">
        <v>29.66</v>
      </c>
      <c r="I642" s="4">
        <v>32.71</v>
      </c>
      <c r="J642" s="4">
        <v>39.86</v>
      </c>
      <c r="K642" s="4">
        <v>50.96</v>
      </c>
      <c r="L642" s="4">
        <v>32.18</v>
      </c>
      <c r="M642" s="4">
        <v>42.27</v>
      </c>
      <c r="N642" s="4">
        <v>43.49</v>
      </c>
      <c r="O642" s="4"/>
      <c r="P642" s="4"/>
      <c r="Q642" s="4">
        <v>48.71153846153846</v>
      </c>
      <c r="R642" t="e">
        <f t="shared" si="9"/>
        <v>#DIV/0!</v>
      </c>
    </row>
    <row r="643" spans="1:18" hidden="1" x14ac:dyDescent="0.3">
      <c r="A643" s="3" t="s">
        <v>1090</v>
      </c>
      <c r="B643" s="4">
        <v>58.71</v>
      </c>
      <c r="C643" s="4">
        <v>130.62</v>
      </c>
      <c r="D643" s="4">
        <v>74.89</v>
      </c>
      <c r="E643" s="4">
        <v>0</v>
      </c>
      <c r="F643" s="4">
        <v>43.76</v>
      </c>
      <c r="G643" s="4">
        <v>133.16999999999999</v>
      </c>
      <c r="H643" s="4">
        <v>45.64</v>
      </c>
      <c r="I643" s="4">
        <v>46.33</v>
      </c>
      <c r="J643" s="4">
        <v>47.46</v>
      </c>
      <c r="K643" s="4">
        <v>50.89</v>
      </c>
      <c r="L643" s="4">
        <v>43.69</v>
      </c>
      <c r="M643" s="4">
        <v>52.77</v>
      </c>
      <c r="N643" s="4">
        <v>55.78</v>
      </c>
      <c r="O643" s="4"/>
      <c r="P643" s="4"/>
      <c r="Q643" s="4">
        <v>60.285384615384615</v>
      </c>
      <c r="R643" t="e">
        <f t="shared" si="9"/>
        <v>#DIV/0!</v>
      </c>
    </row>
    <row r="644" spans="1:18" hidden="1" x14ac:dyDescent="0.3">
      <c r="A644" s="3" t="s">
        <v>1092</v>
      </c>
      <c r="B644" s="4">
        <v>19.7</v>
      </c>
      <c r="C644" s="4">
        <v>49.64</v>
      </c>
      <c r="D644" s="4">
        <v>28.26</v>
      </c>
      <c r="E644" s="4">
        <v>0</v>
      </c>
      <c r="F644" s="4">
        <v>73.22</v>
      </c>
      <c r="G644" s="4">
        <v>76.11</v>
      </c>
      <c r="H644" s="4">
        <v>0</v>
      </c>
      <c r="I644" s="4">
        <v>38.729999999999997</v>
      </c>
      <c r="J644" s="4">
        <v>72.430000000000007</v>
      </c>
      <c r="K644" s="4">
        <v>84.62</v>
      </c>
      <c r="L644" s="4">
        <v>87.79</v>
      </c>
      <c r="M644" s="4">
        <v>126.42</v>
      </c>
      <c r="N644" s="4">
        <v>76.739999999999995</v>
      </c>
      <c r="O644" s="4"/>
      <c r="P644" s="4"/>
      <c r="Q644" s="4">
        <v>56.435384615384613</v>
      </c>
      <c r="R644" t="e">
        <f t="shared" si="9"/>
        <v>#DIV/0!</v>
      </c>
    </row>
    <row r="645" spans="1:18" hidden="1" x14ac:dyDescent="0.3">
      <c r="A645" s="3" t="s">
        <v>1094</v>
      </c>
      <c r="B645" s="4">
        <v>69.38</v>
      </c>
      <c r="C645" s="4">
        <v>0</v>
      </c>
      <c r="D645" s="4">
        <v>40.119999999999997</v>
      </c>
      <c r="E645" s="4">
        <v>0</v>
      </c>
      <c r="F645" s="4">
        <v>37.67</v>
      </c>
      <c r="G645" s="4">
        <v>19.39</v>
      </c>
      <c r="H645" s="4">
        <v>26.26</v>
      </c>
      <c r="I645" s="4">
        <v>21.34</v>
      </c>
      <c r="J645" s="4">
        <v>21.23</v>
      </c>
      <c r="K645" s="4">
        <v>30.12</v>
      </c>
      <c r="L645" s="4">
        <v>26.68</v>
      </c>
      <c r="M645" s="4">
        <v>35.369999999999997</v>
      </c>
      <c r="N645" s="4">
        <v>42.28</v>
      </c>
      <c r="O645" s="4"/>
      <c r="P645" s="4"/>
      <c r="Q645" s="4">
        <v>28.449230769230773</v>
      </c>
      <c r="R645" t="e">
        <f t="shared" si="9"/>
        <v>#DIV/0!</v>
      </c>
    </row>
    <row r="646" spans="1:18" hidden="1" x14ac:dyDescent="0.3">
      <c r="A646" s="3" t="s">
        <v>1096</v>
      </c>
      <c r="B646" s="4">
        <v>0</v>
      </c>
      <c r="C646" s="4">
        <v>0</v>
      </c>
      <c r="D646" s="4">
        <v>87.17</v>
      </c>
      <c r="E646" s="4">
        <v>46.15</v>
      </c>
      <c r="F646" s="4">
        <v>100.29</v>
      </c>
      <c r="G646" s="4">
        <v>0</v>
      </c>
      <c r="H646" s="4">
        <v>14.96</v>
      </c>
      <c r="I646" s="4">
        <v>86.24</v>
      </c>
      <c r="J646" s="4">
        <v>83.41</v>
      </c>
      <c r="K646" s="4">
        <v>39.15</v>
      </c>
      <c r="L646" s="4">
        <v>39.99</v>
      </c>
      <c r="M646" s="4">
        <v>40</v>
      </c>
      <c r="N646" s="4">
        <v>40.07</v>
      </c>
      <c r="O646" s="4"/>
      <c r="P646" s="4"/>
      <c r="Q646" s="4">
        <v>44.417692307692313</v>
      </c>
      <c r="R646" t="e">
        <f t="shared" ref="R646:R709" si="10">_xlfn.AGGREGATE(7,7,B646:N646)</f>
        <v>#DIV/0!</v>
      </c>
    </row>
    <row r="647" spans="1:18" hidden="1" x14ac:dyDescent="0.3">
      <c r="A647" s="3" t="s">
        <v>1098</v>
      </c>
      <c r="B647" s="4">
        <v>76.09</v>
      </c>
      <c r="C647" s="4">
        <v>100.33</v>
      </c>
      <c r="D647" s="4">
        <v>80.98</v>
      </c>
      <c r="E647" s="4">
        <v>938.77</v>
      </c>
      <c r="F647" s="4">
        <v>77.17</v>
      </c>
      <c r="G647" s="4">
        <v>65.87</v>
      </c>
      <c r="H647" s="4">
        <v>54.23</v>
      </c>
      <c r="I647" s="4">
        <v>60.6</v>
      </c>
      <c r="J647" s="4">
        <v>61.45</v>
      </c>
      <c r="K647" s="4">
        <v>57.56</v>
      </c>
      <c r="L647" s="4">
        <v>69.349999999999994</v>
      </c>
      <c r="M647" s="4">
        <v>86</v>
      </c>
      <c r="N647" s="4">
        <v>79.27</v>
      </c>
      <c r="O647" s="4"/>
      <c r="P647" s="4"/>
      <c r="Q647" s="4">
        <v>139.05153846153846</v>
      </c>
      <c r="R647" t="e">
        <f t="shared" si="10"/>
        <v>#DIV/0!</v>
      </c>
    </row>
    <row r="648" spans="1:18" hidden="1" x14ac:dyDescent="0.3">
      <c r="A648" s="3" t="s">
        <v>1100</v>
      </c>
      <c r="B648" s="4">
        <v>0</v>
      </c>
      <c r="C648" s="4">
        <v>0</v>
      </c>
      <c r="D648" s="4">
        <v>15.6</v>
      </c>
      <c r="E648" s="4">
        <v>0</v>
      </c>
      <c r="F648" s="4">
        <v>0</v>
      </c>
      <c r="G648" s="4">
        <v>17.600000000000001</v>
      </c>
      <c r="H648" s="4">
        <v>15.01</v>
      </c>
      <c r="I648" s="4">
        <v>14.78</v>
      </c>
      <c r="J648" s="4">
        <v>24.74</v>
      </c>
      <c r="K648" s="4">
        <v>27.72</v>
      </c>
      <c r="L648" s="4">
        <v>32.35</v>
      </c>
      <c r="M648" s="4">
        <v>44.1</v>
      </c>
      <c r="N648" s="4">
        <v>41.46</v>
      </c>
      <c r="O648" s="4"/>
      <c r="P648" s="4"/>
      <c r="Q648" s="4">
        <v>17.950769230769232</v>
      </c>
      <c r="R648" t="e">
        <f t="shared" si="10"/>
        <v>#DIV/0!</v>
      </c>
    </row>
    <row r="649" spans="1:18" hidden="1" x14ac:dyDescent="0.3">
      <c r="A649" s="3" t="s">
        <v>1102</v>
      </c>
      <c r="B649" s="4">
        <v>37.44</v>
      </c>
      <c r="C649" s="4">
        <v>79.78</v>
      </c>
      <c r="D649" s="4">
        <v>53.47</v>
      </c>
      <c r="E649" s="4">
        <v>0</v>
      </c>
      <c r="F649" s="4">
        <v>0</v>
      </c>
      <c r="G649" s="4">
        <v>0</v>
      </c>
      <c r="H649" s="4">
        <v>0</v>
      </c>
      <c r="I649" s="4">
        <v>2.63</v>
      </c>
      <c r="J649" s="4">
        <v>5.63</v>
      </c>
      <c r="K649" s="4">
        <v>14.44</v>
      </c>
      <c r="L649" s="4">
        <v>0</v>
      </c>
      <c r="M649" s="4">
        <v>42.53</v>
      </c>
      <c r="N649" s="4">
        <v>34.94</v>
      </c>
      <c r="O649" s="4"/>
      <c r="P649" s="4"/>
      <c r="Q649" s="4">
        <v>20.835384615384616</v>
      </c>
      <c r="R649" t="e">
        <f t="shared" si="10"/>
        <v>#DIV/0!</v>
      </c>
    </row>
    <row r="650" spans="1:18" hidden="1" x14ac:dyDescent="0.3">
      <c r="A650" s="3" t="s">
        <v>1104</v>
      </c>
      <c r="B650" s="4">
        <v>77.59</v>
      </c>
      <c r="C650" s="4">
        <v>70.12</v>
      </c>
      <c r="D650" s="4">
        <v>26.43</v>
      </c>
      <c r="E650" s="4">
        <v>0</v>
      </c>
      <c r="F650" s="4">
        <v>16.23</v>
      </c>
      <c r="G650" s="4">
        <v>42.52</v>
      </c>
      <c r="H650" s="4">
        <v>48.09</v>
      </c>
      <c r="I650" s="4">
        <v>31.03</v>
      </c>
      <c r="J650" s="4">
        <v>43.92</v>
      </c>
      <c r="K650" s="4">
        <v>44.14</v>
      </c>
      <c r="L650" s="4">
        <v>44.52</v>
      </c>
      <c r="M650" s="4">
        <v>70.53</v>
      </c>
      <c r="N650" s="4">
        <v>75.849999999999994</v>
      </c>
      <c r="O650" s="4"/>
      <c r="P650" s="4"/>
      <c r="Q650" s="4">
        <v>45.459230769230771</v>
      </c>
      <c r="R650" t="e">
        <f t="shared" si="10"/>
        <v>#DIV/0!</v>
      </c>
    </row>
    <row r="651" spans="1:18" hidden="1" x14ac:dyDescent="0.3">
      <c r="A651" s="3" t="s">
        <v>1106</v>
      </c>
      <c r="B651" s="4">
        <v>87.37</v>
      </c>
      <c r="C651" s="4">
        <v>79.09</v>
      </c>
      <c r="D651" s="4">
        <v>36.020000000000003</v>
      </c>
      <c r="E651" s="4">
        <v>0</v>
      </c>
      <c r="F651" s="4">
        <v>89.14</v>
      </c>
      <c r="G651" s="4">
        <v>20.61</v>
      </c>
      <c r="H651" s="4">
        <v>32.270000000000003</v>
      </c>
      <c r="I651" s="4">
        <v>26.33</v>
      </c>
      <c r="J651" s="4">
        <v>25.48</v>
      </c>
      <c r="K651" s="4">
        <v>36.380000000000003</v>
      </c>
      <c r="L651" s="4">
        <v>40.46</v>
      </c>
      <c r="M651" s="4">
        <v>44.34</v>
      </c>
      <c r="N651" s="4">
        <v>60.81</v>
      </c>
      <c r="O651" s="4"/>
      <c r="P651" s="4"/>
      <c r="Q651" s="4">
        <v>44.484615384615381</v>
      </c>
      <c r="R651" t="e">
        <f t="shared" si="10"/>
        <v>#DIV/0!</v>
      </c>
    </row>
    <row r="652" spans="1:18" hidden="1" x14ac:dyDescent="0.3">
      <c r="A652" s="3" t="s">
        <v>1108</v>
      </c>
      <c r="B652" s="4">
        <v>21.96</v>
      </c>
      <c r="C652" s="4">
        <v>0</v>
      </c>
      <c r="D652" s="4">
        <v>12.61</v>
      </c>
      <c r="E652" s="4">
        <v>10.93</v>
      </c>
      <c r="F652" s="4">
        <v>244.79</v>
      </c>
      <c r="G652" s="4">
        <v>51.52</v>
      </c>
      <c r="H652" s="4">
        <v>24.96</v>
      </c>
      <c r="I652" s="4">
        <v>45.85</v>
      </c>
      <c r="J652" s="4">
        <v>26</v>
      </c>
      <c r="K652" s="4">
        <v>31.34</v>
      </c>
      <c r="L652" s="4">
        <v>41.25</v>
      </c>
      <c r="M652" s="4">
        <v>59.26</v>
      </c>
      <c r="N652" s="4">
        <v>56.57</v>
      </c>
      <c r="O652" s="4"/>
      <c r="P652" s="4"/>
      <c r="Q652" s="4">
        <v>48.233846153846152</v>
      </c>
      <c r="R652" t="e">
        <f t="shared" si="10"/>
        <v>#DIV/0!</v>
      </c>
    </row>
    <row r="653" spans="1:18" hidden="1" x14ac:dyDescent="0.3">
      <c r="A653" s="3" t="s">
        <v>1110</v>
      </c>
      <c r="B653" s="4">
        <v>51.38</v>
      </c>
      <c r="C653" s="4">
        <v>56.02</v>
      </c>
      <c r="D653" s="4">
        <v>82.52</v>
      </c>
      <c r="E653" s="4">
        <v>41.7</v>
      </c>
      <c r="F653" s="4">
        <v>113.69</v>
      </c>
      <c r="G653" s="4">
        <v>27.63</v>
      </c>
      <c r="H653" s="4">
        <v>40.33</v>
      </c>
      <c r="I653" s="4">
        <v>35.75</v>
      </c>
      <c r="J653" s="4">
        <v>39.74</v>
      </c>
      <c r="K653" s="4">
        <v>46.02</v>
      </c>
      <c r="L653" s="4">
        <v>68.02</v>
      </c>
      <c r="M653" s="4">
        <v>82.81</v>
      </c>
      <c r="N653" s="4">
        <v>71.010000000000005</v>
      </c>
      <c r="O653" s="4"/>
      <c r="P653" s="4"/>
      <c r="Q653" s="4">
        <v>58.201538461538455</v>
      </c>
      <c r="R653" t="e">
        <f t="shared" si="10"/>
        <v>#DIV/0!</v>
      </c>
    </row>
    <row r="654" spans="1:18" hidden="1" x14ac:dyDescent="0.3">
      <c r="A654" s="3" t="s">
        <v>1112</v>
      </c>
      <c r="B654" s="4">
        <v>65.56</v>
      </c>
      <c r="C654" s="4">
        <v>63.38</v>
      </c>
      <c r="D654" s="4">
        <v>65.23</v>
      </c>
      <c r="E654" s="4">
        <v>0</v>
      </c>
      <c r="F654" s="4">
        <v>28.96</v>
      </c>
      <c r="G654" s="4">
        <v>31.67</v>
      </c>
      <c r="H654" s="4">
        <v>51.07</v>
      </c>
      <c r="I654" s="4">
        <v>980.88</v>
      </c>
      <c r="J654" s="4">
        <v>42.22</v>
      </c>
      <c r="K654" s="4">
        <v>54</v>
      </c>
      <c r="L654" s="4">
        <v>69.25</v>
      </c>
      <c r="M654" s="4">
        <v>66.05</v>
      </c>
      <c r="N654" s="4">
        <v>67.52</v>
      </c>
      <c r="O654" s="4"/>
      <c r="P654" s="4"/>
      <c r="Q654" s="4">
        <v>121.98384615384614</v>
      </c>
      <c r="R654" t="e">
        <f t="shared" si="10"/>
        <v>#DIV/0!</v>
      </c>
    </row>
    <row r="655" spans="1:18" hidden="1" x14ac:dyDescent="0.3">
      <c r="A655" s="3" t="s">
        <v>1114</v>
      </c>
      <c r="B655" s="4">
        <v>79.040000000000006</v>
      </c>
      <c r="C655" s="4">
        <v>0</v>
      </c>
      <c r="D655" s="4">
        <v>103.24</v>
      </c>
      <c r="E655" s="4">
        <v>89.51</v>
      </c>
      <c r="F655" s="4">
        <v>103.99</v>
      </c>
      <c r="G655" s="4">
        <v>99.27</v>
      </c>
      <c r="H655" s="4">
        <v>90</v>
      </c>
      <c r="I655" s="4">
        <v>85.34</v>
      </c>
      <c r="J655" s="4">
        <v>75.56</v>
      </c>
      <c r="K655" s="4">
        <v>89.15</v>
      </c>
      <c r="L655" s="4">
        <v>89.5</v>
      </c>
      <c r="M655" s="4">
        <v>88.82</v>
      </c>
      <c r="N655" s="4">
        <v>87</v>
      </c>
      <c r="O655" s="4"/>
      <c r="P655" s="4"/>
      <c r="Q655" s="4">
        <v>83.109230769230777</v>
      </c>
      <c r="R655" t="e">
        <f t="shared" si="10"/>
        <v>#DIV/0!</v>
      </c>
    </row>
    <row r="656" spans="1:18" hidden="1" x14ac:dyDescent="0.3">
      <c r="A656" s="3" t="s">
        <v>1116</v>
      </c>
      <c r="B656" s="4">
        <v>52.91</v>
      </c>
      <c r="C656" s="4">
        <v>91.94</v>
      </c>
      <c r="D656" s="4">
        <v>90.67</v>
      </c>
      <c r="E656" s="4">
        <v>123.09</v>
      </c>
      <c r="F656" s="4">
        <v>47.04</v>
      </c>
      <c r="G656" s="4">
        <v>48.41</v>
      </c>
      <c r="H656" s="4">
        <v>61.46</v>
      </c>
      <c r="I656" s="4">
        <v>68.150000000000006</v>
      </c>
      <c r="J656" s="4">
        <v>74.23</v>
      </c>
      <c r="K656" s="4">
        <v>94.41</v>
      </c>
      <c r="L656" s="4">
        <v>82.63</v>
      </c>
      <c r="M656" s="4">
        <v>87.45</v>
      </c>
      <c r="N656" s="4">
        <v>92.25</v>
      </c>
      <c r="O656" s="4"/>
      <c r="P656" s="4"/>
      <c r="Q656" s="4">
        <v>78.049230769230775</v>
      </c>
      <c r="R656" t="e">
        <f t="shared" si="10"/>
        <v>#DIV/0!</v>
      </c>
    </row>
    <row r="657" spans="1:18" hidden="1" x14ac:dyDescent="0.3">
      <c r="A657" s="3" t="s">
        <v>1118</v>
      </c>
      <c r="B657" s="4">
        <v>0</v>
      </c>
      <c r="C657" s="4">
        <v>0</v>
      </c>
      <c r="D657" s="4">
        <v>8.26</v>
      </c>
      <c r="E657" s="4">
        <v>60.96</v>
      </c>
      <c r="F657" s="4">
        <v>59.28</v>
      </c>
      <c r="G657" s="4">
        <v>88.03</v>
      </c>
      <c r="H657" s="4">
        <v>89.49</v>
      </c>
      <c r="I657" s="4">
        <v>88.97</v>
      </c>
      <c r="J657" s="4">
        <v>127.38</v>
      </c>
      <c r="K657" s="4">
        <v>90.07</v>
      </c>
      <c r="L657" s="4">
        <v>89.1</v>
      </c>
      <c r="M657" s="4">
        <v>88.95</v>
      </c>
      <c r="N657" s="4">
        <v>86.39</v>
      </c>
      <c r="O657" s="4"/>
      <c r="P657" s="4"/>
      <c r="Q657" s="4">
        <v>67.452307692307699</v>
      </c>
      <c r="R657" t="e">
        <f t="shared" si="10"/>
        <v>#DIV/0!</v>
      </c>
    </row>
    <row r="658" spans="1:18" hidden="1" x14ac:dyDescent="0.3">
      <c r="A658" s="3" t="s">
        <v>1120</v>
      </c>
      <c r="B658" s="4">
        <v>0</v>
      </c>
      <c r="C658" s="4">
        <v>42.07</v>
      </c>
      <c r="D658" s="4">
        <v>20.49</v>
      </c>
      <c r="E658" s="4">
        <v>0</v>
      </c>
      <c r="F658" s="4">
        <v>35.46</v>
      </c>
      <c r="G658" s="4">
        <v>30.35</v>
      </c>
      <c r="H658" s="4">
        <v>0</v>
      </c>
      <c r="I658" s="4">
        <v>62.67</v>
      </c>
      <c r="J658" s="4">
        <v>51.91</v>
      </c>
      <c r="K658" s="4">
        <v>32.450000000000003</v>
      </c>
      <c r="L658" s="4">
        <v>27.72</v>
      </c>
      <c r="M658" s="4">
        <v>24.43</v>
      </c>
      <c r="N658" s="4">
        <v>37.32</v>
      </c>
      <c r="O658" s="4"/>
      <c r="P658" s="4"/>
      <c r="Q658" s="4">
        <v>28.066923076923079</v>
      </c>
      <c r="R658" t="e">
        <f t="shared" si="10"/>
        <v>#DIV/0!</v>
      </c>
    </row>
    <row r="659" spans="1:18" hidden="1" x14ac:dyDescent="0.3">
      <c r="A659" s="3" t="s">
        <v>1122</v>
      </c>
      <c r="B659" s="4">
        <v>84.46</v>
      </c>
      <c r="C659" s="4">
        <v>106</v>
      </c>
      <c r="D659" s="4">
        <v>120.46</v>
      </c>
      <c r="E659" s="4">
        <v>0</v>
      </c>
      <c r="F659" s="4">
        <v>269.64</v>
      </c>
      <c r="G659" s="4">
        <v>94.21</v>
      </c>
      <c r="H659" s="4">
        <v>76.73</v>
      </c>
      <c r="I659" s="4">
        <v>133.41</v>
      </c>
      <c r="J659" s="4">
        <v>146.9</v>
      </c>
      <c r="K659" s="4">
        <v>93.81</v>
      </c>
      <c r="L659" s="4">
        <v>78.709999999999994</v>
      </c>
      <c r="M659" s="4">
        <v>76.569999999999993</v>
      </c>
      <c r="N659" s="4">
        <v>124.68</v>
      </c>
      <c r="O659" s="4"/>
      <c r="P659" s="4"/>
      <c r="Q659" s="4">
        <v>108.12153846153845</v>
      </c>
      <c r="R659" t="e">
        <f t="shared" si="10"/>
        <v>#DIV/0!</v>
      </c>
    </row>
    <row r="660" spans="1:18" hidden="1" x14ac:dyDescent="0.3">
      <c r="A660" s="3" t="s">
        <v>1124</v>
      </c>
      <c r="B660" s="4">
        <v>63.79</v>
      </c>
      <c r="C660" s="4">
        <v>79.81</v>
      </c>
      <c r="D660" s="4">
        <v>74.02</v>
      </c>
      <c r="E660" s="4">
        <v>52.34</v>
      </c>
      <c r="F660" s="4">
        <v>92</v>
      </c>
      <c r="G660" s="4">
        <v>69.31</v>
      </c>
      <c r="H660" s="4">
        <v>60.92</v>
      </c>
      <c r="I660" s="4">
        <v>103.31</v>
      </c>
      <c r="J660" s="4">
        <v>79.05</v>
      </c>
      <c r="K660" s="4">
        <v>81.819999999999993</v>
      </c>
      <c r="L660" s="4">
        <v>72.239999999999995</v>
      </c>
      <c r="M660" s="4">
        <v>77.69</v>
      </c>
      <c r="N660" s="4">
        <v>74.34</v>
      </c>
      <c r="O660" s="4"/>
      <c r="P660" s="4"/>
      <c r="Q660" s="4">
        <v>75.433846153846147</v>
      </c>
      <c r="R660" t="e">
        <f t="shared" si="10"/>
        <v>#DIV/0!</v>
      </c>
    </row>
    <row r="661" spans="1:18" hidden="1" x14ac:dyDescent="0.3">
      <c r="A661" s="3" t="s">
        <v>1126</v>
      </c>
      <c r="B661" s="4">
        <v>114.93</v>
      </c>
      <c r="C661" s="4">
        <v>105.17</v>
      </c>
      <c r="D661" s="4">
        <v>94.18</v>
      </c>
      <c r="E661" s="4">
        <v>96.06</v>
      </c>
      <c r="F661" s="4">
        <v>0</v>
      </c>
      <c r="G661" s="4">
        <v>113.45</v>
      </c>
      <c r="H661" s="4">
        <v>171.07</v>
      </c>
      <c r="I661" s="4">
        <v>164.09</v>
      </c>
      <c r="J661" s="4">
        <v>146.22999999999999</v>
      </c>
      <c r="K661" s="4">
        <v>85.69</v>
      </c>
      <c r="L661" s="4">
        <v>0</v>
      </c>
      <c r="M661" s="4">
        <v>285.41000000000003</v>
      </c>
      <c r="N661" s="4">
        <v>0</v>
      </c>
      <c r="O661" s="4"/>
      <c r="P661" s="4"/>
      <c r="Q661" s="4">
        <v>105.86769230769232</v>
      </c>
      <c r="R661" t="e">
        <f t="shared" si="10"/>
        <v>#DIV/0!</v>
      </c>
    </row>
    <row r="662" spans="1:18" hidden="1" x14ac:dyDescent="0.3">
      <c r="A662" s="3" t="s">
        <v>1128</v>
      </c>
      <c r="B662" s="4">
        <v>55.37</v>
      </c>
      <c r="C662" s="4">
        <v>71.73</v>
      </c>
      <c r="D662" s="4">
        <v>18.96</v>
      </c>
      <c r="E662" s="4">
        <v>18.66</v>
      </c>
      <c r="F662" s="4">
        <v>42.76</v>
      </c>
      <c r="G662" s="4">
        <v>59.77</v>
      </c>
      <c r="H662" s="4">
        <v>73.58</v>
      </c>
      <c r="I662" s="4">
        <v>89.82</v>
      </c>
      <c r="J662" s="4">
        <v>0</v>
      </c>
      <c r="K662" s="4">
        <v>0</v>
      </c>
      <c r="L662" s="4">
        <v>0</v>
      </c>
      <c r="M662" s="4">
        <v>0</v>
      </c>
      <c r="N662" s="4">
        <v>24</v>
      </c>
      <c r="O662" s="4"/>
      <c r="P662" s="4"/>
      <c r="Q662" s="4">
        <v>34.973076923076924</v>
      </c>
      <c r="R662" t="e">
        <f t="shared" si="10"/>
        <v>#DIV/0!</v>
      </c>
    </row>
    <row r="663" spans="1:18" hidden="1" x14ac:dyDescent="0.3">
      <c r="A663" s="3" t="s">
        <v>1130</v>
      </c>
      <c r="B663" s="4">
        <v>85.19</v>
      </c>
      <c r="C663" s="4">
        <v>83.8</v>
      </c>
      <c r="D663" s="4">
        <v>80.84</v>
      </c>
      <c r="E663" s="4">
        <v>53.04</v>
      </c>
      <c r="F663" s="4">
        <v>92.2</v>
      </c>
      <c r="G663" s="4">
        <v>88.97</v>
      </c>
      <c r="H663" s="4">
        <v>78.56</v>
      </c>
      <c r="I663" s="4">
        <v>85.23</v>
      </c>
      <c r="J663" s="4">
        <v>66.62</v>
      </c>
      <c r="K663" s="4">
        <v>80.05</v>
      </c>
      <c r="L663" s="4">
        <v>90.85</v>
      </c>
      <c r="M663" s="4">
        <v>84.55</v>
      </c>
      <c r="N663" s="4">
        <v>83.79</v>
      </c>
      <c r="O663" s="4"/>
      <c r="P663" s="4"/>
      <c r="Q663" s="4">
        <v>81.053076923076915</v>
      </c>
      <c r="R663" t="e">
        <f t="shared" si="10"/>
        <v>#DIV/0!</v>
      </c>
    </row>
    <row r="664" spans="1:18" hidden="1" x14ac:dyDescent="0.3">
      <c r="A664" s="3" t="s">
        <v>1132</v>
      </c>
      <c r="B664" s="4">
        <v>0</v>
      </c>
      <c r="C664" s="4">
        <v>0</v>
      </c>
      <c r="D664" s="4">
        <v>0</v>
      </c>
      <c r="E664" s="4">
        <v>0</v>
      </c>
      <c r="F664" s="4">
        <v>59.49</v>
      </c>
      <c r="G664" s="4">
        <v>66.11</v>
      </c>
      <c r="H664" s="4">
        <v>74.040000000000006</v>
      </c>
      <c r="I664" s="4">
        <v>0</v>
      </c>
      <c r="J664" s="4">
        <v>35.22</v>
      </c>
      <c r="K664" s="4">
        <v>57.06</v>
      </c>
      <c r="L664" s="4">
        <v>50.68</v>
      </c>
      <c r="M664" s="4">
        <v>124.13</v>
      </c>
      <c r="N664" s="4">
        <v>61.89</v>
      </c>
      <c r="O664" s="4"/>
      <c r="P664" s="4"/>
      <c r="Q664" s="4">
        <v>40.663076923076922</v>
      </c>
      <c r="R664" t="e">
        <f t="shared" si="10"/>
        <v>#DIV/0!</v>
      </c>
    </row>
    <row r="665" spans="1:18" hidden="1" x14ac:dyDescent="0.3">
      <c r="A665" s="3" t="s">
        <v>1134</v>
      </c>
      <c r="B665" s="4">
        <v>61.1</v>
      </c>
      <c r="C665" s="4">
        <v>93.85</v>
      </c>
      <c r="D665" s="4">
        <v>69.69</v>
      </c>
      <c r="E665" s="4">
        <v>0</v>
      </c>
      <c r="F665" s="4">
        <v>205.34</v>
      </c>
      <c r="G665" s="4">
        <v>85.28</v>
      </c>
      <c r="H665" s="4">
        <v>34.69</v>
      </c>
      <c r="I665" s="4">
        <v>75.98</v>
      </c>
      <c r="J665" s="4">
        <v>10.8</v>
      </c>
      <c r="K665" s="4">
        <v>79.41</v>
      </c>
      <c r="L665" s="4">
        <v>11.51</v>
      </c>
      <c r="M665" s="4">
        <v>0</v>
      </c>
      <c r="N665" s="4">
        <v>28</v>
      </c>
      <c r="O665" s="4"/>
      <c r="P665" s="4"/>
      <c r="Q665" s="4">
        <v>58.126923076923077</v>
      </c>
      <c r="R665" t="e">
        <f t="shared" si="10"/>
        <v>#DIV/0!</v>
      </c>
    </row>
    <row r="666" spans="1:18" hidden="1" x14ac:dyDescent="0.3">
      <c r="A666" s="3" t="s">
        <v>1136</v>
      </c>
      <c r="B666" s="4">
        <v>46.13</v>
      </c>
      <c r="C666" s="4">
        <v>52.64</v>
      </c>
      <c r="D666" s="4">
        <v>69.790000000000006</v>
      </c>
      <c r="E666" s="4">
        <v>75.38</v>
      </c>
      <c r="F666" s="4">
        <v>83.84</v>
      </c>
      <c r="G666" s="4">
        <v>86.29</v>
      </c>
      <c r="H666" s="4">
        <v>84.86</v>
      </c>
      <c r="I666" s="4">
        <v>76</v>
      </c>
      <c r="J666" s="4">
        <v>116.41</v>
      </c>
      <c r="K666" s="4">
        <v>88.99</v>
      </c>
      <c r="L666" s="4">
        <v>88.5</v>
      </c>
      <c r="M666" s="4">
        <v>65.12</v>
      </c>
      <c r="N666" s="4">
        <v>90.72</v>
      </c>
      <c r="O666" s="4"/>
      <c r="P666" s="4"/>
      <c r="Q666" s="4">
        <v>78.82076923076923</v>
      </c>
      <c r="R666" t="e">
        <f t="shared" si="10"/>
        <v>#DIV/0!</v>
      </c>
    </row>
    <row r="667" spans="1:18" hidden="1" x14ac:dyDescent="0.3">
      <c r="A667" s="3" t="s">
        <v>1138</v>
      </c>
      <c r="B667" s="4">
        <v>0</v>
      </c>
      <c r="C667" s="4">
        <v>0</v>
      </c>
      <c r="D667" s="4">
        <v>0</v>
      </c>
      <c r="E667" s="4">
        <v>0</v>
      </c>
      <c r="F667" s="4">
        <v>0</v>
      </c>
      <c r="G667" s="4">
        <v>0</v>
      </c>
      <c r="H667" s="4">
        <v>0</v>
      </c>
      <c r="I667" s="4">
        <v>0</v>
      </c>
      <c r="J667" s="4">
        <v>88.74</v>
      </c>
      <c r="K667" s="4">
        <v>99.13</v>
      </c>
      <c r="L667" s="4">
        <v>75.14</v>
      </c>
      <c r="M667" s="4">
        <v>92.83</v>
      </c>
      <c r="N667" s="4">
        <v>95.6</v>
      </c>
      <c r="O667" s="4"/>
      <c r="P667" s="4"/>
      <c r="Q667" s="4">
        <v>34.726153846153842</v>
      </c>
      <c r="R667" t="e">
        <f t="shared" si="10"/>
        <v>#DIV/0!</v>
      </c>
    </row>
    <row r="668" spans="1:18" hidden="1" x14ac:dyDescent="0.3">
      <c r="A668" s="3" t="s">
        <v>1140</v>
      </c>
      <c r="B668" s="4">
        <v>66.739999999999995</v>
      </c>
      <c r="C668" s="4">
        <v>91.24</v>
      </c>
      <c r="D668" s="4">
        <v>71.73</v>
      </c>
      <c r="E668" s="4">
        <v>88.65</v>
      </c>
      <c r="F668" s="4"/>
      <c r="G668" s="4"/>
      <c r="H668" s="4"/>
      <c r="I668" s="4"/>
      <c r="J668" s="4"/>
      <c r="K668" s="4"/>
      <c r="L668" s="4"/>
      <c r="M668" s="4"/>
      <c r="N668" s="4"/>
      <c r="O668" s="4"/>
      <c r="P668" s="4"/>
      <c r="Q668" s="4">
        <v>79.59</v>
      </c>
      <c r="R668" t="e">
        <f t="shared" si="10"/>
        <v>#DIV/0!</v>
      </c>
    </row>
    <row r="669" spans="1:18" hidden="1" x14ac:dyDescent="0.3">
      <c r="A669" s="3" t="s">
        <v>3266</v>
      </c>
      <c r="B669" s="4"/>
      <c r="C669" s="4"/>
      <c r="D669" s="4"/>
      <c r="E669" s="4"/>
      <c r="F669" s="4"/>
      <c r="G669" s="4"/>
      <c r="H669" s="4">
        <v>89.97</v>
      </c>
      <c r="I669" s="4">
        <v>152.19999999999999</v>
      </c>
      <c r="J669" s="4">
        <v>38.21</v>
      </c>
      <c r="K669" s="4">
        <v>84.67</v>
      </c>
      <c r="L669" s="4">
        <v>83.11</v>
      </c>
      <c r="M669" s="4">
        <v>86.52</v>
      </c>
      <c r="N669" s="4">
        <v>84.74</v>
      </c>
      <c r="O669" s="4"/>
      <c r="P669" s="4"/>
      <c r="Q669" s="4">
        <v>88.488571428571433</v>
      </c>
      <c r="R669" t="e">
        <f t="shared" si="10"/>
        <v>#DIV/0!</v>
      </c>
    </row>
    <row r="670" spans="1:18" hidden="1" x14ac:dyDescent="0.3">
      <c r="A670" s="3" t="s">
        <v>3642</v>
      </c>
      <c r="B670" s="4"/>
      <c r="C670" s="4"/>
      <c r="D670" s="4"/>
      <c r="E670" s="4"/>
      <c r="F670" s="4"/>
      <c r="G670" s="4"/>
      <c r="H670" s="4"/>
      <c r="I670" s="4"/>
      <c r="J670" s="4"/>
      <c r="K670" s="4"/>
      <c r="L670" s="4">
        <v>57.25</v>
      </c>
      <c r="M670" s="4">
        <v>38.43</v>
      </c>
      <c r="N670" s="4">
        <v>48.49</v>
      </c>
      <c r="O670" s="4"/>
      <c r="P670" s="4"/>
      <c r="Q670" s="4">
        <v>48.056666666666672</v>
      </c>
      <c r="R670" t="e">
        <f t="shared" si="10"/>
        <v>#DIV/0!</v>
      </c>
    </row>
    <row r="671" spans="1:18" hidden="1" x14ac:dyDescent="0.3">
      <c r="A671" s="3" t="s">
        <v>3666</v>
      </c>
      <c r="B671" s="4"/>
      <c r="C671" s="4"/>
      <c r="D671" s="4"/>
      <c r="E671" s="4"/>
      <c r="F671" s="4"/>
      <c r="G671" s="4"/>
      <c r="H671" s="4"/>
      <c r="I671" s="4"/>
      <c r="J671" s="4"/>
      <c r="K671" s="4"/>
      <c r="L671" s="4"/>
      <c r="M671" s="4">
        <v>51.81</v>
      </c>
      <c r="N671" s="4">
        <v>52.73</v>
      </c>
      <c r="O671" s="4"/>
      <c r="P671" s="4"/>
      <c r="Q671" s="4">
        <v>52.269999999999996</v>
      </c>
      <c r="R671" t="e">
        <f t="shared" si="10"/>
        <v>#DIV/0!</v>
      </c>
    </row>
    <row r="672" spans="1:18" hidden="1" x14ac:dyDescent="0.3">
      <c r="A672" s="3" t="s">
        <v>3694</v>
      </c>
      <c r="B672" s="4"/>
      <c r="C672" s="4"/>
      <c r="D672" s="4"/>
      <c r="E672" s="4"/>
      <c r="F672" s="4"/>
      <c r="G672" s="4"/>
      <c r="H672" s="4"/>
      <c r="I672" s="4"/>
      <c r="J672" s="4"/>
      <c r="K672" s="4"/>
      <c r="L672" s="4"/>
      <c r="M672" s="4"/>
      <c r="N672" s="4">
        <v>55.46</v>
      </c>
      <c r="O672" s="4"/>
      <c r="P672" s="4"/>
      <c r="Q672" s="4">
        <v>55.46</v>
      </c>
      <c r="R672" t="e">
        <f t="shared" si="10"/>
        <v>#DIV/0!</v>
      </c>
    </row>
    <row r="673" spans="1:18" hidden="1" x14ac:dyDescent="0.3">
      <c r="A673" s="3" t="s">
        <v>1142</v>
      </c>
      <c r="B673" s="4">
        <v>22.95</v>
      </c>
      <c r="C673" s="4">
        <v>59.3</v>
      </c>
      <c r="D673" s="4">
        <v>64.11</v>
      </c>
      <c r="E673" s="4">
        <v>72.239999999999995</v>
      </c>
      <c r="F673" s="4">
        <v>79.650000000000006</v>
      </c>
      <c r="G673" s="4">
        <v>51.38</v>
      </c>
      <c r="H673" s="4">
        <v>267.48</v>
      </c>
      <c r="I673" s="4">
        <v>72.23</v>
      </c>
      <c r="J673" s="4">
        <v>200.96</v>
      </c>
      <c r="K673" s="4">
        <v>104.41</v>
      </c>
      <c r="L673" s="4">
        <v>85.41</v>
      </c>
      <c r="M673" s="4">
        <v>84.63</v>
      </c>
      <c r="N673" s="4">
        <v>34.14</v>
      </c>
      <c r="O673" s="4"/>
      <c r="P673" s="4"/>
      <c r="Q673" s="4">
        <v>92.222307692307695</v>
      </c>
      <c r="R673" t="e">
        <f t="shared" si="10"/>
        <v>#DIV/0!</v>
      </c>
    </row>
    <row r="674" spans="1:18" hidden="1" x14ac:dyDescent="0.3">
      <c r="A674" s="3" t="s">
        <v>1144</v>
      </c>
      <c r="B674" s="4">
        <v>19.02</v>
      </c>
      <c r="C674" s="4">
        <v>55.86</v>
      </c>
      <c r="D674" s="4">
        <v>75.59</v>
      </c>
      <c r="E674" s="4">
        <v>11.7</v>
      </c>
      <c r="F674" s="4">
        <v>13.67</v>
      </c>
      <c r="G674" s="4">
        <v>8.33</v>
      </c>
      <c r="H674" s="4">
        <v>31.07</v>
      </c>
      <c r="I674" s="4">
        <v>30.29</v>
      </c>
      <c r="J674" s="4">
        <v>48.48</v>
      </c>
      <c r="K674" s="4">
        <v>39.65</v>
      </c>
      <c r="L674" s="4">
        <v>41.2</v>
      </c>
      <c r="M674" s="4">
        <v>42.09</v>
      </c>
      <c r="N674" s="4">
        <v>25</v>
      </c>
      <c r="O674" s="4"/>
      <c r="P674" s="4"/>
      <c r="Q674" s="4">
        <v>33.996153846153838</v>
      </c>
      <c r="R674" t="e">
        <f t="shared" si="10"/>
        <v>#DIV/0!</v>
      </c>
    </row>
    <row r="675" spans="1:18" hidden="1" x14ac:dyDescent="0.3">
      <c r="A675" s="3" t="s">
        <v>1146</v>
      </c>
      <c r="B675" s="4">
        <v>0</v>
      </c>
      <c r="C675" s="4">
        <v>0</v>
      </c>
      <c r="D675" s="4">
        <v>0</v>
      </c>
      <c r="E675" s="4">
        <v>0</v>
      </c>
      <c r="F675" s="4">
        <v>0</v>
      </c>
      <c r="G675" s="4">
        <v>0</v>
      </c>
      <c r="H675" s="4">
        <v>6.67</v>
      </c>
      <c r="I675" s="4">
        <v>23.13</v>
      </c>
      <c r="J675" s="4">
        <v>37.78</v>
      </c>
      <c r="K675" s="4">
        <v>0</v>
      </c>
      <c r="L675" s="4">
        <v>39.78</v>
      </c>
      <c r="M675" s="4">
        <v>35.700000000000003</v>
      </c>
      <c r="N675" s="4">
        <v>56.87</v>
      </c>
      <c r="O675" s="4"/>
      <c r="P675" s="4"/>
      <c r="Q675" s="4">
        <v>15.379230769230769</v>
      </c>
      <c r="R675" t="e">
        <f t="shared" si="10"/>
        <v>#DIV/0!</v>
      </c>
    </row>
    <row r="676" spans="1:18" hidden="1" x14ac:dyDescent="0.3">
      <c r="A676" s="3" t="s">
        <v>1148</v>
      </c>
      <c r="B676" s="4">
        <v>30.91</v>
      </c>
      <c r="C676" s="4">
        <v>46.12</v>
      </c>
      <c r="D676" s="4">
        <v>59.89</v>
      </c>
      <c r="E676" s="4">
        <v>43.82</v>
      </c>
      <c r="F676" s="4">
        <v>49.82</v>
      </c>
      <c r="G676" s="4">
        <v>31.04</v>
      </c>
      <c r="H676" s="4">
        <v>87.59</v>
      </c>
      <c r="I676" s="4">
        <v>81.75</v>
      </c>
      <c r="J676" s="4">
        <v>144.65</v>
      </c>
      <c r="K676" s="4">
        <v>86.02</v>
      </c>
      <c r="L676" s="4">
        <v>88.14</v>
      </c>
      <c r="M676" s="4">
        <v>81.52</v>
      </c>
      <c r="N676" s="4">
        <v>75.680000000000007</v>
      </c>
      <c r="O676" s="4"/>
      <c r="P676" s="4"/>
      <c r="Q676" s="4">
        <v>69.765384615384619</v>
      </c>
      <c r="R676" t="e">
        <f t="shared" si="10"/>
        <v>#DIV/0!</v>
      </c>
    </row>
    <row r="677" spans="1:18" hidden="1" x14ac:dyDescent="0.3">
      <c r="A677" s="3" t="s">
        <v>1150</v>
      </c>
      <c r="B677" s="4">
        <v>121.36</v>
      </c>
      <c r="C677" s="4">
        <v>92.16</v>
      </c>
      <c r="D677" s="4">
        <v>64.63</v>
      </c>
      <c r="E677" s="4">
        <v>532.28</v>
      </c>
      <c r="F677" s="4">
        <v>164.16</v>
      </c>
      <c r="G677" s="4">
        <v>65.11</v>
      </c>
      <c r="H677" s="4">
        <v>0</v>
      </c>
      <c r="I677" s="4">
        <v>0</v>
      </c>
      <c r="J677" s="4">
        <v>59.73</v>
      </c>
      <c r="K677" s="4">
        <v>48.48</v>
      </c>
      <c r="L677" s="4">
        <v>55.66</v>
      </c>
      <c r="M677" s="4">
        <v>38.14</v>
      </c>
      <c r="N677" s="4">
        <v>66.06</v>
      </c>
      <c r="O677" s="4"/>
      <c r="P677" s="4"/>
      <c r="Q677" s="4">
        <v>100.59769230769231</v>
      </c>
      <c r="R677" t="e">
        <f t="shared" si="10"/>
        <v>#DIV/0!</v>
      </c>
    </row>
    <row r="678" spans="1:18" hidden="1" x14ac:dyDescent="0.3">
      <c r="A678" s="3" t="s">
        <v>1152</v>
      </c>
      <c r="B678" s="4">
        <v>42.16</v>
      </c>
      <c r="C678" s="4"/>
      <c r="D678" s="4"/>
      <c r="E678" s="4"/>
      <c r="F678" s="4"/>
      <c r="G678" s="4"/>
      <c r="H678" s="4"/>
      <c r="I678" s="4"/>
      <c r="J678" s="4"/>
      <c r="K678" s="4"/>
      <c r="L678" s="4"/>
      <c r="M678" s="4"/>
      <c r="N678" s="4"/>
      <c r="O678" s="4"/>
      <c r="P678" s="4"/>
      <c r="Q678" s="4">
        <v>42.16</v>
      </c>
      <c r="R678" t="e">
        <f t="shared" si="10"/>
        <v>#DIV/0!</v>
      </c>
    </row>
    <row r="679" spans="1:18" hidden="1" x14ac:dyDescent="0.3">
      <c r="A679" s="3" t="s">
        <v>1154</v>
      </c>
      <c r="B679" s="4">
        <v>46.89</v>
      </c>
      <c r="C679" s="4">
        <v>35.56</v>
      </c>
      <c r="D679" s="4">
        <v>47.94</v>
      </c>
      <c r="E679" s="4">
        <v>40.14</v>
      </c>
      <c r="F679" s="4">
        <v>53.96</v>
      </c>
      <c r="G679" s="4">
        <v>44.78</v>
      </c>
      <c r="H679" s="4">
        <v>43.87</v>
      </c>
      <c r="I679" s="4">
        <v>40.85</v>
      </c>
      <c r="J679" s="4">
        <v>39.78</v>
      </c>
      <c r="K679" s="4">
        <v>35.19</v>
      </c>
      <c r="L679" s="4">
        <v>35.26</v>
      </c>
      <c r="M679" s="4">
        <v>37.47</v>
      </c>
      <c r="N679" s="4">
        <v>37.44</v>
      </c>
      <c r="O679" s="4"/>
      <c r="P679" s="4"/>
      <c r="Q679" s="4">
        <v>41.471538461538451</v>
      </c>
      <c r="R679" t="e">
        <f t="shared" si="10"/>
        <v>#DIV/0!</v>
      </c>
    </row>
    <row r="680" spans="1:18" hidden="1" x14ac:dyDescent="0.3">
      <c r="A680" s="3" t="s">
        <v>1156</v>
      </c>
      <c r="B680" s="4">
        <v>21.76</v>
      </c>
      <c r="C680" s="4">
        <v>18.309999999999999</v>
      </c>
      <c r="D680" s="4">
        <v>28.15</v>
      </c>
      <c r="E680" s="4">
        <v>0</v>
      </c>
      <c r="F680" s="4"/>
      <c r="G680" s="4"/>
      <c r="H680" s="4"/>
      <c r="I680" s="4"/>
      <c r="J680" s="4"/>
      <c r="K680" s="4"/>
      <c r="L680" s="4"/>
      <c r="M680" s="4"/>
      <c r="N680" s="4"/>
      <c r="O680" s="4"/>
      <c r="P680" s="4"/>
      <c r="Q680" s="4">
        <v>17.055</v>
      </c>
      <c r="R680" t="e">
        <f t="shared" si="10"/>
        <v>#DIV/0!</v>
      </c>
    </row>
    <row r="681" spans="1:18" hidden="1" x14ac:dyDescent="0.3">
      <c r="A681" s="3" t="s">
        <v>1158</v>
      </c>
      <c r="B681" s="4">
        <v>57.75</v>
      </c>
      <c r="C681" s="4">
        <v>58.23</v>
      </c>
      <c r="D681" s="4">
        <v>52.21</v>
      </c>
      <c r="E681" s="4">
        <v>48.32</v>
      </c>
      <c r="F681" s="4">
        <v>65.709999999999994</v>
      </c>
      <c r="G681" s="4">
        <v>57.45</v>
      </c>
      <c r="H681" s="4">
        <v>55.89</v>
      </c>
      <c r="I681" s="4">
        <v>58.56</v>
      </c>
      <c r="J681" s="4">
        <v>59.87</v>
      </c>
      <c r="K681" s="4">
        <v>59.76</v>
      </c>
      <c r="L681" s="4">
        <v>55.28</v>
      </c>
      <c r="M681" s="4">
        <v>57.55</v>
      </c>
      <c r="N681" s="4">
        <v>54.17</v>
      </c>
      <c r="O681" s="4"/>
      <c r="P681" s="4"/>
      <c r="Q681" s="4">
        <v>56.980769230769212</v>
      </c>
      <c r="R681" t="e">
        <f t="shared" si="10"/>
        <v>#DIV/0!</v>
      </c>
    </row>
    <row r="682" spans="1:18" hidden="1" x14ac:dyDescent="0.3">
      <c r="A682" s="3" t="s">
        <v>1160</v>
      </c>
      <c r="B682" s="4">
        <v>31.37</v>
      </c>
      <c r="C682" s="4">
        <v>32.200000000000003</v>
      </c>
      <c r="D682" s="4">
        <v>0</v>
      </c>
      <c r="E682" s="4">
        <v>0</v>
      </c>
      <c r="F682" s="4">
        <v>0</v>
      </c>
      <c r="G682" s="4">
        <v>0</v>
      </c>
      <c r="H682" s="4">
        <v>89.72</v>
      </c>
      <c r="I682" s="4">
        <v>80.3</v>
      </c>
      <c r="J682" s="4">
        <v>0</v>
      </c>
      <c r="K682" s="4">
        <v>0</v>
      </c>
      <c r="L682" s="4">
        <v>0</v>
      </c>
      <c r="M682" s="4">
        <v>0</v>
      </c>
      <c r="N682" s="4">
        <v>0</v>
      </c>
      <c r="O682" s="4"/>
      <c r="P682" s="4"/>
      <c r="Q682" s="4">
        <v>17.96846153846154</v>
      </c>
      <c r="R682" t="e">
        <f t="shared" si="10"/>
        <v>#DIV/0!</v>
      </c>
    </row>
    <row r="683" spans="1:18" hidden="1" x14ac:dyDescent="0.3">
      <c r="A683" s="3" t="s">
        <v>1162</v>
      </c>
      <c r="B683" s="4">
        <v>0</v>
      </c>
      <c r="C683" s="4"/>
      <c r="D683" s="4"/>
      <c r="E683" s="4"/>
      <c r="F683" s="4"/>
      <c r="G683" s="4"/>
      <c r="H683" s="4"/>
      <c r="I683" s="4"/>
      <c r="J683" s="4"/>
      <c r="K683" s="4"/>
      <c r="L683" s="4"/>
      <c r="M683" s="4"/>
      <c r="N683" s="4"/>
      <c r="O683" s="4"/>
      <c r="P683" s="4"/>
      <c r="Q683" s="4">
        <v>0</v>
      </c>
      <c r="R683" t="e">
        <f t="shared" si="10"/>
        <v>#DIV/0!</v>
      </c>
    </row>
    <row r="684" spans="1:18" hidden="1" x14ac:dyDescent="0.3">
      <c r="A684" s="3" t="s">
        <v>1164</v>
      </c>
      <c r="B684" s="4">
        <v>94.69</v>
      </c>
      <c r="C684" s="4">
        <v>30.91</v>
      </c>
      <c r="D684" s="4">
        <v>39.409999999999997</v>
      </c>
      <c r="E684" s="4">
        <v>61.88</v>
      </c>
      <c r="F684" s="4">
        <v>171.2</v>
      </c>
      <c r="G684" s="4">
        <v>79.47</v>
      </c>
      <c r="H684" s="4">
        <v>0</v>
      </c>
      <c r="I684" s="4">
        <v>0</v>
      </c>
      <c r="J684" s="4">
        <v>0</v>
      </c>
      <c r="K684" s="4">
        <v>0</v>
      </c>
      <c r="L684" s="4">
        <v>76.73</v>
      </c>
      <c r="M684" s="4">
        <v>42.96</v>
      </c>
      <c r="N684" s="4">
        <v>39.909999999999997</v>
      </c>
      <c r="O684" s="4"/>
      <c r="P684" s="4"/>
      <c r="Q684" s="4">
        <v>49.012307692307687</v>
      </c>
      <c r="R684" t="e">
        <f t="shared" si="10"/>
        <v>#DIV/0!</v>
      </c>
    </row>
    <row r="685" spans="1:18" hidden="1" x14ac:dyDescent="0.3">
      <c r="A685" s="3" t="s">
        <v>1166</v>
      </c>
      <c r="B685" s="4">
        <v>77.03</v>
      </c>
      <c r="C685" s="4">
        <v>89.19</v>
      </c>
      <c r="D685" s="4">
        <v>63.24</v>
      </c>
      <c r="E685" s="4">
        <v>49.37</v>
      </c>
      <c r="F685" s="4">
        <v>82.26</v>
      </c>
      <c r="G685" s="4">
        <v>99.7</v>
      </c>
      <c r="H685" s="4">
        <v>0</v>
      </c>
      <c r="I685" s="4">
        <v>46.97</v>
      </c>
      <c r="J685" s="4">
        <v>83.48</v>
      </c>
      <c r="K685" s="4">
        <v>85.83</v>
      </c>
      <c r="L685" s="4">
        <v>91.25</v>
      </c>
      <c r="M685" s="4">
        <v>99.77</v>
      </c>
      <c r="N685" s="4">
        <v>86.97</v>
      </c>
      <c r="O685" s="4"/>
      <c r="P685" s="4"/>
      <c r="Q685" s="4">
        <v>73.466153846153844</v>
      </c>
      <c r="R685" t="e">
        <f t="shared" si="10"/>
        <v>#DIV/0!</v>
      </c>
    </row>
    <row r="686" spans="1:18" hidden="1" x14ac:dyDescent="0.3">
      <c r="A686" s="3" t="s">
        <v>1168</v>
      </c>
      <c r="B686" s="4">
        <v>49.4</v>
      </c>
      <c r="C686" s="4">
        <v>52.83</v>
      </c>
      <c r="D686" s="4">
        <v>52.79</v>
      </c>
      <c r="E686" s="4">
        <v>67.31</v>
      </c>
      <c r="F686" s="4">
        <v>66.650000000000006</v>
      </c>
      <c r="G686" s="4">
        <v>68.36</v>
      </c>
      <c r="H686" s="4">
        <v>76.72</v>
      </c>
      <c r="I686" s="4">
        <v>81.52</v>
      </c>
      <c r="J686" s="4">
        <v>85.34</v>
      </c>
      <c r="K686" s="4">
        <v>5.84</v>
      </c>
      <c r="L686" s="4">
        <v>50.85</v>
      </c>
      <c r="M686" s="4">
        <v>62</v>
      </c>
      <c r="N686" s="4">
        <v>91.69</v>
      </c>
      <c r="O686" s="4"/>
      <c r="P686" s="4"/>
      <c r="Q686" s="4">
        <v>62.407692307692322</v>
      </c>
      <c r="R686" t="e">
        <f t="shared" si="10"/>
        <v>#DIV/0!</v>
      </c>
    </row>
    <row r="687" spans="1:18" hidden="1" x14ac:dyDescent="0.3">
      <c r="A687" s="3" t="s">
        <v>1170</v>
      </c>
      <c r="B687" s="4">
        <v>38.92</v>
      </c>
      <c r="C687" s="4">
        <v>33.24</v>
      </c>
      <c r="D687" s="4">
        <v>67.3</v>
      </c>
      <c r="E687" s="4">
        <v>0</v>
      </c>
      <c r="F687" s="4">
        <v>0</v>
      </c>
      <c r="G687" s="4">
        <v>35.76</v>
      </c>
      <c r="H687" s="4">
        <v>130.94999999999999</v>
      </c>
      <c r="I687" s="4">
        <v>0</v>
      </c>
      <c r="J687" s="4">
        <v>0</v>
      </c>
      <c r="K687" s="4">
        <v>56.65</v>
      </c>
      <c r="L687" s="4">
        <v>0</v>
      </c>
      <c r="M687" s="4">
        <v>0</v>
      </c>
      <c r="N687" s="4">
        <v>76.09</v>
      </c>
      <c r="O687" s="4"/>
      <c r="P687" s="4"/>
      <c r="Q687" s="4">
        <v>33.762307692307687</v>
      </c>
      <c r="R687" t="e">
        <f t="shared" si="10"/>
        <v>#DIV/0!</v>
      </c>
    </row>
    <row r="688" spans="1:18" hidden="1" x14ac:dyDescent="0.3">
      <c r="A688" s="3" t="s">
        <v>1172</v>
      </c>
      <c r="B688" s="4">
        <v>0</v>
      </c>
      <c r="C688" s="4">
        <v>0</v>
      </c>
      <c r="D688" s="4">
        <v>40.98</v>
      </c>
      <c r="E688" s="4">
        <v>10.79</v>
      </c>
      <c r="F688" s="4">
        <v>69.599999999999994</v>
      </c>
      <c r="G688" s="4">
        <v>37.17</v>
      </c>
      <c r="H688" s="4">
        <v>25.15</v>
      </c>
      <c r="I688" s="4">
        <v>220.14</v>
      </c>
      <c r="J688" s="4">
        <v>57.47</v>
      </c>
      <c r="K688" s="4">
        <v>48.47</v>
      </c>
      <c r="L688" s="4">
        <v>47.66</v>
      </c>
      <c r="M688" s="4">
        <v>32.86</v>
      </c>
      <c r="N688" s="4">
        <v>39.85</v>
      </c>
      <c r="O688" s="4"/>
      <c r="P688" s="4"/>
      <c r="Q688" s="4">
        <v>48.472307692307695</v>
      </c>
      <c r="R688" t="e">
        <f t="shared" si="10"/>
        <v>#DIV/0!</v>
      </c>
    </row>
    <row r="689" spans="1:18" hidden="1" x14ac:dyDescent="0.3">
      <c r="A689" s="3" t="s">
        <v>1174</v>
      </c>
      <c r="B689" s="4">
        <v>0</v>
      </c>
      <c r="C689" s="4">
        <v>0</v>
      </c>
      <c r="D689" s="4">
        <v>0</v>
      </c>
      <c r="E689" s="4">
        <v>0</v>
      </c>
      <c r="F689" s="4">
        <v>0</v>
      </c>
      <c r="G689" s="4">
        <v>44.74</v>
      </c>
      <c r="H689" s="4">
        <v>29.13</v>
      </c>
      <c r="I689" s="4">
        <v>-116.24</v>
      </c>
      <c r="J689" s="4">
        <v>0</v>
      </c>
      <c r="K689" s="4">
        <v>78.239999999999995</v>
      </c>
      <c r="L689" s="4">
        <v>0</v>
      </c>
      <c r="M689" s="4">
        <v>0</v>
      </c>
      <c r="N689" s="4">
        <v>0</v>
      </c>
      <c r="O689" s="4"/>
      <c r="P689" s="4"/>
      <c r="Q689" s="4">
        <v>2.7592307692307694</v>
      </c>
      <c r="R689" t="e">
        <f t="shared" si="10"/>
        <v>#DIV/0!</v>
      </c>
    </row>
    <row r="690" spans="1:18" hidden="1" x14ac:dyDescent="0.3">
      <c r="A690" s="3" t="s">
        <v>1176</v>
      </c>
      <c r="B690" s="4">
        <v>40.869999999999997</v>
      </c>
      <c r="C690" s="4">
        <v>48.74</v>
      </c>
      <c r="D690" s="4">
        <v>46.25</v>
      </c>
      <c r="E690" s="4">
        <v>22.34</v>
      </c>
      <c r="F690" s="4">
        <v>0</v>
      </c>
      <c r="G690" s="4">
        <v>0</v>
      </c>
      <c r="H690" s="4">
        <v>0</v>
      </c>
      <c r="I690" s="4">
        <v>0</v>
      </c>
      <c r="J690" s="4">
        <v>0</v>
      </c>
      <c r="K690" s="4">
        <v>0</v>
      </c>
      <c r="L690" s="4">
        <v>0</v>
      </c>
      <c r="M690" s="4">
        <v>83.32</v>
      </c>
      <c r="N690" s="4">
        <v>72.510000000000005</v>
      </c>
      <c r="O690" s="4"/>
      <c r="P690" s="4"/>
      <c r="Q690" s="4">
        <v>24.156153846153849</v>
      </c>
      <c r="R690" t="e">
        <f t="shared" si="10"/>
        <v>#DIV/0!</v>
      </c>
    </row>
    <row r="691" spans="1:18" hidden="1" x14ac:dyDescent="0.3">
      <c r="A691" s="3" t="s">
        <v>1178</v>
      </c>
      <c r="B691" s="4">
        <v>0</v>
      </c>
      <c r="C691" s="4">
        <v>0</v>
      </c>
      <c r="D691" s="4"/>
      <c r="E691" s="4"/>
      <c r="F691" s="4"/>
      <c r="G691" s="4"/>
      <c r="H691" s="4"/>
      <c r="I691" s="4"/>
      <c r="J691" s="4"/>
      <c r="K691" s="4"/>
      <c r="L691" s="4"/>
      <c r="M691" s="4"/>
      <c r="N691" s="4"/>
      <c r="O691" s="4"/>
      <c r="P691" s="4"/>
      <c r="Q691" s="4">
        <v>0</v>
      </c>
      <c r="R691" t="e">
        <f t="shared" si="10"/>
        <v>#DIV/0!</v>
      </c>
    </row>
    <row r="692" spans="1:18" hidden="1" x14ac:dyDescent="0.3">
      <c r="A692" s="3" t="s">
        <v>1180</v>
      </c>
      <c r="B692" s="4">
        <v>0</v>
      </c>
      <c r="C692" s="4">
        <v>0</v>
      </c>
      <c r="D692" s="4">
        <v>0</v>
      </c>
      <c r="E692" s="4">
        <v>0</v>
      </c>
      <c r="F692" s="4">
        <v>0</v>
      </c>
      <c r="G692" s="4">
        <v>0</v>
      </c>
      <c r="H692" s="4">
        <v>0</v>
      </c>
      <c r="I692" s="4">
        <v>0</v>
      </c>
      <c r="J692" s="4">
        <v>44.28</v>
      </c>
      <c r="K692" s="4">
        <v>91.34</v>
      </c>
      <c r="L692" s="4">
        <v>0</v>
      </c>
      <c r="M692" s="4">
        <v>62.52</v>
      </c>
      <c r="N692" s="4">
        <v>66</v>
      </c>
      <c r="O692" s="4"/>
      <c r="P692" s="4"/>
      <c r="Q692" s="4">
        <v>20.318461538461538</v>
      </c>
      <c r="R692" t="e">
        <f t="shared" si="10"/>
        <v>#DIV/0!</v>
      </c>
    </row>
    <row r="693" spans="1:18" hidden="1" x14ac:dyDescent="0.3">
      <c r="A693" s="3" t="s">
        <v>1182</v>
      </c>
      <c r="B693" s="4">
        <v>28.8</v>
      </c>
      <c r="C693" s="4">
        <v>104.45</v>
      </c>
      <c r="D693" s="4">
        <v>65.209999999999994</v>
      </c>
      <c r="E693" s="4">
        <v>6.06</v>
      </c>
      <c r="F693" s="4">
        <v>102.7</v>
      </c>
      <c r="G693" s="4">
        <v>81.91</v>
      </c>
      <c r="H693" s="4">
        <v>49.52</v>
      </c>
      <c r="I693" s="4">
        <v>43.89</v>
      </c>
      <c r="J693" s="4">
        <v>132.63999999999999</v>
      </c>
      <c r="K693" s="4">
        <v>55.43</v>
      </c>
      <c r="L693" s="4">
        <v>56.28</v>
      </c>
      <c r="M693" s="4">
        <v>72.040000000000006</v>
      </c>
      <c r="N693" s="4">
        <v>17.760000000000002</v>
      </c>
      <c r="O693" s="4"/>
      <c r="P693" s="4"/>
      <c r="Q693" s="4">
        <v>62.822307692307682</v>
      </c>
      <c r="R693" t="e">
        <f t="shared" si="10"/>
        <v>#DIV/0!</v>
      </c>
    </row>
    <row r="694" spans="1:18" hidden="1" x14ac:dyDescent="0.3">
      <c r="A694" s="3" t="s">
        <v>1184</v>
      </c>
      <c r="B694" s="4">
        <v>79.72</v>
      </c>
      <c r="C694" s="4">
        <v>55.85</v>
      </c>
      <c r="D694" s="4">
        <v>27.78</v>
      </c>
      <c r="E694" s="4">
        <v>7453.18</v>
      </c>
      <c r="F694" s="4">
        <v>93.49</v>
      </c>
      <c r="G694" s="4">
        <v>75.75</v>
      </c>
      <c r="H694" s="4">
        <v>68.27</v>
      </c>
      <c r="I694" s="4">
        <v>64.37</v>
      </c>
      <c r="J694" s="4">
        <v>68.88</v>
      </c>
      <c r="K694" s="4">
        <v>73.260000000000005</v>
      </c>
      <c r="L694" s="4">
        <v>69.62</v>
      </c>
      <c r="M694" s="4">
        <v>68.17</v>
      </c>
      <c r="N694" s="4">
        <v>73.52</v>
      </c>
      <c r="O694" s="4"/>
      <c r="P694" s="4"/>
      <c r="Q694" s="4">
        <v>636.29692307692312</v>
      </c>
      <c r="R694" t="e">
        <f t="shared" si="10"/>
        <v>#DIV/0!</v>
      </c>
    </row>
    <row r="695" spans="1:18" hidden="1" x14ac:dyDescent="0.3">
      <c r="A695" s="3" t="s">
        <v>1186</v>
      </c>
      <c r="B695" s="4">
        <v>48.55</v>
      </c>
      <c r="C695" s="4">
        <v>216.05</v>
      </c>
      <c r="D695" s="4">
        <v>42.72</v>
      </c>
      <c r="E695" s="4">
        <v>0</v>
      </c>
      <c r="F695" s="4">
        <v>0</v>
      </c>
      <c r="G695" s="4">
        <v>54.5</v>
      </c>
      <c r="H695" s="4">
        <v>0</v>
      </c>
      <c r="I695" s="4">
        <v>0</v>
      </c>
      <c r="J695" s="4">
        <v>0</v>
      </c>
      <c r="K695" s="4">
        <v>0</v>
      </c>
      <c r="L695" s="4">
        <v>0</v>
      </c>
      <c r="M695" s="4">
        <v>0</v>
      </c>
      <c r="N695" s="4">
        <v>0</v>
      </c>
      <c r="O695" s="4"/>
      <c r="P695" s="4"/>
      <c r="Q695" s="4">
        <v>27.832307692307698</v>
      </c>
      <c r="R695" t="e">
        <f t="shared" si="10"/>
        <v>#DIV/0!</v>
      </c>
    </row>
    <row r="696" spans="1:18" hidden="1" x14ac:dyDescent="0.3">
      <c r="A696" s="3" t="s">
        <v>1188</v>
      </c>
      <c r="B696" s="4">
        <v>0</v>
      </c>
      <c r="C696" s="4">
        <v>78.11</v>
      </c>
      <c r="D696" s="4">
        <v>89.2</v>
      </c>
      <c r="E696" s="4">
        <v>67.67</v>
      </c>
      <c r="F696" s="4">
        <v>85.55</v>
      </c>
      <c r="G696" s="4">
        <v>107.56</v>
      </c>
      <c r="H696" s="4">
        <v>0</v>
      </c>
      <c r="I696" s="4">
        <v>87.92</v>
      </c>
      <c r="J696" s="4">
        <v>42.42</v>
      </c>
      <c r="K696" s="4">
        <v>86.19</v>
      </c>
      <c r="L696" s="4">
        <v>0</v>
      </c>
      <c r="M696" s="4">
        <v>68.25</v>
      </c>
      <c r="N696" s="4">
        <v>59.06</v>
      </c>
      <c r="O696" s="4"/>
      <c r="P696" s="4"/>
      <c r="Q696" s="4">
        <v>59.379230769230759</v>
      </c>
      <c r="R696" t="e">
        <f t="shared" si="10"/>
        <v>#DIV/0!</v>
      </c>
    </row>
    <row r="697" spans="1:18" hidden="1" x14ac:dyDescent="0.3">
      <c r="A697" s="3" t="s">
        <v>1190</v>
      </c>
      <c r="B697" s="4">
        <v>60.36</v>
      </c>
      <c r="C697" s="4">
        <v>64.19</v>
      </c>
      <c r="D697" s="4">
        <v>68.209999999999994</v>
      </c>
      <c r="E697" s="4">
        <v>66.569999999999993</v>
      </c>
      <c r="F697" s="4">
        <v>101.42</v>
      </c>
      <c r="G697" s="4">
        <v>88.5</v>
      </c>
      <c r="H697" s="4">
        <v>83.87</v>
      </c>
      <c r="I697" s="4">
        <v>74.89</v>
      </c>
      <c r="J697" s="4">
        <v>89.98</v>
      </c>
      <c r="K697" s="4">
        <v>81.569999999999993</v>
      </c>
      <c r="L697" s="4">
        <v>93.71</v>
      </c>
      <c r="M697" s="4">
        <v>88.61</v>
      </c>
      <c r="N697" s="4">
        <v>89.88</v>
      </c>
      <c r="O697" s="4"/>
      <c r="P697" s="4"/>
      <c r="Q697" s="4">
        <v>80.904615384615383</v>
      </c>
      <c r="R697" t="e">
        <f t="shared" si="10"/>
        <v>#DIV/0!</v>
      </c>
    </row>
    <row r="698" spans="1:18" hidden="1" x14ac:dyDescent="0.3">
      <c r="A698" s="3" t="s">
        <v>1192</v>
      </c>
      <c r="B698" s="4">
        <v>56.29</v>
      </c>
      <c r="C698" s="4">
        <v>79.349999999999994</v>
      </c>
      <c r="D698" s="4">
        <v>79.31</v>
      </c>
      <c r="E698" s="4">
        <v>154.25</v>
      </c>
      <c r="F698" s="4">
        <v>87.75</v>
      </c>
      <c r="G698" s="4">
        <v>80.819999999999993</v>
      </c>
      <c r="H698" s="4">
        <v>180.82</v>
      </c>
      <c r="I698" s="4">
        <v>39.43</v>
      </c>
      <c r="J698" s="4">
        <v>40.200000000000003</v>
      </c>
      <c r="K698" s="4">
        <v>83.46</v>
      </c>
      <c r="L698" s="4">
        <v>38</v>
      </c>
      <c r="M698" s="4">
        <v>4.26</v>
      </c>
      <c r="N698" s="4">
        <v>0</v>
      </c>
      <c r="O698" s="4"/>
      <c r="P698" s="4"/>
      <c r="Q698" s="4">
        <v>71.072307692307689</v>
      </c>
      <c r="R698" t="e">
        <f t="shared" si="10"/>
        <v>#DIV/0!</v>
      </c>
    </row>
    <row r="699" spans="1:18" hidden="1" x14ac:dyDescent="0.3">
      <c r="A699" s="3" t="s">
        <v>1194</v>
      </c>
      <c r="B699" s="4">
        <v>62.92</v>
      </c>
      <c r="C699" s="4">
        <v>74.77</v>
      </c>
      <c r="D699" s="4">
        <v>77.72</v>
      </c>
      <c r="E699" s="4">
        <v>74.91</v>
      </c>
      <c r="F699" s="4">
        <v>79.14</v>
      </c>
      <c r="G699" s="4">
        <v>77.28</v>
      </c>
      <c r="H699" s="4">
        <v>81.099999999999994</v>
      </c>
      <c r="I699" s="4">
        <v>85.41</v>
      </c>
      <c r="J699" s="4">
        <v>93.03</v>
      </c>
      <c r="K699" s="4">
        <v>90.07</v>
      </c>
      <c r="L699" s="4">
        <v>89.98</v>
      </c>
      <c r="M699" s="4">
        <v>90.03</v>
      </c>
      <c r="N699" s="4">
        <v>89.98</v>
      </c>
      <c r="O699" s="4"/>
      <c r="P699" s="4"/>
      <c r="Q699" s="4">
        <v>82.026153846153846</v>
      </c>
      <c r="R699" t="e">
        <f t="shared" si="10"/>
        <v>#DIV/0!</v>
      </c>
    </row>
    <row r="700" spans="1:18" hidden="1" x14ac:dyDescent="0.3">
      <c r="A700" s="3" t="s">
        <v>1196</v>
      </c>
      <c r="B700" s="4">
        <v>0</v>
      </c>
      <c r="C700" s="4">
        <v>0</v>
      </c>
      <c r="D700" s="4">
        <v>258.95999999999998</v>
      </c>
      <c r="E700" s="4">
        <v>91.26</v>
      </c>
      <c r="F700" s="4">
        <v>86.68</v>
      </c>
      <c r="G700" s="4">
        <v>87.05</v>
      </c>
      <c r="H700" s="4">
        <v>92.69</v>
      </c>
      <c r="I700" s="4">
        <v>84.67</v>
      </c>
      <c r="J700" s="4">
        <v>86.26</v>
      </c>
      <c r="K700" s="4">
        <v>42.35</v>
      </c>
      <c r="L700" s="4">
        <v>66.34</v>
      </c>
      <c r="M700" s="4">
        <v>65.459999999999994</v>
      </c>
      <c r="N700" s="4">
        <v>81.38</v>
      </c>
      <c r="O700" s="4"/>
      <c r="P700" s="4"/>
      <c r="Q700" s="4">
        <v>80.238461538461536</v>
      </c>
      <c r="R700" t="e">
        <f t="shared" si="10"/>
        <v>#DIV/0!</v>
      </c>
    </row>
    <row r="701" spans="1:18" hidden="1" x14ac:dyDescent="0.3">
      <c r="A701" s="3" t="s">
        <v>1198</v>
      </c>
      <c r="B701" s="4">
        <v>31.36</v>
      </c>
      <c r="C701" s="4">
        <v>25.7</v>
      </c>
      <c r="D701" s="4">
        <v>23.86</v>
      </c>
      <c r="E701" s="4">
        <v>39.450000000000003</v>
      </c>
      <c r="F701" s="4">
        <v>49.15</v>
      </c>
      <c r="G701" s="4">
        <v>51.32</v>
      </c>
      <c r="H701" s="4">
        <v>60.62</v>
      </c>
      <c r="I701" s="4">
        <v>57.9</v>
      </c>
      <c r="J701" s="4">
        <v>96.68</v>
      </c>
      <c r="K701" s="4">
        <v>80.59</v>
      </c>
      <c r="L701" s="4">
        <v>94.59</v>
      </c>
      <c r="M701" s="4">
        <v>165.1</v>
      </c>
      <c r="N701" s="4">
        <v>119.13</v>
      </c>
      <c r="O701" s="4"/>
      <c r="P701" s="4"/>
      <c r="Q701" s="4">
        <v>68.880769230769232</v>
      </c>
      <c r="R701" t="e">
        <f t="shared" si="10"/>
        <v>#DIV/0!</v>
      </c>
    </row>
    <row r="702" spans="1:18" hidden="1" x14ac:dyDescent="0.3">
      <c r="A702" s="3" t="s">
        <v>1200</v>
      </c>
      <c r="B702" s="4">
        <v>20.39</v>
      </c>
      <c r="C702" s="4">
        <v>57.62</v>
      </c>
      <c r="D702" s="4">
        <v>51.24</v>
      </c>
      <c r="E702" s="4">
        <v>37.880000000000003</v>
      </c>
      <c r="F702" s="4">
        <v>72.540000000000006</v>
      </c>
      <c r="G702" s="4">
        <v>60.58</v>
      </c>
      <c r="H702" s="4">
        <v>110.79</v>
      </c>
      <c r="I702" s="4">
        <v>0</v>
      </c>
      <c r="J702" s="4">
        <v>212.88</v>
      </c>
      <c r="K702" s="4">
        <v>108.87</v>
      </c>
      <c r="L702" s="4">
        <v>-95.74</v>
      </c>
      <c r="M702" s="4">
        <v>84.57</v>
      </c>
      <c r="N702" s="4">
        <v>75.680000000000007</v>
      </c>
      <c r="O702" s="4"/>
      <c r="P702" s="4"/>
      <c r="Q702" s="4">
        <v>61.330769230769242</v>
      </c>
      <c r="R702" t="e">
        <f t="shared" si="10"/>
        <v>#DIV/0!</v>
      </c>
    </row>
    <row r="703" spans="1:18" hidden="1" x14ac:dyDescent="0.3">
      <c r="A703" s="3" t="s">
        <v>1202</v>
      </c>
      <c r="B703" s="4">
        <v>90.13</v>
      </c>
      <c r="C703" s="4">
        <v>90.13</v>
      </c>
      <c r="D703" s="4">
        <v>68.5</v>
      </c>
      <c r="E703" s="4">
        <v>0</v>
      </c>
      <c r="F703" s="4">
        <v>91.63</v>
      </c>
      <c r="G703" s="4">
        <v>87.33</v>
      </c>
      <c r="H703" s="4">
        <v>0</v>
      </c>
      <c r="I703" s="4">
        <v>299.32</v>
      </c>
      <c r="J703" s="4">
        <v>103.13</v>
      </c>
      <c r="K703" s="4">
        <v>96.89</v>
      </c>
      <c r="L703" s="4">
        <v>76.27</v>
      </c>
      <c r="M703" s="4">
        <v>61.85</v>
      </c>
      <c r="N703" s="4">
        <v>93.12</v>
      </c>
      <c r="O703" s="4"/>
      <c r="P703" s="4"/>
      <c r="Q703" s="4">
        <v>89.09999999999998</v>
      </c>
      <c r="R703" t="e">
        <f t="shared" si="10"/>
        <v>#DIV/0!</v>
      </c>
    </row>
    <row r="704" spans="1:18" hidden="1" x14ac:dyDescent="0.3">
      <c r="A704" s="3" t="s">
        <v>1204</v>
      </c>
      <c r="B704" s="4">
        <v>48.36</v>
      </c>
      <c r="C704" s="4">
        <v>68.959999999999994</v>
      </c>
      <c r="D704" s="4">
        <v>75.12</v>
      </c>
      <c r="E704" s="4">
        <v>98.61</v>
      </c>
      <c r="F704" s="4">
        <v>90</v>
      </c>
      <c r="G704" s="4">
        <v>69.97</v>
      </c>
      <c r="H704" s="4">
        <v>91.45</v>
      </c>
      <c r="I704" s="4">
        <v>84.15</v>
      </c>
      <c r="J704" s="4">
        <v>89.07</v>
      </c>
      <c r="K704" s="4">
        <v>106.84</v>
      </c>
      <c r="L704" s="4">
        <v>89.49</v>
      </c>
      <c r="M704" s="4">
        <v>87.98</v>
      </c>
      <c r="N704" s="4">
        <v>68.53</v>
      </c>
      <c r="O704" s="4"/>
      <c r="P704" s="4"/>
      <c r="Q704" s="4">
        <v>82.194615384615403</v>
      </c>
      <c r="R704" t="e">
        <f t="shared" si="10"/>
        <v>#DIV/0!</v>
      </c>
    </row>
    <row r="705" spans="1:18" hidden="1" x14ac:dyDescent="0.3">
      <c r="A705" s="3" t="s">
        <v>1206</v>
      </c>
      <c r="B705" s="4">
        <v>65.69</v>
      </c>
      <c r="C705" s="4">
        <v>66.42</v>
      </c>
      <c r="D705" s="4">
        <v>64.25</v>
      </c>
      <c r="E705" s="4">
        <v>74.599999999999994</v>
      </c>
      <c r="F705" s="4">
        <v>74.12</v>
      </c>
      <c r="G705" s="4">
        <v>75.94</v>
      </c>
      <c r="H705" s="4">
        <v>75.06</v>
      </c>
      <c r="I705" s="4">
        <v>76.52</v>
      </c>
      <c r="J705" s="4">
        <v>76.95</v>
      </c>
      <c r="K705" s="4">
        <v>84.41</v>
      </c>
      <c r="L705" s="4">
        <v>85.58</v>
      </c>
      <c r="M705" s="4">
        <v>85.12</v>
      </c>
      <c r="N705" s="4">
        <v>85.99</v>
      </c>
      <c r="O705" s="4"/>
      <c r="P705" s="4"/>
      <c r="Q705" s="4">
        <v>76.203846153846158</v>
      </c>
      <c r="R705" t="e">
        <f t="shared" si="10"/>
        <v>#DIV/0!</v>
      </c>
    </row>
    <row r="706" spans="1:18" hidden="1" x14ac:dyDescent="0.3">
      <c r="A706" s="3" t="s">
        <v>1208</v>
      </c>
      <c r="B706" s="4">
        <v>64.739999999999995</v>
      </c>
      <c r="C706" s="4">
        <v>72</v>
      </c>
      <c r="D706" s="4">
        <v>70.23</v>
      </c>
      <c r="E706" s="4">
        <v>75.17</v>
      </c>
      <c r="F706" s="4">
        <v>96.31</v>
      </c>
      <c r="G706" s="4">
        <v>66.2</v>
      </c>
      <c r="H706" s="4">
        <v>67.540000000000006</v>
      </c>
      <c r="I706" s="4">
        <v>76.959999999999994</v>
      </c>
      <c r="J706" s="4">
        <v>100.41</v>
      </c>
      <c r="K706" s="4">
        <v>91.56</v>
      </c>
      <c r="L706" s="4">
        <v>106.6</v>
      </c>
      <c r="M706" s="4">
        <v>87.34</v>
      </c>
      <c r="N706" s="4">
        <v>80.28</v>
      </c>
      <c r="O706" s="4"/>
      <c r="P706" s="4"/>
      <c r="Q706" s="4">
        <v>81.180000000000007</v>
      </c>
      <c r="R706" t="e">
        <f t="shared" si="10"/>
        <v>#DIV/0!</v>
      </c>
    </row>
    <row r="707" spans="1:18" hidden="1" x14ac:dyDescent="0.3">
      <c r="A707" s="3" t="s">
        <v>1210</v>
      </c>
      <c r="B707" s="4">
        <v>90.67</v>
      </c>
      <c r="C707" s="4">
        <v>64.27</v>
      </c>
      <c r="D707" s="4">
        <v>48.48</v>
      </c>
      <c r="E707" s="4">
        <v>84.81</v>
      </c>
      <c r="F707" s="4">
        <v>87.93</v>
      </c>
      <c r="G707" s="4">
        <v>68.790000000000006</v>
      </c>
      <c r="H707" s="4">
        <v>61.23</v>
      </c>
      <c r="I707" s="4">
        <v>65.7</v>
      </c>
      <c r="J707" s="4">
        <v>64.7</v>
      </c>
      <c r="K707" s="4">
        <v>66.45</v>
      </c>
      <c r="L707" s="4">
        <v>65.459999999999994</v>
      </c>
      <c r="M707" s="4">
        <v>67.180000000000007</v>
      </c>
      <c r="N707" s="4">
        <v>54.82</v>
      </c>
      <c r="O707" s="4"/>
      <c r="P707" s="4"/>
      <c r="Q707" s="4">
        <v>68.499230769230792</v>
      </c>
      <c r="R707" t="e">
        <f t="shared" si="10"/>
        <v>#DIV/0!</v>
      </c>
    </row>
    <row r="708" spans="1:18" hidden="1" x14ac:dyDescent="0.3">
      <c r="A708" s="3" t="s">
        <v>1212</v>
      </c>
      <c r="B708" s="4">
        <v>38.14</v>
      </c>
      <c r="C708" s="4">
        <v>36.21</v>
      </c>
      <c r="D708" s="4">
        <v>40.03</v>
      </c>
      <c r="E708" s="4">
        <v>31.27</v>
      </c>
      <c r="F708" s="4">
        <v>59.19</v>
      </c>
      <c r="G708" s="4">
        <v>56.21</v>
      </c>
      <c r="H708" s="4">
        <v>46.07</v>
      </c>
      <c r="I708" s="4">
        <v>49.3</v>
      </c>
      <c r="J708" s="4">
        <v>78.73</v>
      </c>
      <c r="K708" s="4">
        <v>88.87</v>
      </c>
      <c r="L708" s="4">
        <v>90.78</v>
      </c>
      <c r="M708" s="4">
        <v>3811.92</v>
      </c>
      <c r="N708" s="4">
        <v>180.19</v>
      </c>
      <c r="O708" s="4"/>
      <c r="P708" s="4"/>
      <c r="Q708" s="4">
        <v>354.37769230769231</v>
      </c>
      <c r="R708" t="e">
        <f t="shared" si="10"/>
        <v>#DIV/0!</v>
      </c>
    </row>
    <row r="709" spans="1:18" hidden="1" x14ac:dyDescent="0.3">
      <c r="A709" s="3" t="s">
        <v>1214</v>
      </c>
      <c r="B709" s="4">
        <v>46.74</v>
      </c>
      <c r="C709" s="4">
        <v>26.2</v>
      </c>
      <c r="D709" s="4">
        <v>0</v>
      </c>
      <c r="E709" s="4">
        <v>0</v>
      </c>
      <c r="F709" s="4">
        <v>0</v>
      </c>
      <c r="G709" s="4">
        <v>0</v>
      </c>
      <c r="H709" s="4">
        <v>0</v>
      </c>
      <c r="I709" s="4">
        <v>0</v>
      </c>
      <c r="J709" s="4">
        <v>0</v>
      </c>
      <c r="K709" s="4">
        <v>0</v>
      </c>
      <c r="L709" s="4">
        <v>22.66</v>
      </c>
      <c r="M709" s="4">
        <v>37.29</v>
      </c>
      <c r="N709" s="4">
        <v>125.84</v>
      </c>
      <c r="O709" s="4"/>
      <c r="P709" s="4"/>
      <c r="Q709" s="4">
        <v>19.902307692307694</v>
      </c>
      <c r="R709" t="e">
        <f t="shared" si="10"/>
        <v>#DIV/0!</v>
      </c>
    </row>
    <row r="710" spans="1:18" hidden="1" x14ac:dyDescent="0.3">
      <c r="A710" s="3" t="s">
        <v>1216</v>
      </c>
      <c r="B710" s="4">
        <v>0</v>
      </c>
      <c r="C710" s="4">
        <v>0</v>
      </c>
      <c r="D710" s="4">
        <v>52.67</v>
      </c>
      <c r="E710" s="4">
        <v>24.1</v>
      </c>
      <c r="F710" s="4">
        <v>64.86</v>
      </c>
      <c r="G710" s="4">
        <v>130.88</v>
      </c>
      <c r="H710" s="4">
        <v>145.22</v>
      </c>
      <c r="I710" s="4">
        <v>38.119999999999997</v>
      </c>
      <c r="J710" s="4">
        <v>288.91000000000003</v>
      </c>
      <c r="K710" s="4">
        <v>33.53</v>
      </c>
      <c r="L710" s="4">
        <v>136.06</v>
      </c>
      <c r="M710" s="4">
        <v>205.03</v>
      </c>
      <c r="N710" s="4">
        <v>81.349999999999994</v>
      </c>
      <c r="O710" s="4"/>
      <c r="P710" s="4"/>
      <c r="Q710" s="4">
        <v>92.36384615384614</v>
      </c>
      <c r="R710" t="e">
        <f t="shared" ref="R710:R773" si="11">_xlfn.AGGREGATE(7,7,B710:N710)</f>
        <v>#DIV/0!</v>
      </c>
    </row>
    <row r="711" spans="1:18" hidden="1" x14ac:dyDescent="0.3">
      <c r="A711" s="3" t="s">
        <v>1218</v>
      </c>
      <c r="B711" s="4">
        <v>16.239999999999998</v>
      </c>
      <c r="C711" s="4">
        <v>34.659999999999997</v>
      </c>
      <c r="D711" s="4">
        <v>49.63</v>
      </c>
      <c r="E711" s="4">
        <v>59.4</v>
      </c>
      <c r="F711" s="4">
        <v>59.73</v>
      </c>
      <c r="G711" s="4">
        <v>78.27</v>
      </c>
      <c r="H711" s="4">
        <v>78.33</v>
      </c>
      <c r="I711" s="4">
        <v>77.56</v>
      </c>
      <c r="J711" s="4">
        <v>77.34</v>
      </c>
      <c r="K711" s="4">
        <v>90.51</v>
      </c>
      <c r="L711" s="4">
        <v>0</v>
      </c>
      <c r="M711" s="4">
        <v>0</v>
      </c>
      <c r="N711" s="4">
        <v>0</v>
      </c>
      <c r="O711" s="4"/>
      <c r="P711" s="4"/>
      <c r="Q711" s="4">
        <v>47.82076923076923</v>
      </c>
      <c r="R711" t="e">
        <f t="shared" si="11"/>
        <v>#DIV/0!</v>
      </c>
    </row>
    <row r="712" spans="1:18" hidden="1" x14ac:dyDescent="0.3">
      <c r="A712" s="3" t="s">
        <v>1220</v>
      </c>
      <c r="B712" s="4">
        <v>39.32</v>
      </c>
      <c r="C712" s="4">
        <v>48.92</v>
      </c>
      <c r="D712" s="4">
        <v>41.88</v>
      </c>
      <c r="E712" s="4">
        <v>56.46</v>
      </c>
      <c r="F712" s="4">
        <v>73.61</v>
      </c>
      <c r="G712" s="4">
        <v>62.24</v>
      </c>
      <c r="H712" s="4">
        <v>63.31</v>
      </c>
      <c r="I712" s="4">
        <v>59.28</v>
      </c>
      <c r="J712" s="4">
        <v>72.87</v>
      </c>
      <c r="K712" s="4">
        <v>77.81</v>
      </c>
      <c r="L712" s="4">
        <v>82.54</v>
      </c>
      <c r="M712" s="4">
        <v>85.35</v>
      </c>
      <c r="N712" s="4">
        <v>80.44</v>
      </c>
      <c r="O712" s="4"/>
      <c r="P712" s="4"/>
      <c r="Q712" s="4">
        <v>64.925384615384615</v>
      </c>
      <c r="R712" t="e">
        <f t="shared" si="11"/>
        <v>#DIV/0!</v>
      </c>
    </row>
    <row r="713" spans="1:18" hidden="1" x14ac:dyDescent="0.3">
      <c r="A713" s="3" t="s">
        <v>1222</v>
      </c>
      <c r="B713" s="4">
        <v>28.51</v>
      </c>
      <c r="C713" s="4">
        <v>40.26</v>
      </c>
      <c r="D713" s="4">
        <v>37.479999999999997</v>
      </c>
      <c r="E713" s="4">
        <v>0</v>
      </c>
      <c r="F713" s="4">
        <v>0</v>
      </c>
      <c r="G713" s="4">
        <v>32.21</v>
      </c>
      <c r="H713" s="4">
        <v>0</v>
      </c>
      <c r="I713" s="4">
        <v>0</v>
      </c>
      <c r="J713" s="4">
        <v>0</v>
      </c>
      <c r="K713" s="4">
        <v>0</v>
      </c>
      <c r="L713" s="4">
        <v>0</v>
      </c>
      <c r="M713" s="4">
        <v>0</v>
      </c>
      <c r="N713" s="4">
        <v>0</v>
      </c>
      <c r="O713" s="4"/>
      <c r="P713" s="4"/>
      <c r="Q713" s="4">
        <v>10.650769230769232</v>
      </c>
      <c r="R713" t="e">
        <f t="shared" si="11"/>
        <v>#DIV/0!</v>
      </c>
    </row>
    <row r="714" spans="1:18" hidden="1" x14ac:dyDescent="0.3">
      <c r="A714" s="3" t="s">
        <v>1224</v>
      </c>
      <c r="B714" s="4">
        <v>21.3</v>
      </c>
      <c r="C714" s="4">
        <v>19.510000000000002</v>
      </c>
      <c r="D714" s="4">
        <v>25.77</v>
      </c>
      <c r="E714" s="4">
        <v>36.21</v>
      </c>
      <c r="F714" s="4">
        <v>40.17</v>
      </c>
      <c r="G714" s="4">
        <v>40.06</v>
      </c>
      <c r="H714" s="4">
        <v>45</v>
      </c>
      <c r="I714" s="4">
        <v>45.05</v>
      </c>
      <c r="J714" s="4">
        <v>49.8</v>
      </c>
      <c r="K714" s="4">
        <v>54.82</v>
      </c>
      <c r="L714" s="4">
        <v>60.3</v>
      </c>
      <c r="M714" s="4">
        <v>62.52</v>
      </c>
      <c r="N714" s="4">
        <v>63.21</v>
      </c>
      <c r="O714" s="4"/>
      <c r="P714" s="4"/>
      <c r="Q714" s="4">
        <v>43.363076923076925</v>
      </c>
      <c r="R714" t="e">
        <f t="shared" si="11"/>
        <v>#DIV/0!</v>
      </c>
    </row>
    <row r="715" spans="1:18" hidden="1" x14ac:dyDescent="0.3">
      <c r="A715" s="3" t="s">
        <v>1226</v>
      </c>
      <c r="B715" s="4">
        <v>79.099999999999994</v>
      </c>
      <c r="C715" s="4">
        <v>79.650000000000006</v>
      </c>
      <c r="D715" s="4">
        <v>114.95</v>
      </c>
      <c r="E715" s="4">
        <v>90.88</v>
      </c>
      <c r="F715" s="4">
        <v>108.2</v>
      </c>
      <c r="G715" s="4">
        <v>90</v>
      </c>
      <c r="H715" s="4">
        <v>103.06</v>
      </c>
      <c r="I715" s="4">
        <v>88.98</v>
      </c>
      <c r="J715" s="4">
        <v>96.67</v>
      </c>
      <c r="K715" s="4">
        <v>101.58</v>
      </c>
      <c r="L715" s="4">
        <v>97.18</v>
      </c>
      <c r="M715" s="4">
        <v>92.54</v>
      </c>
      <c r="N715" s="4">
        <v>95.9</v>
      </c>
      <c r="O715" s="4"/>
      <c r="P715" s="4"/>
      <c r="Q715" s="4">
        <v>95.283846153846156</v>
      </c>
      <c r="R715" t="e">
        <f t="shared" si="11"/>
        <v>#DIV/0!</v>
      </c>
    </row>
    <row r="716" spans="1:18" hidden="1" x14ac:dyDescent="0.3">
      <c r="A716" s="3" t="s">
        <v>1228</v>
      </c>
      <c r="B716" s="4">
        <v>0</v>
      </c>
      <c r="C716" s="4">
        <v>0</v>
      </c>
      <c r="D716" s="4">
        <v>0</v>
      </c>
      <c r="E716" s="4">
        <v>0</v>
      </c>
      <c r="F716" s="4">
        <v>0</v>
      </c>
      <c r="G716" s="4">
        <v>0</v>
      </c>
      <c r="H716" s="4">
        <v>0</v>
      </c>
      <c r="I716" s="4">
        <v>0</v>
      </c>
      <c r="J716" s="4">
        <v>0</v>
      </c>
      <c r="K716" s="4">
        <v>0</v>
      </c>
      <c r="L716" s="4">
        <v>0</v>
      </c>
      <c r="M716" s="4">
        <v>0</v>
      </c>
      <c r="N716" s="4">
        <v>0</v>
      </c>
      <c r="O716" s="4"/>
      <c r="P716" s="4"/>
      <c r="Q716" s="4">
        <v>0</v>
      </c>
      <c r="R716" t="e">
        <f t="shared" si="11"/>
        <v>#DIV/0!</v>
      </c>
    </row>
    <row r="717" spans="1:18" hidden="1" x14ac:dyDescent="0.3">
      <c r="A717" s="3" t="s">
        <v>1230</v>
      </c>
      <c r="B717" s="4">
        <v>0</v>
      </c>
      <c r="C717" s="4">
        <v>0</v>
      </c>
      <c r="D717" s="4">
        <v>16.7</v>
      </c>
      <c r="E717" s="4">
        <v>14.55</v>
      </c>
      <c r="F717" s="4">
        <v>41.98</v>
      </c>
      <c r="G717" s="4">
        <v>34.28</v>
      </c>
      <c r="H717" s="4">
        <v>0</v>
      </c>
      <c r="I717" s="4">
        <v>11.92</v>
      </c>
      <c r="J717" s="4">
        <v>96.24</v>
      </c>
      <c r="K717" s="4">
        <v>93.12</v>
      </c>
      <c r="L717" s="4">
        <v>61.48</v>
      </c>
      <c r="M717" s="4">
        <v>111.55</v>
      </c>
      <c r="N717" s="4">
        <v>0</v>
      </c>
      <c r="O717" s="4"/>
      <c r="P717" s="4"/>
      <c r="Q717" s="4">
        <v>37.06307692307692</v>
      </c>
      <c r="R717" t="e">
        <f t="shared" si="11"/>
        <v>#DIV/0!</v>
      </c>
    </row>
    <row r="718" spans="1:18" hidden="1" x14ac:dyDescent="0.3">
      <c r="A718" s="3" t="s">
        <v>1232</v>
      </c>
      <c r="B718" s="4">
        <v>17.66</v>
      </c>
      <c r="C718" s="4">
        <v>73.84</v>
      </c>
      <c r="D718" s="4">
        <v>69.11</v>
      </c>
      <c r="E718" s="4">
        <v>0</v>
      </c>
      <c r="F718" s="4">
        <v>90.4</v>
      </c>
      <c r="G718" s="4">
        <v>41.68</v>
      </c>
      <c r="H718" s="4">
        <v>174.91</v>
      </c>
      <c r="I718" s="4">
        <v>50.03</v>
      </c>
      <c r="J718" s="4">
        <v>38.909999999999997</v>
      </c>
      <c r="K718" s="4">
        <v>39.6</v>
      </c>
      <c r="L718" s="4">
        <v>47.53</v>
      </c>
      <c r="M718" s="4">
        <v>46.69</v>
      </c>
      <c r="N718" s="4">
        <v>61.19</v>
      </c>
      <c r="O718" s="4"/>
      <c r="P718" s="4"/>
      <c r="Q718" s="4">
        <v>57.811538461538461</v>
      </c>
      <c r="R718" t="e">
        <f t="shared" si="11"/>
        <v>#DIV/0!</v>
      </c>
    </row>
    <row r="719" spans="1:18" hidden="1" x14ac:dyDescent="0.3">
      <c r="A719" s="3" t="s">
        <v>1234</v>
      </c>
      <c r="B719" s="4">
        <v>0</v>
      </c>
      <c r="C719" s="4">
        <v>0</v>
      </c>
      <c r="D719" s="4">
        <v>0</v>
      </c>
      <c r="E719" s="4">
        <v>0</v>
      </c>
      <c r="F719" s="4">
        <v>0</v>
      </c>
      <c r="G719" s="4">
        <v>0</v>
      </c>
      <c r="H719" s="4">
        <v>0</v>
      </c>
      <c r="I719" s="4">
        <v>0</v>
      </c>
      <c r="J719" s="4">
        <v>0</v>
      </c>
      <c r="K719" s="4">
        <v>0</v>
      </c>
      <c r="L719" s="4">
        <v>0</v>
      </c>
      <c r="M719" s="4">
        <v>0</v>
      </c>
      <c r="N719" s="4">
        <v>0</v>
      </c>
      <c r="O719" s="4"/>
      <c r="P719" s="4"/>
      <c r="Q719" s="4">
        <v>0</v>
      </c>
      <c r="R719" t="e">
        <f t="shared" si="11"/>
        <v>#DIV/0!</v>
      </c>
    </row>
    <row r="720" spans="1:18" hidden="1" x14ac:dyDescent="0.3">
      <c r="A720" s="3" t="s">
        <v>1236</v>
      </c>
      <c r="B720" s="4">
        <v>0</v>
      </c>
      <c r="C720" s="4">
        <v>0</v>
      </c>
      <c r="D720" s="4">
        <v>52.35</v>
      </c>
      <c r="E720" s="4">
        <v>0</v>
      </c>
      <c r="F720" s="4">
        <v>0</v>
      </c>
      <c r="G720" s="4">
        <v>45.52</v>
      </c>
      <c r="H720" s="4">
        <v>0</v>
      </c>
      <c r="I720" s="4">
        <v>0</v>
      </c>
      <c r="J720" s="4">
        <v>0</v>
      </c>
      <c r="K720" s="4">
        <v>0</v>
      </c>
      <c r="L720" s="4">
        <v>85.82</v>
      </c>
      <c r="M720" s="4">
        <v>52.21</v>
      </c>
      <c r="N720" s="4">
        <v>68</v>
      </c>
      <c r="O720" s="4"/>
      <c r="P720" s="4"/>
      <c r="Q720" s="4">
        <v>23.376923076923074</v>
      </c>
      <c r="R720" t="e">
        <f t="shared" si="11"/>
        <v>#DIV/0!</v>
      </c>
    </row>
    <row r="721" spans="1:18" hidden="1" x14ac:dyDescent="0.3">
      <c r="A721" s="3" t="s">
        <v>1238</v>
      </c>
      <c r="B721" s="4">
        <v>0</v>
      </c>
      <c r="C721" s="4">
        <v>0</v>
      </c>
      <c r="D721" s="4">
        <v>0</v>
      </c>
      <c r="E721" s="4">
        <v>0</v>
      </c>
      <c r="F721" s="4">
        <v>0</v>
      </c>
      <c r="G721" s="4">
        <v>0</v>
      </c>
      <c r="H721" s="4">
        <v>0</v>
      </c>
      <c r="I721" s="4">
        <v>0</v>
      </c>
      <c r="J721" s="4">
        <v>0</v>
      </c>
      <c r="K721" s="4">
        <v>0</v>
      </c>
      <c r="L721" s="4">
        <v>0</v>
      </c>
      <c r="M721" s="4">
        <v>0</v>
      </c>
      <c r="N721" s="4">
        <v>0</v>
      </c>
      <c r="O721" s="4"/>
      <c r="P721" s="4"/>
      <c r="Q721" s="4">
        <v>0</v>
      </c>
      <c r="R721" t="e">
        <f t="shared" si="11"/>
        <v>#DIV/0!</v>
      </c>
    </row>
    <row r="722" spans="1:18" hidden="1" x14ac:dyDescent="0.3">
      <c r="A722" s="3" t="s">
        <v>1240</v>
      </c>
      <c r="B722" s="4">
        <v>0</v>
      </c>
      <c r="C722" s="4">
        <v>0</v>
      </c>
      <c r="D722" s="4">
        <v>0</v>
      </c>
      <c r="E722" s="4">
        <v>0</v>
      </c>
      <c r="F722" s="4">
        <v>31.8</v>
      </c>
      <c r="G722" s="4">
        <v>62.6</v>
      </c>
      <c r="H722" s="4">
        <v>86.56</v>
      </c>
      <c r="I722" s="4">
        <v>-162.52000000000001</v>
      </c>
      <c r="J722" s="4">
        <v>16.260000000000002</v>
      </c>
      <c r="K722" s="4">
        <v>48.28</v>
      </c>
      <c r="L722" s="4">
        <v>80.11</v>
      </c>
      <c r="M722" s="4">
        <v>154.26</v>
      </c>
      <c r="N722" s="4">
        <v>79.73</v>
      </c>
      <c r="O722" s="4"/>
      <c r="P722" s="4"/>
      <c r="Q722" s="4">
        <v>30.544615384615387</v>
      </c>
      <c r="R722" t="e">
        <f t="shared" si="11"/>
        <v>#DIV/0!</v>
      </c>
    </row>
    <row r="723" spans="1:18" hidden="1" x14ac:dyDescent="0.3">
      <c r="A723" s="3" t="s">
        <v>1242</v>
      </c>
      <c r="B723" s="4">
        <v>0</v>
      </c>
      <c r="C723" s="4">
        <v>0</v>
      </c>
      <c r="D723" s="4" t="e">
        <v>#DIV/0!</v>
      </c>
      <c r="E723" s="4"/>
      <c r="F723" s="4"/>
      <c r="G723" s="4"/>
      <c r="H723" s="4"/>
      <c r="I723" s="4"/>
      <c r="J723" s="4"/>
      <c r="K723" s="4"/>
      <c r="L723" s="4"/>
      <c r="M723" s="4"/>
      <c r="N723" s="4"/>
      <c r="O723" s="4"/>
      <c r="P723" s="4"/>
      <c r="Q723" s="4">
        <v>0</v>
      </c>
      <c r="R723" t="e">
        <f t="shared" si="11"/>
        <v>#DIV/0!</v>
      </c>
    </row>
    <row r="724" spans="1:18" hidden="1" x14ac:dyDescent="0.3">
      <c r="A724" s="3" t="s">
        <v>1244</v>
      </c>
      <c r="B724" s="4">
        <v>0</v>
      </c>
      <c r="C724" s="4">
        <v>0</v>
      </c>
      <c r="D724" s="4">
        <v>0</v>
      </c>
      <c r="E724" s="4">
        <v>0</v>
      </c>
      <c r="F724" s="4">
        <v>18.77</v>
      </c>
      <c r="G724" s="4">
        <v>89.99</v>
      </c>
      <c r="H724" s="4">
        <v>0</v>
      </c>
      <c r="I724" s="4">
        <v>0</v>
      </c>
      <c r="J724" s="4">
        <v>55.19</v>
      </c>
      <c r="K724" s="4">
        <v>88.26</v>
      </c>
      <c r="L724" s="4">
        <v>0</v>
      </c>
      <c r="M724" s="4">
        <v>20.7</v>
      </c>
      <c r="N724" s="4">
        <v>54.8</v>
      </c>
      <c r="O724" s="4"/>
      <c r="P724" s="4"/>
      <c r="Q724" s="4">
        <v>25.208461538461538</v>
      </c>
      <c r="R724" t="e">
        <f t="shared" si="11"/>
        <v>#DIV/0!</v>
      </c>
    </row>
    <row r="725" spans="1:18" hidden="1" x14ac:dyDescent="0.3">
      <c r="A725" s="3" t="s">
        <v>1246</v>
      </c>
      <c r="B725" s="4">
        <v>59.61</v>
      </c>
      <c r="C725" s="4">
        <v>71.25</v>
      </c>
      <c r="D725" s="4">
        <v>59.73</v>
      </c>
      <c r="E725" s="4">
        <v>24.21</v>
      </c>
      <c r="F725" s="4">
        <v>79.28</v>
      </c>
      <c r="G725" s="4">
        <v>74.52</v>
      </c>
      <c r="H725" s="4">
        <v>45.95</v>
      </c>
      <c r="I725" s="4">
        <v>57.56</v>
      </c>
      <c r="J725" s="4">
        <v>0</v>
      </c>
      <c r="K725" s="4">
        <v>55.19</v>
      </c>
      <c r="L725" s="4">
        <v>22.04</v>
      </c>
      <c r="M725" s="4">
        <v>57.68</v>
      </c>
      <c r="N725" s="4">
        <v>107</v>
      </c>
      <c r="O725" s="4"/>
      <c r="P725" s="4"/>
      <c r="Q725" s="4">
        <v>54.924615384615372</v>
      </c>
      <c r="R725" t="e">
        <f t="shared" si="11"/>
        <v>#DIV/0!</v>
      </c>
    </row>
    <row r="726" spans="1:18" hidden="1" x14ac:dyDescent="0.3">
      <c r="A726" s="3" t="s">
        <v>1248</v>
      </c>
      <c r="B726" s="4">
        <v>0</v>
      </c>
      <c r="C726" s="4">
        <v>0</v>
      </c>
      <c r="D726" s="4">
        <v>0</v>
      </c>
      <c r="E726" s="4">
        <v>0</v>
      </c>
      <c r="F726" s="4">
        <v>0</v>
      </c>
      <c r="G726" s="4">
        <v>0</v>
      </c>
      <c r="H726" s="4">
        <v>19.28</v>
      </c>
      <c r="I726" s="4">
        <v>-830.46</v>
      </c>
      <c r="J726" s="4">
        <v>20.45</v>
      </c>
      <c r="K726" s="4">
        <v>22.12</v>
      </c>
      <c r="L726" s="4">
        <v>79.16</v>
      </c>
      <c r="M726" s="4">
        <v>57.72</v>
      </c>
      <c r="N726" s="4">
        <v>61.95</v>
      </c>
      <c r="O726" s="4"/>
      <c r="P726" s="4"/>
      <c r="Q726" s="4">
        <v>-43.829230769230769</v>
      </c>
      <c r="R726" t="e">
        <f t="shared" si="11"/>
        <v>#DIV/0!</v>
      </c>
    </row>
    <row r="727" spans="1:18" hidden="1" x14ac:dyDescent="0.3">
      <c r="A727" s="3" t="s">
        <v>1250</v>
      </c>
      <c r="B727" s="4">
        <v>0</v>
      </c>
      <c r="C727" s="4">
        <v>110.63</v>
      </c>
      <c r="D727" s="4">
        <v>0</v>
      </c>
      <c r="E727" s="4">
        <v>45.9</v>
      </c>
      <c r="F727" s="4">
        <v>72.41</v>
      </c>
      <c r="G727" s="4">
        <v>0</v>
      </c>
      <c r="H727" s="4">
        <v>0</v>
      </c>
      <c r="I727" s="4">
        <v>3.52</v>
      </c>
      <c r="J727" s="4">
        <v>77.12</v>
      </c>
      <c r="K727" s="4">
        <v>78.430000000000007</v>
      </c>
      <c r="L727" s="4">
        <v>62.29</v>
      </c>
      <c r="M727" s="4">
        <v>0</v>
      </c>
      <c r="N727" s="4">
        <v>0</v>
      </c>
      <c r="O727" s="4"/>
      <c r="P727" s="4"/>
      <c r="Q727" s="4">
        <v>34.638461538461542</v>
      </c>
      <c r="R727" t="e">
        <f t="shared" si="11"/>
        <v>#DIV/0!</v>
      </c>
    </row>
    <row r="728" spans="1:18" hidden="1" x14ac:dyDescent="0.3">
      <c r="A728" s="3" t="s">
        <v>1252</v>
      </c>
      <c r="B728" s="4">
        <v>0</v>
      </c>
      <c r="C728" s="4">
        <v>94.16</v>
      </c>
      <c r="D728" s="4">
        <v>80.98</v>
      </c>
      <c r="E728" s="4">
        <v>84.36</v>
      </c>
      <c r="F728" s="4">
        <v>78.64</v>
      </c>
      <c r="G728" s="4">
        <v>68.83</v>
      </c>
      <c r="H728" s="4">
        <v>119.27</v>
      </c>
      <c r="I728" s="4">
        <v>82.97</v>
      </c>
      <c r="J728" s="4">
        <v>69.97</v>
      </c>
      <c r="K728" s="4">
        <v>459</v>
      </c>
      <c r="L728" s="4">
        <v>222.98</v>
      </c>
      <c r="M728" s="4">
        <v>59.91</v>
      </c>
      <c r="N728" s="4">
        <v>0</v>
      </c>
      <c r="O728" s="4"/>
      <c r="P728" s="4"/>
      <c r="Q728" s="4">
        <v>109.31307692307693</v>
      </c>
      <c r="R728" t="e">
        <f t="shared" si="11"/>
        <v>#DIV/0!</v>
      </c>
    </row>
    <row r="729" spans="1:18" hidden="1" x14ac:dyDescent="0.3">
      <c r="A729" s="3" t="s">
        <v>1254</v>
      </c>
      <c r="B729" s="4">
        <v>35.26</v>
      </c>
      <c r="C729" s="4">
        <v>34.979999999999997</v>
      </c>
      <c r="D729" s="4">
        <v>43.42</v>
      </c>
      <c r="E729" s="4">
        <v>37.07</v>
      </c>
      <c r="F729" s="4">
        <v>46.7</v>
      </c>
      <c r="G729" s="4">
        <v>56.44</v>
      </c>
      <c r="H729" s="4">
        <v>294.41000000000003</v>
      </c>
      <c r="I729" s="4">
        <v>13.32</v>
      </c>
      <c r="J729" s="4">
        <v>0</v>
      </c>
      <c r="K729" s="4">
        <v>49.08</v>
      </c>
      <c r="L729" s="4">
        <v>49.02</v>
      </c>
      <c r="M729" s="4">
        <v>400.74</v>
      </c>
      <c r="N729" s="4">
        <v>1008.64</v>
      </c>
      <c r="O729" s="4"/>
      <c r="P729" s="4"/>
      <c r="Q729" s="4">
        <v>159.16</v>
      </c>
      <c r="R729" t="e">
        <f t="shared" si="11"/>
        <v>#DIV/0!</v>
      </c>
    </row>
    <row r="730" spans="1:18" hidden="1" x14ac:dyDescent="0.3">
      <c r="A730" s="3" t="s">
        <v>1256</v>
      </c>
      <c r="B730" s="4">
        <v>84.75</v>
      </c>
      <c r="C730" s="4">
        <v>67.930000000000007</v>
      </c>
      <c r="D730" s="4">
        <v>72.61</v>
      </c>
      <c r="E730" s="4">
        <v>35.549999999999997</v>
      </c>
      <c r="F730" s="4">
        <v>91.78</v>
      </c>
      <c r="G730" s="4">
        <v>72.290000000000006</v>
      </c>
      <c r="H730" s="4">
        <v>181.96</v>
      </c>
      <c r="I730" s="4">
        <v>76.36</v>
      </c>
      <c r="J730" s="4">
        <v>70.88</v>
      </c>
      <c r="K730" s="4">
        <v>52.84</v>
      </c>
      <c r="L730" s="4">
        <v>87.67</v>
      </c>
      <c r="M730" s="4">
        <v>101.3</v>
      </c>
      <c r="N730" s="4">
        <v>151.59</v>
      </c>
      <c r="O730" s="4"/>
      <c r="P730" s="4"/>
      <c r="Q730" s="4">
        <v>88.27</v>
      </c>
      <c r="R730" t="e">
        <f t="shared" si="11"/>
        <v>#DIV/0!</v>
      </c>
    </row>
    <row r="731" spans="1:18" hidden="1" x14ac:dyDescent="0.3">
      <c r="A731" s="3" t="s">
        <v>1258</v>
      </c>
      <c r="B731" s="4">
        <v>0</v>
      </c>
      <c r="C731" s="4">
        <v>0</v>
      </c>
      <c r="D731" s="4">
        <v>51.32</v>
      </c>
      <c r="E731" s="4">
        <v>88.39</v>
      </c>
      <c r="F731" s="4">
        <v>89.31</v>
      </c>
      <c r="G731" s="4">
        <v>63.71</v>
      </c>
      <c r="H731" s="4">
        <v>0</v>
      </c>
      <c r="I731" s="4">
        <v>0</v>
      </c>
      <c r="J731" s="4">
        <v>0</v>
      </c>
      <c r="K731" s="4"/>
      <c r="L731" s="4"/>
      <c r="M731" s="4"/>
      <c r="N731" s="4"/>
      <c r="O731" s="4"/>
      <c r="P731" s="4"/>
      <c r="Q731" s="4">
        <v>32.525555555555556</v>
      </c>
      <c r="R731" t="e">
        <f t="shared" si="11"/>
        <v>#DIV/0!</v>
      </c>
    </row>
    <row r="732" spans="1:18" hidden="1" x14ac:dyDescent="0.3">
      <c r="A732" s="3" t="s">
        <v>1260</v>
      </c>
      <c r="B732" s="4">
        <v>66.48</v>
      </c>
      <c r="C732" s="4">
        <v>73.95</v>
      </c>
      <c r="D732" s="4">
        <v>42.62</v>
      </c>
      <c r="E732" s="4">
        <v>35.619999999999997</v>
      </c>
      <c r="F732" s="4">
        <v>74.63</v>
      </c>
      <c r="G732" s="4">
        <v>61.73</v>
      </c>
      <c r="H732" s="4">
        <v>64.56</v>
      </c>
      <c r="I732" s="4">
        <v>81.319999999999993</v>
      </c>
      <c r="J732" s="4">
        <v>72.040000000000006</v>
      </c>
      <c r="K732" s="4">
        <v>67.42</v>
      </c>
      <c r="L732" s="4">
        <v>71.67</v>
      </c>
      <c r="M732" s="4">
        <v>78.78</v>
      </c>
      <c r="N732" s="4">
        <v>81.25</v>
      </c>
      <c r="O732" s="4"/>
      <c r="P732" s="4"/>
      <c r="Q732" s="4">
        <v>67.082307692307694</v>
      </c>
      <c r="R732" t="e">
        <f t="shared" si="11"/>
        <v>#DIV/0!</v>
      </c>
    </row>
    <row r="733" spans="1:18" hidden="1" x14ac:dyDescent="0.3">
      <c r="A733" s="3" t="s">
        <v>1262</v>
      </c>
      <c r="B733" s="4">
        <v>63.44</v>
      </c>
      <c r="C733" s="4">
        <v>77.64</v>
      </c>
      <c r="D733" s="4">
        <v>0</v>
      </c>
      <c r="E733" s="4">
        <v>0</v>
      </c>
      <c r="F733" s="4"/>
      <c r="G733" s="4"/>
      <c r="H733" s="4"/>
      <c r="I733" s="4"/>
      <c r="J733" s="4"/>
      <c r="K733" s="4"/>
      <c r="L733" s="4"/>
      <c r="M733" s="4"/>
      <c r="N733" s="4"/>
      <c r="O733" s="4"/>
      <c r="P733" s="4"/>
      <c r="Q733" s="4">
        <v>35.269999999999996</v>
      </c>
      <c r="R733" t="e">
        <f t="shared" si="11"/>
        <v>#DIV/0!</v>
      </c>
    </row>
    <row r="734" spans="1:18" hidden="1" x14ac:dyDescent="0.3">
      <c r="A734" s="3" t="s">
        <v>1264</v>
      </c>
      <c r="B734" s="4">
        <v>3.23</v>
      </c>
      <c r="C734" s="4">
        <v>0.87</v>
      </c>
      <c r="D734" s="4">
        <v>16.809999999999999</v>
      </c>
      <c r="E734" s="4">
        <v>0</v>
      </c>
      <c r="F734" s="4">
        <v>0</v>
      </c>
      <c r="G734" s="4">
        <v>0</v>
      </c>
      <c r="H734" s="4">
        <v>0</v>
      </c>
      <c r="I734" s="4">
        <v>20.43</v>
      </c>
      <c r="J734" s="4">
        <v>0</v>
      </c>
      <c r="K734" s="4">
        <v>0</v>
      </c>
      <c r="L734" s="4">
        <v>0</v>
      </c>
      <c r="M734" s="4">
        <v>0</v>
      </c>
      <c r="N734" s="4">
        <v>0</v>
      </c>
      <c r="O734" s="4"/>
      <c r="P734" s="4"/>
      <c r="Q734" s="4">
        <v>3.1799999999999997</v>
      </c>
      <c r="R734" t="e">
        <f t="shared" si="11"/>
        <v>#DIV/0!</v>
      </c>
    </row>
    <row r="735" spans="1:18" hidden="1" x14ac:dyDescent="0.3">
      <c r="A735" s="3" t="s">
        <v>1266</v>
      </c>
      <c r="B735" s="4">
        <v>0</v>
      </c>
      <c r="C735" s="4">
        <v>0</v>
      </c>
      <c r="D735" s="4">
        <v>0</v>
      </c>
      <c r="E735" s="4"/>
      <c r="F735" s="4"/>
      <c r="G735" s="4"/>
      <c r="H735" s="4"/>
      <c r="I735" s="4"/>
      <c r="J735" s="4"/>
      <c r="K735" s="4"/>
      <c r="L735" s="4"/>
      <c r="M735" s="4"/>
      <c r="N735" s="4"/>
      <c r="O735" s="4"/>
      <c r="P735" s="4"/>
      <c r="Q735" s="4">
        <v>0</v>
      </c>
      <c r="R735" t="e">
        <f t="shared" si="11"/>
        <v>#DIV/0!</v>
      </c>
    </row>
    <row r="736" spans="1:18" hidden="1" x14ac:dyDescent="0.3">
      <c r="A736" s="3" t="s">
        <v>1268</v>
      </c>
      <c r="B736" s="4">
        <v>39.4</v>
      </c>
      <c r="C736" s="4">
        <v>19.91</v>
      </c>
      <c r="D736" s="4">
        <v>0</v>
      </c>
      <c r="E736" s="4">
        <v>0</v>
      </c>
      <c r="F736" s="4">
        <v>0</v>
      </c>
      <c r="G736" s="4">
        <v>0</v>
      </c>
      <c r="H736" s="4">
        <v>0</v>
      </c>
      <c r="I736" s="4">
        <v>0</v>
      </c>
      <c r="J736" s="4">
        <v>0</v>
      </c>
      <c r="K736" s="4">
        <v>0</v>
      </c>
      <c r="L736" s="4">
        <v>0</v>
      </c>
      <c r="M736" s="4">
        <v>0</v>
      </c>
      <c r="N736" s="4">
        <v>0</v>
      </c>
      <c r="O736" s="4"/>
      <c r="P736" s="4"/>
      <c r="Q736" s="4">
        <v>4.5623076923076926</v>
      </c>
      <c r="R736" t="e">
        <f t="shared" si="11"/>
        <v>#DIV/0!</v>
      </c>
    </row>
    <row r="737" spans="1:18" hidden="1" x14ac:dyDescent="0.3">
      <c r="A737" s="3" t="s">
        <v>1270</v>
      </c>
      <c r="B737" s="4">
        <v>100.21</v>
      </c>
      <c r="C737" s="4">
        <v>91.57</v>
      </c>
      <c r="D737" s="4">
        <v>87.24</v>
      </c>
      <c r="E737" s="4">
        <v>0</v>
      </c>
      <c r="F737" s="4">
        <v>0</v>
      </c>
      <c r="G737" s="4">
        <v>87.84</v>
      </c>
      <c r="H737" s="4">
        <v>92.12</v>
      </c>
      <c r="I737" s="4">
        <v>0</v>
      </c>
      <c r="J737" s="4">
        <v>0</v>
      </c>
      <c r="K737" s="4">
        <v>0</v>
      </c>
      <c r="L737" s="4">
        <v>0</v>
      </c>
      <c r="M737" s="4">
        <v>0</v>
      </c>
      <c r="N737" s="4">
        <v>0</v>
      </c>
      <c r="O737" s="4"/>
      <c r="P737" s="4"/>
      <c r="Q737" s="4">
        <v>35.306153846153848</v>
      </c>
      <c r="R737" t="e">
        <f t="shared" si="11"/>
        <v>#DIV/0!</v>
      </c>
    </row>
    <row r="738" spans="1:18" hidden="1" x14ac:dyDescent="0.3">
      <c r="A738" s="3" t="s">
        <v>1272</v>
      </c>
      <c r="B738" s="4">
        <v>0</v>
      </c>
      <c r="C738" s="4">
        <v>0</v>
      </c>
      <c r="D738" s="4">
        <v>66.489999999999995</v>
      </c>
      <c r="E738" s="4">
        <v>55.21</v>
      </c>
      <c r="F738" s="4">
        <v>71.08</v>
      </c>
      <c r="G738" s="4">
        <v>65.680000000000007</v>
      </c>
      <c r="H738" s="4">
        <v>31.34</v>
      </c>
      <c r="I738" s="4">
        <v>57.24</v>
      </c>
      <c r="J738" s="4">
        <v>36.94</v>
      </c>
      <c r="K738" s="4">
        <v>65.849999999999994</v>
      </c>
      <c r="L738" s="4">
        <v>54.63</v>
      </c>
      <c r="M738" s="4">
        <v>64.53</v>
      </c>
      <c r="N738" s="4">
        <v>78.150000000000006</v>
      </c>
      <c r="O738" s="4"/>
      <c r="P738" s="4"/>
      <c r="Q738" s="4">
        <v>49.779999999999987</v>
      </c>
      <c r="R738" t="e">
        <f t="shared" si="11"/>
        <v>#DIV/0!</v>
      </c>
    </row>
    <row r="739" spans="1:18" hidden="1" x14ac:dyDescent="0.3">
      <c r="A739" s="3" t="s">
        <v>1274</v>
      </c>
      <c r="B739" s="4">
        <v>30.16</v>
      </c>
      <c r="C739" s="4">
        <v>28.93</v>
      </c>
      <c r="D739" s="4">
        <v>0</v>
      </c>
      <c r="E739" s="4">
        <v>0</v>
      </c>
      <c r="F739" s="4">
        <v>0</v>
      </c>
      <c r="G739" s="4">
        <v>0</v>
      </c>
      <c r="H739" s="4">
        <v>0</v>
      </c>
      <c r="I739" s="4" t="e">
        <v>#DIV/0!</v>
      </c>
      <c r="J739" s="4"/>
      <c r="K739" s="4"/>
      <c r="L739" s="4"/>
      <c r="M739" s="4"/>
      <c r="N739" s="4"/>
      <c r="O739" s="4"/>
      <c r="P739" s="4"/>
      <c r="Q739" s="4">
        <v>8.4414285714285722</v>
      </c>
      <c r="R739" t="e">
        <f t="shared" si="11"/>
        <v>#DIV/0!</v>
      </c>
    </row>
    <row r="740" spans="1:18" hidden="1" x14ac:dyDescent="0.3">
      <c r="A740" s="3" t="s">
        <v>1276</v>
      </c>
      <c r="B740" s="4">
        <v>43.05</v>
      </c>
      <c r="C740" s="4">
        <v>14.68</v>
      </c>
      <c r="D740" s="4">
        <v>0</v>
      </c>
      <c r="E740" s="4">
        <v>0</v>
      </c>
      <c r="F740" s="4">
        <v>0</v>
      </c>
      <c r="G740" s="4">
        <v>0</v>
      </c>
      <c r="H740" s="4">
        <v>45.1</v>
      </c>
      <c r="I740" s="4">
        <v>483.1</v>
      </c>
      <c r="J740" s="4">
        <v>0</v>
      </c>
      <c r="K740" s="4">
        <v>0</v>
      </c>
      <c r="L740" s="4">
        <v>0</v>
      </c>
      <c r="M740" s="4">
        <v>0</v>
      </c>
      <c r="N740" s="4">
        <v>66.45</v>
      </c>
      <c r="O740" s="4"/>
      <c r="P740" s="4"/>
      <c r="Q740" s="4">
        <v>50.183076923076932</v>
      </c>
      <c r="R740" t="e">
        <f t="shared" si="11"/>
        <v>#DIV/0!</v>
      </c>
    </row>
    <row r="741" spans="1:18" hidden="1" x14ac:dyDescent="0.3">
      <c r="A741" s="3" t="s">
        <v>1278</v>
      </c>
      <c r="B741" s="4">
        <v>0</v>
      </c>
      <c r="C741" s="4">
        <v>55.52</v>
      </c>
      <c r="D741" s="4">
        <v>44.67</v>
      </c>
      <c r="E741" s="4">
        <v>90.91</v>
      </c>
      <c r="F741" s="4">
        <v>90.01</v>
      </c>
      <c r="G741" s="4">
        <v>0</v>
      </c>
      <c r="H741" s="4">
        <v>0</v>
      </c>
      <c r="I741" s="4">
        <v>0</v>
      </c>
      <c r="J741" s="4">
        <v>0</v>
      </c>
      <c r="K741" s="4">
        <v>0</v>
      </c>
      <c r="L741" s="4">
        <v>0</v>
      </c>
      <c r="M741" s="4">
        <v>0</v>
      </c>
      <c r="N741" s="4">
        <v>0</v>
      </c>
      <c r="O741" s="4"/>
      <c r="P741" s="4"/>
      <c r="Q741" s="4">
        <v>21.623846153846156</v>
      </c>
      <c r="R741" t="e">
        <f t="shared" si="11"/>
        <v>#DIV/0!</v>
      </c>
    </row>
    <row r="742" spans="1:18" hidden="1" x14ac:dyDescent="0.3">
      <c r="A742" s="3" t="s">
        <v>1280</v>
      </c>
      <c r="B742" s="4">
        <v>33.42</v>
      </c>
      <c r="C742" s="4">
        <v>30.65</v>
      </c>
      <c r="D742" s="4">
        <v>40.159999999999997</v>
      </c>
      <c r="E742" s="4">
        <v>63.2</v>
      </c>
      <c r="F742" s="4">
        <v>48.55</v>
      </c>
      <c r="G742" s="4">
        <v>90.93</v>
      </c>
      <c r="H742" s="4">
        <v>57.63</v>
      </c>
      <c r="I742" s="4">
        <v>76.83</v>
      </c>
      <c r="J742" s="4">
        <v>73.819999999999993</v>
      </c>
      <c r="K742" s="4">
        <v>80.47</v>
      </c>
      <c r="L742" s="4">
        <v>0</v>
      </c>
      <c r="M742" s="4"/>
      <c r="N742" s="4"/>
      <c r="O742" s="4"/>
      <c r="P742" s="4"/>
      <c r="Q742" s="4">
        <v>54.150909090909096</v>
      </c>
      <c r="R742" t="e">
        <f t="shared" si="11"/>
        <v>#DIV/0!</v>
      </c>
    </row>
    <row r="743" spans="1:18" hidden="1" x14ac:dyDescent="0.3">
      <c r="A743" s="3" t="s">
        <v>1282</v>
      </c>
      <c r="B743" s="4">
        <v>0</v>
      </c>
      <c r="C743" s="4">
        <v>25.99</v>
      </c>
      <c r="D743" s="4">
        <v>0</v>
      </c>
      <c r="E743" s="4">
        <v>0</v>
      </c>
      <c r="F743" s="4">
        <v>0</v>
      </c>
      <c r="G743" s="4">
        <v>0</v>
      </c>
      <c r="H743" s="4">
        <v>0</v>
      </c>
      <c r="I743" s="4">
        <v>0</v>
      </c>
      <c r="J743" s="4"/>
      <c r="K743" s="4"/>
      <c r="L743" s="4"/>
      <c r="M743" s="4"/>
      <c r="N743" s="4"/>
      <c r="O743" s="4"/>
      <c r="P743" s="4"/>
      <c r="Q743" s="4">
        <v>3.2487499999999998</v>
      </c>
      <c r="R743" t="e">
        <f t="shared" si="11"/>
        <v>#DIV/0!</v>
      </c>
    </row>
    <row r="744" spans="1:18" hidden="1" x14ac:dyDescent="0.3">
      <c r="A744" s="3" t="s">
        <v>1284</v>
      </c>
      <c r="B744" s="4" t="e">
        <v>#DIV/0!</v>
      </c>
      <c r="C744" s="4"/>
      <c r="D744" s="4"/>
      <c r="E744" s="4"/>
      <c r="F744" s="4"/>
      <c r="G744" s="4"/>
      <c r="H744" s="4"/>
      <c r="I744" s="4"/>
      <c r="J744" s="4"/>
      <c r="K744" s="4"/>
      <c r="L744" s="4"/>
      <c r="M744" s="4"/>
      <c r="N744" s="4"/>
      <c r="O744" s="4"/>
      <c r="P744" s="4"/>
      <c r="Q744" s="4" t="e">
        <v>#DIV/0!</v>
      </c>
      <c r="R744" t="e">
        <f t="shared" si="11"/>
        <v>#DIV/0!</v>
      </c>
    </row>
    <row r="745" spans="1:18" hidden="1" x14ac:dyDescent="0.3">
      <c r="A745" s="3" t="s">
        <v>1288</v>
      </c>
      <c r="B745" s="4">
        <v>24.99</v>
      </c>
      <c r="C745" s="4">
        <v>31.71</v>
      </c>
      <c r="D745" s="4">
        <v>10.55</v>
      </c>
      <c r="E745" s="4">
        <v>8.83</v>
      </c>
      <c r="F745" s="4">
        <v>11.41</v>
      </c>
      <c r="G745" s="4">
        <v>30.76</v>
      </c>
      <c r="H745" s="4">
        <v>39.340000000000003</v>
      </c>
      <c r="I745" s="4">
        <v>76.150000000000006</v>
      </c>
      <c r="J745" s="4">
        <v>68</v>
      </c>
      <c r="K745" s="4">
        <v>74.89</v>
      </c>
      <c r="L745" s="4">
        <v>72.599999999999994</v>
      </c>
      <c r="M745" s="4">
        <v>69.489999999999995</v>
      </c>
      <c r="N745" s="4">
        <v>61.57</v>
      </c>
      <c r="O745" s="4"/>
      <c r="P745" s="4"/>
      <c r="Q745" s="4">
        <v>44.637692307692312</v>
      </c>
      <c r="R745" t="e">
        <f t="shared" si="11"/>
        <v>#DIV/0!</v>
      </c>
    </row>
    <row r="746" spans="1:18" hidden="1" x14ac:dyDescent="0.3">
      <c r="A746" s="3" t="s">
        <v>1290</v>
      </c>
      <c r="B746" s="4">
        <v>24.25</v>
      </c>
      <c r="C746" s="4">
        <v>26.63</v>
      </c>
      <c r="D746" s="4" t="e">
        <v>#DIV/0!</v>
      </c>
      <c r="E746" s="4"/>
      <c r="F746" s="4"/>
      <c r="G746" s="4"/>
      <c r="H746" s="4"/>
      <c r="I746" s="4"/>
      <c r="J746" s="4"/>
      <c r="K746" s="4"/>
      <c r="L746" s="4"/>
      <c r="M746" s="4"/>
      <c r="N746" s="4"/>
      <c r="O746" s="4"/>
      <c r="P746" s="4"/>
      <c r="Q746" s="4">
        <v>25.439999999999998</v>
      </c>
      <c r="R746" t="e">
        <f t="shared" si="11"/>
        <v>#DIV/0!</v>
      </c>
    </row>
    <row r="747" spans="1:18" hidden="1" x14ac:dyDescent="0.3">
      <c r="A747" s="3" t="s">
        <v>1292</v>
      </c>
      <c r="B747" s="4">
        <v>39.47</v>
      </c>
      <c r="C747" s="4">
        <v>34.229999999999997</v>
      </c>
      <c r="D747" s="4">
        <v>58.89</v>
      </c>
      <c r="E747" s="4">
        <v>94.86</v>
      </c>
      <c r="F747" s="4">
        <v>96.76</v>
      </c>
      <c r="G747" s="4">
        <v>76.59</v>
      </c>
      <c r="H747" s="4">
        <v>0</v>
      </c>
      <c r="I747" s="4"/>
      <c r="J747" s="4"/>
      <c r="K747" s="4"/>
      <c r="L747" s="4"/>
      <c r="M747" s="4"/>
      <c r="N747" s="4"/>
      <c r="O747" s="4"/>
      <c r="P747" s="4"/>
      <c r="Q747" s="4">
        <v>57.257142857142853</v>
      </c>
      <c r="R747" t="e">
        <f t="shared" si="11"/>
        <v>#DIV/0!</v>
      </c>
    </row>
    <row r="748" spans="1:18" hidden="1" x14ac:dyDescent="0.3">
      <c r="A748" s="3" t="s">
        <v>3488</v>
      </c>
      <c r="B748" s="4"/>
      <c r="C748" s="4"/>
      <c r="D748" s="4"/>
      <c r="E748" s="4"/>
      <c r="F748" s="4"/>
      <c r="G748" s="4"/>
      <c r="H748" s="4"/>
      <c r="I748" s="4"/>
      <c r="J748" s="4">
        <v>50.25</v>
      </c>
      <c r="K748" s="4">
        <v>69.319999999999993</v>
      </c>
      <c r="L748" s="4">
        <v>63.62</v>
      </c>
      <c r="M748" s="4">
        <v>82.78</v>
      </c>
      <c r="N748" s="4">
        <v>69.08</v>
      </c>
      <c r="O748" s="4"/>
      <c r="P748" s="4"/>
      <c r="Q748" s="4">
        <v>67.010000000000005</v>
      </c>
      <c r="R748" t="e">
        <f t="shared" si="11"/>
        <v>#DIV/0!</v>
      </c>
    </row>
    <row r="749" spans="1:18" hidden="1" x14ac:dyDescent="0.3">
      <c r="A749" s="3" t="s">
        <v>1294</v>
      </c>
      <c r="B749" s="4">
        <v>0</v>
      </c>
      <c r="C749" s="4">
        <v>58.06</v>
      </c>
      <c r="D749" s="4">
        <v>73.099999999999994</v>
      </c>
      <c r="E749" s="4">
        <v>82.04</v>
      </c>
      <c r="F749" s="4">
        <v>88.18</v>
      </c>
      <c r="G749" s="4">
        <v>90.24</v>
      </c>
      <c r="H749" s="4">
        <v>90.36</v>
      </c>
      <c r="I749" s="4">
        <v>97.88</v>
      </c>
      <c r="J749" s="4">
        <v>0</v>
      </c>
      <c r="K749" s="4">
        <v>0</v>
      </c>
      <c r="L749" s="4">
        <v>0</v>
      </c>
      <c r="M749" s="4">
        <v>0</v>
      </c>
      <c r="N749" s="4">
        <v>0</v>
      </c>
      <c r="O749" s="4"/>
      <c r="P749" s="4"/>
      <c r="Q749" s="4">
        <v>44.604615384615386</v>
      </c>
      <c r="R749" t="e">
        <f t="shared" si="11"/>
        <v>#DIV/0!</v>
      </c>
    </row>
    <row r="750" spans="1:18" hidden="1" x14ac:dyDescent="0.3">
      <c r="A750" s="3" t="s">
        <v>1296</v>
      </c>
      <c r="B750" s="4">
        <v>0</v>
      </c>
      <c r="C750" s="4">
        <v>0</v>
      </c>
      <c r="D750" s="4">
        <v>57.46</v>
      </c>
      <c r="E750" s="4">
        <v>0</v>
      </c>
      <c r="F750" s="4">
        <v>0</v>
      </c>
      <c r="G750" s="4">
        <v>0</v>
      </c>
      <c r="H750" s="4">
        <v>0</v>
      </c>
      <c r="I750" s="4">
        <v>0</v>
      </c>
      <c r="J750" s="4">
        <v>0</v>
      </c>
      <c r="K750" s="4">
        <v>0</v>
      </c>
      <c r="L750" s="4">
        <v>0</v>
      </c>
      <c r="M750" s="4">
        <v>0</v>
      </c>
      <c r="N750" s="4">
        <v>0</v>
      </c>
      <c r="O750" s="4"/>
      <c r="P750" s="4"/>
      <c r="Q750" s="4">
        <v>4.42</v>
      </c>
      <c r="R750" t="e">
        <f t="shared" si="11"/>
        <v>#DIV/0!</v>
      </c>
    </row>
    <row r="751" spans="1:18" hidden="1" x14ac:dyDescent="0.3">
      <c r="A751" s="3" t="s">
        <v>1298</v>
      </c>
      <c r="B751" s="4">
        <v>0</v>
      </c>
      <c r="C751" s="4">
        <v>0</v>
      </c>
      <c r="D751" s="4">
        <v>0</v>
      </c>
      <c r="E751" s="4">
        <v>0</v>
      </c>
      <c r="F751" s="4">
        <v>0</v>
      </c>
      <c r="G751" s="4">
        <v>0</v>
      </c>
      <c r="H751" s="4">
        <v>49.44</v>
      </c>
      <c r="I751" s="4">
        <v>0</v>
      </c>
      <c r="J751" s="4">
        <v>0</v>
      </c>
      <c r="K751" s="4">
        <v>0</v>
      </c>
      <c r="L751" s="4">
        <v>0</v>
      </c>
      <c r="M751" s="4">
        <v>0</v>
      </c>
      <c r="N751" s="4">
        <v>0</v>
      </c>
      <c r="O751" s="4"/>
      <c r="P751" s="4"/>
      <c r="Q751" s="4">
        <v>3.8030769230769228</v>
      </c>
      <c r="R751" t="e">
        <f t="shared" si="11"/>
        <v>#DIV/0!</v>
      </c>
    </row>
    <row r="752" spans="1:18" hidden="1" x14ac:dyDescent="0.3">
      <c r="A752" s="3" t="s">
        <v>1300</v>
      </c>
      <c r="B752" s="4">
        <v>0</v>
      </c>
      <c r="C752" s="4">
        <v>0</v>
      </c>
      <c r="D752" s="4">
        <v>16.62</v>
      </c>
      <c r="E752" s="4">
        <v>22.52</v>
      </c>
      <c r="F752" s="4">
        <v>0</v>
      </c>
      <c r="G752" s="4">
        <v>0</v>
      </c>
      <c r="H752" s="4">
        <v>0</v>
      </c>
      <c r="I752" s="4">
        <v>0</v>
      </c>
      <c r="J752" s="4"/>
      <c r="K752" s="4"/>
      <c r="L752" s="4"/>
      <c r="M752" s="4"/>
      <c r="N752" s="4"/>
      <c r="O752" s="4"/>
      <c r="P752" s="4"/>
      <c r="Q752" s="4">
        <v>4.8925000000000001</v>
      </c>
      <c r="R752" t="e">
        <f t="shared" si="11"/>
        <v>#DIV/0!</v>
      </c>
    </row>
    <row r="753" spans="1:18" hidden="1" x14ac:dyDescent="0.3">
      <c r="A753" s="3" t="s">
        <v>1302</v>
      </c>
      <c r="B753" s="4">
        <v>77.069999999999993</v>
      </c>
      <c r="C753" s="4">
        <v>71.569999999999993</v>
      </c>
      <c r="D753" s="4">
        <v>74.63</v>
      </c>
      <c r="E753" s="4">
        <v>68.09</v>
      </c>
      <c r="F753" s="4">
        <v>86.08</v>
      </c>
      <c r="G753" s="4">
        <v>86.08</v>
      </c>
      <c r="H753" s="4">
        <v>58.27</v>
      </c>
      <c r="I753" s="4">
        <v>84.95</v>
      </c>
      <c r="J753" s="4">
        <v>77.48</v>
      </c>
      <c r="K753" s="4">
        <v>84.82</v>
      </c>
      <c r="L753" s="4">
        <v>80.13</v>
      </c>
      <c r="M753" s="4">
        <v>80.12</v>
      </c>
      <c r="N753" s="4">
        <v>47.4</v>
      </c>
      <c r="O753" s="4"/>
      <c r="P753" s="4"/>
      <c r="Q753" s="4">
        <v>75.13</v>
      </c>
      <c r="R753" t="e">
        <f t="shared" si="11"/>
        <v>#DIV/0!</v>
      </c>
    </row>
    <row r="754" spans="1:18" hidden="1" x14ac:dyDescent="0.3">
      <c r="A754" s="3" t="s">
        <v>1304</v>
      </c>
      <c r="B754" s="4">
        <v>0</v>
      </c>
      <c r="C754" s="4">
        <v>63.46</v>
      </c>
      <c r="D754" s="4">
        <v>0</v>
      </c>
      <c r="E754" s="4">
        <v>0</v>
      </c>
      <c r="F754" s="4">
        <v>0</v>
      </c>
      <c r="G754" s="4">
        <v>41.03</v>
      </c>
      <c r="H754" s="4">
        <v>0</v>
      </c>
      <c r="I754" s="4">
        <v>34.92</v>
      </c>
      <c r="J754" s="4">
        <v>0</v>
      </c>
      <c r="K754" s="4">
        <v>0</v>
      </c>
      <c r="L754" s="4">
        <v>0</v>
      </c>
      <c r="M754" s="4">
        <v>0</v>
      </c>
      <c r="N754" s="4">
        <v>0</v>
      </c>
      <c r="O754" s="4"/>
      <c r="P754" s="4"/>
      <c r="Q754" s="4">
        <v>10.723846153846155</v>
      </c>
      <c r="R754" t="e">
        <f t="shared" si="11"/>
        <v>#DIV/0!</v>
      </c>
    </row>
    <row r="755" spans="1:18" hidden="1" x14ac:dyDescent="0.3">
      <c r="A755" s="3" t="s">
        <v>1306</v>
      </c>
      <c r="B755" s="4">
        <v>32.54</v>
      </c>
      <c r="C755" s="4">
        <v>29.76</v>
      </c>
      <c r="D755" s="4">
        <v>70.150000000000006</v>
      </c>
      <c r="E755" s="4">
        <v>90.83</v>
      </c>
      <c r="F755" s="4">
        <v>59.95</v>
      </c>
      <c r="G755" s="4">
        <v>62.14</v>
      </c>
      <c r="H755" s="4">
        <v>53.02</v>
      </c>
      <c r="I755" s="4">
        <v>18.399999999999999</v>
      </c>
      <c r="J755" s="4">
        <v>40.31</v>
      </c>
      <c r="K755" s="4">
        <v>66.069999999999993</v>
      </c>
      <c r="L755" s="4">
        <v>88.49</v>
      </c>
      <c r="M755" s="4">
        <v>86.28</v>
      </c>
      <c r="N755" s="4">
        <v>71.69</v>
      </c>
      <c r="O755" s="4"/>
      <c r="P755" s="4"/>
      <c r="Q755" s="4">
        <v>59.202307692307684</v>
      </c>
      <c r="R755" t="e">
        <f t="shared" si="11"/>
        <v>#DIV/0!</v>
      </c>
    </row>
    <row r="756" spans="1:18" hidden="1" x14ac:dyDescent="0.3">
      <c r="A756" s="3" t="s">
        <v>1308</v>
      </c>
      <c r="B756" s="4">
        <v>0</v>
      </c>
      <c r="C756" s="4">
        <v>14.09</v>
      </c>
      <c r="D756" s="4">
        <v>36.49</v>
      </c>
      <c r="E756" s="4">
        <v>48.31</v>
      </c>
      <c r="F756" s="4">
        <v>50.46</v>
      </c>
      <c r="G756" s="4">
        <v>44.78</v>
      </c>
      <c r="H756" s="4">
        <v>62.2</v>
      </c>
      <c r="I756" s="4">
        <v>0</v>
      </c>
      <c r="J756" s="4">
        <v>0</v>
      </c>
      <c r="K756" s="4">
        <v>47.67</v>
      </c>
      <c r="L756" s="4">
        <v>48.5</v>
      </c>
      <c r="M756" s="4">
        <v>22.06</v>
      </c>
      <c r="N756" s="4">
        <v>83.37</v>
      </c>
      <c r="O756" s="4"/>
      <c r="P756" s="4"/>
      <c r="Q756" s="4">
        <v>35.225384615384613</v>
      </c>
      <c r="R756" t="e">
        <f t="shared" si="11"/>
        <v>#DIV/0!</v>
      </c>
    </row>
    <row r="757" spans="1:18" hidden="1" x14ac:dyDescent="0.3">
      <c r="A757" s="3" t="s">
        <v>1310</v>
      </c>
      <c r="B757" s="4">
        <v>67.63</v>
      </c>
      <c r="C757" s="4">
        <v>94.54</v>
      </c>
      <c r="D757" s="4">
        <v>74.8</v>
      </c>
      <c r="E757" s="4">
        <v>68.66</v>
      </c>
      <c r="F757" s="4">
        <v>156.35</v>
      </c>
      <c r="G757" s="4">
        <v>72.89</v>
      </c>
      <c r="H757" s="4">
        <v>82.26</v>
      </c>
      <c r="I757" s="4">
        <v>93.95</v>
      </c>
      <c r="J757" s="4">
        <v>90</v>
      </c>
      <c r="K757" s="4">
        <v>88.92</v>
      </c>
      <c r="L757" s="4">
        <v>89.96</v>
      </c>
      <c r="M757" s="4">
        <v>89.65</v>
      </c>
      <c r="N757" s="4">
        <v>81.48</v>
      </c>
      <c r="O757" s="4"/>
      <c r="P757" s="4"/>
      <c r="Q757" s="4">
        <v>88.54538461538462</v>
      </c>
      <c r="R757" t="e">
        <f t="shared" si="11"/>
        <v>#DIV/0!</v>
      </c>
    </row>
    <row r="758" spans="1:18" hidden="1" x14ac:dyDescent="0.3">
      <c r="A758" s="3" t="s">
        <v>1312</v>
      </c>
      <c r="B758" s="4">
        <v>0</v>
      </c>
      <c r="C758" s="4">
        <v>56.77</v>
      </c>
      <c r="D758" s="4">
        <v>66.58</v>
      </c>
      <c r="E758" s="4">
        <v>75.69</v>
      </c>
      <c r="F758" s="4">
        <v>72.23</v>
      </c>
      <c r="G758" s="4">
        <v>76.099999999999994</v>
      </c>
      <c r="H758" s="4">
        <v>0</v>
      </c>
      <c r="I758" s="4">
        <v>83</v>
      </c>
      <c r="J758" s="4">
        <v>91.17</v>
      </c>
      <c r="K758" s="4">
        <v>75.06</v>
      </c>
      <c r="L758" s="4">
        <v>86.87</v>
      </c>
      <c r="M758" s="4">
        <v>89.95</v>
      </c>
      <c r="N758" s="4">
        <v>87.36</v>
      </c>
      <c r="O758" s="4"/>
      <c r="P758" s="4"/>
      <c r="Q758" s="4">
        <v>66.213846153846148</v>
      </c>
      <c r="R758" t="e">
        <f t="shared" si="11"/>
        <v>#DIV/0!</v>
      </c>
    </row>
    <row r="759" spans="1:18" hidden="1" x14ac:dyDescent="0.3">
      <c r="A759" s="3" t="s">
        <v>1314</v>
      </c>
      <c r="B759" s="4">
        <v>39.6</v>
      </c>
      <c r="C759" s="4">
        <v>48.22</v>
      </c>
      <c r="D759" s="4">
        <v>57.13</v>
      </c>
      <c r="E759" s="4">
        <v>0</v>
      </c>
      <c r="F759" s="4">
        <v>0</v>
      </c>
      <c r="G759" s="4">
        <v>0</v>
      </c>
      <c r="H759" s="4">
        <v>0</v>
      </c>
      <c r="I759" s="4">
        <v>0</v>
      </c>
      <c r="J759" s="4">
        <v>0</v>
      </c>
      <c r="K759" s="4">
        <v>0</v>
      </c>
      <c r="L759" s="4">
        <v>0</v>
      </c>
      <c r="M759" s="4">
        <v>0</v>
      </c>
      <c r="N759" s="4">
        <v>0</v>
      </c>
      <c r="O759" s="4"/>
      <c r="P759" s="4"/>
      <c r="Q759" s="4">
        <v>11.149999999999999</v>
      </c>
      <c r="R759" t="e">
        <f t="shared" si="11"/>
        <v>#DIV/0!</v>
      </c>
    </row>
    <row r="760" spans="1:18" hidden="1" x14ac:dyDescent="0.3">
      <c r="A760" s="3" t="s">
        <v>1316</v>
      </c>
      <c r="B760" s="4">
        <v>0</v>
      </c>
      <c r="C760" s="4">
        <v>0</v>
      </c>
      <c r="D760" s="4">
        <v>0</v>
      </c>
      <c r="E760" s="4"/>
      <c r="F760" s="4"/>
      <c r="G760" s="4"/>
      <c r="H760" s="4"/>
      <c r="I760" s="4"/>
      <c r="J760" s="4"/>
      <c r="K760" s="4"/>
      <c r="L760" s="4"/>
      <c r="M760" s="4"/>
      <c r="N760" s="4"/>
      <c r="O760" s="4"/>
      <c r="P760" s="4"/>
      <c r="Q760" s="4">
        <v>0</v>
      </c>
      <c r="R760" t="e">
        <f t="shared" si="11"/>
        <v>#DIV/0!</v>
      </c>
    </row>
    <row r="761" spans="1:18" hidden="1" x14ac:dyDescent="0.3">
      <c r="A761" s="3" t="s">
        <v>1318</v>
      </c>
      <c r="B761" s="4">
        <v>0</v>
      </c>
      <c r="C761" s="4">
        <v>47.85</v>
      </c>
      <c r="D761" s="4">
        <v>0</v>
      </c>
      <c r="E761" s="4">
        <v>0</v>
      </c>
      <c r="F761" s="4">
        <v>89.56</v>
      </c>
      <c r="G761" s="4">
        <v>97.09</v>
      </c>
      <c r="H761" s="4">
        <v>83.78</v>
      </c>
      <c r="I761" s="4">
        <v>94.35</v>
      </c>
      <c r="J761" s="4">
        <v>53.93</v>
      </c>
      <c r="K761" s="4">
        <v>80.98</v>
      </c>
      <c r="L761" s="4">
        <v>84.17</v>
      </c>
      <c r="M761" s="4">
        <v>85.09</v>
      </c>
      <c r="N761" s="4">
        <v>93.96</v>
      </c>
      <c r="O761" s="4"/>
      <c r="P761" s="4"/>
      <c r="Q761" s="4">
        <v>62.366153846153843</v>
      </c>
      <c r="R761" t="e">
        <f t="shared" si="11"/>
        <v>#DIV/0!</v>
      </c>
    </row>
    <row r="762" spans="1:18" hidden="1" x14ac:dyDescent="0.3">
      <c r="A762" s="3" t="s">
        <v>1320</v>
      </c>
      <c r="B762" s="4">
        <v>0</v>
      </c>
      <c r="C762" s="4">
        <v>0</v>
      </c>
      <c r="D762" s="4">
        <v>21.66</v>
      </c>
      <c r="E762" s="4">
        <v>0</v>
      </c>
      <c r="F762" s="4"/>
      <c r="G762" s="4"/>
      <c r="H762" s="4"/>
      <c r="I762" s="4"/>
      <c r="J762" s="4"/>
      <c r="K762" s="4"/>
      <c r="L762" s="4"/>
      <c r="M762" s="4"/>
      <c r="N762" s="4"/>
      <c r="O762" s="4"/>
      <c r="P762" s="4"/>
      <c r="Q762" s="4">
        <v>5.415</v>
      </c>
      <c r="R762" t="e">
        <f t="shared" si="11"/>
        <v>#DIV/0!</v>
      </c>
    </row>
    <row r="763" spans="1:18" hidden="1" x14ac:dyDescent="0.3">
      <c r="A763" s="3" t="s">
        <v>1322</v>
      </c>
      <c r="B763" s="4">
        <v>0</v>
      </c>
      <c r="C763" s="4">
        <v>0</v>
      </c>
      <c r="D763" s="4">
        <v>0</v>
      </c>
      <c r="E763" s="4">
        <v>0</v>
      </c>
      <c r="F763" s="4"/>
      <c r="G763" s="4"/>
      <c r="H763" s="4"/>
      <c r="I763" s="4"/>
      <c r="J763" s="4"/>
      <c r="K763" s="4"/>
      <c r="L763" s="4"/>
      <c r="M763" s="4"/>
      <c r="N763" s="4"/>
      <c r="O763" s="4"/>
      <c r="P763" s="4"/>
      <c r="Q763" s="4">
        <v>0</v>
      </c>
      <c r="R763" t="e">
        <f t="shared" si="11"/>
        <v>#DIV/0!</v>
      </c>
    </row>
    <row r="764" spans="1:18" hidden="1" x14ac:dyDescent="0.3">
      <c r="A764" s="3" t="s">
        <v>2944</v>
      </c>
      <c r="B764" s="4"/>
      <c r="C764" s="4"/>
      <c r="D764" s="4"/>
      <c r="E764" s="4"/>
      <c r="F764" s="4">
        <v>0</v>
      </c>
      <c r="G764" s="4">
        <v>30.03</v>
      </c>
      <c r="H764" s="4">
        <v>40.58</v>
      </c>
      <c r="I764" s="4">
        <v>73.11</v>
      </c>
      <c r="J764" s="4">
        <v>61.26</v>
      </c>
      <c r="K764" s="4">
        <v>7.57</v>
      </c>
      <c r="L764" s="4">
        <v>11.17</v>
      </c>
      <c r="M764" s="4">
        <v>58.21</v>
      </c>
      <c r="N764" s="4">
        <v>78.599999999999994</v>
      </c>
      <c r="O764" s="4"/>
      <c r="P764" s="4"/>
      <c r="Q764" s="4">
        <v>40.058888888888887</v>
      </c>
      <c r="R764" t="e">
        <f t="shared" si="11"/>
        <v>#DIV/0!</v>
      </c>
    </row>
    <row r="765" spans="1:18" hidden="1" x14ac:dyDescent="0.3">
      <c r="A765" s="3" t="s">
        <v>2596</v>
      </c>
      <c r="B765" s="4"/>
      <c r="C765" s="4">
        <v>0</v>
      </c>
      <c r="D765" s="4"/>
      <c r="E765" s="4"/>
      <c r="F765" s="4"/>
      <c r="G765" s="4"/>
      <c r="H765" s="4"/>
      <c r="I765" s="4"/>
      <c r="J765" s="4"/>
      <c r="K765" s="4"/>
      <c r="L765" s="4"/>
      <c r="M765" s="4"/>
      <c r="N765" s="4"/>
      <c r="O765" s="4"/>
      <c r="P765" s="4"/>
      <c r="Q765" s="4">
        <v>0</v>
      </c>
      <c r="R765" t="e">
        <f t="shared" si="11"/>
        <v>#DIV/0!</v>
      </c>
    </row>
    <row r="766" spans="1:18" hidden="1" x14ac:dyDescent="0.3">
      <c r="A766" s="3" t="s">
        <v>1324</v>
      </c>
      <c r="B766" s="4">
        <v>39.869999999999997</v>
      </c>
      <c r="C766" s="4">
        <v>91.78</v>
      </c>
      <c r="D766" s="4">
        <v>94.87</v>
      </c>
      <c r="E766" s="4">
        <v>62.18</v>
      </c>
      <c r="F766" s="4">
        <v>342.49</v>
      </c>
      <c r="G766" s="4">
        <v>-121.6</v>
      </c>
      <c r="H766" s="4">
        <v>58.1</v>
      </c>
      <c r="I766" s="4">
        <v>93.9</v>
      </c>
      <c r="J766" s="4">
        <v>89.72</v>
      </c>
      <c r="K766" s="4">
        <v>69.459999999999994</v>
      </c>
      <c r="L766" s="4">
        <v>67.69</v>
      </c>
      <c r="M766" s="4">
        <v>115.06</v>
      </c>
      <c r="N766" s="4">
        <v>41.97</v>
      </c>
      <c r="O766" s="4"/>
      <c r="P766" s="4"/>
      <c r="Q766" s="4">
        <v>80.422307692307697</v>
      </c>
      <c r="R766" t="e">
        <f t="shared" si="11"/>
        <v>#DIV/0!</v>
      </c>
    </row>
    <row r="767" spans="1:18" hidden="1" x14ac:dyDescent="0.3">
      <c r="A767" s="3" t="s">
        <v>1326</v>
      </c>
      <c r="B767" s="4">
        <v>45.59</v>
      </c>
      <c r="C767" s="4">
        <v>0</v>
      </c>
      <c r="D767" s="4">
        <v>0</v>
      </c>
      <c r="E767" s="4">
        <v>0</v>
      </c>
      <c r="F767" s="4">
        <v>0</v>
      </c>
      <c r="G767" s="4">
        <v>0</v>
      </c>
      <c r="H767" s="4">
        <v>0</v>
      </c>
      <c r="I767" s="4">
        <v>0</v>
      </c>
      <c r="J767" s="4">
        <v>0</v>
      </c>
      <c r="K767" s="4">
        <v>0</v>
      </c>
      <c r="L767" s="4">
        <v>0</v>
      </c>
      <c r="M767" s="4">
        <v>0</v>
      </c>
      <c r="N767" s="4">
        <v>0</v>
      </c>
      <c r="O767" s="4"/>
      <c r="P767" s="4"/>
      <c r="Q767" s="4">
        <v>3.5069230769230773</v>
      </c>
      <c r="R767" t="e">
        <f t="shared" si="11"/>
        <v>#DIV/0!</v>
      </c>
    </row>
    <row r="768" spans="1:18" hidden="1" x14ac:dyDescent="0.3">
      <c r="A768" s="3" t="s">
        <v>1328</v>
      </c>
      <c r="B768" s="4">
        <v>0</v>
      </c>
      <c r="C768" s="4">
        <v>0</v>
      </c>
      <c r="D768" s="4">
        <v>0</v>
      </c>
      <c r="E768" s="4">
        <v>0</v>
      </c>
      <c r="F768" s="4">
        <v>0</v>
      </c>
      <c r="G768" s="4">
        <v>0</v>
      </c>
      <c r="H768" s="4">
        <v>0</v>
      </c>
      <c r="I768" s="4">
        <v>21.51</v>
      </c>
      <c r="J768" s="4">
        <v>22.14</v>
      </c>
      <c r="K768" s="4">
        <v>31.79</v>
      </c>
      <c r="L768" s="4">
        <v>0</v>
      </c>
      <c r="M768" s="4">
        <v>0</v>
      </c>
      <c r="N768" s="4">
        <v>28.57</v>
      </c>
      <c r="O768" s="4"/>
      <c r="P768" s="4"/>
      <c r="Q768" s="4">
        <v>8.0007692307692295</v>
      </c>
      <c r="R768" t="e">
        <f t="shared" si="11"/>
        <v>#DIV/0!</v>
      </c>
    </row>
    <row r="769" spans="1:18" hidden="1" x14ac:dyDescent="0.3">
      <c r="A769" s="3" t="s">
        <v>1330</v>
      </c>
      <c r="B769" s="4">
        <v>46.47</v>
      </c>
      <c r="C769" s="4">
        <v>38.11</v>
      </c>
      <c r="D769" s="4">
        <v>77.069999999999993</v>
      </c>
      <c r="E769" s="4">
        <v>92.24</v>
      </c>
      <c r="F769" s="4">
        <v>96.27</v>
      </c>
      <c r="G769" s="4">
        <v>64.34</v>
      </c>
      <c r="H769" s="4">
        <v>107.63</v>
      </c>
      <c r="I769" s="4">
        <v>104.19</v>
      </c>
      <c r="J769" s="4">
        <v>85.39</v>
      </c>
      <c r="K769" s="4">
        <v>84.47</v>
      </c>
      <c r="L769" s="4">
        <v>91.08</v>
      </c>
      <c r="M769" s="4">
        <v>97.47</v>
      </c>
      <c r="N769" s="4">
        <v>90.26</v>
      </c>
      <c r="O769" s="4"/>
      <c r="P769" s="4"/>
      <c r="Q769" s="4">
        <v>82.691538461538457</v>
      </c>
      <c r="R769" t="e">
        <f t="shared" si="11"/>
        <v>#DIV/0!</v>
      </c>
    </row>
    <row r="770" spans="1:18" hidden="1" x14ac:dyDescent="0.3">
      <c r="A770" s="3" t="s">
        <v>2876</v>
      </c>
      <c r="B770" s="4"/>
      <c r="C770" s="4"/>
      <c r="D770" s="4"/>
      <c r="E770" s="4">
        <v>90</v>
      </c>
      <c r="F770" s="4">
        <v>51.17</v>
      </c>
      <c r="G770" s="4">
        <v>69.17</v>
      </c>
      <c r="H770" s="4">
        <v>427.88</v>
      </c>
      <c r="I770" s="4">
        <v>61.7</v>
      </c>
      <c r="J770" s="4">
        <v>59.3</v>
      </c>
      <c r="K770" s="4">
        <v>66.83</v>
      </c>
      <c r="L770" s="4">
        <v>77.040000000000006</v>
      </c>
      <c r="M770" s="4">
        <v>75.64</v>
      </c>
      <c r="N770" s="4">
        <v>-50.09</v>
      </c>
      <c r="O770" s="4"/>
      <c r="P770" s="4"/>
      <c r="Q770" s="4">
        <v>92.864000000000004</v>
      </c>
      <c r="R770" t="e">
        <f t="shared" si="11"/>
        <v>#DIV/0!</v>
      </c>
    </row>
    <row r="771" spans="1:18" hidden="1" x14ac:dyDescent="0.3">
      <c r="A771" s="3" t="s">
        <v>1332</v>
      </c>
      <c r="B771" s="4">
        <v>46.83</v>
      </c>
      <c r="C771" s="4">
        <v>45.36</v>
      </c>
      <c r="D771" s="4">
        <v>0</v>
      </c>
      <c r="E771" s="4">
        <v>0</v>
      </c>
      <c r="F771" s="4">
        <v>0</v>
      </c>
      <c r="G771" s="4">
        <v>0</v>
      </c>
      <c r="H771" s="4">
        <v>0</v>
      </c>
      <c r="I771" s="4">
        <v>0</v>
      </c>
      <c r="J771" s="4">
        <v>0</v>
      </c>
      <c r="K771" s="4">
        <v>0</v>
      </c>
      <c r="L771" s="4">
        <v>0</v>
      </c>
      <c r="M771" s="4"/>
      <c r="N771" s="4"/>
      <c r="O771" s="4"/>
      <c r="P771" s="4"/>
      <c r="Q771" s="4">
        <v>8.3809090909090909</v>
      </c>
      <c r="R771" t="e">
        <f t="shared" si="11"/>
        <v>#DIV/0!</v>
      </c>
    </row>
    <row r="772" spans="1:18" hidden="1" x14ac:dyDescent="0.3">
      <c r="A772" s="3" t="s">
        <v>1334</v>
      </c>
      <c r="B772" s="4">
        <v>0</v>
      </c>
      <c r="C772" s="4">
        <v>0</v>
      </c>
      <c r="D772" s="4">
        <v>0</v>
      </c>
      <c r="E772" s="4">
        <v>11.04</v>
      </c>
      <c r="F772" s="4">
        <v>0</v>
      </c>
      <c r="G772" s="4">
        <v>0</v>
      </c>
      <c r="H772" s="4">
        <v>0</v>
      </c>
      <c r="I772" s="4">
        <v>0</v>
      </c>
      <c r="J772" s="4">
        <v>0</v>
      </c>
      <c r="K772" s="4">
        <v>0</v>
      </c>
      <c r="L772" s="4">
        <v>0</v>
      </c>
      <c r="M772" s="4" t="e">
        <v>#DIV/0!</v>
      </c>
      <c r="N772" s="4" t="e">
        <v>#DIV/0!</v>
      </c>
      <c r="O772" s="4"/>
      <c r="P772" s="4"/>
      <c r="Q772" s="4">
        <v>1.0036363636363637</v>
      </c>
      <c r="R772" t="e">
        <f t="shared" si="11"/>
        <v>#DIV/0!</v>
      </c>
    </row>
    <row r="773" spans="1:18" hidden="1" x14ac:dyDescent="0.3">
      <c r="A773" s="3" t="s">
        <v>1336</v>
      </c>
      <c r="B773" s="4">
        <v>31.57</v>
      </c>
      <c r="C773" s="4">
        <v>68.98</v>
      </c>
      <c r="D773" s="4">
        <v>88.99</v>
      </c>
      <c r="E773" s="4">
        <v>79.97</v>
      </c>
      <c r="F773" s="4">
        <v>90.68</v>
      </c>
      <c r="G773" s="4">
        <v>0</v>
      </c>
      <c r="H773" s="4">
        <v>0</v>
      </c>
      <c r="I773" s="4">
        <v>0</v>
      </c>
      <c r="J773" s="4">
        <v>0</v>
      </c>
      <c r="K773" s="4">
        <v>0</v>
      </c>
      <c r="L773" s="4">
        <v>0</v>
      </c>
      <c r="M773" s="4">
        <v>0</v>
      </c>
      <c r="N773" s="4">
        <v>112.32</v>
      </c>
      <c r="O773" s="4"/>
      <c r="P773" s="4"/>
      <c r="Q773" s="4">
        <v>36.346923076923076</v>
      </c>
      <c r="R773" t="e">
        <f t="shared" si="11"/>
        <v>#DIV/0!</v>
      </c>
    </row>
    <row r="774" spans="1:18" hidden="1" x14ac:dyDescent="0.3">
      <c r="A774" s="3" t="s">
        <v>1338</v>
      </c>
      <c r="B774" s="4">
        <v>79.650000000000006</v>
      </c>
      <c r="C774" s="4">
        <v>77</v>
      </c>
      <c r="D774" s="4">
        <v>77.97</v>
      </c>
      <c r="E774" s="4">
        <v>59.9</v>
      </c>
      <c r="F774" s="4">
        <v>89.91</v>
      </c>
      <c r="G774" s="4">
        <v>78.06</v>
      </c>
      <c r="H774" s="4">
        <v>89.44</v>
      </c>
      <c r="I774" s="4">
        <v>76.98</v>
      </c>
      <c r="J774" s="4">
        <v>82.01</v>
      </c>
      <c r="K774" s="4">
        <v>74.63</v>
      </c>
      <c r="L774" s="4">
        <v>80.38</v>
      </c>
      <c r="M774" s="4">
        <v>90.08</v>
      </c>
      <c r="N774" s="4">
        <v>100.17</v>
      </c>
      <c r="O774" s="4"/>
      <c r="P774" s="4"/>
      <c r="Q774" s="4">
        <v>81.244615384615386</v>
      </c>
      <c r="R774" t="e">
        <f t="shared" ref="R774:R837" si="12">_xlfn.AGGREGATE(7,7,B774:N774)</f>
        <v>#DIV/0!</v>
      </c>
    </row>
    <row r="775" spans="1:18" hidden="1" x14ac:dyDescent="0.3">
      <c r="A775" s="3" t="s">
        <v>2878</v>
      </c>
      <c r="B775" s="4"/>
      <c r="C775" s="4"/>
      <c r="D775" s="4"/>
      <c r="E775" s="4">
        <v>88.34</v>
      </c>
      <c r="F775" s="4">
        <v>88.32</v>
      </c>
      <c r="G775" s="4">
        <v>87.72</v>
      </c>
      <c r="H775" s="4">
        <v>79.64</v>
      </c>
      <c r="I775" s="4">
        <v>90.07</v>
      </c>
      <c r="J775" s="4">
        <v>59.31</v>
      </c>
      <c r="K775" s="4">
        <v>63.04</v>
      </c>
      <c r="L775" s="4">
        <v>73.13</v>
      </c>
      <c r="M775" s="4">
        <v>62.88</v>
      </c>
      <c r="N775" s="4">
        <v>65.709999999999994</v>
      </c>
      <c r="O775" s="4"/>
      <c r="P775" s="4"/>
      <c r="Q775" s="4">
        <v>75.816000000000003</v>
      </c>
      <c r="R775" t="e">
        <f t="shared" si="12"/>
        <v>#DIV/0!</v>
      </c>
    </row>
    <row r="776" spans="1:18" hidden="1" x14ac:dyDescent="0.3">
      <c r="A776" s="3" t="s">
        <v>1340</v>
      </c>
      <c r="B776" s="4">
        <v>0</v>
      </c>
      <c r="C776" s="4">
        <v>0</v>
      </c>
      <c r="D776" s="4"/>
      <c r="E776" s="4"/>
      <c r="F776" s="4"/>
      <c r="G776" s="4"/>
      <c r="H776" s="4"/>
      <c r="I776" s="4"/>
      <c r="J776" s="4"/>
      <c r="K776" s="4"/>
      <c r="L776" s="4"/>
      <c r="M776" s="4"/>
      <c r="N776" s="4"/>
      <c r="O776" s="4"/>
      <c r="P776" s="4"/>
      <c r="Q776" s="4">
        <v>0</v>
      </c>
      <c r="R776" t="e">
        <f t="shared" si="12"/>
        <v>#DIV/0!</v>
      </c>
    </row>
    <row r="777" spans="1:18" hidden="1" x14ac:dyDescent="0.3">
      <c r="A777" s="3" t="s">
        <v>1342</v>
      </c>
      <c r="B777" s="4">
        <v>0</v>
      </c>
      <c r="C777" s="4">
        <v>0</v>
      </c>
      <c r="D777" s="4">
        <v>0</v>
      </c>
      <c r="E777" s="4">
        <v>0</v>
      </c>
      <c r="F777" s="4">
        <v>0</v>
      </c>
      <c r="G777" s="4">
        <v>0</v>
      </c>
      <c r="H777" s="4">
        <v>0</v>
      </c>
      <c r="I777" s="4">
        <v>0</v>
      </c>
      <c r="J777" s="4">
        <v>0</v>
      </c>
      <c r="K777" s="4">
        <v>26.35</v>
      </c>
      <c r="L777" s="4">
        <v>67.23</v>
      </c>
      <c r="M777" s="4">
        <v>89.54</v>
      </c>
      <c r="N777" s="4">
        <v>58.28</v>
      </c>
      <c r="O777" s="4"/>
      <c r="P777" s="4"/>
      <c r="Q777" s="4">
        <v>18.569230769230771</v>
      </c>
      <c r="R777" t="e">
        <f t="shared" si="12"/>
        <v>#DIV/0!</v>
      </c>
    </row>
    <row r="778" spans="1:18" hidden="1" x14ac:dyDescent="0.3">
      <c r="A778" s="3" t="s">
        <v>1344</v>
      </c>
      <c r="B778" s="4">
        <v>130.11000000000001</v>
      </c>
      <c r="C778" s="4">
        <v>0</v>
      </c>
      <c r="D778" s="4"/>
      <c r="E778" s="4"/>
      <c r="F778" s="4"/>
      <c r="G778" s="4"/>
      <c r="H778" s="4"/>
      <c r="I778" s="4"/>
      <c r="J778" s="4"/>
      <c r="K778" s="4"/>
      <c r="L778" s="4"/>
      <c r="M778" s="4"/>
      <c r="N778" s="4"/>
      <c r="O778" s="4"/>
      <c r="P778" s="4"/>
      <c r="Q778" s="4">
        <v>65.055000000000007</v>
      </c>
      <c r="R778" t="e">
        <f t="shared" si="12"/>
        <v>#DIV/0!</v>
      </c>
    </row>
    <row r="779" spans="1:18" hidden="1" x14ac:dyDescent="0.3">
      <c r="A779" s="3" t="s">
        <v>1346</v>
      </c>
      <c r="B779" s="4">
        <v>85.95</v>
      </c>
      <c r="C779" s="4">
        <v>0</v>
      </c>
      <c r="D779" s="4">
        <v>0</v>
      </c>
      <c r="E779" s="4">
        <v>0</v>
      </c>
      <c r="F779" s="4">
        <v>0</v>
      </c>
      <c r="G779" s="4">
        <v>0</v>
      </c>
      <c r="H779" s="4">
        <v>0</v>
      </c>
      <c r="I779" s="4">
        <v>0</v>
      </c>
      <c r="J779" s="4">
        <v>44.92</v>
      </c>
      <c r="K779" s="4">
        <v>60</v>
      </c>
      <c r="L779" s="4">
        <v>23.32</v>
      </c>
      <c r="M779" s="4">
        <v>25.42</v>
      </c>
      <c r="N779" s="4">
        <v>70.8</v>
      </c>
      <c r="O779" s="4"/>
      <c r="P779" s="4"/>
      <c r="Q779" s="4">
        <v>23.87769230769231</v>
      </c>
      <c r="R779" t="e">
        <f t="shared" si="12"/>
        <v>#DIV/0!</v>
      </c>
    </row>
    <row r="780" spans="1:18" hidden="1" x14ac:dyDescent="0.3">
      <c r="A780" s="3" t="s">
        <v>1348</v>
      </c>
      <c r="B780" s="4">
        <v>0</v>
      </c>
      <c r="C780" s="4">
        <v>0</v>
      </c>
      <c r="D780" s="4">
        <v>0</v>
      </c>
      <c r="E780" s="4"/>
      <c r="F780" s="4"/>
      <c r="G780" s="4">
        <v>0</v>
      </c>
      <c r="H780" s="4"/>
      <c r="I780" s="4"/>
      <c r="J780" s="4"/>
      <c r="K780" s="4"/>
      <c r="L780" s="4"/>
      <c r="M780" s="4"/>
      <c r="N780" s="4"/>
      <c r="O780" s="4"/>
      <c r="P780" s="4"/>
      <c r="Q780" s="4">
        <v>0</v>
      </c>
      <c r="R780" t="e">
        <f t="shared" si="12"/>
        <v>#DIV/0!</v>
      </c>
    </row>
    <row r="781" spans="1:18" hidden="1" x14ac:dyDescent="0.3">
      <c r="A781" s="3" t="s">
        <v>1350</v>
      </c>
      <c r="B781" s="4">
        <v>54.19</v>
      </c>
      <c r="C781" s="4">
        <v>0</v>
      </c>
      <c r="D781" s="4">
        <v>0</v>
      </c>
      <c r="E781" s="4">
        <v>0</v>
      </c>
      <c r="F781" s="4">
        <v>0</v>
      </c>
      <c r="G781" s="4">
        <v>0</v>
      </c>
      <c r="H781" s="4">
        <v>0</v>
      </c>
      <c r="I781" s="4">
        <v>11.89</v>
      </c>
      <c r="J781" s="4">
        <v>69.16</v>
      </c>
      <c r="K781" s="4">
        <v>64.89</v>
      </c>
      <c r="L781" s="4">
        <v>64.680000000000007</v>
      </c>
      <c r="M781" s="4">
        <v>63.93</v>
      </c>
      <c r="N781" s="4">
        <v>63.79</v>
      </c>
      <c r="O781" s="4"/>
      <c r="P781" s="4"/>
      <c r="Q781" s="4">
        <v>30.194615384615386</v>
      </c>
      <c r="R781" t="e">
        <f t="shared" si="12"/>
        <v>#DIV/0!</v>
      </c>
    </row>
    <row r="782" spans="1:18" hidden="1" x14ac:dyDescent="0.3">
      <c r="A782" s="3" t="s">
        <v>1352</v>
      </c>
      <c r="B782" s="4">
        <v>0</v>
      </c>
      <c r="C782" s="4">
        <v>16.97</v>
      </c>
      <c r="D782" s="4">
        <v>16.170000000000002</v>
      </c>
      <c r="E782" s="4">
        <v>10.79</v>
      </c>
      <c r="F782" s="4">
        <v>13.77</v>
      </c>
      <c r="G782" s="4">
        <v>10.32</v>
      </c>
      <c r="H782" s="4">
        <v>9.81</v>
      </c>
      <c r="I782" s="4">
        <v>9.4499999999999993</v>
      </c>
      <c r="J782" s="4">
        <v>13.58</v>
      </c>
      <c r="K782" s="4">
        <v>32.03</v>
      </c>
      <c r="L782" s="4">
        <v>49.58</v>
      </c>
      <c r="M782" s="4">
        <v>75.05</v>
      </c>
      <c r="N782" s="4">
        <v>70.45</v>
      </c>
      <c r="O782" s="4"/>
      <c r="P782" s="4"/>
      <c r="Q782" s="4">
        <v>25.228461538461541</v>
      </c>
      <c r="R782" t="e">
        <f t="shared" si="12"/>
        <v>#DIV/0!</v>
      </c>
    </row>
    <row r="783" spans="1:18" hidden="1" x14ac:dyDescent="0.3">
      <c r="A783" s="3" t="s">
        <v>1354</v>
      </c>
      <c r="B783" s="4">
        <v>0</v>
      </c>
      <c r="C783" s="4">
        <v>0</v>
      </c>
      <c r="D783" s="4">
        <v>15.26</v>
      </c>
      <c r="E783" s="4">
        <v>0</v>
      </c>
      <c r="F783" s="4">
        <v>0</v>
      </c>
      <c r="G783" s="4">
        <v>8.85</v>
      </c>
      <c r="H783" s="4">
        <v>50.35</v>
      </c>
      <c r="I783" s="4">
        <v>39.56</v>
      </c>
      <c r="J783" s="4">
        <v>0</v>
      </c>
      <c r="K783" s="4">
        <v>0</v>
      </c>
      <c r="L783" s="4">
        <v>0</v>
      </c>
      <c r="M783" s="4">
        <v>0</v>
      </c>
      <c r="N783" s="4">
        <v>0</v>
      </c>
      <c r="O783" s="4"/>
      <c r="P783" s="4"/>
      <c r="Q783" s="4">
        <v>8.7707692307692309</v>
      </c>
      <c r="R783" t="e">
        <f t="shared" si="12"/>
        <v>#DIV/0!</v>
      </c>
    </row>
    <row r="784" spans="1:18" hidden="1" x14ac:dyDescent="0.3">
      <c r="A784" s="3" t="s">
        <v>3090</v>
      </c>
      <c r="B784" s="4"/>
      <c r="C784" s="4"/>
      <c r="D784" s="4"/>
      <c r="E784" s="4"/>
      <c r="F784" s="4"/>
      <c r="G784" s="4">
        <v>0</v>
      </c>
      <c r="H784" s="4">
        <v>0</v>
      </c>
      <c r="I784" s="4">
        <v>0</v>
      </c>
      <c r="J784" s="4">
        <v>0</v>
      </c>
      <c r="K784" s="4">
        <v>0</v>
      </c>
      <c r="L784" s="4">
        <v>0</v>
      </c>
      <c r="M784" s="4">
        <v>0</v>
      </c>
      <c r="N784" s="4">
        <v>0</v>
      </c>
      <c r="O784" s="4"/>
      <c r="P784" s="4"/>
      <c r="Q784" s="4">
        <v>0</v>
      </c>
      <c r="R784" t="e">
        <f t="shared" si="12"/>
        <v>#DIV/0!</v>
      </c>
    </row>
    <row r="785" spans="1:18" hidden="1" x14ac:dyDescent="0.3">
      <c r="A785" s="3" t="s">
        <v>3268</v>
      </c>
      <c r="B785" s="4"/>
      <c r="C785" s="4"/>
      <c r="D785" s="4"/>
      <c r="E785" s="4"/>
      <c r="F785" s="4"/>
      <c r="G785" s="4"/>
      <c r="H785" s="4">
        <v>10.45</v>
      </c>
      <c r="I785" s="4">
        <v>50.34</v>
      </c>
      <c r="J785" s="4">
        <v>-2.5499999999999998</v>
      </c>
      <c r="K785" s="4">
        <v>55.91</v>
      </c>
      <c r="L785" s="4">
        <v>0</v>
      </c>
      <c r="M785" s="4">
        <v>0</v>
      </c>
      <c r="N785" s="4">
        <v>0</v>
      </c>
      <c r="O785" s="4"/>
      <c r="P785" s="4"/>
      <c r="Q785" s="4">
        <v>16.307142857142857</v>
      </c>
      <c r="R785" t="e">
        <f t="shared" si="12"/>
        <v>#DIV/0!</v>
      </c>
    </row>
    <row r="786" spans="1:18" hidden="1" x14ac:dyDescent="0.3">
      <c r="A786" s="3" t="s">
        <v>1356</v>
      </c>
      <c r="B786" s="4">
        <v>0</v>
      </c>
      <c r="C786" s="4">
        <v>19.48</v>
      </c>
      <c r="D786" s="4">
        <v>73.489999999999995</v>
      </c>
      <c r="E786" s="4">
        <v>55.04</v>
      </c>
      <c r="F786" s="4">
        <v>64.91</v>
      </c>
      <c r="G786" s="4">
        <v>65.47</v>
      </c>
      <c r="H786" s="4">
        <v>90</v>
      </c>
      <c r="I786" s="4">
        <v>89.91</v>
      </c>
      <c r="J786" s="4">
        <v>89.89</v>
      </c>
      <c r="K786" s="4">
        <v>89.95</v>
      </c>
      <c r="L786" s="4">
        <v>90</v>
      </c>
      <c r="M786" s="4">
        <v>89.83</v>
      </c>
      <c r="N786" s="4">
        <v>89.71</v>
      </c>
      <c r="O786" s="4"/>
      <c r="P786" s="4"/>
      <c r="Q786" s="4">
        <v>69.821538461538466</v>
      </c>
      <c r="R786" t="e">
        <f t="shared" si="12"/>
        <v>#DIV/0!</v>
      </c>
    </row>
    <row r="787" spans="1:18" hidden="1" x14ac:dyDescent="0.3">
      <c r="A787" s="3" t="s">
        <v>3696</v>
      </c>
      <c r="B787" s="4"/>
      <c r="C787" s="4"/>
      <c r="D787" s="4"/>
      <c r="E787" s="4"/>
      <c r="F787" s="4"/>
      <c r="G787" s="4"/>
      <c r="H787" s="4"/>
      <c r="I787" s="4"/>
      <c r="J787" s="4"/>
      <c r="K787" s="4"/>
      <c r="L787" s="4"/>
      <c r="M787" s="4"/>
      <c r="N787" s="4">
        <v>87.82</v>
      </c>
      <c r="O787" s="4"/>
      <c r="P787" s="4"/>
      <c r="Q787" s="4">
        <v>87.82</v>
      </c>
      <c r="R787" t="e">
        <f t="shared" si="12"/>
        <v>#DIV/0!</v>
      </c>
    </row>
    <row r="788" spans="1:18" hidden="1" x14ac:dyDescent="0.3">
      <c r="A788" s="3" t="s">
        <v>2598</v>
      </c>
      <c r="B788" s="4"/>
      <c r="C788" s="4">
        <v>56.02</v>
      </c>
      <c r="D788" s="4">
        <v>55.97</v>
      </c>
      <c r="E788" s="4">
        <v>43.1</v>
      </c>
      <c r="F788" s="4">
        <v>73.47</v>
      </c>
      <c r="G788" s="4">
        <v>90.32</v>
      </c>
      <c r="H788" s="4">
        <v>70.760000000000005</v>
      </c>
      <c r="I788" s="4">
        <v>0</v>
      </c>
      <c r="J788" s="4">
        <v>0</v>
      </c>
      <c r="K788" s="4">
        <v>0</v>
      </c>
      <c r="L788" s="4"/>
      <c r="M788" s="4"/>
      <c r="N788" s="4"/>
      <c r="O788" s="4"/>
      <c r="P788" s="4"/>
      <c r="Q788" s="4">
        <v>43.293333333333329</v>
      </c>
      <c r="R788" t="e">
        <f t="shared" si="12"/>
        <v>#DIV/0!</v>
      </c>
    </row>
    <row r="789" spans="1:18" hidden="1" x14ac:dyDescent="0.3">
      <c r="A789" s="3" t="s">
        <v>1358</v>
      </c>
      <c r="B789" s="4">
        <v>0</v>
      </c>
      <c r="C789" s="4">
        <v>0</v>
      </c>
      <c r="D789" s="4">
        <v>0</v>
      </c>
      <c r="E789" s="4">
        <v>23.41</v>
      </c>
      <c r="F789" s="4">
        <v>80.95</v>
      </c>
      <c r="G789" s="4">
        <v>69.53</v>
      </c>
      <c r="H789" s="4">
        <v>136.52000000000001</v>
      </c>
      <c r="I789" s="4">
        <v>84.42</v>
      </c>
      <c r="J789" s="4">
        <v>0</v>
      </c>
      <c r="K789" s="4">
        <v>0</v>
      </c>
      <c r="L789" s="4">
        <v>0</v>
      </c>
      <c r="M789" s="4">
        <v>0</v>
      </c>
      <c r="N789" s="4">
        <v>0</v>
      </c>
      <c r="O789" s="4"/>
      <c r="P789" s="4"/>
      <c r="Q789" s="4">
        <v>30.37153846153846</v>
      </c>
      <c r="R789" t="e">
        <f t="shared" si="12"/>
        <v>#DIV/0!</v>
      </c>
    </row>
    <row r="790" spans="1:18" hidden="1" x14ac:dyDescent="0.3">
      <c r="A790" s="3" t="s">
        <v>3270</v>
      </c>
      <c r="B790" s="4"/>
      <c r="C790" s="4"/>
      <c r="D790" s="4"/>
      <c r="E790" s="4"/>
      <c r="F790" s="4"/>
      <c r="G790" s="4"/>
      <c r="H790" s="4">
        <v>8.1</v>
      </c>
      <c r="I790" s="4">
        <v>51.48</v>
      </c>
      <c r="J790" s="4">
        <v>46.95</v>
      </c>
      <c r="K790" s="4">
        <v>53.06</v>
      </c>
      <c r="L790" s="4">
        <v>0</v>
      </c>
      <c r="M790" s="4">
        <v>54.68</v>
      </c>
      <c r="N790" s="4">
        <v>0</v>
      </c>
      <c r="O790" s="4"/>
      <c r="P790" s="4"/>
      <c r="Q790" s="4">
        <v>30.610000000000003</v>
      </c>
      <c r="R790" t="e">
        <f t="shared" si="12"/>
        <v>#DIV/0!</v>
      </c>
    </row>
    <row r="791" spans="1:18" hidden="1" x14ac:dyDescent="0.3">
      <c r="A791" s="3" t="s">
        <v>1360</v>
      </c>
      <c r="B791" s="4">
        <v>0</v>
      </c>
      <c r="C791" s="4">
        <v>0</v>
      </c>
      <c r="D791" s="4">
        <v>46.93</v>
      </c>
      <c r="E791" s="4">
        <v>93.21</v>
      </c>
      <c r="F791" s="4">
        <v>55.47</v>
      </c>
      <c r="G791" s="4">
        <v>71.319999999999993</v>
      </c>
      <c r="H791" s="4">
        <v>137.88</v>
      </c>
      <c r="I791" s="4">
        <v>107.13</v>
      </c>
      <c r="J791" s="4">
        <v>0</v>
      </c>
      <c r="K791" s="4">
        <v>0</v>
      </c>
      <c r="L791" s="4">
        <v>0</v>
      </c>
      <c r="M791" s="4">
        <v>0</v>
      </c>
      <c r="N791" s="4">
        <v>0</v>
      </c>
      <c r="O791" s="4"/>
      <c r="P791" s="4"/>
      <c r="Q791" s="4">
        <v>39.379999999999995</v>
      </c>
      <c r="R791" t="e">
        <f t="shared" si="12"/>
        <v>#DIV/0!</v>
      </c>
    </row>
    <row r="792" spans="1:18" hidden="1" x14ac:dyDescent="0.3">
      <c r="A792" s="3" t="s">
        <v>1362</v>
      </c>
      <c r="B792" s="4">
        <v>0</v>
      </c>
      <c r="C792" s="4">
        <v>0</v>
      </c>
      <c r="D792" s="4">
        <v>0</v>
      </c>
      <c r="E792" s="4">
        <v>0</v>
      </c>
      <c r="F792" s="4">
        <v>0</v>
      </c>
      <c r="G792" s="4">
        <v>0</v>
      </c>
      <c r="H792" s="4">
        <v>0</v>
      </c>
      <c r="I792" s="4">
        <v>0</v>
      </c>
      <c r="J792" s="4"/>
      <c r="K792" s="4"/>
      <c r="L792" s="4"/>
      <c r="M792" s="4"/>
      <c r="N792" s="4"/>
      <c r="O792" s="4"/>
      <c r="P792" s="4"/>
      <c r="Q792" s="4">
        <v>0</v>
      </c>
      <c r="R792" t="e">
        <f t="shared" si="12"/>
        <v>#DIV/0!</v>
      </c>
    </row>
    <row r="793" spans="1:18" hidden="1" x14ac:dyDescent="0.3">
      <c r="A793" s="3" t="s">
        <v>1364</v>
      </c>
      <c r="B793" s="4">
        <v>27.15</v>
      </c>
      <c r="C793" s="4">
        <v>94.54</v>
      </c>
      <c r="D793" s="4">
        <v>36.61</v>
      </c>
      <c r="E793" s="4">
        <v>16.510000000000002</v>
      </c>
      <c r="F793" s="4">
        <v>89.67</v>
      </c>
      <c r="G793" s="4">
        <v>90.35</v>
      </c>
      <c r="H793" s="4">
        <v>56.84</v>
      </c>
      <c r="I793" s="4">
        <v>101.91</v>
      </c>
      <c r="J793" s="4">
        <v>85.05</v>
      </c>
      <c r="K793" s="4">
        <v>45.87</v>
      </c>
      <c r="L793" s="4">
        <v>60.81</v>
      </c>
      <c r="M793" s="4">
        <v>67.67</v>
      </c>
      <c r="N793" s="4">
        <v>57.68</v>
      </c>
      <c r="O793" s="4"/>
      <c r="P793" s="4"/>
      <c r="Q793" s="4">
        <v>63.896923076923066</v>
      </c>
      <c r="R793" t="e">
        <f t="shared" si="12"/>
        <v>#DIV/0!</v>
      </c>
    </row>
    <row r="794" spans="1:18" hidden="1" x14ac:dyDescent="0.3">
      <c r="A794" s="3" t="s">
        <v>1366</v>
      </c>
      <c r="B794" s="4">
        <v>47.16</v>
      </c>
      <c r="C794" s="4">
        <v>45.97</v>
      </c>
      <c r="D794" s="4">
        <v>21.77</v>
      </c>
      <c r="E794" s="4">
        <v>0</v>
      </c>
      <c r="F794" s="4">
        <v>0</v>
      </c>
      <c r="G794" s="4">
        <v>0</v>
      </c>
      <c r="H794" s="4">
        <v>0</v>
      </c>
      <c r="I794" s="4">
        <v>0</v>
      </c>
      <c r="J794" s="4">
        <v>0</v>
      </c>
      <c r="K794" s="4">
        <v>0</v>
      </c>
      <c r="L794" s="4">
        <v>0</v>
      </c>
      <c r="M794" s="4">
        <v>54.28</v>
      </c>
      <c r="N794" s="4">
        <v>38.6</v>
      </c>
      <c r="O794" s="4"/>
      <c r="P794" s="4"/>
      <c r="Q794" s="4">
        <v>15.983076923076924</v>
      </c>
      <c r="R794" t="e">
        <f t="shared" si="12"/>
        <v>#DIV/0!</v>
      </c>
    </row>
    <row r="795" spans="1:18" hidden="1" x14ac:dyDescent="0.3">
      <c r="A795" s="3" t="s">
        <v>1368</v>
      </c>
      <c r="B795" s="4">
        <v>66.47</v>
      </c>
      <c r="C795" s="4">
        <v>67.760000000000005</v>
      </c>
      <c r="D795" s="4">
        <v>74.14</v>
      </c>
      <c r="E795" s="4">
        <v>89.44</v>
      </c>
      <c r="F795" s="4">
        <v>86.86</v>
      </c>
      <c r="G795" s="4">
        <v>89.98</v>
      </c>
      <c r="H795" s="4">
        <v>68.78</v>
      </c>
      <c r="I795" s="4">
        <v>45.01</v>
      </c>
      <c r="J795" s="4">
        <v>100.1</v>
      </c>
      <c r="K795" s="4">
        <v>94.36</v>
      </c>
      <c r="L795" s="4">
        <v>100.09</v>
      </c>
      <c r="M795" s="4">
        <v>86.15</v>
      </c>
      <c r="N795" s="4">
        <v>81.83</v>
      </c>
      <c r="O795" s="4"/>
      <c r="P795" s="4"/>
      <c r="Q795" s="4">
        <v>80.843846153846158</v>
      </c>
      <c r="R795" t="e">
        <f t="shared" si="12"/>
        <v>#DIV/0!</v>
      </c>
    </row>
    <row r="796" spans="1:18" hidden="1" x14ac:dyDescent="0.3">
      <c r="A796" s="3" t="s">
        <v>1370</v>
      </c>
      <c r="B796" s="4">
        <v>83.66</v>
      </c>
      <c r="C796" s="4">
        <v>26.46</v>
      </c>
      <c r="D796" s="4">
        <v>79.38</v>
      </c>
      <c r="E796" s="4">
        <v>0</v>
      </c>
      <c r="F796" s="4">
        <v>0</v>
      </c>
      <c r="G796" s="4">
        <v>0</v>
      </c>
      <c r="H796" s="4">
        <v>0</v>
      </c>
      <c r="I796" s="4">
        <v>0</v>
      </c>
      <c r="J796" s="4">
        <v>0</v>
      </c>
      <c r="K796" s="4">
        <v>0</v>
      </c>
      <c r="L796" s="4">
        <v>0</v>
      </c>
      <c r="M796" s="4">
        <v>0</v>
      </c>
      <c r="N796" s="4">
        <v>53.47</v>
      </c>
      <c r="O796" s="4"/>
      <c r="P796" s="4"/>
      <c r="Q796" s="4">
        <v>18.690000000000001</v>
      </c>
      <c r="R796" t="e">
        <f t="shared" si="12"/>
        <v>#DIV/0!</v>
      </c>
    </row>
    <row r="797" spans="1:18" hidden="1" x14ac:dyDescent="0.3">
      <c r="A797" s="3" t="s">
        <v>1372</v>
      </c>
      <c r="B797" s="4">
        <v>0</v>
      </c>
      <c r="C797" s="4">
        <v>0</v>
      </c>
      <c r="D797" s="4">
        <v>0</v>
      </c>
      <c r="E797" s="4">
        <v>0</v>
      </c>
      <c r="F797" s="4">
        <v>0</v>
      </c>
      <c r="G797" s="4">
        <v>0</v>
      </c>
      <c r="H797" s="4">
        <v>0</v>
      </c>
      <c r="I797" s="4">
        <v>0</v>
      </c>
      <c r="J797" s="4">
        <v>0</v>
      </c>
      <c r="K797" s="4">
        <v>0</v>
      </c>
      <c r="L797" s="4">
        <v>0</v>
      </c>
      <c r="M797" s="4">
        <v>0</v>
      </c>
      <c r="N797" s="4">
        <v>0</v>
      </c>
      <c r="O797" s="4"/>
      <c r="P797" s="4"/>
      <c r="Q797" s="4">
        <v>0</v>
      </c>
      <c r="R797" t="e">
        <f t="shared" si="12"/>
        <v>#DIV/0!</v>
      </c>
    </row>
    <row r="798" spans="1:18" hidden="1" x14ac:dyDescent="0.3">
      <c r="A798" s="3" t="s">
        <v>1374</v>
      </c>
      <c r="B798" s="4">
        <v>0</v>
      </c>
      <c r="C798" s="4">
        <v>0</v>
      </c>
      <c r="D798" s="4">
        <v>0</v>
      </c>
      <c r="E798" s="4">
        <v>0</v>
      </c>
      <c r="F798" s="4">
        <v>0</v>
      </c>
      <c r="G798" s="4">
        <v>0</v>
      </c>
      <c r="H798" s="4">
        <v>0</v>
      </c>
      <c r="I798" s="4">
        <v>0</v>
      </c>
      <c r="J798" s="4">
        <v>0</v>
      </c>
      <c r="K798" s="4">
        <v>3.54</v>
      </c>
      <c r="L798" s="4">
        <v>54.14</v>
      </c>
      <c r="M798" s="4">
        <v>50.22</v>
      </c>
      <c r="N798" s="4">
        <v>44.6</v>
      </c>
      <c r="O798" s="4"/>
      <c r="P798" s="4"/>
      <c r="Q798" s="4">
        <v>11.73076923076923</v>
      </c>
      <c r="R798" t="e">
        <f t="shared" si="12"/>
        <v>#DIV/0!</v>
      </c>
    </row>
    <row r="799" spans="1:18" hidden="1" x14ac:dyDescent="0.3">
      <c r="A799" s="3" t="s">
        <v>1376</v>
      </c>
      <c r="B799" s="4">
        <v>0</v>
      </c>
      <c r="C799" s="4"/>
      <c r="D799" s="4"/>
      <c r="E799" s="4"/>
      <c r="F799" s="4"/>
      <c r="G799" s="4"/>
      <c r="H799" s="4"/>
      <c r="I799" s="4"/>
      <c r="J799" s="4"/>
      <c r="K799" s="4"/>
      <c r="L799" s="4"/>
      <c r="M799" s="4"/>
      <c r="N799" s="4"/>
      <c r="O799" s="4"/>
      <c r="P799" s="4"/>
      <c r="Q799" s="4">
        <v>0</v>
      </c>
      <c r="R799" t="e">
        <f t="shared" si="12"/>
        <v>#DIV/0!</v>
      </c>
    </row>
    <row r="800" spans="1:18" hidden="1" x14ac:dyDescent="0.3">
      <c r="A800" s="3" t="s">
        <v>3092</v>
      </c>
      <c r="B800" s="4"/>
      <c r="C800" s="4"/>
      <c r="D800" s="4"/>
      <c r="E800" s="4"/>
      <c r="F800" s="4"/>
      <c r="G800" s="4">
        <v>0</v>
      </c>
      <c r="H800" s="4">
        <v>0</v>
      </c>
      <c r="I800" s="4">
        <v>33.369999999999997</v>
      </c>
      <c r="J800" s="4">
        <v>26.76</v>
      </c>
      <c r="K800" s="4">
        <v>0</v>
      </c>
      <c r="L800" s="4">
        <v>0</v>
      </c>
      <c r="M800" s="4">
        <v>0</v>
      </c>
      <c r="N800" s="4">
        <v>0</v>
      </c>
      <c r="O800" s="4"/>
      <c r="P800" s="4"/>
      <c r="Q800" s="4">
        <v>7.5162499999999994</v>
      </c>
      <c r="R800" t="e">
        <f t="shared" si="12"/>
        <v>#DIV/0!</v>
      </c>
    </row>
    <row r="801" spans="1:18" hidden="1" x14ac:dyDescent="0.3">
      <c r="A801" s="3" t="s">
        <v>1378</v>
      </c>
      <c r="B801" s="4">
        <v>0</v>
      </c>
      <c r="C801" s="4">
        <v>0</v>
      </c>
      <c r="D801" s="4">
        <v>0</v>
      </c>
      <c r="E801" s="4">
        <v>0</v>
      </c>
      <c r="F801" s="4">
        <v>0</v>
      </c>
      <c r="G801" s="4">
        <v>0</v>
      </c>
      <c r="H801" s="4">
        <v>0</v>
      </c>
      <c r="I801" s="4">
        <v>0</v>
      </c>
      <c r="J801" s="4">
        <v>0</v>
      </c>
      <c r="K801" s="4">
        <v>0</v>
      </c>
      <c r="L801" s="4">
        <v>0</v>
      </c>
      <c r="M801" s="4">
        <v>0</v>
      </c>
      <c r="N801" s="4">
        <v>0</v>
      </c>
      <c r="O801" s="4"/>
      <c r="P801" s="4"/>
      <c r="Q801" s="4">
        <v>0</v>
      </c>
      <c r="R801" t="e">
        <f t="shared" si="12"/>
        <v>#DIV/0!</v>
      </c>
    </row>
    <row r="802" spans="1:18" hidden="1" x14ac:dyDescent="0.3">
      <c r="A802" s="3" t="s">
        <v>1380</v>
      </c>
      <c r="B802" s="4">
        <v>39.57</v>
      </c>
      <c r="C802" s="4">
        <v>38.08</v>
      </c>
      <c r="D802" s="4">
        <v>51.04</v>
      </c>
      <c r="E802" s="4">
        <v>0</v>
      </c>
      <c r="F802" s="4">
        <v>0</v>
      </c>
      <c r="G802" s="4">
        <v>0</v>
      </c>
      <c r="H802" s="4">
        <v>0</v>
      </c>
      <c r="I802" s="4">
        <v>0</v>
      </c>
      <c r="J802" s="4">
        <v>0</v>
      </c>
      <c r="K802" s="4">
        <v>0</v>
      </c>
      <c r="L802" s="4">
        <v>0</v>
      </c>
      <c r="M802" s="4">
        <v>0</v>
      </c>
      <c r="N802" s="4">
        <v>0</v>
      </c>
      <c r="O802" s="4"/>
      <c r="P802" s="4"/>
      <c r="Q802" s="4">
        <v>9.8992307692307691</v>
      </c>
      <c r="R802" t="e">
        <f t="shared" si="12"/>
        <v>#DIV/0!</v>
      </c>
    </row>
    <row r="803" spans="1:18" hidden="1" x14ac:dyDescent="0.3">
      <c r="A803" s="3" t="s">
        <v>1382</v>
      </c>
      <c r="B803" s="4">
        <v>23.45</v>
      </c>
      <c r="C803" s="4">
        <v>29.77</v>
      </c>
      <c r="D803" s="4">
        <v>45.03</v>
      </c>
      <c r="E803" s="4">
        <v>40.58</v>
      </c>
      <c r="F803" s="4">
        <v>53.45</v>
      </c>
      <c r="G803" s="4">
        <v>54.56</v>
      </c>
      <c r="H803" s="4">
        <v>47.81</v>
      </c>
      <c r="I803" s="4">
        <v>47.95</v>
      </c>
      <c r="J803" s="4">
        <v>48.42</v>
      </c>
      <c r="K803" s="4">
        <v>49.32</v>
      </c>
      <c r="L803" s="4">
        <v>53.69</v>
      </c>
      <c r="M803" s="4">
        <v>59.83</v>
      </c>
      <c r="N803" s="4">
        <v>136.07</v>
      </c>
      <c r="O803" s="4"/>
      <c r="P803" s="4"/>
      <c r="Q803" s="4">
        <v>53.071538461538466</v>
      </c>
      <c r="R803" t="e">
        <f t="shared" si="12"/>
        <v>#DIV/0!</v>
      </c>
    </row>
    <row r="804" spans="1:18" hidden="1" x14ac:dyDescent="0.3">
      <c r="A804" s="3" t="s">
        <v>1384</v>
      </c>
      <c r="B804" s="4">
        <v>0</v>
      </c>
      <c r="C804" s="4">
        <v>0</v>
      </c>
      <c r="D804" s="4"/>
      <c r="E804" s="4"/>
      <c r="F804" s="4"/>
      <c r="G804" s="4"/>
      <c r="H804" s="4"/>
      <c r="I804" s="4"/>
      <c r="J804" s="4"/>
      <c r="K804" s="4"/>
      <c r="L804" s="4"/>
      <c r="M804" s="4"/>
      <c r="N804" s="4"/>
      <c r="O804" s="4"/>
      <c r="P804" s="4"/>
      <c r="Q804" s="4">
        <v>0</v>
      </c>
      <c r="R804" t="e">
        <f t="shared" si="12"/>
        <v>#DIV/0!</v>
      </c>
    </row>
    <row r="805" spans="1:18" hidden="1" x14ac:dyDescent="0.3">
      <c r="A805" s="3" t="s">
        <v>1386</v>
      </c>
      <c r="B805" s="4">
        <v>22.19</v>
      </c>
      <c r="C805" s="4">
        <v>47.8</v>
      </c>
      <c r="D805" s="4">
        <v>0</v>
      </c>
      <c r="E805" s="4">
        <v>0</v>
      </c>
      <c r="F805" s="4">
        <v>0</v>
      </c>
      <c r="G805" s="4">
        <v>0</v>
      </c>
      <c r="H805" s="4">
        <v>13.68</v>
      </c>
      <c r="I805" s="4">
        <v>0</v>
      </c>
      <c r="J805" s="4">
        <v>0</v>
      </c>
      <c r="K805" s="4">
        <v>0</v>
      </c>
      <c r="L805" s="4">
        <v>0</v>
      </c>
      <c r="M805" s="4">
        <v>0</v>
      </c>
      <c r="N805" s="4">
        <v>0</v>
      </c>
      <c r="O805" s="4"/>
      <c r="P805" s="4"/>
      <c r="Q805" s="4">
        <v>6.4361538461538448</v>
      </c>
      <c r="R805" t="e">
        <f t="shared" si="12"/>
        <v>#DIV/0!</v>
      </c>
    </row>
    <row r="806" spans="1:18" hidden="1" x14ac:dyDescent="0.3">
      <c r="A806" s="3" t="s">
        <v>1388</v>
      </c>
      <c r="B806" s="4">
        <v>0</v>
      </c>
      <c r="C806" s="4"/>
      <c r="D806" s="4"/>
      <c r="E806" s="4"/>
      <c r="F806" s="4"/>
      <c r="G806" s="4"/>
      <c r="H806" s="4"/>
      <c r="I806" s="4"/>
      <c r="J806" s="4"/>
      <c r="K806" s="4"/>
      <c r="L806" s="4"/>
      <c r="M806" s="4"/>
      <c r="N806" s="4"/>
      <c r="O806" s="4"/>
      <c r="P806" s="4"/>
      <c r="Q806" s="4">
        <v>0</v>
      </c>
      <c r="R806" t="e">
        <f t="shared" si="12"/>
        <v>#DIV/0!</v>
      </c>
    </row>
    <row r="807" spans="1:18" hidden="1" x14ac:dyDescent="0.3">
      <c r="A807" s="3" t="s">
        <v>1390</v>
      </c>
      <c r="B807" s="4">
        <v>0</v>
      </c>
      <c r="C807" s="4">
        <v>0</v>
      </c>
      <c r="D807" s="4">
        <v>0</v>
      </c>
      <c r="E807" s="4"/>
      <c r="F807" s="4"/>
      <c r="G807" s="4"/>
      <c r="H807" s="4"/>
      <c r="I807" s="4"/>
      <c r="J807" s="4"/>
      <c r="K807" s="4"/>
      <c r="L807" s="4"/>
      <c r="M807" s="4"/>
      <c r="N807" s="4"/>
      <c r="O807" s="4"/>
      <c r="P807" s="4"/>
      <c r="Q807" s="4">
        <v>0</v>
      </c>
      <c r="R807" t="e">
        <f t="shared" si="12"/>
        <v>#DIV/0!</v>
      </c>
    </row>
    <row r="808" spans="1:18" hidden="1" x14ac:dyDescent="0.3">
      <c r="A808" s="3" t="s">
        <v>1392</v>
      </c>
      <c r="B808" s="4">
        <v>0</v>
      </c>
      <c r="C808" s="4"/>
      <c r="D808" s="4"/>
      <c r="E808" s="4"/>
      <c r="F808" s="4"/>
      <c r="G808" s="4"/>
      <c r="H808" s="4"/>
      <c r="I808" s="4"/>
      <c r="J808" s="4"/>
      <c r="K808" s="4"/>
      <c r="L808" s="4"/>
      <c r="M808" s="4"/>
      <c r="N808" s="4"/>
      <c r="O808" s="4"/>
      <c r="P808" s="4"/>
      <c r="Q808" s="4">
        <v>0</v>
      </c>
      <c r="R808" t="e">
        <f t="shared" si="12"/>
        <v>#DIV/0!</v>
      </c>
    </row>
    <row r="809" spans="1:18" hidden="1" x14ac:dyDescent="0.3">
      <c r="A809" s="3" t="s">
        <v>1394</v>
      </c>
      <c r="B809" s="4">
        <v>0</v>
      </c>
      <c r="C809" s="4">
        <v>0</v>
      </c>
      <c r="D809" s="4">
        <v>0</v>
      </c>
      <c r="E809" s="4">
        <v>0</v>
      </c>
      <c r="F809" s="4"/>
      <c r="G809" s="4"/>
      <c r="H809" s="4"/>
      <c r="I809" s="4"/>
      <c r="J809" s="4"/>
      <c r="K809" s="4"/>
      <c r="L809" s="4"/>
      <c r="M809" s="4"/>
      <c r="N809" s="4"/>
      <c r="O809" s="4"/>
      <c r="P809" s="4"/>
      <c r="Q809" s="4">
        <v>0</v>
      </c>
      <c r="R809" t="e">
        <f t="shared" si="12"/>
        <v>#DIV/0!</v>
      </c>
    </row>
    <row r="810" spans="1:18" hidden="1" x14ac:dyDescent="0.3">
      <c r="A810" s="3" t="s">
        <v>1396</v>
      </c>
      <c r="B810" s="4">
        <v>58.86</v>
      </c>
      <c r="C810" s="4">
        <v>53.18</v>
      </c>
      <c r="D810" s="4">
        <v>33.25</v>
      </c>
      <c r="E810" s="4">
        <v>33.369999999999997</v>
      </c>
      <c r="F810" s="4">
        <v>60.43</v>
      </c>
      <c r="G810" s="4">
        <v>257.38</v>
      </c>
      <c r="H810" s="4">
        <v>0</v>
      </c>
      <c r="I810" s="4">
        <v>0</v>
      </c>
      <c r="J810" s="4">
        <v>0</v>
      </c>
      <c r="K810" s="4">
        <v>34.369999999999997</v>
      </c>
      <c r="L810" s="4">
        <v>0</v>
      </c>
      <c r="M810" s="4">
        <v>34.86</v>
      </c>
      <c r="N810" s="4">
        <v>0</v>
      </c>
      <c r="O810" s="4"/>
      <c r="P810" s="4"/>
      <c r="Q810" s="4">
        <v>43.515384615384619</v>
      </c>
      <c r="R810" t="e">
        <f t="shared" si="12"/>
        <v>#DIV/0!</v>
      </c>
    </row>
    <row r="811" spans="1:18" hidden="1" x14ac:dyDescent="0.3">
      <c r="A811" s="3" t="s">
        <v>1398</v>
      </c>
      <c r="B811" s="4">
        <v>0</v>
      </c>
      <c r="C811" s="4">
        <v>0</v>
      </c>
      <c r="D811" s="4">
        <v>0</v>
      </c>
      <c r="E811" s="4">
        <v>0</v>
      </c>
      <c r="F811" s="4">
        <v>0</v>
      </c>
      <c r="G811" s="4">
        <v>0</v>
      </c>
      <c r="H811" s="4">
        <v>0</v>
      </c>
      <c r="I811" s="4">
        <v>0</v>
      </c>
      <c r="J811" s="4">
        <v>0</v>
      </c>
      <c r="K811" s="4">
        <v>0</v>
      </c>
      <c r="L811" s="4">
        <v>28.47</v>
      </c>
      <c r="M811" s="4">
        <v>48.88</v>
      </c>
      <c r="N811" s="4">
        <v>-46.06</v>
      </c>
      <c r="O811" s="4"/>
      <c r="P811" s="4"/>
      <c r="Q811" s="4">
        <v>2.4069230769230763</v>
      </c>
      <c r="R811" t="e">
        <f t="shared" si="12"/>
        <v>#DIV/0!</v>
      </c>
    </row>
    <row r="812" spans="1:18" hidden="1" x14ac:dyDescent="0.3">
      <c r="A812" s="3" t="s">
        <v>1400</v>
      </c>
      <c r="B812" s="4">
        <v>37.82</v>
      </c>
      <c r="C812" s="4">
        <v>48.88</v>
      </c>
      <c r="D812" s="4">
        <v>53.65</v>
      </c>
      <c r="E812" s="4">
        <v>38.29</v>
      </c>
      <c r="F812" s="4">
        <v>66.55</v>
      </c>
      <c r="G812" s="4">
        <v>65.69</v>
      </c>
      <c r="H812" s="4">
        <v>70.900000000000006</v>
      </c>
      <c r="I812" s="4">
        <v>65.489999999999995</v>
      </c>
      <c r="J812" s="4">
        <v>80.55</v>
      </c>
      <c r="K812" s="4">
        <v>32.11</v>
      </c>
      <c r="L812" s="4">
        <v>59.14</v>
      </c>
      <c r="M812" s="4">
        <v>61.17</v>
      </c>
      <c r="N812" s="4">
        <v>71.67</v>
      </c>
      <c r="O812" s="4"/>
      <c r="P812" s="4"/>
      <c r="Q812" s="4">
        <v>57.83923076923076</v>
      </c>
      <c r="R812" t="e">
        <f t="shared" si="12"/>
        <v>#DIV/0!</v>
      </c>
    </row>
    <row r="813" spans="1:18" hidden="1" x14ac:dyDescent="0.3">
      <c r="A813" s="3" t="s">
        <v>1402</v>
      </c>
      <c r="B813" s="4">
        <v>32.46</v>
      </c>
      <c r="C813" s="4">
        <v>46.37</v>
      </c>
      <c r="D813" s="4">
        <v>12.29</v>
      </c>
      <c r="E813" s="4">
        <v>0</v>
      </c>
      <c r="F813" s="4">
        <v>9.1199999999999992</v>
      </c>
      <c r="G813" s="4">
        <v>9.39</v>
      </c>
      <c r="H813" s="4">
        <v>167.4</v>
      </c>
      <c r="I813" s="4">
        <v>0</v>
      </c>
      <c r="J813" s="4">
        <v>0</v>
      </c>
      <c r="K813" s="4">
        <v>0</v>
      </c>
      <c r="L813" s="4">
        <v>0</v>
      </c>
      <c r="M813" s="4">
        <v>0</v>
      </c>
      <c r="N813" s="4">
        <v>0</v>
      </c>
      <c r="O813" s="4"/>
      <c r="P813" s="4"/>
      <c r="Q813" s="4">
        <v>21.310000000000002</v>
      </c>
      <c r="R813" t="e">
        <f t="shared" si="12"/>
        <v>#DIV/0!</v>
      </c>
    </row>
    <row r="814" spans="1:18" hidden="1" x14ac:dyDescent="0.3">
      <c r="A814" s="3" t="s">
        <v>1404</v>
      </c>
      <c r="B814" s="4">
        <v>37.54</v>
      </c>
      <c r="C814" s="4">
        <v>33.950000000000003</v>
      </c>
      <c r="D814" s="4">
        <v>37.14</v>
      </c>
      <c r="E814" s="4">
        <v>60.1</v>
      </c>
      <c r="F814" s="4">
        <v>65.88</v>
      </c>
      <c r="G814" s="4">
        <v>43.62</v>
      </c>
      <c r="H814" s="4">
        <v>49.01</v>
      </c>
      <c r="I814" s="4">
        <v>57.29</v>
      </c>
      <c r="J814" s="4">
        <v>72.540000000000006</v>
      </c>
      <c r="K814" s="4">
        <v>41.83</v>
      </c>
      <c r="L814" s="4">
        <v>35.89</v>
      </c>
      <c r="M814" s="4">
        <v>60.97</v>
      </c>
      <c r="N814" s="4">
        <v>45.69</v>
      </c>
      <c r="O814" s="4"/>
      <c r="P814" s="4"/>
      <c r="Q814" s="4">
        <v>49.342307692307699</v>
      </c>
      <c r="R814" t="e">
        <f t="shared" si="12"/>
        <v>#DIV/0!</v>
      </c>
    </row>
    <row r="815" spans="1:18" hidden="1" x14ac:dyDescent="0.3">
      <c r="A815" s="3" t="s">
        <v>1406</v>
      </c>
      <c r="B815" s="4">
        <v>57.26</v>
      </c>
      <c r="C815" s="4">
        <v>62.14</v>
      </c>
      <c r="D815" s="4">
        <v>61.21</v>
      </c>
      <c r="E815" s="4">
        <v>56.2</v>
      </c>
      <c r="F815" s="4">
        <v>68.760000000000005</v>
      </c>
      <c r="G815" s="4">
        <v>67.349999999999994</v>
      </c>
      <c r="H815" s="4">
        <v>64.83</v>
      </c>
      <c r="I815" s="4">
        <v>65.010000000000005</v>
      </c>
      <c r="J815" s="4">
        <v>90.93</v>
      </c>
      <c r="K815" s="4">
        <v>82.04</v>
      </c>
      <c r="L815" s="4">
        <v>73.97</v>
      </c>
      <c r="M815" s="4">
        <v>93.32</v>
      </c>
      <c r="N815" s="4">
        <v>88.84</v>
      </c>
      <c r="O815" s="4"/>
      <c r="P815" s="4"/>
      <c r="Q815" s="4">
        <v>71.681538461538466</v>
      </c>
      <c r="R815" t="e">
        <f t="shared" si="12"/>
        <v>#DIV/0!</v>
      </c>
    </row>
    <row r="816" spans="1:18" hidden="1" x14ac:dyDescent="0.3">
      <c r="A816" s="3" t="s">
        <v>1408</v>
      </c>
      <c r="B816" s="4">
        <v>64.650000000000006</v>
      </c>
      <c r="C816" s="4">
        <v>65.83</v>
      </c>
      <c r="D816" s="4">
        <v>65.459999999999994</v>
      </c>
      <c r="E816" s="4">
        <v>72.11</v>
      </c>
      <c r="F816" s="4">
        <v>85.94</v>
      </c>
      <c r="G816" s="4">
        <v>67.290000000000006</v>
      </c>
      <c r="H816" s="4">
        <v>66.5</v>
      </c>
      <c r="I816" s="4">
        <v>75.12</v>
      </c>
      <c r="J816" s="4">
        <v>79.209999999999994</v>
      </c>
      <c r="K816" s="4">
        <v>79.88</v>
      </c>
      <c r="L816" s="4">
        <v>77.89</v>
      </c>
      <c r="M816" s="4">
        <v>76.959999999999994</v>
      </c>
      <c r="N816" s="4">
        <v>70.88</v>
      </c>
      <c r="O816" s="4"/>
      <c r="P816" s="4"/>
      <c r="Q816" s="4">
        <v>72.901538461538479</v>
      </c>
      <c r="R816" t="e">
        <f t="shared" si="12"/>
        <v>#DIV/0!</v>
      </c>
    </row>
    <row r="817" spans="1:18" hidden="1" x14ac:dyDescent="0.3">
      <c r="A817" s="3" t="s">
        <v>1410</v>
      </c>
      <c r="B817" s="4">
        <v>0</v>
      </c>
      <c r="C817" s="4"/>
      <c r="D817" s="4"/>
      <c r="E817" s="4"/>
      <c r="F817" s="4"/>
      <c r="G817" s="4"/>
      <c r="H817" s="4"/>
      <c r="I817" s="4"/>
      <c r="J817" s="4"/>
      <c r="K817" s="4"/>
      <c r="L817" s="4"/>
      <c r="M817" s="4"/>
      <c r="N817" s="4"/>
      <c r="O817" s="4"/>
      <c r="P817" s="4"/>
      <c r="Q817" s="4">
        <v>0</v>
      </c>
      <c r="R817" t="e">
        <f t="shared" si="12"/>
        <v>#DIV/0!</v>
      </c>
    </row>
    <row r="818" spans="1:18" hidden="1" x14ac:dyDescent="0.3">
      <c r="A818" s="3" t="s">
        <v>1412</v>
      </c>
      <c r="B818" s="4">
        <v>0</v>
      </c>
      <c r="C818" s="4"/>
      <c r="D818" s="4"/>
      <c r="E818" s="4"/>
      <c r="F818" s="4"/>
      <c r="G818" s="4"/>
      <c r="H818" s="4"/>
      <c r="I818" s="4"/>
      <c r="J818" s="4"/>
      <c r="K818" s="4"/>
      <c r="L818" s="4" t="e">
        <v>#DIV/0!</v>
      </c>
      <c r="M818" s="4" t="e">
        <v>#DIV/0!</v>
      </c>
      <c r="N818" s="4" t="e">
        <v>#DIV/0!</v>
      </c>
      <c r="O818" s="4"/>
      <c r="P818" s="4"/>
      <c r="Q818" s="4">
        <v>0</v>
      </c>
      <c r="R818" t="e">
        <f t="shared" si="12"/>
        <v>#DIV/0!</v>
      </c>
    </row>
    <row r="819" spans="1:18" hidden="1" x14ac:dyDescent="0.3">
      <c r="A819" s="3" t="s">
        <v>1414</v>
      </c>
      <c r="B819" s="4">
        <v>29.78</v>
      </c>
      <c r="C819" s="4">
        <v>77.14</v>
      </c>
      <c r="D819" s="4">
        <v>48.16</v>
      </c>
      <c r="E819" s="4">
        <v>0</v>
      </c>
      <c r="F819" s="4">
        <v>51.64</v>
      </c>
      <c r="G819" s="4">
        <v>71.63</v>
      </c>
      <c r="H819" s="4">
        <v>46.81</v>
      </c>
      <c r="I819" s="4">
        <v>73.72</v>
      </c>
      <c r="J819" s="4">
        <v>105.16</v>
      </c>
      <c r="K819" s="4">
        <v>85.22</v>
      </c>
      <c r="L819" s="4">
        <v>88.5</v>
      </c>
      <c r="M819" s="4">
        <v>86.74</v>
      </c>
      <c r="N819" s="4">
        <v>86.97</v>
      </c>
      <c r="O819" s="4"/>
      <c r="P819" s="4"/>
      <c r="Q819" s="4">
        <v>65.497692307692304</v>
      </c>
      <c r="R819" t="e">
        <f t="shared" si="12"/>
        <v>#DIV/0!</v>
      </c>
    </row>
    <row r="820" spans="1:18" hidden="1" x14ac:dyDescent="0.3">
      <c r="A820" s="3" t="s">
        <v>1416</v>
      </c>
      <c r="B820" s="4">
        <v>42.07</v>
      </c>
      <c r="C820" s="4">
        <v>5.14</v>
      </c>
      <c r="D820" s="4">
        <v>65.83</v>
      </c>
      <c r="E820" s="4">
        <v>0</v>
      </c>
      <c r="F820" s="4">
        <v>0</v>
      </c>
      <c r="G820" s="4">
        <v>0</v>
      </c>
      <c r="H820" s="4">
        <v>78.489999999999995</v>
      </c>
      <c r="I820" s="4">
        <v>0</v>
      </c>
      <c r="J820" s="4">
        <v>76.459999999999994</v>
      </c>
      <c r="K820" s="4">
        <v>68.36</v>
      </c>
      <c r="L820" s="4">
        <v>89.72</v>
      </c>
      <c r="M820" s="4">
        <v>41.46</v>
      </c>
      <c r="N820" s="4">
        <v>34.86</v>
      </c>
      <c r="O820" s="4"/>
      <c r="P820" s="4"/>
      <c r="Q820" s="4">
        <v>38.645384615384607</v>
      </c>
      <c r="R820" t="e">
        <f t="shared" si="12"/>
        <v>#DIV/0!</v>
      </c>
    </row>
    <row r="821" spans="1:18" hidden="1" x14ac:dyDescent="0.3">
      <c r="A821" s="3" t="s">
        <v>1418</v>
      </c>
      <c r="B821" s="4">
        <v>0</v>
      </c>
      <c r="C821" s="4">
        <v>0</v>
      </c>
      <c r="D821" s="4">
        <v>18.02</v>
      </c>
      <c r="E821" s="4">
        <v>0</v>
      </c>
      <c r="F821" s="4">
        <v>0</v>
      </c>
      <c r="G821" s="4">
        <v>0</v>
      </c>
      <c r="H821" s="4">
        <v>0</v>
      </c>
      <c r="I821" s="4">
        <v>0</v>
      </c>
      <c r="J821" s="4">
        <v>0</v>
      </c>
      <c r="K821" s="4">
        <v>0</v>
      </c>
      <c r="L821" s="4">
        <v>0</v>
      </c>
      <c r="M821" s="4">
        <v>0</v>
      </c>
      <c r="N821" s="4">
        <v>0</v>
      </c>
      <c r="O821" s="4"/>
      <c r="P821" s="4"/>
      <c r="Q821" s="4">
        <v>1.3861538461538461</v>
      </c>
      <c r="R821" t="e">
        <f t="shared" si="12"/>
        <v>#DIV/0!</v>
      </c>
    </row>
    <row r="822" spans="1:18" hidden="1" x14ac:dyDescent="0.3">
      <c r="A822" s="3" t="s">
        <v>1420</v>
      </c>
      <c r="B822" s="4">
        <v>60.53</v>
      </c>
      <c r="C822" s="4">
        <v>66.45</v>
      </c>
      <c r="D822" s="4">
        <v>59.62</v>
      </c>
      <c r="E822" s="4">
        <v>42.26</v>
      </c>
      <c r="F822" s="4">
        <v>97.2</v>
      </c>
      <c r="G822" s="4">
        <v>67.03</v>
      </c>
      <c r="H822" s="4">
        <v>0</v>
      </c>
      <c r="I822" s="4">
        <v>0</v>
      </c>
      <c r="J822" s="4">
        <v>85.13</v>
      </c>
      <c r="K822" s="4">
        <v>70.819999999999993</v>
      </c>
      <c r="L822" s="4">
        <v>80.459999999999994</v>
      </c>
      <c r="M822" s="4">
        <v>91.93</v>
      </c>
      <c r="N822" s="4">
        <v>97.86</v>
      </c>
      <c r="O822" s="4"/>
      <c r="P822" s="4"/>
      <c r="Q822" s="4">
        <v>63.022307692307699</v>
      </c>
      <c r="R822" t="e">
        <f t="shared" si="12"/>
        <v>#DIV/0!</v>
      </c>
    </row>
    <row r="823" spans="1:18" hidden="1" x14ac:dyDescent="0.3">
      <c r="A823" s="3" t="s">
        <v>1422</v>
      </c>
      <c r="B823" s="4">
        <v>88.39</v>
      </c>
      <c r="C823" s="4">
        <v>58.33</v>
      </c>
      <c r="D823" s="4">
        <v>95.47</v>
      </c>
      <c r="E823" s="4">
        <v>118.52</v>
      </c>
      <c r="F823" s="4">
        <v>90.63</v>
      </c>
      <c r="G823" s="4">
        <v>63.5</v>
      </c>
      <c r="H823" s="4">
        <v>68.3</v>
      </c>
      <c r="I823" s="4">
        <v>25.78</v>
      </c>
      <c r="J823" s="4">
        <v>68.760000000000005</v>
      </c>
      <c r="K823" s="4"/>
      <c r="L823" s="4"/>
      <c r="M823" s="4"/>
      <c r="N823" s="4"/>
      <c r="O823" s="4"/>
      <c r="P823" s="4"/>
      <c r="Q823" s="4">
        <v>75.297777777777753</v>
      </c>
      <c r="R823" t="e">
        <f t="shared" si="12"/>
        <v>#DIV/0!</v>
      </c>
    </row>
    <row r="824" spans="1:18" hidden="1" x14ac:dyDescent="0.3">
      <c r="A824" s="3" t="s">
        <v>1424</v>
      </c>
      <c r="B824" s="4">
        <v>34.880000000000003</v>
      </c>
      <c r="C824" s="4">
        <v>54.34</v>
      </c>
      <c r="D824" s="4">
        <v>89.58</v>
      </c>
      <c r="E824" s="4">
        <v>0</v>
      </c>
      <c r="F824" s="4">
        <v>0</v>
      </c>
      <c r="G824" s="4">
        <v>0</v>
      </c>
      <c r="H824" s="4">
        <v>0</v>
      </c>
      <c r="I824" s="4">
        <v>0</v>
      </c>
      <c r="J824" s="4">
        <v>0</v>
      </c>
      <c r="K824" s="4">
        <v>0</v>
      </c>
      <c r="L824" s="4">
        <v>0</v>
      </c>
      <c r="M824" s="4">
        <v>0</v>
      </c>
      <c r="N824" s="4">
        <v>0</v>
      </c>
      <c r="O824" s="4"/>
      <c r="P824" s="4"/>
      <c r="Q824" s="4">
        <v>13.753846153846155</v>
      </c>
      <c r="R824" t="e">
        <f t="shared" si="12"/>
        <v>#DIV/0!</v>
      </c>
    </row>
    <row r="825" spans="1:18" hidden="1" x14ac:dyDescent="0.3">
      <c r="A825" s="3" t="s">
        <v>1426</v>
      </c>
      <c r="B825" s="4">
        <v>66.959999999999994</v>
      </c>
      <c r="C825" s="4">
        <v>62.08</v>
      </c>
      <c r="D825" s="4" t="e">
        <v>#DIV/0!</v>
      </c>
      <c r="E825" s="4">
        <v>0</v>
      </c>
      <c r="F825" s="4">
        <v>0</v>
      </c>
      <c r="G825" s="4">
        <v>0</v>
      </c>
      <c r="H825" s="4">
        <v>0</v>
      </c>
      <c r="I825" s="4">
        <v>0</v>
      </c>
      <c r="J825" s="4">
        <v>0</v>
      </c>
      <c r="K825" s="4">
        <v>0</v>
      </c>
      <c r="L825" s="4">
        <v>64.09</v>
      </c>
      <c r="M825" s="4">
        <v>77.22</v>
      </c>
      <c r="N825" s="4">
        <v>91.51</v>
      </c>
      <c r="O825" s="4"/>
      <c r="P825" s="4"/>
      <c r="Q825" s="4">
        <v>30.155000000000001</v>
      </c>
      <c r="R825" t="e">
        <f t="shared" si="12"/>
        <v>#DIV/0!</v>
      </c>
    </row>
    <row r="826" spans="1:18" hidden="1" x14ac:dyDescent="0.3">
      <c r="A826" s="3" t="s">
        <v>1428</v>
      </c>
      <c r="B826" s="4">
        <v>35.479999999999997</v>
      </c>
      <c r="C826" s="4">
        <v>50.3</v>
      </c>
      <c r="D826" s="4">
        <v>56.03</v>
      </c>
      <c r="E826" s="4">
        <v>54.21</v>
      </c>
      <c r="F826" s="4">
        <v>75.94</v>
      </c>
      <c r="G826" s="4">
        <v>74.31</v>
      </c>
      <c r="H826" s="4">
        <v>73.41</v>
      </c>
      <c r="I826" s="4">
        <v>4.63</v>
      </c>
      <c r="J826" s="4">
        <v>102.92</v>
      </c>
      <c r="K826" s="4">
        <v>87.22</v>
      </c>
      <c r="L826" s="4">
        <v>20.99</v>
      </c>
      <c r="M826" s="4">
        <v>42.76</v>
      </c>
      <c r="N826" s="4">
        <v>84.18</v>
      </c>
      <c r="O826" s="4"/>
      <c r="P826" s="4"/>
      <c r="Q826" s="4">
        <v>58.644615384615392</v>
      </c>
      <c r="R826" t="e">
        <f t="shared" si="12"/>
        <v>#DIV/0!</v>
      </c>
    </row>
    <row r="827" spans="1:18" hidden="1" x14ac:dyDescent="0.3">
      <c r="A827" s="3" t="s">
        <v>1430</v>
      </c>
      <c r="B827" s="4">
        <v>0</v>
      </c>
      <c r="C827" s="4">
        <v>36.46</v>
      </c>
      <c r="D827" s="4">
        <v>29.85</v>
      </c>
      <c r="E827" s="4">
        <v>0</v>
      </c>
      <c r="F827" s="4">
        <v>0</v>
      </c>
      <c r="G827" s="4">
        <v>0</v>
      </c>
      <c r="H827" s="4">
        <v>0</v>
      </c>
      <c r="I827" s="4">
        <v>0</v>
      </c>
      <c r="J827" s="4">
        <v>0</v>
      </c>
      <c r="K827" s="4">
        <v>0</v>
      </c>
      <c r="L827" s="4">
        <v>0</v>
      </c>
      <c r="M827" s="4">
        <v>0</v>
      </c>
      <c r="N827" s="4">
        <v>0</v>
      </c>
      <c r="O827" s="4"/>
      <c r="P827" s="4"/>
      <c r="Q827" s="4">
        <v>5.1007692307692309</v>
      </c>
      <c r="R827" t="e">
        <f t="shared" si="12"/>
        <v>#DIV/0!</v>
      </c>
    </row>
    <row r="828" spans="1:18" hidden="1" x14ac:dyDescent="0.3">
      <c r="A828" s="3" t="s">
        <v>1432</v>
      </c>
      <c r="B828" s="4">
        <v>32.69</v>
      </c>
      <c r="C828" s="4">
        <v>75.06</v>
      </c>
      <c r="D828" s="4">
        <v>14.71</v>
      </c>
      <c r="E828" s="4">
        <v>10.08</v>
      </c>
      <c r="F828" s="4">
        <v>35.28</v>
      </c>
      <c r="G828" s="4">
        <v>87.2</v>
      </c>
      <c r="H828" s="4">
        <v>79.59</v>
      </c>
      <c r="I828" s="4">
        <v>0</v>
      </c>
      <c r="J828" s="4">
        <v>0</v>
      </c>
      <c r="K828" s="4">
        <v>0</v>
      </c>
      <c r="L828" s="4">
        <v>0</v>
      </c>
      <c r="M828" s="4">
        <v>0</v>
      </c>
      <c r="N828" s="4">
        <v>0</v>
      </c>
      <c r="O828" s="4"/>
      <c r="P828" s="4"/>
      <c r="Q828" s="4">
        <v>25.739230769230769</v>
      </c>
      <c r="R828" t="e">
        <f t="shared" si="12"/>
        <v>#DIV/0!</v>
      </c>
    </row>
    <row r="829" spans="1:18" hidden="1" x14ac:dyDescent="0.3">
      <c r="A829" s="3" t="s">
        <v>1434</v>
      </c>
      <c r="B829" s="4">
        <v>58.69</v>
      </c>
      <c r="C829" s="4">
        <v>83.71</v>
      </c>
      <c r="D829" s="4">
        <v>11.1</v>
      </c>
      <c r="E829" s="4">
        <v>0</v>
      </c>
      <c r="F829" s="4">
        <v>0</v>
      </c>
      <c r="G829" s="4">
        <v>0</v>
      </c>
      <c r="H829" s="4">
        <v>0</v>
      </c>
      <c r="I829" s="4">
        <v>0</v>
      </c>
      <c r="J829" s="4">
        <v>0</v>
      </c>
      <c r="K829" s="4">
        <v>0</v>
      </c>
      <c r="L829" s="4">
        <v>0</v>
      </c>
      <c r="M829" s="4">
        <v>0</v>
      </c>
      <c r="N829" s="4">
        <v>0</v>
      </c>
      <c r="O829" s="4"/>
      <c r="P829" s="4"/>
      <c r="Q829" s="4">
        <v>11.807692307692305</v>
      </c>
      <c r="R829" t="e">
        <f t="shared" si="12"/>
        <v>#DIV/0!</v>
      </c>
    </row>
    <row r="830" spans="1:18" hidden="1" x14ac:dyDescent="0.3">
      <c r="A830" s="3" t="s">
        <v>1436</v>
      </c>
      <c r="B830" s="4">
        <v>55.48</v>
      </c>
      <c r="C830" s="4">
        <v>52.37</v>
      </c>
      <c r="D830" s="4">
        <v>56.49</v>
      </c>
      <c r="E830" s="4">
        <v>23.81</v>
      </c>
      <c r="F830" s="4">
        <v>55.28</v>
      </c>
      <c r="G830" s="4">
        <v>52.37</v>
      </c>
      <c r="H830" s="4">
        <v>50.44</v>
      </c>
      <c r="I830" s="4">
        <v>45.12</v>
      </c>
      <c r="J830" s="4">
        <v>74.430000000000007</v>
      </c>
      <c r="K830" s="4">
        <v>82.73</v>
      </c>
      <c r="L830" s="4">
        <v>217.78</v>
      </c>
      <c r="M830" s="4">
        <v>102.74</v>
      </c>
      <c r="N830" s="4">
        <v>82.57</v>
      </c>
      <c r="O830" s="4"/>
      <c r="P830" s="4"/>
      <c r="Q830" s="4">
        <v>73.200769230769225</v>
      </c>
      <c r="R830" t="e">
        <f t="shared" si="12"/>
        <v>#DIV/0!</v>
      </c>
    </row>
    <row r="831" spans="1:18" hidden="1" x14ac:dyDescent="0.3">
      <c r="A831" s="3" t="s">
        <v>1438</v>
      </c>
      <c r="B831" s="4">
        <v>0</v>
      </c>
      <c r="C831" s="4">
        <v>47.57</v>
      </c>
      <c r="D831" s="4">
        <v>32.65</v>
      </c>
      <c r="E831" s="4">
        <v>0</v>
      </c>
      <c r="F831" s="4">
        <v>0</v>
      </c>
      <c r="G831" s="4">
        <v>0</v>
      </c>
      <c r="H831" s="4">
        <v>0</v>
      </c>
      <c r="I831" s="4">
        <v>0</v>
      </c>
      <c r="J831" s="4">
        <v>44.52</v>
      </c>
      <c r="K831" s="4">
        <v>54.8</v>
      </c>
      <c r="L831" s="4">
        <v>279.79000000000002</v>
      </c>
      <c r="M831" s="4">
        <v>0</v>
      </c>
      <c r="N831" s="4">
        <v>15.08</v>
      </c>
      <c r="O831" s="4"/>
      <c r="P831" s="4"/>
      <c r="Q831" s="4">
        <v>36.493076923076927</v>
      </c>
      <c r="R831" t="e">
        <f t="shared" si="12"/>
        <v>#DIV/0!</v>
      </c>
    </row>
    <row r="832" spans="1:18" hidden="1" x14ac:dyDescent="0.3">
      <c r="A832" s="3" t="s">
        <v>1440</v>
      </c>
      <c r="B832" s="4">
        <v>0</v>
      </c>
      <c r="C832" s="4">
        <v>0</v>
      </c>
      <c r="D832" s="4">
        <v>33.880000000000003</v>
      </c>
      <c r="E832" s="4">
        <v>0</v>
      </c>
      <c r="F832" s="4">
        <v>80.13</v>
      </c>
      <c r="G832" s="4">
        <v>96.95</v>
      </c>
      <c r="H832" s="4">
        <v>13.43</v>
      </c>
      <c r="I832" s="4">
        <v>4.87</v>
      </c>
      <c r="J832" s="4">
        <v>99.37</v>
      </c>
      <c r="K832" s="4">
        <v>89.48</v>
      </c>
      <c r="L832" s="4">
        <v>64.84</v>
      </c>
      <c r="M832" s="4">
        <v>25.96</v>
      </c>
      <c r="N832" s="4">
        <v>0</v>
      </c>
      <c r="O832" s="4"/>
      <c r="P832" s="4"/>
      <c r="Q832" s="4">
        <v>39.14692307692308</v>
      </c>
      <c r="R832" t="e">
        <f t="shared" si="12"/>
        <v>#DIV/0!</v>
      </c>
    </row>
    <row r="833" spans="1:18" hidden="1" x14ac:dyDescent="0.3">
      <c r="A833" s="3" t="s">
        <v>1442</v>
      </c>
      <c r="B833" s="4">
        <v>149.31</v>
      </c>
      <c r="C833" s="4">
        <v>48.33</v>
      </c>
      <c r="D833" s="4">
        <v>71.09</v>
      </c>
      <c r="E833" s="4">
        <v>0</v>
      </c>
      <c r="F833" s="4">
        <v>55.48</v>
      </c>
      <c r="G833" s="4">
        <v>43.4</v>
      </c>
      <c r="H833" s="4">
        <v>12.9</v>
      </c>
      <c r="I833" s="4">
        <v>0</v>
      </c>
      <c r="J833" s="4">
        <v>0</v>
      </c>
      <c r="K833" s="4">
        <v>12.9</v>
      </c>
      <c r="L833" s="4">
        <v>8.82</v>
      </c>
      <c r="M833" s="4">
        <v>26.37</v>
      </c>
      <c r="N833" s="4">
        <v>19.03</v>
      </c>
      <c r="O833" s="4"/>
      <c r="P833" s="4"/>
      <c r="Q833" s="4">
        <v>34.433076923076925</v>
      </c>
      <c r="R833" t="e">
        <f t="shared" si="12"/>
        <v>#DIV/0!</v>
      </c>
    </row>
    <row r="834" spans="1:18" hidden="1" x14ac:dyDescent="0.3">
      <c r="A834" s="3" t="s">
        <v>1444</v>
      </c>
      <c r="B834" s="4">
        <v>55.24</v>
      </c>
      <c r="C834" s="4">
        <v>44.31</v>
      </c>
      <c r="D834" s="4">
        <v>0</v>
      </c>
      <c r="E834" s="4">
        <v>0</v>
      </c>
      <c r="F834" s="4">
        <v>0</v>
      </c>
      <c r="G834" s="4">
        <v>0</v>
      </c>
      <c r="H834" s="4">
        <v>0</v>
      </c>
      <c r="I834" s="4"/>
      <c r="J834" s="4"/>
      <c r="K834" s="4"/>
      <c r="L834" s="4"/>
      <c r="M834" s="4"/>
      <c r="N834" s="4"/>
      <c r="O834" s="4"/>
      <c r="P834" s="4"/>
      <c r="Q834" s="4">
        <v>14.221428571428573</v>
      </c>
      <c r="R834" t="e">
        <f t="shared" si="12"/>
        <v>#DIV/0!</v>
      </c>
    </row>
    <row r="835" spans="1:18" hidden="1" x14ac:dyDescent="0.3">
      <c r="A835" s="3" t="s">
        <v>1446</v>
      </c>
      <c r="B835" s="4">
        <v>0</v>
      </c>
      <c r="C835" s="4">
        <v>0</v>
      </c>
      <c r="D835" s="4">
        <v>0</v>
      </c>
      <c r="E835" s="4">
        <v>0</v>
      </c>
      <c r="F835" s="4">
        <v>0</v>
      </c>
      <c r="G835" s="4">
        <v>0</v>
      </c>
      <c r="H835" s="4">
        <v>0</v>
      </c>
      <c r="I835" s="4">
        <v>0</v>
      </c>
      <c r="J835" s="4">
        <v>0</v>
      </c>
      <c r="K835" s="4">
        <v>0</v>
      </c>
      <c r="L835" s="4">
        <v>0</v>
      </c>
      <c r="M835" s="4">
        <v>0</v>
      </c>
      <c r="N835" s="4">
        <v>0</v>
      </c>
      <c r="O835" s="4"/>
      <c r="P835" s="4"/>
      <c r="Q835" s="4">
        <v>0</v>
      </c>
      <c r="R835" t="e">
        <f t="shared" si="12"/>
        <v>#DIV/0!</v>
      </c>
    </row>
    <row r="836" spans="1:18" hidden="1" x14ac:dyDescent="0.3">
      <c r="A836" s="3" t="s">
        <v>1448</v>
      </c>
      <c r="B836" s="4">
        <v>26.21</v>
      </c>
      <c r="C836" s="4">
        <v>17.39</v>
      </c>
      <c r="D836" s="4">
        <v>5.84</v>
      </c>
      <c r="E836" s="4"/>
      <c r="F836" s="4"/>
      <c r="G836" s="4"/>
      <c r="H836" s="4"/>
      <c r="I836" s="4"/>
      <c r="J836" s="4"/>
      <c r="K836" s="4"/>
      <c r="L836" s="4"/>
      <c r="M836" s="4"/>
      <c r="N836" s="4"/>
      <c r="O836" s="4"/>
      <c r="P836" s="4"/>
      <c r="Q836" s="4">
        <v>16.48</v>
      </c>
      <c r="R836" t="e">
        <f t="shared" si="12"/>
        <v>#DIV/0!</v>
      </c>
    </row>
    <row r="837" spans="1:18" hidden="1" x14ac:dyDescent="0.3">
      <c r="A837" s="3" t="s">
        <v>2946</v>
      </c>
      <c r="B837" s="4"/>
      <c r="C837" s="4"/>
      <c r="D837" s="4"/>
      <c r="E837" s="4"/>
      <c r="F837" s="4">
        <v>49.6</v>
      </c>
      <c r="G837" s="4">
        <v>81.77</v>
      </c>
      <c r="H837" s="4">
        <v>64.81</v>
      </c>
      <c r="I837" s="4">
        <v>47.56</v>
      </c>
      <c r="J837" s="4">
        <v>61.19</v>
      </c>
      <c r="K837" s="4">
        <v>50.2</v>
      </c>
      <c r="L837" s="4">
        <v>27.55</v>
      </c>
      <c r="M837" s="4">
        <v>34.4</v>
      </c>
      <c r="N837" s="4">
        <v>49.1</v>
      </c>
      <c r="O837" s="4"/>
      <c r="P837" s="4"/>
      <c r="Q837" s="4">
        <v>51.797777777777782</v>
      </c>
      <c r="R837" t="e">
        <f t="shared" si="12"/>
        <v>#DIV/0!</v>
      </c>
    </row>
    <row r="838" spans="1:18" hidden="1" x14ac:dyDescent="0.3">
      <c r="A838" s="3" t="s">
        <v>1450</v>
      </c>
      <c r="B838" s="4">
        <v>72.650000000000006</v>
      </c>
      <c r="C838" s="4">
        <v>68.06</v>
      </c>
      <c r="D838" s="4">
        <v>0</v>
      </c>
      <c r="E838" s="4">
        <v>0</v>
      </c>
      <c r="F838" s="4">
        <v>74.28</v>
      </c>
      <c r="G838" s="4">
        <v>0</v>
      </c>
      <c r="H838" s="4">
        <v>0</v>
      </c>
      <c r="I838" s="4">
        <v>0</v>
      </c>
      <c r="J838" s="4">
        <v>0</v>
      </c>
      <c r="K838" s="4">
        <v>0</v>
      </c>
      <c r="L838" s="4">
        <v>0</v>
      </c>
      <c r="M838" s="4">
        <v>0</v>
      </c>
      <c r="N838" s="4">
        <v>0</v>
      </c>
      <c r="O838" s="4"/>
      <c r="P838" s="4"/>
      <c r="Q838" s="4">
        <v>16.537692307692307</v>
      </c>
      <c r="R838" t="e">
        <f t="shared" ref="R838:R901" si="13">_xlfn.AGGREGATE(7,7,B838:N838)</f>
        <v>#DIV/0!</v>
      </c>
    </row>
    <row r="839" spans="1:18" hidden="1" x14ac:dyDescent="0.3">
      <c r="A839" s="3" t="s">
        <v>1452</v>
      </c>
      <c r="B839" s="4">
        <v>49.66</v>
      </c>
      <c r="C839" s="4">
        <v>32.96</v>
      </c>
      <c r="D839" s="4">
        <v>9.41</v>
      </c>
      <c r="E839" s="4">
        <v>0</v>
      </c>
      <c r="F839" s="4">
        <v>31.14</v>
      </c>
      <c r="G839" s="4">
        <v>0</v>
      </c>
      <c r="H839" s="4">
        <v>85.01</v>
      </c>
      <c r="I839" s="4">
        <v>82.7</v>
      </c>
      <c r="J839" s="4">
        <v>80.45</v>
      </c>
      <c r="K839" s="4">
        <v>69.33</v>
      </c>
      <c r="L839" s="4">
        <v>-238.2</v>
      </c>
      <c r="M839" s="4">
        <v>65.25</v>
      </c>
      <c r="N839" s="4">
        <v>70.39</v>
      </c>
      <c r="O839" s="4"/>
      <c r="P839" s="4"/>
      <c r="Q839" s="4">
        <v>26.007692307692306</v>
      </c>
      <c r="R839" t="e">
        <f t="shared" si="13"/>
        <v>#DIV/0!</v>
      </c>
    </row>
    <row r="840" spans="1:18" hidden="1" x14ac:dyDescent="0.3">
      <c r="A840" s="3" t="s">
        <v>1454</v>
      </c>
      <c r="B840" s="4">
        <v>32.06</v>
      </c>
      <c r="C840" s="4">
        <v>63.06</v>
      </c>
      <c r="D840" s="4">
        <v>64.650000000000006</v>
      </c>
      <c r="E840" s="4">
        <v>24.58</v>
      </c>
      <c r="F840" s="4">
        <v>133.59</v>
      </c>
      <c r="G840" s="4">
        <v>65.41</v>
      </c>
      <c r="H840" s="4">
        <v>66.83</v>
      </c>
      <c r="I840" s="4">
        <v>62.64</v>
      </c>
      <c r="J840" s="4">
        <v>60.94</v>
      </c>
      <c r="K840" s="4">
        <v>63.14</v>
      </c>
      <c r="L840" s="4">
        <v>63.34</v>
      </c>
      <c r="M840" s="4">
        <v>67.959999999999994</v>
      </c>
      <c r="N840" s="4">
        <v>63.31</v>
      </c>
      <c r="O840" s="4"/>
      <c r="P840" s="4"/>
      <c r="Q840" s="4">
        <v>63.962307692307689</v>
      </c>
      <c r="R840" t="e">
        <f t="shared" si="13"/>
        <v>#DIV/0!</v>
      </c>
    </row>
    <row r="841" spans="1:18" hidden="1" x14ac:dyDescent="0.3">
      <c r="A841" s="3" t="s">
        <v>1456</v>
      </c>
      <c r="B841" s="4">
        <v>59.5</v>
      </c>
      <c r="C841" s="4">
        <v>64.08</v>
      </c>
      <c r="D841" s="4">
        <v>81.81</v>
      </c>
      <c r="E841" s="4">
        <v>78.86</v>
      </c>
      <c r="F841" s="4">
        <v>99.62</v>
      </c>
      <c r="G841" s="4">
        <v>37.46</v>
      </c>
      <c r="H841" s="4">
        <v>72</v>
      </c>
      <c r="I841" s="4">
        <v>65.099999999999994</v>
      </c>
      <c r="J841" s="4">
        <v>62.83</v>
      </c>
      <c r="K841" s="4">
        <v>60.96</v>
      </c>
      <c r="L841" s="4">
        <v>-20.82</v>
      </c>
      <c r="M841" s="4">
        <v>18.940000000000001</v>
      </c>
      <c r="N841" s="4">
        <v>24.34</v>
      </c>
      <c r="O841" s="4"/>
      <c r="P841" s="4"/>
      <c r="Q841" s="4">
        <v>54.206153846153853</v>
      </c>
      <c r="R841" t="e">
        <f t="shared" si="13"/>
        <v>#DIV/0!</v>
      </c>
    </row>
    <row r="842" spans="1:18" hidden="1" x14ac:dyDescent="0.3">
      <c r="A842" s="3" t="s">
        <v>1458</v>
      </c>
      <c r="B842" s="4">
        <v>61.45</v>
      </c>
      <c r="C842" s="4">
        <v>76.239999999999995</v>
      </c>
      <c r="D842" s="4">
        <v>0</v>
      </c>
      <c r="E842" s="4">
        <v>0</v>
      </c>
      <c r="F842" s="4">
        <v>0</v>
      </c>
      <c r="G842" s="4">
        <v>67.31</v>
      </c>
      <c r="H842" s="4">
        <v>79.040000000000006</v>
      </c>
      <c r="I842" s="4">
        <v>0</v>
      </c>
      <c r="J842" s="4">
        <v>0</v>
      </c>
      <c r="K842" s="4">
        <v>24.87</v>
      </c>
      <c r="L842" s="4">
        <v>0</v>
      </c>
      <c r="M842" s="4">
        <v>0</v>
      </c>
      <c r="N842" s="4">
        <v>0</v>
      </c>
      <c r="O842" s="4"/>
      <c r="P842" s="4"/>
      <c r="Q842" s="4">
        <v>23.762307692307694</v>
      </c>
      <c r="R842" t="e">
        <f t="shared" si="13"/>
        <v>#DIV/0!</v>
      </c>
    </row>
    <row r="843" spans="1:18" hidden="1" x14ac:dyDescent="0.3">
      <c r="A843" s="3" t="s">
        <v>1460</v>
      </c>
      <c r="B843" s="4">
        <v>10.050000000000001</v>
      </c>
      <c r="C843" s="4">
        <v>0</v>
      </c>
      <c r="D843" s="4">
        <v>0</v>
      </c>
      <c r="E843" s="4">
        <v>0</v>
      </c>
      <c r="F843" s="4"/>
      <c r="G843" s="4"/>
      <c r="H843" s="4"/>
      <c r="I843" s="4"/>
      <c r="J843" s="4"/>
      <c r="K843" s="4"/>
      <c r="L843" s="4"/>
      <c r="M843" s="4"/>
      <c r="N843" s="4"/>
      <c r="O843" s="4"/>
      <c r="P843" s="4"/>
      <c r="Q843" s="4">
        <v>2.5125000000000002</v>
      </c>
      <c r="R843" t="e">
        <f t="shared" si="13"/>
        <v>#DIV/0!</v>
      </c>
    </row>
    <row r="844" spans="1:18" hidden="1" x14ac:dyDescent="0.3">
      <c r="A844" s="3" t="s">
        <v>1462</v>
      </c>
      <c r="B844" s="4">
        <v>38.28</v>
      </c>
      <c r="C844" s="4">
        <v>33.29</v>
      </c>
      <c r="D844" s="4">
        <v>25.4</v>
      </c>
      <c r="E844" s="4">
        <v>0</v>
      </c>
      <c r="F844" s="4">
        <v>0</v>
      </c>
      <c r="G844" s="4">
        <v>0</v>
      </c>
      <c r="H844" s="4">
        <v>0</v>
      </c>
      <c r="I844" s="4">
        <v>0</v>
      </c>
      <c r="J844" s="4">
        <v>0</v>
      </c>
      <c r="K844" s="4">
        <v>0.98</v>
      </c>
      <c r="L844" s="4">
        <v>0</v>
      </c>
      <c r="M844" s="4">
        <v>0</v>
      </c>
      <c r="N844" s="4">
        <v>0</v>
      </c>
      <c r="O844" s="4"/>
      <c r="P844" s="4"/>
      <c r="Q844" s="4">
        <v>7.5346153846153845</v>
      </c>
      <c r="R844" t="e">
        <f t="shared" si="13"/>
        <v>#DIV/0!</v>
      </c>
    </row>
    <row r="845" spans="1:18" hidden="1" x14ac:dyDescent="0.3">
      <c r="A845" s="3" t="s">
        <v>1464</v>
      </c>
      <c r="B845" s="4" t="e">
        <v>#DIV/0!</v>
      </c>
      <c r="C845" s="4"/>
      <c r="D845" s="4"/>
      <c r="E845" s="4"/>
      <c r="F845" s="4"/>
      <c r="G845" s="4"/>
      <c r="H845" s="4"/>
      <c r="I845" s="4"/>
      <c r="J845" s="4"/>
      <c r="K845" s="4"/>
      <c r="L845" s="4"/>
      <c r="M845" s="4"/>
      <c r="N845" s="4"/>
      <c r="O845" s="4"/>
      <c r="P845" s="4"/>
      <c r="Q845" s="4" t="e">
        <v>#DIV/0!</v>
      </c>
      <c r="R845" t="e">
        <f t="shared" si="13"/>
        <v>#DIV/0!</v>
      </c>
    </row>
    <row r="846" spans="1:18" hidden="1" x14ac:dyDescent="0.3">
      <c r="A846" s="3" t="s">
        <v>1466</v>
      </c>
      <c r="B846" s="4">
        <v>38.01</v>
      </c>
      <c r="C846" s="4">
        <v>0</v>
      </c>
      <c r="D846" s="4"/>
      <c r="E846" s="4"/>
      <c r="F846" s="4"/>
      <c r="G846" s="4"/>
      <c r="H846" s="4"/>
      <c r="I846" s="4"/>
      <c r="J846" s="4"/>
      <c r="K846" s="4"/>
      <c r="L846" s="4"/>
      <c r="M846" s="4"/>
      <c r="N846" s="4"/>
      <c r="O846" s="4"/>
      <c r="P846" s="4"/>
      <c r="Q846" s="4">
        <v>19.004999999999999</v>
      </c>
      <c r="R846" t="e">
        <f t="shared" si="13"/>
        <v>#DIV/0!</v>
      </c>
    </row>
    <row r="847" spans="1:18" hidden="1" x14ac:dyDescent="0.3">
      <c r="A847" s="3" t="s">
        <v>1468</v>
      </c>
      <c r="B847" s="4">
        <v>0</v>
      </c>
      <c r="C847" s="4">
        <v>0</v>
      </c>
      <c r="D847" s="4">
        <v>0</v>
      </c>
      <c r="E847" s="4">
        <v>0</v>
      </c>
      <c r="F847" s="4">
        <v>0</v>
      </c>
      <c r="G847" s="4">
        <v>0</v>
      </c>
      <c r="H847" s="4">
        <v>0</v>
      </c>
      <c r="I847" s="4">
        <v>5.62</v>
      </c>
      <c r="J847" s="4">
        <v>37.659999999999997</v>
      </c>
      <c r="K847" s="4">
        <v>40.53</v>
      </c>
      <c r="L847" s="4">
        <v>40.58</v>
      </c>
      <c r="M847" s="4">
        <v>45.07</v>
      </c>
      <c r="N847" s="4">
        <v>44.52</v>
      </c>
      <c r="O847" s="4"/>
      <c r="P847" s="4"/>
      <c r="Q847" s="4">
        <v>16.46</v>
      </c>
      <c r="R847" t="e">
        <f t="shared" si="13"/>
        <v>#DIV/0!</v>
      </c>
    </row>
    <row r="848" spans="1:18" hidden="1" x14ac:dyDescent="0.3">
      <c r="A848" s="3" t="s">
        <v>1470</v>
      </c>
      <c r="B848" s="4">
        <v>0</v>
      </c>
      <c r="C848" s="4">
        <v>0</v>
      </c>
      <c r="D848" s="4">
        <v>0</v>
      </c>
      <c r="E848" s="4">
        <v>0</v>
      </c>
      <c r="F848" s="4">
        <v>0</v>
      </c>
      <c r="G848" s="4">
        <v>0</v>
      </c>
      <c r="H848" s="4">
        <v>0</v>
      </c>
      <c r="I848" s="4">
        <v>0</v>
      </c>
      <c r="J848" s="4">
        <v>0</v>
      </c>
      <c r="K848" s="4">
        <v>21.21</v>
      </c>
      <c r="L848" s="4">
        <v>34.479999999999997</v>
      </c>
      <c r="M848" s="4">
        <v>56.11</v>
      </c>
      <c r="N848" s="4">
        <v>40.99</v>
      </c>
      <c r="O848" s="4"/>
      <c r="P848" s="4"/>
      <c r="Q848" s="4">
        <v>11.753076923076922</v>
      </c>
      <c r="R848" t="e">
        <f t="shared" si="13"/>
        <v>#DIV/0!</v>
      </c>
    </row>
    <row r="849" spans="1:18" hidden="1" x14ac:dyDescent="0.3">
      <c r="A849" s="3" t="s">
        <v>1472</v>
      </c>
      <c r="B849" s="4">
        <v>0</v>
      </c>
      <c r="C849" s="4">
        <v>0</v>
      </c>
      <c r="D849" s="4">
        <v>4.9800000000000004</v>
      </c>
      <c r="E849" s="4">
        <v>0</v>
      </c>
      <c r="F849" s="4">
        <v>0</v>
      </c>
      <c r="G849" s="4">
        <v>0</v>
      </c>
      <c r="H849" s="4"/>
      <c r="I849" s="4"/>
      <c r="J849" s="4"/>
      <c r="K849" s="4"/>
      <c r="L849" s="4"/>
      <c r="M849" s="4"/>
      <c r="N849" s="4"/>
      <c r="O849" s="4"/>
      <c r="P849" s="4"/>
      <c r="Q849" s="4">
        <v>0.83000000000000007</v>
      </c>
      <c r="R849" t="e">
        <f t="shared" si="13"/>
        <v>#DIV/0!</v>
      </c>
    </row>
    <row r="850" spans="1:18" hidden="1" x14ac:dyDescent="0.3">
      <c r="A850" s="3" t="s">
        <v>1474</v>
      </c>
      <c r="B850" s="4">
        <v>0</v>
      </c>
      <c r="C850" s="4">
        <v>40.65</v>
      </c>
      <c r="D850" s="4">
        <v>39.33</v>
      </c>
      <c r="E850" s="4">
        <v>0</v>
      </c>
      <c r="F850" s="4"/>
      <c r="G850" s="4"/>
      <c r="H850" s="4"/>
      <c r="I850" s="4"/>
      <c r="J850" s="4"/>
      <c r="K850" s="4"/>
      <c r="L850" s="4"/>
      <c r="M850" s="4"/>
      <c r="N850" s="4"/>
      <c r="O850" s="4"/>
      <c r="P850" s="4"/>
      <c r="Q850" s="4">
        <v>19.994999999999997</v>
      </c>
      <c r="R850" t="e">
        <f t="shared" si="13"/>
        <v>#DIV/0!</v>
      </c>
    </row>
    <row r="851" spans="1:18" hidden="1" x14ac:dyDescent="0.3">
      <c r="A851" s="3" t="s">
        <v>1476</v>
      </c>
      <c r="B851" s="4">
        <v>36</v>
      </c>
      <c r="C851" s="4">
        <v>36</v>
      </c>
      <c r="D851" s="4">
        <v>0</v>
      </c>
      <c r="E851" s="4">
        <v>0</v>
      </c>
      <c r="F851" s="4">
        <v>0</v>
      </c>
      <c r="G851" s="4">
        <v>0</v>
      </c>
      <c r="H851" s="4">
        <v>0</v>
      </c>
      <c r="I851" s="4">
        <v>0</v>
      </c>
      <c r="J851" s="4">
        <v>0</v>
      </c>
      <c r="K851" s="4">
        <v>0</v>
      </c>
      <c r="L851" s="4">
        <v>0</v>
      </c>
      <c r="M851" s="4"/>
      <c r="N851" s="4"/>
      <c r="O851" s="4"/>
      <c r="P851" s="4"/>
      <c r="Q851" s="4">
        <v>6.5454545454545459</v>
      </c>
      <c r="R851" t="e">
        <f t="shared" si="13"/>
        <v>#DIV/0!</v>
      </c>
    </row>
    <row r="852" spans="1:18" hidden="1" x14ac:dyDescent="0.3">
      <c r="A852" s="3" t="s">
        <v>1478</v>
      </c>
      <c r="B852" s="4">
        <v>0</v>
      </c>
      <c r="C852" s="4">
        <v>0</v>
      </c>
      <c r="D852" s="4"/>
      <c r="E852" s="4"/>
      <c r="F852" s="4"/>
      <c r="G852" s="4"/>
      <c r="H852" s="4"/>
      <c r="I852" s="4"/>
      <c r="J852" s="4"/>
      <c r="K852" s="4"/>
      <c r="L852" s="4"/>
      <c r="M852" s="4"/>
      <c r="N852" s="4"/>
      <c r="O852" s="4"/>
      <c r="P852" s="4"/>
      <c r="Q852" s="4">
        <v>0</v>
      </c>
      <c r="R852" t="e">
        <f t="shared" si="13"/>
        <v>#DIV/0!</v>
      </c>
    </row>
    <row r="853" spans="1:18" hidden="1" x14ac:dyDescent="0.3">
      <c r="A853" s="3" t="s">
        <v>1480</v>
      </c>
      <c r="B853" s="4">
        <v>69.56</v>
      </c>
      <c r="C853" s="4">
        <v>0</v>
      </c>
      <c r="D853" s="4">
        <v>0</v>
      </c>
      <c r="E853" s="4">
        <v>0</v>
      </c>
      <c r="F853" s="4">
        <v>85.55</v>
      </c>
      <c r="G853" s="4">
        <v>70.930000000000007</v>
      </c>
      <c r="H853" s="4">
        <v>0</v>
      </c>
      <c r="I853" s="4">
        <v>54.33</v>
      </c>
      <c r="J853" s="4">
        <v>57.77</v>
      </c>
      <c r="K853" s="4">
        <v>0</v>
      </c>
      <c r="L853" s="4">
        <v>52.19</v>
      </c>
      <c r="M853" s="4">
        <v>61.52</v>
      </c>
      <c r="N853" s="4">
        <v>64</v>
      </c>
      <c r="O853" s="4"/>
      <c r="P853" s="4"/>
      <c r="Q853" s="4">
        <v>39.680769230769222</v>
      </c>
      <c r="R853" t="e">
        <f t="shared" si="13"/>
        <v>#DIV/0!</v>
      </c>
    </row>
    <row r="854" spans="1:18" hidden="1" x14ac:dyDescent="0.3">
      <c r="A854" s="3" t="s">
        <v>1482</v>
      </c>
      <c r="B854" s="4">
        <v>20.05</v>
      </c>
      <c r="C854" s="4">
        <v>74.69</v>
      </c>
      <c r="D854" s="4">
        <v>36.880000000000003</v>
      </c>
      <c r="E854" s="4">
        <v>45.07</v>
      </c>
      <c r="F854" s="4">
        <v>128.77000000000001</v>
      </c>
      <c r="G854" s="4">
        <v>73.63</v>
      </c>
      <c r="H854" s="4">
        <v>78.36</v>
      </c>
      <c r="I854" s="4">
        <v>87.28</v>
      </c>
      <c r="J854" s="4">
        <v>152.35</v>
      </c>
      <c r="K854" s="4">
        <v>93.95</v>
      </c>
      <c r="L854" s="4">
        <v>75.400000000000006</v>
      </c>
      <c r="M854" s="4">
        <v>86.92</v>
      </c>
      <c r="N854" s="4">
        <v>88.23</v>
      </c>
      <c r="O854" s="4"/>
      <c r="P854" s="4"/>
      <c r="Q854" s="4">
        <v>80.121538461538449</v>
      </c>
      <c r="R854" t="e">
        <f t="shared" si="13"/>
        <v>#DIV/0!</v>
      </c>
    </row>
    <row r="855" spans="1:18" hidden="1" x14ac:dyDescent="0.3">
      <c r="A855" s="3" t="s">
        <v>1484</v>
      </c>
      <c r="B855" s="4">
        <v>76.88</v>
      </c>
      <c r="C855" s="4"/>
      <c r="D855" s="4"/>
      <c r="E855" s="4"/>
      <c r="F855" s="4"/>
      <c r="G855" s="4" t="e">
        <v>#DIV/0!</v>
      </c>
      <c r="H855" s="4"/>
      <c r="I855" s="4"/>
      <c r="J855" s="4" t="e">
        <v>#DIV/0!</v>
      </c>
      <c r="K855" s="4"/>
      <c r="L855" s="4" t="e">
        <v>#DIV/0!</v>
      </c>
      <c r="M855" s="4"/>
      <c r="N855" s="4"/>
      <c r="O855" s="4"/>
      <c r="P855" s="4"/>
      <c r="Q855" s="4">
        <v>76.88</v>
      </c>
      <c r="R855" t="e">
        <f t="shared" si="13"/>
        <v>#DIV/0!</v>
      </c>
    </row>
    <row r="856" spans="1:18" hidden="1" x14ac:dyDescent="0.3">
      <c r="A856" s="3" t="s">
        <v>1486</v>
      </c>
      <c r="B856" s="4">
        <v>0</v>
      </c>
      <c r="C856" s="4">
        <v>0</v>
      </c>
      <c r="D856" s="4">
        <v>39.99</v>
      </c>
      <c r="E856" s="4">
        <v>44.81</v>
      </c>
      <c r="F856" s="4">
        <v>73.709999999999994</v>
      </c>
      <c r="G856" s="4">
        <v>88.69</v>
      </c>
      <c r="H856" s="4">
        <v>0</v>
      </c>
      <c r="I856" s="4">
        <v>0</v>
      </c>
      <c r="J856" s="4">
        <v>0</v>
      </c>
      <c r="K856" s="4">
        <v>0</v>
      </c>
      <c r="L856" s="4">
        <v>0</v>
      </c>
      <c r="M856" s="4">
        <v>0</v>
      </c>
      <c r="N856" s="4">
        <v>0</v>
      </c>
      <c r="O856" s="4"/>
      <c r="P856" s="4"/>
      <c r="Q856" s="4">
        <v>19.015384615384615</v>
      </c>
      <c r="R856" t="e">
        <f t="shared" si="13"/>
        <v>#DIV/0!</v>
      </c>
    </row>
    <row r="857" spans="1:18" hidden="1" x14ac:dyDescent="0.3">
      <c r="A857" s="3" t="s">
        <v>1488</v>
      </c>
      <c r="B857" s="4">
        <v>50.19</v>
      </c>
      <c r="C857" s="4">
        <v>15.27</v>
      </c>
      <c r="D857" s="4">
        <v>15.45</v>
      </c>
      <c r="E857" s="4">
        <v>0</v>
      </c>
      <c r="F857" s="4">
        <v>0</v>
      </c>
      <c r="G857" s="4">
        <v>0</v>
      </c>
      <c r="H857" s="4">
        <v>0</v>
      </c>
      <c r="I857" s="4">
        <v>0</v>
      </c>
      <c r="J857" s="4">
        <v>0</v>
      </c>
      <c r="K857" s="4">
        <v>0</v>
      </c>
      <c r="L857" s="4">
        <v>0</v>
      </c>
      <c r="M857" s="4">
        <v>0</v>
      </c>
      <c r="N857" s="4">
        <v>0</v>
      </c>
      <c r="O857" s="4"/>
      <c r="P857" s="4"/>
      <c r="Q857" s="4">
        <v>6.2238461538461536</v>
      </c>
      <c r="R857" t="e">
        <f t="shared" si="13"/>
        <v>#DIV/0!</v>
      </c>
    </row>
    <row r="858" spans="1:18" hidden="1" x14ac:dyDescent="0.3">
      <c r="A858" s="3" t="s">
        <v>1490</v>
      </c>
      <c r="B858" s="4">
        <v>74.84</v>
      </c>
      <c r="C858" s="4">
        <v>61.84</v>
      </c>
      <c r="D858" s="4">
        <v>64.739999999999995</v>
      </c>
      <c r="E858" s="4">
        <v>25.17</v>
      </c>
      <c r="F858" s="4">
        <v>0</v>
      </c>
      <c r="G858" s="4">
        <v>24.16</v>
      </c>
      <c r="H858" s="4">
        <v>14.31</v>
      </c>
      <c r="I858" s="4">
        <v>60.47</v>
      </c>
      <c r="J858" s="4">
        <v>51.91</v>
      </c>
      <c r="K858" s="4">
        <v>42.41</v>
      </c>
      <c r="L858" s="4">
        <v>77.64</v>
      </c>
      <c r="M858" s="4">
        <v>54.08</v>
      </c>
      <c r="N858" s="4">
        <v>33.340000000000003</v>
      </c>
      <c r="O858" s="4"/>
      <c r="P858" s="4"/>
      <c r="Q858" s="4">
        <v>44.99307692307692</v>
      </c>
      <c r="R858" t="e">
        <f t="shared" si="13"/>
        <v>#DIV/0!</v>
      </c>
    </row>
    <row r="859" spans="1:18" hidden="1" x14ac:dyDescent="0.3">
      <c r="A859" s="3" t="s">
        <v>1492</v>
      </c>
      <c r="B859" s="4">
        <v>0</v>
      </c>
      <c r="C859" s="4">
        <v>0</v>
      </c>
      <c r="D859" s="4">
        <v>0</v>
      </c>
      <c r="E859" s="4">
        <v>38.21</v>
      </c>
      <c r="F859" s="4">
        <v>73.72</v>
      </c>
      <c r="G859" s="4">
        <v>24.81</v>
      </c>
      <c r="H859" s="4">
        <v>22.16</v>
      </c>
      <c r="I859" s="4">
        <v>0</v>
      </c>
      <c r="J859" s="4">
        <v>55.97</v>
      </c>
      <c r="K859" s="4">
        <v>86.9</v>
      </c>
      <c r="L859" s="4">
        <v>102.65</v>
      </c>
      <c r="M859" s="4">
        <v>86.27</v>
      </c>
      <c r="N859" s="4">
        <v>81.02</v>
      </c>
      <c r="O859" s="4"/>
      <c r="P859" s="4"/>
      <c r="Q859" s="4">
        <v>43.977692307692301</v>
      </c>
      <c r="R859" t="e">
        <f t="shared" si="13"/>
        <v>#DIV/0!</v>
      </c>
    </row>
    <row r="860" spans="1:18" hidden="1" x14ac:dyDescent="0.3">
      <c r="A860" s="3" t="s">
        <v>1494</v>
      </c>
      <c r="B860" s="4">
        <v>10.19</v>
      </c>
      <c r="C860" s="4">
        <v>44.14</v>
      </c>
      <c r="D860" s="4">
        <v>42</v>
      </c>
      <c r="E860" s="4">
        <v>74.709999999999994</v>
      </c>
      <c r="F860" s="4">
        <v>77.66</v>
      </c>
      <c r="G860" s="4">
        <v>73.64</v>
      </c>
      <c r="H860" s="4">
        <v>66.25</v>
      </c>
      <c r="I860" s="4">
        <v>61.6</v>
      </c>
      <c r="J860" s="4">
        <v>79.540000000000006</v>
      </c>
      <c r="K860" s="4">
        <v>91.47</v>
      </c>
      <c r="L860" s="4">
        <v>77.819999999999993</v>
      </c>
      <c r="M860" s="4" t="e">
        <v>#DIV/0!</v>
      </c>
      <c r="N860" s="4" t="e">
        <v>#DIV/0!</v>
      </c>
      <c r="O860" s="4"/>
      <c r="P860" s="4"/>
      <c r="Q860" s="4">
        <v>63.547272727272727</v>
      </c>
      <c r="R860" t="e">
        <f t="shared" si="13"/>
        <v>#DIV/0!</v>
      </c>
    </row>
    <row r="861" spans="1:18" hidden="1" x14ac:dyDescent="0.3">
      <c r="A861" s="3" t="s">
        <v>1496</v>
      </c>
      <c r="B861" s="4">
        <v>83.82</v>
      </c>
      <c r="C861" s="4">
        <v>69.69</v>
      </c>
      <c r="D861" s="4">
        <v>59.89</v>
      </c>
      <c r="E861" s="4">
        <v>74.680000000000007</v>
      </c>
      <c r="F861" s="4">
        <v>58.11</v>
      </c>
      <c r="G861" s="4">
        <v>80.319999999999993</v>
      </c>
      <c r="H861" s="4">
        <v>75.12</v>
      </c>
      <c r="I861" s="4">
        <v>76.72</v>
      </c>
      <c r="J861" s="4">
        <v>88.29</v>
      </c>
      <c r="K861" s="4">
        <v>76.3</v>
      </c>
      <c r="L861" s="4">
        <v>90.87</v>
      </c>
      <c r="M861" s="4">
        <v>78.59</v>
      </c>
      <c r="N861" s="4">
        <v>85.01</v>
      </c>
      <c r="O861" s="4"/>
      <c r="P861" s="4"/>
      <c r="Q861" s="4">
        <v>76.723846153846154</v>
      </c>
      <c r="R861" t="e">
        <f t="shared" si="13"/>
        <v>#DIV/0!</v>
      </c>
    </row>
    <row r="862" spans="1:18" hidden="1" x14ac:dyDescent="0.3">
      <c r="A862" s="3" t="s">
        <v>1498</v>
      </c>
      <c r="B862" s="4">
        <v>36.619999999999997</v>
      </c>
      <c r="C862" s="4">
        <v>41.57</v>
      </c>
      <c r="D862" s="4">
        <v>53.48</v>
      </c>
      <c r="E862" s="4">
        <v>82.01</v>
      </c>
      <c r="F862" s="4">
        <v>0</v>
      </c>
      <c r="G862" s="4">
        <v>0</v>
      </c>
      <c r="H862" s="4">
        <v>45.28</v>
      </c>
      <c r="I862" s="4">
        <v>0</v>
      </c>
      <c r="J862" s="4">
        <v>0</v>
      </c>
      <c r="K862" s="4">
        <v>0</v>
      </c>
      <c r="L862" s="4">
        <v>49.87</v>
      </c>
      <c r="M862" s="4">
        <v>35.49</v>
      </c>
      <c r="N862" s="4">
        <v>27.98</v>
      </c>
      <c r="O862" s="4"/>
      <c r="P862" s="4"/>
      <c r="Q862" s="4">
        <v>28.638461538461545</v>
      </c>
      <c r="R862" t="e">
        <f t="shared" si="13"/>
        <v>#DIV/0!</v>
      </c>
    </row>
    <row r="863" spans="1:18" hidden="1" x14ac:dyDescent="0.3">
      <c r="A863" s="3" t="s">
        <v>1500</v>
      </c>
      <c r="B863" s="4">
        <v>58.85</v>
      </c>
      <c r="C863" s="4">
        <v>66.13</v>
      </c>
      <c r="D863" s="4">
        <v>75.900000000000006</v>
      </c>
      <c r="E863" s="4">
        <v>56.24</v>
      </c>
      <c r="F863" s="4">
        <v>79.08</v>
      </c>
      <c r="G863" s="4">
        <v>68.81</v>
      </c>
      <c r="H863" s="4">
        <v>0</v>
      </c>
      <c r="I863" s="4">
        <v>70.290000000000006</v>
      </c>
      <c r="J863" s="4">
        <v>0</v>
      </c>
      <c r="K863" s="4">
        <v>80.7</v>
      </c>
      <c r="L863" s="4">
        <v>115.63</v>
      </c>
      <c r="M863" s="4">
        <v>90.74</v>
      </c>
      <c r="N863" s="4">
        <v>0</v>
      </c>
      <c r="O863" s="4"/>
      <c r="P863" s="4"/>
      <c r="Q863" s="4">
        <v>58.643846153846155</v>
      </c>
      <c r="R863" t="e">
        <f t="shared" si="13"/>
        <v>#DIV/0!</v>
      </c>
    </row>
    <row r="864" spans="1:18" hidden="1" x14ac:dyDescent="0.3">
      <c r="A864" s="3" t="s">
        <v>1502</v>
      </c>
      <c r="B864" s="4">
        <v>36.590000000000003</v>
      </c>
      <c r="C864" s="4">
        <v>64.69</v>
      </c>
      <c r="D864" s="4">
        <v>54.06</v>
      </c>
      <c r="E864" s="4">
        <v>49.93</v>
      </c>
      <c r="F864" s="4">
        <v>57.75</v>
      </c>
      <c r="G864" s="4">
        <v>70.14</v>
      </c>
      <c r="H864" s="4">
        <v>64.81</v>
      </c>
      <c r="I864" s="4">
        <v>77.75</v>
      </c>
      <c r="J864" s="4">
        <v>99.2</v>
      </c>
      <c r="K864" s="4">
        <v>76.44</v>
      </c>
      <c r="L864" s="4">
        <v>92.2</v>
      </c>
      <c r="M864" s="4">
        <v>-124.78</v>
      </c>
      <c r="N864" s="4">
        <v>0</v>
      </c>
      <c r="O864" s="4"/>
      <c r="P864" s="4"/>
      <c r="Q864" s="4">
        <v>47.598461538461535</v>
      </c>
      <c r="R864" t="e">
        <f t="shared" si="13"/>
        <v>#DIV/0!</v>
      </c>
    </row>
    <row r="865" spans="1:18" hidden="1" x14ac:dyDescent="0.3">
      <c r="A865" s="3" t="s">
        <v>1504</v>
      </c>
      <c r="B865" s="4">
        <v>57.85</v>
      </c>
      <c r="C865" s="4">
        <v>0</v>
      </c>
      <c r="D865" s="4">
        <v>72.02</v>
      </c>
      <c r="E865" s="4"/>
      <c r="F865" s="4"/>
      <c r="G865" s="4"/>
      <c r="H865" s="4"/>
      <c r="I865" s="4"/>
      <c r="J865" s="4"/>
      <c r="K865" s="4"/>
      <c r="L865" s="4"/>
      <c r="M865" s="4"/>
      <c r="N865" s="4"/>
      <c r="O865" s="4"/>
      <c r="P865" s="4"/>
      <c r="Q865" s="4">
        <v>43.29</v>
      </c>
      <c r="R865" t="e">
        <f t="shared" si="13"/>
        <v>#DIV/0!</v>
      </c>
    </row>
    <row r="866" spans="1:18" hidden="1" x14ac:dyDescent="0.3">
      <c r="A866" s="3" t="s">
        <v>1506</v>
      </c>
      <c r="B866" s="4">
        <v>58.59</v>
      </c>
      <c r="C866" s="4">
        <v>74.27</v>
      </c>
      <c r="D866" s="4">
        <v>72.5</v>
      </c>
      <c r="E866" s="4">
        <v>44.49</v>
      </c>
      <c r="F866" s="4">
        <v>90.43</v>
      </c>
      <c r="G866" s="4">
        <v>74.45</v>
      </c>
      <c r="H866" s="4">
        <v>91.68</v>
      </c>
      <c r="I866" s="4">
        <v>89.56</v>
      </c>
      <c r="J866" s="4">
        <v>91</v>
      </c>
      <c r="K866" s="4">
        <v>90.27</v>
      </c>
      <c r="L866" s="4">
        <v>79.180000000000007</v>
      </c>
      <c r="M866" s="4">
        <v>90.3</v>
      </c>
      <c r="N866" s="4">
        <v>81.069999999999993</v>
      </c>
      <c r="O866" s="4"/>
      <c r="P866" s="4"/>
      <c r="Q866" s="4">
        <v>79.060769230769225</v>
      </c>
      <c r="R866" t="e">
        <f t="shared" si="13"/>
        <v>#DIV/0!</v>
      </c>
    </row>
    <row r="867" spans="1:18" hidden="1" x14ac:dyDescent="0.3">
      <c r="A867" s="3" t="s">
        <v>3094</v>
      </c>
      <c r="B867" s="4"/>
      <c r="C867" s="4"/>
      <c r="D867" s="4"/>
      <c r="E867" s="4"/>
      <c r="F867" s="4"/>
      <c r="G867" s="4">
        <v>0</v>
      </c>
      <c r="H867" s="4">
        <v>0</v>
      </c>
      <c r="I867" s="4">
        <v>0</v>
      </c>
      <c r="J867" s="4"/>
      <c r="K867" s="4"/>
      <c r="L867" s="4"/>
      <c r="M867" s="4"/>
      <c r="N867" s="4"/>
      <c r="O867" s="4"/>
      <c r="P867" s="4"/>
      <c r="Q867" s="4">
        <v>0</v>
      </c>
      <c r="R867" t="e">
        <f t="shared" si="13"/>
        <v>#DIV/0!</v>
      </c>
    </row>
    <row r="868" spans="1:18" hidden="1" x14ac:dyDescent="0.3">
      <c r="A868" s="3" t="s">
        <v>1508</v>
      </c>
      <c r="B868" s="4">
        <v>47.48</v>
      </c>
      <c r="C868" s="4">
        <v>47.65</v>
      </c>
      <c r="D868" s="4">
        <v>39.700000000000003</v>
      </c>
      <c r="E868" s="4">
        <v>25.12</v>
      </c>
      <c r="F868" s="4">
        <v>93.21</v>
      </c>
      <c r="G868" s="4">
        <v>0</v>
      </c>
      <c r="H868" s="4">
        <v>0</v>
      </c>
      <c r="I868" s="4">
        <v>58.8</v>
      </c>
      <c r="J868" s="4">
        <v>86.63</v>
      </c>
      <c r="K868" s="4">
        <v>97.2</v>
      </c>
      <c r="L868" s="4">
        <v>76.69</v>
      </c>
      <c r="M868" s="4">
        <v>79.78</v>
      </c>
      <c r="N868" s="4">
        <v>58.04</v>
      </c>
      <c r="O868" s="4"/>
      <c r="P868" s="4"/>
      <c r="Q868" s="4">
        <v>54.638461538461534</v>
      </c>
      <c r="R868" t="e">
        <f t="shared" si="13"/>
        <v>#DIV/0!</v>
      </c>
    </row>
    <row r="869" spans="1:18" hidden="1" x14ac:dyDescent="0.3">
      <c r="A869" s="3" t="s">
        <v>1510</v>
      </c>
      <c r="B869" s="4">
        <v>0</v>
      </c>
      <c r="C869" s="4">
        <v>0</v>
      </c>
      <c r="D869" s="4">
        <v>0</v>
      </c>
      <c r="E869" s="4">
        <v>0</v>
      </c>
      <c r="F869" s="4">
        <v>0</v>
      </c>
      <c r="G869" s="4">
        <v>0</v>
      </c>
      <c r="H869" s="4">
        <v>0</v>
      </c>
      <c r="I869" s="4">
        <v>0</v>
      </c>
      <c r="J869" s="4"/>
      <c r="K869" s="4"/>
      <c r="L869" s="4"/>
      <c r="M869" s="4"/>
      <c r="N869" s="4"/>
      <c r="O869" s="4"/>
      <c r="P869" s="4"/>
      <c r="Q869" s="4">
        <v>0</v>
      </c>
      <c r="R869" t="e">
        <f t="shared" si="13"/>
        <v>#DIV/0!</v>
      </c>
    </row>
    <row r="870" spans="1:18" hidden="1" x14ac:dyDescent="0.3">
      <c r="A870" s="3" t="s">
        <v>1512</v>
      </c>
      <c r="B870" s="4">
        <v>27.75</v>
      </c>
      <c r="C870" s="4">
        <v>43.42</v>
      </c>
      <c r="D870" s="4">
        <v>24.97</v>
      </c>
      <c r="E870" s="4">
        <v>41.09</v>
      </c>
      <c r="F870" s="4">
        <v>49.42</v>
      </c>
      <c r="G870" s="4">
        <v>53.11</v>
      </c>
      <c r="H870" s="4">
        <v>64.709999999999994</v>
      </c>
      <c r="I870" s="4">
        <v>60.63</v>
      </c>
      <c r="J870" s="4">
        <v>67.180000000000007</v>
      </c>
      <c r="K870" s="4">
        <v>79.44</v>
      </c>
      <c r="L870" s="4">
        <v>107.65</v>
      </c>
      <c r="M870" s="4">
        <v>73.98</v>
      </c>
      <c r="N870" s="4">
        <v>66.8</v>
      </c>
      <c r="O870" s="4"/>
      <c r="P870" s="4"/>
      <c r="Q870" s="4">
        <v>58.473076923076924</v>
      </c>
      <c r="R870" t="e">
        <f t="shared" si="13"/>
        <v>#DIV/0!</v>
      </c>
    </row>
    <row r="871" spans="1:18" hidden="1" x14ac:dyDescent="0.3">
      <c r="A871" s="3" t="s">
        <v>1514</v>
      </c>
      <c r="B871" s="4">
        <v>45.77</v>
      </c>
      <c r="C871" s="4">
        <v>0</v>
      </c>
      <c r="D871" s="4">
        <v>57.35</v>
      </c>
      <c r="E871" s="4">
        <v>0</v>
      </c>
      <c r="F871" s="4">
        <v>116.74</v>
      </c>
      <c r="G871" s="4">
        <v>94.07</v>
      </c>
      <c r="H871" s="4">
        <v>75.86</v>
      </c>
      <c r="I871" s="4">
        <v>99.52</v>
      </c>
      <c r="J871" s="4">
        <v>88.95</v>
      </c>
      <c r="K871" s="4">
        <v>85.21</v>
      </c>
      <c r="L871" s="4">
        <v>90.09</v>
      </c>
      <c r="M871" s="4">
        <v>237.33</v>
      </c>
      <c r="N871" s="4">
        <v>0</v>
      </c>
      <c r="O871" s="4"/>
      <c r="P871" s="4"/>
      <c r="Q871" s="4">
        <v>76.222307692307695</v>
      </c>
      <c r="R871" t="e">
        <f t="shared" si="13"/>
        <v>#DIV/0!</v>
      </c>
    </row>
    <row r="872" spans="1:18" hidden="1" x14ac:dyDescent="0.3">
      <c r="A872" s="3" t="s">
        <v>1516</v>
      </c>
      <c r="B872" s="4">
        <v>58.55</v>
      </c>
      <c r="C872" s="4">
        <v>25.36</v>
      </c>
      <c r="D872" s="4">
        <v>66.25</v>
      </c>
      <c r="E872" s="4">
        <v>65.989999999999995</v>
      </c>
      <c r="F872" s="4">
        <v>73.16</v>
      </c>
      <c r="G872" s="4">
        <v>26.45</v>
      </c>
      <c r="H872" s="4">
        <v>17.739999999999998</v>
      </c>
      <c r="I872" s="4">
        <v>0</v>
      </c>
      <c r="J872" s="4">
        <v>48.09</v>
      </c>
      <c r="K872" s="4">
        <v>0</v>
      </c>
      <c r="L872" s="4">
        <v>14.41</v>
      </c>
      <c r="M872" s="4"/>
      <c r="N872" s="4"/>
      <c r="O872" s="4"/>
      <c r="P872" s="4"/>
      <c r="Q872" s="4">
        <v>35.999999999999993</v>
      </c>
      <c r="R872" t="e">
        <f t="shared" si="13"/>
        <v>#DIV/0!</v>
      </c>
    </row>
    <row r="873" spans="1:18" hidden="1" x14ac:dyDescent="0.3">
      <c r="A873" s="3" t="s">
        <v>1518</v>
      </c>
      <c r="B873" s="4">
        <v>54.72</v>
      </c>
      <c r="C873" s="4">
        <v>83.49</v>
      </c>
      <c r="D873" s="4">
        <v>79.56</v>
      </c>
      <c r="E873" s="4">
        <v>77.95</v>
      </c>
      <c r="F873" s="4">
        <v>60.15</v>
      </c>
      <c r="G873" s="4">
        <v>0</v>
      </c>
      <c r="H873" s="4">
        <v>0</v>
      </c>
      <c r="I873" s="4">
        <v>0</v>
      </c>
      <c r="J873" s="4">
        <v>0</v>
      </c>
      <c r="K873" s="4">
        <v>0</v>
      </c>
      <c r="L873" s="4">
        <v>0</v>
      </c>
      <c r="M873" s="4">
        <v>0</v>
      </c>
      <c r="N873" s="4">
        <v>0</v>
      </c>
      <c r="O873" s="4"/>
      <c r="P873" s="4"/>
      <c r="Q873" s="4">
        <v>27.374615384615382</v>
      </c>
      <c r="R873" t="e">
        <f t="shared" si="13"/>
        <v>#DIV/0!</v>
      </c>
    </row>
    <row r="874" spans="1:18" hidden="1" x14ac:dyDescent="0.3">
      <c r="A874" s="3" t="s">
        <v>1520</v>
      </c>
      <c r="B874" s="4">
        <v>0</v>
      </c>
      <c r="C874" s="4">
        <v>0</v>
      </c>
      <c r="D874" s="4">
        <v>0</v>
      </c>
      <c r="E874" s="4">
        <v>0</v>
      </c>
      <c r="F874" s="4">
        <v>0</v>
      </c>
      <c r="G874" s="4">
        <v>0</v>
      </c>
      <c r="H874" s="4">
        <v>0</v>
      </c>
      <c r="I874" s="4">
        <v>0</v>
      </c>
      <c r="J874" s="4">
        <v>0</v>
      </c>
      <c r="K874" s="4"/>
      <c r="L874" s="4"/>
      <c r="M874" s="4"/>
      <c r="N874" s="4"/>
      <c r="O874" s="4"/>
      <c r="P874" s="4"/>
      <c r="Q874" s="4">
        <v>0</v>
      </c>
      <c r="R874" t="e">
        <f t="shared" si="13"/>
        <v>#DIV/0!</v>
      </c>
    </row>
    <row r="875" spans="1:18" hidden="1" x14ac:dyDescent="0.3">
      <c r="A875" s="3" t="s">
        <v>1522</v>
      </c>
      <c r="B875" s="4">
        <v>66.19</v>
      </c>
      <c r="C875" s="4">
        <v>59.36</v>
      </c>
      <c r="D875" s="4">
        <v>83.31</v>
      </c>
      <c r="E875" s="4">
        <v>0</v>
      </c>
      <c r="F875" s="4">
        <v>0</v>
      </c>
      <c r="G875" s="4">
        <v>0</v>
      </c>
      <c r="H875" s="4">
        <v>0</v>
      </c>
      <c r="I875" s="4">
        <v>53.17</v>
      </c>
      <c r="J875" s="4">
        <v>0</v>
      </c>
      <c r="K875" s="4">
        <v>102.83</v>
      </c>
      <c r="L875" s="4">
        <v>49.99</v>
      </c>
      <c r="M875" s="4">
        <v>13.88</v>
      </c>
      <c r="N875" s="4">
        <v>133.05000000000001</v>
      </c>
      <c r="O875" s="4"/>
      <c r="P875" s="4"/>
      <c r="Q875" s="4">
        <v>43.213846153846148</v>
      </c>
      <c r="R875" t="e">
        <f t="shared" si="13"/>
        <v>#DIV/0!</v>
      </c>
    </row>
    <row r="876" spans="1:18" hidden="1" x14ac:dyDescent="0.3">
      <c r="A876" s="3" t="s">
        <v>1524</v>
      </c>
      <c r="B876" s="4">
        <v>41.94</v>
      </c>
      <c r="C876" s="4">
        <v>48.05</v>
      </c>
      <c r="D876" s="4">
        <v>50.83</v>
      </c>
      <c r="E876" s="4">
        <v>43.16</v>
      </c>
      <c r="F876" s="4">
        <v>60.58</v>
      </c>
      <c r="G876" s="4">
        <v>74.260000000000005</v>
      </c>
      <c r="H876" s="4">
        <v>69.19</v>
      </c>
      <c r="I876" s="4">
        <v>72.38</v>
      </c>
      <c r="J876" s="4">
        <v>70.11</v>
      </c>
      <c r="K876" s="4">
        <v>0</v>
      </c>
      <c r="L876" s="4">
        <v>72.5</v>
      </c>
      <c r="M876" s="4">
        <v>0</v>
      </c>
      <c r="N876" s="4">
        <v>0</v>
      </c>
      <c r="O876" s="4"/>
      <c r="P876" s="4"/>
      <c r="Q876" s="4">
        <v>46.384615384615387</v>
      </c>
      <c r="R876" t="e">
        <f t="shared" si="13"/>
        <v>#DIV/0!</v>
      </c>
    </row>
    <row r="877" spans="1:18" hidden="1" x14ac:dyDescent="0.3">
      <c r="A877" s="3" t="s">
        <v>1526</v>
      </c>
      <c r="B877" s="4">
        <v>33.39</v>
      </c>
      <c r="C877" s="4">
        <v>0</v>
      </c>
      <c r="D877" s="4">
        <v>0</v>
      </c>
      <c r="E877" s="4">
        <v>0</v>
      </c>
      <c r="F877" s="4">
        <v>77.45</v>
      </c>
      <c r="G877" s="4">
        <v>39.590000000000003</v>
      </c>
      <c r="H877" s="4">
        <v>62.04</v>
      </c>
      <c r="I877" s="4">
        <v>0</v>
      </c>
      <c r="J877" s="4">
        <v>0</v>
      </c>
      <c r="K877" s="4">
        <v>0</v>
      </c>
      <c r="L877" s="4">
        <v>0</v>
      </c>
      <c r="M877" s="4">
        <v>0</v>
      </c>
      <c r="N877" s="4">
        <v>0</v>
      </c>
      <c r="O877" s="4"/>
      <c r="P877" s="4"/>
      <c r="Q877" s="4">
        <v>16.343846153846155</v>
      </c>
      <c r="R877" t="e">
        <f t="shared" si="13"/>
        <v>#DIV/0!</v>
      </c>
    </row>
    <row r="878" spans="1:18" hidden="1" x14ac:dyDescent="0.3">
      <c r="A878" s="3" t="s">
        <v>1528</v>
      </c>
      <c r="B878" s="4">
        <v>57.95</v>
      </c>
      <c r="C878" s="4">
        <v>78.02</v>
      </c>
      <c r="D878" s="4">
        <v>0</v>
      </c>
      <c r="E878" s="4">
        <v>0</v>
      </c>
      <c r="F878" s="4">
        <v>0</v>
      </c>
      <c r="G878" s="4">
        <v>0</v>
      </c>
      <c r="H878" s="4">
        <v>0</v>
      </c>
      <c r="I878" s="4">
        <v>0</v>
      </c>
      <c r="J878" s="4">
        <v>0</v>
      </c>
      <c r="K878" s="4">
        <v>0</v>
      </c>
      <c r="L878" s="4">
        <v>0</v>
      </c>
      <c r="M878" s="4">
        <v>0</v>
      </c>
      <c r="N878" s="4">
        <v>0</v>
      </c>
      <c r="O878" s="4"/>
      <c r="P878" s="4"/>
      <c r="Q878" s="4">
        <v>10.45923076923077</v>
      </c>
      <c r="R878" t="e">
        <f t="shared" si="13"/>
        <v>#DIV/0!</v>
      </c>
    </row>
    <row r="879" spans="1:18" hidden="1" x14ac:dyDescent="0.3">
      <c r="A879" s="3" t="s">
        <v>1530</v>
      </c>
      <c r="B879" s="4">
        <v>75.7</v>
      </c>
      <c r="C879" s="4">
        <v>75.67</v>
      </c>
      <c r="D879" s="4">
        <v>80.08</v>
      </c>
      <c r="E879" s="4"/>
      <c r="F879" s="4"/>
      <c r="G879" s="4"/>
      <c r="H879" s="4"/>
      <c r="I879" s="4"/>
      <c r="J879" s="4"/>
      <c r="K879" s="4"/>
      <c r="L879" s="4"/>
      <c r="M879" s="4"/>
      <c r="N879" s="4"/>
      <c r="O879" s="4"/>
      <c r="P879" s="4"/>
      <c r="Q879" s="4">
        <v>77.149999999999991</v>
      </c>
      <c r="R879" t="e">
        <f t="shared" si="13"/>
        <v>#DIV/0!</v>
      </c>
    </row>
    <row r="880" spans="1:18" hidden="1" x14ac:dyDescent="0.3">
      <c r="A880" s="3" t="s">
        <v>1532</v>
      </c>
      <c r="B880" s="4">
        <v>68.72</v>
      </c>
      <c r="C880" s="4">
        <v>73.05</v>
      </c>
      <c r="D880" s="4">
        <v>61.03</v>
      </c>
      <c r="E880" s="4">
        <v>83.13</v>
      </c>
      <c r="F880" s="4">
        <v>85.24</v>
      </c>
      <c r="G880" s="4">
        <v>83.83</v>
      </c>
      <c r="H880" s="4">
        <v>96.88</v>
      </c>
      <c r="I880" s="4">
        <v>227.34</v>
      </c>
      <c r="J880" s="4">
        <v>115.94</v>
      </c>
      <c r="K880" s="4">
        <v>88.05</v>
      </c>
      <c r="L880" s="4">
        <v>101.24</v>
      </c>
      <c r="M880" s="4">
        <v>0</v>
      </c>
      <c r="N880" s="4"/>
      <c r="O880" s="4"/>
      <c r="P880" s="4"/>
      <c r="Q880" s="4">
        <v>90.370833333333323</v>
      </c>
      <c r="R880" t="e">
        <f t="shared" si="13"/>
        <v>#DIV/0!</v>
      </c>
    </row>
    <row r="881" spans="1:18" hidden="1" x14ac:dyDescent="0.3">
      <c r="A881" s="3" t="s">
        <v>1534</v>
      </c>
      <c r="B881" s="4">
        <v>0</v>
      </c>
      <c r="C881" s="4">
        <v>31.23</v>
      </c>
      <c r="D881" s="4">
        <v>41.85</v>
      </c>
      <c r="E881" s="4">
        <v>31.27</v>
      </c>
      <c r="F881" s="4">
        <v>48.46</v>
      </c>
      <c r="G881" s="4">
        <v>52.64</v>
      </c>
      <c r="H881" s="4">
        <v>0</v>
      </c>
      <c r="I881" s="4">
        <v>0</v>
      </c>
      <c r="J881" s="4">
        <v>0</v>
      </c>
      <c r="K881" s="4">
        <v>0</v>
      </c>
      <c r="L881" s="4">
        <v>0</v>
      </c>
      <c r="M881" s="4">
        <v>0</v>
      </c>
      <c r="N881" s="4">
        <v>33.21</v>
      </c>
      <c r="O881" s="4"/>
      <c r="P881" s="4"/>
      <c r="Q881" s="4">
        <v>18.358461538461537</v>
      </c>
      <c r="R881" t="e">
        <f t="shared" si="13"/>
        <v>#DIV/0!</v>
      </c>
    </row>
    <row r="882" spans="1:18" hidden="1" x14ac:dyDescent="0.3">
      <c r="A882" s="3" t="s">
        <v>1536</v>
      </c>
      <c r="B882" s="4">
        <v>0</v>
      </c>
      <c r="C882" s="4">
        <v>0</v>
      </c>
      <c r="D882" s="4">
        <v>0</v>
      </c>
      <c r="E882" s="4">
        <v>0</v>
      </c>
      <c r="F882" s="4">
        <v>0</v>
      </c>
      <c r="G882" s="4">
        <v>0</v>
      </c>
      <c r="H882" s="4">
        <v>0</v>
      </c>
      <c r="I882" s="4">
        <v>0</v>
      </c>
      <c r="J882" s="4">
        <v>0</v>
      </c>
      <c r="K882" s="4">
        <v>0</v>
      </c>
      <c r="L882" s="4">
        <v>0</v>
      </c>
      <c r="M882" s="4"/>
      <c r="N882" s="4"/>
      <c r="O882" s="4"/>
      <c r="P882" s="4"/>
      <c r="Q882" s="4">
        <v>0</v>
      </c>
      <c r="R882" t="e">
        <f t="shared" si="13"/>
        <v>#DIV/0!</v>
      </c>
    </row>
    <row r="883" spans="1:18" hidden="1" x14ac:dyDescent="0.3">
      <c r="A883" s="3" t="s">
        <v>1538</v>
      </c>
      <c r="B883" s="4">
        <v>0</v>
      </c>
      <c r="C883" s="4"/>
      <c r="D883" s="4"/>
      <c r="E883" s="4"/>
      <c r="F883" s="4"/>
      <c r="G883" s="4"/>
      <c r="H883" s="4"/>
      <c r="I883" s="4"/>
      <c r="J883" s="4"/>
      <c r="K883" s="4"/>
      <c r="L883" s="4"/>
      <c r="M883" s="4"/>
      <c r="N883" s="4"/>
      <c r="O883" s="4"/>
      <c r="P883" s="4"/>
      <c r="Q883" s="4">
        <v>0</v>
      </c>
      <c r="R883" t="e">
        <f t="shared" si="13"/>
        <v>#DIV/0!</v>
      </c>
    </row>
    <row r="884" spans="1:18" hidden="1" x14ac:dyDescent="0.3">
      <c r="A884" s="3" t="s">
        <v>1540</v>
      </c>
      <c r="B884" s="4">
        <v>0</v>
      </c>
      <c r="C884" s="4">
        <v>6.83</v>
      </c>
      <c r="D884" s="4">
        <v>0</v>
      </c>
      <c r="E884" s="4">
        <v>0</v>
      </c>
      <c r="F884" s="4">
        <v>0</v>
      </c>
      <c r="G884" s="4">
        <v>0</v>
      </c>
      <c r="H884" s="4"/>
      <c r="I884" s="4"/>
      <c r="J884" s="4">
        <v>13.23</v>
      </c>
      <c r="K884" s="4">
        <v>28.01</v>
      </c>
      <c r="L884" s="4">
        <v>85.18</v>
      </c>
      <c r="M884" s="4">
        <v>0</v>
      </c>
      <c r="N884" s="4">
        <v>0</v>
      </c>
      <c r="O884" s="4"/>
      <c r="P884" s="4"/>
      <c r="Q884" s="4">
        <v>12.113636363636363</v>
      </c>
      <c r="R884" t="e">
        <f t="shared" si="13"/>
        <v>#DIV/0!</v>
      </c>
    </row>
    <row r="885" spans="1:18" hidden="1" x14ac:dyDescent="0.3">
      <c r="A885" s="3" t="s">
        <v>1542</v>
      </c>
      <c r="B885" s="4">
        <v>38.6</v>
      </c>
      <c r="C885" s="4">
        <v>38.340000000000003</v>
      </c>
      <c r="D885" s="4">
        <v>12.93</v>
      </c>
      <c r="E885" s="4">
        <v>74.67</v>
      </c>
      <c r="F885" s="4">
        <v>223.97</v>
      </c>
      <c r="G885" s="4">
        <v>0</v>
      </c>
      <c r="H885" s="4">
        <v>0</v>
      </c>
      <c r="I885" s="4">
        <v>0</v>
      </c>
      <c r="J885" s="4">
        <v>0</v>
      </c>
      <c r="K885" s="4">
        <v>46.57</v>
      </c>
      <c r="L885" s="4">
        <v>0</v>
      </c>
      <c r="M885" s="4">
        <v>0</v>
      </c>
      <c r="N885" s="4">
        <v>0</v>
      </c>
      <c r="O885" s="4"/>
      <c r="P885" s="4"/>
      <c r="Q885" s="4">
        <v>33.467692307692303</v>
      </c>
      <c r="R885" t="e">
        <f t="shared" si="13"/>
        <v>#DIV/0!</v>
      </c>
    </row>
    <row r="886" spans="1:18" hidden="1" x14ac:dyDescent="0.3">
      <c r="A886" s="3" t="s">
        <v>1544</v>
      </c>
      <c r="B886" s="4">
        <v>16.27</v>
      </c>
      <c r="C886" s="4">
        <v>13.13</v>
      </c>
      <c r="D886" s="4">
        <v>29.63</v>
      </c>
      <c r="E886" s="4">
        <v>42.99</v>
      </c>
      <c r="F886" s="4">
        <v>45</v>
      </c>
      <c r="G886" s="4">
        <v>61.19</v>
      </c>
      <c r="H886" s="4">
        <v>0</v>
      </c>
      <c r="I886" s="4">
        <v>166.37</v>
      </c>
      <c r="J886" s="4">
        <v>891.59</v>
      </c>
      <c r="K886" s="4">
        <v>65.569999999999993</v>
      </c>
      <c r="L886" s="4">
        <v>87.47</v>
      </c>
      <c r="M886" s="4">
        <v>110.05</v>
      </c>
      <c r="N886" s="4">
        <v>89.25</v>
      </c>
      <c r="O886" s="4"/>
      <c r="P886" s="4"/>
      <c r="Q886" s="4">
        <v>124.50076923076924</v>
      </c>
      <c r="R886" t="e">
        <f t="shared" si="13"/>
        <v>#DIV/0!</v>
      </c>
    </row>
    <row r="887" spans="1:18" hidden="1" x14ac:dyDescent="0.3">
      <c r="A887" s="3" t="s">
        <v>1546</v>
      </c>
      <c r="B887" s="4">
        <v>30.39</v>
      </c>
      <c r="C887" s="4">
        <v>0</v>
      </c>
      <c r="D887" s="4">
        <v>0</v>
      </c>
      <c r="E887" s="4">
        <v>0</v>
      </c>
      <c r="F887" s="4">
        <v>0</v>
      </c>
      <c r="G887" s="4">
        <v>0</v>
      </c>
      <c r="H887" s="4">
        <v>36.6</v>
      </c>
      <c r="I887" s="4">
        <v>48.43</v>
      </c>
      <c r="J887" s="4">
        <v>72.16</v>
      </c>
      <c r="K887" s="4">
        <v>91.79</v>
      </c>
      <c r="L887" s="4">
        <v>41.26</v>
      </c>
      <c r="M887" s="4">
        <v>44.91</v>
      </c>
      <c r="N887" s="4">
        <v>56.06</v>
      </c>
      <c r="O887" s="4"/>
      <c r="P887" s="4"/>
      <c r="Q887" s="4">
        <v>32.430769230769229</v>
      </c>
      <c r="R887" t="e">
        <f t="shared" si="13"/>
        <v>#DIV/0!</v>
      </c>
    </row>
    <row r="888" spans="1:18" hidden="1" x14ac:dyDescent="0.3">
      <c r="A888" s="3" t="s">
        <v>1548</v>
      </c>
      <c r="B888" s="4">
        <v>50.54</v>
      </c>
      <c r="C888" s="4">
        <v>16.190000000000001</v>
      </c>
      <c r="D888" s="4">
        <v>34.74</v>
      </c>
      <c r="E888" s="4">
        <v>57.15</v>
      </c>
      <c r="F888" s="4">
        <v>54.7</v>
      </c>
      <c r="G888" s="4">
        <v>-71.849999999999994</v>
      </c>
      <c r="H888" s="4">
        <v>0</v>
      </c>
      <c r="I888" s="4">
        <v>0</v>
      </c>
      <c r="J888" s="4">
        <v>0</v>
      </c>
      <c r="K888" s="4">
        <v>0</v>
      </c>
      <c r="L888" s="4">
        <v>87.71</v>
      </c>
      <c r="M888" s="4">
        <v>89.68</v>
      </c>
      <c r="N888" s="4">
        <v>0</v>
      </c>
      <c r="O888" s="4"/>
      <c r="P888" s="4"/>
      <c r="Q888" s="4">
        <v>24.527692307692309</v>
      </c>
      <c r="R888" t="e">
        <f t="shared" si="13"/>
        <v>#DIV/0!</v>
      </c>
    </row>
    <row r="889" spans="1:18" hidden="1" x14ac:dyDescent="0.3">
      <c r="A889" s="3" t="s">
        <v>1550</v>
      </c>
      <c r="B889" s="4">
        <v>0</v>
      </c>
      <c r="C889" s="4"/>
      <c r="D889" s="4"/>
      <c r="E889" s="4"/>
      <c r="F889" s="4"/>
      <c r="G889" s="4"/>
      <c r="H889" s="4"/>
      <c r="I889" s="4"/>
      <c r="J889" s="4"/>
      <c r="K889" s="4"/>
      <c r="L889" s="4"/>
      <c r="M889" s="4"/>
      <c r="N889" s="4"/>
      <c r="O889" s="4"/>
      <c r="P889" s="4"/>
      <c r="Q889" s="4">
        <v>0</v>
      </c>
      <c r="R889" t="e">
        <f t="shared" si="13"/>
        <v>#DIV/0!</v>
      </c>
    </row>
    <row r="890" spans="1:18" hidden="1" x14ac:dyDescent="0.3">
      <c r="A890" s="3" t="s">
        <v>1552</v>
      </c>
      <c r="B890" s="4">
        <v>0</v>
      </c>
      <c r="C890" s="4"/>
      <c r="D890" s="4"/>
      <c r="E890" s="4"/>
      <c r="F890" s="4"/>
      <c r="G890" s="4"/>
      <c r="H890" s="4"/>
      <c r="I890" s="4"/>
      <c r="J890" s="4"/>
      <c r="K890" s="4"/>
      <c r="L890" s="4"/>
      <c r="M890" s="4"/>
      <c r="N890" s="4"/>
      <c r="O890" s="4"/>
      <c r="P890" s="4"/>
      <c r="Q890" s="4">
        <v>0</v>
      </c>
      <c r="R890" t="e">
        <f t="shared" si="13"/>
        <v>#DIV/0!</v>
      </c>
    </row>
    <row r="891" spans="1:18" hidden="1" x14ac:dyDescent="0.3">
      <c r="A891" s="3" t="s">
        <v>1554</v>
      </c>
      <c r="B891" s="4">
        <v>44.95</v>
      </c>
      <c r="C891" s="4">
        <v>33.15</v>
      </c>
      <c r="D891" s="4">
        <v>78.19</v>
      </c>
      <c r="E891" s="4">
        <v>80.010000000000005</v>
      </c>
      <c r="F891" s="4">
        <v>72.680000000000007</v>
      </c>
      <c r="G891" s="4">
        <v>79.12</v>
      </c>
      <c r="H891" s="4">
        <v>76.69</v>
      </c>
      <c r="I891" s="4">
        <v>86</v>
      </c>
      <c r="J891" s="4">
        <v>79.510000000000005</v>
      </c>
      <c r="K891" s="4">
        <v>86.38</v>
      </c>
      <c r="L891" s="4">
        <v>88.26</v>
      </c>
      <c r="M891" s="4">
        <v>88.54</v>
      </c>
      <c r="N891" s="4">
        <v>77.91</v>
      </c>
      <c r="O891" s="4"/>
      <c r="P891" s="4"/>
      <c r="Q891" s="4">
        <v>74.72230769230768</v>
      </c>
      <c r="R891" t="e">
        <f t="shared" si="13"/>
        <v>#DIV/0!</v>
      </c>
    </row>
    <row r="892" spans="1:18" hidden="1" x14ac:dyDescent="0.3">
      <c r="A892" s="3" t="s">
        <v>1556</v>
      </c>
      <c r="B892" s="4">
        <v>19.78</v>
      </c>
      <c r="C892" s="4">
        <v>0</v>
      </c>
      <c r="D892" s="4">
        <v>71.709999999999994</v>
      </c>
      <c r="E892" s="4">
        <v>47.18</v>
      </c>
      <c r="F892" s="4">
        <v>0</v>
      </c>
      <c r="G892" s="4">
        <v>0</v>
      </c>
      <c r="H892" s="4">
        <v>65.989999999999995</v>
      </c>
      <c r="I892" s="4"/>
      <c r="J892" s="4"/>
      <c r="K892" s="4"/>
      <c r="L892" s="4"/>
      <c r="M892" s="4"/>
      <c r="N892" s="4"/>
      <c r="O892" s="4"/>
      <c r="P892" s="4"/>
      <c r="Q892" s="4">
        <v>29.237142857142853</v>
      </c>
      <c r="R892" t="e">
        <f t="shared" si="13"/>
        <v>#DIV/0!</v>
      </c>
    </row>
    <row r="893" spans="1:18" hidden="1" x14ac:dyDescent="0.3">
      <c r="A893" s="3" t="s">
        <v>1558</v>
      </c>
      <c r="B893" s="4">
        <v>52.5</v>
      </c>
      <c r="C893" s="4">
        <v>0</v>
      </c>
      <c r="D893" s="4">
        <v>50.72</v>
      </c>
      <c r="E893" s="4">
        <v>0</v>
      </c>
      <c r="F893" s="4">
        <v>0</v>
      </c>
      <c r="G893" s="4">
        <v>0</v>
      </c>
      <c r="H893" s="4">
        <v>90.93</v>
      </c>
      <c r="I893" s="4">
        <v>70.819999999999993</v>
      </c>
      <c r="J893" s="4">
        <v>72.83</v>
      </c>
      <c r="K893" s="4">
        <v>84.04</v>
      </c>
      <c r="L893" s="4">
        <v>78.89</v>
      </c>
      <c r="M893" s="4">
        <v>81.48</v>
      </c>
      <c r="N893" s="4">
        <v>59.53</v>
      </c>
      <c r="O893" s="4"/>
      <c r="P893" s="4"/>
      <c r="Q893" s="4">
        <v>49.364615384615384</v>
      </c>
      <c r="R893" t="e">
        <f t="shared" si="13"/>
        <v>#DIV/0!</v>
      </c>
    </row>
    <row r="894" spans="1:18" hidden="1" x14ac:dyDescent="0.3">
      <c r="A894" s="3" t="s">
        <v>1560</v>
      </c>
      <c r="B894" s="4">
        <v>45.23</v>
      </c>
      <c r="C894" s="4">
        <v>34.32</v>
      </c>
      <c r="D894" s="4">
        <v>0</v>
      </c>
      <c r="E894" s="4">
        <v>0</v>
      </c>
      <c r="F894" s="4">
        <v>0</v>
      </c>
      <c r="G894" s="4">
        <v>75.58</v>
      </c>
      <c r="H894" s="4">
        <v>0</v>
      </c>
      <c r="I894" s="4">
        <v>0</v>
      </c>
      <c r="J894" s="4">
        <v>0</v>
      </c>
      <c r="K894" s="4">
        <v>0</v>
      </c>
      <c r="L894" s="4">
        <v>0</v>
      </c>
      <c r="M894" s="4">
        <v>0</v>
      </c>
      <c r="N894" s="4">
        <v>0</v>
      </c>
      <c r="O894" s="4"/>
      <c r="P894" s="4"/>
      <c r="Q894" s="4">
        <v>11.933076923076923</v>
      </c>
      <c r="R894" t="e">
        <f t="shared" si="13"/>
        <v>#DIV/0!</v>
      </c>
    </row>
    <row r="895" spans="1:18" hidden="1" x14ac:dyDescent="0.3">
      <c r="A895" s="3" t="s">
        <v>1562</v>
      </c>
      <c r="B895" s="4">
        <v>0</v>
      </c>
      <c r="C895" s="4">
        <v>0</v>
      </c>
      <c r="D895" s="4">
        <v>67.290000000000006</v>
      </c>
      <c r="E895" s="4">
        <v>75.900000000000006</v>
      </c>
      <c r="F895" s="4">
        <v>168.25</v>
      </c>
      <c r="G895" s="4">
        <v>0</v>
      </c>
      <c r="H895" s="4">
        <v>0</v>
      </c>
      <c r="I895" s="4">
        <v>0</v>
      </c>
      <c r="J895" s="4">
        <v>0</v>
      </c>
      <c r="K895" s="4">
        <v>0</v>
      </c>
      <c r="L895" s="4">
        <v>0</v>
      </c>
      <c r="M895" s="4">
        <v>0</v>
      </c>
      <c r="N895" s="4">
        <v>0</v>
      </c>
      <c r="O895" s="4"/>
      <c r="P895" s="4"/>
      <c r="Q895" s="4">
        <v>23.956923076923076</v>
      </c>
      <c r="R895" t="e">
        <f t="shared" si="13"/>
        <v>#DIV/0!</v>
      </c>
    </row>
    <row r="896" spans="1:18" hidden="1" x14ac:dyDescent="0.3">
      <c r="A896" s="3" t="s">
        <v>1564</v>
      </c>
      <c r="B896" s="4">
        <v>0</v>
      </c>
      <c r="C896" s="4">
        <v>0</v>
      </c>
      <c r="D896" s="4"/>
      <c r="E896" s="4"/>
      <c r="F896" s="4"/>
      <c r="G896" s="4"/>
      <c r="H896" s="4"/>
      <c r="I896" s="4"/>
      <c r="J896" s="4"/>
      <c r="K896" s="4"/>
      <c r="L896" s="4"/>
      <c r="M896" s="4"/>
      <c r="N896" s="4"/>
      <c r="O896" s="4"/>
      <c r="P896" s="4"/>
      <c r="Q896" s="4">
        <v>0</v>
      </c>
      <c r="R896" t="e">
        <f t="shared" si="13"/>
        <v>#DIV/0!</v>
      </c>
    </row>
    <row r="897" spans="1:18" hidden="1" x14ac:dyDescent="0.3">
      <c r="A897" s="3" t="s">
        <v>1566</v>
      </c>
      <c r="B897" s="4">
        <v>23.05</v>
      </c>
      <c r="C897" s="4">
        <v>5.14</v>
      </c>
      <c r="D897" s="4">
        <v>2.77</v>
      </c>
      <c r="E897" s="4">
        <v>0</v>
      </c>
      <c r="F897" s="4">
        <v>32.020000000000003</v>
      </c>
      <c r="G897" s="4">
        <v>40.07</v>
      </c>
      <c r="H897" s="4">
        <v>19.75</v>
      </c>
      <c r="I897" s="4">
        <v>11.52</v>
      </c>
      <c r="J897" s="4">
        <v>24.9</v>
      </c>
      <c r="K897" s="4">
        <v>35.06</v>
      </c>
      <c r="L897" s="4">
        <v>72.680000000000007</v>
      </c>
      <c r="M897" s="4">
        <v>0</v>
      </c>
      <c r="N897" s="4">
        <v>0</v>
      </c>
      <c r="O897" s="4"/>
      <c r="P897" s="4"/>
      <c r="Q897" s="4">
        <v>20.535384615384618</v>
      </c>
      <c r="R897" t="e">
        <f t="shared" si="13"/>
        <v>#DIV/0!</v>
      </c>
    </row>
    <row r="898" spans="1:18" hidden="1" x14ac:dyDescent="0.3">
      <c r="A898" s="3" t="s">
        <v>1568</v>
      </c>
      <c r="B898" s="4">
        <v>0</v>
      </c>
      <c r="C898" s="4">
        <v>0</v>
      </c>
      <c r="D898" s="4"/>
      <c r="E898" s="4"/>
      <c r="F898" s="4"/>
      <c r="G898" s="4"/>
      <c r="H898" s="4">
        <v>32.72</v>
      </c>
      <c r="I898" s="4">
        <v>39.369999999999997</v>
      </c>
      <c r="J898" s="4">
        <v>22.56</v>
      </c>
      <c r="K898" s="4">
        <v>20.99</v>
      </c>
      <c r="L898" s="4">
        <v>42.78</v>
      </c>
      <c r="M898" s="4">
        <v>97.94</v>
      </c>
      <c r="N898" s="4">
        <v>65.61</v>
      </c>
      <c r="O898" s="4"/>
      <c r="P898" s="4"/>
      <c r="Q898" s="4">
        <v>35.774444444444448</v>
      </c>
      <c r="R898" t="e">
        <f t="shared" si="13"/>
        <v>#DIV/0!</v>
      </c>
    </row>
    <row r="899" spans="1:18" hidden="1" x14ac:dyDescent="0.3">
      <c r="A899" s="3" t="s">
        <v>1570</v>
      </c>
      <c r="B899" s="4">
        <v>0</v>
      </c>
      <c r="C899" s="4">
        <v>0</v>
      </c>
      <c r="D899" s="4">
        <v>0</v>
      </c>
      <c r="E899" s="4"/>
      <c r="F899" s="4"/>
      <c r="G899" s="4"/>
      <c r="H899" s="4"/>
      <c r="I899" s="4"/>
      <c r="J899" s="4"/>
      <c r="K899" s="4"/>
      <c r="L899" s="4"/>
      <c r="M899" s="4"/>
      <c r="N899" s="4"/>
      <c r="O899" s="4"/>
      <c r="P899" s="4"/>
      <c r="Q899" s="4">
        <v>0</v>
      </c>
      <c r="R899" t="e">
        <f t="shared" si="13"/>
        <v>#DIV/0!</v>
      </c>
    </row>
    <row r="900" spans="1:18" hidden="1" x14ac:dyDescent="0.3">
      <c r="A900" s="3" t="s">
        <v>1572</v>
      </c>
      <c r="B900" s="4">
        <v>0</v>
      </c>
      <c r="C900" s="4">
        <v>0</v>
      </c>
      <c r="D900" s="4">
        <v>0</v>
      </c>
      <c r="E900" s="4">
        <v>0</v>
      </c>
      <c r="F900" s="4">
        <v>0</v>
      </c>
      <c r="G900" s="4">
        <v>20.39</v>
      </c>
      <c r="H900" s="4">
        <v>10.19</v>
      </c>
      <c r="I900" s="4">
        <v>11.98</v>
      </c>
      <c r="J900" s="4">
        <v>11.79</v>
      </c>
      <c r="K900" s="4">
        <v>13.52</v>
      </c>
      <c r="L900" s="4">
        <v>22.51</v>
      </c>
      <c r="M900" s="4">
        <v>83.22</v>
      </c>
      <c r="N900" s="4">
        <v>0</v>
      </c>
      <c r="O900" s="4"/>
      <c r="P900" s="4"/>
      <c r="Q900" s="4">
        <v>13.353846153846156</v>
      </c>
      <c r="R900" t="e">
        <f t="shared" si="13"/>
        <v>#DIV/0!</v>
      </c>
    </row>
    <row r="901" spans="1:18" hidden="1" x14ac:dyDescent="0.3">
      <c r="A901" s="3" t="s">
        <v>2600</v>
      </c>
      <c r="B901" s="4"/>
      <c r="C901" s="4">
        <v>0</v>
      </c>
      <c r="D901" s="4">
        <v>0</v>
      </c>
      <c r="E901" s="4">
        <v>0</v>
      </c>
      <c r="F901" s="4"/>
      <c r="G901" s="4"/>
      <c r="H901" s="4"/>
      <c r="I901" s="4"/>
      <c r="J901" s="4"/>
      <c r="K901" s="4"/>
      <c r="L901" s="4"/>
      <c r="M901" s="4"/>
      <c r="N901" s="4"/>
      <c r="O901" s="4"/>
      <c r="P901" s="4"/>
      <c r="Q901" s="4">
        <v>0</v>
      </c>
      <c r="R901" t="e">
        <f t="shared" si="13"/>
        <v>#DIV/0!</v>
      </c>
    </row>
    <row r="902" spans="1:18" hidden="1" x14ac:dyDescent="0.3">
      <c r="A902" s="3" t="s">
        <v>1574</v>
      </c>
      <c r="B902" s="4">
        <v>49.04</v>
      </c>
      <c r="C902" s="4">
        <v>70.77</v>
      </c>
      <c r="D902" s="4">
        <v>92.09</v>
      </c>
      <c r="E902" s="4">
        <v>106.81</v>
      </c>
      <c r="F902" s="4">
        <v>0</v>
      </c>
      <c r="G902" s="4">
        <v>47.04</v>
      </c>
      <c r="H902" s="4">
        <v>67</v>
      </c>
      <c r="I902" s="4">
        <v>150.12</v>
      </c>
      <c r="J902" s="4">
        <v>43.34</v>
      </c>
      <c r="K902" s="4">
        <v>87.8</v>
      </c>
      <c r="L902" s="4">
        <v>93.11</v>
      </c>
      <c r="M902" s="4">
        <v>91.68</v>
      </c>
      <c r="N902" s="4">
        <v>89.1</v>
      </c>
      <c r="O902" s="4"/>
      <c r="P902" s="4"/>
      <c r="Q902" s="4">
        <v>75.992307692307705</v>
      </c>
      <c r="R902" t="e">
        <f t="shared" ref="R902:R965" si="14">_xlfn.AGGREGATE(7,7,B902:N902)</f>
        <v>#DIV/0!</v>
      </c>
    </row>
    <row r="903" spans="1:18" hidden="1" x14ac:dyDescent="0.3">
      <c r="A903" s="3" t="s">
        <v>1576</v>
      </c>
      <c r="B903" s="4">
        <v>0</v>
      </c>
      <c r="C903" s="4"/>
      <c r="D903" s="4"/>
      <c r="E903" s="4"/>
      <c r="F903" s="4"/>
      <c r="G903" s="4"/>
      <c r="H903" s="4"/>
      <c r="I903" s="4"/>
      <c r="J903" s="4"/>
      <c r="K903" s="4"/>
      <c r="L903" s="4"/>
      <c r="M903" s="4"/>
      <c r="N903" s="4"/>
      <c r="O903" s="4"/>
      <c r="P903" s="4"/>
      <c r="Q903" s="4">
        <v>0</v>
      </c>
      <c r="R903" t="e">
        <f t="shared" si="14"/>
        <v>#DIV/0!</v>
      </c>
    </row>
    <row r="904" spans="1:18" hidden="1" x14ac:dyDescent="0.3">
      <c r="A904" s="3" t="s">
        <v>1578</v>
      </c>
      <c r="B904" s="4">
        <v>88.41</v>
      </c>
      <c r="C904" s="4">
        <v>78.819999999999993</v>
      </c>
      <c r="D904" s="4">
        <v>77.62</v>
      </c>
      <c r="E904" s="4">
        <v>80.09</v>
      </c>
      <c r="F904" s="4">
        <v>98.2</v>
      </c>
      <c r="G904" s="4">
        <v>82.04</v>
      </c>
      <c r="H904" s="4">
        <v>86.37</v>
      </c>
      <c r="I904" s="4">
        <v>76.36</v>
      </c>
      <c r="J904" s="4">
        <v>78.680000000000007</v>
      </c>
      <c r="K904" s="4">
        <v>77.150000000000006</v>
      </c>
      <c r="L904" s="4">
        <v>87.37</v>
      </c>
      <c r="M904" s="4">
        <v>31.75</v>
      </c>
      <c r="N904" s="4">
        <v>0</v>
      </c>
      <c r="O904" s="4"/>
      <c r="P904" s="4"/>
      <c r="Q904" s="4">
        <v>72.527692307692305</v>
      </c>
      <c r="R904" t="e">
        <f t="shared" si="14"/>
        <v>#DIV/0!</v>
      </c>
    </row>
    <row r="905" spans="1:18" hidden="1" x14ac:dyDescent="0.3">
      <c r="A905" s="3" t="s">
        <v>3096</v>
      </c>
      <c r="B905" s="4"/>
      <c r="C905" s="4"/>
      <c r="D905" s="4"/>
      <c r="E905" s="4"/>
      <c r="F905" s="4"/>
      <c r="G905" s="4">
        <v>72.06</v>
      </c>
      <c r="H905" s="4">
        <v>20.350000000000001</v>
      </c>
      <c r="I905" s="4">
        <v>94.35</v>
      </c>
      <c r="J905" s="4">
        <v>44.89</v>
      </c>
      <c r="K905" s="4">
        <v>53.1</v>
      </c>
      <c r="L905" s="4">
        <v>50</v>
      </c>
      <c r="M905" s="4">
        <v>51.62</v>
      </c>
      <c r="N905" s="4">
        <v>51.01</v>
      </c>
      <c r="O905" s="4"/>
      <c r="P905" s="4"/>
      <c r="Q905" s="4">
        <v>54.672499999999999</v>
      </c>
      <c r="R905" t="e">
        <f t="shared" si="14"/>
        <v>#DIV/0!</v>
      </c>
    </row>
    <row r="906" spans="1:18" hidden="1" x14ac:dyDescent="0.3">
      <c r="A906" s="3" t="s">
        <v>1580</v>
      </c>
      <c r="B906" s="4">
        <v>42.21</v>
      </c>
      <c r="C906" s="4">
        <v>97.25</v>
      </c>
      <c r="D906" s="4">
        <v>76.900000000000006</v>
      </c>
      <c r="E906" s="4">
        <v>0</v>
      </c>
      <c r="F906" s="4">
        <v>120.63</v>
      </c>
      <c r="G906" s="4">
        <v>189.71</v>
      </c>
      <c r="H906" s="4">
        <v>0</v>
      </c>
      <c r="I906" s="4">
        <v>85.79</v>
      </c>
      <c r="J906" s="4">
        <v>0</v>
      </c>
      <c r="K906" s="4">
        <v>62.55</v>
      </c>
      <c r="L906" s="4">
        <v>88.41</v>
      </c>
      <c r="M906" s="4">
        <v>86.87</v>
      </c>
      <c r="N906" s="4">
        <v>0</v>
      </c>
      <c r="O906" s="4"/>
      <c r="P906" s="4"/>
      <c r="Q906" s="4">
        <v>65.40923076923076</v>
      </c>
      <c r="R906" t="e">
        <f t="shared" si="14"/>
        <v>#DIV/0!</v>
      </c>
    </row>
    <row r="907" spans="1:18" hidden="1" x14ac:dyDescent="0.3">
      <c r="A907" s="3" t="s">
        <v>1582</v>
      </c>
      <c r="B907" s="4">
        <v>0</v>
      </c>
      <c r="C907" s="4">
        <v>0</v>
      </c>
      <c r="D907" s="4">
        <v>0</v>
      </c>
      <c r="E907" s="4">
        <v>8.5299999999999994</v>
      </c>
      <c r="F907" s="4">
        <v>0</v>
      </c>
      <c r="G907" s="4">
        <v>0</v>
      </c>
      <c r="H907" s="4">
        <v>0</v>
      </c>
      <c r="I907" s="4">
        <v>0</v>
      </c>
      <c r="J907" s="4">
        <v>0</v>
      </c>
      <c r="K907" s="4">
        <v>0</v>
      </c>
      <c r="L907" s="4"/>
      <c r="M907" s="4"/>
      <c r="N907" s="4"/>
      <c r="O907" s="4"/>
      <c r="P907" s="4"/>
      <c r="Q907" s="4">
        <v>0.85299999999999998</v>
      </c>
      <c r="R907" t="e">
        <f t="shared" si="14"/>
        <v>#DIV/0!</v>
      </c>
    </row>
    <row r="908" spans="1:18" hidden="1" x14ac:dyDescent="0.3">
      <c r="A908" s="3" t="s">
        <v>1584</v>
      </c>
      <c r="B908" s="4">
        <v>41.55</v>
      </c>
      <c r="C908" s="4">
        <v>0</v>
      </c>
      <c r="D908" s="4">
        <v>0</v>
      </c>
      <c r="E908" s="4">
        <v>0</v>
      </c>
      <c r="F908" s="4">
        <v>0</v>
      </c>
      <c r="G908" s="4">
        <v>0</v>
      </c>
      <c r="H908" s="4">
        <v>0</v>
      </c>
      <c r="I908" s="4">
        <v>0</v>
      </c>
      <c r="J908" s="4">
        <v>0</v>
      </c>
      <c r="K908" s="4">
        <v>89.51</v>
      </c>
      <c r="L908" s="4">
        <v>0</v>
      </c>
      <c r="M908" s="4">
        <v>29.01</v>
      </c>
      <c r="N908" s="4">
        <v>2.04</v>
      </c>
      <c r="O908" s="4"/>
      <c r="P908" s="4"/>
      <c r="Q908" s="4">
        <v>12.469999999999999</v>
      </c>
      <c r="R908" t="e">
        <f t="shared" si="14"/>
        <v>#DIV/0!</v>
      </c>
    </row>
    <row r="909" spans="1:18" hidden="1" x14ac:dyDescent="0.3">
      <c r="A909" s="3" t="s">
        <v>1586</v>
      </c>
      <c r="B909" s="4">
        <v>0</v>
      </c>
      <c r="C909" s="4">
        <v>0</v>
      </c>
      <c r="D909" s="4">
        <v>85.29</v>
      </c>
      <c r="E909" s="4">
        <v>30.14</v>
      </c>
      <c r="F909" s="4">
        <v>49.24</v>
      </c>
      <c r="G909" s="4">
        <v>66.95</v>
      </c>
      <c r="H909" s="4">
        <v>62.44</v>
      </c>
      <c r="I909" s="4">
        <v>41.22</v>
      </c>
      <c r="J909" s="4">
        <v>104</v>
      </c>
      <c r="K909" s="4">
        <v>0</v>
      </c>
      <c r="L909" s="4">
        <v>0</v>
      </c>
      <c r="M909" s="4">
        <v>20.91</v>
      </c>
      <c r="N909" s="4">
        <v>119.93</v>
      </c>
      <c r="O909" s="4"/>
      <c r="P909" s="4"/>
      <c r="Q909" s="4">
        <v>44.624615384615382</v>
      </c>
      <c r="R909" t="e">
        <f t="shared" si="14"/>
        <v>#DIV/0!</v>
      </c>
    </row>
    <row r="910" spans="1:18" hidden="1" x14ac:dyDescent="0.3">
      <c r="A910" s="3" t="s">
        <v>1588</v>
      </c>
      <c r="B910" s="4">
        <v>0</v>
      </c>
      <c r="C910" s="4"/>
      <c r="D910" s="4"/>
      <c r="E910" s="4"/>
      <c r="F910" s="4"/>
      <c r="G910" s="4"/>
      <c r="H910" s="4"/>
      <c r="I910" s="4"/>
      <c r="J910" s="4"/>
      <c r="K910" s="4"/>
      <c r="L910" s="4"/>
      <c r="M910" s="4"/>
      <c r="N910" s="4"/>
      <c r="O910" s="4"/>
      <c r="P910" s="4"/>
      <c r="Q910" s="4">
        <v>0</v>
      </c>
      <c r="R910" t="e">
        <f t="shared" si="14"/>
        <v>#DIV/0!</v>
      </c>
    </row>
    <row r="911" spans="1:18" hidden="1" x14ac:dyDescent="0.3">
      <c r="A911" s="3" t="s">
        <v>1590</v>
      </c>
      <c r="B911" s="4">
        <v>56.18</v>
      </c>
      <c r="C911" s="4"/>
      <c r="D911" s="4"/>
      <c r="E911" s="4"/>
      <c r="F911" s="4"/>
      <c r="G911" s="4"/>
      <c r="H911" s="4"/>
      <c r="I911" s="4"/>
      <c r="J911" s="4"/>
      <c r="K911" s="4"/>
      <c r="L911" s="4"/>
      <c r="M911" s="4"/>
      <c r="N911" s="4"/>
      <c r="O911" s="4"/>
      <c r="P911" s="4"/>
      <c r="Q911" s="4">
        <v>56.18</v>
      </c>
      <c r="R911" t="e">
        <f t="shared" si="14"/>
        <v>#DIV/0!</v>
      </c>
    </row>
    <row r="912" spans="1:18" hidden="1" x14ac:dyDescent="0.3">
      <c r="A912" s="3" t="s">
        <v>1592</v>
      </c>
      <c r="B912" s="4">
        <v>0</v>
      </c>
      <c r="C912" s="4"/>
      <c r="D912" s="4"/>
      <c r="E912" s="4"/>
      <c r="F912" s="4"/>
      <c r="G912" s="4"/>
      <c r="H912" s="4"/>
      <c r="I912" s="4"/>
      <c r="J912" s="4"/>
      <c r="K912" s="4"/>
      <c r="L912" s="4"/>
      <c r="M912" s="4"/>
      <c r="N912" s="4"/>
      <c r="O912" s="4"/>
      <c r="P912" s="4"/>
      <c r="Q912" s="4">
        <v>0</v>
      </c>
      <c r="R912" t="e">
        <f t="shared" si="14"/>
        <v>#DIV/0!</v>
      </c>
    </row>
    <row r="913" spans="1:18" hidden="1" x14ac:dyDescent="0.3">
      <c r="A913" s="3" t="s">
        <v>1594</v>
      </c>
      <c r="B913" s="4">
        <v>61.25</v>
      </c>
      <c r="C913" s="4">
        <v>70.92</v>
      </c>
      <c r="D913" s="4">
        <v>72.48</v>
      </c>
      <c r="E913" s="4">
        <v>70.010000000000005</v>
      </c>
      <c r="F913" s="4">
        <v>146.4</v>
      </c>
      <c r="G913" s="4">
        <v>90.55</v>
      </c>
      <c r="H913" s="4"/>
      <c r="I913" s="4"/>
      <c r="J913" s="4"/>
      <c r="K913" s="4"/>
      <c r="L913" s="4"/>
      <c r="M913" s="4"/>
      <c r="N913" s="4"/>
      <c r="O913" s="4"/>
      <c r="P913" s="4"/>
      <c r="Q913" s="4">
        <v>85.268333333333345</v>
      </c>
      <c r="R913" t="e">
        <f t="shared" si="14"/>
        <v>#DIV/0!</v>
      </c>
    </row>
    <row r="914" spans="1:18" hidden="1" x14ac:dyDescent="0.3">
      <c r="A914" s="3" t="s">
        <v>1596</v>
      </c>
      <c r="B914" s="4">
        <v>35.6</v>
      </c>
      <c r="C914" s="4">
        <v>30.4</v>
      </c>
      <c r="D914" s="4">
        <v>0</v>
      </c>
      <c r="E914" s="4">
        <v>0</v>
      </c>
      <c r="F914" s="4">
        <v>0</v>
      </c>
      <c r="G914" s="4">
        <v>0</v>
      </c>
      <c r="H914" s="4">
        <v>0</v>
      </c>
      <c r="I914" s="4">
        <v>0</v>
      </c>
      <c r="J914" s="4">
        <v>0</v>
      </c>
      <c r="K914" s="4">
        <v>0</v>
      </c>
      <c r="L914" s="4">
        <v>0</v>
      </c>
      <c r="M914" s="4">
        <v>0</v>
      </c>
      <c r="N914" s="4">
        <v>0</v>
      </c>
      <c r="O914" s="4"/>
      <c r="P914" s="4"/>
      <c r="Q914" s="4">
        <v>5.0769230769230766</v>
      </c>
      <c r="R914" t="e">
        <f t="shared" si="14"/>
        <v>#DIV/0!</v>
      </c>
    </row>
    <row r="915" spans="1:18" hidden="1" x14ac:dyDescent="0.3">
      <c r="A915" s="3" t="s">
        <v>1598</v>
      </c>
      <c r="B915" s="4">
        <v>0</v>
      </c>
      <c r="C915" s="4">
        <v>0</v>
      </c>
      <c r="D915" s="4">
        <v>60.13</v>
      </c>
      <c r="E915" s="4">
        <v>0</v>
      </c>
      <c r="F915" s="4">
        <v>0</v>
      </c>
      <c r="G915" s="4">
        <v>0</v>
      </c>
      <c r="H915" s="4">
        <v>0</v>
      </c>
      <c r="I915" s="4">
        <v>0</v>
      </c>
      <c r="J915" s="4">
        <v>0</v>
      </c>
      <c r="K915" s="4">
        <v>0</v>
      </c>
      <c r="L915" s="4">
        <v>0</v>
      </c>
      <c r="M915" s="4">
        <v>0</v>
      </c>
      <c r="N915" s="4">
        <v>0</v>
      </c>
      <c r="O915" s="4"/>
      <c r="P915" s="4"/>
      <c r="Q915" s="4">
        <v>4.6253846153846156</v>
      </c>
      <c r="R915" t="e">
        <f t="shared" si="14"/>
        <v>#DIV/0!</v>
      </c>
    </row>
    <row r="916" spans="1:18" hidden="1" x14ac:dyDescent="0.3">
      <c r="A916" s="3" t="s">
        <v>1600</v>
      </c>
      <c r="B916" s="4">
        <v>22.96</v>
      </c>
      <c r="C916" s="4">
        <v>0</v>
      </c>
      <c r="D916" s="4">
        <v>0</v>
      </c>
      <c r="E916" s="4">
        <v>0</v>
      </c>
      <c r="F916" s="4">
        <v>54.85</v>
      </c>
      <c r="G916" s="4">
        <v>85.9</v>
      </c>
      <c r="H916" s="4">
        <v>54.74</v>
      </c>
      <c r="I916" s="4">
        <v>0</v>
      </c>
      <c r="J916" s="4">
        <v>27.59</v>
      </c>
      <c r="K916" s="4">
        <v>83.61</v>
      </c>
      <c r="L916" s="4">
        <v>86.32</v>
      </c>
      <c r="M916" s="4">
        <v>19.39</v>
      </c>
      <c r="N916" s="4">
        <v>32.590000000000003</v>
      </c>
      <c r="O916" s="4"/>
      <c r="P916" s="4"/>
      <c r="Q916" s="4">
        <v>35.996153846153852</v>
      </c>
      <c r="R916" t="e">
        <f t="shared" si="14"/>
        <v>#DIV/0!</v>
      </c>
    </row>
    <row r="917" spans="1:18" hidden="1" x14ac:dyDescent="0.3">
      <c r="A917" s="3" t="s">
        <v>1602</v>
      </c>
      <c r="B917" s="4">
        <v>0</v>
      </c>
      <c r="C917" s="4">
        <v>8.9499999999999993</v>
      </c>
      <c r="D917" s="4">
        <v>8.61</v>
      </c>
      <c r="E917" s="4">
        <v>11.21</v>
      </c>
      <c r="F917" s="4">
        <v>214.18</v>
      </c>
      <c r="G917" s="4">
        <v>45.29</v>
      </c>
      <c r="H917" s="4">
        <v>17.38</v>
      </c>
      <c r="I917" s="4">
        <v>-26.19</v>
      </c>
      <c r="J917" s="4">
        <v>45.01</v>
      </c>
      <c r="K917" s="4">
        <v>45.45</v>
      </c>
      <c r="L917" s="4">
        <v>91.58</v>
      </c>
      <c r="M917" s="4">
        <v>0</v>
      </c>
      <c r="N917" s="4">
        <v>0</v>
      </c>
      <c r="O917" s="4"/>
      <c r="P917" s="4"/>
      <c r="Q917" s="4">
        <v>35.497692307692304</v>
      </c>
      <c r="R917" t="e">
        <f t="shared" si="14"/>
        <v>#DIV/0!</v>
      </c>
    </row>
    <row r="918" spans="1:18" hidden="1" x14ac:dyDescent="0.3">
      <c r="A918" s="3" t="s">
        <v>1604</v>
      </c>
      <c r="B918" s="4">
        <v>16.850000000000001</v>
      </c>
      <c r="C918" s="4">
        <v>23.4</v>
      </c>
      <c r="D918" s="4">
        <v>41.31</v>
      </c>
      <c r="E918" s="4">
        <v>41.9</v>
      </c>
      <c r="F918" s="4">
        <v>57.1</v>
      </c>
      <c r="G918" s="4">
        <v>63.97</v>
      </c>
      <c r="H918" s="4">
        <v>65.87</v>
      </c>
      <c r="I918" s="4">
        <v>79.38</v>
      </c>
      <c r="J918" s="4">
        <v>61.35</v>
      </c>
      <c r="K918" s="4">
        <v>34.630000000000003</v>
      </c>
      <c r="L918" s="4">
        <v>22.16</v>
      </c>
      <c r="M918" s="4">
        <v>24.47</v>
      </c>
      <c r="N918" s="4">
        <v>24.4</v>
      </c>
      <c r="O918" s="4"/>
      <c r="P918" s="4"/>
      <c r="Q918" s="4">
        <v>42.83</v>
      </c>
      <c r="R918" t="e">
        <f t="shared" si="14"/>
        <v>#DIV/0!</v>
      </c>
    </row>
    <row r="919" spans="1:18" hidden="1" x14ac:dyDescent="0.3">
      <c r="A919" s="3" t="s">
        <v>3272</v>
      </c>
      <c r="B919" s="4"/>
      <c r="C919" s="4"/>
      <c r="D919" s="4"/>
      <c r="E919" s="4"/>
      <c r="F919" s="4"/>
      <c r="G919" s="4"/>
      <c r="H919" s="4">
        <v>34.54</v>
      </c>
      <c r="I919" s="4">
        <v>94.03</v>
      </c>
      <c r="J919" s="4">
        <v>90.89</v>
      </c>
      <c r="K919" s="4">
        <v>90.21</v>
      </c>
      <c r="L919" s="4">
        <v>127.91</v>
      </c>
      <c r="M919" s="4">
        <v>129.1</v>
      </c>
      <c r="N919" s="4">
        <v>16.149999999999999</v>
      </c>
      <c r="O919" s="4"/>
      <c r="P919" s="4"/>
      <c r="Q919" s="4">
        <v>83.261428571428567</v>
      </c>
      <c r="R919" t="e">
        <f t="shared" si="14"/>
        <v>#DIV/0!</v>
      </c>
    </row>
    <row r="920" spans="1:18" hidden="1" x14ac:dyDescent="0.3">
      <c r="A920" s="3" t="s">
        <v>1606</v>
      </c>
      <c r="B920" s="4">
        <v>0</v>
      </c>
      <c r="C920" s="4">
        <v>0</v>
      </c>
      <c r="D920" s="4">
        <v>0</v>
      </c>
      <c r="E920" s="4">
        <v>0</v>
      </c>
      <c r="F920" s="4">
        <v>40.44</v>
      </c>
      <c r="G920" s="4">
        <v>32.21</v>
      </c>
      <c r="H920" s="4">
        <v>56.11</v>
      </c>
      <c r="I920" s="4">
        <v>53.21</v>
      </c>
      <c r="J920" s="4">
        <v>42.32</v>
      </c>
      <c r="K920" s="4">
        <v>42.41</v>
      </c>
      <c r="L920" s="4">
        <v>0</v>
      </c>
      <c r="M920" s="4">
        <v>0</v>
      </c>
      <c r="N920" s="4">
        <v>0</v>
      </c>
      <c r="O920" s="4"/>
      <c r="P920" s="4"/>
      <c r="Q920" s="4">
        <v>20.515384615384615</v>
      </c>
      <c r="R920" t="e">
        <f t="shared" si="14"/>
        <v>#DIV/0!</v>
      </c>
    </row>
    <row r="921" spans="1:18" hidden="1" x14ac:dyDescent="0.3">
      <c r="A921" s="3" t="s">
        <v>1608</v>
      </c>
      <c r="B921" s="4">
        <v>42.57</v>
      </c>
      <c r="C921" s="4">
        <v>58.25</v>
      </c>
      <c r="D921" s="4">
        <v>64.42</v>
      </c>
      <c r="E921" s="4">
        <v>33.979999999999997</v>
      </c>
      <c r="F921" s="4">
        <v>72.709999999999994</v>
      </c>
      <c r="G921" s="4">
        <v>75.83</v>
      </c>
      <c r="H921" s="4">
        <v>72.67</v>
      </c>
      <c r="I921" s="4">
        <v>74.91</v>
      </c>
      <c r="J921" s="4">
        <v>85.09</v>
      </c>
      <c r="K921" s="4">
        <v>108.12</v>
      </c>
      <c r="L921" s="4">
        <v>-63.84</v>
      </c>
      <c r="M921" s="4">
        <v>74.28</v>
      </c>
      <c r="N921" s="4">
        <v>99.13</v>
      </c>
      <c r="O921" s="4"/>
      <c r="P921" s="4"/>
      <c r="Q921" s="4">
        <v>61.393846153846155</v>
      </c>
      <c r="R921" t="e">
        <f t="shared" si="14"/>
        <v>#DIV/0!</v>
      </c>
    </row>
    <row r="922" spans="1:18" hidden="1" x14ac:dyDescent="0.3">
      <c r="A922" s="3" t="s">
        <v>2602</v>
      </c>
      <c r="B922" s="4"/>
      <c r="C922" s="4">
        <v>0</v>
      </c>
      <c r="D922" s="4">
        <v>0</v>
      </c>
      <c r="E922" s="4">
        <v>15.8</v>
      </c>
      <c r="F922" s="4">
        <v>0</v>
      </c>
      <c r="G922" s="4">
        <v>0</v>
      </c>
      <c r="H922" s="4">
        <v>0</v>
      </c>
      <c r="I922" s="4">
        <v>0</v>
      </c>
      <c r="J922" s="4">
        <v>0</v>
      </c>
      <c r="K922" s="4">
        <v>0</v>
      </c>
      <c r="L922" s="4">
        <v>0</v>
      </c>
      <c r="M922" s="4">
        <v>0</v>
      </c>
      <c r="N922" s="4">
        <v>0</v>
      </c>
      <c r="O922" s="4"/>
      <c r="P922" s="4"/>
      <c r="Q922" s="4">
        <v>1.3166666666666667</v>
      </c>
      <c r="R922" t="e">
        <f t="shared" si="14"/>
        <v>#DIV/0!</v>
      </c>
    </row>
    <row r="923" spans="1:18" hidden="1" x14ac:dyDescent="0.3">
      <c r="A923" s="3" t="s">
        <v>1610</v>
      </c>
      <c r="B923" s="4">
        <v>80.09</v>
      </c>
      <c r="C923" s="4">
        <v>64.66</v>
      </c>
      <c r="D923" s="4">
        <v>28.84</v>
      </c>
      <c r="E923" s="4">
        <v>59.85</v>
      </c>
      <c r="F923" s="4">
        <v>69.58</v>
      </c>
      <c r="G923" s="4">
        <v>74.98</v>
      </c>
      <c r="H923" s="4">
        <v>98.55</v>
      </c>
      <c r="I923" s="4">
        <v>92.8</v>
      </c>
      <c r="J923" s="4">
        <v>73.849999999999994</v>
      </c>
      <c r="K923" s="4">
        <v>80.77</v>
      </c>
      <c r="L923" s="4">
        <v>88.71</v>
      </c>
      <c r="M923" s="4">
        <v>88.4</v>
      </c>
      <c r="N923" s="4">
        <v>73.23</v>
      </c>
      <c r="O923" s="4"/>
      <c r="P923" s="4"/>
      <c r="Q923" s="4">
        <v>74.946923076923085</v>
      </c>
      <c r="R923" t="e">
        <f t="shared" si="14"/>
        <v>#DIV/0!</v>
      </c>
    </row>
    <row r="924" spans="1:18" hidden="1" x14ac:dyDescent="0.3">
      <c r="A924" s="3" t="s">
        <v>2730</v>
      </c>
      <c r="B924" s="4"/>
      <c r="C924" s="4"/>
      <c r="D924" s="4">
        <v>12.84</v>
      </c>
      <c r="E924" s="4">
        <v>75.33</v>
      </c>
      <c r="F924" s="4">
        <v>64.790000000000006</v>
      </c>
      <c r="G924" s="4">
        <v>73.08</v>
      </c>
      <c r="H924" s="4"/>
      <c r="I924" s="4"/>
      <c r="J924" s="4"/>
      <c r="K924" s="4"/>
      <c r="L924" s="4"/>
      <c r="M924" s="4"/>
      <c r="N924" s="4"/>
      <c r="O924" s="4"/>
      <c r="P924" s="4"/>
      <c r="Q924" s="4">
        <v>56.510000000000005</v>
      </c>
      <c r="R924" t="e">
        <f t="shared" si="14"/>
        <v>#DIV/0!</v>
      </c>
    </row>
    <row r="925" spans="1:18" hidden="1" x14ac:dyDescent="0.3">
      <c r="A925" s="3" t="s">
        <v>1612</v>
      </c>
      <c r="B925" s="4">
        <v>25.42</v>
      </c>
      <c r="C925" s="4">
        <v>27.85</v>
      </c>
      <c r="D925" s="4">
        <v>19.38</v>
      </c>
      <c r="E925" s="4">
        <v>18.350000000000001</v>
      </c>
      <c r="F925" s="4">
        <v>33.520000000000003</v>
      </c>
      <c r="G925" s="4">
        <v>44.73</v>
      </c>
      <c r="H925" s="4">
        <v>81.31</v>
      </c>
      <c r="I925" s="4">
        <v>85.94</v>
      </c>
      <c r="J925" s="4">
        <v>88.87</v>
      </c>
      <c r="K925" s="4">
        <v>78.25</v>
      </c>
      <c r="L925" s="4">
        <v>85.22</v>
      </c>
      <c r="M925" s="4">
        <v>-495.86</v>
      </c>
      <c r="N925" s="4">
        <v>1204.08</v>
      </c>
      <c r="O925" s="4"/>
      <c r="P925" s="4"/>
      <c r="Q925" s="4">
        <v>99.773846153846151</v>
      </c>
      <c r="R925" t="e">
        <f t="shared" si="14"/>
        <v>#DIV/0!</v>
      </c>
    </row>
    <row r="926" spans="1:18" hidden="1" x14ac:dyDescent="0.3">
      <c r="A926" s="3" t="s">
        <v>3644</v>
      </c>
      <c r="B926" s="4"/>
      <c r="C926" s="4"/>
      <c r="D926" s="4"/>
      <c r="E926" s="4"/>
      <c r="F926" s="4"/>
      <c r="G926" s="4"/>
      <c r="H926" s="4"/>
      <c r="I926" s="4"/>
      <c r="J926" s="4"/>
      <c r="K926" s="4"/>
      <c r="L926" s="4">
        <v>47.76</v>
      </c>
      <c r="M926" s="4">
        <v>0</v>
      </c>
      <c r="N926" s="4">
        <v>74.05</v>
      </c>
      <c r="O926" s="4"/>
      <c r="P926" s="4"/>
      <c r="Q926" s="4">
        <v>40.603333333333332</v>
      </c>
      <c r="R926" t="e">
        <f t="shared" si="14"/>
        <v>#DIV/0!</v>
      </c>
    </row>
    <row r="927" spans="1:18" hidden="1" x14ac:dyDescent="0.3">
      <c r="A927" s="3" t="s">
        <v>1614</v>
      </c>
      <c r="B927" s="4">
        <v>11.97</v>
      </c>
      <c r="C927" s="4">
        <v>74.78</v>
      </c>
      <c r="D927" s="4">
        <v>74.83</v>
      </c>
      <c r="E927" s="4">
        <v>0</v>
      </c>
      <c r="F927" s="4">
        <v>0</v>
      </c>
      <c r="G927" s="4">
        <v>0</v>
      </c>
      <c r="H927" s="4">
        <v>0</v>
      </c>
      <c r="I927" s="4">
        <v>0</v>
      </c>
      <c r="J927" s="4"/>
      <c r="K927" s="4"/>
      <c r="L927" s="4"/>
      <c r="M927" s="4"/>
      <c r="N927" s="4"/>
      <c r="O927" s="4"/>
      <c r="P927" s="4"/>
      <c r="Q927" s="4">
        <v>20.197499999999998</v>
      </c>
      <c r="R927" t="e">
        <f t="shared" si="14"/>
        <v>#DIV/0!</v>
      </c>
    </row>
    <row r="928" spans="1:18" hidden="1" x14ac:dyDescent="0.3">
      <c r="A928" s="3" t="s">
        <v>2604</v>
      </c>
      <c r="B928" s="4"/>
      <c r="C928" s="4">
        <v>43.34</v>
      </c>
      <c r="D928" s="4">
        <v>42.56</v>
      </c>
      <c r="E928" s="4">
        <v>0</v>
      </c>
      <c r="F928" s="4">
        <v>145.44999999999999</v>
      </c>
      <c r="G928" s="4">
        <v>0</v>
      </c>
      <c r="H928" s="4">
        <v>218.69</v>
      </c>
      <c r="I928" s="4"/>
      <c r="J928" s="4"/>
      <c r="K928" s="4"/>
      <c r="L928" s="4"/>
      <c r="M928" s="4"/>
      <c r="N928" s="4"/>
      <c r="O928" s="4"/>
      <c r="P928" s="4"/>
      <c r="Q928" s="4">
        <v>75.006666666666661</v>
      </c>
      <c r="R928" t="e">
        <f t="shared" si="14"/>
        <v>#DIV/0!</v>
      </c>
    </row>
    <row r="929" spans="1:18" hidden="1" x14ac:dyDescent="0.3">
      <c r="A929" s="3" t="s">
        <v>1616</v>
      </c>
      <c r="B929" s="4">
        <v>10.92</v>
      </c>
      <c r="C929" s="4">
        <v>91.62</v>
      </c>
      <c r="D929" s="4">
        <v>23.45</v>
      </c>
      <c r="E929" s="4">
        <v>0</v>
      </c>
      <c r="F929" s="4">
        <v>59.62</v>
      </c>
      <c r="G929" s="4">
        <v>0</v>
      </c>
      <c r="H929" s="4">
        <v>0</v>
      </c>
      <c r="I929" s="4">
        <v>0</v>
      </c>
      <c r="J929" s="4">
        <v>0</v>
      </c>
      <c r="K929" s="4">
        <v>0</v>
      </c>
      <c r="L929" s="4"/>
      <c r="M929" s="4"/>
      <c r="N929" s="4"/>
      <c r="O929" s="4"/>
      <c r="P929" s="4"/>
      <c r="Q929" s="4">
        <v>18.561</v>
      </c>
      <c r="R929" t="e">
        <f t="shared" si="14"/>
        <v>#DIV/0!</v>
      </c>
    </row>
    <row r="930" spans="1:18" hidden="1" x14ac:dyDescent="0.3">
      <c r="A930" s="3" t="s">
        <v>1618</v>
      </c>
      <c r="B930" s="4">
        <v>0</v>
      </c>
      <c r="C930" s="4">
        <v>0</v>
      </c>
      <c r="D930" s="4"/>
      <c r="E930" s="4"/>
      <c r="F930" s="4"/>
      <c r="G930" s="4"/>
      <c r="H930" s="4"/>
      <c r="I930" s="4"/>
      <c r="J930" s="4"/>
      <c r="K930" s="4"/>
      <c r="L930" s="4"/>
      <c r="M930" s="4"/>
      <c r="N930" s="4"/>
      <c r="O930" s="4"/>
      <c r="P930" s="4"/>
      <c r="Q930" s="4">
        <v>0</v>
      </c>
      <c r="R930" t="e">
        <f t="shared" si="14"/>
        <v>#DIV/0!</v>
      </c>
    </row>
    <row r="931" spans="1:18" hidden="1" x14ac:dyDescent="0.3">
      <c r="A931" s="3" t="s">
        <v>1620</v>
      </c>
      <c r="B931" s="4">
        <v>14.05</v>
      </c>
      <c r="C931" s="4">
        <v>26.87</v>
      </c>
      <c r="D931" s="4">
        <v>61.59</v>
      </c>
      <c r="E931" s="4">
        <v>0</v>
      </c>
      <c r="F931" s="4">
        <v>31.38</v>
      </c>
      <c r="G931" s="4">
        <v>46.05</v>
      </c>
      <c r="H931" s="4">
        <v>88.64</v>
      </c>
      <c r="I931" s="4">
        <v>91.42</v>
      </c>
      <c r="J931" s="4">
        <v>0</v>
      </c>
      <c r="K931" s="4">
        <v>76.31</v>
      </c>
      <c r="L931" s="4">
        <v>84.64</v>
      </c>
      <c r="M931" s="4">
        <v>78.27</v>
      </c>
      <c r="N931" s="4">
        <v>88.33</v>
      </c>
      <c r="O931" s="4"/>
      <c r="P931" s="4"/>
      <c r="Q931" s="4">
        <v>52.888461538461542</v>
      </c>
      <c r="R931" t="e">
        <f t="shared" si="14"/>
        <v>#DIV/0!</v>
      </c>
    </row>
    <row r="932" spans="1:18" hidden="1" x14ac:dyDescent="0.3">
      <c r="A932" s="3" t="s">
        <v>1622</v>
      </c>
      <c r="B932" s="4">
        <v>0</v>
      </c>
      <c r="C932" s="4"/>
      <c r="D932" s="4"/>
      <c r="E932" s="4"/>
      <c r="F932" s="4"/>
      <c r="G932" s="4"/>
      <c r="H932" s="4"/>
      <c r="I932" s="4"/>
      <c r="J932" s="4"/>
      <c r="K932" s="4"/>
      <c r="L932" s="4"/>
      <c r="M932" s="4"/>
      <c r="N932" s="4"/>
      <c r="O932" s="4"/>
      <c r="P932" s="4"/>
      <c r="Q932" s="4">
        <v>0</v>
      </c>
      <c r="R932" t="e">
        <f t="shared" si="14"/>
        <v>#DIV/0!</v>
      </c>
    </row>
    <row r="933" spans="1:18" hidden="1" x14ac:dyDescent="0.3">
      <c r="A933" s="3" t="s">
        <v>1624</v>
      </c>
      <c r="B933" s="4">
        <v>48.92</v>
      </c>
      <c r="C933" s="4">
        <v>71.73</v>
      </c>
      <c r="D933" s="4">
        <v>0</v>
      </c>
      <c r="E933" s="4">
        <v>0</v>
      </c>
      <c r="F933" s="4">
        <v>0</v>
      </c>
      <c r="G933" s="4">
        <v>28.56</v>
      </c>
      <c r="H933" s="4">
        <v>23.77</v>
      </c>
      <c r="I933" s="4">
        <v>24.71</v>
      </c>
      <c r="J933" s="4">
        <v>0</v>
      </c>
      <c r="K933" s="4">
        <v>0</v>
      </c>
      <c r="L933" s="4">
        <v>0</v>
      </c>
      <c r="M933" s="4">
        <v>0</v>
      </c>
      <c r="N933" s="4">
        <v>33.33</v>
      </c>
      <c r="O933" s="4"/>
      <c r="P933" s="4"/>
      <c r="Q933" s="4">
        <v>17.770769230769233</v>
      </c>
      <c r="R933" t="e">
        <f t="shared" si="14"/>
        <v>#DIV/0!</v>
      </c>
    </row>
    <row r="934" spans="1:18" hidden="1" x14ac:dyDescent="0.3">
      <c r="A934" s="3" t="s">
        <v>3098</v>
      </c>
      <c r="B934" s="4"/>
      <c r="C934" s="4"/>
      <c r="D934" s="4"/>
      <c r="E934" s="4"/>
      <c r="F934" s="4"/>
      <c r="G934" s="4">
        <v>113.29</v>
      </c>
      <c r="H934" s="4">
        <v>208.26</v>
      </c>
      <c r="I934" s="4"/>
      <c r="J934" s="4"/>
      <c r="K934" s="4"/>
      <c r="L934" s="4"/>
      <c r="M934" s="4"/>
      <c r="N934" s="4"/>
      <c r="O934" s="4"/>
      <c r="P934" s="4"/>
      <c r="Q934" s="4">
        <v>160.77500000000001</v>
      </c>
      <c r="R934" t="e">
        <f t="shared" si="14"/>
        <v>#DIV/0!</v>
      </c>
    </row>
    <row r="935" spans="1:18" hidden="1" x14ac:dyDescent="0.3">
      <c r="A935" s="3" t="s">
        <v>1626</v>
      </c>
      <c r="B935" s="4">
        <v>0</v>
      </c>
      <c r="C935" s="4">
        <v>0</v>
      </c>
      <c r="D935" s="4">
        <v>0</v>
      </c>
      <c r="E935" s="4">
        <v>0</v>
      </c>
      <c r="F935" s="4">
        <v>0</v>
      </c>
      <c r="G935" s="4">
        <v>0</v>
      </c>
      <c r="H935" s="4">
        <v>0</v>
      </c>
      <c r="I935" s="4">
        <v>0</v>
      </c>
      <c r="J935" s="4">
        <v>0</v>
      </c>
      <c r="K935" s="4">
        <v>0</v>
      </c>
      <c r="L935" s="4"/>
      <c r="M935" s="4"/>
      <c r="N935" s="4"/>
      <c r="O935" s="4"/>
      <c r="P935" s="4"/>
      <c r="Q935" s="4">
        <v>0</v>
      </c>
      <c r="R935" t="e">
        <f t="shared" si="14"/>
        <v>#DIV/0!</v>
      </c>
    </row>
    <row r="936" spans="1:18" hidden="1" x14ac:dyDescent="0.3">
      <c r="A936" s="3" t="s">
        <v>1628</v>
      </c>
      <c r="B936" s="4">
        <v>0</v>
      </c>
      <c r="C936" s="4">
        <v>69.97</v>
      </c>
      <c r="D936" s="4">
        <v>0</v>
      </c>
      <c r="E936" s="4">
        <v>0</v>
      </c>
      <c r="F936" s="4"/>
      <c r="G936" s="4"/>
      <c r="H936" s="4"/>
      <c r="I936" s="4"/>
      <c r="J936" s="4"/>
      <c r="K936" s="4"/>
      <c r="L936" s="4"/>
      <c r="M936" s="4"/>
      <c r="N936" s="4"/>
      <c r="O936" s="4"/>
      <c r="P936" s="4"/>
      <c r="Q936" s="4">
        <v>17.4925</v>
      </c>
      <c r="R936" t="e">
        <f t="shared" si="14"/>
        <v>#DIV/0!</v>
      </c>
    </row>
    <row r="937" spans="1:18" hidden="1" x14ac:dyDescent="0.3">
      <c r="A937" s="3" t="s">
        <v>1630</v>
      </c>
      <c r="B937" s="4">
        <v>0</v>
      </c>
      <c r="C937" s="4">
        <v>0</v>
      </c>
      <c r="D937" s="4">
        <v>0</v>
      </c>
      <c r="E937" s="4">
        <v>0</v>
      </c>
      <c r="F937" s="4">
        <v>0</v>
      </c>
      <c r="G937" s="4">
        <v>0</v>
      </c>
      <c r="H937" s="4">
        <v>0</v>
      </c>
      <c r="I937" s="4">
        <v>0</v>
      </c>
      <c r="J937" s="4">
        <v>0</v>
      </c>
      <c r="K937" s="4">
        <v>18.57</v>
      </c>
      <c r="L937" s="4">
        <v>52.81</v>
      </c>
      <c r="M937" s="4">
        <v>46.71</v>
      </c>
      <c r="N937" s="4">
        <v>44.02</v>
      </c>
      <c r="O937" s="4"/>
      <c r="P937" s="4"/>
      <c r="Q937" s="4">
        <v>12.47</v>
      </c>
      <c r="R937" t="e">
        <f t="shared" si="14"/>
        <v>#DIV/0!</v>
      </c>
    </row>
    <row r="938" spans="1:18" hidden="1" x14ac:dyDescent="0.3">
      <c r="A938" s="3" t="s">
        <v>1632</v>
      </c>
      <c r="B938" s="4">
        <v>80.23</v>
      </c>
      <c r="C938" s="4">
        <v>79.760000000000005</v>
      </c>
      <c r="D938" s="4">
        <v>76.88</v>
      </c>
      <c r="E938" s="4">
        <v>48.67</v>
      </c>
      <c r="F938" s="4">
        <v>-25.38</v>
      </c>
      <c r="G938" s="4">
        <v>36.9</v>
      </c>
      <c r="H938" s="4">
        <v>36.130000000000003</v>
      </c>
      <c r="I938" s="4">
        <v>52.85</v>
      </c>
      <c r="J938" s="4">
        <v>73.72</v>
      </c>
      <c r="K938" s="4">
        <v>10.31</v>
      </c>
      <c r="L938" s="4"/>
      <c r="M938" s="4"/>
      <c r="N938" s="4"/>
      <c r="O938" s="4"/>
      <c r="P938" s="4"/>
      <c r="Q938" s="4">
        <v>47.006999999999998</v>
      </c>
      <c r="R938" t="e">
        <f t="shared" si="14"/>
        <v>#DIV/0!</v>
      </c>
    </row>
    <row r="939" spans="1:18" hidden="1" x14ac:dyDescent="0.3">
      <c r="A939" s="3" t="s">
        <v>1634</v>
      </c>
      <c r="B939" s="4">
        <v>27.88</v>
      </c>
      <c r="C939" s="4">
        <v>30.86</v>
      </c>
      <c r="D939" s="4">
        <v>47.73</v>
      </c>
      <c r="E939" s="4">
        <v>52.98</v>
      </c>
      <c r="F939" s="4">
        <v>84.53</v>
      </c>
      <c r="G939" s="4">
        <v>79.489999999999995</v>
      </c>
      <c r="H939" s="4">
        <v>78.83</v>
      </c>
      <c r="I939" s="4">
        <v>75.02</v>
      </c>
      <c r="J939" s="4">
        <v>65.48</v>
      </c>
      <c r="K939" s="4">
        <v>103.25</v>
      </c>
      <c r="L939" s="4">
        <v>99.41</v>
      </c>
      <c r="M939" s="4">
        <v>97.94</v>
      </c>
      <c r="N939" s="4">
        <v>91.24</v>
      </c>
      <c r="O939" s="4"/>
      <c r="P939" s="4"/>
      <c r="Q939" s="4">
        <v>71.8953846153846</v>
      </c>
      <c r="R939" t="e">
        <f t="shared" si="14"/>
        <v>#DIV/0!</v>
      </c>
    </row>
    <row r="940" spans="1:18" hidden="1" x14ac:dyDescent="0.3">
      <c r="A940" s="3" t="s">
        <v>1636</v>
      </c>
      <c r="B940" s="4">
        <v>7.28</v>
      </c>
      <c r="C940" s="4">
        <v>8.48</v>
      </c>
      <c r="D940" s="4">
        <v>24.2</v>
      </c>
      <c r="E940" s="4">
        <v>0</v>
      </c>
      <c r="F940" s="4">
        <v>0</v>
      </c>
      <c r="G940" s="4">
        <v>0</v>
      </c>
      <c r="H940" s="4">
        <v>0</v>
      </c>
      <c r="I940" s="4">
        <v>8.6300000000000008</v>
      </c>
      <c r="J940" s="4">
        <v>0</v>
      </c>
      <c r="K940" s="4">
        <v>0</v>
      </c>
      <c r="L940" s="4">
        <v>0</v>
      </c>
      <c r="M940" s="4">
        <v>51.61</v>
      </c>
      <c r="N940" s="4">
        <v>0</v>
      </c>
      <c r="O940" s="4"/>
      <c r="P940" s="4"/>
      <c r="Q940" s="4">
        <v>7.7076923076923078</v>
      </c>
      <c r="R940" t="e">
        <f t="shared" si="14"/>
        <v>#DIV/0!</v>
      </c>
    </row>
    <row r="941" spans="1:18" hidden="1" x14ac:dyDescent="0.3">
      <c r="A941" s="3" t="s">
        <v>1638</v>
      </c>
      <c r="B941" s="4">
        <v>25.13</v>
      </c>
      <c r="C941" s="4">
        <v>0</v>
      </c>
      <c r="D941" s="4">
        <v>0</v>
      </c>
      <c r="E941" s="4">
        <v>0</v>
      </c>
      <c r="F941" s="4">
        <v>0</v>
      </c>
      <c r="G941" s="4">
        <v>0</v>
      </c>
      <c r="H941" s="4">
        <v>0</v>
      </c>
      <c r="I941" s="4">
        <v>0</v>
      </c>
      <c r="J941" s="4">
        <v>0</v>
      </c>
      <c r="K941" s="4">
        <v>0</v>
      </c>
      <c r="L941" s="4"/>
      <c r="M941" s="4"/>
      <c r="N941" s="4"/>
      <c r="O941" s="4"/>
      <c r="P941" s="4"/>
      <c r="Q941" s="4">
        <v>2.5129999999999999</v>
      </c>
      <c r="R941" t="e">
        <f t="shared" si="14"/>
        <v>#DIV/0!</v>
      </c>
    </row>
    <row r="942" spans="1:18" hidden="1" x14ac:dyDescent="0.3">
      <c r="A942" s="3" t="s">
        <v>1640</v>
      </c>
      <c r="B942" s="4">
        <v>36.54</v>
      </c>
      <c r="C942" s="4">
        <v>54.72</v>
      </c>
      <c r="D942" s="4">
        <v>88.33</v>
      </c>
      <c r="E942" s="4">
        <v>87.37</v>
      </c>
      <c r="F942" s="4">
        <v>42.85</v>
      </c>
      <c r="G942" s="4">
        <v>21.69</v>
      </c>
      <c r="H942" s="4">
        <v>42.98</v>
      </c>
      <c r="I942" s="4">
        <v>30.81</v>
      </c>
      <c r="J942" s="4">
        <v>51.13</v>
      </c>
      <c r="K942" s="4"/>
      <c r="L942" s="4"/>
      <c r="M942" s="4"/>
      <c r="N942" s="4"/>
      <c r="O942" s="4"/>
      <c r="P942" s="4"/>
      <c r="Q942" s="4">
        <v>50.713333333333338</v>
      </c>
      <c r="R942" t="e">
        <f t="shared" si="14"/>
        <v>#DIV/0!</v>
      </c>
    </row>
    <row r="943" spans="1:18" hidden="1" x14ac:dyDescent="0.3">
      <c r="A943" s="3" t="s">
        <v>3646</v>
      </c>
      <c r="B943" s="4"/>
      <c r="C943" s="4"/>
      <c r="D943" s="4"/>
      <c r="E943" s="4"/>
      <c r="F943" s="4"/>
      <c r="G943" s="4"/>
      <c r="H943" s="4"/>
      <c r="I943" s="4"/>
      <c r="J943" s="4"/>
      <c r="K943" s="4"/>
      <c r="L943" s="4">
        <v>64.19</v>
      </c>
      <c r="M943" s="4">
        <v>65.44</v>
      </c>
      <c r="N943" s="4">
        <v>21.09</v>
      </c>
      <c r="O943" s="4"/>
      <c r="P943" s="4"/>
      <c r="Q943" s="4">
        <v>50.24</v>
      </c>
      <c r="R943" t="e">
        <f t="shared" si="14"/>
        <v>#DIV/0!</v>
      </c>
    </row>
    <row r="944" spans="1:18" hidden="1" x14ac:dyDescent="0.3">
      <c r="A944" s="3" t="s">
        <v>3100</v>
      </c>
      <c r="B944" s="4"/>
      <c r="C944" s="4"/>
      <c r="D944" s="4"/>
      <c r="E944" s="4"/>
      <c r="F944" s="4"/>
      <c r="G944" s="4">
        <v>12.16</v>
      </c>
      <c r="H944" s="4">
        <v>51.75</v>
      </c>
      <c r="I944" s="4">
        <v>0</v>
      </c>
      <c r="J944" s="4">
        <v>63.64</v>
      </c>
      <c r="K944" s="4">
        <v>53.16</v>
      </c>
      <c r="L944" s="4">
        <v>66.150000000000006</v>
      </c>
      <c r="M944" s="4">
        <v>75.81</v>
      </c>
      <c r="N944" s="4">
        <v>78.459999999999994</v>
      </c>
      <c r="O944" s="4"/>
      <c r="P944" s="4"/>
      <c r="Q944" s="4">
        <v>50.141249999999992</v>
      </c>
      <c r="R944" t="e">
        <f t="shared" si="14"/>
        <v>#DIV/0!</v>
      </c>
    </row>
    <row r="945" spans="1:18" hidden="1" x14ac:dyDescent="0.3">
      <c r="A945" s="3" t="s">
        <v>2732</v>
      </c>
      <c r="B945" s="4"/>
      <c r="C945" s="4"/>
      <c r="D945" s="4">
        <v>45.98</v>
      </c>
      <c r="E945" s="4">
        <v>48.47</v>
      </c>
      <c r="F945" s="4">
        <v>0</v>
      </c>
      <c r="G945" s="4">
        <v>53.88</v>
      </c>
      <c r="H945" s="4">
        <v>32.78</v>
      </c>
      <c r="I945" s="4">
        <v>50.44</v>
      </c>
      <c r="J945" s="4">
        <v>278.68</v>
      </c>
      <c r="K945" s="4">
        <v>0</v>
      </c>
      <c r="L945" s="4">
        <v>1009.91</v>
      </c>
      <c r="M945" s="4">
        <v>0</v>
      </c>
      <c r="N945" s="4">
        <v>4.09</v>
      </c>
      <c r="O945" s="4"/>
      <c r="P945" s="4"/>
      <c r="Q945" s="4">
        <v>138.5663636363636</v>
      </c>
      <c r="R945" t="e">
        <f t="shared" si="14"/>
        <v>#DIV/0!</v>
      </c>
    </row>
    <row r="946" spans="1:18" hidden="1" x14ac:dyDescent="0.3">
      <c r="A946" s="3" t="s">
        <v>3102</v>
      </c>
      <c r="B946" s="4"/>
      <c r="C946" s="4"/>
      <c r="D946" s="4"/>
      <c r="E946" s="4"/>
      <c r="F946" s="4"/>
      <c r="G946" s="4">
        <v>26.57</v>
      </c>
      <c r="H946" s="4">
        <v>47.53</v>
      </c>
      <c r="I946" s="4">
        <v>26.95</v>
      </c>
      <c r="J946" s="4">
        <v>99.32</v>
      </c>
      <c r="K946" s="4">
        <v>63</v>
      </c>
      <c r="L946" s="4">
        <v>24.02</v>
      </c>
      <c r="M946" s="4">
        <v>49.79</v>
      </c>
      <c r="N946" s="4">
        <v>60.7</v>
      </c>
      <c r="O946" s="4"/>
      <c r="P946" s="4"/>
      <c r="Q946" s="4">
        <v>49.734999999999999</v>
      </c>
      <c r="R946" t="e">
        <f t="shared" si="14"/>
        <v>#DIV/0!</v>
      </c>
    </row>
    <row r="947" spans="1:18" hidden="1" x14ac:dyDescent="0.3">
      <c r="A947" s="3" t="s">
        <v>1642</v>
      </c>
      <c r="B947" s="4">
        <v>19.02</v>
      </c>
      <c r="C947" s="4">
        <v>36.76</v>
      </c>
      <c r="D947" s="4">
        <v>7.38</v>
      </c>
      <c r="E947" s="4">
        <v>0</v>
      </c>
      <c r="F947" s="4">
        <v>0</v>
      </c>
      <c r="G947" s="4">
        <v>0</v>
      </c>
      <c r="H947" s="4">
        <v>0</v>
      </c>
      <c r="I947" s="4">
        <v>0</v>
      </c>
      <c r="J947" s="4">
        <v>0</v>
      </c>
      <c r="K947" s="4">
        <v>0</v>
      </c>
      <c r="L947" s="4">
        <v>0</v>
      </c>
      <c r="M947" s="4">
        <v>0</v>
      </c>
      <c r="N947" s="4">
        <v>0</v>
      </c>
      <c r="O947" s="4"/>
      <c r="P947" s="4"/>
      <c r="Q947" s="4">
        <v>4.8584615384615386</v>
      </c>
      <c r="R947" t="e">
        <f t="shared" si="14"/>
        <v>#DIV/0!</v>
      </c>
    </row>
    <row r="948" spans="1:18" hidden="1" x14ac:dyDescent="0.3">
      <c r="A948" s="3" t="s">
        <v>2948</v>
      </c>
      <c r="B948" s="4"/>
      <c r="C948" s="4"/>
      <c r="D948" s="4"/>
      <c r="E948" s="4"/>
      <c r="F948" s="4">
        <v>3.95</v>
      </c>
      <c r="G948" s="4">
        <v>37.43</v>
      </c>
      <c r="H948" s="4">
        <v>0</v>
      </c>
      <c r="I948" s="4">
        <v>0</v>
      </c>
      <c r="J948" s="4">
        <v>0</v>
      </c>
      <c r="K948" s="4">
        <v>80.72</v>
      </c>
      <c r="L948" s="4">
        <v>119.95</v>
      </c>
      <c r="M948" s="4">
        <v>92.27</v>
      </c>
      <c r="N948" s="4">
        <v>0</v>
      </c>
      <c r="O948" s="4"/>
      <c r="P948" s="4"/>
      <c r="Q948" s="4">
        <v>37.146666666666668</v>
      </c>
      <c r="R948" t="e">
        <f t="shared" si="14"/>
        <v>#DIV/0!</v>
      </c>
    </row>
    <row r="949" spans="1:18" hidden="1" x14ac:dyDescent="0.3">
      <c r="A949" s="3" t="s">
        <v>2606</v>
      </c>
      <c r="B949" s="4"/>
      <c r="C949" s="4">
        <v>32.159999999999997</v>
      </c>
      <c r="D949" s="4">
        <v>42.15</v>
      </c>
      <c r="E949" s="4">
        <v>67.459999999999994</v>
      </c>
      <c r="F949" s="4">
        <v>0</v>
      </c>
      <c r="G949" s="4">
        <v>0</v>
      </c>
      <c r="H949" s="4">
        <v>0</v>
      </c>
      <c r="I949" s="4">
        <v>0</v>
      </c>
      <c r="J949" s="4">
        <v>0</v>
      </c>
      <c r="K949" s="4">
        <v>0</v>
      </c>
      <c r="L949" s="4">
        <v>48.8</v>
      </c>
      <c r="M949" s="4">
        <v>60.27</v>
      </c>
      <c r="N949" s="4">
        <v>0</v>
      </c>
      <c r="O949" s="4"/>
      <c r="P949" s="4"/>
      <c r="Q949" s="4">
        <v>20.903333333333332</v>
      </c>
      <c r="R949" t="e">
        <f t="shared" si="14"/>
        <v>#DIV/0!</v>
      </c>
    </row>
    <row r="950" spans="1:18" hidden="1" x14ac:dyDescent="0.3">
      <c r="A950" s="3" t="s">
        <v>1644</v>
      </c>
      <c r="B950" s="4">
        <v>5.25</v>
      </c>
      <c r="C950" s="4">
        <v>0</v>
      </c>
      <c r="D950" s="4">
        <v>0</v>
      </c>
      <c r="E950" s="4">
        <v>59.39</v>
      </c>
      <c r="F950" s="4">
        <v>55.27</v>
      </c>
      <c r="G950" s="4">
        <v>0</v>
      </c>
      <c r="H950" s="4">
        <v>0</v>
      </c>
      <c r="I950" s="4">
        <v>0</v>
      </c>
      <c r="J950" s="4">
        <v>0</v>
      </c>
      <c r="K950" s="4">
        <v>0</v>
      </c>
      <c r="L950" s="4"/>
      <c r="M950" s="4"/>
      <c r="N950" s="4"/>
      <c r="O950" s="4"/>
      <c r="P950" s="4"/>
      <c r="Q950" s="4">
        <v>11.991</v>
      </c>
      <c r="R950" t="e">
        <f t="shared" si="14"/>
        <v>#DIV/0!</v>
      </c>
    </row>
    <row r="951" spans="1:18" hidden="1" x14ac:dyDescent="0.3">
      <c r="A951" s="3" t="s">
        <v>1646</v>
      </c>
      <c r="B951" s="4">
        <v>50.18</v>
      </c>
      <c r="C951" s="4">
        <v>0</v>
      </c>
      <c r="D951" s="4">
        <v>0</v>
      </c>
      <c r="E951" s="4">
        <v>0</v>
      </c>
      <c r="F951" s="4"/>
      <c r="G951" s="4"/>
      <c r="H951" s="4"/>
      <c r="I951" s="4">
        <v>14.43</v>
      </c>
      <c r="J951" s="4">
        <v>47.28</v>
      </c>
      <c r="K951" s="4">
        <v>52.14</v>
      </c>
      <c r="L951" s="4">
        <v>62.56</v>
      </c>
      <c r="M951" s="4">
        <v>85.77</v>
      </c>
      <c r="N951" s="4">
        <v>88.49</v>
      </c>
      <c r="O951" s="4"/>
      <c r="P951" s="4"/>
      <c r="Q951" s="4">
        <v>40.085000000000001</v>
      </c>
      <c r="R951" t="e">
        <f t="shared" si="14"/>
        <v>#DIV/0!</v>
      </c>
    </row>
    <row r="952" spans="1:18" hidden="1" x14ac:dyDescent="0.3">
      <c r="A952" s="3" t="s">
        <v>1648</v>
      </c>
      <c r="B952" s="4">
        <v>40.619999999999997</v>
      </c>
      <c r="C952" s="4">
        <v>60.68</v>
      </c>
      <c r="D952" s="4">
        <v>70.92</v>
      </c>
      <c r="E952" s="4">
        <v>74.05</v>
      </c>
      <c r="F952" s="4">
        <v>67.099999999999994</v>
      </c>
      <c r="G952" s="4">
        <v>66.069999999999993</v>
      </c>
      <c r="H952" s="4">
        <v>44.29</v>
      </c>
      <c r="I952" s="4">
        <v>53.26</v>
      </c>
      <c r="J952" s="4">
        <v>70.55</v>
      </c>
      <c r="K952" s="4">
        <v>49.63</v>
      </c>
      <c r="L952" s="4">
        <v>0</v>
      </c>
      <c r="M952" s="4">
        <v>0</v>
      </c>
      <c r="N952" s="4">
        <v>0</v>
      </c>
      <c r="O952" s="4"/>
      <c r="P952" s="4"/>
      <c r="Q952" s="4">
        <v>45.936153846153843</v>
      </c>
      <c r="R952" t="e">
        <f t="shared" si="14"/>
        <v>#DIV/0!</v>
      </c>
    </row>
    <row r="953" spans="1:18" hidden="1" x14ac:dyDescent="0.3">
      <c r="A953" s="3" t="s">
        <v>1650</v>
      </c>
      <c r="B953" s="4">
        <v>17.440000000000001</v>
      </c>
      <c r="C953" s="4">
        <v>0</v>
      </c>
      <c r="D953" s="4">
        <v>48.67</v>
      </c>
      <c r="E953" s="4">
        <v>33.479999999999997</v>
      </c>
      <c r="F953" s="4">
        <v>63.58</v>
      </c>
      <c r="G953" s="4">
        <v>48.72</v>
      </c>
      <c r="H953" s="4">
        <v>30.26</v>
      </c>
      <c r="I953" s="4">
        <v>54.9</v>
      </c>
      <c r="J953" s="4">
        <v>0</v>
      </c>
      <c r="K953" s="4">
        <v>0</v>
      </c>
      <c r="L953" s="4">
        <v>0</v>
      </c>
      <c r="M953" s="4">
        <v>0</v>
      </c>
      <c r="N953" s="4">
        <v>0</v>
      </c>
      <c r="O953" s="4"/>
      <c r="P953" s="4"/>
      <c r="Q953" s="4">
        <v>22.85</v>
      </c>
      <c r="R953" t="e">
        <f t="shared" si="14"/>
        <v>#DIV/0!</v>
      </c>
    </row>
    <row r="954" spans="1:18" hidden="1" x14ac:dyDescent="0.3">
      <c r="A954" s="3" t="s">
        <v>1652</v>
      </c>
      <c r="B954" s="4">
        <v>29.64</v>
      </c>
      <c r="C954" s="4">
        <v>58.75</v>
      </c>
      <c r="D954" s="4">
        <v>51.77</v>
      </c>
      <c r="E954" s="4">
        <v>57.59</v>
      </c>
      <c r="F954" s="4">
        <v>63.95</v>
      </c>
      <c r="G954" s="4">
        <v>66.290000000000006</v>
      </c>
      <c r="H954" s="4">
        <v>76.23</v>
      </c>
      <c r="I954" s="4">
        <v>0</v>
      </c>
      <c r="J954" s="4">
        <v>91.39</v>
      </c>
      <c r="K954" s="4">
        <v>91.68</v>
      </c>
      <c r="L954" s="4">
        <v>81.34</v>
      </c>
      <c r="M954" s="4">
        <v>85.11</v>
      </c>
      <c r="N954" s="4">
        <v>78.39</v>
      </c>
      <c r="O954" s="4"/>
      <c r="P954" s="4"/>
      <c r="Q954" s="4">
        <v>64.010000000000005</v>
      </c>
      <c r="R954" t="e">
        <f t="shared" si="14"/>
        <v>#DIV/0!</v>
      </c>
    </row>
    <row r="955" spans="1:18" hidden="1" x14ac:dyDescent="0.3">
      <c r="A955" s="3" t="s">
        <v>2608</v>
      </c>
      <c r="B955" s="4"/>
      <c r="C955" s="4">
        <v>58.22</v>
      </c>
      <c r="D955" s="4">
        <v>53.07</v>
      </c>
      <c r="E955" s="4">
        <v>49.32</v>
      </c>
      <c r="F955" s="4">
        <v>49.8</v>
      </c>
      <c r="G955" s="4">
        <v>47.81</v>
      </c>
      <c r="H955" s="4">
        <v>56.13</v>
      </c>
      <c r="I955" s="4">
        <v>181.63</v>
      </c>
      <c r="J955" s="4">
        <v>96.54</v>
      </c>
      <c r="K955" s="4">
        <v>63.73</v>
      </c>
      <c r="L955" s="4">
        <v>90.31</v>
      </c>
      <c r="M955" s="4">
        <v>86.38</v>
      </c>
      <c r="N955" s="4">
        <v>81.84</v>
      </c>
      <c r="O955" s="4"/>
      <c r="P955" s="4"/>
      <c r="Q955" s="4">
        <v>76.231666666666669</v>
      </c>
      <c r="R955" t="e">
        <f t="shared" si="14"/>
        <v>#DIV/0!</v>
      </c>
    </row>
    <row r="956" spans="1:18" hidden="1" x14ac:dyDescent="0.3">
      <c r="A956" s="3" t="s">
        <v>1654</v>
      </c>
      <c r="B956" s="4">
        <v>22.83</v>
      </c>
      <c r="C956" s="4">
        <v>60.42</v>
      </c>
      <c r="D956" s="4">
        <v>55.85</v>
      </c>
      <c r="E956" s="4">
        <v>26.77</v>
      </c>
      <c r="F956" s="4">
        <v>160.91999999999999</v>
      </c>
      <c r="G956" s="4">
        <v>69.099999999999994</v>
      </c>
      <c r="H956" s="4">
        <v>76.27</v>
      </c>
      <c r="I956" s="4">
        <v>66.19</v>
      </c>
      <c r="J956" s="4">
        <v>73.61</v>
      </c>
      <c r="K956" s="4">
        <v>46.04</v>
      </c>
      <c r="L956" s="4">
        <v>52.15</v>
      </c>
      <c r="M956" s="4">
        <v>60.36</v>
      </c>
      <c r="N956" s="4">
        <v>52.98</v>
      </c>
      <c r="O956" s="4"/>
      <c r="P956" s="4"/>
      <c r="Q956" s="4">
        <v>63.34538461538461</v>
      </c>
      <c r="R956" t="e">
        <f t="shared" si="14"/>
        <v>#DIV/0!</v>
      </c>
    </row>
    <row r="957" spans="1:18" hidden="1" x14ac:dyDescent="0.3">
      <c r="A957" s="3" t="s">
        <v>1656</v>
      </c>
      <c r="B957" s="4">
        <v>43.23</v>
      </c>
      <c r="C957" s="4">
        <v>49.53</v>
      </c>
      <c r="D957" s="4">
        <v>25.7</v>
      </c>
      <c r="E957" s="4">
        <v>4.93</v>
      </c>
      <c r="F957" s="4">
        <v>0</v>
      </c>
      <c r="G957" s="4">
        <v>0</v>
      </c>
      <c r="H957" s="4">
        <v>0</v>
      </c>
      <c r="I957" s="4">
        <v>0</v>
      </c>
      <c r="J957" s="4">
        <v>0</v>
      </c>
      <c r="K957" s="4">
        <v>0</v>
      </c>
      <c r="L957" s="4">
        <v>0</v>
      </c>
      <c r="M957" s="4">
        <v>0</v>
      </c>
      <c r="N957" s="4">
        <v>0</v>
      </c>
      <c r="O957" s="4"/>
      <c r="P957" s="4"/>
      <c r="Q957" s="4">
        <v>9.491538461538461</v>
      </c>
      <c r="R957" t="e">
        <f t="shared" si="14"/>
        <v>#DIV/0!</v>
      </c>
    </row>
    <row r="958" spans="1:18" hidden="1" x14ac:dyDescent="0.3">
      <c r="A958" s="3" t="s">
        <v>1658</v>
      </c>
      <c r="B958" s="4">
        <v>14.91</v>
      </c>
      <c r="C958" s="4">
        <v>90.35</v>
      </c>
      <c r="D958" s="4">
        <v>67.61</v>
      </c>
      <c r="E958" s="4">
        <v>63.68</v>
      </c>
      <c r="F958" s="4">
        <v>68.61</v>
      </c>
      <c r="G958" s="4">
        <v>77.069999999999993</v>
      </c>
      <c r="H958" s="4">
        <v>71.819999999999993</v>
      </c>
      <c r="I958" s="4">
        <v>71.040000000000006</v>
      </c>
      <c r="J958" s="4">
        <v>68.13</v>
      </c>
      <c r="K958" s="4">
        <v>80.430000000000007</v>
      </c>
      <c r="L958" s="4">
        <v>72.62</v>
      </c>
      <c r="M958" s="4">
        <v>72.510000000000005</v>
      </c>
      <c r="N958" s="4">
        <v>76.02</v>
      </c>
      <c r="O958" s="4"/>
      <c r="P958" s="4"/>
      <c r="Q958" s="4">
        <v>68.830769230769235</v>
      </c>
      <c r="R958" t="e">
        <f t="shared" si="14"/>
        <v>#DIV/0!</v>
      </c>
    </row>
    <row r="959" spans="1:18" hidden="1" x14ac:dyDescent="0.3">
      <c r="A959" s="3" t="s">
        <v>1660</v>
      </c>
      <c r="B959" s="4">
        <v>0</v>
      </c>
      <c r="C959" s="4">
        <v>34.57</v>
      </c>
      <c r="D959" s="4">
        <v>65.319999999999993</v>
      </c>
      <c r="E959" s="4">
        <v>0</v>
      </c>
      <c r="F959" s="4">
        <v>-144.91</v>
      </c>
      <c r="G959" s="4">
        <v>64.39</v>
      </c>
      <c r="H959" s="4">
        <v>0</v>
      </c>
      <c r="I959" s="4">
        <v>0</v>
      </c>
      <c r="J959" s="4">
        <v>0</v>
      </c>
      <c r="K959" s="4">
        <v>0</v>
      </c>
      <c r="L959" s="4">
        <v>49.08</v>
      </c>
      <c r="M959" s="4">
        <v>61.88</v>
      </c>
      <c r="N959" s="4">
        <v>72.650000000000006</v>
      </c>
      <c r="O959" s="4"/>
      <c r="P959" s="4"/>
      <c r="Q959" s="4">
        <v>15.613846153846152</v>
      </c>
      <c r="R959" t="e">
        <f t="shared" si="14"/>
        <v>#DIV/0!</v>
      </c>
    </row>
    <row r="960" spans="1:18" hidden="1" x14ac:dyDescent="0.3">
      <c r="A960" s="3" t="s">
        <v>1662</v>
      </c>
      <c r="B960" s="4">
        <v>0</v>
      </c>
      <c r="C960" s="4">
        <v>84.05</v>
      </c>
      <c r="D960" s="4">
        <v>11.31</v>
      </c>
      <c r="E960" s="4">
        <v>0</v>
      </c>
      <c r="F960" s="4">
        <v>0</v>
      </c>
      <c r="G960" s="4">
        <v>0</v>
      </c>
      <c r="H960" s="4">
        <v>0</v>
      </c>
      <c r="I960" s="4">
        <v>0</v>
      </c>
      <c r="J960" s="4">
        <v>0</v>
      </c>
      <c r="K960" s="4">
        <v>0</v>
      </c>
      <c r="L960" s="4">
        <v>0</v>
      </c>
      <c r="M960" s="4">
        <v>0</v>
      </c>
      <c r="N960" s="4">
        <v>0</v>
      </c>
      <c r="O960" s="4"/>
      <c r="P960" s="4"/>
      <c r="Q960" s="4">
        <v>7.3353846153846156</v>
      </c>
      <c r="R960" t="e">
        <f t="shared" si="14"/>
        <v>#DIV/0!</v>
      </c>
    </row>
    <row r="961" spans="1:18" hidden="1" x14ac:dyDescent="0.3">
      <c r="A961" s="3" t="s">
        <v>1664</v>
      </c>
      <c r="B961" s="4">
        <v>58.21</v>
      </c>
      <c r="C961" s="4">
        <v>84.37</v>
      </c>
      <c r="D961" s="4">
        <v>64.349999999999994</v>
      </c>
      <c r="E961" s="4">
        <v>4263.42</v>
      </c>
      <c r="F961" s="4">
        <v>68.83</v>
      </c>
      <c r="G961" s="4">
        <v>101.01</v>
      </c>
      <c r="H961" s="4">
        <v>72.67</v>
      </c>
      <c r="I961" s="4">
        <v>68.25</v>
      </c>
      <c r="J961" s="4">
        <v>85.9</v>
      </c>
      <c r="K961" s="4">
        <v>90.83</v>
      </c>
      <c r="L961" s="4">
        <v>0</v>
      </c>
      <c r="M961" s="4">
        <v>0</v>
      </c>
      <c r="N961" s="4">
        <v>0</v>
      </c>
      <c r="O961" s="4"/>
      <c r="P961" s="4"/>
      <c r="Q961" s="4">
        <v>381.37230769230769</v>
      </c>
      <c r="R961" t="e">
        <f t="shared" si="14"/>
        <v>#DIV/0!</v>
      </c>
    </row>
    <row r="962" spans="1:18" hidden="1" x14ac:dyDescent="0.3">
      <c r="A962" s="3" t="s">
        <v>1666</v>
      </c>
      <c r="B962" s="4">
        <v>0</v>
      </c>
      <c r="C962" s="4">
        <v>0</v>
      </c>
      <c r="D962" s="4">
        <v>0</v>
      </c>
      <c r="E962" s="4"/>
      <c r="F962" s="4"/>
      <c r="G962" s="4"/>
      <c r="H962" s="4"/>
      <c r="I962" s="4"/>
      <c r="J962" s="4"/>
      <c r="K962" s="4"/>
      <c r="L962" s="4"/>
      <c r="M962" s="4"/>
      <c r="N962" s="4"/>
      <c r="O962" s="4"/>
      <c r="P962" s="4"/>
      <c r="Q962" s="4">
        <v>0</v>
      </c>
      <c r="R962" t="e">
        <f t="shared" si="14"/>
        <v>#DIV/0!</v>
      </c>
    </row>
    <row r="963" spans="1:18" hidden="1" x14ac:dyDescent="0.3">
      <c r="A963" s="3" t="s">
        <v>3104</v>
      </c>
      <c r="B963" s="4"/>
      <c r="C963" s="4"/>
      <c r="D963" s="4"/>
      <c r="E963" s="4"/>
      <c r="F963" s="4"/>
      <c r="G963" s="4">
        <v>0</v>
      </c>
      <c r="H963" s="4">
        <v>37.200000000000003</v>
      </c>
      <c r="I963" s="4">
        <v>16.239999999999998</v>
      </c>
      <c r="J963" s="4">
        <v>0</v>
      </c>
      <c r="K963" s="4">
        <v>0</v>
      </c>
      <c r="L963" s="4">
        <v>48.21</v>
      </c>
      <c r="M963" s="4">
        <v>0</v>
      </c>
      <c r="N963" s="4">
        <v>0</v>
      </c>
      <c r="O963" s="4"/>
      <c r="P963" s="4"/>
      <c r="Q963" s="4">
        <v>12.706250000000001</v>
      </c>
      <c r="R963" t="e">
        <f t="shared" si="14"/>
        <v>#DIV/0!</v>
      </c>
    </row>
    <row r="964" spans="1:18" hidden="1" x14ac:dyDescent="0.3">
      <c r="A964" s="3" t="s">
        <v>2610</v>
      </c>
      <c r="B964" s="4"/>
      <c r="C964" s="4">
        <v>0</v>
      </c>
      <c r="D964" s="4">
        <v>0</v>
      </c>
      <c r="E964" s="4">
        <v>0</v>
      </c>
      <c r="F964" s="4">
        <v>0</v>
      </c>
      <c r="G964" s="4">
        <v>0</v>
      </c>
      <c r="H964" s="4">
        <v>0</v>
      </c>
      <c r="I964" s="4">
        <v>0</v>
      </c>
      <c r="J964" s="4">
        <v>0</v>
      </c>
      <c r="K964" s="4">
        <v>0</v>
      </c>
      <c r="L964" s="4">
        <v>0</v>
      </c>
      <c r="M964" s="4">
        <v>0</v>
      </c>
      <c r="N964" s="4">
        <v>0</v>
      </c>
      <c r="O964" s="4"/>
      <c r="P964" s="4"/>
      <c r="Q964" s="4">
        <v>0</v>
      </c>
      <c r="R964" t="e">
        <f t="shared" si="14"/>
        <v>#DIV/0!</v>
      </c>
    </row>
    <row r="965" spans="1:18" hidden="1" x14ac:dyDescent="0.3">
      <c r="A965" s="3" t="s">
        <v>1668</v>
      </c>
      <c r="B965" s="4">
        <v>57.9</v>
      </c>
      <c r="C965" s="4">
        <v>49.01</v>
      </c>
      <c r="D965" s="4">
        <v>0</v>
      </c>
      <c r="E965" s="4">
        <v>0</v>
      </c>
      <c r="F965" s="4">
        <v>0</v>
      </c>
      <c r="G965" s="4">
        <v>0</v>
      </c>
      <c r="H965" s="4">
        <v>0</v>
      </c>
      <c r="I965" s="4">
        <v>0</v>
      </c>
      <c r="J965" s="4">
        <v>0</v>
      </c>
      <c r="K965" s="4">
        <v>0</v>
      </c>
      <c r="L965" s="4">
        <v>0</v>
      </c>
      <c r="M965" s="4"/>
      <c r="N965" s="4"/>
      <c r="O965" s="4"/>
      <c r="P965" s="4"/>
      <c r="Q965" s="4">
        <v>9.7190909090909088</v>
      </c>
      <c r="R965" t="e">
        <f t="shared" si="14"/>
        <v>#DIV/0!</v>
      </c>
    </row>
    <row r="966" spans="1:18" hidden="1" x14ac:dyDescent="0.3">
      <c r="A966" s="3" t="s">
        <v>1670</v>
      </c>
      <c r="B966" s="4">
        <v>56.56</v>
      </c>
      <c r="C966" s="4">
        <v>62.58</v>
      </c>
      <c r="D966" s="4">
        <v>81.41</v>
      </c>
      <c r="E966" s="4">
        <v>25.17</v>
      </c>
      <c r="F966" s="4">
        <v>113.3</v>
      </c>
      <c r="G966" s="4">
        <v>90</v>
      </c>
      <c r="H966" s="4">
        <v>0</v>
      </c>
      <c r="I966" s="4">
        <v>67.86</v>
      </c>
      <c r="J966" s="4">
        <v>41.47</v>
      </c>
      <c r="K966" s="4">
        <v>0</v>
      </c>
      <c r="L966" s="4"/>
      <c r="M966" s="4"/>
      <c r="N966" s="4"/>
      <c r="O966" s="4"/>
      <c r="P966" s="4"/>
      <c r="Q966" s="4">
        <v>53.835000000000001</v>
      </c>
      <c r="R966" t="e">
        <f t="shared" ref="R966:R1029" si="15">_xlfn.AGGREGATE(7,7,B966:N966)</f>
        <v>#DIV/0!</v>
      </c>
    </row>
    <row r="967" spans="1:18" hidden="1" x14ac:dyDescent="0.3">
      <c r="A967" s="3" t="s">
        <v>2734</v>
      </c>
      <c r="B967" s="4"/>
      <c r="C967" s="4"/>
      <c r="D967" s="4">
        <v>57.61</v>
      </c>
      <c r="E967" s="4">
        <v>59.03</v>
      </c>
      <c r="F967" s="4">
        <v>87.6</v>
      </c>
      <c r="G967" s="4">
        <v>84.36</v>
      </c>
      <c r="H967" s="4">
        <v>89.04</v>
      </c>
      <c r="I967" s="4">
        <v>73.430000000000007</v>
      </c>
      <c r="J967" s="4">
        <v>74.62</v>
      </c>
      <c r="K967" s="4">
        <v>95.58</v>
      </c>
      <c r="L967" s="4">
        <v>82.87</v>
      </c>
      <c r="M967" s="4">
        <v>77.040000000000006</v>
      </c>
      <c r="N967" s="4">
        <v>78.81</v>
      </c>
      <c r="O967" s="4"/>
      <c r="P967" s="4"/>
      <c r="Q967" s="4">
        <v>78.180909090909097</v>
      </c>
      <c r="R967" t="e">
        <f t="shared" si="15"/>
        <v>#DIV/0!</v>
      </c>
    </row>
    <row r="968" spans="1:18" hidden="1" x14ac:dyDescent="0.3">
      <c r="A968" s="3" t="s">
        <v>1672</v>
      </c>
      <c r="B968" s="4">
        <v>28.95</v>
      </c>
      <c r="C968" s="4">
        <v>43</v>
      </c>
      <c r="D968" s="4"/>
      <c r="E968" s="4"/>
      <c r="F968" s="4"/>
      <c r="G968" s="4"/>
      <c r="H968" s="4"/>
      <c r="I968" s="4"/>
      <c r="J968" s="4"/>
      <c r="K968" s="4"/>
      <c r="L968" s="4"/>
      <c r="M968" s="4"/>
      <c r="N968" s="4"/>
      <c r="O968" s="4"/>
      <c r="P968" s="4"/>
      <c r="Q968" s="4">
        <v>35.975000000000001</v>
      </c>
      <c r="R968" t="e">
        <f t="shared" si="15"/>
        <v>#DIV/0!</v>
      </c>
    </row>
    <row r="969" spans="1:18" hidden="1" x14ac:dyDescent="0.3">
      <c r="A969" s="3" t="s">
        <v>1674</v>
      </c>
      <c r="B969" s="4">
        <v>0</v>
      </c>
      <c r="C969" s="4">
        <v>16.510000000000002</v>
      </c>
      <c r="D969" s="4">
        <v>25.74</v>
      </c>
      <c r="E969" s="4">
        <v>12.94</v>
      </c>
      <c r="F969" s="4">
        <v>0</v>
      </c>
      <c r="G969" s="4">
        <v>0</v>
      </c>
      <c r="H969" s="4">
        <v>0</v>
      </c>
      <c r="I969" s="4">
        <v>0</v>
      </c>
      <c r="J969" s="4">
        <v>1.77</v>
      </c>
      <c r="K969" s="4">
        <v>32.049999999999997</v>
      </c>
      <c r="L969" s="4">
        <v>18.399999999999999</v>
      </c>
      <c r="M969" s="4">
        <v>53.2</v>
      </c>
      <c r="N969" s="4">
        <v>21.5</v>
      </c>
      <c r="O969" s="4"/>
      <c r="P969" s="4"/>
      <c r="Q969" s="4">
        <v>14.008461538461539</v>
      </c>
      <c r="R969" t="e">
        <f t="shared" si="15"/>
        <v>#DIV/0!</v>
      </c>
    </row>
    <row r="970" spans="1:18" hidden="1" x14ac:dyDescent="0.3">
      <c r="A970" s="3" t="s">
        <v>1676</v>
      </c>
      <c r="B970" s="4">
        <v>13.93</v>
      </c>
      <c r="C970" s="4">
        <v>27.45</v>
      </c>
      <c r="D970" s="4">
        <v>0</v>
      </c>
      <c r="E970" s="4">
        <v>0</v>
      </c>
      <c r="F970" s="4">
        <v>0</v>
      </c>
      <c r="G970" s="4"/>
      <c r="H970" s="4"/>
      <c r="I970" s="4"/>
      <c r="J970" s="4"/>
      <c r="K970" s="4"/>
      <c r="L970" s="4"/>
      <c r="M970" s="4"/>
      <c r="N970" s="4"/>
      <c r="O970" s="4"/>
      <c r="P970" s="4"/>
      <c r="Q970" s="4">
        <v>8.2759999999999998</v>
      </c>
      <c r="R970" t="e">
        <f t="shared" si="15"/>
        <v>#DIV/0!</v>
      </c>
    </row>
    <row r="971" spans="1:18" hidden="1" x14ac:dyDescent="0.3">
      <c r="A971" s="3" t="s">
        <v>1678</v>
      </c>
      <c r="B971" s="4">
        <v>0</v>
      </c>
      <c r="C971" s="4">
        <v>41.82</v>
      </c>
      <c r="D971" s="4">
        <v>47.48</v>
      </c>
      <c r="E971" s="4">
        <v>72.290000000000006</v>
      </c>
      <c r="F971" s="4">
        <v>77.86</v>
      </c>
      <c r="G971" s="4">
        <v>316.07</v>
      </c>
      <c r="H971" s="4">
        <v>110.93</v>
      </c>
      <c r="I971" s="4">
        <v>42.37</v>
      </c>
      <c r="J971" s="4">
        <v>-11.47</v>
      </c>
      <c r="K971" s="4">
        <v>114.45</v>
      </c>
      <c r="L971" s="4">
        <v>-13.34</v>
      </c>
      <c r="M971" s="4">
        <v>34.93</v>
      </c>
      <c r="N971" s="4">
        <v>358.61</v>
      </c>
      <c r="O971" s="4"/>
      <c r="P971" s="4"/>
      <c r="Q971" s="4">
        <v>91.692307692307693</v>
      </c>
      <c r="R971" t="e">
        <f t="shared" si="15"/>
        <v>#DIV/0!</v>
      </c>
    </row>
    <row r="972" spans="1:18" hidden="1" x14ac:dyDescent="0.3">
      <c r="A972" s="3" t="s">
        <v>2612</v>
      </c>
      <c r="B972" s="4"/>
      <c r="C972" s="4">
        <v>30.88</v>
      </c>
      <c r="D972" s="4">
        <v>42.14</v>
      </c>
      <c r="E972" s="4">
        <v>34.69</v>
      </c>
      <c r="F972" s="4">
        <v>53.46</v>
      </c>
      <c r="G972" s="4">
        <v>38.770000000000003</v>
      </c>
      <c r="H972" s="4">
        <v>65.819999999999993</v>
      </c>
      <c r="I972" s="4">
        <v>87.57</v>
      </c>
      <c r="J972" s="4">
        <v>82.71</v>
      </c>
      <c r="K972" s="4">
        <v>71.680000000000007</v>
      </c>
      <c r="L972" s="4">
        <v>69.67</v>
      </c>
      <c r="M972" s="4">
        <v>73.83</v>
      </c>
      <c r="N972" s="4">
        <v>77.819999999999993</v>
      </c>
      <c r="O972" s="4"/>
      <c r="P972" s="4"/>
      <c r="Q972" s="4">
        <v>60.75333333333333</v>
      </c>
      <c r="R972" t="e">
        <f t="shared" si="15"/>
        <v>#DIV/0!</v>
      </c>
    </row>
    <row r="973" spans="1:18" hidden="1" x14ac:dyDescent="0.3">
      <c r="A973" s="3" t="s">
        <v>3380</v>
      </c>
      <c r="B973" s="4"/>
      <c r="C973" s="4"/>
      <c r="D973" s="4"/>
      <c r="E973" s="4"/>
      <c r="F973" s="4"/>
      <c r="G973" s="4"/>
      <c r="H973" s="4"/>
      <c r="I973" s="4">
        <v>56.74</v>
      </c>
      <c r="J973" s="4">
        <v>71.41</v>
      </c>
      <c r="K973" s="4">
        <v>16.32</v>
      </c>
      <c r="L973" s="4">
        <v>476.26</v>
      </c>
      <c r="M973" s="4">
        <v>112.34</v>
      </c>
      <c r="N973" s="4">
        <v>75.41</v>
      </c>
      <c r="O973" s="4"/>
      <c r="P973" s="4"/>
      <c r="Q973" s="4">
        <v>134.74666666666667</v>
      </c>
      <c r="R973" t="e">
        <f t="shared" si="15"/>
        <v>#DIV/0!</v>
      </c>
    </row>
    <row r="974" spans="1:18" hidden="1" x14ac:dyDescent="0.3">
      <c r="A974" s="3" t="s">
        <v>1680</v>
      </c>
      <c r="B974" s="4">
        <v>41.04</v>
      </c>
      <c r="C974" s="4">
        <v>47.84</v>
      </c>
      <c r="D974" s="4">
        <v>51.61</v>
      </c>
      <c r="E974" s="4">
        <v>30.44</v>
      </c>
      <c r="F974" s="4">
        <v>53.45</v>
      </c>
      <c r="G974" s="4">
        <v>0</v>
      </c>
      <c r="H974" s="4">
        <v>0</v>
      </c>
      <c r="I974" s="4">
        <v>0</v>
      </c>
      <c r="J974" s="4">
        <v>0</v>
      </c>
      <c r="K974" s="4">
        <v>0</v>
      </c>
      <c r="L974" s="4">
        <v>0</v>
      </c>
      <c r="M974" s="4">
        <v>20.170000000000002</v>
      </c>
      <c r="N974" s="4">
        <v>0</v>
      </c>
      <c r="O974" s="4"/>
      <c r="P974" s="4"/>
      <c r="Q974" s="4">
        <v>18.811538461538461</v>
      </c>
      <c r="R974" t="e">
        <f t="shared" si="15"/>
        <v>#DIV/0!</v>
      </c>
    </row>
    <row r="975" spans="1:18" hidden="1" x14ac:dyDescent="0.3">
      <c r="A975" s="3" t="s">
        <v>1682</v>
      </c>
      <c r="B975" s="4">
        <v>85.54</v>
      </c>
      <c r="C975" s="4">
        <v>47.44</v>
      </c>
      <c r="D975" s="4">
        <v>53.36</v>
      </c>
      <c r="E975" s="4">
        <v>67.5</v>
      </c>
      <c r="F975" s="4">
        <v>164.67</v>
      </c>
      <c r="G975" s="4">
        <v>80.77</v>
      </c>
      <c r="H975" s="4">
        <v>77.36</v>
      </c>
      <c r="I975" s="4">
        <v>0</v>
      </c>
      <c r="J975" s="4">
        <v>75.23</v>
      </c>
      <c r="K975" s="4">
        <v>54.35</v>
      </c>
      <c r="L975" s="4">
        <v>3.08</v>
      </c>
      <c r="M975" s="4">
        <v>59.12</v>
      </c>
      <c r="N975" s="4">
        <v>-99.15</v>
      </c>
      <c r="O975" s="4"/>
      <c r="P975" s="4"/>
      <c r="Q975" s="4">
        <v>51.4823076923077</v>
      </c>
      <c r="R975" t="e">
        <f t="shared" si="15"/>
        <v>#DIV/0!</v>
      </c>
    </row>
    <row r="976" spans="1:18" hidden="1" x14ac:dyDescent="0.3">
      <c r="A976" s="3" t="s">
        <v>2614</v>
      </c>
      <c r="B976" s="4"/>
      <c r="C976" s="4">
        <v>46.27</v>
      </c>
      <c r="D976" s="4">
        <v>10.66</v>
      </c>
      <c r="E976" s="4">
        <v>21.01</v>
      </c>
      <c r="F976" s="4">
        <v>81.45</v>
      </c>
      <c r="G976" s="4">
        <v>115.53</v>
      </c>
      <c r="H976" s="4">
        <v>77.12</v>
      </c>
      <c r="I976" s="4">
        <v>77.14</v>
      </c>
      <c r="J976" s="4">
        <v>84.19</v>
      </c>
      <c r="K976" s="4">
        <v>115.71</v>
      </c>
      <c r="L976" s="4">
        <v>88.99</v>
      </c>
      <c r="M976" s="4">
        <v>93.62</v>
      </c>
      <c r="N976" s="4">
        <v>90.35</v>
      </c>
      <c r="O976" s="4"/>
      <c r="P976" s="4"/>
      <c r="Q976" s="4">
        <v>75.17</v>
      </c>
      <c r="R976" t="e">
        <f t="shared" si="15"/>
        <v>#DIV/0!</v>
      </c>
    </row>
    <row r="977" spans="1:18" hidden="1" x14ac:dyDescent="0.3">
      <c r="A977" s="3" t="s">
        <v>1684</v>
      </c>
      <c r="B977" s="4">
        <v>0</v>
      </c>
      <c r="C977" s="4">
        <v>15.04</v>
      </c>
      <c r="D977" s="4">
        <v>21.22</v>
      </c>
      <c r="E977" s="4">
        <v>0</v>
      </c>
      <c r="F977" s="4">
        <v>21.04</v>
      </c>
      <c r="G977" s="4">
        <v>0</v>
      </c>
      <c r="H977" s="4">
        <v>0</v>
      </c>
      <c r="I977" s="4">
        <v>0</v>
      </c>
      <c r="J977" s="4">
        <v>56.26</v>
      </c>
      <c r="K977" s="4">
        <v>78.430000000000007</v>
      </c>
      <c r="L977" s="4">
        <v>59.35</v>
      </c>
      <c r="M977" s="4">
        <v>62.47</v>
      </c>
      <c r="N977" s="4">
        <v>57.77</v>
      </c>
      <c r="O977" s="4"/>
      <c r="P977" s="4"/>
      <c r="Q977" s="4">
        <v>28.583076923076923</v>
      </c>
      <c r="R977" t="e">
        <f t="shared" si="15"/>
        <v>#DIV/0!</v>
      </c>
    </row>
    <row r="978" spans="1:18" hidden="1" x14ac:dyDescent="0.3">
      <c r="A978" s="3" t="s">
        <v>1686</v>
      </c>
      <c r="B978" s="4">
        <v>0</v>
      </c>
      <c r="C978" s="4">
        <v>33.090000000000003</v>
      </c>
      <c r="D978" s="4">
        <v>68.72</v>
      </c>
      <c r="E978" s="4">
        <v>70.94</v>
      </c>
      <c r="F978" s="4">
        <v>89.87</v>
      </c>
      <c r="G978" s="4">
        <v>57.11</v>
      </c>
      <c r="H978" s="4">
        <v>151.19</v>
      </c>
      <c r="I978" s="4">
        <v>0</v>
      </c>
      <c r="J978" s="4">
        <v>0</v>
      </c>
      <c r="K978" s="4">
        <v>62.97</v>
      </c>
      <c r="L978" s="4">
        <v>0</v>
      </c>
      <c r="M978" s="4">
        <v>0</v>
      </c>
      <c r="N978" s="4">
        <v>0</v>
      </c>
      <c r="O978" s="4"/>
      <c r="P978" s="4"/>
      <c r="Q978" s="4">
        <v>41.068461538461534</v>
      </c>
      <c r="R978" t="e">
        <f t="shared" si="15"/>
        <v>#DIV/0!</v>
      </c>
    </row>
    <row r="979" spans="1:18" hidden="1" x14ac:dyDescent="0.3">
      <c r="A979" s="3" t="s">
        <v>1688</v>
      </c>
      <c r="B979" s="4">
        <v>0</v>
      </c>
      <c r="C979" s="4">
        <v>82.72</v>
      </c>
      <c r="D979" s="4">
        <v>0</v>
      </c>
      <c r="E979" s="4">
        <v>85.99</v>
      </c>
      <c r="F979" s="4">
        <v>23.58</v>
      </c>
      <c r="G979" s="4">
        <v>51.12</v>
      </c>
      <c r="H979" s="4">
        <v>19.91</v>
      </c>
      <c r="I979" s="4">
        <v>0</v>
      </c>
      <c r="J979" s="4">
        <v>0</v>
      </c>
      <c r="K979" s="4"/>
      <c r="L979" s="4"/>
      <c r="M979" s="4"/>
      <c r="N979" s="4"/>
      <c r="O979" s="4"/>
      <c r="P979" s="4"/>
      <c r="Q979" s="4">
        <v>29.257777777777775</v>
      </c>
      <c r="R979" t="e">
        <f t="shared" si="15"/>
        <v>#DIV/0!</v>
      </c>
    </row>
    <row r="980" spans="1:18" hidden="1" x14ac:dyDescent="0.3">
      <c r="A980" s="3" t="s">
        <v>1690</v>
      </c>
      <c r="B980" s="4">
        <v>0</v>
      </c>
      <c r="C980" s="4">
        <v>0</v>
      </c>
      <c r="D980" s="4"/>
      <c r="E980" s="4"/>
      <c r="F980" s="4"/>
      <c r="G980" s="4"/>
      <c r="H980" s="4"/>
      <c r="I980" s="4"/>
      <c r="J980" s="4"/>
      <c r="K980" s="4"/>
      <c r="L980" s="4"/>
      <c r="M980" s="4"/>
      <c r="N980" s="4"/>
      <c r="O980" s="4"/>
      <c r="P980" s="4"/>
      <c r="Q980" s="4">
        <v>0</v>
      </c>
      <c r="R980" t="e">
        <f t="shared" si="15"/>
        <v>#DIV/0!</v>
      </c>
    </row>
    <row r="981" spans="1:18" hidden="1" x14ac:dyDescent="0.3">
      <c r="A981" s="3" t="s">
        <v>1692</v>
      </c>
      <c r="B981" s="4">
        <v>29.18</v>
      </c>
      <c r="C981" s="4">
        <v>35.97</v>
      </c>
      <c r="D981" s="4">
        <v>41.01</v>
      </c>
      <c r="E981" s="4">
        <v>55.02</v>
      </c>
      <c r="F981" s="4">
        <v>36.07</v>
      </c>
      <c r="G981" s="4">
        <v>0</v>
      </c>
      <c r="H981" s="4">
        <v>0</v>
      </c>
      <c r="I981" s="4">
        <v>41.24</v>
      </c>
      <c r="J981" s="4">
        <v>67.23</v>
      </c>
      <c r="K981" s="4">
        <v>65.510000000000005</v>
      </c>
      <c r="L981" s="4">
        <v>50.94</v>
      </c>
      <c r="M981" s="4">
        <v>48.67</v>
      </c>
      <c r="N981" s="4">
        <v>61.68</v>
      </c>
      <c r="O981" s="4"/>
      <c r="P981" s="4"/>
      <c r="Q981" s="4">
        <v>40.963076923076919</v>
      </c>
      <c r="R981" t="e">
        <f t="shared" si="15"/>
        <v>#DIV/0!</v>
      </c>
    </row>
    <row r="982" spans="1:18" hidden="1" x14ac:dyDescent="0.3">
      <c r="A982" s="3" t="s">
        <v>1694</v>
      </c>
      <c r="B982" s="4">
        <v>19.47</v>
      </c>
      <c r="C982" s="4">
        <v>50.13</v>
      </c>
      <c r="D982" s="4">
        <v>28.46</v>
      </c>
      <c r="E982" s="4">
        <v>0</v>
      </c>
      <c r="F982" s="4">
        <v>0</v>
      </c>
      <c r="G982" s="4">
        <v>0</v>
      </c>
      <c r="H982" s="4">
        <v>0</v>
      </c>
      <c r="I982" s="4">
        <v>0</v>
      </c>
      <c r="J982" s="4">
        <v>0</v>
      </c>
      <c r="K982" s="4">
        <v>0</v>
      </c>
      <c r="L982" s="4">
        <v>0</v>
      </c>
      <c r="M982" s="4">
        <v>0</v>
      </c>
      <c r="N982" s="4">
        <v>0</v>
      </c>
      <c r="O982" s="4"/>
      <c r="P982" s="4"/>
      <c r="Q982" s="4">
        <v>7.5430769230769235</v>
      </c>
      <c r="R982" t="e">
        <f t="shared" si="15"/>
        <v>#DIV/0!</v>
      </c>
    </row>
    <row r="983" spans="1:18" hidden="1" x14ac:dyDescent="0.3">
      <c r="A983" s="3" t="s">
        <v>1696</v>
      </c>
      <c r="B983" s="4">
        <v>16.93</v>
      </c>
      <c r="C983" s="4">
        <v>34.25</v>
      </c>
      <c r="D983" s="4">
        <v>47.19</v>
      </c>
      <c r="E983" s="4">
        <v>49.5</v>
      </c>
      <c r="F983" s="4">
        <v>69.98</v>
      </c>
      <c r="G983" s="4">
        <v>69.58</v>
      </c>
      <c r="H983" s="4">
        <v>74.36</v>
      </c>
      <c r="I983" s="4">
        <v>75.28</v>
      </c>
      <c r="J983" s="4">
        <v>71.53</v>
      </c>
      <c r="K983" s="4">
        <v>65.53</v>
      </c>
      <c r="L983" s="4">
        <v>64.39</v>
      </c>
      <c r="M983" s="4">
        <v>67.39</v>
      </c>
      <c r="N983" s="4">
        <v>71.760000000000005</v>
      </c>
      <c r="O983" s="4"/>
      <c r="P983" s="4"/>
      <c r="Q983" s="4">
        <v>59.82076923076923</v>
      </c>
      <c r="R983" t="e">
        <f t="shared" si="15"/>
        <v>#DIV/0!</v>
      </c>
    </row>
    <row r="984" spans="1:18" hidden="1" x14ac:dyDescent="0.3">
      <c r="A984" s="3" t="s">
        <v>1698</v>
      </c>
      <c r="B984" s="4">
        <v>0</v>
      </c>
      <c r="C984" s="4">
        <v>0</v>
      </c>
      <c r="D984" s="4">
        <v>0</v>
      </c>
      <c r="E984" s="4">
        <v>0</v>
      </c>
      <c r="F984" s="4">
        <v>0</v>
      </c>
      <c r="G984" s="4">
        <v>0</v>
      </c>
      <c r="H984" s="4">
        <v>0</v>
      </c>
      <c r="I984" s="4">
        <v>0</v>
      </c>
      <c r="J984" s="4"/>
      <c r="K984" s="4"/>
      <c r="L984" s="4"/>
      <c r="M984" s="4"/>
      <c r="N984" s="4"/>
      <c r="O984" s="4"/>
      <c r="P984" s="4"/>
      <c r="Q984" s="4">
        <v>0</v>
      </c>
      <c r="R984" t="e">
        <f t="shared" si="15"/>
        <v>#DIV/0!</v>
      </c>
    </row>
    <row r="985" spans="1:18" hidden="1" x14ac:dyDescent="0.3">
      <c r="A985" s="3" t="s">
        <v>2616</v>
      </c>
      <c r="B985" s="4"/>
      <c r="C985" s="4">
        <v>10.39</v>
      </c>
      <c r="D985" s="4">
        <v>32.299999999999997</v>
      </c>
      <c r="E985" s="4">
        <v>0</v>
      </c>
      <c r="F985" s="4">
        <v>31.3</v>
      </c>
      <c r="G985" s="4">
        <v>0</v>
      </c>
      <c r="H985" s="4">
        <v>0</v>
      </c>
      <c r="I985" s="4">
        <v>0</v>
      </c>
      <c r="J985" s="4">
        <v>0</v>
      </c>
      <c r="K985" s="4">
        <v>0</v>
      </c>
      <c r="L985" s="4"/>
      <c r="M985" s="4"/>
      <c r="N985" s="4"/>
      <c r="O985" s="4"/>
      <c r="P985" s="4"/>
      <c r="Q985" s="4">
        <v>8.2211111111111101</v>
      </c>
      <c r="R985" t="e">
        <f t="shared" si="15"/>
        <v>#DIV/0!</v>
      </c>
    </row>
    <row r="986" spans="1:18" hidden="1" x14ac:dyDescent="0.3">
      <c r="A986" s="3" t="s">
        <v>1700</v>
      </c>
      <c r="B986" s="4">
        <v>0</v>
      </c>
      <c r="C986" s="4">
        <v>39.86</v>
      </c>
      <c r="D986" s="4">
        <v>77.11</v>
      </c>
      <c r="E986" s="4">
        <v>57.29</v>
      </c>
      <c r="F986" s="4">
        <v>82.05</v>
      </c>
      <c r="G986" s="4">
        <v>88.14</v>
      </c>
      <c r="H986" s="4">
        <v>77.900000000000006</v>
      </c>
      <c r="I986" s="4">
        <v>55.37</v>
      </c>
      <c r="J986" s="4">
        <v>89.74</v>
      </c>
      <c r="K986" s="4">
        <v>87.59</v>
      </c>
      <c r="L986" s="4">
        <v>49.64</v>
      </c>
      <c r="M986" s="4">
        <v>0</v>
      </c>
      <c r="N986" s="4">
        <v>0</v>
      </c>
      <c r="O986" s="4"/>
      <c r="P986" s="4"/>
      <c r="Q986" s="4">
        <v>54.206923076923083</v>
      </c>
      <c r="R986" t="e">
        <f t="shared" si="15"/>
        <v>#DIV/0!</v>
      </c>
    </row>
    <row r="987" spans="1:18" hidden="1" x14ac:dyDescent="0.3">
      <c r="A987" s="3" t="s">
        <v>2618</v>
      </c>
      <c r="B987" s="4"/>
      <c r="C987" s="4">
        <v>18.48</v>
      </c>
      <c r="D987" s="4">
        <v>23.04</v>
      </c>
      <c r="E987" s="4">
        <v>78.150000000000006</v>
      </c>
      <c r="F987" s="4">
        <v>94.14</v>
      </c>
      <c r="G987" s="4">
        <v>90.64</v>
      </c>
      <c r="H987" s="4">
        <v>251.51</v>
      </c>
      <c r="I987" s="4">
        <v>87.63</v>
      </c>
      <c r="J987" s="4">
        <v>92.85</v>
      </c>
      <c r="K987" s="4">
        <v>84.67</v>
      </c>
      <c r="L987" s="4">
        <v>64.48</v>
      </c>
      <c r="M987" s="4">
        <v>67.180000000000007</v>
      </c>
      <c r="N987" s="4"/>
      <c r="O987" s="4"/>
      <c r="P987" s="4"/>
      <c r="Q987" s="4">
        <v>86.61545454545454</v>
      </c>
      <c r="R987" t="e">
        <f t="shared" si="15"/>
        <v>#DIV/0!</v>
      </c>
    </row>
    <row r="988" spans="1:18" hidden="1" x14ac:dyDescent="0.3">
      <c r="A988" s="3" t="s">
        <v>1702</v>
      </c>
      <c r="B988" s="4">
        <v>39.340000000000003</v>
      </c>
      <c r="C988" s="4">
        <v>0</v>
      </c>
      <c r="D988" s="4"/>
      <c r="E988" s="4"/>
      <c r="F988" s="4"/>
      <c r="G988" s="4"/>
      <c r="H988" s="4"/>
      <c r="I988" s="4"/>
      <c r="J988" s="4"/>
      <c r="K988" s="4"/>
      <c r="L988" s="4"/>
      <c r="M988" s="4"/>
      <c r="N988" s="4"/>
      <c r="O988" s="4"/>
      <c r="P988" s="4"/>
      <c r="Q988" s="4">
        <v>19.670000000000002</v>
      </c>
      <c r="R988" t="e">
        <f t="shared" si="15"/>
        <v>#DIV/0!</v>
      </c>
    </row>
    <row r="989" spans="1:18" hidden="1" x14ac:dyDescent="0.3">
      <c r="A989" s="3" t="s">
        <v>1704</v>
      </c>
      <c r="B989" s="4">
        <v>81.510000000000005</v>
      </c>
      <c r="C989" s="4">
        <v>73.55</v>
      </c>
      <c r="D989" s="4">
        <v>67.239999999999995</v>
      </c>
      <c r="E989" s="4">
        <v>56.5</v>
      </c>
      <c r="F989" s="4">
        <v>160.83000000000001</v>
      </c>
      <c r="G989" s="4">
        <v>67.97</v>
      </c>
      <c r="H989" s="4">
        <v>65.28</v>
      </c>
      <c r="I989" s="4">
        <v>69.489999999999995</v>
      </c>
      <c r="J989" s="4">
        <v>69.930000000000007</v>
      </c>
      <c r="K989" s="4">
        <v>77.72</v>
      </c>
      <c r="L989" s="4">
        <v>66.27</v>
      </c>
      <c r="M989" s="4">
        <v>75.27</v>
      </c>
      <c r="N989" s="4">
        <v>80.510000000000005</v>
      </c>
      <c r="O989" s="4"/>
      <c r="P989" s="4"/>
      <c r="Q989" s="4">
        <v>77.851538461538453</v>
      </c>
      <c r="R989" t="e">
        <f t="shared" si="15"/>
        <v>#DIV/0!</v>
      </c>
    </row>
    <row r="990" spans="1:18" hidden="1" x14ac:dyDescent="0.3">
      <c r="A990" s="3" t="s">
        <v>1706</v>
      </c>
      <c r="B990" s="4">
        <v>0</v>
      </c>
      <c r="C990" s="4">
        <v>0</v>
      </c>
      <c r="D990" s="4">
        <v>0</v>
      </c>
      <c r="E990" s="4">
        <v>0</v>
      </c>
      <c r="F990" s="4">
        <v>0</v>
      </c>
      <c r="G990" s="4">
        <v>71.680000000000007</v>
      </c>
      <c r="H990" s="4">
        <v>50.09</v>
      </c>
      <c r="I990" s="4">
        <v>80.58</v>
      </c>
      <c r="J990" s="4">
        <v>0</v>
      </c>
      <c r="K990" s="4">
        <v>0</v>
      </c>
      <c r="L990" s="4">
        <v>0</v>
      </c>
      <c r="M990" s="4">
        <v>0</v>
      </c>
      <c r="N990" s="4">
        <v>0</v>
      </c>
      <c r="O990" s="4"/>
      <c r="P990" s="4"/>
      <c r="Q990" s="4">
        <v>15.565384615384618</v>
      </c>
      <c r="R990" t="e">
        <f t="shared" si="15"/>
        <v>#DIV/0!</v>
      </c>
    </row>
    <row r="991" spans="1:18" hidden="1" x14ac:dyDescent="0.3">
      <c r="A991" s="3" t="s">
        <v>2736</v>
      </c>
      <c r="B991" s="4"/>
      <c r="C991" s="4"/>
      <c r="D991" s="4">
        <v>68.209999999999994</v>
      </c>
      <c r="E991" s="4">
        <v>38.770000000000003</v>
      </c>
      <c r="F991" s="4">
        <v>41.35</v>
      </c>
      <c r="G991" s="4">
        <v>97.38</v>
      </c>
      <c r="H991" s="4">
        <v>251.57</v>
      </c>
      <c r="I991" s="4">
        <v>78.75</v>
      </c>
      <c r="J991" s="4">
        <v>0</v>
      </c>
      <c r="K991" s="4">
        <v>0</v>
      </c>
      <c r="L991" s="4">
        <v>72.97</v>
      </c>
      <c r="M991" s="4">
        <v>0</v>
      </c>
      <c r="N991" s="4">
        <v>0</v>
      </c>
      <c r="O991" s="4"/>
      <c r="P991" s="4"/>
      <c r="Q991" s="4">
        <v>59</v>
      </c>
      <c r="R991" t="e">
        <f t="shared" si="15"/>
        <v>#DIV/0!</v>
      </c>
    </row>
    <row r="992" spans="1:18" hidden="1" x14ac:dyDescent="0.3">
      <c r="A992" s="3" t="s">
        <v>1708</v>
      </c>
      <c r="B992" s="4">
        <v>0</v>
      </c>
      <c r="C992" s="4">
        <v>85.48</v>
      </c>
      <c r="D992" s="4">
        <v>61.21</v>
      </c>
      <c r="E992" s="4">
        <v>0</v>
      </c>
      <c r="F992" s="4">
        <v>0</v>
      </c>
      <c r="G992" s="4">
        <v>0</v>
      </c>
      <c r="H992" s="4">
        <v>0</v>
      </c>
      <c r="I992" s="4">
        <v>69.5</v>
      </c>
      <c r="J992" s="4">
        <v>0</v>
      </c>
      <c r="K992" s="4">
        <v>0</v>
      </c>
      <c r="L992" s="4">
        <v>0</v>
      </c>
      <c r="M992" s="4">
        <v>0</v>
      </c>
      <c r="N992" s="4">
        <v>0</v>
      </c>
      <c r="O992" s="4"/>
      <c r="P992" s="4"/>
      <c r="Q992" s="4">
        <v>16.63</v>
      </c>
      <c r="R992" t="e">
        <f t="shared" si="15"/>
        <v>#DIV/0!</v>
      </c>
    </row>
    <row r="993" spans="1:18" hidden="1" x14ac:dyDescent="0.3">
      <c r="A993" s="3" t="s">
        <v>2620</v>
      </c>
      <c r="B993" s="4"/>
      <c r="C993" s="4">
        <v>0</v>
      </c>
      <c r="D993" s="4">
        <v>0</v>
      </c>
      <c r="E993" s="4"/>
      <c r="F993" s="4"/>
      <c r="G993" s="4"/>
      <c r="H993" s="4"/>
      <c r="I993" s="4"/>
      <c r="J993" s="4"/>
      <c r="K993" s="4"/>
      <c r="L993" s="4"/>
      <c r="M993" s="4"/>
      <c r="N993" s="4"/>
      <c r="O993" s="4"/>
      <c r="P993" s="4"/>
      <c r="Q993" s="4">
        <v>0</v>
      </c>
      <c r="R993" t="e">
        <f t="shared" si="15"/>
        <v>#DIV/0!</v>
      </c>
    </row>
    <row r="994" spans="1:18" hidden="1" x14ac:dyDescent="0.3">
      <c r="A994" s="3" t="s">
        <v>2622</v>
      </c>
      <c r="B994" s="4"/>
      <c r="C994" s="4">
        <v>0</v>
      </c>
      <c r="D994" s="4">
        <v>0</v>
      </c>
      <c r="E994" s="4">
        <v>0</v>
      </c>
      <c r="F994" s="4">
        <v>180.87</v>
      </c>
      <c r="G994" s="4">
        <v>44.71</v>
      </c>
      <c r="H994" s="4">
        <v>0</v>
      </c>
      <c r="I994" s="4">
        <v>0</v>
      </c>
      <c r="J994" s="4">
        <v>0</v>
      </c>
      <c r="K994" s="4">
        <v>0</v>
      </c>
      <c r="L994" s="4">
        <v>0</v>
      </c>
      <c r="M994" s="4">
        <v>0</v>
      </c>
      <c r="N994" s="4">
        <v>0</v>
      </c>
      <c r="O994" s="4"/>
      <c r="P994" s="4"/>
      <c r="Q994" s="4">
        <v>18.798333333333336</v>
      </c>
      <c r="R994" t="e">
        <f t="shared" si="15"/>
        <v>#DIV/0!</v>
      </c>
    </row>
    <row r="995" spans="1:18" hidden="1" x14ac:dyDescent="0.3">
      <c r="A995" s="3" t="s">
        <v>2624</v>
      </c>
      <c r="B995" s="4"/>
      <c r="C995" s="4">
        <v>76.739999999999995</v>
      </c>
      <c r="D995" s="4">
        <v>91.7</v>
      </c>
      <c r="E995" s="4">
        <v>129.11000000000001</v>
      </c>
      <c r="F995" s="4">
        <v>97.85</v>
      </c>
      <c r="G995" s="4">
        <v>92.08</v>
      </c>
      <c r="H995" s="4">
        <v>96.79</v>
      </c>
      <c r="I995" s="4">
        <v>88.85</v>
      </c>
      <c r="J995" s="4">
        <v>103.79</v>
      </c>
      <c r="K995" s="4">
        <v>90.92</v>
      </c>
      <c r="L995" s="4">
        <v>119.46</v>
      </c>
      <c r="M995" s="4">
        <v>144.13999999999999</v>
      </c>
      <c r="N995" s="4">
        <v>51.49</v>
      </c>
      <c r="O995" s="4"/>
      <c r="P995" s="4"/>
      <c r="Q995" s="4">
        <v>98.576666666666654</v>
      </c>
      <c r="R995" t="e">
        <f t="shared" si="15"/>
        <v>#DIV/0!</v>
      </c>
    </row>
    <row r="996" spans="1:18" hidden="1" x14ac:dyDescent="0.3">
      <c r="A996" s="3" t="s">
        <v>2626</v>
      </c>
      <c r="B996" s="4"/>
      <c r="C996" s="4">
        <v>70.86</v>
      </c>
      <c r="D996" s="4">
        <v>63.3</v>
      </c>
      <c r="E996" s="4">
        <v>0</v>
      </c>
      <c r="F996" s="4">
        <v>352.92</v>
      </c>
      <c r="G996" s="4">
        <v>0</v>
      </c>
      <c r="H996" s="4">
        <v>0</v>
      </c>
      <c r="I996" s="4">
        <v>0</v>
      </c>
      <c r="J996" s="4">
        <v>0</v>
      </c>
      <c r="K996" s="4">
        <v>0</v>
      </c>
      <c r="L996" s="4">
        <v>0</v>
      </c>
      <c r="M996" s="4">
        <v>0</v>
      </c>
      <c r="N996" s="4">
        <v>0</v>
      </c>
      <c r="O996" s="4"/>
      <c r="P996" s="4"/>
      <c r="Q996" s="4">
        <v>40.590000000000003</v>
      </c>
      <c r="R996" t="e">
        <f t="shared" si="15"/>
        <v>#DIV/0!</v>
      </c>
    </row>
    <row r="997" spans="1:18" hidden="1" x14ac:dyDescent="0.3">
      <c r="A997" s="3" t="s">
        <v>2628</v>
      </c>
      <c r="B997" s="4"/>
      <c r="C997" s="4">
        <v>0</v>
      </c>
      <c r="D997" s="4">
        <v>0</v>
      </c>
      <c r="E997" s="4">
        <v>0</v>
      </c>
      <c r="F997" s="4">
        <v>0</v>
      </c>
      <c r="G997" s="4">
        <v>0</v>
      </c>
      <c r="H997" s="4">
        <v>0</v>
      </c>
      <c r="I997" s="4"/>
      <c r="J997" s="4"/>
      <c r="K997" s="4"/>
      <c r="L997" s="4" t="e">
        <v>#DIV/0!</v>
      </c>
      <c r="M997" s="4" t="e">
        <v>#DIV/0!</v>
      </c>
      <c r="N997" s="4" t="e">
        <v>#DIV/0!</v>
      </c>
      <c r="O997" s="4"/>
      <c r="P997" s="4"/>
      <c r="Q997" s="4">
        <v>0</v>
      </c>
      <c r="R997" t="e">
        <f t="shared" si="15"/>
        <v>#DIV/0!</v>
      </c>
    </row>
    <row r="998" spans="1:18" hidden="1" x14ac:dyDescent="0.3">
      <c r="A998" s="3" t="s">
        <v>2630</v>
      </c>
      <c r="B998" s="4"/>
      <c r="C998" s="4">
        <v>55.41</v>
      </c>
      <c r="D998" s="4">
        <v>52.37</v>
      </c>
      <c r="E998" s="4">
        <v>38.24</v>
      </c>
      <c r="F998" s="4">
        <v>68.73</v>
      </c>
      <c r="G998" s="4">
        <v>57.33</v>
      </c>
      <c r="H998" s="4">
        <v>103.01</v>
      </c>
      <c r="I998" s="4">
        <v>0</v>
      </c>
      <c r="J998" s="4">
        <v>89.57</v>
      </c>
      <c r="K998" s="4">
        <v>0</v>
      </c>
      <c r="L998" s="4">
        <v>0</v>
      </c>
      <c r="M998" s="4">
        <v>0</v>
      </c>
      <c r="N998" s="4">
        <v>0</v>
      </c>
      <c r="O998" s="4"/>
      <c r="P998" s="4"/>
      <c r="Q998" s="4">
        <v>38.721666666666664</v>
      </c>
      <c r="R998" t="e">
        <f t="shared" si="15"/>
        <v>#DIV/0!</v>
      </c>
    </row>
    <row r="999" spans="1:18" hidden="1" x14ac:dyDescent="0.3">
      <c r="A999" s="3" t="s">
        <v>2632</v>
      </c>
      <c r="B999" s="4"/>
      <c r="C999" s="4">
        <v>44.52</v>
      </c>
      <c r="D999" s="4">
        <v>69.849999999999994</v>
      </c>
      <c r="E999" s="4">
        <v>36.07</v>
      </c>
      <c r="F999" s="4">
        <v>138.57</v>
      </c>
      <c r="G999" s="4">
        <v>26.25</v>
      </c>
      <c r="H999" s="4">
        <v>0</v>
      </c>
      <c r="I999" s="4">
        <v>0</v>
      </c>
      <c r="J999" s="4">
        <v>0</v>
      </c>
      <c r="K999" s="4">
        <v>0</v>
      </c>
      <c r="L999" s="4">
        <v>0</v>
      </c>
      <c r="M999" s="4">
        <v>0</v>
      </c>
      <c r="N999" s="4">
        <v>0</v>
      </c>
      <c r="O999" s="4"/>
      <c r="P999" s="4"/>
      <c r="Q999" s="4">
        <v>26.271666666666665</v>
      </c>
      <c r="R999" t="e">
        <f t="shared" si="15"/>
        <v>#DIV/0!</v>
      </c>
    </row>
    <row r="1000" spans="1:18" hidden="1" x14ac:dyDescent="0.3">
      <c r="A1000" s="3" t="s">
        <v>2634</v>
      </c>
      <c r="B1000" s="4"/>
      <c r="C1000" s="4">
        <v>54.21</v>
      </c>
      <c r="D1000" s="4">
        <v>61.07</v>
      </c>
      <c r="E1000" s="4">
        <v>56.75</v>
      </c>
      <c r="F1000" s="4">
        <v>82.83</v>
      </c>
      <c r="G1000" s="4">
        <v>0</v>
      </c>
      <c r="H1000" s="4">
        <v>0</v>
      </c>
      <c r="I1000" s="4">
        <v>0</v>
      </c>
      <c r="J1000" s="4">
        <v>0</v>
      </c>
      <c r="K1000" s="4">
        <v>0</v>
      </c>
      <c r="L1000" s="4">
        <v>0</v>
      </c>
      <c r="M1000" s="4">
        <v>0</v>
      </c>
      <c r="N1000" s="4">
        <v>0</v>
      </c>
      <c r="O1000" s="4"/>
      <c r="P1000" s="4"/>
      <c r="Q1000" s="4">
        <v>21.238333333333333</v>
      </c>
      <c r="R1000" t="e">
        <f t="shared" si="15"/>
        <v>#DIV/0!</v>
      </c>
    </row>
    <row r="1001" spans="1:18" hidden="1" x14ac:dyDescent="0.3">
      <c r="A1001" s="3" t="s">
        <v>2636</v>
      </c>
      <c r="B1001" s="4"/>
      <c r="C1001" s="4">
        <v>59.88</v>
      </c>
      <c r="D1001" s="4">
        <v>85.92</v>
      </c>
      <c r="E1001" s="4">
        <v>0</v>
      </c>
      <c r="F1001" s="4">
        <v>0</v>
      </c>
      <c r="G1001" s="4">
        <v>0</v>
      </c>
      <c r="H1001" s="4">
        <v>0</v>
      </c>
      <c r="I1001" s="4">
        <v>0</v>
      </c>
      <c r="J1001" s="4">
        <v>0</v>
      </c>
      <c r="K1001" s="4">
        <v>0</v>
      </c>
      <c r="L1001" s="4">
        <v>0</v>
      </c>
      <c r="M1001" s="4">
        <v>0</v>
      </c>
      <c r="N1001" s="4">
        <v>0</v>
      </c>
      <c r="O1001" s="4"/>
      <c r="P1001" s="4"/>
      <c r="Q1001" s="4">
        <v>12.15</v>
      </c>
      <c r="R1001" t="e">
        <f t="shared" si="15"/>
        <v>#DIV/0!</v>
      </c>
    </row>
    <row r="1002" spans="1:18" hidden="1" x14ac:dyDescent="0.3">
      <c r="A1002" s="3" t="s">
        <v>2638</v>
      </c>
      <c r="B1002" s="4"/>
      <c r="C1002" s="4">
        <v>34.35</v>
      </c>
      <c r="D1002" s="4">
        <v>43.31</v>
      </c>
      <c r="E1002" s="4">
        <v>44.03</v>
      </c>
      <c r="F1002" s="4">
        <v>100.27</v>
      </c>
      <c r="G1002" s="4">
        <v>66.459999999999994</v>
      </c>
      <c r="H1002" s="4">
        <v>52.7</v>
      </c>
      <c r="I1002" s="4">
        <v>53.4</v>
      </c>
      <c r="J1002" s="4">
        <v>68.34</v>
      </c>
      <c r="K1002" s="4">
        <v>51.41</v>
      </c>
      <c r="L1002" s="4">
        <v>0</v>
      </c>
      <c r="M1002" s="4">
        <v>0</v>
      </c>
      <c r="N1002" s="4">
        <v>0</v>
      </c>
      <c r="O1002" s="4"/>
      <c r="P1002" s="4"/>
      <c r="Q1002" s="4">
        <v>42.855833333333322</v>
      </c>
      <c r="R1002" t="e">
        <f t="shared" si="15"/>
        <v>#DIV/0!</v>
      </c>
    </row>
    <row r="1003" spans="1:18" hidden="1" x14ac:dyDescent="0.3">
      <c r="A1003" s="3" t="s">
        <v>2640</v>
      </c>
      <c r="B1003" s="4"/>
      <c r="C1003" s="4">
        <v>58.62</v>
      </c>
      <c r="D1003" s="4">
        <v>67.73</v>
      </c>
      <c r="E1003" s="4">
        <v>45.62</v>
      </c>
      <c r="F1003" s="4">
        <v>0</v>
      </c>
      <c r="G1003" s="4">
        <v>0</v>
      </c>
      <c r="H1003" s="4">
        <v>0</v>
      </c>
      <c r="I1003" s="4">
        <v>0</v>
      </c>
      <c r="J1003" s="4">
        <v>0</v>
      </c>
      <c r="K1003" s="4">
        <v>0</v>
      </c>
      <c r="L1003" s="4">
        <v>0</v>
      </c>
      <c r="M1003" s="4">
        <v>0</v>
      </c>
      <c r="N1003" s="4">
        <v>0</v>
      </c>
      <c r="O1003" s="4"/>
      <c r="P1003" s="4"/>
      <c r="Q1003" s="4">
        <v>14.330833333333333</v>
      </c>
      <c r="R1003" t="e">
        <f t="shared" si="15"/>
        <v>#DIV/0!</v>
      </c>
    </row>
    <row r="1004" spans="1:18" hidden="1" x14ac:dyDescent="0.3">
      <c r="A1004" s="3" t="s">
        <v>2642</v>
      </c>
      <c r="B1004" s="4"/>
      <c r="C1004" s="4">
        <v>17.059999999999999</v>
      </c>
      <c r="D1004" s="4">
        <v>0</v>
      </c>
      <c r="E1004" s="4">
        <v>0</v>
      </c>
      <c r="F1004" s="4">
        <v>0</v>
      </c>
      <c r="G1004" s="4">
        <v>30.07</v>
      </c>
      <c r="H1004" s="4">
        <v>0</v>
      </c>
      <c r="I1004" s="4">
        <v>0</v>
      </c>
      <c r="J1004" s="4">
        <v>0</v>
      </c>
      <c r="K1004" s="4">
        <v>0</v>
      </c>
      <c r="L1004" s="4">
        <v>0</v>
      </c>
      <c r="M1004" s="4">
        <v>0</v>
      </c>
      <c r="N1004" s="4"/>
      <c r="O1004" s="4"/>
      <c r="P1004" s="4"/>
      <c r="Q1004" s="4">
        <v>4.2845454545454542</v>
      </c>
      <c r="R1004" t="e">
        <f t="shared" si="15"/>
        <v>#DIV/0!</v>
      </c>
    </row>
    <row r="1005" spans="1:18" hidden="1" x14ac:dyDescent="0.3">
      <c r="A1005" s="3" t="s">
        <v>2644</v>
      </c>
      <c r="B1005" s="4"/>
      <c r="C1005" s="4">
        <v>52.83</v>
      </c>
      <c r="D1005" s="4">
        <v>52.95</v>
      </c>
      <c r="E1005" s="4">
        <v>52.56</v>
      </c>
      <c r="F1005" s="4">
        <v>77.87</v>
      </c>
      <c r="G1005" s="4">
        <v>81.13</v>
      </c>
      <c r="H1005" s="4">
        <v>87.59</v>
      </c>
      <c r="I1005" s="4">
        <v>79.489999999999995</v>
      </c>
      <c r="J1005" s="4">
        <v>689.38</v>
      </c>
      <c r="K1005" s="4">
        <v>57.86</v>
      </c>
      <c r="L1005" s="4">
        <v>55.99</v>
      </c>
      <c r="M1005" s="4">
        <v>81.62</v>
      </c>
      <c r="N1005" s="4">
        <v>81.67</v>
      </c>
      <c r="O1005" s="4"/>
      <c r="P1005" s="4"/>
      <c r="Q1005" s="4">
        <v>120.91166666666668</v>
      </c>
      <c r="R1005" t="e">
        <f t="shared" si="15"/>
        <v>#DIV/0!</v>
      </c>
    </row>
    <row r="1006" spans="1:18" hidden="1" x14ac:dyDescent="0.3">
      <c r="A1006" s="3" t="s">
        <v>2646</v>
      </c>
      <c r="B1006" s="4"/>
      <c r="C1006" s="4">
        <v>43.69</v>
      </c>
      <c r="D1006" s="4">
        <v>81.62</v>
      </c>
      <c r="E1006" s="4">
        <v>71.89</v>
      </c>
      <c r="F1006" s="4">
        <v>104.28</v>
      </c>
      <c r="G1006" s="4">
        <v>84.93</v>
      </c>
      <c r="H1006" s="4">
        <v>91.97</v>
      </c>
      <c r="I1006" s="4">
        <v>85.58</v>
      </c>
      <c r="J1006" s="4">
        <v>82.28</v>
      </c>
      <c r="K1006" s="4">
        <v>45.23</v>
      </c>
      <c r="L1006" s="4">
        <v>71.319999999999993</v>
      </c>
      <c r="M1006" s="4">
        <v>58.69</v>
      </c>
      <c r="N1006" s="4">
        <v>62.19</v>
      </c>
      <c r="O1006" s="4"/>
      <c r="P1006" s="4"/>
      <c r="Q1006" s="4">
        <v>73.639166666666668</v>
      </c>
      <c r="R1006" t="e">
        <f t="shared" si="15"/>
        <v>#DIV/0!</v>
      </c>
    </row>
    <row r="1007" spans="1:18" hidden="1" x14ac:dyDescent="0.3">
      <c r="A1007" s="3" t="s">
        <v>2738</v>
      </c>
      <c r="B1007" s="4"/>
      <c r="C1007" s="4"/>
      <c r="D1007" s="4">
        <v>51.35</v>
      </c>
      <c r="E1007" s="4">
        <v>62.05</v>
      </c>
      <c r="F1007" s="4">
        <v>71.430000000000007</v>
      </c>
      <c r="G1007" s="4">
        <v>37.700000000000003</v>
      </c>
      <c r="H1007" s="4">
        <v>61.49</v>
      </c>
      <c r="I1007" s="4">
        <v>63.3</v>
      </c>
      <c r="J1007" s="4">
        <v>72.84</v>
      </c>
      <c r="K1007" s="4">
        <v>69.09</v>
      </c>
      <c r="L1007" s="4">
        <v>73.33</v>
      </c>
      <c r="M1007" s="4">
        <v>91.49</v>
      </c>
      <c r="N1007" s="4">
        <v>89.64</v>
      </c>
      <c r="O1007" s="4"/>
      <c r="P1007" s="4"/>
      <c r="Q1007" s="4">
        <v>67.610000000000014</v>
      </c>
      <c r="R1007" t="e">
        <f t="shared" si="15"/>
        <v>#DIV/0!</v>
      </c>
    </row>
    <row r="1008" spans="1:18" hidden="1" x14ac:dyDescent="0.3">
      <c r="A1008" s="3" t="s">
        <v>2648</v>
      </c>
      <c r="B1008" s="4"/>
      <c r="C1008" s="4">
        <v>29.75</v>
      </c>
      <c r="D1008" s="4">
        <v>15.84</v>
      </c>
      <c r="E1008" s="4">
        <v>32.26</v>
      </c>
      <c r="F1008" s="4">
        <v>122.59</v>
      </c>
      <c r="G1008" s="4">
        <v>83.97</v>
      </c>
      <c r="H1008" s="4">
        <v>86.23</v>
      </c>
      <c r="I1008" s="4">
        <v>92.89</v>
      </c>
      <c r="J1008" s="4">
        <v>90</v>
      </c>
      <c r="K1008" s="4">
        <v>90.52</v>
      </c>
      <c r="L1008" s="4">
        <v>89.53</v>
      </c>
      <c r="M1008" s="4">
        <v>81.67</v>
      </c>
      <c r="N1008" s="4">
        <v>89.98</v>
      </c>
      <c r="O1008" s="4"/>
      <c r="P1008" s="4"/>
      <c r="Q1008" s="4">
        <v>75.435833333333321</v>
      </c>
      <c r="R1008" t="e">
        <f t="shared" si="15"/>
        <v>#DIV/0!</v>
      </c>
    </row>
    <row r="1009" spans="1:18" hidden="1" x14ac:dyDescent="0.3">
      <c r="A1009" s="3" t="s">
        <v>2650</v>
      </c>
      <c r="B1009" s="4"/>
      <c r="C1009" s="4">
        <v>25.24</v>
      </c>
      <c r="D1009" s="4">
        <v>112.98</v>
      </c>
      <c r="E1009" s="4">
        <v>0</v>
      </c>
      <c r="F1009" s="4">
        <v>0</v>
      </c>
      <c r="G1009" s="4">
        <v>0</v>
      </c>
      <c r="H1009" s="4">
        <v>0</v>
      </c>
      <c r="I1009" s="4">
        <v>0</v>
      </c>
      <c r="J1009" s="4">
        <v>0</v>
      </c>
      <c r="K1009" s="4">
        <v>0</v>
      </c>
      <c r="L1009" s="4">
        <v>0</v>
      </c>
      <c r="M1009" s="4">
        <v>76.61</v>
      </c>
      <c r="N1009" s="4">
        <v>66.69</v>
      </c>
      <c r="O1009" s="4"/>
      <c r="P1009" s="4"/>
      <c r="Q1009" s="4">
        <v>23.459999999999997</v>
      </c>
      <c r="R1009" t="e">
        <f t="shared" si="15"/>
        <v>#DIV/0!</v>
      </c>
    </row>
    <row r="1010" spans="1:18" hidden="1" x14ac:dyDescent="0.3">
      <c r="A1010" s="3" t="s">
        <v>2652</v>
      </c>
      <c r="B1010" s="4"/>
      <c r="C1010" s="4">
        <v>70.7</v>
      </c>
      <c r="D1010" s="4">
        <v>74.59</v>
      </c>
      <c r="E1010" s="4">
        <v>101.68</v>
      </c>
      <c r="F1010" s="4">
        <v>90.97</v>
      </c>
      <c r="G1010" s="4">
        <v>64.510000000000005</v>
      </c>
      <c r="H1010" s="4">
        <v>64.77</v>
      </c>
      <c r="I1010" s="4">
        <v>78.88</v>
      </c>
      <c r="J1010" s="4">
        <v>83.05</v>
      </c>
      <c r="K1010" s="4">
        <v>400.83</v>
      </c>
      <c r="L1010" s="4">
        <v>82.27</v>
      </c>
      <c r="M1010" s="4">
        <v>71.12</v>
      </c>
      <c r="N1010" s="4">
        <v>72.36</v>
      </c>
      <c r="O1010" s="4"/>
      <c r="P1010" s="4"/>
      <c r="Q1010" s="4">
        <v>104.64416666666665</v>
      </c>
      <c r="R1010" t="e">
        <f t="shared" si="15"/>
        <v>#DIV/0!</v>
      </c>
    </row>
    <row r="1011" spans="1:18" hidden="1" x14ac:dyDescent="0.3">
      <c r="A1011" s="3" t="s">
        <v>2654</v>
      </c>
      <c r="B1011" s="4"/>
      <c r="C1011" s="4">
        <v>14.74</v>
      </c>
      <c r="D1011" s="4">
        <v>22.32</v>
      </c>
      <c r="E1011" s="4">
        <v>35.5</v>
      </c>
      <c r="F1011" s="4">
        <v>0</v>
      </c>
      <c r="G1011" s="4">
        <v>80.56</v>
      </c>
      <c r="H1011" s="4">
        <v>0</v>
      </c>
      <c r="I1011" s="4">
        <v>91.41</v>
      </c>
      <c r="J1011" s="4">
        <v>74.09</v>
      </c>
      <c r="K1011" s="4">
        <v>71.37</v>
      </c>
      <c r="L1011" s="4">
        <v>66.760000000000005</v>
      </c>
      <c r="M1011" s="4">
        <v>71.16</v>
      </c>
      <c r="N1011" s="4">
        <v>71.94</v>
      </c>
      <c r="O1011" s="4"/>
      <c r="P1011" s="4"/>
      <c r="Q1011" s="4">
        <v>49.98749999999999</v>
      </c>
      <c r="R1011" t="e">
        <f t="shared" si="15"/>
        <v>#DIV/0!</v>
      </c>
    </row>
    <row r="1012" spans="1:18" hidden="1" x14ac:dyDescent="0.3">
      <c r="A1012" s="3" t="s">
        <v>1710</v>
      </c>
      <c r="B1012" s="4">
        <v>17.77</v>
      </c>
      <c r="C1012" s="4">
        <v>90.45</v>
      </c>
      <c r="D1012" s="4">
        <v>56.04</v>
      </c>
      <c r="E1012" s="4">
        <v>51.7</v>
      </c>
      <c r="F1012" s="4">
        <v>55.77</v>
      </c>
      <c r="G1012" s="4">
        <v>52.38</v>
      </c>
      <c r="H1012" s="4">
        <v>35.19</v>
      </c>
      <c r="I1012" s="4">
        <v>44.39</v>
      </c>
      <c r="J1012" s="4">
        <v>45.11</v>
      </c>
      <c r="K1012" s="4">
        <v>47.71</v>
      </c>
      <c r="L1012" s="4">
        <v>52.83</v>
      </c>
      <c r="M1012" s="4">
        <v>54.16</v>
      </c>
      <c r="N1012" s="4">
        <v>53.76</v>
      </c>
      <c r="O1012" s="4"/>
      <c r="P1012" s="4"/>
      <c r="Q1012" s="4">
        <v>50.558461538461529</v>
      </c>
      <c r="R1012" t="e">
        <f t="shared" si="15"/>
        <v>#DIV/0!</v>
      </c>
    </row>
    <row r="1013" spans="1:18" hidden="1" x14ac:dyDescent="0.3">
      <c r="A1013" s="3" t="s">
        <v>2656</v>
      </c>
      <c r="B1013" s="4"/>
      <c r="C1013" s="4">
        <v>38.619999999999997</v>
      </c>
      <c r="D1013" s="4">
        <v>43</v>
      </c>
      <c r="E1013" s="4">
        <v>42.87</v>
      </c>
      <c r="F1013" s="4">
        <v>50.4</v>
      </c>
      <c r="G1013" s="4">
        <v>74.84</v>
      </c>
      <c r="H1013" s="4"/>
      <c r="I1013" s="4"/>
      <c r="J1013" s="4"/>
      <c r="K1013" s="4"/>
      <c r="L1013" s="4"/>
      <c r="M1013" s="4"/>
      <c r="N1013" s="4"/>
      <c r="O1013" s="4"/>
      <c r="P1013" s="4"/>
      <c r="Q1013" s="4">
        <v>49.946000000000005</v>
      </c>
      <c r="R1013" t="e">
        <f t="shared" si="15"/>
        <v>#DIV/0!</v>
      </c>
    </row>
    <row r="1014" spans="1:18" hidden="1" x14ac:dyDescent="0.3">
      <c r="A1014" s="3" t="s">
        <v>2658</v>
      </c>
      <c r="B1014" s="4"/>
      <c r="C1014" s="4">
        <v>1.26</v>
      </c>
      <c r="D1014" s="4">
        <v>4.8</v>
      </c>
      <c r="E1014" s="4">
        <v>3.04</v>
      </c>
      <c r="F1014" s="4">
        <v>0</v>
      </c>
      <c r="G1014" s="4">
        <v>59.66</v>
      </c>
      <c r="H1014" s="4">
        <v>0</v>
      </c>
      <c r="I1014" s="4">
        <v>0</v>
      </c>
      <c r="J1014" s="4">
        <v>0</v>
      </c>
      <c r="K1014" s="4">
        <v>0</v>
      </c>
      <c r="L1014" s="4">
        <v>0</v>
      </c>
      <c r="M1014" s="4">
        <v>0</v>
      </c>
      <c r="N1014" s="4">
        <v>0</v>
      </c>
      <c r="O1014" s="4"/>
      <c r="P1014" s="4"/>
      <c r="Q1014" s="4">
        <v>5.7299999999999995</v>
      </c>
      <c r="R1014" t="e">
        <f t="shared" si="15"/>
        <v>#DIV/0!</v>
      </c>
    </row>
    <row r="1015" spans="1:18" hidden="1" x14ac:dyDescent="0.3">
      <c r="A1015" s="3" t="s">
        <v>2660</v>
      </c>
      <c r="B1015" s="4"/>
      <c r="C1015" s="4">
        <v>0</v>
      </c>
      <c r="D1015" s="4">
        <v>40.479999999999997</v>
      </c>
      <c r="E1015" s="4">
        <v>0</v>
      </c>
      <c r="F1015" s="4">
        <v>0</v>
      </c>
      <c r="G1015" s="4">
        <v>0</v>
      </c>
      <c r="H1015" s="4">
        <v>0</v>
      </c>
      <c r="I1015" s="4">
        <v>0</v>
      </c>
      <c r="J1015" s="4">
        <v>0</v>
      </c>
      <c r="K1015" s="4">
        <v>0</v>
      </c>
      <c r="L1015" s="4">
        <v>0</v>
      </c>
      <c r="M1015" s="4">
        <v>0</v>
      </c>
      <c r="N1015" s="4">
        <v>0</v>
      </c>
      <c r="O1015" s="4"/>
      <c r="P1015" s="4"/>
      <c r="Q1015" s="4">
        <v>3.3733333333333331</v>
      </c>
      <c r="R1015" t="e">
        <f t="shared" si="15"/>
        <v>#DIV/0!</v>
      </c>
    </row>
    <row r="1016" spans="1:18" hidden="1" x14ac:dyDescent="0.3">
      <c r="A1016" s="3" t="s">
        <v>2662</v>
      </c>
      <c r="B1016" s="4"/>
      <c r="C1016" s="4">
        <v>41</v>
      </c>
      <c r="D1016" s="4">
        <v>57.76</v>
      </c>
      <c r="E1016" s="4">
        <v>56.97</v>
      </c>
      <c r="F1016" s="4">
        <v>60.16</v>
      </c>
      <c r="G1016" s="4">
        <v>75.95</v>
      </c>
      <c r="H1016" s="4">
        <v>68.64</v>
      </c>
      <c r="I1016" s="4">
        <v>66.41</v>
      </c>
      <c r="J1016" s="4">
        <v>85.9</v>
      </c>
      <c r="K1016" s="4">
        <v>79.03</v>
      </c>
      <c r="L1016" s="4">
        <v>85.03</v>
      </c>
      <c r="M1016" s="4">
        <v>94.89</v>
      </c>
      <c r="N1016" s="4">
        <v>85.8</v>
      </c>
      <c r="O1016" s="4"/>
      <c r="P1016" s="4"/>
      <c r="Q1016" s="4">
        <v>71.461666666666659</v>
      </c>
      <c r="R1016" t="e">
        <f t="shared" si="15"/>
        <v>#DIV/0!</v>
      </c>
    </row>
    <row r="1017" spans="1:18" hidden="1" x14ac:dyDescent="0.3">
      <c r="A1017" s="3" t="s">
        <v>2740</v>
      </c>
      <c r="B1017" s="4"/>
      <c r="C1017" s="4"/>
      <c r="D1017" s="4">
        <v>84.3</v>
      </c>
      <c r="E1017" s="4">
        <v>45.17</v>
      </c>
      <c r="F1017" s="4">
        <v>171.54</v>
      </c>
      <c r="G1017" s="4">
        <v>58.77</v>
      </c>
      <c r="H1017" s="4">
        <v>0</v>
      </c>
      <c r="I1017" s="4">
        <v>0</v>
      </c>
      <c r="J1017" s="4">
        <v>0</v>
      </c>
      <c r="K1017" s="4">
        <v>0</v>
      </c>
      <c r="L1017" s="4"/>
      <c r="M1017" s="4"/>
      <c r="N1017" s="4"/>
      <c r="O1017" s="4"/>
      <c r="P1017" s="4"/>
      <c r="Q1017" s="4">
        <v>44.972499999999997</v>
      </c>
      <c r="R1017" t="e">
        <f t="shared" si="15"/>
        <v>#DIV/0!</v>
      </c>
    </row>
    <row r="1018" spans="1:18" hidden="1" x14ac:dyDescent="0.3">
      <c r="A1018" s="3" t="s">
        <v>2664</v>
      </c>
      <c r="B1018" s="4"/>
      <c r="C1018" s="4">
        <v>56.92</v>
      </c>
      <c r="D1018" s="4">
        <v>67.760000000000005</v>
      </c>
      <c r="E1018" s="4">
        <v>18.899999999999999</v>
      </c>
      <c r="F1018" s="4">
        <v>137.06</v>
      </c>
      <c r="G1018" s="4">
        <v>0</v>
      </c>
      <c r="H1018" s="4">
        <v>218.46</v>
      </c>
      <c r="I1018" s="4">
        <v>120.37</v>
      </c>
      <c r="J1018" s="4">
        <v>-170.04</v>
      </c>
      <c r="K1018" s="4">
        <v>127.62</v>
      </c>
      <c r="L1018" s="4">
        <v>82.43</v>
      </c>
      <c r="M1018" s="4">
        <v>78.77</v>
      </c>
      <c r="N1018" s="4">
        <v>45.06</v>
      </c>
      <c r="O1018" s="4"/>
      <c r="P1018" s="4"/>
      <c r="Q1018" s="4">
        <v>65.275833333333324</v>
      </c>
      <c r="R1018" t="e">
        <f t="shared" si="15"/>
        <v>#DIV/0!</v>
      </c>
    </row>
    <row r="1019" spans="1:18" hidden="1" x14ac:dyDescent="0.3">
      <c r="A1019" s="3" t="s">
        <v>2666</v>
      </c>
      <c r="B1019" s="4"/>
      <c r="C1019" s="4">
        <v>3.97</v>
      </c>
      <c r="D1019" s="4">
        <v>32.31</v>
      </c>
      <c r="E1019" s="4">
        <v>57.52</v>
      </c>
      <c r="F1019" s="4">
        <v>89.15</v>
      </c>
      <c r="G1019" s="4">
        <v>60.97</v>
      </c>
      <c r="H1019" s="4">
        <v>61.25</v>
      </c>
      <c r="I1019" s="4">
        <v>89.21</v>
      </c>
      <c r="J1019" s="4">
        <v>90.06</v>
      </c>
      <c r="K1019" s="4">
        <v>59.75</v>
      </c>
      <c r="L1019" s="4">
        <v>94.01</v>
      </c>
      <c r="M1019" s="4">
        <v>60.91</v>
      </c>
      <c r="N1019" s="4">
        <v>90.04</v>
      </c>
      <c r="O1019" s="4"/>
      <c r="P1019" s="4"/>
      <c r="Q1019" s="4">
        <v>65.762500000000003</v>
      </c>
      <c r="R1019" t="e">
        <f t="shared" si="15"/>
        <v>#DIV/0!</v>
      </c>
    </row>
    <row r="1020" spans="1:18" hidden="1" x14ac:dyDescent="0.3">
      <c r="A1020" s="3" t="s">
        <v>2668</v>
      </c>
      <c r="B1020" s="4"/>
      <c r="C1020" s="4">
        <v>0</v>
      </c>
      <c r="D1020" s="4">
        <v>0</v>
      </c>
      <c r="E1020" s="4"/>
      <c r="F1020" s="4"/>
      <c r="G1020" s="4"/>
      <c r="H1020" s="4"/>
      <c r="I1020" s="4"/>
      <c r="J1020" s="4"/>
      <c r="K1020" s="4"/>
      <c r="L1020" s="4"/>
      <c r="M1020" s="4"/>
      <c r="N1020" s="4"/>
      <c r="O1020" s="4"/>
      <c r="P1020" s="4"/>
      <c r="Q1020" s="4">
        <v>0</v>
      </c>
      <c r="R1020" t="e">
        <f t="shared" si="15"/>
        <v>#DIV/0!</v>
      </c>
    </row>
    <row r="1021" spans="1:18" hidden="1" x14ac:dyDescent="0.3">
      <c r="A1021" s="3" t="s">
        <v>2670</v>
      </c>
      <c r="B1021" s="4"/>
      <c r="C1021" s="4">
        <v>42.79</v>
      </c>
      <c r="D1021" s="4">
        <v>64.08</v>
      </c>
      <c r="E1021" s="4">
        <v>64.08</v>
      </c>
      <c r="F1021" s="4">
        <v>64.08</v>
      </c>
      <c r="G1021" s="4">
        <v>44.96</v>
      </c>
      <c r="H1021" s="4">
        <v>44.24</v>
      </c>
      <c r="I1021" s="4">
        <v>72.52</v>
      </c>
      <c r="J1021" s="4">
        <v>34.01</v>
      </c>
      <c r="K1021" s="4">
        <v>-21.61</v>
      </c>
      <c r="L1021" s="4">
        <v>56.4</v>
      </c>
      <c r="M1021" s="4">
        <v>57.75</v>
      </c>
      <c r="N1021" s="4">
        <v>415.07</v>
      </c>
      <c r="O1021" s="4"/>
      <c r="P1021" s="4"/>
      <c r="Q1021" s="4">
        <v>78.197499999999991</v>
      </c>
      <c r="R1021" t="e">
        <f t="shared" si="15"/>
        <v>#DIV/0!</v>
      </c>
    </row>
    <row r="1022" spans="1:18" hidden="1" x14ac:dyDescent="0.3">
      <c r="A1022" s="3" t="s">
        <v>2742</v>
      </c>
      <c r="B1022" s="4"/>
      <c r="C1022" s="4"/>
      <c r="D1022" s="4">
        <v>0</v>
      </c>
      <c r="E1022" s="4">
        <v>0</v>
      </c>
      <c r="F1022" s="4">
        <v>0</v>
      </c>
      <c r="G1022" s="4">
        <v>0</v>
      </c>
      <c r="H1022" s="4"/>
      <c r="I1022" s="4"/>
      <c r="J1022" s="4"/>
      <c r="K1022" s="4"/>
      <c r="L1022" s="4"/>
      <c r="M1022" s="4"/>
      <c r="N1022" s="4"/>
      <c r="O1022" s="4"/>
      <c r="P1022" s="4"/>
      <c r="Q1022" s="4">
        <v>0</v>
      </c>
      <c r="R1022" t="e">
        <f t="shared" si="15"/>
        <v>#DIV/0!</v>
      </c>
    </row>
    <row r="1023" spans="1:18" hidden="1" x14ac:dyDescent="0.3">
      <c r="A1023" s="3" t="s">
        <v>2744</v>
      </c>
      <c r="B1023" s="4"/>
      <c r="C1023" s="4"/>
      <c r="D1023" s="4">
        <v>45.92</v>
      </c>
      <c r="E1023" s="4">
        <v>59.32</v>
      </c>
      <c r="F1023" s="4">
        <v>85.77</v>
      </c>
      <c r="G1023" s="4">
        <v>78.849999999999994</v>
      </c>
      <c r="H1023" s="4">
        <v>81.02</v>
      </c>
      <c r="I1023" s="4">
        <v>79.25</v>
      </c>
      <c r="J1023" s="4">
        <v>77.099999999999994</v>
      </c>
      <c r="K1023" s="4">
        <v>19.57</v>
      </c>
      <c r="L1023" s="4">
        <v>83.91</v>
      </c>
      <c r="M1023" s="4">
        <v>90</v>
      </c>
      <c r="N1023" s="4">
        <v>0</v>
      </c>
      <c r="O1023" s="4"/>
      <c r="P1023" s="4"/>
      <c r="Q1023" s="4">
        <v>63.700909090909093</v>
      </c>
      <c r="R1023" t="e">
        <f t="shared" si="15"/>
        <v>#DIV/0!</v>
      </c>
    </row>
    <row r="1024" spans="1:18" hidden="1" x14ac:dyDescent="0.3">
      <c r="A1024" s="3" t="s">
        <v>2672</v>
      </c>
      <c r="B1024" s="4"/>
      <c r="C1024" s="4">
        <v>27.1</v>
      </c>
      <c r="D1024" s="4">
        <v>53.06</v>
      </c>
      <c r="E1024" s="4">
        <v>52.64</v>
      </c>
      <c r="F1024" s="4">
        <v>68.650000000000006</v>
      </c>
      <c r="G1024" s="4">
        <v>66.86</v>
      </c>
      <c r="H1024" s="4">
        <v>90</v>
      </c>
      <c r="I1024" s="4">
        <v>88.23</v>
      </c>
      <c r="J1024" s="4">
        <v>156.94</v>
      </c>
      <c r="K1024" s="4">
        <v>277.94</v>
      </c>
      <c r="L1024" s="4">
        <v>0</v>
      </c>
      <c r="M1024" s="4">
        <v>64.7</v>
      </c>
      <c r="N1024" s="4">
        <v>68.08</v>
      </c>
      <c r="O1024" s="4"/>
      <c r="P1024" s="4"/>
      <c r="Q1024" s="4">
        <v>84.51666666666668</v>
      </c>
      <c r="R1024" t="e">
        <f t="shared" si="15"/>
        <v>#DIV/0!</v>
      </c>
    </row>
    <row r="1025" spans="1:18" hidden="1" x14ac:dyDescent="0.3">
      <c r="A1025" s="3" t="s">
        <v>2674</v>
      </c>
      <c r="B1025" s="4"/>
      <c r="C1025" s="4">
        <v>0</v>
      </c>
      <c r="D1025" s="4">
        <v>67.540000000000006</v>
      </c>
      <c r="E1025" s="4">
        <v>91.66</v>
      </c>
      <c r="F1025" s="4"/>
      <c r="G1025" s="4"/>
      <c r="H1025" s="4"/>
      <c r="I1025" s="4"/>
      <c r="J1025" s="4"/>
      <c r="K1025" s="4"/>
      <c r="L1025" s="4"/>
      <c r="M1025" s="4"/>
      <c r="N1025" s="4"/>
      <c r="O1025" s="4"/>
      <c r="P1025" s="4"/>
      <c r="Q1025" s="4">
        <v>53.066666666666663</v>
      </c>
      <c r="R1025" t="e">
        <f t="shared" si="15"/>
        <v>#DIV/0!</v>
      </c>
    </row>
    <row r="1026" spans="1:18" hidden="1" x14ac:dyDescent="0.3">
      <c r="A1026" s="3" t="s">
        <v>2676</v>
      </c>
      <c r="B1026" s="4"/>
      <c r="C1026" s="4">
        <v>16.79</v>
      </c>
      <c r="D1026" s="4">
        <v>39.69</v>
      </c>
      <c r="E1026" s="4">
        <v>22.05</v>
      </c>
      <c r="F1026" s="4">
        <v>38.049999999999997</v>
      </c>
      <c r="G1026" s="4">
        <v>54.81</v>
      </c>
      <c r="H1026" s="4">
        <v>57.93</v>
      </c>
      <c r="I1026" s="4">
        <v>49.5</v>
      </c>
      <c r="J1026" s="4">
        <v>34.58</v>
      </c>
      <c r="K1026" s="4">
        <v>35.549999999999997</v>
      </c>
      <c r="L1026" s="4">
        <v>33.229999999999997</v>
      </c>
      <c r="M1026" s="4">
        <v>55.6</v>
      </c>
      <c r="N1026" s="4">
        <v>51.85</v>
      </c>
      <c r="O1026" s="4"/>
      <c r="P1026" s="4"/>
      <c r="Q1026" s="4">
        <v>40.802500000000002</v>
      </c>
      <c r="R1026" t="e">
        <f t="shared" si="15"/>
        <v>#DIV/0!</v>
      </c>
    </row>
    <row r="1027" spans="1:18" hidden="1" x14ac:dyDescent="0.3">
      <c r="A1027" s="3" t="s">
        <v>2678</v>
      </c>
      <c r="B1027" s="4"/>
      <c r="C1027" s="4">
        <v>20.16</v>
      </c>
      <c r="D1027" s="4">
        <v>42.76</v>
      </c>
      <c r="E1027" s="4">
        <v>0</v>
      </c>
      <c r="F1027" s="4">
        <v>0</v>
      </c>
      <c r="G1027" s="4">
        <v>0</v>
      </c>
      <c r="H1027" s="4"/>
      <c r="I1027" s="4"/>
      <c r="J1027" s="4"/>
      <c r="K1027" s="4"/>
      <c r="L1027" s="4"/>
      <c r="M1027" s="4"/>
      <c r="N1027" s="4"/>
      <c r="O1027" s="4"/>
      <c r="P1027" s="4"/>
      <c r="Q1027" s="4">
        <v>12.584</v>
      </c>
      <c r="R1027" t="e">
        <f t="shared" si="15"/>
        <v>#DIV/0!</v>
      </c>
    </row>
    <row r="1028" spans="1:18" hidden="1" x14ac:dyDescent="0.3">
      <c r="A1028" s="3" t="s">
        <v>2746</v>
      </c>
      <c r="B1028" s="4"/>
      <c r="C1028" s="4"/>
      <c r="D1028" s="4">
        <v>47.01</v>
      </c>
      <c r="E1028" s="4">
        <v>-596.53</v>
      </c>
      <c r="F1028" s="4">
        <v>62.25</v>
      </c>
      <c r="G1028" s="4">
        <v>76.59</v>
      </c>
      <c r="H1028" s="4">
        <v>-32.15</v>
      </c>
      <c r="I1028" s="4">
        <v>-161.76</v>
      </c>
      <c r="J1028" s="4">
        <v>93.02</v>
      </c>
      <c r="K1028" s="4">
        <v>82.38</v>
      </c>
      <c r="L1028" s="4">
        <v>86.51</v>
      </c>
      <c r="M1028" s="4">
        <v>88.64</v>
      </c>
      <c r="N1028" s="4">
        <v>89.72</v>
      </c>
      <c r="O1028" s="4"/>
      <c r="P1028" s="4"/>
      <c r="Q1028" s="4">
        <v>-14.938181818181816</v>
      </c>
      <c r="R1028" t="e">
        <f t="shared" si="15"/>
        <v>#DIV/0!</v>
      </c>
    </row>
    <row r="1029" spans="1:18" hidden="1" x14ac:dyDescent="0.3">
      <c r="A1029" s="3" t="s">
        <v>2680</v>
      </c>
      <c r="B1029" s="4"/>
      <c r="C1029" s="4">
        <v>28.45</v>
      </c>
      <c r="D1029" s="4">
        <v>41.86</v>
      </c>
      <c r="E1029" s="4">
        <v>23.57</v>
      </c>
      <c r="F1029" s="4">
        <v>96.52</v>
      </c>
      <c r="G1029" s="4">
        <v>62.33</v>
      </c>
      <c r="H1029" s="4">
        <v>44.67</v>
      </c>
      <c r="I1029" s="4">
        <v>54.6</v>
      </c>
      <c r="J1029" s="4">
        <v>54.39</v>
      </c>
      <c r="K1029" s="4">
        <v>50.9</v>
      </c>
      <c r="L1029" s="4">
        <v>62.65</v>
      </c>
      <c r="M1029" s="4">
        <v>59.83</v>
      </c>
      <c r="N1029" s="4">
        <v>50.13</v>
      </c>
      <c r="O1029" s="4"/>
      <c r="P1029" s="4"/>
      <c r="Q1029" s="4">
        <v>52.491666666666667</v>
      </c>
      <c r="R1029" t="e">
        <f t="shared" si="15"/>
        <v>#DIV/0!</v>
      </c>
    </row>
    <row r="1030" spans="1:18" hidden="1" x14ac:dyDescent="0.3">
      <c r="A1030" s="3" t="s">
        <v>2682</v>
      </c>
      <c r="B1030" s="4"/>
      <c r="C1030" s="4">
        <v>0</v>
      </c>
      <c r="D1030" s="4">
        <v>0</v>
      </c>
      <c r="E1030" s="4">
        <v>4.6100000000000003</v>
      </c>
      <c r="F1030" s="4">
        <v>11.93</v>
      </c>
      <c r="G1030" s="4">
        <v>28.22</v>
      </c>
      <c r="H1030" s="4">
        <v>54.95</v>
      </c>
      <c r="I1030" s="4">
        <v>15.73</v>
      </c>
      <c r="J1030" s="4">
        <v>61.2</v>
      </c>
      <c r="K1030" s="4">
        <v>60.11</v>
      </c>
      <c r="L1030" s="4">
        <v>56.1</v>
      </c>
      <c r="M1030" s="4">
        <v>53.01</v>
      </c>
      <c r="N1030" s="4">
        <v>39.83</v>
      </c>
      <c r="O1030" s="4"/>
      <c r="P1030" s="4"/>
      <c r="Q1030" s="4">
        <v>32.140833333333333</v>
      </c>
      <c r="R1030" t="e">
        <f t="shared" ref="R1030:R1093" si="16">_xlfn.AGGREGATE(7,7,B1030:N1030)</f>
        <v>#DIV/0!</v>
      </c>
    </row>
    <row r="1031" spans="1:18" hidden="1" x14ac:dyDescent="0.3">
      <c r="A1031" s="3" t="s">
        <v>2684</v>
      </c>
      <c r="B1031" s="4"/>
      <c r="C1031" s="4">
        <v>8.01</v>
      </c>
      <c r="D1031" s="4">
        <v>23.2</v>
      </c>
      <c r="E1031" s="4">
        <v>47.6</v>
      </c>
      <c r="F1031" s="4">
        <v>72.319999999999993</v>
      </c>
      <c r="G1031" s="4">
        <v>33.44</v>
      </c>
      <c r="H1031" s="4">
        <v>0</v>
      </c>
      <c r="I1031" s="4">
        <v>0</v>
      </c>
      <c r="J1031" s="4">
        <v>44.57</v>
      </c>
      <c r="K1031" s="4">
        <v>86.77</v>
      </c>
      <c r="L1031" s="4">
        <v>77.819999999999993</v>
      </c>
      <c r="M1031" s="4">
        <v>0</v>
      </c>
      <c r="N1031" s="4"/>
      <c r="O1031" s="4"/>
      <c r="P1031" s="4"/>
      <c r="Q1031" s="4">
        <v>35.793636363636359</v>
      </c>
      <c r="R1031" t="e">
        <f t="shared" si="16"/>
        <v>#DIV/0!</v>
      </c>
    </row>
    <row r="1032" spans="1:18" hidden="1" x14ac:dyDescent="0.3">
      <c r="A1032" s="3" t="s">
        <v>2686</v>
      </c>
      <c r="B1032" s="4"/>
      <c r="C1032" s="4">
        <v>43.06</v>
      </c>
      <c r="D1032" s="4">
        <v>59.8</v>
      </c>
      <c r="E1032" s="4">
        <v>0</v>
      </c>
      <c r="F1032" s="4">
        <v>89.47</v>
      </c>
      <c r="G1032" s="4">
        <v>88.48</v>
      </c>
      <c r="H1032" s="4">
        <v>0</v>
      </c>
      <c r="I1032" s="4">
        <v>28.29</v>
      </c>
      <c r="J1032" s="4">
        <v>0</v>
      </c>
      <c r="K1032" s="4">
        <v>0</v>
      </c>
      <c r="L1032" s="4">
        <v>0</v>
      </c>
      <c r="M1032" s="4">
        <v>0</v>
      </c>
      <c r="N1032" s="4">
        <v>0</v>
      </c>
      <c r="O1032" s="4"/>
      <c r="P1032" s="4"/>
      <c r="Q1032" s="4">
        <v>25.758333333333336</v>
      </c>
      <c r="R1032" t="e">
        <f t="shared" si="16"/>
        <v>#DIV/0!</v>
      </c>
    </row>
    <row r="1033" spans="1:18" hidden="1" x14ac:dyDescent="0.3">
      <c r="A1033" s="3" t="s">
        <v>2688</v>
      </c>
      <c r="B1033" s="4"/>
      <c r="C1033" s="4">
        <v>0</v>
      </c>
      <c r="D1033" s="4">
        <v>0</v>
      </c>
      <c r="E1033" s="4">
        <v>9.8699999999999992</v>
      </c>
      <c r="F1033" s="4">
        <v>7.64</v>
      </c>
      <c r="G1033" s="4">
        <v>50.03</v>
      </c>
      <c r="H1033" s="4">
        <v>17.989999999999998</v>
      </c>
      <c r="I1033" s="4">
        <v>0</v>
      </c>
      <c r="J1033" s="4">
        <v>0</v>
      </c>
      <c r="K1033" s="4">
        <v>0</v>
      </c>
      <c r="L1033" s="4">
        <v>0</v>
      </c>
      <c r="M1033" s="4">
        <v>30.39</v>
      </c>
      <c r="N1033" s="4">
        <v>53.35</v>
      </c>
      <c r="O1033" s="4"/>
      <c r="P1033" s="4"/>
      <c r="Q1033" s="4">
        <v>14.105833333333331</v>
      </c>
      <c r="R1033" t="e">
        <f t="shared" si="16"/>
        <v>#DIV/0!</v>
      </c>
    </row>
    <row r="1034" spans="1:18" hidden="1" x14ac:dyDescent="0.3">
      <c r="A1034" s="3" t="s">
        <v>2690</v>
      </c>
      <c r="B1034" s="4"/>
      <c r="C1034" s="4">
        <v>29.82</v>
      </c>
      <c r="D1034" s="4">
        <v>56.33</v>
      </c>
      <c r="E1034" s="4">
        <v>82.47</v>
      </c>
      <c r="F1034" s="4">
        <v>89.27</v>
      </c>
      <c r="G1034" s="4">
        <v>89.23</v>
      </c>
      <c r="H1034" s="4">
        <v>86.32</v>
      </c>
      <c r="I1034" s="4">
        <v>92.03</v>
      </c>
      <c r="J1034" s="4">
        <v>81.209999999999994</v>
      </c>
      <c r="K1034" s="4">
        <v>95.76</v>
      </c>
      <c r="L1034" s="4">
        <v>90.17</v>
      </c>
      <c r="M1034" s="4">
        <v>89.69</v>
      </c>
      <c r="N1034" s="4">
        <v>88.29</v>
      </c>
      <c r="O1034" s="4"/>
      <c r="P1034" s="4"/>
      <c r="Q1034" s="4">
        <v>80.882499999999993</v>
      </c>
      <c r="R1034" t="e">
        <f t="shared" si="16"/>
        <v>#DIV/0!</v>
      </c>
    </row>
    <row r="1035" spans="1:18" hidden="1" x14ac:dyDescent="0.3">
      <c r="A1035" s="3" t="s">
        <v>2748</v>
      </c>
      <c r="B1035" s="4"/>
      <c r="C1035" s="4"/>
      <c r="D1035" s="4">
        <v>7.05</v>
      </c>
      <c r="E1035" s="4">
        <v>0</v>
      </c>
      <c r="F1035" s="4">
        <v>10.31</v>
      </c>
      <c r="G1035" s="4">
        <v>0</v>
      </c>
      <c r="H1035" s="4">
        <v>0</v>
      </c>
      <c r="I1035" s="4">
        <v>0</v>
      </c>
      <c r="J1035" s="4">
        <v>0</v>
      </c>
      <c r="K1035" s="4">
        <v>0</v>
      </c>
      <c r="L1035" s="4">
        <v>0</v>
      </c>
      <c r="M1035" s="4">
        <v>0</v>
      </c>
      <c r="N1035" s="4">
        <v>0</v>
      </c>
      <c r="O1035" s="4"/>
      <c r="P1035" s="4"/>
      <c r="Q1035" s="4">
        <v>1.5781818181818181</v>
      </c>
      <c r="R1035" t="e">
        <f t="shared" si="16"/>
        <v>#DIV/0!</v>
      </c>
    </row>
    <row r="1036" spans="1:18" hidden="1" x14ac:dyDescent="0.3">
      <c r="A1036" s="3" t="s">
        <v>2750</v>
      </c>
      <c r="B1036" s="4"/>
      <c r="C1036" s="4"/>
      <c r="D1036" s="4">
        <v>72.59</v>
      </c>
      <c r="E1036" s="4">
        <v>38.82</v>
      </c>
      <c r="F1036" s="4">
        <v>72.55</v>
      </c>
      <c r="G1036" s="4">
        <v>62.82</v>
      </c>
      <c r="H1036" s="4">
        <v>71.989999999999995</v>
      </c>
      <c r="I1036" s="4">
        <v>55.89</v>
      </c>
      <c r="J1036" s="4">
        <v>69.87</v>
      </c>
      <c r="K1036" s="4">
        <v>75.98</v>
      </c>
      <c r="L1036" s="4">
        <v>78.55</v>
      </c>
      <c r="M1036" s="4">
        <v>70.03</v>
      </c>
      <c r="N1036" s="4">
        <v>62.91</v>
      </c>
      <c r="O1036" s="4"/>
      <c r="P1036" s="4"/>
      <c r="Q1036" s="4">
        <v>66.545454545454533</v>
      </c>
      <c r="R1036" t="e">
        <f t="shared" si="16"/>
        <v>#DIV/0!</v>
      </c>
    </row>
    <row r="1037" spans="1:18" hidden="1" x14ac:dyDescent="0.3">
      <c r="A1037" s="3" t="s">
        <v>2752</v>
      </c>
      <c r="B1037" s="4"/>
      <c r="C1037" s="4"/>
      <c r="D1037" s="4">
        <v>63.01</v>
      </c>
      <c r="E1037" s="4">
        <v>48.83</v>
      </c>
      <c r="F1037" s="4">
        <v>89.2</v>
      </c>
      <c r="G1037" s="4">
        <v>63.84</v>
      </c>
      <c r="H1037" s="4">
        <v>44.11</v>
      </c>
      <c r="I1037" s="4">
        <v>86.22</v>
      </c>
      <c r="J1037" s="4">
        <v>47.57</v>
      </c>
      <c r="K1037" s="4">
        <v>69.37</v>
      </c>
      <c r="L1037" s="4">
        <v>63.72</v>
      </c>
      <c r="M1037" s="4">
        <v>0</v>
      </c>
      <c r="N1037" s="4" t="e">
        <v>#DIV/0!</v>
      </c>
      <c r="O1037" s="4"/>
      <c r="P1037" s="4"/>
      <c r="Q1037" s="4">
        <v>57.58700000000001</v>
      </c>
      <c r="R1037" t="e">
        <f t="shared" si="16"/>
        <v>#DIV/0!</v>
      </c>
    </row>
    <row r="1038" spans="1:18" hidden="1" x14ac:dyDescent="0.3">
      <c r="A1038" s="3" t="s">
        <v>2754</v>
      </c>
      <c r="B1038" s="4"/>
      <c r="C1038" s="4"/>
      <c r="D1038" s="4">
        <v>0</v>
      </c>
      <c r="E1038" s="4">
        <v>72.78</v>
      </c>
      <c r="F1038" s="4">
        <v>0</v>
      </c>
      <c r="G1038" s="4">
        <v>0</v>
      </c>
      <c r="H1038" s="4"/>
      <c r="I1038" s="4"/>
      <c r="J1038" s="4"/>
      <c r="K1038" s="4"/>
      <c r="L1038" s="4"/>
      <c r="M1038" s="4"/>
      <c r="N1038" s="4"/>
      <c r="O1038" s="4"/>
      <c r="P1038" s="4"/>
      <c r="Q1038" s="4">
        <v>18.195</v>
      </c>
      <c r="R1038" t="e">
        <f t="shared" si="16"/>
        <v>#DIV/0!</v>
      </c>
    </row>
    <row r="1039" spans="1:18" hidden="1" x14ac:dyDescent="0.3">
      <c r="A1039" s="3" t="s">
        <v>2756</v>
      </c>
      <c r="B1039" s="4"/>
      <c r="C1039" s="4"/>
      <c r="D1039" s="4">
        <v>31.73</v>
      </c>
      <c r="E1039" s="4">
        <v>9.3800000000000008</v>
      </c>
      <c r="F1039" s="4">
        <v>9.8800000000000008</v>
      </c>
      <c r="G1039" s="4">
        <v>48.2</v>
      </c>
      <c r="H1039" s="4">
        <v>0</v>
      </c>
      <c r="I1039" s="4">
        <v>0</v>
      </c>
      <c r="J1039" s="4">
        <v>0</v>
      </c>
      <c r="K1039" s="4">
        <v>24.44</v>
      </c>
      <c r="L1039" s="4">
        <v>0</v>
      </c>
      <c r="M1039" s="4">
        <v>0</v>
      </c>
      <c r="N1039" s="4">
        <v>0</v>
      </c>
      <c r="O1039" s="4"/>
      <c r="P1039" s="4"/>
      <c r="Q1039" s="4">
        <v>11.239090909090908</v>
      </c>
      <c r="R1039" t="e">
        <f t="shared" si="16"/>
        <v>#DIV/0!</v>
      </c>
    </row>
    <row r="1040" spans="1:18" hidden="1" x14ac:dyDescent="0.3">
      <c r="A1040" s="3" t="s">
        <v>2758</v>
      </c>
      <c r="B1040" s="4"/>
      <c r="C1040" s="4"/>
      <c r="D1040" s="4">
        <v>48.72</v>
      </c>
      <c r="E1040" s="4">
        <v>0</v>
      </c>
      <c r="F1040" s="4">
        <v>0</v>
      </c>
      <c r="G1040" s="4">
        <v>0</v>
      </c>
      <c r="H1040" s="4">
        <v>0</v>
      </c>
      <c r="I1040" s="4">
        <v>0</v>
      </c>
      <c r="J1040" s="4">
        <v>0</v>
      </c>
      <c r="K1040" s="4">
        <v>0</v>
      </c>
      <c r="L1040" s="4">
        <v>0</v>
      </c>
      <c r="M1040" s="4">
        <v>0</v>
      </c>
      <c r="N1040" s="4">
        <v>0</v>
      </c>
      <c r="O1040" s="4"/>
      <c r="P1040" s="4"/>
      <c r="Q1040" s="4">
        <v>4.4290909090909087</v>
      </c>
      <c r="R1040" t="e">
        <f t="shared" si="16"/>
        <v>#DIV/0!</v>
      </c>
    </row>
    <row r="1041" spans="1:18" hidden="1" x14ac:dyDescent="0.3">
      <c r="A1041" s="3" t="s">
        <v>2760</v>
      </c>
      <c r="B1041" s="4"/>
      <c r="C1041" s="4"/>
      <c r="D1041" s="4">
        <v>7.54</v>
      </c>
      <c r="E1041" s="4">
        <v>82.56</v>
      </c>
      <c r="F1041" s="4">
        <v>90.15</v>
      </c>
      <c r="G1041" s="4">
        <v>13.87</v>
      </c>
      <c r="H1041" s="4">
        <v>68.33</v>
      </c>
      <c r="I1041" s="4">
        <v>65.56</v>
      </c>
      <c r="J1041" s="4">
        <v>87.13</v>
      </c>
      <c r="K1041" s="4">
        <v>12.39</v>
      </c>
      <c r="L1041" s="4">
        <v>10.74</v>
      </c>
      <c r="M1041" s="4">
        <v>90.02</v>
      </c>
      <c r="N1041" s="4">
        <v>92.08</v>
      </c>
      <c r="O1041" s="4"/>
      <c r="P1041" s="4"/>
      <c r="Q1041" s="4">
        <v>56.397272727272728</v>
      </c>
      <c r="R1041" t="e">
        <f t="shared" si="16"/>
        <v>#DIV/0!</v>
      </c>
    </row>
    <row r="1042" spans="1:18" hidden="1" x14ac:dyDescent="0.3">
      <c r="A1042" s="3" t="s">
        <v>2762</v>
      </c>
      <c r="B1042" s="4"/>
      <c r="C1042" s="4"/>
      <c r="D1042" s="4">
        <v>16.86</v>
      </c>
      <c r="E1042" s="4">
        <v>0</v>
      </c>
      <c r="F1042" s="4">
        <v>0</v>
      </c>
      <c r="G1042" s="4">
        <v>0</v>
      </c>
      <c r="H1042" s="4">
        <v>0</v>
      </c>
      <c r="I1042" s="4">
        <v>58.69</v>
      </c>
      <c r="J1042" s="4">
        <v>47.52</v>
      </c>
      <c r="K1042" s="4">
        <v>49.28</v>
      </c>
      <c r="L1042" s="4">
        <v>48.68</v>
      </c>
      <c r="M1042" s="4">
        <v>29.29</v>
      </c>
      <c r="N1042" s="4">
        <v>0</v>
      </c>
      <c r="O1042" s="4"/>
      <c r="P1042" s="4"/>
      <c r="Q1042" s="4">
        <v>22.756363636363634</v>
      </c>
      <c r="R1042" t="e">
        <f t="shared" si="16"/>
        <v>#DIV/0!</v>
      </c>
    </row>
    <row r="1043" spans="1:18" hidden="1" x14ac:dyDescent="0.3">
      <c r="A1043" s="3" t="s">
        <v>2764</v>
      </c>
      <c r="B1043" s="4"/>
      <c r="C1043" s="4"/>
      <c r="D1043" s="4">
        <v>72</v>
      </c>
      <c r="E1043" s="4">
        <v>0</v>
      </c>
      <c r="F1043" s="4">
        <v>92.18</v>
      </c>
      <c r="G1043" s="4">
        <v>0</v>
      </c>
      <c r="H1043" s="4">
        <v>73.650000000000006</v>
      </c>
      <c r="I1043" s="4">
        <v>0</v>
      </c>
      <c r="J1043" s="4">
        <v>0</v>
      </c>
      <c r="K1043" s="4"/>
      <c r="L1043" s="4"/>
      <c r="M1043" s="4"/>
      <c r="N1043" s="4"/>
      <c r="O1043" s="4"/>
      <c r="P1043" s="4"/>
      <c r="Q1043" s="4">
        <v>33.97571428571429</v>
      </c>
      <c r="R1043" t="e">
        <f t="shared" si="16"/>
        <v>#DIV/0!</v>
      </c>
    </row>
    <row r="1044" spans="1:18" hidden="1" x14ac:dyDescent="0.3">
      <c r="A1044" s="3" t="s">
        <v>2766</v>
      </c>
      <c r="B1044" s="4"/>
      <c r="C1044" s="4"/>
      <c r="D1044" s="4">
        <v>0</v>
      </c>
      <c r="E1044" s="4">
        <v>0</v>
      </c>
      <c r="F1044" s="4">
        <v>0</v>
      </c>
      <c r="G1044" s="4">
        <v>0</v>
      </c>
      <c r="H1044" s="4">
        <v>0</v>
      </c>
      <c r="I1044" s="4">
        <v>0</v>
      </c>
      <c r="J1044" s="4">
        <v>0</v>
      </c>
      <c r="K1044" s="4">
        <v>0</v>
      </c>
      <c r="L1044" s="4">
        <v>0</v>
      </c>
      <c r="M1044" s="4">
        <v>0</v>
      </c>
      <c r="N1044" s="4">
        <v>0</v>
      </c>
      <c r="O1044" s="4"/>
      <c r="P1044" s="4"/>
      <c r="Q1044" s="4">
        <v>0</v>
      </c>
      <c r="R1044" t="e">
        <f t="shared" si="16"/>
        <v>#DIV/0!</v>
      </c>
    </row>
    <row r="1045" spans="1:18" hidden="1" x14ac:dyDescent="0.3">
      <c r="A1045" s="3" t="s">
        <v>2768</v>
      </c>
      <c r="B1045" s="4"/>
      <c r="C1045" s="4"/>
      <c r="D1045" s="4">
        <v>77.06</v>
      </c>
      <c r="E1045" s="4">
        <v>20.98</v>
      </c>
      <c r="F1045" s="4">
        <v>88.99</v>
      </c>
      <c r="G1045" s="4">
        <v>72.06</v>
      </c>
      <c r="H1045" s="4">
        <v>-99.28</v>
      </c>
      <c r="I1045" s="4">
        <v>0</v>
      </c>
      <c r="J1045" s="4">
        <v>62.35</v>
      </c>
      <c r="K1045" s="4">
        <v>68.650000000000006</v>
      </c>
      <c r="L1045" s="4">
        <v>89.1</v>
      </c>
      <c r="M1045" s="4">
        <v>81.540000000000006</v>
      </c>
      <c r="N1045" s="4">
        <v>83.45</v>
      </c>
      <c r="O1045" s="4"/>
      <c r="P1045" s="4"/>
      <c r="Q1045" s="4">
        <v>49.536363636363646</v>
      </c>
      <c r="R1045" t="e">
        <f t="shared" si="16"/>
        <v>#DIV/0!</v>
      </c>
    </row>
    <row r="1046" spans="1:18" hidden="1" x14ac:dyDescent="0.3">
      <c r="A1046" s="3" t="s">
        <v>2770</v>
      </c>
      <c r="B1046" s="4"/>
      <c r="C1046" s="4"/>
      <c r="D1046" s="4">
        <v>59.77</v>
      </c>
      <c r="E1046" s="4">
        <v>88.63</v>
      </c>
      <c r="F1046" s="4">
        <v>71.510000000000005</v>
      </c>
      <c r="G1046" s="4">
        <v>89.48</v>
      </c>
      <c r="H1046" s="4">
        <v>47.1</v>
      </c>
      <c r="I1046" s="4">
        <v>61.44</v>
      </c>
      <c r="J1046" s="4">
        <v>984.55</v>
      </c>
      <c r="K1046" s="4">
        <v>59.78</v>
      </c>
      <c r="L1046" s="4">
        <v>0</v>
      </c>
      <c r="M1046" s="4"/>
      <c r="N1046" s="4"/>
      <c r="O1046" s="4"/>
      <c r="P1046" s="4"/>
      <c r="Q1046" s="4">
        <v>162.47333333333333</v>
      </c>
      <c r="R1046" t="e">
        <f t="shared" si="16"/>
        <v>#DIV/0!</v>
      </c>
    </row>
    <row r="1047" spans="1:18" hidden="1" x14ac:dyDescent="0.3">
      <c r="A1047" s="3" t="s">
        <v>2772</v>
      </c>
      <c r="B1047" s="4"/>
      <c r="C1047" s="4"/>
      <c r="D1047" s="4">
        <v>43.37</v>
      </c>
      <c r="E1047" s="4">
        <v>53.95</v>
      </c>
      <c r="F1047" s="4">
        <v>89.41</v>
      </c>
      <c r="G1047" s="4">
        <v>71.62</v>
      </c>
      <c r="H1047" s="4">
        <v>62.22</v>
      </c>
      <c r="I1047" s="4">
        <v>62.63</v>
      </c>
      <c r="J1047" s="4">
        <v>64.94</v>
      </c>
      <c r="K1047" s="4">
        <v>76.42</v>
      </c>
      <c r="L1047" s="4">
        <v>71.58</v>
      </c>
      <c r="M1047" s="4">
        <v>67.989999999999995</v>
      </c>
      <c r="N1047" s="4">
        <v>84.98</v>
      </c>
      <c r="O1047" s="4"/>
      <c r="P1047" s="4"/>
      <c r="Q1047" s="4">
        <v>68.100909090909099</v>
      </c>
      <c r="R1047" t="e">
        <f t="shared" si="16"/>
        <v>#DIV/0!</v>
      </c>
    </row>
    <row r="1048" spans="1:18" hidden="1" x14ac:dyDescent="0.3">
      <c r="A1048" s="3" t="s">
        <v>2774</v>
      </c>
      <c r="B1048" s="4"/>
      <c r="C1048" s="4"/>
      <c r="D1048" s="4">
        <v>0</v>
      </c>
      <c r="E1048" s="4">
        <v>0</v>
      </c>
      <c r="F1048" s="4">
        <v>0</v>
      </c>
      <c r="G1048" s="4">
        <v>0</v>
      </c>
      <c r="H1048" s="4"/>
      <c r="I1048" s="4"/>
      <c r="J1048" s="4"/>
      <c r="K1048" s="4"/>
      <c r="L1048" s="4"/>
      <c r="M1048" s="4"/>
      <c r="N1048" s="4"/>
      <c r="O1048" s="4"/>
      <c r="P1048" s="4"/>
      <c r="Q1048" s="4">
        <v>0</v>
      </c>
      <c r="R1048" t="e">
        <f t="shared" si="16"/>
        <v>#DIV/0!</v>
      </c>
    </row>
    <row r="1049" spans="1:18" hidden="1" x14ac:dyDescent="0.3">
      <c r="A1049" s="3" t="s">
        <v>2776</v>
      </c>
      <c r="B1049" s="4"/>
      <c r="C1049" s="4"/>
      <c r="D1049" s="4">
        <v>56.2</v>
      </c>
      <c r="E1049" s="4">
        <v>224.34</v>
      </c>
      <c r="F1049" s="4">
        <v>78.39</v>
      </c>
      <c r="G1049" s="4">
        <v>76.510000000000005</v>
      </c>
      <c r="H1049" s="4">
        <v>173.58</v>
      </c>
      <c r="I1049" s="4">
        <v>0</v>
      </c>
      <c r="J1049" s="4">
        <v>100.36</v>
      </c>
      <c r="K1049" s="4">
        <v>0</v>
      </c>
      <c r="L1049" s="4">
        <v>95.36</v>
      </c>
      <c r="M1049" s="4">
        <v>74.36</v>
      </c>
      <c r="N1049" s="4">
        <v>0</v>
      </c>
      <c r="O1049" s="4"/>
      <c r="P1049" s="4"/>
      <c r="Q1049" s="4">
        <v>79.918181818181822</v>
      </c>
      <c r="R1049" t="e">
        <f t="shared" si="16"/>
        <v>#DIV/0!</v>
      </c>
    </row>
    <row r="1050" spans="1:18" hidden="1" x14ac:dyDescent="0.3">
      <c r="A1050" s="3" t="s">
        <v>2778</v>
      </c>
      <c r="B1050" s="4"/>
      <c r="C1050" s="4"/>
      <c r="D1050" s="4">
        <v>11.69</v>
      </c>
      <c r="E1050" s="4">
        <v>90.33</v>
      </c>
      <c r="F1050" s="4">
        <v>49.65</v>
      </c>
      <c r="G1050" s="4">
        <v>90.03</v>
      </c>
      <c r="H1050" s="4">
        <v>86.29</v>
      </c>
      <c r="I1050" s="4">
        <v>0</v>
      </c>
      <c r="J1050" s="4">
        <v>0</v>
      </c>
      <c r="K1050" s="4">
        <v>0</v>
      </c>
      <c r="L1050" s="4">
        <v>0</v>
      </c>
      <c r="M1050" s="4"/>
      <c r="N1050" s="4"/>
      <c r="O1050" s="4"/>
      <c r="P1050" s="4"/>
      <c r="Q1050" s="4">
        <v>36.443333333333335</v>
      </c>
      <c r="R1050" t="e">
        <f t="shared" si="16"/>
        <v>#DIV/0!</v>
      </c>
    </row>
    <row r="1051" spans="1:18" hidden="1" x14ac:dyDescent="0.3">
      <c r="A1051" s="3" t="s">
        <v>2880</v>
      </c>
      <c r="B1051" s="4"/>
      <c r="C1051" s="4"/>
      <c r="D1051" s="4"/>
      <c r="E1051" s="4">
        <v>0</v>
      </c>
      <c r="F1051" s="4"/>
      <c r="G1051" s="4"/>
      <c r="H1051" s="4"/>
      <c r="I1051" s="4"/>
      <c r="J1051" s="4"/>
      <c r="K1051" s="4"/>
      <c r="L1051" s="4"/>
      <c r="M1051" s="4"/>
      <c r="N1051" s="4"/>
      <c r="O1051" s="4"/>
      <c r="P1051" s="4"/>
      <c r="Q1051" s="4">
        <v>0</v>
      </c>
      <c r="R1051" t="e">
        <f t="shared" si="16"/>
        <v>#DIV/0!</v>
      </c>
    </row>
    <row r="1052" spans="1:18" hidden="1" x14ac:dyDescent="0.3">
      <c r="A1052" s="3" t="s">
        <v>3106</v>
      </c>
      <c r="B1052" s="4"/>
      <c r="C1052" s="4"/>
      <c r="D1052" s="4"/>
      <c r="E1052" s="4"/>
      <c r="F1052" s="4"/>
      <c r="G1052" s="4">
        <v>18.03</v>
      </c>
      <c r="H1052" s="4">
        <v>0</v>
      </c>
      <c r="I1052" s="4">
        <v>0</v>
      </c>
      <c r="J1052" s="4">
        <v>0</v>
      </c>
      <c r="K1052" s="4"/>
      <c r="L1052" s="4"/>
      <c r="M1052" s="4"/>
      <c r="N1052" s="4"/>
      <c r="O1052" s="4"/>
      <c r="P1052" s="4"/>
      <c r="Q1052" s="4">
        <v>4.5075000000000003</v>
      </c>
      <c r="R1052" t="e">
        <f t="shared" si="16"/>
        <v>#DIV/0!</v>
      </c>
    </row>
    <row r="1053" spans="1:18" hidden="1" x14ac:dyDescent="0.3">
      <c r="A1053" s="3" t="s">
        <v>2780</v>
      </c>
      <c r="B1053" s="4"/>
      <c r="C1053" s="4"/>
      <c r="D1053" s="4">
        <v>4.33</v>
      </c>
      <c r="E1053" s="4">
        <v>21.22</v>
      </c>
      <c r="F1053" s="4">
        <v>0</v>
      </c>
      <c r="G1053" s="4">
        <v>52.65</v>
      </c>
      <c r="H1053" s="4">
        <v>0</v>
      </c>
      <c r="I1053" s="4">
        <v>0</v>
      </c>
      <c r="J1053" s="4">
        <v>46.97</v>
      </c>
      <c r="K1053" s="4">
        <v>78.36</v>
      </c>
      <c r="L1053" s="4">
        <v>0</v>
      </c>
      <c r="M1053" s="4">
        <v>0</v>
      </c>
      <c r="N1053" s="4">
        <v>0</v>
      </c>
      <c r="O1053" s="4"/>
      <c r="P1053" s="4"/>
      <c r="Q1053" s="4">
        <v>18.50272727272727</v>
      </c>
      <c r="R1053" t="e">
        <f t="shared" si="16"/>
        <v>#DIV/0!</v>
      </c>
    </row>
    <row r="1054" spans="1:18" hidden="1" x14ac:dyDescent="0.3">
      <c r="A1054" s="3" t="s">
        <v>2782</v>
      </c>
      <c r="B1054" s="4"/>
      <c r="C1054" s="4"/>
      <c r="D1054" s="4">
        <v>26.95</v>
      </c>
      <c r="E1054" s="4">
        <v>65.81</v>
      </c>
      <c r="F1054" s="4">
        <v>70.37</v>
      </c>
      <c r="G1054" s="4">
        <v>81.209999999999994</v>
      </c>
      <c r="H1054" s="4">
        <v>71.73</v>
      </c>
      <c r="I1054" s="4">
        <v>77.69</v>
      </c>
      <c r="J1054" s="4">
        <v>74.52</v>
      </c>
      <c r="K1054" s="4">
        <v>62.68</v>
      </c>
      <c r="L1054" s="4">
        <v>73.7</v>
      </c>
      <c r="M1054" s="4">
        <v>31.31</v>
      </c>
      <c r="N1054" s="4">
        <v>80.92</v>
      </c>
      <c r="O1054" s="4"/>
      <c r="P1054" s="4"/>
      <c r="Q1054" s="4">
        <v>65.171818181818168</v>
      </c>
      <c r="R1054" t="e">
        <f t="shared" si="16"/>
        <v>#DIV/0!</v>
      </c>
    </row>
    <row r="1055" spans="1:18" hidden="1" x14ac:dyDescent="0.3">
      <c r="A1055" s="3" t="s">
        <v>2784</v>
      </c>
      <c r="B1055" s="4"/>
      <c r="C1055" s="4"/>
      <c r="D1055" s="4">
        <v>11.09</v>
      </c>
      <c r="E1055" s="4"/>
      <c r="F1055" s="4"/>
      <c r="G1055" s="4"/>
      <c r="H1055" s="4"/>
      <c r="I1055" s="4"/>
      <c r="J1055" s="4"/>
      <c r="K1055" s="4"/>
      <c r="L1055" s="4"/>
      <c r="M1055" s="4"/>
      <c r="N1055" s="4"/>
      <c r="O1055" s="4"/>
      <c r="P1055" s="4"/>
      <c r="Q1055" s="4">
        <v>11.09</v>
      </c>
      <c r="R1055" t="e">
        <f t="shared" si="16"/>
        <v>#DIV/0!</v>
      </c>
    </row>
    <row r="1056" spans="1:18" hidden="1" x14ac:dyDescent="0.3">
      <c r="A1056" s="3" t="s">
        <v>2786</v>
      </c>
      <c r="B1056" s="4"/>
      <c r="C1056" s="4"/>
      <c r="D1056" s="4">
        <v>60.24</v>
      </c>
      <c r="E1056" s="4">
        <v>42.38</v>
      </c>
      <c r="F1056" s="4">
        <v>85.59</v>
      </c>
      <c r="G1056" s="4">
        <v>21.35</v>
      </c>
      <c r="H1056" s="4">
        <v>0</v>
      </c>
      <c r="I1056" s="4">
        <v>0</v>
      </c>
      <c r="J1056" s="4">
        <v>0</v>
      </c>
      <c r="K1056" s="4">
        <v>0</v>
      </c>
      <c r="L1056" s="4">
        <v>0</v>
      </c>
      <c r="M1056" s="4">
        <v>0</v>
      </c>
      <c r="N1056" s="4">
        <v>0</v>
      </c>
      <c r="O1056" s="4"/>
      <c r="P1056" s="4"/>
      <c r="Q1056" s="4">
        <v>19.050909090909091</v>
      </c>
      <c r="R1056" t="e">
        <f t="shared" si="16"/>
        <v>#DIV/0!</v>
      </c>
    </row>
    <row r="1057" spans="1:18" hidden="1" x14ac:dyDescent="0.3">
      <c r="A1057" s="3" t="s">
        <v>2788</v>
      </c>
      <c r="B1057" s="4"/>
      <c r="C1057" s="4"/>
      <c r="D1057" s="4">
        <v>0</v>
      </c>
      <c r="E1057" s="4">
        <v>25.7</v>
      </c>
      <c r="F1057" s="4">
        <v>76.69</v>
      </c>
      <c r="G1057" s="4">
        <v>82.36</v>
      </c>
      <c r="H1057" s="4">
        <v>0</v>
      </c>
      <c r="I1057" s="4">
        <v>0</v>
      </c>
      <c r="J1057" s="4">
        <v>0</v>
      </c>
      <c r="K1057" s="4">
        <v>0</v>
      </c>
      <c r="L1057" s="4">
        <v>0</v>
      </c>
      <c r="M1057" s="4">
        <v>0</v>
      </c>
      <c r="N1057" s="4">
        <v>64.349999999999994</v>
      </c>
      <c r="O1057" s="4"/>
      <c r="P1057" s="4"/>
      <c r="Q1057" s="4">
        <v>22.645454545454545</v>
      </c>
      <c r="R1057" t="e">
        <f t="shared" si="16"/>
        <v>#DIV/0!</v>
      </c>
    </row>
    <row r="1058" spans="1:18" hidden="1" x14ac:dyDescent="0.3">
      <c r="A1058" s="3" t="s">
        <v>2790</v>
      </c>
      <c r="B1058" s="4"/>
      <c r="C1058" s="4"/>
      <c r="D1058" s="4">
        <v>75.39</v>
      </c>
      <c r="E1058" s="4">
        <v>0</v>
      </c>
      <c r="F1058" s="4">
        <v>0</v>
      </c>
      <c r="G1058" s="4">
        <v>0</v>
      </c>
      <c r="H1058" s="4">
        <v>0</v>
      </c>
      <c r="I1058" s="4">
        <v>0</v>
      </c>
      <c r="J1058" s="4">
        <v>87.11</v>
      </c>
      <c r="K1058" s="4">
        <v>61.25</v>
      </c>
      <c r="L1058" s="4">
        <v>87.92</v>
      </c>
      <c r="M1058" s="4">
        <v>90.35</v>
      </c>
      <c r="N1058" s="4">
        <v>66.67</v>
      </c>
      <c r="O1058" s="4"/>
      <c r="P1058" s="4"/>
      <c r="Q1058" s="4">
        <v>42.608181818181819</v>
      </c>
      <c r="R1058" t="e">
        <f t="shared" si="16"/>
        <v>#DIV/0!</v>
      </c>
    </row>
    <row r="1059" spans="1:18" hidden="1" x14ac:dyDescent="0.3">
      <c r="A1059" s="3" t="s">
        <v>2882</v>
      </c>
      <c r="B1059" s="4"/>
      <c r="C1059" s="4"/>
      <c r="D1059" s="4"/>
      <c r="E1059" s="4">
        <v>73.959999999999994</v>
      </c>
      <c r="F1059" s="4">
        <v>82.5</v>
      </c>
      <c r="G1059" s="4">
        <v>88.64</v>
      </c>
      <c r="H1059" s="4">
        <v>78.41</v>
      </c>
      <c r="I1059" s="4">
        <v>48.63</v>
      </c>
      <c r="J1059" s="4">
        <v>66.58</v>
      </c>
      <c r="K1059" s="4"/>
      <c r="L1059" s="4"/>
      <c r="M1059" s="4"/>
      <c r="N1059" s="4"/>
      <c r="O1059" s="4"/>
      <c r="P1059" s="4"/>
      <c r="Q1059" s="4">
        <v>73.11999999999999</v>
      </c>
      <c r="R1059" t="e">
        <f t="shared" si="16"/>
        <v>#DIV/0!</v>
      </c>
    </row>
    <row r="1060" spans="1:18" hidden="1" x14ac:dyDescent="0.3">
      <c r="A1060" s="3" t="s">
        <v>3274</v>
      </c>
      <c r="B1060" s="4"/>
      <c r="C1060" s="4"/>
      <c r="D1060" s="4"/>
      <c r="E1060" s="4"/>
      <c r="F1060" s="4"/>
      <c r="G1060" s="4"/>
      <c r="H1060" s="4">
        <v>48.03</v>
      </c>
      <c r="I1060" s="4">
        <v>0</v>
      </c>
      <c r="J1060" s="4">
        <v>97.59</v>
      </c>
      <c r="K1060" s="4">
        <v>49.38</v>
      </c>
      <c r="L1060" s="4">
        <v>94.59</v>
      </c>
      <c r="M1060" s="4">
        <v>55.5</v>
      </c>
      <c r="N1060" s="4">
        <v>49.41</v>
      </c>
      <c r="O1060" s="4"/>
      <c r="P1060" s="4"/>
      <c r="Q1060" s="4">
        <v>56.357142857142854</v>
      </c>
      <c r="R1060" t="e">
        <f t="shared" si="16"/>
        <v>#DIV/0!</v>
      </c>
    </row>
    <row r="1061" spans="1:18" hidden="1" x14ac:dyDescent="0.3">
      <c r="A1061" s="3" t="s">
        <v>2792</v>
      </c>
      <c r="B1061" s="4"/>
      <c r="C1061" s="4"/>
      <c r="D1061" s="4">
        <v>34.18</v>
      </c>
      <c r="E1061" s="4">
        <v>0</v>
      </c>
      <c r="F1061" s="4">
        <v>0</v>
      </c>
      <c r="G1061" s="4">
        <v>21.85</v>
      </c>
      <c r="H1061" s="4">
        <v>0</v>
      </c>
      <c r="I1061" s="4">
        <v>0</v>
      </c>
      <c r="J1061" s="4">
        <v>0</v>
      </c>
      <c r="K1061" s="4">
        <v>0</v>
      </c>
      <c r="L1061" s="4">
        <v>0</v>
      </c>
      <c r="M1061" s="4" t="e">
        <v>#DIV/0!</v>
      </c>
      <c r="N1061" s="4"/>
      <c r="O1061" s="4"/>
      <c r="P1061" s="4"/>
      <c r="Q1061" s="4">
        <v>6.2255555555555553</v>
      </c>
      <c r="R1061" t="e">
        <f t="shared" si="16"/>
        <v>#DIV/0!</v>
      </c>
    </row>
    <row r="1062" spans="1:18" hidden="1" x14ac:dyDescent="0.3">
      <c r="A1062" s="3" t="s">
        <v>2794</v>
      </c>
      <c r="B1062" s="4"/>
      <c r="C1062" s="4"/>
      <c r="D1062" s="4">
        <v>23.7</v>
      </c>
      <c r="E1062" s="4">
        <v>0</v>
      </c>
      <c r="F1062" s="4">
        <v>69.540000000000006</v>
      </c>
      <c r="G1062" s="4">
        <v>81.28</v>
      </c>
      <c r="H1062" s="4">
        <v>0</v>
      </c>
      <c r="I1062" s="4">
        <v>241.75</v>
      </c>
      <c r="J1062" s="4">
        <v>85.16</v>
      </c>
      <c r="K1062" s="4">
        <v>0</v>
      </c>
      <c r="L1062" s="4">
        <v>0</v>
      </c>
      <c r="M1062" s="4">
        <v>0</v>
      </c>
      <c r="N1062" s="4">
        <v>0</v>
      </c>
      <c r="O1062" s="4"/>
      <c r="P1062" s="4"/>
      <c r="Q1062" s="4">
        <v>45.584545454545449</v>
      </c>
      <c r="R1062" t="e">
        <f t="shared" si="16"/>
        <v>#DIV/0!</v>
      </c>
    </row>
    <row r="1063" spans="1:18" hidden="1" x14ac:dyDescent="0.3">
      <c r="A1063" s="3" t="s">
        <v>2796</v>
      </c>
      <c r="B1063" s="4"/>
      <c r="C1063" s="4"/>
      <c r="D1063" s="4">
        <v>0</v>
      </c>
      <c r="E1063" s="4">
        <v>0</v>
      </c>
      <c r="F1063" s="4">
        <v>0</v>
      </c>
      <c r="G1063" s="4">
        <v>0</v>
      </c>
      <c r="H1063" s="4">
        <v>0</v>
      </c>
      <c r="I1063" s="4"/>
      <c r="J1063" s="4"/>
      <c r="K1063" s="4"/>
      <c r="L1063" s="4"/>
      <c r="M1063" s="4"/>
      <c r="N1063" s="4"/>
      <c r="O1063" s="4"/>
      <c r="P1063" s="4"/>
      <c r="Q1063" s="4">
        <v>0</v>
      </c>
      <c r="R1063" t="e">
        <f t="shared" si="16"/>
        <v>#DIV/0!</v>
      </c>
    </row>
    <row r="1064" spans="1:18" hidden="1" x14ac:dyDescent="0.3">
      <c r="A1064" s="3" t="s">
        <v>2798</v>
      </c>
      <c r="B1064" s="4"/>
      <c r="C1064" s="4"/>
      <c r="D1064" s="4">
        <v>23.41</v>
      </c>
      <c r="E1064" s="4">
        <v>20.059999999999999</v>
      </c>
      <c r="F1064" s="4">
        <v>0</v>
      </c>
      <c r="G1064" s="4">
        <v>65.349999999999994</v>
      </c>
      <c r="H1064" s="4">
        <v>80.72</v>
      </c>
      <c r="I1064" s="4">
        <v>78.180000000000007</v>
      </c>
      <c r="J1064" s="4">
        <v>84.01</v>
      </c>
      <c r="K1064" s="4">
        <v>77.349999999999994</v>
      </c>
      <c r="L1064" s="4">
        <v>77.23</v>
      </c>
      <c r="M1064" s="4">
        <v>80.98</v>
      </c>
      <c r="N1064" s="4">
        <v>72.52</v>
      </c>
      <c r="O1064" s="4"/>
      <c r="P1064" s="4"/>
      <c r="Q1064" s="4">
        <v>59.982727272727281</v>
      </c>
      <c r="R1064" t="e">
        <f t="shared" si="16"/>
        <v>#DIV/0!</v>
      </c>
    </row>
    <row r="1065" spans="1:18" hidden="1" x14ac:dyDescent="0.3">
      <c r="A1065" s="3" t="s">
        <v>2800</v>
      </c>
      <c r="B1065" s="4"/>
      <c r="C1065" s="4"/>
      <c r="D1065" s="4">
        <v>42.79</v>
      </c>
      <c r="E1065" s="4">
        <v>49.86</v>
      </c>
      <c r="F1065" s="4">
        <v>66.59</v>
      </c>
      <c r="G1065" s="4">
        <v>63.95</v>
      </c>
      <c r="H1065" s="4">
        <v>79.23</v>
      </c>
      <c r="I1065" s="4">
        <v>81.25</v>
      </c>
      <c r="J1065" s="4">
        <v>81.69</v>
      </c>
      <c r="K1065" s="4">
        <v>89.46</v>
      </c>
      <c r="L1065" s="4">
        <v>47.42</v>
      </c>
      <c r="M1065" s="4">
        <v>45.9</v>
      </c>
      <c r="N1065" s="4">
        <v>106.38</v>
      </c>
      <c r="O1065" s="4"/>
      <c r="P1065" s="4"/>
      <c r="Q1065" s="4">
        <v>68.592727272727274</v>
      </c>
      <c r="R1065" t="e">
        <f t="shared" si="16"/>
        <v>#DIV/0!</v>
      </c>
    </row>
    <row r="1066" spans="1:18" hidden="1" x14ac:dyDescent="0.3">
      <c r="A1066" s="3" t="s">
        <v>2802</v>
      </c>
      <c r="B1066" s="4"/>
      <c r="C1066" s="4"/>
      <c r="D1066" s="4">
        <v>58.39</v>
      </c>
      <c r="E1066" s="4"/>
      <c r="F1066" s="4"/>
      <c r="G1066" s="4"/>
      <c r="H1066" s="4"/>
      <c r="I1066" s="4"/>
      <c r="J1066" s="4"/>
      <c r="K1066" s="4"/>
      <c r="L1066" s="4"/>
      <c r="M1066" s="4"/>
      <c r="N1066" s="4"/>
      <c r="O1066" s="4"/>
      <c r="P1066" s="4"/>
      <c r="Q1066" s="4">
        <v>58.39</v>
      </c>
      <c r="R1066" t="e">
        <f t="shared" si="16"/>
        <v>#DIV/0!</v>
      </c>
    </row>
    <row r="1067" spans="1:18" hidden="1" x14ac:dyDescent="0.3">
      <c r="A1067" s="3" t="s">
        <v>2804</v>
      </c>
      <c r="B1067" s="4"/>
      <c r="C1067" s="4"/>
      <c r="D1067" s="4">
        <v>0</v>
      </c>
      <c r="E1067" s="4">
        <v>0</v>
      </c>
      <c r="F1067" s="4">
        <v>0</v>
      </c>
      <c r="G1067" s="4">
        <v>0</v>
      </c>
      <c r="H1067" s="4"/>
      <c r="I1067" s="4"/>
      <c r="J1067" s="4"/>
      <c r="K1067" s="4"/>
      <c r="L1067" s="4"/>
      <c r="M1067" s="4"/>
      <c r="N1067" s="4"/>
      <c r="O1067" s="4"/>
      <c r="P1067" s="4"/>
      <c r="Q1067" s="4">
        <v>0</v>
      </c>
      <c r="R1067" t="e">
        <f t="shared" si="16"/>
        <v>#DIV/0!</v>
      </c>
    </row>
    <row r="1068" spans="1:18" hidden="1" x14ac:dyDescent="0.3">
      <c r="A1068" s="3" t="s">
        <v>2806</v>
      </c>
      <c r="B1068" s="4"/>
      <c r="C1068" s="4"/>
      <c r="D1068" s="4">
        <v>33.14</v>
      </c>
      <c r="E1068" s="4">
        <v>33.299999999999997</v>
      </c>
      <c r="F1068" s="4">
        <v>61.65</v>
      </c>
      <c r="G1068" s="4">
        <v>63.24</v>
      </c>
      <c r="H1068" s="4">
        <v>105.77</v>
      </c>
      <c r="I1068" s="4">
        <v>102.8</v>
      </c>
      <c r="J1068" s="4">
        <v>0</v>
      </c>
      <c r="K1068" s="4">
        <v>0</v>
      </c>
      <c r="L1068" s="4">
        <v>0</v>
      </c>
      <c r="M1068" s="4">
        <v>0</v>
      </c>
      <c r="N1068" s="4">
        <v>0</v>
      </c>
      <c r="O1068" s="4"/>
      <c r="P1068" s="4"/>
      <c r="Q1068" s="4">
        <v>36.354545454545459</v>
      </c>
      <c r="R1068" t="e">
        <f t="shared" si="16"/>
        <v>#DIV/0!</v>
      </c>
    </row>
    <row r="1069" spans="1:18" hidden="1" x14ac:dyDescent="0.3">
      <c r="A1069" s="3" t="s">
        <v>2808</v>
      </c>
      <c r="B1069" s="4"/>
      <c r="C1069" s="4"/>
      <c r="D1069" s="4">
        <v>51.37</v>
      </c>
      <c r="E1069" s="4">
        <v>36.729999999999997</v>
      </c>
      <c r="F1069" s="4">
        <v>59.3</v>
      </c>
      <c r="G1069" s="4">
        <v>50.69</v>
      </c>
      <c r="H1069" s="4">
        <v>67.63</v>
      </c>
      <c r="I1069" s="4">
        <v>64.89</v>
      </c>
      <c r="J1069" s="4">
        <v>65.42</v>
      </c>
      <c r="K1069" s="4">
        <v>82.46</v>
      </c>
      <c r="L1069" s="4">
        <v>91.68</v>
      </c>
      <c r="M1069" s="4">
        <v>95.92</v>
      </c>
      <c r="N1069" s="4">
        <v>91.16</v>
      </c>
      <c r="O1069" s="4"/>
      <c r="P1069" s="4"/>
      <c r="Q1069" s="4">
        <v>68.840909090909079</v>
      </c>
      <c r="R1069" t="e">
        <f t="shared" si="16"/>
        <v>#DIV/0!</v>
      </c>
    </row>
    <row r="1070" spans="1:18" hidden="1" x14ac:dyDescent="0.3">
      <c r="A1070" s="3" t="s">
        <v>2810</v>
      </c>
      <c r="B1070" s="4"/>
      <c r="C1070" s="4"/>
      <c r="D1070" s="4">
        <v>38.19</v>
      </c>
      <c r="E1070" s="4">
        <v>72.41</v>
      </c>
      <c r="F1070" s="4">
        <v>81.150000000000006</v>
      </c>
      <c r="G1070" s="4">
        <v>83.49</v>
      </c>
      <c r="H1070" s="4">
        <v>0</v>
      </c>
      <c r="I1070" s="4">
        <v>0</v>
      </c>
      <c r="J1070" s="4">
        <v>0</v>
      </c>
      <c r="K1070" s="4">
        <v>0</v>
      </c>
      <c r="L1070" s="4">
        <v>0</v>
      </c>
      <c r="M1070" s="4">
        <v>0</v>
      </c>
      <c r="N1070" s="4">
        <v>0</v>
      </c>
      <c r="O1070" s="4"/>
      <c r="P1070" s="4"/>
      <c r="Q1070" s="4">
        <v>25.021818181818183</v>
      </c>
      <c r="R1070" t="e">
        <f t="shared" si="16"/>
        <v>#DIV/0!</v>
      </c>
    </row>
    <row r="1071" spans="1:18" hidden="1" x14ac:dyDescent="0.3">
      <c r="A1071" s="3" t="s">
        <v>2812</v>
      </c>
      <c r="B1071" s="4"/>
      <c r="C1071" s="4"/>
      <c r="D1071" s="4">
        <v>11.2</v>
      </c>
      <c r="E1071" s="4">
        <v>51.4</v>
      </c>
      <c r="F1071" s="4">
        <v>38.17</v>
      </c>
      <c r="G1071" s="4">
        <v>45.39</v>
      </c>
      <c r="H1071" s="4">
        <v>43.1</v>
      </c>
      <c r="I1071" s="4">
        <v>100.94</v>
      </c>
      <c r="J1071" s="4">
        <v>32.549999999999997</v>
      </c>
      <c r="K1071" s="4">
        <v>61.69</v>
      </c>
      <c r="L1071" s="4">
        <v>25.15</v>
      </c>
      <c r="M1071" s="4">
        <v>90.68</v>
      </c>
      <c r="N1071" s="4">
        <v>8.49</v>
      </c>
      <c r="O1071" s="4"/>
      <c r="P1071" s="4"/>
      <c r="Q1071" s="4">
        <v>46.25090909090909</v>
      </c>
      <c r="R1071" t="e">
        <f t="shared" si="16"/>
        <v>#DIV/0!</v>
      </c>
    </row>
    <row r="1072" spans="1:18" hidden="1" x14ac:dyDescent="0.3">
      <c r="A1072" s="3" t="s">
        <v>2814</v>
      </c>
      <c r="B1072" s="4"/>
      <c r="C1072" s="4"/>
      <c r="D1072" s="4">
        <v>14.61</v>
      </c>
      <c r="E1072" s="4">
        <v>0</v>
      </c>
      <c r="F1072" s="4">
        <v>0</v>
      </c>
      <c r="G1072" s="4">
        <v>0</v>
      </c>
      <c r="H1072" s="4">
        <v>0</v>
      </c>
      <c r="I1072" s="4">
        <v>0</v>
      </c>
      <c r="J1072" s="4">
        <v>45.93</v>
      </c>
      <c r="K1072" s="4">
        <v>0</v>
      </c>
      <c r="L1072" s="4">
        <v>0</v>
      </c>
      <c r="M1072" s="4">
        <v>0</v>
      </c>
      <c r="N1072" s="4">
        <v>0</v>
      </c>
      <c r="O1072" s="4"/>
      <c r="P1072" s="4"/>
      <c r="Q1072" s="4">
        <v>5.5036363636363639</v>
      </c>
      <c r="R1072" t="e">
        <f t="shared" si="16"/>
        <v>#DIV/0!</v>
      </c>
    </row>
    <row r="1073" spans="1:18" hidden="1" x14ac:dyDescent="0.3">
      <c r="A1073" s="3" t="s">
        <v>2816</v>
      </c>
      <c r="B1073" s="4"/>
      <c r="C1073" s="4"/>
      <c r="D1073" s="4">
        <v>40.96</v>
      </c>
      <c r="E1073" s="4">
        <v>48.19</v>
      </c>
      <c r="F1073" s="4">
        <v>46.06</v>
      </c>
      <c r="G1073" s="4">
        <v>21.98</v>
      </c>
      <c r="H1073" s="4">
        <v>36.270000000000003</v>
      </c>
      <c r="I1073" s="4">
        <v>39.49</v>
      </c>
      <c r="J1073" s="4">
        <v>49.91</v>
      </c>
      <c r="K1073" s="4">
        <v>60.12</v>
      </c>
      <c r="L1073" s="4">
        <v>52.68</v>
      </c>
      <c r="M1073" s="4">
        <v>54.33</v>
      </c>
      <c r="N1073" s="4">
        <v>49.83</v>
      </c>
      <c r="O1073" s="4"/>
      <c r="P1073" s="4"/>
      <c r="Q1073" s="4">
        <v>45.438181818181818</v>
      </c>
      <c r="R1073" t="e">
        <f t="shared" si="16"/>
        <v>#DIV/0!</v>
      </c>
    </row>
    <row r="1074" spans="1:18" hidden="1" x14ac:dyDescent="0.3">
      <c r="A1074" s="3" t="s">
        <v>2818</v>
      </c>
      <c r="B1074" s="4"/>
      <c r="C1074" s="4"/>
      <c r="D1074" s="4">
        <v>71.44</v>
      </c>
      <c r="E1074" s="4">
        <v>0</v>
      </c>
      <c r="F1074" s="4">
        <v>0</v>
      </c>
      <c r="G1074" s="4">
        <v>19.8</v>
      </c>
      <c r="H1074" s="4">
        <v>144.54</v>
      </c>
      <c r="I1074" s="4">
        <v>0</v>
      </c>
      <c r="J1074" s="4">
        <v>123.8</v>
      </c>
      <c r="K1074" s="4">
        <v>114.64</v>
      </c>
      <c r="L1074" s="4">
        <v>93.23</v>
      </c>
      <c r="M1074" s="4">
        <v>144.68</v>
      </c>
      <c r="N1074" s="4">
        <v>421.17</v>
      </c>
      <c r="O1074" s="4"/>
      <c r="P1074" s="4"/>
      <c r="Q1074" s="4">
        <v>103.02727272727272</v>
      </c>
      <c r="R1074" t="e">
        <f t="shared" si="16"/>
        <v>#DIV/0!</v>
      </c>
    </row>
    <row r="1075" spans="1:18" hidden="1" x14ac:dyDescent="0.3">
      <c r="A1075" s="3" t="s">
        <v>2884</v>
      </c>
      <c r="B1075" s="4"/>
      <c r="C1075" s="4"/>
      <c r="D1075" s="4"/>
      <c r="E1075" s="4">
        <v>33.43</v>
      </c>
      <c r="F1075" s="4">
        <v>36.25</v>
      </c>
      <c r="G1075" s="4">
        <v>81.75</v>
      </c>
      <c r="H1075" s="4">
        <v>55.64</v>
      </c>
      <c r="I1075" s="4">
        <v>5.74</v>
      </c>
      <c r="J1075" s="4">
        <v>69.849999999999994</v>
      </c>
      <c r="K1075" s="4">
        <v>67.83</v>
      </c>
      <c r="L1075" s="4"/>
      <c r="M1075" s="4"/>
      <c r="N1075" s="4"/>
      <c r="O1075" s="4"/>
      <c r="P1075" s="4"/>
      <c r="Q1075" s="4">
        <v>50.069999999999993</v>
      </c>
      <c r="R1075" t="e">
        <f t="shared" si="16"/>
        <v>#DIV/0!</v>
      </c>
    </row>
    <row r="1076" spans="1:18" hidden="1" x14ac:dyDescent="0.3">
      <c r="A1076" s="3" t="s">
        <v>2820</v>
      </c>
      <c r="B1076" s="4"/>
      <c r="C1076" s="4"/>
      <c r="D1076" s="4">
        <v>62.39</v>
      </c>
      <c r="E1076" s="4">
        <v>15.59</v>
      </c>
      <c r="F1076" s="4">
        <v>0</v>
      </c>
      <c r="G1076" s="4">
        <v>28.74</v>
      </c>
      <c r="H1076" s="4">
        <v>0</v>
      </c>
      <c r="I1076" s="4"/>
      <c r="J1076" s="4"/>
      <c r="K1076" s="4"/>
      <c r="L1076" s="4"/>
      <c r="M1076" s="4"/>
      <c r="N1076" s="4"/>
      <c r="O1076" s="4"/>
      <c r="P1076" s="4"/>
      <c r="Q1076" s="4">
        <v>21.344000000000001</v>
      </c>
      <c r="R1076" t="e">
        <f t="shared" si="16"/>
        <v>#DIV/0!</v>
      </c>
    </row>
    <row r="1077" spans="1:18" hidden="1" x14ac:dyDescent="0.3">
      <c r="A1077" s="3" t="s">
        <v>2822</v>
      </c>
      <c r="B1077" s="4"/>
      <c r="C1077" s="4"/>
      <c r="D1077" s="4">
        <v>0</v>
      </c>
      <c r="E1077" s="4">
        <v>38.979999999999997</v>
      </c>
      <c r="F1077" s="4">
        <v>38.869999999999997</v>
      </c>
      <c r="G1077" s="4">
        <v>119.69</v>
      </c>
      <c r="H1077" s="4">
        <v>0</v>
      </c>
      <c r="I1077" s="4">
        <v>0</v>
      </c>
      <c r="J1077" s="4">
        <v>0</v>
      </c>
      <c r="K1077" s="4">
        <v>0</v>
      </c>
      <c r="L1077" s="4">
        <v>28.03</v>
      </c>
      <c r="M1077" s="4">
        <v>0</v>
      </c>
      <c r="N1077" s="4">
        <v>0</v>
      </c>
      <c r="O1077" s="4"/>
      <c r="P1077" s="4"/>
      <c r="Q1077" s="4">
        <v>20.506363636363634</v>
      </c>
      <c r="R1077" t="e">
        <f t="shared" si="16"/>
        <v>#DIV/0!</v>
      </c>
    </row>
    <row r="1078" spans="1:18" hidden="1" x14ac:dyDescent="0.3">
      <c r="A1078" s="3" t="s">
        <v>2824</v>
      </c>
      <c r="B1078" s="4"/>
      <c r="C1078" s="4"/>
      <c r="D1078" s="4">
        <v>3.33</v>
      </c>
      <c r="E1078" s="4">
        <v>84.35</v>
      </c>
      <c r="F1078" s="4">
        <v>0</v>
      </c>
      <c r="G1078" s="4">
        <v>0</v>
      </c>
      <c r="H1078" s="4">
        <v>0</v>
      </c>
      <c r="I1078" s="4">
        <v>0</v>
      </c>
      <c r="J1078" s="4">
        <v>0</v>
      </c>
      <c r="K1078" s="4">
        <v>0</v>
      </c>
      <c r="L1078" s="4">
        <v>0</v>
      </c>
      <c r="M1078" s="4">
        <v>0</v>
      </c>
      <c r="N1078" s="4">
        <v>0</v>
      </c>
      <c r="O1078" s="4"/>
      <c r="P1078" s="4"/>
      <c r="Q1078" s="4">
        <v>7.9709090909090898</v>
      </c>
      <c r="R1078" t="e">
        <f t="shared" si="16"/>
        <v>#DIV/0!</v>
      </c>
    </row>
    <row r="1079" spans="1:18" hidden="1" x14ac:dyDescent="0.3">
      <c r="A1079" s="3" t="s">
        <v>3108</v>
      </c>
      <c r="B1079" s="4"/>
      <c r="C1079" s="4"/>
      <c r="D1079" s="4"/>
      <c r="E1079" s="4"/>
      <c r="F1079" s="4"/>
      <c r="G1079" s="4">
        <v>0</v>
      </c>
      <c r="H1079" s="4">
        <v>0</v>
      </c>
      <c r="I1079" s="4">
        <v>0</v>
      </c>
      <c r="J1079" s="4" t="e">
        <v>#DIV/0!</v>
      </c>
      <c r="K1079" s="4"/>
      <c r="L1079" s="4"/>
      <c r="M1079" s="4"/>
      <c r="N1079" s="4"/>
      <c r="O1079" s="4"/>
      <c r="P1079" s="4"/>
      <c r="Q1079" s="4">
        <v>0</v>
      </c>
      <c r="R1079" t="e">
        <f t="shared" si="16"/>
        <v>#DIV/0!</v>
      </c>
    </row>
    <row r="1080" spans="1:18" hidden="1" x14ac:dyDescent="0.3">
      <c r="A1080" s="3" t="s">
        <v>2826</v>
      </c>
      <c r="B1080" s="4"/>
      <c r="C1080" s="4"/>
      <c r="D1080" s="4">
        <v>39.79</v>
      </c>
      <c r="E1080" s="4">
        <v>39.119999999999997</v>
      </c>
      <c r="F1080" s="4">
        <v>31.34</v>
      </c>
      <c r="G1080" s="4">
        <v>72.52</v>
      </c>
      <c r="H1080" s="4">
        <v>63.01</v>
      </c>
      <c r="I1080" s="4">
        <v>61.62</v>
      </c>
      <c r="J1080" s="4">
        <v>44.75</v>
      </c>
      <c r="K1080" s="4">
        <v>32.94</v>
      </c>
      <c r="L1080" s="4">
        <v>32.99</v>
      </c>
      <c r="M1080" s="4">
        <v>38.17</v>
      </c>
      <c r="N1080" s="4">
        <v>65.13</v>
      </c>
      <c r="O1080" s="4"/>
      <c r="P1080" s="4"/>
      <c r="Q1080" s="4">
        <v>47.398181818181818</v>
      </c>
      <c r="R1080" t="e">
        <f t="shared" si="16"/>
        <v>#DIV/0!</v>
      </c>
    </row>
    <row r="1081" spans="1:18" hidden="1" x14ac:dyDescent="0.3">
      <c r="A1081" s="3" t="s">
        <v>2828</v>
      </c>
      <c r="B1081" s="4"/>
      <c r="C1081" s="4"/>
      <c r="D1081" s="4">
        <v>0</v>
      </c>
      <c r="E1081" s="4">
        <v>0</v>
      </c>
      <c r="F1081" s="4">
        <v>0</v>
      </c>
      <c r="G1081" s="4">
        <v>0</v>
      </c>
      <c r="H1081" s="4">
        <v>0</v>
      </c>
      <c r="I1081" s="4">
        <v>0</v>
      </c>
      <c r="J1081" s="4"/>
      <c r="K1081" s="4"/>
      <c r="L1081" s="4"/>
      <c r="M1081" s="4"/>
      <c r="N1081" s="4"/>
      <c r="O1081" s="4"/>
      <c r="P1081" s="4"/>
      <c r="Q1081" s="4">
        <v>0</v>
      </c>
      <c r="R1081" t="e">
        <f t="shared" si="16"/>
        <v>#DIV/0!</v>
      </c>
    </row>
    <row r="1082" spans="1:18" hidden="1" x14ac:dyDescent="0.3">
      <c r="A1082" s="3" t="s">
        <v>2830</v>
      </c>
      <c r="B1082" s="4"/>
      <c r="C1082" s="4"/>
      <c r="D1082" s="4">
        <v>43.85</v>
      </c>
      <c r="E1082" s="4">
        <v>42.76</v>
      </c>
      <c r="F1082" s="4">
        <v>70.8</v>
      </c>
      <c r="G1082" s="4">
        <v>137.41999999999999</v>
      </c>
      <c r="H1082" s="4">
        <v>96.79</v>
      </c>
      <c r="I1082" s="4">
        <v>100.8</v>
      </c>
      <c r="J1082" s="4">
        <v>90.91</v>
      </c>
      <c r="K1082" s="4">
        <v>71.989999999999995</v>
      </c>
      <c r="L1082" s="4">
        <v>79.11</v>
      </c>
      <c r="M1082" s="4">
        <v>0</v>
      </c>
      <c r="N1082" s="4">
        <v>0</v>
      </c>
      <c r="O1082" s="4"/>
      <c r="P1082" s="4"/>
      <c r="Q1082" s="4">
        <v>66.766363636363636</v>
      </c>
      <c r="R1082" t="e">
        <f t="shared" si="16"/>
        <v>#DIV/0!</v>
      </c>
    </row>
    <row r="1083" spans="1:18" hidden="1" x14ac:dyDescent="0.3">
      <c r="A1083" s="3" t="s">
        <v>2832</v>
      </c>
      <c r="B1083" s="4"/>
      <c r="C1083" s="4"/>
      <c r="D1083" s="4">
        <v>28.75</v>
      </c>
      <c r="E1083" s="4">
        <v>42.06</v>
      </c>
      <c r="F1083" s="4">
        <v>79.430000000000007</v>
      </c>
      <c r="G1083" s="4">
        <v>66.97</v>
      </c>
      <c r="H1083" s="4">
        <v>58.31</v>
      </c>
      <c r="I1083" s="4">
        <v>0</v>
      </c>
      <c r="J1083" s="4">
        <v>0</v>
      </c>
      <c r="K1083" s="4">
        <v>0</v>
      </c>
      <c r="L1083" s="4">
        <v>0</v>
      </c>
      <c r="M1083" s="4">
        <v>0</v>
      </c>
      <c r="N1083" s="4">
        <v>40.98</v>
      </c>
      <c r="O1083" s="4"/>
      <c r="P1083" s="4"/>
      <c r="Q1083" s="4">
        <v>28.772727272727273</v>
      </c>
      <c r="R1083" t="e">
        <f t="shared" si="16"/>
        <v>#DIV/0!</v>
      </c>
    </row>
    <row r="1084" spans="1:18" hidden="1" x14ac:dyDescent="0.3">
      <c r="A1084" s="3" t="s">
        <v>2950</v>
      </c>
      <c r="B1084" s="4"/>
      <c r="C1084" s="4"/>
      <c r="D1084" s="4"/>
      <c r="E1084" s="4"/>
      <c r="F1084" s="4">
        <v>0</v>
      </c>
      <c r="G1084" s="4">
        <v>0</v>
      </c>
      <c r="H1084" s="4">
        <v>0</v>
      </c>
      <c r="I1084" s="4">
        <v>0</v>
      </c>
      <c r="J1084" s="4">
        <v>0</v>
      </c>
      <c r="K1084" s="4">
        <v>0</v>
      </c>
      <c r="L1084" s="4">
        <v>0</v>
      </c>
      <c r="M1084" s="4">
        <v>0</v>
      </c>
      <c r="N1084" s="4">
        <v>28.93</v>
      </c>
      <c r="O1084" s="4"/>
      <c r="P1084" s="4"/>
      <c r="Q1084" s="4">
        <v>3.2144444444444442</v>
      </c>
      <c r="R1084" t="e">
        <f t="shared" si="16"/>
        <v>#DIV/0!</v>
      </c>
    </row>
    <row r="1085" spans="1:18" hidden="1" x14ac:dyDescent="0.3">
      <c r="A1085" s="3" t="s">
        <v>2886</v>
      </c>
      <c r="B1085" s="4"/>
      <c r="C1085" s="4"/>
      <c r="D1085" s="4"/>
      <c r="E1085" s="4">
        <v>82.28</v>
      </c>
      <c r="F1085" s="4">
        <v>82.96</v>
      </c>
      <c r="G1085" s="4">
        <v>73.75</v>
      </c>
      <c r="H1085" s="4">
        <v>77.45</v>
      </c>
      <c r="I1085" s="4">
        <v>79.03</v>
      </c>
      <c r="J1085" s="4">
        <v>77.5</v>
      </c>
      <c r="K1085" s="4">
        <v>61.63</v>
      </c>
      <c r="L1085" s="4">
        <v>66.78</v>
      </c>
      <c r="M1085" s="4">
        <v>70.72</v>
      </c>
      <c r="N1085" s="4">
        <v>62.41</v>
      </c>
      <c r="O1085" s="4"/>
      <c r="P1085" s="4"/>
      <c r="Q1085" s="4">
        <v>73.450999999999993</v>
      </c>
      <c r="R1085" t="e">
        <f t="shared" si="16"/>
        <v>#DIV/0!</v>
      </c>
    </row>
    <row r="1086" spans="1:18" hidden="1" x14ac:dyDescent="0.3">
      <c r="A1086" s="3" t="s">
        <v>2834</v>
      </c>
      <c r="B1086" s="4"/>
      <c r="C1086" s="4"/>
      <c r="D1086" s="4">
        <v>31.87</v>
      </c>
      <c r="E1086" s="4"/>
      <c r="F1086" s="4"/>
      <c r="G1086" s="4"/>
      <c r="H1086" s="4"/>
      <c r="I1086" s="4"/>
      <c r="J1086" s="4"/>
      <c r="K1086" s="4"/>
      <c r="L1086" s="4"/>
      <c r="M1086" s="4"/>
      <c r="N1086" s="4"/>
      <c r="O1086" s="4"/>
      <c r="P1086" s="4"/>
      <c r="Q1086" s="4">
        <v>31.87</v>
      </c>
      <c r="R1086" t="e">
        <f t="shared" si="16"/>
        <v>#DIV/0!</v>
      </c>
    </row>
    <row r="1087" spans="1:18" hidden="1" x14ac:dyDescent="0.3">
      <c r="A1087" s="3" t="s">
        <v>2952</v>
      </c>
      <c r="B1087" s="4"/>
      <c r="C1087" s="4"/>
      <c r="D1087" s="4"/>
      <c r="E1087" s="4"/>
      <c r="F1087" s="4">
        <v>32.340000000000003</v>
      </c>
      <c r="G1087" s="4">
        <v>0</v>
      </c>
      <c r="H1087" s="4">
        <v>4.83</v>
      </c>
      <c r="I1087" s="4">
        <v>0</v>
      </c>
      <c r="J1087" s="4">
        <v>0</v>
      </c>
      <c r="K1087" s="4">
        <v>0</v>
      </c>
      <c r="L1087" s="4"/>
      <c r="M1087" s="4"/>
      <c r="N1087" s="4"/>
      <c r="O1087" s="4"/>
      <c r="P1087" s="4"/>
      <c r="Q1087" s="4">
        <v>6.1950000000000003</v>
      </c>
      <c r="R1087" t="e">
        <f t="shared" si="16"/>
        <v>#DIV/0!</v>
      </c>
    </row>
    <row r="1088" spans="1:18" hidden="1" x14ac:dyDescent="0.3">
      <c r="A1088" s="3" t="s">
        <v>2836</v>
      </c>
      <c r="B1088" s="4"/>
      <c r="C1088" s="4"/>
      <c r="D1088" s="4">
        <v>69.47</v>
      </c>
      <c r="E1088" s="4">
        <v>43.22</v>
      </c>
      <c r="F1088" s="4">
        <v>59.72</v>
      </c>
      <c r="G1088" s="4"/>
      <c r="H1088" s="4"/>
      <c r="I1088" s="4"/>
      <c r="J1088" s="4"/>
      <c r="K1088" s="4"/>
      <c r="L1088" s="4"/>
      <c r="M1088" s="4"/>
      <c r="N1088" s="4"/>
      <c r="O1088" s="4"/>
      <c r="P1088" s="4"/>
      <c r="Q1088" s="4">
        <v>57.47</v>
      </c>
      <c r="R1088" t="e">
        <f t="shared" si="16"/>
        <v>#DIV/0!</v>
      </c>
    </row>
    <row r="1089" spans="1:18" hidden="1" x14ac:dyDescent="0.3">
      <c r="A1089" s="3" t="s">
        <v>2888</v>
      </c>
      <c r="B1089" s="4"/>
      <c r="C1089" s="4"/>
      <c r="D1089" s="4"/>
      <c r="E1089" s="4">
        <v>0</v>
      </c>
      <c r="F1089" s="4">
        <v>20.82</v>
      </c>
      <c r="G1089" s="4">
        <v>14.03</v>
      </c>
      <c r="H1089" s="4">
        <v>29.84</v>
      </c>
      <c r="I1089" s="4">
        <v>57.79</v>
      </c>
      <c r="J1089" s="4">
        <v>638.41999999999996</v>
      </c>
      <c r="K1089" s="4">
        <v>0</v>
      </c>
      <c r="L1089" s="4">
        <v>79.87</v>
      </c>
      <c r="M1089" s="4">
        <v>21.17</v>
      </c>
      <c r="N1089" s="4">
        <v>74</v>
      </c>
      <c r="O1089" s="4"/>
      <c r="P1089" s="4"/>
      <c r="Q1089" s="4">
        <v>93.593999999999994</v>
      </c>
      <c r="R1089" t="e">
        <f t="shared" si="16"/>
        <v>#DIV/0!</v>
      </c>
    </row>
    <row r="1090" spans="1:18" hidden="1" x14ac:dyDescent="0.3">
      <c r="A1090" s="3" t="s">
        <v>2890</v>
      </c>
      <c r="B1090" s="4"/>
      <c r="C1090" s="4"/>
      <c r="D1090" s="4"/>
      <c r="E1090" s="4">
        <v>12.65</v>
      </c>
      <c r="F1090" s="4">
        <v>0</v>
      </c>
      <c r="G1090" s="4">
        <v>0</v>
      </c>
      <c r="H1090" s="4">
        <v>0</v>
      </c>
      <c r="I1090" s="4">
        <v>0</v>
      </c>
      <c r="J1090" s="4"/>
      <c r="K1090" s="4"/>
      <c r="L1090" s="4"/>
      <c r="M1090" s="4"/>
      <c r="N1090" s="4"/>
      <c r="O1090" s="4"/>
      <c r="P1090" s="4"/>
      <c r="Q1090" s="4">
        <v>2.5300000000000002</v>
      </c>
      <c r="R1090" t="e">
        <f t="shared" si="16"/>
        <v>#DIV/0!</v>
      </c>
    </row>
    <row r="1091" spans="1:18" hidden="1" x14ac:dyDescent="0.3">
      <c r="A1091" s="3" t="s">
        <v>2838</v>
      </c>
      <c r="B1091" s="4"/>
      <c r="C1091" s="4"/>
      <c r="D1091" s="4">
        <v>10.8</v>
      </c>
      <c r="E1091" s="4">
        <v>43.19</v>
      </c>
      <c r="F1091" s="4">
        <v>67.78</v>
      </c>
      <c r="G1091" s="4">
        <v>68.16</v>
      </c>
      <c r="H1091" s="4">
        <v>94.02</v>
      </c>
      <c r="I1091" s="4">
        <v>74.73</v>
      </c>
      <c r="J1091" s="4">
        <v>75.510000000000005</v>
      </c>
      <c r="K1091" s="4">
        <v>75.959999999999994</v>
      </c>
      <c r="L1091" s="4">
        <v>60.69</v>
      </c>
      <c r="M1091" s="4">
        <v>52.71</v>
      </c>
      <c r="N1091" s="4">
        <v>70.36</v>
      </c>
      <c r="O1091" s="4"/>
      <c r="P1091" s="4"/>
      <c r="Q1091" s="4">
        <v>63.082727272727269</v>
      </c>
      <c r="R1091" t="e">
        <f t="shared" si="16"/>
        <v>#DIV/0!</v>
      </c>
    </row>
    <row r="1092" spans="1:18" hidden="1" x14ac:dyDescent="0.3">
      <c r="A1092" s="3" t="s">
        <v>2840</v>
      </c>
      <c r="B1092" s="4"/>
      <c r="C1092" s="4"/>
      <c r="D1092" s="4">
        <v>0</v>
      </c>
      <c r="E1092" s="4"/>
      <c r="F1092" s="4"/>
      <c r="G1092" s="4"/>
      <c r="H1092" s="4"/>
      <c r="I1092" s="4"/>
      <c r="J1092" s="4"/>
      <c r="K1092" s="4"/>
      <c r="L1092" s="4"/>
      <c r="M1092" s="4"/>
      <c r="N1092" s="4"/>
      <c r="O1092" s="4"/>
      <c r="P1092" s="4"/>
      <c r="Q1092" s="4">
        <v>0</v>
      </c>
      <c r="R1092" t="e">
        <f t="shared" si="16"/>
        <v>#DIV/0!</v>
      </c>
    </row>
    <row r="1093" spans="1:18" hidden="1" x14ac:dyDescent="0.3">
      <c r="A1093" s="3" t="s">
        <v>3110</v>
      </c>
      <c r="B1093" s="4"/>
      <c r="C1093" s="4"/>
      <c r="D1093" s="4"/>
      <c r="E1093" s="4"/>
      <c r="F1093" s="4"/>
      <c r="G1093" s="4">
        <v>89.32</v>
      </c>
      <c r="H1093" s="4"/>
      <c r="I1093" s="4"/>
      <c r="J1093" s="4"/>
      <c r="K1093" s="4"/>
      <c r="L1093" s="4"/>
      <c r="M1093" s="4"/>
      <c r="N1093" s="4"/>
      <c r="O1093" s="4"/>
      <c r="P1093" s="4"/>
      <c r="Q1093" s="4">
        <v>89.32</v>
      </c>
      <c r="R1093" t="e">
        <f t="shared" si="16"/>
        <v>#DIV/0!</v>
      </c>
    </row>
    <row r="1094" spans="1:18" hidden="1" x14ac:dyDescent="0.3">
      <c r="A1094" s="3" t="s">
        <v>2842</v>
      </c>
      <c r="B1094" s="4"/>
      <c r="C1094" s="4"/>
      <c r="D1094" s="4">
        <v>43.99</v>
      </c>
      <c r="E1094" s="4">
        <v>54.68</v>
      </c>
      <c r="F1094" s="4">
        <v>44.82</v>
      </c>
      <c r="G1094" s="4">
        <v>29.36</v>
      </c>
      <c r="H1094" s="4">
        <v>17.96</v>
      </c>
      <c r="I1094" s="4">
        <v>-21.37</v>
      </c>
      <c r="J1094" s="4">
        <v>0</v>
      </c>
      <c r="K1094" s="4">
        <v>0</v>
      </c>
      <c r="L1094" s="4">
        <v>0</v>
      </c>
      <c r="M1094" s="4">
        <v>0</v>
      </c>
      <c r="N1094" s="4">
        <v>0</v>
      </c>
      <c r="O1094" s="4"/>
      <c r="P1094" s="4"/>
      <c r="Q1094" s="4">
        <v>15.403636363636366</v>
      </c>
      <c r="R1094" t="e">
        <f t="shared" ref="R1094:R1157" si="17">_xlfn.AGGREGATE(7,7,B1094:N1094)</f>
        <v>#DIV/0!</v>
      </c>
    </row>
    <row r="1095" spans="1:18" hidden="1" x14ac:dyDescent="0.3">
      <c r="A1095" s="3" t="s">
        <v>2844</v>
      </c>
      <c r="B1095" s="4"/>
      <c r="C1095" s="4"/>
      <c r="D1095" s="4">
        <v>0</v>
      </c>
      <c r="E1095" s="4">
        <v>0</v>
      </c>
      <c r="F1095" s="4">
        <v>92.48</v>
      </c>
      <c r="G1095" s="4">
        <v>0</v>
      </c>
      <c r="H1095" s="4">
        <v>0</v>
      </c>
      <c r="I1095" s="4">
        <v>0</v>
      </c>
      <c r="J1095" s="4">
        <v>84.4</v>
      </c>
      <c r="K1095" s="4">
        <v>76.569999999999993</v>
      </c>
      <c r="L1095" s="4">
        <v>101.34</v>
      </c>
      <c r="M1095" s="4">
        <v>81.12</v>
      </c>
      <c r="N1095" s="4">
        <v>89.78</v>
      </c>
      <c r="O1095" s="4"/>
      <c r="P1095" s="4"/>
      <c r="Q1095" s="4">
        <v>47.789999999999992</v>
      </c>
      <c r="R1095" t="e">
        <f t="shared" si="17"/>
        <v>#DIV/0!</v>
      </c>
    </row>
    <row r="1096" spans="1:18" hidden="1" x14ac:dyDescent="0.3">
      <c r="A1096" s="3" t="s">
        <v>2846</v>
      </c>
      <c r="B1096" s="4"/>
      <c r="C1096" s="4"/>
      <c r="D1096" s="4">
        <v>74.459999999999994</v>
      </c>
      <c r="E1096" s="4">
        <v>55.81</v>
      </c>
      <c r="F1096" s="4">
        <v>181.87</v>
      </c>
      <c r="G1096" s="4">
        <v>56.82</v>
      </c>
      <c r="H1096" s="4">
        <v>76.86</v>
      </c>
      <c r="I1096" s="4">
        <v>65.13</v>
      </c>
      <c r="J1096" s="4">
        <v>101.34</v>
      </c>
      <c r="K1096" s="4">
        <v>78.83</v>
      </c>
      <c r="L1096" s="4">
        <v>90.62</v>
      </c>
      <c r="M1096" s="4">
        <v>72.959999999999994</v>
      </c>
      <c r="N1096" s="4">
        <v>67.180000000000007</v>
      </c>
      <c r="O1096" s="4"/>
      <c r="P1096" s="4"/>
      <c r="Q1096" s="4">
        <v>83.807272727272732</v>
      </c>
      <c r="R1096" t="e">
        <f t="shared" si="17"/>
        <v>#DIV/0!</v>
      </c>
    </row>
    <row r="1097" spans="1:18" hidden="1" x14ac:dyDescent="0.3">
      <c r="A1097" s="3" t="s">
        <v>2848</v>
      </c>
      <c r="B1097" s="4"/>
      <c r="C1097" s="4"/>
      <c r="D1097" s="4">
        <v>0</v>
      </c>
      <c r="E1097" s="4">
        <v>41.53</v>
      </c>
      <c r="F1097" s="4">
        <v>67.55</v>
      </c>
      <c r="G1097" s="4">
        <v>0</v>
      </c>
      <c r="H1097" s="4">
        <v>0</v>
      </c>
      <c r="I1097" s="4">
        <v>0</v>
      </c>
      <c r="J1097" s="4">
        <v>0</v>
      </c>
      <c r="K1097" s="4">
        <v>0</v>
      </c>
      <c r="L1097" s="4">
        <v>0</v>
      </c>
      <c r="M1097" s="4">
        <v>0</v>
      </c>
      <c r="N1097" s="4">
        <v>0</v>
      </c>
      <c r="O1097" s="4"/>
      <c r="P1097" s="4"/>
      <c r="Q1097" s="4">
        <v>9.916363636363636</v>
      </c>
      <c r="R1097" t="e">
        <f t="shared" si="17"/>
        <v>#DIV/0!</v>
      </c>
    </row>
    <row r="1098" spans="1:18" hidden="1" x14ac:dyDescent="0.3">
      <c r="A1098" s="3" t="s">
        <v>3382</v>
      </c>
      <c r="B1098" s="4"/>
      <c r="C1098" s="4"/>
      <c r="D1098" s="4"/>
      <c r="E1098" s="4"/>
      <c r="F1098" s="4"/>
      <c r="G1098" s="4"/>
      <c r="H1098" s="4"/>
      <c r="I1098" s="4">
        <v>85.02</v>
      </c>
      <c r="J1098" s="4">
        <v>67.42</v>
      </c>
      <c r="K1098" s="4">
        <v>88.53</v>
      </c>
      <c r="L1098" s="4">
        <v>51.45</v>
      </c>
      <c r="M1098" s="4">
        <v>81.93</v>
      </c>
      <c r="N1098" s="4">
        <v>87.2</v>
      </c>
      <c r="O1098" s="4"/>
      <c r="P1098" s="4"/>
      <c r="Q1098" s="4">
        <v>76.924999999999997</v>
      </c>
      <c r="R1098" t="e">
        <f t="shared" si="17"/>
        <v>#DIV/0!</v>
      </c>
    </row>
    <row r="1099" spans="1:18" hidden="1" x14ac:dyDescent="0.3">
      <c r="A1099" s="3" t="s">
        <v>2954</v>
      </c>
      <c r="B1099" s="4"/>
      <c r="C1099" s="4"/>
      <c r="D1099" s="4"/>
      <c r="E1099" s="4"/>
      <c r="F1099" s="4">
        <v>88.47</v>
      </c>
      <c r="G1099" s="4">
        <v>84.84</v>
      </c>
      <c r="H1099" s="4">
        <v>83.59</v>
      </c>
      <c r="I1099" s="4">
        <v>99.67</v>
      </c>
      <c r="J1099" s="4">
        <v>78.19</v>
      </c>
      <c r="K1099" s="4">
        <v>84.9</v>
      </c>
      <c r="L1099" s="4">
        <v>82.95</v>
      </c>
      <c r="M1099" s="4">
        <v>88.64</v>
      </c>
      <c r="N1099" s="4">
        <v>90.44</v>
      </c>
      <c r="O1099" s="4"/>
      <c r="P1099" s="4"/>
      <c r="Q1099" s="4">
        <v>86.854444444444454</v>
      </c>
      <c r="R1099" t="e">
        <f t="shared" si="17"/>
        <v>#DIV/0!</v>
      </c>
    </row>
    <row r="1100" spans="1:18" hidden="1" x14ac:dyDescent="0.3">
      <c r="A1100" s="3" t="s">
        <v>2850</v>
      </c>
      <c r="B1100" s="4"/>
      <c r="C1100" s="4"/>
      <c r="D1100" s="4">
        <v>1.75</v>
      </c>
      <c r="E1100" s="4">
        <v>55.93</v>
      </c>
      <c r="F1100" s="4">
        <v>64.849999999999994</v>
      </c>
      <c r="G1100" s="4">
        <v>79.09</v>
      </c>
      <c r="H1100" s="4">
        <v>0</v>
      </c>
      <c r="I1100" s="4">
        <v>0</v>
      </c>
      <c r="J1100" s="4">
        <v>0</v>
      </c>
      <c r="K1100" s="4">
        <v>0</v>
      </c>
      <c r="L1100" s="4">
        <v>0</v>
      </c>
      <c r="M1100" s="4">
        <v>0</v>
      </c>
      <c r="N1100" s="4">
        <v>0</v>
      </c>
      <c r="O1100" s="4"/>
      <c r="P1100" s="4"/>
      <c r="Q1100" s="4">
        <v>18.329090909090908</v>
      </c>
      <c r="R1100" t="e">
        <f t="shared" si="17"/>
        <v>#DIV/0!</v>
      </c>
    </row>
    <row r="1101" spans="1:18" hidden="1" x14ac:dyDescent="0.3">
      <c r="A1101" s="3" t="s">
        <v>2892</v>
      </c>
      <c r="B1101" s="4"/>
      <c r="C1101" s="4"/>
      <c r="D1101" s="4"/>
      <c r="E1101" s="4">
        <v>59.42</v>
      </c>
      <c r="F1101" s="4">
        <v>51.16</v>
      </c>
      <c r="G1101" s="4">
        <v>66.38</v>
      </c>
      <c r="H1101" s="4">
        <v>65.52</v>
      </c>
      <c r="I1101" s="4">
        <v>0</v>
      </c>
      <c r="J1101" s="4">
        <v>62.06</v>
      </c>
      <c r="K1101" s="4">
        <v>0</v>
      </c>
      <c r="L1101" s="4">
        <v>0</v>
      </c>
      <c r="M1101" s="4">
        <v>0</v>
      </c>
      <c r="N1101" s="4">
        <v>0</v>
      </c>
      <c r="O1101" s="4"/>
      <c r="P1101" s="4"/>
      <c r="Q1101" s="4">
        <v>30.453999999999997</v>
      </c>
      <c r="R1101" t="e">
        <f t="shared" si="17"/>
        <v>#DIV/0!</v>
      </c>
    </row>
    <row r="1102" spans="1:18" hidden="1" x14ac:dyDescent="0.3">
      <c r="A1102" s="3" t="s">
        <v>2894</v>
      </c>
      <c r="B1102" s="4"/>
      <c r="C1102" s="4"/>
      <c r="D1102" s="4"/>
      <c r="E1102" s="4">
        <v>46.89</v>
      </c>
      <c r="F1102" s="4">
        <v>37.659999999999997</v>
      </c>
      <c r="G1102" s="4">
        <v>101.13</v>
      </c>
      <c r="H1102" s="4">
        <v>106.82</v>
      </c>
      <c r="I1102" s="4">
        <v>0</v>
      </c>
      <c r="J1102" s="4">
        <v>0</v>
      </c>
      <c r="K1102" s="4">
        <v>0</v>
      </c>
      <c r="L1102" s="4">
        <v>0</v>
      </c>
      <c r="M1102" s="4">
        <v>0</v>
      </c>
      <c r="N1102" s="4">
        <v>0</v>
      </c>
      <c r="O1102" s="4"/>
      <c r="P1102" s="4"/>
      <c r="Q1102" s="4">
        <v>29.25</v>
      </c>
      <c r="R1102" t="e">
        <f t="shared" si="17"/>
        <v>#DIV/0!</v>
      </c>
    </row>
    <row r="1103" spans="1:18" hidden="1" x14ac:dyDescent="0.3">
      <c r="A1103" s="3" t="s">
        <v>2896</v>
      </c>
      <c r="B1103" s="4"/>
      <c r="C1103" s="4"/>
      <c r="D1103" s="4"/>
      <c r="E1103" s="4">
        <v>0</v>
      </c>
      <c r="F1103" s="4">
        <v>17.97</v>
      </c>
      <c r="G1103" s="4">
        <v>45.87</v>
      </c>
      <c r="H1103" s="4">
        <v>14.35</v>
      </c>
      <c r="I1103" s="4">
        <v>12.35</v>
      </c>
      <c r="J1103" s="4">
        <v>59.94</v>
      </c>
      <c r="K1103" s="4">
        <v>0</v>
      </c>
      <c r="L1103" s="4">
        <v>0</v>
      </c>
      <c r="M1103" s="4">
        <v>0</v>
      </c>
      <c r="N1103" s="4">
        <v>0</v>
      </c>
      <c r="O1103" s="4"/>
      <c r="P1103" s="4"/>
      <c r="Q1103" s="4">
        <v>15.047999999999998</v>
      </c>
      <c r="R1103" t="e">
        <f t="shared" si="17"/>
        <v>#DIV/0!</v>
      </c>
    </row>
    <row r="1104" spans="1:18" hidden="1" x14ac:dyDescent="0.3">
      <c r="A1104" s="3" t="s">
        <v>2898</v>
      </c>
      <c r="B1104" s="4"/>
      <c r="C1104" s="4"/>
      <c r="D1104" s="4"/>
      <c r="E1104" s="4">
        <v>62.25</v>
      </c>
      <c r="F1104" s="4">
        <v>0</v>
      </c>
      <c r="G1104" s="4">
        <v>88.9</v>
      </c>
      <c r="H1104" s="4">
        <v>57.35</v>
      </c>
      <c r="I1104" s="4">
        <v>70.48</v>
      </c>
      <c r="J1104" s="4">
        <v>62.79</v>
      </c>
      <c r="K1104" s="4">
        <v>65.91</v>
      </c>
      <c r="L1104" s="4">
        <v>69.28</v>
      </c>
      <c r="M1104" s="4">
        <v>70.14</v>
      </c>
      <c r="N1104" s="4">
        <v>73.95</v>
      </c>
      <c r="O1104" s="4"/>
      <c r="P1104" s="4"/>
      <c r="Q1104" s="4">
        <v>62.105000000000004</v>
      </c>
      <c r="R1104" t="e">
        <f t="shared" si="17"/>
        <v>#DIV/0!</v>
      </c>
    </row>
    <row r="1105" spans="1:18" hidden="1" x14ac:dyDescent="0.3">
      <c r="A1105" s="3" t="s">
        <v>2900</v>
      </c>
      <c r="B1105" s="4"/>
      <c r="C1105" s="4"/>
      <c r="D1105" s="4"/>
      <c r="E1105" s="4">
        <v>0</v>
      </c>
      <c r="F1105" s="4">
        <v>0</v>
      </c>
      <c r="G1105" s="4">
        <v>0</v>
      </c>
      <c r="H1105" s="4">
        <v>0</v>
      </c>
      <c r="I1105" s="4">
        <v>0</v>
      </c>
      <c r="J1105" s="4"/>
      <c r="K1105" s="4"/>
      <c r="L1105" s="4"/>
      <c r="M1105" s="4"/>
      <c r="N1105" s="4"/>
      <c r="O1105" s="4"/>
      <c r="P1105" s="4"/>
      <c r="Q1105" s="4">
        <v>0</v>
      </c>
      <c r="R1105" t="e">
        <f t="shared" si="17"/>
        <v>#DIV/0!</v>
      </c>
    </row>
    <row r="1106" spans="1:18" hidden="1" x14ac:dyDescent="0.3">
      <c r="A1106" s="3" t="s">
        <v>2902</v>
      </c>
      <c r="B1106" s="4"/>
      <c r="C1106" s="4"/>
      <c r="D1106" s="4"/>
      <c r="E1106" s="4">
        <v>38.03</v>
      </c>
      <c r="F1106" s="4">
        <v>39.409999999999997</v>
      </c>
      <c r="G1106" s="4">
        <v>0</v>
      </c>
      <c r="H1106" s="4">
        <v>0</v>
      </c>
      <c r="I1106" s="4">
        <v>0</v>
      </c>
      <c r="J1106" s="4">
        <v>0</v>
      </c>
      <c r="K1106" s="4"/>
      <c r="L1106" s="4"/>
      <c r="M1106" s="4"/>
      <c r="N1106" s="4"/>
      <c r="O1106" s="4"/>
      <c r="P1106" s="4"/>
      <c r="Q1106" s="4">
        <v>12.906666666666666</v>
      </c>
      <c r="R1106" t="e">
        <f t="shared" si="17"/>
        <v>#DIV/0!</v>
      </c>
    </row>
    <row r="1107" spans="1:18" hidden="1" x14ac:dyDescent="0.3">
      <c r="A1107" s="3" t="s">
        <v>2904</v>
      </c>
      <c r="B1107" s="4"/>
      <c r="C1107" s="4"/>
      <c r="D1107" s="4"/>
      <c r="E1107" s="4">
        <v>24.26</v>
      </c>
      <c r="F1107" s="4">
        <v>0</v>
      </c>
      <c r="G1107" s="4">
        <v>0</v>
      </c>
      <c r="H1107" s="4">
        <v>0</v>
      </c>
      <c r="I1107" s="4">
        <v>0</v>
      </c>
      <c r="J1107" s="4">
        <v>0</v>
      </c>
      <c r="K1107" s="4">
        <v>0</v>
      </c>
      <c r="L1107" s="4"/>
      <c r="M1107" s="4"/>
      <c r="N1107" s="4"/>
      <c r="O1107" s="4"/>
      <c r="P1107" s="4"/>
      <c r="Q1107" s="4">
        <v>3.4657142857142857</v>
      </c>
      <c r="R1107" t="e">
        <f t="shared" si="17"/>
        <v>#DIV/0!</v>
      </c>
    </row>
    <row r="1108" spans="1:18" hidden="1" x14ac:dyDescent="0.3">
      <c r="A1108" s="3" t="s">
        <v>2906</v>
      </c>
      <c r="B1108" s="4"/>
      <c r="C1108" s="4"/>
      <c r="D1108" s="4"/>
      <c r="E1108" s="4">
        <v>36.53</v>
      </c>
      <c r="F1108" s="4">
        <v>0</v>
      </c>
      <c r="G1108" s="4">
        <v>0</v>
      </c>
      <c r="H1108" s="4">
        <v>0</v>
      </c>
      <c r="I1108" s="4">
        <v>0</v>
      </c>
      <c r="J1108" s="4">
        <v>0</v>
      </c>
      <c r="K1108" s="4">
        <v>0</v>
      </c>
      <c r="L1108" s="4">
        <v>0</v>
      </c>
      <c r="M1108" s="4">
        <v>0</v>
      </c>
      <c r="N1108" s="4">
        <v>0</v>
      </c>
      <c r="O1108" s="4"/>
      <c r="P1108" s="4"/>
      <c r="Q1108" s="4">
        <v>3.653</v>
      </c>
      <c r="R1108" t="e">
        <f t="shared" si="17"/>
        <v>#DIV/0!</v>
      </c>
    </row>
    <row r="1109" spans="1:18" hidden="1" x14ac:dyDescent="0.3">
      <c r="A1109" s="3" t="s">
        <v>2956</v>
      </c>
      <c r="B1109" s="4"/>
      <c r="C1109" s="4"/>
      <c r="D1109" s="4"/>
      <c r="E1109" s="4"/>
      <c r="F1109" s="4">
        <v>38.32</v>
      </c>
      <c r="G1109" s="4">
        <v>79.239999999999995</v>
      </c>
      <c r="H1109" s="4">
        <v>59.6</v>
      </c>
      <c r="I1109" s="4">
        <v>73.03</v>
      </c>
      <c r="J1109" s="4">
        <v>-48.77</v>
      </c>
      <c r="K1109" s="4">
        <v>46.39</v>
      </c>
      <c r="L1109" s="4">
        <v>0</v>
      </c>
      <c r="M1109" s="4">
        <v>0</v>
      </c>
      <c r="N1109" s="4">
        <v>0</v>
      </c>
      <c r="O1109" s="4"/>
      <c r="P1109" s="4"/>
      <c r="Q1109" s="4">
        <v>27.534444444444446</v>
      </c>
      <c r="R1109" t="e">
        <f t="shared" si="17"/>
        <v>#DIV/0!</v>
      </c>
    </row>
    <row r="1110" spans="1:18" hidden="1" x14ac:dyDescent="0.3">
      <c r="A1110" s="3" t="s">
        <v>2958</v>
      </c>
      <c r="B1110" s="4"/>
      <c r="C1110" s="4"/>
      <c r="D1110" s="4"/>
      <c r="E1110" s="4"/>
      <c r="F1110" s="4">
        <v>0</v>
      </c>
      <c r="G1110" s="4">
        <v>0</v>
      </c>
      <c r="H1110" s="4">
        <v>0</v>
      </c>
      <c r="I1110" s="4">
        <v>0</v>
      </c>
      <c r="J1110" s="4"/>
      <c r="K1110" s="4"/>
      <c r="L1110" s="4"/>
      <c r="M1110" s="4"/>
      <c r="N1110" s="4"/>
      <c r="O1110" s="4"/>
      <c r="P1110" s="4"/>
      <c r="Q1110" s="4">
        <v>0</v>
      </c>
      <c r="R1110" t="e">
        <f t="shared" si="17"/>
        <v>#DIV/0!</v>
      </c>
    </row>
    <row r="1111" spans="1:18" hidden="1" x14ac:dyDescent="0.3">
      <c r="A1111" s="3" t="s">
        <v>2960</v>
      </c>
      <c r="B1111" s="4"/>
      <c r="C1111" s="4"/>
      <c r="D1111" s="4"/>
      <c r="E1111" s="4"/>
      <c r="F1111" s="4">
        <v>0</v>
      </c>
      <c r="G1111" s="4">
        <v>15.07</v>
      </c>
      <c r="H1111" s="4">
        <v>0</v>
      </c>
      <c r="I1111" s="4">
        <v>0</v>
      </c>
      <c r="J1111" s="4">
        <v>0</v>
      </c>
      <c r="K1111" s="4">
        <v>24.52</v>
      </c>
      <c r="L1111" s="4">
        <v>150.35</v>
      </c>
      <c r="M1111" s="4">
        <v>0</v>
      </c>
      <c r="N1111" s="4">
        <v>0</v>
      </c>
      <c r="O1111" s="4"/>
      <c r="P1111" s="4"/>
      <c r="Q1111" s="4">
        <v>21.104444444444443</v>
      </c>
      <c r="R1111" t="e">
        <f t="shared" si="17"/>
        <v>#DIV/0!</v>
      </c>
    </row>
    <row r="1112" spans="1:18" hidden="1" x14ac:dyDescent="0.3">
      <c r="A1112" s="3" t="s">
        <v>3112</v>
      </c>
      <c r="B1112" s="4"/>
      <c r="C1112" s="4"/>
      <c r="D1112" s="4"/>
      <c r="E1112" s="4"/>
      <c r="F1112" s="4"/>
      <c r="G1112" s="4">
        <v>34.78</v>
      </c>
      <c r="H1112" s="4">
        <v>64.23</v>
      </c>
      <c r="I1112" s="4">
        <v>66.67</v>
      </c>
      <c r="J1112" s="4">
        <v>59.07</v>
      </c>
      <c r="K1112" s="4">
        <v>73.88</v>
      </c>
      <c r="L1112" s="4">
        <v>36.729999999999997</v>
      </c>
      <c r="M1112" s="4">
        <v>68.03</v>
      </c>
      <c r="N1112" s="4">
        <v>63.82</v>
      </c>
      <c r="O1112" s="4"/>
      <c r="P1112" s="4"/>
      <c r="Q1112" s="4">
        <v>58.401249999999997</v>
      </c>
      <c r="R1112" t="e">
        <f t="shared" si="17"/>
        <v>#DIV/0!</v>
      </c>
    </row>
    <row r="1113" spans="1:18" hidden="1" x14ac:dyDescent="0.3">
      <c r="A1113" s="3" t="s">
        <v>2962</v>
      </c>
      <c r="B1113" s="4"/>
      <c r="C1113" s="4"/>
      <c r="D1113" s="4"/>
      <c r="E1113" s="4"/>
      <c r="F1113" s="4">
        <v>77</v>
      </c>
      <c r="G1113" s="4">
        <v>61.82</v>
      </c>
      <c r="H1113" s="4">
        <v>72.650000000000006</v>
      </c>
      <c r="I1113" s="4">
        <v>-76</v>
      </c>
      <c r="J1113" s="4">
        <v>89.32</v>
      </c>
      <c r="K1113" s="4">
        <v>0</v>
      </c>
      <c r="L1113" s="4">
        <v>0</v>
      </c>
      <c r="M1113" s="4">
        <v>89.89</v>
      </c>
      <c r="N1113" s="4">
        <v>82.32</v>
      </c>
      <c r="O1113" s="4"/>
      <c r="P1113" s="4"/>
      <c r="Q1113" s="4">
        <v>44.111111111111114</v>
      </c>
      <c r="R1113" t="e">
        <f t="shared" si="17"/>
        <v>#DIV/0!</v>
      </c>
    </row>
    <row r="1114" spans="1:18" hidden="1" x14ac:dyDescent="0.3">
      <c r="A1114" s="3" t="s">
        <v>2908</v>
      </c>
      <c r="B1114" s="4"/>
      <c r="C1114" s="4"/>
      <c r="D1114" s="4"/>
      <c r="E1114" s="4">
        <v>0</v>
      </c>
      <c r="F1114" s="4">
        <v>0</v>
      </c>
      <c r="G1114" s="4">
        <v>0</v>
      </c>
      <c r="H1114" s="4">
        <v>0</v>
      </c>
      <c r="I1114" s="4">
        <v>0</v>
      </c>
      <c r="J1114" s="4">
        <v>0</v>
      </c>
      <c r="K1114" s="4">
        <v>0</v>
      </c>
      <c r="L1114" s="4">
        <v>0</v>
      </c>
      <c r="M1114" s="4">
        <v>0</v>
      </c>
      <c r="N1114" s="4">
        <v>0</v>
      </c>
      <c r="O1114" s="4"/>
      <c r="P1114" s="4"/>
      <c r="Q1114" s="4">
        <v>0</v>
      </c>
      <c r="R1114" t="e">
        <f t="shared" si="17"/>
        <v>#DIV/0!</v>
      </c>
    </row>
    <row r="1115" spans="1:18" hidden="1" x14ac:dyDescent="0.3">
      <c r="A1115" s="3" t="s">
        <v>3114</v>
      </c>
      <c r="B1115" s="4"/>
      <c r="C1115" s="4"/>
      <c r="D1115" s="4"/>
      <c r="E1115" s="4"/>
      <c r="F1115" s="4"/>
      <c r="G1115" s="4">
        <v>13.22</v>
      </c>
      <c r="H1115" s="4">
        <v>0</v>
      </c>
      <c r="I1115" s="4">
        <v>0</v>
      </c>
      <c r="J1115" s="4"/>
      <c r="K1115" s="4"/>
      <c r="L1115" s="4"/>
      <c r="M1115" s="4"/>
      <c r="N1115" s="4"/>
      <c r="O1115" s="4"/>
      <c r="P1115" s="4"/>
      <c r="Q1115" s="4">
        <v>4.4066666666666672</v>
      </c>
      <c r="R1115" t="e">
        <f t="shared" si="17"/>
        <v>#DIV/0!</v>
      </c>
    </row>
    <row r="1116" spans="1:18" hidden="1" x14ac:dyDescent="0.3">
      <c r="A1116" s="3" t="s">
        <v>2964</v>
      </c>
      <c r="B1116" s="4"/>
      <c r="C1116" s="4"/>
      <c r="D1116" s="4"/>
      <c r="E1116" s="4"/>
      <c r="F1116" s="4">
        <v>93.16</v>
      </c>
      <c r="G1116" s="4">
        <v>53.19</v>
      </c>
      <c r="H1116" s="4">
        <v>154.03</v>
      </c>
      <c r="I1116" s="4">
        <v>0</v>
      </c>
      <c r="J1116" s="4">
        <v>0</v>
      </c>
      <c r="K1116" s="4">
        <v>111.13</v>
      </c>
      <c r="L1116" s="4">
        <v>95.9</v>
      </c>
      <c r="M1116" s="4">
        <v>81.459999999999994</v>
      </c>
      <c r="N1116" s="4">
        <v>51.48</v>
      </c>
      <c r="O1116" s="4"/>
      <c r="P1116" s="4"/>
      <c r="Q1116" s="4">
        <v>71.150000000000006</v>
      </c>
      <c r="R1116" t="e">
        <f t="shared" si="17"/>
        <v>#DIV/0!</v>
      </c>
    </row>
    <row r="1117" spans="1:18" hidden="1" x14ac:dyDescent="0.3">
      <c r="A1117" s="3" t="s">
        <v>2910</v>
      </c>
      <c r="B1117" s="4"/>
      <c r="C1117" s="4"/>
      <c r="D1117" s="4"/>
      <c r="E1117" s="4">
        <v>36.840000000000003</v>
      </c>
      <c r="F1117" s="4">
        <v>57.79</v>
      </c>
      <c r="G1117" s="4">
        <v>61.7</v>
      </c>
      <c r="H1117" s="4">
        <v>65.44</v>
      </c>
      <c r="I1117" s="4" t="e">
        <v>#DIV/0!</v>
      </c>
      <c r="J1117" s="4">
        <v>99.23</v>
      </c>
      <c r="K1117" s="4">
        <v>99.39</v>
      </c>
      <c r="L1117" s="4">
        <v>116.05</v>
      </c>
      <c r="M1117" s="4">
        <v>87.17</v>
      </c>
      <c r="N1117" s="4">
        <v>91.28</v>
      </c>
      <c r="O1117" s="4"/>
      <c r="P1117" s="4"/>
      <c r="Q1117" s="4">
        <v>79.432222222222208</v>
      </c>
      <c r="R1117" t="e">
        <f t="shared" si="17"/>
        <v>#DIV/0!</v>
      </c>
    </row>
    <row r="1118" spans="1:18" hidden="1" x14ac:dyDescent="0.3">
      <c r="A1118" s="3" t="s">
        <v>2912</v>
      </c>
      <c r="B1118" s="4"/>
      <c r="C1118" s="4"/>
      <c r="D1118" s="4"/>
      <c r="E1118" s="4">
        <v>43.18</v>
      </c>
      <c r="F1118" s="4">
        <v>88.6</v>
      </c>
      <c r="G1118" s="4">
        <v>0</v>
      </c>
      <c r="H1118" s="4">
        <v>0</v>
      </c>
      <c r="I1118" s="4">
        <v>0</v>
      </c>
      <c r="J1118" s="4">
        <v>0</v>
      </c>
      <c r="K1118" s="4">
        <v>0</v>
      </c>
      <c r="L1118" s="4">
        <v>0</v>
      </c>
      <c r="M1118" s="4">
        <v>0</v>
      </c>
      <c r="N1118" s="4">
        <v>0</v>
      </c>
      <c r="O1118" s="4"/>
      <c r="P1118" s="4"/>
      <c r="Q1118" s="4">
        <v>13.178000000000001</v>
      </c>
      <c r="R1118" t="e">
        <f t="shared" si="17"/>
        <v>#DIV/0!</v>
      </c>
    </row>
    <row r="1119" spans="1:18" hidden="1" x14ac:dyDescent="0.3">
      <c r="A1119" s="3" t="s">
        <v>2966</v>
      </c>
      <c r="B1119" s="4"/>
      <c r="C1119" s="4"/>
      <c r="D1119" s="4"/>
      <c r="E1119" s="4"/>
      <c r="F1119" s="4">
        <v>76</v>
      </c>
      <c r="G1119" s="4">
        <v>27.68</v>
      </c>
      <c r="H1119" s="4">
        <v>56.26</v>
      </c>
      <c r="I1119" s="4">
        <v>316.27</v>
      </c>
      <c r="J1119" s="4">
        <v>0</v>
      </c>
      <c r="K1119" s="4">
        <v>0</v>
      </c>
      <c r="L1119" s="4">
        <v>0</v>
      </c>
      <c r="M1119" s="4" t="e">
        <v>#DIV/0!</v>
      </c>
      <c r="N1119" s="4"/>
      <c r="O1119" s="4"/>
      <c r="P1119" s="4"/>
      <c r="Q1119" s="4">
        <v>68.03</v>
      </c>
      <c r="R1119" t="e">
        <f t="shared" si="17"/>
        <v>#DIV/0!</v>
      </c>
    </row>
    <row r="1120" spans="1:18" hidden="1" x14ac:dyDescent="0.3">
      <c r="A1120" s="3" t="s">
        <v>3116</v>
      </c>
      <c r="B1120" s="4"/>
      <c r="C1120" s="4"/>
      <c r="D1120" s="4"/>
      <c r="E1120" s="4"/>
      <c r="F1120" s="4"/>
      <c r="G1120" s="4">
        <v>0</v>
      </c>
      <c r="H1120" s="4">
        <v>40.479999999999997</v>
      </c>
      <c r="I1120" s="4">
        <v>52.2</v>
      </c>
      <c r="J1120" s="4">
        <v>48.47</v>
      </c>
      <c r="K1120" s="4">
        <v>48.24</v>
      </c>
      <c r="L1120" s="4">
        <v>48.94</v>
      </c>
      <c r="M1120" s="4"/>
      <c r="N1120" s="4"/>
      <c r="O1120" s="4"/>
      <c r="P1120" s="4"/>
      <c r="Q1120" s="4">
        <v>39.721666666666671</v>
      </c>
      <c r="R1120" t="e">
        <f t="shared" si="17"/>
        <v>#DIV/0!</v>
      </c>
    </row>
    <row r="1121" spans="1:18" hidden="1" x14ac:dyDescent="0.3">
      <c r="A1121" s="3" t="s">
        <v>2968</v>
      </c>
      <c r="B1121" s="4"/>
      <c r="C1121" s="4"/>
      <c r="D1121" s="4"/>
      <c r="E1121" s="4"/>
      <c r="F1121" s="4">
        <v>9.15</v>
      </c>
      <c r="G1121" s="4">
        <v>72.569999999999993</v>
      </c>
      <c r="H1121" s="4">
        <v>18</v>
      </c>
      <c r="I1121" s="4">
        <v>17.989999999999998</v>
      </c>
      <c r="J1121" s="4">
        <v>15.07</v>
      </c>
      <c r="K1121" s="4">
        <v>9.66</v>
      </c>
      <c r="L1121" s="4">
        <v>88.46</v>
      </c>
      <c r="M1121" s="4">
        <v>0</v>
      </c>
      <c r="N1121" s="4">
        <v>26.09</v>
      </c>
      <c r="O1121" s="4"/>
      <c r="P1121" s="4"/>
      <c r="Q1121" s="4">
        <v>28.554444444444439</v>
      </c>
      <c r="R1121" t="e">
        <f t="shared" si="17"/>
        <v>#DIV/0!</v>
      </c>
    </row>
    <row r="1122" spans="1:18" hidden="1" x14ac:dyDescent="0.3">
      <c r="A1122" s="3" t="s">
        <v>2914</v>
      </c>
      <c r="B1122" s="4"/>
      <c r="C1122" s="4"/>
      <c r="D1122" s="4"/>
      <c r="E1122" s="4">
        <v>10.92</v>
      </c>
      <c r="F1122" s="4">
        <v>9.89</v>
      </c>
      <c r="G1122" s="4">
        <v>16.52</v>
      </c>
      <c r="H1122" s="4">
        <v>38.869999999999997</v>
      </c>
      <c r="I1122" s="4">
        <v>11.24</v>
      </c>
      <c r="J1122" s="4">
        <v>24.23</v>
      </c>
      <c r="K1122" s="4">
        <v>9.19</v>
      </c>
      <c r="L1122" s="4">
        <v>4.84</v>
      </c>
      <c r="M1122" s="4">
        <v>0</v>
      </c>
      <c r="N1122" s="4">
        <v>0</v>
      </c>
      <c r="O1122" s="4"/>
      <c r="P1122" s="4"/>
      <c r="Q1122" s="4">
        <v>12.569999999999999</v>
      </c>
      <c r="R1122" t="e">
        <f t="shared" si="17"/>
        <v>#DIV/0!</v>
      </c>
    </row>
    <row r="1123" spans="1:18" hidden="1" x14ac:dyDescent="0.3">
      <c r="A1123" s="3" t="s">
        <v>3118</v>
      </c>
      <c r="B1123" s="4"/>
      <c r="C1123" s="4"/>
      <c r="D1123" s="4"/>
      <c r="E1123" s="4"/>
      <c r="F1123" s="4"/>
      <c r="G1123" s="4">
        <v>63.18</v>
      </c>
      <c r="H1123" s="4">
        <v>91.49</v>
      </c>
      <c r="I1123" s="4">
        <v>88.34</v>
      </c>
      <c r="J1123" s="4">
        <v>0</v>
      </c>
      <c r="K1123" s="4">
        <v>89.4</v>
      </c>
      <c r="L1123" s="4">
        <v>0</v>
      </c>
      <c r="M1123" s="4">
        <v>85.64</v>
      </c>
      <c r="N1123" s="4">
        <v>81.95</v>
      </c>
      <c r="O1123" s="4"/>
      <c r="P1123" s="4"/>
      <c r="Q1123" s="4">
        <v>62.499999999999993</v>
      </c>
      <c r="R1123" t="e">
        <f t="shared" si="17"/>
        <v>#DIV/0!</v>
      </c>
    </row>
    <row r="1124" spans="1:18" hidden="1" x14ac:dyDescent="0.3">
      <c r="A1124" s="3" t="s">
        <v>2916</v>
      </c>
      <c r="B1124" s="4"/>
      <c r="C1124" s="4"/>
      <c r="D1124" s="4"/>
      <c r="E1124" s="4">
        <v>0</v>
      </c>
      <c r="F1124" s="4">
        <v>0</v>
      </c>
      <c r="G1124" s="4">
        <v>0</v>
      </c>
      <c r="H1124" s="4">
        <v>0</v>
      </c>
      <c r="I1124" s="4">
        <v>19.61</v>
      </c>
      <c r="J1124" s="4">
        <v>14.73</v>
      </c>
      <c r="K1124" s="4">
        <v>64.900000000000006</v>
      </c>
      <c r="L1124" s="4">
        <v>216.61</v>
      </c>
      <c r="M1124" s="4">
        <v>134.03</v>
      </c>
      <c r="N1124" s="4">
        <v>95.22</v>
      </c>
      <c r="O1124" s="4"/>
      <c r="P1124" s="4"/>
      <c r="Q1124" s="4">
        <v>54.510000000000005</v>
      </c>
      <c r="R1124" t="e">
        <f t="shared" si="17"/>
        <v>#DIV/0!</v>
      </c>
    </row>
    <row r="1125" spans="1:18" hidden="1" x14ac:dyDescent="0.3">
      <c r="A1125" s="3" t="s">
        <v>2970</v>
      </c>
      <c r="B1125" s="4"/>
      <c r="C1125" s="4"/>
      <c r="D1125" s="4"/>
      <c r="E1125" s="4"/>
      <c r="F1125" s="4">
        <v>49.22</v>
      </c>
      <c r="G1125" s="4">
        <v>47.73</v>
      </c>
      <c r="H1125" s="4">
        <v>72.19</v>
      </c>
      <c r="I1125" s="4">
        <v>123.15</v>
      </c>
      <c r="J1125" s="4">
        <v>-40.700000000000003</v>
      </c>
      <c r="K1125" s="4">
        <v>185.59</v>
      </c>
      <c r="L1125" s="4">
        <v>-70.16</v>
      </c>
      <c r="M1125" s="4">
        <v>64.61</v>
      </c>
      <c r="N1125" s="4">
        <v>84.22</v>
      </c>
      <c r="O1125" s="4"/>
      <c r="P1125" s="4"/>
      <c r="Q1125" s="4">
        <v>57.31666666666667</v>
      </c>
      <c r="R1125" t="e">
        <f t="shared" si="17"/>
        <v>#DIV/0!</v>
      </c>
    </row>
    <row r="1126" spans="1:18" hidden="1" x14ac:dyDescent="0.3">
      <c r="A1126" s="3" t="s">
        <v>3120</v>
      </c>
      <c r="B1126" s="4"/>
      <c r="C1126" s="4"/>
      <c r="D1126" s="4"/>
      <c r="E1126" s="4"/>
      <c r="F1126" s="4"/>
      <c r="G1126" s="4">
        <v>0</v>
      </c>
      <c r="H1126" s="4">
        <v>0</v>
      </c>
      <c r="I1126" s="4">
        <v>0</v>
      </c>
      <c r="J1126" s="4">
        <v>0</v>
      </c>
      <c r="K1126" s="4">
        <v>0</v>
      </c>
      <c r="L1126" s="4">
        <v>0</v>
      </c>
      <c r="M1126" s="4"/>
      <c r="N1126" s="4"/>
      <c r="O1126" s="4"/>
      <c r="P1126" s="4"/>
      <c r="Q1126" s="4">
        <v>0</v>
      </c>
      <c r="R1126" t="e">
        <f t="shared" si="17"/>
        <v>#DIV/0!</v>
      </c>
    </row>
    <row r="1127" spans="1:18" hidden="1" x14ac:dyDescent="0.3">
      <c r="A1127" s="3" t="s">
        <v>3490</v>
      </c>
      <c r="B1127" s="4"/>
      <c r="C1127" s="4"/>
      <c r="D1127" s="4"/>
      <c r="E1127" s="4"/>
      <c r="F1127" s="4"/>
      <c r="G1127" s="4"/>
      <c r="H1127" s="4"/>
      <c r="I1127" s="4"/>
      <c r="J1127" s="4">
        <v>5.01</v>
      </c>
      <c r="K1127" s="4">
        <v>61.27</v>
      </c>
      <c r="L1127" s="4">
        <v>57.6</v>
      </c>
      <c r="M1127" s="4">
        <v>53.49</v>
      </c>
      <c r="N1127" s="4">
        <v>85.45</v>
      </c>
      <c r="O1127" s="4"/>
      <c r="P1127" s="4"/>
      <c r="Q1127" s="4">
        <v>52.564</v>
      </c>
      <c r="R1127" t="e">
        <f t="shared" si="17"/>
        <v>#DIV/0!</v>
      </c>
    </row>
    <row r="1128" spans="1:18" hidden="1" x14ac:dyDescent="0.3">
      <c r="A1128" s="3" t="s">
        <v>2972</v>
      </c>
      <c r="B1128" s="4"/>
      <c r="C1128" s="4"/>
      <c r="D1128" s="4"/>
      <c r="E1128" s="4"/>
      <c r="F1128" s="4">
        <v>156.88999999999999</v>
      </c>
      <c r="G1128" s="4">
        <v>90.05</v>
      </c>
      <c r="H1128" s="4">
        <v>0</v>
      </c>
      <c r="I1128" s="4">
        <v>0</v>
      </c>
      <c r="J1128" s="4">
        <v>80.2</v>
      </c>
      <c r="K1128" s="4">
        <v>99.89</v>
      </c>
      <c r="L1128" s="4">
        <v>67.94</v>
      </c>
      <c r="M1128" s="4">
        <v>0</v>
      </c>
      <c r="N1128" s="4">
        <v>0</v>
      </c>
      <c r="O1128" s="4"/>
      <c r="P1128" s="4"/>
      <c r="Q1128" s="4">
        <v>54.996666666666663</v>
      </c>
      <c r="R1128" t="e">
        <f t="shared" si="17"/>
        <v>#DIV/0!</v>
      </c>
    </row>
    <row r="1129" spans="1:18" hidden="1" x14ac:dyDescent="0.3">
      <c r="A1129" s="3" t="s">
        <v>2974</v>
      </c>
      <c r="B1129" s="4"/>
      <c r="C1129" s="4"/>
      <c r="D1129" s="4"/>
      <c r="E1129" s="4"/>
      <c r="F1129" s="4">
        <v>20.170000000000002</v>
      </c>
      <c r="G1129" s="4">
        <v>22.4</v>
      </c>
      <c r="H1129" s="4">
        <v>92.59</v>
      </c>
      <c r="I1129" s="4">
        <v>0</v>
      </c>
      <c r="J1129" s="4">
        <v>0</v>
      </c>
      <c r="K1129" s="4">
        <v>0</v>
      </c>
      <c r="L1129" s="4">
        <v>30.02</v>
      </c>
      <c r="M1129" s="4">
        <v>156.69</v>
      </c>
      <c r="N1129" s="4">
        <v>66.64</v>
      </c>
      <c r="O1129" s="4"/>
      <c r="P1129" s="4"/>
      <c r="Q1129" s="4">
        <v>43.167777777777779</v>
      </c>
      <c r="R1129" t="e">
        <f t="shared" si="17"/>
        <v>#DIV/0!</v>
      </c>
    </row>
    <row r="1130" spans="1:18" hidden="1" x14ac:dyDescent="0.3">
      <c r="A1130" s="3" t="s">
        <v>2976</v>
      </c>
      <c r="B1130" s="4"/>
      <c r="C1130" s="4"/>
      <c r="D1130" s="4"/>
      <c r="E1130" s="4"/>
      <c r="F1130" s="4">
        <v>9.23</v>
      </c>
      <c r="G1130" s="4">
        <v>0</v>
      </c>
      <c r="H1130" s="4">
        <v>0</v>
      </c>
      <c r="I1130" s="4">
        <v>0</v>
      </c>
      <c r="J1130" s="4">
        <v>0</v>
      </c>
      <c r="K1130" s="4">
        <v>0</v>
      </c>
      <c r="L1130" s="4">
        <v>0</v>
      </c>
      <c r="M1130" s="4">
        <v>0</v>
      </c>
      <c r="N1130" s="4">
        <v>0</v>
      </c>
      <c r="O1130" s="4"/>
      <c r="P1130" s="4"/>
      <c r="Q1130" s="4">
        <v>1.0255555555555556</v>
      </c>
      <c r="R1130" t="e">
        <f t="shared" si="17"/>
        <v>#DIV/0!</v>
      </c>
    </row>
    <row r="1131" spans="1:18" hidden="1" x14ac:dyDescent="0.3">
      <c r="A1131" s="3" t="s">
        <v>2978</v>
      </c>
      <c r="B1131" s="4"/>
      <c r="C1131" s="4"/>
      <c r="D1131" s="4"/>
      <c r="E1131" s="4"/>
      <c r="F1131" s="4">
        <v>36.85</v>
      </c>
      <c r="G1131" s="4">
        <v>31.84</v>
      </c>
      <c r="H1131" s="4">
        <v>26.52</v>
      </c>
      <c r="I1131" s="4">
        <v>29.92</v>
      </c>
      <c r="J1131" s="4">
        <v>84.53</v>
      </c>
      <c r="K1131" s="4">
        <v>81.69</v>
      </c>
      <c r="L1131" s="4">
        <v>88.78</v>
      </c>
      <c r="M1131" s="4">
        <v>79.03</v>
      </c>
      <c r="N1131" s="4">
        <v>54.58</v>
      </c>
      <c r="O1131" s="4"/>
      <c r="P1131" s="4"/>
      <c r="Q1131" s="4">
        <v>57.082222222222221</v>
      </c>
      <c r="R1131" t="e">
        <f t="shared" si="17"/>
        <v>#DIV/0!</v>
      </c>
    </row>
    <row r="1132" spans="1:18" hidden="1" x14ac:dyDescent="0.3">
      <c r="A1132" s="3" t="s">
        <v>2980</v>
      </c>
      <c r="B1132" s="4"/>
      <c r="C1132" s="4"/>
      <c r="D1132" s="4"/>
      <c r="E1132" s="4"/>
      <c r="F1132" s="4">
        <v>15.4</v>
      </c>
      <c r="G1132" s="4">
        <v>11.64</v>
      </c>
      <c r="H1132" s="4">
        <v>21.2</v>
      </c>
      <c r="I1132" s="4">
        <v>22.48</v>
      </c>
      <c r="J1132" s="4">
        <v>155.34</v>
      </c>
      <c r="K1132" s="4">
        <v>97.33</v>
      </c>
      <c r="L1132" s="4">
        <v>286.62</v>
      </c>
      <c r="M1132" s="4">
        <v>80.010000000000005</v>
      </c>
      <c r="N1132" s="4">
        <v>103.52</v>
      </c>
      <c r="O1132" s="4"/>
      <c r="P1132" s="4"/>
      <c r="Q1132" s="4">
        <v>88.171111111111102</v>
      </c>
      <c r="R1132" t="e">
        <f t="shared" si="17"/>
        <v>#DIV/0!</v>
      </c>
    </row>
    <row r="1133" spans="1:18" hidden="1" x14ac:dyDescent="0.3">
      <c r="A1133" s="3" t="s">
        <v>2982</v>
      </c>
      <c r="B1133" s="4"/>
      <c r="C1133" s="4"/>
      <c r="D1133" s="4"/>
      <c r="E1133" s="4"/>
      <c r="F1133" s="4">
        <v>57.61</v>
      </c>
      <c r="G1133" s="4">
        <v>135.78</v>
      </c>
      <c r="H1133" s="4">
        <v>-67</v>
      </c>
      <c r="I1133" s="4">
        <v>0</v>
      </c>
      <c r="J1133" s="4">
        <v>0</v>
      </c>
      <c r="K1133" s="4">
        <v>0</v>
      </c>
      <c r="L1133" s="4"/>
      <c r="M1133" s="4"/>
      <c r="N1133" s="4"/>
      <c r="O1133" s="4"/>
      <c r="P1133" s="4"/>
      <c r="Q1133" s="4">
        <v>21.064999999999998</v>
      </c>
      <c r="R1133" t="e">
        <f t="shared" si="17"/>
        <v>#DIV/0!</v>
      </c>
    </row>
    <row r="1134" spans="1:18" hidden="1" x14ac:dyDescent="0.3">
      <c r="A1134" s="3" t="s">
        <v>3276</v>
      </c>
      <c r="B1134" s="4"/>
      <c r="C1134" s="4"/>
      <c r="D1134" s="4"/>
      <c r="E1134" s="4"/>
      <c r="F1134" s="4"/>
      <c r="G1134" s="4"/>
      <c r="H1134" s="4">
        <v>0</v>
      </c>
      <c r="I1134" s="4">
        <v>69.63</v>
      </c>
      <c r="J1134" s="4">
        <v>82.52</v>
      </c>
      <c r="K1134" s="4">
        <v>0</v>
      </c>
      <c r="L1134" s="4">
        <v>0</v>
      </c>
      <c r="M1134" s="4">
        <v>0</v>
      </c>
      <c r="N1134" s="4">
        <v>0</v>
      </c>
      <c r="O1134" s="4"/>
      <c r="P1134" s="4"/>
      <c r="Q1134" s="4">
        <v>21.735714285714284</v>
      </c>
      <c r="R1134" t="e">
        <f t="shared" si="17"/>
        <v>#DIV/0!</v>
      </c>
    </row>
    <row r="1135" spans="1:18" hidden="1" x14ac:dyDescent="0.3">
      <c r="A1135" s="3" t="s">
        <v>2984</v>
      </c>
      <c r="B1135" s="4"/>
      <c r="C1135" s="4"/>
      <c r="D1135" s="4"/>
      <c r="E1135" s="4"/>
      <c r="F1135" s="4">
        <v>36.020000000000003</v>
      </c>
      <c r="G1135" s="4">
        <v>89.03</v>
      </c>
      <c r="H1135" s="4">
        <v>80.7</v>
      </c>
      <c r="I1135" s="4">
        <v>81.08</v>
      </c>
      <c r="J1135" s="4">
        <v>92.87</v>
      </c>
      <c r="K1135" s="4">
        <v>82.11</v>
      </c>
      <c r="L1135" s="4">
        <v>50.12</v>
      </c>
      <c r="M1135" s="4">
        <v>82.32</v>
      </c>
      <c r="N1135" s="4">
        <v>84.64</v>
      </c>
      <c r="O1135" s="4"/>
      <c r="P1135" s="4"/>
      <c r="Q1135" s="4">
        <v>75.432222222222222</v>
      </c>
      <c r="R1135" t="e">
        <f t="shared" si="17"/>
        <v>#DIV/0!</v>
      </c>
    </row>
    <row r="1136" spans="1:18" hidden="1" x14ac:dyDescent="0.3">
      <c r="A1136" s="3" t="s">
        <v>2986</v>
      </c>
      <c r="B1136" s="4"/>
      <c r="C1136" s="4"/>
      <c r="D1136" s="4"/>
      <c r="E1136" s="4"/>
      <c r="F1136" s="4">
        <v>90</v>
      </c>
      <c r="G1136" s="4">
        <v>75.77</v>
      </c>
      <c r="H1136" s="4">
        <v>72.849999999999994</v>
      </c>
      <c r="I1136" s="4">
        <v>598.58000000000004</v>
      </c>
      <c r="J1136" s="4">
        <v>90.58</v>
      </c>
      <c r="K1136" s="4">
        <v>0</v>
      </c>
      <c r="L1136" s="4">
        <v>0</v>
      </c>
      <c r="M1136" s="4">
        <v>0</v>
      </c>
      <c r="N1136" s="4">
        <v>114.3</v>
      </c>
      <c r="O1136" s="4"/>
      <c r="P1136" s="4"/>
      <c r="Q1136" s="4">
        <v>115.78666666666669</v>
      </c>
      <c r="R1136" t="e">
        <f t="shared" si="17"/>
        <v>#DIV/0!</v>
      </c>
    </row>
    <row r="1137" spans="1:18" hidden="1" x14ac:dyDescent="0.3">
      <c r="A1137" s="3" t="s">
        <v>2988</v>
      </c>
      <c r="B1137" s="4"/>
      <c r="C1137" s="4"/>
      <c r="D1137" s="4"/>
      <c r="E1137" s="4"/>
      <c r="F1137" s="4">
        <v>0</v>
      </c>
      <c r="G1137" s="4">
        <v>42.02</v>
      </c>
      <c r="H1137" s="4">
        <v>0</v>
      </c>
      <c r="I1137" s="4">
        <v>0</v>
      </c>
      <c r="J1137" s="4">
        <v>0</v>
      </c>
      <c r="K1137" s="4">
        <v>0</v>
      </c>
      <c r="L1137" s="4">
        <v>0</v>
      </c>
      <c r="M1137" s="4">
        <v>0</v>
      </c>
      <c r="N1137" s="4">
        <v>0</v>
      </c>
      <c r="O1137" s="4"/>
      <c r="P1137" s="4"/>
      <c r="Q1137" s="4">
        <v>4.6688888888888895</v>
      </c>
      <c r="R1137" t="e">
        <f t="shared" si="17"/>
        <v>#DIV/0!</v>
      </c>
    </row>
    <row r="1138" spans="1:18" hidden="1" x14ac:dyDescent="0.3">
      <c r="A1138" s="3" t="s">
        <v>2990</v>
      </c>
      <c r="B1138" s="4"/>
      <c r="C1138" s="4"/>
      <c r="D1138" s="4"/>
      <c r="E1138" s="4"/>
      <c r="F1138" s="4">
        <v>47</v>
      </c>
      <c r="G1138" s="4">
        <v>18.2</v>
      </c>
      <c r="H1138" s="4">
        <v>83.99</v>
      </c>
      <c r="I1138" s="4">
        <v>87.31</v>
      </c>
      <c r="J1138" s="4">
        <v>0</v>
      </c>
      <c r="K1138" s="4">
        <v>0</v>
      </c>
      <c r="L1138" s="4">
        <v>0</v>
      </c>
      <c r="M1138" s="4">
        <v>0</v>
      </c>
      <c r="N1138" s="4">
        <v>0</v>
      </c>
      <c r="O1138" s="4"/>
      <c r="P1138" s="4"/>
      <c r="Q1138" s="4">
        <v>26.277777777777779</v>
      </c>
      <c r="R1138" t="e">
        <f t="shared" si="17"/>
        <v>#DIV/0!</v>
      </c>
    </row>
    <row r="1139" spans="1:18" hidden="1" x14ac:dyDescent="0.3">
      <c r="A1139" s="3" t="s">
        <v>3492</v>
      </c>
      <c r="B1139" s="4"/>
      <c r="C1139" s="4"/>
      <c r="D1139" s="4"/>
      <c r="E1139" s="4"/>
      <c r="F1139" s="4"/>
      <c r="G1139" s="4"/>
      <c r="H1139" s="4"/>
      <c r="I1139" s="4"/>
      <c r="J1139" s="4">
        <v>0</v>
      </c>
      <c r="K1139" s="4">
        <v>0</v>
      </c>
      <c r="L1139" s="4">
        <v>0</v>
      </c>
      <c r="M1139" s="4">
        <v>0</v>
      </c>
      <c r="N1139" s="4">
        <v>0</v>
      </c>
      <c r="O1139" s="4"/>
      <c r="P1139" s="4"/>
      <c r="Q1139" s="4">
        <v>0</v>
      </c>
      <c r="R1139" t="e">
        <f t="shared" si="17"/>
        <v>#DIV/0!</v>
      </c>
    </row>
    <row r="1140" spans="1:18" hidden="1" x14ac:dyDescent="0.3">
      <c r="A1140" s="3" t="s">
        <v>3122</v>
      </c>
      <c r="B1140" s="4"/>
      <c r="C1140" s="4"/>
      <c r="D1140" s="4"/>
      <c r="E1140" s="4"/>
      <c r="F1140" s="4"/>
      <c r="G1140" s="4">
        <v>47.28</v>
      </c>
      <c r="H1140" s="4">
        <v>60.8</v>
      </c>
      <c r="I1140" s="4">
        <v>57.9</v>
      </c>
      <c r="J1140" s="4">
        <v>58.98</v>
      </c>
      <c r="K1140" s="4">
        <v>58.92</v>
      </c>
      <c r="L1140" s="4">
        <v>59.51</v>
      </c>
      <c r="M1140" s="4">
        <v>58.61</v>
      </c>
      <c r="N1140" s="4">
        <v>65.819999999999993</v>
      </c>
      <c r="O1140" s="4"/>
      <c r="P1140" s="4"/>
      <c r="Q1140" s="4">
        <v>58.477499999999999</v>
      </c>
      <c r="R1140" t="e">
        <f t="shared" si="17"/>
        <v>#DIV/0!</v>
      </c>
    </row>
    <row r="1141" spans="1:18" hidden="1" x14ac:dyDescent="0.3">
      <c r="A1141" s="3" t="s">
        <v>2992</v>
      </c>
      <c r="B1141" s="4"/>
      <c r="C1141" s="4"/>
      <c r="D1141" s="4"/>
      <c r="E1141" s="4"/>
      <c r="F1141" s="4">
        <v>0</v>
      </c>
      <c r="G1141" s="4">
        <v>0</v>
      </c>
      <c r="H1141" s="4">
        <v>0</v>
      </c>
      <c r="I1141" s="4">
        <v>0</v>
      </c>
      <c r="J1141" s="4">
        <v>0</v>
      </c>
      <c r="K1141" s="4">
        <v>0</v>
      </c>
      <c r="L1141" s="4">
        <v>0</v>
      </c>
      <c r="M1141" s="4">
        <v>0</v>
      </c>
      <c r="N1141" s="4">
        <v>0</v>
      </c>
      <c r="O1141" s="4"/>
      <c r="P1141" s="4"/>
      <c r="Q1141" s="4">
        <v>0</v>
      </c>
      <c r="R1141" t="e">
        <f t="shared" si="17"/>
        <v>#DIV/0!</v>
      </c>
    </row>
    <row r="1142" spans="1:18" hidden="1" x14ac:dyDescent="0.3">
      <c r="A1142" s="3" t="s">
        <v>2994</v>
      </c>
      <c r="B1142" s="4"/>
      <c r="C1142" s="4"/>
      <c r="D1142" s="4"/>
      <c r="E1142" s="4"/>
      <c r="F1142" s="4">
        <v>41.58</v>
      </c>
      <c r="G1142" s="4">
        <v>79.599999999999994</v>
      </c>
      <c r="H1142" s="4">
        <v>84.85</v>
      </c>
      <c r="I1142" s="4">
        <v>40.450000000000003</v>
      </c>
      <c r="J1142" s="4">
        <v>49.15</v>
      </c>
      <c r="K1142" s="4">
        <v>61.12</v>
      </c>
      <c r="L1142" s="4">
        <v>50.52</v>
      </c>
      <c r="M1142" s="4">
        <v>56.79</v>
      </c>
      <c r="N1142" s="4">
        <v>0</v>
      </c>
      <c r="O1142" s="4"/>
      <c r="P1142" s="4"/>
      <c r="Q1142" s="4">
        <v>51.562222222222218</v>
      </c>
      <c r="R1142" t="e">
        <f t="shared" si="17"/>
        <v>#DIV/0!</v>
      </c>
    </row>
    <row r="1143" spans="1:18" hidden="1" x14ac:dyDescent="0.3">
      <c r="A1143" s="3" t="s">
        <v>2996</v>
      </c>
      <c r="B1143" s="4"/>
      <c r="C1143" s="4"/>
      <c r="D1143" s="4"/>
      <c r="E1143" s="4"/>
      <c r="F1143" s="4">
        <v>42.59</v>
      </c>
      <c r="G1143" s="4">
        <v>86.63</v>
      </c>
      <c r="H1143" s="4">
        <v>35.35</v>
      </c>
      <c r="I1143" s="4">
        <v>33.799999999999997</v>
      </c>
      <c r="J1143" s="4">
        <v>55.96</v>
      </c>
      <c r="K1143" s="4">
        <v>59.8</v>
      </c>
      <c r="L1143" s="4">
        <v>60.14</v>
      </c>
      <c r="M1143" s="4">
        <v>87.13</v>
      </c>
      <c r="N1143" s="4">
        <v>0</v>
      </c>
      <c r="O1143" s="4"/>
      <c r="P1143" s="4"/>
      <c r="Q1143" s="4">
        <v>51.266666666666666</v>
      </c>
      <c r="R1143" t="e">
        <f t="shared" si="17"/>
        <v>#DIV/0!</v>
      </c>
    </row>
    <row r="1144" spans="1:18" hidden="1" x14ac:dyDescent="0.3">
      <c r="A1144" s="3" t="s">
        <v>2998</v>
      </c>
      <c r="B1144" s="4"/>
      <c r="C1144" s="4"/>
      <c r="D1144" s="4"/>
      <c r="E1144" s="4"/>
      <c r="F1144" s="4">
        <v>49.16</v>
      </c>
      <c r="G1144" s="4">
        <v>61.17</v>
      </c>
      <c r="H1144" s="4">
        <v>0</v>
      </c>
      <c r="I1144" s="4">
        <v>0</v>
      </c>
      <c r="J1144" s="4">
        <v>0</v>
      </c>
      <c r="K1144" s="4">
        <v>0</v>
      </c>
      <c r="L1144" s="4">
        <v>0</v>
      </c>
      <c r="M1144" s="4">
        <v>0</v>
      </c>
      <c r="N1144" s="4">
        <v>0</v>
      </c>
      <c r="O1144" s="4"/>
      <c r="P1144" s="4"/>
      <c r="Q1144" s="4">
        <v>12.258888888888889</v>
      </c>
      <c r="R1144" t="e">
        <f t="shared" si="17"/>
        <v>#DIV/0!</v>
      </c>
    </row>
    <row r="1145" spans="1:18" hidden="1" x14ac:dyDescent="0.3">
      <c r="A1145" s="3" t="s">
        <v>3000</v>
      </c>
      <c r="B1145" s="4"/>
      <c r="C1145" s="4"/>
      <c r="D1145" s="4"/>
      <c r="E1145" s="4"/>
      <c r="F1145" s="4">
        <v>0</v>
      </c>
      <c r="G1145" s="4">
        <v>30.28</v>
      </c>
      <c r="H1145" s="4">
        <v>0</v>
      </c>
      <c r="I1145" s="4">
        <v>79.099999999999994</v>
      </c>
      <c r="J1145" s="4">
        <v>68.319999999999993</v>
      </c>
      <c r="K1145" s="4">
        <v>90</v>
      </c>
      <c r="L1145" s="4">
        <v>90</v>
      </c>
      <c r="M1145" s="4">
        <v>0</v>
      </c>
      <c r="N1145" s="4">
        <v>0</v>
      </c>
      <c r="O1145" s="4"/>
      <c r="P1145" s="4"/>
      <c r="Q1145" s="4">
        <v>39.74444444444444</v>
      </c>
      <c r="R1145" t="e">
        <f t="shared" si="17"/>
        <v>#DIV/0!</v>
      </c>
    </row>
    <row r="1146" spans="1:18" hidden="1" x14ac:dyDescent="0.3">
      <c r="A1146" s="3" t="s">
        <v>1712</v>
      </c>
      <c r="B1146" s="4">
        <v>0</v>
      </c>
      <c r="C1146" s="4">
        <v>0</v>
      </c>
      <c r="D1146" s="4">
        <v>0</v>
      </c>
      <c r="E1146" s="4">
        <v>0</v>
      </c>
      <c r="F1146" s="4">
        <v>0</v>
      </c>
      <c r="G1146" s="4">
        <v>0</v>
      </c>
      <c r="H1146" s="4">
        <v>0</v>
      </c>
      <c r="I1146" s="4">
        <v>0</v>
      </c>
      <c r="J1146" s="4">
        <v>0</v>
      </c>
      <c r="K1146" s="4">
        <v>0</v>
      </c>
      <c r="L1146" s="4">
        <v>0</v>
      </c>
      <c r="M1146" s="4">
        <v>0</v>
      </c>
      <c r="N1146" s="4">
        <v>0</v>
      </c>
      <c r="O1146" s="4"/>
      <c r="P1146" s="4"/>
      <c r="Q1146" s="4">
        <v>0</v>
      </c>
      <c r="R1146" t="e">
        <f t="shared" si="17"/>
        <v>#DIV/0!</v>
      </c>
    </row>
    <row r="1147" spans="1:18" hidden="1" x14ac:dyDescent="0.3">
      <c r="A1147" s="3" t="s">
        <v>1714</v>
      </c>
      <c r="B1147" s="4">
        <v>0</v>
      </c>
      <c r="C1147" s="4">
        <v>55.5</v>
      </c>
      <c r="D1147" s="4">
        <v>60.45</v>
      </c>
      <c r="E1147" s="4">
        <v>67.87</v>
      </c>
      <c r="F1147" s="4">
        <v>51.52</v>
      </c>
      <c r="G1147" s="4">
        <v>48.29</v>
      </c>
      <c r="H1147" s="4">
        <v>84.73</v>
      </c>
      <c r="I1147" s="4">
        <v>87.22</v>
      </c>
      <c r="J1147" s="4">
        <v>80.06</v>
      </c>
      <c r="K1147" s="4">
        <v>71.260000000000005</v>
      </c>
      <c r="L1147" s="4">
        <v>73.31</v>
      </c>
      <c r="M1147" s="4">
        <v>78.650000000000006</v>
      </c>
      <c r="N1147" s="4">
        <v>59.94</v>
      </c>
      <c r="O1147" s="4"/>
      <c r="P1147" s="4"/>
      <c r="Q1147" s="4">
        <v>62.984615384615381</v>
      </c>
      <c r="R1147" t="e">
        <f t="shared" si="17"/>
        <v>#DIV/0!</v>
      </c>
    </row>
    <row r="1148" spans="1:18" hidden="1" x14ac:dyDescent="0.3">
      <c r="A1148" s="3" t="s">
        <v>3124</v>
      </c>
      <c r="B1148" s="4"/>
      <c r="C1148" s="4"/>
      <c r="D1148" s="4"/>
      <c r="E1148" s="4"/>
      <c r="F1148" s="4"/>
      <c r="G1148" s="4">
        <v>0</v>
      </c>
      <c r="H1148" s="4">
        <v>42.74</v>
      </c>
      <c r="I1148" s="4">
        <v>23.03</v>
      </c>
      <c r="J1148" s="4">
        <v>45.7</v>
      </c>
      <c r="K1148" s="4">
        <v>0</v>
      </c>
      <c r="L1148" s="4">
        <v>71.86</v>
      </c>
      <c r="M1148" s="4">
        <v>77.819999999999993</v>
      </c>
      <c r="N1148" s="4">
        <v>62.7</v>
      </c>
      <c r="O1148" s="4"/>
      <c r="P1148" s="4"/>
      <c r="Q1148" s="4">
        <v>40.481249999999996</v>
      </c>
      <c r="R1148" t="e">
        <f t="shared" si="17"/>
        <v>#DIV/0!</v>
      </c>
    </row>
    <row r="1149" spans="1:18" hidden="1" x14ac:dyDescent="0.3">
      <c r="A1149" s="3" t="s">
        <v>3126</v>
      </c>
      <c r="B1149" s="4"/>
      <c r="C1149" s="4"/>
      <c r="D1149" s="4"/>
      <c r="E1149" s="4"/>
      <c r="F1149" s="4"/>
      <c r="G1149" s="4">
        <v>41.78</v>
      </c>
      <c r="H1149" s="4">
        <v>42.67</v>
      </c>
      <c r="I1149" s="4">
        <v>0</v>
      </c>
      <c r="J1149" s="4">
        <v>42.42</v>
      </c>
      <c r="K1149" s="4">
        <v>41.86</v>
      </c>
      <c r="L1149" s="4">
        <v>0</v>
      </c>
      <c r="M1149" s="4">
        <v>31.2</v>
      </c>
      <c r="N1149" s="4">
        <v>0</v>
      </c>
      <c r="O1149" s="4"/>
      <c r="P1149" s="4"/>
      <c r="Q1149" s="4">
        <v>24.991250000000001</v>
      </c>
      <c r="R1149" t="e">
        <f t="shared" si="17"/>
        <v>#DIV/0!</v>
      </c>
    </row>
    <row r="1150" spans="1:18" hidden="1" x14ac:dyDescent="0.3">
      <c r="A1150" s="3" t="s">
        <v>3128</v>
      </c>
      <c r="B1150" s="4"/>
      <c r="C1150" s="4"/>
      <c r="D1150" s="4"/>
      <c r="E1150" s="4"/>
      <c r="F1150" s="4"/>
      <c r="G1150" s="4" t="e">
        <v>#DIV/0!</v>
      </c>
      <c r="H1150" s="4">
        <v>91.58</v>
      </c>
      <c r="I1150" s="4">
        <v>82.99</v>
      </c>
      <c r="J1150" s="4">
        <v>67.64</v>
      </c>
      <c r="K1150" s="4">
        <v>70.48</v>
      </c>
      <c r="L1150" s="4">
        <v>74.569999999999993</v>
      </c>
      <c r="M1150" s="4">
        <v>60.74</v>
      </c>
      <c r="N1150" s="4">
        <v>93.29</v>
      </c>
      <c r="O1150" s="4"/>
      <c r="P1150" s="4"/>
      <c r="Q1150" s="4">
        <v>77.327142857142846</v>
      </c>
      <c r="R1150" t="e">
        <f t="shared" si="17"/>
        <v>#DIV/0!</v>
      </c>
    </row>
    <row r="1151" spans="1:18" hidden="1" x14ac:dyDescent="0.3">
      <c r="A1151" s="3" t="s">
        <v>3494</v>
      </c>
      <c r="B1151" s="4"/>
      <c r="C1151" s="4"/>
      <c r="D1151" s="4"/>
      <c r="E1151" s="4"/>
      <c r="F1151" s="4"/>
      <c r="G1151" s="4"/>
      <c r="H1151" s="4"/>
      <c r="I1151" s="4"/>
      <c r="J1151" s="4">
        <v>79.05</v>
      </c>
      <c r="K1151" s="4">
        <v>70.06</v>
      </c>
      <c r="L1151" s="4">
        <v>70.22</v>
      </c>
      <c r="M1151" s="4">
        <v>74.400000000000006</v>
      </c>
      <c r="N1151" s="4">
        <v>40.86</v>
      </c>
      <c r="O1151" s="4"/>
      <c r="P1151" s="4"/>
      <c r="Q1151" s="4">
        <v>66.918000000000006</v>
      </c>
      <c r="R1151" t="e">
        <f t="shared" si="17"/>
        <v>#DIV/0!</v>
      </c>
    </row>
    <row r="1152" spans="1:18" hidden="1" x14ac:dyDescent="0.3">
      <c r="A1152" s="3" t="s">
        <v>3584</v>
      </c>
      <c r="B1152" s="4"/>
      <c r="C1152" s="4"/>
      <c r="D1152" s="4"/>
      <c r="E1152" s="4"/>
      <c r="F1152" s="4"/>
      <c r="G1152" s="4"/>
      <c r="H1152" s="4"/>
      <c r="I1152" s="4"/>
      <c r="J1152" s="4"/>
      <c r="K1152" s="4">
        <v>0</v>
      </c>
      <c r="L1152" s="4">
        <v>0</v>
      </c>
      <c r="M1152" s="4">
        <v>0</v>
      </c>
      <c r="N1152" s="4">
        <v>0</v>
      </c>
      <c r="O1152" s="4"/>
      <c r="P1152" s="4"/>
      <c r="Q1152" s="4">
        <v>0</v>
      </c>
      <c r="R1152" t="e">
        <f t="shared" si="17"/>
        <v>#DIV/0!</v>
      </c>
    </row>
    <row r="1153" spans="1:18" hidden="1" x14ac:dyDescent="0.3">
      <c r="A1153" s="3" t="s">
        <v>3668</v>
      </c>
      <c r="B1153" s="4"/>
      <c r="C1153" s="4"/>
      <c r="D1153" s="4"/>
      <c r="E1153" s="4"/>
      <c r="F1153" s="4"/>
      <c r="G1153" s="4"/>
      <c r="H1153" s="4"/>
      <c r="I1153" s="4"/>
      <c r="J1153" s="4"/>
      <c r="K1153" s="4"/>
      <c r="L1153" s="4"/>
      <c r="M1153" s="4">
        <v>0</v>
      </c>
      <c r="N1153" s="4">
        <v>0</v>
      </c>
      <c r="O1153" s="4"/>
      <c r="P1153" s="4"/>
      <c r="Q1153" s="4">
        <v>0</v>
      </c>
      <c r="R1153" t="e">
        <f t="shared" si="17"/>
        <v>#DIV/0!</v>
      </c>
    </row>
    <row r="1154" spans="1:18" hidden="1" x14ac:dyDescent="0.3">
      <c r="A1154" s="3" t="s">
        <v>3698</v>
      </c>
      <c r="B1154" s="4"/>
      <c r="C1154" s="4"/>
      <c r="D1154" s="4"/>
      <c r="E1154" s="4"/>
      <c r="F1154" s="4"/>
      <c r="G1154" s="4"/>
      <c r="H1154" s="4"/>
      <c r="I1154" s="4"/>
      <c r="J1154" s="4"/>
      <c r="K1154" s="4"/>
      <c r="L1154" s="4"/>
      <c r="M1154" s="4"/>
      <c r="N1154" s="4">
        <v>56.9</v>
      </c>
      <c r="O1154" s="4"/>
      <c r="P1154" s="4"/>
      <c r="Q1154" s="4">
        <v>56.9</v>
      </c>
      <c r="R1154" t="e">
        <f t="shared" si="17"/>
        <v>#DIV/0!</v>
      </c>
    </row>
    <row r="1155" spans="1:18" hidden="1" x14ac:dyDescent="0.3">
      <c r="A1155" s="3" t="s">
        <v>3700</v>
      </c>
      <c r="B1155" s="4"/>
      <c r="C1155" s="4"/>
      <c r="D1155" s="4"/>
      <c r="E1155" s="4"/>
      <c r="F1155" s="4"/>
      <c r="G1155" s="4"/>
      <c r="H1155" s="4"/>
      <c r="I1155" s="4"/>
      <c r="J1155" s="4"/>
      <c r="K1155" s="4"/>
      <c r="L1155" s="4"/>
      <c r="M1155" s="4"/>
      <c r="N1155" s="4">
        <v>0</v>
      </c>
      <c r="O1155" s="4"/>
      <c r="P1155" s="4"/>
      <c r="Q1155" s="4">
        <v>0</v>
      </c>
      <c r="R1155" t="e">
        <f t="shared" si="17"/>
        <v>#DIV/0!</v>
      </c>
    </row>
    <row r="1156" spans="1:18" hidden="1" x14ac:dyDescent="0.3">
      <c r="A1156" s="3" t="s">
        <v>3702</v>
      </c>
      <c r="B1156" s="4"/>
      <c r="C1156" s="4"/>
      <c r="D1156" s="4"/>
      <c r="E1156" s="4"/>
      <c r="F1156" s="4"/>
      <c r="G1156" s="4"/>
      <c r="H1156" s="4"/>
      <c r="I1156" s="4"/>
      <c r="J1156" s="4"/>
      <c r="K1156" s="4"/>
      <c r="L1156" s="4"/>
      <c r="M1156" s="4"/>
      <c r="N1156" s="4" t="e">
        <v>#DIV/0!</v>
      </c>
      <c r="O1156" s="4"/>
      <c r="P1156" s="4"/>
      <c r="Q1156" s="4" t="e">
        <v>#DIV/0!</v>
      </c>
      <c r="R1156" t="e">
        <f t="shared" si="17"/>
        <v>#DIV/0!</v>
      </c>
    </row>
    <row r="1157" spans="1:18" hidden="1" x14ac:dyDescent="0.3">
      <c r="A1157" s="3" t="s">
        <v>1716</v>
      </c>
      <c r="B1157" s="4">
        <v>94.48</v>
      </c>
      <c r="C1157" s="4">
        <v>88.66</v>
      </c>
      <c r="D1157" s="4">
        <v>245.69</v>
      </c>
      <c r="E1157" s="4">
        <v>-104.75</v>
      </c>
      <c r="F1157" s="4">
        <v>44.15</v>
      </c>
      <c r="G1157" s="4">
        <v>57.52</v>
      </c>
      <c r="H1157" s="4">
        <v>93.19</v>
      </c>
      <c r="I1157" s="4">
        <v>306.07</v>
      </c>
      <c r="J1157" s="4">
        <v>0</v>
      </c>
      <c r="K1157" s="4">
        <v>0</v>
      </c>
      <c r="L1157" s="4">
        <v>0</v>
      </c>
      <c r="M1157" s="4">
        <v>0</v>
      </c>
      <c r="N1157" s="4">
        <v>0</v>
      </c>
      <c r="O1157" s="4"/>
      <c r="P1157" s="4"/>
      <c r="Q1157" s="4">
        <v>63.462307692307689</v>
      </c>
      <c r="R1157" t="e">
        <f t="shared" si="17"/>
        <v>#DIV/0!</v>
      </c>
    </row>
    <row r="1158" spans="1:18" hidden="1" x14ac:dyDescent="0.3">
      <c r="A1158" s="3" t="s">
        <v>1718</v>
      </c>
      <c r="B1158" s="4">
        <v>73.959999999999994</v>
      </c>
      <c r="C1158" s="4">
        <v>68.86</v>
      </c>
      <c r="D1158" s="4">
        <v>72.52</v>
      </c>
      <c r="E1158" s="4">
        <v>66.97</v>
      </c>
      <c r="F1158" s="4">
        <v>68.209999999999994</v>
      </c>
      <c r="G1158" s="4">
        <v>85.22</v>
      </c>
      <c r="H1158" s="4">
        <v>78.209999999999994</v>
      </c>
      <c r="I1158" s="4">
        <v>78.040000000000006</v>
      </c>
      <c r="J1158" s="4">
        <v>72.91</v>
      </c>
      <c r="K1158" s="4">
        <v>71</v>
      </c>
      <c r="L1158" s="4">
        <v>67.87</v>
      </c>
      <c r="M1158" s="4">
        <v>72.319999999999993</v>
      </c>
      <c r="N1158" s="4">
        <v>59.54</v>
      </c>
      <c r="O1158" s="4"/>
      <c r="P1158" s="4"/>
      <c r="Q1158" s="4">
        <v>71.971538461538458</v>
      </c>
      <c r="R1158" t="e">
        <f t="shared" ref="R1158:R1221" si="18">_xlfn.AGGREGATE(7,7,B1158:N1158)</f>
        <v>#DIV/0!</v>
      </c>
    </row>
    <row r="1159" spans="1:18" hidden="1" x14ac:dyDescent="0.3">
      <c r="A1159" s="3" t="s">
        <v>1720</v>
      </c>
      <c r="B1159" s="4">
        <v>38.54</v>
      </c>
      <c r="C1159" s="4">
        <v>82.95</v>
      </c>
      <c r="D1159" s="4">
        <v>33.1</v>
      </c>
      <c r="E1159" s="4">
        <v>72.5</v>
      </c>
      <c r="F1159" s="4">
        <v>60.38</v>
      </c>
      <c r="G1159" s="4">
        <v>72.38</v>
      </c>
      <c r="H1159" s="4">
        <v>30.75</v>
      </c>
      <c r="I1159" s="4">
        <v>83.43</v>
      </c>
      <c r="J1159" s="4">
        <v>75.319999999999993</v>
      </c>
      <c r="K1159" s="4">
        <v>98.84</v>
      </c>
      <c r="L1159" s="4">
        <v>80.33</v>
      </c>
      <c r="M1159" s="4">
        <v>81.91</v>
      </c>
      <c r="N1159" s="4">
        <v>89.69</v>
      </c>
      <c r="O1159" s="4"/>
      <c r="P1159" s="4"/>
      <c r="Q1159" s="4">
        <v>69.240000000000009</v>
      </c>
      <c r="R1159" t="e">
        <f t="shared" si="18"/>
        <v>#DIV/0!</v>
      </c>
    </row>
    <row r="1160" spans="1:18" hidden="1" x14ac:dyDescent="0.3">
      <c r="A1160" s="3" t="s">
        <v>1722</v>
      </c>
      <c r="B1160" s="4">
        <v>90.03</v>
      </c>
      <c r="C1160" s="4">
        <v>85.43</v>
      </c>
      <c r="D1160" s="4">
        <v>60.84</v>
      </c>
      <c r="E1160" s="4">
        <v>62.19</v>
      </c>
      <c r="F1160" s="4">
        <v>85.46</v>
      </c>
      <c r="G1160" s="4">
        <v>9.9600000000000009</v>
      </c>
      <c r="H1160" s="4">
        <v>9.92</v>
      </c>
      <c r="I1160" s="4">
        <v>55.82</v>
      </c>
      <c r="J1160" s="4">
        <v>79.34</v>
      </c>
      <c r="K1160" s="4">
        <v>79.73</v>
      </c>
      <c r="L1160" s="4">
        <v>71.86</v>
      </c>
      <c r="M1160" s="4">
        <v>79.180000000000007</v>
      </c>
      <c r="N1160" s="4">
        <v>83.21</v>
      </c>
      <c r="O1160" s="4"/>
      <c r="P1160" s="4"/>
      <c r="Q1160" s="4">
        <v>65.613076923076932</v>
      </c>
      <c r="R1160" t="e">
        <f t="shared" si="18"/>
        <v>#DIV/0!</v>
      </c>
    </row>
    <row r="1161" spans="1:18" hidden="1" x14ac:dyDescent="0.3">
      <c r="A1161" s="3" t="s">
        <v>1724</v>
      </c>
      <c r="B1161" s="4">
        <v>60.56</v>
      </c>
      <c r="C1161" s="4">
        <v>80.67</v>
      </c>
      <c r="D1161" s="4">
        <v>54.08</v>
      </c>
      <c r="E1161" s="4">
        <v>51.39</v>
      </c>
      <c r="F1161" s="4">
        <v>57.84</v>
      </c>
      <c r="G1161" s="4">
        <v>46.15</v>
      </c>
      <c r="H1161" s="4">
        <v>62.75</v>
      </c>
      <c r="I1161" s="4">
        <v>22.24</v>
      </c>
      <c r="J1161" s="4">
        <v>43.73</v>
      </c>
      <c r="K1161" s="4">
        <v>46.74</v>
      </c>
      <c r="L1161" s="4">
        <v>49.42</v>
      </c>
      <c r="M1161" s="4">
        <v>54.45</v>
      </c>
      <c r="N1161" s="4">
        <v>56.41</v>
      </c>
      <c r="O1161" s="4"/>
      <c r="P1161" s="4"/>
      <c r="Q1161" s="4">
        <v>52.802307692307686</v>
      </c>
      <c r="R1161" t="e">
        <f t="shared" si="18"/>
        <v>#DIV/0!</v>
      </c>
    </row>
    <row r="1162" spans="1:18" hidden="1" x14ac:dyDescent="0.3">
      <c r="A1162" s="3" t="s">
        <v>1726</v>
      </c>
      <c r="B1162" s="4">
        <v>0</v>
      </c>
      <c r="C1162" s="4">
        <v>83.66</v>
      </c>
      <c r="D1162" s="4">
        <v>36.869999999999997</v>
      </c>
      <c r="E1162" s="4">
        <v>53.19</v>
      </c>
      <c r="F1162" s="4">
        <v>98.76</v>
      </c>
      <c r="G1162" s="4">
        <v>81.64</v>
      </c>
      <c r="H1162" s="4">
        <v>91.3</v>
      </c>
      <c r="I1162" s="4">
        <v>75.180000000000007</v>
      </c>
      <c r="J1162" s="4">
        <v>70.069999999999993</v>
      </c>
      <c r="K1162" s="4">
        <v>61.81</v>
      </c>
      <c r="L1162" s="4">
        <v>57.06</v>
      </c>
      <c r="M1162" s="4">
        <v>38.69</v>
      </c>
      <c r="N1162" s="4">
        <v>79.8</v>
      </c>
      <c r="O1162" s="4"/>
      <c r="P1162" s="4"/>
      <c r="Q1162" s="4">
        <v>63.694615384615382</v>
      </c>
      <c r="R1162" t="e">
        <f t="shared" si="18"/>
        <v>#DIV/0!</v>
      </c>
    </row>
    <row r="1163" spans="1:18" hidden="1" x14ac:dyDescent="0.3">
      <c r="A1163" s="3" t="s">
        <v>1728</v>
      </c>
      <c r="B1163" s="4">
        <v>0</v>
      </c>
      <c r="C1163" s="4">
        <v>0</v>
      </c>
      <c r="D1163" s="4">
        <v>0</v>
      </c>
      <c r="E1163" s="4">
        <v>0</v>
      </c>
      <c r="F1163" s="4">
        <v>0</v>
      </c>
      <c r="G1163" s="4">
        <v>0</v>
      </c>
      <c r="H1163" s="4">
        <v>0</v>
      </c>
      <c r="I1163" s="4">
        <v>0</v>
      </c>
      <c r="J1163" s="4">
        <v>0</v>
      </c>
      <c r="K1163" s="4">
        <v>0</v>
      </c>
      <c r="L1163" s="4">
        <v>0</v>
      </c>
      <c r="M1163" s="4">
        <v>0</v>
      </c>
      <c r="N1163" s="4">
        <v>0</v>
      </c>
      <c r="O1163" s="4"/>
      <c r="P1163" s="4"/>
      <c r="Q1163" s="4">
        <v>0</v>
      </c>
      <c r="R1163" t="e">
        <f t="shared" si="18"/>
        <v>#DIV/0!</v>
      </c>
    </row>
    <row r="1164" spans="1:18" hidden="1" x14ac:dyDescent="0.3">
      <c r="A1164" s="3" t="s">
        <v>1730</v>
      </c>
      <c r="B1164" s="4">
        <v>64.790000000000006</v>
      </c>
      <c r="C1164" s="4">
        <v>57.9</v>
      </c>
      <c r="D1164" s="4">
        <v>86.53</v>
      </c>
      <c r="E1164" s="4">
        <v>132.97</v>
      </c>
      <c r="F1164" s="4">
        <v>112.29</v>
      </c>
      <c r="G1164" s="4">
        <v>0</v>
      </c>
      <c r="H1164" s="4">
        <v>0</v>
      </c>
      <c r="I1164" s="4">
        <v>72.540000000000006</v>
      </c>
      <c r="J1164" s="4">
        <v>89.98</v>
      </c>
      <c r="K1164" s="4">
        <v>70.05</v>
      </c>
      <c r="L1164" s="4">
        <v>39.31</v>
      </c>
      <c r="M1164" s="4">
        <v>53.74</v>
      </c>
      <c r="N1164" s="4">
        <v>0</v>
      </c>
      <c r="O1164" s="4"/>
      <c r="P1164" s="4"/>
      <c r="Q1164" s="4">
        <v>60.007692307692302</v>
      </c>
      <c r="R1164" t="e">
        <f t="shared" si="18"/>
        <v>#DIV/0!</v>
      </c>
    </row>
    <row r="1165" spans="1:18" hidden="1" x14ac:dyDescent="0.3">
      <c r="A1165" s="3" t="s">
        <v>1732</v>
      </c>
      <c r="B1165" s="4">
        <v>65.81</v>
      </c>
      <c r="C1165" s="4">
        <v>98.38</v>
      </c>
      <c r="D1165" s="4">
        <v>80.92</v>
      </c>
      <c r="E1165" s="4">
        <v>74.83</v>
      </c>
      <c r="F1165" s="4">
        <v>41.61</v>
      </c>
      <c r="G1165" s="4">
        <v>47.4</v>
      </c>
      <c r="H1165" s="4">
        <v>70.94</v>
      </c>
      <c r="I1165" s="4">
        <v>27.46</v>
      </c>
      <c r="J1165" s="4">
        <v>27.31</v>
      </c>
      <c r="K1165" s="4">
        <v>30.04</v>
      </c>
      <c r="L1165" s="4">
        <v>87.61</v>
      </c>
      <c r="M1165" s="4">
        <v>62.62</v>
      </c>
      <c r="N1165" s="4">
        <v>55.77</v>
      </c>
      <c r="O1165" s="4"/>
      <c r="P1165" s="4"/>
      <c r="Q1165" s="4">
        <v>59.284615384615378</v>
      </c>
      <c r="R1165" t="e">
        <f t="shared" si="18"/>
        <v>#DIV/0!</v>
      </c>
    </row>
    <row r="1166" spans="1:18" hidden="1" x14ac:dyDescent="0.3">
      <c r="A1166" s="3" t="s">
        <v>1734</v>
      </c>
      <c r="B1166" s="4">
        <v>0</v>
      </c>
      <c r="C1166" s="4">
        <v>0</v>
      </c>
      <c r="D1166" s="4">
        <v>0</v>
      </c>
      <c r="E1166" s="4">
        <v>0</v>
      </c>
      <c r="F1166" s="4">
        <v>0</v>
      </c>
      <c r="G1166" s="4">
        <v>0</v>
      </c>
      <c r="H1166" s="4">
        <v>10.26</v>
      </c>
      <c r="I1166" s="4">
        <v>41.25</v>
      </c>
      <c r="J1166" s="4">
        <v>50.29</v>
      </c>
      <c r="K1166" s="4">
        <v>18</v>
      </c>
      <c r="L1166" s="4">
        <v>62</v>
      </c>
      <c r="M1166" s="4">
        <v>90</v>
      </c>
      <c r="N1166" s="4">
        <v>26.95</v>
      </c>
      <c r="O1166" s="4"/>
      <c r="P1166" s="4"/>
      <c r="Q1166" s="4">
        <v>22.98076923076923</v>
      </c>
      <c r="R1166" t="e">
        <f t="shared" si="18"/>
        <v>#DIV/0!</v>
      </c>
    </row>
    <row r="1167" spans="1:18" hidden="1" x14ac:dyDescent="0.3">
      <c r="A1167" s="3" t="s">
        <v>1736</v>
      </c>
      <c r="B1167" s="4">
        <v>66.42</v>
      </c>
      <c r="C1167" s="4">
        <v>52.57</v>
      </c>
      <c r="D1167" s="4">
        <v>32.22</v>
      </c>
      <c r="E1167" s="4">
        <v>0</v>
      </c>
      <c r="F1167" s="4">
        <v>0</v>
      </c>
      <c r="G1167" s="4">
        <v>25.62</v>
      </c>
      <c r="H1167" s="4">
        <v>0</v>
      </c>
      <c r="I1167" s="4">
        <v>18.489999999999998</v>
      </c>
      <c r="J1167" s="4">
        <v>33.19</v>
      </c>
      <c r="K1167" s="4">
        <v>21.82</v>
      </c>
      <c r="L1167" s="4">
        <v>80.94</v>
      </c>
      <c r="M1167" s="4">
        <v>19.41</v>
      </c>
      <c r="N1167" s="4">
        <v>0</v>
      </c>
      <c r="O1167" s="4"/>
      <c r="P1167" s="4"/>
      <c r="Q1167" s="4">
        <v>26.975384615384616</v>
      </c>
      <c r="R1167" t="e">
        <f t="shared" si="18"/>
        <v>#DIV/0!</v>
      </c>
    </row>
    <row r="1168" spans="1:18" hidden="1" x14ac:dyDescent="0.3">
      <c r="A1168" s="3" t="s">
        <v>3670</v>
      </c>
      <c r="B1168" s="4"/>
      <c r="C1168" s="4"/>
      <c r="D1168" s="4"/>
      <c r="E1168" s="4"/>
      <c r="F1168" s="4"/>
      <c r="G1168" s="4"/>
      <c r="H1168" s="4"/>
      <c r="I1168" s="4"/>
      <c r="J1168" s="4"/>
      <c r="K1168" s="4"/>
      <c r="L1168" s="4"/>
      <c r="M1168" s="4">
        <v>0</v>
      </c>
      <c r="N1168" s="4">
        <v>0</v>
      </c>
      <c r="O1168" s="4"/>
      <c r="P1168" s="4"/>
      <c r="Q1168" s="4">
        <v>0</v>
      </c>
      <c r="R1168" t="e">
        <f t="shared" si="18"/>
        <v>#DIV/0!</v>
      </c>
    </row>
    <row r="1169" spans="1:18" hidden="1" x14ac:dyDescent="0.3">
      <c r="A1169" s="3" t="s">
        <v>1738</v>
      </c>
      <c r="B1169" s="4">
        <v>0</v>
      </c>
      <c r="C1169" s="4">
        <v>0</v>
      </c>
      <c r="D1169" s="4">
        <v>85.26</v>
      </c>
      <c r="E1169" s="4">
        <v>89.99</v>
      </c>
      <c r="F1169" s="4">
        <v>44.4</v>
      </c>
      <c r="G1169" s="4">
        <v>48.93</v>
      </c>
      <c r="H1169" s="4">
        <v>70.02</v>
      </c>
      <c r="I1169" s="4">
        <v>64.23</v>
      </c>
      <c r="J1169" s="4">
        <v>52.99</v>
      </c>
      <c r="K1169" s="4">
        <v>49.03</v>
      </c>
      <c r="L1169" s="4">
        <v>56.24</v>
      </c>
      <c r="M1169" s="4">
        <v>66.95</v>
      </c>
      <c r="N1169" s="4">
        <v>95.57</v>
      </c>
      <c r="O1169" s="4"/>
      <c r="P1169" s="4"/>
      <c r="Q1169" s="4">
        <v>55.662307692307699</v>
      </c>
      <c r="R1169" t="e">
        <f t="shared" si="18"/>
        <v>#DIV/0!</v>
      </c>
    </row>
    <row r="1170" spans="1:18" hidden="1" x14ac:dyDescent="0.3">
      <c r="A1170" s="3" t="s">
        <v>1740</v>
      </c>
      <c r="B1170" s="4">
        <v>0</v>
      </c>
      <c r="C1170" s="4">
        <v>0</v>
      </c>
      <c r="D1170" s="4">
        <v>0</v>
      </c>
      <c r="E1170" s="4">
        <v>0</v>
      </c>
      <c r="F1170" s="4">
        <v>0</v>
      </c>
      <c r="G1170" s="4">
        <v>0</v>
      </c>
      <c r="H1170" s="4">
        <v>0</v>
      </c>
      <c r="I1170" s="4">
        <v>0</v>
      </c>
      <c r="J1170" s="4">
        <v>0</v>
      </c>
      <c r="K1170" s="4">
        <v>0</v>
      </c>
      <c r="L1170" s="4">
        <v>0</v>
      </c>
      <c r="M1170" s="4">
        <v>0</v>
      </c>
      <c r="N1170" s="4">
        <v>0</v>
      </c>
      <c r="O1170" s="4"/>
      <c r="P1170" s="4"/>
      <c r="Q1170" s="4">
        <v>0</v>
      </c>
      <c r="R1170" t="e">
        <f t="shared" si="18"/>
        <v>#DIV/0!</v>
      </c>
    </row>
    <row r="1171" spans="1:18" hidden="1" x14ac:dyDescent="0.3">
      <c r="A1171" s="3" t="s">
        <v>1742</v>
      </c>
      <c r="B1171" s="4">
        <v>0</v>
      </c>
      <c r="C1171" s="4">
        <v>0</v>
      </c>
      <c r="D1171" s="4">
        <v>0</v>
      </c>
      <c r="E1171" s="4">
        <v>0</v>
      </c>
      <c r="F1171" s="4">
        <v>0</v>
      </c>
      <c r="G1171" s="4">
        <v>0</v>
      </c>
      <c r="H1171" s="4">
        <v>0</v>
      </c>
      <c r="I1171" s="4">
        <v>0</v>
      </c>
      <c r="J1171" s="4">
        <v>0</v>
      </c>
      <c r="K1171" s="4">
        <v>0</v>
      </c>
      <c r="L1171" s="4">
        <v>0</v>
      </c>
      <c r="M1171" s="4">
        <v>0</v>
      </c>
      <c r="N1171" s="4">
        <v>0</v>
      </c>
      <c r="O1171" s="4"/>
      <c r="P1171" s="4"/>
      <c r="Q1171" s="4">
        <v>0</v>
      </c>
      <c r="R1171" t="e">
        <f t="shared" si="18"/>
        <v>#DIV/0!</v>
      </c>
    </row>
    <row r="1172" spans="1:18" hidden="1" x14ac:dyDescent="0.3">
      <c r="A1172" s="3" t="s">
        <v>1744</v>
      </c>
      <c r="B1172" s="4">
        <v>85.43</v>
      </c>
      <c r="C1172" s="4">
        <v>84.85</v>
      </c>
      <c r="D1172" s="4">
        <v>62.64</v>
      </c>
      <c r="E1172" s="4">
        <v>62.35</v>
      </c>
      <c r="F1172" s="4">
        <v>63.26</v>
      </c>
      <c r="G1172" s="4">
        <v>68.73</v>
      </c>
      <c r="H1172" s="4">
        <v>86.34</v>
      </c>
      <c r="I1172" s="4">
        <v>67.81</v>
      </c>
      <c r="J1172" s="4">
        <v>73.95</v>
      </c>
      <c r="K1172" s="4">
        <v>86.79</v>
      </c>
      <c r="L1172" s="4">
        <v>81.42</v>
      </c>
      <c r="M1172" s="4">
        <v>79.97</v>
      </c>
      <c r="N1172" s="4">
        <v>89.48</v>
      </c>
      <c r="O1172" s="4"/>
      <c r="P1172" s="4"/>
      <c r="Q1172" s="4">
        <v>76.38615384615386</v>
      </c>
      <c r="R1172" t="e">
        <f t="shared" si="18"/>
        <v>#DIV/0!</v>
      </c>
    </row>
    <row r="1173" spans="1:18" hidden="1" x14ac:dyDescent="0.3">
      <c r="A1173" s="3" t="s">
        <v>1746</v>
      </c>
      <c r="B1173" s="4">
        <v>36.89</v>
      </c>
      <c r="C1173" s="4">
        <v>10.37</v>
      </c>
      <c r="D1173" s="4">
        <v>19.18</v>
      </c>
      <c r="E1173" s="4">
        <v>12.56</v>
      </c>
      <c r="F1173" s="4">
        <v>12.62</v>
      </c>
      <c r="G1173" s="4">
        <v>20.45</v>
      </c>
      <c r="H1173" s="4">
        <v>57.61</v>
      </c>
      <c r="I1173" s="4">
        <v>71.069999999999993</v>
      </c>
      <c r="J1173" s="4">
        <v>28.59</v>
      </c>
      <c r="K1173" s="4">
        <v>70.84</v>
      </c>
      <c r="L1173" s="4">
        <v>69.97</v>
      </c>
      <c r="M1173" s="4">
        <v>33.25</v>
      </c>
      <c r="N1173" s="4">
        <v>47.28</v>
      </c>
      <c r="O1173" s="4"/>
      <c r="P1173" s="4"/>
      <c r="Q1173" s="4">
        <v>37.744615384615379</v>
      </c>
      <c r="R1173" t="e">
        <f t="shared" si="18"/>
        <v>#DIV/0!</v>
      </c>
    </row>
    <row r="1174" spans="1:18" hidden="1" x14ac:dyDescent="0.3">
      <c r="A1174" s="3" t="s">
        <v>1748</v>
      </c>
      <c r="B1174" s="4">
        <v>50.56</v>
      </c>
      <c r="C1174" s="4">
        <v>73.760000000000005</v>
      </c>
      <c r="D1174" s="4">
        <v>50.68</v>
      </c>
      <c r="E1174" s="4">
        <v>0</v>
      </c>
      <c r="F1174" s="4">
        <v>0</v>
      </c>
      <c r="G1174" s="4">
        <v>26.32</v>
      </c>
      <c r="H1174" s="4">
        <v>0</v>
      </c>
      <c r="I1174" s="4">
        <v>56.42</v>
      </c>
      <c r="J1174" s="4">
        <v>0</v>
      </c>
      <c r="K1174" s="4">
        <v>0</v>
      </c>
      <c r="L1174" s="4">
        <v>0</v>
      </c>
      <c r="M1174" s="4">
        <v>0</v>
      </c>
      <c r="N1174" s="4">
        <v>79.5</v>
      </c>
      <c r="O1174" s="4"/>
      <c r="P1174" s="4"/>
      <c r="Q1174" s="4">
        <v>25.941538461538464</v>
      </c>
      <c r="R1174" t="e">
        <f t="shared" si="18"/>
        <v>#DIV/0!</v>
      </c>
    </row>
    <row r="1175" spans="1:18" hidden="1" x14ac:dyDescent="0.3">
      <c r="A1175" s="3" t="s">
        <v>1750</v>
      </c>
      <c r="B1175" s="4">
        <v>0</v>
      </c>
      <c r="C1175" s="4">
        <v>0</v>
      </c>
      <c r="D1175" s="4">
        <v>0</v>
      </c>
      <c r="E1175" s="4">
        <v>0</v>
      </c>
      <c r="F1175" s="4">
        <v>0</v>
      </c>
      <c r="G1175" s="4">
        <v>0</v>
      </c>
      <c r="H1175" s="4">
        <v>0</v>
      </c>
      <c r="I1175" s="4">
        <v>0</v>
      </c>
      <c r="J1175" s="4">
        <v>0</v>
      </c>
      <c r="K1175" s="4">
        <v>0</v>
      </c>
      <c r="L1175" s="4">
        <v>0</v>
      </c>
      <c r="M1175" s="4">
        <v>0</v>
      </c>
      <c r="N1175" s="4">
        <v>0</v>
      </c>
      <c r="O1175" s="4"/>
      <c r="P1175" s="4"/>
      <c r="Q1175" s="4">
        <v>0</v>
      </c>
      <c r="R1175" t="e">
        <f t="shared" si="18"/>
        <v>#DIV/0!</v>
      </c>
    </row>
    <row r="1176" spans="1:18" hidden="1" x14ac:dyDescent="0.3">
      <c r="A1176" s="3" t="s">
        <v>1752</v>
      </c>
      <c r="B1176" s="4">
        <v>0</v>
      </c>
      <c r="C1176" s="4">
        <v>0</v>
      </c>
      <c r="D1176" s="4">
        <v>47.26</v>
      </c>
      <c r="E1176" s="4">
        <v>0</v>
      </c>
      <c r="F1176" s="4">
        <v>0</v>
      </c>
      <c r="G1176" s="4">
        <v>0</v>
      </c>
      <c r="H1176" s="4"/>
      <c r="I1176" s="4"/>
      <c r="J1176" s="4"/>
      <c r="K1176" s="4"/>
      <c r="L1176" s="4"/>
      <c r="M1176" s="4"/>
      <c r="N1176" s="4"/>
      <c r="O1176" s="4"/>
      <c r="P1176" s="4"/>
      <c r="Q1176" s="4">
        <v>7.876666666666666</v>
      </c>
      <c r="R1176" t="e">
        <f t="shared" si="18"/>
        <v>#DIV/0!</v>
      </c>
    </row>
    <row r="1177" spans="1:18" hidden="1" x14ac:dyDescent="0.3">
      <c r="A1177" s="3" t="s">
        <v>1754</v>
      </c>
      <c r="B1177" s="4">
        <v>0</v>
      </c>
      <c r="C1177" s="4">
        <v>0</v>
      </c>
      <c r="D1177" s="4"/>
      <c r="E1177" s="4"/>
      <c r="F1177" s="4"/>
      <c r="G1177" s="4"/>
      <c r="H1177" s="4"/>
      <c r="I1177" s="4"/>
      <c r="J1177" s="4"/>
      <c r="K1177" s="4"/>
      <c r="L1177" s="4"/>
      <c r="M1177" s="4"/>
      <c r="N1177" s="4"/>
      <c r="O1177" s="4"/>
      <c r="P1177" s="4"/>
      <c r="Q1177" s="4">
        <v>0</v>
      </c>
      <c r="R1177" t="e">
        <f t="shared" si="18"/>
        <v>#DIV/0!</v>
      </c>
    </row>
    <row r="1178" spans="1:18" hidden="1" x14ac:dyDescent="0.3">
      <c r="A1178" s="3" t="s">
        <v>1756</v>
      </c>
      <c r="B1178" s="4">
        <v>53.85</v>
      </c>
      <c r="C1178" s="4">
        <v>79.22</v>
      </c>
      <c r="D1178" s="4">
        <v>28.54</v>
      </c>
      <c r="E1178" s="4">
        <v>56.43</v>
      </c>
      <c r="F1178" s="4">
        <v>0</v>
      </c>
      <c r="G1178" s="4">
        <v>47.08</v>
      </c>
      <c r="H1178" s="4">
        <v>55.69</v>
      </c>
      <c r="I1178" s="4">
        <v>83.8</v>
      </c>
      <c r="J1178" s="4">
        <v>51.27</v>
      </c>
      <c r="K1178" s="4">
        <v>50.47</v>
      </c>
      <c r="L1178" s="4">
        <v>46.98</v>
      </c>
      <c r="M1178" s="4">
        <v>49.61</v>
      </c>
      <c r="N1178" s="4">
        <v>69.61</v>
      </c>
      <c r="O1178" s="4"/>
      <c r="P1178" s="4"/>
      <c r="Q1178" s="4">
        <v>51.734615384615388</v>
      </c>
      <c r="R1178" t="e">
        <f t="shared" si="18"/>
        <v>#DIV/0!</v>
      </c>
    </row>
    <row r="1179" spans="1:18" hidden="1" x14ac:dyDescent="0.3">
      <c r="A1179" s="3" t="s">
        <v>1758</v>
      </c>
      <c r="B1179" s="4">
        <v>19.34</v>
      </c>
      <c r="C1179" s="4">
        <v>36.25</v>
      </c>
      <c r="D1179" s="4">
        <v>59.56</v>
      </c>
      <c r="E1179" s="4">
        <v>49.59</v>
      </c>
      <c r="F1179" s="4">
        <v>43.54</v>
      </c>
      <c r="G1179" s="4">
        <v>0</v>
      </c>
      <c r="H1179" s="4">
        <v>0</v>
      </c>
      <c r="I1179" s="4">
        <v>24.73</v>
      </c>
      <c r="J1179" s="4">
        <v>93.33</v>
      </c>
      <c r="K1179" s="4">
        <v>52.09</v>
      </c>
      <c r="L1179" s="4">
        <v>27.98</v>
      </c>
      <c r="M1179" s="4">
        <v>0</v>
      </c>
      <c r="N1179" s="4">
        <v>0</v>
      </c>
      <c r="O1179" s="4"/>
      <c r="P1179" s="4"/>
      <c r="Q1179" s="4">
        <v>31.26230769230769</v>
      </c>
      <c r="R1179" t="e">
        <f t="shared" si="18"/>
        <v>#DIV/0!</v>
      </c>
    </row>
    <row r="1180" spans="1:18" hidden="1" x14ac:dyDescent="0.3">
      <c r="A1180" s="3" t="s">
        <v>1760</v>
      </c>
      <c r="B1180" s="4">
        <v>0</v>
      </c>
      <c r="C1180" s="4">
        <v>0</v>
      </c>
      <c r="D1180" s="4">
        <v>0</v>
      </c>
      <c r="E1180" s="4">
        <v>88.89</v>
      </c>
      <c r="F1180" s="4">
        <v>0</v>
      </c>
      <c r="G1180" s="4">
        <v>16.32</v>
      </c>
      <c r="H1180" s="4">
        <v>9.77</v>
      </c>
      <c r="I1180" s="4">
        <v>0</v>
      </c>
      <c r="J1180" s="4">
        <v>0</v>
      </c>
      <c r="K1180" s="4">
        <v>0</v>
      </c>
      <c r="L1180" s="4">
        <v>0</v>
      </c>
      <c r="M1180" s="4">
        <v>0</v>
      </c>
      <c r="N1180" s="4">
        <v>0</v>
      </c>
      <c r="O1180" s="4"/>
      <c r="P1180" s="4"/>
      <c r="Q1180" s="4">
        <v>8.8446153846153841</v>
      </c>
      <c r="R1180" t="e">
        <f t="shared" si="18"/>
        <v>#DIV/0!</v>
      </c>
    </row>
    <row r="1181" spans="1:18" hidden="1" x14ac:dyDescent="0.3">
      <c r="A1181" s="3" t="s">
        <v>1762</v>
      </c>
      <c r="B1181" s="4">
        <v>106.04</v>
      </c>
      <c r="C1181" s="4">
        <v>905.22</v>
      </c>
      <c r="D1181" s="4">
        <v>0</v>
      </c>
      <c r="E1181" s="4">
        <v>0</v>
      </c>
      <c r="F1181" s="4">
        <v>90</v>
      </c>
      <c r="G1181" s="4">
        <v>90</v>
      </c>
      <c r="H1181" s="4">
        <v>79.989999999999995</v>
      </c>
      <c r="I1181" s="4">
        <v>56.49</v>
      </c>
      <c r="J1181" s="4">
        <v>117.06</v>
      </c>
      <c r="K1181" s="4">
        <v>83.3</v>
      </c>
      <c r="L1181" s="4">
        <v>85.8</v>
      </c>
      <c r="M1181" s="4">
        <v>67.91</v>
      </c>
      <c r="N1181" s="4">
        <v>77.08</v>
      </c>
      <c r="O1181" s="4"/>
      <c r="P1181" s="4"/>
      <c r="Q1181" s="4">
        <v>135.29923076923075</v>
      </c>
      <c r="R1181" t="e">
        <f t="shared" si="18"/>
        <v>#DIV/0!</v>
      </c>
    </row>
    <row r="1182" spans="1:18" hidden="1" x14ac:dyDescent="0.3">
      <c r="A1182" s="3" t="s">
        <v>1764</v>
      </c>
      <c r="B1182" s="4">
        <v>0</v>
      </c>
      <c r="C1182" s="4">
        <v>0</v>
      </c>
      <c r="D1182" s="4">
        <v>0</v>
      </c>
      <c r="E1182" s="4">
        <v>0</v>
      </c>
      <c r="F1182" s="4">
        <v>0</v>
      </c>
      <c r="G1182" s="4">
        <v>0</v>
      </c>
      <c r="H1182" s="4">
        <v>0</v>
      </c>
      <c r="I1182" s="4">
        <v>47.94</v>
      </c>
      <c r="J1182" s="4">
        <v>63.7</v>
      </c>
      <c r="K1182" s="4">
        <v>69.489999999999995</v>
      </c>
      <c r="L1182" s="4">
        <v>108.41</v>
      </c>
      <c r="M1182" s="4">
        <v>89.98</v>
      </c>
      <c r="N1182" s="4">
        <v>53.8</v>
      </c>
      <c r="O1182" s="4"/>
      <c r="P1182" s="4"/>
      <c r="Q1182" s="4">
        <v>33.332307692307694</v>
      </c>
      <c r="R1182" t="e">
        <f t="shared" si="18"/>
        <v>#DIV/0!</v>
      </c>
    </row>
    <row r="1183" spans="1:18" hidden="1" x14ac:dyDescent="0.3">
      <c r="A1183" s="3" t="s">
        <v>1766</v>
      </c>
      <c r="B1183" s="4">
        <v>0</v>
      </c>
      <c r="C1183" s="4">
        <v>0</v>
      </c>
      <c r="D1183" s="4">
        <v>0</v>
      </c>
      <c r="E1183" s="4">
        <v>0</v>
      </c>
      <c r="F1183" s="4">
        <v>0</v>
      </c>
      <c r="G1183" s="4">
        <v>0</v>
      </c>
      <c r="H1183" s="4">
        <v>0</v>
      </c>
      <c r="I1183" s="4">
        <v>0</v>
      </c>
      <c r="J1183" s="4">
        <v>0</v>
      </c>
      <c r="K1183" s="4">
        <v>0</v>
      </c>
      <c r="L1183" s="4">
        <v>0</v>
      </c>
      <c r="M1183" s="4">
        <v>0</v>
      </c>
      <c r="N1183" s="4">
        <v>0</v>
      </c>
      <c r="O1183" s="4"/>
      <c r="P1183" s="4"/>
      <c r="Q1183" s="4">
        <v>0</v>
      </c>
      <c r="R1183" t="e">
        <f t="shared" si="18"/>
        <v>#DIV/0!</v>
      </c>
    </row>
    <row r="1184" spans="1:18" hidden="1" x14ac:dyDescent="0.3">
      <c r="A1184" s="3" t="s">
        <v>3002</v>
      </c>
      <c r="B1184" s="4"/>
      <c r="C1184" s="4"/>
      <c r="D1184" s="4"/>
      <c r="E1184" s="4"/>
      <c r="F1184" s="4">
        <v>0</v>
      </c>
      <c r="G1184" s="4">
        <v>0</v>
      </c>
      <c r="H1184" s="4">
        <v>0</v>
      </c>
      <c r="I1184" s="4">
        <v>0</v>
      </c>
      <c r="J1184" s="4">
        <v>0</v>
      </c>
      <c r="K1184" s="4">
        <v>0</v>
      </c>
      <c r="L1184" s="4">
        <v>0</v>
      </c>
      <c r="M1184" s="4">
        <v>0</v>
      </c>
      <c r="N1184" s="4">
        <v>0</v>
      </c>
      <c r="O1184" s="4"/>
      <c r="P1184" s="4"/>
      <c r="Q1184" s="4">
        <v>0</v>
      </c>
      <c r="R1184" t="e">
        <f t="shared" si="18"/>
        <v>#DIV/0!</v>
      </c>
    </row>
    <row r="1185" spans="1:18" hidden="1" x14ac:dyDescent="0.3">
      <c r="A1185" s="3" t="s">
        <v>2852</v>
      </c>
      <c r="B1185" s="4"/>
      <c r="C1185" s="4"/>
      <c r="D1185" s="4">
        <v>0</v>
      </c>
      <c r="E1185" s="4">
        <v>0</v>
      </c>
      <c r="F1185" s="4">
        <v>89.72</v>
      </c>
      <c r="G1185" s="4">
        <v>79.900000000000006</v>
      </c>
      <c r="H1185" s="4">
        <v>99.36</v>
      </c>
      <c r="I1185" s="4">
        <v>90.16</v>
      </c>
      <c r="J1185" s="4">
        <v>89.86</v>
      </c>
      <c r="K1185" s="4">
        <v>90.71</v>
      </c>
      <c r="L1185" s="4">
        <v>24.82</v>
      </c>
      <c r="M1185" s="4">
        <v>43.92</v>
      </c>
      <c r="N1185" s="4">
        <v>82.15</v>
      </c>
      <c r="O1185" s="4"/>
      <c r="P1185" s="4"/>
      <c r="Q1185" s="4">
        <v>62.781818181818181</v>
      </c>
      <c r="R1185" t="e">
        <f t="shared" si="18"/>
        <v>#DIV/0!</v>
      </c>
    </row>
    <row r="1186" spans="1:18" hidden="1" x14ac:dyDescent="0.3">
      <c r="A1186" s="3" t="s">
        <v>2918</v>
      </c>
      <c r="B1186" s="4"/>
      <c r="C1186" s="4"/>
      <c r="D1186" s="4"/>
      <c r="E1186" s="4">
        <v>0</v>
      </c>
      <c r="F1186" s="4">
        <v>0</v>
      </c>
      <c r="G1186" s="4">
        <v>0</v>
      </c>
      <c r="H1186" s="4">
        <v>0</v>
      </c>
      <c r="I1186" s="4">
        <v>0</v>
      </c>
      <c r="J1186" s="4">
        <v>0</v>
      </c>
      <c r="K1186" s="4">
        <v>0</v>
      </c>
      <c r="L1186" s="4">
        <v>0</v>
      </c>
      <c r="M1186" s="4">
        <v>0</v>
      </c>
      <c r="N1186" s="4">
        <v>0</v>
      </c>
      <c r="O1186" s="4"/>
      <c r="P1186" s="4"/>
      <c r="Q1186" s="4">
        <v>0</v>
      </c>
      <c r="R1186" t="e">
        <f t="shared" si="18"/>
        <v>#DIV/0!</v>
      </c>
    </row>
    <row r="1187" spans="1:18" hidden="1" x14ac:dyDescent="0.3">
      <c r="A1187" s="3" t="s">
        <v>2920</v>
      </c>
      <c r="B1187" s="4"/>
      <c r="C1187" s="4"/>
      <c r="D1187" s="4"/>
      <c r="E1187" s="4">
        <v>0</v>
      </c>
      <c r="F1187" s="4">
        <v>0</v>
      </c>
      <c r="G1187" s="4">
        <v>0</v>
      </c>
      <c r="H1187" s="4">
        <v>0</v>
      </c>
      <c r="I1187" s="4">
        <v>0</v>
      </c>
      <c r="J1187" s="4">
        <v>0</v>
      </c>
      <c r="K1187" s="4">
        <v>0</v>
      </c>
      <c r="L1187" s="4">
        <v>0</v>
      </c>
      <c r="M1187" s="4">
        <v>54.02</v>
      </c>
      <c r="N1187" s="4">
        <v>54.48</v>
      </c>
      <c r="O1187" s="4"/>
      <c r="P1187" s="4"/>
      <c r="Q1187" s="4">
        <v>10.85</v>
      </c>
      <c r="R1187" t="e">
        <f t="shared" si="18"/>
        <v>#DIV/0!</v>
      </c>
    </row>
    <row r="1188" spans="1:18" hidden="1" x14ac:dyDescent="0.3">
      <c r="A1188" s="3" t="s">
        <v>3004</v>
      </c>
      <c r="B1188" s="4"/>
      <c r="C1188" s="4"/>
      <c r="D1188" s="4"/>
      <c r="E1188" s="4"/>
      <c r="F1188" s="4">
        <v>62.77</v>
      </c>
      <c r="G1188" s="4">
        <v>105.11</v>
      </c>
      <c r="H1188" s="4">
        <v>85.56</v>
      </c>
      <c r="I1188" s="4">
        <v>99.13</v>
      </c>
      <c r="J1188" s="4">
        <v>95.92</v>
      </c>
      <c r="K1188" s="4">
        <v>98.6</v>
      </c>
      <c r="L1188" s="4">
        <v>90.12</v>
      </c>
      <c r="M1188" s="4">
        <v>90.16</v>
      </c>
      <c r="N1188" s="4">
        <v>90.2</v>
      </c>
      <c r="O1188" s="4"/>
      <c r="P1188" s="4"/>
      <c r="Q1188" s="4">
        <v>90.841111111111118</v>
      </c>
      <c r="R1188" t="e">
        <f t="shared" si="18"/>
        <v>#DIV/0!</v>
      </c>
    </row>
    <row r="1189" spans="1:18" hidden="1" x14ac:dyDescent="0.3">
      <c r="A1189" s="3" t="s">
        <v>3130</v>
      </c>
      <c r="B1189" s="4"/>
      <c r="C1189" s="4"/>
      <c r="D1189" s="4"/>
      <c r="E1189" s="4"/>
      <c r="F1189" s="4"/>
      <c r="G1189" s="4">
        <v>77.8</v>
      </c>
      <c r="H1189" s="4">
        <v>0</v>
      </c>
      <c r="I1189" s="4">
        <v>0</v>
      </c>
      <c r="J1189" s="4">
        <v>0</v>
      </c>
      <c r="K1189" s="4"/>
      <c r="L1189" s="4"/>
      <c r="M1189" s="4"/>
      <c r="N1189" s="4"/>
      <c r="O1189" s="4"/>
      <c r="P1189" s="4"/>
      <c r="Q1189" s="4">
        <v>19.45</v>
      </c>
      <c r="R1189" t="e">
        <f t="shared" si="18"/>
        <v>#DIV/0!</v>
      </c>
    </row>
    <row r="1190" spans="1:18" hidden="1" x14ac:dyDescent="0.3">
      <c r="A1190" s="3" t="s">
        <v>3132</v>
      </c>
      <c r="B1190" s="4"/>
      <c r="C1190" s="4"/>
      <c r="D1190" s="4"/>
      <c r="E1190" s="4"/>
      <c r="F1190" s="4"/>
      <c r="G1190" s="4">
        <v>0</v>
      </c>
      <c r="H1190" s="4">
        <v>0</v>
      </c>
      <c r="I1190" s="4">
        <v>0</v>
      </c>
      <c r="J1190" s="4">
        <v>0</v>
      </c>
      <c r="K1190" s="4">
        <v>0</v>
      </c>
      <c r="L1190" s="4">
        <v>0</v>
      </c>
      <c r="M1190" s="4">
        <v>0</v>
      </c>
      <c r="N1190" s="4">
        <v>0</v>
      </c>
      <c r="O1190" s="4"/>
      <c r="P1190" s="4"/>
      <c r="Q1190" s="4">
        <v>0</v>
      </c>
      <c r="R1190" t="e">
        <f t="shared" si="18"/>
        <v>#DIV/0!</v>
      </c>
    </row>
    <row r="1191" spans="1:18" hidden="1" x14ac:dyDescent="0.3">
      <c r="A1191" s="3" t="s">
        <v>3134</v>
      </c>
      <c r="B1191" s="4"/>
      <c r="C1191" s="4"/>
      <c r="D1191" s="4"/>
      <c r="E1191" s="4"/>
      <c r="F1191" s="4"/>
      <c r="G1191" s="4">
        <v>0</v>
      </c>
      <c r="H1191" s="4">
        <v>0</v>
      </c>
      <c r="I1191" s="4">
        <v>0</v>
      </c>
      <c r="J1191" s="4">
        <v>0</v>
      </c>
      <c r="K1191" s="4">
        <v>0</v>
      </c>
      <c r="L1191" s="4">
        <v>0</v>
      </c>
      <c r="M1191" s="4">
        <v>0</v>
      </c>
      <c r="N1191" s="4">
        <v>0</v>
      </c>
      <c r="O1191" s="4"/>
      <c r="P1191" s="4"/>
      <c r="Q1191" s="4">
        <v>0</v>
      </c>
      <c r="R1191" t="e">
        <f t="shared" si="18"/>
        <v>#DIV/0!</v>
      </c>
    </row>
    <row r="1192" spans="1:18" hidden="1" x14ac:dyDescent="0.3">
      <c r="A1192" s="3" t="s">
        <v>3136</v>
      </c>
      <c r="B1192" s="4"/>
      <c r="C1192" s="4"/>
      <c r="D1192" s="4"/>
      <c r="E1192" s="4"/>
      <c r="F1192" s="4"/>
      <c r="G1192" s="4">
        <v>0</v>
      </c>
      <c r="H1192" s="4">
        <v>0</v>
      </c>
      <c r="I1192" s="4">
        <v>0</v>
      </c>
      <c r="J1192" s="4">
        <v>0</v>
      </c>
      <c r="K1192" s="4">
        <v>0</v>
      </c>
      <c r="L1192" s="4">
        <v>0</v>
      </c>
      <c r="M1192" s="4">
        <v>0</v>
      </c>
      <c r="N1192" s="4">
        <v>0</v>
      </c>
      <c r="O1192" s="4"/>
      <c r="P1192" s="4"/>
      <c r="Q1192" s="4">
        <v>0</v>
      </c>
      <c r="R1192" t="e">
        <f t="shared" si="18"/>
        <v>#DIV/0!</v>
      </c>
    </row>
    <row r="1193" spans="1:18" hidden="1" x14ac:dyDescent="0.3">
      <c r="A1193" s="3" t="s">
        <v>3138</v>
      </c>
      <c r="B1193" s="4"/>
      <c r="C1193" s="4"/>
      <c r="D1193" s="4"/>
      <c r="E1193" s="4"/>
      <c r="F1193" s="4"/>
      <c r="G1193" s="4">
        <v>22.08</v>
      </c>
      <c r="H1193" s="4">
        <v>50.71</v>
      </c>
      <c r="I1193" s="4">
        <v>0</v>
      </c>
      <c r="J1193" s="4">
        <v>45.22</v>
      </c>
      <c r="K1193" s="4">
        <v>19.690000000000001</v>
      </c>
      <c r="L1193" s="4">
        <v>34.42</v>
      </c>
      <c r="M1193" s="4">
        <v>0</v>
      </c>
      <c r="N1193" s="4">
        <v>0</v>
      </c>
      <c r="O1193" s="4"/>
      <c r="P1193" s="4"/>
      <c r="Q1193" s="4">
        <v>21.515000000000001</v>
      </c>
      <c r="R1193" t="e">
        <f t="shared" si="18"/>
        <v>#DIV/0!</v>
      </c>
    </row>
    <row r="1194" spans="1:18" hidden="1" x14ac:dyDescent="0.3">
      <c r="A1194" s="3" t="s">
        <v>3278</v>
      </c>
      <c r="B1194" s="4"/>
      <c r="C1194" s="4"/>
      <c r="D1194" s="4"/>
      <c r="E1194" s="4"/>
      <c r="F1194" s="4"/>
      <c r="G1194" s="4"/>
      <c r="H1194" s="4">
        <v>0</v>
      </c>
      <c r="I1194" s="4">
        <v>0</v>
      </c>
      <c r="J1194" s="4">
        <v>0</v>
      </c>
      <c r="K1194" s="4">
        <v>0</v>
      </c>
      <c r="L1194" s="4">
        <v>0</v>
      </c>
      <c r="M1194" s="4">
        <v>0</v>
      </c>
      <c r="N1194" s="4">
        <v>0</v>
      </c>
      <c r="O1194" s="4"/>
      <c r="P1194" s="4"/>
      <c r="Q1194" s="4">
        <v>0</v>
      </c>
      <c r="R1194" t="e">
        <f t="shared" si="18"/>
        <v>#DIV/0!</v>
      </c>
    </row>
    <row r="1195" spans="1:18" hidden="1" x14ac:dyDescent="0.3">
      <c r="A1195" s="3" t="s">
        <v>3140</v>
      </c>
      <c r="B1195" s="4"/>
      <c r="C1195" s="4"/>
      <c r="D1195" s="4"/>
      <c r="E1195" s="4"/>
      <c r="F1195" s="4"/>
      <c r="G1195" s="4">
        <v>15.24</v>
      </c>
      <c r="H1195" s="4">
        <v>34.35</v>
      </c>
      <c r="I1195" s="4" t="e">
        <v>#DIV/0!</v>
      </c>
      <c r="J1195" s="4">
        <v>69.03</v>
      </c>
      <c r="K1195" s="4">
        <v>65.61</v>
      </c>
      <c r="L1195" s="4">
        <v>76.930000000000007</v>
      </c>
      <c r="M1195" s="4">
        <v>0</v>
      </c>
      <c r="N1195" s="4">
        <v>0</v>
      </c>
      <c r="O1195" s="4"/>
      <c r="P1195" s="4"/>
      <c r="Q1195" s="4">
        <v>37.308571428571433</v>
      </c>
      <c r="R1195" t="e">
        <f t="shared" si="18"/>
        <v>#DIV/0!</v>
      </c>
    </row>
    <row r="1196" spans="1:18" hidden="1" x14ac:dyDescent="0.3">
      <c r="A1196" s="3" t="s">
        <v>3142</v>
      </c>
      <c r="B1196" s="4"/>
      <c r="C1196" s="4"/>
      <c r="D1196" s="4"/>
      <c r="E1196" s="4"/>
      <c r="F1196" s="4"/>
      <c r="G1196" s="4">
        <v>22.68</v>
      </c>
      <c r="H1196" s="4">
        <v>41.63</v>
      </c>
      <c r="I1196" s="4">
        <v>10.52</v>
      </c>
      <c r="J1196" s="4">
        <v>11.55</v>
      </c>
      <c r="K1196" s="4">
        <v>14.86</v>
      </c>
      <c r="L1196" s="4">
        <v>90.28</v>
      </c>
      <c r="M1196" s="4">
        <v>85.94</v>
      </c>
      <c r="N1196" s="4">
        <v>87.8</v>
      </c>
      <c r="O1196" s="4"/>
      <c r="P1196" s="4"/>
      <c r="Q1196" s="4">
        <v>45.657499999999999</v>
      </c>
      <c r="R1196" t="e">
        <f t="shared" si="18"/>
        <v>#DIV/0!</v>
      </c>
    </row>
    <row r="1197" spans="1:18" hidden="1" x14ac:dyDescent="0.3">
      <c r="A1197" s="3" t="s">
        <v>3280</v>
      </c>
      <c r="B1197" s="4"/>
      <c r="C1197" s="4"/>
      <c r="D1197" s="4"/>
      <c r="E1197" s="4"/>
      <c r="F1197" s="4"/>
      <c r="G1197" s="4"/>
      <c r="H1197" s="4">
        <v>0</v>
      </c>
      <c r="I1197" s="4">
        <v>0</v>
      </c>
      <c r="J1197" s="4" t="e">
        <v>#DIV/0!</v>
      </c>
      <c r="K1197" s="4"/>
      <c r="L1197" s="4"/>
      <c r="M1197" s="4"/>
      <c r="N1197" s="4"/>
      <c r="O1197" s="4"/>
      <c r="P1197" s="4"/>
      <c r="Q1197" s="4">
        <v>0</v>
      </c>
      <c r="R1197" t="e">
        <f t="shared" si="18"/>
        <v>#DIV/0!</v>
      </c>
    </row>
    <row r="1198" spans="1:18" hidden="1" x14ac:dyDescent="0.3">
      <c r="A1198" s="3" t="s">
        <v>3282</v>
      </c>
      <c r="B1198" s="4"/>
      <c r="C1198" s="4"/>
      <c r="D1198" s="4"/>
      <c r="E1198" s="4"/>
      <c r="F1198" s="4"/>
      <c r="G1198" s="4"/>
      <c r="H1198" s="4">
        <v>0</v>
      </c>
      <c r="I1198" s="4">
        <v>0</v>
      </c>
      <c r="J1198" s="4">
        <v>0</v>
      </c>
      <c r="K1198" s="4">
        <v>0</v>
      </c>
      <c r="L1198" s="4">
        <v>0</v>
      </c>
      <c r="M1198" s="4">
        <v>0</v>
      </c>
      <c r="N1198" s="4">
        <v>0</v>
      </c>
      <c r="O1198" s="4"/>
      <c r="P1198" s="4"/>
      <c r="Q1198" s="4">
        <v>0</v>
      </c>
      <c r="R1198" t="e">
        <f t="shared" si="18"/>
        <v>#DIV/0!</v>
      </c>
    </row>
    <row r="1199" spans="1:18" hidden="1" x14ac:dyDescent="0.3">
      <c r="A1199" s="3" t="s">
        <v>3284</v>
      </c>
      <c r="B1199" s="4"/>
      <c r="C1199" s="4"/>
      <c r="D1199" s="4"/>
      <c r="E1199" s="4"/>
      <c r="F1199" s="4"/>
      <c r="G1199" s="4"/>
      <c r="H1199" s="4">
        <v>0</v>
      </c>
      <c r="I1199" s="4">
        <v>0</v>
      </c>
      <c r="J1199" s="4">
        <v>0</v>
      </c>
      <c r="K1199" s="4">
        <v>0</v>
      </c>
      <c r="L1199" s="4">
        <v>0</v>
      </c>
      <c r="M1199" s="4">
        <v>0</v>
      </c>
      <c r="N1199" s="4">
        <v>90</v>
      </c>
      <c r="O1199" s="4"/>
      <c r="P1199" s="4"/>
      <c r="Q1199" s="4">
        <v>12.857142857142858</v>
      </c>
      <c r="R1199" t="e">
        <f t="shared" si="18"/>
        <v>#DIV/0!</v>
      </c>
    </row>
    <row r="1200" spans="1:18" hidden="1" x14ac:dyDescent="0.3">
      <c r="A1200" s="3" t="s">
        <v>3286</v>
      </c>
      <c r="B1200" s="4"/>
      <c r="C1200" s="4"/>
      <c r="D1200" s="4"/>
      <c r="E1200" s="4"/>
      <c r="F1200" s="4"/>
      <c r="G1200" s="4"/>
      <c r="H1200" s="4">
        <v>0</v>
      </c>
      <c r="I1200" s="4">
        <v>0</v>
      </c>
      <c r="J1200" s="4">
        <v>0</v>
      </c>
      <c r="K1200" s="4">
        <v>0</v>
      </c>
      <c r="L1200" s="4">
        <v>90</v>
      </c>
      <c r="M1200" s="4">
        <v>97.88</v>
      </c>
      <c r="N1200" s="4">
        <v>0</v>
      </c>
      <c r="O1200" s="4"/>
      <c r="P1200" s="4"/>
      <c r="Q1200" s="4">
        <v>26.84</v>
      </c>
      <c r="R1200" t="e">
        <f t="shared" si="18"/>
        <v>#DIV/0!</v>
      </c>
    </row>
    <row r="1201" spans="1:18" hidden="1" x14ac:dyDescent="0.3">
      <c r="A1201" s="3" t="s">
        <v>3288</v>
      </c>
      <c r="B1201" s="4"/>
      <c r="C1201" s="4"/>
      <c r="D1201" s="4"/>
      <c r="E1201" s="4"/>
      <c r="F1201" s="4"/>
      <c r="G1201" s="4"/>
      <c r="H1201" s="4">
        <v>0</v>
      </c>
      <c r="I1201" s="4">
        <v>0</v>
      </c>
      <c r="J1201" s="4">
        <v>0</v>
      </c>
      <c r="K1201" s="4">
        <v>82.49</v>
      </c>
      <c r="L1201" s="4">
        <v>25.78</v>
      </c>
      <c r="M1201" s="4">
        <v>35.549999999999997</v>
      </c>
      <c r="N1201" s="4">
        <v>76.040000000000006</v>
      </c>
      <c r="O1201" s="4"/>
      <c r="P1201" s="4"/>
      <c r="Q1201" s="4">
        <v>31.408571428571431</v>
      </c>
      <c r="R1201" t="e">
        <f t="shared" si="18"/>
        <v>#DIV/0!</v>
      </c>
    </row>
    <row r="1202" spans="1:18" hidden="1" x14ac:dyDescent="0.3">
      <c r="A1202" s="3" t="s">
        <v>3290</v>
      </c>
      <c r="B1202" s="4"/>
      <c r="C1202" s="4"/>
      <c r="D1202" s="4"/>
      <c r="E1202" s="4"/>
      <c r="F1202" s="4"/>
      <c r="G1202" s="4"/>
      <c r="H1202" s="4">
        <v>65.069999999999993</v>
      </c>
      <c r="I1202" s="4">
        <v>69.099999999999994</v>
      </c>
      <c r="J1202" s="4">
        <v>82.65</v>
      </c>
      <c r="K1202" s="4">
        <v>25.43</v>
      </c>
      <c r="L1202" s="4">
        <v>61.58</v>
      </c>
      <c r="M1202" s="4">
        <v>68.599999999999994</v>
      </c>
      <c r="N1202" s="4">
        <v>61.04</v>
      </c>
      <c r="O1202" s="4"/>
      <c r="P1202" s="4"/>
      <c r="Q1202" s="4">
        <v>61.924285714285709</v>
      </c>
      <c r="R1202" t="e">
        <f t="shared" si="18"/>
        <v>#DIV/0!</v>
      </c>
    </row>
    <row r="1203" spans="1:18" hidden="1" x14ac:dyDescent="0.3">
      <c r="A1203" s="3" t="s">
        <v>3292</v>
      </c>
      <c r="B1203" s="4"/>
      <c r="C1203" s="4"/>
      <c r="D1203" s="4"/>
      <c r="E1203" s="4"/>
      <c r="F1203" s="4"/>
      <c r="G1203" s="4"/>
      <c r="H1203" s="4">
        <v>74.11</v>
      </c>
      <c r="I1203" s="4">
        <v>83.4</v>
      </c>
      <c r="J1203" s="4">
        <v>87.58</v>
      </c>
      <c r="K1203" s="4">
        <v>98.09</v>
      </c>
      <c r="L1203" s="4">
        <v>123.59</v>
      </c>
      <c r="M1203" s="4">
        <v>88.4</v>
      </c>
      <c r="N1203" s="4">
        <v>-177.52</v>
      </c>
      <c r="O1203" s="4"/>
      <c r="P1203" s="4"/>
      <c r="Q1203" s="4">
        <v>53.949999999999996</v>
      </c>
      <c r="R1203" t="e">
        <f t="shared" si="18"/>
        <v>#DIV/0!</v>
      </c>
    </row>
    <row r="1204" spans="1:18" hidden="1" x14ac:dyDescent="0.3">
      <c r="A1204" s="3" t="s">
        <v>3384</v>
      </c>
      <c r="B1204" s="4"/>
      <c r="C1204" s="4"/>
      <c r="D1204" s="4"/>
      <c r="E1204" s="4"/>
      <c r="F1204" s="4"/>
      <c r="G1204" s="4"/>
      <c r="H1204" s="4"/>
      <c r="I1204" s="4">
        <v>0</v>
      </c>
      <c r="J1204" s="4">
        <v>0</v>
      </c>
      <c r="K1204" s="4">
        <v>0</v>
      </c>
      <c r="L1204" s="4">
        <v>0</v>
      </c>
      <c r="M1204" s="4">
        <v>0</v>
      </c>
      <c r="N1204" s="4">
        <v>0</v>
      </c>
      <c r="O1204" s="4"/>
      <c r="P1204" s="4"/>
      <c r="Q1204" s="4">
        <v>0</v>
      </c>
      <c r="R1204" t="e">
        <f t="shared" si="18"/>
        <v>#DIV/0!</v>
      </c>
    </row>
    <row r="1205" spans="1:18" hidden="1" x14ac:dyDescent="0.3">
      <c r="A1205" s="3" t="s">
        <v>3386</v>
      </c>
      <c r="B1205" s="4"/>
      <c r="C1205" s="4"/>
      <c r="D1205" s="4"/>
      <c r="E1205" s="4"/>
      <c r="F1205" s="4"/>
      <c r="G1205" s="4"/>
      <c r="H1205" s="4"/>
      <c r="I1205" s="4">
        <v>0</v>
      </c>
      <c r="J1205" s="4">
        <v>0</v>
      </c>
      <c r="K1205" s="4">
        <v>0</v>
      </c>
      <c r="L1205" s="4">
        <v>0</v>
      </c>
      <c r="M1205" s="4">
        <v>0</v>
      </c>
      <c r="N1205" s="4">
        <v>0</v>
      </c>
      <c r="O1205" s="4"/>
      <c r="P1205" s="4"/>
      <c r="Q1205" s="4">
        <v>0</v>
      </c>
      <c r="R1205" t="e">
        <f t="shared" si="18"/>
        <v>#DIV/0!</v>
      </c>
    </row>
    <row r="1206" spans="1:18" hidden="1" x14ac:dyDescent="0.3">
      <c r="A1206" s="3" t="s">
        <v>3294</v>
      </c>
      <c r="B1206" s="4"/>
      <c r="C1206" s="4"/>
      <c r="D1206" s="4"/>
      <c r="E1206" s="4"/>
      <c r="F1206" s="4"/>
      <c r="G1206" s="4"/>
      <c r="H1206" s="4">
        <v>4.33</v>
      </c>
      <c r="I1206" s="4">
        <v>6.05</v>
      </c>
      <c r="J1206" s="4">
        <v>0</v>
      </c>
      <c r="K1206" s="4">
        <v>0</v>
      </c>
      <c r="L1206" s="4">
        <v>0</v>
      </c>
      <c r="M1206" s="4">
        <v>0</v>
      </c>
      <c r="N1206" s="4">
        <v>0</v>
      </c>
      <c r="O1206" s="4"/>
      <c r="P1206" s="4"/>
      <c r="Q1206" s="4">
        <v>1.4828571428571427</v>
      </c>
      <c r="R1206" t="e">
        <f t="shared" si="18"/>
        <v>#DIV/0!</v>
      </c>
    </row>
    <row r="1207" spans="1:18" hidden="1" x14ac:dyDescent="0.3">
      <c r="A1207" s="3" t="s">
        <v>3296</v>
      </c>
      <c r="B1207" s="4"/>
      <c r="C1207" s="4"/>
      <c r="D1207" s="4"/>
      <c r="E1207" s="4"/>
      <c r="F1207" s="4"/>
      <c r="G1207" s="4"/>
      <c r="H1207" s="4">
        <v>0</v>
      </c>
      <c r="I1207" s="4">
        <v>116.13</v>
      </c>
      <c r="J1207" s="4">
        <v>9.24</v>
      </c>
      <c r="K1207" s="4">
        <v>97.23</v>
      </c>
      <c r="L1207" s="4">
        <v>91.7</v>
      </c>
      <c r="M1207" s="4">
        <v>91.19</v>
      </c>
      <c r="N1207" s="4">
        <v>90.51</v>
      </c>
      <c r="O1207" s="4"/>
      <c r="P1207" s="4"/>
      <c r="Q1207" s="4">
        <v>70.857142857142861</v>
      </c>
      <c r="R1207" t="e">
        <f t="shared" si="18"/>
        <v>#DIV/0!</v>
      </c>
    </row>
    <row r="1208" spans="1:18" hidden="1" x14ac:dyDescent="0.3">
      <c r="A1208" s="3" t="s">
        <v>3388</v>
      </c>
      <c r="B1208" s="4"/>
      <c r="C1208" s="4"/>
      <c r="D1208" s="4"/>
      <c r="E1208" s="4"/>
      <c r="F1208" s="4"/>
      <c r="G1208" s="4"/>
      <c r="H1208" s="4"/>
      <c r="I1208" s="4">
        <v>0</v>
      </c>
      <c r="J1208" s="4">
        <v>0</v>
      </c>
      <c r="K1208" s="4">
        <v>0</v>
      </c>
      <c r="L1208" s="4">
        <v>0</v>
      </c>
      <c r="M1208" s="4">
        <v>0</v>
      </c>
      <c r="N1208" s="4">
        <v>0</v>
      </c>
      <c r="O1208" s="4"/>
      <c r="P1208" s="4"/>
      <c r="Q1208" s="4">
        <v>0</v>
      </c>
      <c r="R1208" t="e">
        <f t="shared" si="18"/>
        <v>#DIV/0!</v>
      </c>
    </row>
    <row r="1209" spans="1:18" hidden="1" x14ac:dyDescent="0.3">
      <c r="A1209" s="3" t="s">
        <v>3390</v>
      </c>
      <c r="B1209" s="4"/>
      <c r="C1209" s="4"/>
      <c r="D1209" s="4"/>
      <c r="E1209" s="4"/>
      <c r="F1209" s="4"/>
      <c r="G1209" s="4"/>
      <c r="H1209" s="4"/>
      <c r="I1209" s="4">
        <v>0</v>
      </c>
      <c r="J1209" s="4">
        <v>0</v>
      </c>
      <c r="K1209" s="4">
        <v>0</v>
      </c>
      <c r="L1209" s="4">
        <v>0</v>
      </c>
      <c r="M1209" s="4">
        <v>0</v>
      </c>
      <c r="N1209" s="4">
        <v>0</v>
      </c>
      <c r="O1209" s="4"/>
      <c r="P1209" s="4"/>
      <c r="Q1209" s="4">
        <v>0</v>
      </c>
      <c r="R1209" t="e">
        <f t="shared" si="18"/>
        <v>#DIV/0!</v>
      </c>
    </row>
    <row r="1210" spans="1:18" hidden="1" x14ac:dyDescent="0.3">
      <c r="A1210" s="3" t="s">
        <v>3392</v>
      </c>
      <c r="B1210" s="4"/>
      <c r="C1210" s="4"/>
      <c r="D1210" s="4"/>
      <c r="E1210" s="4"/>
      <c r="F1210" s="4"/>
      <c r="G1210" s="4"/>
      <c r="H1210" s="4"/>
      <c r="I1210" s="4">
        <v>0</v>
      </c>
      <c r="J1210" s="4">
        <v>0</v>
      </c>
      <c r="K1210" s="4">
        <v>0</v>
      </c>
      <c r="L1210" s="4">
        <v>0</v>
      </c>
      <c r="M1210" s="4">
        <v>0</v>
      </c>
      <c r="N1210" s="4">
        <v>0</v>
      </c>
      <c r="O1210" s="4"/>
      <c r="P1210" s="4"/>
      <c r="Q1210" s="4">
        <v>0</v>
      </c>
      <c r="R1210" t="e">
        <f t="shared" si="18"/>
        <v>#DIV/0!</v>
      </c>
    </row>
    <row r="1211" spans="1:18" hidden="1" x14ac:dyDescent="0.3">
      <c r="A1211" s="3" t="s">
        <v>3394</v>
      </c>
      <c r="B1211" s="4"/>
      <c r="C1211" s="4"/>
      <c r="D1211" s="4"/>
      <c r="E1211" s="4"/>
      <c r="F1211" s="4"/>
      <c r="G1211" s="4"/>
      <c r="H1211" s="4"/>
      <c r="I1211" s="4">
        <v>96.33</v>
      </c>
      <c r="J1211" s="4">
        <v>90.47</v>
      </c>
      <c r="K1211" s="4">
        <v>103.38</v>
      </c>
      <c r="L1211" s="4">
        <v>52.6</v>
      </c>
      <c r="M1211" s="4">
        <v>88.69</v>
      </c>
      <c r="N1211" s="4">
        <v>257.8</v>
      </c>
      <c r="O1211" s="4"/>
      <c r="P1211" s="4"/>
      <c r="Q1211" s="4">
        <v>114.87833333333333</v>
      </c>
      <c r="R1211" t="e">
        <f t="shared" si="18"/>
        <v>#DIV/0!</v>
      </c>
    </row>
    <row r="1212" spans="1:18" hidden="1" x14ac:dyDescent="0.3">
      <c r="A1212" s="3" t="s">
        <v>3396</v>
      </c>
      <c r="B1212" s="4"/>
      <c r="C1212" s="4"/>
      <c r="D1212" s="4"/>
      <c r="E1212" s="4"/>
      <c r="F1212" s="4"/>
      <c r="G1212" s="4"/>
      <c r="H1212" s="4"/>
      <c r="I1212" s="4">
        <v>0</v>
      </c>
      <c r="J1212" s="4">
        <v>0</v>
      </c>
      <c r="K1212" s="4">
        <v>0</v>
      </c>
      <c r="L1212" s="4">
        <v>0</v>
      </c>
      <c r="M1212" s="4">
        <v>0</v>
      </c>
      <c r="N1212" s="4">
        <v>0</v>
      </c>
      <c r="O1212" s="4"/>
      <c r="P1212" s="4"/>
      <c r="Q1212" s="4">
        <v>0</v>
      </c>
      <c r="R1212" t="e">
        <f t="shared" si="18"/>
        <v>#DIV/0!</v>
      </c>
    </row>
    <row r="1213" spans="1:18" hidden="1" x14ac:dyDescent="0.3">
      <c r="A1213" s="3" t="s">
        <v>3398</v>
      </c>
      <c r="B1213" s="4"/>
      <c r="C1213" s="4"/>
      <c r="D1213" s="4"/>
      <c r="E1213" s="4"/>
      <c r="F1213" s="4"/>
      <c r="G1213" s="4"/>
      <c r="H1213" s="4"/>
      <c r="I1213" s="4">
        <v>60.9</v>
      </c>
      <c r="J1213" s="4">
        <v>84.14</v>
      </c>
      <c r="K1213" s="4">
        <v>82.08</v>
      </c>
      <c r="L1213" s="4">
        <v>82.86</v>
      </c>
      <c r="M1213" s="4">
        <v>88.6</v>
      </c>
      <c r="N1213" s="4">
        <v>80.930000000000007</v>
      </c>
      <c r="O1213" s="4"/>
      <c r="P1213" s="4"/>
      <c r="Q1213" s="4">
        <v>79.918333333333337</v>
      </c>
      <c r="R1213" t="e">
        <f t="shared" si="18"/>
        <v>#DIV/0!</v>
      </c>
    </row>
    <row r="1214" spans="1:18" hidden="1" x14ac:dyDescent="0.3">
      <c r="A1214" s="3" t="s">
        <v>3400</v>
      </c>
      <c r="B1214" s="4"/>
      <c r="C1214" s="4"/>
      <c r="D1214" s="4"/>
      <c r="E1214" s="4"/>
      <c r="F1214" s="4"/>
      <c r="G1214" s="4"/>
      <c r="H1214" s="4"/>
      <c r="I1214" s="4">
        <v>0</v>
      </c>
      <c r="J1214" s="4">
        <v>0</v>
      </c>
      <c r="K1214" s="4">
        <v>0</v>
      </c>
      <c r="L1214" s="4">
        <v>0</v>
      </c>
      <c r="M1214" s="4">
        <v>0</v>
      </c>
      <c r="N1214" s="4">
        <v>0</v>
      </c>
      <c r="O1214" s="4"/>
      <c r="P1214" s="4"/>
      <c r="Q1214" s="4">
        <v>0</v>
      </c>
      <c r="R1214" t="e">
        <f t="shared" si="18"/>
        <v>#DIV/0!</v>
      </c>
    </row>
    <row r="1215" spans="1:18" hidden="1" x14ac:dyDescent="0.3">
      <c r="A1215" s="3" t="s">
        <v>3402</v>
      </c>
      <c r="B1215" s="4"/>
      <c r="C1215" s="4"/>
      <c r="D1215" s="4"/>
      <c r="E1215" s="4"/>
      <c r="F1215" s="4"/>
      <c r="G1215" s="4"/>
      <c r="H1215" s="4"/>
      <c r="I1215" s="4">
        <v>0</v>
      </c>
      <c r="J1215" s="4">
        <v>0</v>
      </c>
      <c r="K1215" s="4">
        <v>0</v>
      </c>
      <c r="L1215" s="4">
        <v>0</v>
      </c>
      <c r="M1215" s="4">
        <v>0</v>
      </c>
      <c r="N1215" s="4">
        <v>0</v>
      </c>
      <c r="O1215" s="4"/>
      <c r="P1215" s="4"/>
      <c r="Q1215" s="4">
        <v>0</v>
      </c>
      <c r="R1215" t="e">
        <f t="shared" si="18"/>
        <v>#DIV/0!</v>
      </c>
    </row>
    <row r="1216" spans="1:18" hidden="1" x14ac:dyDescent="0.3">
      <c r="A1216" s="3" t="s">
        <v>3404</v>
      </c>
      <c r="B1216" s="4"/>
      <c r="C1216" s="4"/>
      <c r="D1216" s="4"/>
      <c r="E1216" s="4"/>
      <c r="F1216" s="4"/>
      <c r="G1216" s="4"/>
      <c r="H1216" s="4"/>
      <c r="I1216" s="4">
        <v>0</v>
      </c>
      <c r="J1216" s="4">
        <v>0</v>
      </c>
      <c r="K1216" s="4">
        <v>0</v>
      </c>
      <c r="L1216" s="4">
        <v>0</v>
      </c>
      <c r="M1216" s="4">
        <v>0</v>
      </c>
      <c r="N1216" s="4"/>
      <c r="O1216" s="4"/>
      <c r="P1216" s="4"/>
      <c r="Q1216" s="4">
        <v>0</v>
      </c>
      <c r="R1216" t="e">
        <f t="shared" si="18"/>
        <v>#DIV/0!</v>
      </c>
    </row>
    <row r="1217" spans="1:18" hidden="1" x14ac:dyDescent="0.3">
      <c r="A1217" s="3" t="s">
        <v>3406</v>
      </c>
      <c r="B1217" s="4"/>
      <c r="C1217" s="4"/>
      <c r="D1217" s="4"/>
      <c r="E1217" s="4"/>
      <c r="F1217" s="4"/>
      <c r="G1217" s="4"/>
      <c r="H1217" s="4"/>
      <c r="I1217" s="4">
        <v>94.58</v>
      </c>
      <c r="J1217" s="4">
        <v>21.09</v>
      </c>
      <c r="K1217" s="4">
        <v>0</v>
      </c>
      <c r="L1217" s="4">
        <v>22.56</v>
      </c>
      <c r="M1217" s="4">
        <v>65.61</v>
      </c>
      <c r="N1217" s="4">
        <v>262.11</v>
      </c>
      <c r="O1217" s="4"/>
      <c r="P1217" s="4"/>
      <c r="Q1217" s="4">
        <v>77.658333333333331</v>
      </c>
      <c r="R1217" t="e">
        <f t="shared" si="18"/>
        <v>#DIV/0!</v>
      </c>
    </row>
    <row r="1218" spans="1:18" hidden="1" x14ac:dyDescent="0.3">
      <c r="A1218" s="3" t="s">
        <v>3408</v>
      </c>
      <c r="B1218" s="4"/>
      <c r="C1218" s="4"/>
      <c r="D1218" s="4"/>
      <c r="E1218" s="4"/>
      <c r="F1218" s="4"/>
      <c r="G1218" s="4"/>
      <c r="H1218" s="4"/>
      <c r="I1218" s="4">
        <v>0</v>
      </c>
      <c r="J1218" s="4">
        <v>0</v>
      </c>
      <c r="K1218" s="4">
        <v>0</v>
      </c>
      <c r="L1218" s="4"/>
      <c r="M1218" s="4"/>
      <c r="N1218" s="4">
        <v>68.5</v>
      </c>
      <c r="O1218" s="4"/>
      <c r="P1218" s="4"/>
      <c r="Q1218" s="4">
        <v>17.125</v>
      </c>
      <c r="R1218" t="e">
        <f t="shared" si="18"/>
        <v>#DIV/0!</v>
      </c>
    </row>
    <row r="1219" spans="1:18" hidden="1" x14ac:dyDescent="0.3">
      <c r="A1219" s="3" t="s">
        <v>3410</v>
      </c>
      <c r="B1219" s="4"/>
      <c r="C1219" s="4"/>
      <c r="D1219" s="4"/>
      <c r="E1219" s="4"/>
      <c r="F1219" s="4"/>
      <c r="G1219" s="4"/>
      <c r="H1219" s="4"/>
      <c r="I1219" s="4">
        <v>0</v>
      </c>
      <c r="J1219" s="4">
        <v>0</v>
      </c>
      <c r="K1219" s="4">
        <v>0</v>
      </c>
      <c r="L1219" s="4">
        <v>0</v>
      </c>
      <c r="M1219" s="4">
        <v>0</v>
      </c>
      <c r="N1219" s="4">
        <v>0</v>
      </c>
      <c r="O1219" s="4"/>
      <c r="P1219" s="4"/>
      <c r="Q1219" s="4">
        <v>0</v>
      </c>
      <c r="R1219" t="e">
        <f t="shared" si="18"/>
        <v>#DIV/0!</v>
      </c>
    </row>
    <row r="1220" spans="1:18" hidden="1" x14ac:dyDescent="0.3">
      <c r="A1220" s="3" t="s">
        <v>3412</v>
      </c>
      <c r="B1220" s="4"/>
      <c r="C1220" s="4"/>
      <c r="D1220" s="4"/>
      <c r="E1220" s="4"/>
      <c r="F1220" s="4"/>
      <c r="G1220" s="4"/>
      <c r="H1220" s="4"/>
      <c r="I1220" s="4">
        <v>0</v>
      </c>
      <c r="J1220" s="4">
        <v>0</v>
      </c>
      <c r="K1220" s="4">
        <v>0</v>
      </c>
      <c r="L1220" s="4">
        <v>0</v>
      </c>
      <c r="M1220" s="4">
        <v>0</v>
      </c>
      <c r="N1220" s="4"/>
      <c r="O1220" s="4"/>
      <c r="P1220" s="4"/>
      <c r="Q1220" s="4">
        <v>0</v>
      </c>
      <c r="R1220" t="e">
        <f t="shared" si="18"/>
        <v>#DIV/0!</v>
      </c>
    </row>
    <row r="1221" spans="1:18" hidden="1" x14ac:dyDescent="0.3">
      <c r="A1221" s="3" t="s">
        <v>3496</v>
      </c>
      <c r="B1221" s="4"/>
      <c r="C1221" s="4"/>
      <c r="D1221" s="4"/>
      <c r="E1221" s="4"/>
      <c r="F1221" s="4"/>
      <c r="G1221" s="4"/>
      <c r="H1221" s="4"/>
      <c r="I1221" s="4"/>
      <c r="J1221" s="4">
        <v>0</v>
      </c>
      <c r="K1221" s="4">
        <v>0</v>
      </c>
      <c r="L1221" s="4">
        <v>0</v>
      </c>
      <c r="M1221" s="4">
        <v>0</v>
      </c>
      <c r="N1221" s="4">
        <v>0</v>
      </c>
      <c r="O1221" s="4"/>
      <c r="P1221" s="4"/>
      <c r="Q1221" s="4">
        <v>0</v>
      </c>
      <c r="R1221" t="e">
        <f t="shared" si="18"/>
        <v>#DIV/0!</v>
      </c>
    </row>
    <row r="1222" spans="1:18" hidden="1" x14ac:dyDescent="0.3">
      <c r="A1222" s="3" t="s">
        <v>3498</v>
      </c>
      <c r="B1222" s="4"/>
      <c r="C1222" s="4"/>
      <c r="D1222" s="4"/>
      <c r="E1222" s="4"/>
      <c r="F1222" s="4"/>
      <c r="G1222" s="4"/>
      <c r="H1222" s="4"/>
      <c r="I1222" s="4"/>
      <c r="J1222" s="4">
        <v>0</v>
      </c>
      <c r="K1222" s="4">
        <v>0</v>
      </c>
      <c r="L1222" s="4">
        <v>0</v>
      </c>
      <c r="M1222" s="4">
        <v>0</v>
      </c>
      <c r="N1222" s="4">
        <v>0</v>
      </c>
      <c r="O1222" s="4"/>
      <c r="P1222" s="4"/>
      <c r="Q1222" s="4">
        <v>0</v>
      </c>
      <c r="R1222" t="e">
        <f t="shared" ref="R1222:R1285" si="19">_xlfn.AGGREGATE(7,7,B1222:N1222)</f>
        <v>#DIV/0!</v>
      </c>
    </row>
    <row r="1223" spans="1:18" hidden="1" x14ac:dyDescent="0.3">
      <c r="A1223" s="3" t="s">
        <v>3500</v>
      </c>
      <c r="B1223" s="4"/>
      <c r="C1223" s="4"/>
      <c r="D1223" s="4"/>
      <c r="E1223" s="4"/>
      <c r="F1223" s="4"/>
      <c r="G1223" s="4"/>
      <c r="H1223" s="4"/>
      <c r="I1223" s="4"/>
      <c r="J1223" s="4">
        <v>0</v>
      </c>
      <c r="K1223" s="4">
        <v>0</v>
      </c>
      <c r="L1223" s="4">
        <v>0</v>
      </c>
      <c r="M1223" s="4">
        <v>0</v>
      </c>
      <c r="N1223" s="4">
        <v>0</v>
      </c>
      <c r="O1223" s="4"/>
      <c r="P1223" s="4"/>
      <c r="Q1223" s="4">
        <v>0</v>
      </c>
      <c r="R1223" t="e">
        <f t="shared" si="19"/>
        <v>#DIV/0!</v>
      </c>
    </row>
    <row r="1224" spans="1:18" hidden="1" x14ac:dyDescent="0.3">
      <c r="A1224" s="3" t="s">
        <v>3586</v>
      </c>
      <c r="B1224" s="4"/>
      <c r="C1224" s="4"/>
      <c r="D1224" s="4"/>
      <c r="E1224" s="4"/>
      <c r="F1224" s="4"/>
      <c r="G1224" s="4"/>
      <c r="H1224" s="4"/>
      <c r="I1224" s="4"/>
      <c r="J1224" s="4"/>
      <c r="K1224" s="4">
        <v>0</v>
      </c>
      <c r="L1224" s="4">
        <v>0</v>
      </c>
      <c r="M1224" s="4">
        <v>0.97</v>
      </c>
      <c r="N1224" s="4">
        <v>3.79</v>
      </c>
      <c r="O1224" s="4"/>
      <c r="P1224" s="4"/>
      <c r="Q1224" s="4">
        <v>1.19</v>
      </c>
      <c r="R1224" t="e">
        <f t="shared" si="19"/>
        <v>#DIV/0!</v>
      </c>
    </row>
    <row r="1225" spans="1:18" hidden="1" x14ac:dyDescent="0.3">
      <c r="A1225" s="3" t="s">
        <v>3502</v>
      </c>
      <c r="B1225" s="4"/>
      <c r="C1225" s="4"/>
      <c r="D1225" s="4"/>
      <c r="E1225" s="4"/>
      <c r="F1225" s="4"/>
      <c r="G1225" s="4"/>
      <c r="H1225" s="4"/>
      <c r="I1225" s="4"/>
      <c r="J1225" s="4">
        <v>0</v>
      </c>
      <c r="K1225" s="4">
        <v>0</v>
      </c>
      <c r="L1225" s="4">
        <v>0</v>
      </c>
      <c r="M1225" s="4">
        <v>0</v>
      </c>
      <c r="N1225" s="4">
        <v>0</v>
      </c>
      <c r="O1225" s="4"/>
      <c r="P1225" s="4"/>
      <c r="Q1225" s="4">
        <v>0</v>
      </c>
      <c r="R1225" t="e">
        <f t="shared" si="19"/>
        <v>#DIV/0!</v>
      </c>
    </row>
    <row r="1226" spans="1:18" hidden="1" x14ac:dyDescent="0.3">
      <c r="A1226" s="3" t="s">
        <v>3504</v>
      </c>
      <c r="B1226" s="4"/>
      <c r="C1226" s="4"/>
      <c r="D1226" s="4"/>
      <c r="E1226" s="4"/>
      <c r="F1226" s="4"/>
      <c r="G1226" s="4"/>
      <c r="H1226" s="4"/>
      <c r="I1226" s="4"/>
      <c r="J1226" s="4">
        <v>0</v>
      </c>
      <c r="K1226" s="4">
        <v>0</v>
      </c>
      <c r="L1226" s="4">
        <v>0</v>
      </c>
      <c r="M1226" s="4">
        <v>0</v>
      </c>
      <c r="N1226" s="4">
        <v>0</v>
      </c>
      <c r="O1226" s="4"/>
      <c r="P1226" s="4"/>
      <c r="Q1226" s="4">
        <v>0</v>
      </c>
      <c r="R1226" t="e">
        <f t="shared" si="19"/>
        <v>#DIV/0!</v>
      </c>
    </row>
    <row r="1227" spans="1:18" hidden="1" x14ac:dyDescent="0.3">
      <c r="A1227" s="3" t="s">
        <v>3506</v>
      </c>
      <c r="B1227" s="4"/>
      <c r="C1227" s="4"/>
      <c r="D1227" s="4"/>
      <c r="E1227" s="4"/>
      <c r="F1227" s="4"/>
      <c r="G1227" s="4"/>
      <c r="H1227" s="4"/>
      <c r="I1227" s="4"/>
      <c r="J1227" s="4">
        <v>0</v>
      </c>
      <c r="K1227" s="4">
        <v>40.619999999999997</v>
      </c>
      <c r="L1227" s="4">
        <v>32.04</v>
      </c>
      <c r="M1227" s="4">
        <v>0</v>
      </c>
      <c r="N1227" s="4">
        <v>0</v>
      </c>
      <c r="O1227" s="4"/>
      <c r="P1227" s="4"/>
      <c r="Q1227" s="4">
        <v>14.532</v>
      </c>
      <c r="R1227" t="e">
        <f t="shared" si="19"/>
        <v>#DIV/0!</v>
      </c>
    </row>
    <row r="1228" spans="1:18" hidden="1" x14ac:dyDescent="0.3">
      <c r="A1228" s="3" t="s">
        <v>3508</v>
      </c>
      <c r="B1228" s="4"/>
      <c r="C1228" s="4"/>
      <c r="D1228" s="4"/>
      <c r="E1228" s="4"/>
      <c r="F1228" s="4"/>
      <c r="G1228" s="4"/>
      <c r="H1228" s="4"/>
      <c r="I1228" s="4"/>
      <c r="J1228" s="4">
        <v>0</v>
      </c>
      <c r="K1228" s="4">
        <v>0</v>
      </c>
      <c r="L1228" s="4">
        <v>0</v>
      </c>
      <c r="M1228" s="4">
        <v>0</v>
      </c>
      <c r="N1228" s="4">
        <v>0</v>
      </c>
      <c r="O1228" s="4"/>
      <c r="P1228" s="4"/>
      <c r="Q1228" s="4">
        <v>0</v>
      </c>
      <c r="R1228" t="e">
        <f t="shared" si="19"/>
        <v>#DIV/0!</v>
      </c>
    </row>
    <row r="1229" spans="1:18" hidden="1" x14ac:dyDescent="0.3">
      <c r="A1229" s="3" t="s">
        <v>1768</v>
      </c>
      <c r="B1229" s="4">
        <v>27.14</v>
      </c>
      <c r="C1229" s="4">
        <v>78.91</v>
      </c>
      <c r="D1229" s="4">
        <v>78.42</v>
      </c>
      <c r="E1229" s="4">
        <v>81.08</v>
      </c>
      <c r="F1229" s="4">
        <v>40.47</v>
      </c>
      <c r="G1229" s="4">
        <v>84.5</v>
      </c>
      <c r="H1229" s="4">
        <v>109.01</v>
      </c>
      <c r="I1229" s="4">
        <v>40.72</v>
      </c>
      <c r="J1229" s="4">
        <v>107.53</v>
      </c>
      <c r="K1229" s="4">
        <v>78.87</v>
      </c>
      <c r="L1229" s="4">
        <v>79.75</v>
      </c>
      <c r="M1229" s="4">
        <v>48.48</v>
      </c>
      <c r="N1229" s="4">
        <v>91.37</v>
      </c>
      <c r="O1229" s="4"/>
      <c r="P1229" s="4"/>
      <c r="Q1229" s="4">
        <v>72.788461538461533</v>
      </c>
      <c r="R1229" t="e">
        <f t="shared" si="19"/>
        <v>#DIV/0!</v>
      </c>
    </row>
    <row r="1230" spans="1:18" hidden="1" x14ac:dyDescent="0.3">
      <c r="A1230" s="3" t="s">
        <v>1770</v>
      </c>
      <c r="B1230" s="4">
        <v>0</v>
      </c>
      <c r="C1230" s="4">
        <v>0</v>
      </c>
      <c r="D1230" s="4">
        <v>0</v>
      </c>
      <c r="E1230" s="4">
        <v>0</v>
      </c>
      <c r="F1230" s="4">
        <v>0</v>
      </c>
      <c r="G1230" s="4">
        <v>0</v>
      </c>
      <c r="H1230" s="4">
        <v>0</v>
      </c>
      <c r="I1230" s="4">
        <v>72.91</v>
      </c>
      <c r="J1230" s="4">
        <v>42.09</v>
      </c>
      <c r="K1230" s="4">
        <v>54.88</v>
      </c>
      <c r="L1230" s="4">
        <v>0</v>
      </c>
      <c r="M1230" s="4">
        <v>0</v>
      </c>
      <c r="N1230" s="4">
        <v>64.81</v>
      </c>
      <c r="O1230" s="4"/>
      <c r="P1230" s="4"/>
      <c r="Q1230" s="4">
        <v>18.053076923076922</v>
      </c>
      <c r="R1230" t="e">
        <f t="shared" si="19"/>
        <v>#DIV/0!</v>
      </c>
    </row>
    <row r="1231" spans="1:18" hidden="1" x14ac:dyDescent="0.3">
      <c r="A1231" s="3" t="s">
        <v>1772</v>
      </c>
      <c r="B1231" s="4">
        <v>0</v>
      </c>
      <c r="C1231" s="4">
        <v>0</v>
      </c>
      <c r="D1231" s="4">
        <v>0</v>
      </c>
      <c r="E1231" s="4">
        <v>0</v>
      </c>
      <c r="F1231" s="4">
        <v>0</v>
      </c>
      <c r="G1231" s="4">
        <v>0</v>
      </c>
      <c r="H1231" s="4">
        <v>0</v>
      </c>
      <c r="I1231" s="4">
        <v>0</v>
      </c>
      <c r="J1231" s="4">
        <v>0</v>
      </c>
      <c r="K1231" s="4">
        <v>10.07</v>
      </c>
      <c r="L1231" s="4">
        <v>38.47</v>
      </c>
      <c r="M1231" s="4">
        <v>0</v>
      </c>
      <c r="N1231" s="4">
        <v>48.86</v>
      </c>
      <c r="O1231" s="4"/>
      <c r="P1231" s="4"/>
      <c r="Q1231" s="4">
        <v>7.4923076923076923</v>
      </c>
      <c r="R1231" t="e">
        <f t="shared" si="19"/>
        <v>#DIV/0!</v>
      </c>
    </row>
    <row r="1232" spans="1:18" hidden="1" x14ac:dyDescent="0.3">
      <c r="A1232" s="3" t="s">
        <v>1774</v>
      </c>
      <c r="B1232" s="4">
        <v>0</v>
      </c>
      <c r="C1232" s="4">
        <v>0</v>
      </c>
      <c r="D1232" s="4">
        <v>0</v>
      </c>
      <c r="E1232" s="4">
        <v>0</v>
      </c>
      <c r="F1232" s="4">
        <v>0</v>
      </c>
      <c r="G1232" s="4">
        <v>0</v>
      </c>
      <c r="H1232" s="4">
        <v>0</v>
      </c>
      <c r="I1232" s="4">
        <v>0</v>
      </c>
      <c r="J1232" s="4">
        <v>0</v>
      </c>
      <c r="K1232" s="4">
        <v>0</v>
      </c>
      <c r="L1232" s="4">
        <v>0</v>
      </c>
      <c r="M1232" s="4">
        <v>0</v>
      </c>
      <c r="N1232" s="4">
        <v>0</v>
      </c>
      <c r="O1232" s="4"/>
      <c r="P1232" s="4"/>
      <c r="Q1232" s="4">
        <v>0</v>
      </c>
      <c r="R1232" t="e">
        <f t="shared" si="19"/>
        <v>#DIV/0!</v>
      </c>
    </row>
    <row r="1233" spans="1:18" hidden="1" x14ac:dyDescent="0.3">
      <c r="A1233" s="3" t="s">
        <v>1776</v>
      </c>
      <c r="B1233" s="4">
        <v>72.25</v>
      </c>
      <c r="C1233" s="4">
        <v>73.33</v>
      </c>
      <c r="D1233" s="4">
        <v>76.349999999999994</v>
      </c>
      <c r="E1233" s="4">
        <v>87.47</v>
      </c>
      <c r="F1233" s="4">
        <v>80.709999999999994</v>
      </c>
      <c r="G1233" s="4">
        <v>93</v>
      </c>
      <c r="H1233" s="4">
        <v>90.04</v>
      </c>
      <c r="I1233" s="4">
        <v>69.12</v>
      </c>
      <c r="J1233" s="4">
        <v>70.489999999999995</v>
      </c>
      <c r="K1233" s="4">
        <v>76.819999999999993</v>
      </c>
      <c r="L1233" s="4">
        <v>77.709999999999994</v>
      </c>
      <c r="M1233" s="4">
        <v>79.989999999999995</v>
      </c>
      <c r="N1233" s="4">
        <v>96.25</v>
      </c>
      <c r="O1233" s="4"/>
      <c r="P1233" s="4"/>
      <c r="Q1233" s="4">
        <v>80.271538461538455</v>
      </c>
      <c r="R1233" t="e">
        <f t="shared" si="19"/>
        <v>#DIV/0!</v>
      </c>
    </row>
    <row r="1234" spans="1:18" hidden="1" x14ac:dyDescent="0.3">
      <c r="A1234" s="3" t="s">
        <v>1778</v>
      </c>
      <c r="B1234" s="4">
        <v>42.74</v>
      </c>
      <c r="C1234" s="4">
        <v>29.32</v>
      </c>
      <c r="D1234" s="4">
        <v>28.15</v>
      </c>
      <c r="E1234" s="4">
        <v>10.130000000000001</v>
      </c>
      <c r="F1234" s="4">
        <v>26.32</v>
      </c>
      <c r="G1234" s="4">
        <v>32.61</v>
      </c>
      <c r="H1234" s="4">
        <v>21.7</v>
      </c>
      <c r="I1234" s="4">
        <v>104.52</v>
      </c>
      <c r="J1234" s="4">
        <v>27.49</v>
      </c>
      <c r="K1234" s="4">
        <v>215</v>
      </c>
      <c r="L1234" s="4">
        <v>44.72</v>
      </c>
      <c r="M1234" s="4">
        <v>0</v>
      </c>
      <c r="N1234" s="4">
        <v>51.71</v>
      </c>
      <c r="O1234" s="4"/>
      <c r="P1234" s="4"/>
      <c r="Q1234" s="4">
        <v>48.800769230769234</v>
      </c>
      <c r="R1234" t="e">
        <f t="shared" si="19"/>
        <v>#DIV/0!</v>
      </c>
    </row>
    <row r="1235" spans="1:18" hidden="1" x14ac:dyDescent="0.3">
      <c r="A1235" s="3" t="s">
        <v>1780</v>
      </c>
      <c r="B1235" s="4">
        <v>74.11</v>
      </c>
      <c r="C1235" s="4">
        <v>70.69</v>
      </c>
      <c r="D1235" s="4">
        <v>70.81</v>
      </c>
      <c r="E1235" s="4">
        <v>62.35</v>
      </c>
      <c r="F1235" s="4">
        <v>93.72</v>
      </c>
      <c r="G1235" s="4">
        <v>61.79</v>
      </c>
      <c r="H1235" s="4">
        <v>62.4</v>
      </c>
      <c r="I1235" s="4">
        <v>91.87</v>
      </c>
      <c r="J1235" s="4">
        <v>69.61</v>
      </c>
      <c r="K1235" s="4">
        <v>95.78</v>
      </c>
      <c r="L1235" s="4">
        <v>79.13</v>
      </c>
      <c r="M1235" s="4">
        <v>82.41</v>
      </c>
      <c r="N1235" s="4">
        <v>70.84</v>
      </c>
      <c r="O1235" s="4"/>
      <c r="P1235" s="4"/>
      <c r="Q1235" s="4">
        <v>75.808461538461543</v>
      </c>
      <c r="R1235" t="e">
        <f t="shared" si="19"/>
        <v>#DIV/0!</v>
      </c>
    </row>
    <row r="1236" spans="1:18" hidden="1" x14ac:dyDescent="0.3">
      <c r="A1236" s="3" t="s">
        <v>1782</v>
      </c>
      <c r="B1236" s="4">
        <v>0</v>
      </c>
      <c r="C1236" s="4">
        <v>0</v>
      </c>
      <c r="D1236" s="4">
        <v>0</v>
      </c>
      <c r="E1236" s="4">
        <v>0</v>
      </c>
      <c r="F1236" s="4">
        <v>0</v>
      </c>
      <c r="G1236" s="4">
        <v>0</v>
      </c>
      <c r="H1236" s="4">
        <v>0</v>
      </c>
      <c r="I1236" s="4">
        <v>0</v>
      </c>
      <c r="J1236" s="4">
        <v>0</v>
      </c>
      <c r="K1236" s="4">
        <v>0</v>
      </c>
      <c r="L1236" s="4">
        <v>0</v>
      </c>
      <c r="M1236" s="4">
        <v>0</v>
      </c>
      <c r="N1236" s="4">
        <v>0</v>
      </c>
      <c r="O1236" s="4"/>
      <c r="P1236" s="4"/>
      <c r="Q1236" s="4">
        <v>0</v>
      </c>
      <c r="R1236" t="e">
        <f t="shared" si="19"/>
        <v>#DIV/0!</v>
      </c>
    </row>
    <row r="1237" spans="1:18" hidden="1" x14ac:dyDescent="0.3">
      <c r="A1237" s="3" t="s">
        <v>1784</v>
      </c>
      <c r="B1237" s="4">
        <v>0</v>
      </c>
      <c r="C1237" s="4"/>
      <c r="D1237" s="4"/>
      <c r="E1237" s="4"/>
      <c r="F1237" s="4"/>
      <c r="G1237" s="4"/>
      <c r="H1237" s="4"/>
      <c r="I1237" s="4"/>
      <c r="J1237" s="4"/>
      <c r="K1237" s="4"/>
      <c r="L1237" s="4"/>
      <c r="M1237" s="4"/>
      <c r="N1237" s="4"/>
      <c r="O1237" s="4"/>
      <c r="P1237" s="4"/>
      <c r="Q1237" s="4">
        <v>0</v>
      </c>
      <c r="R1237" t="e">
        <f t="shared" si="19"/>
        <v>#DIV/0!</v>
      </c>
    </row>
    <row r="1238" spans="1:18" hidden="1" x14ac:dyDescent="0.3">
      <c r="A1238" s="3" t="s">
        <v>1786</v>
      </c>
      <c r="B1238" s="4">
        <v>0</v>
      </c>
      <c r="C1238" s="4">
        <v>0</v>
      </c>
      <c r="D1238" s="4">
        <v>0</v>
      </c>
      <c r="E1238" s="4">
        <v>0</v>
      </c>
      <c r="F1238" s="4">
        <v>0</v>
      </c>
      <c r="G1238" s="4">
        <v>67.400000000000006</v>
      </c>
      <c r="H1238" s="4">
        <v>87.78</v>
      </c>
      <c r="I1238" s="4">
        <v>0</v>
      </c>
      <c r="J1238" s="4">
        <v>0</v>
      </c>
      <c r="K1238" s="4">
        <v>0</v>
      </c>
      <c r="L1238" s="4">
        <v>0</v>
      </c>
      <c r="M1238" s="4">
        <v>0</v>
      </c>
      <c r="N1238" s="4">
        <v>0</v>
      </c>
      <c r="O1238" s="4"/>
      <c r="P1238" s="4"/>
      <c r="Q1238" s="4">
        <v>11.936923076923078</v>
      </c>
      <c r="R1238" t="e">
        <f t="shared" si="19"/>
        <v>#DIV/0!</v>
      </c>
    </row>
    <row r="1239" spans="1:18" hidden="1" x14ac:dyDescent="0.3">
      <c r="A1239" s="3" t="s">
        <v>1788</v>
      </c>
      <c r="B1239" s="4">
        <v>0</v>
      </c>
      <c r="C1239" s="4">
        <v>0</v>
      </c>
      <c r="D1239" s="4">
        <v>0</v>
      </c>
      <c r="E1239" s="4">
        <v>0</v>
      </c>
      <c r="F1239" s="4">
        <v>0</v>
      </c>
      <c r="G1239" s="4">
        <v>0</v>
      </c>
      <c r="H1239" s="4">
        <v>0</v>
      </c>
      <c r="I1239" s="4"/>
      <c r="J1239" s="4"/>
      <c r="K1239" s="4"/>
      <c r="L1239" s="4"/>
      <c r="M1239" s="4"/>
      <c r="N1239" s="4"/>
      <c r="O1239" s="4"/>
      <c r="P1239" s="4"/>
      <c r="Q1239" s="4">
        <v>0</v>
      </c>
      <c r="R1239" t="e">
        <f t="shared" si="19"/>
        <v>#DIV/0!</v>
      </c>
    </row>
    <row r="1240" spans="1:18" hidden="1" x14ac:dyDescent="0.3">
      <c r="A1240" s="3" t="s">
        <v>1790</v>
      </c>
      <c r="B1240" s="4">
        <v>0</v>
      </c>
      <c r="C1240" s="4">
        <v>0</v>
      </c>
      <c r="D1240" s="4">
        <v>0</v>
      </c>
      <c r="E1240" s="4">
        <v>0</v>
      </c>
      <c r="F1240" s="4">
        <v>0</v>
      </c>
      <c r="G1240" s="4">
        <v>0</v>
      </c>
      <c r="H1240" s="4">
        <v>0</v>
      </c>
      <c r="I1240" s="4">
        <v>0</v>
      </c>
      <c r="J1240" s="4">
        <v>0</v>
      </c>
      <c r="K1240" s="4">
        <v>0</v>
      </c>
      <c r="L1240" s="4">
        <v>0</v>
      </c>
      <c r="M1240" s="4">
        <v>0</v>
      </c>
      <c r="N1240" s="4">
        <v>0</v>
      </c>
      <c r="O1240" s="4"/>
      <c r="P1240" s="4"/>
      <c r="Q1240" s="4">
        <v>0</v>
      </c>
      <c r="R1240" t="e">
        <f t="shared" si="19"/>
        <v>#DIV/0!</v>
      </c>
    </row>
    <row r="1241" spans="1:18" hidden="1" x14ac:dyDescent="0.3">
      <c r="A1241" s="3" t="s">
        <v>1792</v>
      </c>
      <c r="B1241" s="4">
        <v>0</v>
      </c>
      <c r="C1241" s="4">
        <v>0</v>
      </c>
      <c r="D1241" s="4">
        <v>0</v>
      </c>
      <c r="E1241" s="4">
        <v>0</v>
      </c>
      <c r="F1241" s="4">
        <v>0</v>
      </c>
      <c r="G1241" s="4">
        <v>0</v>
      </c>
      <c r="H1241" s="4">
        <v>0</v>
      </c>
      <c r="I1241" s="4">
        <v>0</v>
      </c>
      <c r="J1241" s="4">
        <v>0</v>
      </c>
      <c r="K1241" s="4">
        <v>0</v>
      </c>
      <c r="L1241" s="4">
        <v>0</v>
      </c>
      <c r="M1241" s="4">
        <v>0</v>
      </c>
      <c r="N1241" s="4">
        <v>0</v>
      </c>
      <c r="O1241" s="4"/>
      <c r="P1241" s="4"/>
      <c r="Q1241" s="4">
        <v>0</v>
      </c>
      <c r="R1241" t="e">
        <f t="shared" si="19"/>
        <v>#DIV/0!</v>
      </c>
    </row>
    <row r="1242" spans="1:18" hidden="1" x14ac:dyDescent="0.3">
      <c r="A1242" s="3" t="s">
        <v>1794</v>
      </c>
      <c r="B1242" s="4">
        <v>0</v>
      </c>
      <c r="C1242" s="4">
        <v>0</v>
      </c>
      <c r="D1242" s="4">
        <v>0</v>
      </c>
      <c r="E1242" s="4">
        <v>0</v>
      </c>
      <c r="F1242" s="4">
        <v>0</v>
      </c>
      <c r="G1242" s="4">
        <v>0</v>
      </c>
      <c r="H1242" s="4">
        <v>0</v>
      </c>
      <c r="I1242" s="4">
        <v>0</v>
      </c>
      <c r="J1242" s="4">
        <v>0</v>
      </c>
      <c r="K1242" s="4">
        <v>0</v>
      </c>
      <c r="L1242" s="4">
        <v>0</v>
      </c>
      <c r="M1242" s="4">
        <v>0</v>
      </c>
      <c r="N1242" s="4">
        <v>0</v>
      </c>
      <c r="O1242" s="4"/>
      <c r="P1242" s="4"/>
      <c r="Q1242" s="4">
        <v>0</v>
      </c>
      <c r="R1242" t="e">
        <f t="shared" si="19"/>
        <v>#DIV/0!</v>
      </c>
    </row>
    <row r="1243" spans="1:18" hidden="1" x14ac:dyDescent="0.3">
      <c r="A1243" s="3" t="s">
        <v>1796</v>
      </c>
      <c r="B1243" s="4">
        <v>0</v>
      </c>
      <c r="C1243" s="4">
        <v>25.37</v>
      </c>
      <c r="D1243" s="4">
        <v>86.91</v>
      </c>
      <c r="E1243" s="4">
        <v>86.69</v>
      </c>
      <c r="F1243" s="4">
        <v>91.42</v>
      </c>
      <c r="G1243" s="4">
        <v>89.35</v>
      </c>
      <c r="H1243" s="4">
        <v>61.81</v>
      </c>
      <c r="I1243" s="4">
        <v>53.95</v>
      </c>
      <c r="J1243" s="4">
        <v>388.6</v>
      </c>
      <c r="K1243" s="4">
        <v>54.26</v>
      </c>
      <c r="L1243" s="4">
        <v>29.72</v>
      </c>
      <c r="M1243" s="4">
        <v>-228.27</v>
      </c>
      <c r="N1243" s="4">
        <v>-136.11000000000001</v>
      </c>
      <c r="O1243" s="4"/>
      <c r="P1243" s="4"/>
      <c r="Q1243" s="4">
        <v>46.438461538461539</v>
      </c>
      <c r="R1243" t="e">
        <f t="shared" si="19"/>
        <v>#DIV/0!</v>
      </c>
    </row>
    <row r="1244" spans="1:18" hidden="1" x14ac:dyDescent="0.3">
      <c r="A1244" s="3" t="s">
        <v>1798</v>
      </c>
      <c r="B1244" s="4">
        <v>43.92</v>
      </c>
      <c r="C1244" s="4">
        <v>13.52</v>
      </c>
      <c r="D1244" s="4">
        <v>0</v>
      </c>
      <c r="E1244" s="4">
        <v>0</v>
      </c>
      <c r="F1244" s="4">
        <v>27.96</v>
      </c>
      <c r="G1244" s="4">
        <v>25.57</v>
      </c>
      <c r="H1244" s="4">
        <v>30.74</v>
      </c>
      <c r="I1244" s="4">
        <v>18.21</v>
      </c>
      <c r="J1244" s="4">
        <v>27.66</v>
      </c>
      <c r="K1244" s="4">
        <v>41.2</v>
      </c>
      <c r="L1244" s="4">
        <v>52.03</v>
      </c>
      <c r="M1244" s="4">
        <v>46.42</v>
      </c>
      <c r="N1244" s="4">
        <v>63.88</v>
      </c>
      <c r="O1244" s="4"/>
      <c r="P1244" s="4"/>
      <c r="Q1244" s="4">
        <v>30.085384615384619</v>
      </c>
      <c r="R1244" t="e">
        <f t="shared" si="19"/>
        <v>#DIV/0!</v>
      </c>
    </row>
    <row r="1245" spans="1:18" hidden="1" x14ac:dyDescent="0.3">
      <c r="A1245" s="3" t="s">
        <v>1800</v>
      </c>
      <c r="B1245" s="4">
        <v>0</v>
      </c>
      <c r="C1245" s="4">
        <v>0</v>
      </c>
      <c r="D1245" s="4">
        <v>0</v>
      </c>
      <c r="E1245" s="4">
        <v>0</v>
      </c>
      <c r="F1245" s="4">
        <v>0</v>
      </c>
      <c r="G1245" s="4">
        <v>0</v>
      </c>
      <c r="H1245" s="4">
        <v>0</v>
      </c>
      <c r="I1245" s="4">
        <v>0</v>
      </c>
      <c r="J1245" s="4">
        <v>0</v>
      </c>
      <c r="K1245" s="4">
        <v>0</v>
      </c>
      <c r="L1245" s="4">
        <v>0</v>
      </c>
      <c r="M1245" s="4">
        <v>0</v>
      </c>
      <c r="N1245" s="4">
        <v>0</v>
      </c>
      <c r="O1245" s="4"/>
      <c r="P1245" s="4"/>
      <c r="Q1245" s="4">
        <v>0</v>
      </c>
      <c r="R1245" t="e">
        <f t="shared" si="19"/>
        <v>#DIV/0!</v>
      </c>
    </row>
    <row r="1246" spans="1:18" hidden="1" x14ac:dyDescent="0.3">
      <c r="A1246" s="3" t="s">
        <v>1802</v>
      </c>
      <c r="B1246" s="4">
        <v>94.86</v>
      </c>
      <c r="C1246" s="4">
        <v>81.34</v>
      </c>
      <c r="D1246" s="4">
        <v>81.349999999999994</v>
      </c>
      <c r="E1246" s="4">
        <v>79.8</v>
      </c>
      <c r="F1246" s="4">
        <v>106.64</v>
      </c>
      <c r="G1246" s="4">
        <v>76.61</v>
      </c>
      <c r="H1246" s="4">
        <v>86.69</v>
      </c>
      <c r="I1246" s="4">
        <v>136.04</v>
      </c>
      <c r="J1246" s="4">
        <v>1497.46</v>
      </c>
      <c r="K1246" s="4">
        <v>97.05</v>
      </c>
      <c r="L1246" s="4">
        <v>61.92</v>
      </c>
      <c r="M1246" s="4">
        <v>209.97</v>
      </c>
      <c r="N1246" s="4">
        <v>81.53</v>
      </c>
      <c r="O1246" s="4"/>
      <c r="P1246" s="4"/>
      <c r="Q1246" s="4">
        <v>207.02</v>
      </c>
      <c r="R1246" t="e">
        <f t="shared" si="19"/>
        <v>#DIV/0!</v>
      </c>
    </row>
    <row r="1247" spans="1:18" hidden="1" x14ac:dyDescent="0.3">
      <c r="A1247" s="3" t="s">
        <v>1804</v>
      </c>
      <c r="B1247" s="4">
        <v>0</v>
      </c>
      <c r="C1247" s="4"/>
      <c r="D1247" s="4"/>
      <c r="E1247" s="4"/>
      <c r="F1247" s="4"/>
      <c r="G1247" s="4"/>
      <c r="H1247" s="4"/>
      <c r="I1247" s="4"/>
      <c r="J1247" s="4"/>
      <c r="K1247" s="4"/>
      <c r="L1247" s="4"/>
      <c r="M1247" s="4"/>
      <c r="N1247" s="4"/>
      <c r="O1247" s="4"/>
      <c r="P1247" s="4"/>
      <c r="Q1247" s="4">
        <v>0</v>
      </c>
      <c r="R1247" t="e">
        <f t="shared" si="19"/>
        <v>#DIV/0!</v>
      </c>
    </row>
    <row r="1248" spans="1:18" hidden="1" x14ac:dyDescent="0.3">
      <c r="A1248" s="3" t="s">
        <v>1806</v>
      </c>
      <c r="B1248" s="4">
        <v>27.23</v>
      </c>
      <c r="C1248" s="4">
        <v>0</v>
      </c>
      <c r="D1248" s="4">
        <v>34.94</v>
      </c>
      <c r="E1248" s="4">
        <v>25.49</v>
      </c>
      <c r="F1248" s="4">
        <v>15.39</v>
      </c>
      <c r="G1248" s="4">
        <v>13.65</v>
      </c>
      <c r="H1248" s="4">
        <v>19.27</v>
      </c>
      <c r="I1248" s="4">
        <v>15.73</v>
      </c>
      <c r="J1248" s="4">
        <v>15.61</v>
      </c>
      <c r="K1248" s="4">
        <v>17.079999999999998</v>
      </c>
      <c r="L1248" s="4">
        <v>9.02</v>
      </c>
      <c r="M1248" s="4">
        <v>9.59</v>
      </c>
      <c r="N1248" s="4">
        <v>27.19</v>
      </c>
      <c r="O1248" s="4"/>
      <c r="P1248" s="4"/>
      <c r="Q1248" s="4">
        <v>17.706923076923076</v>
      </c>
      <c r="R1248" t="e">
        <f t="shared" si="19"/>
        <v>#DIV/0!</v>
      </c>
    </row>
    <row r="1249" spans="1:18" hidden="1" x14ac:dyDescent="0.3">
      <c r="A1249" s="3" t="s">
        <v>3144</v>
      </c>
      <c r="B1249" s="4"/>
      <c r="C1249" s="4"/>
      <c r="D1249" s="4"/>
      <c r="E1249" s="4"/>
      <c r="F1249" s="4"/>
      <c r="G1249" s="4">
        <v>32.5</v>
      </c>
      <c r="H1249" s="4">
        <v>0</v>
      </c>
      <c r="I1249" s="4">
        <v>0</v>
      </c>
      <c r="J1249" s="4">
        <v>0</v>
      </c>
      <c r="K1249" s="4">
        <v>0</v>
      </c>
      <c r="L1249" s="4">
        <v>0</v>
      </c>
      <c r="M1249" s="4">
        <v>0</v>
      </c>
      <c r="N1249" s="4">
        <v>46.14</v>
      </c>
      <c r="O1249" s="4"/>
      <c r="P1249" s="4"/>
      <c r="Q1249" s="4">
        <v>9.83</v>
      </c>
      <c r="R1249" t="e">
        <f t="shared" si="19"/>
        <v>#DIV/0!</v>
      </c>
    </row>
    <row r="1250" spans="1:18" hidden="1" x14ac:dyDescent="0.3">
      <c r="A1250" s="3" t="s">
        <v>3006</v>
      </c>
      <c r="B1250" s="4"/>
      <c r="C1250" s="4"/>
      <c r="D1250" s="4"/>
      <c r="E1250" s="4"/>
      <c r="F1250" s="4">
        <v>63.17</v>
      </c>
      <c r="G1250" s="4">
        <v>77.67</v>
      </c>
      <c r="H1250" s="4">
        <v>88.78</v>
      </c>
      <c r="I1250" s="4">
        <v>44.78</v>
      </c>
      <c r="J1250" s="4">
        <v>56.27</v>
      </c>
      <c r="K1250" s="4">
        <v>84.09</v>
      </c>
      <c r="L1250" s="4">
        <v>114.18</v>
      </c>
      <c r="M1250" s="4">
        <v>204.1</v>
      </c>
      <c r="N1250" s="4">
        <v>0</v>
      </c>
      <c r="O1250" s="4"/>
      <c r="P1250" s="4"/>
      <c r="Q1250" s="4">
        <v>81.448888888888902</v>
      </c>
      <c r="R1250" t="e">
        <f t="shared" si="19"/>
        <v>#DIV/0!</v>
      </c>
    </row>
    <row r="1251" spans="1:18" hidden="1" x14ac:dyDescent="0.3">
      <c r="A1251" s="3" t="s">
        <v>3008</v>
      </c>
      <c r="B1251" s="4"/>
      <c r="C1251" s="4"/>
      <c r="D1251" s="4"/>
      <c r="E1251" s="4"/>
      <c r="F1251" s="4">
        <v>45.82</v>
      </c>
      <c r="G1251" s="4">
        <v>116.06</v>
      </c>
      <c r="H1251" s="4">
        <v>70.83</v>
      </c>
      <c r="I1251" s="4">
        <v>61.44</v>
      </c>
      <c r="J1251" s="4">
        <v>66.459999999999994</v>
      </c>
      <c r="K1251" s="4">
        <v>51.8</v>
      </c>
      <c r="L1251" s="4">
        <v>53.44</v>
      </c>
      <c r="M1251" s="4">
        <v>65.86</v>
      </c>
      <c r="N1251" s="4">
        <v>287.57</v>
      </c>
      <c r="O1251" s="4"/>
      <c r="P1251" s="4"/>
      <c r="Q1251" s="4">
        <v>91.031111111111102</v>
      </c>
      <c r="R1251" t="e">
        <f t="shared" si="19"/>
        <v>#DIV/0!</v>
      </c>
    </row>
    <row r="1252" spans="1:18" hidden="1" x14ac:dyDescent="0.3">
      <c r="A1252" s="3" t="s">
        <v>3298</v>
      </c>
      <c r="B1252" s="4"/>
      <c r="C1252" s="4"/>
      <c r="D1252" s="4"/>
      <c r="E1252" s="4"/>
      <c r="F1252" s="4"/>
      <c r="G1252" s="4"/>
      <c r="H1252" s="4">
        <v>32.25</v>
      </c>
      <c r="I1252" s="4">
        <v>25.1</v>
      </c>
      <c r="J1252" s="4">
        <v>27.34</v>
      </c>
      <c r="K1252" s="4">
        <v>24.62</v>
      </c>
      <c r="L1252" s="4">
        <v>27.62</v>
      </c>
      <c r="M1252" s="4">
        <v>34.35</v>
      </c>
      <c r="N1252" s="4">
        <v>48.98</v>
      </c>
      <c r="O1252" s="4"/>
      <c r="P1252" s="4"/>
      <c r="Q1252" s="4">
        <v>31.465714285714284</v>
      </c>
      <c r="R1252" t="e">
        <f t="shared" si="19"/>
        <v>#DIV/0!</v>
      </c>
    </row>
    <row r="1253" spans="1:18" hidden="1" x14ac:dyDescent="0.3">
      <c r="A1253" s="3" t="s">
        <v>3300</v>
      </c>
      <c r="B1253" s="4"/>
      <c r="C1253" s="4"/>
      <c r="D1253" s="4"/>
      <c r="E1253" s="4"/>
      <c r="F1253" s="4"/>
      <c r="G1253" s="4"/>
      <c r="H1253" s="4">
        <v>45.67</v>
      </c>
      <c r="I1253" s="4">
        <v>76.14</v>
      </c>
      <c r="J1253" s="4">
        <v>64.91</v>
      </c>
      <c r="K1253" s="4">
        <v>72.150000000000006</v>
      </c>
      <c r="L1253" s="4">
        <v>77.75</v>
      </c>
      <c r="M1253" s="4">
        <v>79.989999999999995</v>
      </c>
      <c r="N1253" s="4">
        <v>79.98</v>
      </c>
      <c r="O1253" s="4"/>
      <c r="P1253" s="4"/>
      <c r="Q1253" s="4">
        <v>70.941428571428574</v>
      </c>
      <c r="R1253" t="e">
        <f t="shared" si="19"/>
        <v>#DIV/0!</v>
      </c>
    </row>
    <row r="1254" spans="1:18" hidden="1" x14ac:dyDescent="0.3">
      <c r="A1254" s="3" t="s">
        <v>3414</v>
      </c>
      <c r="B1254" s="4"/>
      <c r="C1254" s="4"/>
      <c r="D1254" s="4"/>
      <c r="E1254" s="4"/>
      <c r="F1254" s="4"/>
      <c r="G1254" s="4"/>
      <c r="H1254" s="4"/>
      <c r="I1254" s="4">
        <v>44.11</v>
      </c>
      <c r="J1254" s="4">
        <v>62.49</v>
      </c>
      <c r="K1254" s="4">
        <v>69.92</v>
      </c>
      <c r="L1254" s="4">
        <v>44.23</v>
      </c>
      <c r="M1254" s="4">
        <v>97.52</v>
      </c>
      <c r="N1254" s="4">
        <v>152.28</v>
      </c>
      <c r="O1254" s="4"/>
      <c r="P1254" s="4"/>
      <c r="Q1254" s="4">
        <v>78.424999999999997</v>
      </c>
      <c r="R1254" t="e">
        <f t="shared" si="19"/>
        <v>#DIV/0!</v>
      </c>
    </row>
    <row r="1255" spans="1:18" hidden="1" x14ac:dyDescent="0.3">
      <c r="A1255" s="3" t="s">
        <v>3648</v>
      </c>
      <c r="B1255" s="4"/>
      <c r="C1255" s="4"/>
      <c r="D1255" s="4"/>
      <c r="E1255" s="4"/>
      <c r="F1255" s="4"/>
      <c r="G1255" s="4"/>
      <c r="H1255" s="4"/>
      <c r="I1255" s="4"/>
      <c r="J1255" s="4"/>
      <c r="K1255" s="4"/>
      <c r="L1255" s="4">
        <v>70.31</v>
      </c>
      <c r="M1255" s="4">
        <v>91.67</v>
      </c>
      <c r="N1255" s="4">
        <v>89.97</v>
      </c>
      <c r="O1255" s="4"/>
      <c r="P1255" s="4"/>
      <c r="Q1255" s="4">
        <v>83.983333333333334</v>
      </c>
      <c r="R1255" t="e">
        <f t="shared" si="19"/>
        <v>#DIV/0!</v>
      </c>
    </row>
    <row r="1256" spans="1:18" hidden="1" x14ac:dyDescent="0.3">
      <c r="A1256" s="3" t="s">
        <v>1808</v>
      </c>
      <c r="B1256" s="4">
        <v>0</v>
      </c>
      <c r="C1256" s="4">
        <v>0</v>
      </c>
      <c r="D1256" s="4">
        <v>0</v>
      </c>
      <c r="E1256" s="4">
        <v>0</v>
      </c>
      <c r="F1256" s="4">
        <v>0</v>
      </c>
      <c r="G1256" s="4">
        <v>0</v>
      </c>
      <c r="H1256" s="4">
        <v>0</v>
      </c>
      <c r="I1256" s="4">
        <v>0</v>
      </c>
      <c r="J1256" s="4">
        <v>0</v>
      </c>
      <c r="K1256" s="4">
        <v>0</v>
      </c>
      <c r="L1256" s="4">
        <v>0</v>
      </c>
      <c r="M1256" s="4">
        <v>6.61</v>
      </c>
      <c r="N1256" s="4">
        <v>31.96</v>
      </c>
      <c r="O1256" s="4"/>
      <c r="P1256" s="4"/>
      <c r="Q1256" s="4">
        <v>2.9669230769230768</v>
      </c>
      <c r="R1256" t="e">
        <f t="shared" si="19"/>
        <v>#DIV/0!</v>
      </c>
    </row>
    <row r="1257" spans="1:18" hidden="1" x14ac:dyDescent="0.3">
      <c r="A1257" s="3" t="s">
        <v>1810</v>
      </c>
      <c r="B1257" s="4">
        <v>0</v>
      </c>
      <c r="C1257" s="4">
        <v>0</v>
      </c>
      <c r="D1257" s="4">
        <v>0</v>
      </c>
      <c r="E1257" s="4">
        <v>0</v>
      </c>
      <c r="F1257" s="4">
        <v>0</v>
      </c>
      <c r="G1257" s="4">
        <v>0</v>
      </c>
      <c r="H1257" s="4">
        <v>0</v>
      </c>
      <c r="I1257" s="4">
        <v>0</v>
      </c>
      <c r="J1257" s="4">
        <v>0</v>
      </c>
      <c r="K1257" s="4">
        <v>0</v>
      </c>
      <c r="L1257" s="4">
        <v>0</v>
      </c>
      <c r="M1257" s="4">
        <v>0</v>
      </c>
      <c r="N1257" s="4">
        <v>0</v>
      </c>
      <c r="O1257" s="4"/>
      <c r="P1257" s="4"/>
      <c r="Q1257" s="4">
        <v>0</v>
      </c>
      <c r="R1257" t="e">
        <f t="shared" si="19"/>
        <v>#DIV/0!</v>
      </c>
    </row>
    <row r="1258" spans="1:18" hidden="1" x14ac:dyDescent="0.3">
      <c r="A1258" s="3" t="s">
        <v>1812</v>
      </c>
      <c r="B1258" s="4">
        <v>90.55</v>
      </c>
      <c r="C1258" s="4">
        <v>90.71</v>
      </c>
      <c r="D1258" s="4">
        <v>86.04</v>
      </c>
      <c r="E1258" s="4">
        <v>157.94999999999999</v>
      </c>
      <c r="F1258" s="4">
        <v>91.14</v>
      </c>
      <c r="G1258" s="4">
        <v>95.08</v>
      </c>
      <c r="H1258" s="4">
        <v>82.03</v>
      </c>
      <c r="I1258" s="4">
        <v>63.86</v>
      </c>
      <c r="J1258" s="4">
        <v>63.43</v>
      </c>
      <c r="K1258" s="4">
        <v>82.4</v>
      </c>
      <c r="L1258" s="4">
        <v>68.73</v>
      </c>
      <c r="M1258" s="4">
        <v>69.38</v>
      </c>
      <c r="N1258" s="4">
        <v>66.069999999999993</v>
      </c>
      <c r="O1258" s="4"/>
      <c r="P1258" s="4"/>
      <c r="Q1258" s="4">
        <v>85.182307692307688</v>
      </c>
      <c r="R1258" t="e">
        <f t="shared" si="19"/>
        <v>#DIV/0!</v>
      </c>
    </row>
    <row r="1259" spans="1:18" hidden="1" x14ac:dyDescent="0.3">
      <c r="A1259" s="3" t="s">
        <v>1814</v>
      </c>
      <c r="B1259" s="4">
        <v>0</v>
      </c>
      <c r="C1259" s="4">
        <v>66.540000000000006</v>
      </c>
      <c r="D1259" s="4">
        <v>90.27</v>
      </c>
      <c r="E1259" s="4">
        <v>0</v>
      </c>
      <c r="F1259" s="4">
        <v>0</v>
      </c>
      <c r="G1259" s="4">
        <v>0</v>
      </c>
      <c r="H1259" s="4">
        <v>65.05</v>
      </c>
      <c r="I1259" s="4">
        <v>93.04</v>
      </c>
      <c r="J1259" s="4">
        <v>40.04</v>
      </c>
      <c r="K1259" s="4">
        <v>76.33</v>
      </c>
      <c r="L1259" s="4">
        <v>71.33</v>
      </c>
      <c r="M1259" s="4">
        <v>101.93</v>
      </c>
      <c r="N1259" s="4">
        <v>89.46</v>
      </c>
      <c r="O1259" s="4"/>
      <c r="P1259" s="4"/>
      <c r="Q1259" s="4">
        <v>53.383846153846157</v>
      </c>
      <c r="R1259" t="e">
        <f t="shared" si="19"/>
        <v>#DIV/0!</v>
      </c>
    </row>
    <row r="1260" spans="1:18" hidden="1" x14ac:dyDescent="0.3">
      <c r="A1260" s="3" t="s">
        <v>1816</v>
      </c>
      <c r="B1260" s="4">
        <v>118.35</v>
      </c>
      <c r="C1260" s="4">
        <v>71.25</v>
      </c>
      <c r="D1260" s="4">
        <v>66.239999999999995</v>
      </c>
      <c r="E1260" s="4">
        <v>86.33</v>
      </c>
      <c r="F1260" s="4">
        <v>0</v>
      </c>
      <c r="G1260" s="4">
        <v>0</v>
      </c>
      <c r="H1260" s="4">
        <v>0</v>
      </c>
      <c r="I1260" s="4">
        <v>0</v>
      </c>
      <c r="J1260" s="4">
        <v>0</v>
      </c>
      <c r="K1260" s="4">
        <v>0</v>
      </c>
      <c r="L1260" s="4">
        <v>30.72</v>
      </c>
      <c r="M1260" s="4">
        <v>0</v>
      </c>
      <c r="N1260" s="4">
        <v>0</v>
      </c>
      <c r="O1260" s="4"/>
      <c r="P1260" s="4"/>
      <c r="Q1260" s="4">
        <v>28.683846153846154</v>
      </c>
      <c r="R1260" t="e">
        <f t="shared" si="19"/>
        <v>#DIV/0!</v>
      </c>
    </row>
    <row r="1261" spans="1:18" hidden="1" x14ac:dyDescent="0.3">
      <c r="A1261" s="3" t="s">
        <v>1818</v>
      </c>
      <c r="B1261" s="4">
        <v>50.33</v>
      </c>
      <c r="C1261" s="4">
        <v>54.69</v>
      </c>
      <c r="D1261" s="4">
        <v>89.33</v>
      </c>
      <c r="E1261" s="4">
        <v>0</v>
      </c>
      <c r="F1261" s="4">
        <v>25.43</v>
      </c>
      <c r="G1261" s="4">
        <v>21.36</v>
      </c>
      <c r="H1261" s="4">
        <v>29.69</v>
      </c>
      <c r="I1261" s="4">
        <v>58.07</v>
      </c>
      <c r="J1261" s="4">
        <v>31.7</v>
      </c>
      <c r="K1261" s="4">
        <v>54.87</v>
      </c>
      <c r="L1261" s="4">
        <v>-924.86</v>
      </c>
      <c r="M1261" s="4">
        <v>3084.34</v>
      </c>
      <c r="N1261" s="4">
        <v>-5.36</v>
      </c>
      <c r="O1261" s="4"/>
      <c r="P1261" s="4"/>
      <c r="Q1261" s="4">
        <v>197.66076923076923</v>
      </c>
      <c r="R1261" t="e">
        <f t="shared" si="19"/>
        <v>#DIV/0!</v>
      </c>
    </row>
    <row r="1262" spans="1:18" hidden="1" x14ac:dyDescent="0.3">
      <c r="A1262" s="3" t="s">
        <v>1820</v>
      </c>
      <c r="B1262" s="4">
        <v>47.16</v>
      </c>
      <c r="C1262" s="4">
        <v>26.33</v>
      </c>
      <c r="D1262" s="4">
        <v>57.3</v>
      </c>
      <c r="E1262" s="4">
        <v>28.2</v>
      </c>
      <c r="F1262" s="4">
        <v>187.24</v>
      </c>
      <c r="G1262" s="4">
        <v>40.65</v>
      </c>
      <c r="H1262" s="4">
        <v>46.24</v>
      </c>
      <c r="I1262" s="4">
        <v>98.23</v>
      </c>
      <c r="J1262" s="4">
        <v>88.9</v>
      </c>
      <c r="K1262" s="4">
        <v>43.18</v>
      </c>
      <c r="L1262" s="4">
        <v>75.16</v>
      </c>
      <c r="M1262" s="4">
        <v>220.98</v>
      </c>
      <c r="N1262" s="4">
        <v>0</v>
      </c>
      <c r="O1262" s="4"/>
      <c r="P1262" s="4"/>
      <c r="Q1262" s="4">
        <v>73.81307692307692</v>
      </c>
      <c r="R1262" t="e">
        <f t="shared" si="19"/>
        <v>#DIV/0!</v>
      </c>
    </row>
    <row r="1263" spans="1:18" hidden="1" x14ac:dyDescent="0.3">
      <c r="A1263" s="3" t="s">
        <v>1822</v>
      </c>
      <c r="B1263" s="4">
        <v>45.68</v>
      </c>
      <c r="C1263" s="4">
        <v>41.39</v>
      </c>
      <c r="D1263" s="4">
        <v>10.01</v>
      </c>
      <c r="E1263" s="4">
        <v>47.35</v>
      </c>
      <c r="F1263" s="4">
        <v>108.77</v>
      </c>
      <c r="G1263" s="4">
        <v>39.479999999999997</v>
      </c>
      <c r="H1263" s="4">
        <v>37.97</v>
      </c>
      <c r="I1263" s="4">
        <v>83.34</v>
      </c>
      <c r="J1263" s="4">
        <v>81.900000000000006</v>
      </c>
      <c r="K1263" s="4">
        <v>76.819999999999993</v>
      </c>
      <c r="L1263" s="4">
        <v>74.12</v>
      </c>
      <c r="M1263" s="4">
        <v>73.16</v>
      </c>
      <c r="N1263" s="4">
        <v>79.97</v>
      </c>
      <c r="O1263" s="4"/>
      <c r="P1263" s="4"/>
      <c r="Q1263" s="4">
        <v>61.535384615384615</v>
      </c>
      <c r="R1263" t="e">
        <f t="shared" si="19"/>
        <v>#DIV/0!</v>
      </c>
    </row>
    <row r="1264" spans="1:18" hidden="1" x14ac:dyDescent="0.3">
      <c r="A1264" s="3" t="s">
        <v>1824</v>
      </c>
      <c r="B1264" s="4">
        <v>15.67</v>
      </c>
      <c r="C1264" s="4">
        <v>13.36</v>
      </c>
      <c r="D1264" s="4">
        <v>12.28</v>
      </c>
      <c r="E1264" s="4">
        <v>13.09</v>
      </c>
      <c r="F1264" s="4">
        <v>52.6</v>
      </c>
      <c r="G1264" s="4">
        <v>40.74</v>
      </c>
      <c r="H1264" s="4">
        <v>44.2</v>
      </c>
      <c r="I1264" s="4">
        <v>30.54</v>
      </c>
      <c r="J1264" s="4">
        <v>30.41</v>
      </c>
      <c r="K1264" s="4">
        <v>51.76</v>
      </c>
      <c r="L1264" s="4">
        <v>56.21</v>
      </c>
      <c r="M1264" s="4">
        <v>55.27</v>
      </c>
      <c r="N1264" s="4">
        <v>45.69</v>
      </c>
      <c r="O1264" s="4"/>
      <c r="P1264" s="4"/>
      <c r="Q1264" s="4">
        <v>35.52461538461538</v>
      </c>
      <c r="R1264" t="e">
        <f t="shared" si="19"/>
        <v>#DIV/0!</v>
      </c>
    </row>
    <row r="1265" spans="1:18" hidden="1" x14ac:dyDescent="0.3">
      <c r="A1265" s="3" t="s">
        <v>1826</v>
      </c>
      <c r="B1265" s="4">
        <v>0</v>
      </c>
      <c r="C1265" s="4">
        <v>0</v>
      </c>
      <c r="D1265" s="4">
        <v>0</v>
      </c>
      <c r="E1265" s="4">
        <v>0</v>
      </c>
      <c r="F1265" s="4">
        <v>0</v>
      </c>
      <c r="G1265" s="4">
        <v>0</v>
      </c>
      <c r="H1265" s="4">
        <v>0</v>
      </c>
      <c r="I1265" s="4">
        <v>0</v>
      </c>
      <c r="J1265" s="4">
        <v>29.85</v>
      </c>
      <c r="K1265" s="4">
        <v>0</v>
      </c>
      <c r="L1265" s="4">
        <v>0</v>
      </c>
      <c r="M1265" s="4">
        <v>0</v>
      </c>
      <c r="N1265" s="4">
        <v>0</v>
      </c>
      <c r="O1265" s="4"/>
      <c r="P1265" s="4"/>
      <c r="Q1265" s="4">
        <v>2.2961538461538464</v>
      </c>
      <c r="R1265" t="e">
        <f t="shared" si="19"/>
        <v>#DIV/0!</v>
      </c>
    </row>
    <row r="1266" spans="1:18" hidden="1" x14ac:dyDescent="0.3">
      <c r="A1266" s="3" t="s">
        <v>1828</v>
      </c>
      <c r="B1266" s="4">
        <v>0</v>
      </c>
      <c r="C1266" s="4">
        <v>0</v>
      </c>
      <c r="D1266" s="4">
        <v>0</v>
      </c>
      <c r="E1266" s="4">
        <v>0</v>
      </c>
      <c r="F1266" s="4">
        <v>0</v>
      </c>
      <c r="G1266" s="4">
        <v>0</v>
      </c>
      <c r="H1266" s="4">
        <v>0</v>
      </c>
      <c r="I1266" s="4">
        <v>0</v>
      </c>
      <c r="J1266" s="4">
        <v>0</v>
      </c>
      <c r="K1266" s="4">
        <v>0</v>
      </c>
      <c r="L1266" s="4">
        <v>0</v>
      </c>
      <c r="M1266" s="4">
        <v>0</v>
      </c>
      <c r="N1266" s="4">
        <v>0</v>
      </c>
      <c r="O1266" s="4"/>
      <c r="P1266" s="4"/>
      <c r="Q1266" s="4">
        <v>0</v>
      </c>
      <c r="R1266" t="e">
        <f t="shared" si="19"/>
        <v>#DIV/0!</v>
      </c>
    </row>
    <row r="1267" spans="1:18" hidden="1" x14ac:dyDescent="0.3">
      <c r="A1267" s="3" t="s">
        <v>1830</v>
      </c>
      <c r="B1267" s="4">
        <v>28.9</v>
      </c>
      <c r="C1267" s="4">
        <v>48.31</v>
      </c>
      <c r="D1267" s="4">
        <v>27.56</v>
      </c>
      <c r="E1267" s="4">
        <v>0</v>
      </c>
      <c r="F1267" s="4">
        <v>0</v>
      </c>
      <c r="G1267" s="4">
        <v>54.99</v>
      </c>
      <c r="H1267" s="4">
        <v>60.47</v>
      </c>
      <c r="I1267" s="4">
        <v>68.099999999999994</v>
      </c>
      <c r="J1267" s="4">
        <v>74.44</v>
      </c>
      <c r="K1267" s="4">
        <v>86.82</v>
      </c>
      <c r="L1267" s="4">
        <v>86.2</v>
      </c>
      <c r="M1267" s="4">
        <v>83.94</v>
      </c>
      <c r="N1267" s="4">
        <v>86.69</v>
      </c>
      <c r="O1267" s="4"/>
      <c r="P1267" s="4"/>
      <c r="Q1267" s="4">
        <v>54.34</v>
      </c>
      <c r="R1267" t="e">
        <f t="shared" si="19"/>
        <v>#DIV/0!</v>
      </c>
    </row>
    <row r="1268" spans="1:18" hidden="1" x14ac:dyDescent="0.3">
      <c r="A1268" s="3" t="s">
        <v>1832</v>
      </c>
      <c r="B1268" s="4">
        <v>51.12</v>
      </c>
      <c r="C1268" s="4">
        <v>59.27</v>
      </c>
      <c r="D1268" s="4">
        <v>42.14</v>
      </c>
      <c r="E1268" s="4">
        <v>24.95</v>
      </c>
      <c r="F1268" s="4">
        <v>0</v>
      </c>
      <c r="G1268" s="4">
        <v>78.62</v>
      </c>
      <c r="H1268" s="4">
        <v>49.86</v>
      </c>
      <c r="I1268" s="4">
        <v>21.93</v>
      </c>
      <c r="J1268" s="4">
        <v>21.45</v>
      </c>
      <c r="K1268" s="4">
        <v>49.86</v>
      </c>
      <c r="L1268" s="4">
        <v>89.29</v>
      </c>
      <c r="M1268" s="4">
        <v>56.38</v>
      </c>
      <c r="N1268" s="4">
        <v>76.78</v>
      </c>
      <c r="O1268" s="4"/>
      <c r="P1268" s="4"/>
      <c r="Q1268" s="4">
        <v>47.819230769230778</v>
      </c>
      <c r="R1268" t="e">
        <f t="shared" si="19"/>
        <v>#DIV/0!</v>
      </c>
    </row>
    <row r="1269" spans="1:18" hidden="1" x14ac:dyDescent="0.3">
      <c r="A1269" s="3" t="s">
        <v>1834</v>
      </c>
      <c r="B1269" s="4">
        <v>0</v>
      </c>
      <c r="C1269" s="4">
        <v>0</v>
      </c>
      <c r="D1269" s="4">
        <v>0</v>
      </c>
      <c r="E1269" s="4">
        <v>0</v>
      </c>
      <c r="F1269" s="4">
        <v>0</v>
      </c>
      <c r="G1269" s="4">
        <v>43.57</v>
      </c>
      <c r="H1269" s="4">
        <v>0</v>
      </c>
      <c r="I1269" s="4">
        <v>0</v>
      </c>
      <c r="J1269" s="4">
        <v>0</v>
      </c>
      <c r="K1269" s="4">
        <v>62.45</v>
      </c>
      <c r="L1269" s="4">
        <v>84.35</v>
      </c>
      <c r="M1269" s="4">
        <v>26.22</v>
      </c>
      <c r="N1269" s="4">
        <v>38.03</v>
      </c>
      <c r="O1269" s="4"/>
      <c r="P1269" s="4"/>
      <c r="Q1269" s="4">
        <v>19.586153846153845</v>
      </c>
      <c r="R1269" t="e">
        <f t="shared" si="19"/>
        <v>#DIV/0!</v>
      </c>
    </row>
    <row r="1270" spans="1:18" hidden="1" x14ac:dyDescent="0.3">
      <c r="A1270" s="3" t="s">
        <v>1836</v>
      </c>
      <c r="B1270" s="4">
        <v>26.17</v>
      </c>
      <c r="C1270" s="4">
        <v>41.99</v>
      </c>
      <c r="D1270" s="4">
        <v>52.64</v>
      </c>
      <c r="E1270" s="4">
        <v>47.9</v>
      </c>
      <c r="F1270" s="4">
        <v>71.319999999999993</v>
      </c>
      <c r="G1270" s="4">
        <v>70.989999999999995</v>
      </c>
      <c r="H1270" s="4">
        <v>55.38</v>
      </c>
      <c r="I1270" s="4">
        <v>71.38</v>
      </c>
      <c r="J1270" s="4">
        <v>68.62</v>
      </c>
      <c r="K1270" s="4">
        <v>84.26</v>
      </c>
      <c r="L1270" s="4">
        <v>67.69</v>
      </c>
      <c r="M1270" s="4">
        <v>68.67</v>
      </c>
      <c r="N1270" s="4">
        <v>72.05</v>
      </c>
      <c r="O1270" s="4"/>
      <c r="P1270" s="4"/>
      <c r="Q1270" s="4">
        <v>61.46615384615383</v>
      </c>
      <c r="R1270" t="e">
        <f t="shared" si="19"/>
        <v>#DIV/0!</v>
      </c>
    </row>
    <row r="1271" spans="1:18" hidden="1" x14ac:dyDescent="0.3">
      <c r="A1271" s="3" t="s">
        <v>3302</v>
      </c>
      <c r="B1271" s="4"/>
      <c r="C1271" s="4"/>
      <c r="D1271" s="4"/>
      <c r="E1271" s="4"/>
      <c r="F1271" s="4"/>
      <c r="G1271" s="4"/>
      <c r="H1271" s="4">
        <v>48.53</v>
      </c>
      <c r="I1271" s="4">
        <v>55.31</v>
      </c>
      <c r="J1271" s="4">
        <v>85.79</v>
      </c>
      <c r="K1271" s="4">
        <v>74.17</v>
      </c>
      <c r="L1271" s="4">
        <v>74.33</v>
      </c>
      <c r="M1271" s="4">
        <v>69.95</v>
      </c>
      <c r="N1271" s="4">
        <v>56.39</v>
      </c>
      <c r="O1271" s="4"/>
      <c r="P1271" s="4"/>
      <c r="Q1271" s="4">
        <v>66.352857142857133</v>
      </c>
      <c r="R1271" t="e">
        <f t="shared" si="19"/>
        <v>#DIV/0!</v>
      </c>
    </row>
    <row r="1272" spans="1:18" hidden="1" x14ac:dyDescent="0.3">
      <c r="A1272" s="3" t="s">
        <v>3304</v>
      </c>
      <c r="B1272" s="4"/>
      <c r="C1272" s="4"/>
      <c r="D1272" s="4"/>
      <c r="E1272" s="4"/>
      <c r="F1272" s="4"/>
      <c r="G1272" s="4"/>
      <c r="H1272" s="4">
        <v>7.88</v>
      </c>
      <c r="I1272" s="4">
        <v>0</v>
      </c>
      <c r="J1272" s="4">
        <v>0</v>
      </c>
      <c r="K1272" s="4">
        <v>0</v>
      </c>
      <c r="L1272" s="4">
        <v>55.68</v>
      </c>
      <c r="M1272" s="4">
        <v>0</v>
      </c>
      <c r="N1272" s="4">
        <v>0</v>
      </c>
      <c r="O1272" s="4"/>
      <c r="P1272" s="4"/>
      <c r="Q1272" s="4">
        <v>9.08</v>
      </c>
      <c r="R1272" t="e">
        <f t="shared" si="19"/>
        <v>#DIV/0!</v>
      </c>
    </row>
    <row r="1273" spans="1:18" hidden="1" x14ac:dyDescent="0.3">
      <c r="A1273" s="3" t="s">
        <v>3306</v>
      </c>
      <c r="B1273" s="4"/>
      <c r="C1273" s="4"/>
      <c r="D1273" s="4"/>
      <c r="E1273" s="4"/>
      <c r="F1273" s="4"/>
      <c r="G1273" s="4"/>
      <c r="H1273" s="4">
        <v>32.68</v>
      </c>
      <c r="I1273" s="4">
        <v>103.12</v>
      </c>
      <c r="J1273" s="4">
        <v>231.52</v>
      </c>
      <c r="K1273" s="4">
        <v>83.54</v>
      </c>
      <c r="L1273" s="4">
        <v>92.52</v>
      </c>
      <c r="M1273" s="4">
        <v>52.54</v>
      </c>
      <c r="N1273" s="4">
        <v>99.7</v>
      </c>
      <c r="O1273" s="4"/>
      <c r="P1273" s="4"/>
      <c r="Q1273" s="4">
        <v>99.374285714285733</v>
      </c>
      <c r="R1273" t="e">
        <f t="shared" si="19"/>
        <v>#DIV/0!</v>
      </c>
    </row>
    <row r="1274" spans="1:18" hidden="1" x14ac:dyDescent="0.3">
      <c r="A1274" s="3" t="s">
        <v>3588</v>
      </c>
      <c r="B1274" s="4"/>
      <c r="C1274" s="4"/>
      <c r="D1274" s="4"/>
      <c r="E1274" s="4"/>
      <c r="F1274" s="4"/>
      <c r="G1274" s="4"/>
      <c r="H1274" s="4"/>
      <c r="I1274" s="4"/>
      <c r="J1274" s="4"/>
      <c r="K1274" s="4">
        <v>43.4</v>
      </c>
      <c r="L1274" s="4">
        <v>0</v>
      </c>
      <c r="M1274" s="4">
        <v>55.3</v>
      </c>
      <c r="N1274" s="4">
        <v>47.94</v>
      </c>
      <c r="O1274" s="4"/>
      <c r="P1274" s="4"/>
      <c r="Q1274" s="4">
        <v>36.659999999999997</v>
      </c>
      <c r="R1274" t="e">
        <f t="shared" si="19"/>
        <v>#DIV/0!</v>
      </c>
    </row>
    <row r="1275" spans="1:18" hidden="1" x14ac:dyDescent="0.3">
      <c r="A1275" s="3" t="s">
        <v>3416</v>
      </c>
      <c r="B1275" s="4"/>
      <c r="C1275" s="4"/>
      <c r="D1275" s="4"/>
      <c r="E1275" s="4"/>
      <c r="F1275" s="4"/>
      <c r="G1275" s="4"/>
      <c r="H1275" s="4"/>
      <c r="I1275" s="4">
        <v>49.88</v>
      </c>
      <c r="J1275" s="4">
        <v>61.65</v>
      </c>
      <c r="K1275" s="4">
        <v>69.08</v>
      </c>
      <c r="L1275" s="4">
        <v>87.31</v>
      </c>
      <c r="M1275" s="4">
        <v>-85.31</v>
      </c>
      <c r="N1275" s="4">
        <v>-25.14</v>
      </c>
      <c r="O1275" s="4"/>
      <c r="P1275" s="4"/>
      <c r="Q1275" s="4">
        <v>26.245000000000005</v>
      </c>
      <c r="R1275" t="e">
        <f t="shared" si="19"/>
        <v>#DIV/0!</v>
      </c>
    </row>
    <row r="1276" spans="1:18" hidden="1" x14ac:dyDescent="0.3">
      <c r="A1276" s="3" t="s">
        <v>3418</v>
      </c>
      <c r="B1276" s="4"/>
      <c r="C1276" s="4"/>
      <c r="D1276" s="4"/>
      <c r="E1276" s="4"/>
      <c r="F1276" s="4"/>
      <c r="G1276" s="4"/>
      <c r="H1276" s="4"/>
      <c r="I1276" s="4">
        <v>65.66</v>
      </c>
      <c r="J1276" s="4">
        <v>62.44</v>
      </c>
      <c r="K1276" s="4">
        <v>59.64</v>
      </c>
      <c r="L1276" s="4">
        <v>-154.24</v>
      </c>
      <c r="M1276" s="4">
        <v>0</v>
      </c>
      <c r="N1276" s="4">
        <v>76.34</v>
      </c>
      <c r="O1276" s="4"/>
      <c r="P1276" s="4"/>
      <c r="Q1276" s="4">
        <v>18.306666666666668</v>
      </c>
      <c r="R1276" t="e">
        <f t="shared" si="19"/>
        <v>#DIV/0!</v>
      </c>
    </row>
    <row r="1277" spans="1:18" hidden="1" x14ac:dyDescent="0.3">
      <c r="A1277" s="3" t="s">
        <v>3590</v>
      </c>
      <c r="B1277" s="4"/>
      <c r="C1277" s="4"/>
      <c r="D1277" s="4"/>
      <c r="E1277" s="4"/>
      <c r="F1277" s="4"/>
      <c r="G1277" s="4"/>
      <c r="H1277" s="4"/>
      <c r="I1277" s="4"/>
      <c r="J1277" s="4"/>
      <c r="K1277" s="4">
        <v>27.79</v>
      </c>
      <c r="L1277" s="4">
        <v>63.82</v>
      </c>
      <c r="M1277" s="4">
        <v>37.42</v>
      </c>
      <c r="N1277" s="4">
        <v>-119.81</v>
      </c>
      <c r="O1277" s="4"/>
      <c r="P1277" s="4"/>
      <c r="Q1277" s="4">
        <v>2.3049999999999997</v>
      </c>
      <c r="R1277" t="e">
        <f t="shared" si="19"/>
        <v>#DIV/0!</v>
      </c>
    </row>
    <row r="1278" spans="1:18" hidden="1" x14ac:dyDescent="0.3">
      <c r="A1278" s="3" t="s">
        <v>3420</v>
      </c>
      <c r="B1278" s="4"/>
      <c r="C1278" s="4"/>
      <c r="D1278" s="4"/>
      <c r="E1278" s="4"/>
      <c r="F1278" s="4"/>
      <c r="G1278" s="4"/>
      <c r="H1278" s="4"/>
      <c r="I1278" s="4">
        <v>82.96</v>
      </c>
      <c r="J1278" s="4">
        <v>91.7</v>
      </c>
      <c r="K1278" s="4">
        <v>94.4</v>
      </c>
      <c r="L1278" s="4">
        <v>89.27</v>
      </c>
      <c r="M1278" s="4">
        <v>82.45</v>
      </c>
      <c r="N1278" s="4">
        <v>93.13</v>
      </c>
      <c r="O1278" s="4"/>
      <c r="P1278" s="4"/>
      <c r="Q1278" s="4">
        <v>88.984999999999999</v>
      </c>
      <c r="R1278" t="e">
        <f t="shared" si="19"/>
        <v>#DIV/0!</v>
      </c>
    </row>
    <row r="1279" spans="1:18" hidden="1" x14ac:dyDescent="0.3">
      <c r="A1279" s="3" t="s">
        <v>3422</v>
      </c>
      <c r="B1279" s="4"/>
      <c r="C1279" s="4"/>
      <c r="D1279" s="4"/>
      <c r="E1279" s="4"/>
      <c r="F1279" s="4"/>
      <c r="G1279" s="4"/>
      <c r="H1279" s="4"/>
      <c r="I1279" s="4">
        <v>10.58</v>
      </c>
      <c r="J1279" s="4">
        <v>65.94</v>
      </c>
      <c r="K1279" s="4">
        <v>77.36</v>
      </c>
      <c r="L1279" s="4">
        <v>82.81</v>
      </c>
      <c r="M1279" s="4">
        <v>76.11</v>
      </c>
      <c r="N1279" s="4">
        <v>69.94</v>
      </c>
      <c r="O1279" s="4"/>
      <c r="P1279" s="4"/>
      <c r="Q1279" s="4">
        <v>63.79</v>
      </c>
      <c r="R1279" t="e">
        <f t="shared" si="19"/>
        <v>#DIV/0!</v>
      </c>
    </row>
    <row r="1280" spans="1:18" hidden="1" x14ac:dyDescent="0.3">
      <c r="A1280" s="3" t="s">
        <v>3510</v>
      </c>
      <c r="B1280" s="4"/>
      <c r="C1280" s="4"/>
      <c r="D1280" s="4"/>
      <c r="E1280" s="4"/>
      <c r="F1280" s="4"/>
      <c r="G1280" s="4"/>
      <c r="H1280" s="4"/>
      <c r="I1280" s="4"/>
      <c r="J1280" s="4">
        <v>28.65</v>
      </c>
      <c r="K1280" s="4">
        <v>26.37</v>
      </c>
      <c r="L1280" s="4">
        <v>54.58</v>
      </c>
      <c r="M1280" s="4">
        <v>88.56</v>
      </c>
      <c r="N1280" s="4">
        <v>97.34</v>
      </c>
      <c r="O1280" s="4"/>
      <c r="P1280" s="4"/>
      <c r="Q1280" s="4">
        <v>59.1</v>
      </c>
      <c r="R1280" t="e">
        <f t="shared" si="19"/>
        <v>#DIV/0!</v>
      </c>
    </row>
    <row r="1281" spans="1:18" hidden="1" x14ac:dyDescent="0.3">
      <c r="A1281" s="3" t="s">
        <v>3512</v>
      </c>
      <c r="B1281" s="4"/>
      <c r="C1281" s="4"/>
      <c r="D1281" s="4"/>
      <c r="E1281" s="4"/>
      <c r="F1281" s="4"/>
      <c r="G1281" s="4"/>
      <c r="H1281" s="4"/>
      <c r="I1281" s="4"/>
      <c r="J1281" s="4">
        <v>0</v>
      </c>
      <c r="K1281" s="4">
        <v>18.64</v>
      </c>
      <c r="L1281" s="4">
        <v>18.309999999999999</v>
      </c>
      <c r="M1281" s="4">
        <v>0</v>
      </c>
      <c r="N1281" s="4">
        <v>0</v>
      </c>
      <c r="O1281" s="4"/>
      <c r="P1281" s="4"/>
      <c r="Q1281" s="4">
        <v>7.3900000000000006</v>
      </c>
      <c r="R1281" t="e">
        <f t="shared" si="19"/>
        <v>#DIV/0!</v>
      </c>
    </row>
    <row r="1282" spans="1:18" hidden="1" x14ac:dyDescent="0.3">
      <c r="A1282" s="3" t="s">
        <v>3514</v>
      </c>
      <c r="B1282" s="4"/>
      <c r="C1282" s="4"/>
      <c r="D1282" s="4"/>
      <c r="E1282" s="4"/>
      <c r="F1282" s="4"/>
      <c r="G1282" s="4"/>
      <c r="H1282" s="4"/>
      <c r="I1282" s="4"/>
      <c r="J1282" s="4">
        <v>58.63</v>
      </c>
      <c r="K1282" s="4">
        <v>72.87</v>
      </c>
      <c r="L1282" s="4">
        <v>80.02</v>
      </c>
      <c r="M1282" s="4">
        <v>68.92</v>
      </c>
      <c r="N1282" s="4">
        <v>82.63</v>
      </c>
      <c r="O1282" s="4"/>
      <c r="P1282" s="4"/>
      <c r="Q1282" s="4">
        <v>72.614000000000004</v>
      </c>
      <c r="R1282" t="e">
        <f t="shared" si="19"/>
        <v>#DIV/0!</v>
      </c>
    </row>
    <row r="1283" spans="1:18" hidden="1" x14ac:dyDescent="0.3">
      <c r="A1283" s="3" t="s">
        <v>3516</v>
      </c>
      <c r="B1283" s="4"/>
      <c r="C1283" s="4"/>
      <c r="D1283" s="4"/>
      <c r="E1283" s="4"/>
      <c r="F1283" s="4"/>
      <c r="G1283" s="4"/>
      <c r="H1283" s="4"/>
      <c r="I1283" s="4"/>
      <c r="J1283" s="4">
        <v>51.48</v>
      </c>
      <c r="K1283" s="4">
        <v>61.32</v>
      </c>
      <c r="L1283" s="4">
        <v>96.63</v>
      </c>
      <c r="M1283" s="4">
        <v>84.83</v>
      </c>
      <c r="N1283" s="4">
        <v>87.09</v>
      </c>
      <c r="O1283" s="4"/>
      <c r="P1283" s="4"/>
      <c r="Q1283" s="4">
        <v>76.27000000000001</v>
      </c>
      <c r="R1283" t="e">
        <f t="shared" si="19"/>
        <v>#DIV/0!</v>
      </c>
    </row>
    <row r="1284" spans="1:18" hidden="1" x14ac:dyDescent="0.3">
      <c r="A1284" s="3" t="s">
        <v>3518</v>
      </c>
      <c r="B1284" s="4"/>
      <c r="C1284" s="4"/>
      <c r="D1284" s="4"/>
      <c r="E1284" s="4"/>
      <c r="F1284" s="4"/>
      <c r="G1284" s="4"/>
      <c r="H1284" s="4"/>
      <c r="I1284" s="4"/>
      <c r="J1284" s="4">
        <v>0</v>
      </c>
      <c r="K1284" s="4">
        <v>90.27</v>
      </c>
      <c r="L1284" s="4">
        <v>91.34</v>
      </c>
      <c r="M1284" s="4">
        <v>77.27</v>
      </c>
      <c r="N1284" s="4">
        <v>86.76</v>
      </c>
      <c r="O1284" s="4"/>
      <c r="P1284" s="4"/>
      <c r="Q1284" s="4">
        <v>69.128</v>
      </c>
      <c r="R1284" t="e">
        <f t="shared" si="19"/>
        <v>#DIV/0!</v>
      </c>
    </row>
    <row r="1285" spans="1:18" hidden="1" x14ac:dyDescent="0.3">
      <c r="A1285" s="3" t="s">
        <v>3592</v>
      </c>
      <c r="B1285" s="4"/>
      <c r="C1285" s="4"/>
      <c r="D1285" s="4"/>
      <c r="E1285" s="4"/>
      <c r="F1285" s="4"/>
      <c r="G1285" s="4"/>
      <c r="H1285" s="4"/>
      <c r="I1285" s="4"/>
      <c r="J1285" s="4"/>
      <c r="K1285" s="4">
        <v>39.57</v>
      </c>
      <c r="L1285" s="4">
        <v>46.29</v>
      </c>
      <c r="M1285" s="4">
        <v>84.31</v>
      </c>
      <c r="N1285" s="4">
        <v>124.63</v>
      </c>
      <c r="O1285" s="4"/>
      <c r="P1285" s="4"/>
      <c r="Q1285" s="4">
        <v>73.7</v>
      </c>
      <c r="R1285" t="e">
        <f t="shared" si="19"/>
        <v>#DIV/0!</v>
      </c>
    </row>
    <row r="1286" spans="1:18" hidden="1" x14ac:dyDescent="0.3">
      <c r="A1286" s="3" t="s">
        <v>3594</v>
      </c>
      <c r="B1286" s="4"/>
      <c r="C1286" s="4"/>
      <c r="D1286" s="4"/>
      <c r="E1286" s="4"/>
      <c r="F1286" s="4"/>
      <c r="G1286" s="4"/>
      <c r="H1286" s="4"/>
      <c r="I1286" s="4"/>
      <c r="J1286" s="4"/>
      <c r="K1286" s="4">
        <v>14.46</v>
      </c>
      <c r="L1286" s="4">
        <v>77.73</v>
      </c>
      <c r="M1286" s="4">
        <v>55.87</v>
      </c>
      <c r="N1286" s="4">
        <v>0</v>
      </c>
      <c r="O1286" s="4"/>
      <c r="P1286" s="4"/>
      <c r="Q1286" s="4">
        <v>37.015000000000001</v>
      </c>
      <c r="R1286" t="e">
        <f t="shared" ref="R1286:R1349" si="20">_xlfn.AGGREGATE(7,7,B1286:N1286)</f>
        <v>#DIV/0!</v>
      </c>
    </row>
    <row r="1287" spans="1:18" hidden="1" x14ac:dyDescent="0.3">
      <c r="A1287" s="3" t="s">
        <v>3596</v>
      </c>
      <c r="B1287" s="4"/>
      <c r="C1287" s="4"/>
      <c r="D1287" s="4"/>
      <c r="E1287" s="4"/>
      <c r="F1287" s="4"/>
      <c r="G1287" s="4"/>
      <c r="H1287" s="4"/>
      <c r="I1287" s="4"/>
      <c r="J1287" s="4"/>
      <c r="K1287" s="4">
        <v>65.77</v>
      </c>
      <c r="L1287" s="4">
        <v>86.17</v>
      </c>
      <c r="M1287" s="4">
        <v>96.39</v>
      </c>
      <c r="N1287" s="4">
        <v>82.94</v>
      </c>
      <c r="O1287" s="4"/>
      <c r="P1287" s="4"/>
      <c r="Q1287" s="4">
        <v>82.817499999999995</v>
      </c>
      <c r="R1287" t="e">
        <f t="shared" si="20"/>
        <v>#DIV/0!</v>
      </c>
    </row>
    <row r="1288" spans="1:18" hidden="1" x14ac:dyDescent="0.3">
      <c r="A1288" s="3" t="s">
        <v>3598</v>
      </c>
      <c r="B1288" s="4"/>
      <c r="C1288" s="4"/>
      <c r="D1288" s="4"/>
      <c r="E1288" s="4"/>
      <c r="F1288" s="4"/>
      <c r="G1288" s="4"/>
      <c r="H1288" s="4"/>
      <c r="I1288" s="4"/>
      <c r="J1288" s="4"/>
      <c r="K1288" s="4">
        <v>59.61</v>
      </c>
      <c r="L1288" s="4">
        <v>92.49</v>
      </c>
      <c r="M1288" s="4">
        <v>100.06</v>
      </c>
      <c r="N1288" s="4">
        <v>89.31</v>
      </c>
      <c r="O1288" s="4"/>
      <c r="P1288" s="4"/>
      <c r="Q1288" s="4">
        <v>85.367500000000007</v>
      </c>
      <c r="R1288" t="e">
        <f t="shared" si="20"/>
        <v>#DIV/0!</v>
      </c>
    </row>
    <row r="1289" spans="1:18" hidden="1" x14ac:dyDescent="0.3">
      <c r="A1289" s="3" t="s">
        <v>3600</v>
      </c>
      <c r="B1289" s="4"/>
      <c r="C1289" s="4"/>
      <c r="D1289" s="4"/>
      <c r="E1289" s="4"/>
      <c r="F1289" s="4"/>
      <c r="G1289" s="4"/>
      <c r="H1289" s="4"/>
      <c r="I1289" s="4"/>
      <c r="J1289" s="4"/>
      <c r="K1289" s="4">
        <v>46.75</v>
      </c>
      <c r="L1289" s="4">
        <v>51.64</v>
      </c>
      <c r="M1289" s="4">
        <v>60.8</v>
      </c>
      <c r="N1289" s="4">
        <v>75.099999999999994</v>
      </c>
      <c r="O1289" s="4"/>
      <c r="P1289" s="4"/>
      <c r="Q1289" s="4">
        <v>58.572499999999998</v>
      </c>
      <c r="R1289" t="e">
        <f t="shared" si="20"/>
        <v>#DIV/0!</v>
      </c>
    </row>
    <row r="1290" spans="1:18" hidden="1" x14ac:dyDescent="0.3">
      <c r="A1290" s="3" t="s">
        <v>3602</v>
      </c>
      <c r="B1290" s="4"/>
      <c r="C1290" s="4"/>
      <c r="D1290" s="4"/>
      <c r="E1290" s="4"/>
      <c r="F1290" s="4"/>
      <c r="G1290" s="4"/>
      <c r="H1290" s="4"/>
      <c r="I1290" s="4"/>
      <c r="J1290" s="4"/>
      <c r="K1290" s="4">
        <v>62.6</v>
      </c>
      <c r="L1290" s="4">
        <v>0</v>
      </c>
      <c r="M1290" s="4">
        <v>0</v>
      </c>
      <c r="N1290" s="4">
        <v>0</v>
      </c>
      <c r="O1290" s="4"/>
      <c r="P1290" s="4"/>
      <c r="Q1290" s="4">
        <v>15.65</v>
      </c>
      <c r="R1290" t="e">
        <f t="shared" si="20"/>
        <v>#DIV/0!</v>
      </c>
    </row>
    <row r="1291" spans="1:18" hidden="1" x14ac:dyDescent="0.3">
      <c r="A1291" s="3" t="s">
        <v>3672</v>
      </c>
      <c r="B1291" s="4"/>
      <c r="C1291" s="4"/>
      <c r="D1291" s="4"/>
      <c r="E1291" s="4"/>
      <c r="F1291" s="4"/>
      <c r="G1291" s="4"/>
      <c r="H1291" s="4"/>
      <c r="I1291" s="4"/>
      <c r="J1291" s="4"/>
      <c r="K1291" s="4"/>
      <c r="L1291" s="4"/>
      <c r="M1291" s="4">
        <v>24.41</v>
      </c>
      <c r="N1291" s="4">
        <v>40.299999999999997</v>
      </c>
      <c r="O1291" s="4"/>
      <c r="P1291" s="4"/>
      <c r="Q1291" s="4">
        <v>32.354999999999997</v>
      </c>
      <c r="R1291" t="e">
        <f t="shared" si="20"/>
        <v>#DIV/0!</v>
      </c>
    </row>
    <row r="1292" spans="1:18" hidden="1" x14ac:dyDescent="0.3">
      <c r="A1292" s="3" t="s">
        <v>3650</v>
      </c>
      <c r="B1292" s="4"/>
      <c r="C1292" s="4"/>
      <c r="D1292" s="4"/>
      <c r="E1292" s="4"/>
      <c r="F1292" s="4"/>
      <c r="G1292" s="4"/>
      <c r="H1292" s="4"/>
      <c r="I1292" s="4"/>
      <c r="J1292" s="4"/>
      <c r="K1292" s="4"/>
      <c r="L1292" s="4">
        <v>35.450000000000003</v>
      </c>
      <c r="M1292" s="4">
        <v>55.29</v>
      </c>
      <c r="N1292" s="4">
        <v>95.97</v>
      </c>
      <c r="O1292" s="4"/>
      <c r="P1292" s="4"/>
      <c r="Q1292" s="4">
        <v>62.236666666666672</v>
      </c>
      <c r="R1292" t="e">
        <f t="shared" si="20"/>
        <v>#DIV/0!</v>
      </c>
    </row>
    <row r="1293" spans="1:18" hidden="1" x14ac:dyDescent="0.3">
      <c r="A1293" s="3" t="s">
        <v>3674</v>
      </c>
      <c r="B1293" s="4"/>
      <c r="C1293" s="4"/>
      <c r="D1293" s="4"/>
      <c r="E1293" s="4"/>
      <c r="F1293" s="4"/>
      <c r="G1293" s="4"/>
      <c r="H1293" s="4"/>
      <c r="I1293" s="4"/>
      <c r="J1293" s="4"/>
      <c r="K1293" s="4"/>
      <c r="L1293" s="4"/>
      <c r="M1293" s="4">
        <v>89.6</v>
      </c>
      <c r="N1293" s="4">
        <v>92.2</v>
      </c>
      <c r="O1293" s="4"/>
      <c r="P1293" s="4"/>
      <c r="Q1293" s="4">
        <v>90.9</v>
      </c>
      <c r="R1293" t="e">
        <f t="shared" si="20"/>
        <v>#DIV/0!</v>
      </c>
    </row>
    <row r="1294" spans="1:18" hidden="1" x14ac:dyDescent="0.3">
      <c r="A1294" s="3" t="s">
        <v>3676</v>
      </c>
      <c r="B1294" s="4"/>
      <c r="C1294" s="4"/>
      <c r="D1294" s="4"/>
      <c r="E1294" s="4"/>
      <c r="F1294" s="4"/>
      <c r="G1294" s="4"/>
      <c r="H1294" s="4"/>
      <c r="I1294" s="4"/>
      <c r="J1294" s="4"/>
      <c r="K1294" s="4"/>
      <c r="L1294" s="4"/>
      <c r="M1294" s="4">
        <v>62.94</v>
      </c>
      <c r="N1294" s="4">
        <v>79.53</v>
      </c>
      <c r="O1294" s="4"/>
      <c r="P1294" s="4"/>
      <c r="Q1294" s="4">
        <v>71.234999999999999</v>
      </c>
      <c r="R1294" t="e">
        <f t="shared" si="20"/>
        <v>#DIV/0!</v>
      </c>
    </row>
    <row r="1295" spans="1:18" hidden="1" x14ac:dyDescent="0.3">
      <c r="A1295" s="3" t="s">
        <v>3678</v>
      </c>
      <c r="B1295" s="4"/>
      <c r="C1295" s="4"/>
      <c r="D1295" s="4"/>
      <c r="E1295" s="4"/>
      <c r="F1295" s="4"/>
      <c r="G1295" s="4"/>
      <c r="H1295" s="4"/>
      <c r="I1295" s="4"/>
      <c r="J1295" s="4"/>
      <c r="K1295" s="4"/>
      <c r="L1295" s="4"/>
      <c r="M1295" s="4">
        <v>48.21</v>
      </c>
      <c r="N1295" s="4">
        <v>65.78</v>
      </c>
      <c r="O1295" s="4"/>
      <c r="P1295" s="4"/>
      <c r="Q1295" s="4">
        <v>56.995000000000005</v>
      </c>
      <c r="R1295" t="e">
        <f t="shared" si="20"/>
        <v>#DIV/0!</v>
      </c>
    </row>
    <row r="1296" spans="1:18" hidden="1" x14ac:dyDescent="0.3">
      <c r="A1296" s="3" t="s">
        <v>3680</v>
      </c>
      <c r="B1296" s="4"/>
      <c r="C1296" s="4"/>
      <c r="D1296" s="4"/>
      <c r="E1296" s="4"/>
      <c r="F1296" s="4"/>
      <c r="G1296" s="4"/>
      <c r="H1296" s="4"/>
      <c r="I1296" s="4"/>
      <c r="J1296" s="4"/>
      <c r="K1296" s="4"/>
      <c r="L1296" s="4"/>
      <c r="M1296" s="4">
        <v>46.12</v>
      </c>
      <c r="N1296" s="4">
        <v>79.53</v>
      </c>
      <c r="O1296" s="4"/>
      <c r="P1296" s="4"/>
      <c r="Q1296" s="4">
        <v>62.825000000000003</v>
      </c>
      <c r="R1296" t="e">
        <f t="shared" si="20"/>
        <v>#DIV/0!</v>
      </c>
    </row>
    <row r="1297" spans="1:18" hidden="1" x14ac:dyDescent="0.3">
      <c r="A1297" s="3" t="s">
        <v>3704</v>
      </c>
      <c r="B1297" s="4"/>
      <c r="C1297" s="4"/>
      <c r="D1297" s="4"/>
      <c r="E1297" s="4"/>
      <c r="F1297" s="4"/>
      <c r="G1297" s="4"/>
      <c r="H1297" s="4"/>
      <c r="I1297" s="4"/>
      <c r="J1297" s="4"/>
      <c r="K1297" s="4"/>
      <c r="L1297" s="4"/>
      <c r="M1297" s="4"/>
      <c r="N1297" s="4">
        <v>73.430000000000007</v>
      </c>
      <c r="O1297" s="4"/>
      <c r="P1297" s="4"/>
      <c r="Q1297" s="4">
        <v>73.430000000000007</v>
      </c>
      <c r="R1297" t="e">
        <f t="shared" si="20"/>
        <v>#DIV/0!</v>
      </c>
    </row>
    <row r="1298" spans="1:18" hidden="1" x14ac:dyDescent="0.3">
      <c r="A1298" s="3" t="s">
        <v>1838</v>
      </c>
      <c r="B1298" s="4">
        <v>104.16</v>
      </c>
      <c r="C1298" s="4">
        <v>0</v>
      </c>
      <c r="D1298" s="4">
        <v>0</v>
      </c>
      <c r="E1298" s="4">
        <v>48.38</v>
      </c>
      <c r="F1298" s="4">
        <v>87.2</v>
      </c>
      <c r="G1298" s="4">
        <v>47.54</v>
      </c>
      <c r="H1298" s="4">
        <v>0</v>
      </c>
      <c r="I1298" s="4">
        <v>0</v>
      </c>
      <c r="J1298" s="4">
        <v>0</v>
      </c>
      <c r="K1298" s="4">
        <v>0</v>
      </c>
      <c r="L1298" s="4">
        <v>0</v>
      </c>
      <c r="M1298" s="4">
        <v>0</v>
      </c>
      <c r="N1298" s="4">
        <v>0</v>
      </c>
      <c r="O1298" s="4"/>
      <c r="P1298" s="4"/>
      <c r="Q1298" s="4">
        <v>22.098461538461542</v>
      </c>
      <c r="R1298" t="e">
        <f t="shared" si="20"/>
        <v>#DIV/0!</v>
      </c>
    </row>
    <row r="1299" spans="1:18" hidden="1" x14ac:dyDescent="0.3">
      <c r="A1299" s="3" t="s">
        <v>1840</v>
      </c>
      <c r="B1299" s="4">
        <v>0</v>
      </c>
      <c r="C1299" s="4">
        <v>0</v>
      </c>
      <c r="D1299" s="4">
        <v>0</v>
      </c>
      <c r="E1299" s="4">
        <v>0</v>
      </c>
      <c r="F1299" s="4">
        <v>0</v>
      </c>
      <c r="G1299" s="4">
        <v>0</v>
      </c>
      <c r="H1299" s="4">
        <v>0</v>
      </c>
      <c r="I1299" s="4">
        <v>0</v>
      </c>
      <c r="J1299" s="4">
        <v>0</v>
      </c>
      <c r="K1299" s="4">
        <v>0</v>
      </c>
      <c r="L1299" s="4">
        <v>0</v>
      </c>
      <c r="M1299" s="4">
        <v>0</v>
      </c>
      <c r="N1299" s="4">
        <v>0</v>
      </c>
      <c r="O1299" s="4"/>
      <c r="P1299" s="4"/>
      <c r="Q1299" s="4">
        <v>0</v>
      </c>
      <c r="R1299" t="e">
        <f t="shared" si="20"/>
        <v>#DIV/0!</v>
      </c>
    </row>
    <row r="1300" spans="1:18" hidden="1" x14ac:dyDescent="0.3">
      <c r="A1300" s="3" t="s">
        <v>1842</v>
      </c>
      <c r="B1300" s="4">
        <v>0</v>
      </c>
      <c r="C1300" s="4">
        <v>0</v>
      </c>
      <c r="D1300" s="4">
        <v>0</v>
      </c>
      <c r="E1300" s="4">
        <v>0</v>
      </c>
      <c r="F1300" s="4">
        <v>0</v>
      </c>
      <c r="G1300" s="4">
        <v>0</v>
      </c>
      <c r="H1300" s="4">
        <v>0</v>
      </c>
      <c r="I1300" s="4">
        <v>0</v>
      </c>
      <c r="J1300" s="4">
        <v>25.82</v>
      </c>
      <c r="K1300" s="4">
        <v>8.61</v>
      </c>
      <c r="L1300" s="4"/>
      <c r="M1300" s="4"/>
      <c r="N1300" s="4"/>
      <c r="O1300" s="4"/>
      <c r="P1300" s="4"/>
      <c r="Q1300" s="4">
        <v>3.4430000000000001</v>
      </c>
      <c r="R1300" t="e">
        <f t="shared" si="20"/>
        <v>#DIV/0!</v>
      </c>
    </row>
    <row r="1301" spans="1:18" hidden="1" x14ac:dyDescent="0.3">
      <c r="A1301" s="3" t="s">
        <v>1844</v>
      </c>
      <c r="B1301" s="4">
        <v>50.76</v>
      </c>
      <c r="C1301" s="4">
        <v>173.42</v>
      </c>
      <c r="D1301" s="4">
        <v>82.26</v>
      </c>
      <c r="E1301" s="4">
        <v>58.37</v>
      </c>
      <c r="F1301" s="4">
        <v>73.11</v>
      </c>
      <c r="G1301" s="4">
        <v>70.37</v>
      </c>
      <c r="H1301" s="4">
        <v>77.22</v>
      </c>
      <c r="I1301" s="4">
        <v>93.08</v>
      </c>
      <c r="J1301" s="4">
        <v>78.459999999999994</v>
      </c>
      <c r="K1301" s="4">
        <v>102.71</v>
      </c>
      <c r="L1301" s="4">
        <v>66.62</v>
      </c>
      <c r="M1301" s="4">
        <v>61.47</v>
      </c>
      <c r="N1301" s="4">
        <v>67.38</v>
      </c>
      <c r="O1301" s="4"/>
      <c r="P1301" s="4"/>
      <c r="Q1301" s="4">
        <v>81.171538461538461</v>
      </c>
      <c r="R1301" t="e">
        <f t="shared" si="20"/>
        <v>#DIV/0!</v>
      </c>
    </row>
    <row r="1302" spans="1:18" hidden="1" x14ac:dyDescent="0.3">
      <c r="A1302" s="3" t="s">
        <v>1846</v>
      </c>
      <c r="B1302" s="4">
        <v>51.48</v>
      </c>
      <c r="C1302" s="4">
        <v>0</v>
      </c>
      <c r="D1302" s="4">
        <v>64.55</v>
      </c>
      <c r="E1302" s="4">
        <v>25.98</v>
      </c>
      <c r="F1302" s="4">
        <v>64.849999999999994</v>
      </c>
      <c r="G1302" s="4">
        <v>0</v>
      </c>
      <c r="H1302" s="4">
        <v>0</v>
      </c>
      <c r="I1302" s="4">
        <v>0</v>
      </c>
      <c r="J1302" s="4">
        <v>0</v>
      </c>
      <c r="K1302" s="4">
        <v>0</v>
      </c>
      <c r="L1302" s="4">
        <v>10.52</v>
      </c>
      <c r="M1302" s="4">
        <v>9.3699999999999992</v>
      </c>
      <c r="N1302" s="4">
        <v>16.16</v>
      </c>
      <c r="O1302" s="4"/>
      <c r="P1302" s="4"/>
      <c r="Q1302" s="4">
        <v>18.685384615384613</v>
      </c>
      <c r="R1302" t="e">
        <f t="shared" si="20"/>
        <v>#DIV/0!</v>
      </c>
    </row>
    <row r="1303" spans="1:18" hidden="1" x14ac:dyDescent="0.3">
      <c r="A1303" s="3" t="s">
        <v>1848</v>
      </c>
      <c r="B1303" s="4">
        <v>66.099999999999994</v>
      </c>
      <c r="C1303" s="4">
        <v>71.73</v>
      </c>
      <c r="D1303" s="4">
        <v>70.86</v>
      </c>
      <c r="E1303" s="4">
        <v>85.38</v>
      </c>
      <c r="F1303" s="4">
        <v>76.989999999999995</v>
      </c>
      <c r="G1303" s="4">
        <v>89.46</v>
      </c>
      <c r="H1303" s="4">
        <v>97.58</v>
      </c>
      <c r="I1303" s="4">
        <v>93.4</v>
      </c>
      <c r="J1303" s="4">
        <v>154.82</v>
      </c>
      <c r="K1303" s="4">
        <v>130.51</v>
      </c>
      <c r="L1303" s="4">
        <v>96.85</v>
      </c>
      <c r="M1303" s="4">
        <v>79.11</v>
      </c>
      <c r="N1303" s="4">
        <v>124.08</v>
      </c>
      <c r="O1303" s="4"/>
      <c r="P1303" s="4"/>
      <c r="Q1303" s="4">
        <v>95.143846153846127</v>
      </c>
      <c r="R1303" t="e">
        <f t="shared" si="20"/>
        <v>#DIV/0!</v>
      </c>
    </row>
    <row r="1304" spans="1:18" hidden="1" x14ac:dyDescent="0.3">
      <c r="A1304" s="3" t="s">
        <v>1850</v>
      </c>
      <c r="B1304" s="4">
        <v>0</v>
      </c>
      <c r="C1304" s="4">
        <v>0</v>
      </c>
      <c r="D1304" s="4">
        <v>113.67</v>
      </c>
      <c r="E1304" s="4">
        <v>0</v>
      </c>
      <c r="F1304" s="4">
        <v>0</v>
      </c>
      <c r="G1304" s="4">
        <v>0</v>
      </c>
      <c r="H1304" s="4">
        <v>11.06</v>
      </c>
      <c r="I1304" s="4">
        <v>-573.92999999999995</v>
      </c>
      <c r="J1304" s="4">
        <v>0</v>
      </c>
      <c r="K1304" s="4">
        <v>0</v>
      </c>
      <c r="L1304" s="4">
        <v>0</v>
      </c>
      <c r="M1304" s="4">
        <v>0</v>
      </c>
      <c r="N1304" s="4">
        <v>0</v>
      </c>
      <c r="O1304" s="4"/>
      <c r="P1304" s="4"/>
      <c r="Q1304" s="4">
        <v>-34.553846153846152</v>
      </c>
      <c r="R1304" t="e">
        <f t="shared" si="20"/>
        <v>#DIV/0!</v>
      </c>
    </row>
    <row r="1305" spans="1:18" hidden="1" x14ac:dyDescent="0.3">
      <c r="A1305" s="3" t="s">
        <v>1852</v>
      </c>
      <c r="B1305" s="4">
        <v>0</v>
      </c>
      <c r="C1305" s="4">
        <v>79.900000000000006</v>
      </c>
      <c r="D1305" s="4">
        <v>61.06</v>
      </c>
      <c r="E1305" s="4">
        <v>74.86</v>
      </c>
      <c r="F1305" s="4">
        <v>67.349999999999994</v>
      </c>
      <c r="G1305" s="4">
        <v>69.2</v>
      </c>
      <c r="H1305" s="4">
        <v>45.83</v>
      </c>
      <c r="I1305" s="4">
        <v>0</v>
      </c>
      <c r="J1305" s="4">
        <v>46.97</v>
      </c>
      <c r="K1305" s="4">
        <v>116.7</v>
      </c>
      <c r="L1305" s="4">
        <v>78.349999999999994</v>
      </c>
      <c r="M1305" s="4">
        <v>51.3</v>
      </c>
      <c r="N1305" s="4">
        <v>-521.54</v>
      </c>
      <c r="O1305" s="4"/>
      <c r="P1305" s="4"/>
      <c r="Q1305" s="4">
        <v>13.075384615384618</v>
      </c>
      <c r="R1305" t="e">
        <f t="shared" si="20"/>
        <v>#DIV/0!</v>
      </c>
    </row>
    <row r="1306" spans="1:18" hidden="1" x14ac:dyDescent="0.3">
      <c r="A1306" s="3" t="s">
        <v>1854</v>
      </c>
      <c r="B1306" s="4">
        <v>19.309999999999999</v>
      </c>
      <c r="C1306" s="4">
        <v>45.84</v>
      </c>
      <c r="D1306" s="4">
        <v>0</v>
      </c>
      <c r="E1306" s="4">
        <v>14.56</v>
      </c>
      <c r="F1306" s="4">
        <v>20.079999999999998</v>
      </c>
      <c r="G1306" s="4">
        <v>17.7</v>
      </c>
      <c r="H1306" s="4">
        <v>25.93</v>
      </c>
      <c r="I1306" s="4">
        <v>27.44</v>
      </c>
      <c r="J1306" s="4">
        <v>37.69</v>
      </c>
      <c r="K1306" s="4">
        <v>47.54</v>
      </c>
      <c r="L1306" s="4">
        <v>42.88</v>
      </c>
      <c r="M1306" s="4">
        <v>43.22</v>
      </c>
      <c r="N1306" s="4">
        <v>59.71</v>
      </c>
      <c r="O1306" s="4"/>
      <c r="P1306" s="4"/>
      <c r="Q1306" s="4">
        <v>30.915384615384617</v>
      </c>
      <c r="R1306" t="e">
        <f t="shared" si="20"/>
        <v>#DIV/0!</v>
      </c>
    </row>
    <row r="1307" spans="1:18" hidden="1" x14ac:dyDescent="0.3">
      <c r="A1307" s="3" t="s">
        <v>1856</v>
      </c>
      <c r="B1307" s="4">
        <v>0</v>
      </c>
      <c r="C1307" s="4">
        <v>30.27</v>
      </c>
      <c r="D1307" s="4">
        <v>39.869999999999997</v>
      </c>
      <c r="E1307" s="4">
        <v>0</v>
      </c>
      <c r="F1307" s="4">
        <v>55.82</v>
      </c>
      <c r="G1307" s="4">
        <v>98.05</v>
      </c>
      <c r="H1307" s="4">
        <v>30.91</v>
      </c>
      <c r="I1307" s="4">
        <v>66.98</v>
      </c>
      <c r="J1307" s="4">
        <v>88.88</v>
      </c>
      <c r="K1307" s="4">
        <v>27.34</v>
      </c>
      <c r="L1307" s="4">
        <v>80.72</v>
      </c>
      <c r="M1307" s="4">
        <v>67.14</v>
      </c>
      <c r="N1307" s="4">
        <v>61.5</v>
      </c>
      <c r="O1307" s="4"/>
      <c r="P1307" s="4"/>
      <c r="Q1307" s="4">
        <v>49.80615384615384</v>
      </c>
      <c r="R1307" t="e">
        <f t="shared" si="20"/>
        <v>#DIV/0!</v>
      </c>
    </row>
    <row r="1308" spans="1:18" hidden="1" x14ac:dyDescent="0.3">
      <c r="A1308" s="3" t="s">
        <v>1858</v>
      </c>
      <c r="B1308" s="4">
        <v>77.11</v>
      </c>
      <c r="C1308" s="4">
        <v>82.91</v>
      </c>
      <c r="D1308" s="4">
        <v>63.64</v>
      </c>
      <c r="E1308" s="4">
        <v>69.25</v>
      </c>
      <c r="F1308" s="4">
        <v>55.65</v>
      </c>
      <c r="G1308" s="4">
        <v>72.72</v>
      </c>
      <c r="H1308" s="4">
        <v>90.2</v>
      </c>
      <c r="I1308" s="4">
        <v>96.09</v>
      </c>
      <c r="J1308" s="4">
        <v>97.98</v>
      </c>
      <c r="K1308" s="4">
        <v>85.2</v>
      </c>
      <c r="L1308" s="4">
        <v>90.36</v>
      </c>
      <c r="M1308" s="4">
        <v>82.04</v>
      </c>
      <c r="N1308" s="4">
        <v>86.64</v>
      </c>
      <c r="O1308" s="4"/>
      <c r="P1308" s="4"/>
      <c r="Q1308" s="4">
        <v>80.753076923076918</v>
      </c>
      <c r="R1308" t="e">
        <f t="shared" si="20"/>
        <v>#DIV/0!</v>
      </c>
    </row>
    <row r="1309" spans="1:18" hidden="1" x14ac:dyDescent="0.3">
      <c r="A1309" s="3" t="s">
        <v>1860</v>
      </c>
      <c r="B1309" s="4">
        <v>69.87</v>
      </c>
      <c r="C1309" s="4">
        <v>71.34</v>
      </c>
      <c r="D1309" s="4">
        <v>101.69</v>
      </c>
      <c r="E1309" s="4">
        <v>72.95</v>
      </c>
      <c r="F1309" s="4">
        <v>27.09</v>
      </c>
      <c r="G1309" s="4">
        <v>71.099999999999994</v>
      </c>
      <c r="H1309" s="4">
        <v>69.19</v>
      </c>
      <c r="I1309" s="4">
        <v>71.27</v>
      </c>
      <c r="J1309" s="4">
        <v>75.62</v>
      </c>
      <c r="K1309" s="4">
        <v>74.05</v>
      </c>
      <c r="L1309" s="4">
        <v>76.72</v>
      </c>
      <c r="M1309" s="4">
        <v>69.28</v>
      </c>
      <c r="N1309" s="4">
        <v>48.4</v>
      </c>
      <c r="O1309" s="4"/>
      <c r="P1309" s="4"/>
      <c r="Q1309" s="4">
        <v>69.120769230769227</v>
      </c>
      <c r="R1309" t="e">
        <f t="shared" si="20"/>
        <v>#DIV/0!</v>
      </c>
    </row>
    <row r="1310" spans="1:18" hidden="1" x14ac:dyDescent="0.3">
      <c r="A1310" s="3" t="s">
        <v>2692</v>
      </c>
      <c r="B1310" s="4"/>
      <c r="C1310" s="4">
        <v>72.19</v>
      </c>
      <c r="D1310" s="4">
        <v>78.819999999999993</v>
      </c>
      <c r="E1310" s="4">
        <v>72.150000000000006</v>
      </c>
      <c r="F1310" s="4">
        <v>65.17</v>
      </c>
      <c r="G1310" s="4">
        <v>70.03</v>
      </c>
      <c r="H1310" s="4">
        <v>79.39</v>
      </c>
      <c r="I1310" s="4">
        <v>-119.49</v>
      </c>
      <c r="J1310" s="4">
        <v>0</v>
      </c>
      <c r="K1310" s="4">
        <v>0</v>
      </c>
      <c r="L1310" s="4">
        <v>0</v>
      </c>
      <c r="M1310" s="4">
        <v>0</v>
      </c>
      <c r="N1310" s="4">
        <v>0</v>
      </c>
      <c r="O1310" s="4"/>
      <c r="P1310" s="4"/>
      <c r="Q1310" s="4">
        <v>26.521666666666665</v>
      </c>
      <c r="R1310" t="e">
        <f t="shared" si="20"/>
        <v>#DIV/0!</v>
      </c>
    </row>
    <row r="1311" spans="1:18" hidden="1" x14ac:dyDescent="0.3">
      <c r="A1311" s="3" t="s">
        <v>2922</v>
      </c>
      <c r="B1311" s="4"/>
      <c r="C1311" s="4"/>
      <c r="D1311" s="4"/>
      <c r="E1311" s="4">
        <v>0</v>
      </c>
      <c r="F1311" s="4">
        <v>0</v>
      </c>
      <c r="G1311" s="4">
        <v>0</v>
      </c>
      <c r="H1311" s="4">
        <v>0</v>
      </c>
      <c r="I1311" s="4">
        <v>0</v>
      </c>
      <c r="J1311" s="4">
        <v>0</v>
      </c>
      <c r="K1311" s="4">
        <v>0</v>
      </c>
      <c r="L1311" s="4">
        <v>0</v>
      </c>
      <c r="M1311" s="4">
        <v>0</v>
      </c>
      <c r="N1311" s="4">
        <v>0</v>
      </c>
      <c r="O1311" s="4"/>
      <c r="P1311" s="4"/>
      <c r="Q1311" s="4">
        <v>0</v>
      </c>
      <c r="R1311" t="e">
        <f t="shared" si="20"/>
        <v>#DIV/0!</v>
      </c>
    </row>
    <row r="1312" spans="1:18" hidden="1" x14ac:dyDescent="0.3">
      <c r="A1312" s="3" t="s">
        <v>2694</v>
      </c>
      <c r="B1312" s="4"/>
      <c r="C1312" s="4">
        <v>0</v>
      </c>
      <c r="D1312" s="4">
        <v>0</v>
      </c>
      <c r="E1312" s="4"/>
      <c r="F1312" s="4"/>
      <c r="G1312" s="4"/>
      <c r="H1312" s="4"/>
      <c r="I1312" s="4"/>
      <c r="J1312" s="4"/>
      <c r="K1312" s="4"/>
      <c r="L1312" s="4"/>
      <c r="M1312" s="4"/>
      <c r="N1312" s="4"/>
      <c r="O1312" s="4"/>
      <c r="P1312" s="4"/>
      <c r="Q1312" s="4">
        <v>0</v>
      </c>
      <c r="R1312" t="e">
        <f t="shared" si="20"/>
        <v>#DIV/0!</v>
      </c>
    </row>
    <row r="1313" spans="1:18" hidden="1" x14ac:dyDescent="0.3">
      <c r="A1313" s="3" t="s">
        <v>3010</v>
      </c>
      <c r="B1313" s="4"/>
      <c r="C1313" s="4"/>
      <c r="D1313" s="4"/>
      <c r="E1313" s="4"/>
      <c r="F1313" s="4">
        <v>0</v>
      </c>
      <c r="G1313" s="4">
        <v>0</v>
      </c>
      <c r="H1313" s="4">
        <v>53.26</v>
      </c>
      <c r="I1313" s="4">
        <v>167.53</v>
      </c>
      <c r="J1313" s="4">
        <v>67.88</v>
      </c>
      <c r="K1313" s="4">
        <v>161.47999999999999</v>
      </c>
      <c r="L1313" s="4">
        <v>0</v>
      </c>
      <c r="M1313" s="4">
        <v>0</v>
      </c>
      <c r="N1313" s="4">
        <v>97.98</v>
      </c>
      <c r="O1313" s="4"/>
      <c r="P1313" s="4"/>
      <c r="Q1313" s="4">
        <v>60.903333333333336</v>
      </c>
      <c r="R1313" t="e">
        <f t="shared" si="20"/>
        <v>#DIV/0!</v>
      </c>
    </row>
    <row r="1314" spans="1:18" hidden="1" x14ac:dyDescent="0.3">
      <c r="A1314" s="3" t="s">
        <v>2854</v>
      </c>
      <c r="B1314" s="4"/>
      <c r="C1314" s="4"/>
      <c r="D1314" s="4">
        <v>38.049999999999997</v>
      </c>
      <c r="E1314" s="4">
        <v>37.85</v>
      </c>
      <c r="F1314" s="4">
        <v>0</v>
      </c>
      <c r="G1314" s="4">
        <v>0</v>
      </c>
      <c r="H1314" s="4">
        <v>0</v>
      </c>
      <c r="I1314" s="4">
        <v>0</v>
      </c>
      <c r="J1314" s="4">
        <v>0</v>
      </c>
      <c r="K1314" s="4">
        <v>0</v>
      </c>
      <c r="L1314" s="4">
        <v>0</v>
      </c>
      <c r="M1314" s="4">
        <v>0</v>
      </c>
      <c r="N1314" s="4">
        <v>0</v>
      </c>
      <c r="O1314" s="4"/>
      <c r="P1314" s="4"/>
      <c r="Q1314" s="4">
        <v>6.9</v>
      </c>
      <c r="R1314" t="e">
        <f t="shared" si="20"/>
        <v>#DIV/0!</v>
      </c>
    </row>
    <row r="1315" spans="1:18" hidden="1" x14ac:dyDescent="0.3">
      <c r="A1315" s="3" t="s">
        <v>3308</v>
      </c>
      <c r="B1315" s="4"/>
      <c r="C1315" s="4"/>
      <c r="D1315" s="4"/>
      <c r="E1315" s="4"/>
      <c r="F1315" s="4"/>
      <c r="G1315" s="4"/>
      <c r="H1315" s="4">
        <v>0</v>
      </c>
      <c r="I1315" s="4">
        <v>62.83</v>
      </c>
      <c r="J1315" s="4">
        <v>58.38</v>
      </c>
      <c r="K1315" s="4">
        <v>57.97</v>
      </c>
      <c r="L1315" s="4">
        <v>58.31</v>
      </c>
      <c r="M1315" s="4">
        <v>69.58</v>
      </c>
      <c r="N1315" s="4">
        <v>55.93</v>
      </c>
      <c r="O1315" s="4"/>
      <c r="P1315" s="4"/>
      <c r="Q1315" s="4">
        <v>51.857142857142854</v>
      </c>
      <c r="R1315" t="e">
        <f t="shared" si="20"/>
        <v>#DIV/0!</v>
      </c>
    </row>
    <row r="1316" spans="1:18" hidden="1" x14ac:dyDescent="0.3">
      <c r="A1316" s="3" t="s">
        <v>2856</v>
      </c>
      <c r="B1316" s="4"/>
      <c r="C1316" s="4"/>
      <c r="D1316" s="4">
        <v>0</v>
      </c>
      <c r="E1316" s="4">
        <v>0</v>
      </c>
      <c r="F1316" s="4">
        <v>0</v>
      </c>
      <c r="G1316" s="4">
        <v>0</v>
      </c>
      <c r="H1316" s="4">
        <v>0</v>
      </c>
      <c r="I1316" s="4">
        <v>0</v>
      </c>
      <c r="J1316" s="4">
        <v>0</v>
      </c>
      <c r="K1316" s="4">
        <v>0</v>
      </c>
      <c r="L1316" s="4">
        <v>0</v>
      </c>
      <c r="M1316" s="4"/>
      <c r="N1316" s="4"/>
      <c r="O1316" s="4"/>
      <c r="P1316" s="4"/>
      <c r="Q1316" s="4">
        <v>0</v>
      </c>
      <c r="R1316" t="e">
        <f t="shared" si="20"/>
        <v>#DIV/0!</v>
      </c>
    </row>
    <row r="1317" spans="1:18" hidden="1" x14ac:dyDescent="0.3">
      <c r="A1317" s="3" t="s">
        <v>2858</v>
      </c>
      <c r="B1317" s="4"/>
      <c r="C1317" s="4"/>
      <c r="D1317" s="4">
        <v>0</v>
      </c>
      <c r="E1317" s="4">
        <v>0</v>
      </c>
      <c r="F1317" s="4">
        <v>0</v>
      </c>
      <c r="G1317" s="4">
        <v>0</v>
      </c>
      <c r="H1317" s="4">
        <v>0</v>
      </c>
      <c r="I1317" s="4">
        <v>0</v>
      </c>
      <c r="J1317" s="4">
        <v>0</v>
      </c>
      <c r="K1317" s="4">
        <v>0</v>
      </c>
      <c r="L1317" s="4">
        <v>0</v>
      </c>
      <c r="M1317" s="4">
        <v>0</v>
      </c>
      <c r="N1317" s="4">
        <v>0</v>
      </c>
      <c r="O1317" s="4"/>
      <c r="P1317" s="4"/>
      <c r="Q1317" s="4">
        <v>0</v>
      </c>
      <c r="R1317" t="e">
        <f t="shared" si="20"/>
        <v>#DIV/0!</v>
      </c>
    </row>
    <row r="1318" spans="1:18" hidden="1" x14ac:dyDescent="0.3">
      <c r="A1318" s="3" t="s">
        <v>2860</v>
      </c>
      <c r="B1318" s="4"/>
      <c r="C1318" s="4"/>
      <c r="D1318" s="4">
        <v>8.3800000000000008</v>
      </c>
      <c r="E1318" s="4">
        <v>64.709999999999994</v>
      </c>
      <c r="F1318" s="4">
        <v>90</v>
      </c>
      <c r="G1318" s="4">
        <v>4.9800000000000004</v>
      </c>
      <c r="H1318" s="4">
        <v>90</v>
      </c>
      <c r="I1318" s="4">
        <v>54.64</v>
      </c>
      <c r="J1318" s="4">
        <v>129.28</v>
      </c>
      <c r="K1318" s="4">
        <v>80.56</v>
      </c>
      <c r="L1318" s="4">
        <v>43.42</v>
      </c>
      <c r="M1318" s="4" t="e">
        <v>#DIV/0!</v>
      </c>
      <c r="N1318" s="4" t="e">
        <v>#DIV/0!</v>
      </c>
      <c r="O1318" s="4"/>
      <c r="P1318" s="4"/>
      <c r="Q1318" s="4">
        <v>62.885555555555548</v>
      </c>
      <c r="R1318" t="e">
        <f t="shared" si="20"/>
        <v>#DIV/0!</v>
      </c>
    </row>
    <row r="1319" spans="1:18" hidden="1" x14ac:dyDescent="0.3">
      <c r="A1319" s="3" t="s">
        <v>2862</v>
      </c>
      <c r="B1319" s="4"/>
      <c r="C1319" s="4"/>
      <c r="D1319" s="4">
        <v>0</v>
      </c>
      <c r="E1319" s="4">
        <v>0</v>
      </c>
      <c r="F1319" s="4">
        <v>0</v>
      </c>
      <c r="G1319" s="4">
        <v>0</v>
      </c>
      <c r="H1319" s="4">
        <v>0</v>
      </c>
      <c r="I1319" s="4">
        <v>0</v>
      </c>
      <c r="J1319" s="4">
        <v>0</v>
      </c>
      <c r="K1319" s="4">
        <v>0</v>
      </c>
      <c r="L1319" s="4">
        <v>0</v>
      </c>
      <c r="M1319" s="4"/>
      <c r="N1319" s="4"/>
      <c r="O1319" s="4"/>
      <c r="P1319" s="4"/>
      <c r="Q1319" s="4">
        <v>0</v>
      </c>
      <c r="R1319" t="e">
        <f t="shared" si="20"/>
        <v>#DIV/0!</v>
      </c>
    </row>
    <row r="1320" spans="1:18" hidden="1" x14ac:dyDescent="0.3">
      <c r="A1320" s="3" t="s">
        <v>3012</v>
      </c>
      <c r="B1320" s="4"/>
      <c r="C1320" s="4"/>
      <c r="D1320" s="4"/>
      <c r="E1320" s="4"/>
      <c r="F1320" s="4">
        <v>45.03</v>
      </c>
      <c r="G1320" s="4">
        <v>69.680000000000007</v>
      </c>
      <c r="H1320" s="4">
        <v>0</v>
      </c>
      <c r="I1320" s="4">
        <v>0</v>
      </c>
      <c r="J1320" s="4">
        <v>0</v>
      </c>
      <c r="K1320" s="4">
        <v>39.86</v>
      </c>
      <c r="L1320" s="4">
        <v>64.66</v>
      </c>
      <c r="M1320" s="4">
        <v>77.83</v>
      </c>
      <c r="N1320" s="4">
        <v>70.739999999999995</v>
      </c>
      <c r="O1320" s="4"/>
      <c r="P1320" s="4"/>
      <c r="Q1320" s="4">
        <v>40.866666666666667</v>
      </c>
      <c r="R1320" t="e">
        <f t="shared" si="20"/>
        <v>#DIV/0!</v>
      </c>
    </row>
    <row r="1321" spans="1:18" hidden="1" x14ac:dyDescent="0.3">
      <c r="A1321" s="3" t="s">
        <v>2924</v>
      </c>
      <c r="B1321" s="4"/>
      <c r="C1321" s="4"/>
      <c r="D1321" s="4"/>
      <c r="E1321" s="4">
        <v>58.42</v>
      </c>
      <c r="F1321" s="4">
        <v>58.63</v>
      </c>
      <c r="G1321" s="4">
        <v>125.43</v>
      </c>
      <c r="H1321" s="4">
        <v>98.95</v>
      </c>
      <c r="I1321" s="4">
        <v>91.84</v>
      </c>
      <c r="J1321" s="4">
        <v>88.54</v>
      </c>
      <c r="K1321" s="4">
        <v>84.13</v>
      </c>
      <c r="L1321" s="4">
        <v>63.84</v>
      </c>
      <c r="M1321" s="4">
        <v>45.73</v>
      </c>
      <c r="N1321" s="4">
        <v>73.680000000000007</v>
      </c>
      <c r="O1321" s="4"/>
      <c r="P1321" s="4"/>
      <c r="Q1321" s="4">
        <v>78.919000000000011</v>
      </c>
      <c r="R1321" t="e">
        <f t="shared" si="20"/>
        <v>#DIV/0!</v>
      </c>
    </row>
    <row r="1322" spans="1:18" hidden="1" x14ac:dyDescent="0.3">
      <c r="A1322" s="3" t="s">
        <v>3014</v>
      </c>
      <c r="B1322" s="4"/>
      <c r="C1322" s="4"/>
      <c r="D1322" s="4"/>
      <c r="E1322" s="4"/>
      <c r="F1322" s="4">
        <v>85.74</v>
      </c>
      <c r="G1322" s="4">
        <v>88.1</v>
      </c>
      <c r="H1322" s="4">
        <v>88.33</v>
      </c>
      <c r="I1322" s="4">
        <v>105.82</v>
      </c>
      <c r="J1322" s="4">
        <v>86.99</v>
      </c>
      <c r="K1322" s="4">
        <v>89.05</v>
      </c>
      <c r="L1322" s="4">
        <v>89.91</v>
      </c>
      <c r="M1322" s="4">
        <v>90.14</v>
      </c>
      <c r="N1322" s="4">
        <v>0</v>
      </c>
      <c r="O1322" s="4"/>
      <c r="P1322" s="4"/>
      <c r="Q1322" s="4">
        <v>80.453333333333319</v>
      </c>
      <c r="R1322" t="e">
        <f t="shared" si="20"/>
        <v>#DIV/0!</v>
      </c>
    </row>
    <row r="1323" spans="1:18" hidden="1" x14ac:dyDescent="0.3">
      <c r="A1323" s="3" t="s">
        <v>3016</v>
      </c>
      <c r="B1323" s="4"/>
      <c r="C1323" s="4"/>
      <c r="D1323" s="4"/>
      <c r="E1323" s="4"/>
      <c r="F1323" s="4">
        <v>83.11</v>
      </c>
      <c r="G1323" s="4">
        <v>142.91999999999999</v>
      </c>
      <c r="H1323" s="4">
        <v>0</v>
      </c>
      <c r="I1323" s="4">
        <v>0</v>
      </c>
      <c r="J1323" s="4">
        <v>0</v>
      </c>
      <c r="K1323" s="4">
        <v>0</v>
      </c>
      <c r="L1323" s="4">
        <v>0</v>
      </c>
      <c r="M1323" s="4">
        <v>0</v>
      </c>
      <c r="N1323" s="4">
        <v>0</v>
      </c>
      <c r="O1323" s="4"/>
      <c r="P1323" s="4"/>
      <c r="Q1323" s="4">
        <v>25.114444444444441</v>
      </c>
      <c r="R1323" t="e">
        <f t="shared" si="20"/>
        <v>#DIV/0!</v>
      </c>
    </row>
    <row r="1324" spans="1:18" hidden="1" x14ac:dyDescent="0.3">
      <c r="A1324" s="3" t="s">
        <v>3146</v>
      </c>
      <c r="B1324" s="4"/>
      <c r="C1324" s="4"/>
      <c r="D1324" s="4"/>
      <c r="E1324" s="4"/>
      <c r="F1324" s="4"/>
      <c r="G1324" s="4">
        <v>41.57</v>
      </c>
      <c r="H1324" s="4">
        <v>74.81</v>
      </c>
      <c r="I1324" s="4">
        <v>550.32000000000005</v>
      </c>
      <c r="J1324" s="4">
        <v>176.86</v>
      </c>
      <c r="K1324" s="4">
        <v>36.99</v>
      </c>
      <c r="L1324" s="4">
        <v>102.51</v>
      </c>
      <c r="M1324" s="4">
        <v>94.37</v>
      </c>
      <c r="N1324" s="4">
        <v>63.44</v>
      </c>
      <c r="O1324" s="4"/>
      <c r="P1324" s="4"/>
      <c r="Q1324" s="4">
        <v>142.60875000000001</v>
      </c>
      <c r="R1324" t="e">
        <f t="shared" si="20"/>
        <v>#DIV/0!</v>
      </c>
    </row>
    <row r="1325" spans="1:18" hidden="1" x14ac:dyDescent="0.3">
      <c r="A1325" s="3" t="s">
        <v>2926</v>
      </c>
      <c r="B1325" s="4"/>
      <c r="C1325" s="4"/>
      <c r="D1325" s="4"/>
      <c r="E1325" s="4">
        <v>0</v>
      </c>
      <c r="F1325" s="4">
        <v>0</v>
      </c>
      <c r="G1325" s="4">
        <v>0</v>
      </c>
      <c r="H1325" s="4">
        <v>0</v>
      </c>
      <c r="I1325" s="4">
        <v>0</v>
      </c>
      <c r="J1325" s="4">
        <v>0</v>
      </c>
      <c r="K1325" s="4">
        <v>0</v>
      </c>
      <c r="L1325" s="4">
        <v>0</v>
      </c>
      <c r="M1325" s="4"/>
      <c r="N1325" s="4"/>
      <c r="O1325" s="4"/>
      <c r="P1325" s="4"/>
      <c r="Q1325" s="4">
        <v>0</v>
      </c>
      <c r="R1325" t="e">
        <f t="shared" si="20"/>
        <v>#DIV/0!</v>
      </c>
    </row>
    <row r="1326" spans="1:18" hidden="1" x14ac:dyDescent="0.3">
      <c r="A1326" s="3" t="s">
        <v>3018</v>
      </c>
      <c r="B1326" s="4"/>
      <c r="C1326" s="4"/>
      <c r="D1326" s="4"/>
      <c r="E1326" s="4"/>
      <c r="F1326" s="4">
        <v>46.62</v>
      </c>
      <c r="G1326" s="4">
        <v>72.02</v>
      </c>
      <c r="H1326" s="4">
        <v>46.83</v>
      </c>
      <c r="I1326" s="4">
        <v>38.700000000000003</v>
      </c>
      <c r="J1326" s="4">
        <v>32.71</v>
      </c>
      <c r="K1326" s="4">
        <v>71.62</v>
      </c>
      <c r="L1326" s="4">
        <v>83.45</v>
      </c>
      <c r="M1326" s="4">
        <v>97.89</v>
      </c>
      <c r="N1326" s="4">
        <v>114.26</v>
      </c>
      <c r="O1326" s="4"/>
      <c r="P1326" s="4"/>
      <c r="Q1326" s="4">
        <v>67.12222222222222</v>
      </c>
      <c r="R1326" t="e">
        <f t="shared" si="20"/>
        <v>#DIV/0!</v>
      </c>
    </row>
    <row r="1327" spans="1:18" hidden="1" x14ac:dyDescent="0.3">
      <c r="A1327" s="3" t="s">
        <v>3020</v>
      </c>
      <c r="B1327" s="4"/>
      <c r="C1327" s="4"/>
      <c r="D1327" s="4"/>
      <c r="E1327" s="4"/>
      <c r="F1327" s="4">
        <v>191.08</v>
      </c>
      <c r="G1327" s="4">
        <v>0</v>
      </c>
      <c r="H1327" s="4">
        <v>83.37</v>
      </c>
      <c r="I1327" s="4">
        <v>0</v>
      </c>
      <c r="J1327" s="4">
        <v>9.32</v>
      </c>
      <c r="K1327" s="4">
        <v>8.9</v>
      </c>
      <c r="L1327" s="4">
        <v>0</v>
      </c>
      <c r="M1327" s="4">
        <v>0</v>
      </c>
      <c r="N1327" s="4">
        <v>0</v>
      </c>
      <c r="O1327" s="4"/>
      <c r="P1327" s="4"/>
      <c r="Q1327" s="4">
        <v>32.518888888888888</v>
      </c>
      <c r="R1327" t="e">
        <f t="shared" si="20"/>
        <v>#DIV/0!</v>
      </c>
    </row>
    <row r="1328" spans="1:18" hidden="1" x14ac:dyDescent="0.3">
      <c r="A1328" s="3" t="s">
        <v>3022</v>
      </c>
      <c r="B1328" s="4"/>
      <c r="C1328" s="4"/>
      <c r="D1328" s="4"/>
      <c r="E1328" s="4"/>
      <c r="F1328" s="4">
        <v>91.28</v>
      </c>
      <c r="G1328" s="4">
        <v>0</v>
      </c>
      <c r="H1328" s="4">
        <v>0</v>
      </c>
      <c r="I1328" s="4">
        <v>0</v>
      </c>
      <c r="J1328" s="4">
        <v>0</v>
      </c>
      <c r="K1328" s="4">
        <v>0</v>
      </c>
      <c r="L1328" s="4">
        <v>12.86</v>
      </c>
      <c r="M1328" s="4">
        <v>57.31</v>
      </c>
      <c r="N1328" s="4">
        <v>135.19999999999999</v>
      </c>
      <c r="O1328" s="4"/>
      <c r="P1328" s="4"/>
      <c r="Q1328" s="4">
        <v>32.961111111111109</v>
      </c>
      <c r="R1328" t="e">
        <f t="shared" si="20"/>
        <v>#DIV/0!</v>
      </c>
    </row>
    <row r="1329" spans="1:18" hidden="1" x14ac:dyDescent="0.3">
      <c r="A1329" s="3" t="s">
        <v>3024</v>
      </c>
      <c r="B1329" s="4"/>
      <c r="C1329" s="4"/>
      <c r="D1329" s="4"/>
      <c r="E1329" s="4"/>
      <c r="F1329" s="4">
        <v>92.95</v>
      </c>
      <c r="G1329" s="4">
        <v>95.17</v>
      </c>
      <c r="H1329" s="4">
        <v>101.57</v>
      </c>
      <c r="I1329" s="4">
        <v>0</v>
      </c>
      <c r="J1329" s="4">
        <v>0</v>
      </c>
      <c r="K1329" s="4">
        <v>64.31</v>
      </c>
      <c r="L1329" s="4">
        <v>61.95</v>
      </c>
      <c r="M1329" s="4">
        <v>55.36</v>
      </c>
      <c r="N1329" s="4">
        <v>77.95</v>
      </c>
      <c r="O1329" s="4"/>
      <c r="P1329" s="4"/>
      <c r="Q1329" s="4">
        <v>61.028888888888886</v>
      </c>
      <c r="R1329" t="e">
        <f t="shared" si="20"/>
        <v>#DIV/0!</v>
      </c>
    </row>
    <row r="1330" spans="1:18" hidden="1" x14ac:dyDescent="0.3">
      <c r="A1330" s="3" t="s">
        <v>3026</v>
      </c>
      <c r="B1330" s="4"/>
      <c r="C1330" s="4"/>
      <c r="D1330" s="4"/>
      <c r="E1330" s="4"/>
      <c r="F1330" s="4">
        <v>59.41</v>
      </c>
      <c r="G1330" s="4">
        <v>45.91</v>
      </c>
      <c r="H1330" s="4">
        <v>38.619999999999997</v>
      </c>
      <c r="I1330" s="4">
        <v>39.270000000000003</v>
      </c>
      <c r="J1330" s="4">
        <v>34.89</v>
      </c>
      <c r="K1330" s="4">
        <v>90.2</v>
      </c>
      <c r="L1330" s="4">
        <v>84.55</v>
      </c>
      <c r="M1330" s="4">
        <v>89.9</v>
      </c>
      <c r="N1330" s="4">
        <v>90.04</v>
      </c>
      <c r="O1330" s="4"/>
      <c r="P1330" s="4"/>
      <c r="Q1330" s="4">
        <v>63.643333333333331</v>
      </c>
      <c r="R1330" t="e">
        <f t="shared" si="20"/>
        <v>#DIV/0!</v>
      </c>
    </row>
    <row r="1331" spans="1:18" hidden="1" x14ac:dyDescent="0.3">
      <c r="A1331" s="3" t="s">
        <v>3148</v>
      </c>
      <c r="B1331" s="4"/>
      <c r="C1331" s="4"/>
      <c r="D1331" s="4"/>
      <c r="E1331" s="4"/>
      <c r="F1331" s="4"/>
      <c r="G1331" s="4">
        <v>0</v>
      </c>
      <c r="H1331" s="4">
        <v>0</v>
      </c>
      <c r="I1331" s="4">
        <v>0</v>
      </c>
      <c r="J1331" s="4">
        <v>71.62</v>
      </c>
      <c r="K1331" s="4">
        <v>78.86</v>
      </c>
      <c r="L1331" s="4">
        <v>69.989999999999995</v>
      </c>
      <c r="M1331" s="4"/>
      <c r="N1331" s="4"/>
      <c r="O1331" s="4"/>
      <c r="P1331" s="4"/>
      <c r="Q1331" s="4">
        <v>36.745000000000005</v>
      </c>
      <c r="R1331" t="e">
        <f t="shared" si="20"/>
        <v>#DIV/0!</v>
      </c>
    </row>
    <row r="1332" spans="1:18" hidden="1" x14ac:dyDescent="0.3">
      <c r="A1332" s="3" t="s">
        <v>3424</v>
      </c>
      <c r="B1332" s="4"/>
      <c r="C1332" s="4"/>
      <c r="D1332" s="4"/>
      <c r="E1332" s="4"/>
      <c r="F1332" s="4"/>
      <c r="G1332" s="4"/>
      <c r="H1332" s="4"/>
      <c r="I1332" s="4">
        <v>61.53</v>
      </c>
      <c r="J1332" s="4">
        <v>80.900000000000006</v>
      </c>
      <c r="K1332" s="4">
        <v>54.51</v>
      </c>
      <c r="L1332" s="4">
        <v>53</v>
      </c>
      <c r="M1332" s="4">
        <v>91.42</v>
      </c>
      <c r="N1332" s="4">
        <v>88.72</v>
      </c>
      <c r="O1332" s="4"/>
      <c r="P1332" s="4"/>
      <c r="Q1332" s="4">
        <v>71.680000000000007</v>
      </c>
      <c r="R1332" t="e">
        <f t="shared" si="20"/>
        <v>#DIV/0!</v>
      </c>
    </row>
    <row r="1333" spans="1:18" hidden="1" x14ac:dyDescent="0.3">
      <c r="A1333" s="3" t="s">
        <v>3426</v>
      </c>
      <c r="B1333" s="4"/>
      <c r="C1333" s="4"/>
      <c r="D1333" s="4"/>
      <c r="E1333" s="4"/>
      <c r="F1333" s="4"/>
      <c r="G1333" s="4"/>
      <c r="H1333" s="4"/>
      <c r="I1333" s="4">
        <v>83.71</v>
      </c>
      <c r="J1333" s="4">
        <v>2.89</v>
      </c>
      <c r="K1333" s="4">
        <v>91.49</v>
      </c>
      <c r="L1333" s="4">
        <v>77.040000000000006</v>
      </c>
      <c r="M1333" s="4">
        <v>85.7</v>
      </c>
      <c r="N1333" s="4">
        <v>88.1</v>
      </c>
      <c r="O1333" s="4"/>
      <c r="P1333" s="4"/>
      <c r="Q1333" s="4">
        <v>71.48833333333333</v>
      </c>
      <c r="R1333" t="e">
        <f t="shared" si="20"/>
        <v>#DIV/0!</v>
      </c>
    </row>
    <row r="1334" spans="1:18" hidden="1" x14ac:dyDescent="0.3">
      <c r="A1334" s="3" t="s">
        <v>3428</v>
      </c>
      <c r="B1334" s="4"/>
      <c r="C1334" s="4"/>
      <c r="D1334" s="4"/>
      <c r="E1334" s="4"/>
      <c r="F1334" s="4"/>
      <c r="G1334" s="4"/>
      <c r="H1334" s="4"/>
      <c r="I1334" s="4">
        <v>17.07</v>
      </c>
      <c r="J1334" s="4">
        <v>45.67</v>
      </c>
      <c r="K1334" s="4">
        <v>43.19</v>
      </c>
      <c r="L1334" s="4">
        <v>44.21</v>
      </c>
      <c r="M1334" s="4">
        <v>50.71</v>
      </c>
      <c r="N1334" s="4">
        <v>61.02</v>
      </c>
      <c r="O1334" s="4"/>
      <c r="P1334" s="4"/>
      <c r="Q1334" s="4">
        <v>43.645000000000003</v>
      </c>
      <c r="R1334" t="e">
        <f t="shared" si="20"/>
        <v>#DIV/0!</v>
      </c>
    </row>
    <row r="1335" spans="1:18" hidden="1" x14ac:dyDescent="0.3">
      <c r="A1335" s="3" t="s">
        <v>3520</v>
      </c>
      <c r="B1335" s="4"/>
      <c r="C1335" s="4"/>
      <c r="D1335" s="4"/>
      <c r="E1335" s="4"/>
      <c r="F1335" s="4"/>
      <c r="G1335" s="4"/>
      <c r="H1335" s="4"/>
      <c r="I1335" s="4"/>
      <c r="J1335" s="4">
        <v>0</v>
      </c>
      <c r="K1335" s="4">
        <v>0</v>
      </c>
      <c r="L1335" s="4">
        <v>0</v>
      </c>
      <c r="M1335" s="4">
        <v>0</v>
      </c>
      <c r="N1335" s="4"/>
      <c r="O1335" s="4"/>
      <c r="P1335" s="4"/>
      <c r="Q1335" s="4">
        <v>0</v>
      </c>
      <c r="R1335" t="e">
        <f t="shared" si="20"/>
        <v>#DIV/0!</v>
      </c>
    </row>
    <row r="1336" spans="1:18" hidden="1" x14ac:dyDescent="0.3">
      <c r="A1336" s="3" t="s">
        <v>3652</v>
      </c>
      <c r="B1336" s="4"/>
      <c r="C1336" s="4"/>
      <c r="D1336" s="4"/>
      <c r="E1336" s="4"/>
      <c r="F1336" s="4"/>
      <c r="G1336" s="4"/>
      <c r="H1336" s="4"/>
      <c r="I1336" s="4"/>
      <c r="J1336" s="4"/>
      <c r="K1336" s="4"/>
      <c r="L1336" s="4">
        <v>37.5</v>
      </c>
      <c r="M1336" s="4">
        <v>36.75</v>
      </c>
      <c r="N1336" s="4">
        <v>59.03</v>
      </c>
      <c r="O1336" s="4"/>
      <c r="P1336" s="4"/>
      <c r="Q1336" s="4">
        <v>44.426666666666669</v>
      </c>
      <c r="R1336" t="e">
        <f t="shared" si="20"/>
        <v>#DIV/0!</v>
      </c>
    </row>
    <row r="1337" spans="1:18" hidden="1" x14ac:dyDescent="0.3">
      <c r="A1337" s="3" t="s">
        <v>3682</v>
      </c>
      <c r="B1337" s="4"/>
      <c r="C1337" s="4"/>
      <c r="D1337" s="4"/>
      <c r="E1337" s="4"/>
      <c r="F1337" s="4"/>
      <c r="G1337" s="4"/>
      <c r="H1337" s="4"/>
      <c r="I1337" s="4"/>
      <c r="J1337" s="4"/>
      <c r="K1337" s="4"/>
      <c r="L1337" s="4"/>
      <c r="M1337" s="4">
        <v>42.73</v>
      </c>
      <c r="N1337" s="4">
        <v>56.95</v>
      </c>
      <c r="O1337" s="4"/>
      <c r="P1337" s="4"/>
      <c r="Q1337" s="4">
        <v>49.84</v>
      </c>
      <c r="R1337" t="e">
        <f t="shared" si="20"/>
        <v>#DIV/0!</v>
      </c>
    </row>
    <row r="1338" spans="1:18" hidden="1" x14ac:dyDescent="0.3">
      <c r="A1338" s="3" t="s">
        <v>3684</v>
      </c>
      <c r="B1338" s="4"/>
      <c r="C1338" s="4"/>
      <c r="D1338" s="4"/>
      <c r="E1338" s="4"/>
      <c r="F1338" s="4"/>
      <c r="G1338" s="4"/>
      <c r="H1338" s="4"/>
      <c r="I1338" s="4"/>
      <c r="J1338" s="4"/>
      <c r="K1338" s="4"/>
      <c r="L1338" s="4"/>
      <c r="M1338" s="4">
        <v>89.8</v>
      </c>
      <c r="N1338" s="4">
        <v>89.68</v>
      </c>
      <c r="O1338" s="4"/>
      <c r="P1338" s="4"/>
      <c r="Q1338" s="4">
        <v>89.740000000000009</v>
      </c>
      <c r="R1338" t="e">
        <f t="shared" si="20"/>
        <v>#DIV/0!</v>
      </c>
    </row>
    <row r="1339" spans="1:18" hidden="1" x14ac:dyDescent="0.3">
      <c r="A1339" s="3" t="s">
        <v>3706</v>
      </c>
      <c r="B1339" s="4"/>
      <c r="C1339" s="4"/>
      <c r="D1339" s="4"/>
      <c r="E1339" s="4"/>
      <c r="F1339" s="4"/>
      <c r="G1339" s="4"/>
      <c r="H1339" s="4"/>
      <c r="I1339" s="4"/>
      <c r="J1339" s="4"/>
      <c r="K1339" s="4"/>
      <c r="L1339" s="4"/>
      <c r="M1339" s="4"/>
      <c r="N1339" s="4">
        <v>61.59</v>
      </c>
      <c r="O1339" s="4"/>
      <c r="P1339" s="4"/>
      <c r="Q1339" s="4">
        <v>61.59</v>
      </c>
      <c r="R1339" t="e">
        <f t="shared" si="20"/>
        <v>#DIV/0!</v>
      </c>
    </row>
    <row r="1340" spans="1:18" hidden="1" x14ac:dyDescent="0.3">
      <c r="A1340" s="3" t="s">
        <v>3708</v>
      </c>
      <c r="B1340" s="4"/>
      <c r="C1340" s="4"/>
      <c r="D1340" s="4"/>
      <c r="E1340" s="4"/>
      <c r="F1340" s="4"/>
      <c r="G1340" s="4"/>
      <c r="H1340" s="4"/>
      <c r="I1340" s="4"/>
      <c r="J1340" s="4"/>
      <c r="K1340" s="4"/>
      <c r="L1340" s="4"/>
      <c r="M1340" s="4"/>
      <c r="N1340" s="4">
        <v>102.65</v>
      </c>
      <c r="O1340" s="4"/>
      <c r="P1340" s="4"/>
      <c r="Q1340" s="4">
        <v>102.65</v>
      </c>
      <c r="R1340" t="e">
        <f t="shared" si="20"/>
        <v>#DIV/0!</v>
      </c>
    </row>
    <row r="1341" spans="1:18" hidden="1" x14ac:dyDescent="0.3">
      <c r="A1341" s="3" t="s">
        <v>1862</v>
      </c>
      <c r="B1341" s="4">
        <v>0</v>
      </c>
      <c r="C1341" s="4">
        <v>0</v>
      </c>
      <c r="D1341" s="4">
        <v>0</v>
      </c>
      <c r="E1341" s="4">
        <v>0</v>
      </c>
      <c r="F1341" s="4">
        <v>0</v>
      </c>
      <c r="G1341" s="4">
        <v>0</v>
      </c>
      <c r="H1341" s="4">
        <v>0</v>
      </c>
      <c r="I1341" s="4">
        <v>16.62</v>
      </c>
      <c r="J1341" s="4">
        <v>26.1</v>
      </c>
      <c r="K1341" s="4">
        <v>0</v>
      </c>
      <c r="L1341" s="4"/>
      <c r="M1341" s="4"/>
      <c r="N1341" s="4"/>
      <c r="O1341" s="4"/>
      <c r="P1341" s="4"/>
      <c r="Q1341" s="4">
        <v>4.2720000000000002</v>
      </c>
      <c r="R1341" t="e">
        <f t="shared" si="20"/>
        <v>#DIV/0!</v>
      </c>
    </row>
    <row r="1342" spans="1:18" hidden="1" x14ac:dyDescent="0.3">
      <c r="A1342" s="3" t="s">
        <v>3604</v>
      </c>
      <c r="B1342" s="4"/>
      <c r="C1342" s="4"/>
      <c r="D1342" s="4"/>
      <c r="E1342" s="4"/>
      <c r="F1342" s="4"/>
      <c r="G1342" s="4"/>
      <c r="H1342" s="4"/>
      <c r="I1342" s="4"/>
      <c r="J1342" s="4"/>
      <c r="K1342" s="4">
        <v>97.89</v>
      </c>
      <c r="L1342" s="4">
        <v>85.93</v>
      </c>
      <c r="M1342" s="4">
        <v>26.76</v>
      </c>
      <c r="N1342" s="4">
        <v>0</v>
      </c>
      <c r="O1342" s="4"/>
      <c r="P1342" s="4"/>
      <c r="Q1342" s="4">
        <v>52.644999999999996</v>
      </c>
      <c r="R1342" t="e">
        <f t="shared" si="20"/>
        <v>#DIV/0!</v>
      </c>
    </row>
    <row r="1343" spans="1:18" hidden="1" x14ac:dyDescent="0.3">
      <c r="A1343" s="3" t="s">
        <v>3606</v>
      </c>
      <c r="B1343" s="4"/>
      <c r="C1343" s="4"/>
      <c r="D1343" s="4"/>
      <c r="E1343" s="4"/>
      <c r="F1343" s="4"/>
      <c r="G1343" s="4"/>
      <c r="H1343" s="4"/>
      <c r="I1343" s="4"/>
      <c r="J1343" s="4"/>
      <c r="K1343" s="4">
        <v>0</v>
      </c>
      <c r="L1343" s="4"/>
      <c r="M1343" s="4"/>
      <c r="N1343" s="4"/>
      <c r="O1343" s="4"/>
      <c r="P1343" s="4"/>
      <c r="Q1343" s="4">
        <v>0</v>
      </c>
      <c r="R1343" t="e">
        <f t="shared" si="20"/>
        <v>#DIV/0!</v>
      </c>
    </row>
    <row r="1344" spans="1:18" hidden="1" x14ac:dyDescent="0.3">
      <c r="A1344" s="3" t="s">
        <v>3608</v>
      </c>
      <c r="B1344" s="4"/>
      <c r="C1344" s="4"/>
      <c r="D1344" s="4"/>
      <c r="E1344" s="4"/>
      <c r="F1344" s="4"/>
      <c r="G1344" s="4"/>
      <c r="H1344" s="4"/>
      <c r="I1344" s="4"/>
      <c r="J1344" s="4"/>
      <c r="K1344" s="4">
        <v>74.150000000000006</v>
      </c>
      <c r="L1344" s="4">
        <v>57.79</v>
      </c>
      <c r="M1344" s="4">
        <v>19.420000000000002</v>
      </c>
      <c r="N1344" s="4">
        <v>0</v>
      </c>
      <c r="O1344" s="4"/>
      <c r="P1344" s="4"/>
      <c r="Q1344" s="4">
        <v>37.840000000000003</v>
      </c>
      <c r="R1344" t="e">
        <f t="shared" si="20"/>
        <v>#DIV/0!</v>
      </c>
    </row>
    <row r="1345" spans="1:18" hidden="1" x14ac:dyDescent="0.3">
      <c r="A1345" s="3" t="s">
        <v>1864</v>
      </c>
      <c r="B1345" s="4">
        <v>0</v>
      </c>
      <c r="C1345" s="4">
        <v>0</v>
      </c>
      <c r="D1345" s="4">
        <v>0</v>
      </c>
      <c r="E1345" s="4">
        <v>0</v>
      </c>
      <c r="F1345" s="4">
        <v>261.25</v>
      </c>
      <c r="G1345" s="4">
        <v>0</v>
      </c>
      <c r="H1345" s="4">
        <v>35.409999999999997</v>
      </c>
      <c r="I1345" s="4">
        <v>52.84</v>
      </c>
      <c r="J1345" s="4">
        <v>0</v>
      </c>
      <c r="K1345" s="4">
        <v>60.19</v>
      </c>
      <c r="L1345" s="4">
        <v>52.12</v>
      </c>
      <c r="M1345" s="4">
        <v>0</v>
      </c>
      <c r="N1345" s="4">
        <v>0</v>
      </c>
      <c r="O1345" s="4"/>
      <c r="P1345" s="4"/>
      <c r="Q1345" s="4">
        <v>35.523846153846151</v>
      </c>
      <c r="R1345" t="e">
        <f t="shared" si="20"/>
        <v>#DIV/0!</v>
      </c>
    </row>
    <row r="1346" spans="1:18" hidden="1" x14ac:dyDescent="0.3">
      <c r="A1346" s="3" t="s">
        <v>1866</v>
      </c>
      <c r="B1346" s="4">
        <v>81.569999999999993</v>
      </c>
      <c r="C1346" s="4">
        <v>91.25</v>
      </c>
      <c r="D1346" s="4">
        <v>86.93</v>
      </c>
      <c r="E1346" s="4">
        <v>89.79</v>
      </c>
      <c r="F1346" s="4">
        <v>98.85</v>
      </c>
      <c r="G1346" s="4">
        <v>92.06</v>
      </c>
      <c r="H1346" s="4">
        <v>90.59</v>
      </c>
      <c r="I1346" s="4">
        <v>90.08</v>
      </c>
      <c r="J1346" s="4">
        <v>87.16</v>
      </c>
      <c r="K1346" s="4">
        <v>89.87</v>
      </c>
      <c r="L1346" s="4">
        <v>90.05</v>
      </c>
      <c r="M1346" s="4">
        <v>89.51</v>
      </c>
      <c r="N1346" s="4">
        <v>91.15</v>
      </c>
      <c r="O1346" s="4"/>
      <c r="P1346" s="4"/>
      <c r="Q1346" s="4">
        <v>89.912307692307706</v>
      </c>
      <c r="R1346" t="e">
        <f t="shared" si="20"/>
        <v>#DIV/0!</v>
      </c>
    </row>
    <row r="1347" spans="1:18" hidden="1" x14ac:dyDescent="0.3">
      <c r="A1347" s="3" t="s">
        <v>1868</v>
      </c>
      <c r="B1347" s="4">
        <v>0</v>
      </c>
      <c r="C1347" s="4">
        <v>42.89</v>
      </c>
      <c r="D1347" s="4">
        <v>48.92</v>
      </c>
      <c r="E1347" s="4">
        <v>38.869999999999997</v>
      </c>
      <c r="F1347" s="4">
        <v>0</v>
      </c>
      <c r="G1347" s="4">
        <v>20.98</v>
      </c>
      <c r="H1347" s="4">
        <v>30.7</v>
      </c>
      <c r="I1347" s="4">
        <v>-52.52</v>
      </c>
      <c r="J1347" s="4">
        <v>-426.49</v>
      </c>
      <c r="K1347" s="4">
        <v>120.72</v>
      </c>
      <c r="L1347" s="4">
        <v>0</v>
      </c>
      <c r="M1347" s="4">
        <v>8.08</v>
      </c>
      <c r="N1347" s="4">
        <v>8.42</v>
      </c>
      <c r="O1347" s="4"/>
      <c r="P1347" s="4"/>
      <c r="Q1347" s="4">
        <v>-12.263846153846156</v>
      </c>
      <c r="R1347" t="e">
        <f t="shared" si="20"/>
        <v>#DIV/0!</v>
      </c>
    </row>
    <row r="1348" spans="1:18" hidden="1" x14ac:dyDescent="0.3">
      <c r="A1348" s="3" t="s">
        <v>1870</v>
      </c>
      <c r="B1348" s="4">
        <v>46.11</v>
      </c>
      <c r="C1348" s="4">
        <v>64.22</v>
      </c>
      <c r="D1348" s="4">
        <v>69.97</v>
      </c>
      <c r="E1348" s="4">
        <v>78.48</v>
      </c>
      <c r="F1348" s="4">
        <v>72.66</v>
      </c>
      <c r="G1348" s="4">
        <v>65.180000000000007</v>
      </c>
      <c r="H1348" s="4">
        <v>0</v>
      </c>
      <c r="I1348" s="4">
        <v>80.48</v>
      </c>
      <c r="J1348" s="4">
        <v>128.97</v>
      </c>
      <c r="K1348" s="4">
        <v>85.39</v>
      </c>
      <c r="L1348" s="4">
        <v>87.92</v>
      </c>
      <c r="M1348" s="4">
        <v>81.260000000000005</v>
      </c>
      <c r="N1348" s="4">
        <v>88.3</v>
      </c>
      <c r="O1348" s="4"/>
      <c r="P1348" s="4"/>
      <c r="Q1348" s="4">
        <v>72.995384615384609</v>
      </c>
      <c r="R1348" t="e">
        <f t="shared" si="20"/>
        <v>#DIV/0!</v>
      </c>
    </row>
    <row r="1349" spans="1:18" hidden="1" x14ac:dyDescent="0.3">
      <c r="A1349" s="3" t="s">
        <v>1872</v>
      </c>
      <c r="B1349" s="4">
        <v>0</v>
      </c>
      <c r="C1349" s="4">
        <v>0</v>
      </c>
      <c r="D1349" s="4">
        <v>0</v>
      </c>
      <c r="E1349" s="4">
        <v>0</v>
      </c>
      <c r="F1349" s="4">
        <v>0</v>
      </c>
      <c r="G1349" s="4">
        <v>0</v>
      </c>
      <c r="H1349" s="4">
        <v>0</v>
      </c>
      <c r="I1349" s="4">
        <v>0</v>
      </c>
      <c r="J1349" s="4">
        <v>0</v>
      </c>
      <c r="K1349" s="4">
        <v>0</v>
      </c>
      <c r="L1349" s="4">
        <v>0</v>
      </c>
      <c r="M1349" s="4">
        <v>0</v>
      </c>
      <c r="N1349" s="4">
        <v>20.74</v>
      </c>
      <c r="O1349" s="4"/>
      <c r="P1349" s="4"/>
      <c r="Q1349" s="4">
        <v>1.5953846153846152</v>
      </c>
      <c r="R1349" t="e">
        <f t="shared" si="20"/>
        <v>#DIV/0!</v>
      </c>
    </row>
    <row r="1350" spans="1:18" hidden="1" x14ac:dyDescent="0.3">
      <c r="A1350" s="3" t="s">
        <v>1874</v>
      </c>
      <c r="B1350" s="4">
        <v>0</v>
      </c>
      <c r="C1350" s="4">
        <v>15.32</v>
      </c>
      <c r="D1350" s="4">
        <v>35.51</v>
      </c>
      <c r="E1350" s="4">
        <v>71.45</v>
      </c>
      <c r="F1350" s="4">
        <v>64.91</v>
      </c>
      <c r="G1350" s="4">
        <v>62.91</v>
      </c>
      <c r="H1350" s="4">
        <v>84.72</v>
      </c>
      <c r="I1350" s="4">
        <v>85.6</v>
      </c>
      <c r="J1350" s="4">
        <v>88.49</v>
      </c>
      <c r="K1350" s="4">
        <v>69.31</v>
      </c>
      <c r="L1350" s="4">
        <v>53.65</v>
      </c>
      <c r="M1350" s="4">
        <v>52.19</v>
      </c>
      <c r="N1350" s="4">
        <v>52.2</v>
      </c>
      <c r="O1350" s="4"/>
      <c r="P1350" s="4"/>
      <c r="Q1350" s="4">
        <v>56.635384615384616</v>
      </c>
      <c r="R1350" t="e">
        <f t="shared" ref="R1350:R1413" si="21">_xlfn.AGGREGATE(7,7,B1350:N1350)</f>
        <v>#DIV/0!</v>
      </c>
    </row>
    <row r="1351" spans="1:18" hidden="1" x14ac:dyDescent="0.3">
      <c r="A1351" s="3" t="s">
        <v>1876</v>
      </c>
      <c r="B1351" s="4">
        <v>57.12</v>
      </c>
      <c r="C1351" s="4">
        <v>73.25</v>
      </c>
      <c r="D1351" s="4">
        <v>64.540000000000006</v>
      </c>
      <c r="E1351" s="4">
        <v>68.45</v>
      </c>
      <c r="F1351" s="4">
        <v>79.5</v>
      </c>
      <c r="G1351" s="4">
        <v>47.76</v>
      </c>
      <c r="H1351" s="4">
        <v>63.83</v>
      </c>
      <c r="I1351" s="4">
        <v>56.92</v>
      </c>
      <c r="J1351" s="4">
        <v>72</v>
      </c>
      <c r="K1351" s="4">
        <v>42.9</v>
      </c>
      <c r="L1351" s="4">
        <v>49.93</v>
      </c>
      <c r="M1351" s="4">
        <v>56.74</v>
      </c>
      <c r="N1351" s="4">
        <v>65.89</v>
      </c>
      <c r="O1351" s="4"/>
      <c r="P1351" s="4"/>
      <c r="Q1351" s="4">
        <v>61.44846153846153</v>
      </c>
      <c r="R1351" t="e">
        <f t="shared" si="21"/>
        <v>#DIV/0!</v>
      </c>
    </row>
    <row r="1352" spans="1:18" hidden="1" x14ac:dyDescent="0.3">
      <c r="A1352" s="3" t="s">
        <v>2864</v>
      </c>
      <c r="B1352" s="4"/>
      <c r="C1352" s="4"/>
      <c r="D1352" s="4">
        <v>0</v>
      </c>
      <c r="E1352" s="4">
        <v>0</v>
      </c>
      <c r="F1352" s="4">
        <v>0</v>
      </c>
      <c r="G1352" s="4">
        <v>0</v>
      </c>
      <c r="H1352" s="4">
        <v>0</v>
      </c>
      <c r="I1352" s="4">
        <v>0</v>
      </c>
      <c r="J1352" s="4">
        <v>0</v>
      </c>
      <c r="K1352" s="4">
        <v>41.71</v>
      </c>
      <c r="L1352" s="4">
        <v>0</v>
      </c>
      <c r="M1352" s="4">
        <v>0</v>
      </c>
      <c r="N1352" s="4">
        <v>0</v>
      </c>
      <c r="O1352" s="4"/>
      <c r="P1352" s="4"/>
      <c r="Q1352" s="4">
        <v>3.791818181818182</v>
      </c>
      <c r="R1352" t="e">
        <f t="shared" si="21"/>
        <v>#DIV/0!</v>
      </c>
    </row>
    <row r="1353" spans="1:18" hidden="1" x14ac:dyDescent="0.3">
      <c r="A1353" s="3" t="s">
        <v>3028</v>
      </c>
      <c r="B1353" s="4"/>
      <c r="C1353" s="4"/>
      <c r="D1353" s="4"/>
      <c r="E1353" s="4"/>
      <c r="F1353" s="4">
        <v>0</v>
      </c>
      <c r="G1353" s="4">
        <v>0</v>
      </c>
      <c r="H1353" s="4">
        <v>0</v>
      </c>
      <c r="I1353" s="4"/>
      <c r="J1353" s="4"/>
      <c r="K1353" s="4"/>
      <c r="L1353" s="4"/>
      <c r="M1353" s="4"/>
      <c r="N1353" s="4"/>
      <c r="O1353" s="4"/>
      <c r="P1353" s="4"/>
      <c r="Q1353" s="4">
        <v>0</v>
      </c>
      <c r="R1353" t="e">
        <f t="shared" si="21"/>
        <v>#DIV/0!</v>
      </c>
    </row>
    <row r="1354" spans="1:18" hidden="1" x14ac:dyDescent="0.3">
      <c r="A1354" s="3" t="s">
        <v>3030</v>
      </c>
      <c r="B1354" s="4"/>
      <c r="C1354" s="4"/>
      <c r="D1354" s="4"/>
      <c r="E1354" s="4"/>
      <c r="F1354" s="4">
        <v>39.08</v>
      </c>
      <c r="G1354" s="4">
        <v>997.39</v>
      </c>
      <c r="H1354" s="4">
        <v>0</v>
      </c>
      <c r="I1354" s="4">
        <v>0</v>
      </c>
      <c r="J1354" s="4">
        <v>0</v>
      </c>
      <c r="K1354" s="4">
        <v>0</v>
      </c>
      <c r="L1354" s="4"/>
      <c r="M1354" s="4"/>
      <c r="N1354" s="4"/>
      <c r="O1354" s="4"/>
      <c r="P1354" s="4"/>
      <c r="Q1354" s="4">
        <v>172.745</v>
      </c>
      <c r="R1354" t="e">
        <f t="shared" si="21"/>
        <v>#DIV/0!</v>
      </c>
    </row>
    <row r="1355" spans="1:18" hidden="1" x14ac:dyDescent="0.3">
      <c r="A1355" s="3" t="s">
        <v>3032</v>
      </c>
      <c r="B1355" s="4"/>
      <c r="C1355" s="4"/>
      <c r="D1355" s="4"/>
      <c r="E1355" s="4"/>
      <c r="F1355" s="4">
        <v>0</v>
      </c>
      <c r="G1355" s="4">
        <v>26.49</v>
      </c>
      <c r="H1355" s="4">
        <v>15.43</v>
      </c>
      <c r="I1355" s="4">
        <v>54.67</v>
      </c>
      <c r="J1355" s="4">
        <v>51.92</v>
      </c>
      <c r="K1355" s="4">
        <v>51.21</v>
      </c>
      <c r="L1355" s="4">
        <v>52.33</v>
      </c>
      <c r="M1355" s="4">
        <v>57.49</v>
      </c>
      <c r="N1355" s="4">
        <v>69.510000000000005</v>
      </c>
      <c r="O1355" s="4"/>
      <c r="P1355" s="4"/>
      <c r="Q1355" s="4">
        <v>42.116666666666667</v>
      </c>
      <c r="R1355" t="e">
        <f t="shared" si="21"/>
        <v>#DIV/0!</v>
      </c>
    </row>
    <row r="1356" spans="1:18" hidden="1" x14ac:dyDescent="0.3">
      <c r="A1356" s="3" t="s">
        <v>3034</v>
      </c>
      <c r="B1356" s="4"/>
      <c r="C1356" s="4"/>
      <c r="D1356" s="4"/>
      <c r="E1356" s="4"/>
      <c r="F1356" s="4">
        <v>0</v>
      </c>
      <c r="G1356" s="4">
        <v>38.020000000000003</v>
      </c>
      <c r="H1356" s="4">
        <v>44.87</v>
      </c>
      <c r="I1356" s="4">
        <v>0</v>
      </c>
      <c r="J1356" s="4">
        <v>88.5</v>
      </c>
      <c r="K1356" s="4">
        <v>123.1</v>
      </c>
      <c r="L1356" s="4">
        <v>0</v>
      </c>
      <c r="M1356" s="4">
        <v>30.54</v>
      </c>
      <c r="N1356" s="4">
        <v>9.5299999999999994</v>
      </c>
      <c r="O1356" s="4"/>
      <c r="P1356" s="4"/>
      <c r="Q1356" s="4">
        <v>37.173333333333332</v>
      </c>
      <c r="R1356" t="e">
        <f t="shared" si="21"/>
        <v>#DIV/0!</v>
      </c>
    </row>
    <row r="1357" spans="1:18" hidden="1" x14ac:dyDescent="0.3">
      <c r="A1357" s="3" t="s">
        <v>3036</v>
      </c>
      <c r="B1357" s="4"/>
      <c r="C1357" s="4"/>
      <c r="D1357" s="4"/>
      <c r="E1357" s="4"/>
      <c r="F1357" s="4">
        <v>79.56</v>
      </c>
      <c r="G1357" s="4">
        <v>72.989999999999995</v>
      </c>
      <c r="H1357" s="4">
        <v>82.88</v>
      </c>
      <c r="I1357" s="4">
        <v>56.02</v>
      </c>
      <c r="J1357" s="4">
        <v>96.08</v>
      </c>
      <c r="K1357" s="4">
        <v>72.59</v>
      </c>
      <c r="L1357" s="4">
        <v>79.650000000000006</v>
      </c>
      <c r="M1357" s="4">
        <v>81.239999999999995</v>
      </c>
      <c r="N1357" s="4">
        <v>75.400000000000006</v>
      </c>
      <c r="O1357" s="4"/>
      <c r="P1357" s="4"/>
      <c r="Q1357" s="4">
        <v>77.378888888888881</v>
      </c>
      <c r="R1357" t="e">
        <f t="shared" si="21"/>
        <v>#DIV/0!</v>
      </c>
    </row>
    <row r="1358" spans="1:18" hidden="1" x14ac:dyDescent="0.3">
      <c r="A1358" s="3" t="s">
        <v>3038</v>
      </c>
      <c r="B1358" s="4"/>
      <c r="C1358" s="4"/>
      <c r="D1358" s="4"/>
      <c r="E1358" s="4"/>
      <c r="F1358" s="4">
        <v>18.77</v>
      </c>
      <c r="G1358" s="4">
        <v>41.85</v>
      </c>
      <c r="H1358" s="4">
        <v>76.150000000000006</v>
      </c>
      <c r="I1358" s="4">
        <v>0</v>
      </c>
      <c r="J1358" s="4">
        <v>0</v>
      </c>
      <c r="K1358" s="4">
        <v>0</v>
      </c>
      <c r="L1358" s="4">
        <v>23.68</v>
      </c>
      <c r="M1358" s="4">
        <v>51.63</v>
      </c>
      <c r="N1358" s="4">
        <v>24.53</v>
      </c>
      <c r="O1358" s="4"/>
      <c r="P1358" s="4"/>
      <c r="Q1358" s="4">
        <v>26.290000000000003</v>
      </c>
      <c r="R1358" t="e">
        <f t="shared" si="21"/>
        <v>#DIV/0!</v>
      </c>
    </row>
    <row r="1359" spans="1:18" hidden="1" x14ac:dyDescent="0.3">
      <c r="A1359" s="3" t="s">
        <v>3040</v>
      </c>
      <c r="B1359" s="4"/>
      <c r="C1359" s="4"/>
      <c r="D1359" s="4"/>
      <c r="E1359" s="4"/>
      <c r="F1359" s="4">
        <v>0</v>
      </c>
      <c r="G1359" s="4">
        <v>0</v>
      </c>
      <c r="H1359" s="4">
        <v>0</v>
      </c>
      <c r="I1359" s="4">
        <v>0</v>
      </c>
      <c r="J1359" s="4">
        <v>0</v>
      </c>
      <c r="K1359" s="4">
        <v>0</v>
      </c>
      <c r="L1359" s="4">
        <v>0</v>
      </c>
      <c r="M1359" s="4">
        <v>0</v>
      </c>
      <c r="N1359" s="4">
        <v>0</v>
      </c>
      <c r="O1359" s="4"/>
      <c r="P1359" s="4"/>
      <c r="Q1359" s="4">
        <v>0</v>
      </c>
      <c r="R1359" t="e">
        <f t="shared" si="21"/>
        <v>#DIV/0!</v>
      </c>
    </row>
    <row r="1360" spans="1:18" hidden="1" x14ac:dyDescent="0.3">
      <c r="A1360" s="3" t="s">
        <v>3310</v>
      </c>
      <c r="B1360" s="4"/>
      <c r="C1360" s="4"/>
      <c r="D1360" s="4"/>
      <c r="E1360" s="4"/>
      <c r="F1360" s="4"/>
      <c r="G1360" s="4"/>
      <c r="H1360" s="4">
        <v>0</v>
      </c>
      <c r="I1360" s="4">
        <v>0</v>
      </c>
      <c r="J1360" s="4">
        <v>0</v>
      </c>
      <c r="K1360" s="4">
        <v>0</v>
      </c>
      <c r="L1360" s="4"/>
      <c r="M1360" s="4"/>
      <c r="N1360" s="4"/>
      <c r="O1360" s="4"/>
      <c r="P1360" s="4"/>
      <c r="Q1360" s="4">
        <v>0</v>
      </c>
      <c r="R1360" t="e">
        <f t="shared" si="21"/>
        <v>#DIV/0!</v>
      </c>
    </row>
    <row r="1361" spans="1:18" hidden="1" x14ac:dyDescent="0.3">
      <c r="A1361" s="3" t="s">
        <v>3150</v>
      </c>
      <c r="B1361" s="4"/>
      <c r="C1361" s="4"/>
      <c r="D1361" s="4"/>
      <c r="E1361" s="4"/>
      <c r="F1361" s="4"/>
      <c r="G1361" s="4">
        <v>0</v>
      </c>
      <c r="H1361" s="4">
        <v>23.94</v>
      </c>
      <c r="I1361" s="4">
        <v>0</v>
      </c>
      <c r="J1361" s="4">
        <v>76.89</v>
      </c>
      <c r="K1361" s="4">
        <v>68.91</v>
      </c>
      <c r="L1361" s="4">
        <v>97.51</v>
      </c>
      <c r="M1361" s="4">
        <v>221.89</v>
      </c>
      <c r="N1361" s="4">
        <v>0</v>
      </c>
      <c r="O1361" s="4"/>
      <c r="P1361" s="4"/>
      <c r="Q1361" s="4">
        <v>61.142499999999998</v>
      </c>
      <c r="R1361" t="e">
        <f t="shared" si="21"/>
        <v>#DIV/0!</v>
      </c>
    </row>
    <row r="1362" spans="1:18" hidden="1" x14ac:dyDescent="0.3">
      <c r="A1362" s="3" t="s">
        <v>3152</v>
      </c>
      <c r="B1362" s="4"/>
      <c r="C1362" s="4"/>
      <c r="D1362" s="4"/>
      <c r="E1362" s="4"/>
      <c r="F1362" s="4"/>
      <c r="G1362" s="4">
        <v>101.84</v>
      </c>
      <c r="H1362" s="4">
        <v>90.72</v>
      </c>
      <c r="I1362" s="4">
        <v>92.99</v>
      </c>
      <c r="J1362" s="4">
        <v>0</v>
      </c>
      <c r="K1362" s="4">
        <v>84.96</v>
      </c>
      <c r="L1362" s="4">
        <v>0</v>
      </c>
      <c r="M1362" s="4">
        <v>67.08</v>
      </c>
      <c r="N1362" s="4">
        <v>100.68</v>
      </c>
      <c r="O1362" s="4"/>
      <c r="P1362" s="4"/>
      <c r="Q1362" s="4">
        <v>67.283749999999998</v>
      </c>
      <c r="R1362" t="e">
        <f t="shared" si="21"/>
        <v>#DIV/0!</v>
      </c>
    </row>
    <row r="1363" spans="1:18" hidden="1" x14ac:dyDescent="0.3">
      <c r="A1363" s="3" t="s">
        <v>3042</v>
      </c>
      <c r="B1363" s="4"/>
      <c r="C1363" s="4"/>
      <c r="D1363" s="4"/>
      <c r="E1363" s="4"/>
      <c r="F1363" s="4">
        <v>3.22</v>
      </c>
      <c r="G1363" s="4">
        <v>21.27</v>
      </c>
      <c r="H1363" s="4">
        <v>48.65</v>
      </c>
      <c r="I1363" s="4">
        <v>0</v>
      </c>
      <c r="J1363" s="4">
        <v>0</v>
      </c>
      <c r="K1363" s="4">
        <v>0</v>
      </c>
      <c r="L1363" s="4">
        <v>0</v>
      </c>
      <c r="M1363" s="4">
        <v>0</v>
      </c>
      <c r="N1363" s="4">
        <v>0</v>
      </c>
      <c r="O1363" s="4"/>
      <c r="P1363" s="4"/>
      <c r="Q1363" s="4">
        <v>8.1266666666666669</v>
      </c>
      <c r="R1363" t="e">
        <f t="shared" si="21"/>
        <v>#DIV/0!</v>
      </c>
    </row>
    <row r="1364" spans="1:18" hidden="1" x14ac:dyDescent="0.3">
      <c r="A1364" s="3" t="s">
        <v>3154</v>
      </c>
      <c r="B1364" s="4"/>
      <c r="C1364" s="4"/>
      <c r="D1364" s="4"/>
      <c r="E1364" s="4"/>
      <c r="F1364" s="4"/>
      <c r="G1364" s="4">
        <v>46.46</v>
      </c>
      <c r="H1364" s="4">
        <v>101.59</v>
      </c>
      <c r="I1364" s="4">
        <v>0</v>
      </c>
      <c r="J1364" s="4">
        <v>0</v>
      </c>
      <c r="K1364" s="4">
        <v>62.83</v>
      </c>
      <c r="L1364" s="4">
        <v>0</v>
      </c>
      <c r="M1364" s="4">
        <v>89.84</v>
      </c>
      <c r="N1364" s="4">
        <v>0</v>
      </c>
      <c r="O1364" s="4"/>
      <c r="P1364" s="4"/>
      <c r="Q1364" s="4">
        <v>37.590000000000003</v>
      </c>
      <c r="R1364" t="e">
        <f t="shared" si="21"/>
        <v>#DIV/0!</v>
      </c>
    </row>
    <row r="1365" spans="1:18" hidden="1" x14ac:dyDescent="0.3">
      <c r="A1365" s="3" t="s">
        <v>3044</v>
      </c>
      <c r="B1365" s="4"/>
      <c r="C1365" s="4"/>
      <c r="D1365" s="4"/>
      <c r="E1365" s="4"/>
      <c r="F1365" s="4">
        <v>15.64</v>
      </c>
      <c r="G1365" s="4">
        <v>0</v>
      </c>
      <c r="H1365" s="4">
        <v>0</v>
      </c>
      <c r="I1365" s="4">
        <v>0</v>
      </c>
      <c r="J1365" s="4">
        <v>0</v>
      </c>
      <c r="K1365" s="4">
        <v>0</v>
      </c>
      <c r="L1365" s="4">
        <v>0</v>
      </c>
      <c r="M1365" s="4">
        <v>60.04</v>
      </c>
      <c r="N1365" s="4">
        <v>36.4</v>
      </c>
      <c r="O1365" s="4"/>
      <c r="P1365" s="4"/>
      <c r="Q1365" s="4">
        <v>12.453333333333335</v>
      </c>
      <c r="R1365" t="e">
        <f t="shared" si="21"/>
        <v>#DIV/0!</v>
      </c>
    </row>
    <row r="1366" spans="1:18" hidden="1" x14ac:dyDescent="0.3">
      <c r="A1366" s="3" t="s">
        <v>3046</v>
      </c>
      <c r="B1366" s="4"/>
      <c r="C1366" s="4"/>
      <c r="D1366" s="4"/>
      <c r="E1366" s="4"/>
      <c r="F1366" s="4">
        <v>0</v>
      </c>
      <c r="G1366" s="4">
        <v>0</v>
      </c>
      <c r="H1366" s="4">
        <v>0</v>
      </c>
      <c r="I1366" s="4"/>
      <c r="J1366" s="4"/>
      <c r="K1366" s="4"/>
      <c r="L1366" s="4"/>
      <c r="M1366" s="4"/>
      <c r="N1366" s="4"/>
      <c r="O1366" s="4"/>
      <c r="P1366" s="4"/>
      <c r="Q1366" s="4">
        <v>0</v>
      </c>
      <c r="R1366" t="e">
        <f t="shared" si="21"/>
        <v>#DIV/0!</v>
      </c>
    </row>
    <row r="1367" spans="1:18" hidden="1" x14ac:dyDescent="0.3">
      <c r="A1367" s="3" t="s">
        <v>3048</v>
      </c>
      <c r="B1367" s="4"/>
      <c r="C1367" s="4"/>
      <c r="D1367" s="4"/>
      <c r="E1367" s="4"/>
      <c r="F1367" s="4">
        <v>9.16</v>
      </c>
      <c r="G1367" s="4">
        <v>89.37</v>
      </c>
      <c r="H1367" s="4">
        <v>19.45</v>
      </c>
      <c r="I1367" s="4">
        <v>19.190000000000001</v>
      </c>
      <c r="J1367" s="4">
        <v>44.15</v>
      </c>
      <c r="K1367" s="4">
        <v>66.03</v>
      </c>
      <c r="L1367" s="4">
        <v>55.51</v>
      </c>
      <c r="M1367" s="4">
        <v>60.96</v>
      </c>
      <c r="N1367" s="4">
        <v>83.51</v>
      </c>
      <c r="O1367" s="4"/>
      <c r="P1367" s="4"/>
      <c r="Q1367" s="4">
        <v>49.703333333333333</v>
      </c>
      <c r="R1367" t="e">
        <f t="shared" si="21"/>
        <v>#DIV/0!</v>
      </c>
    </row>
    <row r="1368" spans="1:18" hidden="1" x14ac:dyDescent="0.3">
      <c r="A1368" s="3" t="s">
        <v>3050</v>
      </c>
      <c r="B1368" s="4"/>
      <c r="C1368" s="4"/>
      <c r="D1368" s="4"/>
      <c r="E1368" s="4"/>
      <c r="F1368" s="4">
        <v>0</v>
      </c>
      <c r="G1368" s="4">
        <v>11.66</v>
      </c>
      <c r="H1368" s="4">
        <v>0</v>
      </c>
      <c r="I1368" s="4">
        <v>0</v>
      </c>
      <c r="J1368" s="4">
        <v>63.43</v>
      </c>
      <c r="K1368" s="4">
        <v>78.930000000000007</v>
      </c>
      <c r="L1368" s="4">
        <v>56.99</v>
      </c>
      <c r="M1368" s="4">
        <v>0</v>
      </c>
      <c r="N1368" s="4">
        <v>0</v>
      </c>
      <c r="O1368" s="4"/>
      <c r="P1368" s="4"/>
      <c r="Q1368" s="4">
        <v>23.445555555555558</v>
      </c>
      <c r="R1368" t="e">
        <f t="shared" si="21"/>
        <v>#DIV/0!</v>
      </c>
    </row>
    <row r="1369" spans="1:18" hidden="1" x14ac:dyDescent="0.3">
      <c r="A1369" s="3" t="s">
        <v>3156</v>
      </c>
      <c r="B1369" s="4"/>
      <c r="C1369" s="4"/>
      <c r="D1369" s="4"/>
      <c r="E1369" s="4"/>
      <c r="F1369" s="4"/>
      <c r="G1369" s="4">
        <v>52.67</v>
      </c>
      <c r="H1369" s="4">
        <v>0</v>
      </c>
      <c r="I1369" s="4">
        <v>53.82</v>
      </c>
      <c r="J1369" s="4">
        <v>68</v>
      </c>
      <c r="K1369" s="4">
        <v>71.7</v>
      </c>
      <c r="L1369" s="4">
        <v>54.4</v>
      </c>
      <c r="M1369" s="4">
        <v>66.569999999999993</v>
      </c>
      <c r="N1369" s="4">
        <v>71.2</v>
      </c>
      <c r="O1369" s="4"/>
      <c r="P1369" s="4"/>
      <c r="Q1369" s="4">
        <v>54.794999999999995</v>
      </c>
      <c r="R1369" t="e">
        <f t="shared" si="21"/>
        <v>#DIV/0!</v>
      </c>
    </row>
    <row r="1370" spans="1:18" hidden="1" x14ac:dyDescent="0.3">
      <c r="A1370" s="3" t="s">
        <v>3052</v>
      </c>
      <c r="B1370" s="4"/>
      <c r="C1370" s="4"/>
      <c r="D1370" s="4"/>
      <c r="E1370" s="4"/>
      <c r="F1370" s="4">
        <v>10.199999999999999</v>
      </c>
      <c r="G1370" s="4">
        <v>7.48</v>
      </c>
      <c r="H1370" s="4">
        <v>19.399999999999999</v>
      </c>
      <c r="I1370" s="4">
        <v>25.46</v>
      </c>
      <c r="J1370" s="4">
        <v>65.010000000000005</v>
      </c>
      <c r="K1370" s="4">
        <v>84</v>
      </c>
      <c r="L1370" s="4">
        <v>0</v>
      </c>
      <c r="M1370" s="4">
        <v>0</v>
      </c>
      <c r="N1370" s="4">
        <v>41.36</v>
      </c>
      <c r="O1370" s="4"/>
      <c r="P1370" s="4"/>
      <c r="Q1370" s="4">
        <v>28.101111111111113</v>
      </c>
      <c r="R1370" t="e">
        <f t="shared" si="21"/>
        <v>#DIV/0!</v>
      </c>
    </row>
    <row r="1371" spans="1:18" hidden="1" x14ac:dyDescent="0.3">
      <c r="A1371" s="3" t="s">
        <v>3054</v>
      </c>
      <c r="B1371" s="4"/>
      <c r="C1371" s="4"/>
      <c r="D1371" s="4"/>
      <c r="E1371" s="4"/>
      <c r="F1371" s="4">
        <v>3.5</v>
      </c>
      <c r="G1371" s="4">
        <v>34.119999999999997</v>
      </c>
      <c r="H1371" s="4">
        <v>0</v>
      </c>
      <c r="I1371" s="4">
        <v>88.86</v>
      </c>
      <c r="J1371" s="4">
        <v>0</v>
      </c>
      <c r="K1371" s="4">
        <v>0</v>
      </c>
      <c r="L1371" s="4">
        <v>0</v>
      </c>
      <c r="M1371" s="4"/>
      <c r="N1371" s="4"/>
      <c r="O1371" s="4"/>
      <c r="P1371" s="4"/>
      <c r="Q1371" s="4">
        <v>18.068571428571428</v>
      </c>
      <c r="R1371" t="e">
        <f t="shared" si="21"/>
        <v>#DIV/0!</v>
      </c>
    </row>
    <row r="1372" spans="1:18" hidden="1" x14ac:dyDescent="0.3">
      <c r="A1372" s="3" t="s">
        <v>3056</v>
      </c>
      <c r="B1372" s="4"/>
      <c r="C1372" s="4"/>
      <c r="D1372" s="4"/>
      <c r="E1372" s="4"/>
      <c r="F1372" s="4">
        <v>27.72</v>
      </c>
      <c r="G1372" s="4">
        <v>41.13</v>
      </c>
      <c r="H1372" s="4">
        <v>52.29</v>
      </c>
      <c r="I1372" s="4">
        <v>49.63</v>
      </c>
      <c r="J1372" s="4">
        <v>49.95</v>
      </c>
      <c r="K1372" s="4">
        <v>58.02</v>
      </c>
      <c r="L1372" s="4">
        <v>-33.799999999999997</v>
      </c>
      <c r="M1372" s="4">
        <v>65.599999999999994</v>
      </c>
      <c r="N1372" s="4">
        <v>68.459999999999994</v>
      </c>
      <c r="O1372" s="4"/>
      <c r="P1372" s="4"/>
      <c r="Q1372" s="4">
        <v>42.111111111111107</v>
      </c>
      <c r="R1372" t="e">
        <f t="shared" si="21"/>
        <v>#DIV/0!</v>
      </c>
    </row>
    <row r="1373" spans="1:18" hidden="1" x14ac:dyDescent="0.3">
      <c r="A1373" s="3" t="s">
        <v>3158</v>
      </c>
      <c r="B1373" s="4"/>
      <c r="C1373" s="4"/>
      <c r="D1373" s="4"/>
      <c r="E1373" s="4"/>
      <c r="F1373" s="4"/>
      <c r="G1373" s="4">
        <v>35.630000000000003</v>
      </c>
      <c r="H1373" s="4">
        <v>0</v>
      </c>
      <c r="I1373" s="4">
        <v>0</v>
      </c>
      <c r="J1373" s="4">
        <v>0</v>
      </c>
      <c r="K1373" s="4">
        <v>82.5</v>
      </c>
      <c r="L1373" s="4">
        <v>0</v>
      </c>
      <c r="M1373" s="4">
        <v>0</v>
      </c>
      <c r="N1373" s="4">
        <v>0</v>
      </c>
      <c r="O1373" s="4"/>
      <c r="P1373" s="4"/>
      <c r="Q1373" s="4">
        <v>14.766249999999999</v>
      </c>
      <c r="R1373" t="e">
        <f t="shared" si="21"/>
        <v>#DIV/0!</v>
      </c>
    </row>
    <row r="1374" spans="1:18" hidden="1" x14ac:dyDescent="0.3">
      <c r="A1374" s="3" t="s">
        <v>3160</v>
      </c>
      <c r="B1374" s="4"/>
      <c r="C1374" s="4"/>
      <c r="D1374" s="4"/>
      <c r="E1374" s="4"/>
      <c r="F1374" s="4"/>
      <c r="G1374" s="4">
        <v>49.12</v>
      </c>
      <c r="H1374" s="4">
        <v>168.17</v>
      </c>
      <c r="I1374" s="4">
        <v>0</v>
      </c>
      <c r="J1374" s="4">
        <v>0</v>
      </c>
      <c r="K1374" s="4">
        <v>0</v>
      </c>
      <c r="L1374" s="4">
        <v>0</v>
      </c>
      <c r="M1374" s="4">
        <v>0</v>
      </c>
      <c r="N1374" s="4">
        <v>17.95</v>
      </c>
      <c r="O1374" s="4"/>
      <c r="P1374" s="4"/>
      <c r="Q1374" s="4">
        <v>29.404999999999998</v>
      </c>
      <c r="R1374" t="e">
        <f t="shared" si="21"/>
        <v>#DIV/0!</v>
      </c>
    </row>
    <row r="1375" spans="1:18" hidden="1" x14ac:dyDescent="0.3">
      <c r="A1375" s="3" t="s">
        <v>3162</v>
      </c>
      <c r="B1375" s="4"/>
      <c r="C1375" s="4"/>
      <c r="D1375" s="4"/>
      <c r="E1375" s="4"/>
      <c r="F1375" s="4"/>
      <c r="G1375" s="4">
        <v>41.02</v>
      </c>
      <c r="H1375" s="4">
        <v>54.43</v>
      </c>
      <c r="I1375" s="4">
        <v>0</v>
      </c>
      <c r="J1375" s="4">
        <v>0</v>
      </c>
      <c r="K1375" s="4">
        <v>0</v>
      </c>
      <c r="L1375" s="4">
        <v>0</v>
      </c>
      <c r="M1375" s="4">
        <v>0</v>
      </c>
      <c r="N1375" s="4">
        <v>0</v>
      </c>
      <c r="O1375" s="4"/>
      <c r="P1375" s="4"/>
      <c r="Q1375" s="4">
        <v>11.93125</v>
      </c>
      <c r="R1375" t="e">
        <f t="shared" si="21"/>
        <v>#DIV/0!</v>
      </c>
    </row>
    <row r="1376" spans="1:18" hidden="1" x14ac:dyDescent="0.3">
      <c r="A1376" s="3" t="s">
        <v>3164</v>
      </c>
      <c r="B1376" s="4"/>
      <c r="C1376" s="4"/>
      <c r="D1376" s="4"/>
      <c r="E1376" s="4"/>
      <c r="F1376" s="4"/>
      <c r="G1376" s="4">
        <v>22.32</v>
      </c>
      <c r="H1376" s="4">
        <v>0</v>
      </c>
      <c r="I1376" s="4">
        <v>0</v>
      </c>
      <c r="J1376" s="4">
        <v>0</v>
      </c>
      <c r="K1376" s="4">
        <v>6.61</v>
      </c>
      <c r="L1376" s="4">
        <v>0</v>
      </c>
      <c r="M1376" s="4">
        <v>32.71</v>
      </c>
      <c r="N1376" s="4">
        <v>0</v>
      </c>
      <c r="O1376" s="4"/>
      <c r="P1376" s="4"/>
      <c r="Q1376" s="4">
        <v>7.7050000000000001</v>
      </c>
      <c r="R1376" t="e">
        <f t="shared" si="21"/>
        <v>#DIV/0!</v>
      </c>
    </row>
    <row r="1377" spans="1:18" hidden="1" x14ac:dyDescent="0.3">
      <c r="A1377" s="3" t="s">
        <v>3166</v>
      </c>
      <c r="B1377" s="4"/>
      <c r="C1377" s="4"/>
      <c r="D1377" s="4"/>
      <c r="E1377" s="4"/>
      <c r="F1377" s="4"/>
      <c r="G1377" s="4">
        <v>52.59</v>
      </c>
      <c r="H1377" s="4">
        <v>19.53</v>
      </c>
      <c r="I1377" s="4">
        <v>18.86</v>
      </c>
      <c r="J1377" s="4">
        <v>61.38</v>
      </c>
      <c r="K1377" s="4">
        <v>11.96</v>
      </c>
      <c r="L1377" s="4">
        <v>74.56</v>
      </c>
      <c r="M1377" s="4">
        <v>68.62</v>
      </c>
      <c r="N1377" s="4">
        <v>97.62</v>
      </c>
      <c r="O1377" s="4"/>
      <c r="P1377" s="4"/>
      <c r="Q1377" s="4">
        <v>50.64</v>
      </c>
      <c r="R1377" t="e">
        <f t="shared" si="21"/>
        <v>#DIV/0!</v>
      </c>
    </row>
    <row r="1378" spans="1:18" hidden="1" x14ac:dyDescent="0.3">
      <c r="A1378" s="3" t="s">
        <v>3168</v>
      </c>
      <c r="B1378" s="4"/>
      <c r="C1378" s="4"/>
      <c r="D1378" s="4"/>
      <c r="E1378" s="4"/>
      <c r="F1378" s="4"/>
      <c r="G1378" s="4">
        <v>88.12</v>
      </c>
      <c r="H1378" s="4">
        <v>97.82</v>
      </c>
      <c r="I1378" s="4">
        <v>88.96</v>
      </c>
      <c r="J1378" s="4">
        <v>89.07</v>
      </c>
      <c r="K1378" s="4">
        <v>97.79</v>
      </c>
      <c r="L1378" s="4">
        <v>89.71</v>
      </c>
      <c r="M1378" s="4">
        <v>83.95</v>
      </c>
      <c r="N1378" s="4">
        <v>89.05</v>
      </c>
      <c r="O1378" s="4"/>
      <c r="P1378" s="4"/>
      <c r="Q1378" s="4">
        <v>90.558750000000003</v>
      </c>
      <c r="R1378" t="e">
        <f t="shared" si="21"/>
        <v>#DIV/0!</v>
      </c>
    </row>
    <row r="1379" spans="1:18" hidden="1" x14ac:dyDescent="0.3">
      <c r="A1379" s="3" t="s">
        <v>3170</v>
      </c>
      <c r="B1379" s="4"/>
      <c r="C1379" s="4"/>
      <c r="D1379" s="4"/>
      <c r="E1379" s="4"/>
      <c r="F1379" s="4"/>
      <c r="G1379" s="4">
        <v>0</v>
      </c>
      <c r="H1379" s="4">
        <v>0</v>
      </c>
      <c r="I1379" s="4">
        <v>0</v>
      </c>
      <c r="J1379" s="4">
        <v>42.07</v>
      </c>
      <c r="K1379" s="4">
        <v>52.02</v>
      </c>
      <c r="L1379" s="4">
        <v>281.08999999999997</v>
      </c>
      <c r="M1379" s="4">
        <v>71.14</v>
      </c>
      <c r="N1379" s="4">
        <v>19.84</v>
      </c>
      <c r="O1379" s="4"/>
      <c r="P1379" s="4"/>
      <c r="Q1379" s="4">
        <v>58.269999999999989</v>
      </c>
      <c r="R1379" t="e">
        <f t="shared" si="21"/>
        <v>#DIV/0!</v>
      </c>
    </row>
    <row r="1380" spans="1:18" hidden="1" x14ac:dyDescent="0.3">
      <c r="A1380" s="3" t="s">
        <v>3172</v>
      </c>
      <c r="B1380" s="4"/>
      <c r="C1380" s="4"/>
      <c r="D1380" s="4"/>
      <c r="E1380" s="4"/>
      <c r="F1380" s="4"/>
      <c r="G1380" s="4">
        <v>31.32</v>
      </c>
      <c r="H1380" s="4">
        <v>28.26</v>
      </c>
      <c r="I1380" s="4">
        <v>0</v>
      </c>
      <c r="J1380" s="4">
        <v>0</v>
      </c>
      <c r="K1380" s="4">
        <v>0</v>
      </c>
      <c r="L1380" s="4">
        <v>0</v>
      </c>
      <c r="M1380" s="4">
        <v>0</v>
      </c>
      <c r="N1380" s="4">
        <v>80.05</v>
      </c>
      <c r="O1380" s="4"/>
      <c r="P1380" s="4"/>
      <c r="Q1380" s="4">
        <v>17.453749999999999</v>
      </c>
      <c r="R1380" t="e">
        <f t="shared" si="21"/>
        <v>#DIV/0!</v>
      </c>
    </row>
    <row r="1381" spans="1:18" hidden="1" x14ac:dyDescent="0.3">
      <c r="A1381" s="3" t="s">
        <v>3174</v>
      </c>
      <c r="B1381" s="4"/>
      <c r="C1381" s="4"/>
      <c r="D1381" s="4"/>
      <c r="E1381" s="4"/>
      <c r="F1381" s="4"/>
      <c r="G1381" s="4">
        <v>38.299999999999997</v>
      </c>
      <c r="H1381" s="4">
        <v>55.83</v>
      </c>
      <c r="I1381" s="4">
        <v>27.33</v>
      </c>
      <c r="J1381" s="4">
        <v>2.0099999999999998</v>
      </c>
      <c r="K1381" s="4">
        <v>57.34</v>
      </c>
      <c r="L1381" s="4">
        <v>24.59</v>
      </c>
      <c r="M1381" s="4">
        <v>0</v>
      </c>
      <c r="N1381" s="4">
        <v>0</v>
      </c>
      <c r="O1381" s="4"/>
      <c r="P1381" s="4"/>
      <c r="Q1381" s="4">
        <v>25.675000000000001</v>
      </c>
      <c r="R1381" t="e">
        <f t="shared" si="21"/>
        <v>#DIV/0!</v>
      </c>
    </row>
    <row r="1382" spans="1:18" hidden="1" x14ac:dyDescent="0.3">
      <c r="A1382" s="3" t="s">
        <v>3176</v>
      </c>
      <c r="B1382" s="4"/>
      <c r="C1382" s="4"/>
      <c r="D1382" s="4"/>
      <c r="E1382" s="4"/>
      <c r="F1382" s="4"/>
      <c r="G1382" s="4">
        <v>27.38</v>
      </c>
      <c r="H1382" s="4">
        <v>71.459999999999994</v>
      </c>
      <c r="I1382" s="4">
        <v>0</v>
      </c>
      <c r="J1382" s="4">
        <v>42.67</v>
      </c>
      <c r="K1382" s="4">
        <v>41.61</v>
      </c>
      <c r="L1382" s="4">
        <v>53.74</v>
      </c>
      <c r="M1382" s="4">
        <v>51.88</v>
      </c>
      <c r="N1382" s="4">
        <v>46.73</v>
      </c>
      <c r="O1382" s="4"/>
      <c r="P1382" s="4"/>
      <c r="Q1382" s="4">
        <v>41.933750000000003</v>
      </c>
      <c r="R1382" t="e">
        <f t="shared" si="21"/>
        <v>#DIV/0!</v>
      </c>
    </row>
    <row r="1383" spans="1:18" hidden="1" x14ac:dyDescent="0.3">
      <c r="A1383" s="3" t="s">
        <v>3178</v>
      </c>
      <c r="B1383" s="4"/>
      <c r="C1383" s="4"/>
      <c r="D1383" s="4"/>
      <c r="E1383" s="4"/>
      <c r="F1383" s="4"/>
      <c r="G1383" s="4">
        <v>40.94</v>
      </c>
      <c r="H1383" s="4">
        <v>0</v>
      </c>
      <c r="I1383" s="4">
        <v>0</v>
      </c>
      <c r="J1383" s="4">
        <v>0</v>
      </c>
      <c r="K1383" s="4">
        <v>0</v>
      </c>
      <c r="L1383" s="4"/>
      <c r="M1383" s="4"/>
      <c r="N1383" s="4"/>
      <c r="O1383" s="4"/>
      <c r="P1383" s="4"/>
      <c r="Q1383" s="4">
        <v>8.1879999999999988</v>
      </c>
      <c r="R1383" t="e">
        <f t="shared" si="21"/>
        <v>#DIV/0!</v>
      </c>
    </row>
    <row r="1384" spans="1:18" hidden="1" x14ac:dyDescent="0.3">
      <c r="A1384" s="3" t="s">
        <v>3180</v>
      </c>
      <c r="B1384" s="4"/>
      <c r="C1384" s="4"/>
      <c r="D1384" s="4"/>
      <c r="E1384" s="4"/>
      <c r="F1384" s="4"/>
      <c r="G1384" s="4">
        <v>0</v>
      </c>
      <c r="H1384" s="4">
        <v>0</v>
      </c>
      <c r="I1384" s="4"/>
      <c r="J1384" s="4"/>
      <c r="K1384" s="4"/>
      <c r="L1384" s="4"/>
      <c r="M1384" s="4"/>
      <c r="N1384" s="4"/>
      <c r="O1384" s="4"/>
      <c r="P1384" s="4"/>
      <c r="Q1384" s="4">
        <v>0</v>
      </c>
      <c r="R1384" t="e">
        <f t="shared" si="21"/>
        <v>#DIV/0!</v>
      </c>
    </row>
    <row r="1385" spans="1:18" hidden="1" x14ac:dyDescent="0.3">
      <c r="A1385" s="3" t="s">
        <v>3182</v>
      </c>
      <c r="B1385" s="4"/>
      <c r="C1385" s="4"/>
      <c r="D1385" s="4"/>
      <c r="E1385" s="4"/>
      <c r="F1385" s="4"/>
      <c r="G1385" s="4">
        <v>90</v>
      </c>
      <c r="H1385" s="4">
        <v>88.83</v>
      </c>
      <c r="I1385" s="4">
        <v>44.97</v>
      </c>
      <c r="J1385" s="4">
        <v>57.13</v>
      </c>
      <c r="K1385" s="4">
        <v>61.94</v>
      </c>
      <c r="L1385" s="4">
        <v>92.94</v>
      </c>
      <c r="M1385" s="4">
        <v>90.65</v>
      </c>
      <c r="N1385" s="4">
        <v>0</v>
      </c>
      <c r="O1385" s="4"/>
      <c r="P1385" s="4"/>
      <c r="Q1385" s="4">
        <v>65.807500000000005</v>
      </c>
      <c r="R1385" t="e">
        <f t="shared" si="21"/>
        <v>#DIV/0!</v>
      </c>
    </row>
    <row r="1386" spans="1:18" hidden="1" x14ac:dyDescent="0.3">
      <c r="A1386" s="3" t="s">
        <v>3184</v>
      </c>
      <c r="B1386" s="4"/>
      <c r="C1386" s="4"/>
      <c r="D1386" s="4"/>
      <c r="E1386" s="4"/>
      <c r="F1386" s="4"/>
      <c r="G1386" s="4">
        <v>28.2</v>
      </c>
      <c r="H1386" s="4">
        <v>47.17</v>
      </c>
      <c r="I1386" s="4">
        <v>-348.28</v>
      </c>
      <c r="J1386" s="4">
        <v>51.93</v>
      </c>
      <c r="K1386" s="4">
        <v>26.84</v>
      </c>
      <c r="L1386" s="4">
        <v>0</v>
      </c>
      <c r="M1386" s="4">
        <v>0</v>
      </c>
      <c r="N1386" s="4">
        <v>20.89</v>
      </c>
      <c r="O1386" s="4"/>
      <c r="P1386" s="4"/>
      <c r="Q1386" s="4">
        <v>-21.656249999999993</v>
      </c>
      <c r="R1386" t="e">
        <f t="shared" si="21"/>
        <v>#DIV/0!</v>
      </c>
    </row>
    <row r="1387" spans="1:18" hidden="1" x14ac:dyDescent="0.3">
      <c r="A1387" s="3" t="s">
        <v>3186</v>
      </c>
      <c r="B1387" s="4"/>
      <c r="C1387" s="4"/>
      <c r="D1387" s="4"/>
      <c r="E1387" s="4"/>
      <c r="F1387" s="4"/>
      <c r="G1387" s="4">
        <v>0</v>
      </c>
      <c r="H1387" s="4">
        <v>0</v>
      </c>
      <c r="I1387" s="4">
        <v>0</v>
      </c>
      <c r="J1387" s="4">
        <v>0</v>
      </c>
      <c r="K1387" s="4">
        <v>0</v>
      </c>
      <c r="L1387" s="4">
        <v>15.37</v>
      </c>
      <c r="M1387" s="4">
        <v>61.39</v>
      </c>
      <c r="N1387" s="4">
        <v>24.32</v>
      </c>
      <c r="O1387" s="4"/>
      <c r="P1387" s="4"/>
      <c r="Q1387" s="4">
        <v>12.635000000000002</v>
      </c>
      <c r="R1387" t="e">
        <f t="shared" si="21"/>
        <v>#DIV/0!</v>
      </c>
    </row>
    <row r="1388" spans="1:18" hidden="1" x14ac:dyDescent="0.3">
      <c r="A1388" s="3" t="s">
        <v>3188</v>
      </c>
      <c r="B1388" s="4"/>
      <c r="C1388" s="4"/>
      <c r="D1388" s="4"/>
      <c r="E1388" s="4"/>
      <c r="F1388" s="4"/>
      <c r="G1388" s="4">
        <v>7.98</v>
      </c>
      <c r="H1388" s="4">
        <v>0</v>
      </c>
      <c r="I1388" s="4">
        <v>0</v>
      </c>
      <c r="J1388" s="4">
        <v>0</v>
      </c>
      <c r="K1388" s="4">
        <v>0</v>
      </c>
      <c r="L1388" s="4">
        <v>0</v>
      </c>
      <c r="M1388" s="4">
        <v>0</v>
      </c>
      <c r="N1388" s="4" t="e">
        <v>#DIV/0!</v>
      </c>
      <c r="O1388" s="4"/>
      <c r="P1388" s="4"/>
      <c r="Q1388" s="4">
        <v>1.1400000000000001</v>
      </c>
      <c r="R1388" t="e">
        <f t="shared" si="21"/>
        <v>#DIV/0!</v>
      </c>
    </row>
    <row r="1389" spans="1:18" hidden="1" x14ac:dyDescent="0.3">
      <c r="A1389" s="3" t="s">
        <v>3190</v>
      </c>
      <c r="B1389" s="4"/>
      <c r="C1389" s="4"/>
      <c r="D1389" s="4"/>
      <c r="E1389" s="4"/>
      <c r="F1389" s="4"/>
      <c r="G1389" s="4">
        <v>33.92</v>
      </c>
      <c r="H1389" s="4">
        <v>44.36</v>
      </c>
      <c r="I1389" s="4">
        <v>51.98</v>
      </c>
      <c r="J1389" s="4">
        <v>72.39</v>
      </c>
      <c r="K1389" s="4">
        <v>66.3</v>
      </c>
      <c r="L1389" s="4">
        <v>74</v>
      </c>
      <c r="M1389" s="4">
        <v>81.98</v>
      </c>
      <c r="N1389" s="4">
        <v>75.78</v>
      </c>
      <c r="O1389" s="4"/>
      <c r="P1389" s="4"/>
      <c r="Q1389" s="4">
        <v>62.588750000000005</v>
      </c>
      <c r="R1389" t="e">
        <f t="shared" si="21"/>
        <v>#DIV/0!</v>
      </c>
    </row>
    <row r="1390" spans="1:18" hidden="1" x14ac:dyDescent="0.3">
      <c r="A1390" s="3" t="s">
        <v>3192</v>
      </c>
      <c r="B1390" s="4"/>
      <c r="C1390" s="4"/>
      <c r="D1390" s="4"/>
      <c r="E1390" s="4"/>
      <c r="F1390" s="4"/>
      <c r="G1390" s="4">
        <v>38.54</v>
      </c>
      <c r="H1390" s="4">
        <v>37.01</v>
      </c>
      <c r="I1390" s="4">
        <v>79.42</v>
      </c>
      <c r="J1390" s="4">
        <v>78.33</v>
      </c>
      <c r="K1390" s="4">
        <v>77.5</v>
      </c>
      <c r="L1390" s="4">
        <v>146.97</v>
      </c>
      <c r="M1390" s="4">
        <v>86.17</v>
      </c>
      <c r="N1390" s="4">
        <v>370.66</v>
      </c>
      <c r="O1390" s="4"/>
      <c r="P1390" s="4"/>
      <c r="Q1390" s="4">
        <v>114.32499999999999</v>
      </c>
      <c r="R1390" t="e">
        <f t="shared" si="21"/>
        <v>#DIV/0!</v>
      </c>
    </row>
    <row r="1391" spans="1:18" hidden="1" x14ac:dyDescent="0.3">
      <c r="A1391" s="3" t="s">
        <v>3194</v>
      </c>
      <c r="B1391" s="4"/>
      <c r="C1391" s="4"/>
      <c r="D1391" s="4"/>
      <c r="E1391" s="4"/>
      <c r="F1391" s="4"/>
      <c r="G1391" s="4">
        <v>80.63</v>
      </c>
      <c r="H1391" s="4">
        <v>78.91</v>
      </c>
      <c r="I1391" s="4">
        <v>76.760000000000005</v>
      </c>
      <c r="J1391" s="4">
        <v>67.959999999999994</v>
      </c>
      <c r="K1391" s="4">
        <v>66.34</v>
      </c>
      <c r="L1391" s="4">
        <v>65.89</v>
      </c>
      <c r="M1391" s="4">
        <v>66.040000000000006</v>
      </c>
      <c r="N1391" s="4">
        <v>66.319999999999993</v>
      </c>
      <c r="O1391" s="4"/>
      <c r="P1391" s="4"/>
      <c r="Q1391" s="4">
        <v>71.106250000000003</v>
      </c>
      <c r="R1391" t="e">
        <f t="shared" si="21"/>
        <v>#DIV/0!</v>
      </c>
    </row>
    <row r="1392" spans="1:18" hidden="1" x14ac:dyDescent="0.3">
      <c r="A1392" s="3" t="s">
        <v>3312</v>
      </c>
      <c r="B1392" s="4"/>
      <c r="C1392" s="4"/>
      <c r="D1392" s="4"/>
      <c r="E1392" s="4"/>
      <c r="F1392" s="4"/>
      <c r="G1392" s="4"/>
      <c r="H1392" s="4">
        <v>0</v>
      </c>
      <c r="I1392" s="4">
        <v>0</v>
      </c>
      <c r="J1392" s="4">
        <v>0</v>
      </c>
      <c r="K1392" s="4">
        <v>0</v>
      </c>
      <c r="L1392" s="4"/>
      <c r="M1392" s="4"/>
      <c r="N1392" s="4"/>
      <c r="O1392" s="4"/>
      <c r="P1392" s="4"/>
      <c r="Q1392" s="4">
        <v>0</v>
      </c>
      <c r="R1392" t="e">
        <f t="shared" si="21"/>
        <v>#DIV/0!</v>
      </c>
    </row>
    <row r="1393" spans="1:18" hidden="1" x14ac:dyDescent="0.3">
      <c r="A1393" s="3" t="s">
        <v>3196</v>
      </c>
      <c r="B1393" s="4"/>
      <c r="C1393" s="4"/>
      <c r="D1393" s="4"/>
      <c r="E1393" s="4"/>
      <c r="F1393" s="4"/>
      <c r="G1393" s="4">
        <v>0</v>
      </c>
      <c r="H1393" s="4">
        <v>53.74</v>
      </c>
      <c r="I1393" s="4">
        <v>77.59</v>
      </c>
      <c r="J1393" s="4">
        <v>18.96</v>
      </c>
      <c r="K1393" s="4">
        <v>-85.67</v>
      </c>
      <c r="L1393" s="4">
        <v>0</v>
      </c>
      <c r="M1393" s="4">
        <v>0</v>
      </c>
      <c r="N1393" s="4">
        <v>0</v>
      </c>
      <c r="O1393" s="4"/>
      <c r="P1393" s="4"/>
      <c r="Q1393" s="4">
        <v>8.0775000000000023</v>
      </c>
      <c r="R1393" t="e">
        <f t="shared" si="21"/>
        <v>#DIV/0!</v>
      </c>
    </row>
    <row r="1394" spans="1:18" hidden="1" x14ac:dyDescent="0.3">
      <c r="A1394" s="3" t="s">
        <v>3198</v>
      </c>
      <c r="B1394" s="4"/>
      <c r="C1394" s="4"/>
      <c r="D1394" s="4"/>
      <c r="E1394" s="4"/>
      <c r="F1394" s="4"/>
      <c r="G1394" s="4">
        <v>9.6999999999999993</v>
      </c>
      <c r="H1394" s="4">
        <v>0</v>
      </c>
      <c r="I1394" s="4">
        <v>0</v>
      </c>
      <c r="J1394" s="4">
        <v>0</v>
      </c>
      <c r="K1394" s="4"/>
      <c r="L1394" s="4"/>
      <c r="M1394" s="4"/>
      <c r="N1394" s="4"/>
      <c r="O1394" s="4"/>
      <c r="P1394" s="4"/>
      <c r="Q1394" s="4">
        <v>2.4249999999999998</v>
      </c>
      <c r="R1394" t="e">
        <f t="shared" si="21"/>
        <v>#DIV/0!</v>
      </c>
    </row>
    <row r="1395" spans="1:18" hidden="1" x14ac:dyDescent="0.3">
      <c r="A1395" s="3" t="s">
        <v>3200</v>
      </c>
      <c r="B1395" s="4"/>
      <c r="C1395" s="4"/>
      <c r="D1395" s="4"/>
      <c r="E1395" s="4"/>
      <c r="F1395" s="4"/>
      <c r="G1395" s="4">
        <v>7.53</v>
      </c>
      <c r="H1395" s="4">
        <v>19.25</v>
      </c>
      <c r="I1395" s="4">
        <v>14.29</v>
      </c>
      <c r="J1395" s="4">
        <v>24.77</v>
      </c>
      <c r="K1395" s="4">
        <v>31.01</v>
      </c>
      <c r="L1395" s="4">
        <v>42.98</v>
      </c>
      <c r="M1395" s="4">
        <v>0</v>
      </c>
      <c r="N1395" s="4">
        <v>0</v>
      </c>
      <c r="O1395" s="4"/>
      <c r="P1395" s="4"/>
      <c r="Q1395" s="4">
        <v>17.478750000000002</v>
      </c>
      <c r="R1395" t="e">
        <f t="shared" si="21"/>
        <v>#DIV/0!</v>
      </c>
    </row>
    <row r="1396" spans="1:18" hidden="1" x14ac:dyDescent="0.3">
      <c r="A1396" s="3" t="s">
        <v>3202</v>
      </c>
      <c r="B1396" s="4"/>
      <c r="C1396" s="4"/>
      <c r="D1396" s="4"/>
      <c r="E1396" s="4"/>
      <c r="F1396" s="4"/>
      <c r="G1396" s="4">
        <v>0</v>
      </c>
      <c r="H1396" s="4">
        <v>6.16</v>
      </c>
      <c r="I1396" s="4">
        <v>28.91</v>
      </c>
      <c r="J1396" s="4">
        <v>89.33</v>
      </c>
      <c r="K1396" s="4">
        <v>9.84</v>
      </c>
      <c r="L1396" s="4">
        <v>93.1</v>
      </c>
      <c r="M1396" s="4">
        <v>60.55</v>
      </c>
      <c r="N1396" s="4">
        <v>0</v>
      </c>
      <c r="O1396" s="4"/>
      <c r="P1396" s="4"/>
      <c r="Q1396" s="4">
        <v>35.986249999999998</v>
      </c>
      <c r="R1396" t="e">
        <f t="shared" si="21"/>
        <v>#DIV/0!</v>
      </c>
    </row>
    <row r="1397" spans="1:18" hidden="1" x14ac:dyDescent="0.3">
      <c r="A1397" s="3" t="s">
        <v>3204</v>
      </c>
      <c r="B1397" s="4"/>
      <c r="C1397" s="4"/>
      <c r="D1397" s="4"/>
      <c r="E1397" s="4"/>
      <c r="F1397" s="4"/>
      <c r="G1397" s="4">
        <v>79.900000000000006</v>
      </c>
      <c r="H1397" s="4">
        <v>73.650000000000006</v>
      </c>
      <c r="I1397" s="4">
        <v>53.83</v>
      </c>
      <c r="J1397" s="4">
        <v>63.99</v>
      </c>
      <c r="K1397" s="4">
        <v>66.459999999999994</v>
      </c>
      <c r="L1397" s="4">
        <v>73.39</v>
      </c>
      <c r="M1397" s="4">
        <v>79.13</v>
      </c>
      <c r="N1397" s="4">
        <v>93.15</v>
      </c>
      <c r="O1397" s="4"/>
      <c r="P1397" s="4"/>
      <c r="Q1397" s="4">
        <v>72.9375</v>
      </c>
      <c r="R1397" t="e">
        <f t="shared" si="21"/>
        <v>#DIV/0!</v>
      </c>
    </row>
    <row r="1398" spans="1:18" hidden="1" x14ac:dyDescent="0.3">
      <c r="A1398" s="3" t="s">
        <v>3206</v>
      </c>
      <c r="B1398" s="4"/>
      <c r="C1398" s="4"/>
      <c r="D1398" s="4"/>
      <c r="E1398" s="4"/>
      <c r="F1398" s="4"/>
      <c r="G1398" s="4">
        <v>0</v>
      </c>
      <c r="H1398" s="4">
        <v>0</v>
      </c>
      <c r="I1398" s="4">
        <v>0</v>
      </c>
      <c r="J1398" s="4">
        <v>0</v>
      </c>
      <c r="K1398" s="4">
        <v>0</v>
      </c>
      <c r="L1398" s="4"/>
      <c r="M1398" s="4">
        <v>0</v>
      </c>
      <c r="N1398" s="4">
        <v>81.77</v>
      </c>
      <c r="O1398" s="4"/>
      <c r="P1398" s="4"/>
      <c r="Q1398" s="4">
        <v>11.681428571428571</v>
      </c>
      <c r="R1398" t="e">
        <f t="shared" si="21"/>
        <v>#DIV/0!</v>
      </c>
    </row>
    <row r="1399" spans="1:18" hidden="1" x14ac:dyDescent="0.3">
      <c r="A1399" s="3" t="s">
        <v>3208</v>
      </c>
      <c r="B1399" s="4"/>
      <c r="C1399" s="4"/>
      <c r="D1399" s="4"/>
      <c r="E1399" s="4"/>
      <c r="F1399" s="4"/>
      <c r="G1399" s="4">
        <v>45.27</v>
      </c>
      <c r="H1399" s="4">
        <v>0</v>
      </c>
      <c r="I1399" s="4">
        <v>0</v>
      </c>
      <c r="J1399" s="4">
        <v>71.19</v>
      </c>
      <c r="K1399" s="4">
        <v>0</v>
      </c>
      <c r="L1399" s="4">
        <v>0</v>
      </c>
      <c r="M1399" s="4"/>
      <c r="N1399" s="4"/>
      <c r="O1399" s="4"/>
      <c r="P1399" s="4"/>
      <c r="Q1399" s="4">
        <v>19.41</v>
      </c>
      <c r="R1399" t="e">
        <f t="shared" si="21"/>
        <v>#DIV/0!</v>
      </c>
    </row>
    <row r="1400" spans="1:18" hidden="1" x14ac:dyDescent="0.3">
      <c r="A1400" s="3" t="s">
        <v>3210</v>
      </c>
      <c r="B1400" s="4"/>
      <c r="C1400" s="4"/>
      <c r="D1400" s="4"/>
      <c r="E1400" s="4"/>
      <c r="F1400" s="4"/>
      <c r="G1400" s="4">
        <v>0</v>
      </c>
      <c r="H1400" s="4" t="e">
        <v>#DIV/0!</v>
      </c>
      <c r="I1400" s="4"/>
      <c r="J1400" s="4"/>
      <c r="K1400" s="4"/>
      <c r="L1400" s="4"/>
      <c r="M1400" s="4"/>
      <c r="N1400" s="4"/>
      <c r="O1400" s="4"/>
      <c r="P1400" s="4"/>
      <c r="Q1400" s="4">
        <v>0</v>
      </c>
      <c r="R1400" t="e">
        <f t="shared" si="21"/>
        <v>#DIV/0!</v>
      </c>
    </row>
    <row r="1401" spans="1:18" hidden="1" x14ac:dyDescent="0.3">
      <c r="A1401" s="3" t="s">
        <v>3212</v>
      </c>
      <c r="B1401" s="4"/>
      <c r="C1401" s="4"/>
      <c r="D1401" s="4"/>
      <c r="E1401" s="4"/>
      <c r="F1401" s="4"/>
      <c r="G1401" s="4">
        <v>6.47</v>
      </c>
      <c r="H1401" s="4">
        <v>11.7</v>
      </c>
      <c r="I1401" s="4">
        <v>14.64</v>
      </c>
      <c r="J1401" s="4">
        <v>23.54</v>
      </c>
      <c r="K1401" s="4">
        <v>25.22</v>
      </c>
      <c r="L1401" s="4">
        <v>93.18</v>
      </c>
      <c r="M1401" s="4">
        <v>0</v>
      </c>
      <c r="N1401" s="4">
        <v>0</v>
      </c>
      <c r="O1401" s="4"/>
      <c r="P1401" s="4"/>
      <c r="Q1401" s="4">
        <v>21.84375</v>
      </c>
      <c r="R1401" t="e">
        <f t="shared" si="21"/>
        <v>#DIV/0!</v>
      </c>
    </row>
    <row r="1402" spans="1:18" hidden="1" x14ac:dyDescent="0.3">
      <c r="A1402" s="3" t="s">
        <v>3214</v>
      </c>
      <c r="B1402" s="4"/>
      <c r="C1402" s="4"/>
      <c r="D1402" s="4"/>
      <c r="E1402" s="4"/>
      <c r="F1402" s="4"/>
      <c r="G1402" s="4">
        <v>81.77</v>
      </c>
      <c r="H1402" s="4">
        <v>91.23</v>
      </c>
      <c r="I1402" s="4">
        <v>102.67</v>
      </c>
      <c r="J1402" s="4">
        <v>92.05</v>
      </c>
      <c r="K1402" s="4">
        <v>90.09</v>
      </c>
      <c r="L1402" s="4">
        <v>89.59</v>
      </c>
      <c r="M1402" s="4">
        <v>93.22</v>
      </c>
      <c r="N1402" s="4">
        <v>92.51</v>
      </c>
      <c r="O1402" s="4"/>
      <c r="P1402" s="4"/>
      <c r="Q1402" s="4">
        <v>91.641250000000014</v>
      </c>
      <c r="R1402" t="e">
        <f t="shared" si="21"/>
        <v>#DIV/0!</v>
      </c>
    </row>
    <row r="1403" spans="1:18" hidden="1" x14ac:dyDescent="0.3">
      <c r="A1403" s="3" t="s">
        <v>3216</v>
      </c>
      <c r="B1403" s="4"/>
      <c r="C1403" s="4"/>
      <c r="D1403" s="4"/>
      <c r="E1403" s="4"/>
      <c r="F1403" s="4"/>
      <c r="G1403" s="4">
        <v>24.77</v>
      </c>
      <c r="H1403" s="4">
        <v>3.74</v>
      </c>
      <c r="I1403" s="4" t="e">
        <v>#DIV/0!</v>
      </c>
      <c r="J1403" s="4" t="e">
        <v>#DIV/0!</v>
      </c>
      <c r="K1403" s="4"/>
      <c r="L1403" s="4"/>
      <c r="M1403" s="4"/>
      <c r="N1403" s="4"/>
      <c r="O1403" s="4"/>
      <c r="P1403" s="4"/>
      <c r="Q1403" s="4">
        <v>14.254999999999999</v>
      </c>
      <c r="R1403" t="e">
        <f t="shared" si="21"/>
        <v>#DIV/0!</v>
      </c>
    </row>
    <row r="1404" spans="1:18" hidden="1" x14ac:dyDescent="0.3">
      <c r="A1404" s="3" t="s">
        <v>3218</v>
      </c>
      <c r="B1404" s="4"/>
      <c r="C1404" s="4"/>
      <c r="D1404" s="4"/>
      <c r="E1404" s="4"/>
      <c r="F1404" s="4"/>
      <c r="G1404" s="4">
        <v>0</v>
      </c>
      <c r="H1404" s="4">
        <v>0</v>
      </c>
      <c r="I1404" s="4">
        <v>0</v>
      </c>
      <c r="J1404" s="4">
        <v>0</v>
      </c>
      <c r="K1404" s="4">
        <v>0</v>
      </c>
      <c r="L1404" s="4">
        <v>0</v>
      </c>
      <c r="M1404" s="4"/>
      <c r="N1404" s="4"/>
      <c r="O1404" s="4"/>
      <c r="P1404" s="4"/>
      <c r="Q1404" s="4">
        <v>0</v>
      </c>
      <c r="R1404" t="e">
        <f t="shared" si="21"/>
        <v>#DIV/0!</v>
      </c>
    </row>
    <row r="1405" spans="1:18" hidden="1" x14ac:dyDescent="0.3">
      <c r="A1405" s="3" t="s">
        <v>3220</v>
      </c>
      <c r="B1405" s="4"/>
      <c r="C1405" s="4"/>
      <c r="D1405" s="4"/>
      <c r="E1405" s="4"/>
      <c r="F1405" s="4"/>
      <c r="G1405" s="4">
        <v>24.11</v>
      </c>
      <c r="H1405" s="4">
        <v>18.96</v>
      </c>
      <c r="I1405" s="4">
        <v>34.380000000000003</v>
      </c>
      <c r="J1405" s="4">
        <v>56.6</v>
      </c>
      <c r="K1405" s="4">
        <v>59.32</v>
      </c>
      <c r="L1405" s="4">
        <v>50.49</v>
      </c>
      <c r="M1405" s="4">
        <v>50.51</v>
      </c>
      <c r="N1405" s="4">
        <v>52.32</v>
      </c>
      <c r="O1405" s="4"/>
      <c r="P1405" s="4"/>
      <c r="Q1405" s="4">
        <v>43.33625</v>
      </c>
      <c r="R1405" t="e">
        <f t="shared" si="21"/>
        <v>#DIV/0!</v>
      </c>
    </row>
    <row r="1406" spans="1:18" hidden="1" x14ac:dyDescent="0.3">
      <c r="A1406" s="3" t="s">
        <v>1878</v>
      </c>
      <c r="B1406" s="4">
        <v>66.81</v>
      </c>
      <c r="C1406" s="4">
        <v>84.59</v>
      </c>
      <c r="D1406" s="4">
        <v>88.55</v>
      </c>
      <c r="E1406" s="4">
        <v>50.46</v>
      </c>
      <c r="F1406" s="4">
        <v>-2686.16</v>
      </c>
      <c r="G1406" s="4">
        <v>87.95</v>
      </c>
      <c r="H1406" s="4">
        <v>86.57</v>
      </c>
      <c r="I1406" s="4">
        <v>86.67</v>
      </c>
      <c r="J1406" s="4">
        <v>50.85</v>
      </c>
      <c r="K1406" s="4">
        <v>64.430000000000007</v>
      </c>
      <c r="L1406" s="4">
        <v>65.900000000000006</v>
      </c>
      <c r="M1406" s="4">
        <v>67.59</v>
      </c>
      <c r="N1406" s="4">
        <v>78.06</v>
      </c>
      <c r="O1406" s="4"/>
      <c r="P1406" s="4"/>
      <c r="Q1406" s="4">
        <v>-139.05615384615385</v>
      </c>
      <c r="R1406" t="e">
        <f t="shared" si="21"/>
        <v>#DIV/0!</v>
      </c>
    </row>
    <row r="1407" spans="1:18" hidden="1" x14ac:dyDescent="0.3">
      <c r="A1407" s="3" t="s">
        <v>1880</v>
      </c>
      <c r="B1407" s="4">
        <v>65.34</v>
      </c>
      <c r="C1407" s="4">
        <v>71.75</v>
      </c>
      <c r="D1407" s="4">
        <v>58.32</v>
      </c>
      <c r="E1407" s="4">
        <v>0</v>
      </c>
      <c r="F1407" s="4">
        <v>0</v>
      </c>
      <c r="G1407" s="4">
        <v>0</v>
      </c>
      <c r="H1407" s="4">
        <v>41.4</v>
      </c>
      <c r="I1407" s="4">
        <v>32.57</v>
      </c>
      <c r="J1407" s="4">
        <v>81.95</v>
      </c>
      <c r="K1407" s="4">
        <v>56.35</v>
      </c>
      <c r="L1407" s="4">
        <v>38.61</v>
      </c>
      <c r="M1407" s="4">
        <v>57.85</v>
      </c>
      <c r="N1407" s="4">
        <v>94.77</v>
      </c>
      <c r="O1407" s="4"/>
      <c r="P1407" s="4"/>
      <c r="Q1407" s="4">
        <v>46.070000000000007</v>
      </c>
      <c r="R1407" t="e">
        <f t="shared" si="21"/>
        <v>#DIV/0!</v>
      </c>
    </row>
    <row r="1408" spans="1:18" hidden="1" x14ac:dyDescent="0.3">
      <c r="A1408" s="3" t="s">
        <v>1882</v>
      </c>
      <c r="B1408" s="4">
        <v>0</v>
      </c>
      <c r="C1408" s="4">
        <v>0</v>
      </c>
      <c r="D1408" s="4">
        <v>0</v>
      </c>
      <c r="E1408" s="4">
        <v>0</v>
      </c>
      <c r="F1408" s="4">
        <v>0</v>
      </c>
      <c r="G1408" s="4">
        <v>0</v>
      </c>
      <c r="H1408" s="4">
        <v>54.65</v>
      </c>
      <c r="I1408" s="4">
        <v>73.75</v>
      </c>
      <c r="J1408" s="4">
        <v>100.63</v>
      </c>
      <c r="K1408" s="4">
        <v>90.3</v>
      </c>
      <c r="L1408" s="4">
        <v>88.93</v>
      </c>
      <c r="M1408" s="4">
        <v>75.11</v>
      </c>
      <c r="N1408" s="4">
        <v>0</v>
      </c>
      <c r="O1408" s="4"/>
      <c r="P1408" s="4"/>
      <c r="Q1408" s="4">
        <v>37.182307692307695</v>
      </c>
      <c r="R1408" t="e">
        <f t="shared" si="21"/>
        <v>#DIV/0!</v>
      </c>
    </row>
    <row r="1409" spans="1:18" hidden="1" x14ac:dyDescent="0.3">
      <c r="A1409" s="3" t="s">
        <v>1884</v>
      </c>
      <c r="B1409" s="4">
        <v>38.520000000000003</v>
      </c>
      <c r="C1409" s="4">
        <v>42.49</v>
      </c>
      <c r="D1409" s="4">
        <v>33.880000000000003</v>
      </c>
      <c r="E1409" s="4">
        <v>19.96</v>
      </c>
      <c r="F1409" s="4">
        <v>0</v>
      </c>
      <c r="G1409" s="4">
        <v>15.83</v>
      </c>
      <c r="H1409" s="4">
        <v>26.43</v>
      </c>
      <c r="I1409" s="4">
        <v>0</v>
      </c>
      <c r="J1409" s="4">
        <v>37.04</v>
      </c>
      <c r="K1409" s="4">
        <v>9.27</v>
      </c>
      <c r="L1409" s="4">
        <v>33.020000000000003</v>
      </c>
      <c r="M1409" s="4">
        <v>10.88</v>
      </c>
      <c r="N1409" s="4">
        <v>35.92</v>
      </c>
      <c r="O1409" s="4"/>
      <c r="P1409" s="4"/>
      <c r="Q1409" s="4">
        <v>23.326153846153851</v>
      </c>
      <c r="R1409" t="e">
        <f t="shared" si="21"/>
        <v>#DIV/0!</v>
      </c>
    </row>
    <row r="1410" spans="1:18" hidden="1" x14ac:dyDescent="0.3">
      <c r="A1410" s="3" t="s">
        <v>1886</v>
      </c>
      <c r="B1410" s="4">
        <v>0</v>
      </c>
      <c r="C1410" s="4">
        <v>57.45</v>
      </c>
      <c r="D1410" s="4">
        <v>100.59</v>
      </c>
      <c r="E1410" s="4">
        <v>0</v>
      </c>
      <c r="F1410" s="4">
        <v>38.75</v>
      </c>
      <c r="G1410" s="4">
        <v>30.27</v>
      </c>
      <c r="H1410" s="4">
        <v>-34.71</v>
      </c>
      <c r="I1410" s="4">
        <v>0</v>
      </c>
      <c r="J1410" s="4">
        <v>0</v>
      </c>
      <c r="K1410" s="4">
        <v>48.71</v>
      </c>
      <c r="L1410" s="4">
        <v>0</v>
      </c>
      <c r="M1410" s="4">
        <v>40.47</v>
      </c>
      <c r="N1410" s="4">
        <v>39.28</v>
      </c>
      <c r="O1410" s="4"/>
      <c r="P1410" s="4"/>
      <c r="Q1410" s="4">
        <v>24.677692307692311</v>
      </c>
      <c r="R1410" t="e">
        <f t="shared" si="21"/>
        <v>#DIV/0!</v>
      </c>
    </row>
    <row r="1411" spans="1:18" hidden="1" x14ac:dyDescent="0.3">
      <c r="A1411" s="3" t="s">
        <v>1888</v>
      </c>
      <c r="B1411" s="4">
        <v>63.59</v>
      </c>
      <c r="C1411" s="4">
        <v>28.93</v>
      </c>
      <c r="D1411" s="4">
        <v>82.75</v>
      </c>
      <c r="E1411" s="4">
        <v>77.3</v>
      </c>
      <c r="F1411" s="4">
        <v>205.87</v>
      </c>
      <c r="G1411" s="4">
        <v>259.16000000000003</v>
      </c>
      <c r="H1411" s="4">
        <v>71.55</v>
      </c>
      <c r="I1411" s="4">
        <v>-61.44</v>
      </c>
      <c r="J1411" s="4">
        <v>73.98</v>
      </c>
      <c r="K1411" s="4">
        <v>80.599999999999994</v>
      </c>
      <c r="L1411" s="4">
        <v>82.45</v>
      </c>
      <c r="M1411" s="4">
        <v>84.41</v>
      </c>
      <c r="N1411" s="4">
        <v>92.83</v>
      </c>
      <c r="O1411" s="4"/>
      <c r="P1411" s="4"/>
      <c r="Q1411" s="4">
        <v>87.844615384615381</v>
      </c>
      <c r="R1411" t="e">
        <f t="shared" si="21"/>
        <v>#DIV/0!</v>
      </c>
    </row>
    <row r="1412" spans="1:18" hidden="1" x14ac:dyDescent="0.3">
      <c r="A1412" s="3" t="s">
        <v>1890</v>
      </c>
      <c r="B1412" s="4">
        <v>77.930000000000007</v>
      </c>
      <c r="C1412" s="4">
        <v>65.150000000000006</v>
      </c>
      <c r="D1412" s="4">
        <v>77.84</v>
      </c>
      <c r="E1412" s="4">
        <v>36.659999999999997</v>
      </c>
      <c r="F1412" s="4">
        <v>-19.84</v>
      </c>
      <c r="G1412" s="4">
        <v>39.409999999999997</v>
      </c>
      <c r="H1412" s="4">
        <v>58.24</v>
      </c>
      <c r="I1412" s="4">
        <v>148.37</v>
      </c>
      <c r="J1412" s="4">
        <v>74.75</v>
      </c>
      <c r="K1412" s="4">
        <v>66.209999999999994</v>
      </c>
      <c r="L1412" s="4">
        <v>70.75</v>
      </c>
      <c r="M1412" s="4">
        <v>68.61</v>
      </c>
      <c r="N1412" s="4">
        <v>73.27</v>
      </c>
      <c r="O1412" s="4"/>
      <c r="P1412" s="4"/>
      <c r="Q1412" s="4">
        <v>64.41153846153847</v>
      </c>
      <c r="R1412" t="e">
        <f t="shared" si="21"/>
        <v>#DIV/0!</v>
      </c>
    </row>
    <row r="1413" spans="1:18" hidden="1" x14ac:dyDescent="0.3">
      <c r="A1413" s="3" t="s">
        <v>1892</v>
      </c>
      <c r="B1413" s="4">
        <v>0</v>
      </c>
      <c r="C1413" s="4">
        <v>0</v>
      </c>
      <c r="D1413" s="4">
        <v>0</v>
      </c>
      <c r="E1413" s="4">
        <v>0</v>
      </c>
      <c r="F1413" s="4">
        <v>0</v>
      </c>
      <c r="G1413" s="4">
        <v>0</v>
      </c>
      <c r="H1413" s="4">
        <v>0</v>
      </c>
      <c r="I1413" s="4">
        <v>0</v>
      </c>
      <c r="J1413" s="4"/>
      <c r="K1413" s="4"/>
      <c r="L1413" s="4"/>
      <c r="M1413" s="4"/>
      <c r="N1413" s="4"/>
      <c r="O1413" s="4"/>
      <c r="P1413" s="4"/>
      <c r="Q1413" s="4">
        <v>0</v>
      </c>
      <c r="R1413" t="e">
        <f t="shared" si="21"/>
        <v>#DIV/0!</v>
      </c>
    </row>
    <row r="1414" spans="1:18" hidden="1" x14ac:dyDescent="0.3">
      <c r="A1414" s="3" t="s">
        <v>1894</v>
      </c>
      <c r="B1414" s="4">
        <v>0</v>
      </c>
      <c r="C1414" s="4">
        <v>78.31</v>
      </c>
      <c r="D1414" s="4">
        <v>0</v>
      </c>
      <c r="E1414" s="4">
        <v>0</v>
      </c>
      <c r="F1414" s="4">
        <v>0</v>
      </c>
      <c r="G1414" s="4">
        <v>36.32</v>
      </c>
      <c r="H1414" s="4">
        <v>42.2</v>
      </c>
      <c r="I1414" s="4">
        <v>69.069999999999993</v>
      </c>
      <c r="J1414" s="4">
        <v>90.29</v>
      </c>
      <c r="K1414" s="4">
        <v>74.430000000000007</v>
      </c>
      <c r="L1414" s="4">
        <v>84.28</v>
      </c>
      <c r="M1414" s="4">
        <v>92.6</v>
      </c>
      <c r="N1414" s="4">
        <v>81.87</v>
      </c>
      <c r="O1414" s="4"/>
      <c r="P1414" s="4"/>
      <c r="Q1414" s="4">
        <v>49.951538461538462</v>
      </c>
      <c r="R1414" t="e">
        <f t="shared" ref="R1414:R1477" si="22">_xlfn.AGGREGATE(7,7,B1414:N1414)</f>
        <v>#DIV/0!</v>
      </c>
    </row>
    <row r="1415" spans="1:18" hidden="1" x14ac:dyDescent="0.3">
      <c r="A1415" s="3" t="s">
        <v>1896</v>
      </c>
      <c r="B1415" s="4">
        <v>0</v>
      </c>
      <c r="C1415" s="4">
        <v>0</v>
      </c>
      <c r="D1415" s="4">
        <v>0</v>
      </c>
      <c r="E1415" s="4">
        <v>0</v>
      </c>
      <c r="F1415" s="4">
        <v>0</v>
      </c>
      <c r="G1415" s="4">
        <v>0</v>
      </c>
      <c r="H1415" s="4">
        <v>0</v>
      </c>
      <c r="I1415" s="4">
        <v>11.54</v>
      </c>
      <c r="J1415" s="4">
        <v>73.260000000000005</v>
      </c>
      <c r="K1415" s="4">
        <v>88.88</v>
      </c>
      <c r="L1415" s="4">
        <v>87.6</v>
      </c>
      <c r="M1415" s="4">
        <v>0</v>
      </c>
      <c r="N1415" s="4">
        <v>145.03</v>
      </c>
      <c r="O1415" s="4"/>
      <c r="P1415" s="4"/>
      <c r="Q1415" s="4">
        <v>31.254615384615381</v>
      </c>
      <c r="R1415" t="e">
        <f t="shared" si="22"/>
        <v>#DIV/0!</v>
      </c>
    </row>
    <row r="1416" spans="1:18" hidden="1" x14ac:dyDescent="0.3">
      <c r="A1416" s="3" t="s">
        <v>1898</v>
      </c>
      <c r="B1416" s="4">
        <v>65.06</v>
      </c>
      <c r="C1416" s="4">
        <v>0</v>
      </c>
      <c r="D1416" s="4">
        <v>0</v>
      </c>
      <c r="E1416" s="4">
        <v>0</v>
      </c>
      <c r="F1416" s="4">
        <v>0</v>
      </c>
      <c r="G1416" s="4">
        <v>0</v>
      </c>
      <c r="H1416" s="4">
        <v>0</v>
      </c>
      <c r="I1416" s="4">
        <v>0</v>
      </c>
      <c r="J1416" s="4">
        <v>0</v>
      </c>
      <c r="K1416" s="4">
        <v>0</v>
      </c>
      <c r="L1416" s="4">
        <v>0</v>
      </c>
      <c r="M1416" s="4">
        <v>0</v>
      </c>
      <c r="N1416" s="4">
        <v>0</v>
      </c>
      <c r="O1416" s="4"/>
      <c r="P1416" s="4"/>
      <c r="Q1416" s="4">
        <v>5.0046153846153851</v>
      </c>
      <c r="R1416" t="e">
        <f t="shared" si="22"/>
        <v>#DIV/0!</v>
      </c>
    </row>
    <row r="1417" spans="1:18" hidden="1" x14ac:dyDescent="0.3">
      <c r="A1417" s="3" t="s">
        <v>1900</v>
      </c>
      <c r="B1417" s="4">
        <v>67.260000000000005</v>
      </c>
      <c r="C1417" s="4">
        <v>74.17</v>
      </c>
      <c r="D1417" s="4">
        <v>75.11</v>
      </c>
      <c r="E1417" s="4">
        <v>76.959999999999994</v>
      </c>
      <c r="F1417" s="4">
        <v>82.18</v>
      </c>
      <c r="G1417" s="4">
        <v>99.4</v>
      </c>
      <c r="H1417" s="4">
        <v>99.24</v>
      </c>
      <c r="I1417" s="4">
        <v>101.02</v>
      </c>
      <c r="J1417" s="4">
        <v>99.02</v>
      </c>
      <c r="K1417" s="4">
        <v>99.26</v>
      </c>
      <c r="L1417" s="4">
        <v>69.56</v>
      </c>
      <c r="M1417" s="4">
        <v>48.69</v>
      </c>
      <c r="N1417" s="4">
        <v>59.35</v>
      </c>
      <c r="O1417" s="4"/>
      <c r="P1417" s="4"/>
      <c r="Q1417" s="4">
        <v>80.863076923076932</v>
      </c>
      <c r="R1417" t="e">
        <f t="shared" si="22"/>
        <v>#DIV/0!</v>
      </c>
    </row>
    <row r="1418" spans="1:18" hidden="1" x14ac:dyDescent="0.3">
      <c r="A1418" s="3" t="s">
        <v>1902</v>
      </c>
      <c r="B1418" s="4">
        <v>0</v>
      </c>
      <c r="C1418" s="4">
        <v>0</v>
      </c>
      <c r="D1418" s="4">
        <v>0</v>
      </c>
      <c r="E1418" s="4">
        <v>0</v>
      </c>
      <c r="F1418" s="4">
        <v>0</v>
      </c>
      <c r="G1418" s="4">
        <v>0</v>
      </c>
      <c r="H1418" s="4"/>
      <c r="I1418" s="4"/>
      <c r="J1418" s="4"/>
      <c r="K1418" s="4"/>
      <c r="L1418" s="4"/>
      <c r="M1418" s="4"/>
      <c r="N1418" s="4"/>
      <c r="O1418" s="4"/>
      <c r="P1418" s="4"/>
      <c r="Q1418" s="4">
        <v>0</v>
      </c>
      <c r="R1418" t="e">
        <f t="shared" si="22"/>
        <v>#DIV/0!</v>
      </c>
    </row>
    <row r="1419" spans="1:18" hidden="1" x14ac:dyDescent="0.3">
      <c r="A1419" s="3" t="s">
        <v>1904</v>
      </c>
      <c r="B1419" s="4">
        <v>0</v>
      </c>
      <c r="C1419" s="4">
        <v>0</v>
      </c>
      <c r="D1419" s="4">
        <v>0</v>
      </c>
      <c r="E1419" s="4">
        <v>20.69</v>
      </c>
      <c r="F1419" s="4">
        <v>90</v>
      </c>
      <c r="G1419" s="4">
        <v>90</v>
      </c>
      <c r="H1419" s="4">
        <v>0</v>
      </c>
      <c r="I1419" s="4">
        <v>0</v>
      </c>
      <c r="J1419" s="4">
        <v>0</v>
      </c>
      <c r="K1419" s="4">
        <v>0</v>
      </c>
      <c r="L1419" s="4">
        <v>0</v>
      </c>
      <c r="M1419" s="4">
        <v>0</v>
      </c>
      <c r="N1419" s="4">
        <v>0</v>
      </c>
      <c r="O1419" s="4"/>
      <c r="P1419" s="4"/>
      <c r="Q1419" s="4">
        <v>15.437692307692307</v>
      </c>
      <c r="R1419" t="e">
        <f t="shared" si="22"/>
        <v>#DIV/0!</v>
      </c>
    </row>
    <row r="1420" spans="1:18" hidden="1" x14ac:dyDescent="0.3">
      <c r="A1420" s="3" t="s">
        <v>1906</v>
      </c>
      <c r="B1420" s="4">
        <v>0</v>
      </c>
      <c r="C1420" s="4">
        <v>0</v>
      </c>
      <c r="D1420" s="4">
        <v>0</v>
      </c>
      <c r="E1420" s="4">
        <v>0</v>
      </c>
      <c r="F1420" s="4">
        <v>0</v>
      </c>
      <c r="G1420" s="4">
        <v>0</v>
      </c>
      <c r="H1420" s="4">
        <v>0</v>
      </c>
      <c r="I1420" s="4">
        <v>0</v>
      </c>
      <c r="J1420" s="4">
        <v>0</v>
      </c>
      <c r="K1420" s="4">
        <v>0</v>
      </c>
      <c r="L1420" s="4">
        <v>18.059999999999999</v>
      </c>
      <c r="M1420" s="4">
        <v>20.99</v>
      </c>
      <c r="N1420" s="4">
        <v>58.63</v>
      </c>
      <c r="O1420" s="4"/>
      <c r="P1420" s="4"/>
      <c r="Q1420" s="4">
        <v>7.5138461538461545</v>
      </c>
      <c r="R1420" t="e">
        <f t="shared" si="22"/>
        <v>#DIV/0!</v>
      </c>
    </row>
    <row r="1421" spans="1:18" hidden="1" x14ac:dyDescent="0.3">
      <c r="A1421" s="3" t="s">
        <v>1908</v>
      </c>
      <c r="B1421" s="4">
        <v>0</v>
      </c>
      <c r="C1421" s="4">
        <v>0</v>
      </c>
      <c r="D1421" s="4">
        <v>0</v>
      </c>
      <c r="E1421" s="4"/>
      <c r="F1421" s="4"/>
      <c r="G1421" s="4"/>
      <c r="H1421" s="4"/>
      <c r="I1421" s="4"/>
      <c r="J1421" s="4"/>
      <c r="K1421" s="4"/>
      <c r="L1421" s="4"/>
      <c r="M1421" s="4"/>
      <c r="N1421" s="4"/>
      <c r="O1421" s="4"/>
      <c r="P1421" s="4"/>
      <c r="Q1421" s="4">
        <v>0</v>
      </c>
      <c r="R1421" t="e">
        <f t="shared" si="22"/>
        <v>#DIV/0!</v>
      </c>
    </row>
    <row r="1422" spans="1:18" hidden="1" x14ac:dyDescent="0.3">
      <c r="A1422" s="3" t="s">
        <v>1910</v>
      </c>
      <c r="B1422" s="4">
        <v>95.63</v>
      </c>
      <c r="C1422" s="4">
        <v>77.39</v>
      </c>
      <c r="D1422" s="4">
        <v>75.14</v>
      </c>
      <c r="E1422" s="4">
        <v>63.92</v>
      </c>
      <c r="F1422" s="4">
        <v>103.11</v>
      </c>
      <c r="G1422" s="4">
        <v>84.6</v>
      </c>
      <c r="H1422" s="4">
        <v>91.75</v>
      </c>
      <c r="I1422" s="4">
        <v>86.12</v>
      </c>
      <c r="J1422" s="4">
        <v>100.13</v>
      </c>
      <c r="K1422" s="4">
        <v>74.5</v>
      </c>
      <c r="L1422" s="4">
        <v>74.42</v>
      </c>
      <c r="M1422" s="4">
        <v>81.3</v>
      </c>
      <c r="N1422" s="4">
        <v>89.06</v>
      </c>
      <c r="O1422" s="4"/>
      <c r="P1422" s="4"/>
      <c r="Q1422" s="4">
        <v>84.39</v>
      </c>
      <c r="R1422" t="e">
        <f t="shared" si="22"/>
        <v>#DIV/0!</v>
      </c>
    </row>
    <row r="1423" spans="1:18" hidden="1" x14ac:dyDescent="0.3">
      <c r="A1423" s="3" t="s">
        <v>1912</v>
      </c>
      <c r="B1423" s="4">
        <v>0</v>
      </c>
      <c r="C1423" s="4">
        <v>27.97</v>
      </c>
      <c r="D1423" s="4">
        <v>78.63</v>
      </c>
      <c r="E1423" s="4">
        <v>0</v>
      </c>
      <c r="F1423" s="4">
        <v>88.29</v>
      </c>
      <c r="G1423" s="4">
        <v>104.99</v>
      </c>
      <c r="H1423" s="4">
        <v>86.23</v>
      </c>
      <c r="I1423" s="4">
        <v>0</v>
      </c>
      <c r="J1423" s="4">
        <v>0</v>
      </c>
      <c r="K1423" s="4">
        <v>91.8</v>
      </c>
      <c r="L1423" s="4">
        <v>0</v>
      </c>
      <c r="M1423" s="4">
        <v>0</v>
      </c>
      <c r="N1423" s="4">
        <v>0</v>
      </c>
      <c r="O1423" s="4"/>
      <c r="P1423" s="4"/>
      <c r="Q1423" s="4">
        <v>36.762307692307694</v>
      </c>
      <c r="R1423" t="e">
        <f t="shared" si="22"/>
        <v>#DIV/0!</v>
      </c>
    </row>
    <row r="1424" spans="1:18" hidden="1" x14ac:dyDescent="0.3">
      <c r="A1424" s="3" t="s">
        <v>1914</v>
      </c>
      <c r="B1424" s="4">
        <v>67.17</v>
      </c>
      <c r="C1424" s="4">
        <v>62.66</v>
      </c>
      <c r="D1424" s="4">
        <v>60.58</v>
      </c>
      <c r="E1424" s="4">
        <v>71.63</v>
      </c>
      <c r="F1424" s="4">
        <v>87.97</v>
      </c>
      <c r="G1424" s="4">
        <v>85.16</v>
      </c>
      <c r="H1424" s="4">
        <v>97.78</v>
      </c>
      <c r="I1424" s="4">
        <v>80.540000000000006</v>
      </c>
      <c r="J1424" s="4">
        <v>56.85</v>
      </c>
      <c r="K1424" s="4">
        <v>91.55</v>
      </c>
      <c r="L1424" s="4">
        <v>94.29</v>
      </c>
      <c r="M1424" s="4">
        <v>79.66</v>
      </c>
      <c r="N1424" s="4">
        <v>60.96</v>
      </c>
      <c r="O1424" s="4"/>
      <c r="P1424" s="4"/>
      <c r="Q1424" s="4">
        <v>76.67692307692306</v>
      </c>
      <c r="R1424" t="e">
        <f t="shared" si="22"/>
        <v>#DIV/0!</v>
      </c>
    </row>
    <row r="1425" spans="1:18" hidden="1" x14ac:dyDescent="0.3">
      <c r="A1425" s="3" t="s">
        <v>1916</v>
      </c>
      <c r="B1425" s="4">
        <v>60.42</v>
      </c>
      <c r="C1425" s="4">
        <v>60.85</v>
      </c>
      <c r="D1425" s="4">
        <v>66.92</v>
      </c>
      <c r="E1425" s="4">
        <v>85.25</v>
      </c>
      <c r="F1425" s="4">
        <v>0</v>
      </c>
      <c r="G1425" s="4">
        <v>89.9</v>
      </c>
      <c r="H1425" s="4">
        <v>85.5</v>
      </c>
      <c r="I1425" s="4">
        <v>104.19</v>
      </c>
      <c r="J1425" s="4">
        <v>0</v>
      </c>
      <c r="K1425" s="4">
        <v>43.83</v>
      </c>
      <c r="L1425" s="4">
        <v>84.68</v>
      </c>
      <c r="M1425" s="4">
        <v>78.14</v>
      </c>
      <c r="N1425" s="4">
        <v>84.9</v>
      </c>
      <c r="O1425" s="4"/>
      <c r="P1425" s="4"/>
      <c r="Q1425" s="4">
        <v>64.967692307692303</v>
      </c>
      <c r="R1425" t="e">
        <f t="shared" si="22"/>
        <v>#DIV/0!</v>
      </c>
    </row>
    <row r="1426" spans="1:18" hidden="1" x14ac:dyDescent="0.3">
      <c r="A1426" s="3" t="s">
        <v>1918</v>
      </c>
      <c r="B1426" s="4">
        <v>0</v>
      </c>
      <c r="C1426" s="4">
        <v>0</v>
      </c>
      <c r="D1426" s="4">
        <v>0</v>
      </c>
      <c r="E1426" s="4">
        <v>0</v>
      </c>
      <c r="F1426" s="4">
        <v>0</v>
      </c>
      <c r="G1426" s="4">
        <v>12.32</v>
      </c>
      <c r="H1426" s="4">
        <v>39.4</v>
      </c>
      <c r="I1426" s="4">
        <v>71.239999999999995</v>
      </c>
      <c r="J1426" s="4">
        <v>29.94</v>
      </c>
      <c r="K1426" s="4">
        <v>60.98</v>
      </c>
      <c r="L1426" s="4">
        <v>49.91</v>
      </c>
      <c r="M1426" s="4">
        <v>44.38</v>
      </c>
      <c r="N1426" s="4">
        <v>47.41</v>
      </c>
      <c r="O1426" s="4"/>
      <c r="P1426" s="4"/>
      <c r="Q1426" s="4">
        <v>27.352307692307686</v>
      </c>
      <c r="R1426" t="e">
        <f t="shared" si="22"/>
        <v>#DIV/0!</v>
      </c>
    </row>
    <row r="1427" spans="1:18" hidden="1" x14ac:dyDescent="0.3">
      <c r="A1427" s="3" t="s">
        <v>3222</v>
      </c>
      <c r="B1427" s="4"/>
      <c r="C1427" s="4"/>
      <c r="D1427" s="4"/>
      <c r="E1427" s="4"/>
      <c r="F1427" s="4"/>
      <c r="G1427" s="4">
        <v>0</v>
      </c>
      <c r="H1427" s="4">
        <v>0</v>
      </c>
      <c r="I1427" s="4">
        <v>0</v>
      </c>
      <c r="J1427" s="4">
        <v>0</v>
      </c>
      <c r="K1427" s="4">
        <v>0</v>
      </c>
      <c r="L1427" s="4">
        <v>0</v>
      </c>
      <c r="M1427" s="4">
        <v>39.340000000000003</v>
      </c>
      <c r="N1427" s="4">
        <v>57.41</v>
      </c>
      <c r="O1427" s="4"/>
      <c r="P1427" s="4"/>
      <c r="Q1427" s="4">
        <v>12.09375</v>
      </c>
      <c r="R1427" t="e">
        <f t="shared" si="22"/>
        <v>#DIV/0!</v>
      </c>
    </row>
    <row r="1428" spans="1:18" hidden="1" x14ac:dyDescent="0.3">
      <c r="A1428" s="3" t="s">
        <v>3224</v>
      </c>
      <c r="B1428" s="4"/>
      <c r="C1428" s="4"/>
      <c r="D1428" s="4"/>
      <c r="E1428" s="4"/>
      <c r="F1428" s="4"/>
      <c r="G1428" s="4">
        <v>7.69</v>
      </c>
      <c r="H1428" s="4">
        <v>0</v>
      </c>
      <c r="I1428" s="4">
        <v>0</v>
      </c>
      <c r="J1428" s="4">
        <v>88.6</v>
      </c>
      <c r="K1428" s="4"/>
      <c r="L1428" s="4"/>
      <c r="M1428" s="4"/>
      <c r="N1428" s="4"/>
      <c r="O1428" s="4"/>
      <c r="P1428" s="4"/>
      <c r="Q1428" s="4">
        <v>24.072499999999998</v>
      </c>
      <c r="R1428" t="e">
        <f t="shared" si="22"/>
        <v>#DIV/0!</v>
      </c>
    </row>
    <row r="1429" spans="1:18" hidden="1" x14ac:dyDescent="0.3">
      <c r="A1429" s="3" t="s">
        <v>3610</v>
      </c>
      <c r="B1429" s="4"/>
      <c r="C1429" s="4"/>
      <c r="D1429" s="4"/>
      <c r="E1429" s="4"/>
      <c r="F1429" s="4"/>
      <c r="G1429" s="4"/>
      <c r="H1429" s="4"/>
      <c r="I1429" s="4"/>
      <c r="J1429" s="4"/>
      <c r="K1429" s="4">
        <v>37.4</v>
      </c>
      <c r="L1429" s="4">
        <v>53.46</v>
      </c>
      <c r="M1429" s="4">
        <v>75.540000000000006</v>
      </c>
      <c r="N1429" s="4">
        <v>109.48</v>
      </c>
      <c r="O1429" s="4"/>
      <c r="P1429" s="4"/>
      <c r="Q1429" s="4">
        <v>68.97</v>
      </c>
      <c r="R1429" t="e">
        <f t="shared" si="22"/>
        <v>#DIV/0!</v>
      </c>
    </row>
    <row r="1430" spans="1:18" hidden="1" x14ac:dyDescent="0.3">
      <c r="A1430" s="3" t="s">
        <v>3226</v>
      </c>
      <c r="B1430" s="4"/>
      <c r="C1430" s="4"/>
      <c r="D1430" s="4"/>
      <c r="E1430" s="4"/>
      <c r="F1430" s="4"/>
      <c r="G1430" s="4">
        <v>0</v>
      </c>
      <c r="H1430" s="4">
        <v>0</v>
      </c>
      <c r="I1430" s="4">
        <v>0</v>
      </c>
      <c r="J1430" s="4"/>
      <c r="K1430" s="4"/>
      <c r="L1430" s="4"/>
      <c r="M1430" s="4"/>
      <c r="N1430" s="4"/>
      <c r="O1430" s="4"/>
      <c r="P1430" s="4"/>
      <c r="Q1430" s="4">
        <v>0</v>
      </c>
      <c r="R1430" t="e">
        <f t="shared" si="22"/>
        <v>#DIV/0!</v>
      </c>
    </row>
    <row r="1431" spans="1:18" hidden="1" x14ac:dyDescent="0.3">
      <c r="A1431" s="3" t="s">
        <v>3430</v>
      </c>
      <c r="B1431" s="4"/>
      <c r="C1431" s="4"/>
      <c r="D1431" s="4"/>
      <c r="E1431" s="4"/>
      <c r="F1431" s="4"/>
      <c r="G1431" s="4"/>
      <c r="H1431" s="4"/>
      <c r="I1431" s="4">
        <v>0</v>
      </c>
      <c r="J1431" s="4">
        <v>0</v>
      </c>
      <c r="K1431" s="4">
        <v>0</v>
      </c>
      <c r="L1431" s="4">
        <v>0</v>
      </c>
      <c r="M1431" s="4">
        <v>0</v>
      </c>
      <c r="N1431" s="4">
        <v>0</v>
      </c>
      <c r="O1431" s="4"/>
      <c r="P1431" s="4"/>
      <c r="Q1431" s="4">
        <v>0</v>
      </c>
      <c r="R1431" t="e">
        <f t="shared" si="22"/>
        <v>#DIV/0!</v>
      </c>
    </row>
    <row r="1432" spans="1:18" hidden="1" x14ac:dyDescent="0.3">
      <c r="A1432" s="3" t="s">
        <v>3228</v>
      </c>
      <c r="B1432" s="4"/>
      <c r="C1432" s="4"/>
      <c r="D1432" s="4"/>
      <c r="E1432" s="4"/>
      <c r="F1432" s="4"/>
      <c r="G1432" s="4">
        <v>0</v>
      </c>
      <c r="H1432" s="4">
        <v>0</v>
      </c>
      <c r="I1432" s="4">
        <v>0</v>
      </c>
      <c r="J1432" s="4"/>
      <c r="K1432" s="4"/>
      <c r="L1432" s="4"/>
      <c r="M1432" s="4"/>
      <c r="N1432" s="4"/>
      <c r="O1432" s="4"/>
      <c r="P1432" s="4"/>
      <c r="Q1432" s="4">
        <v>0</v>
      </c>
      <c r="R1432" t="e">
        <f t="shared" si="22"/>
        <v>#DIV/0!</v>
      </c>
    </row>
    <row r="1433" spans="1:18" hidden="1" x14ac:dyDescent="0.3">
      <c r="A1433" s="3" t="s">
        <v>3612</v>
      </c>
      <c r="B1433" s="4"/>
      <c r="C1433" s="4"/>
      <c r="D1433" s="4"/>
      <c r="E1433" s="4"/>
      <c r="F1433" s="4"/>
      <c r="G1433" s="4"/>
      <c r="H1433" s="4"/>
      <c r="I1433" s="4"/>
      <c r="J1433" s="4"/>
      <c r="K1433" s="4">
        <v>0</v>
      </c>
      <c r="L1433" s="4">
        <v>0</v>
      </c>
      <c r="M1433" s="4">
        <v>9.7100000000000009</v>
      </c>
      <c r="N1433" s="4">
        <v>0</v>
      </c>
      <c r="O1433" s="4"/>
      <c r="P1433" s="4"/>
      <c r="Q1433" s="4">
        <v>2.4275000000000002</v>
      </c>
      <c r="R1433" t="e">
        <f t="shared" si="22"/>
        <v>#DIV/0!</v>
      </c>
    </row>
    <row r="1434" spans="1:18" hidden="1" x14ac:dyDescent="0.3">
      <c r="A1434" s="3" t="s">
        <v>3230</v>
      </c>
      <c r="B1434" s="4"/>
      <c r="C1434" s="4"/>
      <c r="D1434" s="4"/>
      <c r="E1434" s="4"/>
      <c r="F1434" s="4"/>
      <c r="G1434" s="4">
        <v>34.22</v>
      </c>
      <c r="H1434" s="4">
        <v>0</v>
      </c>
      <c r="I1434" s="4">
        <v>0</v>
      </c>
      <c r="J1434" s="4">
        <v>0</v>
      </c>
      <c r="K1434" s="4">
        <v>0</v>
      </c>
      <c r="L1434" s="4">
        <v>0</v>
      </c>
      <c r="M1434" s="4">
        <v>0</v>
      </c>
      <c r="N1434" s="4">
        <v>0</v>
      </c>
      <c r="O1434" s="4"/>
      <c r="P1434" s="4"/>
      <c r="Q1434" s="4">
        <v>4.2774999999999999</v>
      </c>
      <c r="R1434" t="e">
        <f t="shared" si="22"/>
        <v>#DIV/0!</v>
      </c>
    </row>
    <row r="1435" spans="1:18" hidden="1" x14ac:dyDescent="0.3">
      <c r="A1435" s="3" t="s">
        <v>3232</v>
      </c>
      <c r="B1435" s="4"/>
      <c r="C1435" s="4"/>
      <c r="D1435" s="4"/>
      <c r="E1435" s="4"/>
      <c r="F1435" s="4"/>
      <c r="G1435" s="4">
        <v>16.260000000000002</v>
      </c>
      <c r="H1435" s="4">
        <v>45.51</v>
      </c>
      <c r="I1435" s="4">
        <v>48.93</v>
      </c>
      <c r="J1435" s="4">
        <v>78.989999999999995</v>
      </c>
      <c r="K1435" s="4">
        <v>47.53</v>
      </c>
      <c r="L1435" s="4">
        <v>42.24</v>
      </c>
      <c r="M1435" s="4">
        <v>25.65</v>
      </c>
      <c r="N1435" s="4">
        <v>64.400000000000006</v>
      </c>
      <c r="O1435" s="4"/>
      <c r="P1435" s="4"/>
      <c r="Q1435" s="4">
        <v>46.188749999999999</v>
      </c>
      <c r="R1435" t="e">
        <f t="shared" si="22"/>
        <v>#DIV/0!</v>
      </c>
    </row>
    <row r="1436" spans="1:18" hidden="1" x14ac:dyDescent="0.3">
      <c r="A1436" s="3" t="s">
        <v>3234</v>
      </c>
      <c r="B1436" s="4"/>
      <c r="C1436" s="4"/>
      <c r="D1436" s="4"/>
      <c r="E1436" s="4"/>
      <c r="F1436" s="4"/>
      <c r="G1436" s="4">
        <v>0</v>
      </c>
      <c r="H1436" s="4"/>
      <c r="I1436" s="4"/>
      <c r="J1436" s="4"/>
      <c r="K1436" s="4"/>
      <c r="L1436" s="4"/>
      <c r="M1436" s="4"/>
      <c r="N1436" s="4"/>
      <c r="O1436" s="4"/>
      <c r="P1436" s="4"/>
      <c r="Q1436" s="4">
        <v>0</v>
      </c>
      <c r="R1436" t="e">
        <f t="shared" si="22"/>
        <v>#DIV/0!</v>
      </c>
    </row>
    <row r="1437" spans="1:18" hidden="1" x14ac:dyDescent="0.3">
      <c r="A1437" s="3" t="s">
        <v>3236</v>
      </c>
      <c r="B1437" s="4"/>
      <c r="C1437" s="4"/>
      <c r="D1437" s="4"/>
      <c r="E1437" s="4"/>
      <c r="F1437" s="4"/>
      <c r="G1437" s="4">
        <v>0</v>
      </c>
      <c r="H1437" s="4">
        <v>0</v>
      </c>
      <c r="I1437" s="4">
        <v>0</v>
      </c>
      <c r="J1437" s="4">
        <v>0</v>
      </c>
      <c r="K1437" s="4">
        <v>0</v>
      </c>
      <c r="L1437" s="4">
        <v>25.01</v>
      </c>
      <c r="M1437" s="4">
        <v>0</v>
      </c>
      <c r="N1437" s="4">
        <v>0</v>
      </c>
      <c r="O1437" s="4"/>
      <c r="P1437" s="4"/>
      <c r="Q1437" s="4">
        <v>3.1262500000000002</v>
      </c>
      <c r="R1437" t="e">
        <f t="shared" si="22"/>
        <v>#DIV/0!</v>
      </c>
    </row>
    <row r="1438" spans="1:18" hidden="1" x14ac:dyDescent="0.3">
      <c r="A1438" s="3" t="s">
        <v>3314</v>
      </c>
      <c r="B1438" s="4"/>
      <c r="C1438" s="4"/>
      <c r="D1438" s="4"/>
      <c r="E1438" s="4"/>
      <c r="F1438" s="4"/>
      <c r="G1438" s="4"/>
      <c r="H1438" s="4">
        <v>73.92</v>
      </c>
      <c r="I1438" s="4">
        <v>26.18</v>
      </c>
      <c r="J1438" s="4">
        <v>64.94</v>
      </c>
      <c r="K1438" s="4">
        <v>67.61</v>
      </c>
      <c r="L1438" s="4">
        <v>69.959999999999994</v>
      </c>
      <c r="M1438" s="4">
        <v>79.319999999999993</v>
      </c>
      <c r="N1438" s="4">
        <v>69.099999999999994</v>
      </c>
      <c r="O1438" s="4"/>
      <c r="P1438" s="4"/>
      <c r="Q1438" s="4">
        <v>64.432857142857145</v>
      </c>
      <c r="R1438" t="e">
        <f t="shared" si="22"/>
        <v>#DIV/0!</v>
      </c>
    </row>
    <row r="1439" spans="1:18" hidden="1" x14ac:dyDescent="0.3">
      <c r="A1439" s="3" t="s">
        <v>3316</v>
      </c>
      <c r="B1439" s="4"/>
      <c r="C1439" s="4"/>
      <c r="D1439" s="4"/>
      <c r="E1439" s="4"/>
      <c r="F1439" s="4"/>
      <c r="G1439" s="4"/>
      <c r="H1439" s="4">
        <v>0</v>
      </c>
      <c r="I1439" s="4">
        <v>0</v>
      </c>
      <c r="J1439" s="4">
        <v>0</v>
      </c>
      <c r="K1439" s="4">
        <v>0</v>
      </c>
      <c r="L1439" s="4">
        <v>0</v>
      </c>
      <c r="M1439" s="4"/>
      <c r="N1439" s="4"/>
      <c r="O1439" s="4"/>
      <c r="P1439" s="4"/>
      <c r="Q1439" s="4">
        <v>0</v>
      </c>
      <c r="R1439" t="e">
        <f t="shared" si="22"/>
        <v>#DIV/0!</v>
      </c>
    </row>
    <row r="1440" spans="1:18" hidden="1" x14ac:dyDescent="0.3">
      <c r="A1440" s="3" t="s">
        <v>3318</v>
      </c>
      <c r="B1440" s="4"/>
      <c r="C1440" s="4"/>
      <c r="D1440" s="4"/>
      <c r="E1440" s="4"/>
      <c r="F1440" s="4"/>
      <c r="G1440" s="4"/>
      <c r="H1440" s="4">
        <v>60.41</v>
      </c>
      <c r="I1440" s="4">
        <v>0</v>
      </c>
      <c r="J1440" s="4"/>
      <c r="K1440" s="4"/>
      <c r="L1440" s="4"/>
      <c r="M1440" s="4"/>
      <c r="N1440" s="4"/>
      <c r="O1440" s="4"/>
      <c r="P1440" s="4"/>
      <c r="Q1440" s="4">
        <v>30.204999999999998</v>
      </c>
      <c r="R1440" t="e">
        <f t="shared" si="22"/>
        <v>#DIV/0!</v>
      </c>
    </row>
    <row r="1441" spans="1:18" hidden="1" x14ac:dyDescent="0.3">
      <c r="A1441" s="3" t="s">
        <v>3320</v>
      </c>
      <c r="B1441" s="4"/>
      <c r="C1441" s="4"/>
      <c r="D1441" s="4"/>
      <c r="E1441" s="4"/>
      <c r="F1441" s="4"/>
      <c r="G1441" s="4"/>
      <c r="H1441" s="4">
        <v>82.75</v>
      </c>
      <c r="I1441" s="4">
        <v>0</v>
      </c>
      <c r="J1441" s="4">
        <v>24.02</v>
      </c>
      <c r="K1441" s="4">
        <v>0</v>
      </c>
      <c r="L1441" s="4">
        <v>0</v>
      </c>
      <c r="M1441" s="4">
        <v>0</v>
      </c>
      <c r="N1441" s="4">
        <v>0</v>
      </c>
      <c r="O1441" s="4"/>
      <c r="P1441" s="4"/>
      <c r="Q1441" s="4">
        <v>15.252857142857142</v>
      </c>
      <c r="R1441" t="e">
        <f t="shared" si="22"/>
        <v>#DIV/0!</v>
      </c>
    </row>
    <row r="1442" spans="1:18" hidden="1" x14ac:dyDescent="0.3">
      <c r="A1442" s="3" t="s">
        <v>3322</v>
      </c>
      <c r="B1442" s="4"/>
      <c r="C1442" s="4"/>
      <c r="D1442" s="4"/>
      <c r="E1442" s="4"/>
      <c r="F1442" s="4"/>
      <c r="G1442" s="4"/>
      <c r="H1442" s="4">
        <v>0</v>
      </c>
      <c r="I1442" s="4">
        <v>0</v>
      </c>
      <c r="J1442" s="4">
        <v>0</v>
      </c>
      <c r="K1442" s="4">
        <v>0</v>
      </c>
      <c r="L1442" s="4">
        <v>0</v>
      </c>
      <c r="M1442" s="4"/>
      <c r="N1442" s="4"/>
      <c r="O1442" s="4"/>
      <c r="P1442" s="4"/>
      <c r="Q1442" s="4">
        <v>0</v>
      </c>
      <c r="R1442" t="e">
        <f t="shared" si="22"/>
        <v>#DIV/0!</v>
      </c>
    </row>
    <row r="1443" spans="1:18" hidden="1" x14ac:dyDescent="0.3">
      <c r="A1443" s="3" t="s">
        <v>3324</v>
      </c>
      <c r="B1443" s="4"/>
      <c r="C1443" s="4"/>
      <c r="D1443" s="4"/>
      <c r="E1443" s="4"/>
      <c r="F1443" s="4"/>
      <c r="G1443" s="4"/>
      <c r="H1443" s="4">
        <v>65.47</v>
      </c>
      <c r="I1443" s="4">
        <v>52.3</v>
      </c>
      <c r="J1443" s="4">
        <v>63.67</v>
      </c>
      <c r="K1443" s="4">
        <v>15.04</v>
      </c>
      <c r="L1443" s="4">
        <v>0</v>
      </c>
      <c r="M1443" s="4">
        <v>80.77</v>
      </c>
      <c r="N1443" s="4">
        <v>95.89</v>
      </c>
      <c r="O1443" s="4"/>
      <c r="P1443" s="4"/>
      <c r="Q1443" s="4">
        <v>53.305714285714281</v>
      </c>
      <c r="R1443" t="e">
        <f t="shared" si="22"/>
        <v>#DIV/0!</v>
      </c>
    </row>
    <row r="1444" spans="1:18" hidden="1" x14ac:dyDescent="0.3">
      <c r="A1444" s="3" t="s">
        <v>3326</v>
      </c>
      <c r="B1444" s="4"/>
      <c r="C1444" s="4"/>
      <c r="D1444" s="4"/>
      <c r="E1444" s="4"/>
      <c r="F1444" s="4"/>
      <c r="G1444" s="4"/>
      <c r="H1444" s="4">
        <v>0</v>
      </c>
      <c r="I1444" s="4">
        <v>0</v>
      </c>
      <c r="J1444" s="4">
        <v>80.55</v>
      </c>
      <c r="K1444" s="4">
        <v>90.41</v>
      </c>
      <c r="L1444" s="4">
        <v>63.31</v>
      </c>
      <c r="M1444" s="4">
        <v>88.88</v>
      </c>
      <c r="N1444" s="4">
        <v>81.99</v>
      </c>
      <c r="O1444" s="4"/>
      <c r="P1444" s="4"/>
      <c r="Q1444" s="4">
        <v>57.877142857142857</v>
      </c>
      <c r="R1444" t="e">
        <f t="shared" si="22"/>
        <v>#DIV/0!</v>
      </c>
    </row>
    <row r="1445" spans="1:18" hidden="1" x14ac:dyDescent="0.3">
      <c r="A1445" s="3" t="s">
        <v>3328</v>
      </c>
      <c r="B1445" s="4"/>
      <c r="C1445" s="4"/>
      <c r="D1445" s="4"/>
      <c r="E1445" s="4"/>
      <c r="F1445" s="4"/>
      <c r="G1445" s="4"/>
      <c r="H1445" s="4">
        <v>0</v>
      </c>
      <c r="I1445" s="4">
        <v>0</v>
      </c>
      <c r="J1445" s="4"/>
      <c r="K1445" s="4"/>
      <c r="L1445" s="4"/>
      <c r="M1445" s="4"/>
      <c r="N1445" s="4"/>
      <c r="O1445" s="4"/>
      <c r="P1445" s="4"/>
      <c r="Q1445" s="4">
        <v>0</v>
      </c>
      <c r="R1445" t="e">
        <f t="shared" si="22"/>
        <v>#DIV/0!</v>
      </c>
    </row>
    <row r="1446" spans="1:18" hidden="1" x14ac:dyDescent="0.3">
      <c r="A1446" s="3" t="s">
        <v>3330</v>
      </c>
      <c r="B1446" s="4"/>
      <c r="C1446" s="4"/>
      <c r="D1446" s="4"/>
      <c r="E1446" s="4"/>
      <c r="F1446" s="4"/>
      <c r="G1446" s="4"/>
      <c r="H1446" s="4">
        <v>86.08</v>
      </c>
      <c r="I1446" s="4">
        <v>116.62</v>
      </c>
      <c r="J1446" s="4">
        <v>125.08</v>
      </c>
      <c r="K1446" s="4">
        <v>97.38</v>
      </c>
      <c r="L1446" s="4">
        <v>92.43</v>
      </c>
      <c r="M1446" s="4">
        <v>118.21</v>
      </c>
      <c r="N1446" s="4">
        <v>104.93</v>
      </c>
      <c r="O1446" s="4"/>
      <c r="P1446" s="4"/>
      <c r="Q1446" s="4">
        <v>105.81857142857143</v>
      </c>
      <c r="R1446" t="e">
        <f t="shared" si="22"/>
        <v>#DIV/0!</v>
      </c>
    </row>
    <row r="1447" spans="1:18" hidden="1" x14ac:dyDescent="0.3">
      <c r="A1447" s="3" t="s">
        <v>3332</v>
      </c>
      <c r="B1447" s="4"/>
      <c r="C1447" s="4"/>
      <c r="D1447" s="4"/>
      <c r="E1447" s="4"/>
      <c r="F1447" s="4"/>
      <c r="G1447" s="4"/>
      <c r="H1447" s="4">
        <v>0</v>
      </c>
      <c r="I1447" s="4">
        <v>0</v>
      </c>
      <c r="J1447" s="4">
        <v>0</v>
      </c>
      <c r="K1447" s="4">
        <v>0</v>
      </c>
      <c r="L1447" s="4">
        <v>0</v>
      </c>
      <c r="M1447" s="4">
        <v>0</v>
      </c>
      <c r="N1447" s="4">
        <v>0</v>
      </c>
      <c r="O1447" s="4"/>
      <c r="P1447" s="4"/>
      <c r="Q1447" s="4">
        <v>0</v>
      </c>
      <c r="R1447" t="e">
        <f t="shared" si="22"/>
        <v>#DIV/0!</v>
      </c>
    </row>
    <row r="1448" spans="1:18" hidden="1" x14ac:dyDescent="0.3">
      <c r="A1448" s="3" t="s">
        <v>3334</v>
      </c>
      <c r="B1448" s="4"/>
      <c r="C1448" s="4"/>
      <c r="D1448" s="4"/>
      <c r="E1448" s="4"/>
      <c r="F1448" s="4"/>
      <c r="G1448" s="4"/>
      <c r="H1448" s="4">
        <v>90.02</v>
      </c>
      <c r="I1448" s="4">
        <v>78.489999999999995</v>
      </c>
      <c r="J1448" s="4">
        <v>37.369999999999997</v>
      </c>
      <c r="K1448" s="4">
        <v>88.42</v>
      </c>
      <c r="L1448" s="4">
        <v>78.150000000000006</v>
      </c>
      <c r="M1448" s="4">
        <v>85.42</v>
      </c>
      <c r="N1448" s="4">
        <v>0</v>
      </c>
      <c r="O1448" s="4"/>
      <c r="P1448" s="4"/>
      <c r="Q1448" s="4">
        <v>65.410000000000011</v>
      </c>
      <c r="R1448" t="e">
        <f t="shared" si="22"/>
        <v>#DIV/0!</v>
      </c>
    </row>
    <row r="1449" spans="1:18" hidden="1" x14ac:dyDescent="0.3">
      <c r="A1449" s="3" t="s">
        <v>3432</v>
      </c>
      <c r="B1449" s="4"/>
      <c r="C1449" s="4"/>
      <c r="D1449" s="4"/>
      <c r="E1449" s="4"/>
      <c r="F1449" s="4"/>
      <c r="G1449" s="4"/>
      <c r="H1449" s="4"/>
      <c r="I1449" s="4">
        <v>0</v>
      </c>
      <c r="J1449" s="4">
        <v>0</v>
      </c>
      <c r="K1449" s="4">
        <v>0</v>
      </c>
      <c r="L1449" s="4">
        <v>0</v>
      </c>
      <c r="M1449" s="4"/>
      <c r="N1449" s="4"/>
      <c r="O1449" s="4"/>
      <c r="P1449" s="4"/>
      <c r="Q1449" s="4">
        <v>0</v>
      </c>
      <c r="R1449" t="e">
        <f t="shared" si="22"/>
        <v>#DIV/0!</v>
      </c>
    </row>
    <row r="1450" spans="1:18" hidden="1" x14ac:dyDescent="0.3">
      <c r="A1450" s="3" t="s">
        <v>3336</v>
      </c>
      <c r="B1450" s="4"/>
      <c r="C1450" s="4"/>
      <c r="D1450" s="4"/>
      <c r="E1450" s="4"/>
      <c r="F1450" s="4"/>
      <c r="G1450" s="4"/>
      <c r="H1450" s="4">
        <v>44.9</v>
      </c>
      <c r="I1450" s="4">
        <v>66.81</v>
      </c>
      <c r="J1450" s="4">
        <v>55.2</v>
      </c>
      <c r="K1450" s="4">
        <v>76.55</v>
      </c>
      <c r="L1450" s="4">
        <v>0</v>
      </c>
      <c r="M1450" s="4">
        <v>58.36</v>
      </c>
      <c r="N1450" s="4">
        <v>61.42</v>
      </c>
      <c r="O1450" s="4"/>
      <c r="P1450" s="4"/>
      <c r="Q1450" s="4">
        <v>51.891428571428584</v>
      </c>
      <c r="R1450" t="e">
        <f t="shared" si="22"/>
        <v>#DIV/0!</v>
      </c>
    </row>
    <row r="1451" spans="1:18" hidden="1" x14ac:dyDescent="0.3">
      <c r="A1451" s="3" t="s">
        <v>3434</v>
      </c>
      <c r="B1451" s="4"/>
      <c r="C1451" s="4"/>
      <c r="D1451" s="4"/>
      <c r="E1451" s="4"/>
      <c r="F1451" s="4"/>
      <c r="G1451" s="4"/>
      <c r="H1451" s="4"/>
      <c r="I1451" s="4">
        <v>55.12</v>
      </c>
      <c r="J1451" s="4">
        <v>0</v>
      </c>
      <c r="K1451" s="4">
        <v>13.8</v>
      </c>
      <c r="L1451" s="4">
        <v>52.63</v>
      </c>
      <c r="M1451" s="4">
        <v>0</v>
      </c>
      <c r="N1451" s="4">
        <v>0</v>
      </c>
      <c r="O1451" s="4"/>
      <c r="P1451" s="4"/>
      <c r="Q1451" s="4">
        <v>20.258333333333336</v>
      </c>
      <c r="R1451" t="e">
        <f t="shared" si="22"/>
        <v>#DIV/0!</v>
      </c>
    </row>
    <row r="1452" spans="1:18" hidden="1" x14ac:dyDescent="0.3">
      <c r="A1452" s="3" t="s">
        <v>3338</v>
      </c>
      <c r="B1452" s="4"/>
      <c r="C1452" s="4"/>
      <c r="D1452" s="4"/>
      <c r="E1452" s="4"/>
      <c r="F1452" s="4"/>
      <c r="G1452" s="4"/>
      <c r="H1452" s="4">
        <v>27.8</v>
      </c>
      <c r="I1452" s="4">
        <v>0</v>
      </c>
      <c r="J1452" s="4">
        <v>0</v>
      </c>
      <c r="K1452" s="4">
        <v>0</v>
      </c>
      <c r="L1452" s="4">
        <v>0</v>
      </c>
      <c r="M1452" s="4"/>
      <c r="N1452" s="4"/>
      <c r="O1452" s="4"/>
      <c r="P1452" s="4"/>
      <c r="Q1452" s="4">
        <v>5.5600000000000005</v>
      </c>
      <c r="R1452" t="e">
        <f t="shared" si="22"/>
        <v>#DIV/0!</v>
      </c>
    </row>
    <row r="1453" spans="1:18" hidden="1" x14ac:dyDescent="0.3">
      <c r="A1453" s="3" t="s">
        <v>3340</v>
      </c>
      <c r="B1453" s="4"/>
      <c r="C1453" s="4"/>
      <c r="D1453" s="4"/>
      <c r="E1453" s="4"/>
      <c r="F1453" s="4"/>
      <c r="G1453" s="4"/>
      <c r="H1453" s="4">
        <v>30.53</v>
      </c>
      <c r="I1453" s="4">
        <v>43.3</v>
      </c>
      <c r="J1453" s="4">
        <v>27.86</v>
      </c>
      <c r="K1453" s="4">
        <v>35.29</v>
      </c>
      <c r="L1453" s="4">
        <v>32.36</v>
      </c>
      <c r="M1453" s="4">
        <v>49.07</v>
      </c>
      <c r="N1453" s="4">
        <v>50.32</v>
      </c>
      <c r="O1453" s="4"/>
      <c r="P1453" s="4"/>
      <c r="Q1453" s="4">
        <v>38.389999999999993</v>
      </c>
      <c r="R1453" t="e">
        <f t="shared" si="22"/>
        <v>#DIV/0!</v>
      </c>
    </row>
    <row r="1454" spans="1:18" hidden="1" x14ac:dyDescent="0.3">
      <c r="A1454" s="3" t="s">
        <v>3342</v>
      </c>
      <c r="B1454" s="4"/>
      <c r="C1454" s="4"/>
      <c r="D1454" s="4"/>
      <c r="E1454" s="4"/>
      <c r="F1454" s="4"/>
      <c r="G1454" s="4"/>
      <c r="H1454" s="4">
        <v>20.22</v>
      </c>
      <c r="I1454" s="4">
        <v>19.940000000000001</v>
      </c>
      <c r="J1454" s="4">
        <v>0</v>
      </c>
      <c r="K1454" s="4">
        <v>0</v>
      </c>
      <c r="L1454" s="4">
        <v>0</v>
      </c>
      <c r="M1454" s="4">
        <v>0</v>
      </c>
      <c r="N1454" s="4">
        <v>0</v>
      </c>
      <c r="O1454" s="4"/>
      <c r="P1454" s="4"/>
      <c r="Q1454" s="4">
        <v>5.7371428571428567</v>
      </c>
      <c r="R1454" t="e">
        <f t="shared" si="22"/>
        <v>#DIV/0!</v>
      </c>
    </row>
    <row r="1455" spans="1:18" hidden="1" x14ac:dyDescent="0.3">
      <c r="A1455" s="3" t="s">
        <v>3344</v>
      </c>
      <c r="B1455" s="4"/>
      <c r="C1455" s="4"/>
      <c r="D1455" s="4"/>
      <c r="E1455" s="4"/>
      <c r="F1455" s="4"/>
      <c r="G1455" s="4"/>
      <c r="H1455" s="4">
        <v>28.39</v>
      </c>
      <c r="I1455" s="4">
        <v>79.77</v>
      </c>
      <c r="J1455" s="4">
        <v>58.93</v>
      </c>
      <c r="K1455" s="4"/>
      <c r="L1455" s="4"/>
      <c r="M1455" s="4"/>
      <c r="N1455" s="4"/>
      <c r="O1455" s="4"/>
      <c r="P1455" s="4"/>
      <c r="Q1455" s="4">
        <v>55.696666666666665</v>
      </c>
      <c r="R1455" t="e">
        <f t="shared" si="22"/>
        <v>#DIV/0!</v>
      </c>
    </row>
    <row r="1456" spans="1:18" hidden="1" x14ac:dyDescent="0.3">
      <c r="A1456" s="3" t="s">
        <v>3522</v>
      </c>
      <c r="B1456" s="4"/>
      <c r="C1456" s="4"/>
      <c r="D1456" s="4"/>
      <c r="E1456" s="4"/>
      <c r="F1456" s="4"/>
      <c r="G1456" s="4"/>
      <c r="H1456" s="4"/>
      <c r="I1456" s="4"/>
      <c r="J1456" s="4">
        <v>28.34</v>
      </c>
      <c r="K1456" s="4">
        <v>0</v>
      </c>
      <c r="L1456" s="4">
        <v>0</v>
      </c>
      <c r="M1456" s="4">
        <v>0</v>
      </c>
      <c r="N1456" s="4">
        <v>0</v>
      </c>
      <c r="O1456" s="4"/>
      <c r="P1456" s="4"/>
      <c r="Q1456" s="4">
        <v>5.6680000000000001</v>
      </c>
      <c r="R1456" t="e">
        <f t="shared" si="22"/>
        <v>#DIV/0!</v>
      </c>
    </row>
    <row r="1457" spans="1:18" hidden="1" x14ac:dyDescent="0.3">
      <c r="A1457" s="3" t="s">
        <v>3346</v>
      </c>
      <c r="B1457" s="4"/>
      <c r="C1457" s="4"/>
      <c r="D1457" s="4"/>
      <c r="E1457" s="4"/>
      <c r="F1457" s="4"/>
      <c r="G1457" s="4"/>
      <c r="H1457" s="4">
        <v>0</v>
      </c>
      <c r="I1457" s="4">
        <v>49.07</v>
      </c>
      <c r="J1457" s="4">
        <v>0</v>
      </c>
      <c r="K1457" s="4">
        <v>35.36</v>
      </c>
      <c r="L1457" s="4">
        <v>98.42</v>
      </c>
      <c r="M1457" s="4">
        <v>109.13</v>
      </c>
      <c r="N1457" s="4">
        <v>66.61</v>
      </c>
      <c r="O1457" s="4"/>
      <c r="P1457" s="4"/>
      <c r="Q1457" s="4">
        <v>51.227142857142859</v>
      </c>
      <c r="R1457" t="e">
        <f t="shared" si="22"/>
        <v>#DIV/0!</v>
      </c>
    </row>
    <row r="1458" spans="1:18" hidden="1" x14ac:dyDescent="0.3">
      <c r="A1458" s="3" t="s">
        <v>3348</v>
      </c>
      <c r="B1458" s="4"/>
      <c r="C1458" s="4"/>
      <c r="D1458" s="4"/>
      <c r="E1458" s="4"/>
      <c r="F1458" s="4"/>
      <c r="G1458" s="4"/>
      <c r="H1458" s="4">
        <v>0</v>
      </c>
      <c r="I1458" s="4"/>
      <c r="J1458" s="4"/>
      <c r="K1458" s="4"/>
      <c r="L1458" s="4"/>
      <c r="M1458" s="4"/>
      <c r="N1458" s="4"/>
      <c r="O1458" s="4"/>
      <c r="P1458" s="4"/>
      <c r="Q1458" s="4">
        <v>0</v>
      </c>
      <c r="R1458" t="e">
        <f t="shared" si="22"/>
        <v>#DIV/0!</v>
      </c>
    </row>
    <row r="1459" spans="1:18" hidden="1" x14ac:dyDescent="0.3">
      <c r="A1459" s="3" t="s">
        <v>3350</v>
      </c>
      <c r="B1459" s="4"/>
      <c r="C1459" s="4"/>
      <c r="D1459" s="4"/>
      <c r="E1459" s="4"/>
      <c r="F1459" s="4"/>
      <c r="G1459" s="4"/>
      <c r="H1459" s="4">
        <v>65.25</v>
      </c>
      <c r="I1459" s="4">
        <v>58.33</v>
      </c>
      <c r="J1459" s="4">
        <v>74.349999999999994</v>
      </c>
      <c r="K1459" s="4">
        <v>84.66</v>
      </c>
      <c r="L1459" s="4">
        <v>80.45</v>
      </c>
      <c r="M1459" s="4">
        <v>97.51</v>
      </c>
      <c r="N1459" s="4">
        <v>81.430000000000007</v>
      </c>
      <c r="O1459" s="4"/>
      <c r="P1459" s="4"/>
      <c r="Q1459" s="4">
        <v>77.425714285714292</v>
      </c>
      <c r="R1459" t="e">
        <f t="shared" si="22"/>
        <v>#DIV/0!</v>
      </c>
    </row>
    <row r="1460" spans="1:18" hidden="1" x14ac:dyDescent="0.3">
      <c r="A1460" s="3" t="s">
        <v>3352</v>
      </c>
      <c r="B1460" s="4"/>
      <c r="C1460" s="4"/>
      <c r="D1460" s="4"/>
      <c r="E1460" s="4"/>
      <c r="F1460" s="4"/>
      <c r="G1460" s="4"/>
      <c r="H1460" s="4">
        <v>4.38</v>
      </c>
      <c r="I1460" s="4">
        <v>64.81</v>
      </c>
      <c r="J1460" s="4">
        <v>81.03</v>
      </c>
      <c r="K1460" s="4">
        <v>75.150000000000006</v>
      </c>
      <c r="L1460" s="4">
        <v>82.91</v>
      </c>
      <c r="M1460" s="4">
        <v>73.37</v>
      </c>
      <c r="N1460" s="4">
        <v>83.37</v>
      </c>
      <c r="O1460" s="4"/>
      <c r="P1460" s="4"/>
      <c r="Q1460" s="4">
        <v>66.431428571428569</v>
      </c>
      <c r="R1460" t="e">
        <f t="shared" si="22"/>
        <v>#DIV/0!</v>
      </c>
    </row>
    <row r="1461" spans="1:18" hidden="1" x14ac:dyDescent="0.3">
      <c r="A1461" s="3" t="s">
        <v>3354</v>
      </c>
      <c r="B1461" s="4"/>
      <c r="C1461" s="4"/>
      <c r="D1461" s="4"/>
      <c r="E1461" s="4"/>
      <c r="F1461" s="4"/>
      <c r="G1461" s="4"/>
      <c r="H1461" s="4">
        <v>0</v>
      </c>
      <c r="I1461" s="4">
        <v>0</v>
      </c>
      <c r="J1461" s="4">
        <v>0</v>
      </c>
      <c r="K1461" s="4">
        <v>0</v>
      </c>
      <c r="L1461" s="4">
        <v>0</v>
      </c>
      <c r="M1461" s="4">
        <v>0</v>
      </c>
      <c r="N1461" s="4">
        <v>0</v>
      </c>
      <c r="O1461" s="4"/>
      <c r="P1461" s="4"/>
      <c r="Q1461" s="4">
        <v>0</v>
      </c>
      <c r="R1461" t="e">
        <f t="shared" si="22"/>
        <v>#DIV/0!</v>
      </c>
    </row>
    <row r="1462" spans="1:18" hidden="1" x14ac:dyDescent="0.3">
      <c r="A1462" s="3" t="s">
        <v>3436</v>
      </c>
      <c r="B1462" s="4"/>
      <c r="C1462" s="4"/>
      <c r="D1462" s="4"/>
      <c r="E1462" s="4"/>
      <c r="F1462" s="4"/>
      <c r="G1462" s="4"/>
      <c r="H1462" s="4"/>
      <c r="I1462" s="4">
        <v>88.13</v>
      </c>
      <c r="J1462" s="4">
        <v>89.79</v>
      </c>
      <c r="K1462" s="4">
        <v>55.75</v>
      </c>
      <c r="L1462" s="4">
        <v>90</v>
      </c>
      <c r="M1462" s="4">
        <v>80.28</v>
      </c>
      <c r="N1462" s="4">
        <v>91.31</v>
      </c>
      <c r="O1462" s="4"/>
      <c r="P1462" s="4"/>
      <c r="Q1462" s="4">
        <v>82.543333333333337</v>
      </c>
      <c r="R1462" t="e">
        <f t="shared" si="22"/>
        <v>#DIV/0!</v>
      </c>
    </row>
    <row r="1463" spans="1:18" hidden="1" x14ac:dyDescent="0.3">
      <c r="A1463" s="3" t="s">
        <v>3356</v>
      </c>
      <c r="B1463" s="4"/>
      <c r="C1463" s="4"/>
      <c r="D1463" s="4"/>
      <c r="E1463" s="4"/>
      <c r="F1463" s="4"/>
      <c r="G1463" s="4"/>
      <c r="H1463" s="4">
        <v>89.16</v>
      </c>
      <c r="I1463" s="4">
        <v>86.01</v>
      </c>
      <c r="J1463" s="4">
        <v>76.89</v>
      </c>
      <c r="K1463" s="4">
        <v>65.58</v>
      </c>
      <c r="L1463" s="4">
        <v>74.540000000000006</v>
      </c>
      <c r="M1463" s="4">
        <v>91.07</v>
      </c>
      <c r="N1463" s="4">
        <v>95.91</v>
      </c>
      <c r="O1463" s="4"/>
      <c r="P1463" s="4"/>
      <c r="Q1463" s="4">
        <v>82.737142857142857</v>
      </c>
      <c r="R1463" t="e">
        <f t="shared" si="22"/>
        <v>#DIV/0!</v>
      </c>
    </row>
    <row r="1464" spans="1:18" hidden="1" x14ac:dyDescent="0.3">
      <c r="A1464" s="3" t="s">
        <v>3358</v>
      </c>
      <c r="B1464" s="4"/>
      <c r="C1464" s="4"/>
      <c r="D1464" s="4"/>
      <c r="E1464" s="4"/>
      <c r="F1464" s="4"/>
      <c r="G1464" s="4"/>
      <c r="H1464" s="4">
        <v>0</v>
      </c>
      <c r="I1464" s="4"/>
      <c r="J1464" s="4"/>
      <c r="K1464" s="4"/>
      <c r="L1464" s="4"/>
      <c r="M1464" s="4"/>
      <c r="N1464" s="4"/>
      <c r="O1464" s="4"/>
      <c r="P1464" s="4"/>
      <c r="Q1464" s="4">
        <v>0</v>
      </c>
      <c r="R1464" t="e">
        <f t="shared" si="22"/>
        <v>#DIV/0!</v>
      </c>
    </row>
    <row r="1465" spans="1:18" hidden="1" x14ac:dyDescent="0.3">
      <c r="A1465" s="3" t="s">
        <v>3614</v>
      </c>
      <c r="B1465" s="4"/>
      <c r="C1465" s="4"/>
      <c r="D1465" s="4"/>
      <c r="E1465" s="4"/>
      <c r="F1465" s="4"/>
      <c r="G1465" s="4"/>
      <c r="H1465" s="4"/>
      <c r="I1465" s="4"/>
      <c r="J1465" s="4"/>
      <c r="K1465" s="4">
        <v>53.85</v>
      </c>
      <c r="L1465" s="4">
        <v>53.59</v>
      </c>
      <c r="M1465" s="4">
        <v>72.98</v>
      </c>
      <c r="N1465" s="4">
        <v>0</v>
      </c>
      <c r="O1465" s="4"/>
      <c r="P1465" s="4"/>
      <c r="Q1465" s="4">
        <v>45.105000000000004</v>
      </c>
      <c r="R1465" t="e">
        <f t="shared" si="22"/>
        <v>#DIV/0!</v>
      </c>
    </row>
    <row r="1466" spans="1:18" hidden="1" x14ac:dyDescent="0.3">
      <c r="A1466" s="3" t="s">
        <v>3438</v>
      </c>
      <c r="B1466" s="4"/>
      <c r="C1466" s="4"/>
      <c r="D1466" s="4"/>
      <c r="E1466" s="4"/>
      <c r="F1466" s="4"/>
      <c r="G1466" s="4"/>
      <c r="H1466" s="4"/>
      <c r="I1466" s="4">
        <v>90.14</v>
      </c>
      <c r="J1466" s="4">
        <v>25.31</v>
      </c>
      <c r="K1466" s="4">
        <v>90</v>
      </c>
      <c r="L1466" s="4">
        <v>0</v>
      </c>
      <c r="M1466" s="4">
        <v>0</v>
      </c>
      <c r="N1466" s="4">
        <v>0</v>
      </c>
      <c r="O1466" s="4"/>
      <c r="P1466" s="4"/>
      <c r="Q1466" s="4">
        <v>34.241666666666667</v>
      </c>
      <c r="R1466" t="e">
        <f t="shared" si="22"/>
        <v>#DIV/0!</v>
      </c>
    </row>
    <row r="1467" spans="1:18" hidden="1" x14ac:dyDescent="0.3">
      <c r="A1467" s="3" t="s">
        <v>3440</v>
      </c>
      <c r="B1467" s="4"/>
      <c r="C1467" s="4"/>
      <c r="D1467" s="4"/>
      <c r="E1467" s="4"/>
      <c r="F1467" s="4"/>
      <c r="G1467" s="4"/>
      <c r="H1467" s="4"/>
      <c r="I1467" s="4">
        <v>0</v>
      </c>
      <c r="J1467" s="4">
        <v>0</v>
      </c>
      <c r="K1467" s="4">
        <v>0</v>
      </c>
      <c r="L1467" s="4"/>
      <c r="M1467" s="4"/>
      <c r="N1467" s="4"/>
      <c r="O1467" s="4"/>
      <c r="P1467" s="4"/>
      <c r="Q1467" s="4">
        <v>0</v>
      </c>
      <c r="R1467" t="e">
        <f t="shared" si="22"/>
        <v>#DIV/0!</v>
      </c>
    </row>
    <row r="1468" spans="1:18" hidden="1" x14ac:dyDescent="0.3">
      <c r="A1468" s="3" t="s">
        <v>3442</v>
      </c>
      <c r="B1468" s="4"/>
      <c r="C1468" s="4"/>
      <c r="D1468" s="4"/>
      <c r="E1468" s="4"/>
      <c r="F1468" s="4"/>
      <c r="G1468" s="4"/>
      <c r="H1468" s="4"/>
      <c r="I1468" s="4">
        <v>85.03</v>
      </c>
      <c r="J1468" s="4">
        <v>146.80000000000001</v>
      </c>
      <c r="K1468" s="4">
        <v>29.56</v>
      </c>
      <c r="L1468" s="4">
        <v>14.91</v>
      </c>
      <c r="M1468" s="4">
        <v>29.42</v>
      </c>
      <c r="N1468" s="4">
        <v>59.68</v>
      </c>
      <c r="O1468" s="4"/>
      <c r="P1468" s="4"/>
      <c r="Q1468" s="4">
        <v>60.900000000000006</v>
      </c>
      <c r="R1468" t="e">
        <f t="shared" si="22"/>
        <v>#DIV/0!</v>
      </c>
    </row>
    <row r="1469" spans="1:18" hidden="1" x14ac:dyDescent="0.3">
      <c r="A1469" s="3" t="s">
        <v>3444</v>
      </c>
      <c r="B1469" s="4"/>
      <c r="C1469" s="4"/>
      <c r="D1469" s="4"/>
      <c r="E1469" s="4"/>
      <c r="F1469" s="4"/>
      <c r="G1469" s="4"/>
      <c r="H1469" s="4"/>
      <c r="I1469" s="4">
        <v>79.83</v>
      </c>
      <c r="J1469" s="4">
        <v>91.66</v>
      </c>
      <c r="K1469" s="4">
        <v>48.8</v>
      </c>
      <c r="L1469" s="4">
        <v>79.89</v>
      </c>
      <c r="M1469" s="4">
        <v>79.58</v>
      </c>
      <c r="N1469" s="4">
        <v>81.709999999999994</v>
      </c>
      <c r="O1469" s="4"/>
      <c r="P1469" s="4"/>
      <c r="Q1469" s="4">
        <v>76.911666666666662</v>
      </c>
      <c r="R1469" t="e">
        <f t="shared" si="22"/>
        <v>#DIV/0!</v>
      </c>
    </row>
    <row r="1470" spans="1:18" hidden="1" x14ac:dyDescent="0.3">
      <c r="A1470" s="3" t="s">
        <v>3446</v>
      </c>
      <c r="B1470" s="4"/>
      <c r="C1470" s="4"/>
      <c r="D1470" s="4"/>
      <c r="E1470" s="4"/>
      <c r="F1470" s="4"/>
      <c r="G1470" s="4"/>
      <c r="H1470" s="4"/>
      <c r="I1470" s="4">
        <v>49.64</v>
      </c>
      <c r="J1470" s="4">
        <v>71.08</v>
      </c>
      <c r="K1470" s="4">
        <v>88.66</v>
      </c>
      <c r="L1470" s="4">
        <v>91.29</v>
      </c>
      <c r="M1470" s="4">
        <v>0</v>
      </c>
      <c r="N1470" s="4">
        <v>0</v>
      </c>
      <c r="O1470" s="4"/>
      <c r="P1470" s="4"/>
      <c r="Q1470" s="4">
        <v>50.111666666666672</v>
      </c>
      <c r="R1470" t="e">
        <f t="shared" si="22"/>
        <v>#DIV/0!</v>
      </c>
    </row>
    <row r="1471" spans="1:18" hidden="1" x14ac:dyDescent="0.3">
      <c r="A1471" s="3" t="s">
        <v>3448</v>
      </c>
      <c r="B1471" s="4"/>
      <c r="C1471" s="4"/>
      <c r="D1471" s="4"/>
      <c r="E1471" s="4"/>
      <c r="F1471" s="4"/>
      <c r="G1471" s="4"/>
      <c r="H1471" s="4"/>
      <c r="I1471" s="4">
        <v>91.03</v>
      </c>
      <c r="J1471" s="4">
        <v>89.74</v>
      </c>
      <c r="K1471" s="4">
        <v>67.64</v>
      </c>
      <c r="L1471" s="4">
        <v>88.41</v>
      </c>
      <c r="M1471" s="4">
        <v>80.95</v>
      </c>
      <c r="N1471" s="4">
        <v>80.55</v>
      </c>
      <c r="O1471" s="4"/>
      <c r="P1471" s="4"/>
      <c r="Q1471" s="4">
        <v>83.053333333333327</v>
      </c>
      <c r="R1471" t="e">
        <f t="shared" si="22"/>
        <v>#DIV/0!</v>
      </c>
    </row>
    <row r="1472" spans="1:18" hidden="1" x14ac:dyDescent="0.3">
      <c r="A1472" s="3" t="s">
        <v>3450</v>
      </c>
      <c r="B1472" s="4"/>
      <c r="C1472" s="4"/>
      <c r="D1472" s="4"/>
      <c r="E1472" s="4"/>
      <c r="F1472" s="4"/>
      <c r="G1472" s="4"/>
      <c r="H1472" s="4"/>
      <c r="I1472" s="4">
        <v>59.7</v>
      </c>
      <c r="J1472" s="4">
        <v>61.39</v>
      </c>
      <c r="K1472" s="4">
        <v>52.5</v>
      </c>
      <c r="L1472" s="4">
        <v>49.89</v>
      </c>
      <c r="M1472" s="4">
        <v>56.9</v>
      </c>
      <c r="N1472" s="4">
        <v>55.29</v>
      </c>
      <c r="O1472" s="4"/>
      <c r="P1472" s="4"/>
      <c r="Q1472" s="4">
        <v>55.945</v>
      </c>
      <c r="R1472" t="e">
        <f t="shared" si="22"/>
        <v>#DIV/0!</v>
      </c>
    </row>
    <row r="1473" spans="1:18" hidden="1" x14ac:dyDescent="0.3">
      <c r="A1473" s="3" t="s">
        <v>3524</v>
      </c>
      <c r="B1473" s="4"/>
      <c r="C1473" s="4"/>
      <c r="D1473" s="4"/>
      <c r="E1473" s="4"/>
      <c r="F1473" s="4"/>
      <c r="G1473" s="4"/>
      <c r="H1473" s="4"/>
      <c r="I1473" s="4"/>
      <c r="J1473" s="4">
        <v>59.62</v>
      </c>
      <c r="K1473" s="4">
        <v>66.63</v>
      </c>
      <c r="L1473" s="4">
        <v>88.24</v>
      </c>
      <c r="M1473" s="4">
        <v>0</v>
      </c>
      <c r="N1473" s="4">
        <v>0</v>
      </c>
      <c r="O1473" s="4"/>
      <c r="P1473" s="4"/>
      <c r="Q1473" s="4">
        <v>42.898000000000003</v>
      </c>
      <c r="R1473" t="e">
        <f t="shared" si="22"/>
        <v>#DIV/0!</v>
      </c>
    </row>
    <row r="1474" spans="1:18" hidden="1" x14ac:dyDescent="0.3">
      <c r="A1474" s="3" t="s">
        <v>3452</v>
      </c>
      <c r="B1474" s="4"/>
      <c r="C1474" s="4"/>
      <c r="D1474" s="4"/>
      <c r="E1474" s="4"/>
      <c r="F1474" s="4"/>
      <c r="G1474" s="4"/>
      <c r="H1474" s="4"/>
      <c r="I1474" s="4">
        <v>23.58</v>
      </c>
      <c r="J1474" s="4">
        <v>0</v>
      </c>
      <c r="K1474" s="4">
        <v>46.2</v>
      </c>
      <c r="L1474" s="4">
        <v>59.53</v>
      </c>
      <c r="M1474" s="4">
        <v>81.239999999999995</v>
      </c>
      <c r="N1474" s="4">
        <v>50.8</v>
      </c>
      <c r="O1474" s="4"/>
      <c r="P1474" s="4"/>
      <c r="Q1474" s="4">
        <v>43.558333333333337</v>
      </c>
      <c r="R1474" t="e">
        <f t="shared" si="22"/>
        <v>#DIV/0!</v>
      </c>
    </row>
    <row r="1475" spans="1:18" hidden="1" x14ac:dyDescent="0.3">
      <c r="A1475" s="3" t="s">
        <v>3454</v>
      </c>
      <c r="B1475" s="4"/>
      <c r="C1475" s="4"/>
      <c r="D1475" s="4"/>
      <c r="E1475" s="4"/>
      <c r="F1475" s="4"/>
      <c r="G1475" s="4"/>
      <c r="H1475" s="4"/>
      <c r="I1475" s="4">
        <v>0</v>
      </c>
      <c r="J1475" s="4">
        <v>0</v>
      </c>
      <c r="K1475" s="4">
        <v>0</v>
      </c>
      <c r="L1475" s="4">
        <v>0</v>
      </c>
      <c r="M1475" s="4">
        <v>0</v>
      </c>
      <c r="N1475" s="4">
        <v>0</v>
      </c>
      <c r="O1475" s="4"/>
      <c r="P1475" s="4"/>
      <c r="Q1475" s="4">
        <v>0</v>
      </c>
      <c r="R1475" t="e">
        <f t="shared" si="22"/>
        <v>#DIV/0!</v>
      </c>
    </row>
    <row r="1476" spans="1:18" hidden="1" x14ac:dyDescent="0.3">
      <c r="A1476" s="3" t="s">
        <v>3456</v>
      </c>
      <c r="B1476" s="4"/>
      <c r="C1476" s="4"/>
      <c r="D1476" s="4"/>
      <c r="E1476" s="4"/>
      <c r="F1476" s="4"/>
      <c r="G1476" s="4"/>
      <c r="H1476" s="4"/>
      <c r="I1476" s="4">
        <v>0</v>
      </c>
      <c r="J1476" s="4" t="e">
        <v>#DIV/0!</v>
      </c>
      <c r="K1476" s="4"/>
      <c r="L1476" s="4"/>
      <c r="M1476" s="4"/>
      <c r="N1476" s="4"/>
      <c r="O1476" s="4"/>
      <c r="P1476" s="4"/>
      <c r="Q1476" s="4">
        <v>0</v>
      </c>
      <c r="R1476" t="e">
        <f t="shared" si="22"/>
        <v>#DIV/0!</v>
      </c>
    </row>
    <row r="1477" spans="1:18" hidden="1" x14ac:dyDescent="0.3">
      <c r="A1477" s="3" t="s">
        <v>3686</v>
      </c>
      <c r="B1477" s="4"/>
      <c r="C1477" s="4"/>
      <c r="D1477" s="4"/>
      <c r="E1477" s="4"/>
      <c r="F1477" s="4"/>
      <c r="G1477" s="4"/>
      <c r="H1477" s="4"/>
      <c r="I1477" s="4"/>
      <c r="J1477" s="4"/>
      <c r="K1477" s="4"/>
      <c r="L1477" s="4"/>
      <c r="M1477" s="4">
        <v>87.95</v>
      </c>
      <c r="N1477" s="4">
        <v>79.48</v>
      </c>
      <c r="O1477" s="4"/>
      <c r="P1477" s="4"/>
      <c r="Q1477" s="4">
        <v>83.715000000000003</v>
      </c>
      <c r="R1477" t="e">
        <f t="shared" si="22"/>
        <v>#DIV/0!</v>
      </c>
    </row>
    <row r="1478" spans="1:18" hidden="1" x14ac:dyDescent="0.3">
      <c r="A1478" s="3" t="s">
        <v>3458</v>
      </c>
      <c r="B1478" s="4"/>
      <c r="C1478" s="4"/>
      <c r="D1478" s="4"/>
      <c r="E1478" s="4"/>
      <c r="F1478" s="4"/>
      <c r="G1478" s="4"/>
      <c r="H1478" s="4"/>
      <c r="I1478" s="4">
        <v>52.15</v>
      </c>
      <c r="J1478" s="4" t="e">
        <v>#DIV/0!</v>
      </c>
      <c r="K1478" s="4">
        <v>82.7</v>
      </c>
      <c r="L1478" s="4">
        <v>704.04</v>
      </c>
      <c r="M1478" s="4">
        <v>77.16</v>
      </c>
      <c r="N1478" s="4">
        <v>80.25</v>
      </c>
      <c r="O1478" s="4"/>
      <c r="P1478" s="4"/>
      <c r="Q1478" s="4">
        <v>199.26</v>
      </c>
      <c r="R1478" t="e">
        <f t="shared" ref="R1478:R1541" si="23">_xlfn.AGGREGATE(7,7,B1478:N1478)</f>
        <v>#DIV/0!</v>
      </c>
    </row>
    <row r="1479" spans="1:18" hidden="1" x14ac:dyDescent="0.3">
      <c r="A1479" s="3" t="s">
        <v>1920</v>
      </c>
      <c r="B1479" s="4">
        <v>0</v>
      </c>
      <c r="C1479" s="4">
        <v>0</v>
      </c>
      <c r="D1479" s="4">
        <v>0</v>
      </c>
      <c r="E1479" s="4">
        <v>0</v>
      </c>
      <c r="F1479" s="4">
        <v>0</v>
      </c>
      <c r="G1479" s="4">
        <v>0</v>
      </c>
      <c r="H1479" s="4">
        <v>0</v>
      </c>
      <c r="I1479" s="4">
        <v>0</v>
      </c>
      <c r="J1479" s="4">
        <v>0</v>
      </c>
      <c r="K1479" s="4">
        <v>9.11</v>
      </c>
      <c r="L1479" s="4">
        <v>27.96</v>
      </c>
      <c r="M1479" s="4">
        <v>0</v>
      </c>
      <c r="N1479" s="4">
        <v>0</v>
      </c>
      <c r="O1479" s="4"/>
      <c r="P1479" s="4"/>
      <c r="Q1479" s="4">
        <v>2.8515384615384614</v>
      </c>
      <c r="R1479" t="e">
        <f t="shared" si="23"/>
        <v>#DIV/0!</v>
      </c>
    </row>
    <row r="1480" spans="1:18" hidden="1" x14ac:dyDescent="0.3">
      <c r="A1480" s="3" t="s">
        <v>1922</v>
      </c>
      <c r="B1480" s="4">
        <v>45.45</v>
      </c>
      <c r="C1480" s="4">
        <v>0</v>
      </c>
      <c r="D1480" s="4">
        <v>0</v>
      </c>
      <c r="E1480" s="4">
        <v>0</v>
      </c>
      <c r="F1480" s="4">
        <v>0</v>
      </c>
      <c r="G1480" s="4">
        <v>0</v>
      </c>
      <c r="H1480" s="4">
        <v>0</v>
      </c>
      <c r="I1480" s="4">
        <v>0</v>
      </c>
      <c r="J1480" s="4">
        <v>0</v>
      </c>
      <c r="K1480" s="4">
        <v>0</v>
      </c>
      <c r="L1480" s="4">
        <v>0</v>
      </c>
      <c r="M1480" s="4">
        <v>0</v>
      </c>
      <c r="N1480" s="4">
        <v>0</v>
      </c>
      <c r="O1480" s="4"/>
      <c r="P1480" s="4"/>
      <c r="Q1480" s="4">
        <v>3.4961538461538462</v>
      </c>
      <c r="R1480" t="e">
        <f t="shared" si="23"/>
        <v>#DIV/0!</v>
      </c>
    </row>
    <row r="1481" spans="1:18" hidden="1" x14ac:dyDescent="0.3">
      <c r="A1481" s="3" t="s">
        <v>1924</v>
      </c>
      <c r="B1481" s="4">
        <v>0</v>
      </c>
      <c r="C1481" s="4">
        <v>0</v>
      </c>
      <c r="D1481" s="4">
        <v>0</v>
      </c>
      <c r="E1481" s="4">
        <v>0</v>
      </c>
      <c r="F1481" s="4">
        <v>0</v>
      </c>
      <c r="G1481" s="4">
        <v>0</v>
      </c>
      <c r="H1481" s="4">
        <v>0</v>
      </c>
      <c r="I1481" s="4">
        <v>0</v>
      </c>
      <c r="J1481" s="4">
        <v>0</v>
      </c>
      <c r="K1481" s="4">
        <v>0</v>
      </c>
      <c r="L1481" s="4">
        <v>0</v>
      </c>
      <c r="M1481" s="4">
        <v>0</v>
      </c>
      <c r="N1481" s="4">
        <v>0</v>
      </c>
      <c r="O1481" s="4"/>
      <c r="P1481" s="4"/>
      <c r="Q1481" s="4">
        <v>0</v>
      </c>
      <c r="R1481" t="e">
        <f t="shared" si="23"/>
        <v>#DIV/0!</v>
      </c>
    </row>
    <row r="1482" spans="1:18" hidden="1" x14ac:dyDescent="0.3">
      <c r="A1482" s="3" t="s">
        <v>1926</v>
      </c>
      <c r="B1482" s="4">
        <v>47.2</v>
      </c>
      <c r="C1482" s="4">
        <v>72.83</v>
      </c>
      <c r="D1482" s="4">
        <v>71.02</v>
      </c>
      <c r="E1482" s="4">
        <v>57.33</v>
      </c>
      <c r="F1482" s="4">
        <v>0</v>
      </c>
      <c r="G1482" s="4">
        <v>61.38</v>
      </c>
      <c r="H1482" s="4">
        <v>75.34</v>
      </c>
      <c r="I1482" s="4">
        <v>66.06</v>
      </c>
      <c r="J1482" s="4">
        <v>86.28</v>
      </c>
      <c r="K1482" s="4">
        <v>73.540000000000006</v>
      </c>
      <c r="L1482" s="4">
        <v>77.739999999999995</v>
      </c>
      <c r="M1482" s="4">
        <v>86.31</v>
      </c>
      <c r="N1482" s="4">
        <v>89.36</v>
      </c>
      <c r="O1482" s="4"/>
      <c r="P1482" s="4"/>
      <c r="Q1482" s="4">
        <v>66.491538461538454</v>
      </c>
      <c r="R1482" t="e">
        <f t="shared" si="23"/>
        <v>#DIV/0!</v>
      </c>
    </row>
    <row r="1483" spans="1:18" hidden="1" x14ac:dyDescent="0.3">
      <c r="A1483" s="3" t="s">
        <v>1928</v>
      </c>
      <c r="B1483" s="4">
        <v>0</v>
      </c>
      <c r="C1483" s="4">
        <v>0</v>
      </c>
      <c r="D1483" s="4">
        <v>0</v>
      </c>
      <c r="E1483" s="4">
        <v>0</v>
      </c>
      <c r="F1483" s="4">
        <v>0</v>
      </c>
      <c r="G1483" s="4">
        <v>0</v>
      </c>
      <c r="H1483" s="4">
        <v>0</v>
      </c>
      <c r="I1483" s="4">
        <v>10.08</v>
      </c>
      <c r="J1483" s="4">
        <v>31.88</v>
      </c>
      <c r="K1483" s="4">
        <v>35.46</v>
      </c>
      <c r="L1483" s="4">
        <v>42.86</v>
      </c>
      <c r="M1483" s="4">
        <v>45.53</v>
      </c>
      <c r="N1483" s="4">
        <v>51.78</v>
      </c>
      <c r="O1483" s="4"/>
      <c r="P1483" s="4"/>
      <c r="Q1483" s="4">
        <v>16.737692307692306</v>
      </c>
      <c r="R1483" t="e">
        <f t="shared" si="23"/>
        <v>#DIV/0!</v>
      </c>
    </row>
    <row r="1484" spans="1:18" hidden="1" x14ac:dyDescent="0.3">
      <c r="A1484" s="3" t="s">
        <v>1930</v>
      </c>
      <c r="B1484" s="4">
        <v>0</v>
      </c>
      <c r="C1484" s="4">
        <v>0</v>
      </c>
      <c r="D1484" s="4">
        <v>0</v>
      </c>
      <c r="E1484" s="4">
        <v>0</v>
      </c>
      <c r="F1484" s="4">
        <v>0</v>
      </c>
      <c r="G1484" s="4">
        <v>0</v>
      </c>
      <c r="H1484" s="4">
        <v>0</v>
      </c>
      <c r="I1484" s="4">
        <v>0</v>
      </c>
      <c r="J1484" s="4">
        <v>0</v>
      </c>
      <c r="K1484" s="4">
        <v>0</v>
      </c>
      <c r="L1484" s="4">
        <v>0</v>
      </c>
      <c r="M1484" s="4">
        <v>0</v>
      </c>
      <c r="N1484" s="4">
        <v>0</v>
      </c>
      <c r="O1484" s="4"/>
      <c r="P1484" s="4"/>
      <c r="Q1484" s="4">
        <v>0</v>
      </c>
      <c r="R1484" t="e">
        <f t="shared" si="23"/>
        <v>#DIV/0!</v>
      </c>
    </row>
    <row r="1485" spans="1:18" hidden="1" x14ac:dyDescent="0.3">
      <c r="A1485" s="3" t="s">
        <v>1932</v>
      </c>
      <c r="B1485" s="4">
        <v>0</v>
      </c>
      <c r="C1485" s="4">
        <v>0</v>
      </c>
      <c r="D1485" s="4">
        <v>0</v>
      </c>
      <c r="E1485" s="4">
        <v>0</v>
      </c>
      <c r="F1485" s="4">
        <v>0</v>
      </c>
      <c r="G1485" s="4">
        <v>0</v>
      </c>
      <c r="H1485" s="4">
        <v>0</v>
      </c>
      <c r="I1485" s="4">
        <v>0</v>
      </c>
      <c r="J1485" s="4">
        <v>0</v>
      </c>
      <c r="K1485" s="4">
        <v>0</v>
      </c>
      <c r="L1485" s="4">
        <v>70.87</v>
      </c>
      <c r="M1485" s="4">
        <v>0</v>
      </c>
      <c r="N1485" s="4">
        <v>0</v>
      </c>
      <c r="O1485" s="4"/>
      <c r="P1485" s="4"/>
      <c r="Q1485" s="4">
        <v>5.4515384615384619</v>
      </c>
      <c r="R1485" t="e">
        <f t="shared" si="23"/>
        <v>#DIV/0!</v>
      </c>
    </row>
    <row r="1486" spans="1:18" hidden="1" x14ac:dyDescent="0.3">
      <c r="A1486" s="3" t="s">
        <v>1934</v>
      </c>
      <c r="B1486" s="4">
        <v>92.13</v>
      </c>
      <c r="C1486" s="4">
        <v>88.44</v>
      </c>
      <c r="D1486" s="4">
        <v>67.64</v>
      </c>
      <c r="E1486" s="4">
        <v>84.12</v>
      </c>
      <c r="F1486" s="4">
        <v>75.739999999999995</v>
      </c>
      <c r="G1486" s="4">
        <v>57.28</v>
      </c>
      <c r="H1486" s="4">
        <v>69.36</v>
      </c>
      <c r="I1486" s="4">
        <v>66.41</v>
      </c>
      <c r="J1486" s="4">
        <v>70.67</v>
      </c>
      <c r="K1486" s="4">
        <v>61.34</v>
      </c>
      <c r="L1486" s="4">
        <v>57.92</v>
      </c>
      <c r="M1486" s="4">
        <v>60.19</v>
      </c>
      <c r="N1486" s="4">
        <v>75.040000000000006</v>
      </c>
      <c r="O1486" s="4"/>
      <c r="P1486" s="4"/>
      <c r="Q1486" s="4">
        <v>71.252307692307696</v>
      </c>
      <c r="R1486" t="e">
        <f t="shared" si="23"/>
        <v>#DIV/0!</v>
      </c>
    </row>
    <row r="1487" spans="1:18" hidden="1" x14ac:dyDescent="0.3">
      <c r="A1487" s="3" t="s">
        <v>1936</v>
      </c>
      <c r="B1487" s="4">
        <v>53.16</v>
      </c>
      <c r="C1487" s="4">
        <v>0</v>
      </c>
      <c r="D1487" s="4">
        <v>0</v>
      </c>
      <c r="E1487" s="4">
        <v>0</v>
      </c>
      <c r="F1487" s="4">
        <v>0</v>
      </c>
      <c r="G1487" s="4">
        <v>0</v>
      </c>
      <c r="H1487" s="4">
        <v>0</v>
      </c>
      <c r="I1487" s="4">
        <v>0</v>
      </c>
      <c r="J1487" s="4">
        <v>0</v>
      </c>
      <c r="K1487" s="4">
        <v>0</v>
      </c>
      <c r="L1487" s="4">
        <v>0</v>
      </c>
      <c r="M1487" s="4">
        <v>0</v>
      </c>
      <c r="N1487" s="4">
        <v>0</v>
      </c>
      <c r="O1487" s="4"/>
      <c r="P1487" s="4"/>
      <c r="Q1487" s="4">
        <v>4.0892307692307686</v>
      </c>
      <c r="R1487" t="e">
        <f t="shared" si="23"/>
        <v>#DIV/0!</v>
      </c>
    </row>
    <row r="1488" spans="1:18" hidden="1" x14ac:dyDescent="0.3">
      <c r="A1488" s="3" t="s">
        <v>1938</v>
      </c>
      <c r="B1488" s="4">
        <v>0</v>
      </c>
      <c r="C1488" s="4">
        <v>0</v>
      </c>
      <c r="D1488" s="4">
        <v>0</v>
      </c>
      <c r="E1488" s="4">
        <v>0</v>
      </c>
      <c r="F1488" s="4">
        <v>0</v>
      </c>
      <c r="G1488" s="4">
        <v>0</v>
      </c>
      <c r="H1488" s="4">
        <v>0</v>
      </c>
      <c r="I1488" s="4">
        <v>0</v>
      </c>
      <c r="J1488" s="4">
        <v>0</v>
      </c>
      <c r="K1488" s="4">
        <v>0</v>
      </c>
      <c r="L1488" s="4">
        <v>0</v>
      </c>
      <c r="M1488" s="4">
        <v>60.53</v>
      </c>
      <c r="N1488" s="4">
        <v>97.62</v>
      </c>
      <c r="O1488" s="4"/>
      <c r="P1488" s="4"/>
      <c r="Q1488" s="4">
        <v>12.165384615384616</v>
      </c>
      <c r="R1488" t="e">
        <f t="shared" si="23"/>
        <v>#DIV/0!</v>
      </c>
    </row>
    <row r="1489" spans="1:18" hidden="1" x14ac:dyDescent="0.3">
      <c r="A1489" s="3" t="s">
        <v>1940</v>
      </c>
      <c r="B1489" s="4">
        <v>57.62</v>
      </c>
      <c r="C1489" s="4">
        <v>67.44</v>
      </c>
      <c r="D1489" s="4">
        <v>59.39</v>
      </c>
      <c r="E1489" s="4">
        <v>41.38</v>
      </c>
      <c r="F1489" s="4">
        <v>0</v>
      </c>
      <c r="G1489" s="4">
        <v>67.680000000000007</v>
      </c>
      <c r="H1489" s="4">
        <v>67.77</v>
      </c>
      <c r="I1489" s="4">
        <v>0</v>
      </c>
      <c r="J1489" s="4">
        <v>68.89</v>
      </c>
      <c r="K1489" s="4">
        <v>78.42</v>
      </c>
      <c r="L1489" s="4">
        <v>0</v>
      </c>
      <c r="M1489" s="4">
        <v>0</v>
      </c>
      <c r="N1489" s="4">
        <v>44.95</v>
      </c>
      <c r="O1489" s="4"/>
      <c r="P1489" s="4"/>
      <c r="Q1489" s="4">
        <v>42.58</v>
      </c>
      <c r="R1489" t="e">
        <f t="shared" si="23"/>
        <v>#DIV/0!</v>
      </c>
    </row>
    <row r="1490" spans="1:18" hidden="1" x14ac:dyDescent="0.3">
      <c r="A1490" s="3" t="s">
        <v>1942</v>
      </c>
      <c r="B1490" s="4">
        <v>0</v>
      </c>
      <c r="C1490" s="4">
        <v>0</v>
      </c>
      <c r="D1490" s="4">
        <v>0</v>
      </c>
      <c r="E1490" s="4">
        <v>0</v>
      </c>
      <c r="F1490" s="4">
        <v>0</v>
      </c>
      <c r="G1490" s="4">
        <v>0</v>
      </c>
      <c r="H1490" s="4">
        <v>0</v>
      </c>
      <c r="I1490" s="4">
        <v>0</v>
      </c>
      <c r="J1490" s="4">
        <v>0</v>
      </c>
      <c r="K1490" s="4">
        <v>0</v>
      </c>
      <c r="L1490" s="4"/>
      <c r="M1490" s="4"/>
      <c r="N1490" s="4"/>
      <c r="O1490" s="4"/>
      <c r="P1490" s="4"/>
      <c r="Q1490" s="4">
        <v>0</v>
      </c>
      <c r="R1490" t="e">
        <f t="shared" si="23"/>
        <v>#DIV/0!</v>
      </c>
    </row>
    <row r="1491" spans="1:18" hidden="1" x14ac:dyDescent="0.3">
      <c r="A1491" s="3" t="s">
        <v>1944</v>
      </c>
      <c r="B1491" s="4">
        <v>0</v>
      </c>
      <c r="C1491" s="4">
        <v>0</v>
      </c>
      <c r="D1491" s="4">
        <v>0</v>
      </c>
      <c r="E1491" s="4">
        <v>0</v>
      </c>
      <c r="F1491" s="4">
        <v>0</v>
      </c>
      <c r="G1491" s="4">
        <v>0</v>
      </c>
      <c r="H1491" s="4">
        <v>0</v>
      </c>
      <c r="I1491" s="4">
        <v>0</v>
      </c>
      <c r="J1491" s="4">
        <v>0</v>
      </c>
      <c r="K1491" s="4">
        <v>0</v>
      </c>
      <c r="L1491" s="4">
        <v>0</v>
      </c>
      <c r="M1491" s="4">
        <v>0</v>
      </c>
      <c r="N1491" s="4">
        <v>0</v>
      </c>
      <c r="O1491" s="4"/>
      <c r="P1491" s="4"/>
      <c r="Q1491" s="4">
        <v>0</v>
      </c>
      <c r="R1491" t="e">
        <f t="shared" si="23"/>
        <v>#DIV/0!</v>
      </c>
    </row>
    <row r="1492" spans="1:18" hidden="1" x14ac:dyDescent="0.3">
      <c r="A1492" s="3" t="s">
        <v>1946</v>
      </c>
      <c r="B1492" s="4">
        <v>0</v>
      </c>
      <c r="C1492" s="4">
        <v>0</v>
      </c>
      <c r="D1492" s="4">
        <v>0</v>
      </c>
      <c r="E1492" s="4">
        <v>0</v>
      </c>
      <c r="F1492" s="4">
        <v>0</v>
      </c>
      <c r="G1492" s="4">
        <v>6.84</v>
      </c>
      <c r="H1492" s="4">
        <v>20.329999999999998</v>
      </c>
      <c r="I1492" s="4">
        <v>-34.15</v>
      </c>
      <c r="J1492" s="4">
        <v>0</v>
      </c>
      <c r="K1492" s="4">
        <v>0</v>
      </c>
      <c r="L1492" s="4">
        <v>0</v>
      </c>
      <c r="M1492" s="4">
        <v>0</v>
      </c>
      <c r="N1492" s="4">
        <v>0</v>
      </c>
      <c r="O1492" s="4"/>
      <c r="P1492" s="4"/>
      <c r="Q1492" s="4">
        <v>-0.53692307692307695</v>
      </c>
      <c r="R1492" t="e">
        <f t="shared" si="23"/>
        <v>#DIV/0!</v>
      </c>
    </row>
    <row r="1493" spans="1:18" hidden="1" x14ac:dyDescent="0.3">
      <c r="A1493" s="3" t="s">
        <v>1948</v>
      </c>
      <c r="B1493" s="4">
        <v>0</v>
      </c>
      <c r="C1493" s="4">
        <v>43.91</v>
      </c>
      <c r="D1493" s="4">
        <v>46.77</v>
      </c>
      <c r="E1493" s="4">
        <v>0</v>
      </c>
      <c r="F1493" s="4">
        <v>0</v>
      </c>
      <c r="G1493" s="4">
        <v>0</v>
      </c>
      <c r="H1493" s="4">
        <v>60.42</v>
      </c>
      <c r="I1493" s="4">
        <v>0</v>
      </c>
      <c r="J1493" s="4">
        <v>0</v>
      </c>
      <c r="K1493" s="4"/>
      <c r="L1493" s="4"/>
      <c r="M1493" s="4"/>
      <c r="N1493" s="4"/>
      <c r="O1493" s="4"/>
      <c r="P1493" s="4"/>
      <c r="Q1493" s="4">
        <v>16.788888888888891</v>
      </c>
      <c r="R1493" t="e">
        <f t="shared" si="23"/>
        <v>#DIV/0!</v>
      </c>
    </row>
    <row r="1494" spans="1:18" hidden="1" x14ac:dyDescent="0.3">
      <c r="A1494" s="3" t="s">
        <v>1950</v>
      </c>
      <c r="B1494" s="4">
        <v>0</v>
      </c>
      <c r="C1494" s="4">
        <v>0</v>
      </c>
      <c r="D1494" s="4">
        <v>0</v>
      </c>
      <c r="E1494" s="4">
        <v>0</v>
      </c>
      <c r="F1494" s="4">
        <v>0</v>
      </c>
      <c r="G1494" s="4">
        <v>9.41</v>
      </c>
      <c r="H1494" s="4">
        <v>192.99</v>
      </c>
      <c r="I1494" s="4">
        <v>0</v>
      </c>
      <c r="J1494" s="4">
        <v>0</v>
      </c>
      <c r="K1494" s="4">
        <v>0</v>
      </c>
      <c r="L1494" s="4">
        <v>0</v>
      </c>
      <c r="M1494" s="4">
        <v>74.2</v>
      </c>
      <c r="N1494" s="4">
        <v>0</v>
      </c>
      <c r="O1494" s="4"/>
      <c r="P1494" s="4"/>
      <c r="Q1494" s="4">
        <v>21.276923076923079</v>
      </c>
      <c r="R1494" t="e">
        <f t="shared" si="23"/>
        <v>#DIV/0!</v>
      </c>
    </row>
    <row r="1495" spans="1:18" hidden="1" x14ac:dyDescent="0.3">
      <c r="A1495" s="3" t="s">
        <v>1952</v>
      </c>
      <c r="B1495" s="4">
        <v>0</v>
      </c>
      <c r="C1495" s="4">
        <v>0</v>
      </c>
      <c r="D1495" s="4">
        <v>0</v>
      </c>
      <c r="E1495" s="4">
        <v>0</v>
      </c>
      <c r="F1495" s="4">
        <v>0</v>
      </c>
      <c r="G1495" s="4">
        <v>0</v>
      </c>
      <c r="H1495" s="4">
        <v>0</v>
      </c>
      <c r="I1495" s="4">
        <v>0</v>
      </c>
      <c r="J1495" s="4">
        <v>0</v>
      </c>
      <c r="K1495" s="4">
        <v>0</v>
      </c>
      <c r="L1495" s="4">
        <v>0</v>
      </c>
      <c r="M1495" s="4">
        <v>0</v>
      </c>
      <c r="N1495" s="4">
        <v>0</v>
      </c>
      <c r="O1495" s="4"/>
      <c r="P1495" s="4"/>
      <c r="Q1495" s="4">
        <v>0</v>
      </c>
      <c r="R1495" t="e">
        <f t="shared" si="23"/>
        <v>#DIV/0!</v>
      </c>
    </row>
    <row r="1496" spans="1:18" hidden="1" x14ac:dyDescent="0.3">
      <c r="A1496" s="3" t="s">
        <v>1954</v>
      </c>
      <c r="B1496" s="4">
        <v>0</v>
      </c>
      <c r="C1496" s="4">
        <v>0</v>
      </c>
      <c r="D1496" s="4">
        <v>0</v>
      </c>
      <c r="E1496" s="4">
        <v>10.34</v>
      </c>
      <c r="F1496" s="4">
        <v>90.5</v>
      </c>
      <c r="G1496" s="4">
        <v>90</v>
      </c>
      <c r="H1496" s="4">
        <v>90.02</v>
      </c>
      <c r="I1496" s="4">
        <v>89.98</v>
      </c>
      <c r="J1496" s="4">
        <v>0</v>
      </c>
      <c r="K1496" s="4">
        <v>0</v>
      </c>
      <c r="L1496" s="4">
        <v>0</v>
      </c>
      <c r="M1496" s="4">
        <v>0</v>
      </c>
      <c r="N1496" s="4">
        <v>0</v>
      </c>
      <c r="O1496" s="4"/>
      <c r="P1496" s="4"/>
      <c r="Q1496" s="4">
        <v>28.52615384615385</v>
      </c>
      <c r="R1496" t="e">
        <f t="shared" si="23"/>
        <v>#DIV/0!</v>
      </c>
    </row>
    <row r="1497" spans="1:18" hidden="1" x14ac:dyDescent="0.3">
      <c r="A1497" s="3" t="s">
        <v>1956</v>
      </c>
      <c r="B1497" s="4">
        <v>0</v>
      </c>
      <c r="C1497" s="4">
        <v>0</v>
      </c>
      <c r="D1497" s="4">
        <v>0</v>
      </c>
      <c r="E1497" s="4">
        <v>0</v>
      </c>
      <c r="F1497" s="4">
        <v>0</v>
      </c>
      <c r="G1497" s="4">
        <v>0</v>
      </c>
      <c r="H1497" s="4">
        <v>0</v>
      </c>
      <c r="I1497" s="4">
        <v>0</v>
      </c>
      <c r="J1497" s="4">
        <v>0</v>
      </c>
      <c r="K1497" s="4">
        <v>0</v>
      </c>
      <c r="L1497" s="4">
        <v>13.03</v>
      </c>
      <c r="M1497" s="4">
        <v>0</v>
      </c>
      <c r="N1497" s="4">
        <v>0</v>
      </c>
      <c r="O1497" s="4"/>
      <c r="P1497" s="4"/>
      <c r="Q1497" s="4">
        <v>1.0023076923076923</v>
      </c>
      <c r="R1497" t="e">
        <f t="shared" si="23"/>
        <v>#DIV/0!</v>
      </c>
    </row>
    <row r="1498" spans="1:18" hidden="1" x14ac:dyDescent="0.3">
      <c r="A1498" s="3" t="s">
        <v>1958</v>
      </c>
      <c r="B1498" s="4">
        <v>47.3</v>
      </c>
      <c r="C1498" s="4">
        <v>37.770000000000003</v>
      </c>
      <c r="D1498" s="4">
        <v>0</v>
      </c>
      <c r="E1498" s="4">
        <v>0</v>
      </c>
      <c r="F1498" s="4">
        <v>0</v>
      </c>
      <c r="G1498" s="4">
        <v>0</v>
      </c>
      <c r="H1498" s="4">
        <v>0</v>
      </c>
      <c r="I1498" s="4">
        <v>0</v>
      </c>
      <c r="J1498" s="4">
        <v>0</v>
      </c>
      <c r="K1498" s="4">
        <v>0</v>
      </c>
      <c r="L1498" s="4">
        <v>0</v>
      </c>
      <c r="M1498" s="4">
        <v>33.71</v>
      </c>
      <c r="N1498" s="4">
        <v>48.37</v>
      </c>
      <c r="O1498" s="4"/>
      <c r="P1498" s="4"/>
      <c r="Q1498" s="4">
        <v>12.857692307692307</v>
      </c>
      <c r="R1498" t="e">
        <f t="shared" si="23"/>
        <v>#DIV/0!</v>
      </c>
    </row>
    <row r="1499" spans="1:18" hidden="1" x14ac:dyDescent="0.3">
      <c r="A1499" s="3" t="s">
        <v>1960</v>
      </c>
      <c r="B1499" s="4">
        <v>83.23</v>
      </c>
      <c r="C1499" s="4">
        <v>76.55</v>
      </c>
      <c r="D1499" s="4">
        <v>66.900000000000006</v>
      </c>
      <c r="E1499" s="4">
        <v>64.400000000000006</v>
      </c>
      <c r="F1499" s="4">
        <v>752.07</v>
      </c>
      <c r="G1499" s="4">
        <v>50.57</v>
      </c>
      <c r="H1499" s="4">
        <v>109.77</v>
      </c>
      <c r="I1499" s="4">
        <v>66.63</v>
      </c>
      <c r="J1499" s="4">
        <v>65.739999999999995</v>
      </c>
      <c r="K1499" s="4">
        <v>78.3</v>
      </c>
      <c r="L1499" s="4">
        <v>102.5</v>
      </c>
      <c r="M1499" s="4">
        <v>88.79</v>
      </c>
      <c r="N1499" s="4">
        <v>109.14</v>
      </c>
      <c r="O1499" s="4"/>
      <c r="P1499" s="4"/>
      <c r="Q1499" s="4">
        <v>131.89153846153846</v>
      </c>
      <c r="R1499" t="e">
        <f t="shared" si="23"/>
        <v>#DIV/0!</v>
      </c>
    </row>
    <row r="1500" spans="1:18" hidden="1" x14ac:dyDescent="0.3">
      <c r="A1500" s="3" t="s">
        <v>1962</v>
      </c>
      <c r="B1500" s="4">
        <v>0</v>
      </c>
      <c r="C1500" s="4">
        <v>0</v>
      </c>
      <c r="D1500" s="4">
        <v>0</v>
      </c>
      <c r="E1500" s="4">
        <v>0</v>
      </c>
      <c r="F1500" s="4">
        <v>0</v>
      </c>
      <c r="G1500" s="4">
        <v>0</v>
      </c>
      <c r="H1500" s="4">
        <v>0</v>
      </c>
      <c r="I1500" s="4">
        <v>0</v>
      </c>
      <c r="J1500" s="4">
        <v>0</v>
      </c>
      <c r="K1500" s="4">
        <v>0</v>
      </c>
      <c r="L1500" s="4">
        <v>0</v>
      </c>
      <c r="M1500" s="4">
        <v>0</v>
      </c>
      <c r="N1500" s="4">
        <v>0</v>
      </c>
      <c r="O1500" s="4"/>
      <c r="P1500" s="4"/>
      <c r="Q1500" s="4">
        <v>0</v>
      </c>
      <c r="R1500" t="e">
        <f t="shared" si="23"/>
        <v>#DIV/0!</v>
      </c>
    </row>
    <row r="1501" spans="1:18" hidden="1" x14ac:dyDescent="0.3">
      <c r="A1501" s="3" t="s">
        <v>1964</v>
      </c>
      <c r="B1501" s="4">
        <v>0</v>
      </c>
      <c r="C1501" s="4">
        <v>0</v>
      </c>
      <c r="D1501" s="4">
        <v>0</v>
      </c>
      <c r="E1501" s="4">
        <v>0</v>
      </c>
      <c r="F1501" s="4">
        <v>90</v>
      </c>
      <c r="G1501" s="4">
        <v>63.68</v>
      </c>
      <c r="H1501" s="4">
        <v>45.91</v>
      </c>
      <c r="I1501" s="4">
        <v>98.13</v>
      </c>
      <c r="J1501" s="4">
        <v>88.86</v>
      </c>
      <c r="K1501" s="4">
        <v>88.47</v>
      </c>
      <c r="L1501" s="4">
        <v>88.9</v>
      </c>
      <c r="M1501" s="4">
        <v>89.8</v>
      </c>
      <c r="N1501" s="4">
        <v>0</v>
      </c>
      <c r="O1501" s="4"/>
      <c r="P1501" s="4"/>
      <c r="Q1501" s="4">
        <v>50.28846153846154</v>
      </c>
      <c r="R1501" t="e">
        <f t="shared" si="23"/>
        <v>#DIV/0!</v>
      </c>
    </row>
    <row r="1502" spans="1:18" hidden="1" x14ac:dyDescent="0.3">
      <c r="A1502" s="3" t="s">
        <v>1966</v>
      </c>
      <c r="B1502" s="4">
        <v>64.45</v>
      </c>
      <c r="C1502" s="4">
        <v>59.55</v>
      </c>
      <c r="D1502" s="4">
        <v>23.23</v>
      </c>
      <c r="E1502" s="4">
        <v>0</v>
      </c>
      <c r="F1502" s="4">
        <v>31.25</v>
      </c>
      <c r="G1502" s="4">
        <v>26.49</v>
      </c>
      <c r="H1502" s="4">
        <v>0</v>
      </c>
      <c r="I1502" s="4">
        <v>0</v>
      </c>
      <c r="J1502" s="4">
        <v>0</v>
      </c>
      <c r="K1502" s="4">
        <v>67.83</v>
      </c>
      <c r="L1502" s="4">
        <v>0</v>
      </c>
      <c r="M1502" s="4">
        <v>0</v>
      </c>
      <c r="N1502" s="4">
        <v>0</v>
      </c>
      <c r="O1502" s="4"/>
      <c r="P1502" s="4"/>
      <c r="Q1502" s="4">
        <v>20.984615384615385</v>
      </c>
      <c r="R1502" t="e">
        <f t="shared" si="23"/>
        <v>#DIV/0!</v>
      </c>
    </row>
    <row r="1503" spans="1:18" hidden="1" x14ac:dyDescent="0.3">
      <c r="A1503" s="3" t="s">
        <v>1968</v>
      </c>
      <c r="B1503" s="4">
        <v>0</v>
      </c>
      <c r="C1503" s="4">
        <v>79.11</v>
      </c>
      <c r="D1503" s="4">
        <v>82.14</v>
      </c>
      <c r="E1503" s="4">
        <v>41.79</v>
      </c>
      <c r="F1503" s="4">
        <v>142.6</v>
      </c>
      <c r="G1503" s="4">
        <v>93.17</v>
      </c>
      <c r="H1503" s="4">
        <v>85.02</v>
      </c>
      <c r="I1503" s="4">
        <v>83.9</v>
      </c>
      <c r="J1503" s="4">
        <v>89.08</v>
      </c>
      <c r="K1503" s="4">
        <v>89.89</v>
      </c>
      <c r="L1503" s="4">
        <v>86.75</v>
      </c>
      <c r="M1503" s="4">
        <v>80.95</v>
      </c>
      <c r="N1503" s="4">
        <v>100</v>
      </c>
      <c r="O1503" s="4"/>
      <c r="P1503" s="4"/>
      <c r="Q1503" s="4">
        <v>81.107692307692318</v>
      </c>
      <c r="R1503" t="e">
        <f t="shared" si="23"/>
        <v>#DIV/0!</v>
      </c>
    </row>
    <row r="1504" spans="1:18" hidden="1" x14ac:dyDescent="0.3">
      <c r="A1504" s="3" t="s">
        <v>1970</v>
      </c>
      <c r="B1504" s="4">
        <v>0</v>
      </c>
      <c r="C1504" s="4">
        <v>0</v>
      </c>
      <c r="D1504" s="4">
        <v>0</v>
      </c>
      <c r="E1504" s="4">
        <v>0</v>
      </c>
      <c r="F1504" s="4">
        <v>0</v>
      </c>
      <c r="G1504" s="4">
        <v>0</v>
      </c>
      <c r="H1504" s="4">
        <v>0</v>
      </c>
      <c r="I1504" s="4">
        <v>0</v>
      </c>
      <c r="J1504" s="4">
        <v>0</v>
      </c>
      <c r="K1504" s="4">
        <v>43.12</v>
      </c>
      <c r="L1504" s="4">
        <v>0</v>
      </c>
      <c r="M1504" s="4">
        <v>0</v>
      </c>
      <c r="N1504" s="4">
        <v>0</v>
      </c>
      <c r="O1504" s="4"/>
      <c r="P1504" s="4"/>
      <c r="Q1504" s="4">
        <v>3.3169230769230769</v>
      </c>
      <c r="R1504" t="e">
        <f t="shared" si="23"/>
        <v>#DIV/0!</v>
      </c>
    </row>
    <row r="1505" spans="1:18" hidden="1" x14ac:dyDescent="0.3">
      <c r="A1505" s="3" t="s">
        <v>1972</v>
      </c>
      <c r="B1505" s="4">
        <v>33.119999999999997</v>
      </c>
      <c r="C1505" s="4">
        <v>39.409999999999997</v>
      </c>
      <c r="D1505" s="4">
        <v>29.44</v>
      </c>
      <c r="E1505" s="4">
        <v>18.63</v>
      </c>
      <c r="F1505" s="4">
        <v>37.06</v>
      </c>
      <c r="G1505" s="4">
        <v>56.91</v>
      </c>
      <c r="H1505" s="4">
        <v>67.86</v>
      </c>
      <c r="I1505" s="4">
        <v>77.28</v>
      </c>
      <c r="J1505" s="4">
        <v>59.19</v>
      </c>
      <c r="K1505" s="4">
        <v>48.06</v>
      </c>
      <c r="L1505" s="4">
        <v>91.3</v>
      </c>
      <c r="M1505" s="4">
        <v>91.39</v>
      </c>
      <c r="N1505" s="4">
        <v>55</v>
      </c>
      <c r="O1505" s="4"/>
      <c r="P1505" s="4"/>
      <c r="Q1505" s="4">
        <v>54.20384615384615</v>
      </c>
      <c r="R1505" t="e">
        <f t="shared" si="23"/>
        <v>#DIV/0!</v>
      </c>
    </row>
    <row r="1506" spans="1:18" hidden="1" x14ac:dyDescent="0.3">
      <c r="A1506" s="3" t="s">
        <v>1974</v>
      </c>
      <c r="B1506" s="4">
        <v>0</v>
      </c>
      <c r="C1506" s="4">
        <v>0</v>
      </c>
      <c r="D1506" s="4">
        <v>9.2799999999999994</v>
      </c>
      <c r="E1506" s="4">
        <v>0</v>
      </c>
      <c r="F1506" s="4">
        <v>0</v>
      </c>
      <c r="G1506" s="4">
        <v>0</v>
      </c>
      <c r="H1506" s="4">
        <v>0</v>
      </c>
      <c r="I1506" s="4">
        <v>0</v>
      </c>
      <c r="J1506" s="4">
        <v>0</v>
      </c>
      <c r="K1506" s="4">
        <v>0</v>
      </c>
      <c r="L1506" s="4">
        <v>75.58</v>
      </c>
      <c r="M1506" s="4">
        <v>71.05</v>
      </c>
      <c r="N1506" s="4">
        <v>0</v>
      </c>
      <c r="O1506" s="4"/>
      <c r="P1506" s="4"/>
      <c r="Q1506" s="4">
        <v>11.993076923076924</v>
      </c>
      <c r="R1506" t="e">
        <f t="shared" si="23"/>
        <v>#DIV/0!</v>
      </c>
    </row>
    <row r="1507" spans="1:18" hidden="1" x14ac:dyDescent="0.3">
      <c r="A1507" s="3" t="s">
        <v>1976</v>
      </c>
      <c r="B1507" s="4">
        <v>25.85</v>
      </c>
      <c r="C1507" s="4">
        <v>65.430000000000007</v>
      </c>
      <c r="D1507" s="4">
        <v>61.17</v>
      </c>
      <c r="E1507" s="4">
        <v>68.7</v>
      </c>
      <c r="F1507" s="4">
        <v>75.72</v>
      </c>
      <c r="G1507" s="4">
        <v>71.680000000000007</v>
      </c>
      <c r="H1507" s="4">
        <v>76.55</v>
      </c>
      <c r="I1507" s="4">
        <v>81.94</v>
      </c>
      <c r="J1507" s="4">
        <v>0</v>
      </c>
      <c r="K1507" s="4">
        <v>66.900000000000006</v>
      </c>
      <c r="L1507" s="4">
        <v>42.76</v>
      </c>
      <c r="M1507" s="4">
        <v>44.23</v>
      </c>
      <c r="N1507" s="4">
        <v>62.04</v>
      </c>
      <c r="O1507" s="4"/>
      <c r="P1507" s="4"/>
      <c r="Q1507" s="4">
        <v>57.151538461538458</v>
      </c>
      <c r="R1507" t="e">
        <f t="shared" si="23"/>
        <v>#DIV/0!</v>
      </c>
    </row>
    <row r="1508" spans="1:18" hidden="1" x14ac:dyDescent="0.3">
      <c r="A1508" s="3" t="s">
        <v>1978</v>
      </c>
      <c r="B1508" s="4">
        <v>0</v>
      </c>
      <c r="C1508" s="4">
        <v>0</v>
      </c>
      <c r="D1508" s="4">
        <v>0</v>
      </c>
      <c r="E1508" s="4">
        <v>0</v>
      </c>
      <c r="F1508" s="4">
        <v>0</v>
      </c>
      <c r="G1508" s="4">
        <v>0</v>
      </c>
      <c r="H1508" s="4">
        <v>0</v>
      </c>
      <c r="I1508" s="4">
        <v>0</v>
      </c>
      <c r="J1508" s="4">
        <v>0</v>
      </c>
      <c r="K1508" s="4">
        <v>0</v>
      </c>
      <c r="L1508" s="4">
        <v>0</v>
      </c>
      <c r="M1508" s="4">
        <v>0</v>
      </c>
      <c r="N1508" s="4">
        <v>0</v>
      </c>
      <c r="O1508" s="4"/>
      <c r="P1508" s="4"/>
      <c r="Q1508" s="4">
        <v>0</v>
      </c>
      <c r="R1508" t="e">
        <f t="shared" si="23"/>
        <v>#DIV/0!</v>
      </c>
    </row>
    <row r="1509" spans="1:18" hidden="1" x14ac:dyDescent="0.3">
      <c r="A1509" s="3" t="s">
        <v>1980</v>
      </c>
      <c r="B1509" s="4">
        <v>0</v>
      </c>
      <c r="C1509" s="4">
        <v>35.979999999999997</v>
      </c>
      <c r="D1509" s="4">
        <v>33.04</v>
      </c>
      <c r="E1509" s="4">
        <v>0</v>
      </c>
      <c r="F1509" s="4">
        <v>126.08</v>
      </c>
      <c r="G1509" s="4">
        <v>60.67</v>
      </c>
      <c r="H1509" s="4">
        <v>200.69</v>
      </c>
      <c r="I1509" s="4">
        <v>0</v>
      </c>
      <c r="J1509" s="4">
        <v>0</v>
      </c>
      <c r="K1509" s="4">
        <v>81.45</v>
      </c>
      <c r="L1509" s="4">
        <v>0</v>
      </c>
      <c r="M1509" s="4">
        <v>0</v>
      </c>
      <c r="N1509" s="4">
        <v>0</v>
      </c>
      <c r="O1509" s="4"/>
      <c r="P1509" s="4"/>
      <c r="Q1509" s="4">
        <v>41.377692307692307</v>
      </c>
      <c r="R1509" t="e">
        <f t="shared" si="23"/>
        <v>#DIV/0!</v>
      </c>
    </row>
    <row r="1510" spans="1:18" hidden="1" x14ac:dyDescent="0.3">
      <c r="A1510" s="3" t="s">
        <v>1982</v>
      </c>
      <c r="B1510" s="4">
        <v>74.5</v>
      </c>
      <c r="C1510" s="4">
        <v>79.89</v>
      </c>
      <c r="D1510" s="4">
        <v>78.87</v>
      </c>
      <c r="E1510" s="4">
        <v>0</v>
      </c>
      <c r="F1510" s="4">
        <v>0</v>
      </c>
      <c r="G1510" s="4">
        <v>0</v>
      </c>
      <c r="H1510" s="4">
        <v>0</v>
      </c>
      <c r="I1510" s="4">
        <v>22.04</v>
      </c>
      <c r="J1510" s="4">
        <v>11.9</v>
      </c>
      <c r="K1510" s="4">
        <v>87.99</v>
      </c>
      <c r="L1510" s="4">
        <v>81.99</v>
      </c>
      <c r="M1510" s="4">
        <v>78.89</v>
      </c>
      <c r="N1510" s="4" t="e">
        <v>#DIV/0!</v>
      </c>
      <c r="O1510" s="4"/>
      <c r="P1510" s="4"/>
      <c r="Q1510" s="4">
        <v>43.005833333333335</v>
      </c>
      <c r="R1510" t="e">
        <f t="shared" si="23"/>
        <v>#DIV/0!</v>
      </c>
    </row>
    <row r="1511" spans="1:18" hidden="1" x14ac:dyDescent="0.3">
      <c r="A1511" s="3" t="s">
        <v>1984</v>
      </c>
      <c r="B1511" s="4">
        <v>0</v>
      </c>
      <c r="C1511" s="4">
        <v>0</v>
      </c>
      <c r="D1511" s="4">
        <v>0</v>
      </c>
      <c r="E1511" s="4">
        <v>0</v>
      </c>
      <c r="F1511" s="4">
        <v>0</v>
      </c>
      <c r="G1511" s="4">
        <v>0</v>
      </c>
      <c r="H1511" s="4">
        <v>0</v>
      </c>
      <c r="I1511" s="4">
        <v>0</v>
      </c>
      <c r="J1511" s="4">
        <v>34.770000000000003</v>
      </c>
      <c r="K1511" s="4">
        <v>0</v>
      </c>
      <c r="L1511" s="4">
        <v>45.09</v>
      </c>
      <c r="M1511" s="4">
        <v>85.38</v>
      </c>
      <c r="N1511" s="4">
        <v>29.91</v>
      </c>
      <c r="O1511" s="4"/>
      <c r="P1511" s="4"/>
      <c r="Q1511" s="4">
        <v>15.011538461538462</v>
      </c>
      <c r="R1511" t="e">
        <f t="shared" si="23"/>
        <v>#DIV/0!</v>
      </c>
    </row>
    <row r="1512" spans="1:18" hidden="1" x14ac:dyDescent="0.3">
      <c r="A1512" s="3" t="s">
        <v>1986</v>
      </c>
      <c r="B1512" s="4">
        <v>0</v>
      </c>
      <c r="C1512" s="4">
        <v>45.84</v>
      </c>
      <c r="D1512" s="4">
        <v>0</v>
      </c>
      <c r="E1512" s="4">
        <v>0</v>
      </c>
      <c r="F1512" s="4">
        <v>0</v>
      </c>
      <c r="G1512" s="4">
        <v>0</v>
      </c>
      <c r="H1512" s="4"/>
      <c r="I1512" s="4"/>
      <c r="J1512" s="4"/>
      <c r="K1512" s="4"/>
      <c r="L1512" s="4"/>
      <c r="M1512" s="4"/>
      <c r="N1512" s="4"/>
      <c r="O1512" s="4"/>
      <c r="P1512" s="4"/>
      <c r="Q1512" s="4">
        <v>7.6400000000000006</v>
      </c>
      <c r="R1512" t="e">
        <f t="shared" si="23"/>
        <v>#DIV/0!</v>
      </c>
    </row>
    <row r="1513" spans="1:18" hidden="1" x14ac:dyDescent="0.3">
      <c r="A1513" s="3" t="s">
        <v>1988</v>
      </c>
      <c r="B1513" s="4">
        <v>38.17</v>
      </c>
      <c r="C1513" s="4">
        <v>36.57</v>
      </c>
      <c r="D1513" s="4">
        <v>58.35</v>
      </c>
      <c r="E1513" s="4">
        <v>75.58</v>
      </c>
      <c r="F1513" s="4">
        <v>80.97</v>
      </c>
      <c r="G1513" s="4">
        <v>85.17</v>
      </c>
      <c r="H1513" s="4">
        <v>80.39</v>
      </c>
      <c r="I1513" s="4">
        <v>72.17</v>
      </c>
      <c r="J1513" s="4">
        <v>71.760000000000005</v>
      </c>
      <c r="K1513" s="4">
        <v>72.44</v>
      </c>
      <c r="L1513" s="4">
        <v>71.78</v>
      </c>
      <c r="M1513" s="4">
        <v>69.8</v>
      </c>
      <c r="N1513" s="4">
        <v>70.22</v>
      </c>
      <c r="O1513" s="4"/>
      <c r="P1513" s="4"/>
      <c r="Q1513" s="4">
        <v>67.951538461538448</v>
      </c>
      <c r="R1513" t="e">
        <f t="shared" si="23"/>
        <v>#DIV/0!</v>
      </c>
    </row>
    <row r="1514" spans="1:18" hidden="1" x14ac:dyDescent="0.3">
      <c r="A1514" s="3" t="s">
        <v>1990</v>
      </c>
      <c r="B1514" s="4">
        <v>0</v>
      </c>
      <c r="C1514" s="4">
        <v>51.68</v>
      </c>
      <c r="D1514" s="4">
        <v>47.35</v>
      </c>
      <c r="E1514" s="4">
        <v>13.26</v>
      </c>
      <c r="F1514" s="4">
        <v>62.21</v>
      </c>
      <c r="G1514" s="4">
        <v>35.450000000000003</v>
      </c>
      <c r="H1514" s="4">
        <v>66.05</v>
      </c>
      <c r="I1514" s="4">
        <v>58.58</v>
      </c>
      <c r="J1514" s="4">
        <v>48.64</v>
      </c>
      <c r="K1514" s="4">
        <v>6.55</v>
      </c>
      <c r="L1514" s="4">
        <v>1331.32</v>
      </c>
      <c r="M1514" s="4">
        <v>9</v>
      </c>
      <c r="N1514" s="4">
        <v>50.12</v>
      </c>
      <c r="O1514" s="4"/>
      <c r="P1514" s="4"/>
      <c r="Q1514" s="4">
        <v>136.93923076923076</v>
      </c>
      <c r="R1514" t="e">
        <f t="shared" si="23"/>
        <v>#DIV/0!</v>
      </c>
    </row>
    <row r="1515" spans="1:18" hidden="1" x14ac:dyDescent="0.3">
      <c r="A1515" s="3" t="s">
        <v>1992</v>
      </c>
      <c r="B1515" s="4">
        <v>0</v>
      </c>
      <c r="C1515" s="4">
        <v>0</v>
      </c>
      <c r="D1515" s="4">
        <v>0</v>
      </c>
      <c r="E1515" s="4">
        <v>0</v>
      </c>
      <c r="F1515" s="4">
        <v>0</v>
      </c>
      <c r="G1515" s="4">
        <v>0</v>
      </c>
      <c r="H1515" s="4">
        <v>0</v>
      </c>
      <c r="I1515" s="4">
        <v>0</v>
      </c>
      <c r="J1515" s="4">
        <v>0</v>
      </c>
      <c r="K1515" s="4">
        <v>1.9</v>
      </c>
      <c r="L1515" s="4">
        <v>22.5</v>
      </c>
      <c r="M1515" s="4">
        <v>0</v>
      </c>
      <c r="N1515" s="4"/>
      <c r="O1515" s="4"/>
      <c r="P1515" s="4"/>
      <c r="Q1515" s="4">
        <v>2.0333333333333332</v>
      </c>
      <c r="R1515" t="e">
        <f t="shared" si="23"/>
        <v>#DIV/0!</v>
      </c>
    </row>
    <row r="1516" spans="1:18" hidden="1" x14ac:dyDescent="0.3">
      <c r="A1516" s="3" t="s">
        <v>1994</v>
      </c>
      <c r="B1516" s="4">
        <v>0</v>
      </c>
      <c r="C1516" s="4">
        <v>0</v>
      </c>
      <c r="D1516" s="4">
        <v>0</v>
      </c>
      <c r="E1516" s="4">
        <v>0</v>
      </c>
      <c r="F1516" s="4">
        <v>41.7</v>
      </c>
      <c r="G1516" s="4">
        <v>109.85</v>
      </c>
      <c r="H1516" s="4">
        <v>0</v>
      </c>
      <c r="I1516" s="4">
        <v>0</v>
      </c>
      <c r="J1516" s="4">
        <v>86.16</v>
      </c>
      <c r="K1516" s="4">
        <v>0</v>
      </c>
      <c r="L1516" s="4">
        <v>0</v>
      </c>
      <c r="M1516" s="4">
        <v>0</v>
      </c>
      <c r="N1516" s="4">
        <v>36</v>
      </c>
      <c r="O1516" s="4"/>
      <c r="P1516" s="4"/>
      <c r="Q1516" s="4">
        <v>21.054615384615389</v>
      </c>
      <c r="R1516" t="e">
        <f t="shared" si="23"/>
        <v>#DIV/0!</v>
      </c>
    </row>
    <row r="1517" spans="1:18" hidden="1" x14ac:dyDescent="0.3">
      <c r="A1517" s="3" t="s">
        <v>1996</v>
      </c>
      <c r="B1517" s="4">
        <v>61.79</v>
      </c>
      <c r="C1517" s="4">
        <v>77.290000000000006</v>
      </c>
      <c r="D1517" s="4">
        <v>76.59</v>
      </c>
      <c r="E1517" s="4">
        <v>75</v>
      </c>
      <c r="F1517" s="4">
        <v>89.83</v>
      </c>
      <c r="G1517" s="4">
        <v>89.66</v>
      </c>
      <c r="H1517" s="4">
        <v>49.44</v>
      </c>
      <c r="I1517" s="4">
        <v>79</v>
      </c>
      <c r="J1517" s="4">
        <v>106.79</v>
      </c>
      <c r="K1517" s="4">
        <v>49.55</v>
      </c>
      <c r="L1517" s="4">
        <v>101.25</v>
      </c>
      <c r="M1517" s="4">
        <v>92.19</v>
      </c>
      <c r="N1517" s="4">
        <v>91.04</v>
      </c>
      <c r="O1517" s="4"/>
      <c r="P1517" s="4"/>
      <c r="Q1517" s="4">
        <v>79.955384615384602</v>
      </c>
      <c r="R1517" t="e">
        <f t="shared" si="23"/>
        <v>#DIV/0!</v>
      </c>
    </row>
    <row r="1518" spans="1:18" hidden="1" x14ac:dyDescent="0.3">
      <c r="A1518" s="3" t="s">
        <v>1998</v>
      </c>
      <c r="B1518" s="4">
        <v>0</v>
      </c>
      <c r="C1518" s="4">
        <v>0</v>
      </c>
      <c r="D1518" s="4">
        <v>0</v>
      </c>
      <c r="E1518" s="4">
        <v>0</v>
      </c>
      <c r="F1518" s="4">
        <v>0</v>
      </c>
      <c r="G1518" s="4">
        <v>33.11</v>
      </c>
      <c r="H1518" s="4">
        <v>85.33</v>
      </c>
      <c r="I1518" s="4">
        <v>56.93</v>
      </c>
      <c r="J1518" s="4">
        <v>85.41</v>
      </c>
      <c r="K1518" s="4">
        <v>91.68</v>
      </c>
      <c r="L1518" s="4">
        <v>84.9</v>
      </c>
      <c r="M1518" s="4">
        <v>75.510000000000005</v>
      </c>
      <c r="N1518" s="4">
        <v>87.84</v>
      </c>
      <c r="O1518" s="4"/>
      <c r="P1518" s="4"/>
      <c r="Q1518" s="4">
        <v>46.208461538461542</v>
      </c>
      <c r="R1518" t="e">
        <f t="shared" si="23"/>
        <v>#DIV/0!</v>
      </c>
    </row>
    <row r="1519" spans="1:18" hidden="1" x14ac:dyDescent="0.3">
      <c r="A1519" s="3" t="s">
        <v>2000</v>
      </c>
      <c r="B1519" s="4">
        <v>0</v>
      </c>
      <c r="C1519" s="4">
        <v>0</v>
      </c>
      <c r="D1519" s="4"/>
      <c r="E1519" s="4"/>
      <c r="F1519" s="4"/>
      <c r="G1519" s="4"/>
      <c r="H1519" s="4"/>
      <c r="I1519" s="4"/>
      <c r="J1519" s="4"/>
      <c r="K1519" s="4"/>
      <c r="L1519" s="4"/>
      <c r="M1519" s="4"/>
      <c r="N1519" s="4"/>
      <c r="O1519" s="4"/>
      <c r="P1519" s="4"/>
      <c r="Q1519" s="4">
        <v>0</v>
      </c>
      <c r="R1519" t="e">
        <f t="shared" si="23"/>
        <v>#DIV/0!</v>
      </c>
    </row>
    <row r="1520" spans="1:18" hidden="1" x14ac:dyDescent="0.3">
      <c r="A1520" s="3" t="s">
        <v>2002</v>
      </c>
      <c r="B1520" s="4">
        <v>87.99</v>
      </c>
      <c r="C1520" s="4">
        <v>59.95</v>
      </c>
      <c r="D1520" s="4">
        <v>69.09</v>
      </c>
      <c r="E1520" s="4">
        <v>0</v>
      </c>
      <c r="F1520" s="4">
        <v>77.44</v>
      </c>
      <c r="G1520" s="4">
        <v>55.94</v>
      </c>
      <c r="H1520" s="4">
        <v>62.19</v>
      </c>
      <c r="I1520" s="4">
        <v>75.3</v>
      </c>
      <c r="J1520" s="4">
        <v>75.34</v>
      </c>
      <c r="K1520" s="4">
        <v>79.989999999999995</v>
      </c>
      <c r="L1520" s="4">
        <v>78.430000000000007</v>
      </c>
      <c r="M1520" s="4">
        <v>77.95</v>
      </c>
      <c r="N1520" s="4">
        <v>83.34</v>
      </c>
      <c r="O1520" s="4"/>
      <c r="P1520" s="4"/>
      <c r="Q1520" s="4">
        <v>67.919230769230779</v>
      </c>
      <c r="R1520" t="e">
        <f t="shared" si="23"/>
        <v>#DIV/0!</v>
      </c>
    </row>
    <row r="1521" spans="1:18" hidden="1" x14ac:dyDescent="0.3">
      <c r="A1521" s="3" t="s">
        <v>2004</v>
      </c>
      <c r="B1521" s="4">
        <v>0</v>
      </c>
      <c r="C1521" s="4">
        <v>111.38</v>
      </c>
      <c r="D1521" s="4">
        <v>87.5</v>
      </c>
      <c r="E1521" s="4">
        <v>89.55</v>
      </c>
      <c r="F1521" s="4">
        <v>90.43</v>
      </c>
      <c r="G1521" s="4">
        <v>90</v>
      </c>
      <c r="H1521" s="4">
        <v>90</v>
      </c>
      <c r="I1521" s="4">
        <v>80.06</v>
      </c>
      <c r="J1521" s="4">
        <v>85.92</v>
      </c>
      <c r="K1521" s="4">
        <v>68.37</v>
      </c>
      <c r="L1521" s="4">
        <v>79.239999999999995</v>
      </c>
      <c r="M1521" s="4">
        <v>79.44</v>
      </c>
      <c r="N1521" s="4">
        <v>0</v>
      </c>
      <c r="O1521" s="4"/>
      <c r="P1521" s="4"/>
      <c r="Q1521" s="4">
        <v>73.222307692307695</v>
      </c>
      <c r="R1521" t="e">
        <f t="shared" si="23"/>
        <v>#DIV/0!</v>
      </c>
    </row>
    <row r="1522" spans="1:18" hidden="1" x14ac:dyDescent="0.3">
      <c r="A1522" s="3" t="s">
        <v>2006</v>
      </c>
      <c r="B1522" s="4">
        <v>0</v>
      </c>
      <c r="C1522" s="4">
        <v>23.76</v>
      </c>
      <c r="D1522" s="4">
        <v>65.11</v>
      </c>
      <c r="E1522" s="4">
        <v>0</v>
      </c>
      <c r="F1522" s="4">
        <v>0</v>
      </c>
      <c r="G1522" s="4">
        <v>0</v>
      </c>
      <c r="H1522" s="4">
        <v>0</v>
      </c>
      <c r="I1522" s="4">
        <v>0</v>
      </c>
      <c r="J1522" s="4">
        <v>0</v>
      </c>
      <c r="K1522" s="4">
        <v>0</v>
      </c>
      <c r="L1522" s="4">
        <v>0</v>
      </c>
      <c r="M1522" s="4">
        <v>0</v>
      </c>
      <c r="N1522" s="4">
        <v>0</v>
      </c>
      <c r="O1522" s="4"/>
      <c r="P1522" s="4"/>
      <c r="Q1522" s="4">
        <v>6.8361538461538469</v>
      </c>
      <c r="R1522" t="e">
        <f t="shared" si="23"/>
        <v>#DIV/0!</v>
      </c>
    </row>
    <row r="1523" spans="1:18" hidden="1" x14ac:dyDescent="0.3">
      <c r="A1523" s="3" t="s">
        <v>2008</v>
      </c>
      <c r="B1523" s="4">
        <v>73.290000000000006</v>
      </c>
      <c r="C1523" s="4">
        <v>64.48</v>
      </c>
      <c r="D1523" s="4">
        <v>65.23</v>
      </c>
      <c r="E1523" s="4">
        <v>59.19</v>
      </c>
      <c r="F1523" s="4">
        <v>62.32</v>
      </c>
      <c r="G1523" s="4">
        <v>61.86</v>
      </c>
      <c r="H1523" s="4">
        <v>67.33</v>
      </c>
      <c r="I1523" s="4">
        <v>66.88</v>
      </c>
      <c r="J1523" s="4">
        <v>69.88</v>
      </c>
      <c r="K1523" s="4">
        <v>67.959999999999994</v>
      </c>
      <c r="L1523" s="4">
        <v>66.2</v>
      </c>
      <c r="M1523" s="4">
        <v>68.930000000000007</v>
      </c>
      <c r="N1523" s="4">
        <v>76.5</v>
      </c>
      <c r="O1523" s="4"/>
      <c r="P1523" s="4"/>
      <c r="Q1523" s="4">
        <v>66.926923076923075</v>
      </c>
      <c r="R1523" t="e">
        <f t="shared" si="23"/>
        <v>#DIV/0!</v>
      </c>
    </row>
    <row r="1524" spans="1:18" hidden="1" x14ac:dyDescent="0.3">
      <c r="A1524" s="3" t="s">
        <v>2010</v>
      </c>
      <c r="B1524" s="4">
        <v>46.44</v>
      </c>
      <c r="C1524" s="4">
        <v>55.69</v>
      </c>
      <c r="D1524" s="4">
        <v>57.55</v>
      </c>
      <c r="E1524" s="4">
        <v>22.01</v>
      </c>
      <c r="F1524" s="4">
        <v>77.680000000000007</v>
      </c>
      <c r="G1524" s="4">
        <v>70.73</v>
      </c>
      <c r="H1524" s="4">
        <v>0</v>
      </c>
      <c r="I1524" s="4">
        <v>32.81</v>
      </c>
      <c r="J1524" s="4">
        <v>96.92</v>
      </c>
      <c r="K1524" s="4">
        <v>77.64</v>
      </c>
      <c r="L1524" s="4">
        <v>74.27</v>
      </c>
      <c r="M1524" s="4">
        <v>75.44</v>
      </c>
      <c r="N1524" s="4">
        <v>76.459999999999994</v>
      </c>
      <c r="O1524" s="4"/>
      <c r="P1524" s="4"/>
      <c r="Q1524" s="4">
        <v>58.741538461538468</v>
      </c>
      <c r="R1524" t="e">
        <f t="shared" si="23"/>
        <v>#DIV/0!</v>
      </c>
    </row>
    <row r="1525" spans="1:18" hidden="1" x14ac:dyDescent="0.3">
      <c r="A1525" s="3" t="s">
        <v>2012</v>
      </c>
      <c r="B1525" s="4">
        <v>20.399999999999999</v>
      </c>
      <c r="C1525" s="4">
        <v>59</v>
      </c>
      <c r="D1525" s="4">
        <v>63.24</v>
      </c>
      <c r="E1525" s="4">
        <v>65.27</v>
      </c>
      <c r="F1525" s="4">
        <v>89.05</v>
      </c>
      <c r="G1525" s="4">
        <v>76.400000000000006</v>
      </c>
      <c r="H1525" s="4">
        <v>69.64</v>
      </c>
      <c r="I1525" s="4">
        <v>89.62</v>
      </c>
      <c r="J1525" s="4">
        <v>116.48</v>
      </c>
      <c r="K1525" s="4">
        <v>78.59</v>
      </c>
      <c r="L1525" s="4">
        <v>92.65</v>
      </c>
      <c r="M1525" s="4">
        <v>78.41</v>
      </c>
      <c r="N1525" s="4">
        <v>88.71</v>
      </c>
      <c r="O1525" s="4"/>
      <c r="P1525" s="4"/>
      <c r="Q1525" s="4">
        <v>75.958461538461535</v>
      </c>
      <c r="R1525" t="e">
        <f t="shared" si="23"/>
        <v>#DIV/0!</v>
      </c>
    </row>
    <row r="1526" spans="1:18" hidden="1" x14ac:dyDescent="0.3">
      <c r="A1526" s="3" t="s">
        <v>2014</v>
      </c>
      <c r="B1526" s="4">
        <v>39.549999999999997</v>
      </c>
      <c r="C1526" s="4">
        <v>9.2899999999999991</v>
      </c>
      <c r="D1526" s="4">
        <v>0</v>
      </c>
      <c r="E1526" s="4">
        <v>0</v>
      </c>
      <c r="F1526" s="4">
        <v>0</v>
      </c>
      <c r="G1526" s="4">
        <v>46.67</v>
      </c>
      <c r="H1526" s="4">
        <v>51.6</v>
      </c>
      <c r="I1526" s="4">
        <v>0</v>
      </c>
      <c r="J1526" s="4">
        <v>71.05</v>
      </c>
      <c r="K1526" s="4">
        <v>79.650000000000006</v>
      </c>
      <c r="L1526" s="4">
        <v>66.08</v>
      </c>
      <c r="M1526" s="4">
        <v>88.68</v>
      </c>
      <c r="N1526" s="4">
        <v>100.36</v>
      </c>
      <c r="O1526" s="4"/>
      <c r="P1526" s="4"/>
      <c r="Q1526" s="4">
        <v>42.533076923076919</v>
      </c>
      <c r="R1526" t="e">
        <f t="shared" si="23"/>
        <v>#DIV/0!</v>
      </c>
    </row>
    <row r="1527" spans="1:18" hidden="1" x14ac:dyDescent="0.3">
      <c r="A1527" s="3" t="s">
        <v>2016</v>
      </c>
      <c r="B1527" s="4">
        <v>79.739999999999995</v>
      </c>
      <c r="C1527" s="4">
        <v>0</v>
      </c>
      <c r="D1527" s="4">
        <v>0</v>
      </c>
      <c r="E1527" s="4">
        <v>0</v>
      </c>
      <c r="F1527" s="4">
        <v>0</v>
      </c>
      <c r="G1527" s="4">
        <v>0</v>
      </c>
      <c r="H1527" s="4">
        <v>0</v>
      </c>
      <c r="I1527" s="4">
        <v>0</v>
      </c>
      <c r="J1527" s="4">
        <v>0</v>
      </c>
      <c r="K1527" s="4">
        <v>0</v>
      </c>
      <c r="L1527" s="4">
        <v>0</v>
      </c>
      <c r="M1527" s="4">
        <v>0</v>
      </c>
      <c r="N1527" s="4">
        <v>0</v>
      </c>
      <c r="O1527" s="4"/>
      <c r="P1527" s="4"/>
      <c r="Q1527" s="4">
        <v>6.1338461538461537</v>
      </c>
      <c r="R1527" t="e">
        <f t="shared" si="23"/>
        <v>#DIV/0!</v>
      </c>
    </row>
    <row r="1528" spans="1:18" hidden="1" x14ac:dyDescent="0.3">
      <c r="A1528" s="3" t="s">
        <v>2018</v>
      </c>
      <c r="B1528" s="4">
        <v>47.09</v>
      </c>
      <c r="C1528" s="4">
        <v>28.95</v>
      </c>
      <c r="D1528" s="4">
        <v>26.04</v>
      </c>
      <c r="E1528" s="4">
        <v>35.61</v>
      </c>
      <c r="F1528" s="4">
        <v>60.98</v>
      </c>
      <c r="G1528" s="4">
        <v>30.85</v>
      </c>
      <c r="H1528" s="4">
        <v>28.69</v>
      </c>
      <c r="I1528" s="4">
        <v>25.84</v>
      </c>
      <c r="J1528" s="4">
        <v>71.64</v>
      </c>
      <c r="K1528" s="4">
        <v>41.87</v>
      </c>
      <c r="L1528" s="4">
        <v>133.88</v>
      </c>
      <c r="M1528" s="4">
        <v>73.94</v>
      </c>
      <c r="N1528" s="4">
        <v>0</v>
      </c>
      <c r="O1528" s="4"/>
      <c r="P1528" s="4"/>
      <c r="Q1528" s="4">
        <v>46.567692307692298</v>
      </c>
      <c r="R1528" t="e">
        <f t="shared" si="23"/>
        <v>#DIV/0!</v>
      </c>
    </row>
    <row r="1529" spans="1:18" hidden="1" x14ac:dyDescent="0.3">
      <c r="A1529" s="3" t="s">
        <v>2020</v>
      </c>
      <c r="B1529" s="4">
        <v>0</v>
      </c>
      <c r="C1529" s="4">
        <v>0</v>
      </c>
      <c r="D1529" s="4">
        <v>0</v>
      </c>
      <c r="E1529" s="4">
        <v>0</v>
      </c>
      <c r="F1529" s="4">
        <v>0</v>
      </c>
      <c r="G1529" s="4">
        <v>0</v>
      </c>
      <c r="H1529" s="4">
        <v>0</v>
      </c>
      <c r="I1529" s="4">
        <v>0</v>
      </c>
      <c r="J1529" s="4">
        <v>0</v>
      </c>
      <c r="K1529" s="4">
        <v>0</v>
      </c>
      <c r="L1529" s="4">
        <v>0</v>
      </c>
      <c r="M1529" s="4">
        <v>0</v>
      </c>
      <c r="N1529" s="4">
        <v>0</v>
      </c>
      <c r="O1529" s="4"/>
      <c r="P1529" s="4"/>
      <c r="Q1529" s="4">
        <v>0</v>
      </c>
      <c r="R1529" t="e">
        <f t="shared" si="23"/>
        <v>#DIV/0!</v>
      </c>
    </row>
    <row r="1530" spans="1:18" hidden="1" x14ac:dyDescent="0.3">
      <c r="A1530" s="3" t="s">
        <v>2022</v>
      </c>
      <c r="B1530" s="4">
        <v>12.37</v>
      </c>
      <c r="C1530" s="4">
        <v>0</v>
      </c>
      <c r="D1530" s="4">
        <v>0</v>
      </c>
      <c r="E1530" s="4">
        <v>0</v>
      </c>
      <c r="F1530" s="4">
        <v>0</v>
      </c>
      <c r="G1530" s="4">
        <v>0</v>
      </c>
      <c r="H1530" s="4">
        <v>0</v>
      </c>
      <c r="I1530" s="4">
        <v>0</v>
      </c>
      <c r="J1530" s="4">
        <v>0</v>
      </c>
      <c r="K1530" s="4">
        <v>0</v>
      </c>
      <c r="L1530" s="4">
        <v>37.89</v>
      </c>
      <c r="M1530" s="4">
        <v>0</v>
      </c>
      <c r="N1530" s="4">
        <v>0</v>
      </c>
      <c r="O1530" s="4"/>
      <c r="P1530" s="4"/>
      <c r="Q1530" s="4">
        <v>3.8661538461538458</v>
      </c>
      <c r="R1530" t="e">
        <f t="shared" si="23"/>
        <v>#DIV/0!</v>
      </c>
    </row>
    <row r="1531" spans="1:18" hidden="1" x14ac:dyDescent="0.3">
      <c r="A1531" s="3" t="s">
        <v>2024</v>
      </c>
      <c r="B1531" s="4">
        <v>30.96</v>
      </c>
      <c r="C1531" s="4">
        <v>37.99</v>
      </c>
      <c r="D1531" s="4">
        <v>48.55</v>
      </c>
      <c r="E1531" s="4">
        <v>31.71</v>
      </c>
      <c r="F1531" s="4">
        <v>142.77000000000001</v>
      </c>
      <c r="G1531" s="4">
        <v>76.88</v>
      </c>
      <c r="H1531" s="4">
        <v>93.7</v>
      </c>
      <c r="I1531" s="4">
        <v>76.25</v>
      </c>
      <c r="J1531" s="4">
        <v>95.78</v>
      </c>
      <c r="K1531" s="4">
        <v>73.7</v>
      </c>
      <c r="L1531" s="4">
        <v>77.19</v>
      </c>
      <c r="M1531" s="4">
        <v>90.28</v>
      </c>
      <c r="N1531" s="4">
        <v>108.89</v>
      </c>
      <c r="O1531" s="4"/>
      <c r="P1531" s="4"/>
      <c r="Q1531" s="4">
        <v>75.742307692307691</v>
      </c>
      <c r="R1531" t="e">
        <f t="shared" si="23"/>
        <v>#DIV/0!</v>
      </c>
    </row>
    <row r="1532" spans="1:18" hidden="1" x14ac:dyDescent="0.3">
      <c r="A1532" s="3" t="s">
        <v>2026</v>
      </c>
      <c r="B1532" s="4">
        <v>72.709999999999994</v>
      </c>
      <c r="C1532" s="4">
        <v>75.98</v>
      </c>
      <c r="D1532" s="4">
        <v>49.4</v>
      </c>
      <c r="E1532" s="4">
        <v>60.62</v>
      </c>
      <c r="F1532" s="4">
        <v>77.17</v>
      </c>
      <c r="G1532" s="4">
        <v>82.55</v>
      </c>
      <c r="H1532" s="4">
        <v>78.62</v>
      </c>
      <c r="I1532" s="4">
        <v>101.62</v>
      </c>
      <c r="J1532" s="4">
        <v>101.94</v>
      </c>
      <c r="K1532" s="4">
        <v>85.32</v>
      </c>
      <c r="L1532" s="4">
        <v>85.13</v>
      </c>
      <c r="M1532" s="4">
        <v>89.83</v>
      </c>
      <c r="N1532" s="4">
        <v>0</v>
      </c>
      <c r="O1532" s="4"/>
      <c r="P1532" s="4"/>
      <c r="Q1532" s="4">
        <v>73.914615384615388</v>
      </c>
      <c r="R1532" t="e">
        <f t="shared" si="23"/>
        <v>#DIV/0!</v>
      </c>
    </row>
    <row r="1533" spans="1:18" hidden="1" x14ac:dyDescent="0.3">
      <c r="A1533" s="3" t="s">
        <v>2028</v>
      </c>
      <c r="B1533" s="4">
        <v>0</v>
      </c>
      <c r="C1533" s="4">
        <v>0</v>
      </c>
      <c r="D1533" s="4">
        <v>0</v>
      </c>
      <c r="E1533" s="4">
        <v>0</v>
      </c>
      <c r="F1533" s="4">
        <v>0</v>
      </c>
      <c r="G1533" s="4">
        <v>0</v>
      </c>
      <c r="H1533" s="4">
        <v>0</v>
      </c>
      <c r="I1533" s="4">
        <v>0</v>
      </c>
      <c r="J1533" s="4">
        <v>0</v>
      </c>
      <c r="K1533" s="4">
        <v>34.65</v>
      </c>
      <c r="L1533" s="4">
        <v>90</v>
      </c>
      <c r="M1533" s="4">
        <v>0</v>
      </c>
      <c r="N1533" s="4">
        <v>0</v>
      </c>
      <c r="O1533" s="4"/>
      <c r="P1533" s="4"/>
      <c r="Q1533" s="4">
        <v>9.588461538461539</v>
      </c>
      <c r="R1533" t="e">
        <f t="shared" si="23"/>
        <v>#DIV/0!</v>
      </c>
    </row>
    <row r="1534" spans="1:18" hidden="1" x14ac:dyDescent="0.3">
      <c r="A1534" s="3" t="s">
        <v>2030</v>
      </c>
      <c r="B1534" s="4">
        <v>79.36</v>
      </c>
      <c r="C1534" s="4">
        <v>69.88</v>
      </c>
      <c r="D1534" s="4">
        <v>54.69</v>
      </c>
      <c r="E1534" s="4">
        <v>0</v>
      </c>
      <c r="F1534" s="4">
        <v>0</v>
      </c>
      <c r="G1534" s="4">
        <v>168.16</v>
      </c>
      <c r="H1534" s="4">
        <v>0</v>
      </c>
      <c r="I1534" s="4">
        <v>62.78</v>
      </c>
      <c r="J1534" s="4">
        <v>22.01</v>
      </c>
      <c r="K1534" s="4">
        <v>0</v>
      </c>
      <c r="L1534" s="4"/>
      <c r="M1534" s="4"/>
      <c r="N1534" s="4"/>
      <c r="O1534" s="4"/>
      <c r="P1534" s="4"/>
      <c r="Q1534" s="4">
        <v>45.688000000000002</v>
      </c>
      <c r="R1534" t="e">
        <f t="shared" si="23"/>
        <v>#DIV/0!</v>
      </c>
    </row>
    <row r="1535" spans="1:18" hidden="1" x14ac:dyDescent="0.3">
      <c r="A1535" s="3" t="s">
        <v>2032</v>
      </c>
      <c r="B1535" s="4">
        <v>0</v>
      </c>
      <c r="C1535" s="4">
        <v>0</v>
      </c>
      <c r="D1535" s="4">
        <v>0</v>
      </c>
      <c r="E1535" s="4">
        <v>0</v>
      </c>
      <c r="F1535" s="4">
        <v>0</v>
      </c>
      <c r="G1535" s="4">
        <v>0</v>
      </c>
      <c r="H1535" s="4">
        <v>0</v>
      </c>
      <c r="I1535" s="4">
        <v>0</v>
      </c>
      <c r="J1535" s="4"/>
      <c r="K1535" s="4"/>
      <c r="L1535" s="4"/>
      <c r="M1535" s="4"/>
      <c r="N1535" s="4"/>
      <c r="O1535" s="4"/>
      <c r="P1535" s="4"/>
      <c r="Q1535" s="4">
        <v>0</v>
      </c>
      <c r="R1535" t="e">
        <f t="shared" si="23"/>
        <v>#DIV/0!</v>
      </c>
    </row>
    <row r="1536" spans="1:18" hidden="1" x14ac:dyDescent="0.3">
      <c r="A1536" s="3" t="s">
        <v>2034</v>
      </c>
      <c r="B1536" s="4">
        <v>0</v>
      </c>
      <c r="C1536" s="4">
        <v>0</v>
      </c>
      <c r="D1536" s="4">
        <v>0</v>
      </c>
      <c r="E1536" s="4">
        <v>0</v>
      </c>
      <c r="F1536" s="4">
        <v>0</v>
      </c>
      <c r="G1536" s="4">
        <v>0</v>
      </c>
      <c r="H1536" s="4">
        <v>0</v>
      </c>
      <c r="I1536" s="4">
        <v>0</v>
      </c>
      <c r="J1536" s="4">
        <v>0</v>
      </c>
      <c r="K1536" s="4">
        <v>0</v>
      </c>
      <c r="L1536" s="4">
        <v>0</v>
      </c>
      <c r="M1536" s="4">
        <v>0</v>
      </c>
      <c r="N1536" s="4">
        <v>0</v>
      </c>
      <c r="O1536" s="4"/>
      <c r="P1536" s="4"/>
      <c r="Q1536" s="4">
        <v>0</v>
      </c>
      <c r="R1536" t="e">
        <f t="shared" si="23"/>
        <v>#DIV/0!</v>
      </c>
    </row>
    <row r="1537" spans="1:18" hidden="1" x14ac:dyDescent="0.3">
      <c r="A1537" s="3" t="s">
        <v>2036</v>
      </c>
      <c r="B1537" s="4">
        <v>21.4</v>
      </c>
      <c r="C1537" s="4">
        <v>23.09</v>
      </c>
      <c r="D1537" s="4">
        <v>14.63</v>
      </c>
      <c r="E1537" s="4">
        <v>54.52</v>
      </c>
      <c r="F1537" s="4">
        <v>38.479999999999997</v>
      </c>
      <c r="G1537" s="4">
        <v>0</v>
      </c>
      <c r="H1537" s="4">
        <v>44.96</v>
      </c>
      <c r="I1537" s="4">
        <v>32.42</v>
      </c>
      <c r="J1537" s="4">
        <v>0</v>
      </c>
      <c r="K1537" s="4">
        <v>38.299999999999997</v>
      </c>
      <c r="L1537" s="4">
        <v>24.71</v>
      </c>
      <c r="M1537" s="4">
        <v>28.61</v>
      </c>
      <c r="N1537" s="4">
        <v>42.1</v>
      </c>
      <c r="O1537" s="4"/>
      <c r="P1537" s="4"/>
      <c r="Q1537" s="4">
        <v>27.94</v>
      </c>
      <c r="R1537" t="e">
        <f t="shared" si="23"/>
        <v>#DIV/0!</v>
      </c>
    </row>
    <row r="1538" spans="1:18" hidden="1" x14ac:dyDescent="0.3">
      <c r="A1538" s="3" t="s">
        <v>2038</v>
      </c>
      <c r="B1538" s="4">
        <v>70.45</v>
      </c>
      <c r="C1538" s="4">
        <v>74.73</v>
      </c>
      <c r="D1538" s="4">
        <v>70.47</v>
      </c>
      <c r="E1538" s="4">
        <v>67.930000000000007</v>
      </c>
      <c r="F1538" s="4">
        <v>89.02</v>
      </c>
      <c r="G1538" s="4">
        <v>87.91</v>
      </c>
      <c r="H1538" s="4">
        <v>96.4</v>
      </c>
      <c r="I1538" s="4">
        <v>93.66</v>
      </c>
      <c r="J1538" s="4">
        <v>104.35</v>
      </c>
      <c r="K1538" s="4">
        <v>102.43</v>
      </c>
      <c r="L1538" s="4">
        <v>94.95</v>
      </c>
      <c r="M1538" s="4">
        <v>88.85</v>
      </c>
      <c r="N1538" s="4">
        <v>89.17</v>
      </c>
      <c r="O1538" s="4"/>
      <c r="P1538" s="4"/>
      <c r="Q1538" s="4">
        <v>86.947692307692307</v>
      </c>
      <c r="R1538" t="e">
        <f t="shared" si="23"/>
        <v>#DIV/0!</v>
      </c>
    </row>
    <row r="1539" spans="1:18" hidden="1" x14ac:dyDescent="0.3">
      <c r="A1539" s="3" t="s">
        <v>2696</v>
      </c>
      <c r="B1539" s="4"/>
      <c r="C1539" s="4" t="e">
        <v>#DIV/0!</v>
      </c>
      <c r="D1539" s="4"/>
      <c r="E1539" s="4"/>
      <c r="F1539" s="4"/>
      <c r="G1539" s="4"/>
      <c r="H1539" s="4"/>
      <c r="I1539" s="4"/>
      <c r="J1539" s="4"/>
      <c r="K1539" s="4"/>
      <c r="L1539" s="4"/>
      <c r="M1539" s="4"/>
      <c r="N1539" s="4"/>
      <c r="O1539" s="4"/>
      <c r="P1539" s="4"/>
      <c r="Q1539" s="4" t="e">
        <v>#DIV/0!</v>
      </c>
      <c r="R1539" t="e">
        <f t="shared" si="23"/>
        <v>#DIV/0!</v>
      </c>
    </row>
    <row r="1540" spans="1:18" hidden="1" x14ac:dyDescent="0.3">
      <c r="A1540" s="3" t="s">
        <v>2040</v>
      </c>
      <c r="B1540" s="4">
        <v>0</v>
      </c>
      <c r="C1540" s="4">
        <v>9.59</v>
      </c>
      <c r="D1540" s="4">
        <v>83.31</v>
      </c>
      <c r="E1540" s="4">
        <v>56.56</v>
      </c>
      <c r="F1540" s="4">
        <v>657.63</v>
      </c>
      <c r="G1540" s="4">
        <v>0</v>
      </c>
      <c r="H1540" s="4">
        <v>0</v>
      </c>
      <c r="I1540" s="4">
        <v>75.540000000000006</v>
      </c>
      <c r="J1540" s="4">
        <v>93.45</v>
      </c>
      <c r="K1540" s="4">
        <v>84.23</v>
      </c>
      <c r="L1540" s="4">
        <v>66.25</v>
      </c>
      <c r="M1540" s="4">
        <v>45.75</v>
      </c>
      <c r="N1540" s="4">
        <v>67.17</v>
      </c>
      <c r="O1540" s="4"/>
      <c r="P1540" s="4"/>
      <c r="Q1540" s="4">
        <v>95.344615384615381</v>
      </c>
      <c r="R1540" t="e">
        <f t="shared" si="23"/>
        <v>#DIV/0!</v>
      </c>
    </row>
    <row r="1541" spans="1:18" hidden="1" x14ac:dyDescent="0.3">
      <c r="A1541" s="3" t="s">
        <v>2042</v>
      </c>
      <c r="B1541" s="4">
        <v>0</v>
      </c>
      <c r="C1541" s="4">
        <v>65.38</v>
      </c>
      <c r="D1541" s="4">
        <v>0</v>
      </c>
      <c r="E1541" s="4">
        <v>0</v>
      </c>
      <c r="F1541" s="4">
        <v>0</v>
      </c>
      <c r="G1541" s="4">
        <v>0</v>
      </c>
      <c r="H1541" s="4">
        <v>71.739999999999995</v>
      </c>
      <c r="I1541" s="4">
        <v>0</v>
      </c>
      <c r="J1541" s="4">
        <v>0</v>
      </c>
      <c r="K1541" s="4">
        <v>0</v>
      </c>
      <c r="L1541" s="4">
        <v>0</v>
      </c>
      <c r="M1541" s="4">
        <v>0</v>
      </c>
      <c r="N1541" s="4">
        <v>0</v>
      </c>
      <c r="O1541" s="4"/>
      <c r="P1541" s="4"/>
      <c r="Q1541" s="4">
        <v>10.547692307692309</v>
      </c>
      <c r="R1541" t="e">
        <f t="shared" si="23"/>
        <v>#DIV/0!</v>
      </c>
    </row>
    <row r="1542" spans="1:18" hidden="1" x14ac:dyDescent="0.3">
      <c r="A1542" s="3" t="s">
        <v>2044</v>
      </c>
      <c r="B1542" s="4">
        <v>69.97</v>
      </c>
      <c r="C1542" s="4">
        <v>70.010000000000005</v>
      </c>
      <c r="D1542" s="4">
        <v>76.8</v>
      </c>
      <c r="E1542" s="4">
        <v>76.540000000000006</v>
      </c>
      <c r="F1542" s="4">
        <v>76.63</v>
      </c>
      <c r="G1542" s="4">
        <v>69.42</v>
      </c>
      <c r="H1542" s="4">
        <v>76.22</v>
      </c>
      <c r="I1542" s="4">
        <v>68.150000000000006</v>
      </c>
      <c r="J1542" s="4">
        <v>59.85</v>
      </c>
      <c r="K1542" s="4">
        <v>56.32</v>
      </c>
      <c r="L1542" s="4">
        <v>61.94</v>
      </c>
      <c r="M1542" s="4">
        <v>60.56</v>
      </c>
      <c r="N1542" s="4">
        <v>61.06</v>
      </c>
      <c r="O1542" s="4"/>
      <c r="P1542" s="4"/>
      <c r="Q1542" s="4">
        <v>67.959230769230771</v>
      </c>
      <c r="R1542" t="e">
        <f t="shared" ref="R1542:R1605" si="24">_xlfn.AGGREGATE(7,7,B1542:N1542)</f>
        <v>#DIV/0!</v>
      </c>
    </row>
    <row r="1543" spans="1:18" hidden="1" x14ac:dyDescent="0.3">
      <c r="A1543" s="3" t="s">
        <v>2046</v>
      </c>
      <c r="B1543" s="4">
        <v>0</v>
      </c>
      <c r="C1543" s="4">
        <v>0</v>
      </c>
      <c r="D1543" s="4">
        <v>0</v>
      </c>
      <c r="E1543" s="4">
        <v>0</v>
      </c>
      <c r="F1543" s="4">
        <v>10.4</v>
      </c>
      <c r="G1543" s="4">
        <v>59.33</v>
      </c>
      <c r="H1543" s="4">
        <v>0</v>
      </c>
      <c r="I1543" s="4">
        <v>62.76</v>
      </c>
      <c r="J1543" s="4">
        <v>59.56</v>
      </c>
      <c r="K1543" s="4">
        <v>56.67</v>
      </c>
      <c r="L1543" s="4">
        <v>45.25</v>
      </c>
      <c r="M1543" s="4">
        <v>41.11</v>
      </c>
      <c r="N1543" s="4">
        <v>66.73</v>
      </c>
      <c r="O1543" s="4"/>
      <c r="P1543" s="4"/>
      <c r="Q1543" s="4">
        <v>30.908461538461545</v>
      </c>
      <c r="R1543" t="e">
        <f t="shared" si="24"/>
        <v>#DIV/0!</v>
      </c>
    </row>
    <row r="1544" spans="1:18" hidden="1" x14ac:dyDescent="0.3">
      <c r="A1544" s="3" t="s">
        <v>2048</v>
      </c>
      <c r="B1544" s="4">
        <v>41.68</v>
      </c>
      <c r="C1544" s="4">
        <v>38.86</v>
      </c>
      <c r="D1544" s="4">
        <v>77.11</v>
      </c>
      <c r="E1544" s="4">
        <v>0</v>
      </c>
      <c r="F1544" s="4">
        <v>0</v>
      </c>
      <c r="G1544" s="4">
        <v>0</v>
      </c>
      <c r="H1544" s="4">
        <v>0</v>
      </c>
      <c r="I1544" s="4">
        <v>0</v>
      </c>
      <c r="J1544" s="4">
        <v>0</v>
      </c>
      <c r="K1544" s="4">
        <v>0</v>
      </c>
      <c r="L1544" s="4">
        <v>0</v>
      </c>
      <c r="M1544" s="4">
        <v>0</v>
      </c>
      <c r="N1544" s="4">
        <v>0</v>
      </c>
      <c r="O1544" s="4"/>
      <c r="P1544" s="4"/>
      <c r="Q1544" s="4">
        <v>12.126923076923076</v>
      </c>
      <c r="R1544" t="e">
        <f t="shared" si="24"/>
        <v>#DIV/0!</v>
      </c>
    </row>
    <row r="1545" spans="1:18" hidden="1" x14ac:dyDescent="0.3">
      <c r="A1545" s="3" t="s">
        <v>2050</v>
      </c>
      <c r="B1545" s="4">
        <v>66.209999999999994</v>
      </c>
      <c r="C1545" s="4">
        <v>67.069999999999993</v>
      </c>
      <c r="D1545" s="4">
        <v>66.150000000000006</v>
      </c>
      <c r="E1545" s="4">
        <v>32.18</v>
      </c>
      <c r="F1545" s="4">
        <v>63.01</v>
      </c>
      <c r="G1545" s="4">
        <v>56.34</v>
      </c>
      <c r="H1545" s="4">
        <v>103.36</v>
      </c>
      <c r="I1545" s="4">
        <v>0</v>
      </c>
      <c r="J1545" s="4">
        <v>0</v>
      </c>
      <c r="K1545" s="4">
        <v>0</v>
      </c>
      <c r="L1545" s="4">
        <v>85.93</v>
      </c>
      <c r="M1545" s="4">
        <v>0</v>
      </c>
      <c r="N1545" s="4">
        <v>0</v>
      </c>
      <c r="O1545" s="4"/>
      <c r="P1545" s="4"/>
      <c r="Q1545" s="4">
        <v>41.557692307692307</v>
      </c>
      <c r="R1545" t="e">
        <f t="shared" si="24"/>
        <v>#DIV/0!</v>
      </c>
    </row>
    <row r="1546" spans="1:18" hidden="1" x14ac:dyDescent="0.3">
      <c r="A1546" s="3" t="s">
        <v>2052</v>
      </c>
      <c r="B1546" s="4">
        <v>52.26</v>
      </c>
      <c r="C1546" s="4">
        <v>67.17</v>
      </c>
      <c r="D1546" s="4">
        <v>68.180000000000007</v>
      </c>
      <c r="E1546" s="4">
        <v>65.16</v>
      </c>
      <c r="F1546" s="4">
        <v>90.39</v>
      </c>
      <c r="G1546" s="4">
        <v>0</v>
      </c>
      <c r="H1546" s="4">
        <v>0</v>
      </c>
      <c r="I1546" s="4">
        <v>0</v>
      </c>
      <c r="J1546" s="4">
        <v>0</v>
      </c>
      <c r="K1546" s="4">
        <v>0</v>
      </c>
      <c r="L1546" s="4">
        <v>0</v>
      </c>
      <c r="M1546" s="4">
        <v>0</v>
      </c>
      <c r="N1546" s="4">
        <v>0</v>
      </c>
      <c r="O1546" s="4"/>
      <c r="P1546" s="4"/>
      <c r="Q1546" s="4">
        <v>26.39692307692308</v>
      </c>
      <c r="R1546" t="e">
        <f t="shared" si="24"/>
        <v>#DIV/0!</v>
      </c>
    </row>
    <row r="1547" spans="1:18" hidden="1" x14ac:dyDescent="0.3">
      <c r="A1547" s="3" t="s">
        <v>2054</v>
      </c>
      <c r="B1547" s="4">
        <v>70.95</v>
      </c>
      <c r="C1547" s="4">
        <v>71.67</v>
      </c>
      <c r="D1547" s="4">
        <v>71.61</v>
      </c>
      <c r="E1547" s="4">
        <v>87.54</v>
      </c>
      <c r="F1547" s="4">
        <v>87.26</v>
      </c>
      <c r="G1547" s="4">
        <v>85.29</v>
      </c>
      <c r="H1547" s="4">
        <v>90.96</v>
      </c>
      <c r="I1547" s="4">
        <v>84.75</v>
      </c>
      <c r="J1547" s="4">
        <v>107.33</v>
      </c>
      <c r="K1547" s="4">
        <v>86.25</v>
      </c>
      <c r="L1547" s="4">
        <v>77.66</v>
      </c>
      <c r="M1547" s="4">
        <v>86.63</v>
      </c>
      <c r="N1547" s="4">
        <v>75.66</v>
      </c>
      <c r="O1547" s="4"/>
      <c r="P1547" s="4"/>
      <c r="Q1547" s="4">
        <v>83.350769230769245</v>
      </c>
      <c r="R1547" t="e">
        <f t="shared" si="24"/>
        <v>#DIV/0!</v>
      </c>
    </row>
    <row r="1548" spans="1:18" hidden="1" x14ac:dyDescent="0.3">
      <c r="A1548" s="3" t="s">
        <v>2056</v>
      </c>
      <c r="B1548" s="4">
        <v>21.74</v>
      </c>
      <c r="C1548" s="4">
        <v>27.74</v>
      </c>
      <c r="D1548" s="4">
        <v>43.64</v>
      </c>
      <c r="E1548" s="4">
        <v>-34.22</v>
      </c>
      <c r="F1548" s="4">
        <v>40.81</v>
      </c>
      <c r="G1548" s="4">
        <v>0</v>
      </c>
      <c r="H1548" s="4">
        <v>0</v>
      </c>
      <c r="I1548" s="4">
        <v>0</v>
      </c>
      <c r="J1548" s="4">
        <v>0</v>
      </c>
      <c r="K1548" s="4">
        <v>0</v>
      </c>
      <c r="L1548" s="4">
        <v>0</v>
      </c>
      <c r="M1548" s="4">
        <v>10.9</v>
      </c>
      <c r="N1548" s="4">
        <v>0</v>
      </c>
      <c r="O1548" s="4"/>
      <c r="P1548" s="4"/>
      <c r="Q1548" s="4">
        <v>8.508461538461539</v>
      </c>
      <c r="R1548" t="e">
        <f t="shared" si="24"/>
        <v>#DIV/0!</v>
      </c>
    </row>
    <row r="1549" spans="1:18" hidden="1" x14ac:dyDescent="0.3">
      <c r="A1549" s="3" t="s">
        <v>2058</v>
      </c>
      <c r="B1549" s="4">
        <v>45.87</v>
      </c>
      <c r="C1549" s="4">
        <v>65.22</v>
      </c>
      <c r="D1549" s="4">
        <v>62.03</v>
      </c>
      <c r="E1549" s="4">
        <v>46.13</v>
      </c>
      <c r="F1549" s="4">
        <v>60.46</v>
      </c>
      <c r="G1549" s="4">
        <v>85.88</v>
      </c>
      <c r="H1549" s="4">
        <v>66.53</v>
      </c>
      <c r="I1549" s="4">
        <v>80.67</v>
      </c>
      <c r="J1549" s="4">
        <v>70.84</v>
      </c>
      <c r="K1549" s="4">
        <v>70.099999999999994</v>
      </c>
      <c r="L1549" s="4">
        <v>82.49</v>
      </c>
      <c r="M1549" s="4">
        <v>82.54</v>
      </c>
      <c r="N1549" s="4">
        <v>83.69</v>
      </c>
      <c r="O1549" s="4"/>
      <c r="P1549" s="4"/>
      <c r="Q1549" s="4">
        <v>69.419230769230779</v>
      </c>
      <c r="R1549" t="e">
        <f t="shared" si="24"/>
        <v>#DIV/0!</v>
      </c>
    </row>
    <row r="1550" spans="1:18" hidden="1" x14ac:dyDescent="0.3">
      <c r="A1550" s="3" t="s">
        <v>2060</v>
      </c>
      <c r="B1550" s="4">
        <v>78.290000000000006</v>
      </c>
      <c r="C1550" s="4">
        <v>31.09</v>
      </c>
      <c r="D1550" s="4">
        <v>78.680000000000007</v>
      </c>
      <c r="E1550" s="4">
        <v>38.479999999999997</v>
      </c>
      <c r="F1550" s="4">
        <v>82.45</v>
      </c>
      <c r="G1550" s="4">
        <v>89.98</v>
      </c>
      <c r="H1550" s="4">
        <v>91.49</v>
      </c>
      <c r="I1550" s="4">
        <v>89.52</v>
      </c>
      <c r="J1550" s="4">
        <v>75.400000000000006</v>
      </c>
      <c r="K1550" s="4">
        <v>94.93</v>
      </c>
      <c r="L1550" s="4">
        <v>83.17</v>
      </c>
      <c r="M1550" s="4">
        <v>86.37</v>
      </c>
      <c r="N1550" s="4">
        <v>97.26</v>
      </c>
      <c r="O1550" s="4"/>
      <c r="P1550" s="4"/>
      <c r="Q1550" s="4">
        <v>78.239230769230758</v>
      </c>
      <c r="R1550" t="e">
        <f t="shared" si="24"/>
        <v>#DIV/0!</v>
      </c>
    </row>
    <row r="1551" spans="1:18" hidden="1" x14ac:dyDescent="0.3">
      <c r="A1551" s="3" t="s">
        <v>2062</v>
      </c>
      <c r="B1551" s="4">
        <v>28.84</v>
      </c>
      <c r="C1551" s="4">
        <v>35.950000000000003</v>
      </c>
      <c r="D1551" s="4">
        <v>14.15</v>
      </c>
      <c r="E1551" s="4">
        <v>12.06</v>
      </c>
      <c r="F1551" s="4">
        <v>63.77</v>
      </c>
      <c r="G1551" s="4">
        <v>101.05</v>
      </c>
      <c r="H1551" s="4">
        <v>28.21</v>
      </c>
      <c r="I1551" s="4">
        <v>0</v>
      </c>
      <c r="J1551" s="4">
        <v>0</v>
      </c>
      <c r="K1551" s="4">
        <v>0</v>
      </c>
      <c r="L1551" s="4">
        <v>0</v>
      </c>
      <c r="M1551" s="4">
        <v>2.82</v>
      </c>
      <c r="N1551" s="4" t="e">
        <v>#DIV/0!</v>
      </c>
      <c r="O1551" s="4"/>
      <c r="P1551" s="4"/>
      <c r="Q1551" s="4">
        <v>23.904166666666665</v>
      </c>
      <c r="R1551" t="e">
        <f t="shared" si="24"/>
        <v>#DIV/0!</v>
      </c>
    </row>
    <row r="1552" spans="1:18" hidden="1" x14ac:dyDescent="0.3">
      <c r="A1552" s="3" t="s">
        <v>2064</v>
      </c>
      <c r="B1552" s="4">
        <v>0</v>
      </c>
      <c r="C1552" s="4">
        <v>16.48</v>
      </c>
      <c r="D1552" s="4">
        <v>0</v>
      </c>
      <c r="E1552" s="4">
        <v>0</v>
      </c>
      <c r="F1552" s="4"/>
      <c r="G1552" s="4"/>
      <c r="H1552" s="4"/>
      <c r="I1552" s="4"/>
      <c r="J1552" s="4"/>
      <c r="K1552" s="4"/>
      <c r="L1552" s="4"/>
      <c r="M1552" s="4"/>
      <c r="N1552" s="4"/>
      <c r="O1552" s="4"/>
      <c r="P1552" s="4"/>
      <c r="Q1552" s="4">
        <v>4.12</v>
      </c>
      <c r="R1552" t="e">
        <f t="shared" si="24"/>
        <v>#DIV/0!</v>
      </c>
    </row>
    <row r="1553" spans="1:18" hidden="1" x14ac:dyDescent="0.3">
      <c r="A1553" s="3" t="s">
        <v>2066</v>
      </c>
      <c r="B1553" s="4">
        <v>92.74</v>
      </c>
      <c r="C1553" s="4">
        <v>953.68</v>
      </c>
      <c r="D1553" s="4">
        <v>59.78</v>
      </c>
      <c r="E1553" s="4">
        <v>54.79</v>
      </c>
      <c r="F1553" s="4">
        <v>82.98</v>
      </c>
      <c r="G1553" s="4">
        <v>66.56</v>
      </c>
      <c r="H1553" s="4">
        <v>60.26</v>
      </c>
      <c r="I1553" s="4">
        <v>48.63</v>
      </c>
      <c r="J1553" s="4">
        <v>82.59</v>
      </c>
      <c r="K1553" s="4">
        <v>61.35</v>
      </c>
      <c r="L1553" s="4">
        <v>70.709999999999994</v>
      </c>
      <c r="M1553" s="4">
        <v>67.989999999999995</v>
      </c>
      <c r="N1553" s="4">
        <v>84.94</v>
      </c>
      <c r="O1553" s="4"/>
      <c r="P1553" s="4"/>
      <c r="Q1553" s="4">
        <v>137.46153846153845</v>
      </c>
      <c r="R1553" t="e">
        <f t="shared" si="24"/>
        <v>#DIV/0!</v>
      </c>
    </row>
    <row r="1554" spans="1:18" hidden="1" x14ac:dyDescent="0.3">
      <c r="A1554" s="3" t="s">
        <v>2068</v>
      </c>
      <c r="B1554" s="4">
        <v>0</v>
      </c>
      <c r="C1554" s="4"/>
      <c r="D1554" s="4"/>
      <c r="E1554" s="4"/>
      <c r="F1554" s="4"/>
      <c r="G1554" s="4"/>
      <c r="H1554" s="4"/>
      <c r="I1554" s="4"/>
      <c r="J1554" s="4"/>
      <c r="K1554" s="4"/>
      <c r="L1554" s="4"/>
      <c r="M1554" s="4"/>
      <c r="N1554" s="4"/>
      <c r="O1554" s="4"/>
      <c r="P1554" s="4"/>
      <c r="Q1554" s="4">
        <v>0</v>
      </c>
      <c r="R1554" t="e">
        <f t="shared" si="24"/>
        <v>#DIV/0!</v>
      </c>
    </row>
    <row r="1555" spans="1:18" hidden="1" x14ac:dyDescent="0.3">
      <c r="A1555" s="3" t="s">
        <v>2070</v>
      </c>
      <c r="B1555" s="4">
        <v>21.76</v>
      </c>
      <c r="C1555" s="4">
        <v>42.9</v>
      </c>
      <c r="D1555" s="4">
        <v>0</v>
      </c>
      <c r="E1555" s="4">
        <v>0</v>
      </c>
      <c r="F1555" s="4">
        <v>0</v>
      </c>
      <c r="G1555" s="4">
        <v>0</v>
      </c>
      <c r="H1555" s="4">
        <v>0</v>
      </c>
      <c r="I1555" s="4">
        <v>0</v>
      </c>
      <c r="J1555" s="4">
        <v>0</v>
      </c>
      <c r="K1555" s="4">
        <v>0</v>
      </c>
      <c r="L1555" s="4">
        <v>0</v>
      </c>
      <c r="M1555" s="4">
        <v>0</v>
      </c>
      <c r="N1555" s="4">
        <v>8.1</v>
      </c>
      <c r="O1555" s="4"/>
      <c r="P1555" s="4"/>
      <c r="Q1555" s="4">
        <v>5.5969230769230762</v>
      </c>
      <c r="R1555" t="e">
        <f t="shared" si="24"/>
        <v>#DIV/0!</v>
      </c>
    </row>
    <row r="1556" spans="1:18" hidden="1" x14ac:dyDescent="0.3">
      <c r="A1556" s="3" t="s">
        <v>2072</v>
      </c>
      <c r="B1556" s="4">
        <v>0</v>
      </c>
      <c r="C1556" s="4">
        <v>0</v>
      </c>
      <c r="D1556" s="4">
        <v>0</v>
      </c>
      <c r="E1556" s="4"/>
      <c r="F1556" s="4"/>
      <c r="G1556" s="4"/>
      <c r="H1556" s="4"/>
      <c r="I1556" s="4"/>
      <c r="J1556" s="4"/>
      <c r="K1556" s="4"/>
      <c r="L1556" s="4"/>
      <c r="M1556" s="4"/>
      <c r="N1556" s="4"/>
      <c r="O1556" s="4"/>
      <c r="P1556" s="4"/>
      <c r="Q1556" s="4">
        <v>0</v>
      </c>
      <c r="R1556" t="e">
        <f t="shared" si="24"/>
        <v>#DIV/0!</v>
      </c>
    </row>
    <row r="1557" spans="1:18" hidden="1" x14ac:dyDescent="0.3">
      <c r="A1557" s="3" t="s">
        <v>2074</v>
      </c>
      <c r="B1557" s="4">
        <v>0</v>
      </c>
      <c r="C1557" s="4">
        <v>0</v>
      </c>
      <c r="D1557" s="4">
        <v>0</v>
      </c>
      <c r="E1557" s="4">
        <v>0</v>
      </c>
      <c r="F1557" s="4">
        <v>0</v>
      </c>
      <c r="G1557" s="4">
        <v>90.1</v>
      </c>
      <c r="H1557" s="4">
        <v>92.34</v>
      </c>
      <c r="I1557" s="4">
        <v>0</v>
      </c>
      <c r="J1557" s="4">
        <v>0</v>
      </c>
      <c r="K1557" s="4">
        <v>0</v>
      </c>
      <c r="L1557" s="4">
        <v>0</v>
      </c>
      <c r="M1557" s="4" t="e">
        <v>#DIV/0!</v>
      </c>
      <c r="N1557" s="4"/>
      <c r="O1557" s="4"/>
      <c r="P1557" s="4"/>
      <c r="Q1557" s="4">
        <v>16.585454545454546</v>
      </c>
      <c r="R1557" t="e">
        <f t="shared" si="24"/>
        <v>#DIV/0!</v>
      </c>
    </row>
    <row r="1558" spans="1:18" hidden="1" x14ac:dyDescent="0.3">
      <c r="A1558" s="3" t="s">
        <v>2076</v>
      </c>
      <c r="B1558" s="4">
        <v>44.99</v>
      </c>
      <c r="C1558" s="4">
        <v>76.2</v>
      </c>
      <c r="D1558" s="4">
        <v>0</v>
      </c>
      <c r="E1558" s="4">
        <v>0</v>
      </c>
      <c r="F1558" s="4">
        <v>0</v>
      </c>
      <c r="G1558" s="4">
        <v>0</v>
      </c>
      <c r="H1558" s="4">
        <v>0</v>
      </c>
      <c r="I1558" s="4">
        <v>58.75</v>
      </c>
      <c r="J1558" s="4">
        <v>104.78</v>
      </c>
      <c r="K1558" s="4">
        <v>0</v>
      </c>
      <c r="L1558" s="4"/>
      <c r="M1558" s="4"/>
      <c r="N1558" s="4"/>
      <c r="O1558" s="4"/>
      <c r="P1558" s="4"/>
      <c r="Q1558" s="4">
        <v>28.472000000000001</v>
      </c>
      <c r="R1558" t="e">
        <f t="shared" si="24"/>
        <v>#DIV/0!</v>
      </c>
    </row>
    <row r="1559" spans="1:18" hidden="1" x14ac:dyDescent="0.3">
      <c r="A1559" s="3" t="s">
        <v>2078</v>
      </c>
      <c r="B1559" s="4">
        <v>89.94</v>
      </c>
      <c r="C1559" s="4">
        <v>90.23</v>
      </c>
      <c r="D1559" s="4">
        <v>90.08</v>
      </c>
      <c r="E1559" s="4">
        <v>50.11</v>
      </c>
      <c r="F1559" s="4">
        <v>90.06</v>
      </c>
      <c r="G1559" s="4">
        <v>90.59</v>
      </c>
      <c r="H1559" s="4">
        <v>90.14</v>
      </c>
      <c r="I1559" s="4">
        <v>89.65</v>
      </c>
      <c r="J1559" s="4">
        <v>90</v>
      </c>
      <c r="K1559" s="4">
        <v>67.86</v>
      </c>
      <c r="L1559" s="4">
        <v>90.22</v>
      </c>
      <c r="M1559" s="4">
        <v>90.1</v>
      </c>
      <c r="N1559" s="4">
        <v>89.8</v>
      </c>
      <c r="O1559" s="4"/>
      <c r="P1559" s="4"/>
      <c r="Q1559" s="4">
        <v>85.290769230769229</v>
      </c>
      <c r="R1559" t="e">
        <f t="shared" si="24"/>
        <v>#DIV/0!</v>
      </c>
    </row>
    <row r="1560" spans="1:18" hidden="1" x14ac:dyDescent="0.3">
      <c r="A1560" s="3" t="s">
        <v>2080</v>
      </c>
      <c r="B1560" s="4">
        <v>96</v>
      </c>
      <c r="C1560" s="4">
        <v>84.8</v>
      </c>
      <c r="D1560" s="4">
        <v>76.83</v>
      </c>
      <c r="E1560" s="4">
        <v>67.11</v>
      </c>
      <c r="F1560" s="4">
        <v>61.27</v>
      </c>
      <c r="G1560" s="4">
        <v>12.01</v>
      </c>
      <c r="H1560" s="4">
        <v>11.04</v>
      </c>
      <c r="I1560" s="4">
        <v>22.17</v>
      </c>
      <c r="J1560" s="4">
        <v>57.92</v>
      </c>
      <c r="K1560" s="4">
        <v>68.36</v>
      </c>
      <c r="L1560" s="4">
        <v>32.46</v>
      </c>
      <c r="M1560" s="4">
        <v>17.57</v>
      </c>
      <c r="N1560" s="4">
        <v>46.43</v>
      </c>
      <c r="O1560" s="4"/>
      <c r="P1560" s="4"/>
      <c r="Q1560" s="4">
        <v>50.305384615384618</v>
      </c>
      <c r="R1560" t="e">
        <f t="shared" si="24"/>
        <v>#DIV/0!</v>
      </c>
    </row>
    <row r="1561" spans="1:18" hidden="1" x14ac:dyDescent="0.3">
      <c r="A1561" s="3" t="s">
        <v>2082</v>
      </c>
      <c r="B1561" s="4">
        <v>48.92</v>
      </c>
      <c r="C1561" s="4">
        <v>37.65</v>
      </c>
      <c r="D1561" s="4">
        <v>47.29</v>
      </c>
      <c r="E1561" s="4">
        <v>0</v>
      </c>
      <c r="F1561" s="4">
        <v>17.88</v>
      </c>
      <c r="G1561" s="4">
        <v>22.03</v>
      </c>
      <c r="H1561" s="4">
        <v>16.010000000000002</v>
      </c>
      <c r="I1561" s="4">
        <v>17.64</v>
      </c>
      <c r="J1561" s="4">
        <v>53.41</v>
      </c>
      <c r="K1561" s="4">
        <v>49.24</v>
      </c>
      <c r="L1561" s="4">
        <v>260.45999999999998</v>
      </c>
      <c r="M1561" s="4">
        <v>56.63</v>
      </c>
      <c r="N1561" s="4">
        <v>75.05</v>
      </c>
      <c r="O1561" s="4"/>
      <c r="P1561" s="4"/>
      <c r="Q1561" s="4">
        <v>54.016153846153841</v>
      </c>
      <c r="R1561" t="e">
        <f t="shared" si="24"/>
        <v>#DIV/0!</v>
      </c>
    </row>
    <row r="1562" spans="1:18" hidden="1" x14ac:dyDescent="0.3">
      <c r="A1562" s="3" t="s">
        <v>2084</v>
      </c>
      <c r="B1562" s="4">
        <v>85.32</v>
      </c>
      <c r="C1562" s="4">
        <v>100.44</v>
      </c>
      <c r="D1562" s="4">
        <v>124.62</v>
      </c>
      <c r="E1562" s="4">
        <v>87.71</v>
      </c>
      <c r="F1562" s="4">
        <v>0</v>
      </c>
      <c r="G1562" s="4">
        <v>0</v>
      </c>
      <c r="H1562" s="4">
        <v>9.93</v>
      </c>
      <c r="I1562" s="4">
        <v>-162.80000000000001</v>
      </c>
      <c r="J1562" s="4">
        <v>0</v>
      </c>
      <c r="K1562" s="4">
        <v>10.79</v>
      </c>
      <c r="L1562" s="4">
        <v>0</v>
      </c>
      <c r="M1562" s="4">
        <v>85.27</v>
      </c>
      <c r="N1562" s="4">
        <v>86.2</v>
      </c>
      <c r="O1562" s="4"/>
      <c r="P1562" s="4"/>
      <c r="Q1562" s="4">
        <v>32.883076923076921</v>
      </c>
      <c r="R1562" t="e">
        <f t="shared" si="24"/>
        <v>#DIV/0!</v>
      </c>
    </row>
    <row r="1563" spans="1:18" hidden="1" x14ac:dyDescent="0.3">
      <c r="A1563" s="3" t="s">
        <v>2086</v>
      </c>
      <c r="B1563" s="4">
        <v>38.54</v>
      </c>
      <c r="C1563" s="4">
        <v>15.23</v>
      </c>
      <c r="D1563" s="4">
        <v>14.39</v>
      </c>
      <c r="E1563" s="4">
        <v>16.32</v>
      </c>
      <c r="F1563" s="4">
        <v>17.13</v>
      </c>
      <c r="G1563" s="4">
        <v>44.32</v>
      </c>
      <c r="H1563" s="4">
        <v>38.83</v>
      </c>
      <c r="I1563" s="4">
        <v>83.64</v>
      </c>
      <c r="J1563" s="4">
        <v>32.979999999999997</v>
      </c>
      <c r="K1563" s="4">
        <v>89.96</v>
      </c>
      <c r="L1563" s="4">
        <v>-97.07</v>
      </c>
      <c r="M1563" s="4">
        <v>397.25</v>
      </c>
      <c r="N1563" s="4">
        <v>97.65</v>
      </c>
      <c r="O1563" s="4"/>
      <c r="P1563" s="4"/>
      <c r="Q1563" s="4">
        <v>60.70538461538461</v>
      </c>
      <c r="R1563" t="e">
        <f t="shared" si="24"/>
        <v>#DIV/0!</v>
      </c>
    </row>
    <row r="1564" spans="1:18" hidden="1" x14ac:dyDescent="0.3">
      <c r="A1564" s="3" t="s">
        <v>2088</v>
      </c>
      <c r="B1564" s="4">
        <v>0</v>
      </c>
      <c r="C1564" s="4">
        <v>0</v>
      </c>
      <c r="D1564" s="4">
        <v>93.55</v>
      </c>
      <c r="E1564" s="4">
        <v>0</v>
      </c>
      <c r="F1564" s="4">
        <v>64.19</v>
      </c>
      <c r="G1564" s="4">
        <v>55.78</v>
      </c>
      <c r="H1564" s="4">
        <v>21.23</v>
      </c>
      <c r="I1564" s="4">
        <v>0</v>
      </c>
      <c r="J1564" s="4">
        <v>0</v>
      </c>
      <c r="K1564" s="4">
        <v>0</v>
      </c>
      <c r="L1564" s="4">
        <v>0</v>
      </c>
      <c r="M1564" s="4">
        <v>0</v>
      </c>
      <c r="N1564" s="4">
        <v>0</v>
      </c>
      <c r="O1564" s="4"/>
      <c r="P1564" s="4"/>
      <c r="Q1564" s="4">
        <v>18.057692307692307</v>
      </c>
      <c r="R1564" t="e">
        <f t="shared" si="24"/>
        <v>#DIV/0!</v>
      </c>
    </row>
    <row r="1565" spans="1:18" hidden="1" x14ac:dyDescent="0.3">
      <c r="A1565" s="3" t="s">
        <v>2090</v>
      </c>
      <c r="B1565" s="4">
        <v>42.41</v>
      </c>
      <c r="C1565" s="4">
        <v>41.88</v>
      </c>
      <c r="D1565" s="4">
        <v>16.61</v>
      </c>
      <c r="E1565" s="4">
        <v>39.869999999999997</v>
      </c>
      <c r="F1565" s="4">
        <v>41.38</v>
      </c>
      <c r="G1565" s="4">
        <v>25.54</v>
      </c>
      <c r="H1565" s="4">
        <v>22.79</v>
      </c>
      <c r="I1565" s="4">
        <v>26.55</v>
      </c>
      <c r="J1565" s="4">
        <v>24.72</v>
      </c>
      <c r="K1565" s="4">
        <v>19.05</v>
      </c>
      <c r="L1565" s="4">
        <v>43</v>
      </c>
      <c r="M1565" s="4">
        <v>38.6</v>
      </c>
      <c r="N1565" s="4">
        <v>33.72</v>
      </c>
      <c r="O1565" s="4"/>
      <c r="P1565" s="4"/>
      <c r="Q1565" s="4">
        <v>32.009230769230768</v>
      </c>
      <c r="R1565" t="e">
        <f t="shared" si="24"/>
        <v>#DIV/0!</v>
      </c>
    </row>
    <row r="1566" spans="1:18" hidden="1" x14ac:dyDescent="0.3">
      <c r="A1566" s="3" t="s">
        <v>2092</v>
      </c>
      <c r="B1566" s="4">
        <v>-9.2200000000000006</v>
      </c>
      <c r="C1566" s="4">
        <v>55.82</v>
      </c>
      <c r="D1566" s="4">
        <v>47.57</v>
      </c>
      <c r="E1566" s="4">
        <v>39.31</v>
      </c>
      <c r="F1566" s="4">
        <v>42.94</v>
      </c>
      <c r="G1566" s="4">
        <v>95.15</v>
      </c>
      <c r="H1566" s="4">
        <v>92.13</v>
      </c>
      <c r="I1566" s="4">
        <v>80.78</v>
      </c>
      <c r="J1566" s="4">
        <v>135.08000000000001</v>
      </c>
      <c r="K1566" s="4">
        <v>85.03</v>
      </c>
      <c r="L1566" s="4">
        <v>82.62</v>
      </c>
      <c r="M1566" s="4">
        <v>90</v>
      </c>
      <c r="N1566" s="4">
        <v>92.02</v>
      </c>
      <c r="O1566" s="4"/>
      <c r="P1566" s="4"/>
      <c r="Q1566" s="4">
        <v>71.479230769230767</v>
      </c>
      <c r="R1566" t="e">
        <f t="shared" si="24"/>
        <v>#DIV/0!</v>
      </c>
    </row>
    <row r="1567" spans="1:18" hidden="1" x14ac:dyDescent="0.3">
      <c r="A1567" s="3" t="s">
        <v>2094</v>
      </c>
      <c r="B1567" s="4">
        <v>0</v>
      </c>
      <c r="C1567" s="4">
        <v>9.9700000000000006</v>
      </c>
      <c r="D1567" s="4">
        <v>10.43</v>
      </c>
      <c r="E1567" s="4">
        <v>0</v>
      </c>
      <c r="F1567" s="4">
        <v>0</v>
      </c>
      <c r="G1567" s="4">
        <v>45.68</v>
      </c>
      <c r="H1567" s="4">
        <v>85.99</v>
      </c>
      <c r="I1567" s="4">
        <v>80.790000000000006</v>
      </c>
      <c r="J1567" s="4">
        <v>90.91</v>
      </c>
      <c r="K1567" s="4">
        <v>0</v>
      </c>
      <c r="L1567" s="4">
        <v>0</v>
      </c>
      <c r="M1567" s="4">
        <v>76.62</v>
      </c>
      <c r="N1567" s="4">
        <v>0</v>
      </c>
      <c r="O1567" s="4"/>
      <c r="P1567" s="4"/>
      <c r="Q1567" s="4">
        <v>30.799230769230768</v>
      </c>
      <c r="R1567" t="e">
        <f t="shared" si="24"/>
        <v>#DIV/0!</v>
      </c>
    </row>
    <row r="1568" spans="1:18" hidden="1" x14ac:dyDescent="0.3">
      <c r="A1568" s="3" t="s">
        <v>2096</v>
      </c>
      <c r="B1568" s="4">
        <v>49.57</v>
      </c>
      <c r="C1568" s="4">
        <v>59.94</v>
      </c>
      <c r="D1568" s="4">
        <v>62.76</v>
      </c>
      <c r="E1568" s="4">
        <v>41.91</v>
      </c>
      <c r="F1568" s="4">
        <v>66.53</v>
      </c>
      <c r="G1568" s="4">
        <v>69.14</v>
      </c>
      <c r="H1568" s="4">
        <v>62.82</v>
      </c>
      <c r="I1568" s="4">
        <v>71.92</v>
      </c>
      <c r="J1568" s="4">
        <v>18.72</v>
      </c>
      <c r="K1568" s="4">
        <v>63.41</v>
      </c>
      <c r="L1568" s="4">
        <v>45.21</v>
      </c>
      <c r="M1568" s="4">
        <v>90.63</v>
      </c>
      <c r="N1568" s="4">
        <v>103.97</v>
      </c>
      <c r="O1568" s="4"/>
      <c r="P1568" s="4"/>
      <c r="Q1568" s="4">
        <v>62.040769230769229</v>
      </c>
      <c r="R1568" t="e">
        <f t="shared" si="24"/>
        <v>#DIV/0!</v>
      </c>
    </row>
    <row r="1569" spans="1:18" hidden="1" x14ac:dyDescent="0.3">
      <c r="A1569" s="3" t="s">
        <v>2098</v>
      </c>
      <c r="B1569" s="4">
        <v>23.32</v>
      </c>
      <c r="C1569" s="4">
        <v>34.39</v>
      </c>
      <c r="D1569" s="4">
        <v>24.94</v>
      </c>
      <c r="E1569" s="4">
        <v>0</v>
      </c>
      <c r="F1569" s="4">
        <v>0</v>
      </c>
      <c r="G1569" s="4">
        <v>0</v>
      </c>
      <c r="H1569" s="4">
        <v>0</v>
      </c>
      <c r="I1569" s="4">
        <v>0</v>
      </c>
      <c r="J1569" s="4">
        <v>0</v>
      </c>
      <c r="K1569" s="4">
        <v>0</v>
      </c>
      <c r="L1569" s="4">
        <v>0</v>
      </c>
      <c r="M1569" s="4">
        <v>0</v>
      </c>
      <c r="N1569" s="4">
        <v>18</v>
      </c>
      <c r="O1569" s="4"/>
      <c r="P1569" s="4"/>
      <c r="Q1569" s="4">
        <v>7.7423076923076923</v>
      </c>
      <c r="R1569" t="e">
        <f t="shared" si="24"/>
        <v>#DIV/0!</v>
      </c>
    </row>
    <row r="1570" spans="1:18" hidden="1" x14ac:dyDescent="0.3">
      <c r="A1570" s="3" t="s">
        <v>2100</v>
      </c>
      <c r="B1570" s="4">
        <v>41.66</v>
      </c>
      <c r="C1570" s="4">
        <v>45.19</v>
      </c>
      <c r="D1570" s="4">
        <v>10.07</v>
      </c>
      <c r="E1570" s="4">
        <v>17.64</v>
      </c>
      <c r="F1570" s="4">
        <v>39.26</v>
      </c>
      <c r="G1570" s="4">
        <v>37.340000000000003</v>
      </c>
      <c r="H1570" s="4">
        <v>109.41</v>
      </c>
      <c r="I1570" s="4">
        <v>40.31</v>
      </c>
      <c r="J1570" s="4">
        <v>65.349999999999994</v>
      </c>
      <c r="K1570" s="4">
        <v>50.48</v>
      </c>
      <c r="L1570" s="4">
        <v>64.489999999999995</v>
      </c>
      <c r="M1570" s="4">
        <v>127.03</v>
      </c>
      <c r="N1570" s="4">
        <v>95.7</v>
      </c>
      <c r="O1570" s="4"/>
      <c r="P1570" s="4"/>
      <c r="Q1570" s="4">
        <v>57.22538461538462</v>
      </c>
      <c r="R1570" t="e">
        <f t="shared" si="24"/>
        <v>#DIV/0!</v>
      </c>
    </row>
    <row r="1571" spans="1:18" hidden="1" x14ac:dyDescent="0.3">
      <c r="A1571" s="3" t="s">
        <v>2102</v>
      </c>
      <c r="B1571" s="4">
        <v>5.5</v>
      </c>
      <c r="C1571" s="4">
        <v>0</v>
      </c>
      <c r="D1571" s="4">
        <v>0</v>
      </c>
      <c r="E1571" s="4">
        <v>2.82</v>
      </c>
      <c r="F1571" s="4">
        <v>14.44</v>
      </c>
      <c r="G1571" s="4">
        <v>0</v>
      </c>
      <c r="H1571" s="4">
        <v>0</v>
      </c>
      <c r="I1571" s="4">
        <v>9.98</v>
      </c>
      <c r="J1571" s="4">
        <v>105.97</v>
      </c>
      <c r="K1571" s="4">
        <v>-118.03</v>
      </c>
      <c r="L1571" s="4">
        <v>0</v>
      </c>
      <c r="M1571" s="4">
        <v>0</v>
      </c>
      <c r="N1571" s="4">
        <v>0</v>
      </c>
      <c r="O1571" s="4"/>
      <c r="P1571" s="4"/>
      <c r="Q1571" s="4">
        <v>1.5907692307692292</v>
      </c>
      <c r="R1571" t="e">
        <f t="shared" si="24"/>
        <v>#DIV/0!</v>
      </c>
    </row>
    <row r="1572" spans="1:18" hidden="1" x14ac:dyDescent="0.3">
      <c r="A1572" s="3" t="s">
        <v>2104</v>
      </c>
      <c r="B1572" s="4">
        <v>9.9499999999999993</v>
      </c>
      <c r="C1572" s="4">
        <v>56.88</v>
      </c>
      <c r="D1572" s="4">
        <v>0</v>
      </c>
      <c r="E1572" s="4">
        <v>0</v>
      </c>
      <c r="F1572" s="4">
        <v>0</v>
      </c>
      <c r="G1572" s="4">
        <v>68.44</v>
      </c>
      <c r="H1572" s="4">
        <v>64.319999999999993</v>
      </c>
      <c r="I1572" s="4">
        <v>63.16</v>
      </c>
      <c r="J1572" s="4">
        <v>79.180000000000007</v>
      </c>
      <c r="K1572" s="4">
        <v>65.52</v>
      </c>
      <c r="L1572" s="4">
        <v>18.32</v>
      </c>
      <c r="M1572" s="4">
        <v>51.55</v>
      </c>
      <c r="N1572" s="4">
        <v>56.95</v>
      </c>
      <c r="O1572" s="4"/>
      <c r="P1572" s="4"/>
      <c r="Q1572" s="4">
        <v>41.097692307692306</v>
      </c>
      <c r="R1572" t="e">
        <f t="shared" si="24"/>
        <v>#DIV/0!</v>
      </c>
    </row>
    <row r="1573" spans="1:18" hidden="1" x14ac:dyDescent="0.3">
      <c r="A1573" s="3" t="s">
        <v>2106</v>
      </c>
      <c r="B1573" s="4">
        <v>0</v>
      </c>
      <c r="C1573" s="4">
        <v>0</v>
      </c>
      <c r="D1573" s="4">
        <v>32.979999999999997</v>
      </c>
      <c r="E1573" s="4">
        <v>0</v>
      </c>
      <c r="F1573" s="4">
        <v>0</v>
      </c>
      <c r="G1573" s="4">
        <v>0</v>
      </c>
      <c r="H1573" s="4">
        <v>0</v>
      </c>
      <c r="I1573" s="4">
        <v>0</v>
      </c>
      <c r="J1573" s="4">
        <v>0</v>
      </c>
      <c r="K1573" s="4">
        <v>0</v>
      </c>
      <c r="L1573" s="4">
        <v>0</v>
      </c>
      <c r="M1573" s="4">
        <v>0</v>
      </c>
      <c r="N1573" s="4">
        <v>0</v>
      </c>
      <c r="O1573" s="4"/>
      <c r="P1573" s="4"/>
      <c r="Q1573" s="4">
        <v>2.5369230769230766</v>
      </c>
      <c r="R1573" t="e">
        <f t="shared" si="24"/>
        <v>#DIV/0!</v>
      </c>
    </row>
    <row r="1574" spans="1:18" hidden="1" x14ac:dyDescent="0.3">
      <c r="A1574" s="3" t="s">
        <v>2108</v>
      </c>
      <c r="B1574" s="4">
        <v>0</v>
      </c>
      <c r="C1574" s="4"/>
      <c r="D1574" s="4"/>
      <c r="E1574" s="4"/>
      <c r="F1574" s="4"/>
      <c r="G1574" s="4"/>
      <c r="H1574" s="4"/>
      <c r="I1574" s="4"/>
      <c r="J1574" s="4"/>
      <c r="K1574" s="4"/>
      <c r="L1574" s="4"/>
      <c r="M1574" s="4"/>
      <c r="N1574" s="4"/>
      <c r="O1574" s="4"/>
      <c r="P1574" s="4"/>
      <c r="Q1574" s="4">
        <v>0</v>
      </c>
      <c r="R1574" t="e">
        <f t="shared" si="24"/>
        <v>#DIV/0!</v>
      </c>
    </row>
    <row r="1575" spans="1:18" hidden="1" x14ac:dyDescent="0.3">
      <c r="A1575" s="3" t="s">
        <v>2110</v>
      </c>
      <c r="B1575" s="4">
        <v>33.06</v>
      </c>
      <c r="C1575" s="4">
        <v>22.63</v>
      </c>
      <c r="D1575" s="4">
        <v>24.39</v>
      </c>
      <c r="E1575" s="4">
        <v>24.94</v>
      </c>
      <c r="F1575" s="4">
        <v>16.46</v>
      </c>
      <c r="G1575" s="4">
        <v>16.25</v>
      </c>
      <c r="H1575" s="4">
        <v>15.89</v>
      </c>
      <c r="I1575" s="4">
        <v>14.52</v>
      </c>
      <c r="J1575" s="4">
        <v>16.170000000000002</v>
      </c>
      <c r="K1575" s="4">
        <v>15.69</v>
      </c>
      <c r="L1575" s="4">
        <v>22.98</v>
      </c>
      <c r="M1575" s="4">
        <v>68.88</v>
      </c>
      <c r="N1575" s="4">
        <v>59.84</v>
      </c>
      <c r="O1575" s="4"/>
      <c r="P1575" s="4"/>
      <c r="Q1575" s="4">
        <v>27.053846153846159</v>
      </c>
      <c r="R1575" t="e">
        <f t="shared" si="24"/>
        <v>#DIV/0!</v>
      </c>
    </row>
    <row r="1576" spans="1:18" hidden="1" x14ac:dyDescent="0.3">
      <c r="A1576" s="3" t="s">
        <v>2112</v>
      </c>
      <c r="B1576" s="4">
        <v>38.299999999999997</v>
      </c>
      <c r="C1576" s="4">
        <v>51.39</v>
      </c>
      <c r="D1576" s="4">
        <v>69.47</v>
      </c>
      <c r="E1576" s="4">
        <v>51.08</v>
      </c>
      <c r="F1576" s="4">
        <v>79.61</v>
      </c>
      <c r="G1576" s="4">
        <v>56.03</v>
      </c>
      <c r="H1576" s="4">
        <v>58.97</v>
      </c>
      <c r="I1576" s="4">
        <v>122.21</v>
      </c>
      <c r="J1576" s="4">
        <v>31.94</v>
      </c>
      <c r="K1576" s="4">
        <v>55.42</v>
      </c>
      <c r="L1576" s="4">
        <v>90</v>
      </c>
      <c r="M1576" s="4">
        <v>62.66</v>
      </c>
      <c r="N1576" s="4">
        <v>59.17</v>
      </c>
      <c r="O1576" s="4"/>
      <c r="P1576" s="4"/>
      <c r="Q1576" s="4">
        <v>63.557692307692307</v>
      </c>
      <c r="R1576" t="e">
        <f t="shared" si="24"/>
        <v>#DIV/0!</v>
      </c>
    </row>
    <row r="1577" spans="1:18" hidden="1" x14ac:dyDescent="0.3">
      <c r="A1577" s="3" t="s">
        <v>3058</v>
      </c>
      <c r="B1577" s="4"/>
      <c r="C1577" s="4"/>
      <c r="D1577" s="4"/>
      <c r="E1577" s="4"/>
      <c r="F1577" s="4">
        <v>62.31</v>
      </c>
      <c r="G1577" s="4">
        <v>57.2</v>
      </c>
      <c r="H1577" s="4">
        <v>82.43</v>
      </c>
      <c r="I1577" s="4">
        <v>66.27</v>
      </c>
      <c r="J1577" s="4">
        <v>98.92</v>
      </c>
      <c r="K1577" s="4">
        <v>98.31</v>
      </c>
      <c r="L1577" s="4">
        <v>68.22</v>
      </c>
      <c r="M1577" s="4">
        <v>86.62</v>
      </c>
      <c r="N1577" s="4">
        <v>72.790000000000006</v>
      </c>
      <c r="O1577" s="4"/>
      <c r="P1577" s="4"/>
      <c r="Q1577" s="4">
        <v>77.007777777777775</v>
      </c>
      <c r="R1577" t="e">
        <f t="shared" si="24"/>
        <v>#DIV/0!</v>
      </c>
    </row>
    <row r="1578" spans="1:18" hidden="1" x14ac:dyDescent="0.3">
      <c r="A1578" s="3" t="s">
        <v>3460</v>
      </c>
      <c r="B1578" s="4"/>
      <c r="C1578" s="4"/>
      <c r="D1578" s="4"/>
      <c r="E1578" s="4"/>
      <c r="F1578" s="4"/>
      <c r="G1578" s="4"/>
      <c r="H1578" s="4"/>
      <c r="I1578" s="4">
        <v>40.64</v>
      </c>
      <c r="J1578" s="4">
        <v>35.729999999999997</v>
      </c>
      <c r="K1578" s="4">
        <v>32.89</v>
      </c>
      <c r="L1578" s="4">
        <v>0</v>
      </c>
      <c r="M1578" s="4">
        <v>0</v>
      </c>
      <c r="N1578" s="4">
        <v>0</v>
      </c>
      <c r="O1578" s="4"/>
      <c r="P1578" s="4"/>
      <c r="Q1578" s="4">
        <v>18.21</v>
      </c>
      <c r="R1578" t="e">
        <f t="shared" si="24"/>
        <v>#DIV/0!</v>
      </c>
    </row>
    <row r="1579" spans="1:18" hidden="1" x14ac:dyDescent="0.3">
      <c r="A1579" s="3" t="s">
        <v>2114</v>
      </c>
      <c r="B1579" s="4">
        <v>75.760000000000005</v>
      </c>
      <c r="C1579" s="4">
        <v>146.83000000000001</v>
      </c>
      <c r="D1579" s="4">
        <v>86.43</v>
      </c>
      <c r="E1579" s="4">
        <v>89.46</v>
      </c>
      <c r="F1579" s="4">
        <v>90.83</v>
      </c>
      <c r="G1579" s="4">
        <v>90.02</v>
      </c>
      <c r="H1579" s="4">
        <v>90</v>
      </c>
      <c r="I1579" s="4">
        <v>99.32</v>
      </c>
      <c r="J1579" s="4">
        <v>95.5</v>
      </c>
      <c r="K1579" s="4">
        <v>68.61</v>
      </c>
      <c r="L1579" s="4">
        <v>200.89</v>
      </c>
      <c r="M1579" s="4">
        <v>92.97</v>
      </c>
      <c r="N1579" s="4">
        <v>96.51</v>
      </c>
      <c r="O1579" s="4"/>
      <c r="P1579" s="4"/>
      <c r="Q1579" s="4">
        <v>101.77923076923078</v>
      </c>
      <c r="R1579" t="e">
        <f t="shared" si="24"/>
        <v>#DIV/0!</v>
      </c>
    </row>
    <row r="1580" spans="1:18" hidden="1" x14ac:dyDescent="0.3">
      <c r="A1580" s="3" t="s">
        <v>2116</v>
      </c>
      <c r="B1580" s="4">
        <v>51.54</v>
      </c>
      <c r="C1580" s="4">
        <v>42.78</v>
      </c>
      <c r="D1580" s="4">
        <v>-60.87</v>
      </c>
      <c r="E1580" s="4">
        <v>0</v>
      </c>
      <c r="F1580" s="4">
        <v>0</v>
      </c>
      <c r="G1580" s="4">
        <v>0</v>
      </c>
      <c r="H1580" s="4">
        <v>-111.81</v>
      </c>
      <c r="I1580" s="4">
        <v>0</v>
      </c>
      <c r="J1580" s="4">
        <v>15.8</v>
      </c>
      <c r="K1580" s="4">
        <v>61.44</v>
      </c>
      <c r="L1580" s="4">
        <v>67.38</v>
      </c>
      <c r="M1580" s="4">
        <v>66.08</v>
      </c>
      <c r="N1580" s="4">
        <v>65.69</v>
      </c>
      <c r="O1580" s="4"/>
      <c r="P1580" s="4"/>
      <c r="Q1580" s="4">
        <v>15.23307692307692</v>
      </c>
      <c r="R1580" t="e">
        <f t="shared" si="24"/>
        <v>#DIV/0!</v>
      </c>
    </row>
    <row r="1581" spans="1:18" hidden="1" x14ac:dyDescent="0.3">
      <c r="A1581" s="3" t="s">
        <v>2118</v>
      </c>
      <c r="B1581" s="4">
        <v>74.62</v>
      </c>
      <c r="C1581" s="4">
        <v>127.23</v>
      </c>
      <c r="D1581" s="4">
        <v>89.24</v>
      </c>
      <c r="E1581" s="4">
        <v>92.54</v>
      </c>
      <c r="F1581" s="4">
        <v>90.01</v>
      </c>
      <c r="G1581" s="4">
        <v>89.87</v>
      </c>
      <c r="H1581" s="4">
        <v>90.13</v>
      </c>
      <c r="I1581" s="4">
        <v>60.29</v>
      </c>
      <c r="J1581" s="4">
        <v>141.38999999999999</v>
      </c>
      <c r="K1581" s="4">
        <v>96.66</v>
      </c>
      <c r="L1581" s="4">
        <v>84.09</v>
      </c>
      <c r="M1581" s="4">
        <v>135.93</v>
      </c>
      <c r="N1581" s="4">
        <v>114.41</v>
      </c>
      <c r="O1581" s="4"/>
      <c r="P1581" s="4"/>
      <c r="Q1581" s="4">
        <v>98.954615384615394</v>
      </c>
      <c r="R1581" t="e">
        <f t="shared" si="24"/>
        <v>#DIV/0!</v>
      </c>
    </row>
    <row r="1582" spans="1:18" hidden="1" x14ac:dyDescent="0.3">
      <c r="A1582" s="3" t="s">
        <v>2120</v>
      </c>
      <c r="B1582" s="4">
        <v>0</v>
      </c>
      <c r="C1582" s="4">
        <v>0</v>
      </c>
      <c r="D1582" s="4">
        <v>0</v>
      </c>
      <c r="E1582" s="4"/>
      <c r="F1582" s="4"/>
      <c r="G1582" s="4"/>
      <c r="H1582" s="4"/>
      <c r="I1582" s="4"/>
      <c r="J1582" s="4"/>
      <c r="K1582" s="4"/>
      <c r="L1582" s="4">
        <v>0</v>
      </c>
      <c r="M1582" s="4"/>
      <c r="N1582" s="4"/>
      <c r="O1582" s="4"/>
      <c r="P1582" s="4"/>
      <c r="Q1582" s="4">
        <v>0</v>
      </c>
      <c r="R1582" t="e">
        <f t="shared" si="24"/>
        <v>#DIV/0!</v>
      </c>
    </row>
    <row r="1583" spans="1:18" hidden="1" x14ac:dyDescent="0.3">
      <c r="A1583" s="3" t="s">
        <v>2122</v>
      </c>
      <c r="B1583" s="4">
        <v>24.92</v>
      </c>
      <c r="C1583" s="4">
        <v>0</v>
      </c>
      <c r="D1583" s="4">
        <v>0</v>
      </c>
      <c r="E1583" s="4">
        <v>0</v>
      </c>
      <c r="F1583" s="4">
        <v>0</v>
      </c>
      <c r="G1583" s="4">
        <v>0</v>
      </c>
      <c r="H1583" s="4">
        <v>0</v>
      </c>
      <c r="I1583" s="4">
        <v>0</v>
      </c>
      <c r="J1583" s="4">
        <v>0</v>
      </c>
      <c r="K1583" s="4">
        <v>0</v>
      </c>
      <c r="L1583" s="4">
        <v>0</v>
      </c>
      <c r="M1583" s="4">
        <v>0</v>
      </c>
      <c r="N1583" s="4">
        <v>12.63</v>
      </c>
      <c r="O1583" s="4"/>
      <c r="P1583" s="4"/>
      <c r="Q1583" s="4">
        <v>2.8884615384615389</v>
      </c>
      <c r="R1583" t="e">
        <f t="shared" si="24"/>
        <v>#DIV/0!</v>
      </c>
    </row>
    <row r="1584" spans="1:18" hidden="1" x14ac:dyDescent="0.3">
      <c r="A1584" s="3" t="s">
        <v>2124</v>
      </c>
      <c r="B1584" s="4">
        <v>43.27</v>
      </c>
      <c r="C1584" s="4">
        <v>79.400000000000006</v>
      </c>
      <c r="D1584" s="4">
        <v>92.37</v>
      </c>
      <c r="E1584" s="4">
        <v>43.29</v>
      </c>
      <c r="F1584" s="4">
        <v>117.61</v>
      </c>
      <c r="G1584" s="4">
        <v>96.83</v>
      </c>
      <c r="H1584" s="4">
        <v>60.49</v>
      </c>
      <c r="I1584" s="4">
        <v>55.63</v>
      </c>
      <c r="J1584" s="4">
        <v>114.07</v>
      </c>
      <c r="K1584" s="4">
        <v>91.44</v>
      </c>
      <c r="L1584" s="4">
        <v>0</v>
      </c>
      <c r="M1584" s="4">
        <v>0</v>
      </c>
      <c r="N1584" s="4">
        <v>0</v>
      </c>
      <c r="O1584" s="4"/>
      <c r="P1584" s="4"/>
      <c r="Q1584" s="4">
        <v>61.107692307692318</v>
      </c>
      <c r="R1584" t="e">
        <f t="shared" si="24"/>
        <v>#DIV/0!</v>
      </c>
    </row>
    <row r="1585" spans="1:18" hidden="1" x14ac:dyDescent="0.3">
      <c r="A1585" s="3" t="s">
        <v>2126</v>
      </c>
      <c r="B1585" s="4">
        <v>23.49</v>
      </c>
      <c r="C1585" s="4">
        <v>39.799999999999997</v>
      </c>
      <c r="D1585" s="4">
        <v>23.49</v>
      </c>
      <c r="E1585" s="4">
        <v>31</v>
      </c>
      <c r="F1585" s="4">
        <v>29.81</v>
      </c>
      <c r="G1585" s="4">
        <v>50.25</v>
      </c>
      <c r="H1585" s="4">
        <v>68.53</v>
      </c>
      <c r="I1585" s="4">
        <v>61.08</v>
      </c>
      <c r="J1585" s="4">
        <v>70.64</v>
      </c>
      <c r="K1585" s="4">
        <v>61.36</v>
      </c>
      <c r="L1585" s="4">
        <v>91.31</v>
      </c>
      <c r="M1585" s="4">
        <v>91.77</v>
      </c>
      <c r="N1585" s="4">
        <v>71.89</v>
      </c>
      <c r="O1585" s="4"/>
      <c r="P1585" s="4"/>
      <c r="Q1585" s="4">
        <v>54.95538461538461</v>
      </c>
      <c r="R1585" t="e">
        <f t="shared" si="24"/>
        <v>#DIV/0!</v>
      </c>
    </row>
    <row r="1586" spans="1:18" hidden="1" x14ac:dyDescent="0.3">
      <c r="A1586" s="3" t="s">
        <v>2128</v>
      </c>
      <c r="B1586" s="4">
        <v>0</v>
      </c>
      <c r="C1586" s="4">
        <v>0</v>
      </c>
      <c r="D1586" s="4">
        <v>0</v>
      </c>
      <c r="E1586" s="4">
        <v>0</v>
      </c>
      <c r="F1586" s="4">
        <v>0</v>
      </c>
      <c r="G1586" s="4">
        <v>0</v>
      </c>
      <c r="H1586" s="4">
        <v>0</v>
      </c>
      <c r="I1586" s="4">
        <v>0</v>
      </c>
      <c r="J1586" s="4">
        <v>0</v>
      </c>
      <c r="K1586" s="4">
        <v>0</v>
      </c>
      <c r="L1586" s="4">
        <v>0</v>
      </c>
      <c r="M1586" s="4">
        <v>0</v>
      </c>
      <c r="N1586" s="4">
        <v>0</v>
      </c>
      <c r="O1586" s="4"/>
      <c r="P1586" s="4"/>
      <c r="Q1586" s="4">
        <v>0</v>
      </c>
      <c r="R1586" t="e">
        <f t="shared" si="24"/>
        <v>#DIV/0!</v>
      </c>
    </row>
    <row r="1587" spans="1:18" hidden="1" x14ac:dyDescent="0.3">
      <c r="A1587" s="3" t="s">
        <v>2130</v>
      </c>
      <c r="B1587" s="4">
        <v>100.26</v>
      </c>
      <c r="C1587" s="4">
        <v>58.73</v>
      </c>
      <c r="D1587" s="4">
        <v>0</v>
      </c>
      <c r="E1587" s="4">
        <v>0</v>
      </c>
      <c r="F1587" s="4">
        <v>0</v>
      </c>
      <c r="G1587" s="4">
        <v>46.41</v>
      </c>
      <c r="H1587" s="4">
        <v>74.69</v>
      </c>
      <c r="I1587" s="4">
        <v>49.72</v>
      </c>
      <c r="J1587" s="4">
        <v>80.27</v>
      </c>
      <c r="K1587" s="4">
        <v>65.66</v>
      </c>
      <c r="L1587" s="4">
        <v>47.92</v>
      </c>
      <c r="M1587" s="4">
        <v>59.62</v>
      </c>
      <c r="N1587" s="4">
        <v>-184.77</v>
      </c>
      <c r="O1587" s="4"/>
      <c r="P1587" s="4"/>
      <c r="Q1587" s="4">
        <v>30.654615384615383</v>
      </c>
      <c r="R1587" t="e">
        <f t="shared" si="24"/>
        <v>#DIV/0!</v>
      </c>
    </row>
    <row r="1588" spans="1:18" hidden="1" x14ac:dyDescent="0.3">
      <c r="A1588" s="3" t="s">
        <v>2132</v>
      </c>
      <c r="B1588" s="4">
        <v>83.61</v>
      </c>
      <c r="C1588" s="4">
        <v>84.79</v>
      </c>
      <c r="D1588" s="4">
        <v>112.02</v>
      </c>
      <c r="E1588" s="4">
        <v>0</v>
      </c>
      <c r="F1588" s="4">
        <v>57.89</v>
      </c>
      <c r="G1588" s="4">
        <v>71.290000000000006</v>
      </c>
      <c r="H1588" s="4">
        <v>92.2</v>
      </c>
      <c r="I1588" s="4">
        <v>98.32</v>
      </c>
      <c r="J1588" s="4">
        <v>92.81</v>
      </c>
      <c r="K1588" s="4">
        <v>87.11</v>
      </c>
      <c r="L1588" s="4">
        <v>94.89</v>
      </c>
      <c r="M1588" s="4">
        <v>0</v>
      </c>
      <c r="N1588" s="4">
        <v>165.05</v>
      </c>
      <c r="O1588" s="4"/>
      <c r="P1588" s="4"/>
      <c r="Q1588" s="4">
        <v>79.998461538461541</v>
      </c>
      <c r="R1588" t="e">
        <f t="shared" si="24"/>
        <v>#DIV/0!</v>
      </c>
    </row>
    <row r="1589" spans="1:18" hidden="1" x14ac:dyDescent="0.3">
      <c r="A1589" s="3" t="s">
        <v>2134</v>
      </c>
      <c r="B1589" s="4">
        <v>39.04</v>
      </c>
      <c r="C1589" s="4">
        <v>43.76</v>
      </c>
      <c r="D1589" s="4">
        <v>68.22</v>
      </c>
      <c r="E1589" s="4">
        <v>50.96</v>
      </c>
      <c r="F1589" s="4">
        <v>114.68</v>
      </c>
      <c r="G1589" s="4">
        <v>9.19</v>
      </c>
      <c r="H1589" s="4">
        <v>82.34</v>
      </c>
      <c r="I1589" s="4">
        <v>79.739999999999995</v>
      </c>
      <c r="J1589" s="4">
        <v>94.2</v>
      </c>
      <c r="K1589" s="4">
        <v>71.209999999999994</v>
      </c>
      <c r="L1589" s="4">
        <v>82.81</v>
      </c>
      <c r="M1589" s="4">
        <v>66.23</v>
      </c>
      <c r="N1589" s="4">
        <v>106.93</v>
      </c>
      <c r="O1589" s="4"/>
      <c r="P1589" s="4"/>
      <c r="Q1589" s="4">
        <v>69.946923076923085</v>
      </c>
      <c r="R1589" t="e">
        <f t="shared" si="24"/>
        <v>#DIV/0!</v>
      </c>
    </row>
    <row r="1590" spans="1:18" hidden="1" x14ac:dyDescent="0.3">
      <c r="A1590" s="3" t="s">
        <v>2136</v>
      </c>
      <c r="B1590" s="4">
        <v>0</v>
      </c>
      <c r="C1590" s="4">
        <v>89.99</v>
      </c>
      <c r="D1590" s="4">
        <v>87.71</v>
      </c>
      <c r="E1590" s="4">
        <v>93.19</v>
      </c>
      <c r="F1590" s="4">
        <v>90</v>
      </c>
      <c r="G1590" s="4">
        <v>90</v>
      </c>
      <c r="H1590" s="4">
        <v>90</v>
      </c>
      <c r="I1590" s="4">
        <v>90.25</v>
      </c>
      <c r="J1590" s="4">
        <v>99.05</v>
      </c>
      <c r="K1590" s="4">
        <v>89.89</v>
      </c>
      <c r="L1590" s="4">
        <v>86.7</v>
      </c>
      <c r="M1590" s="4">
        <v>82.41</v>
      </c>
      <c r="N1590" s="4">
        <v>89.45</v>
      </c>
      <c r="O1590" s="4" t="e">
        <v>#DIV/0!</v>
      </c>
      <c r="P1590" s="4"/>
      <c r="Q1590" s="4">
        <v>82.97230769230768</v>
      </c>
      <c r="R1590" t="e">
        <f t="shared" si="24"/>
        <v>#DIV/0!</v>
      </c>
    </row>
    <row r="1591" spans="1:18" hidden="1" x14ac:dyDescent="0.3">
      <c r="A1591" s="3" t="s">
        <v>2138</v>
      </c>
      <c r="B1591" s="4">
        <v>0</v>
      </c>
      <c r="C1591" s="4">
        <v>0</v>
      </c>
      <c r="D1591" s="4"/>
      <c r="E1591" s="4"/>
      <c r="F1591" s="4"/>
      <c r="G1591" s="4"/>
      <c r="H1591" s="4"/>
      <c r="I1591" s="4"/>
      <c r="J1591" s="4"/>
      <c r="K1591" s="4"/>
      <c r="L1591" s="4"/>
      <c r="M1591" s="4"/>
      <c r="N1591" s="4"/>
      <c r="O1591" s="4"/>
      <c r="P1591" s="4"/>
      <c r="Q1591" s="4">
        <v>0</v>
      </c>
      <c r="R1591" t="e">
        <f t="shared" si="24"/>
        <v>#DIV/0!</v>
      </c>
    </row>
    <row r="1592" spans="1:18" hidden="1" x14ac:dyDescent="0.3">
      <c r="A1592" s="3" t="s">
        <v>2140</v>
      </c>
      <c r="B1592" s="4">
        <v>0</v>
      </c>
      <c r="C1592" s="4">
        <v>0</v>
      </c>
      <c r="D1592" s="4"/>
      <c r="E1592" s="4"/>
      <c r="F1592" s="4"/>
      <c r="G1592" s="4"/>
      <c r="H1592" s="4"/>
      <c r="I1592" s="4"/>
      <c r="J1592" s="4"/>
      <c r="K1592" s="4"/>
      <c r="L1592" s="4"/>
      <c r="M1592" s="4"/>
      <c r="N1592" s="4"/>
      <c r="O1592" s="4"/>
      <c r="P1592" s="4"/>
      <c r="Q1592" s="4">
        <v>0</v>
      </c>
      <c r="R1592" t="e">
        <f t="shared" si="24"/>
        <v>#DIV/0!</v>
      </c>
    </row>
    <row r="1593" spans="1:18" hidden="1" x14ac:dyDescent="0.3">
      <c r="A1593" s="3" t="s">
        <v>2142</v>
      </c>
      <c r="B1593" s="4">
        <v>51.15</v>
      </c>
      <c r="C1593" s="4"/>
      <c r="D1593" s="4"/>
      <c r="E1593" s="4"/>
      <c r="F1593" s="4"/>
      <c r="G1593" s="4"/>
      <c r="H1593" s="4"/>
      <c r="I1593" s="4"/>
      <c r="J1593" s="4"/>
      <c r="K1593" s="4"/>
      <c r="L1593" s="4"/>
      <c r="M1593" s="4"/>
      <c r="N1593" s="4"/>
      <c r="O1593" s="4"/>
      <c r="P1593" s="4"/>
      <c r="Q1593" s="4">
        <v>51.15</v>
      </c>
      <c r="R1593" t="e">
        <f t="shared" si="24"/>
        <v>#DIV/0!</v>
      </c>
    </row>
    <row r="1594" spans="1:18" hidden="1" x14ac:dyDescent="0.3">
      <c r="A1594" s="3" t="s">
        <v>2144</v>
      </c>
      <c r="B1594" s="4">
        <v>0</v>
      </c>
      <c r="C1594" s="4">
        <v>0</v>
      </c>
      <c r="D1594" s="4">
        <v>0</v>
      </c>
      <c r="E1594" s="4">
        <v>0</v>
      </c>
      <c r="F1594" s="4">
        <v>0</v>
      </c>
      <c r="G1594" s="4">
        <v>7.62</v>
      </c>
      <c r="H1594" s="4">
        <v>8.93</v>
      </c>
      <c r="I1594" s="4">
        <v>19.690000000000001</v>
      </c>
      <c r="J1594" s="4">
        <v>13.94</v>
      </c>
      <c r="K1594" s="4">
        <v>18.53</v>
      </c>
      <c r="L1594" s="4">
        <v>18.38</v>
      </c>
      <c r="M1594" s="4">
        <v>19.600000000000001</v>
      </c>
      <c r="N1594" s="4">
        <v>76.680000000000007</v>
      </c>
      <c r="O1594" s="4"/>
      <c r="P1594" s="4"/>
      <c r="Q1594" s="4">
        <v>14.105384615384615</v>
      </c>
      <c r="R1594" t="e">
        <f t="shared" si="24"/>
        <v>#DIV/0!</v>
      </c>
    </row>
    <row r="1595" spans="1:18" hidden="1" x14ac:dyDescent="0.3">
      <c r="A1595" s="3" t="s">
        <v>2698</v>
      </c>
      <c r="B1595" s="4"/>
      <c r="C1595" s="4">
        <v>102.64</v>
      </c>
      <c r="D1595" s="4">
        <v>90.05</v>
      </c>
      <c r="E1595" s="4">
        <v>0</v>
      </c>
      <c r="F1595" s="4">
        <v>199.32</v>
      </c>
      <c r="G1595" s="4">
        <v>80</v>
      </c>
      <c r="H1595" s="4">
        <v>50.95</v>
      </c>
      <c r="I1595" s="4">
        <v>52.37</v>
      </c>
      <c r="J1595" s="4">
        <v>44.31</v>
      </c>
      <c r="K1595" s="4"/>
      <c r="L1595" s="4">
        <v>73.209999999999994</v>
      </c>
      <c r="M1595" s="4">
        <v>67.08</v>
      </c>
      <c r="N1595" s="4">
        <v>66.540000000000006</v>
      </c>
      <c r="O1595" s="4"/>
      <c r="P1595" s="4"/>
      <c r="Q1595" s="4">
        <v>75.13363636363637</v>
      </c>
      <c r="R1595" t="e">
        <f t="shared" si="24"/>
        <v>#DIV/0!</v>
      </c>
    </row>
    <row r="1596" spans="1:18" hidden="1" x14ac:dyDescent="0.3">
      <c r="A1596" s="3" t="s">
        <v>2146</v>
      </c>
      <c r="B1596" s="4">
        <v>61.93</v>
      </c>
      <c r="C1596" s="4">
        <v>28.21</v>
      </c>
      <c r="D1596" s="4">
        <v>31.6</v>
      </c>
      <c r="E1596" s="4">
        <v>0</v>
      </c>
      <c r="F1596" s="4">
        <v>0</v>
      </c>
      <c r="G1596" s="4">
        <v>0</v>
      </c>
      <c r="H1596" s="4">
        <v>0</v>
      </c>
      <c r="I1596" s="4">
        <v>0</v>
      </c>
      <c r="J1596" s="4">
        <v>0</v>
      </c>
      <c r="K1596" s="4">
        <v>0</v>
      </c>
      <c r="L1596" s="4">
        <v>0</v>
      </c>
      <c r="M1596" s="4">
        <v>0</v>
      </c>
      <c r="N1596" s="4">
        <v>0</v>
      </c>
      <c r="O1596" s="4"/>
      <c r="P1596" s="4"/>
      <c r="Q1596" s="4">
        <v>9.3646153846153855</v>
      </c>
      <c r="R1596" t="e">
        <f t="shared" si="24"/>
        <v>#DIV/0!</v>
      </c>
    </row>
    <row r="1597" spans="1:18" hidden="1" x14ac:dyDescent="0.3">
      <c r="A1597" s="3" t="s">
        <v>2148</v>
      </c>
      <c r="B1597" s="4">
        <v>68.599999999999994</v>
      </c>
      <c r="C1597" s="4">
        <v>69.3</v>
      </c>
      <c r="D1597" s="4">
        <v>69.37</v>
      </c>
      <c r="E1597" s="4">
        <v>42.56</v>
      </c>
      <c r="F1597" s="4">
        <v>86.01</v>
      </c>
      <c r="G1597" s="4">
        <v>70</v>
      </c>
      <c r="H1597" s="4">
        <v>57.23</v>
      </c>
      <c r="I1597" s="4">
        <v>88.81</v>
      </c>
      <c r="J1597" s="4">
        <v>75.64</v>
      </c>
      <c r="K1597" s="4">
        <v>72.45</v>
      </c>
      <c r="L1597" s="4">
        <v>71.319999999999993</v>
      </c>
      <c r="M1597" s="4">
        <v>69.37</v>
      </c>
      <c r="N1597" s="4">
        <v>70.11</v>
      </c>
      <c r="O1597" s="4"/>
      <c r="P1597" s="4"/>
      <c r="Q1597" s="4">
        <v>70.059230769230766</v>
      </c>
      <c r="R1597" t="e">
        <f t="shared" si="24"/>
        <v>#DIV/0!</v>
      </c>
    </row>
    <row r="1598" spans="1:18" hidden="1" x14ac:dyDescent="0.3">
      <c r="A1598" s="3" t="s">
        <v>2150</v>
      </c>
      <c r="B1598" s="4">
        <v>95.71</v>
      </c>
      <c r="C1598" s="4">
        <v>89.61</v>
      </c>
      <c r="D1598" s="4">
        <v>85.78</v>
      </c>
      <c r="E1598" s="4">
        <v>0</v>
      </c>
      <c r="F1598" s="4">
        <v>64.41</v>
      </c>
      <c r="G1598" s="4">
        <v>0</v>
      </c>
      <c r="H1598" s="4">
        <v>0</v>
      </c>
      <c r="I1598" s="4">
        <v>0</v>
      </c>
      <c r="J1598" s="4">
        <v>0</v>
      </c>
      <c r="K1598" s="4">
        <v>5.92</v>
      </c>
      <c r="L1598" s="4">
        <v>5.34</v>
      </c>
      <c r="M1598" s="4">
        <v>0</v>
      </c>
      <c r="N1598" s="4">
        <v>0</v>
      </c>
      <c r="O1598" s="4"/>
      <c r="P1598" s="4"/>
      <c r="Q1598" s="4">
        <v>26.674615384615382</v>
      </c>
      <c r="R1598" t="e">
        <f t="shared" si="24"/>
        <v>#DIV/0!</v>
      </c>
    </row>
    <row r="1599" spans="1:18" hidden="1" x14ac:dyDescent="0.3">
      <c r="A1599" s="3" t="s">
        <v>2152</v>
      </c>
      <c r="B1599" s="4">
        <v>69.959999999999994</v>
      </c>
      <c r="C1599" s="4"/>
      <c r="D1599" s="4">
        <v>62.71</v>
      </c>
      <c r="E1599" s="4">
        <v>0</v>
      </c>
      <c r="F1599" s="4">
        <v>90.75</v>
      </c>
      <c r="G1599" s="4">
        <v>69.19</v>
      </c>
      <c r="H1599" s="4">
        <v>70.2</v>
      </c>
      <c r="I1599" s="4">
        <v>0</v>
      </c>
      <c r="J1599" s="4">
        <v>39.24</v>
      </c>
      <c r="K1599" s="4">
        <v>57.11</v>
      </c>
      <c r="L1599" s="4">
        <v>56.04</v>
      </c>
      <c r="M1599" s="4">
        <v>62.84</v>
      </c>
      <c r="N1599" s="4">
        <v>0</v>
      </c>
      <c r="O1599" s="4"/>
      <c r="P1599" s="4"/>
      <c r="Q1599" s="4">
        <v>48.170000000000009</v>
      </c>
      <c r="R1599" t="e">
        <f t="shared" si="24"/>
        <v>#DIV/0!</v>
      </c>
    </row>
    <row r="1600" spans="1:18" hidden="1" x14ac:dyDescent="0.3">
      <c r="A1600" s="3" t="s">
        <v>2154</v>
      </c>
      <c r="B1600" s="4">
        <v>71.760000000000005</v>
      </c>
      <c r="C1600" s="4">
        <v>68.22</v>
      </c>
      <c r="D1600" s="4">
        <v>69.42</v>
      </c>
      <c r="E1600" s="4">
        <v>70.010000000000005</v>
      </c>
      <c r="F1600" s="4">
        <v>70.010000000000005</v>
      </c>
      <c r="G1600" s="4">
        <v>41.16</v>
      </c>
      <c r="H1600" s="4">
        <v>0</v>
      </c>
      <c r="I1600" s="4">
        <v>0</v>
      </c>
      <c r="J1600" s="4">
        <v>20.57</v>
      </c>
      <c r="K1600" s="4">
        <v>20.83</v>
      </c>
      <c r="L1600" s="4">
        <v>20.43</v>
      </c>
      <c r="M1600" s="4">
        <v>69.430000000000007</v>
      </c>
      <c r="N1600" s="4">
        <v>67.41</v>
      </c>
      <c r="O1600" s="4"/>
      <c r="P1600" s="4"/>
      <c r="Q1600" s="4">
        <v>45.32692307692308</v>
      </c>
      <c r="R1600" t="e">
        <f t="shared" si="24"/>
        <v>#DIV/0!</v>
      </c>
    </row>
    <row r="1601" spans="1:18" hidden="1" x14ac:dyDescent="0.3">
      <c r="A1601" s="3" t="s">
        <v>2156</v>
      </c>
      <c r="B1601" s="4">
        <v>53.57</v>
      </c>
      <c r="C1601" s="4">
        <v>56.4</v>
      </c>
      <c r="D1601" s="4">
        <v>55.01</v>
      </c>
      <c r="E1601" s="4">
        <v>19.440000000000001</v>
      </c>
      <c r="F1601" s="4">
        <v>25.13</v>
      </c>
      <c r="G1601" s="4">
        <v>23.33</v>
      </c>
      <c r="H1601" s="4">
        <v>10.18</v>
      </c>
      <c r="I1601" s="4">
        <v>23.17</v>
      </c>
      <c r="J1601" s="4">
        <v>47.92</v>
      </c>
      <c r="K1601" s="4">
        <v>67.930000000000007</v>
      </c>
      <c r="L1601" s="4">
        <v>66.81</v>
      </c>
      <c r="M1601" s="4">
        <v>67.319999999999993</v>
      </c>
      <c r="N1601" s="4">
        <v>46.73</v>
      </c>
      <c r="O1601" s="4"/>
      <c r="P1601" s="4"/>
      <c r="Q1601" s="4">
        <v>43.303076923076929</v>
      </c>
      <c r="R1601" t="e">
        <f t="shared" si="24"/>
        <v>#DIV/0!</v>
      </c>
    </row>
    <row r="1602" spans="1:18" hidden="1" x14ac:dyDescent="0.3">
      <c r="A1602" s="3" t="s">
        <v>2158</v>
      </c>
      <c r="B1602" s="4">
        <v>27.55</v>
      </c>
      <c r="C1602" s="4">
        <v>65.599999999999994</v>
      </c>
      <c r="D1602" s="4">
        <v>22.91</v>
      </c>
      <c r="E1602" s="4">
        <v>0</v>
      </c>
      <c r="F1602" s="4">
        <v>77.56</v>
      </c>
      <c r="G1602" s="4">
        <v>90</v>
      </c>
      <c r="H1602" s="4">
        <v>0</v>
      </c>
      <c r="I1602" s="4">
        <v>133.4</v>
      </c>
      <c r="J1602" s="4">
        <v>70.010000000000005</v>
      </c>
      <c r="K1602" s="4">
        <v>70.28</v>
      </c>
      <c r="L1602" s="4">
        <v>34.17</v>
      </c>
      <c r="M1602" s="4">
        <v>159.63</v>
      </c>
      <c r="N1602" s="4">
        <v>163.84</v>
      </c>
      <c r="O1602" s="4"/>
      <c r="P1602" s="4"/>
      <c r="Q1602" s="4">
        <v>70.380769230769232</v>
      </c>
      <c r="R1602" t="e">
        <f t="shared" si="24"/>
        <v>#DIV/0!</v>
      </c>
    </row>
    <row r="1603" spans="1:18" hidden="1" x14ac:dyDescent="0.3">
      <c r="A1603" s="3" t="s">
        <v>2160</v>
      </c>
      <c r="B1603" s="4">
        <v>66.14</v>
      </c>
      <c r="C1603" s="4">
        <v>66.12</v>
      </c>
      <c r="D1603" s="4">
        <v>0</v>
      </c>
      <c r="E1603" s="4"/>
      <c r="F1603" s="4">
        <v>70</v>
      </c>
      <c r="G1603" s="4">
        <v>70</v>
      </c>
      <c r="H1603" s="4">
        <v>70</v>
      </c>
      <c r="I1603" s="4">
        <v>69.319999999999993</v>
      </c>
      <c r="J1603" s="4">
        <v>65.64</v>
      </c>
      <c r="K1603" s="4">
        <v>73.290000000000006</v>
      </c>
      <c r="L1603" s="4">
        <v>69.63</v>
      </c>
      <c r="M1603" s="4">
        <v>69.63</v>
      </c>
      <c r="N1603" s="4">
        <v>69.790000000000006</v>
      </c>
      <c r="O1603" s="4"/>
      <c r="P1603" s="4"/>
      <c r="Q1603" s="4">
        <v>63.29666666666666</v>
      </c>
      <c r="R1603" t="e">
        <f t="shared" si="24"/>
        <v>#DIV/0!</v>
      </c>
    </row>
    <row r="1604" spans="1:18" hidden="1" x14ac:dyDescent="0.3">
      <c r="A1604" s="3" t="s">
        <v>2700</v>
      </c>
      <c r="B1604" s="4"/>
      <c r="C1604" s="4">
        <v>0</v>
      </c>
      <c r="D1604" s="4">
        <v>6.51</v>
      </c>
      <c r="E1604" s="4">
        <v>3.43</v>
      </c>
      <c r="F1604" s="4">
        <v>381.23</v>
      </c>
      <c r="G1604" s="4">
        <v>85.46</v>
      </c>
      <c r="H1604" s="4">
        <v>59.5</v>
      </c>
      <c r="I1604" s="4">
        <v>60.92</v>
      </c>
      <c r="J1604" s="4">
        <v>0</v>
      </c>
      <c r="K1604" s="4">
        <v>0</v>
      </c>
      <c r="L1604" s="4">
        <v>0</v>
      </c>
      <c r="M1604" s="4">
        <v>0</v>
      </c>
      <c r="N1604" s="4">
        <v>58.17</v>
      </c>
      <c r="O1604" s="4"/>
      <c r="P1604" s="4"/>
      <c r="Q1604" s="4">
        <v>54.601666666666659</v>
      </c>
      <c r="R1604" t="e">
        <f t="shared" si="24"/>
        <v>#DIV/0!</v>
      </c>
    </row>
    <row r="1605" spans="1:18" x14ac:dyDescent="0.3">
      <c r="A1605" s="3" t="s">
        <v>2162</v>
      </c>
      <c r="B1605" s="4">
        <v>65.680000000000007</v>
      </c>
      <c r="C1605" s="4">
        <v>68.599999999999994</v>
      </c>
      <c r="D1605" s="4">
        <v>67.72</v>
      </c>
      <c r="E1605" s="4">
        <v>69.819999999999993</v>
      </c>
      <c r="F1605" s="4">
        <v>68.819999999999993</v>
      </c>
      <c r="G1605" s="4">
        <v>71.63</v>
      </c>
      <c r="H1605" s="4">
        <v>70.010000000000005</v>
      </c>
      <c r="I1605" s="4">
        <v>71.33</v>
      </c>
      <c r="J1605" s="4">
        <v>66.61</v>
      </c>
      <c r="K1605" s="4">
        <v>69.040000000000006</v>
      </c>
      <c r="L1605" s="4">
        <v>69</v>
      </c>
      <c r="M1605" s="4">
        <v>68.209999999999994</v>
      </c>
      <c r="N1605" s="4">
        <v>70.290000000000006</v>
      </c>
      <c r="O1605" s="4"/>
      <c r="P1605" s="4"/>
      <c r="Q1605" s="4">
        <v>68.981538461538463</v>
      </c>
      <c r="R1605">
        <f t="shared" si="24"/>
        <v>1.7051141025057821</v>
      </c>
    </row>
    <row r="1606" spans="1:18" hidden="1" x14ac:dyDescent="0.3">
      <c r="A1606" s="3" t="s">
        <v>2702</v>
      </c>
      <c r="B1606" s="4"/>
      <c r="C1606" s="4">
        <v>80.11</v>
      </c>
      <c r="D1606" s="4">
        <v>66.709999999999994</v>
      </c>
      <c r="E1606" s="4">
        <v>46.84</v>
      </c>
      <c r="F1606" s="4">
        <v>87.17</v>
      </c>
      <c r="G1606" s="4">
        <v>59.87</v>
      </c>
      <c r="H1606" s="4">
        <v>62.07</v>
      </c>
      <c r="I1606" s="4">
        <v>54.2</v>
      </c>
      <c r="J1606" s="4">
        <v>59.37</v>
      </c>
      <c r="K1606" s="4">
        <v>42.66</v>
      </c>
      <c r="L1606" s="4">
        <v>49.81</v>
      </c>
      <c r="M1606" s="4">
        <v>67.36</v>
      </c>
      <c r="N1606" s="4">
        <v>59.49</v>
      </c>
      <c r="O1606" s="4"/>
      <c r="P1606" s="4"/>
      <c r="Q1606" s="4">
        <v>61.305</v>
      </c>
      <c r="R1606" t="e">
        <f t="shared" ref="R1606:R1669" si="25">_xlfn.AGGREGATE(7,7,B1606:N1606)</f>
        <v>#DIV/0!</v>
      </c>
    </row>
    <row r="1607" spans="1:18" hidden="1" x14ac:dyDescent="0.3">
      <c r="A1607" s="3" t="s">
        <v>2164</v>
      </c>
      <c r="B1607" s="4">
        <v>62.94</v>
      </c>
      <c r="C1607" s="4">
        <v>58.3</v>
      </c>
      <c r="D1607" s="4">
        <v>52.91</v>
      </c>
      <c r="E1607" s="4">
        <v>70</v>
      </c>
      <c r="F1607" s="4">
        <v>70</v>
      </c>
      <c r="G1607" s="4">
        <v>19.36</v>
      </c>
      <c r="H1607" s="4">
        <v>23.33</v>
      </c>
      <c r="I1607" s="4">
        <v>34.97</v>
      </c>
      <c r="J1607" s="4">
        <v>0</v>
      </c>
      <c r="K1607" s="4">
        <v>52.31</v>
      </c>
      <c r="L1607" s="4">
        <v>52.5</v>
      </c>
      <c r="M1607" s="4">
        <v>69.5</v>
      </c>
      <c r="N1607" s="4">
        <v>66.62</v>
      </c>
      <c r="O1607" s="4"/>
      <c r="P1607" s="4"/>
      <c r="Q1607" s="4">
        <v>48.672307692307683</v>
      </c>
      <c r="R1607" t="e">
        <f t="shared" si="25"/>
        <v>#DIV/0!</v>
      </c>
    </row>
    <row r="1608" spans="1:18" hidden="1" x14ac:dyDescent="0.3">
      <c r="A1608" s="3" t="s">
        <v>2704</v>
      </c>
      <c r="B1608" s="4"/>
      <c r="C1608" s="4">
        <v>72.849999999999994</v>
      </c>
      <c r="D1608" s="4">
        <v>79.36</v>
      </c>
      <c r="E1608" s="4">
        <v>0</v>
      </c>
      <c r="F1608" s="4">
        <v>17.489999999999998</v>
      </c>
      <c r="G1608" s="4">
        <v>0</v>
      </c>
      <c r="H1608" s="4">
        <v>0</v>
      </c>
      <c r="I1608" s="4">
        <v>0</v>
      </c>
      <c r="J1608" s="4">
        <v>0</v>
      </c>
      <c r="K1608" s="4"/>
      <c r="L1608" s="4">
        <v>39.880000000000003</v>
      </c>
      <c r="M1608" s="4">
        <v>26.48</v>
      </c>
      <c r="N1608" s="4">
        <v>27.5</v>
      </c>
      <c r="O1608" s="4"/>
      <c r="P1608" s="4"/>
      <c r="Q1608" s="4">
        <v>23.959999999999994</v>
      </c>
      <c r="R1608" t="e">
        <f t="shared" si="25"/>
        <v>#DIV/0!</v>
      </c>
    </row>
    <row r="1609" spans="1:18" hidden="1" x14ac:dyDescent="0.3">
      <c r="A1609" s="3" t="s">
        <v>2166</v>
      </c>
      <c r="B1609" s="4">
        <v>0</v>
      </c>
      <c r="C1609" s="4">
        <v>0</v>
      </c>
      <c r="D1609" s="4">
        <v>48.16</v>
      </c>
      <c r="E1609" s="4">
        <v>0</v>
      </c>
      <c r="F1609" s="4">
        <v>30.54</v>
      </c>
      <c r="G1609" s="4">
        <v>17.63</v>
      </c>
      <c r="H1609" s="4">
        <v>13.38</v>
      </c>
      <c r="I1609" s="4">
        <v>18.37</v>
      </c>
      <c r="J1609" s="4">
        <v>17.95</v>
      </c>
      <c r="K1609" s="4">
        <v>30.7</v>
      </c>
      <c r="L1609" s="4">
        <v>23.97</v>
      </c>
      <c r="M1609" s="4">
        <v>34.82</v>
      </c>
      <c r="N1609" s="4">
        <v>43.5</v>
      </c>
      <c r="O1609" s="4"/>
      <c r="P1609" s="4"/>
      <c r="Q1609" s="4">
        <v>21.463076923076922</v>
      </c>
      <c r="R1609" t="e">
        <f t="shared" si="25"/>
        <v>#DIV/0!</v>
      </c>
    </row>
    <row r="1610" spans="1:18" hidden="1" x14ac:dyDescent="0.3">
      <c r="A1610" s="3" t="s">
        <v>2168</v>
      </c>
      <c r="B1610" s="4">
        <v>0</v>
      </c>
      <c r="C1610" s="4">
        <v>0</v>
      </c>
      <c r="D1610" s="4">
        <v>50.3</v>
      </c>
      <c r="E1610" s="4">
        <v>0</v>
      </c>
      <c r="F1610" s="4">
        <v>57.29</v>
      </c>
      <c r="G1610" s="4">
        <v>65.989999999999995</v>
      </c>
      <c r="H1610" s="4">
        <v>68.62</v>
      </c>
      <c r="I1610" s="4">
        <v>68.349999999999994</v>
      </c>
      <c r="J1610" s="4">
        <v>58.99</v>
      </c>
      <c r="K1610" s="4">
        <v>59.22</v>
      </c>
      <c r="L1610" s="4">
        <v>66.12</v>
      </c>
      <c r="M1610" s="4">
        <v>68.34</v>
      </c>
      <c r="N1610" s="4">
        <v>70.23</v>
      </c>
      <c r="O1610" s="4"/>
      <c r="P1610" s="4"/>
      <c r="Q1610" s="4">
        <v>48.726923076923079</v>
      </c>
      <c r="R1610" t="e">
        <f t="shared" si="25"/>
        <v>#DIV/0!</v>
      </c>
    </row>
    <row r="1611" spans="1:18" hidden="1" x14ac:dyDescent="0.3">
      <c r="A1611" s="3" t="s">
        <v>2706</v>
      </c>
      <c r="B1611" s="4"/>
      <c r="C1611" s="4">
        <v>59.23</v>
      </c>
      <c r="D1611" s="4">
        <v>0</v>
      </c>
      <c r="E1611" s="4">
        <v>0</v>
      </c>
      <c r="F1611" s="4">
        <v>37.54</v>
      </c>
      <c r="G1611" s="4">
        <v>70</v>
      </c>
      <c r="H1611" s="4">
        <v>70</v>
      </c>
      <c r="I1611" s="4">
        <v>0</v>
      </c>
      <c r="J1611" s="4">
        <v>0</v>
      </c>
      <c r="K1611" s="4">
        <v>0</v>
      </c>
      <c r="L1611" s="4">
        <v>0</v>
      </c>
      <c r="M1611" s="4">
        <v>36.450000000000003</v>
      </c>
      <c r="N1611" s="4">
        <v>68.44</v>
      </c>
      <c r="O1611" s="4"/>
      <c r="P1611" s="4"/>
      <c r="Q1611" s="4">
        <v>28.471666666666664</v>
      </c>
      <c r="R1611" t="e">
        <f t="shared" si="25"/>
        <v>#DIV/0!</v>
      </c>
    </row>
    <row r="1612" spans="1:18" hidden="1" x14ac:dyDescent="0.3">
      <c r="A1612" s="3" t="s">
        <v>2170</v>
      </c>
      <c r="B1612" s="4">
        <v>0</v>
      </c>
      <c r="C1612" s="4">
        <v>0</v>
      </c>
      <c r="D1612" s="4">
        <v>0</v>
      </c>
      <c r="E1612" s="4">
        <v>0</v>
      </c>
      <c r="F1612" s="4">
        <v>0</v>
      </c>
      <c r="G1612" s="4">
        <v>0</v>
      </c>
      <c r="H1612" s="4">
        <v>44.71</v>
      </c>
      <c r="I1612" s="4">
        <v>34.51</v>
      </c>
      <c r="J1612" s="4">
        <v>31.45</v>
      </c>
      <c r="K1612" s="4">
        <v>34.72</v>
      </c>
      <c r="L1612" s="4">
        <v>34.43</v>
      </c>
      <c r="M1612" s="4">
        <v>0</v>
      </c>
      <c r="N1612" s="4">
        <v>53.32</v>
      </c>
      <c r="O1612" s="4"/>
      <c r="P1612" s="4"/>
      <c r="Q1612" s="4">
        <v>17.933846153846154</v>
      </c>
      <c r="R1612" t="e">
        <f t="shared" si="25"/>
        <v>#DIV/0!</v>
      </c>
    </row>
    <row r="1613" spans="1:18" hidden="1" x14ac:dyDescent="0.3">
      <c r="A1613" s="3" t="s">
        <v>2172</v>
      </c>
      <c r="B1613" s="4">
        <v>68.599999999999994</v>
      </c>
      <c r="C1613" s="4">
        <v>0</v>
      </c>
      <c r="D1613" s="4">
        <v>0</v>
      </c>
      <c r="E1613" s="4">
        <v>0</v>
      </c>
      <c r="F1613" s="4">
        <v>0</v>
      </c>
      <c r="G1613" s="4">
        <v>0</v>
      </c>
      <c r="H1613" s="4">
        <v>0</v>
      </c>
      <c r="I1613" s="4">
        <v>0</v>
      </c>
      <c r="J1613" s="4">
        <v>0</v>
      </c>
      <c r="K1613" s="4">
        <v>43.98</v>
      </c>
      <c r="L1613" s="4">
        <v>20.239999999999998</v>
      </c>
      <c r="M1613" s="4">
        <v>47.17</v>
      </c>
      <c r="N1613" s="4">
        <v>76.260000000000005</v>
      </c>
      <c r="O1613" s="4"/>
      <c r="P1613" s="4"/>
      <c r="Q1613" s="4">
        <v>19.71153846153846</v>
      </c>
      <c r="R1613" t="e">
        <f t="shared" si="25"/>
        <v>#DIV/0!</v>
      </c>
    </row>
    <row r="1614" spans="1:18" hidden="1" x14ac:dyDescent="0.3">
      <c r="A1614" s="3" t="s">
        <v>2174</v>
      </c>
      <c r="B1614" s="4">
        <v>28.02</v>
      </c>
      <c r="C1614" s="4">
        <v>34.33</v>
      </c>
      <c r="D1614" s="4">
        <v>19.59</v>
      </c>
      <c r="E1614" s="4">
        <v>57.21</v>
      </c>
      <c r="F1614" s="4">
        <v>15.67</v>
      </c>
      <c r="G1614" s="4">
        <v>47.25</v>
      </c>
      <c r="H1614" s="4">
        <v>24.11</v>
      </c>
      <c r="I1614" s="4">
        <v>26.97</v>
      </c>
      <c r="J1614" s="4">
        <v>69.81</v>
      </c>
      <c r="K1614" s="4">
        <v>69.989999999999995</v>
      </c>
      <c r="L1614" s="4">
        <v>70</v>
      </c>
      <c r="M1614" s="4">
        <v>69.5</v>
      </c>
      <c r="N1614" s="4">
        <v>50</v>
      </c>
      <c r="O1614" s="4"/>
      <c r="P1614" s="4"/>
      <c r="Q1614" s="4">
        <v>44.803846153846159</v>
      </c>
      <c r="R1614" t="e">
        <f t="shared" si="25"/>
        <v>#DIV/0!</v>
      </c>
    </row>
    <row r="1615" spans="1:18" hidden="1" x14ac:dyDescent="0.3">
      <c r="A1615" s="3" t="s">
        <v>3616</v>
      </c>
      <c r="B1615" s="4"/>
      <c r="C1615" s="4"/>
      <c r="D1615" s="4"/>
      <c r="E1615" s="4"/>
      <c r="F1615" s="4"/>
      <c r="G1615" s="4"/>
      <c r="H1615" s="4"/>
      <c r="I1615" s="4"/>
      <c r="J1615" s="4"/>
      <c r="K1615" s="4">
        <v>0</v>
      </c>
      <c r="L1615" s="4">
        <v>15.5</v>
      </c>
      <c r="M1615" s="4">
        <v>0</v>
      </c>
      <c r="N1615" s="4">
        <v>0</v>
      </c>
      <c r="O1615" s="4"/>
      <c r="P1615" s="4"/>
      <c r="Q1615" s="4">
        <v>3.875</v>
      </c>
      <c r="R1615" t="e">
        <f t="shared" si="25"/>
        <v>#DIV/0!</v>
      </c>
    </row>
    <row r="1616" spans="1:18" hidden="1" x14ac:dyDescent="0.3">
      <c r="A1616" s="3" t="s">
        <v>2866</v>
      </c>
      <c r="B1616" s="4"/>
      <c r="C1616" s="4"/>
      <c r="D1616" s="4">
        <v>67.2</v>
      </c>
      <c r="E1616" s="4">
        <v>70</v>
      </c>
      <c r="F1616" s="4">
        <v>70</v>
      </c>
      <c r="G1616" s="4">
        <v>24.06</v>
      </c>
      <c r="H1616" s="4">
        <v>55.93</v>
      </c>
      <c r="I1616" s="4">
        <v>65.64</v>
      </c>
      <c r="J1616" s="4">
        <v>72.47</v>
      </c>
      <c r="K1616" s="4">
        <v>71.930000000000007</v>
      </c>
      <c r="L1616" s="4">
        <v>60.73</v>
      </c>
      <c r="M1616" s="4">
        <v>18.649999999999999</v>
      </c>
      <c r="N1616" s="4">
        <v>69.63</v>
      </c>
      <c r="O1616" s="4"/>
      <c r="P1616" s="4"/>
      <c r="Q1616" s="4">
        <v>58.749090909090903</v>
      </c>
      <c r="R1616" t="e">
        <f t="shared" si="25"/>
        <v>#DIV/0!</v>
      </c>
    </row>
    <row r="1617" spans="1:18" hidden="1" x14ac:dyDescent="0.3">
      <c r="A1617" s="3" t="s">
        <v>2928</v>
      </c>
      <c r="B1617" s="4"/>
      <c r="C1617" s="4"/>
      <c r="D1617" s="4"/>
      <c r="E1617" s="4">
        <v>0</v>
      </c>
      <c r="F1617" s="4">
        <v>18.5</v>
      </c>
      <c r="G1617" s="4">
        <v>22.92</v>
      </c>
      <c r="H1617" s="4">
        <v>0</v>
      </c>
      <c r="I1617" s="4">
        <v>16.09</v>
      </c>
      <c r="J1617" s="4">
        <v>0</v>
      </c>
      <c r="K1617" s="4">
        <v>0</v>
      </c>
      <c r="L1617" s="4">
        <v>0</v>
      </c>
      <c r="M1617" s="4">
        <v>68.47</v>
      </c>
      <c r="N1617" s="4">
        <v>88.81</v>
      </c>
      <c r="O1617" s="4"/>
      <c r="P1617" s="4"/>
      <c r="Q1617" s="4">
        <v>21.479000000000003</v>
      </c>
      <c r="R1617" t="e">
        <f t="shared" si="25"/>
        <v>#DIV/0!</v>
      </c>
    </row>
    <row r="1618" spans="1:18" hidden="1" x14ac:dyDescent="0.3">
      <c r="A1618" s="3" t="s">
        <v>3618</v>
      </c>
      <c r="B1618" s="4"/>
      <c r="C1618" s="4"/>
      <c r="D1618" s="4"/>
      <c r="E1618" s="4"/>
      <c r="F1618" s="4"/>
      <c r="G1618" s="4"/>
      <c r="H1618" s="4"/>
      <c r="I1618" s="4"/>
      <c r="J1618" s="4"/>
      <c r="K1618" s="4">
        <v>52.39</v>
      </c>
      <c r="L1618" s="4">
        <v>50.42</v>
      </c>
      <c r="M1618" s="4">
        <v>52.08</v>
      </c>
      <c r="N1618" s="4">
        <v>59.28</v>
      </c>
      <c r="O1618" s="4"/>
      <c r="P1618" s="4"/>
      <c r="Q1618" s="4">
        <v>53.542499999999997</v>
      </c>
      <c r="R1618" t="e">
        <f t="shared" si="25"/>
        <v>#DIV/0!</v>
      </c>
    </row>
    <row r="1619" spans="1:18" hidden="1" x14ac:dyDescent="0.3">
      <c r="A1619" s="3" t="s">
        <v>3526</v>
      </c>
      <c r="B1619" s="4"/>
      <c r="C1619" s="4"/>
      <c r="D1619" s="4"/>
      <c r="E1619" s="4"/>
      <c r="F1619" s="4"/>
      <c r="G1619" s="4"/>
      <c r="H1619" s="4"/>
      <c r="I1619" s="4"/>
      <c r="J1619" s="4">
        <v>79.87</v>
      </c>
      <c r="K1619" s="4">
        <v>27.87</v>
      </c>
      <c r="L1619" s="4">
        <v>83.36</v>
      </c>
      <c r="M1619" s="4">
        <v>88.36</v>
      </c>
      <c r="N1619" s="4">
        <v>84.51</v>
      </c>
      <c r="O1619" s="4"/>
      <c r="P1619" s="4"/>
      <c r="Q1619" s="4">
        <v>72.794000000000011</v>
      </c>
      <c r="R1619" t="e">
        <f t="shared" si="25"/>
        <v>#DIV/0!</v>
      </c>
    </row>
    <row r="1620" spans="1:18" hidden="1" x14ac:dyDescent="0.3">
      <c r="A1620" s="3" t="s">
        <v>3360</v>
      </c>
      <c r="B1620" s="4"/>
      <c r="C1620" s="4"/>
      <c r="D1620" s="4"/>
      <c r="E1620" s="4"/>
      <c r="F1620" s="4"/>
      <c r="G1620" s="4"/>
      <c r="H1620" s="4">
        <v>89.96</v>
      </c>
      <c r="I1620" s="4">
        <v>43.82</v>
      </c>
      <c r="J1620" s="4">
        <v>50.69</v>
      </c>
      <c r="K1620" s="4">
        <v>51.5</v>
      </c>
      <c r="L1620" s="4">
        <v>25.4</v>
      </c>
      <c r="M1620" s="4">
        <v>64.55</v>
      </c>
      <c r="N1620" s="4">
        <v>63.92</v>
      </c>
      <c r="O1620" s="4"/>
      <c r="P1620" s="4"/>
      <c r="Q1620" s="4">
        <v>55.691428571428574</v>
      </c>
      <c r="R1620" t="e">
        <f t="shared" si="25"/>
        <v>#DIV/0!</v>
      </c>
    </row>
    <row r="1621" spans="1:18" hidden="1" x14ac:dyDescent="0.3">
      <c r="A1621" s="3" t="s">
        <v>2176</v>
      </c>
      <c r="B1621" s="4">
        <v>0</v>
      </c>
      <c r="C1621" s="4">
        <v>0</v>
      </c>
      <c r="D1621" s="4">
        <v>0</v>
      </c>
      <c r="E1621" s="4">
        <v>0</v>
      </c>
      <c r="F1621" s="4">
        <v>0</v>
      </c>
      <c r="G1621" s="4">
        <v>0</v>
      </c>
      <c r="H1621" s="4">
        <v>0</v>
      </c>
      <c r="I1621" s="4">
        <v>0</v>
      </c>
      <c r="J1621" s="4">
        <v>58.91</v>
      </c>
      <c r="K1621" s="4">
        <v>54.07</v>
      </c>
      <c r="L1621" s="4">
        <v>54.05</v>
      </c>
      <c r="M1621" s="4">
        <v>63.2</v>
      </c>
      <c r="N1621" s="4">
        <v>91.2</v>
      </c>
      <c r="O1621" s="4"/>
      <c r="P1621" s="4"/>
      <c r="Q1621" s="4">
        <v>24.725384615384613</v>
      </c>
      <c r="R1621" t="e">
        <f t="shared" si="25"/>
        <v>#DIV/0!</v>
      </c>
    </row>
    <row r="1622" spans="1:18" hidden="1" x14ac:dyDescent="0.3">
      <c r="A1622" s="3" t="s">
        <v>2178</v>
      </c>
      <c r="B1622" s="4">
        <v>0</v>
      </c>
      <c r="C1622" s="4">
        <v>0</v>
      </c>
      <c r="D1622" s="4">
        <v>0</v>
      </c>
      <c r="E1622" s="4">
        <v>0</v>
      </c>
      <c r="F1622" s="4">
        <v>0</v>
      </c>
      <c r="G1622" s="4">
        <v>0</v>
      </c>
      <c r="H1622" s="4">
        <v>0</v>
      </c>
      <c r="I1622" s="4">
        <v>0</v>
      </c>
      <c r="J1622" s="4">
        <v>0</v>
      </c>
      <c r="K1622" s="4">
        <v>0</v>
      </c>
      <c r="L1622" s="4">
        <v>0</v>
      </c>
      <c r="M1622" s="4">
        <v>0</v>
      </c>
      <c r="N1622" s="4">
        <v>0</v>
      </c>
      <c r="O1622" s="4"/>
      <c r="P1622" s="4"/>
      <c r="Q1622" s="4">
        <v>0</v>
      </c>
      <c r="R1622" t="e">
        <f t="shared" si="25"/>
        <v>#DIV/0!</v>
      </c>
    </row>
    <row r="1623" spans="1:18" hidden="1" x14ac:dyDescent="0.3">
      <c r="A1623" s="3" t="s">
        <v>2180</v>
      </c>
      <c r="B1623" s="4">
        <v>67.08</v>
      </c>
      <c r="C1623" s="4">
        <v>76.12</v>
      </c>
      <c r="D1623" s="4">
        <v>81.2</v>
      </c>
      <c r="E1623" s="4">
        <v>79.09</v>
      </c>
      <c r="F1623" s="4">
        <v>79.680000000000007</v>
      </c>
      <c r="G1623" s="4">
        <v>81.12</v>
      </c>
      <c r="H1623" s="4">
        <v>79.98</v>
      </c>
      <c r="I1623" s="4">
        <v>78.53</v>
      </c>
      <c r="J1623" s="4">
        <v>91.72</v>
      </c>
      <c r="K1623" s="4">
        <v>86.19</v>
      </c>
      <c r="L1623" s="4">
        <v>80.41</v>
      </c>
      <c r="M1623" s="4">
        <v>84.29</v>
      </c>
      <c r="N1623" s="4">
        <v>87.24</v>
      </c>
      <c r="O1623" s="4"/>
      <c r="P1623" s="4"/>
      <c r="Q1623" s="4">
        <v>80.973076923076917</v>
      </c>
      <c r="R1623" t="e">
        <f t="shared" si="25"/>
        <v>#DIV/0!</v>
      </c>
    </row>
    <row r="1624" spans="1:18" hidden="1" x14ac:dyDescent="0.3">
      <c r="A1624" s="3" t="s">
        <v>2182</v>
      </c>
      <c r="B1624" s="4">
        <v>42.65</v>
      </c>
      <c r="C1624" s="4">
        <v>74.52</v>
      </c>
      <c r="D1624" s="4">
        <v>76.150000000000006</v>
      </c>
      <c r="E1624" s="4">
        <v>58.5</v>
      </c>
      <c r="F1624" s="4">
        <v>18.690000000000001</v>
      </c>
      <c r="G1624" s="4">
        <v>86.5</v>
      </c>
      <c r="H1624" s="4">
        <v>87.85</v>
      </c>
      <c r="I1624" s="4">
        <v>88.15</v>
      </c>
      <c r="J1624" s="4">
        <v>79.8</v>
      </c>
      <c r="K1624" s="4">
        <v>90.16</v>
      </c>
      <c r="L1624" s="4">
        <v>88.06</v>
      </c>
      <c r="M1624" s="4">
        <v>88.27</v>
      </c>
      <c r="N1624" s="4">
        <v>88.86</v>
      </c>
      <c r="O1624" s="4"/>
      <c r="P1624" s="4"/>
      <c r="Q1624" s="4">
        <v>74.473846153846154</v>
      </c>
      <c r="R1624" t="e">
        <f t="shared" si="25"/>
        <v>#DIV/0!</v>
      </c>
    </row>
    <row r="1625" spans="1:18" hidden="1" x14ac:dyDescent="0.3">
      <c r="A1625" s="3" t="s">
        <v>2184</v>
      </c>
      <c r="B1625" s="4">
        <v>36.1</v>
      </c>
      <c r="C1625" s="4">
        <v>34.520000000000003</v>
      </c>
      <c r="D1625" s="4">
        <v>0</v>
      </c>
      <c r="E1625" s="4">
        <v>0</v>
      </c>
      <c r="F1625" s="4">
        <v>0</v>
      </c>
      <c r="G1625" s="4">
        <v>0</v>
      </c>
      <c r="H1625" s="4">
        <v>0</v>
      </c>
      <c r="I1625" s="4">
        <v>0</v>
      </c>
      <c r="J1625" s="4">
        <v>69.400000000000006</v>
      </c>
      <c r="K1625" s="4">
        <v>74.39</v>
      </c>
      <c r="L1625" s="4">
        <v>80.11</v>
      </c>
      <c r="M1625" s="4">
        <v>74.989999999999995</v>
      </c>
      <c r="N1625" s="4">
        <v>83.16</v>
      </c>
      <c r="O1625" s="4"/>
      <c r="P1625" s="4"/>
      <c r="Q1625" s="4">
        <v>34.820769230769237</v>
      </c>
      <c r="R1625" t="e">
        <f t="shared" si="25"/>
        <v>#DIV/0!</v>
      </c>
    </row>
    <row r="1626" spans="1:18" hidden="1" x14ac:dyDescent="0.3">
      <c r="A1626" s="3" t="s">
        <v>2708</v>
      </c>
      <c r="B1626" s="4"/>
      <c r="C1626" s="4">
        <v>39.71</v>
      </c>
      <c r="D1626" s="4">
        <v>0</v>
      </c>
      <c r="E1626" s="4">
        <v>0</v>
      </c>
      <c r="F1626" s="4">
        <v>70</v>
      </c>
      <c r="G1626" s="4">
        <v>70</v>
      </c>
      <c r="H1626" s="4">
        <v>0</v>
      </c>
      <c r="I1626" s="4" t="e">
        <v>#DIV/0!</v>
      </c>
      <c r="J1626" s="4"/>
      <c r="K1626" s="4"/>
      <c r="L1626" s="4"/>
      <c r="M1626" s="4"/>
      <c r="N1626" s="4"/>
      <c r="O1626" s="4"/>
      <c r="P1626" s="4"/>
      <c r="Q1626" s="4">
        <v>29.951666666666668</v>
      </c>
      <c r="R1626" t="e">
        <f t="shared" si="25"/>
        <v>#DIV/0!</v>
      </c>
    </row>
    <row r="1627" spans="1:18" hidden="1" x14ac:dyDescent="0.3">
      <c r="A1627" s="3" t="s">
        <v>2186</v>
      </c>
      <c r="B1627" s="4">
        <v>70.319999999999993</v>
      </c>
      <c r="C1627" s="4">
        <v>67.09</v>
      </c>
      <c r="D1627" s="4"/>
      <c r="E1627" s="4"/>
      <c r="F1627" s="4"/>
      <c r="G1627" s="4"/>
      <c r="H1627" s="4"/>
      <c r="I1627" s="4"/>
      <c r="J1627" s="4"/>
      <c r="K1627" s="4"/>
      <c r="L1627" s="4"/>
      <c r="M1627" s="4"/>
      <c r="N1627" s="4"/>
      <c r="O1627" s="4"/>
      <c r="P1627" s="4"/>
      <c r="Q1627" s="4">
        <v>68.704999999999998</v>
      </c>
      <c r="R1627" t="e">
        <f t="shared" si="25"/>
        <v>#DIV/0!</v>
      </c>
    </row>
    <row r="1628" spans="1:18" hidden="1" x14ac:dyDescent="0.3">
      <c r="A1628" s="3" t="s">
        <v>2188</v>
      </c>
      <c r="B1628" s="4">
        <v>9.68</v>
      </c>
      <c r="C1628" s="4">
        <v>18.95</v>
      </c>
      <c r="D1628" s="4">
        <v>11.76</v>
      </c>
      <c r="E1628" s="4">
        <v>0</v>
      </c>
      <c r="F1628" s="4">
        <v>7.38</v>
      </c>
      <c r="G1628" s="4">
        <v>42.55</v>
      </c>
      <c r="H1628" s="4">
        <v>72.72</v>
      </c>
      <c r="I1628" s="4">
        <v>32.299999999999997</v>
      </c>
      <c r="J1628" s="4">
        <v>72.430000000000007</v>
      </c>
      <c r="K1628" s="4">
        <v>70.180000000000007</v>
      </c>
      <c r="L1628" s="4">
        <v>71.760000000000005</v>
      </c>
      <c r="M1628" s="4">
        <v>67.06</v>
      </c>
      <c r="N1628" s="4">
        <v>14.99</v>
      </c>
      <c r="O1628" s="4"/>
      <c r="P1628" s="4"/>
      <c r="Q1628" s="4">
        <v>37.82769230769231</v>
      </c>
      <c r="R1628" t="e">
        <f t="shared" si="25"/>
        <v>#DIV/0!</v>
      </c>
    </row>
    <row r="1629" spans="1:18" hidden="1" x14ac:dyDescent="0.3">
      <c r="A1629" s="3" t="s">
        <v>2190</v>
      </c>
      <c r="B1629" s="4">
        <v>0</v>
      </c>
      <c r="C1629" s="4">
        <v>66.290000000000006</v>
      </c>
      <c r="D1629" s="4">
        <v>48.68</v>
      </c>
      <c r="E1629" s="4">
        <v>19.59</v>
      </c>
      <c r="F1629" s="4">
        <v>60.65</v>
      </c>
      <c r="G1629" s="4">
        <v>45.08</v>
      </c>
      <c r="H1629" s="4">
        <v>65.94</v>
      </c>
      <c r="I1629" s="4">
        <v>231.16</v>
      </c>
      <c r="J1629" s="4">
        <v>75.069999999999993</v>
      </c>
      <c r="K1629" s="4">
        <v>73.489999999999995</v>
      </c>
      <c r="L1629" s="4">
        <v>63.72</v>
      </c>
      <c r="M1629" s="4">
        <v>68.540000000000006</v>
      </c>
      <c r="N1629" s="4">
        <v>24.76</v>
      </c>
      <c r="O1629" s="4"/>
      <c r="P1629" s="4"/>
      <c r="Q1629" s="4">
        <v>64.843846153846158</v>
      </c>
      <c r="R1629" t="e">
        <f t="shared" si="25"/>
        <v>#DIV/0!</v>
      </c>
    </row>
    <row r="1630" spans="1:18" hidden="1" x14ac:dyDescent="0.3">
      <c r="A1630" s="3" t="s">
        <v>2192</v>
      </c>
      <c r="B1630" s="4">
        <v>69.3</v>
      </c>
      <c r="C1630" s="4">
        <v>69.3</v>
      </c>
      <c r="D1630" s="4">
        <v>69.3</v>
      </c>
      <c r="E1630" s="4">
        <v>70</v>
      </c>
      <c r="F1630" s="4"/>
      <c r="G1630" s="4"/>
      <c r="H1630" s="4"/>
      <c r="I1630" s="4"/>
      <c r="J1630" s="4"/>
      <c r="K1630" s="4"/>
      <c r="L1630" s="4"/>
      <c r="M1630" s="4"/>
      <c r="N1630" s="4"/>
      <c r="O1630" s="4"/>
      <c r="P1630" s="4"/>
      <c r="Q1630" s="4">
        <v>69.474999999999994</v>
      </c>
      <c r="R1630" t="e">
        <f t="shared" si="25"/>
        <v>#DIV/0!</v>
      </c>
    </row>
    <row r="1631" spans="1:18" hidden="1" x14ac:dyDescent="0.3">
      <c r="A1631" s="3" t="s">
        <v>2194</v>
      </c>
      <c r="B1631" s="4">
        <v>0</v>
      </c>
      <c r="C1631" s="4">
        <v>0</v>
      </c>
      <c r="D1631" s="4">
        <v>17.239999999999998</v>
      </c>
      <c r="E1631" s="4">
        <v>0</v>
      </c>
      <c r="F1631" s="4">
        <v>0</v>
      </c>
      <c r="G1631" s="4"/>
      <c r="H1631" s="4"/>
      <c r="I1631" s="4"/>
      <c r="J1631" s="4"/>
      <c r="K1631" s="4"/>
      <c r="L1631" s="4"/>
      <c r="M1631" s="4"/>
      <c r="N1631" s="4"/>
      <c r="O1631" s="4"/>
      <c r="P1631" s="4"/>
      <c r="Q1631" s="4">
        <v>3.4479999999999995</v>
      </c>
      <c r="R1631" t="e">
        <f t="shared" si="25"/>
        <v>#DIV/0!</v>
      </c>
    </row>
    <row r="1632" spans="1:18" hidden="1" x14ac:dyDescent="0.3">
      <c r="A1632" s="3" t="s">
        <v>2196</v>
      </c>
      <c r="B1632" s="4">
        <v>0</v>
      </c>
      <c r="C1632" s="4">
        <v>0</v>
      </c>
      <c r="D1632" s="4">
        <v>0</v>
      </c>
      <c r="E1632" s="4">
        <v>0</v>
      </c>
      <c r="F1632" s="4">
        <v>0</v>
      </c>
      <c r="G1632" s="4">
        <v>0</v>
      </c>
      <c r="H1632" s="4">
        <v>0</v>
      </c>
      <c r="I1632" s="4">
        <v>29.41</v>
      </c>
      <c r="J1632" s="4">
        <v>47.67</v>
      </c>
      <c r="K1632" s="4">
        <v>74.900000000000006</v>
      </c>
      <c r="L1632" s="4">
        <v>0</v>
      </c>
      <c r="M1632" s="4">
        <v>0</v>
      </c>
      <c r="N1632" s="4">
        <v>62.41</v>
      </c>
      <c r="O1632" s="4"/>
      <c r="P1632" s="4"/>
      <c r="Q1632" s="4">
        <v>16.491538461538461</v>
      </c>
      <c r="R1632" t="e">
        <f t="shared" si="25"/>
        <v>#DIV/0!</v>
      </c>
    </row>
    <row r="1633" spans="1:18" hidden="1" x14ac:dyDescent="0.3">
      <c r="A1633" s="3" t="s">
        <v>2198</v>
      </c>
      <c r="B1633" s="4">
        <v>0</v>
      </c>
      <c r="C1633" s="4">
        <v>6.47</v>
      </c>
      <c r="D1633" s="4">
        <v>0</v>
      </c>
      <c r="E1633" s="4">
        <v>0</v>
      </c>
      <c r="F1633" s="4">
        <v>0</v>
      </c>
      <c r="G1633" s="4">
        <v>0</v>
      </c>
      <c r="H1633" s="4">
        <v>0</v>
      </c>
      <c r="I1633" s="4">
        <v>0</v>
      </c>
      <c r="J1633" s="4">
        <v>0</v>
      </c>
      <c r="K1633" s="4">
        <v>0</v>
      </c>
      <c r="L1633" s="4">
        <v>54.05</v>
      </c>
      <c r="M1633" s="4">
        <v>0</v>
      </c>
      <c r="N1633" s="4">
        <v>21.68</v>
      </c>
      <c r="O1633" s="4"/>
      <c r="P1633" s="4"/>
      <c r="Q1633" s="4">
        <v>6.3230769230769219</v>
      </c>
      <c r="R1633" t="e">
        <f t="shared" si="25"/>
        <v>#DIV/0!</v>
      </c>
    </row>
    <row r="1634" spans="1:18" hidden="1" x14ac:dyDescent="0.3">
      <c r="A1634" s="3" t="s">
        <v>2200</v>
      </c>
      <c r="B1634" s="4">
        <v>69.61</v>
      </c>
      <c r="C1634" s="4">
        <v>70.290000000000006</v>
      </c>
      <c r="D1634" s="4">
        <v>69.78</v>
      </c>
      <c r="E1634" s="4">
        <v>0</v>
      </c>
      <c r="F1634" s="4">
        <v>69.98</v>
      </c>
      <c r="G1634" s="4">
        <v>66.95</v>
      </c>
      <c r="H1634" s="4">
        <v>0</v>
      </c>
      <c r="I1634" s="4">
        <v>6.49</v>
      </c>
      <c r="J1634" s="4">
        <v>8.5500000000000007</v>
      </c>
      <c r="K1634" s="4">
        <v>76.010000000000005</v>
      </c>
      <c r="L1634" s="4">
        <v>0</v>
      </c>
      <c r="M1634" s="4">
        <v>92.96</v>
      </c>
      <c r="N1634" s="4">
        <v>69.78</v>
      </c>
      <c r="O1634" s="4"/>
      <c r="P1634" s="4"/>
      <c r="Q1634" s="4">
        <v>46.184615384615384</v>
      </c>
      <c r="R1634" t="e">
        <f t="shared" si="25"/>
        <v>#DIV/0!</v>
      </c>
    </row>
    <row r="1635" spans="1:18" hidden="1" x14ac:dyDescent="0.3">
      <c r="A1635" s="3" t="s">
        <v>2202</v>
      </c>
      <c r="B1635" s="4">
        <v>71.010000000000005</v>
      </c>
      <c r="C1635" s="4">
        <v>35.119999999999997</v>
      </c>
      <c r="D1635" s="4">
        <v>0</v>
      </c>
      <c r="E1635" s="4">
        <v>0</v>
      </c>
      <c r="F1635" s="4">
        <v>0</v>
      </c>
      <c r="G1635" s="4">
        <v>25.64</v>
      </c>
      <c r="H1635" s="4">
        <v>0</v>
      </c>
      <c r="I1635" s="4">
        <v>66.17</v>
      </c>
      <c r="J1635" s="4">
        <v>75.58</v>
      </c>
      <c r="K1635" s="4">
        <v>0</v>
      </c>
      <c r="L1635" s="4">
        <v>0</v>
      </c>
      <c r="M1635" s="4">
        <v>0</v>
      </c>
      <c r="N1635" s="4">
        <v>64.02</v>
      </c>
      <c r="O1635" s="4"/>
      <c r="P1635" s="4"/>
      <c r="Q1635" s="4">
        <v>25.964615384615382</v>
      </c>
      <c r="R1635" t="e">
        <f t="shared" si="25"/>
        <v>#DIV/0!</v>
      </c>
    </row>
    <row r="1636" spans="1:18" hidden="1" x14ac:dyDescent="0.3">
      <c r="A1636" s="3" t="s">
        <v>2204</v>
      </c>
      <c r="B1636" s="4">
        <v>65.86</v>
      </c>
      <c r="C1636" s="4">
        <v>63.09</v>
      </c>
      <c r="D1636" s="4">
        <v>0</v>
      </c>
      <c r="E1636" s="4">
        <v>0</v>
      </c>
      <c r="F1636" s="4">
        <v>0</v>
      </c>
      <c r="G1636" s="4">
        <v>128.6</v>
      </c>
      <c r="H1636" s="4">
        <v>0</v>
      </c>
      <c r="I1636" s="4">
        <v>0</v>
      </c>
      <c r="J1636" s="4">
        <v>61.73</v>
      </c>
      <c r="K1636" s="4">
        <v>71.38</v>
      </c>
      <c r="L1636" s="4">
        <v>64.069999999999993</v>
      </c>
      <c r="M1636" s="4">
        <v>0</v>
      </c>
      <c r="N1636" s="4"/>
      <c r="O1636" s="4"/>
      <c r="P1636" s="4"/>
      <c r="Q1636" s="4">
        <v>37.894166666666663</v>
      </c>
      <c r="R1636" t="e">
        <f t="shared" si="25"/>
        <v>#DIV/0!</v>
      </c>
    </row>
    <row r="1637" spans="1:18" hidden="1" x14ac:dyDescent="0.3">
      <c r="A1637" s="3" t="s">
        <v>2206</v>
      </c>
      <c r="B1637" s="4">
        <v>33.9</v>
      </c>
      <c r="C1637" s="4">
        <v>19.55</v>
      </c>
      <c r="D1637" s="4">
        <v>25.81</v>
      </c>
      <c r="E1637" s="4">
        <v>65.680000000000007</v>
      </c>
      <c r="F1637" s="4">
        <v>78.41</v>
      </c>
      <c r="G1637" s="4">
        <v>69.73</v>
      </c>
      <c r="H1637" s="4">
        <v>67.69</v>
      </c>
      <c r="I1637" s="4">
        <v>66.930000000000007</v>
      </c>
      <c r="J1637" s="4">
        <v>73.53</v>
      </c>
      <c r="K1637" s="4">
        <v>70.400000000000006</v>
      </c>
      <c r="L1637" s="4">
        <v>68.150000000000006</v>
      </c>
      <c r="M1637" s="4">
        <v>68.650000000000006</v>
      </c>
      <c r="N1637" s="4">
        <v>53.2</v>
      </c>
      <c r="O1637" s="4"/>
      <c r="P1637" s="4"/>
      <c r="Q1637" s="4">
        <v>58.586923076923078</v>
      </c>
      <c r="R1637" t="e">
        <f t="shared" si="25"/>
        <v>#DIV/0!</v>
      </c>
    </row>
    <row r="1638" spans="1:18" hidden="1" x14ac:dyDescent="0.3">
      <c r="A1638" s="3" t="s">
        <v>2868</v>
      </c>
      <c r="B1638" s="4"/>
      <c r="C1638" s="4"/>
      <c r="D1638" s="4">
        <v>66.94</v>
      </c>
      <c r="E1638" s="4">
        <v>28.58</v>
      </c>
      <c r="F1638" s="4">
        <v>19.98</v>
      </c>
      <c r="G1638" s="4">
        <v>4.75</v>
      </c>
      <c r="H1638" s="4">
        <v>95.88</v>
      </c>
      <c r="I1638" s="4">
        <v>35.31</v>
      </c>
      <c r="J1638" s="4">
        <v>69.459999999999994</v>
      </c>
      <c r="K1638" s="4">
        <v>61.24</v>
      </c>
      <c r="L1638" s="4">
        <v>69.83</v>
      </c>
      <c r="M1638" s="4">
        <v>69.260000000000005</v>
      </c>
      <c r="N1638" s="4">
        <v>62.97</v>
      </c>
      <c r="O1638" s="4"/>
      <c r="P1638" s="4"/>
      <c r="Q1638" s="4">
        <v>53.109090909090916</v>
      </c>
      <c r="R1638" t="e">
        <f t="shared" si="25"/>
        <v>#DIV/0!</v>
      </c>
    </row>
    <row r="1639" spans="1:18" hidden="1" x14ac:dyDescent="0.3">
      <c r="A1639" s="3" t="s">
        <v>3620</v>
      </c>
      <c r="B1639" s="4"/>
      <c r="C1639" s="4"/>
      <c r="D1639" s="4"/>
      <c r="E1639" s="4"/>
      <c r="F1639" s="4"/>
      <c r="G1639" s="4"/>
      <c r="H1639" s="4"/>
      <c r="I1639" s="4"/>
      <c r="J1639" s="4"/>
      <c r="K1639" s="4">
        <v>29.23</v>
      </c>
      <c r="L1639" s="4">
        <v>54.5</v>
      </c>
      <c r="M1639" s="4">
        <v>69.989999999999995</v>
      </c>
      <c r="N1639" s="4">
        <v>69</v>
      </c>
      <c r="O1639" s="4"/>
      <c r="P1639" s="4"/>
      <c r="Q1639" s="4">
        <v>55.68</v>
      </c>
      <c r="R1639" t="e">
        <f t="shared" si="25"/>
        <v>#DIV/0!</v>
      </c>
    </row>
    <row r="1640" spans="1:18" hidden="1" x14ac:dyDescent="0.3">
      <c r="A1640" s="3" t="s">
        <v>3654</v>
      </c>
      <c r="B1640" s="4"/>
      <c r="C1640" s="4"/>
      <c r="D1640" s="4"/>
      <c r="E1640" s="4"/>
      <c r="F1640" s="4"/>
      <c r="G1640" s="4"/>
      <c r="H1640" s="4"/>
      <c r="I1640" s="4"/>
      <c r="J1640" s="4"/>
      <c r="K1640" s="4"/>
      <c r="L1640" s="4">
        <v>0</v>
      </c>
      <c r="M1640" s="4">
        <v>0</v>
      </c>
      <c r="N1640" s="4">
        <v>0</v>
      </c>
      <c r="O1640" s="4"/>
      <c r="P1640" s="4"/>
      <c r="Q1640" s="4">
        <v>0</v>
      </c>
      <c r="R1640" t="e">
        <f t="shared" si="25"/>
        <v>#DIV/0!</v>
      </c>
    </row>
    <row r="1641" spans="1:18" x14ac:dyDescent="0.3">
      <c r="A1641" s="3" t="s">
        <v>2208</v>
      </c>
      <c r="B1641" s="4">
        <v>0</v>
      </c>
      <c r="C1641" s="4">
        <v>0</v>
      </c>
      <c r="D1641" s="4">
        <v>0</v>
      </c>
      <c r="E1641" s="4">
        <v>0</v>
      </c>
      <c r="F1641" s="4">
        <v>0</v>
      </c>
      <c r="G1641" s="4">
        <v>0</v>
      </c>
      <c r="H1641" s="4">
        <v>0</v>
      </c>
      <c r="I1641" s="4">
        <v>0</v>
      </c>
      <c r="J1641" s="4">
        <v>0</v>
      </c>
      <c r="K1641" s="4">
        <v>11.55</v>
      </c>
      <c r="L1641" s="4">
        <v>0</v>
      </c>
      <c r="M1641" s="4">
        <v>0</v>
      </c>
      <c r="N1641" s="4">
        <v>0</v>
      </c>
      <c r="O1641" s="4"/>
      <c r="P1641" s="4"/>
      <c r="Q1641" s="4">
        <v>0.88846153846153852</v>
      </c>
      <c r="R1641">
        <f t="shared" si="25"/>
        <v>3.2033936332006983</v>
      </c>
    </row>
    <row r="1642" spans="1:18" hidden="1" x14ac:dyDescent="0.3">
      <c r="A1642" s="3" t="s">
        <v>2210</v>
      </c>
      <c r="B1642" s="4">
        <v>0</v>
      </c>
      <c r="C1642" s="4">
        <v>0</v>
      </c>
      <c r="D1642" s="4">
        <v>0</v>
      </c>
      <c r="E1642" s="4">
        <v>0</v>
      </c>
      <c r="F1642" s="4">
        <v>0</v>
      </c>
      <c r="G1642" s="4">
        <v>0</v>
      </c>
      <c r="H1642" s="4">
        <v>0</v>
      </c>
      <c r="I1642" s="4">
        <v>0</v>
      </c>
      <c r="J1642" s="4">
        <v>0</v>
      </c>
      <c r="K1642" s="4">
        <v>0</v>
      </c>
      <c r="L1642" s="4">
        <v>0</v>
      </c>
      <c r="M1642" s="4">
        <v>0</v>
      </c>
      <c r="N1642" s="4">
        <v>0</v>
      </c>
      <c r="O1642" s="4"/>
      <c r="P1642" s="4"/>
      <c r="Q1642" s="4">
        <v>0</v>
      </c>
      <c r="R1642" t="e">
        <f t="shared" si="25"/>
        <v>#DIV/0!</v>
      </c>
    </row>
    <row r="1643" spans="1:18" hidden="1" x14ac:dyDescent="0.3">
      <c r="A1643" s="3" t="s">
        <v>2212</v>
      </c>
      <c r="B1643" s="4">
        <v>38.869999999999997</v>
      </c>
      <c r="C1643" s="4">
        <v>45.31</v>
      </c>
      <c r="D1643" s="4">
        <v>53.02</v>
      </c>
      <c r="E1643" s="4">
        <v>0</v>
      </c>
      <c r="F1643" s="4">
        <v>0</v>
      </c>
      <c r="G1643" s="4">
        <v>0</v>
      </c>
      <c r="H1643" s="4">
        <v>0</v>
      </c>
      <c r="I1643" s="4">
        <v>0</v>
      </c>
      <c r="J1643" s="4">
        <v>0</v>
      </c>
      <c r="K1643" s="4">
        <v>23.9</v>
      </c>
      <c r="L1643" s="4">
        <v>96.58</v>
      </c>
      <c r="M1643" s="4">
        <v>86.65</v>
      </c>
      <c r="N1643" s="4">
        <v>88.95</v>
      </c>
      <c r="O1643" s="4"/>
      <c r="P1643" s="4"/>
      <c r="Q1643" s="4">
        <v>33.329230769230769</v>
      </c>
      <c r="R1643" t="e">
        <f t="shared" si="25"/>
        <v>#DIV/0!</v>
      </c>
    </row>
    <row r="1644" spans="1:18" hidden="1" x14ac:dyDescent="0.3">
      <c r="A1644" s="3" t="s">
        <v>2214</v>
      </c>
      <c r="B1644" s="4">
        <v>65.33</v>
      </c>
      <c r="C1644" s="4">
        <v>40.659999999999997</v>
      </c>
      <c r="D1644" s="4">
        <v>59.34</v>
      </c>
      <c r="E1644" s="4">
        <v>27.95</v>
      </c>
      <c r="F1644" s="4">
        <v>75.27</v>
      </c>
      <c r="G1644" s="4">
        <v>34.1</v>
      </c>
      <c r="H1644" s="4">
        <v>58.19</v>
      </c>
      <c r="I1644" s="4">
        <v>64.260000000000005</v>
      </c>
      <c r="J1644" s="4">
        <v>93.16</v>
      </c>
      <c r="K1644" s="4">
        <v>49.58</v>
      </c>
      <c r="L1644" s="4">
        <v>64.98</v>
      </c>
      <c r="M1644" s="4">
        <v>109.04</v>
      </c>
      <c r="N1644" s="4" t="e">
        <v>#DIV/0!</v>
      </c>
      <c r="O1644" s="4"/>
      <c r="P1644" s="4"/>
      <c r="Q1644" s="4">
        <v>61.821666666666665</v>
      </c>
      <c r="R1644" t="e">
        <f t="shared" si="25"/>
        <v>#DIV/0!</v>
      </c>
    </row>
    <row r="1645" spans="1:18" hidden="1" x14ac:dyDescent="0.3">
      <c r="A1645" s="3" t="s">
        <v>2216</v>
      </c>
      <c r="B1645" s="4">
        <v>0</v>
      </c>
      <c r="C1645" s="4">
        <v>0</v>
      </c>
      <c r="D1645" s="4">
        <v>0</v>
      </c>
      <c r="E1645" s="4">
        <v>0</v>
      </c>
      <c r="F1645" s="4">
        <v>0</v>
      </c>
      <c r="G1645" s="4">
        <v>0</v>
      </c>
      <c r="H1645" s="4">
        <v>0</v>
      </c>
      <c r="I1645" s="4">
        <v>0</v>
      </c>
      <c r="J1645" s="4">
        <v>0</v>
      </c>
      <c r="K1645" s="4">
        <v>0</v>
      </c>
      <c r="L1645" s="4">
        <v>9.36</v>
      </c>
      <c r="M1645" s="4">
        <v>8.1199999999999992</v>
      </c>
      <c r="N1645" s="4" t="e">
        <v>#DIV/0!</v>
      </c>
      <c r="O1645" s="4"/>
      <c r="P1645" s="4"/>
      <c r="Q1645" s="4">
        <v>1.4566666666666663</v>
      </c>
      <c r="R1645" t="e">
        <f t="shared" si="25"/>
        <v>#DIV/0!</v>
      </c>
    </row>
    <row r="1646" spans="1:18" hidden="1" x14ac:dyDescent="0.3">
      <c r="A1646" s="3" t="s">
        <v>2218</v>
      </c>
      <c r="B1646" s="4">
        <v>42.07</v>
      </c>
      <c r="C1646" s="4">
        <v>40.98</v>
      </c>
      <c r="D1646" s="4">
        <v>34.979999999999997</v>
      </c>
      <c r="E1646" s="4">
        <v>56.16</v>
      </c>
      <c r="F1646" s="4">
        <v>72.540000000000006</v>
      </c>
      <c r="G1646" s="4">
        <v>65.59</v>
      </c>
      <c r="H1646" s="4">
        <v>42.15</v>
      </c>
      <c r="I1646" s="4">
        <v>66.319999999999993</v>
      </c>
      <c r="J1646" s="4">
        <v>91.03</v>
      </c>
      <c r="K1646" s="4">
        <v>53.21</v>
      </c>
      <c r="L1646" s="4">
        <v>0</v>
      </c>
      <c r="M1646" s="4">
        <v>63.33</v>
      </c>
      <c r="N1646" s="4">
        <v>79.08</v>
      </c>
      <c r="O1646" s="4"/>
      <c r="P1646" s="4"/>
      <c r="Q1646" s="4">
        <v>54.41846153846155</v>
      </c>
      <c r="R1646" t="e">
        <f t="shared" si="25"/>
        <v>#DIV/0!</v>
      </c>
    </row>
    <row r="1647" spans="1:18" hidden="1" x14ac:dyDescent="0.3">
      <c r="A1647" s="3" t="s">
        <v>2220</v>
      </c>
      <c r="B1647" s="4">
        <v>0</v>
      </c>
      <c r="C1647" s="4">
        <v>0</v>
      </c>
      <c r="D1647" s="4">
        <v>0</v>
      </c>
      <c r="E1647" s="4">
        <v>0</v>
      </c>
      <c r="F1647" s="4">
        <v>80.400000000000006</v>
      </c>
      <c r="G1647" s="4">
        <v>0</v>
      </c>
      <c r="H1647" s="4">
        <v>0</v>
      </c>
      <c r="I1647" s="4">
        <v>0</v>
      </c>
      <c r="J1647" s="4">
        <v>0</v>
      </c>
      <c r="K1647" s="4">
        <v>66.16</v>
      </c>
      <c r="L1647" s="4">
        <v>75.040000000000006</v>
      </c>
      <c r="M1647" s="4">
        <v>89.59</v>
      </c>
      <c r="N1647" s="4">
        <v>71.23</v>
      </c>
      <c r="O1647" s="4"/>
      <c r="P1647" s="4"/>
      <c r="Q1647" s="4">
        <v>29.416923076923084</v>
      </c>
      <c r="R1647" t="e">
        <f t="shared" si="25"/>
        <v>#DIV/0!</v>
      </c>
    </row>
    <row r="1648" spans="1:18" hidden="1" x14ac:dyDescent="0.3">
      <c r="A1648" s="3" t="s">
        <v>2222</v>
      </c>
      <c r="B1648" s="4">
        <v>0</v>
      </c>
      <c r="C1648" s="4">
        <v>0</v>
      </c>
      <c r="D1648" s="4">
        <v>0</v>
      </c>
      <c r="E1648" s="4"/>
      <c r="F1648" s="4"/>
      <c r="G1648" s="4"/>
      <c r="H1648" s="4"/>
      <c r="I1648" s="4"/>
      <c r="J1648" s="4"/>
      <c r="K1648" s="4"/>
      <c r="L1648" s="4"/>
      <c r="M1648" s="4"/>
      <c r="N1648" s="4"/>
      <c r="O1648" s="4"/>
      <c r="P1648" s="4"/>
      <c r="Q1648" s="4">
        <v>0</v>
      </c>
      <c r="R1648" t="e">
        <f t="shared" si="25"/>
        <v>#DIV/0!</v>
      </c>
    </row>
    <row r="1649" spans="1:18" hidden="1" x14ac:dyDescent="0.3">
      <c r="A1649" s="3" t="s">
        <v>2224</v>
      </c>
      <c r="B1649" s="4">
        <v>0</v>
      </c>
      <c r="C1649" s="4">
        <v>0</v>
      </c>
      <c r="D1649" s="4">
        <v>0</v>
      </c>
      <c r="E1649" s="4">
        <v>0</v>
      </c>
      <c r="F1649" s="4">
        <v>0</v>
      </c>
      <c r="G1649" s="4">
        <v>0</v>
      </c>
      <c r="H1649" s="4">
        <v>0</v>
      </c>
      <c r="I1649" s="4">
        <v>0</v>
      </c>
      <c r="J1649" s="4">
        <v>0</v>
      </c>
      <c r="K1649" s="4">
        <v>0</v>
      </c>
      <c r="L1649" s="4">
        <v>0</v>
      </c>
      <c r="M1649" s="4">
        <v>0</v>
      </c>
      <c r="N1649" s="4">
        <v>0</v>
      </c>
      <c r="O1649" s="4"/>
      <c r="P1649" s="4"/>
      <c r="Q1649" s="4">
        <v>0</v>
      </c>
      <c r="R1649" t="e">
        <f t="shared" si="25"/>
        <v>#DIV/0!</v>
      </c>
    </row>
    <row r="1650" spans="1:18" hidden="1" x14ac:dyDescent="0.3">
      <c r="A1650" s="3" t="s">
        <v>2226</v>
      </c>
      <c r="B1650" s="4">
        <v>92</v>
      </c>
      <c r="C1650" s="4">
        <v>84.54</v>
      </c>
      <c r="D1650" s="4">
        <v>48.03</v>
      </c>
      <c r="E1650" s="4">
        <v>85.5</v>
      </c>
      <c r="F1650" s="4">
        <v>92.12</v>
      </c>
      <c r="G1650" s="4">
        <v>82.76</v>
      </c>
      <c r="H1650" s="4">
        <v>84.09</v>
      </c>
      <c r="I1650" s="4">
        <v>77.84</v>
      </c>
      <c r="J1650" s="4">
        <v>79.34</v>
      </c>
      <c r="K1650" s="4">
        <v>79.87</v>
      </c>
      <c r="L1650" s="4">
        <v>61.15</v>
      </c>
      <c r="M1650" s="4">
        <v>60.5</v>
      </c>
      <c r="N1650" s="4">
        <v>53.52</v>
      </c>
      <c r="O1650" s="4"/>
      <c r="P1650" s="4"/>
      <c r="Q1650" s="4">
        <v>75.481538461538463</v>
      </c>
      <c r="R1650" t="e">
        <f t="shared" si="25"/>
        <v>#DIV/0!</v>
      </c>
    </row>
    <row r="1651" spans="1:18" hidden="1" x14ac:dyDescent="0.3">
      <c r="A1651" s="3" t="s">
        <v>2228</v>
      </c>
      <c r="B1651" s="4">
        <v>0</v>
      </c>
      <c r="C1651" s="4">
        <v>0</v>
      </c>
      <c r="D1651" s="4">
        <v>0</v>
      </c>
      <c r="E1651" s="4">
        <v>0</v>
      </c>
      <c r="F1651" s="4">
        <v>0</v>
      </c>
      <c r="G1651" s="4">
        <v>0</v>
      </c>
      <c r="H1651" s="4">
        <v>0</v>
      </c>
      <c r="I1651" s="4">
        <v>0</v>
      </c>
      <c r="J1651" s="4">
        <v>0</v>
      </c>
      <c r="K1651" s="4">
        <v>0</v>
      </c>
      <c r="L1651" s="4">
        <v>0</v>
      </c>
      <c r="M1651" s="4">
        <v>0</v>
      </c>
      <c r="N1651" s="4">
        <v>0</v>
      </c>
      <c r="O1651" s="4"/>
      <c r="P1651" s="4"/>
      <c r="Q1651" s="4">
        <v>0</v>
      </c>
      <c r="R1651" t="e">
        <f t="shared" si="25"/>
        <v>#DIV/0!</v>
      </c>
    </row>
    <row r="1652" spans="1:18" hidden="1" x14ac:dyDescent="0.3">
      <c r="A1652" s="3" t="s">
        <v>2230</v>
      </c>
      <c r="B1652" s="4">
        <v>0</v>
      </c>
      <c r="C1652" s="4">
        <v>0</v>
      </c>
      <c r="D1652" s="4">
        <v>0</v>
      </c>
      <c r="E1652" s="4">
        <v>0</v>
      </c>
      <c r="F1652" s="4">
        <v>0</v>
      </c>
      <c r="G1652" s="4">
        <v>0</v>
      </c>
      <c r="H1652" s="4">
        <v>0</v>
      </c>
      <c r="I1652" s="4">
        <v>0</v>
      </c>
      <c r="J1652" s="4" t="e">
        <v>#DIV/0!</v>
      </c>
      <c r="K1652" s="4">
        <v>0</v>
      </c>
      <c r="L1652" s="4">
        <v>33.4</v>
      </c>
      <c r="M1652" s="4">
        <v>35.54</v>
      </c>
      <c r="N1652" s="4">
        <v>46.94</v>
      </c>
      <c r="O1652" s="4"/>
      <c r="P1652" s="4"/>
      <c r="Q1652" s="4">
        <v>9.6566666666666663</v>
      </c>
      <c r="R1652" t="e">
        <f t="shared" si="25"/>
        <v>#DIV/0!</v>
      </c>
    </row>
    <row r="1653" spans="1:18" hidden="1" x14ac:dyDescent="0.3">
      <c r="A1653" s="3" t="s">
        <v>2232</v>
      </c>
      <c r="B1653" s="4">
        <v>32.659999999999997</v>
      </c>
      <c r="C1653" s="4">
        <v>47.37</v>
      </c>
      <c r="D1653" s="4">
        <v>64.75</v>
      </c>
      <c r="E1653" s="4">
        <v>55.65</v>
      </c>
      <c r="F1653" s="4">
        <v>74.11</v>
      </c>
      <c r="G1653" s="4">
        <v>84.59</v>
      </c>
      <c r="H1653" s="4">
        <v>79.77</v>
      </c>
      <c r="I1653" s="4">
        <v>82.15</v>
      </c>
      <c r="J1653" s="4">
        <v>93.36</v>
      </c>
      <c r="K1653" s="4">
        <v>90.52</v>
      </c>
      <c r="L1653" s="4">
        <v>91.56</v>
      </c>
      <c r="M1653" s="4">
        <v>102.52</v>
      </c>
      <c r="N1653" s="4">
        <v>90.79</v>
      </c>
      <c r="O1653" s="4"/>
      <c r="P1653" s="4"/>
      <c r="Q1653" s="4">
        <v>76.138461538461542</v>
      </c>
      <c r="R1653" t="e">
        <f t="shared" si="25"/>
        <v>#DIV/0!</v>
      </c>
    </row>
    <row r="1654" spans="1:18" hidden="1" x14ac:dyDescent="0.3">
      <c r="A1654" s="3" t="s">
        <v>2234</v>
      </c>
      <c r="B1654" s="4">
        <v>0</v>
      </c>
      <c r="C1654" s="4">
        <v>0</v>
      </c>
      <c r="D1654" s="4">
        <v>26.57</v>
      </c>
      <c r="E1654" s="4">
        <v>0</v>
      </c>
      <c r="F1654" s="4">
        <v>0</v>
      </c>
      <c r="G1654" s="4">
        <v>0</v>
      </c>
      <c r="H1654" s="4">
        <v>0</v>
      </c>
      <c r="I1654" s="4">
        <v>0</v>
      </c>
      <c r="J1654" s="4">
        <v>7.12</v>
      </c>
      <c r="K1654" s="4">
        <v>0</v>
      </c>
      <c r="L1654" s="4">
        <v>0</v>
      </c>
      <c r="M1654" s="4">
        <v>39.950000000000003</v>
      </c>
      <c r="N1654" s="4">
        <v>24.1</v>
      </c>
      <c r="O1654" s="4"/>
      <c r="P1654" s="4"/>
      <c r="Q1654" s="4">
        <v>7.5184615384615388</v>
      </c>
      <c r="R1654" t="e">
        <f t="shared" si="25"/>
        <v>#DIV/0!</v>
      </c>
    </row>
    <row r="1655" spans="1:18" hidden="1" x14ac:dyDescent="0.3">
      <c r="A1655" s="3" t="s">
        <v>2236</v>
      </c>
      <c r="B1655" s="4">
        <v>26.97</v>
      </c>
      <c r="C1655" s="4">
        <v>48.49</v>
      </c>
      <c r="D1655" s="4">
        <v>69.95</v>
      </c>
      <c r="E1655" s="4">
        <v>31.15</v>
      </c>
      <c r="F1655" s="4">
        <v>-55.56</v>
      </c>
      <c r="G1655" s="4">
        <v>49.38</v>
      </c>
      <c r="H1655" s="4">
        <v>48.05</v>
      </c>
      <c r="I1655" s="4">
        <v>-46.95</v>
      </c>
      <c r="J1655" s="4">
        <v>108.24</v>
      </c>
      <c r="K1655" s="4">
        <v>70.02</v>
      </c>
      <c r="L1655" s="4">
        <v>0</v>
      </c>
      <c r="M1655" s="4">
        <v>0</v>
      </c>
      <c r="N1655" s="4">
        <v>7.81</v>
      </c>
      <c r="O1655" s="4"/>
      <c r="P1655" s="4"/>
      <c r="Q1655" s="4">
        <v>27.503846153846155</v>
      </c>
      <c r="R1655" t="e">
        <f t="shared" si="25"/>
        <v>#DIV/0!</v>
      </c>
    </row>
    <row r="1656" spans="1:18" hidden="1" x14ac:dyDescent="0.3">
      <c r="A1656" s="3" t="s">
        <v>2238</v>
      </c>
      <c r="B1656" s="4">
        <v>40.31</v>
      </c>
      <c r="C1656" s="4">
        <v>0</v>
      </c>
      <c r="D1656" s="4">
        <v>50.41</v>
      </c>
      <c r="E1656" s="4">
        <v>48.61</v>
      </c>
      <c r="F1656" s="4">
        <v>44.66</v>
      </c>
      <c r="G1656" s="4">
        <v>87.93</v>
      </c>
      <c r="H1656" s="4">
        <v>105.1</v>
      </c>
      <c r="I1656" s="4">
        <v>101.16</v>
      </c>
      <c r="J1656" s="4">
        <v>89.23</v>
      </c>
      <c r="K1656" s="4">
        <v>0</v>
      </c>
      <c r="L1656" s="4">
        <v>0</v>
      </c>
      <c r="M1656" s="4">
        <v>0</v>
      </c>
      <c r="N1656" s="4">
        <v>0</v>
      </c>
      <c r="O1656" s="4"/>
      <c r="P1656" s="4"/>
      <c r="Q1656" s="4">
        <v>43.646923076923073</v>
      </c>
      <c r="R1656" t="e">
        <f t="shared" si="25"/>
        <v>#DIV/0!</v>
      </c>
    </row>
    <row r="1657" spans="1:18" hidden="1" x14ac:dyDescent="0.3">
      <c r="A1657" s="3" t="s">
        <v>2240</v>
      </c>
      <c r="B1657" s="4">
        <v>34.82</v>
      </c>
      <c r="C1657" s="4">
        <v>53.3</v>
      </c>
      <c r="D1657" s="4">
        <v>69.510000000000005</v>
      </c>
      <c r="E1657" s="4">
        <v>115.87</v>
      </c>
      <c r="F1657" s="4">
        <v>94.79</v>
      </c>
      <c r="G1657" s="4">
        <v>0</v>
      </c>
      <c r="H1657" s="4" t="e">
        <v>#DIV/0!</v>
      </c>
      <c r="I1657" s="4"/>
      <c r="J1657" s="4"/>
      <c r="K1657" s="4"/>
      <c r="L1657" s="4"/>
      <c r="M1657" s="4"/>
      <c r="N1657" s="4"/>
      <c r="O1657" s="4"/>
      <c r="P1657" s="4"/>
      <c r="Q1657" s="4">
        <v>61.381666666666668</v>
      </c>
      <c r="R1657" t="e">
        <f t="shared" si="25"/>
        <v>#DIV/0!</v>
      </c>
    </row>
    <row r="1658" spans="1:18" hidden="1" x14ac:dyDescent="0.3">
      <c r="A1658" s="3" t="s">
        <v>2242</v>
      </c>
      <c r="B1658" s="4">
        <v>24.02</v>
      </c>
      <c r="C1658" s="4">
        <v>45.99</v>
      </c>
      <c r="D1658" s="4">
        <v>-26.22</v>
      </c>
      <c r="E1658" s="4">
        <v>0</v>
      </c>
      <c r="F1658" s="4">
        <v>61.4</v>
      </c>
      <c r="G1658" s="4">
        <v>79.7</v>
      </c>
      <c r="H1658" s="4">
        <v>66.31</v>
      </c>
      <c r="I1658" s="4">
        <v>91.99</v>
      </c>
      <c r="J1658" s="4">
        <v>0</v>
      </c>
      <c r="K1658" s="4">
        <v>46.5</v>
      </c>
      <c r="L1658" s="4">
        <v>-33.72</v>
      </c>
      <c r="M1658" s="4">
        <v>76.319999999999993</v>
      </c>
      <c r="N1658" s="4">
        <v>69.099999999999994</v>
      </c>
      <c r="O1658" s="4"/>
      <c r="P1658" s="4"/>
      <c r="Q1658" s="4">
        <v>38.568461538461534</v>
      </c>
      <c r="R1658" t="e">
        <f t="shared" si="25"/>
        <v>#DIV/0!</v>
      </c>
    </row>
    <row r="1659" spans="1:18" hidden="1" x14ac:dyDescent="0.3">
      <c r="A1659" s="3" t="s">
        <v>2244</v>
      </c>
      <c r="B1659" s="4">
        <v>47.14</v>
      </c>
      <c r="C1659" s="4">
        <v>48.57</v>
      </c>
      <c r="D1659" s="4">
        <v>45.11</v>
      </c>
      <c r="E1659" s="4">
        <v>44.32</v>
      </c>
      <c r="F1659" s="4">
        <v>47.12</v>
      </c>
      <c r="G1659" s="4">
        <v>42.1</v>
      </c>
      <c r="H1659" s="4">
        <v>45.6</v>
      </c>
      <c r="I1659" s="4">
        <v>60.72</v>
      </c>
      <c r="J1659" s="4">
        <v>64.790000000000006</v>
      </c>
      <c r="K1659" s="4">
        <v>63.73</v>
      </c>
      <c r="L1659" s="4">
        <v>69.31</v>
      </c>
      <c r="M1659" s="4">
        <v>66.010000000000005</v>
      </c>
      <c r="N1659" s="4">
        <v>70.61</v>
      </c>
      <c r="O1659" s="4"/>
      <c r="P1659" s="4"/>
      <c r="Q1659" s="4">
        <v>55.010000000000005</v>
      </c>
      <c r="R1659" t="e">
        <f t="shared" si="25"/>
        <v>#DIV/0!</v>
      </c>
    </row>
    <row r="1660" spans="1:18" hidden="1" x14ac:dyDescent="0.3">
      <c r="A1660" s="3" t="s">
        <v>2246</v>
      </c>
      <c r="B1660" s="4">
        <v>38.15</v>
      </c>
      <c r="C1660" s="4">
        <v>36.43</v>
      </c>
      <c r="D1660" s="4">
        <v>80.86</v>
      </c>
      <c r="E1660" s="4">
        <v>58.97</v>
      </c>
      <c r="F1660" s="4">
        <v>64.28</v>
      </c>
      <c r="G1660" s="4">
        <v>44.28</v>
      </c>
      <c r="H1660" s="4">
        <v>69.180000000000007</v>
      </c>
      <c r="I1660" s="4">
        <v>87.14</v>
      </c>
      <c r="J1660" s="4">
        <v>0</v>
      </c>
      <c r="K1660" s="4">
        <v>0</v>
      </c>
      <c r="L1660" s="4">
        <v>0</v>
      </c>
      <c r="M1660" s="4">
        <v>0</v>
      </c>
      <c r="N1660" s="4">
        <v>0</v>
      </c>
      <c r="O1660" s="4"/>
      <c r="P1660" s="4"/>
      <c r="Q1660" s="4">
        <v>36.868461538461538</v>
      </c>
      <c r="R1660" t="e">
        <f t="shared" si="25"/>
        <v>#DIV/0!</v>
      </c>
    </row>
    <row r="1661" spans="1:18" hidden="1" x14ac:dyDescent="0.3">
      <c r="A1661" s="3" t="s">
        <v>2248</v>
      </c>
      <c r="B1661" s="4">
        <v>5.78</v>
      </c>
      <c r="C1661" s="4">
        <v>58.31</v>
      </c>
      <c r="D1661" s="4">
        <v>72.489999999999995</v>
      </c>
      <c r="E1661" s="4">
        <v>48.72</v>
      </c>
      <c r="F1661" s="4">
        <v>58.82</v>
      </c>
      <c r="G1661" s="4">
        <v>86.59</v>
      </c>
      <c r="H1661" s="4">
        <v>91.19</v>
      </c>
      <c r="I1661" s="4">
        <v>87.51</v>
      </c>
      <c r="J1661" s="4">
        <v>113.71</v>
      </c>
      <c r="K1661" s="4">
        <v>88.88</v>
      </c>
      <c r="L1661" s="4">
        <v>88.65</v>
      </c>
      <c r="M1661" s="4">
        <v>73.959999999999994</v>
      </c>
      <c r="N1661" s="4">
        <v>70.03</v>
      </c>
      <c r="O1661" s="4"/>
      <c r="P1661" s="4"/>
      <c r="Q1661" s="4">
        <v>72.664615384615388</v>
      </c>
      <c r="R1661" t="e">
        <f t="shared" si="25"/>
        <v>#DIV/0!</v>
      </c>
    </row>
    <row r="1662" spans="1:18" hidden="1" x14ac:dyDescent="0.3">
      <c r="A1662" s="3" t="s">
        <v>2250</v>
      </c>
      <c r="B1662" s="4">
        <v>0</v>
      </c>
      <c r="C1662" s="4">
        <v>0</v>
      </c>
      <c r="D1662" s="4">
        <v>0</v>
      </c>
      <c r="E1662" s="4">
        <v>0</v>
      </c>
      <c r="F1662" s="4">
        <v>0</v>
      </c>
      <c r="G1662" s="4">
        <v>0</v>
      </c>
      <c r="H1662" s="4">
        <v>0</v>
      </c>
      <c r="I1662" s="4">
        <v>0</v>
      </c>
      <c r="J1662" s="4">
        <v>0</v>
      </c>
      <c r="K1662" s="4">
        <v>0</v>
      </c>
      <c r="L1662" s="4">
        <v>0</v>
      </c>
      <c r="M1662" s="4">
        <v>0</v>
      </c>
      <c r="N1662" s="4">
        <v>0</v>
      </c>
      <c r="O1662" s="4"/>
      <c r="P1662" s="4"/>
      <c r="Q1662" s="4">
        <v>0</v>
      </c>
      <c r="R1662" t="e">
        <f t="shared" si="25"/>
        <v>#DIV/0!</v>
      </c>
    </row>
    <row r="1663" spans="1:18" hidden="1" x14ac:dyDescent="0.3">
      <c r="A1663" s="3" t="s">
        <v>2252</v>
      </c>
      <c r="B1663" s="4">
        <v>51.35</v>
      </c>
      <c r="C1663" s="4">
        <v>60.8</v>
      </c>
      <c r="D1663" s="4">
        <v>63.41</v>
      </c>
      <c r="E1663" s="4">
        <v>30.74</v>
      </c>
      <c r="F1663" s="4">
        <v>577.12</v>
      </c>
      <c r="G1663" s="4">
        <v>95.38</v>
      </c>
      <c r="H1663" s="4">
        <v>-18.89</v>
      </c>
      <c r="I1663" s="4">
        <v>0</v>
      </c>
      <c r="J1663" s="4">
        <v>0</v>
      </c>
      <c r="K1663" s="4">
        <v>69.19</v>
      </c>
      <c r="L1663" s="4">
        <v>86.88</v>
      </c>
      <c r="M1663" s="4">
        <v>0</v>
      </c>
      <c r="N1663" s="4">
        <v>0</v>
      </c>
      <c r="O1663" s="4"/>
      <c r="P1663" s="4"/>
      <c r="Q1663" s="4">
        <v>78.152307692307701</v>
      </c>
      <c r="R1663" t="e">
        <f t="shared" si="25"/>
        <v>#DIV/0!</v>
      </c>
    </row>
    <row r="1664" spans="1:18" hidden="1" x14ac:dyDescent="0.3">
      <c r="A1664" s="3" t="s">
        <v>2254</v>
      </c>
      <c r="B1664" s="4">
        <v>27.48</v>
      </c>
      <c r="C1664" s="4">
        <v>34.93</v>
      </c>
      <c r="D1664" s="4">
        <v>27.52</v>
      </c>
      <c r="E1664" s="4">
        <v>19.77</v>
      </c>
      <c r="F1664" s="4">
        <v>37.020000000000003</v>
      </c>
      <c r="G1664" s="4">
        <v>50.92</v>
      </c>
      <c r="H1664" s="4">
        <v>66.84</v>
      </c>
      <c r="I1664" s="4">
        <v>85.15</v>
      </c>
      <c r="J1664" s="4">
        <v>0</v>
      </c>
      <c r="K1664" s="4">
        <v>0</v>
      </c>
      <c r="L1664" s="4">
        <v>0</v>
      </c>
      <c r="M1664" s="4">
        <v>0</v>
      </c>
      <c r="N1664" s="4">
        <v>32.19</v>
      </c>
      <c r="O1664" s="4"/>
      <c r="P1664" s="4"/>
      <c r="Q1664" s="4">
        <v>29.370769230769231</v>
      </c>
      <c r="R1664" t="e">
        <f t="shared" si="25"/>
        <v>#DIV/0!</v>
      </c>
    </row>
    <row r="1665" spans="1:18" hidden="1" x14ac:dyDescent="0.3">
      <c r="A1665" s="3" t="s">
        <v>2256</v>
      </c>
      <c r="B1665" s="4">
        <v>0</v>
      </c>
      <c r="C1665" s="4">
        <v>38.79</v>
      </c>
      <c r="D1665" s="4">
        <v>85.94</v>
      </c>
      <c r="E1665" s="4">
        <v>0</v>
      </c>
      <c r="F1665" s="4">
        <v>0</v>
      </c>
      <c r="G1665" s="4">
        <v>39.479999999999997</v>
      </c>
      <c r="H1665" s="4">
        <v>95.3</v>
      </c>
      <c r="I1665" s="4">
        <v>0</v>
      </c>
      <c r="J1665" s="4">
        <v>0</v>
      </c>
      <c r="K1665" s="4">
        <v>0</v>
      </c>
      <c r="L1665" s="4">
        <v>0</v>
      </c>
      <c r="M1665" s="4">
        <v>0</v>
      </c>
      <c r="N1665" s="4">
        <v>85.34</v>
      </c>
      <c r="O1665" s="4"/>
      <c r="P1665" s="4"/>
      <c r="Q1665" s="4">
        <v>26.526923076923079</v>
      </c>
      <c r="R1665" t="e">
        <f t="shared" si="25"/>
        <v>#DIV/0!</v>
      </c>
    </row>
    <row r="1666" spans="1:18" hidden="1" x14ac:dyDescent="0.3">
      <c r="A1666" s="3" t="s">
        <v>2258</v>
      </c>
      <c r="B1666" s="4">
        <v>56</v>
      </c>
      <c r="C1666" s="4">
        <v>70.510000000000005</v>
      </c>
      <c r="D1666" s="4">
        <v>66.09</v>
      </c>
      <c r="E1666" s="4">
        <v>82.25</v>
      </c>
      <c r="F1666" s="4">
        <v>76.92</v>
      </c>
      <c r="G1666" s="4">
        <v>76.459999999999994</v>
      </c>
      <c r="H1666" s="4">
        <v>92.36</v>
      </c>
      <c r="I1666" s="4">
        <v>78.97</v>
      </c>
      <c r="J1666" s="4">
        <v>93.27</v>
      </c>
      <c r="K1666" s="4">
        <v>91</v>
      </c>
      <c r="L1666" s="4">
        <v>81.11</v>
      </c>
      <c r="M1666" s="4">
        <v>65.17</v>
      </c>
      <c r="N1666" s="4">
        <v>13.94</v>
      </c>
      <c r="O1666" s="4"/>
      <c r="P1666" s="4"/>
      <c r="Q1666" s="4">
        <v>72.619230769230768</v>
      </c>
      <c r="R1666" t="e">
        <f t="shared" si="25"/>
        <v>#DIV/0!</v>
      </c>
    </row>
    <row r="1667" spans="1:18" hidden="1" x14ac:dyDescent="0.3">
      <c r="A1667" s="3" t="s">
        <v>2260</v>
      </c>
      <c r="B1667" s="4">
        <v>38.6</v>
      </c>
      <c r="C1667" s="4">
        <v>39.380000000000003</v>
      </c>
      <c r="D1667" s="4">
        <v>48.1</v>
      </c>
      <c r="E1667" s="4">
        <v>0</v>
      </c>
      <c r="F1667" s="4">
        <v>103.45</v>
      </c>
      <c r="G1667" s="4">
        <v>87.91</v>
      </c>
      <c r="H1667" s="4">
        <v>0</v>
      </c>
      <c r="I1667" s="4">
        <v>96.22</v>
      </c>
      <c r="J1667" s="4">
        <v>0</v>
      </c>
      <c r="K1667" s="4">
        <v>0</v>
      </c>
      <c r="L1667" s="4">
        <v>0</v>
      </c>
      <c r="M1667" s="4">
        <v>0</v>
      </c>
      <c r="N1667" s="4">
        <v>0</v>
      </c>
      <c r="O1667" s="4"/>
      <c r="P1667" s="4"/>
      <c r="Q1667" s="4">
        <v>31.820000000000007</v>
      </c>
      <c r="R1667" t="e">
        <f t="shared" si="25"/>
        <v>#DIV/0!</v>
      </c>
    </row>
    <row r="1668" spans="1:18" hidden="1" x14ac:dyDescent="0.3">
      <c r="A1668" s="3" t="s">
        <v>2262</v>
      </c>
      <c r="B1668" s="4">
        <v>0</v>
      </c>
      <c r="C1668" s="4">
        <v>0</v>
      </c>
      <c r="D1668" s="4">
        <v>0</v>
      </c>
      <c r="E1668" s="4">
        <v>0</v>
      </c>
      <c r="F1668" s="4">
        <v>0</v>
      </c>
      <c r="G1668" s="4">
        <v>0</v>
      </c>
      <c r="H1668" s="4">
        <v>0</v>
      </c>
      <c r="I1668" s="4">
        <v>90.24</v>
      </c>
      <c r="J1668" s="4">
        <v>0</v>
      </c>
      <c r="K1668" s="4">
        <v>90</v>
      </c>
      <c r="L1668" s="4">
        <v>0</v>
      </c>
      <c r="M1668" s="4">
        <v>0</v>
      </c>
      <c r="N1668" s="4">
        <v>0</v>
      </c>
      <c r="O1668" s="4"/>
      <c r="P1668" s="4"/>
      <c r="Q1668" s="4">
        <v>13.864615384615385</v>
      </c>
      <c r="R1668" t="e">
        <f t="shared" si="25"/>
        <v>#DIV/0!</v>
      </c>
    </row>
    <row r="1669" spans="1:18" hidden="1" x14ac:dyDescent="0.3">
      <c r="A1669" s="3" t="s">
        <v>2264</v>
      </c>
      <c r="B1669" s="4">
        <v>42.88</v>
      </c>
      <c r="C1669" s="4">
        <v>57.32</v>
      </c>
      <c r="D1669" s="4">
        <v>70.02</v>
      </c>
      <c r="E1669" s="4">
        <v>58.28</v>
      </c>
      <c r="F1669" s="4">
        <v>126.85</v>
      </c>
      <c r="G1669" s="4">
        <v>70.34</v>
      </c>
      <c r="H1669" s="4">
        <v>0</v>
      </c>
      <c r="I1669" s="4">
        <v>0</v>
      </c>
      <c r="J1669" s="4">
        <v>0</v>
      </c>
      <c r="K1669" s="4">
        <v>0</v>
      </c>
      <c r="L1669" s="4">
        <v>0</v>
      </c>
      <c r="M1669" s="4">
        <v>0</v>
      </c>
      <c r="N1669" s="4">
        <v>0.59</v>
      </c>
      <c r="O1669" s="4"/>
      <c r="P1669" s="4"/>
      <c r="Q1669" s="4">
        <v>32.790769230769236</v>
      </c>
      <c r="R1669" t="e">
        <f t="shared" si="25"/>
        <v>#DIV/0!</v>
      </c>
    </row>
    <row r="1670" spans="1:18" hidden="1" x14ac:dyDescent="0.3">
      <c r="A1670" s="3" t="s">
        <v>2266</v>
      </c>
      <c r="B1670" s="4">
        <v>46.94</v>
      </c>
      <c r="C1670" s="4">
        <v>66.709999999999994</v>
      </c>
      <c r="D1670" s="4">
        <v>59.75</v>
      </c>
      <c r="E1670" s="4">
        <v>84.44</v>
      </c>
      <c r="F1670" s="4">
        <v>0</v>
      </c>
      <c r="G1670" s="4">
        <v>0</v>
      </c>
      <c r="H1670" s="4">
        <v>0</v>
      </c>
      <c r="I1670" s="4">
        <v>0</v>
      </c>
      <c r="J1670" s="4">
        <v>84.94</v>
      </c>
      <c r="K1670" s="4">
        <v>46.36</v>
      </c>
      <c r="L1670" s="4">
        <v>90</v>
      </c>
      <c r="M1670" s="4">
        <v>89.99</v>
      </c>
      <c r="N1670" s="4">
        <v>69.61</v>
      </c>
      <c r="O1670" s="4"/>
      <c r="P1670" s="4"/>
      <c r="Q1670" s="4">
        <v>49.133846153846157</v>
      </c>
      <c r="R1670" t="e">
        <f t="shared" ref="R1670:R1733" si="26">_xlfn.AGGREGATE(7,7,B1670:N1670)</f>
        <v>#DIV/0!</v>
      </c>
    </row>
    <row r="1671" spans="1:18" hidden="1" x14ac:dyDescent="0.3">
      <c r="A1671" s="3" t="s">
        <v>2268</v>
      </c>
      <c r="B1671" s="4">
        <v>94</v>
      </c>
      <c r="C1671" s="4">
        <v>38.06</v>
      </c>
      <c r="D1671" s="4">
        <v>39.01</v>
      </c>
      <c r="E1671" s="4">
        <v>35.299999999999997</v>
      </c>
      <c r="F1671" s="4">
        <v>50.97</v>
      </c>
      <c r="G1671" s="4">
        <v>28.44</v>
      </c>
      <c r="H1671" s="4">
        <v>0</v>
      </c>
      <c r="I1671" s="4">
        <v>0</v>
      </c>
      <c r="J1671" s="4">
        <v>0</v>
      </c>
      <c r="K1671" s="4">
        <v>0</v>
      </c>
      <c r="L1671" s="4">
        <v>0</v>
      </c>
      <c r="M1671" s="4">
        <v>0</v>
      </c>
      <c r="N1671" s="4">
        <v>0</v>
      </c>
      <c r="O1671" s="4"/>
      <c r="P1671" s="4"/>
      <c r="Q1671" s="4">
        <v>21.983076923076926</v>
      </c>
      <c r="R1671" t="e">
        <f t="shared" si="26"/>
        <v>#DIV/0!</v>
      </c>
    </row>
    <row r="1672" spans="1:18" hidden="1" x14ac:dyDescent="0.3">
      <c r="A1672" s="3" t="s">
        <v>2270</v>
      </c>
      <c r="B1672" s="4">
        <v>0</v>
      </c>
      <c r="C1672" s="4">
        <v>0</v>
      </c>
      <c r="D1672" s="4">
        <v>0</v>
      </c>
      <c r="E1672" s="4">
        <v>0</v>
      </c>
      <c r="F1672" s="4">
        <v>0</v>
      </c>
      <c r="G1672" s="4">
        <v>0</v>
      </c>
      <c r="H1672" s="4">
        <v>0</v>
      </c>
      <c r="I1672" s="4">
        <v>0</v>
      </c>
      <c r="J1672" s="4">
        <v>0</v>
      </c>
      <c r="K1672" s="4">
        <v>0</v>
      </c>
      <c r="L1672" s="4" t="e">
        <v>#DIV/0!</v>
      </c>
      <c r="M1672" s="4"/>
      <c r="N1672" s="4"/>
      <c r="O1672" s="4"/>
      <c r="P1672" s="4"/>
      <c r="Q1672" s="4">
        <v>0</v>
      </c>
      <c r="R1672" t="e">
        <f t="shared" si="26"/>
        <v>#DIV/0!</v>
      </c>
    </row>
    <row r="1673" spans="1:18" hidden="1" x14ac:dyDescent="0.3">
      <c r="A1673" s="3" t="s">
        <v>2272</v>
      </c>
      <c r="B1673" s="4">
        <v>0</v>
      </c>
      <c r="C1673" s="4">
        <v>138.66999999999999</v>
      </c>
      <c r="D1673" s="4">
        <v>56.51</v>
      </c>
      <c r="E1673" s="4">
        <v>89.7</v>
      </c>
      <c r="F1673" s="4">
        <v>90.27</v>
      </c>
      <c r="G1673" s="4">
        <v>89.72</v>
      </c>
      <c r="H1673" s="4">
        <v>89.78</v>
      </c>
      <c r="I1673" s="4">
        <v>83.26</v>
      </c>
      <c r="J1673" s="4">
        <v>89.69</v>
      </c>
      <c r="K1673" s="4">
        <v>90.06</v>
      </c>
      <c r="L1673" s="4">
        <v>89.84</v>
      </c>
      <c r="M1673" s="4">
        <v>90.04</v>
      </c>
      <c r="N1673" s="4">
        <v>91.34</v>
      </c>
      <c r="O1673" s="4"/>
      <c r="P1673" s="4"/>
      <c r="Q1673" s="4">
        <v>83.759999999999991</v>
      </c>
      <c r="R1673" t="e">
        <f t="shared" si="26"/>
        <v>#DIV/0!</v>
      </c>
    </row>
    <row r="1674" spans="1:18" hidden="1" x14ac:dyDescent="0.3">
      <c r="A1674" s="3" t="s">
        <v>2274</v>
      </c>
      <c r="B1674" s="4">
        <v>0</v>
      </c>
      <c r="C1674" s="4"/>
      <c r="D1674" s="4"/>
      <c r="E1674" s="4"/>
      <c r="F1674" s="4"/>
      <c r="G1674" s="4"/>
      <c r="H1674" s="4"/>
      <c r="I1674" s="4"/>
      <c r="J1674" s="4"/>
      <c r="K1674" s="4"/>
      <c r="L1674" s="4"/>
      <c r="M1674" s="4"/>
      <c r="N1674" s="4"/>
      <c r="O1674" s="4"/>
      <c r="P1674" s="4"/>
      <c r="Q1674" s="4">
        <v>0</v>
      </c>
      <c r="R1674" t="e">
        <f t="shared" si="26"/>
        <v>#DIV/0!</v>
      </c>
    </row>
    <row r="1675" spans="1:18" hidden="1" x14ac:dyDescent="0.3">
      <c r="A1675" s="3" t="s">
        <v>2276</v>
      </c>
      <c r="B1675" s="4">
        <v>25.64</v>
      </c>
      <c r="C1675" s="4">
        <v>7.02</v>
      </c>
      <c r="D1675" s="4">
        <v>46.62</v>
      </c>
      <c r="E1675" s="4">
        <v>37.33</v>
      </c>
      <c r="F1675" s="4">
        <v>103.22</v>
      </c>
      <c r="G1675" s="4">
        <v>132.24</v>
      </c>
      <c r="H1675" s="4">
        <v>29.58</v>
      </c>
      <c r="I1675" s="4">
        <v>22.62</v>
      </c>
      <c r="J1675" s="4">
        <v>63.48</v>
      </c>
      <c r="K1675" s="4">
        <v>80.819999999999993</v>
      </c>
      <c r="L1675" s="4">
        <v>101.55</v>
      </c>
      <c r="M1675" s="4">
        <v>107.28</v>
      </c>
      <c r="N1675" s="4">
        <v>86.96</v>
      </c>
      <c r="O1675" s="4"/>
      <c r="P1675" s="4"/>
      <c r="Q1675" s="4">
        <v>64.950769230769225</v>
      </c>
      <c r="R1675" t="e">
        <f t="shared" si="26"/>
        <v>#DIV/0!</v>
      </c>
    </row>
    <row r="1676" spans="1:18" hidden="1" x14ac:dyDescent="0.3">
      <c r="A1676" s="3" t="s">
        <v>2278</v>
      </c>
      <c r="B1676" s="4">
        <v>74.53</v>
      </c>
      <c r="C1676" s="4">
        <v>67.16</v>
      </c>
      <c r="D1676" s="4">
        <v>78.739999999999995</v>
      </c>
      <c r="E1676" s="4">
        <v>85.44</v>
      </c>
      <c r="F1676" s="4">
        <v>74.36</v>
      </c>
      <c r="G1676" s="4">
        <v>92.17</v>
      </c>
      <c r="H1676" s="4">
        <v>92.3</v>
      </c>
      <c r="I1676" s="4">
        <v>73.790000000000006</v>
      </c>
      <c r="J1676" s="4">
        <v>72.13</v>
      </c>
      <c r="K1676" s="4">
        <v>60.69</v>
      </c>
      <c r="L1676" s="4">
        <v>98.15</v>
      </c>
      <c r="M1676" s="4">
        <v>52.36</v>
      </c>
      <c r="N1676" s="4">
        <v>55.56</v>
      </c>
      <c r="O1676" s="4"/>
      <c r="P1676" s="4"/>
      <c r="Q1676" s="4">
        <v>75.183076923076911</v>
      </c>
      <c r="R1676" t="e">
        <f t="shared" si="26"/>
        <v>#DIV/0!</v>
      </c>
    </row>
    <row r="1677" spans="1:18" hidden="1" x14ac:dyDescent="0.3">
      <c r="A1677" s="3" t="s">
        <v>2280</v>
      </c>
      <c r="B1677" s="4">
        <v>40.299999999999997</v>
      </c>
      <c r="C1677" s="4">
        <v>51.35</v>
      </c>
      <c r="D1677" s="4">
        <v>69.72</v>
      </c>
      <c r="E1677" s="4">
        <v>33.07</v>
      </c>
      <c r="F1677" s="4">
        <v>0</v>
      </c>
      <c r="G1677" s="4">
        <v>15.52</v>
      </c>
      <c r="H1677" s="4">
        <v>13.08</v>
      </c>
      <c r="I1677" s="4">
        <v>0</v>
      </c>
      <c r="J1677" s="4">
        <v>0</v>
      </c>
      <c r="K1677" s="4">
        <v>0</v>
      </c>
      <c r="L1677" s="4">
        <v>0</v>
      </c>
      <c r="M1677" s="4">
        <v>0</v>
      </c>
      <c r="N1677" s="4">
        <v>0</v>
      </c>
      <c r="O1677" s="4"/>
      <c r="P1677" s="4"/>
      <c r="Q1677" s="4">
        <v>17.156923076923078</v>
      </c>
      <c r="R1677" t="e">
        <f t="shared" si="26"/>
        <v>#DIV/0!</v>
      </c>
    </row>
    <row r="1678" spans="1:18" hidden="1" x14ac:dyDescent="0.3">
      <c r="A1678" s="3" t="s">
        <v>2282</v>
      </c>
      <c r="B1678" s="4">
        <v>8.58</v>
      </c>
      <c r="C1678" s="4">
        <v>39.950000000000003</v>
      </c>
      <c r="D1678" s="4">
        <v>45.94</v>
      </c>
      <c r="E1678" s="4">
        <v>56.58</v>
      </c>
      <c r="F1678" s="4">
        <v>84.08</v>
      </c>
      <c r="G1678" s="4">
        <v>62.29</v>
      </c>
      <c r="H1678" s="4">
        <v>71.73</v>
      </c>
      <c r="I1678" s="4">
        <v>247.03</v>
      </c>
      <c r="J1678" s="4">
        <v>-158.84</v>
      </c>
      <c r="K1678" s="4">
        <v>194.42</v>
      </c>
      <c r="L1678" s="4">
        <v>0</v>
      </c>
      <c r="M1678" s="4">
        <v>0</v>
      </c>
      <c r="N1678" s="4">
        <v>30.69</v>
      </c>
      <c r="O1678" s="4"/>
      <c r="P1678" s="4"/>
      <c r="Q1678" s="4">
        <v>52.496153846153852</v>
      </c>
      <c r="R1678" t="e">
        <f t="shared" si="26"/>
        <v>#DIV/0!</v>
      </c>
    </row>
    <row r="1679" spans="1:18" hidden="1" x14ac:dyDescent="0.3">
      <c r="A1679" s="3" t="s">
        <v>2284</v>
      </c>
      <c r="B1679" s="4">
        <v>58.63</v>
      </c>
      <c r="C1679" s="4">
        <v>56.34</v>
      </c>
      <c r="D1679" s="4">
        <v>8.09</v>
      </c>
      <c r="E1679" s="4">
        <v>9.7799999999999994</v>
      </c>
      <c r="F1679" s="4">
        <v>11.69</v>
      </c>
      <c r="G1679" s="4">
        <v>13.23</v>
      </c>
      <c r="H1679" s="4">
        <v>0</v>
      </c>
      <c r="I1679" s="4">
        <v>86.86</v>
      </c>
      <c r="J1679" s="4">
        <v>102.74</v>
      </c>
      <c r="K1679" s="4">
        <v>0</v>
      </c>
      <c r="L1679" s="4">
        <v>0</v>
      </c>
      <c r="M1679" s="4">
        <v>93.31</v>
      </c>
      <c r="N1679" s="4">
        <v>0</v>
      </c>
      <c r="O1679" s="4"/>
      <c r="P1679" s="4"/>
      <c r="Q1679" s="4">
        <v>33.89769230769231</v>
      </c>
      <c r="R1679" t="e">
        <f t="shared" si="26"/>
        <v>#DIV/0!</v>
      </c>
    </row>
    <row r="1680" spans="1:18" hidden="1" x14ac:dyDescent="0.3">
      <c r="A1680" s="3" t="s">
        <v>2286</v>
      </c>
      <c r="B1680" s="4">
        <v>34.61</v>
      </c>
      <c r="C1680" s="4">
        <v>40.71</v>
      </c>
      <c r="D1680" s="4">
        <v>49.48</v>
      </c>
      <c r="E1680" s="4">
        <v>32.31</v>
      </c>
      <c r="F1680" s="4">
        <v>36.799999999999997</v>
      </c>
      <c r="G1680" s="4">
        <v>10.15</v>
      </c>
      <c r="H1680" s="4">
        <v>86.94</v>
      </c>
      <c r="I1680" s="4">
        <v>99.7</v>
      </c>
      <c r="J1680" s="4">
        <v>99.89</v>
      </c>
      <c r="K1680" s="4">
        <v>89.61</v>
      </c>
      <c r="L1680" s="4">
        <v>33.130000000000003</v>
      </c>
      <c r="M1680" s="4">
        <v>74.22</v>
      </c>
      <c r="N1680" s="4">
        <v>0</v>
      </c>
      <c r="O1680" s="4"/>
      <c r="P1680" s="4"/>
      <c r="Q1680" s="4">
        <v>52.888461538461534</v>
      </c>
      <c r="R1680" t="e">
        <f t="shared" si="26"/>
        <v>#DIV/0!</v>
      </c>
    </row>
    <row r="1681" spans="1:18" hidden="1" x14ac:dyDescent="0.3">
      <c r="A1681" s="3" t="s">
        <v>2288</v>
      </c>
      <c r="B1681" s="4">
        <v>0</v>
      </c>
      <c r="C1681" s="4">
        <v>0</v>
      </c>
      <c r="D1681" s="4">
        <v>0</v>
      </c>
      <c r="E1681" s="4">
        <v>0</v>
      </c>
      <c r="F1681" s="4">
        <v>0</v>
      </c>
      <c r="G1681" s="4">
        <v>0</v>
      </c>
      <c r="H1681" s="4">
        <v>0</v>
      </c>
      <c r="I1681" s="4">
        <v>0</v>
      </c>
      <c r="J1681" s="4">
        <v>0</v>
      </c>
      <c r="K1681" s="4">
        <v>0</v>
      </c>
      <c r="L1681" s="4">
        <v>0</v>
      </c>
      <c r="M1681" s="4">
        <v>0</v>
      </c>
      <c r="N1681" s="4">
        <v>0</v>
      </c>
      <c r="O1681" s="4"/>
      <c r="P1681" s="4"/>
      <c r="Q1681" s="4">
        <v>0</v>
      </c>
      <c r="R1681" t="e">
        <f t="shared" si="26"/>
        <v>#DIV/0!</v>
      </c>
    </row>
    <row r="1682" spans="1:18" hidden="1" x14ac:dyDescent="0.3">
      <c r="A1682" s="3" t="s">
        <v>2290</v>
      </c>
      <c r="B1682" s="4">
        <v>4066.67</v>
      </c>
      <c r="C1682" s="4">
        <v>42.36</v>
      </c>
      <c r="D1682" s="4">
        <v>0</v>
      </c>
      <c r="E1682" s="4">
        <v>0</v>
      </c>
      <c r="F1682" s="4">
        <v>17.329999999999998</v>
      </c>
      <c r="G1682" s="4">
        <v>0</v>
      </c>
      <c r="H1682" s="4">
        <v>0</v>
      </c>
      <c r="I1682" s="4">
        <v>0</v>
      </c>
      <c r="J1682" s="4">
        <v>0</v>
      </c>
      <c r="K1682" s="4">
        <v>48.15</v>
      </c>
      <c r="L1682" s="4">
        <v>66.2</v>
      </c>
      <c r="M1682" s="4">
        <v>0</v>
      </c>
      <c r="N1682" s="4">
        <v>0</v>
      </c>
      <c r="O1682" s="4"/>
      <c r="P1682" s="4"/>
      <c r="Q1682" s="4">
        <v>326.20846153846145</v>
      </c>
      <c r="R1682" t="e">
        <f t="shared" si="26"/>
        <v>#DIV/0!</v>
      </c>
    </row>
    <row r="1683" spans="1:18" hidden="1" x14ac:dyDescent="0.3">
      <c r="A1683" s="3" t="s">
        <v>2292</v>
      </c>
      <c r="B1683" s="4">
        <v>60.63</v>
      </c>
      <c r="C1683" s="4">
        <v>79.790000000000006</v>
      </c>
      <c r="D1683" s="4">
        <v>74.7</v>
      </c>
      <c r="E1683" s="4">
        <v>79.97</v>
      </c>
      <c r="F1683" s="4">
        <v>76.59</v>
      </c>
      <c r="G1683" s="4">
        <v>82.93</v>
      </c>
      <c r="H1683" s="4">
        <v>86.87</v>
      </c>
      <c r="I1683" s="4">
        <v>82.66</v>
      </c>
      <c r="J1683" s="4">
        <v>81.900000000000006</v>
      </c>
      <c r="K1683" s="4">
        <v>77.05</v>
      </c>
      <c r="L1683" s="4">
        <v>72.150000000000006</v>
      </c>
      <c r="M1683" s="4">
        <v>80.12</v>
      </c>
      <c r="N1683" s="4">
        <v>79.209999999999994</v>
      </c>
      <c r="O1683" s="4"/>
      <c r="P1683" s="4"/>
      <c r="Q1683" s="4">
        <v>78.043846153846147</v>
      </c>
      <c r="R1683" t="e">
        <f t="shared" si="26"/>
        <v>#DIV/0!</v>
      </c>
    </row>
    <row r="1684" spans="1:18" hidden="1" x14ac:dyDescent="0.3">
      <c r="A1684" s="3" t="s">
        <v>2294</v>
      </c>
      <c r="B1684" s="4">
        <v>41.55</v>
      </c>
      <c r="C1684" s="4">
        <v>43.11</v>
      </c>
      <c r="D1684" s="4">
        <v>62.92</v>
      </c>
      <c r="E1684" s="4">
        <v>0</v>
      </c>
      <c r="F1684" s="4">
        <v>0</v>
      </c>
      <c r="G1684" s="4">
        <v>49.89</v>
      </c>
      <c r="H1684" s="4">
        <v>66.28</v>
      </c>
      <c r="I1684" s="4">
        <v>37.39</v>
      </c>
      <c r="J1684" s="4">
        <v>41.48</v>
      </c>
      <c r="K1684" s="4">
        <v>40.729999999999997</v>
      </c>
      <c r="L1684" s="4">
        <v>66.06</v>
      </c>
      <c r="M1684" s="4">
        <v>68.44</v>
      </c>
      <c r="N1684" s="4">
        <v>68.209999999999994</v>
      </c>
      <c r="O1684" s="4"/>
      <c r="P1684" s="4"/>
      <c r="Q1684" s="4">
        <v>45.081538461538464</v>
      </c>
      <c r="R1684" t="e">
        <f t="shared" si="26"/>
        <v>#DIV/0!</v>
      </c>
    </row>
    <row r="1685" spans="1:18" hidden="1" x14ac:dyDescent="0.3">
      <c r="A1685" s="3" t="s">
        <v>2296</v>
      </c>
      <c r="B1685" s="4">
        <v>0</v>
      </c>
      <c r="C1685" s="4">
        <v>0</v>
      </c>
      <c r="D1685" s="4">
        <v>0</v>
      </c>
      <c r="E1685" s="4">
        <v>0</v>
      </c>
      <c r="F1685" s="4">
        <v>0</v>
      </c>
      <c r="G1685" s="4">
        <v>0</v>
      </c>
      <c r="H1685" s="4">
        <v>0</v>
      </c>
      <c r="I1685" s="4">
        <v>0</v>
      </c>
      <c r="J1685" s="4">
        <v>0</v>
      </c>
      <c r="K1685" s="4">
        <v>43.63</v>
      </c>
      <c r="L1685" s="4">
        <v>0</v>
      </c>
      <c r="M1685" s="4">
        <v>0</v>
      </c>
      <c r="N1685" s="4">
        <v>0</v>
      </c>
      <c r="O1685" s="4"/>
      <c r="P1685" s="4"/>
      <c r="Q1685" s="4">
        <v>3.3561538461538465</v>
      </c>
      <c r="R1685" t="e">
        <f t="shared" si="26"/>
        <v>#DIV/0!</v>
      </c>
    </row>
    <row r="1686" spans="1:18" hidden="1" x14ac:dyDescent="0.3">
      <c r="A1686" s="3" t="s">
        <v>2298</v>
      </c>
      <c r="B1686" s="4">
        <v>0</v>
      </c>
      <c r="C1686" s="4">
        <v>0</v>
      </c>
      <c r="D1686" s="4">
        <v>0</v>
      </c>
      <c r="E1686" s="4">
        <v>0</v>
      </c>
      <c r="F1686" s="4">
        <v>0</v>
      </c>
      <c r="G1686" s="4" t="e">
        <v>#DIV/0!</v>
      </c>
      <c r="H1686" s="4"/>
      <c r="I1686" s="4"/>
      <c r="J1686" s="4"/>
      <c r="K1686" s="4"/>
      <c r="L1686" s="4"/>
      <c r="M1686" s="4"/>
      <c r="N1686" s="4"/>
      <c r="O1686" s="4"/>
      <c r="P1686" s="4"/>
      <c r="Q1686" s="4">
        <v>0</v>
      </c>
      <c r="R1686" t="e">
        <f t="shared" si="26"/>
        <v>#DIV/0!</v>
      </c>
    </row>
    <row r="1687" spans="1:18" hidden="1" x14ac:dyDescent="0.3">
      <c r="A1687" s="3" t="s">
        <v>2300</v>
      </c>
      <c r="B1687" s="4">
        <v>0</v>
      </c>
      <c r="C1687" s="4">
        <v>0</v>
      </c>
      <c r="D1687" s="4">
        <v>0</v>
      </c>
      <c r="E1687" s="4">
        <v>37.130000000000003</v>
      </c>
      <c r="F1687" s="4">
        <v>79.489999999999995</v>
      </c>
      <c r="G1687" s="4">
        <v>64.08</v>
      </c>
      <c r="H1687" s="4">
        <v>150.96</v>
      </c>
      <c r="I1687" s="4">
        <v>0</v>
      </c>
      <c r="J1687" s="4">
        <v>0</v>
      </c>
      <c r="K1687" s="4">
        <v>0</v>
      </c>
      <c r="L1687" s="4">
        <v>0</v>
      </c>
      <c r="M1687" s="4">
        <v>0</v>
      </c>
      <c r="N1687" s="4">
        <v>59.83</v>
      </c>
      <c r="O1687" s="4"/>
      <c r="P1687" s="4"/>
      <c r="Q1687" s="4">
        <v>30.11461538461538</v>
      </c>
      <c r="R1687" t="e">
        <f t="shared" si="26"/>
        <v>#DIV/0!</v>
      </c>
    </row>
    <row r="1688" spans="1:18" hidden="1" x14ac:dyDescent="0.3">
      <c r="A1688" s="3" t="s">
        <v>2302</v>
      </c>
      <c r="B1688" s="4">
        <v>91</v>
      </c>
      <c r="C1688" s="4">
        <v>40.65</v>
      </c>
      <c r="D1688" s="4">
        <v>59.27</v>
      </c>
      <c r="E1688" s="4">
        <v>90.42</v>
      </c>
      <c r="F1688" s="4">
        <v>85.74</v>
      </c>
      <c r="G1688" s="4">
        <v>81.93</v>
      </c>
      <c r="H1688" s="4">
        <v>45.22</v>
      </c>
      <c r="I1688" s="4">
        <v>89.25</v>
      </c>
      <c r="J1688" s="4">
        <v>42.67</v>
      </c>
      <c r="K1688" s="4">
        <v>92.32</v>
      </c>
      <c r="L1688" s="4">
        <v>84.03</v>
      </c>
      <c r="M1688" s="4">
        <v>84.8</v>
      </c>
      <c r="N1688" s="4">
        <v>94.97</v>
      </c>
      <c r="O1688" s="4"/>
      <c r="P1688" s="4"/>
      <c r="Q1688" s="4">
        <v>75.559230769230766</v>
      </c>
      <c r="R1688" t="e">
        <f t="shared" si="26"/>
        <v>#DIV/0!</v>
      </c>
    </row>
    <row r="1689" spans="1:18" hidden="1" x14ac:dyDescent="0.3">
      <c r="A1689" s="3" t="s">
        <v>2304</v>
      </c>
      <c r="B1689" s="4">
        <v>0</v>
      </c>
      <c r="C1689" s="4">
        <v>0</v>
      </c>
      <c r="D1689" s="4">
        <v>33.07</v>
      </c>
      <c r="E1689" s="4">
        <v>61.82</v>
      </c>
      <c r="F1689" s="4">
        <v>51.46</v>
      </c>
      <c r="G1689" s="4">
        <v>71.900000000000006</v>
      </c>
      <c r="H1689" s="4">
        <v>52.08</v>
      </c>
      <c r="I1689" s="4">
        <v>56.98</v>
      </c>
      <c r="J1689" s="4">
        <v>74.13</v>
      </c>
      <c r="K1689" s="4">
        <v>0</v>
      </c>
      <c r="L1689" s="4">
        <v>0</v>
      </c>
      <c r="M1689" s="4">
        <v>0</v>
      </c>
      <c r="N1689" s="4">
        <v>0</v>
      </c>
      <c r="O1689" s="4"/>
      <c r="P1689" s="4"/>
      <c r="Q1689" s="4">
        <v>30.88</v>
      </c>
      <c r="R1689" t="e">
        <f t="shared" si="26"/>
        <v>#DIV/0!</v>
      </c>
    </row>
    <row r="1690" spans="1:18" hidden="1" x14ac:dyDescent="0.3">
      <c r="A1690" s="3" t="s">
        <v>2306</v>
      </c>
      <c r="B1690" s="4">
        <v>45.08</v>
      </c>
      <c r="C1690" s="4">
        <v>47.42</v>
      </c>
      <c r="D1690" s="4">
        <v>60.26</v>
      </c>
      <c r="E1690" s="4">
        <v>0</v>
      </c>
      <c r="F1690" s="4">
        <v>83.31</v>
      </c>
      <c r="G1690" s="4">
        <v>66.569999999999993</v>
      </c>
      <c r="H1690" s="4">
        <v>51.44</v>
      </c>
      <c r="I1690" s="4">
        <v>48.24</v>
      </c>
      <c r="J1690" s="4">
        <v>49.57</v>
      </c>
      <c r="K1690" s="4">
        <v>50.25</v>
      </c>
      <c r="L1690" s="4">
        <v>52.29</v>
      </c>
      <c r="M1690" s="4">
        <v>218.05</v>
      </c>
      <c r="N1690" s="4">
        <v>353.98</v>
      </c>
      <c r="O1690" s="4"/>
      <c r="P1690" s="4"/>
      <c r="Q1690" s="4">
        <v>86.650769230769228</v>
      </c>
      <c r="R1690" t="e">
        <f t="shared" si="26"/>
        <v>#DIV/0!</v>
      </c>
    </row>
    <row r="1691" spans="1:18" hidden="1" x14ac:dyDescent="0.3">
      <c r="A1691" s="3" t="s">
        <v>2308</v>
      </c>
      <c r="B1691" s="4">
        <v>78.930000000000007</v>
      </c>
      <c r="C1691" s="4">
        <v>82.58</v>
      </c>
      <c r="D1691" s="4">
        <v>83.42</v>
      </c>
      <c r="E1691" s="4">
        <v>22.42</v>
      </c>
      <c r="F1691" s="4">
        <v>86.74</v>
      </c>
      <c r="G1691" s="4">
        <v>86.96</v>
      </c>
      <c r="H1691" s="4">
        <v>80.05</v>
      </c>
      <c r="I1691" s="4">
        <v>72.23</v>
      </c>
      <c r="J1691" s="4">
        <v>86.28</v>
      </c>
      <c r="K1691" s="4">
        <v>86.92</v>
      </c>
      <c r="L1691" s="4">
        <v>94.4</v>
      </c>
      <c r="M1691" s="4">
        <v>84.18</v>
      </c>
      <c r="N1691" s="4">
        <v>89.83</v>
      </c>
      <c r="O1691" s="4"/>
      <c r="P1691" s="4"/>
      <c r="Q1691" s="4">
        <v>79.610769230769222</v>
      </c>
      <c r="R1691" t="e">
        <f t="shared" si="26"/>
        <v>#DIV/0!</v>
      </c>
    </row>
    <row r="1692" spans="1:18" hidden="1" x14ac:dyDescent="0.3">
      <c r="A1692" s="3" t="s">
        <v>2310</v>
      </c>
      <c r="B1692" s="4">
        <v>58.07</v>
      </c>
      <c r="C1692" s="4">
        <v>74.150000000000006</v>
      </c>
      <c r="D1692" s="4">
        <v>76.66</v>
      </c>
      <c r="E1692" s="4">
        <v>72.64</v>
      </c>
      <c r="F1692" s="4">
        <v>83.3</v>
      </c>
      <c r="G1692" s="4">
        <v>82.9</v>
      </c>
      <c r="H1692" s="4">
        <v>115.28</v>
      </c>
      <c r="I1692" s="4">
        <v>82.36</v>
      </c>
      <c r="J1692" s="4">
        <v>110.34</v>
      </c>
      <c r="K1692" s="4">
        <v>82.98</v>
      </c>
      <c r="L1692" s="4">
        <v>89.93</v>
      </c>
      <c r="M1692" s="4">
        <v>88.43</v>
      </c>
      <c r="N1692" s="4">
        <v>90.27</v>
      </c>
      <c r="O1692" s="4"/>
      <c r="P1692" s="4"/>
      <c r="Q1692" s="4">
        <v>85.177692307692325</v>
      </c>
      <c r="R1692" t="e">
        <f t="shared" si="26"/>
        <v>#DIV/0!</v>
      </c>
    </row>
    <row r="1693" spans="1:18" hidden="1" x14ac:dyDescent="0.3">
      <c r="A1693" s="3" t="s">
        <v>2312</v>
      </c>
      <c r="B1693" s="4">
        <v>0</v>
      </c>
      <c r="C1693" s="4">
        <v>0</v>
      </c>
      <c r="D1693" s="4">
        <v>0</v>
      </c>
      <c r="E1693" s="4">
        <v>0</v>
      </c>
      <c r="F1693" s="4">
        <v>0</v>
      </c>
      <c r="G1693" s="4">
        <v>0</v>
      </c>
      <c r="H1693" s="4">
        <v>0</v>
      </c>
      <c r="I1693" s="4">
        <v>0</v>
      </c>
      <c r="J1693" s="4">
        <v>0</v>
      </c>
      <c r="K1693" s="4">
        <v>0</v>
      </c>
      <c r="L1693" s="4">
        <v>18.71</v>
      </c>
      <c r="M1693" s="4">
        <v>43.45</v>
      </c>
      <c r="N1693" s="4">
        <v>23.41</v>
      </c>
      <c r="O1693" s="4"/>
      <c r="P1693" s="4"/>
      <c r="Q1693" s="4">
        <v>6.5823076923076931</v>
      </c>
      <c r="R1693" t="e">
        <f t="shared" si="26"/>
        <v>#DIV/0!</v>
      </c>
    </row>
    <row r="1694" spans="1:18" hidden="1" x14ac:dyDescent="0.3">
      <c r="A1694" s="3" t="s">
        <v>2314</v>
      </c>
      <c r="B1694" s="4">
        <v>44.1</v>
      </c>
      <c r="C1694" s="4">
        <v>44.57</v>
      </c>
      <c r="D1694" s="4">
        <v>57.9</v>
      </c>
      <c r="E1694" s="4">
        <v>61.18</v>
      </c>
      <c r="F1694" s="4">
        <v>61.75</v>
      </c>
      <c r="G1694" s="4">
        <v>61.42</v>
      </c>
      <c r="H1694" s="4">
        <v>82.18</v>
      </c>
      <c r="I1694" s="4">
        <v>80.48</v>
      </c>
      <c r="J1694" s="4">
        <v>0</v>
      </c>
      <c r="K1694" s="4">
        <v>0</v>
      </c>
      <c r="L1694" s="4">
        <v>252</v>
      </c>
      <c r="M1694" s="4">
        <v>73.42</v>
      </c>
      <c r="N1694" s="4">
        <v>89.35</v>
      </c>
      <c r="O1694" s="4"/>
      <c r="P1694" s="4"/>
      <c r="Q1694" s="4">
        <v>69.873076923076923</v>
      </c>
      <c r="R1694" t="e">
        <f t="shared" si="26"/>
        <v>#DIV/0!</v>
      </c>
    </row>
    <row r="1695" spans="1:18" hidden="1" x14ac:dyDescent="0.3">
      <c r="A1695" s="3" t="s">
        <v>2316</v>
      </c>
      <c r="B1695" s="4">
        <v>37.270000000000003</v>
      </c>
      <c r="C1695" s="4">
        <v>35.979999999999997</v>
      </c>
      <c r="D1695" s="4">
        <v>52.62</v>
      </c>
      <c r="E1695" s="4"/>
      <c r="F1695" s="4" t="e">
        <v>#DIV/0!</v>
      </c>
      <c r="G1695" s="4" t="e">
        <v>#DIV/0!</v>
      </c>
      <c r="H1695" s="4" t="e">
        <v>#DIV/0!</v>
      </c>
      <c r="I1695" s="4"/>
      <c r="J1695" s="4"/>
      <c r="K1695" s="4"/>
      <c r="L1695" s="4"/>
      <c r="M1695" s="4"/>
      <c r="N1695" s="4"/>
      <c r="O1695" s="4"/>
      <c r="P1695" s="4"/>
      <c r="Q1695" s="4">
        <v>41.956666666666671</v>
      </c>
      <c r="R1695" t="e">
        <f t="shared" si="26"/>
        <v>#DIV/0!</v>
      </c>
    </row>
    <row r="1696" spans="1:18" hidden="1" x14ac:dyDescent="0.3">
      <c r="A1696" s="3" t="s">
        <v>2318</v>
      </c>
      <c r="B1696" s="4">
        <v>59.95</v>
      </c>
      <c r="C1696" s="4">
        <v>84.82</v>
      </c>
      <c r="D1696" s="4">
        <v>86.97</v>
      </c>
      <c r="E1696" s="4">
        <v>88.82</v>
      </c>
      <c r="F1696" s="4">
        <v>87.34</v>
      </c>
      <c r="G1696" s="4">
        <v>89.34</v>
      </c>
      <c r="H1696" s="4">
        <v>84.25</v>
      </c>
      <c r="I1696" s="4">
        <v>84.55</v>
      </c>
      <c r="J1696" s="4">
        <v>79.44</v>
      </c>
      <c r="K1696" s="4">
        <v>0</v>
      </c>
      <c r="L1696" s="4">
        <v>49.96</v>
      </c>
      <c r="M1696" s="4">
        <v>83.89</v>
      </c>
      <c r="N1696" s="4">
        <v>0</v>
      </c>
      <c r="O1696" s="4"/>
      <c r="P1696" s="4"/>
      <c r="Q1696" s="4">
        <v>67.640769230769237</v>
      </c>
      <c r="R1696" t="e">
        <f t="shared" si="26"/>
        <v>#DIV/0!</v>
      </c>
    </row>
    <row r="1697" spans="1:18" hidden="1" x14ac:dyDescent="0.3">
      <c r="A1697" s="3" t="s">
        <v>2320</v>
      </c>
      <c r="B1697" s="4">
        <v>28.56</v>
      </c>
      <c r="C1697" s="4">
        <v>34.65</v>
      </c>
      <c r="D1697" s="4">
        <v>33.5</v>
      </c>
      <c r="E1697" s="4">
        <v>0</v>
      </c>
      <c r="F1697" s="4">
        <v>18.59</v>
      </c>
      <c r="G1697" s="4">
        <v>42.99</v>
      </c>
      <c r="H1697" s="4">
        <v>15.42</v>
      </c>
      <c r="I1697" s="4">
        <v>0</v>
      </c>
      <c r="J1697" s="4">
        <v>48.15</v>
      </c>
      <c r="K1697" s="4">
        <v>52.55</v>
      </c>
      <c r="L1697" s="4">
        <v>59.19</v>
      </c>
      <c r="M1697" s="4">
        <v>97.6</v>
      </c>
      <c r="N1697" s="4">
        <v>60.74</v>
      </c>
      <c r="O1697" s="4"/>
      <c r="P1697" s="4"/>
      <c r="Q1697" s="4">
        <v>37.841538461538455</v>
      </c>
      <c r="R1697" t="e">
        <f t="shared" si="26"/>
        <v>#DIV/0!</v>
      </c>
    </row>
    <row r="1698" spans="1:18" hidden="1" x14ac:dyDescent="0.3">
      <c r="A1698" s="3" t="s">
        <v>2322</v>
      </c>
      <c r="B1698" s="4">
        <v>0</v>
      </c>
      <c r="C1698" s="4">
        <v>0</v>
      </c>
      <c r="D1698" s="4">
        <v>0</v>
      </c>
      <c r="E1698" s="4">
        <v>19.350000000000001</v>
      </c>
      <c r="F1698" s="4">
        <v>50.26</v>
      </c>
      <c r="G1698" s="4">
        <v>0</v>
      </c>
      <c r="H1698" s="4">
        <v>67.52</v>
      </c>
      <c r="I1698" s="4">
        <v>72.08</v>
      </c>
      <c r="J1698" s="4">
        <v>63.13</v>
      </c>
      <c r="K1698" s="4">
        <v>0</v>
      </c>
      <c r="L1698" s="4">
        <v>0</v>
      </c>
      <c r="M1698" s="4">
        <v>0</v>
      </c>
      <c r="N1698" s="4">
        <v>44.23</v>
      </c>
      <c r="O1698" s="4"/>
      <c r="P1698" s="4"/>
      <c r="Q1698" s="4">
        <v>24.35153846153846</v>
      </c>
      <c r="R1698" t="e">
        <f t="shared" si="26"/>
        <v>#DIV/0!</v>
      </c>
    </row>
    <row r="1699" spans="1:18" hidden="1" x14ac:dyDescent="0.3">
      <c r="A1699" s="3" t="s">
        <v>2324</v>
      </c>
      <c r="B1699" s="4">
        <v>79.709999999999994</v>
      </c>
      <c r="C1699" s="4">
        <v>60.46</v>
      </c>
      <c r="D1699" s="4">
        <v>21.43</v>
      </c>
      <c r="E1699" s="4">
        <v>87.86</v>
      </c>
      <c r="F1699" s="4">
        <v>54.1</v>
      </c>
      <c r="G1699" s="4">
        <v>50.35</v>
      </c>
      <c r="H1699" s="4">
        <v>11.01</v>
      </c>
      <c r="I1699" s="4">
        <v>75.13</v>
      </c>
      <c r="J1699" s="4">
        <v>75.09</v>
      </c>
      <c r="K1699" s="4">
        <v>76.28</v>
      </c>
      <c r="L1699" s="4">
        <v>111.2</v>
      </c>
      <c r="M1699" s="4">
        <v>65.97</v>
      </c>
      <c r="N1699" s="4">
        <v>107.18</v>
      </c>
      <c r="O1699" s="4"/>
      <c r="P1699" s="4"/>
      <c r="Q1699" s="4">
        <v>67.366923076923072</v>
      </c>
      <c r="R1699" t="e">
        <f t="shared" si="26"/>
        <v>#DIV/0!</v>
      </c>
    </row>
    <row r="1700" spans="1:18" hidden="1" x14ac:dyDescent="0.3">
      <c r="A1700" s="3" t="s">
        <v>2326</v>
      </c>
      <c r="B1700" s="4">
        <v>21.5</v>
      </c>
      <c r="C1700" s="4">
        <v>195.25</v>
      </c>
      <c r="D1700" s="4">
        <v>0</v>
      </c>
      <c r="E1700" s="4">
        <v>0</v>
      </c>
      <c r="F1700" s="4">
        <v>0</v>
      </c>
      <c r="G1700" s="4">
        <v>0</v>
      </c>
      <c r="H1700" s="4">
        <v>0</v>
      </c>
      <c r="I1700" s="4">
        <v>0</v>
      </c>
      <c r="J1700" s="4">
        <v>0</v>
      </c>
      <c r="K1700" s="4">
        <v>0</v>
      </c>
      <c r="L1700" s="4">
        <v>0</v>
      </c>
      <c r="M1700" s="4">
        <v>0</v>
      </c>
      <c r="N1700" s="4">
        <v>0</v>
      </c>
      <c r="O1700" s="4"/>
      <c r="P1700" s="4"/>
      <c r="Q1700" s="4">
        <v>16.673076923076923</v>
      </c>
      <c r="R1700" t="e">
        <f t="shared" si="26"/>
        <v>#DIV/0!</v>
      </c>
    </row>
    <row r="1701" spans="1:18" hidden="1" x14ac:dyDescent="0.3">
      <c r="A1701" s="3" t="s">
        <v>2328</v>
      </c>
      <c r="B1701" s="4">
        <v>27.74</v>
      </c>
      <c r="C1701" s="4">
        <v>65.790000000000006</v>
      </c>
      <c r="D1701" s="4">
        <v>53.52</v>
      </c>
      <c r="E1701" s="4">
        <v>46.58</v>
      </c>
      <c r="F1701" s="4">
        <v>86.41</v>
      </c>
      <c r="G1701" s="4">
        <v>49.74</v>
      </c>
      <c r="H1701" s="4">
        <v>33.049999999999997</v>
      </c>
      <c r="I1701" s="4">
        <v>87.38</v>
      </c>
      <c r="J1701" s="4">
        <v>61.93</v>
      </c>
      <c r="K1701" s="4">
        <v>59.4</v>
      </c>
      <c r="L1701" s="4">
        <v>85.93</v>
      </c>
      <c r="M1701" s="4">
        <v>91.09</v>
      </c>
      <c r="N1701" s="4">
        <v>78.31</v>
      </c>
      <c r="O1701" s="4"/>
      <c r="P1701" s="4"/>
      <c r="Q1701" s="4">
        <v>63.605384615384622</v>
      </c>
      <c r="R1701" t="e">
        <f t="shared" si="26"/>
        <v>#DIV/0!</v>
      </c>
    </row>
    <row r="1702" spans="1:18" hidden="1" x14ac:dyDescent="0.3">
      <c r="A1702" s="3" t="s">
        <v>2330</v>
      </c>
      <c r="B1702" s="4">
        <v>0</v>
      </c>
      <c r="C1702" s="4">
        <v>0</v>
      </c>
      <c r="D1702" s="4">
        <v>104.71</v>
      </c>
      <c r="E1702" s="4">
        <v>0</v>
      </c>
      <c r="F1702" s="4">
        <v>0</v>
      </c>
      <c r="G1702" s="4">
        <v>0</v>
      </c>
      <c r="H1702" s="4">
        <v>0</v>
      </c>
      <c r="I1702" s="4">
        <v>0</v>
      </c>
      <c r="J1702" s="4">
        <v>0</v>
      </c>
      <c r="K1702" s="4">
        <v>0</v>
      </c>
      <c r="L1702" s="4">
        <v>0</v>
      </c>
      <c r="M1702" s="4">
        <v>0</v>
      </c>
      <c r="N1702" s="4">
        <v>0</v>
      </c>
      <c r="O1702" s="4"/>
      <c r="P1702" s="4"/>
      <c r="Q1702" s="4">
        <v>8.054615384615385</v>
      </c>
      <c r="R1702" t="e">
        <f t="shared" si="26"/>
        <v>#DIV/0!</v>
      </c>
    </row>
    <row r="1703" spans="1:18" hidden="1" x14ac:dyDescent="0.3">
      <c r="A1703" s="3" t="s">
        <v>2332</v>
      </c>
      <c r="B1703" s="4">
        <v>26.39</v>
      </c>
      <c r="C1703" s="4">
        <v>30.31</v>
      </c>
      <c r="D1703" s="4">
        <v>54.19</v>
      </c>
      <c r="E1703" s="4">
        <v>40.36</v>
      </c>
      <c r="F1703" s="4">
        <v>87.6</v>
      </c>
      <c r="G1703" s="4">
        <v>72.45</v>
      </c>
      <c r="H1703" s="4">
        <v>56.25</v>
      </c>
      <c r="I1703" s="4">
        <v>0</v>
      </c>
      <c r="J1703" s="4">
        <v>60.33</v>
      </c>
      <c r="K1703" s="4">
        <v>78.069999999999993</v>
      </c>
      <c r="L1703" s="4">
        <v>0</v>
      </c>
      <c r="M1703" s="4">
        <v>0</v>
      </c>
      <c r="N1703" s="4">
        <v>89.14</v>
      </c>
      <c r="O1703" s="4"/>
      <c r="P1703" s="4"/>
      <c r="Q1703" s="4">
        <v>45.776153846153846</v>
      </c>
      <c r="R1703" t="e">
        <f t="shared" si="26"/>
        <v>#DIV/0!</v>
      </c>
    </row>
    <row r="1704" spans="1:18" hidden="1" x14ac:dyDescent="0.3">
      <c r="A1704" s="3" t="s">
        <v>2334</v>
      </c>
      <c r="B1704" s="4">
        <v>0</v>
      </c>
      <c r="C1704" s="4">
        <v>0</v>
      </c>
      <c r="D1704" s="4">
        <v>62.1</v>
      </c>
      <c r="E1704" s="4">
        <v>94.27</v>
      </c>
      <c r="F1704" s="4">
        <v>47.57</v>
      </c>
      <c r="G1704" s="4">
        <v>0</v>
      </c>
      <c r="H1704" s="4">
        <v>94.78</v>
      </c>
      <c r="I1704" s="4">
        <v>0</v>
      </c>
      <c r="J1704" s="4">
        <v>0</v>
      </c>
      <c r="K1704" s="4">
        <v>0</v>
      </c>
      <c r="L1704" s="4">
        <v>0</v>
      </c>
      <c r="M1704" s="4">
        <v>0</v>
      </c>
      <c r="N1704" s="4">
        <v>0</v>
      </c>
      <c r="O1704" s="4"/>
      <c r="P1704" s="4"/>
      <c r="Q1704" s="4">
        <v>22.978461538461541</v>
      </c>
      <c r="R1704" t="e">
        <f t="shared" si="26"/>
        <v>#DIV/0!</v>
      </c>
    </row>
    <row r="1705" spans="1:18" hidden="1" x14ac:dyDescent="0.3">
      <c r="A1705" s="3" t="s">
        <v>2336</v>
      </c>
      <c r="B1705" s="4">
        <v>23.77</v>
      </c>
      <c r="C1705" s="4">
        <v>33.5</v>
      </c>
      <c r="D1705" s="4">
        <v>37.229999999999997</v>
      </c>
      <c r="E1705" s="4">
        <v>34.130000000000003</v>
      </c>
      <c r="F1705" s="4">
        <v>0</v>
      </c>
      <c r="G1705" s="4">
        <v>90</v>
      </c>
      <c r="H1705" s="4">
        <v>47.51</v>
      </c>
      <c r="I1705" s="4">
        <v>0</v>
      </c>
      <c r="J1705" s="4">
        <v>0</v>
      </c>
      <c r="K1705" s="4">
        <v>85.06</v>
      </c>
      <c r="L1705" s="4">
        <v>85.39</v>
      </c>
      <c r="M1705" s="4">
        <v>73.56</v>
      </c>
      <c r="N1705" s="4">
        <v>0</v>
      </c>
      <c r="O1705" s="4"/>
      <c r="P1705" s="4"/>
      <c r="Q1705" s="4">
        <v>39.242307692307691</v>
      </c>
      <c r="R1705" t="e">
        <f t="shared" si="26"/>
        <v>#DIV/0!</v>
      </c>
    </row>
    <row r="1706" spans="1:18" hidden="1" x14ac:dyDescent="0.3">
      <c r="A1706" s="3" t="s">
        <v>2338</v>
      </c>
      <c r="B1706" s="4">
        <v>78.3</v>
      </c>
      <c r="C1706" s="4">
        <v>78.28</v>
      </c>
      <c r="D1706" s="4">
        <v>0</v>
      </c>
      <c r="E1706" s="4">
        <v>137.62</v>
      </c>
      <c r="F1706" s="4">
        <v>0</v>
      </c>
      <c r="G1706" s="4">
        <v>0</v>
      </c>
      <c r="H1706" s="4">
        <v>118.58</v>
      </c>
      <c r="I1706" s="4">
        <v>0</v>
      </c>
      <c r="J1706" s="4">
        <v>0</v>
      </c>
      <c r="K1706" s="4">
        <v>0</v>
      </c>
      <c r="L1706" s="4">
        <v>21.57</v>
      </c>
      <c r="M1706" s="4">
        <v>64.17</v>
      </c>
      <c r="N1706" s="4">
        <v>57.06</v>
      </c>
      <c r="O1706" s="4"/>
      <c r="P1706" s="4"/>
      <c r="Q1706" s="4">
        <v>42.73692307692307</v>
      </c>
      <c r="R1706" t="e">
        <f t="shared" si="26"/>
        <v>#DIV/0!</v>
      </c>
    </row>
    <row r="1707" spans="1:18" hidden="1" x14ac:dyDescent="0.3">
      <c r="A1707" s="3" t="s">
        <v>2340</v>
      </c>
      <c r="B1707" s="4">
        <v>39.9</v>
      </c>
      <c r="C1707" s="4">
        <v>0</v>
      </c>
      <c r="D1707" s="4">
        <v>0</v>
      </c>
      <c r="E1707" s="4">
        <v>0</v>
      </c>
      <c r="F1707" s="4">
        <v>0</v>
      </c>
      <c r="G1707" s="4">
        <v>0</v>
      </c>
      <c r="H1707" s="4">
        <v>0</v>
      </c>
      <c r="I1707" s="4">
        <v>0</v>
      </c>
      <c r="J1707" s="4">
        <v>0</v>
      </c>
      <c r="K1707" s="4">
        <v>0</v>
      </c>
      <c r="L1707" s="4">
        <v>0</v>
      </c>
      <c r="M1707" s="4">
        <v>0</v>
      </c>
      <c r="N1707" s="4">
        <v>0</v>
      </c>
      <c r="O1707" s="4"/>
      <c r="P1707" s="4"/>
      <c r="Q1707" s="4">
        <v>3.069230769230769</v>
      </c>
      <c r="R1707" t="e">
        <f t="shared" si="26"/>
        <v>#DIV/0!</v>
      </c>
    </row>
    <row r="1708" spans="1:18" hidden="1" x14ac:dyDescent="0.3">
      <c r="A1708" s="3" t="s">
        <v>2342</v>
      </c>
      <c r="B1708" s="4">
        <v>0</v>
      </c>
      <c r="C1708" s="4">
        <v>0</v>
      </c>
      <c r="D1708" s="4">
        <v>21.64</v>
      </c>
      <c r="E1708" s="4">
        <v>0</v>
      </c>
      <c r="F1708" s="4">
        <v>59.24</v>
      </c>
      <c r="G1708" s="4">
        <v>19.760000000000002</v>
      </c>
      <c r="H1708" s="4">
        <v>0</v>
      </c>
      <c r="I1708" s="4">
        <v>0</v>
      </c>
      <c r="J1708" s="4">
        <v>0</v>
      </c>
      <c r="K1708" s="4">
        <v>53.11</v>
      </c>
      <c r="L1708" s="4">
        <v>47.04</v>
      </c>
      <c r="M1708" s="4">
        <v>22.18</v>
      </c>
      <c r="N1708" s="4">
        <v>71.23</v>
      </c>
      <c r="O1708" s="4"/>
      <c r="P1708" s="4"/>
      <c r="Q1708" s="4">
        <v>22.630769230769229</v>
      </c>
      <c r="R1708" t="e">
        <f t="shared" si="26"/>
        <v>#DIV/0!</v>
      </c>
    </row>
    <row r="1709" spans="1:18" hidden="1" x14ac:dyDescent="0.3">
      <c r="A1709" s="3" t="s">
        <v>2344</v>
      </c>
      <c r="B1709" s="4">
        <v>0</v>
      </c>
      <c r="C1709" s="4">
        <v>0</v>
      </c>
      <c r="D1709" s="4">
        <v>0</v>
      </c>
      <c r="E1709" s="4">
        <v>0</v>
      </c>
      <c r="F1709" s="4">
        <v>0</v>
      </c>
      <c r="G1709" s="4">
        <v>31.13</v>
      </c>
      <c r="H1709" s="4">
        <v>64.89</v>
      </c>
      <c r="I1709" s="4">
        <v>88.31</v>
      </c>
      <c r="J1709" s="4">
        <v>63.94</v>
      </c>
      <c r="K1709" s="4">
        <v>116.2</v>
      </c>
      <c r="L1709" s="4">
        <v>96.95</v>
      </c>
      <c r="M1709" s="4">
        <v>92.18</v>
      </c>
      <c r="N1709" s="4">
        <v>99.65</v>
      </c>
      <c r="O1709" s="4"/>
      <c r="P1709" s="4"/>
      <c r="Q1709" s="4">
        <v>50.249999999999993</v>
      </c>
      <c r="R1709" t="e">
        <f t="shared" si="26"/>
        <v>#DIV/0!</v>
      </c>
    </row>
    <row r="1710" spans="1:18" hidden="1" x14ac:dyDescent="0.3">
      <c r="A1710" s="3" t="s">
        <v>2346</v>
      </c>
      <c r="B1710" s="4">
        <v>0</v>
      </c>
      <c r="C1710" s="4">
        <v>0</v>
      </c>
      <c r="D1710" s="4">
        <v>0</v>
      </c>
      <c r="E1710" s="4">
        <v>0</v>
      </c>
      <c r="F1710" s="4">
        <v>0</v>
      </c>
      <c r="G1710" s="4">
        <v>41.77</v>
      </c>
      <c r="H1710" s="4">
        <v>31.62</v>
      </c>
      <c r="I1710" s="4">
        <v>129.29</v>
      </c>
      <c r="J1710" s="4">
        <v>-53.82</v>
      </c>
      <c r="K1710" s="4">
        <v>76.680000000000007</v>
      </c>
      <c r="L1710" s="4">
        <v>86.53</v>
      </c>
      <c r="M1710" s="4">
        <v>90.55</v>
      </c>
      <c r="N1710" s="4">
        <v>81.760000000000005</v>
      </c>
      <c r="O1710" s="4"/>
      <c r="P1710" s="4"/>
      <c r="Q1710" s="4">
        <v>37.260000000000005</v>
      </c>
      <c r="R1710" t="e">
        <f t="shared" si="26"/>
        <v>#DIV/0!</v>
      </c>
    </row>
    <row r="1711" spans="1:18" hidden="1" x14ac:dyDescent="0.3">
      <c r="A1711" s="3" t="s">
        <v>2348</v>
      </c>
      <c r="B1711" s="4">
        <v>57.22</v>
      </c>
      <c r="C1711" s="4">
        <v>53.61</v>
      </c>
      <c r="D1711" s="4">
        <v>59.62</v>
      </c>
      <c r="E1711" s="4">
        <v>54.31</v>
      </c>
      <c r="F1711" s="4">
        <v>69.760000000000005</v>
      </c>
      <c r="G1711" s="4">
        <v>62.19</v>
      </c>
      <c r="H1711" s="4">
        <v>64.94</v>
      </c>
      <c r="I1711" s="4">
        <v>70.64</v>
      </c>
      <c r="J1711" s="4">
        <v>69.099999999999994</v>
      </c>
      <c r="K1711" s="4">
        <v>68.63</v>
      </c>
      <c r="L1711" s="4">
        <v>68.09</v>
      </c>
      <c r="M1711" s="4">
        <v>66.05</v>
      </c>
      <c r="N1711" s="4">
        <v>73.069999999999993</v>
      </c>
      <c r="O1711" s="4"/>
      <c r="P1711" s="4"/>
      <c r="Q1711" s="4">
        <v>64.402307692307687</v>
      </c>
      <c r="R1711" t="e">
        <f t="shared" si="26"/>
        <v>#DIV/0!</v>
      </c>
    </row>
    <row r="1712" spans="1:18" hidden="1" x14ac:dyDescent="0.3">
      <c r="A1712" s="3" t="s">
        <v>2350</v>
      </c>
      <c r="B1712" s="4">
        <v>0</v>
      </c>
      <c r="C1712" s="4">
        <v>0</v>
      </c>
      <c r="D1712" s="4">
        <v>0</v>
      </c>
      <c r="E1712" s="4">
        <v>0</v>
      </c>
      <c r="F1712" s="4">
        <v>0</v>
      </c>
      <c r="G1712" s="4">
        <v>13.57</v>
      </c>
      <c r="H1712" s="4">
        <v>46.39</v>
      </c>
      <c r="I1712" s="4">
        <v>0</v>
      </c>
      <c r="J1712" s="4">
        <v>0</v>
      </c>
      <c r="K1712" s="4">
        <v>46.07</v>
      </c>
      <c r="L1712" s="4">
        <v>83.36</v>
      </c>
      <c r="M1712" s="4">
        <v>112.14</v>
      </c>
      <c r="N1712" s="4">
        <v>94.85</v>
      </c>
      <c r="O1712" s="4"/>
      <c r="P1712" s="4"/>
      <c r="Q1712" s="4">
        <v>30.490769230769232</v>
      </c>
      <c r="R1712" t="e">
        <f t="shared" si="26"/>
        <v>#DIV/0!</v>
      </c>
    </row>
    <row r="1713" spans="1:18" hidden="1" x14ac:dyDescent="0.3">
      <c r="A1713" s="3" t="s">
        <v>2352</v>
      </c>
      <c r="B1713" s="4">
        <v>41.09</v>
      </c>
      <c r="C1713" s="4"/>
      <c r="D1713" s="4"/>
      <c r="E1713" s="4"/>
      <c r="F1713" s="4"/>
      <c r="G1713" s="4"/>
      <c r="H1713" s="4" t="e">
        <v>#DIV/0!</v>
      </c>
      <c r="I1713" s="4"/>
      <c r="J1713" s="4"/>
      <c r="K1713" s="4"/>
      <c r="L1713" s="4"/>
      <c r="M1713" s="4"/>
      <c r="N1713" s="4"/>
      <c r="O1713" s="4"/>
      <c r="P1713" s="4"/>
      <c r="Q1713" s="4">
        <v>41.09</v>
      </c>
      <c r="R1713" t="e">
        <f t="shared" si="26"/>
        <v>#DIV/0!</v>
      </c>
    </row>
    <row r="1714" spans="1:18" hidden="1" x14ac:dyDescent="0.3">
      <c r="A1714" s="3" t="s">
        <v>2354</v>
      </c>
      <c r="B1714" s="4">
        <v>59.36</v>
      </c>
      <c r="C1714" s="4">
        <v>93.05</v>
      </c>
      <c r="D1714" s="4">
        <v>82.38</v>
      </c>
      <c r="E1714" s="4">
        <v>0</v>
      </c>
      <c r="F1714" s="4">
        <v>0</v>
      </c>
      <c r="G1714" s="4">
        <v>0</v>
      </c>
      <c r="H1714" s="4">
        <v>0</v>
      </c>
      <c r="I1714" s="4">
        <v>0</v>
      </c>
      <c r="J1714" s="4">
        <v>0</v>
      </c>
      <c r="K1714" s="4">
        <v>22.15</v>
      </c>
      <c r="L1714" s="4">
        <v>86.77</v>
      </c>
      <c r="M1714" s="4">
        <v>93.73</v>
      </c>
      <c r="N1714" s="4">
        <v>90</v>
      </c>
      <c r="O1714" s="4"/>
      <c r="P1714" s="4"/>
      <c r="Q1714" s="4">
        <v>40.572307692307696</v>
      </c>
      <c r="R1714" t="e">
        <f t="shared" si="26"/>
        <v>#DIV/0!</v>
      </c>
    </row>
    <row r="1715" spans="1:18" hidden="1" x14ac:dyDescent="0.3">
      <c r="A1715" s="3" t="s">
        <v>2356</v>
      </c>
      <c r="B1715" s="4">
        <v>0</v>
      </c>
      <c r="C1715" s="4">
        <v>35.14</v>
      </c>
      <c r="D1715" s="4">
        <v>69.92</v>
      </c>
      <c r="E1715" s="4">
        <v>56.07</v>
      </c>
      <c r="F1715" s="4">
        <v>62.11</v>
      </c>
      <c r="G1715" s="4">
        <v>80.349999999999994</v>
      </c>
      <c r="H1715" s="4">
        <v>67.08</v>
      </c>
      <c r="I1715" s="4">
        <v>0</v>
      </c>
      <c r="J1715" s="4">
        <v>0</v>
      </c>
      <c r="K1715" s="4">
        <v>118.28</v>
      </c>
      <c r="L1715" s="4">
        <v>48.75</v>
      </c>
      <c r="M1715" s="4">
        <v>0</v>
      </c>
      <c r="N1715" s="4">
        <v>0</v>
      </c>
      <c r="O1715" s="4"/>
      <c r="P1715" s="4"/>
      <c r="Q1715" s="4">
        <v>41.361538461538466</v>
      </c>
      <c r="R1715" t="e">
        <f t="shared" si="26"/>
        <v>#DIV/0!</v>
      </c>
    </row>
    <row r="1716" spans="1:18" hidden="1" x14ac:dyDescent="0.3">
      <c r="A1716" s="3" t="s">
        <v>2358</v>
      </c>
      <c r="B1716" s="4">
        <v>34.92</v>
      </c>
      <c r="C1716" s="4">
        <v>69.599999999999994</v>
      </c>
      <c r="D1716" s="4">
        <v>59.06</v>
      </c>
      <c r="E1716" s="4">
        <v>30.35</v>
      </c>
      <c r="F1716" s="4">
        <v>0</v>
      </c>
      <c r="G1716" s="4">
        <v>40.79</v>
      </c>
      <c r="H1716" s="4">
        <v>6.74</v>
      </c>
      <c r="I1716" s="4">
        <v>0</v>
      </c>
      <c r="J1716" s="4">
        <v>0</v>
      </c>
      <c r="K1716" s="4">
        <v>0</v>
      </c>
      <c r="L1716" s="4">
        <v>0</v>
      </c>
      <c r="M1716" s="4">
        <v>0</v>
      </c>
      <c r="N1716" s="4">
        <v>63.95</v>
      </c>
      <c r="O1716" s="4"/>
      <c r="P1716" s="4"/>
      <c r="Q1716" s="4">
        <v>23.49307692307692</v>
      </c>
      <c r="R1716" t="e">
        <f t="shared" si="26"/>
        <v>#DIV/0!</v>
      </c>
    </row>
    <row r="1717" spans="1:18" hidden="1" x14ac:dyDescent="0.3">
      <c r="A1717" s="3" t="s">
        <v>2360</v>
      </c>
      <c r="B1717" s="4">
        <v>85.89</v>
      </c>
      <c r="C1717" s="4">
        <v>83.75</v>
      </c>
      <c r="D1717" s="4">
        <v>86.22</v>
      </c>
      <c r="E1717" s="4">
        <v>85.58</v>
      </c>
      <c r="F1717" s="4">
        <v>89.9</v>
      </c>
      <c r="G1717" s="4">
        <v>89.12</v>
      </c>
      <c r="H1717" s="4">
        <v>90.27</v>
      </c>
      <c r="I1717" s="4">
        <v>69.88</v>
      </c>
      <c r="J1717" s="4">
        <v>82.8</v>
      </c>
      <c r="K1717" s="4">
        <v>83.91</v>
      </c>
      <c r="L1717" s="4">
        <v>97.51</v>
      </c>
      <c r="M1717" s="4">
        <v>88.81</v>
      </c>
      <c r="N1717" s="4">
        <v>88.45</v>
      </c>
      <c r="O1717" s="4"/>
      <c r="P1717" s="4"/>
      <c r="Q1717" s="4">
        <v>86.314615384615379</v>
      </c>
      <c r="R1717" t="e">
        <f t="shared" si="26"/>
        <v>#DIV/0!</v>
      </c>
    </row>
    <row r="1718" spans="1:18" hidden="1" x14ac:dyDescent="0.3">
      <c r="A1718" s="3" t="s">
        <v>2362</v>
      </c>
      <c r="B1718" s="4">
        <v>85.96</v>
      </c>
      <c r="C1718" s="4">
        <v>77.52</v>
      </c>
      <c r="D1718" s="4">
        <v>82.36</v>
      </c>
      <c r="E1718" s="4">
        <v>97.12</v>
      </c>
      <c r="F1718" s="4">
        <v>82.75</v>
      </c>
      <c r="G1718" s="4">
        <v>52</v>
      </c>
      <c r="H1718" s="4">
        <v>68.62</v>
      </c>
      <c r="I1718" s="4">
        <v>47.42</v>
      </c>
      <c r="J1718" s="4">
        <v>82.45</v>
      </c>
      <c r="K1718" s="4">
        <v>85.21</v>
      </c>
      <c r="L1718" s="4">
        <v>22.91</v>
      </c>
      <c r="M1718" s="4">
        <v>0</v>
      </c>
      <c r="N1718" s="4">
        <v>92.45</v>
      </c>
      <c r="O1718" s="4"/>
      <c r="P1718" s="4"/>
      <c r="Q1718" s="4">
        <v>67.443846153846152</v>
      </c>
      <c r="R1718" t="e">
        <f t="shared" si="26"/>
        <v>#DIV/0!</v>
      </c>
    </row>
    <row r="1719" spans="1:18" hidden="1" x14ac:dyDescent="0.3">
      <c r="A1719" s="3" t="s">
        <v>2364</v>
      </c>
      <c r="B1719" s="4">
        <v>36.26</v>
      </c>
      <c r="C1719" s="4">
        <v>37.43</v>
      </c>
      <c r="D1719" s="4">
        <v>56.2</v>
      </c>
      <c r="E1719" s="4">
        <v>85.33</v>
      </c>
      <c r="F1719" s="4">
        <v>57.21</v>
      </c>
      <c r="G1719" s="4">
        <v>59.25</v>
      </c>
      <c r="H1719" s="4">
        <v>101.29</v>
      </c>
      <c r="I1719" s="4">
        <v>71.64</v>
      </c>
      <c r="J1719" s="4">
        <v>65.94</v>
      </c>
      <c r="K1719" s="4">
        <v>64.28</v>
      </c>
      <c r="L1719" s="4">
        <v>59.69</v>
      </c>
      <c r="M1719" s="4">
        <v>54.71</v>
      </c>
      <c r="N1719" s="4">
        <v>46.88</v>
      </c>
      <c r="O1719" s="4"/>
      <c r="P1719" s="4"/>
      <c r="Q1719" s="4">
        <v>61.239230769230772</v>
      </c>
      <c r="R1719" t="e">
        <f t="shared" si="26"/>
        <v>#DIV/0!</v>
      </c>
    </row>
    <row r="1720" spans="1:18" hidden="1" x14ac:dyDescent="0.3">
      <c r="A1720" s="3" t="s">
        <v>2366</v>
      </c>
      <c r="B1720" s="4">
        <v>0</v>
      </c>
      <c r="C1720" s="4">
        <v>0</v>
      </c>
      <c r="D1720" s="4">
        <v>0</v>
      </c>
      <c r="E1720" s="4">
        <v>0</v>
      </c>
      <c r="F1720" s="4">
        <v>0</v>
      </c>
      <c r="G1720" s="4">
        <v>0</v>
      </c>
      <c r="H1720" s="4">
        <v>0</v>
      </c>
      <c r="I1720" s="4">
        <v>-52.87</v>
      </c>
      <c r="J1720" s="4">
        <v>49.86</v>
      </c>
      <c r="K1720" s="4">
        <v>73.239999999999995</v>
      </c>
      <c r="L1720" s="4">
        <v>46.58</v>
      </c>
      <c r="M1720" s="4">
        <v>56.53</v>
      </c>
      <c r="N1720" s="4">
        <v>2607.79</v>
      </c>
      <c r="O1720" s="4"/>
      <c r="P1720" s="4"/>
      <c r="Q1720" s="4">
        <v>213.93307692307692</v>
      </c>
      <c r="R1720" t="e">
        <f t="shared" si="26"/>
        <v>#DIV/0!</v>
      </c>
    </row>
    <row r="1721" spans="1:18" hidden="1" x14ac:dyDescent="0.3">
      <c r="A1721" s="3" t="s">
        <v>2368</v>
      </c>
      <c r="B1721" s="4">
        <v>67.8</v>
      </c>
      <c r="C1721" s="4">
        <v>73.59</v>
      </c>
      <c r="D1721" s="4">
        <v>29.04</v>
      </c>
      <c r="E1721" s="4">
        <v>25.2</v>
      </c>
      <c r="F1721" s="4">
        <v>58.19</v>
      </c>
      <c r="G1721" s="4">
        <v>0</v>
      </c>
      <c r="H1721" s="4">
        <v>0</v>
      </c>
      <c r="I1721" s="4">
        <v>0</v>
      </c>
      <c r="J1721" s="4">
        <v>79.14</v>
      </c>
      <c r="K1721" s="4">
        <v>49.73</v>
      </c>
      <c r="L1721" s="4">
        <v>74.69</v>
      </c>
      <c r="M1721" s="4">
        <v>70.790000000000006</v>
      </c>
      <c r="N1721" s="4">
        <v>86.13</v>
      </c>
      <c r="O1721" s="4"/>
      <c r="P1721" s="4"/>
      <c r="Q1721" s="4">
        <v>47.253846153846148</v>
      </c>
      <c r="R1721" t="e">
        <f t="shared" si="26"/>
        <v>#DIV/0!</v>
      </c>
    </row>
    <row r="1722" spans="1:18" hidden="1" x14ac:dyDescent="0.3">
      <c r="A1722" s="3" t="s">
        <v>2370</v>
      </c>
      <c r="B1722" s="4">
        <v>60.56</v>
      </c>
      <c r="C1722" s="4">
        <v>64.66</v>
      </c>
      <c r="D1722" s="4">
        <v>69.760000000000005</v>
      </c>
      <c r="E1722" s="4">
        <v>74.72</v>
      </c>
      <c r="F1722" s="4">
        <v>64.819999999999993</v>
      </c>
      <c r="G1722" s="4">
        <v>86.6</v>
      </c>
      <c r="H1722" s="4">
        <v>68.36</v>
      </c>
      <c r="I1722" s="4">
        <v>79.849999999999994</v>
      </c>
      <c r="J1722" s="4">
        <v>86.38</v>
      </c>
      <c r="K1722" s="4">
        <v>83.09</v>
      </c>
      <c r="L1722" s="4">
        <v>82.97</v>
      </c>
      <c r="M1722" s="4">
        <v>87.45</v>
      </c>
      <c r="N1722" s="4">
        <v>115.85</v>
      </c>
      <c r="O1722" s="4"/>
      <c r="P1722" s="4"/>
      <c r="Q1722" s="4">
        <v>78.851538461538468</v>
      </c>
      <c r="R1722" t="e">
        <f t="shared" si="26"/>
        <v>#DIV/0!</v>
      </c>
    </row>
    <row r="1723" spans="1:18" hidden="1" x14ac:dyDescent="0.3">
      <c r="A1723" s="3" t="s">
        <v>2372</v>
      </c>
      <c r="B1723" s="4">
        <v>48.55</v>
      </c>
      <c r="C1723" s="4">
        <v>45.39</v>
      </c>
      <c r="D1723" s="4">
        <v>69.08</v>
      </c>
      <c r="E1723" s="4">
        <v>92.99</v>
      </c>
      <c r="F1723" s="4">
        <v>89.29</v>
      </c>
      <c r="G1723" s="4">
        <v>90.26</v>
      </c>
      <c r="H1723" s="4">
        <v>86.69</v>
      </c>
      <c r="I1723" s="4">
        <v>85.37</v>
      </c>
      <c r="J1723" s="4">
        <v>89.73</v>
      </c>
      <c r="K1723" s="4">
        <v>89.41</v>
      </c>
      <c r="L1723" s="4">
        <v>90.3</v>
      </c>
      <c r="M1723" s="4">
        <v>89.08</v>
      </c>
      <c r="N1723" s="4">
        <v>88.72</v>
      </c>
      <c r="O1723" s="4"/>
      <c r="P1723" s="4"/>
      <c r="Q1723" s="4">
        <v>81.143076923076919</v>
      </c>
      <c r="R1723" t="e">
        <f t="shared" si="26"/>
        <v>#DIV/0!</v>
      </c>
    </row>
    <row r="1724" spans="1:18" hidden="1" x14ac:dyDescent="0.3">
      <c r="A1724" s="3" t="s">
        <v>2374</v>
      </c>
      <c r="B1724" s="4">
        <v>0</v>
      </c>
      <c r="C1724" s="4">
        <v>22.43</v>
      </c>
      <c r="D1724" s="4">
        <v>69.760000000000005</v>
      </c>
      <c r="E1724" s="4">
        <v>0</v>
      </c>
      <c r="F1724" s="4">
        <v>22.03</v>
      </c>
      <c r="G1724" s="4">
        <v>23.03</v>
      </c>
      <c r="H1724" s="4">
        <v>83.61</v>
      </c>
      <c r="I1724" s="4">
        <v>0</v>
      </c>
      <c r="J1724" s="4">
        <v>0</v>
      </c>
      <c r="K1724" s="4">
        <v>0</v>
      </c>
      <c r="L1724" s="4">
        <v>0</v>
      </c>
      <c r="M1724" s="4">
        <v>52.35</v>
      </c>
      <c r="N1724" s="4">
        <v>66.3</v>
      </c>
      <c r="O1724" s="4"/>
      <c r="P1724" s="4"/>
      <c r="Q1724" s="4">
        <v>26.11615384615385</v>
      </c>
      <c r="R1724" t="e">
        <f t="shared" si="26"/>
        <v>#DIV/0!</v>
      </c>
    </row>
    <row r="1725" spans="1:18" hidden="1" x14ac:dyDescent="0.3">
      <c r="A1725" s="3" t="s">
        <v>2376</v>
      </c>
      <c r="B1725" s="4">
        <v>33.18</v>
      </c>
      <c r="C1725" s="4">
        <v>44.28</v>
      </c>
      <c r="D1725" s="4">
        <v>31.59</v>
      </c>
      <c r="E1725" s="4">
        <v>0</v>
      </c>
      <c r="F1725" s="4">
        <v>29.83</v>
      </c>
      <c r="G1725" s="4">
        <v>17.32</v>
      </c>
      <c r="H1725" s="4">
        <v>35</v>
      </c>
      <c r="I1725" s="4">
        <v>0</v>
      </c>
      <c r="J1725" s="4">
        <v>0</v>
      </c>
      <c r="K1725" s="4">
        <v>0</v>
      </c>
      <c r="L1725" s="4">
        <v>0</v>
      </c>
      <c r="M1725" s="4">
        <v>37.61</v>
      </c>
      <c r="N1725" s="4">
        <v>74.459999999999994</v>
      </c>
      <c r="O1725" s="4"/>
      <c r="P1725" s="4"/>
      <c r="Q1725" s="4">
        <v>23.328461538461536</v>
      </c>
      <c r="R1725" t="e">
        <f t="shared" si="26"/>
        <v>#DIV/0!</v>
      </c>
    </row>
    <row r="1726" spans="1:18" hidden="1" x14ac:dyDescent="0.3">
      <c r="A1726" s="3" t="s">
        <v>2378</v>
      </c>
      <c r="B1726" s="4">
        <v>68.92</v>
      </c>
      <c r="C1726" s="4">
        <v>66.67</v>
      </c>
      <c r="D1726" s="4">
        <v>58.68</v>
      </c>
      <c r="E1726" s="4">
        <v>26.89</v>
      </c>
      <c r="F1726" s="4">
        <v>63.36</v>
      </c>
      <c r="G1726" s="4">
        <v>55.58</v>
      </c>
      <c r="H1726" s="4">
        <v>51.25</v>
      </c>
      <c r="I1726" s="4">
        <v>61.69</v>
      </c>
      <c r="J1726" s="4">
        <v>55.72</v>
      </c>
      <c r="K1726" s="4">
        <v>56.15</v>
      </c>
      <c r="L1726" s="4">
        <v>61.75</v>
      </c>
      <c r="M1726" s="4">
        <v>46.03</v>
      </c>
      <c r="N1726" s="4">
        <v>69.59</v>
      </c>
      <c r="O1726" s="4"/>
      <c r="P1726" s="4"/>
      <c r="Q1726" s="4">
        <v>57.098461538461535</v>
      </c>
      <c r="R1726" t="e">
        <f t="shared" si="26"/>
        <v>#DIV/0!</v>
      </c>
    </row>
    <row r="1727" spans="1:18" hidden="1" x14ac:dyDescent="0.3">
      <c r="A1727" s="3" t="s">
        <v>2380</v>
      </c>
      <c r="B1727" s="4">
        <v>24.51</v>
      </c>
      <c r="C1727" s="4">
        <v>41.22</v>
      </c>
      <c r="D1727" s="4">
        <v>53.77</v>
      </c>
      <c r="E1727" s="4">
        <v>55.4</v>
      </c>
      <c r="F1727" s="4">
        <v>81.09</v>
      </c>
      <c r="G1727" s="4">
        <v>121.59</v>
      </c>
      <c r="H1727" s="4">
        <v>75.430000000000007</v>
      </c>
      <c r="I1727" s="4">
        <v>83.53</v>
      </c>
      <c r="J1727" s="4">
        <v>148.66999999999999</v>
      </c>
      <c r="K1727" s="4">
        <v>88.07</v>
      </c>
      <c r="L1727" s="4">
        <v>-111.95</v>
      </c>
      <c r="M1727" s="4">
        <v>-56.05</v>
      </c>
      <c r="N1727" s="4">
        <v>-132.85</v>
      </c>
      <c r="O1727" s="4"/>
      <c r="P1727" s="4"/>
      <c r="Q1727" s="4">
        <v>36.340769230769226</v>
      </c>
      <c r="R1727" t="e">
        <f t="shared" si="26"/>
        <v>#DIV/0!</v>
      </c>
    </row>
    <row r="1728" spans="1:18" hidden="1" x14ac:dyDescent="0.3">
      <c r="A1728" s="3" t="s">
        <v>2382</v>
      </c>
      <c r="B1728" s="4">
        <v>0</v>
      </c>
      <c r="C1728" s="4">
        <v>0</v>
      </c>
      <c r="D1728" s="4">
        <v>0</v>
      </c>
      <c r="E1728" s="4">
        <v>13.3</v>
      </c>
      <c r="F1728" s="4">
        <v>0</v>
      </c>
      <c r="G1728" s="4">
        <v>100.32</v>
      </c>
      <c r="H1728" s="4">
        <v>72.260000000000005</v>
      </c>
      <c r="I1728" s="4">
        <v>80.52</v>
      </c>
      <c r="J1728" s="4">
        <v>75.48</v>
      </c>
      <c r="K1728" s="4">
        <v>81.790000000000006</v>
      </c>
      <c r="L1728" s="4">
        <v>78.81</v>
      </c>
      <c r="M1728" s="4">
        <v>78.62</v>
      </c>
      <c r="N1728" s="4">
        <v>82.97</v>
      </c>
      <c r="O1728" s="4"/>
      <c r="P1728" s="4"/>
      <c r="Q1728" s="4">
        <v>51.082307692307694</v>
      </c>
      <c r="R1728" t="e">
        <f t="shared" si="26"/>
        <v>#DIV/0!</v>
      </c>
    </row>
    <row r="1729" spans="1:18" hidden="1" x14ac:dyDescent="0.3">
      <c r="A1729" s="3" t="s">
        <v>2384</v>
      </c>
      <c r="B1729" s="4">
        <v>27.98</v>
      </c>
      <c r="C1729" s="4">
        <v>53.04</v>
      </c>
      <c r="D1729" s="4">
        <v>30.08</v>
      </c>
      <c r="E1729" s="4">
        <v>0</v>
      </c>
      <c r="F1729" s="4">
        <v>-31.19</v>
      </c>
      <c r="G1729" s="4">
        <v>113.11</v>
      </c>
      <c r="H1729" s="4">
        <v>42.67</v>
      </c>
      <c r="I1729" s="4">
        <v>131.01</v>
      </c>
      <c r="J1729" s="4">
        <v>81.56</v>
      </c>
      <c r="K1729" s="4">
        <v>85.85</v>
      </c>
      <c r="L1729" s="4">
        <v>71.97</v>
      </c>
      <c r="M1729" s="4">
        <v>70.489999999999995</v>
      </c>
      <c r="N1729" s="4">
        <v>67.78</v>
      </c>
      <c r="O1729" s="4"/>
      <c r="P1729" s="4"/>
      <c r="Q1729" s="4">
        <v>57.257692307692309</v>
      </c>
      <c r="R1729" t="e">
        <f t="shared" si="26"/>
        <v>#DIV/0!</v>
      </c>
    </row>
    <row r="1730" spans="1:18" hidden="1" x14ac:dyDescent="0.3">
      <c r="A1730" s="3" t="s">
        <v>2386</v>
      </c>
      <c r="B1730" s="4">
        <v>27.71</v>
      </c>
      <c r="C1730" s="4">
        <v>72.78</v>
      </c>
      <c r="D1730" s="4">
        <v>45.53</v>
      </c>
      <c r="E1730" s="4">
        <v>0</v>
      </c>
      <c r="F1730" s="4">
        <v>23.53</v>
      </c>
      <c r="G1730" s="4">
        <v>0</v>
      </c>
      <c r="H1730" s="4">
        <v>0</v>
      </c>
      <c r="I1730" s="4">
        <v>126.67</v>
      </c>
      <c r="J1730" s="4">
        <v>82.58</v>
      </c>
      <c r="K1730" s="4">
        <v>83.65</v>
      </c>
      <c r="L1730" s="4">
        <v>98.18</v>
      </c>
      <c r="M1730" s="4">
        <v>50.5</v>
      </c>
      <c r="N1730" s="4">
        <v>57.67</v>
      </c>
      <c r="O1730" s="4"/>
      <c r="P1730" s="4"/>
      <c r="Q1730" s="4">
        <v>51.446153846153848</v>
      </c>
      <c r="R1730" t="e">
        <f t="shared" si="26"/>
        <v>#DIV/0!</v>
      </c>
    </row>
    <row r="1731" spans="1:18" hidden="1" x14ac:dyDescent="0.3">
      <c r="A1731" s="3" t="s">
        <v>2388</v>
      </c>
      <c r="B1731" s="4">
        <v>0</v>
      </c>
      <c r="C1731" s="4">
        <v>0</v>
      </c>
      <c r="D1731" s="4">
        <v>0</v>
      </c>
      <c r="E1731" s="4">
        <v>0</v>
      </c>
      <c r="F1731" s="4">
        <v>0</v>
      </c>
      <c r="G1731" s="4">
        <v>0</v>
      </c>
      <c r="H1731" s="4">
        <v>0</v>
      </c>
      <c r="I1731" s="4">
        <v>0</v>
      </c>
      <c r="J1731" s="4">
        <v>0</v>
      </c>
      <c r="K1731" s="4">
        <v>0</v>
      </c>
      <c r="L1731" s="4">
        <v>0</v>
      </c>
      <c r="M1731" s="4">
        <v>0</v>
      </c>
      <c r="N1731" s="4">
        <v>0</v>
      </c>
      <c r="O1731" s="4"/>
      <c r="P1731" s="4"/>
      <c r="Q1731" s="4">
        <v>0</v>
      </c>
      <c r="R1731" t="e">
        <f t="shared" si="26"/>
        <v>#DIV/0!</v>
      </c>
    </row>
    <row r="1732" spans="1:18" hidden="1" x14ac:dyDescent="0.3">
      <c r="A1732" s="3" t="s">
        <v>2390</v>
      </c>
      <c r="B1732" s="4">
        <v>0</v>
      </c>
      <c r="C1732" s="4">
        <v>0</v>
      </c>
      <c r="D1732" s="4">
        <v>0</v>
      </c>
      <c r="E1732" s="4">
        <v>0</v>
      </c>
      <c r="F1732" s="4">
        <v>0</v>
      </c>
      <c r="G1732" s="4">
        <v>0</v>
      </c>
      <c r="H1732" s="4">
        <v>0</v>
      </c>
      <c r="I1732" s="4">
        <v>0</v>
      </c>
      <c r="J1732" s="4">
        <v>0</v>
      </c>
      <c r="K1732" s="4">
        <v>0</v>
      </c>
      <c r="L1732" s="4">
        <v>0</v>
      </c>
      <c r="M1732" s="4">
        <v>0</v>
      </c>
      <c r="N1732" s="4">
        <v>35.04</v>
      </c>
      <c r="O1732" s="4"/>
      <c r="P1732" s="4"/>
      <c r="Q1732" s="4">
        <v>2.6953846153846155</v>
      </c>
      <c r="R1732" t="e">
        <f t="shared" si="26"/>
        <v>#DIV/0!</v>
      </c>
    </row>
    <row r="1733" spans="1:18" hidden="1" x14ac:dyDescent="0.3">
      <c r="A1733" s="3" t="s">
        <v>2392</v>
      </c>
      <c r="B1733" s="4">
        <v>61.36</v>
      </c>
      <c r="C1733" s="4">
        <v>67.67</v>
      </c>
      <c r="D1733" s="4">
        <v>67.8</v>
      </c>
      <c r="E1733" s="4">
        <v>70.39</v>
      </c>
      <c r="F1733" s="4">
        <v>87.35</v>
      </c>
      <c r="G1733" s="4">
        <v>87.98</v>
      </c>
      <c r="H1733" s="4">
        <v>88.03</v>
      </c>
      <c r="I1733" s="4">
        <v>90.9</v>
      </c>
      <c r="J1733" s="4">
        <v>173.56</v>
      </c>
      <c r="K1733" s="4">
        <v>103.27</v>
      </c>
      <c r="L1733" s="4">
        <v>89.25</v>
      </c>
      <c r="M1733" s="4">
        <v>88.52</v>
      </c>
      <c r="N1733" s="4">
        <v>91.32</v>
      </c>
      <c r="O1733" s="4"/>
      <c r="P1733" s="4"/>
      <c r="Q1733" s="4">
        <v>89.799999999999983</v>
      </c>
      <c r="R1733" t="e">
        <f t="shared" si="26"/>
        <v>#DIV/0!</v>
      </c>
    </row>
    <row r="1734" spans="1:18" hidden="1" x14ac:dyDescent="0.3">
      <c r="A1734" s="3" t="s">
        <v>2394</v>
      </c>
      <c r="B1734" s="4">
        <v>75.41</v>
      </c>
      <c r="C1734" s="4">
        <v>74.52</v>
      </c>
      <c r="D1734" s="4">
        <v>75.5</v>
      </c>
      <c r="E1734" s="4">
        <v>88.5</v>
      </c>
      <c r="F1734" s="4">
        <v>90.02</v>
      </c>
      <c r="G1734" s="4">
        <v>90</v>
      </c>
      <c r="H1734" s="4">
        <v>89.99</v>
      </c>
      <c r="I1734" s="4">
        <v>90.01</v>
      </c>
      <c r="J1734" s="4">
        <v>92.14</v>
      </c>
      <c r="K1734" s="4">
        <v>90.35</v>
      </c>
      <c r="L1734" s="4">
        <v>88.61</v>
      </c>
      <c r="M1734" s="4">
        <v>86.92</v>
      </c>
      <c r="N1734" s="4">
        <v>88.79</v>
      </c>
      <c r="O1734" s="4"/>
      <c r="P1734" s="4"/>
      <c r="Q1734" s="4">
        <v>86.212307692307689</v>
      </c>
      <c r="R1734" t="e">
        <f t="shared" ref="R1734:R1797" si="27">_xlfn.AGGREGATE(7,7,B1734:N1734)</f>
        <v>#DIV/0!</v>
      </c>
    </row>
    <row r="1735" spans="1:18" hidden="1" x14ac:dyDescent="0.3">
      <c r="A1735" s="3" t="s">
        <v>2396</v>
      </c>
      <c r="B1735" s="4">
        <v>85.23</v>
      </c>
      <c r="C1735" s="4">
        <v>84.78</v>
      </c>
      <c r="D1735" s="4">
        <v>83.71</v>
      </c>
      <c r="E1735" s="4">
        <v>84.6</v>
      </c>
      <c r="F1735" s="4">
        <v>48.96</v>
      </c>
      <c r="G1735" s="4">
        <v>89.34</v>
      </c>
      <c r="H1735" s="4">
        <v>63.37</v>
      </c>
      <c r="I1735" s="4">
        <v>68.41</v>
      </c>
      <c r="J1735" s="4">
        <v>86.88</v>
      </c>
      <c r="K1735" s="4">
        <v>79.83</v>
      </c>
      <c r="L1735" s="4">
        <v>81.16</v>
      </c>
      <c r="M1735" s="4">
        <v>79.510000000000005</v>
      </c>
      <c r="N1735" s="4">
        <v>91.59</v>
      </c>
      <c r="O1735" s="4"/>
      <c r="P1735" s="4"/>
      <c r="Q1735" s="4">
        <v>79.028461538461528</v>
      </c>
      <c r="R1735" t="e">
        <f t="shared" si="27"/>
        <v>#DIV/0!</v>
      </c>
    </row>
    <row r="1736" spans="1:18" hidden="1" x14ac:dyDescent="0.3">
      <c r="A1736" s="3" t="s">
        <v>2398</v>
      </c>
      <c r="B1736" s="4">
        <v>52.27</v>
      </c>
      <c r="C1736" s="4">
        <v>49.8</v>
      </c>
      <c r="D1736" s="4">
        <v>50.45</v>
      </c>
      <c r="E1736" s="4">
        <v>67.62</v>
      </c>
      <c r="F1736" s="4">
        <v>74.83</v>
      </c>
      <c r="G1736" s="4">
        <v>62.56</v>
      </c>
      <c r="H1736" s="4">
        <v>58.39</v>
      </c>
      <c r="I1736" s="4">
        <v>48.28</v>
      </c>
      <c r="J1736" s="4">
        <v>47.65</v>
      </c>
      <c r="K1736" s="4">
        <v>55.04</v>
      </c>
      <c r="L1736" s="4">
        <v>63.51</v>
      </c>
      <c r="M1736" s="4">
        <v>69.400000000000006</v>
      </c>
      <c r="N1736" s="4">
        <v>72.069999999999993</v>
      </c>
      <c r="O1736" s="4"/>
      <c r="P1736" s="4"/>
      <c r="Q1736" s="4">
        <v>59.374615384615375</v>
      </c>
      <c r="R1736" t="e">
        <f t="shared" si="27"/>
        <v>#DIV/0!</v>
      </c>
    </row>
    <row r="1737" spans="1:18" hidden="1" x14ac:dyDescent="0.3">
      <c r="A1737" s="3" t="s">
        <v>2400</v>
      </c>
      <c r="B1737" s="4">
        <v>28.96</v>
      </c>
      <c r="C1737" s="4">
        <v>65.53</v>
      </c>
      <c r="D1737" s="4">
        <v>58.08</v>
      </c>
      <c r="E1737" s="4">
        <v>38.159999999999997</v>
      </c>
      <c r="F1737" s="4">
        <v>73.14</v>
      </c>
      <c r="G1737" s="4">
        <v>55.12</v>
      </c>
      <c r="H1737" s="4">
        <v>59.42</v>
      </c>
      <c r="I1737" s="4">
        <v>76.239999999999995</v>
      </c>
      <c r="J1737" s="4">
        <v>72.22</v>
      </c>
      <c r="K1737" s="4">
        <v>59.91</v>
      </c>
      <c r="L1737" s="4">
        <v>64.44</v>
      </c>
      <c r="M1737" s="4">
        <v>59.84</v>
      </c>
      <c r="N1737" s="4">
        <v>63.07</v>
      </c>
      <c r="O1737" s="4"/>
      <c r="P1737" s="4"/>
      <c r="Q1737" s="4">
        <v>59.548461538461545</v>
      </c>
      <c r="R1737" t="e">
        <f t="shared" si="27"/>
        <v>#DIV/0!</v>
      </c>
    </row>
    <row r="1738" spans="1:18" hidden="1" x14ac:dyDescent="0.3">
      <c r="A1738" s="3" t="s">
        <v>2402</v>
      </c>
      <c r="B1738" s="4">
        <v>50.49</v>
      </c>
      <c r="C1738" s="4">
        <v>51.71</v>
      </c>
      <c r="D1738" s="4">
        <v>59.67</v>
      </c>
      <c r="E1738" s="4">
        <v>66.91</v>
      </c>
      <c r="F1738" s="4">
        <v>57.76</v>
      </c>
      <c r="G1738" s="4">
        <v>63.95</v>
      </c>
      <c r="H1738" s="4">
        <v>59.35</v>
      </c>
      <c r="I1738" s="4">
        <v>60.36</v>
      </c>
      <c r="J1738" s="4">
        <v>83.81</v>
      </c>
      <c r="K1738" s="4">
        <v>86.51</v>
      </c>
      <c r="L1738" s="4">
        <v>86.39</v>
      </c>
      <c r="M1738" s="4">
        <v>82.99</v>
      </c>
      <c r="N1738" s="4">
        <v>87.19</v>
      </c>
      <c r="O1738" s="4"/>
      <c r="P1738" s="4"/>
      <c r="Q1738" s="4">
        <v>69.006923076923073</v>
      </c>
      <c r="R1738" t="e">
        <f t="shared" si="27"/>
        <v>#DIV/0!</v>
      </c>
    </row>
    <row r="1739" spans="1:18" hidden="1" x14ac:dyDescent="0.3">
      <c r="A1739" s="3" t="s">
        <v>2404</v>
      </c>
      <c r="B1739" s="4">
        <v>73.53</v>
      </c>
      <c r="C1739" s="4">
        <v>64.14</v>
      </c>
      <c r="D1739" s="4">
        <v>68.2</v>
      </c>
      <c r="E1739" s="4">
        <v>24.34</v>
      </c>
      <c r="F1739" s="4">
        <v>60.55</v>
      </c>
      <c r="G1739" s="4">
        <v>50.07</v>
      </c>
      <c r="H1739" s="4">
        <v>27.18</v>
      </c>
      <c r="I1739" s="4">
        <v>31.09</v>
      </c>
      <c r="J1739" s="4">
        <v>711.13</v>
      </c>
      <c r="K1739" s="4">
        <v>91.85</v>
      </c>
      <c r="L1739" s="4">
        <v>94.43</v>
      </c>
      <c r="M1739" s="4">
        <v>74.2</v>
      </c>
      <c r="N1739" s="4">
        <v>65.709999999999994</v>
      </c>
      <c r="O1739" s="4"/>
      <c r="P1739" s="4"/>
      <c r="Q1739" s="4">
        <v>110.49384615384616</v>
      </c>
      <c r="R1739" t="e">
        <f t="shared" si="27"/>
        <v>#DIV/0!</v>
      </c>
    </row>
    <row r="1740" spans="1:18" hidden="1" x14ac:dyDescent="0.3">
      <c r="A1740" s="3" t="s">
        <v>2406</v>
      </c>
      <c r="B1740" s="4">
        <v>14.83</v>
      </c>
      <c r="C1740" s="4">
        <v>49.69</v>
      </c>
      <c r="D1740" s="4">
        <v>40.51</v>
      </c>
      <c r="E1740" s="4">
        <v>15.18</v>
      </c>
      <c r="F1740" s="4">
        <v>0</v>
      </c>
      <c r="G1740" s="4">
        <v>18.86</v>
      </c>
      <c r="H1740" s="4">
        <v>82.19</v>
      </c>
      <c r="I1740" s="4">
        <v>59.18</v>
      </c>
      <c r="J1740" s="4">
        <v>70.349999999999994</v>
      </c>
      <c r="K1740" s="4">
        <v>78.3</v>
      </c>
      <c r="L1740" s="4">
        <v>28.57</v>
      </c>
      <c r="M1740" s="4">
        <v>61.81</v>
      </c>
      <c r="N1740" s="4">
        <v>76.67</v>
      </c>
      <c r="O1740" s="4"/>
      <c r="P1740" s="4"/>
      <c r="Q1740" s="4">
        <v>45.856923076923074</v>
      </c>
      <c r="R1740" t="e">
        <f t="shared" si="27"/>
        <v>#DIV/0!</v>
      </c>
    </row>
    <row r="1741" spans="1:18" hidden="1" x14ac:dyDescent="0.3">
      <c r="A1741" s="3" t="s">
        <v>2408</v>
      </c>
      <c r="B1741" s="4">
        <v>46.8</v>
      </c>
      <c r="C1741" s="4">
        <v>89.77</v>
      </c>
      <c r="D1741" s="4">
        <v>56.36</v>
      </c>
      <c r="E1741" s="4">
        <v>0</v>
      </c>
      <c r="F1741" s="4">
        <v>0</v>
      </c>
      <c r="G1741" s="4">
        <v>47.15</v>
      </c>
      <c r="H1741" s="4">
        <v>51.27</v>
      </c>
      <c r="I1741" s="4">
        <v>61.91</v>
      </c>
      <c r="J1741" s="4">
        <v>131.02000000000001</v>
      </c>
      <c r="K1741" s="4">
        <v>0</v>
      </c>
      <c r="L1741" s="4">
        <v>0</v>
      </c>
      <c r="M1741" s="4">
        <v>2398.58</v>
      </c>
      <c r="N1741" s="4">
        <v>0</v>
      </c>
      <c r="O1741" s="4"/>
      <c r="P1741" s="4"/>
      <c r="Q1741" s="4">
        <v>221.75846153846152</v>
      </c>
      <c r="R1741" t="e">
        <f t="shared" si="27"/>
        <v>#DIV/0!</v>
      </c>
    </row>
    <row r="1742" spans="1:18" hidden="1" x14ac:dyDescent="0.3">
      <c r="A1742" s="3" t="s">
        <v>2410</v>
      </c>
      <c r="B1742" s="4">
        <v>0</v>
      </c>
      <c r="C1742" s="4">
        <v>0</v>
      </c>
      <c r="D1742" s="4">
        <v>23.54</v>
      </c>
      <c r="E1742" s="4">
        <v>44.52</v>
      </c>
      <c r="F1742" s="4">
        <v>69.819999999999993</v>
      </c>
      <c r="G1742" s="4">
        <v>82.22</v>
      </c>
      <c r="H1742" s="4">
        <v>78.569999999999993</v>
      </c>
      <c r="I1742" s="4">
        <v>66.42</v>
      </c>
      <c r="J1742" s="4">
        <v>81.8</v>
      </c>
      <c r="K1742" s="4">
        <v>69.319999999999993</v>
      </c>
      <c r="L1742" s="4">
        <v>74.12</v>
      </c>
      <c r="M1742" s="4">
        <v>61.14</v>
      </c>
      <c r="N1742" s="4">
        <v>84.05</v>
      </c>
      <c r="O1742" s="4"/>
      <c r="P1742" s="4"/>
      <c r="Q1742" s="4">
        <v>56.578461538461539</v>
      </c>
      <c r="R1742" t="e">
        <f t="shared" si="27"/>
        <v>#DIV/0!</v>
      </c>
    </row>
    <row r="1743" spans="1:18" hidden="1" x14ac:dyDescent="0.3">
      <c r="A1743" s="3" t="s">
        <v>2412</v>
      </c>
      <c r="B1743" s="4">
        <v>0</v>
      </c>
      <c r="C1743" s="4">
        <v>0</v>
      </c>
      <c r="D1743" s="4">
        <v>0</v>
      </c>
      <c r="E1743" s="4">
        <v>0</v>
      </c>
      <c r="F1743" s="4">
        <v>0</v>
      </c>
      <c r="G1743" s="4">
        <v>0</v>
      </c>
      <c r="H1743" s="4">
        <v>-269.37</v>
      </c>
      <c r="I1743" s="4">
        <v>0</v>
      </c>
      <c r="J1743" s="4">
        <v>0</v>
      </c>
      <c r="K1743" s="4">
        <v>0</v>
      </c>
      <c r="L1743" s="4"/>
      <c r="M1743" s="4"/>
      <c r="N1743" s="4"/>
      <c r="O1743" s="4"/>
      <c r="P1743" s="4"/>
      <c r="Q1743" s="4">
        <v>-26.937000000000001</v>
      </c>
      <c r="R1743" t="e">
        <f t="shared" si="27"/>
        <v>#DIV/0!</v>
      </c>
    </row>
    <row r="1744" spans="1:18" hidden="1" x14ac:dyDescent="0.3">
      <c r="A1744" s="3" t="s">
        <v>2414</v>
      </c>
      <c r="B1744" s="4">
        <v>0</v>
      </c>
      <c r="C1744" s="4">
        <v>0</v>
      </c>
      <c r="D1744" s="4">
        <v>0</v>
      </c>
      <c r="E1744" s="4">
        <v>0</v>
      </c>
      <c r="F1744" s="4">
        <v>0</v>
      </c>
      <c r="G1744" s="4">
        <v>0</v>
      </c>
      <c r="H1744" s="4">
        <v>0</v>
      </c>
      <c r="I1744" s="4">
        <v>0</v>
      </c>
      <c r="J1744" s="4">
        <v>0</v>
      </c>
      <c r="K1744" s="4">
        <v>0</v>
      </c>
      <c r="L1744" s="4">
        <v>36.619999999999997</v>
      </c>
      <c r="M1744" s="4">
        <v>45.32</v>
      </c>
      <c r="N1744" s="4">
        <v>89.88</v>
      </c>
      <c r="O1744" s="4"/>
      <c r="P1744" s="4"/>
      <c r="Q1744" s="4">
        <v>13.216923076923077</v>
      </c>
      <c r="R1744" t="e">
        <f t="shared" si="27"/>
        <v>#DIV/0!</v>
      </c>
    </row>
    <row r="1745" spans="1:18" hidden="1" x14ac:dyDescent="0.3">
      <c r="A1745" s="3" t="s">
        <v>2416</v>
      </c>
      <c r="B1745" s="4">
        <v>37.049999999999997</v>
      </c>
      <c r="C1745" s="4">
        <v>41.24</v>
      </c>
      <c r="D1745" s="4">
        <v>64.7</v>
      </c>
      <c r="E1745" s="4">
        <v>55.23</v>
      </c>
      <c r="F1745" s="4">
        <v>51.22</v>
      </c>
      <c r="G1745" s="4">
        <v>38.99</v>
      </c>
      <c r="H1745" s="4">
        <v>39.21</v>
      </c>
      <c r="I1745" s="4">
        <v>74.94</v>
      </c>
      <c r="J1745" s="4">
        <v>88.15</v>
      </c>
      <c r="K1745" s="4">
        <v>72.02</v>
      </c>
      <c r="L1745" s="4">
        <v>80.78</v>
      </c>
      <c r="M1745" s="4">
        <v>79.56</v>
      </c>
      <c r="N1745" s="4">
        <v>75.45</v>
      </c>
      <c r="O1745" s="4"/>
      <c r="P1745" s="4"/>
      <c r="Q1745" s="4">
        <v>61.426153846153845</v>
      </c>
      <c r="R1745" t="e">
        <f t="shared" si="27"/>
        <v>#DIV/0!</v>
      </c>
    </row>
    <row r="1746" spans="1:18" hidden="1" x14ac:dyDescent="0.3">
      <c r="A1746" s="3" t="s">
        <v>2418</v>
      </c>
      <c r="B1746" s="4">
        <v>49.52</v>
      </c>
      <c r="C1746" s="4">
        <v>104.5</v>
      </c>
      <c r="D1746" s="4">
        <v>35.89</v>
      </c>
      <c r="E1746" s="4">
        <v>0</v>
      </c>
      <c r="F1746" s="4">
        <v>37.869999999999997</v>
      </c>
      <c r="G1746" s="4">
        <v>51.17</v>
      </c>
      <c r="H1746" s="4">
        <v>0</v>
      </c>
      <c r="I1746" s="4">
        <v>0</v>
      </c>
      <c r="J1746" s="4">
        <v>96.09</v>
      </c>
      <c r="K1746" s="4">
        <v>53.79</v>
      </c>
      <c r="L1746" s="4">
        <v>119.35</v>
      </c>
      <c r="M1746" s="4">
        <v>85.08</v>
      </c>
      <c r="N1746" s="4">
        <v>57.18</v>
      </c>
      <c r="O1746" s="4"/>
      <c r="P1746" s="4"/>
      <c r="Q1746" s="4">
        <v>53.110769230769236</v>
      </c>
      <c r="R1746" t="e">
        <f t="shared" si="27"/>
        <v>#DIV/0!</v>
      </c>
    </row>
    <row r="1747" spans="1:18" hidden="1" x14ac:dyDescent="0.3">
      <c r="A1747" s="3" t="s">
        <v>2420</v>
      </c>
      <c r="B1747" s="4">
        <v>16.73</v>
      </c>
      <c r="C1747" s="4">
        <v>43.26</v>
      </c>
      <c r="D1747" s="4">
        <v>56.43</v>
      </c>
      <c r="E1747" s="4">
        <v>80.709999999999994</v>
      </c>
      <c r="F1747" s="4">
        <v>0</v>
      </c>
      <c r="G1747" s="4">
        <v>117.19</v>
      </c>
      <c r="H1747" s="4">
        <v>89.25</v>
      </c>
      <c r="I1747" s="4">
        <v>0</v>
      </c>
      <c r="J1747" s="4">
        <v>179.91</v>
      </c>
      <c r="K1747" s="4">
        <v>64.73</v>
      </c>
      <c r="L1747" s="4">
        <v>78.3</v>
      </c>
      <c r="M1747" s="4">
        <v>88.08</v>
      </c>
      <c r="N1747" s="4">
        <v>94.96</v>
      </c>
      <c r="O1747" s="4"/>
      <c r="P1747" s="4"/>
      <c r="Q1747" s="4">
        <v>69.965384615384622</v>
      </c>
      <c r="R1747" t="e">
        <f t="shared" si="27"/>
        <v>#DIV/0!</v>
      </c>
    </row>
    <row r="1748" spans="1:18" hidden="1" x14ac:dyDescent="0.3">
      <c r="A1748" s="3" t="s">
        <v>2422</v>
      </c>
      <c r="B1748" s="4">
        <v>61.4</v>
      </c>
      <c r="C1748" s="4">
        <v>60.64</v>
      </c>
      <c r="D1748" s="4">
        <v>108.45</v>
      </c>
      <c r="E1748" s="4">
        <v>90</v>
      </c>
      <c r="F1748" s="4">
        <v>90</v>
      </c>
      <c r="G1748" s="4">
        <v>90</v>
      </c>
      <c r="H1748" s="4">
        <v>90</v>
      </c>
      <c r="I1748" s="4">
        <v>85.64</v>
      </c>
      <c r="J1748" s="4">
        <v>82.98</v>
      </c>
      <c r="K1748" s="4">
        <v>89.37</v>
      </c>
      <c r="L1748" s="4">
        <v>88.98</v>
      </c>
      <c r="M1748" s="4">
        <v>89.16</v>
      </c>
      <c r="N1748" s="4">
        <v>88.15</v>
      </c>
      <c r="O1748" s="4"/>
      <c r="P1748" s="4"/>
      <c r="Q1748" s="4">
        <v>85.751538461538473</v>
      </c>
      <c r="R1748" t="e">
        <f t="shared" si="27"/>
        <v>#DIV/0!</v>
      </c>
    </row>
    <row r="1749" spans="1:18" hidden="1" x14ac:dyDescent="0.3">
      <c r="A1749" s="3" t="s">
        <v>2424</v>
      </c>
      <c r="B1749" s="4">
        <v>0</v>
      </c>
      <c r="C1749" s="4">
        <v>0</v>
      </c>
      <c r="D1749" s="4">
        <v>0</v>
      </c>
      <c r="E1749" s="4">
        <v>0</v>
      </c>
      <c r="F1749" s="4">
        <v>0</v>
      </c>
      <c r="G1749" s="4">
        <v>4.82</v>
      </c>
      <c r="H1749" s="4">
        <v>7.42</v>
      </c>
      <c r="I1749" s="4">
        <v>44.47</v>
      </c>
      <c r="J1749" s="4">
        <v>34.96</v>
      </c>
      <c r="K1749" s="4">
        <v>61.61</v>
      </c>
      <c r="L1749" s="4">
        <v>65.03</v>
      </c>
      <c r="M1749" s="4">
        <v>67.430000000000007</v>
      </c>
      <c r="N1749" s="4">
        <v>71.709999999999994</v>
      </c>
      <c r="O1749" s="4"/>
      <c r="P1749" s="4"/>
      <c r="Q1749" s="4">
        <v>27.496153846153845</v>
      </c>
      <c r="R1749" t="e">
        <f t="shared" si="27"/>
        <v>#DIV/0!</v>
      </c>
    </row>
    <row r="1750" spans="1:18" hidden="1" x14ac:dyDescent="0.3">
      <c r="A1750" s="3" t="s">
        <v>2426</v>
      </c>
      <c r="B1750" s="4">
        <v>119.29</v>
      </c>
      <c r="C1750" s="4">
        <v>44.49</v>
      </c>
      <c r="D1750" s="4">
        <v>97.98</v>
      </c>
      <c r="E1750" s="4">
        <v>50.2</v>
      </c>
      <c r="F1750" s="4">
        <v>120</v>
      </c>
      <c r="G1750" s="4">
        <v>60.53</v>
      </c>
      <c r="H1750" s="4">
        <v>47.83</v>
      </c>
      <c r="I1750" s="4">
        <v>137.36000000000001</v>
      </c>
      <c r="J1750" s="4">
        <v>78.08</v>
      </c>
      <c r="K1750" s="4">
        <v>79.099999999999994</v>
      </c>
      <c r="L1750" s="4">
        <v>92.15</v>
      </c>
      <c r="M1750" s="4">
        <v>93.9</v>
      </c>
      <c r="N1750" s="4">
        <v>102.41</v>
      </c>
      <c r="O1750" s="4"/>
      <c r="P1750" s="4"/>
      <c r="Q1750" s="4">
        <v>86.409230769230788</v>
      </c>
      <c r="R1750" t="e">
        <f t="shared" si="27"/>
        <v>#DIV/0!</v>
      </c>
    </row>
    <row r="1751" spans="1:18" hidden="1" x14ac:dyDescent="0.3">
      <c r="A1751" s="3" t="s">
        <v>2428</v>
      </c>
      <c r="B1751" s="4">
        <v>0</v>
      </c>
      <c r="C1751" s="4">
        <v>0</v>
      </c>
      <c r="D1751" s="4">
        <v>0</v>
      </c>
      <c r="E1751" s="4">
        <v>0</v>
      </c>
      <c r="F1751" s="4">
        <v>0</v>
      </c>
      <c r="G1751" s="4">
        <v>0</v>
      </c>
      <c r="H1751" s="4">
        <v>0</v>
      </c>
      <c r="I1751" s="4">
        <v>0</v>
      </c>
      <c r="J1751" s="4">
        <v>59.25</v>
      </c>
      <c r="K1751" s="4">
        <v>21.14</v>
      </c>
      <c r="L1751" s="4">
        <v>90</v>
      </c>
      <c r="M1751" s="4">
        <v>94.04</v>
      </c>
      <c r="N1751" s="4">
        <v>89.47</v>
      </c>
      <c r="O1751" s="4"/>
      <c r="P1751" s="4"/>
      <c r="Q1751" s="4">
        <v>27.223076923076921</v>
      </c>
      <c r="R1751" t="e">
        <f t="shared" si="27"/>
        <v>#DIV/0!</v>
      </c>
    </row>
    <row r="1752" spans="1:18" hidden="1" x14ac:dyDescent="0.3">
      <c r="A1752" s="3" t="s">
        <v>2430</v>
      </c>
      <c r="B1752" s="4">
        <v>51.48</v>
      </c>
      <c r="C1752" s="4">
        <v>7.57</v>
      </c>
      <c r="D1752" s="4">
        <v>14.22</v>
      </c>
      <c r="E1752" s="4">
        <v>0</v>
      </c>
      <c r="F1752" s="4">
        <v>66.92</v>
      </c>
      <c r="G1752" s="4">
        <v>23.53</v>
      </c>
      <c r="H1752" s="4">
        <v>138.12</v>
      </c>
      <c r="I1752" s="4">
        <v>0</v>
      </c>
      <c r="J1752" s="4">
        <v>0</v>
      </c>
      <c r="K1752" s="4">
        <v>49.88</v>
      </c>
      <c r="L1752" s="4">
        <v>218.11</v>
      </c>
      <c r="M1752" s="4">
        <v>71.31</v>
      </c>
      <c r="N1752" s="4">
        <v>69.790000000000006</v>
      </c>
      <c r="O1752" s="4"/>
      <c r="P1752" s="4"/>
      <c r="Q1752" s="4">
        <v>54.68692307692308</v>
      </c>
      <c r="R1752" t="e">
        <f t="shared" si="27"/>
        <v>#DIV/0!</v>
      </c>
    </row>
    <row r="1753" spans="1:18" hidden="1" x14ac:dyDescent="0.3">
      <c r="A1753" s="3" t="s">
        <v>2432</v>
      </c>
      <c r="B1753" s="4">
        <v>0</v>
      </c>
      <c r="C1753" s="4">
        <v>22.12</v>
      </c>
      <c r="D1753" s="4">
        <v>34.75</v>
      </c>
      <c r="E1753" s="4">
        <v>47.54</v>
      </c>
      <c r="F1753" s="4">
        <v>0</v>
      </c>
      <c r="G1753" s="4">
        <v>51.97</v>
      </c>
      <c r="H1753" s="4">
        <v>57.84</v>
      </c>
      <c r="I1753" s="4">
        <v>75.94</v>
      </c>
      <c r="J1753" s="4">
        <v>83.19</v>
      </c>
      <c r="K1753" s="4">
        <v>90.11</v>
      </c>
      <c r="L1753" s="4">
        <v>77.180000000000007</v>
      </c>
      <c r="M1753" s="4">
        <v>35.85</v>
      </c>
      <c r="N1753" s="4">
        <v>29.12</v>
      </c>
      <c r="O1753" s="4"/>
      <c r="P1753" s="4"/>
      <c r="Q1753" s="4">
        <v>46.585384615384619</v>
      </c>
      <c r="R1753" t="e">
        <f t="shared" si="27"/>
        <v>#DIV/0!</v>
      </c>
    </row>
    <row r="1754" spans="1:18" hidden="1" x14ac:dyDescent="0.3">
      <c r="A1754" s="3" t="s">
        <v>2434</v>
      </c>
      <c r="B1754" s="4">
        <v>0</v>
      </c>
      <c r="C1754" s="4">
        <v>0</v>
      </c>
      <c r="D1754" s="4">
        <v>0</v>
      </c>
      <c r="E1754" s="4">
        <v>0</v>
      </c>
      <c r="F1754" s="4">
        <v>0</v>
      </c>
      <c r="G1754" s="4">
        <v>0</v>
      </c>
      <c r="H1754" s="4">
        <v>0</v>
      </c>
      <c r="I1754" s="4">
        <v>0</v>
      </c>
      <c r="J1754" s="4">
        <v>0</v>
      </c>
      <c r="K1754" s="4">
        <v>0</v>
      </c>
      <c r="L1754" s="4">
        <v>0</v>
      </c>
      <c r="M1754" s="4">
        <v>0</v>
      </c>
      <c r="N1754" s="4">
        <v>0</v>
      </c>
      <c r="O1754" s="4"/>
      <c r="P1754" s="4"/>
      <c r="Q1754" s="4">
        <v>0</v>
      </c>
      <c r="R1754" t="e">
        <f t="shared" si="27"/>
        <v>#DIV/0!</v>
      </c>
    </row>
    <row r="1755" spans="1:18" hidden="1" x14ac:dyDescent="0.3">
      <c r="A1755" s="3" t="s">
        <v>2436</v>
      </c>
      <c r="B1755" s="4">
        <v>0</v>
      </c>
      <c r="C1755" s="4">
        <v>36.99</v>
      </c>
      <c r="D1755" s="4">
        <v>38.43</v>
      </c>
      <c r="E1755" s="4">
        <v>8.1999999999999993</v>
      </c>
      <c r="F1755" s="4">
        <v>0</v>
      </c>
      <c r="G1755" s="4">
        <v>60.83</v>
      </c>
      <c r="H1755" s="4">
        <v>54.39</v>
      </c>
      <c r="I1755" s="4">
        <v>73.12</v>
      </c>
      <c r="J1755" s="4">
        <v>60.91</v>
      </c>
      <c r="K1755" s="4">
        <v>61.46</v>
      </c>
      <c r="L1755" s="4">
        <v>81</v>
      </c>
      <c r="M1755" s="4">
        <v>59.36</v>
      </c>
      <c r="N1755" s="4">
        <v>27.41</v>
      </c>
      <c r="O1755" s="4"/>
      <c r="P1755" s="4"/>
      <c r="Q1755" s="4">
        <v>43.238461538461529</v>
      </c>
      <c r="R1755" t="e">
        <f t="shared" si="27"/>
        <v>#DIV/0!</v>
      </c>
    </row>
    <row r="1756" spans="1:18" hidden="1" x14ac:dyDescent="0.3">
      <c r="A1756" s="3" t="s">
        <v>2438</v>
      </c>
      <c r="B1756" s="4">
        <v>73.099999999999994</v>
      </c>
      <c r="C1756" s="4">
        <v>65.400000000000006</v>
      </c>
      <c r="D1756" s="4">
        <v>70.75</v>
      </c>
      <c r="E1756" s="4">
        <v>89.27</v>
      </c>
      <c r="F1756" s="4">
        <v>90.55</v>
      </c>
      <c r="G1756" s="4">
        <v>78.33</v>
      </c>
      <c r="H1756" s="4">
        <v>83.39</v>
      </c>
      <c r="I1756" s="4">
        <v>63.23</v>
      </c>
      <c r="J1756" s="4">
        <v>86.94</v>
      </c>
      <c r="K1756" s="4">
        <v>83.86</v>
      </c>
      <c r="L1756" s="4">
        <v>73.739999999999995</v>
      </c>
      <c r="M1756" s="4">
        <v>89.82</v>
      </c>
      <c r="N1756" s="4">
        <v>73.239999999999995</v>
      </c>
      <c r="O1756" s="4"/>
      <c r="P1756" s="4"/>
      <c r="Q1756" s="4">
        <v>78.586153846153849</v>
      </c>
      <c r="R1756" t="e">
        <f t="shared" si="27"/>
        <v>#DIV/0!</v>
      </c>
    </row>
    <row r="1757" spans="1:18" hidden="1" x14ac:dyDescent="0.3">
      <c r="A1757" s="3" t="s">
        <v>2440</v>
      </c>
      <c r="B1757" s="4">
        <v>0</v>
      </c>
      <c r="C1757" s="4">
        <v>0</v>
      </c>
      <c r="D1757" s="4">
        <v>27.09</v>
      </c>
      <c r="E1757" s="4">
        <v>0</v>
      </c>
      <c r="F1757" s="4">
        <v>0</v>
      </c>
      <c r="G1757" s="4">
        <v>0</v>
      </c>
      <c r="H1757" s="4">
        <v>0</v>
      </c>
      <c r="I1757" s="4">
        <v>0</v>
      </c>
      <c r="J1757" s="4">
        <v>0</v>
      </c>
      <c r="K1757" s="4">
        <v>0</v>
      </c>
      <c r="L1757" s="4">
        <v>0</v>
      </c>
      <c r="M1757" s="4">
        <v>0</v>
      </c>
      <c r="N1757" s="4">
        <v>0</v>
      </c>
      <c r="O1757" s="4"/>
      <c r="P1757" s="4"/>
      <c r="Q1757" s="4">
        <v>2.0838461538461539</v>
      </c>
      <c r="R1757" t="e">
        <f t="shared" si="27"/>
        <v>#DIV/0!</v>
      </c>
    </row>
    <row r="1758" spans="1:18" hidden="1" x14ac:dyDescent="0.3">
      <c r="A1758" s="3" t="s">
        <v>2442</v>
      </c>
      <c r="B1758" s="4">
        <v>0</v>
      </c>
      <c r="C1758" s="4">
        <v>19.87</v>
      </c>
      <c r="D1758" s="4">
        <v>21.53</v>
      </c>
      <c r="E1758" s="4">
        <v>0</v>
      </c>
      <c r="F1758" s="4">
        <v>0</v>
      </c>
      <c r="G1758" s="4">
        <v>0</v>
      </c>
      <c r="H1758" s="4">
        <v>0</v>
      </c>
      <c r="I1758" s="4">
        <v>0</v>
      </c>
      <c r="J1758" s="4">
        <v>39.42</v>
      </c>
      <c r="K1758" s="4">
        <v>31.69</v>
      </c>
      <c r="L1758" s="4">
        <v>0</v>
      </c>
      <c r="M1758" s="4">
        <v>18.68</v>
      </c>
      <c r="N1758" s="4">
        <v>36.1</v>
      </c>
      <c r="O1758" s="4"/>
      <c r="P1758" s="4"/>
      <c r="Q1758" s="4">
        <v>12.868461538461538</v>
      </c>
      <c r="R1758" t="e">
        <f t="shared" si="27"/>
        <v>#DIV/0!</v>
      </c>
    </row>
    <row r="1759" spans="1:18" hidden="1" x14ac:dyDescent="0.3">
      <c r="A1759" s="3" t="s">
        <v>2444</v>
      </c>
      <c r="B1759" s="4">
        <v>46.48</v>
      </c>
      <c r="C1759" s="4">
        <v>57.47</v>
      </c>
      <c r="D1759" s="4">
        <v>51.72</v>
      </c>
      <c r="E1759" s="4">
        <v>70.510000000000005</v>
      </c>
      <c r="F1759" s="4">
        <v>69.61</v>
      </c>
      <c r="G1759" s="4">
        <v>59.57</v>
      </c>
      <c r="H1759" s="4">
        <v>68.89</v>
      </c>
      <c r="I1759" s="4">
        <v>69.819999999999993</v>
      </c>
      <c r="J1759" s="4">
        <v>75.650000000000006</v>
      </c>
      <c r="K1759" s="4">
        <v>63.97</v>
      </c>
      <c r="L1759" s="4">
        <v>54.51</v>
      </c>
      <c r="M1759" s="4">
        <v>56.62</v>
      </c>
      <c r="N1759" s="4">
        <v>56.78</v>
      </c>
      <c r="O1759" s="4"/>
      <c r="P1759" s="4"/>
      <c r="Q1759" s="4">
        <v>61.661538461538463</v>
      </c>
      <c r="R1759" t="e">
        <f t="shared" si="27"/>
        <v>#DIV/0!</v>
      </c>
    </row>
    <row r="1760" spans="1:18" hidden="1" x14ac:dyDescent="0.3">
      <c r="A1760" s="3" t="s">
        <v>2446</v>
      </c>
      <c r="B1760" s="4">
        <v>0</v>
      </c>
      <c r="C1760" s="4">
        <v>0</v>
      </c>
      <c r="D1760" s="4">
        <v>0</v>
      </c>
      <c r="E1760" s="4">
        <v>0</v>
      </c>
      <c r="F1760" s="4">
        <v>0</v>
      </c>
      <c r="G1760" s="4">
        <v>0</v>
      </c>
      <c r="H1760" s="4">
        <v>0</v>
      </c>
      <c r="I1760" s="4">
        <v>0</v>
      </c>
      <c r="J1760" s="4">
        <v>0</v>
      </c>
      <c r="K1760" s="4">
        <v>0</v>
      </c>
      <c r="L1760" s="4">
        <v>0</v>
      </c>
      <c r="M1760" s="4">
        <v>0</v>
      </c>
      <c r="N1760" s="4">
        <v>0</v>
      </c>
      <c r="O1760" s="4"/>
      <c r="P1760" s="4"/>
      <c r="Q1760" s="4">
        <v>0</v>
      </c>
      <c r="R1760" t="e">
        <f t="shared" si="27"/>
        <v>#DIV/0!</v>
      </c>
    </row>
    <row r="1761" spans="1:18" hidden="1" x14ac:dyDescent="0.3">
      <c r="A1761" s="3" t="s">
        <v>2448</v>
      </c>
      <c r="B1761" s="4">
        <v>77.83</v>
      </c>
      <c r="C1761" s="4">
        <v>70.180000000000007</v>
      </c>
      <c r="D1761" s="4">
        <v>57.56</v>
      </c>
      <c r="E1761" s="4">
        <v>59.34</v>
      </c>
      <c r="F1761" s="4">
        <v>96.69</v>
      </c>
      <c r="G1761" s="4">
        <v>66.73</v>
      </c>
      <c r="H1761" s="4">
        <v>121.61</v>
      </c>
      <c r="I1761" s="4">
        <v>45.91</v>
      </c>
      <c r="J1761" s="4">
        <v>109.42</v>
      </c>
      <c r="K1761" s="4">
        <v>97.85</v>
      </c>
      <c r="L1761" s="4">
        <v>87.89</v>
      </c>
      <c r="M1761" s="4">
        <v>106.43</v>
      </c>
      <c r="N1761" s="4">
        <v>62.81</v>
      </c>
      <c r="O1761" s="4"/>
      <c r="P1761" s="4"/>
      <c r="Q1761" s="4">
        <v>81.557692307692292</v>
      </c>
      <c r="R1761" t="e">
        <f t="shared" si="27"/>
        <v>#DIV/0!</v>
      </c>
    </row>
    <row r="1762" spans="1:18" hidden="1" x14ac:dyDescent="0.3">
      <c r="A1762" s="3" t="s">
        <v>2450</v>
      </c>
      <c r="B1762" s="4">
        <v>32.92</v>
      </c>
      <c r="C1762" s="4">
        <v>69</v>
      </c>
      <c r="D1762" s="4">
        <v>29.05</v>
      </c>
      <c r="E1762" s="4">
        <v>79.3</v>
      </c>
      <c r="F1762" s="4">
        <v>77.64</v>
      </c>
      <c r="G1762" s="4">
        <v>60.23</v>
      </c>
      <c r="H1762" s="4">
        <v>52.48</v>
      </c>
      <c r="I1762" s="4">
        <v>63.75</v>
      </c>
      <c r="J1762" s="4">
        <v>51.58</v>
      </c>
      <c r="K1762" s="4">
        <v>60.57</v>
      </c>
      <c r="L1762" s="4">
        <v>70.78</v>
      </c>
      <c r="M1762" s="4">
        <v>68.47</v>
      </c>
      <c r="N1762" s="4">
        <v>68.180000000000007</v>
      </c>
      <c r="O1762" s="4"/>
      <c r="P1762" s="4"/>
      <c r="Q1762" s="4">
        <v>60.303846153846159</v>
      </c>
      <c r="R1762" t="e">
        <f t="shared" si="27"/>
        <v>#DIV/0!</v>
      </c>
    </row>
    <row r="1763" spans="1:18" hidden="1" x14ac:dyDescent="0.3">
      <c r="A1763" s="3" t="s">
        <v>2452</v>
      </c>
      <c r="B1763" s="4">
        <v>0</v>
      </c>
      <c r="C1763" s="4">
        <v>0</v>
      </c>
      <c r="D1763" s="4">
        <v>4.0199999999999996</v>
      </c>
      <c r="E1763" s="4">
        <v>52.27</v>
      </c>
      <c r="F1763" s="4">
        <v>73.040000000000006</v>
      </c>
      <c r="G1763" s="4">
        <v>85.8</v>
      </c>
      <c r="H1763" s="4">
        <v>79.44</v>
      </c>
      <c r="I1763" s="4">
        <v>75.66</v>
      </c>
      <c r="J1763" s="4">
        <v>75.22</v>
      </c>
      <c r="K1763" s="4">
        <v>72.58</v>
      </c>
      <c r="L1763" s="4">
        <v>74.81</v>
      </c>
      <c r="M1763" s="4">
        <v>-30.44</v>
      </c>
      <c r="N1763" s="4">
        <v>86.75</v>
      </c>
      <c r="O1763" s="4"/>
      <c r="P1763" s="4"/>
      <c r="Q1763" s="4">
        <v>49.934615384615391</v>
      </c>
      <c r="R1763" t="e">
        <f t="shared" si="27"/>
        <v>#DIV/0!</v>
      </c>
    </row>
    <row r="1764" spans="1:18" hidden="1" x14ac:dyDescent="0.3">
      <c r="A1764" s="3" t="s">
        <v>2454</v>
      </c>
      <c r="B1764" s="4">
        <v>27.65</v>
      </c>
      <c r="C1764" s="4">
        <v>0</v>
      </c>
      <c r="D1764" s="4">
        <v>0</v>
      </c>
      <c r="E1764" s="4"/>
      <c r="F1764" s="4"/>
      <c r="G1764" s="4"/>
      <c r="H1764" s="4"/>
      <c r="I1764" s="4"/>
      <c r="J1764" s="4"/>
      <c r="K1764" s="4"/>
      <c r="L1764" s="4"/>
      <c r="M1764" s="4"/>
      <c r="N1764" s="4"/>
      <c r="O1764" s="4"/>
      <c r="P1764" s="4"/>
      <c r="Q1764" s="4">
        <v>9.2166666666666668</v>
      </c>
      <c r="R1764" t="e">
        <f t="shared" si="27"/>
        <v>#DIV/0!</v>
      </c>
    </row>
    <row r="1765" spans="1:18" hidden="1" x14ac:dyDescent="0.3">
      <c r="A1765" s="3" t="s">
        <v>2456</v>
      </c>
      <c r="B1765" s="4">
        <v>56.93</v>
      </c>
      <c r="C1765" s="4">
        <v>0</v>
      </c>
      <c r="D1765" s="4">
        <v>72.489999999999995</v>
      </c>
      <c r="E1765" s="4">
        <v>0</v>
      </c>
      <c r="F1765" s="4">
        <v>0</v>
      </c>
      <c r="G1765" s="4">
        <v>0</v>
      </c>
      <c r="H1765" s="4">
        <v>0</v>
      </c>
      <c r="I1765" s="4">
        <v>0</v>
      </c>
      <c r="J1765" s="4">
        <v>0</v>
      </c>
      <c r="K1765" s="4">
        <v>0</v>
      </c>
      <c r="L1765" s="4">
        <v>0</v>
      </c>
      <c r="M1765" s="4">
        <v>0</v>
      </c>
      <c r="N1765" s="4">
        <v>0</v>
      </c>
      <c r="O1765" s="4"/>
      <c r="P1765" s="4"/>
      <c r="Q1765" s="4">
        <v>9.9553846153846148</v>
      </c>
      <c r="R1765" t="e">
        <f t="shared" si="27"/>
        <v>#DIV/0!</v>
      </c>
    </row>
    <row r="1766" spans="1:18" hidden="1" x14ac:dyDescent="0.3">
      <c r="A1766" s="3" t="s">
        <v>2458</v>
      </c>
      <c r="B1766" s="4">
        <v>45.61</v>
      </c>
      <c r="C1766" s="4">
        <v>41.43</v>
      </c>
      <c r="D1766" s="4">
        <v>36.07</v>
      </c>
      <c r="E1766" s="4">
        <v>38.25</v>
      </c>
      <c r="F1766" s="4">
        <v>0</v>
      </c>
      <c r="G1766" s="4">
        <v>0</v>
      </c>
      <c r="H1766" s="4">
        <v>0</v>
      </c>
      <c r="I1766" s="4">
        <v>0</v>
      </c>
      <c r="J1766" s="4">
        <v>0</v>
      </c>
      <c r="K1766" s="4">
        <v>86.84</v>
      </c>
      <c r="L1766" s="4">
        <v>0</v>
      </c>
      <c r="M1766" s="4">
        <v>377.25</v>
      </c>
      <c r="N1766" s="4">
        <v>44.23</v>
      </c>
      <c r="O1766" s="4"/>
      <c r="P1766" s="4"/>
      <c r="Q1766" s="4">
        <v>51.51384615384616</v>
      </c>
      <c r="R1766" t="e">
        <f t="shared" si="27"/>
        <v>#DIV/0!</v>
      </c>
    </row>
    <row r="1767" spans="1:18" hidden="1" x14ac:dyDescent="0.3">
      <c r="A1767" s="3" t="s">
        <v>2460</v>
      </c>
      <c r="B1767" s="4">
        <v>74.349999999999994</v>
      </c>
      <c r="C1767" s="4">
        <v>69.13</v>
      </c>
      <c r="D1767" s="4">
        <v>0</v>
      </c>
      <c r="E1767" s="4">
        <v>0</v>
      </c>
      <c r="F1767" s="4">
        <v>0</v>
      </c>
      <c r="G1767" s="4">
        <v>0</v>
      </c>
      <c r="H1767" s="4">
        <v>0</v>
      </c>
      <c r="I1767" s="4">
        <v>0</v>
      </c>
      <c r="J1767" s="4">
        <v>0</v>
      </c>
      <c r="K1767" s="4">
        <v>0</v>
      </c>
      <c r="L1767" s="4">
        <v>0</v>
      </c>
      <c r="M1767" s="4">
        <v>24.71</v>
      </c>
      <c r="N1767" s="4">
        <v>60</v>
      </c>
      <c r="O1767" s="4"/>
      <c r="P1767" s="4"/>
      <c r="Q1767" s="4">
        <v>17.553076923076922</v>
      </c>
      <c r="R1767" t="e">
        <f t="shared" si="27"/>
        <v>#DIV/0!</v>
      </c>
    </row>
    <row r="1768" spans="1:18" hidden="1" x14ac:dyDescent="0.3">
      <c r="A1768" s="3" t="s">
        <v>2462</v>
      </c>
      <c r="B1768" s="4">
        <v>0</v>
      </c>
      <c r="C1768" s="4">
        <v>0</v>
      </c>
      <c r="D1768" s="4"/>
      <c r="E1768" s="4">
        <v>0</v>
      </c>
      <c r="F1768" s="4">
        <v>0</v>
      </c>
      <c r="G1768" s="4">
        <v>0</v>
      </c>
      <c r="H1768" s="4">
        <v>0</v>
      </c>
      <c r="I1768" s="4">
        <v>0</v>
      </c>
      <c r="J1768" s="4">
        <v>0</v>
      </c>
      <c r="K1768" s="4">
        <v>0</v>
      </c>
      <c r="L1768" s="4">
        <v>0</v>
      </c>
      <c r="M1768" s="4">
        <v>0</v>
      </c>
      <c r="N1768" s="4">
        <v>0</v>
      </c>
      <c r="O1768" s="4"/>
      <c r="P1768" s="4"/>
      <c r="Q1768" s="4">
        <v>0</v>
      </c>
      <c r="R1768" t="e">
        <f t="shared" si="27"/>
        <v>#DIV/0!</v>
      </c>
    </row>
    <row r="1769" spans="1:18" hidden="1" x14ac:dyDescent="0.3">
      <c r="A1769" s="3" t="s">
        <v>2464</v>
      </c>
      <c r="B1769" s="4">
        <v>69.510000000000005</v>
      </c>
      <c r="C1769" s="4">
        <v>69.25</v>
      </c>
      <c r="D1769" s="4">
        <v>76.28</v>
      </c>
      <c r="E1769" s="4">
        <v>0</v>
      </c>
      <c r="F1769" s="4">
        <v>0</v>
      </c>
      <c r="G1769" s="4">
        <v>0</v>
      </c>
      <c r="H1769" s="4">
        <v>0</v>
      </c>
      <c r="I1769" s="4">
        <v>0</v>
      </c>
      <c r="J1769" s="4">
        <v>0</v>
      </c>
      <c r="K1769" s="4">
        <v>66.8</v>
      </c>
      <c r="L1769" s="4">
        <v>20.329999999999998</v>
      </c>
      <c r="M1769" s="4">
        <v>29.17</v>
      </c>
      <c r="N1769" s="4">
        <v>21.51</v>
      </c>
      <c r="O1769" s="4"/>
      <c r="P1769" s="4"/>
      <c r="Q1769" s="4">
        <v>27.142307692307689</v>
      </c>
      <c r="R1769" t="e">
        <f t="shared" si="27"/>
        <v>#DIV/0!</v>
      </c>
    </row>
    <row r="1770" spans="1:18" hidden="1" x14ac:dyDescent="0.3">
      <c r="A1770" s="3" t="s">
        <v>2466</v>
      </c>
      <c r="B1770" s="4">
        <v>0</v>
      </c>
      <c r="C1770" s="4">
        <v>0</v>
      </c>
      <c r="D1770" s="4">
        <v>0</v>
      </c>
      <c r="E1770" s="4">
        <v>0</v>
      </c>
      <c r="F1770" s="4">
        <v>0</v>
      </c>
      <c r="G1770" s="4">
        <v>0</v>
      </c>
      <c r="H1770" s="4">
        <v>0</v>
      </c>
      <c r="I1770" s="4">
        <v>0</v>
      </c>
      <c r="J1770" s="4">
        <v>0</v>
      </c>
      <c r="K1770" s="4">
        <v>0</v>
      </c>
      <c r="L1770" s="4">
        <v>66.28</v>
      </c>
      <c r="M1770" s="4">
        <v>82.5</v>
      </c>
      <c r="N1770" s="4">
        <v>91.68</v>
      </c>
      <c r="O1770" s="4"/>
      <c r="P1770" s="4"/>
      <c r="Q1770" s="4">
        <v>18.496923076923078</v>
      </c>
      <c r="R1770" t="e">
        <f t="shared" si="27"/>
        <v>#DIV/0!</v>
      </c>
    </row>
    <row r="1771" spans="1:18" hidden="1" x14ac:dyDescent="0.3">
      <c r="A1771" s="3" t="s">
        <v>2468</v>
      </c>
      <c r="B1771" s="4">
        <v>34.25</v>
      </c>
      <c r="C1771" s="4">
        <v>34.18</v>
      </c>
      <c r="D1771" s="4">
        <v>36.090000000000003</v>
      </c>
      <c r="E1771" s="4">
        <v>28.92</v>
      </c>
      <c r="F1771" s="4">
        <v>49.73</v>
      </c>
      <c r="G1771" s="4">
        <v>38</v>
      </c>
      <c r="H1771" s="4">
        <v>33.71</v>
      </c>
      <c r="I1771" s="4">
        <v>21.15</v>
      </c>
      <c r="J1771" s="4">
        <v>0</v>
      </c>
      <c r="K1771" s="4">
        <v>71.569999999999993</v>
      </c>
      <c r="L1771" s="4">
        <v>48.5</v>
      </c>
      <c r="M1771" s="4">
        <v>52.86</v>
      </c>
      <c r="N1771" s="4">
        <v>59.94</v>
      </c>
      <c r="O1771" s="4"/>
      <c r="P1771" s="4"/>
      <c r="Q1771" s="4">
        <v>39.146153846153844</v>
      </c>
      <c r="R1771" t="e">
        <f t="shared" si="27"/>
        <v>#DIV/0!</v>
      </c>
    </row>
    <row r="1772" spans="1:18" hidden="1" x14ac:dyDescent="0.3">
      <c r="A1772" s="3" t="s">
        <v>2470</v>
      </c>
      <c r="B1772" s="4">
        <v>0</v>
      </c>
      <c r="C1772" s="4">
        <v>0</v>
      </c>
      <c r="D1772" s="4">
        <v>0</v>
      </c>
      <c r="E1772" s="4">
        <v>0</v>
      </c>
      <c r="F1772" s="4">
        <v>0</v>
      </c>
      <c r="G1772" s="4">
        <v>0</v>
      </c>
      <c r="H1772" s="4">
        <v>0</v>
      </c>
      <c r="I1772" s="4">
        <v>0</v>
      </c>
      <c r="J1772" s="4">
        <v>0</v>
      </c>
      <c r="K1772" s="4">
        <v>0</v>
      </c>
      <c r="L1772" s="4">
        <v>0</v>
      </c>
      <c r="M1772" s="4">
        <v>0</v>
      </c>
      <c r="N1772" s="4">
        <v>0</v>
      </c>
      <c r="O1772" s="4"/>
      <c r="P1772" s="4"/>
      <c r="Q1772" s="4">
        <v>0</v>
      </c>
      <c r="R1772" t="e">
        <f t="shared" si="27"/>
        <v>#DIV/0!</v>
      </c>
    </row>
    <row r="1773" spans="1:18" hidden="1" x14ac:dyDescent="0.3">
      <c r="A1773" s="3" t="s">
        <v>2472</v>
      </c>
      <c r="B1773" s="4">
        <v>0</v>
      </c>
      <c r="C1773" s="4">
        <v>0</v>
      </c>
      <c r="D1773" s="4">
        <v>0</v>
      </c>
      <c r="E1773" s="4">
        <v>0</v>
      </c>
      <c r="F1773" s="4">
        <v>0</v>
      </c>
      <c r="G1773" s="4">
        <v>0</v>
      </c>
      <c r="H1773" s="4">
        <v>0</v>
      </c>
      <c r="I1773" s="4">
        <v>40.68</v>
      </c>
      <c r="J1773" s="4">
        <v>161.12</v>
      </c>
      <c r="K1773" s="4">
        <v>110.31</v>
      </c>
      <c r="L1773" s="4">
        <v>0</v>
      </c>
      <c r="M1773" s="4">
        <v>0</v>
      </c>
      <c r="N1773" s="4">
        <v>0</v>
      </c>
      <c r="O1773" s="4"/>
      <c r="P1773" s="4"/>
      <c r="Q1773" s="4">
        <v>24.008461538461539</v>
      </c>
      <c r="R1773" t="e">
        <f t="shared" si="27"/>
        <v>#DIV/0!</v>
      </c>
    </row>
    <row r="1774" spans="1:18" hidden="1" x14ac:dyDescent="0.3">
      <c r="A1774" s="3" t="s">
        <v>2474</v>
      </c>
      <c r="B1774" s="4">
        <v>0</v>
      </c>
      <c r="C1774" s="4">
        <v>0</v>
      </c>
      <c r="D1774" s="4">
        <v>0</v>
      </c>
      <c r="E1774" s="4">
        <v>0</v>
      </c>
      <c r="F1774" s="4">
        <v>0</v>
      </c>
      <c r="G1774" s="4">
        <v>0</v>
      </c>
      <c r="H1774" s="4">
        <v>0</v>
      </c>
      <c r="I1774" s="4">
        <v>0</v>
      </c>
      <c r="J1774" s="4">
        <v>0</v>
      </c>
      <c r="K1774" s="4">
        <v>0</v>
      </c>
      <c r="L1774" s="4">
        <v>1.89</v>
      </c>
      <c r="M1774" s="4">
        <v>46.92</v>
      </c>
      <c r="N1774" s="4">
        <v>41.5</v>
      </c>
      <c r="O1774" s="4"/>
      <c r="P1774" s="4"/>
      <c r="Q1774" s="4">
        <v>6.9469230769230768</v>
      </c>
      <c r="R1774" t="e">
        <f t="shared" si="27"/>
        <v>#DIV/0!</v>
      </c>
    </row>
    <row r="1775" spans="1:18" hidden="1" x14ac:dyDescent="0.3">
      <c r="A1775" s="3" t="s">
        <v>2476</v>
      </c>
      <c r="B1775" s="4">
        <v>53.01</v>
      </c>
      <c r="C1775" s="4">
        <v>58.99</v>
      </c>
      <c r="D1775" s="4">
        <v>68.959999999999994</v>
      </c>
      <c r="E1775" s="4">
        <v>54.27</v>
      </c>
      <c r="F1775" s="4">
        <v>82.45</v>
      </c>
      <c r="G1775" s="4">
        <v>91.02</v>
      </c>
      <c r="H1775" s="4">
        <v>0</v>
      </c>
      <c r="I1775" s="4">
        <v>0</v>
      </c>
      <c r="J1775" s="4">
        <v>0</v>
      </c>
      <c r="K1775" s="4">
        <v>0</v>
      </c>
      <c r="L1775" s="4">
        <v>0</v>
      </c>
      <c r="M1775" s="4">
        <v>0</v>
      </c>
      <c r="N1775" s="4">
        <v>0</v>
      </c>
      <c r="O1775" s="4"/>
      <c r="P1775" s="4"/>
      <c r="Q1775" s="4">
        <v>31.438461538461539</v>
      </c>
      <c r="R1775" t="e">
        <f t="shared" si="27"/>
        <v>#DIV/0!</v>
      </c>
    </row>
    <row r="1776" spans="1:18" hidden="1" x14ac:dyDescent="0.3">
      <c r="A1776" s="3" t="s">
        <v>2478</v>
      </c>
      <c r="B1776" s="4">
        <v>31.84</v>
      </c>
      <c r="C1776" s="4">
        <v>61.24</v>
      </c>
      <c r="D1776" s="4">
        <v>59.09</v>
      </c>
      <c r="E1776" s="4">
        <v>32.53</v>
      </c>
      <c r="F1776" s="4">
        <v>257.41000000000003</v>
      </c>
      <c r="G1776" s="4">
        <v>45.93</v>
      </c>
      <c r="H1776" s="4">
        <v>0</v>
      </c>
      <c r="I1776" s="4">
        <v>0</v>
      </c>
      <c r="J1776" s="4">
        <v>66.13</v>
      </c>
      <c r="K1776" s="4">
        <v>0</v>
      </c>
      <c r="L1776" s="4">
        <v>0</v>
      </c>
      <c r="M1776" s="4">
        <v>0</v>
      </c>
      <c r="N1776" s="4">
        <v>0</v>
      </c>
      <c r="O1776" s="4"/>
      <c r="P1776" s="4"/>
      <c r="Q1776" s="4">
        <v>42.628461538461544</v>
      </c>
      <c r="R1776" t="e">
        <f t="shared" si="27"/>
        <v>#DIV/0!</v>
      </c>
    </row>
    <row r="1777" spans="1:18" hidden="1" x14ac:dyDescent="0.3">
      <c r="A1777" s="3" t="s">
        <v>2480</v>
      </c>
      <c r="B1777" s="4">
        <v>46.49</v>
      </c>
      <c r="C1777" s="4">
        <v>35.79</v>
      </c>
      <c r="D1777" s="4">
        <v>31.05</v>
      </c>
      <c r="E1777" s="4">
        <v>27.07</v>
      </c>
      <c r="F1777" s="4">
        <v>58.75</v>
      </c>
      <c r="G1777" s="4">
        <v>34473.68</v>
      </c>
      <c r="H1777" s="4">
        <v>25.66</v>
      </c>
      <c r="I1777" s="4">
        <v>28.91</v>
      </c>
      <c r="J1777" s="4">
        <v>41.46</v>
      </c>
      <c r="K1777" s="4">
        <v>44.85</v>
      </c>
      <c r="L1777" s="4">
        <v>61.25</v>
      </c>
      <c r="M1777" s="4">
        <v>82.42</v>
      </c>
      <c r="N1777" s="4">
        <v>60.91</v>
      </c>
      <c r="O1777" s="4"/>
      <c r="P1777" s="4"/>
      <c r="Q1777" s="4">
        <v>2693.7146153846161</v>
      </c>
      <c r="R1777" t="e">
        <f t="shared" si="27"/>
        <v>#DIV/0!</v>
      </c>
    </row>
    <row r="1778" spans="1:18" hidden="1" x14ac:dyDescent="0.3">
      <c r="A1778" s="3" t="s">
        <v>2482</v>
      </c>
      <c r="B1778" s="4">
        <v>0</v>
      </c>
      <c r="C1778" s="4">
        <v>0</v>
      </c>
      <c r="D1778" s="4">
        <v>0</v>
      </c>
      <c r="E1778" s="4">
        <v>0</v>
      </c>
      <c r="F1778" s="4">
        <v>0</v>
      </c>
      <c r="G1778" s="4">
        <v>0</v>
      </c>
      <c r="H1778" s="4">
        <v>0</v>
      </c>
      <c r="I1778" s="4">
        <v>0</v>
      </c>
      <c r="J1778" s="4">
        <v>0</v>
      </c>
      <c r="K1778" s="4">
        <v>0</v>
      </c>
      <c r="L1778" s="4">
        <v>0</v>
      </c>
      <c r="M1778" s="4">
        <v>0</v>
      </c>
      <c r="N1778" s="4">
        <v>0</v>
      </c>
      <c r="O1778" s="4"/>
      <c r="P1778" s="4"/>
      <c r="Q1778" s="4">
        <v>0</v>
      </c>
      <c r="R1778" t="e">
        <f t="shared" si="27"/>
        <v>#DIV/0!</v>
      </c>
    </row>
    <row r="1779" spans="1:18" hidden="1" x14ac:dyDescent="0.3">
      <c r="A1779" s="3" t="s">
        <v>2484</v>
      </c>
      <c r="B1779" s="4">
        <v>62.83</v>
      </c>
      <c r="C1779" s="4">
        <v>31.21</v>
      </c>
      <c r="D1779" s="4">
        <v>46.37</v>
      </c>
      <c r="E1779" s="4">
        <v>67.39</v>
      </c>
      <c r="F1779" s="4">
        <v>71.08</v>
      </c>
      <c r="G1779" s="4">
        <v>41.29</v>
      </c>
      <c r="H1779" s="4">
        <v>-17.649999999999999</v>
      </c>
      <c r="I1779" s="4">
        <v>-184.4</v>
      </c>
      <c r="J1779" s="4">
        <v>0</v>
      </c>
      <c r="K1779" s="4">
        <v>17.54</v>
      </c>
      <c r="L1779" s="4">
        <v>31.91</v>
      </c>
      <c r="M1779" s="4">
        <v>75.3</v>
      </c>
      <c r="N1779" s="4">
        <v>-19</v>
      </c>
      <c r="O1779" s="4"/>
      <c r="P1779" s="4"/>
      <c r="Q1779" s="4">
        <v>17.220769230769232</v>
      </c>
      <c r="R1779" t="e">
        <f t="shared" si="27"/>
        <v>#DIV/0!</v>
      </c>
    </row>
    <row r="1780" spans="1:18" hidden="1" x14ac:dyDescent="0.3">
      <c r="A1780" s="3" t="s">
        <v>2486</v>
      </c>
      <c r="B1780" s="4">
        <v>23.19</v>
      </c>
      <c r="C1780" s="4">
        <v>179.32</v>
      </c>
      <c r="D1780" s="4">
        <v>0</v>
      </c>
      <c r="E1780" s="4">
        <v>447.54</v>
      </c>
      <c r="F1780" s="4">
        <v>0</v>
      </c>
      <c r="G1780" s="4">
        <v>0</v>
      </c>
      <c r="H1780" s="4">
        <v>0</v>
      </c>
      <c r="I1780" s="4">
        <v>0</v>
      </c>
      <c r="J1780" s="4">
        <v>0</v>
      </c>
      <c r="K1780" s="4">
        <v>0</v>
      </c>
      <c r="L1780" s="4">
        <v>38.369999999999997</v>
      </c>
      <c r="M1780" s="4">
        <v>87.05</v>
      </c>
      <c r="N1780" s="4">
        <v>83.77</v>
      </c>
      <c r="O1780" s="4"/>
      <c r="P1780" s="4"/>
      <c r="Q1780" s="4">
        <v>66.095384615384603</v>
      </c>
      <c r="R1780" t="e">
        <f t="shared" si="27"/>
        <v>#DIV/0!</v>
      </c>
    </row>
    <row r="1781" spans="1:18" hidden="1" x14ac:dyDescent="0.3">
      <c r="A1781" s="3" t="s">
        <v>2488</v>
      </c>
      <c r="B1781" s="4" t="e">
        <v>#DIV/0!</v>
      </c>
      <c r="C1781" s="4"/>
      <c r="D1781" s="4"/>
      <c r="E1781" s="4"/>
      <c r="F1781" s="4"/>
      <c r="G1781" s="4"/>
      <c r="H1781" s="4"/>
      <c r="I1781" s="4"/>
      <c r="J1781" s="4"/>
      <c r="K1781" s="4"/>
      <c r="L1781" s="4"/>
      <c r="M1781" s="4"/>
      <c r="N1781" s="4"/>
      <c r="O1781" s="4"/>
      <c r="P1781" s="4"/>
      <c r="Q1781" s="4" t="e">
        <v>#DIV/0!</v>
      </c>
      <c r="R1781" t="e">
        <f t="shared" si="27"/>
        <v>#DIV/0!</v>
      </c>
    </row>
    <row r="1782" spans="1:18" hidden="1" x14ac:dyDescent="0.3">
      <c r="A1782" s="3" t="s">
        <v>2490</v>
      </c>
      <c r="B1782" s="4">
        <v>0</v>
      </c>
      <c r="C1782" s="4">
        <v>0</v>
      </c>
      <c r="D1782" s="4">
        <v>0</v>
      </c>
      <c r="E1782" s="4">
        <v>0</v>
      </c>
      <c r="F1782" s="4">
        <v>0</v>
      </c>
      <c r="G1782" s="4">
        <v>0</v>
      </c>
      <c r="H1782" s="4">
        <v>0</v>
      </c>
      <c r="I1782" s="4">
        <v>0</v>
      </c>
      <c r="J1782" s="4">
        <v>0</v>
      </c>
      <c r="K1782" s="4">
        <v>0</v>
      </c>
      <c r="L1782" s="4">
        <v>0</v>
      </c>
      <c r="M1782" s="4"/>
      <c r="N1782" s="4"/>
      <c r="O1782" s="4"/>
      <c r="P1782" s="4"/>
      <c r="Q1782" s="4">
        <v>0</v>
      </c>
      <c r="R1782" t="e">
        <f t="shared" si="27"/>
        <v>#DIV/0!</v>
      </c>
    </row>
    <row r="1783" spans="1:18" hidden="1" x14ac:dyDescent="0.3">
      <c r="A1783" s="3" t="s">
        <v>2492</v>
      </c>
      <c r="B1783" s="4">
        <v>14.36</v>
      </c>
      <c r="C1783" s="4">
        <v>41.95</v>
      </c>
      <c r="D1783" s="4">
        <v>44.16</v>
      </c>
      <c r="E1783" s="4">
        <v>94.35</v>
      </c>
      <c r="F1783" s="4">
        <v>61.97</v>
      </c>
      <c r="G1783" s="4">
        <v>37.56</v>
      </c>
      <c r="H1783" s="4">
        <v>24.09</v>
      </c>
      <c r="I1783" s="4">
        <v>0</v>
      </c>
      <c r="J1783" s="4">
        <v>0</v>
      </c>
      <c r="K1783" s="4">
        <v>0</v>
      </c>
      <c r="L1783" s="4">
        <v>0</v>
      </c>
      <c r="M1783" s="4">
        <v>0</v>
      </c>
      <c r="N1783" s="4">
        <v>0</v>
      </c>
      <c r="O1783" s="4"/>
      <c r="P1783" s="4"/>
      <c r="Q1783" s="4">
        <v>24.495384615384612</v>
      </c>
      <c r="R1783" t="e">
        <f t="shared" si="27"/>
        <v>#DIV/0!</v>
      </c>
    </row>
    <row r="1784" spans="1:18" hidden="1" x14ac:dyDescent="0.3">
      <c r="A1784" s="3" t="s">
        <v>2494</v>
      </c>
      <c r="B1784" s="4">
        <v>31.26</v>
      </c>
      <c r="C1784" s="4">
        <v>65.599999999999994</v>
      </c>
      <c r="D1784" s="4">
        <v>59.48</v>
      </c>
      <c r="E1784" s="4">
        <v>0</v>
      </c>
      <c r="F1784" s="4">
        <v>0</v>
      </c>
      <c r="G1784" s="4"/>
      <c r="H1784" s="4"/>
      <c r="I1784" s="4"/>
      <c r="J1784" s="4"/>
      <c r="K1784" s="4"/>
      <c r="L1784" s="4"/>
      <c r="M1784" s="4"/>
      <c r="N1784" s="4"/>
      <c r="O1784" s="4"/>
      <c r="P1784" s="4"/>
      <c r="Q1784" s="4">
        <v>31.268000000000001</v>
      </c>
      <c r="R1784" t="e">
        <f t="shared" si="27"/>
        <v>#DIV/0!</v>
      </c>
    </row>
    <row r="1785" spans="1:18" hidden="1" x14ac:dyDescent="0.3">
      <c r="A1785" s="3" t="s">
        <v>2496</v>
      </c>
      <c r="B1785" s="4">
        <v>44.98</v>
      </c>
      <c r="C1785" s="4">
        <v>73.2</v>
      </c>
      <c r="D1785" s="4">
        <v>51.39</v>
      </c>
      <c r="E1785" s="4">
        <v>47.88</v>
      </c>
      <c r="F1785" s="4">
        <v>73.849999999999994</v>
      </c>
      <c r="G1785" s="4">
        <v>75.489999999999995</v>
      </c>
      <c r="H1785" s="4">
        <v>37.159999999999997</v>
      </c>
      <c r="I1785" s="4">
        <v>38.25</v>
      </c>
      <c r="J1785" s="4">
        <v>37.22</v>
      </c>
      <c r="K1785" s="4">
        <v>36.17</v>
      </c>
      <c r="L1785" s="4">
        <v>47.05</v>
      </c>
      <c r="M1785" s="4">
        <v>76.13</v>
      </c>
      <c r="N1785" s="4">
        <v>69.260000000000005</v>
      </c>
      <c r="O1785" s="4"/>
      <c r="P1785" s="4"/>
      <c r="Q1785" s="4">
        <v>54.463846153846141</v>
      </c>
      <c r="R1785" t="e">
        <f t="shared" si="27"/>
        <v>#DIV/0!</v>
      </c>
    </row>
    <row r="1786" spans="1:18" hidden="1" x14ac:dyDescent="0.3">
      <c r="A1786" s="3" t="s">
        <v>2498</v>
      </c>
      <c r="B1786" s="4">
        <v>0</v>
      </c>
      <c r="C1786" s="4"/>
      <c r="D1786" s="4"/>
      <c r="E1786" s="4"/>
      <c r="F1786" s="4"/>
      <c r="G1786" s="4"/>
      <c r="H1786" s="4"/>
      <c r="I1786" s="4"/>
      <c r="J1786" s="4"/>
      <c r="K1786" s="4"/>
      <c r="L1786" s="4"/>
      <c r="M1786" s="4"/>
      <c r="N1786" s="4"/>
      <c r="O1786" s="4"/>
      <c r="P1786" s="4"/>
      <c r="Q1786" s="4">
        <v>0</v>
      </c>
      <c r="R1786" t="e">
        <f t="shared" si="27"/>
        <v>#DIV/0!</v>
      </c>
    </row>
    <row r="1787" spans="1:18" hidden="1" x14ac:dyDescent="0.3">
      <c r="A1787" s="3" t="s">
        <v>2500</v>
      </c>
      <c r="B1787" s="4">
        <v>0</v>
      </c>
      <c r="C1787" s="4">
        <v>0</v>
      </c>
      <c r="D1787" s="4">
        <v>0</v>
      </c>
      <c r="E1787" s="4">
        <v>0</v>
      </c>
      <c r="F1787" s="4">
        <v>0</v>
      </c>
      <c r="G1787" s="4">
        <v>0</v>
      </c>
      <c r="H1787" s="4">
        <v>0</v>
      </c>
      <c r="I1787" s="4">
        <v>0</v>
      </c>
      <c r="J1787" s="4">
        <v>0</v>
      </c>
      <c r="K1787" s="4">
        <v>0</v>
      </c>
      <c r="L1787" s="4">
        <v>0</v>
      </c>
      <c r="M1787" s="4">
        <v>0</v>
      </c>
      <c r="N1787" s="4">
        <v>0</v>
      </c>
      <c r="O1787" s="4"/>
      <c r="P1787" s="4"/>
      <c r="Q1787" s="4">
        <v>0</v>
      </c>
      <c r="R1787" t="e">
        <f t="shared" si="27"/>
        <v>#DIV/0!</v>
      </c>
    </row>
    <row r="1788" spans="1:18" hidden="1" x14ac:dyDescent="0.3">
      <c r="A1788" s="3" t="s">
        <v>2502</v>
      </c>
      <c r="B1788" s="4">
        <v>53.92</v>
      </c>
      <c r="C1788" s="4">
        <v>49.62</v>
      </c>
      <c r="D1788" s="4">
        <v>54.74</v>
      </c>
      <c r="E1788" s="4">
        <v>49.26</v>
      </c>
      <c r="F1788" s="4">
        <v>74.48</v>
      </c>
      <c r="G1788" s="4">
        <v>59.71</v>
      </c>
      <c r="H1788" s="4">
        <v>84.61</v>
      </c>
      <c r="I1788" s="4">
        <v>87.79</v>
      </c>
      <c r="J1788" s="4">
        <v>87.62</v>
      </c>
      <c r="K1788" s="4">
        <v>87.04</v>
      </c>
      <c r="L1788" s="4">
        <v>88.98</v>
      </c>
      <c r="M1788" s="4">
        <v>89.91</v>
      </c>
      <c r="N1788" s="4">
        <v>102.18</v>
      </c>
      <c r="O1788" s="4"/>
      <c r="P1788" s="4"/>
      <c r="Q1788" s="4">
        <v>74.604615384615371</v>
      </c>
      <c r="R1788" t="e">
        <f t="shared" si="27"/>
        <v>#DIV/0!</v>
      </c>
    </row>
    <row r="1789" spans="1:18" hidden="1" x14ac:dyDescent="0.3">
      <c r="A1789" s="3" t="s">
        <v>2504</v>
      </c>
      <c r="B1789" s="4">
        <v>0</v>
      </c>
      <c r="C1789" s="4"/>
      <c r="D1789" s="4"/>
      <c r="E1789" s="4"/>
      <c r="F1789" s="4"/>
      <c r="G1789" s="4"/>
      <c r="H1789" s="4"/>
      <c r="I1789" s="4"/>
      <c r="J1789" s="4"/>
      <c r="K1789" s="4"/>
      <c r="L1789" s="4"/>
      <c r="M1789" s="4"/>
      <c r="N1789" s="4"/>
      <c r="O1789" s="4"/>
      <c r="P1789" s="4"/>
      <c r="Q1789" s="4">
        <v>0</v>
      </c>
      <c r="R1789" t="e">
        <f t="shared" si="27"/>
        <v>#DIV/0!</v>
      </c>
    </row>
    <row r="1790" spans="1:18" hidden="1" x14ac:dyDescent="0.3">
      <c r="A1790" s="3" t="s">
        <v>2506</v>
      </c>
      <c r="B1790" s="4">
        <v>54.29</v>
      </c>
      <c r="C1790" s="4">
        <v>65.02</v>
      </c>
      <c r="D1790" s="4">
        <v>69.959999999999994</v>
      </c>
      <c r="E1790" s="4">
        <v>72.62</v>
      </c>
      <c r="F1790" s="4">
        <v>74.8</v>
      </c>
      <c r="G1790" s="4">
        <v>87.08</v>
      </c>
      <c r="H1790" s="4">
        <v>92.86</v>
      </c>
      <c r="I1790" s="4">
        <v>80.02</v>
      </c>
      <c r="J1790" s="4">
        <v>82.03</v>
      </c>
      <c r="K1790" s="4">
        <v>82.57</v>
      </c>
      <c r="L1790" s="4">
        <v>89.28</v>
      </c>
      <c r="M1790" s="4">
        <v>88.94</v>
      </c>
      <c r="N1790" s="4">
        <v>87.72</v>
      </c>
      <c r="O1790" s="4"/>
      <c r="P1790" s="4"/>
      <c r="Q1790" s="4">
        <v>79.014615384615382</v>
      </c>
      <c r="R1790" t="e">
        <f t="shared" si="27"/>
        <v>#DIV/0!</v>
      </c>
    </row>
    <row r="1791" spans="1:18" hidden="1" x14ac:dyDescent="0.3">
      <c r="A1791" s="3" t="s">
        <v>2508</v>
      </c>
      <c r="B1791" s="4">
        <v>15.48</v>
      </c>
      <c r="C1791" s="4">
        <v>0</v>
      </c>
      <c r="D1791" s="4">
        <v>0</v>
      </c>
      <c r="E1791" s="4">
        <v>0</v>
      </c>
      <c r="F1791" s="4">
        <v>0</v>
      </c>
      <c r="G1791" s="4">
        <v>0</v>
      </c>
      <c r="H1791" s="4">
        <v>0</v>
      </c>
      <c r="I1791" s="4">
        <v>0</v>
      </c>
      <c r="J1791" s="4">
        <v>0</v>
      </c>
      <c r="K1791" s="4">
        <v>0</v>
      </c>
      <c r="L1791" s="4">
        <v>0</v>
      </c>
      <c r="M1791" s="4">
        <v>0</v>
      </c>
      <c r="N1791" s="4">
        <v>0</v>
      </c>
      <c r="O1791" s="4"/>
      <c r="P1791" s="4"/>
      <c r="Q1791" s="4">
        <v>1.1907692307692308</v>
      </c>
      <c r="R1791" t="e">
        <f t="shared" si="27"/>
        <v>#DIV/0!</v>
      </c>
    </row>
    <row r="1792" spans="1:18" hidden="1" x14ac:dyDescent="0.3">
      <c r="A1792" s="3" t="s">
        <v>2510</v>
      </c>
      <c r="B1792" s="4">
        <v>21.34</v>
      </c>
      <c r="C1792" s="4">
        <v>0</v>
      </c>
      <c r="D1792" s="4">
        <v>36.21</v>
      </c>
      <c r="E1792" s="4">
        <v>9.7100000000000009</v>
      </c>
      <c r="F1792" s="4">
        <v>0</v>
      </c>
      <c r="G1792" s="4">
        <v>0</v>
      </c>
      <c r="H1792" s="4">
        <v>73.680000000000007</v>
      </c>
      <c r="I1792" s="4">
        <v>0</v>
      </c>
      <c r="J1792" s="4">
        <v>77.849999999999994</v>
      </c>
      <c r="K1792" s="4">
        <v>145.6</v>
      </c>
      <c r="L1792" s="4">
        <v>115.55</v>
      </c>
      <c r="M1792" s="4">
        <v>0</v>
      </c>
      <c r="N1792" s="4">
        <v>0</v>
      </c>
      <c r="O1792" s="4"/>
      <c r="P1792" s="4"/>
      <c r="Q1792" s="4">
        <v>36.918461538461536</v>
      </c>
      <c r="R1792" t="e">
        <f t="shared" si="27"/>
        <v>#DIV/0!</v>
      </c>
    </row>
    <row r="1793" spans="1:18" hidden="1" x14ac:dyDescent="0.3">
      <c r="A1793" s="3" t="s">
        <v>2512</v>
      </c>
      <c r="B1793" s="4">
        <v>0</v>
      </c>
      <c r="C1793" s="4">
        <v>36.9</v>
      </c>
      <c r="D1793" s="4">
        <v>17.399999999999999</v>
      </c>
      <c r="E1793" s="4">
        <v>0</v>
      </c>
      <c r="F1793" s="4">
        <v>0</v>
      </c>
      <c r="G1793" s="4">
        <v>44.73</v>
      </c>
      <c r="H1793" s="4">
        <v>44.04</v>
      </c>
      <c r="I1793" s="4">
        <v>55.43</v>
      </c>
      <c r="J1793" s="4">
        <v>44.34</v>
      </c>
      <c r="K1793" s="4">
        <v>45.18</v>
      </c>
      <c r="L1793" s="4">
        <v>42.32</v>
      </c>
      <c r="M1793" s="4">
        <v>84.6</v>
      </c>
      <c r="N1793" s="4">
        <v>89.02</v>
      </c>
      <c r="O1793" s="4"/>
      <c r="P1793" s="4"/>
      <c r="Q1793" s="4">
        <v>38.766153846153841</v>
      </c>
      <c r="R1793" t="e">
        <f t="shared" si="27"/>
        <v>#DIV/0!</v>
      </c>
    </row>
    <row r="1794" spans="1:18" hidden="1" x14ac:dyDescent="0.3">
      <c r="A1794" s="3" t="s">
        <v>2514</v>
      </c>
      <c r="B1794" s="4">
        <v>0</v>
      </c>
      <c r="C1794" s="4">
        <v>0</v>
      </c>
      <c r="D1794" s="4">
        <v>0</v>
      </c>
      <c r="E1794" s="4">
        <v>39.26</v>
      </c>
      <c r="F1794" s="4">
        <v>52.03</v>
      </c>
      <c r="G1794" s="4">
        <v>49.57</v>
      </c>
      <c r="H1794" s="4">
        <v>30.61</v>
      </c>
      <c r="I1794" s="4">
        <v>22.28</v>
      </c>
      <c r="J1794" s="4">
        <v>26.18</v>
      </c>
      <c r="K1794" s="4">
        <v>36.520000000000003</v>
      </c>
      <c r="L1794" s="4">
        <v>22.97</v>
      </c>
      <c r="M1794" s="4">
        <v>31.67</v>
      </c>
      <c r="N1794" s="4">
        <v>50.53</v>
      </c>
      <c r="O1794" s="4"/>
      <c r="P1794" s="4"/>
      <c r="Q1794" s="4">
        <v>27.816923076923079</v>
      </c>
      <c r="R1794" t="e">
        <f t="shared" si="27"/>
        <v>#DIV/0!</v>
      </c>
    </row>
    <row r="1795" spans="1:18" hidden="1" x14ac:dyDescent="0.3">
      <c r="A1795" s="3" t="s">
        <v>2516</v>
      </c>
      <c r="B1795" s="4">
        <v>55.27</v>
      </c>
      <c r="C1795" s="4">
        <v>51.94</v>
      </c>
      <c r="D1795" s="4">
        <v>53.19</v>
      </c>
      <c r="E1795" s="4">
        <v>86.87</v>
      </c>
      <c r="F1795" s="4">
        <v>94.52</v>
      </c>
      <c r="G1795" s="4">
        <v>81.459999999999994</v>
      </c>
      <c r="H1795" s="4">
        <v>83.16</v>
      </c>
      <c r="I1795" s="4">
        <v>0</v>
      </c>
      <c r="J1795" s="4">
        <v>0</v>
      </c>
      <c r="K1795" s="4">
        <v>89.06</v>
      </c>
      <c r="L1795" s="4">
        <v>0</v>
      </c>
      <c r="M1795" s="4">
        <v>0</v>
      </c>
      <c r="N1795" s="4">
        <v>290.83999999999997</v>
      </c>
      <c r="O1795" s="4"/>
      <c r="P1795" s="4"/>
      <c r="Q1795" s="4">
        <v>68.177692307692297</v>
      </c>
      <c r="R1795" t="e">
        <f t="shared" si="27"/>
        <v>#DIV/0!</v>
      </c>
    </row>
    <row r="1796" spans="1:18" hidden="1" x14ac:dyDescent="0.3">
      <c r="A1796" s="3" t="s">
        <v>2518</v>
      </c>
      <c r="B1796" s="4">
        <v>48.62</v>
      </c>
      <c r="C1796" s="4">
        <v>47.22</v>
      </c>
      <c r="D1796" s="4">
        <v>68.45</v>
      </c>
      <c r="E1796" s="4">
        <v>67.400000000000006</v>
      </c>
      <c r="F1796" s="4">
        <v>82.7</v>
      </c>
      <c r="G1796" s="4">
        <v>71.930000000000007</v>
      </c>
      <c r="H1796" s="4">
        <v>66.72</v>
      </c>
      <c r="I1796" s="4">
        <v>62.04</v>
      </c>
      <c r="J1796" s="4">
        <v>72.02</v>
      </c>
      <c r="K1796" s="4">
        <v>64.7</v>
      </c>
      <c r="L1796" s="4">
        <v>93.86</v>
      </c>
      <c r="M1796" s="4">
        <v>95.36</v>
      </c>
      <c r="N1796" s="4">
        <v>84.46</v>
      </c>
      <c r="O1796" s="4"/>
      <c r="P1796" s="4"/>
      <c r="Q1796" s="4">
        <v>71.190769230769234</v>
      </c>
      <c r="R1796" t="e">
        <f t="shared" si="27"/>
        <v>#DIV/0!</v>
      </c>
    </row>
    <row r="1797" spans="1:18" hidden="1" x14ac:dyDescent="0.3">
      <c r="A1797" s="3" t="s">
        <v>2520</v>
      </c>
      <c r="B1797" s="4">
        <v>48.05</v>
      </c>
      <c r="C1797" s="4">
        <v>44.38</v>
      </c>
      <c r="D1797" s="4">
        <v>14.59</v>
      </c>
      <c r="E1797" s="4">
        <v>196.73</v>
      </c>
      <c r="F1797" s="4">
        <v>80.209999999999994</v>
      </c>
      <c r="G1797" s="4">
        <v>55.16</v>
      </c>
      <c r="H1797" s="4">
        <v>53.81</v>
      </c>
      <c r="I1797" s="4">
        <v>75.38</v>
      </c>
      <c r="J1797" s="4">
        <v>81.28</v>
      </c>
      <c r="K1797" s="4">
        <v>46.22</v>
      </c>
      <c r="L1797" s="4">
        <v>0</v>
      </c>
      <c r="M1797" s="4">
        <v>22.15</v>
      </c>
      <c r="N1797" s="4">
        <v>0</v>
      </c>
      <c r="O1797" s="4"/>
      <c r="P1797" s="4"/>
      <c r="Q1797" s="4">
        <v>55.227692307692301</v>
      </c>
      <c r="R1797" t="e">
        <f t="shared" si="27"/>
        <v>#DIV/0!</v>
      </c>
    </row>
    <row r="1798" spans="1:18" hidden="1" x14ac:dyDescent="0.3">
      <c r="A1798" s="3" t="s">
        <v>2522</v>
      </c>
      <c r="B1798" s="4">
        <v>27.49</v>
      </c>
      <c r="C1798" s="4">
        <v>31.9</v>
      </c>
      <c r="D1798" s="4">
        <v>43.82</v>
      </c>
      <c r="E1798" s="4">
        <v>36.46</v>
      </c>
      <c r="F1798" s="4">
        <v>313.83</v>
      </c>
      <c r="G1798" s="4">
        <v>50.26</v>
      </c>
      <c r="H1798" s="4">
        <v>77.510000000000005</v>
      </c>
      <c r="I1798" s="4">
        <v>40.51</v>
      </c>
      <c r="J1798" s="4">
        <v>47.31</v>
      </c>
      <c r="K1798" s="4">
        <v>51.82</v>
      </c>
      <c r="L1798" s="4">
        <v>51.64</v>
      </c>
      <c r="M1798" s="4">
        <v>56.3</v>
      </c>
      <c r="N1798" s="4">
        <v>78.48</v>
      </c>
      <c r="O1798" s="4"/>
      <c r="P1798" s="4"/>
      <c r="Q1798" s="4">
        <v>69.794615384615383</v>
      </c>
      <c r="R1798" t="e">
        <f t="shared" ref="R1798:R1861" si="28">_xlfn.AGGREGATE(7,7,B1798:N1798)</f>
        <v>#DIV/0!</v>
      </c>
    </row>
    <row r="1799" spans="1:18" hidden="1" x14ac:dyDescent="0.3">
      <c r="A1799" s="3" t="s">
        <v>2524</v>
      </c>
      <c r="B1799" s="4">
        <v>31.29</v>
      </c>
      <c r="C1799" s="4">
        <v>58.49</v>
      </c>
      <c r="D1799" s="4">
        <v>61.35</v>
      </c>
      <c r="E1799" s="4">
        <v>0</v>
      </c>
      <c r="F1799" s="4">
        <v>0</v>
      </c>
      <c r="G1799" s="4">
        <v>61.48</v>
      </c>
      <c r="H1799" s="4">
        <v>0</v>
      </c>
      <c r="I1799" s="4">
        <v>0</v>
      </c>
      <c r="J1799" s="4">
        <v>0</v>
      </c>
      <c r="K1799" s="4">
        <v>88.76</v>
      </c>
      <c r="L1799" s="4">
        <v>201.18</v>
      </c>
      <c r="M1799" s="4">
        <v>61.45</v>
      </c>
      <c r="N1799" s="4">
        <v>67.319999999999993</v>
      </c>
      <c r="O1799" s="4"/>
      <c r="P1799" s="4"/>
      <c r="Q1799" s="4">
        <v>48.56307692307692</v>
      </c>
      <c r="R1799" t="e">
        <f t="shared" si="28"/>
        <v>#DIV/0!</v>
      </c>
    </row>
    <row r="1800" spans="1:18" hidden="1" x14ac:dyDescent="0.3">
      <c r="A1800" s="3" t="s">
        <v>2526</v>
      </c>
      <c r="B1800" s="4">
        <v>0</v>
      </c>
      <c r="C1800" s="4">
        <v>124.5</v>
      </c>
      <c r="D1800" s="4">
        <v>0</v>
      </c>
      <c r="E1800" s="4">
        <v>0</v>
      </c>
      <c r="F1800" s="4">
        <v>0</v>
      </c>
      <c r="G1800" s="4">
        <v>0</v>
      </c>
      <c r="H1800" s="4">
        <v>0</v>
      </c>
      <c r="I1800" s="4">
        <v>283.16000000000003</v>
      </c>
      <c r="J1800" s="4">
        <v>86.1</v>
      </c>
      <c r="K1800" s="4">
        <v>66.09</v>
      </c>
      <c r="L1800" s="4">
        <v>0</v>
      </c>
      <c r="M1800" s="4">
        <v>0</v>
      </c>
      <c r="N1800" s="4">
        <v>0</v>
      </c>
      <c r="O1800" s="4"/>
      <c r="P1800" s="4"/>
      <c r="Q1800" s="4">
        <v>43.065384615384616</v>
      </c>
      <c r="R1800" t="e">
        <f t="shared" si="28"/>
        <v>#DIV/0!</v>
      </c>
    </row>
    <row r="1801" spans="1:18" hidden="1" x14ac:dyDescent="0.3">
      <c r="A1801" s="3" t="s">
        <v>2528</v>
      </c>
      <c r="B1801" s="4">
        <v>63.24</v>
      </c>
      <c r="C1801" s="4">
        <v>63.28</v>
      </c>
      <c r="D1801" s="4">
        <v>72.62</v>
      </c>
      <c r="E1801" s="4">
        <v>70.290000000000006</v>
      </c>
      <c r="F1801" s="4">
        <v>91.27</v>
      </c>
      <c r="G1801" s="4">
        <v>85.54</v>
      </c>
      <c r="H1801" s="4">
        <v>81.06</v>
      </c>
      <c r="I1801" s="4">
        <v>82.34</v>
      </c>
      <c r="J1801" s="4">
        <v>80.59</v>
      </c>
      <c r="K1801" s="4">
        <v>89.55</v>
      </c>
      <c r="L1801" s="4">
        <v>88.16</v>
      </c>
      <c r="M1801" s="4">
        <v>87.9</v>
      </c>
      <c r="N1801" s="4">
        <v>90.42</v>
      </c>
      <c r="O1801" s="4"/>
      <c r="P1801" s="4"/>
      <c r="Q1801" s="4">
        <v>80.481538461538463</v>
      </c>
      <c r="R1801" t="e">
        <f t="shared" si="28"/>
        <v>#DIV/0!</v>
      </c>
    </row>
    <row r="1802" spans="1:18" hidden="1" x14ac:dyDescent="0.3">
      <c r="A1802" s="3" t="s">
        <v>2530</v>
      </c>
      <c r="B1802" s="4">
        <v>31.59</v>
      </c>
      <c r="C1802" s="4">
        <v>29.75</v>
      </c>
      <c r="D1802" s="4">
        <v>28.64</v>
      </c>
      <c r="E1802" s="4">
        <v>32.81</v>
      </c>
      <c r="F1802" s="4">
        <v>40.17</v>
      </c>
      <c r="G1802" s="4">
        <v>37.659999999999997</v>
      </c>
      <c r="H1802" s="4">
        <v>36.5</v>
      </c>
      <c r="I1802" s="4">
        <v>37.549999999999997</v>
      </c>
      <c r="J1802" s="4">
        <v>40.299999999999997</v>
      </c>
      <c r="K1802" s="4">
        <v>39.75</v>
      </c>
      <c r="L1802" s="4">
        <v>48.82</v>
      </c>
      <c r="M1802" s="4">
        <v>51.19</v>
      </c>
      <c r="N1802" s="4">
        <v>49.31</v>
      </c>
      <c r="O1802" s="4"/>
      <c r="P1802" s="4"/>
      <c r="Q1802" s="4">
        <v>38.772307692307692</v>
      </c>
      <c r="R1802" t="e">
        <f t="shared" si="28"/>
        <v>#DIV/0!</v>
      </c>
    </row>
    <row r="1803" spans="1:18" hidden="1" x14ac:dyDescent="0.3">
      <c r="A1803" s="3" t="s">
        <v>2532</v>
      </c>
      <c r="B1803" s="4">
        <v>82.35</v>
      </c>
      <c r="C1803" s="4">
        <v>72.53</v>
      </c>
      <c r="D1803" s="4">
        <v>70.900000000000006</v>
      </c>
      <c r="E1803" s="4">
        <v>59.34</v>
      </c>
      <c r="F1803" s="4">
        <v>83.96</v>
      </c>
      <c r="G1803" s="4">
        <v>67.59</v>
      </c>
      <c r="H1803" s="4">
        <v>63.81</v>
      </c>
      <c r="I1803" s="4">
        <v>69.319999999999993</v>
      </c>
      <c r="J1803" s="4">
        <v>95.13</v>
      </c>
      <c r="K1803" s="4">
        <v>70.02</v>
      </c>
      <c r="L1803" s="4">
        <v>67.91</v>
      </c>
      <c r="M1803" s="4">
        <v>64.95</v>
      </c>
      <c r="N1803" s="4">
        <v>80.03</v>
      </c>
      <c r="O1803" s="4"/>
      <c r="P1803" s="4"/>
      <c r="Q1803" s="4">
        <v>72.910769230769219</v>
      </c>
      <c r="R1803" t="e">
        <f t="shared" si="28"/>
        <v>#DIV/0!</v>
      </c>
    </row>
    <row r="1804" spans="1:18" hidden="1" x14ac:dyDescent="0.3">
      <c r="A1804" s="3" t="s">
        <v>2534</v>
      </c>
      <c r="B1804" s="4">
        <v>33.28</v>
      </c>
      <c r="C1804" s="4"/>
      <c r="D1804" s="4"/>
      <c r="E1804" s="4"/>
      <c r="F1804" s="4"/>
      <c r="G1804" s="4"/>
      <c r="H1804" s="4"/>
      <c r="I1804" s="4"/>
      <c r="J1804" s="4"/>
      <c r="K1804" s="4"/>
      <c r="L1804" s="4"/>
      <c r="M1804" s="4"/>
      <c r="N1804" s="4"/>
      <c r="O1804" s="4"/>
      <c r="P1804" s="4"/>
      <c r="Q1804" s="4">
        <v>33.28</v>
      </c>
      <c r="R1804" t="e">
        <f t="shared" si="28"/>
        <v>#DIV/0!</v>
      </c>
    </row>
    <row r="1805" spans="1:18" hidden="1" x14ac:dyDescent="0.3">
      <c r="A1805" s="3" t="s">
        <v>2536</v>
      </c>
      <c r="B1805" s="4">
        <v>75.03</v>
      </c>
      <c r="C1805" s="4">
        <v>78.12</v>
      </c>
      <c r="D1805" s="4">
        <v>77.05</v>
      </c>
      <c r="E1805" s="4">
        <v>90.01</v>
      </c>
      <c r="F1805" s="4">
        <v>90.02</v>
      </c>
      <c r="G1805" s="4">
        <v>79.94</v>
      </c>
      <c r="H1805" s="4">
        <v>79.14</v>
      </c>
      <c r="I1805" s="4">
        <v>78.3</v>
      </c>
      <c r="J1805" s="4">
        <v>75.27</v>
      </c>
      <c r="K1805" s="4">
        <v>90.6</v>
      </c>
      <c r="L1805" s="4">
        <v>84.59</v>
      </c>
      <c r="M1805" s="4">
        <v>86.31</v>
      </c>
      <c r="N1805" s="4">
        <v>87.59</v>
      </c>
      <c r="O1805" s="4"/>
      <c r="P1805" s="4"/>
      <c r="Q1805" s="4">
        <v>82.459230769230757</v>
      </c>
      <c r="R1805" t="e">
        <f t="shared" si="28"/>
        <v>#DIV/0!</v>
      </c>
    </row>
    <row r="1806" spans="1:18" hidden="1" x14ac:dyDescent="0.3">
      <c r="A1806" s="3" t="s">
        <v>2538</v>
      </c>
      <c r="B1806" s="4">
        <v>49.45</v>
      </c>
      <c r="C1806" s="4">
        <v>0</v>
      </c>
      <c r="D1806" s="4">
        <v>66.66</v>
      </c>
      <c r="E1806" s="4">
        <v>81.69</v>
      </c>
      <c r="F1806" s="4">
        <v>79.62</v>
      </c>
      <c r="G1806" s="4">
        <v>67.91</v>
      </c>
      <c r="H1806" s="4">
        <v>58.91</v>
      </c>
      <c r="I1806" s="4">
        <v>73.760000000000005</v>
      </c>
      <c r="J1806" s="4">
        <v>75.03</v>
      </c>
      <c r="K1806" s="4">
        <v>76.36</v>
      </c>
      <c r="L1806" s="4">
        <v>84.86</v>
      </c>
      <c r="M1806" s="4">
        <v>89.59</v>
      </c>
      <c r="N1806" s="4">
        <v>83.07</v>
      </c>
      <c r="O1806" s="4"/>
      <c r="P1806" s="4"/>
      <c r="Q1806" s="4">
        <v>68.223846153846154</v>
      </c>
      <c r="R1806" t="e">
        <f t="shared" si="28"/>
        <v>#DIV/0!</v>
      </c>
    </row>
    <row r="1807" spans="1:18" hidden="1" x14ac:dyDescent="0.3">
      <c r="A1807" s="3" t="s">
        <v>2540</v>
      </c>
      <c r="B1807" s="4">
        <v>0</v>
      </c>
      <c r="C1807" s="4">
        <v>36.79</v>
      </c>
      <c r="D1807" s="4">
        <v>18.22</v>
      </c>
      <c r="E1807" s="4">
        <v>0</v>
      </c>
      <c r="F1807" s="4">
        <v>0</v>
      </c>
      <c r="G1807" s="4">
        <v>0</v>
      </c>
      <c r="H1807" s="4">
        <v>0</v>
      </c>
      <c r="I1807" s="4">
        <v>0</v>
      </c>
      <c r="J1807" s="4">
        <v>0</v>
      </c>
      <c r="K1807" s="4">
        <v>0</v>
      </c>
      <c r="L1807" s="4">
        <v>0</v>
      </c>
      <c r="M1807" s="4">
        <v>18.559999999999999</v>
      </c>
      <c r="N1807" s="4">
        <v>0</v>
      </c>
      <c r="O1807" s="4"/>
      <c r="P1807" s="4"/>
      <c r="Q1807" s="4">
        <v>5.6592307692307688</v>
      </c>
      <c r="R1807" t="e">
        <f t="shared" si="28"/>
        <v>#DIV/0!</v>
      </c>
    </row>
    <row r="1808" spans="1:18" hidden="1" x14ac:dyDescent="0.3">
      <c r="A1808" s="3" t="s">
        <v>2542</v>
      </c>
      <c r="B1808" s="4">
        <v>56.37</v>
      </c>
      <c r="C1808" s="4">
        <v>67.540000000000006</v>
      </c>
      <c r="D1808" s="4">
        <v>78.599999999999994</v>
      </c>
      <c r="E1808" s="4">
        <v>0</v>
      </c>
      <c r="F1808" s="4">
        <v>90</v>
      </c>
      <c r="G1808" s="4">
        <v>86.63</v>
      </c>
      <c r="H1808" s="4">
        <v>0</v>
      </c>
      <c r="I1808" s="4">
        <v>0</v>
      </c>
      <c r="J1808" s="4">
        <v>86.66</v>
      </c>
      <c r="K1808" s="4">
        <v>88.12</v>
      </c>
      <c r="L1808" s="4">
        <v>95.64</v>
      </c>
      <c r="M1808" s="4">
        <v>76.23</v>
      </c>
      <c r="N1808" s="4">
        <v>77.39</v>
      </c>
      <c r="O1808" s="4"/>
      <c r="P1808" s="4"/>
      <c r="Q1808" s="4">
        <v>61.783076923076919</v>
      </c>
      <c r="R1808" t="e">
        <f t="shared" si="28"/>
        <v>#DIV/0!</v>
      </c>
    </row>
    <row r="1809" spans="1:18" hidden="1" x14ac:dyDescent="0.3">
      <c r="A1809" s="3" t="s">
        <v>2544</v>
      </c>
      <c r="B1809" s="4">
        <v>34.36</v>
      </c>
      <c r="C1809" s="4">
        <v>41.08</v>
      </c>
      <c r="D1809" s="4">
        <v>36.83</v>
      </c>
      <c r="E1809" s="4">
        <v>32.11</v>
      </c>
      <c r="F1809" s="4">
        <v>54.36</v>
      </c>
      <c r="G1809" s="4">
        <v>61.53</v>
      </c>
      <c r="H1809" s="4">
        <v>59.2</v>
      </c>
      <c r="I1809" s="4">
        <v>60.31</v>
      </c>
      <c r="J1809" s="4">
        <v>63.58</v>
      </c>
      <c r="K1809" s="4">
        <v>64.489999999999995</v>
      </c>
      <c r="L1809" s="4">
        <v>62.88</v>
      </c>
      <c r="M1809" s="4">
        <v>63.96</v>
      </c>
      <c r="N1809" s="4">
        <v>65.760000000000005</v>
      </c>
      <c r="O1809" s="4"/>
      <c r="P1809" s="4"/>
      <c r="Q1809" s="4">
        <v>53.880769230769232</v>
      </c>
      <c r="R1809" t="e">
        <f t="shared" si="28"/>
        <v>#DIV/0!</v>
      </c>
    </row>
    <row r="1810" spans="1:18" hidden="1" x14ac:dyDescent="0.3">
      <c r="A1810" s="3" t="s">
        <v>2546</v>
      </c>
      <c r="B1810" s="4">
        <v>38.6</v>
      </c>
      <c r="C1810" s="4">
        <v>40.6</v>
      </c>
      <c r="D1810" s="4">
        <v>57.11</v>
      </c>
      <c r="E1810" s="4">
        <v>69.88</v>
      </c>
      <c r="F1810" s="4">
        <v>73.739999999999995</v>
      </c>
      <c r="G1810" s="4">
        <v>68.040000000000006</v>
      </c>
      <c r="H1810" s="4">
        <v>67.92</v>
      </c>
      <c r="I1810" s="4">
        <v>65.3</v>
      </c>
      <c r="J1810" s="4">
        <v>70.28</v>
      </c>
      <c r="K1810" s="4">
        <v>74.31</v>
      </c>
      <c r="L1810" s="4"/>
      <c r="M1810" s="4" t="e">
        <v>#DIV/0!</v>
      </c>
      <c r="N1810" s="4" t="e">
        <v>#DIV/0!</v>
      </c>
      <c r="O1810" s="4"/>
      <c r="P1810" s="4"/>
      <c r="Q1810" s="4">
        <v>62.577999999999996</v>
      </c>
      <c r="R1810" t="e">
        <f t="shared" si="28"/>
        <v>#DIV/0!</v>
      </c>
    </row>
    <row r="1811" spans="1:18" hidden="1" x14ac:dyDescent="0.3">
      <c r="A1811" s="3" t="s">
        <v>2548</v>
      </c>
      <c r="B1811" s="4">
        <v>0</v>
      </c>
      <c r="C1811" s="4">
        <v>0</v>
      </c>
      <c r="D1811" s="4">
        <v>0</v>
      </c>
      <c r="E1811" s="4">
        <v>0</v>
      </c>
      <c r="F1811" s="4">
        <v>0</v>
      </c>
      <c r="G1811" s="4">
        <v>0</v>
      </c>
      <c r="H1811" s="4">
        <v>0</v>
      </c>
      <c r="I1811" s="4">
        <v>0</v>
      </c>
      <c r="J1811" s="4">
        <v>0</v>
      </c>
      <c r="K1811" s="4">
        <v>0</v>
      </c>
      <c r="L1811" s="4">
        <v>0</v>
      </c>
      <c r="M1811" s="4">
        <v>0</v>
      </c>
      <c r="N1811" s="4">
        <v>0</v>
      </c>
      <c r="O1811" s="4"/>
      <c r="P1811" s="4"/>
      <c r="Q1811" s="4">
        <v>0</v>
      </c>
      <c r="R1811" t="e">
        <f t="shared" si="28"/>
        <v>#DIV/0!</v>
      </c>
    </row>
    <row r="1812" spans="1:18" hidden="1" x14ac:dyDescent="0.3">
      <c r="A1812" s="3" t="s">
        <v>3238</v>
      </c>
      <c r="B1812" s="4"/>
      <c r="C1812" s="4"/>
      <c r="D1812" s="4"/>
      <c r="E1812" s="4"/>
      <c r="F1812" s="4"/>
      <c r="G1812" s="4">
        <v>30.55</v>
      </c>
      <c r="H1812" s="4">
        <v>64.19</v>
      </c>
      <c r="I1812" s="4">
        <v>0</v>
      </c>
      <c r="J1812" s="4">
        <v>56.51</v>
      </c>
      <c r="K1812" s="4">
        <v>0</v>
      </c>
      <c r="L1812" s="4">
        <v>53.81</v>
      </c>
      <c r="M1812" s="4">
        <v>72.45</v>
      </c>
      <c r="N1812" s="4">
        <v>84.88</v>
      </c>
      <c r="O1812" s="4"/>
      <c r="P1812" s="4"/>
      <c r="Q1812" s="4">
        <v>45.298749999999998</v>
      </c>
      <c r="R1812" t="e">
        <f t="shared" si="28"/>
        <v>#DIV/0!</v>
      </c>
    </row>
    <row r="1813" spans="1:18" hidden="1" x14ac:dyDescent="0.3">
      <c r="A1813" s="3" t="s">
        <v>2550</v>
      </c>
      <c r="B1813" s="4">
        <v>42.75</v>
      </c>
      <c r="C1813" s="4">
        <v>59.68</v>
      </c>
      <c r="D1813" s="4">
        <v>0</v>
      </c>
      <c r="E1813" s="4">
        <v>0</v>
      </c>
      <c r="F1813" s="4">
        <v>0</v>
      </c>
      <c r="G1813" s="4">
        <v>0</v>
      </c>
      <c r="H1813" s="4">
        <v>0</v>
      </c>
      <c r="I1813" s="4">
        <v>0</v>
      </c>
      <c r="J1813" s="4">
        <v>0</v>
      </c>
      <c r="K1813" s="4">
        <v>0</v>
      </c>
      <c r="L1813" s="4">
        <v>0</v>
      </c>
      <c r="M1813" s="4">
        <v>0</v>
      </c>
      <c r="N1813" s="4">
        <v>0</v>
      </c>
      <c r="O1813" s="4"/>
      <c r="P1813" s="4"/>
      <c r="Q1813" s="4">
        <v>7.8792307692307695</v>
      </c>
      <c r="R1813" t="e">
        <f t="shared" si="28"/>
        <v>#DIV/0!</v>
      </c>
    </row>
    <row r="1814" spans="1:18" hidden="1" x14ac:dyDescent="0.3">
      <c r="A1814" s="3" t="s">
        <v>2552</v>
      </c>
      <c r="B1814" s="4">
        <v>43.52</v>
      </c>
      <c r="C1814" s="4">
        <v>100.68</v>
      </c>
      <c r="D1814" s="4">
        <v>0</v>
      </c>
      <c r="E1814" s="4">
        <v>56.46</v>
      </c>
      <c r="F1814" s="4">
        <v>69.41</v>
      </c>
      <c r="G1814" s="4">
        <v>73.069999999999993</v>
      </c>
      <c r="H1814" s="4">
        <v>44.46</v>
      </c>
      <c r="I1814" s="4">
        <v>98.98</v>
      </c>
      <c r="J1814" s="4">
        <v>69.069999999999993</v>
      </c>
      <c r="K1814" s="4">
        <v>65.78</v>
      </c>
      <c r="L1814" s="4">
        <v>88.47</v>
      </c>
      <c r="M1814" s="4">
        <v>86.47</v>
      </c>
      <c r="N1814" s="4">
        <v>93.28</v>
      </c>
      <c r="O1814" s="4"/>
      <c r="P1814" s="4"/>
      <c r="Q1814" s="4">
        <v>68.434615384615398</v>
      </c>
      <c r="R1814" t="e">
        <f t="shared" si="28"/>
        <v>#DIV/0!</v>
      </c>
    </row>
    <row r="1815" spans="1:18" hidden="1" x14ac:dyDescent="0.3">
      <c r="A1815" s="3" t="s">
        <v>2554</v>
      </c>
      <c r="B1815" s="4">
        <v>14.95</v>
      </c>
      <c r="C1815" s="4">
        <v>0</v>
      </c>
      <c r="D1815" s="4">
        <v>0</v>
      </c>
      <c r="E1815" s="4">
        <v>0</v>
      </c>
      <c r="F1815" s="4">
        <v>0</v>
      </c>
      <c r="G1815" s="4">
        <v>0</v>
      </c>
      <c r="H1815" s="4">
        <v>0</v>
      </c>
      <c r="I1815" s="4">
        <v>0</v>
      </c>
      <c r="J1815" s="4">
        <v>0</v>
      </c>
      <c r="K1815" s="4">
        <v>0</v>
      </c>
      <c r="L1815" s="4">
        <v>0</v>
      </c>
      <c r="M1815" s="4">
        <v>0</v>
      </c>
      <c r="N1815" s="4">
        <v>0</v>
      </c>
      <c r="O1815" s="4"/>
      <c r="P1815" s="4"/>
      <c r="Q1815" s="4">
        <v>1.1499999999999999</v>
      </c>
      <c r="R1815" t="e">
        <f t="shared" si="28"/>
        <v>#DIV/0!</v>
      </c>
    </row>
    <row r="1816" spans="1:18" hidden="1" x14ac:dyDescent="0.3">
      <c r="A1816" s="3" t="s">
        <v>2556</v>
      </c>
      <c r="B1816" s="4">
        <v>24.36</v>
      </c>
      <c r="C1816" s="4">
        <v>38.86</v>
      </c>
      <c r="D1816" s="4">
        <v>62.46</v>
      </c>
      <c r="E1816" s="4">
        <v>-35.020000000000003</v>
      </c>
      <c r="F1816" s="4">
        <v>75.08</v>
      </c>
      <c r="G1816" s="4">
        <v>81.93</v>
      </c>
      <c r="H1816" s="4">
        <v>52.55</v>
      </c>
      <c r="I1816" s="4">
        <v>88.24</v>
      </c>
      <c r="J1816" s="4">
        <v>117.67</v>
      </c>
      <c r="K1816" s="4">
        <v>90.75</v>
      </c>
      <c r="L1816" s="4">
        <v>97.1</v>
      </c>
      <c r="M1816" s="4">
        <v>95.56</v>
      </c>
      <c r="N1816" s="4">
        <v>89.26</v>
      </c>
      <c r="O1816" s="4"/>
      <c r="P1816" s="4"/>
      <c r="Q1816" s="4">
        <v>67.600000000000009</v>
      </c>
      <c r="R1816" t="e">
        <f t="shared" si="28"/>
        <v>#DIV/0!</v>
      </c>
    </row>
    <row r="1817" spans="1:18" hidden="1" x14ac:dyDescent="0.3">
      <c r="A1817" s="3" t="s">
        <v>2558</v>
      </c>
      <c r="B1817" s="4">
        <v>0</v>
      </c>
      <c r="C1817" s="4">
        <v>0</v>
      </c>
      <c r="D1817" s="4">
        <v>0</v>
      </c>
      <c r="E1817" s="4">
        <v>0</v>
      </c>
      <c r="F1817" s="4">
        <v>0</v>
      </c>
      <c r="G1817" s="4">
        <v>0</v>
      </c>
      <c r="H1817" s="4">
        <v>0</v>
      </c>
      <c r="I1817" s="4">
        <v>0</v>
      </c>
      <c r="J1817" s="4">
        <v>0</v>
      </c>
      <c r="K1817" s="4">
        <v>0</v>
      </c>
      <c r="L1817" s="4">
        <v>51.54</v>
      </c>
      <c r="M1817" s="4">
        <v>74.86</v>
      </c>
      <c r="N1817" s="4">
        <v>73.209999999999994</v>
      </c>
      <c r="O1817" s="4"/>
      <c r="P1817" s="4"/>
      <c r="Q1817" s="4">
        <v>15.354615384615386</v>
      </c>
      <c r="R1817" t="e">
        <f t="shared" si="28"/>
        <v>#DIV/0!</v>
      </c>
    </row>
    <row r="1818" spans="1:18" hidden="1" x14ac:dyDescent="0.3">
      <c r="A1818" s="3" t="s">
        <v>3528</v>
      </c>
      <c r="B1818" s="4"/>
      <c r="C1818" s="4"/>
      <c r="D1818" s="4"/>
      <c r="E1818" s="4"/>
      <c r="F1818" s="4"/>
      <c r="G1818" s="4"/>
      <c r="H1818" s="4"/>
      <c r="I1818" s="4"/>
      <c r="J1818" s="4" t="e">
        <v>#DIV/0!</v>
      </c>
      <c r="K1818" s="4" t="e">
        <v>#DIV/0!</v>
      </c>
      <c r="L1818" s="4" t="e">
        <v>#DIV/0!</v>
      </c>
      <c r="M1818" s="4" t="e">
        <v>#DIV/0!</v>
      </c>
      <c r="N1818" s="4" t="e">
        <v>#DIV/0!</v>
      </c>
      <c r="O1818" s="4"/>
      <c r="P1818" s="4"/>
      <c r="Q1818" s="4" t="e">
        <v>#DIV/0!</v>
      </c>
      <c r="R1818" t="e">
        <f t="shared" si="28"/>
        <v>#DIV/0!</v>
      </c>
    </row>
    <row r="1819" spans="1:18" hidden="1" x14ac:dyDescent="0.3">
      <c r="A1819" s="3" t="s">
        <v>2560</v>
      </c>
      <c r="B1819" s="4">
        <v>39.51</v>
      </c>
      <c r="C1819" s="4"/>
      <c r="D1819" s="4"/>
      <c r="E1819" s="4"/>
      <c r="F1819" s="4"/>
      <c r="G1819" s="4"/>
      <c r="H1819" s="4"/>
      <c r="I1819" s="4"/>
      <c r="J1819" s="4"/>
      <c r="K1819" s="4"/>
      <c r="L1819" s="4"/>
      <c r="M1819" s="4"/>
      <c r="N1819" s="4"/>
      <c r="O1819" s="4"/>
      <c r="P1819" s="4"/>
      <c r="Q1819" s="4">
        <v>39.51</v>
      </c>
      <c r="R1819" t="e">
        <f t="shared" si="28"/>
        <v>#DIV/0!</v>
      </c>
    </row>
    <row r="1820" spans="1:18" hidden="1" x14ac:dyDescent="0.3">
      <c r="A1820" s="3" t="s">
        <v>2562</v>
      </c>
      <c r="B1820" s="4">
        <v>63.99</v>
      </c>
      <c r="C1820" s="4">
        <v>58.94</v>
      </c>
      <c r="D1820" s="4">
        <v>44.45</v>
      </c>
      <c r="E1820" s="4">
        <v>64.930000000000007</v>
      </c>
      <c r="F1820" s="4">
        <v>0</v>
      </c>
      <c r="G1820" s="4">
        <v>65.72</v>
      </c>
      <c r="H1820" s="4">
        <v>101.21</v>
      </c>
      <c r="I1820" s="4">
        <v>74.790000000000006</v>
      </c>
      <c r="J1820" s="4">
        <v>81.819999999999993</v>
      </c>
      <c r="K1820" s="4">
        <v>90.61</v>
      </c>
      <c r="L1820" s="4">
        <v>103.26</v>
      </c>
      <c r="M1820" s="4">
        <v>47.5</v>
      </c>
      <c r="N1820" s="4">
        <v>130.07</v>
      </c>
      <c r="O1820" s="4"/>
      <c r="P1820" s="4"/>
      <c r="Q1820" s="4">
        <v>71.33</v>
      </c>
      <c r="R1820" t="e">
        <f t="shared" si="28"/>
        <v>#DIV/0!</v>
      </c>
    </row>
    <row r="1821" spans="1:18" hidden="1" x14ac:dyDescent="0.3">
      <c r="A1821" s="3" t="s">
        <v>2564</v>
      </c>
      <c r="B1821" s="4">
        <v>0</v>
      </c>
      <c r="C1821" s="4">
        <v>10.17</v>
      </c>
      <c r="D1821" s="4">
        <v>34.659999999999997</v>
      </c>
      <c r="E1821" s="4">
        <v>85.22</v>
      </c>
      <c r="F1821" s="4">
        <v>160.83000000000001</v>
      </c>
      <c r="G1821" s="4">
        <v>62.16</v>
      </c>
      <c r="H1821" s="4">
        <v>0</v>
      </c>
      <c r="I1821" s="4">
        <v>0</v>
      </c>
      <c r="J1821" s="4">
        <v>0</v>
      </c>
      <c r="K1821" s="4">
        <v>0</v>
      </c>
      <c r="L1821" s="4"/>
      <c r="M1821" s="4"/>
      <c r="N1821" s="4"/>
      <c r="O1821" s="4"/>
      <c r="P1821" s="4"/>
      <c r="Q1821" s="4">
        <v>35.303999999999995</v>
      </c>
      <c r="R1821" t="e">
        <f t="shared" si="28"/>
        <v>#DIV/0!</v>
      </c>
    </row>
    <row r="1822" spans="1:18" hidden="1" x14ac:dyDescent="0.3">
      <c r="A1822" s="3" t="s">
        <v>2566</v>
      </c>
      <c r="B1822" s="4">
        <v>102.88</v>
      </c>
      <c r="C1822" s="4">
        <v>88.15</v>
      </c>
      <c r="D1822" s="4">
        <v>88.1</v>
      </c>
      <c r="E1822" s="4">
        <v>52.71</v>
      </c>
      <c r="F1822" s="4">
        <v>90.84</v>
      </c>
      <c r="G1822" s="4">
        <v>89.93</v>
      </c>
      <c r="H1822" s="4">
        <v>89.82</v>
      </c>
      <c r="I1822" s="4">
        <v>88.4</v>
      </c>
      <c r="J1822" s="4">
        <v>139.71</v>
      </c>
      <c r="K1822" s="4">
        <v>86.62</v>
      </c>
      <c r="L1822" s="4">
        <v>66.349999999999994</v>
      </c>
      <c r="M1822" s="4">
        <v>79.66</v>
      </c>
      <c r="N1822" s="4" t="e">
        <v>#DIV/0!</v>
      </c>
      <c r="O1822" s="4"/>
      <c r="P1822" s="4"/>
      <c r="Q1822" s="4">
        <v>88.597499999999982</v>
      </c>
      <c r="R1822" t="e">
        <f t="shared" si="28"/>
        <v>#DIV/0!</v>
      </c>
    </row>
    <row r="1823" spans="1:18" hidden="1" x14ac:dyDescent="0.3">
      <c r="A1823" s="3" t="s">
        <v>2568</v>
      </c>
      <c r="B1823" s="4">
        <v>90.27</v>
      </c>
      <c r="C1823" s="4">
        <v>41.39</v>
      </c>
      <c r="D1823" s="4">
        <v>32.549999999999997</v>
      </c>
      <c r="E1823" s="4" t="e">
        <v>#DIV/0!</v>
      </c>
      <c r="F1823" s="4"/>
      <c r="G1823" s="4"/>
      <c r="H1823" s="4"/>
      <c r="I1823" s="4"/>
      <c r="J1823" s="4"/>
      <c r="K1823" s="4"/>
      <c r="L1823" s="4"/>
      <c r="M1823" s="4"/>
      <c r="N1823" s="4"/>
      <c r="O1823" s="4"/>
      <c r="P1823" s="4"/>
      <c r="Q1823" s="4">
        <v>54.736666666666657</v>
      </c>
      <c r="R1823" t="e">
        <f t="shared" si="28"/>
        <v>#DIV/0!</v>
      </c>
    </row>
    <row r="1824" spans="1:18" hidden="1" x14ac:dyDescent="0.3">
      <c r="A1824" s="3" t="s">
        <v>3462</v>
      </c>
      <c r="B1824" s="4"/>
      <c r="C1824" s="4"/>
      <c r="D1824" s="4"/>
      <c r="E1824" s="4"/>
      <c r="F1824" s="4"/>
      <c r="G1824" s="4"/>
      <c r="H1824" s="4"/>
      <c r="I1824" s="4">
        <v>67.2</v>
      </c>
      <c r="J1824" s="4">
        <v>10.44</v>
      </c>
      <c r="K1824" s="4">
        <v>0</v>
      </c>
      <c r="L1824" s="4">
        <v>0</v>
      </c>
      <c r="M1824" s="4">
        <v>0</v>
      </c>
      <c r="N1824" s="4">
        <v>0</v>
      </c>
      <c r="O1824" s="4"/>
      <c r="P1824" s="4"/>
      <c r="Q1824" s="4">
        <v>12.94</v>
      </c>
      <c r="R1824" t="e">
        <f t="shared" si="28"/>
        <v>#DIV/0!</v>
      </c>
    </row>
    <row r="1825" spans="1:18" hidden="1" x14ac:dyDescent="0.3">
      <c r="A1825" s="3" t="s">
        <v>3464</v>
      </c>
      <c r="B1825" s="4"/>
      <c r="C1825" s="4"/>
      <c r="D1825" s="4"/>
      <c r="E1825" s="4"/>
      <c r="F1825" s="4"/>
      <c r="G1825" s="4"/>
      <c r="H1825" s="4"/>
      <c r="I1825" s="4">
        <v>15.32</v>
      </c>
      <c r="J1825" s="4">
        <v>52.18</v>
      </c>
      <c r="K1825" s="4">
        <v>36.090000000000003</v>
      </c>
      <c r="L1825" s="4">
        <v>0</v>
      </c>
      <c r="M1825" s="4">
        <v>452.54</v>
      </c>
      <c r="N1825" s="4">
        <v>157.56</v>
      </c>
      <c r="O1825" s="4"/>
      <c r="P1825" s="4"/>
      <c r="Q1825" s="4">
        <v>118.94833333333334</v>
      </c>
      <c r="R1825" t="e">
        <f t="shared" si="28"/>
        <v>#DIV/0!</v>
      </c>
    </row>
    <row r="1826" spans="1:18" hidden="1" x14ac:dyDescent="0.3">
      <c r="A1826" s="3" t="s">
        <v>3466</v>
      </c>
      <c r="B1826" s="4"/>
      <c r="C1826" s="4"/>
      <c r="D1826" s="4"/>
      <c r="E1826" s="4"/>
      <c r="F1826" s="4"/>
      <c r="G1826" s="4"/>
      <c r="H1826" s="4"/>
      <c r="I1826" s="4">
        <v>567.9</v>
      </c>
      <c r="J1826" s="4">
        <v>0</v>
      </c>
      <c r="K1826" s="4">
        <v>0</v>
      </c>
      <c r="L1826" s="4">
        <v>0</v>
      </c>
      <c r="M1826" s="4"/>
      <c r="N1826" s="4"/>
      <c r="O1826" s="4"/>
      <c r="P1826" s="4"/>
      <c r="Q1826" s="4">
        <v>141.97499999999999</v>
      </c>
      <c r="R1826" t="e">
        <f t="shared" si="28"/>
        <v>#DIV/0!</v>
      </c>
    </row>
    <row r="1827" spans="1:18" hidden="1" x14ac:dyDescent="0.3">
      <c r="A1827" s="3" t="s">
        <v>3468</v>
      </c>
      <c r="B1827" s="4"/>
      <c r="C1827" s="4"/>
      <c r="D1827" s="4"/>
      <c r="E1827" s="4"/>
      <c r="F1827" s="4"/>
      <c r="G1827" s="4"/>
      <c r="H1827" s="4"/>
      <c r="I1827" s="4">
        <v>68.25</v>
      </c>
      <c r="J1827" s="4">
        <v>27.65</v>
      </c>
      <c r="K1827" s="4">
        <v>37.270000000000003</v>
      </c>
      <c r="L1827" s="4">
        <v>0</v>
      </c>
      <c r="M1827" s="4">
        <v>0</v>
      </c>
      <c r="N1827" s="4">
        <v>0</v>
      </c>
      <c r="O1827" s="4"/>
      <c r="P1827" s="4"/>
      <c r="Q1827" s="4">
        <v>22.195000000000004</v>
      </c>
      <c r="R1827" t="e">
        <f t="shared" si="28"/>
        <v>#DIV/0!</v>
      </c>
    </row>
    <row r="1828" spans="1:18" hidden="1" x14ac:dyDescent="0.3">
      <c r="A1828" s="3" t="s">
        <v>3470</v>
      </c>
      <c r="B1828" s="4"/>
      <c r="C1828" s="4"/>
      <c r="D1828" s="4"/>
      <c r="E1828" s="4"/>
      <c r="F1828" s="4"/>
      <c r="G1828" s="4"/>
      <c r="H1828" s="4"/>
      <c r="I1828" s="4">
        <v>75.17</v>
      </c>
      <c r="J1828" s="4">
        <v>80.67</v>
      </c>
      <c r="K1828" s="4">
        <v>76.86</v>
      </c>
      <c r="L1828" s="4">
        <v>78.73</v>
      </c>
      <c r="M1828" s="4">
        <v>82.65</v>
      </c>
      <c r="N1828" s="4">
        <v>86.56</v>
      </c>
      <c r="O1828" s="4"/>
      <c r="P1828" s="4"/>
      <c r="Q1828" s="4">
        <v>80.106666666666669</v>
      </c>
      <c r="R1828" t="e">
        <f t="shared" si="28"/>
        <v>#DIV/0!</v>
      </c>
    </row>
    <row r="1829" spans="1:18" hidden="1" x14ac:dyDescent="0.3">
      <c r="A1829" s="3" t="s">
        <v>3472</v>
      </c>
      <c r="B1829" s="4"/>
      <c r="C1829" s="4"/>
      <c r="D1829" s="4"/>
      <c r="E1829" s="4"/>
      <c r="F1829" s="4"/>
      <c r="G1829" s="4"/>
      <c r="H1829" s="4"/>
      <c r="I1829" s="4">
        <v>54.53</v>
      </c>
      <c r="J1829" s="4">
        <v>61.66</v>
      </c>
      <c r="K1829" s="4">
        <v>62.53</v>
      </c>
      <c r="L1829" s="4">
        <v>62.47</v>
      </c>
      <c r="M1829" s="4">
        <v>36.76</v>
      </c>
      <c r="N1829" s="4">
        <v>50.48</v>
      </c>
      <c r="O1829" s="4"/>
      <c r="P1829" s="4"/>
      <c r="Q1829" s="4">
        <v>54.738333333333337</v>
      </c>
      <c r="R1829" t="e">
        <f t="shared" si="28"/>
        <v>#DIV/0!</v>
      </c>
    </row>
    <row r="1830" spans="1:18" hidden="1" x14ac:dyDescent="0.3">
      <c r="A1830" s="3" t="s">
        <v>3474</v>
      </c>
      <c r="B1830" s="4"/>
      <c r="C1830" s="4"/>
      <c r="D1830" s="4"/>
      <c r="E1830" s="4"/>
      <c r="F1830" s="4"/>
      <c r="G1830" s="4"/>
      <c r="H1830" s="4"/>
      <c r="I1830" s="4">
        <v>66.73</v>
      </c>
      <c r="J1830" s="4">
        <v>85.87</v>
      </c>
      <c r="K1830" s="4">
        <v>73.13</v>
      </c>
      <c r="L1830" s="4">
        <v>73.37</v>
      </c>
      <c r="M1830" s="4">
        <v>76.260000000000005</v>
      </c>
      <c r="N1830" s="4">
        <v>75.19</v>
      </c>
      <c r="O1830" s="4"/>
      <c r="P1830" s="4"/>
      <c r="Q1830" s="4">
        <v>75.091666666666669</v>
      </c>
      <c r="R1830" t="e">
        <f t="shared" si="28"/>
        <v>#DIV/0!</v>
      </c>
    </row>
    <row r="1831" spans="1:18" hidden="1" x14ac:dyDescent="0.3">
      <c r="A1831" s="3" t="s">
        <v>3476</v>
      </c>
      <c r="B1831" s="4"/>
      <c r="C1831" s="4"/>
      <c r="D1831" s="4"/>
      <c r="E1831" s="4"/>
      <c r="F1831" s="4"/>
      <c r="G1831" s="4"/>
      <c r="H1831" s="4"/>
      <c r="I1831" s="4">
        <v>53.85</v>
      </c>
      <c r="J1831" s="4">
        <v>89.46</v>
      </c>
      <c r="K1831" s="4">
        <v>42.52</v>
      </c>
      <c r="L1831" s="4">
        <v>72.489999999999995</v>
      </c>
      <c r="M1831" s="4">
        <v>74.599999999999994</v>
      </c>
      <c r="N1831" s="4">
        <v>60.79</v>
      </c>
      <c r="O1831" s="4"/>
      <c r="P1831" s="4"/>
      <c r="Q1831" s="4">
        <v>65.618333333333325</v>
      </c>
      <c r="R1831" t="e">
        <f t="shared" si="28"/>
        <v>#DIV/0!</v>
      </c>
    </row>
    <row r="1832" spans="1:18" hidden="1" x14ac:dyDescent="0.3">
      <c r="A1832" s="3" t="s">
        <v>3530</v>
      </c>
      <c r="B1832" s="4"/>
      <c r="C1832" s="4"/>
      <c r="D1832" s="4"/>
      <c r="E1832" s="4"/>
      <c r="F1832" s="4"/>
      <c r="G1832" s="4"/>
      <c r="H1832" s="4"/>
      <c r="I1832" s="4"/>
      <c r="J1832" s="4">
        <v>65.03</v>
      </c>
      <c r="K1832" s="4">
        <v>78.900000000000006</v>
      </c>
      <c r="L1832" s="4">
        <v>75.64</v>
      </c>
      <c r="M1832" s="4">
        <v>74.930000000000007</v>
      </c>
      <c r="N1832" s="4">
        <v>71.36</v>
      </c>
      <c r="O1832" s="4"/>
      <c r="P1832" s="4"/>
      <c r="Q1832" s="4">
        <v>73.171999999999997</v>
      </c>
      <c r="R1832" t="e">
        <f t="shared" si="28"/>
        <v>#DIV/0!</v>
      </c>
    </row>
    <row r="1833" spans="1:18" hidden="1" x14ac:dyDescent="0.3">
      <c r="A1833" s="3" t="s">
        <v>3478</v>
      </c>
      <c r="B1833" s="4"/>
      <c r="C1833" s="4"/>
      <c r="D1833" s="4"/>
      <c r="E1833" s="4"/>
      <c r="F1833" s="4"/>
      <c r="G1833" s="4"/>
      <c r="H1833" s="4"/>
      <c r="I1833" s="4">
        <v>58.01</v>
      </c>
      <c r="J1833" s="4">
        <v>42.59</v>
      </c>
      <c r="K1833" s="4">
        <v>49.33</v>
      </c>
      <c r="L1833" s="4">
        <v>65.78</v>
      </c>
      <c r="M1833" s="4">
        <v>59.35</v>
      </c>
      <c r="N1833" s="4">
        <v>52.73</v>
      </c>
      <c r="O1833" s="4"/>
      <c r="P1833" s="4"/>
      <c r="Q1833" s="4">
        <v>54.631666666666668</v>
      </c>
      <c r="R1833" t="e">
        <f t="shared" si="28"/>
        <v>#DIV/0!</v>
      </c>
    </row>
    <row r="1834" spans="1:18" hidden="1" x14ac:dyDescent="0.3">
      <c r="A1834" s="3" t="s">
        <v>3480</v>
      </c>
      <c r="B1834" s="4"/>
      <c r="C1834" s="4"/>
      <c r="D1834" s="4"/>
      <c r="E1834" s="4"/>
      <c r="F1834" s="4"/>
      <c r="G1834" s="4"/>
      <c r="H1834" s="4"/>
      <c r="I1834" s="4">
        <v>88.72</v>
      </c>
      <c r="J1834" s="4">
        <v>0</v>
      </c>
      <c r="K1834" s="4">
        <v>86.51</v>
      </c>
      <c r="L1834" s="4">
        <v>66.650000000000006</v>
      </c>
      <c r="M1834" s="4">
        <v>75.73</v>
      </c>
      <c r="N1834" s="4">
        <v>64.78</v>
      </c>
      <c r="O1834" s="4"/>
      <c r="P1834" s="4"/>
      <c r="Q1834" s="4">
        <v>63.731666666666662</v>
      </c>
      <c r="R1834" t="e">
        <f t="shared" si="28"/>
        <v>#DIV/0!</v>
      </c>
    </row>
    <row r="1835" spans="1:18" hidden="1" x14ac:dyDescent="0.3">
      <c r="A1835" s="3" t="s">
        <v>3482</v>
      </c>
      <c r="B1835" s="4"/>
      <c r="C1835" s="4"/>
      <c r="D1835" s="4"/>
      <c r="E1835" s="4"/>
      <c r="F1835" s="4"/>
      <c r="G1835" s="4"/>
      <c r="H1835" s="4"/>
      <c r="I1835" s="4">
        <v>90.05</v>
      </c>
      <c r="J1835" s="4">
        <v>89.14</v>
      </c>
      <c r="K1835" s="4">
        <v>0</v>
      </c>
      <c r="L1835" s="4">
        <v>0</v>
      </c>
      <c r="M1835" s="4">
        <v>0</v>
      </c>
      <c r="N1835" s="4">
        <v>0</v>
      </c>
      <c r="O1835" s="4"/>
      <c r="P1835" s="4"/>
      <c r="Q1835" s="4">
        <v>29.864999999999998</v>
      </c>
      <c r="R1835" t="e">
        <f t="shared" si="28"/>
        <v>#DIV/0!</v>
      </c>
    </row>
    <row r="1836" spans="1:18" hidden="1" x14ac:dyDescent="0.3">
      <c r="A1836" s="3" t="s">
        <v>3622</v>
      </c>
      <c r="B1836" s="4"/>
      <c r="C1836" s="4"/>
      <c r="D1836" s="4"/>
      <c r="E1836" s="4"/>
      <c r="F1836" s="4"/>
      <c r="G1836" s="4"/>
      <c r="H1836" s="4"/>
      <c r="I1836" s="4"/>
      <c r="J1836" s="4"/>
      <c r="K1836" s="4">
        <v>0</v>
      </c>
      <c r="L1836" s="4">
        <v>0</v>
      </c>
      <c r="M1836" s="4">
        <v>0</v>
      </c>
      <c r="N1836" s="4">
        <v>0</v>
      </c>
      <c r="O1836" s="4"/>
      <c r="P1836" s="4"/>
      <c r="Q1836" s="4">
        <v>0</v>
      </c>
      <c r="R1836" t="e">
        <f t="shared" si="28"/>
        <v>#DIV/0!</v>
      </c>
    </row>
    <row r="1837" spans="1:18" hidden="1" x14ac:dyDescent="0.3">
      <c r="A1837" s="3" t="s">
        <v>3532</v>
      </c>
      <c r="B1837" s="4"/>
      <c r="C1837" s="4"/>
      <c r="D1837" s="4"/>
      <c r="E1837" s="4"/>
      <c r="F1837" s="4"/>
      <c r="G1837" s="4"/>
      <c r="H1837" s="4"/>
      <c r="I1837" s="4"/>
      <c r="J1837" s="4">
        <v>23.16</v>
      </c>
      <c r="K1837" s="4">
        <v>87.7</v>
      </c>
      <c r="L1837" s="4">
        <v>70.95</v>
      </c>
      <c r="M1837" s="4">
        <v>236.42</v>
      </c>
      <c r="N1837" s="4">
        <v>90.8</v>
      </c>
      <c r="O1837" s="4"/>
      <c r="P1837" s="4"/>
      <c r="Q1837" s="4">
        <v>101.80600000000001</v>
      </c>
      <c r="R1837" t="e">
        <f t="shared" si="28"/>
        <v>#DIV/0!</v>
      </c>
    </row>
    <row r="1838" spans="1:18" hidden="1" x14ac:dyDescent="0.3">
      <c r="A1838" s="3" t="s">
        <v>3534</v>
      </c>
      <c r="B1838" s="4"/>
      <c r="C1838" s="4"/>
      <c r="D1838" s="4"/>
      <c r="E1838" s="4"/>
      <c r="F1838" s="4"/>
      <c r="G1838" s="4"/>
      <c r="H1838" s="4"/>
      <c r="I1838" s="4"/>
      <c r="J1838" s="4">
        <v>49.09</v>
      </c>
      <c r="K1838" s="4">
        <v>56.02</v>
      </c>
      <c r="L1838" s="4">
        <v>82.89</v>
      </c>
      <c r="M1838" s="4">
        <v>53.87</v>
      </c>
      <c r="N1838" s="4">
        <v>63.36</v>
      </c>
      <c r="O1838" s="4"/>
      <c r="P1838" s="4"/>
      <c r="Q1838" s="4">
        <v>61.046000000000006</v>
      </c>
      <c r="R1838" t="e">
        <f t="shared" si="28"/>
        <v>#DIV/0!</v>
      </c>
    </row>
    <row r="1839" spans="1:18" hidden="1" x14ac:dyDescent="0.3">
      <c r="A1839" s="3" t="s">
        <v>3536</v>
      </c>
      <c r="B1839" s="4"/>
      <c r="C1839" s="4"/>
      <c r="D1839" s="4"/>
      <c r="E1839" s="4"/>
      <c r="F1839" s="4"/>
      <c r="G1839" s="4"/>
      <c r="H1839" s="4"/>
      <c r="I1839" s="4"/>
      <c r="J1839" s="4">
        <v>21.7</v>
      </c>
      <c r="K1839" s="4">
        <v>90</v>
      </c>
      <c r="L1839" s="4">
        <v>0</v>
      </c>
      <c r="M1839" s="4">
        <v>90.01</v>
      </c>
      <c r="N1839" s="4">
        <v>0</v>
      </c>
      <c r="O1839" s="4"/>
      <c r="P1839" s="4"/>
      <c r="Q1839" s="4">
        <v>40.341999999999999</v>
      </c>
      <c r="R1839" t="e">
        <f t="shared" si="28"/>
        <v>#DIV/0!</v>
      </c>
    </row>
    <row r="1840" spans="1:18" hidden="1" x14ac:dyDescent="0.3">
      <c r="A1840" s="3" t="s">
        <v>3538</v>
      </c>
      <c r="B1840" s="4"/>
      <c r="C1840" s="4"/>
      <c r="D1840" s="4"/>
      <c r="E1840" s="4"/>
      <c r="F1840" s="4"/>
      <c r="G1840" s="4"/>
      <c r="H1840" s="4"/>
      <c r="I1840" s="4"/>
      <c r="J1840" s="4">
        <v>0</v>
      </c>
      <c r="K1840" s="4">
        <v>0</v>
      </c>
      <c r="L1840" s="4" t="e">
        <v>#DIV/0!</v>
      </c>
      <c r="M1840" s="4"/>
      <c r="N1840" s="4"/>
      <c r="O1840" s="4"/>
      <c r="P1840" s="4"/>
      <c r="Q1840" s="4">
        <v>0</v>
      </c>
      <c r="R1840" t="e">
        <f t="shared" si="28"/>
        <v>#DIV/0!</v>
      </c>
    </row>
    <row r="1841" spans="1:18" hidden="1" x14ac:dyDescent="0.3">
      <c r="A1841" s="3" t="s">
        <v>3624</v>
      </c>
      <c r="B1841" s="4"/>
      <c r="C1841" s="4"/>
      <c r="D1841" s="4"/>
      <c r="E1841" s="4"/>
      <c r="F1841" s="4"/>
      <c r="G1841" s="4"/>
      <c r="H1841" s="4"/>
      <c r="I1841" s="4"/>
      <c r="J1841" s="4"/>
      <c r="K1841" s="4">
        <v>63.66</v>
      </c>
      <c r="L1841" s="4">
        <v>76.66</v>
      </c>
      <c r="M1841" s="4">
        <v>50.32</v>
      </c>
      <c r="N1841" s="4">
        <v>45.61</v>
      </c>
      <c r="O1841" s="4"/>
      <c r="P1841" s="4"/>
      <c r="Q1841" s="4">
        <v>59.0625</v>
      </c>
      <c r="R1841" t="e">
        <f t="shared" si="28"/>
        <v>#DIV/0!</v>
      </c>
    </row>
    <row r="1842" spans="1:18" hidden="1" x14ac:dyDescent="0.3">
      <c r="A1842" s="3" t="s">
        <v>3540</v>
      </c>
      <c r="B1842" s="4"/>
      <c r="C1842" s="4"/>
      <c r="D1842" s="4"/>
      <c r="E1842" s="4"/>
      <c r="F1842" s="4"/>
      <c r="G1842" s="4"/>
      <c r="H1842" s="4"/>
      <c r="I1842" s="4"/>
      <c r="J1842" s="4">
        <v>0</v>
      </c>
      <c r="K1842" s="4">
        <v>0</v>
      </c>
      <c r="L1842" s="4">
        <v>0</v>
      </c>
      <c r="M1842" s="4">
        <v>0</v>
      </c>
      <c r="N1842" s="4">
        <v>0</v>
      </c>
      <c r="O1842" s="4"/>
      <c r="P1842" s="4"/>
      <c r="Q1842" s="4">
        <v>0</v>
      </c>
      <c r="R1842" t="e">
        <f t="shared" si="28"/>
        <v>#DIV/0!</v>
      </c>
    </row>
    <row r="1843" spans="1:18" hidden="1" x14ac:dyDescent="0.3">
      <c r="A1843" s="3" t="s">
        <v>3542</v>
      </c>
      <c r="B1843" s="4"/>
      <c r="C1843" s="4"/>
      <c r="D1843" s="4"/>
      <c r="E1843" s="4"/>
      <c r="F1843" s="4"/>
      <c r="G1843" s="4"/>
      <c r="H1843" s="4"/>
      <c r="I1843" s="4"/>
      <c r="J1843" s="4">
        <v>61.59</v>
      </c>
      <c r="K1843" s="4">
        <v>90.38</v>
      </c>
      <c r="L1843" s="4">
        <v>90</v>
      </c>
      <c r="M1843" s="4">
        <v>83.75</v>
      </c>
      <c r="N1843" s="4">
        <v>74</v>
      </c>
      <c r="O1843" s="4"/>
      <c r="P1843" s="4"/>
      <c r="Q1843" s="4">
        <v>79.944000000000003</v>
      </c>
      <c r="R1843" t="e">
        <f t="shared" si="28"/>
        <v>#DIV/0!</v>
      </c>
    </row>
    <row r="1844" spans="1:18" hidden="1" x14ac:dyDescent="0.3">
      <c r="A1844" s="3" t="s">
        <v>3626</v>
      </c>
      <c r="B1844" s="4"/>
      <c r="C1844" s="4"/>
      <c r="D1844" s="4"/>
      <c r="E1844" s="4"/>
      <c r="F1844" s="4"/>
      <c r="G1844" s="4"/>
      <c r="H1844" s="4"/>
      <c r="I1844" s="4"/>
      <c r="J1844" s="4"/>
      <c r="K1844" s="4">
        <v>114.65</v>
      </c>
      <c r="L1844" s="4">
        <v>0</v>
      </c>
      <c r="M1844" s="4"/>
      <c r="N1844" s="4"/>
      <c r="O1844" s="4"/>
      <c r="P1844" s="4"/>
      <c r="Q1844" s="4">
        <v>57.325000000000003</v>
      </c>
      <c r="R1844" t="e">
        <f t="shared" si="28"/>
        <v>#DIV/0!</v>
      </c>
    </row>
    <row r="1845" spans="1:18" hidden="1" x14ac:dyDescent="0.3">
      <c r="A1845" s="3" t="s">
        <v>3544</v>
      </c>
      <c r="B1845" s="4"/>
      <c r="C1845" s="4"/>
      <c r="D1845" s="4"/>
      <c r="E1845" s="4"/>
      <c r="F1845" s="4"/>
      <c r="G1845" s="4"/>
      <c r="H1845" s="4"/>
      <c r="I1845" s="4"/>
      <c r="J1845" s="4">
        <v>0</v>
      </c>
      <c r="K1845" s="4">
        <v>0</v>
      </c>
      <c r="L1845" s="4" t="e">
        <v>#DIV/0!</v>
      </c>
      <c r="M1845" s="4"/>
      <c r="N1845" s="4"/>
      <c r="O1845" s="4"/>
      <c r="P1845" s="4"/>
      <c r="Q1845" s="4">
        <v>0</v>
      </c>
      <c r="R1845" t="e">
        <f t="shared" si="28"/>
        <v>#DIV/0!</v>
      </c>
    </row>
    <row r="1846" spans="1:18" hidden="1" x14ac:dyDescent="0.3">
      <c r="A1846" s="3" t="s">
        <v>3546</v>
      </c>
      <c r="B1846" s="4"/>
      <c r="C1846" s="4"/>
      <c r="D1846" s="4"/>
      <c r="E1846" s="4"/>
      <c r="F1846" s="4"/>
      <c r="G1846" s="4"/>
      <c r="H1846" s="4"/>
      <c r="I1846" s="4"/>
      <c r="J1846" s="4">
        <v>132.88999999999999</v>
      </c>
      <c r="K1846" s="4">
        <v>58.09</v>
      </c>
      <c r="L1846" s="4">
        <v>64.28</v>
      </c>
      <c r="M1846" s="4">
        <v>93.78</v>
      </c>
      <c r="N1846" s="4">
        <v>75.77</v>
      </c>
      <c r="O1846" s="4"/>
      <c r="P1846" s="4"/>
      <c r="Q1846" s="4">
        <v>84.961999999999989</v>
      </c>
      <c r="R1846" t="e">
        <f t="shared" si="28"/>
        <v>#DIV/0!</v>
      </c>
    </row>
    <row r="1847" spans="1:18" hidden="1" x14ac:dyDescent="0.3">
      <c r="A1847" s="3" t="s">
        <v>3548</v>
      </c>
      <c r="B1847" s="4"/>
      <c r="C1847" s="4"/>
      <c r="D1847" s="4"/>
      <c r="E1847" s="4"/>
      <c r="F1847" s="4"/>
      <c r="G1847" s="4"/>
      <c r="H1847" s="4"/>
      <c r="I1847" s="4"/>
      <c r="J1847" s="4">
        <v>39.07</v>
      </c>
      <c r="K1847" s="4">
        <v>27.38</v>
      </c>
      <c r="L1847" s="4">
        <v>42.82</v>
      </c>
      <c r="M1847" s="4">
        <v>61.41</v>
      </c>
      <c r="N1847" s="4">
        <v>76.42</v>
      </c>
      <c r="O1847" s="4"/>
      <c r="P1847" s="4"/>
      <c r="Q1847" s="4">
        <v>49.42</v>
      </c>
      <c r="R1847" t="e">
        <f t="shared" si="28"/>
        <v>#DIV/0!</v>
      </c>
    </row>
    <row r="1848" spans="1:18" hidden="1" x14ac:dyDescent="0.3">
      <c r="A1848" s="3" t="s">
        <v>3550</v>
      </c>
      <c r="B1848" s="4"/>
      <c r="C1848" s="4"/>
      <c r="D1848" s="4"/>
      <c r="E1848" s="4"/>
      <c r="F1848" s="4"/>
      <c r="G1848" s="4"/>
      <c r="H1848" s="4"/>
      <c r="I1848" s="4"/>
      <c r="J1848" s="4">
        <v>45.96</v>
      </c>
      <c r="K1848" s="4">
        <v>51.52</v>
      </c>
      <c r="L1848" s="4">
        <v>62.35</v>
      </c>
      <c r="M1848" s="4">
        <v>75.11</v>
      </c>
      <c r="N1848" s="4">
        <v>280.8</v>
      </c>
      <c r="O1848" s="4"/>
      <c r="P1848" s="4"/>
      <c r="Q1848" s="4">
        <v>103.148</v>
      </c>
      <c r="R1848" t="e">
        <f t="shared" si="28"/>
        <v>#DIV/0!</v>
      </c>
    </row>
    <row r="1849" spans="1:18" hidden="1" x14ac:dyDescent="0.3">
      <c r="A1849" s="3" t="s">
        <v>3628</v>
      </c>
      <c r="B1849" s="4"/>
      <c r="C1849" s="4"/>
      <c r="D1849" s="4"/>
      <c r="E1849" s="4"/>
      <c r="F1849" s="4"/>
      <c r="G1849" s="4"/>
      <c r="H1849" s="4"/>
      <c r="I1849" s="4"/>
      <c r="J1849" s="4"/>
      <c r="K1849" s="4">
        <v>0</v>
      </c>
      <c r="L1849" s="4">
        <v>0</v>
      </c>
      <c r="M1849" s="4">
        <v>0</v>
      </c>
      <c r="N1849" s="4">
        <v>0</v>
      </c>
      <c r="O1849" s="4"/>
      <c r="P1849" s="4"/>
      <c r="Q1849" s="4">
        <v>0</v>
      </c>
      <c r="R1849" t="e">
        <f t="shared" si="28"/>
        <v>#DIV/0!</v>
      </c>
    </row>
    <row r="1850" spans="1:18" hidden="1" x14ac:dyDescent="0.3">
      <c r="A1850" s="3" t="s">
        <v>3552</v>
      </c>
      <c r="B1850" s="4"/>
      <c r="C1850" s="4"/>
      <c r="D1850" s="4"/>
      <c r="E1850" s="4"/>
      <c r="F1850" s="4"/>
      <c r="G1850" s="4"/>
      <c r="H1850" s="4"/>
      <c r="I1850" s="4"/>
      <c r="J1850" s="4">
        <v>0</v>
      </c>
      <c r="K1850" s="4">
        <v>0</v>
      </c>
      <c r="L1850" s="4">
        <v>0</v>
      </c>
      <c r="M1850" s="4">
        <v>0</v>
      </c>
      <c r="N1850" s="4">
        <v>0</v>
      </c>
      <c r="O1850" s="4"/>
      <c r="P1850" s="4"/>
      <c r="Q1850" s="4">
        <v>0</v>
      </c>
      <c r="R1850" t="e">
        <f t="shared" si="28"/>
        <v>#DIV/0!</v>
      </c>
    </row>
    <row r="1851" spans="1:18" hidden="1" x14ac:dyDescent="0.3">
      <c r="A1851" s="3" t="s">
        <v>3554</v>
      </c>
      <c r="B1851" s="4"/>
      <c r="C1851" s="4"/>
      <c r="D1851" s="4"/>
      <c r="E1851" s="4"/>
      <c r="F1851" s="4"/>
      <c r="G1851" s="4"/>
      <c r="H1851" s="4"/>
      <c r="I1851" s="4"/>
      <c r="J1851" s="4">
        <v>0</v>
      </c>
      <c r="K1851" s="4">
        <v>0</v>
      </c>
      <c r="L1851" s="4">
        <v>0</v>
      </c>
      <c r="M1851" s="4">
        <v>0</v>
      </c>
      <c r="N1851" s="4">
        <v>0</v>
      </c>
      <c r="O1851" s="4"/>
      <c r="P1851" s="4"/>
      <c r="Q1851" s="4">
        <v>0</v>
      </c>
      <c r="R1851" t="e">
        <f t="shared" si="28"/>
        <v>#DIV/0!</v>
      </c>
    </row>
    <row r="1852" spans="1:18" hidden="1" x14ac:dyDescent="0.3">
      <c r="A1852" s="3" t="s">
        <v>3556</v>
      </c>
      <c r="B1852" s="4"/>
      <c r="C1852" s="4"/>
      <c r="D1852" s="4"/>
      <c r="E1852" s="4"/>
      <c r="F1852" s="4"/>
      <c r="G1852" s="4"/>
      <c r="H1852" s="4"/>
      <c r="I1852" s="4"/>
      <c r="J1852" s="4">
        <v>45.29</v>
      </c>
      <c r="K1852" s="4">
        <v>57.68</v>
      </c>
      <c r="L1852" s="4">
        <v>54.4</v>
      </c>
      <c r="M1852" s="4">
        <v>62.13</v>
      </c>
      <c r="N1852" s="4">
        <v>82.61</v>
      </c>
      <c r="O1852" s="4"/>
      <c r="P1852" s="4"/>
      <c r="Q1852" s="4">
        <v>60.422000000000004</v>
      </c>
      <c r="R1852" t="e">
        <f t="shared" si="28"/>
        <v>#DIV/0!</v>
      </c>
    </row>
    <row r="1853" spans="1:18" hidden="1" x14ac:dyDescent="0.3">
      <c r="A1853" s="3" t="s">
        <v>3630</v>
      </c>
      <c r="B1853" s="4"/>
      <c r="C1853" s="4"/>
      <c r="D1853" s="4"/>
      <c r="E1853" s="4"/>
      <c r="F1853" s="4"/>
      <c r="G1853" s="4"/>
      <c r="H1853" s="4"/>
      <c r="I1853" s="4"/>
      <c r="J1853" s="4"/>
      <c r="K1853" s="4">
        <v>0</v>
      </c>
      <c r="L1853" s="4">
        <v>0</v>
      </c>
      <c r="M1853" s="4">
        <v>0</v>
      </c>
      <c r="N1853" s="4"/>
      <c r="O1853" s="4"/>
      <c r="P1853" s="4"/>
      <c r="Q1853" s="4">
        <v>0</v>
      </c>
      <c r="R1853" t="e">
        <f t="shared" si="28"/>
        <v>#DIV/0!</v>
      </c>
    </row>
    <row r="1854" spans="1:18" hidden="1" x14ac:dyDescent="0.3">
      <c r="A1854" s="3" t="s">
        <v>3558</v>
      </c>
      <c r="B1854" s="4"/>
      <c r="C1854" s="4"/>
      <c r="D1854" s="4"/>
      <c r="E1854" s="4"/>
      <c r="F1854" s="4"/>
      <c r="G1854" s="4"/>
      <c r="H1854" s="4"/>
      <c r="I1854" s="4"/>
      <c r="J1854" s="4">
        <v>0</v>
      </c>
      <c r="K1854" s="4">
        <v>5.61</v>
      </c>
      <c r="L1854" s="4">
        <v>0</v>
      </c>
      <c r="M1854" s="4">
        <v>0</v>
      </c>
      <c r="N1854" s="4"/>
      <c r="O1854" s="4"/>
      <c r="P1854" s="4"/>
      <c r="Q1854" s="4">
        <v>1.4025000000000001</v>
      </c>
      <c r="R1854" t="e">
        <f t="shared" si="28"/>
        <v>#DIV/0!</v>
      </c>
    </row>
    <row r="1855" spans="1:18" hidden="1" x14ac:dyDescent="0.3">
      <c r="A1855" s="3" t="s">
        <v>4254</v>
      </c>
      <c r="B1855" s="4"/>
      <c r="C1855" s="4"/>
      <c r="D1855" s="4"/>
      <c r="E1855" s="4"/>
      <c r="F1855" s="4"/>
      <c r="G1855" s="4"/>
      <c r="H1855" s="4"/>
      <c r="I1855" s="4"/>
      <c r="J1855" s="4"/>
      <c r="K1855" s="4">
        <v>89.86</v>
      </c>
      <c r="L1855" s="4">
        <v>89.89</v>
      </c>
      <c r="M1855" s="4">
        <v>90.23</v>
      </c>
      <c r="N1855" s="4">
        <v>94.33</v>
      </c>
      <c r="O1855" s="4"/>
      <c r="P1855" s="4"/>
      <c r="Q1855" s="4">
        <v>91.077500000000001</v>
      </c>
      <c r="R1855" t="e">
        <f t="shared" si="28"/>
        <v>#DIV/0!</v>
      </c>
    </row>
    <row r="1856" spans="1:18" hidden="1" x14ac:dyDescent="0.3">
      <c r="A1856" s="3" t="s">
        <v>4256</v>
      </c>
      <c r="B1856" s="4"/>
      <c r="C1856" s="4"/>
      <c r="D1856" s="4"/>
      <c r="E1856" s="4"/>
      <c r="F1856" s="4"/>
      <c r="G1856" s="4"/>
      <c r="H1856" s="4"/>
      <c r="I1856" s="4"/>
      <c r="J1856" s="4"/>
      <c r="K1856" s="4">
        <v>0</v>
      </c>
      <c r="L1856" s="4">
        <v>0</v>
      </c>
      <c r="M1856" s="4"/>
      <c r="N1856" s="4"/>
      <c r="O1856" s="4"/>
      <c r="P1856" s="4"/>
      <c r="Q1856" s="4">
        <v>0</v>
      </c>
      <c r="R1856" t="e">
        <f t="shared" si="28"/>
        <v>#DIV/0!</v>
      </c>
    </row>
    <row r="1857" spans="1:18" hidden="1" x14ac:dyDescent="0.3">
      <c r="A1857" s="3" t="s">
        <v>4258</v>
      </c>
      <c r="B1857" s="4"/>
      <c r="C1857" s="4"/>
      <c r="D1857" s="4"/>
      <c r="E1857" s="4"/>
      <c r="F1857" s="4"/>
      <c r="G1857" s="4"/>
      <c r="H1857" s="4"/>
      <c r="I1857" s="4"/>
      <c r="J1857" s="4"/>
      <c r="K1857" s="4">
        <v>0</v>
      </c>
      <c r="L1857" s="4">
        <v>0</v>
      </c>
      <c r="M1857" s="4">
        <v>0</v>
      </c>
      <c r="N1857" s="4">
        <v>0</v>
      </c>
      <c r="O1857" s="4"/>
      <c r="P1857" s="4"/>
      <c r="Q1857" s="4">
        <v>0</v>
      </c>
      <c r="R1857" t="e">
        <f t="shared" si="28"/>
        <v>#DIV/0!</v>
      </c>
    </row>
    <row r="1858" spans="1:18" hidden="1" x14ac:dyDescent="0.3">
      <c r="A1858" s="3" t="s">
        <v>4260</v>
      </c>
      <c r="B1858" s="4"/>
      <c r="C1858" s="4"/>
      <c r="D1858" s="4"/>
      <c r="E1858" s="4"/>
      <c r="F1858" s="4"/>
      <c r="G1858" s="4"/>
      <c r="H1858" s="4"/>
      <c r="I1858" s="4"/>
      <c r="J1858" s="4"/>
      <c r="K1858" s="4">
        <v>0</v>
      </c>
      <c r="L1858" s="4">
        <v>0</v>
      </c>
      <c r="M1858" s="4">
        <v>0</v>
      </c>
      <c r="N1858" s="4">
        <v>50.82</v>
      </c>
      <c r="O1858" s="4"/>
      <c r="P1858" s="4"/>
      <c r="Q1858" s="4">
        <v>12.705</v>
      </c>
      <c r="R1858" t="e">
        <f t="shared" si="28"/>
        <v>#DIV/0!</v>
      </c>
    </row>
    <row r="1859" spans="1:18" hidden="1" x14ac:dyDescent="0.3">
      <c r="A1859" s="3" t="s">
        <v>4262</v>
      </c>
      <c r="B1859" s="4"/>
      <c r="C1859" s="4"/>
      <c r="D1859" s="4"/>
      <c r="E1859" s="4"/>
      <c r="F1859" s="4"/>
      <c r="G1859" s="4"/>
      <c r="H1859" s="4"/>
      <c r="I1859" s="4"/>
      <c r="J1859" s="4"/>
      <c r="K1859" s="4">
        <v>82.97</v>
      </c>
      <c r="L1859" s="4">
        <v>92.15</v>
      </c>
      <c r="M1859" s="4">
        <v>32.44</v>
      </c>
      <c r="N1859" s="4">
        <v>38.049999999999997</v>
      </c>
      <c r="O1859" s="4"/>
      <c r="P1859" s="4"/>
      <c r="Q1859" s="4">
        <v>61.402500000000003</v>
      </c>
      <c r="R1859" t="e">
        <f t="shared" si="28"/>
        <v>#DIV/0!</v>
      </c>
    </row>
    <row r="1860" spans="1:18" hidden="1" x14ac:dyDescent="0.3">
      <c r="A1860" s="3" t="s">
        <v>4264</v>
      </c>
      <c r="B1860" s="4"/>
      <c r="C1860" s="4"/>
      <c r="D1860" s="4"/>
      <c r="E1860" s="4"/>
      <c r="F1860" s="4"/>
      <c r="G1860" s="4"/>
      <c r="H1860" s="4"/>
      <c r="I1860" s="4"/>
      <c r="J1860" s="4"/>
      <c r="K1860" s="4">
        <v>29.89</v>
      </c>
      <c r="L1860" s="4">
        <v>58.22</v>
      </c>
      <c r="M1860" s="4">
        <v>33.21</v>
      </c>
      <c r="N1860" s="4">
        <v>78.27</v>
      </c>
      <c r="O1860" s="4"/>
      <c r="P1860" s="4"/>
      <c r="Q1860" s="4">
        <v>49.897499999999994</v>
      </c>
      <c r="R1860" t="e">
        <f t="shared" si="28"/>
        <v>#DIV/0!</v>
      </c>
    </row>
    <row r="1861" spans="1:18" hidden="1" x14ac:dyDescent="0.3">
      <c r="A1861" s="3" t="s">
        <v>4266</v>
      </c>
      <c r="B1861" s="4"/>
      <c r="C1861" s="4"/>
      <c r="D1861" s="4"/>
      <c r="E1861" s="4"/>
      <c r="F1861" s="4"/>
      <c r="G1861" s="4"/>
      <c r="H1861" s="4"/>
      <c r="I1861" s="4"/>
      <c r="J1861" s="4"/>
      <c r="K1861" s="4">
        <v>0</v>
      </c>
      <c r="L1861" s="4">
        <v>0</v>
      </c>
      <c r="M1861" s="4">
        <v>0</v>
      </c>
      <c r="N1861" s="4">
        <v>0</v>
      </c>
      <c r="O1861" s="4"/>
      <c r="P1861" s="4"/>
      <c r="Q1861" s="4">
        <v>0</v>
      </c>
      <c r="R1861" t="e">
        <f t="shared" si="28"/>
        <v>#DIV/0!</v>
      </c>
    </row>
    <row r="1862" spans="1:18" hidden="1" x14ac:dyDescent="0.3">
      <c r="A1862" s="3" t="s">
        <v>4268</v>
      </c>
      <c r="B1862" s="4"/>
      <c r="C1862" s="4"/>
      <c r="D1862" s="4"/>
      <c r="E1862" s="4"/>
      <c r="F1862" s="4"/>
      <c r="G1862" s="4"/>
      <c r="H1862" s="4"/>
      <c r="I1862" s="4"/>
      <c r="J1862" s="4"/>
      <c r="K1862" s="4">
        <v>0</v>
      </c>
      <c r="L1862" s="4">
        <v>26.97</v>
      </c>
      <c r="M1862" s="4">
        <v>0</v>
      </c>
      <c r="N1862" s="4">
        <v>0</v>
      </c>
      <c r="O1862" s="4"/>
      <c r="P1862" s="4"/>
      <c r="Q1862" s="4">
        <v>6.7424999999999997</v>
      </c>
      <c r="R1862" t="e">
        <f t="shared" ref="R1862:R1925" si="29">_xlfn.AGGREGATE(7,7,B1862:N1862)</f>
        <v>#DIV/0!</v>
      </c>
    </row>
    <row r="1863" spans="1:18" hidden="1" x14ac:dyDescent="0.3">
      <c r="A1863" s="3" t="s">
        <v>4270</v>
      </c>
      <c r="B1863" s="4"/>
      <c r="C1863" s="4"/>
      <c r="D1863" s="4"/>
      <c r="E1863" s="4"/>
      <c r="F1863" s="4"/>
      <c r="G1863" s="4"/>
      <c r="H1863" s="4"/>
      <c r="I1863" s="4"/>
      <c r="J1863" s="4"/>
      <c r="K1863" s="4">
        <v>21.91</v>
      </c>
      <c r="L1863" s="4">
        <v>65.22</v>
      </c>
      <c r="M1863" s="4">
        <v>37.130000000000003</v>
      </c>
      <c r="N1863" s="4">
        <v>53.61</v>
      </c>
      <c r="O1863" s="4"/>
      <c r="P1863" s="4"/>
      <c r="Q1863" s="4">
        <v>44.467500000000001</v>
      </c>
      <c r="R1863" t="e">
        <f t="shared" si="29"/>
        <v>#DIV/0!</v>
      </c>
    </row>
    <row r="1864" spans="1:18" hidden="1" x14ac:dyDescent="0.3">
      <c r="A1864" s="3" t="s">
        <v>4272</v>
      </c>
      <c r="B1864" s="4"/>
      <c r="C1864" s="4"/>
      <c r="D1864" s="4"/>
      <c r="E1864" s="4"/>
      <c r="F1864" s="4"/>
      <c r="G1864" s="4"/>
      <c r="H1864" s="4"/>
      <c r="I1864" s="4"/>
      <c r="J1864" s="4"/>
      <c r="K1864" s="4">
        <v>52.39</v>
      </c>
      <c r="L1864" s="4">
        <v>77.28</v>
      </c>
      <c r="M1864" s="4">
        <v>78.17</v>
      </c>
      <c r="N1864" s="4">
        <v>93.14</v>
      </c>
      <c r="O1864" s="4"/>
      <c r="P1864" s="4"/>
      <c r="Q1864" s="4">
        <v>75.245000000000005</v>
      </c>
      <c r="R1864" t="e">
        <f t="shared" si="29"/>
        <v>#DIV/0!</v>
      </c>
    </row>
    <row r="1865" spans="1:18" hidden="1" x14ac:dyDescent="0.3">
      <c r="A1865" s="3" t="s">
        <v>4274</v>
      </c>
      <c r="B1865" s="4"/>
      <c r="C1865" s="4"/>
      <c r="D1865" s="4"/>
      <c r="E1865" s="4"/>
      <c r="F1865" s="4"/>
      <c r="G1865" s="4"/>
      <c r="H1865" s="4"/>
      <c r="I1865" s="4"/>
      <c r="J1865" s="4"/>
      <c r="K1865" s="4">
        <v>0</v>
      </c>
      <c r="L1865" s="4">
        <v>0</v>
      </c>
      <c r="M1865" s="4">
        <v>0</v>
      </c>
      <c r="N1865" s="4">
        <v>0</v>
      </c>
      <c r="O1865" s="4"/>
      <c r="P1865" s="4"/>
      <c r="Q1865" s="4">
        <v>0</v>
      </c>
      <c r="R1865" t="e">
        <f t="shared" si="29"/>
        <v>#DIV/0!</v>
      </c>
    </row>
    <row r="1866" spans="1:18" hidden="1" x14ac:dyDescent="0.3">
      <c r="A1866" s="3" t="s">
        <v>4276</v>
      </c>
      <c r="B1866" s="4"/>
      <c r="C1866" s="4"/>
      <c r="D1866" s="4"/>
      <c r="E1866" s="4"/>
      <c r="F1866" s="4"/>
      <c r="G1866" s="4"/>
      <c r="H1866" s="4"/>
      <c r="I1866" s="4"/>
      <c r="J1866" s="4"/>
      <c r="K1866" s="4">
        <v>67.62</v>
      </c>
      <c r="L1866" s="4">
        <v>40.020000000000003</v>
      </c>
      <c r="M1866" s="4">
        <v>85.85</v>
      </c>
      <c r="N1866" s="4">
        <v>92.73</v>
      </c>
      <c r="O1866" s="4"/>
      <c r="P1866" s="4"/>
      <c r="Q1866" s="4">
        <v>71.555000000000007</v>
      </c>
      <c r="R1866" t="e">
        <f t="shared" si="29"/>
        <v>#DIV/0!</v>
      </c>
    </row>
    <row r="1867" spans="1:18" hidden="1" x14ac:dyDescent="0.3">
      <c r="A1867" s="3" t="s">
        <v>4278</v>
      </c>
      <c r="B1867" s="4"/>
      <c r="C1867" s="4"/>
      <c r="D1867" s="4"/>
      <c r="E1867" s="4"/>
      <c r="F1867" s="4"/>
      <c r="G1867" s="4"/>
      <c r="H1867" s="4"/>
      <c r="I1867" s="4"/>
      <c r="J1867" s="4"/>
      <c r="K1867" s="4">
        <v>0</v>
      </c>
      <c r="L1867" s="4">
        <v>0</v>
      </c>
      <c r="M1867" s="4">
        <v>0</v>
      </c>
      <c r="N1867" s="4">
        <v>0</v>
      </c>
      <c r="O1867" s="4"/>
      <c r="P1867" s="4"/>
      <c r="Q1867" s="4">
        <v>0</v>
      </c>
      <c r="R1867" t="e">
        <f t="shared" si="29"/>
        <v>#DIV/0!</v>
      </c>
    </row>
    <row r="1868" spans="1:18" hidden="1" x14ac:dyDescent="0.3">
      <c r="A1868" s="3" t="s">
        <v>4520</v>
      </c>
      <c r="B1868" s="4"/>
      <c r="C1868" s="4"/>
      <c r="D1868" s="4"/>
      <c r="E1868" s="4"/>
      <c r="F1868" s="4"/>
      <c r="G1868" s="4"/>
      <c r="H1868" s="4"/>
      <c r="I1868" s="4"/>
      <c r="J1868" s="4"/>
      <c r="K1868" s="4"/>
      <c r="L1868" s="4"/>
      <c r="M1868" s="4"/>
      <c r="N1868" s="4">
        <v>51.64</v>
      </c>
      <c r="O1868" s="4"/>
      <c r="P1868" s="4"/>
      <c r="Q1868" s="4">
        <v>51.64</v>
      </c>
      <c r="R1868" t="e">
        <f t="shared" si="29"/>
        <v>#DIV/0!</v>
      </c>
    </row>
    <row r="1869" spans="1:18" hidden="1" x14ac:dyDescent="0.3">
      <c r="A1869" s="3" t="s">
        <v>4280</v>
      </c>
      <c r="B1869" s="4"/>
      <c r="C1869" s="4"/>
      <c r="D1869" s="4"/>
      <c r="E1869" s="4"/>
      <c r="F1869" s="4"/>
      <c r="G1869" s="4"/>
      <c r="H1869" s="4"/>
      <c r="I1869" s="4"/>
      <c r="J1869" s="4"/>
      <c r="K1869" s="4">
        <v>2.61</v>
      </c>
      <c r="L1869" s="4">
        <v>45.09</v>
      </c>
      <c r="M1869" s="4">
        <v>0</v>
      </c>
      <c r="N1869" s="4">
        <v>0</v>
      </c>
      <c r="O1869" s="4"/>
      <c r="P1869" s="4"/>
      <c r="Q1869" s="4">
        <v>11.925000000000001</v>
      </c>
      <c r="R1869" t="e">
        <f t="shared" si="29"/>
        <v>#DIV/0!</v>
      </c>
    </row>
    <row r="1870" spans="1:18" hidden="1" x14ac:dyDescent="0.3">
      <c r="A1870" s="3" t="s">
        <v>4282</v>
      </c>
      <c r="B1870" s="4"/>
      <c r="C1870" s="4"/>
      <c r="D1870" s="4"/>
      <c r="E1870" s="4"/>
      <c r="F1870" s="4"/>
      <c r="G1870" s="4"/>
      <c r="H1870" s="4"/>
      <c r="I1870" s="4"/>
      <c r="J1870" s="4"/>
      <c r="K1870" s="4">
        <v>32.99</v>
      </c>
      <c r="L1870" s="4">
        <v>33.17</v>
      </c>
      <c r="M1870" s="4">
        <v>0</v>
      </c>
      <c r="N1870" s="4">
        <v>52.98</v>
      </c>
      <c r="O1870" s="4"/>
      <c r="P1870" s="4"/>
      <c r="Q1870" s="4">
        <v>29.784999999999997</v>
      </c>
      <c r="R1870" t="e">
        <f t="shared" si="29"/>
        <v>#DIV/0!</v>
      </c>
    </row>
    <row r="1871" spans="1:18" hidden="1" x14ac:dyDescent="0.3">
      <c r="A1871" s="3" t="s">
        <v>4284</v>
      </c>
      <c r="B1871" s="4"/>
      <c r="C1871" s="4"/>
      <c r="D1871" s="4"/>
      <c r="E1871" s="4"/>
      <c r="F1871" s="4"/>
      <c r="G1871" s="4"/>
      <c r="H1871" s="4"/>
      <c r="I1871" s="4"/>
      <c r="J1871" s="4"/>
      <c r="K1871" s="4">
        <v>0</v>
      </c>
      <c r="L1871" s="4">
        <v>0</v>
      </c>
      <c r="M1871" s="4">
        <v>0</v>
      </c>
      <c r="N1871" s="4">
        <v>0</v>
      </c>
      <c r="O1871" s="4"/>
      <c r="P1871" s="4"/>
      <c r="Q1871" s="4">
        <v>0</v>
      </c>
      <c r="R1871" t="e">
        <f t="shared" si="29"/>
        <v>#DIV/0!</v>
      </c>
    </row>
    <row r="1872" spans="1:18" hidden="1" x14ac:dyDescent="0.3">
      <c r="A1872" s="3" t="s">
        <v>4286</v>
      </c>
      <c r="B1872" s="4"/>
      <c r="C1872" s="4"/>
      <c r="D1872" s="4"/>
      <c r="E1872" s="4"/>
      <c r="F1872" s="4"/>
      <c r="G1872" s="4"/>
      <c r="H1872" s="4"/>
      <c r="I1872" s="4"/>
      <c r="J1872" s="4"/>
      <c r="K1872" s="4">
        <v>7.8</v>
      </c>
      <c r="L1872" s="4">
        <v>35.020000000000003</v>
      </c>
      <c r="M1872" s="4">
        <v>28.83</v>
      </c>
      <c r="N1872" s="4">
        <v>27.04</v>
      </c>
      <c r="O1872" s="4"/>
      <c r="P1872" s="4"/>
      <c r="Q1872" s="4">
        <v>24.672499999999999</v>
      </c>
      <c r="R1872" t="e">
        <f t="shared" si="29"/>
        <v>#DIV/0!</v>
      </c>
    </row>
    <row r="1873" spans="1:18" hidden="1" x14ac:dyDescent="0.3">
      <c r="A1873" s="3" t="s">
        <v>4288</v>
      </c>
      <c r="B1873" s="4"/>
      <c r="C1873" s="4"/>
      <c r="D1873" s="4"/>
      <c r="E1873" s="4"/>
      <c r="F1873" s="4"/>
      <c r="G1873" s="4"/>
      <c r="H1873" s="4"/>
      <c r="I1873" s="4"/>
      <c r="J1873" s="4"/>
      <c r="K1873" s="4">
        <v>0</v>
      </c>
      <c r="L1873" s="4">
        <v>55.62</v>
      </c>
      <c r="M1873" s="4">
        <v>97.36</v>
      </c>
      <c r="N1873" s="4">
        <v>0</v>
      </c>
      <c r="O1873" s="4"/>
      <c r="P1873" s="4"/>
      <c r="Q1873" s="4">
        <v>38.244999999999997</v>
      </c>
      <c r="R1873" t="e">
        <f t="shared" si="29"/>
        <v>#DIV/0!</v>
      </c>
    </row>
    <row r="1874" spans="1:18" hidden="1" x14ac:dyDescent="0.3">
      <c r="A1874" s="3" t="s">
        <v>4290</v>
      </c>
      <c r="B1874" s="4"/>
      <c r="C1874" s="4"/>
      <c r="D1874" s="4"/>
      <c r="E1874" s="4"/>
      <c r="F1874" s="4"/>
      <c r="G1874" s="4"/>
      <c r="H1874" s="4"/>
      <c r="I1874" s="4"/>
      <c r="J1874" s="4"/>
      <c r="K1874" s="4">
        <v>0</v>
      </c>
      <c r="L1874" s="4">
        <v>0</v>
      </c>
      <c r="M1874" s="4">
        <v>0</v>
      </c>
      <c r="N1874" s="4">
        <v>0</v>
      </c>
      <c r="O1874" s="4"/>
      <c r="P1874" s="4"/>
      <c r="Q1874" s="4">
        <v>0</v>
      </c>
      <c r="R1874" t="e">
        <f t="shared" si="29"/>
        <v>#DIV/0!</v>
      </c>
    </row>
    <row r="1875" spans="1:18" hidden="1" x14ac:dyDescent="0.3">
      <c r="A1875" s="3" t="s">
        <v>4292</v>
      </c>
      <c r="B1875" s="4"/>
      <c r="C1875" s="4"/>
      <c r="D1875" s="4"/>
      <c r="E1875" s="4"/>
      <c r="F1875" s="4"/>
      <c r="G1875" s="4"/>
      <c r="H1875" s="4"/>
      <c r="I1875" s="4"/>
      <c r="J1875" s="4"/>
      <c r="K1875" s="4">
        <v>53.89</v>
      </c>
      <c r="L1875" s="4">
        <v>28.25</v>
      </c>
      <c r="M1875" s="4">
        <v>32.78</v>
      </c>
      <c r="N1875" s="4">
        <v>0</v>
      </c>
      <c r="O1875" s="4"/>
      <c r="P1875" s="4"/>
      <c r="Q1875" s="4">
        <v>28.73</v>
      </c>
      <c r="R1875" t="e">
        <f t="shared" si="29"/>
        <v>#DIV/0!</v>
      </c>
    </row>
    <row r="1876" spans="1:18" hidden="1" x14ac:dyDescent="0.3">
      <c r="A1876" s="3" t="s">
        <v>4294</v>
      </c>
      <c r="B1876" s="4"/>
      <c r="C1876" s="4"/>
      <c r="D1876" s="4"/>
      <c r="E1876" s="4"/>
      <c r="F1876" s="4"/>
      <c r="G1876" s="4"/>
      <c r="H1876" s="4"/>
      <c r="I1876" s="4"/>
      <c r="J1876" s="4"/>
      <c r="K1876" s="4">
        <v>82.92</v>
      </c>
      <c r="L1876" s="4">
        <v>83.47</v>
      </c>
      <c r="M1876" s="4">
        <v>100.8</v>
      </c>
      <c r="N1876" s="4">
        <v>88.67</v>
      </c>
      <c r="O1876" s="4"/>
      <c r="P1876" s="4"/>
      <c r="Q1876" s="4">
        <v>88.965000000000003</v>
      </c>
      <c r="R1876" t="e">
        <f t="shared" si="29"/>
        <v>#DIV/0!</v>
      </c>
    </row>
    <row r="1877" spans="1:18" hidden="1" x14ac:dyDescent="0.3">
      <c r="A1877" s="3" t="s">
        <v>4296</v>
      </c>
      <c r="B1877" s="4"/>
      <c r="C1877" s="4"/>
      <c r="D1877" s="4"/>
      <c r="E1877" s="4"/>
      <c r="F1877" s="4"/>
      <c r="G1877" s="4"/>
      <c r="H1877" s="4"/>
      <c r="I1877" s="4"/>
      <c r="J1877" s="4"/>
      <c r="K1877" s="4">
        <v>0</v>
      </c>
      <c r="L1877" s="4">
        <v>0</v>
      </c>
      <c r="M1877" s="4">
        <v>0</v>
      </c>
      <c r="N1877" s="4">
        <v>0</v>
      </c>
      <c r="O1877" s="4"/>
      <c r="P1877" s="4"/>
      <c r="Q1877" s="4">
        <v>0</v>
      </c>
      <c r="R1877" t="e">
        <f t="shared" si="29"/>
        <v>#DIV/0!</v>
      </c>
    </row>
    <row r="1878" spans="1:18" hidden="1" x14ac:dyDescent="0.3">
      <c r="A1878" s="3" t="s">
        <v>4298</v>
      </c>
      <c r="B1878" s="4"/>
      <c r="C1878" s="4"/>
      <c r="D1878" s="4"/>
      <c r="E1878" s="4"/>
      <c r="F1878" s="4"/>
      <c r="G1878" s="4"/>
      <c r="H1878" s="4"/>
      <c r="I1878" s="4"/>
      <c r="J1878" s="4"/>
      <c r="K1878" s="4">
        <v>79.569999999999993</v>
      </c>
      <c r="L1878" s="4">
        <v>88.99</v>
      </c>
      <c r="M1878" s="4">
        <v>81.849999999999994</v>
      </c>
      <c r="N1878" s="4">
        <v>82.9</v>
      </c>
      <c r="O1878" s="4"/>
      <c r="P1878" s="4"/>
      <c r="Q1878" s="4">
        <v>83.327500000000001</v>
      </c>
      <c r="R1878" t="e">
        <f t="shared" si="29"/>
        <v>#DIV/0!</v>
      </c>
    </row>
    <row r="1879" spans="1:18" hidden="1" x14ac:dyDescent="0.3">
      <c r="A1879" s="3" t="s">
        <v>4300</v>
      </c>
      <c r="B1879" s="4"/>
      <c r="C1879" s="4"/>
      <c r="D1879" s="4"/>
      <c r="E1879" s="4"/>
      <c r="F1879" s="4"/>
      <c r="G1879" s="4"/>
      <c r="H1879" s="4"/>
      <c r="I1879" s="4"/>
      <c r="J1879" s="4"/>
      <c r="K1879" s="4">
        <v>68.69</v>
      </c>
      <c r="L1879" s="4">
        <v>0</v>
      </c>
      <c r="M1879" s="4">
        <v>0</v>
      </c>
      <c r="N1879" s="4">
        <v>0</v>
      </c>
      <c r="O1879" s="4"/>
      <c r="P1879" s="4"/>
      <c r="Q1879" s="4">
        <v>17.172499999999999</v>
      </c>
      <c r="R1879" t="e">
        <f t="shared" si="29"/>
        <v>#DIV/0!</v>
      </c>
    </row>
    <row r="1880" spans="1:18" hidden="1" x14ac:dyDescent="0.3">
      <c r="A1880" s="3" t="s">
        <v>4302</v>
      </c>
      <c r="B1880" s="4"/>
      <c r="C1880" s="4"/>
      <c r="D1880" s="4"/>
      <c r="E1880" s="4"/>
      <c r="F1880" s="4"/>
      <c r="G1880" s="4"/>
      <c r="H1880" s="4"/>
      <c r="I1880" s="4"/>
      <c r="J1880" s="4"/>
      <c r="K1880" s="4">
        <v>0</v>
      </c>
      <c r="L1880" s="4">
        <v>0</v>
      </c>
      <c r="M1880" s="4">
        <v>0</v>
      </c>
      <c r="N1880" s="4">
        <v>0</v>
      </c>
      <c r="O1880" s="4"/>
      <c r="P1880" s="4"/>
      <c r="Q1880" s="4">
        <v>0</v>
      </c>
      <c r="R1880" t="e">
        <f t="shared" si="29"/>
        <v>#DIV/0!</v>
      </c>
    </row>
    <row r="1881" spans="1:18" hidden="1" x14ac:dyDescent="0.3">
      <c r="A1881" s="3" t="s">
        <v>4304</v>
      </c>
      <c r="B1881" s="4"/>
      <c r="C1881" s="4"/>
      <c r="D1881" s="4"/>
      <c r="E1881" s="4"/>
      <c r="F1881" s="4"/>
      <c r="G1881" s="4"/>
      <c r="H1881" s="4"/>
      <c r="I1881" s="4"/>
      <c r="J1881" s="4"/>
      <c r="K1881" s="4">
        <v>0</v>
      </c>
      <c r="L1881" s="4">
        <v>0</v>
      </c>
      <c r="M1881" s="4">
        <v>32.1</v>
      </c>
      <c r="N1881" s="4">
        <v>0</v>
      </c>
      <c r="O1881" s="4"/>
      <c r="P1881" s="4"/>
      <c r="Q1881" s="4">
        <v>8.0250000000000004</v>
      </c>
      <c r="R1881" t="e">
        <f t="shared" si="29"/>
        <v>#DIV/0!</v>
      </c>
    </row>
    <row r="1882" spans="1:18" hidden="1" x14ac:dyDescent="0.3">
      <c r="A1882" s="3" t="s">
        <v>4306</v>
      </c>
      <c r="B1882" s="4"/>
      <c r="C1882" s="4"/>
      <c r="D1882" s="4"/>
      <c r="E1882" s="4"/>
      <c r="F1882" s="4"/>
      <c r="G1882" s="4"/>
      <c r="H1882" s="4"/>
      <c r="I1882" s="4"/>
      <c r="J1882" s="4"/>
      <c r="K1882" s="4">
        <v>0</v>
      </c>
      <c r="L1882" s="4">
        <v>0</v>
      </c>
      <c r="M1882" s="4">
        <v>0</v>
      </c>
      <c r="N1882" s="4">
        <v>0</v>
      </c>
      <c r="O1882" s="4"/>
      <c r="P1882" s="4"/>
      <c r="Q1882" s="4">
        <v>0</v>
      </c>
      <c r="R1882" t="e">
        <f t="shared" si="29"/>
        <v>#DIV/0!</v>
      </c>
    </row>
    <row r="1883" spans="1:18" hidden="1" x14ac:dyDescent="0.3">
      <c r="A1883" s="3" t="s">
        <v>4308</v>
      </c>
      <c r="B1883" s="4"/>
      <c r="C1883" s="4"/>
      <c r="D1883" s="4"/>
      <c r="E1883" s="4"/>
      <c r="F1883" s="4"/>
      <c r="G1883" s="4"/>
      <c r="H1883" s="4"/>
      <c r="I1883" s="4"/>
      <c r="J1883" s="4"/>
      <c r="K1883" s="4">
        <v>0</v>
      </c>
      <c r="L1883" s="4">
        <v>0</v>
      </c>
      <c r="M1883" s="4">
        <v>0</v>
      </c>
      <c r="N1883" s="4">
        <v>87.84</v>
      </c>
      <c r="O1883" s="4"/>
      <c r="P1883" s="4"/>
      <c r="Q1883" s="4">
        <v>21.96</v>
      </c>
      <c r="R1883" t="e">
        <f t="shared" si="29"/>
        <v>#DIV/0!</v>
      </c>
    </row>
    <row r="1884" spans="1:18" hidden="1" x14ac:dyDescent="0.3">
      <c r="A1884" s="3" t="s">
        <v>4310</v>
      </c>
      <c r="B1884" s="4"/>
      <c r="C1884" s="4"/>
      <c r="D1884" s="4"/>
      <c r="E1884" s="4"/>
      <c r="F1884" s="4"/>
      <c r="G1884" s="4"/>
      <c r="H1884" s="4"/>
      <c r="I1884" s="4"/>
      <c r="J1884" s="4"/>
      <c r="K1884" s="4">
        <v>81.790000000000006</v>
      </c>
      <c r="L1884" s="4">
        <v>85.47</v>
      </c>
      <c r="M1884" s="4">
        <v>85.95</v>
      </c>
      <c r="N1884" s="4">
        <v>89.38</v>
      </c>
      <c r="O1884" s="4"/>
      <c r="P1884" s="4"/>
      <c r="Q1884" s="4">
        <v>85.647499999999994</v>
      </c>
      <c r="R1884" t="e">
        <f t="shared" si="29"/>
        <v>#DIV/0!</v>
      </c>
    </row>
    <row r="1885" spans="1:18" hidden="1" x14ac:dyDescent="0.3">
      <c r="A1885" s="3" t="s">
        <v>4312</v>
      </c>
      <c r="B1885" s="4"/>
      <c r="C1885" s="4"/>
      <c r="D1885" s="4"/>
      <c r="E1885" s="4"/>
      <c r="F1885" s="4"/>
      <c r="G1885" s="4"/>
      <c r="H1885" s="4"/>
      <c r="I1885" s="4"/>
      <c r="J1885" s="4"/>
      <c r="K1885" s="4">
        <v>69.02</v>
      </c>
      <c r="L1885" s="4">
        <v>81.41</v>
      </c>
      <c r="M1885" s="4">
        <v>77.58</v>
      </c>
      <c r="N1885" s="4">
        <v>50.06</v>
      </c>
      <c r="O1885" s="4"/>
      <c r="P1885" s="4"/>
      <c r="Q1885" s="4">
        <v>69.517499999999998</v>
      </c>
      <c r="R1885" t="e">
        <f t="shared" si="29"/>
        <v>#DIV/0!</v>
      </c>
    </row>
    <row r="1886" spans="1:18" hidden="1" x14ac:dyDescent="0.3">
      <c r="A1886" s="3" t="s">
        <v>4314</v>
      </c>
      <c r="B1886" s="4"/>
      <c r="C1886" s="4"/>
      <c r="D1886" s="4"/>
      <c r="E1886" s="4"/>
      <c r="F1886" s="4"/>
      <c r="G1886" s="4"/>
      <c r="H1886" s="4"/>
      <c r="I1886" s="4"/>
      <c r="J1886" s="4"/>
      <c r="K1886" s="4">
        <v>23.95</v>
      </c>
      <c r="L1886" s="4">
        <v>0</v>
      </c>
      <c r="M1886" s="4">
        <v>0</v>
      </c>
      <c r="N1886" s="4">
        <v>0</v>
      </c>
      <c r="O1886" s="4"/>
      <c r="P1886" s="4"/>
      <c r="Q1886" s="4">
        <v>5.9874999999999998</v>
      </c>
      <c r="R1886" t="e">
        <f t="shared" si="29"/>
        <v>#DIV/0!</v>
      </c>
    </row>
    <row r="1887" spans="1:18" hidden="1" x14ac:dyDescent="0.3">
      <c r="A1887" s="3" t="s">
        <v>4316</v>
      </c>
      <c r="B1887" s="4"/>
      <c r="C1887" s="4"/>
      <c r="D1887" s="4"/>
      <c r="E1887" s="4"/>
      <c r="F1887" s="4"/>
      <c r="G1887" s="4"/>
      <c r="H1887" s="4"/>
      <c r="I1887" s="4"/>
      <c r="J1887" s="4"/>
      <c r="K1887" s="4">
        <v>0</v>
      </c>
      <c r="L1887" s="4">
        <v>0</v>
      </c>
      <c r="M1887" s="4">
        <v>0</v>
      </c>
      <c r="N1887" s="4">
        <v>0</v>
      </c>
      <c r="O1887" s="4"/>
      <c r="P1887" s="4"/>
      <c r="Q1887" s="4">
        <v>0</v>
      </c>
      <c r="R1887" t="e">
        <f t="shared" si="29"/>
        <v>#DIV/0!</v>
      </c>
    </row>
    <row r="1888" spans="1:18" hidden="1" x14ac:dyDescent="0.3">
      <c r="A1888" s="3" t="s">
        <v>3710</v>
      </c>
      <c r="B1888" s="4">
        <v>0</v>
      </c>
      <c r="C1888" s="4">
        <v>0</v>
      </c>
      <c r="D1888" s="4"/>
      <c r="E1888" s="4"/>
      <c r="F1888" s="4"/>
      <c r="G1888" s="4"/>
      <c r="H1888" s="4"/>
      <c r="I1888" s="4"/>
      <c r="J1888" s="4"/>
      <c r="K1888" s="4"/>
      <c r="L1888" s="4"/>
      <c r="M1888" s="4"/>
      <c r="N1888" s="4"/>
      <c r="O1888" s="4"/>
      <c r="P1888" s="4"/>
      <c r="Q1888" s="4">
        <v>0</v>
      </c>
      <c r="R1888" t="e">
        <f t="shared" si="29"/>
        <v>#DIV/0!</v>
      </c>
    </row>
    <row r="1889" spans="1:18" hidden="1" x14ac:dyDescent="0.3">
      <c r="A1889" s="3" t="s">
        <v>3712</v>
      </c>
      <c r="B1889" s="4">
        <v>32.369999999999997</v>
      </c>
      <c r="C1889" s="4">
        <v>48.36</v>
      </c>
      <c r="D1889" s="4">
        <v>58.12</v>
      </c>
      <c r="E1889" s="4">
        <v>25.26</v>
      </c>
      <c r="F1889" s="4">
        <v>49.32</v>
      </c>
      <c r="G1889" s="4">
        <v>151.46</v>
      </c>
      <c r="H1889" s="4">
        <v>12.91</v>
      </c>
      <c r="I1889" s="4">
        <v>48.95</v>
      </c>
      <c r="J1889" s="4">
        <v>42.39</v>
      </c>
      <c r="K1889" s="4">
        <v>48.38</v>
      </c>
      <c r="L1889" s="4">
        <v>48.7</v>
      </c>
      <c r="M1889" s="4">
        <v>59.84</v>
      </c>
      <c r="N1889" s="4">
        <v>60.35</v>
      </c>
      <c r="O1889" s="4"/>
      <c r="P1889" s="4"/>
      <c r="Q1889" s="4">
        <v>52.800769230769234</v>
      </c>
      <c r="R1889" t="e">
        <f t="shared" si="29"/>
        <v>#DIV/0!</v>
      </c>
    </row>
    <row r="1890" spans="1:18" hidden="1" x14ac:dyDescent="0.3">
      <c r="A1890" s="3" t="s">
        <v>3714</v>
      </c>
      <c r="B1890" s="4">
        <v>73.709999999999994</v>
      </c>
      <c r="C1890" s="4">
        <v>91.49</v>
      </c>
      <c r="D1890" s="4">
        <v>89.02</v>
      </c>
      <c r="E1890" s="4">
        <v>73.05</v>
      </c>
      <c r="F1890" s="4">
        <v>92.36</v>
      </c>
      <c r="G1890" s="4">
        <v>90.78</v>
      </c>
      <c r="H1890" s="4">
        <v>84.68</v>
      </c>
      <c r="I1890" s="4">
        <v>91.2</v>
      </c>
      <c r="J1890" s="4">
        <v>88.67</v>
      </c>
      <c r="K1890" s="4">
        <v>89.31</v>
      </c>
      <c r="L1890" s="4">
        <v>80.55</v>
      </c>
      <c r="M1890" s="4">
        <v>75.44</v>
      </c>
      <c r="N1890" s="4">
        <v>74.86</v>
      </c>
      <c r="O1890" s="4"/>
      <c r="P1890" s="4"/>
      <c r="Q1890" s="4">
        <v>84.24</v>
      </c>
      <c r="R1890" t="e">
        <f t="shared" si="29"/>
        <v>#DIV/0!</v>
      </c>
    </row>
    <row r="1891" spans="1:18" hidden="1" x14ac:dyDescent="0.3">
      <c r="A1891" s="3" t="s">
        <v>3716</v>
      </c>
      <c r="B1891" s="4">
        <v>78.19</v>
      </c>
      <c r="C1891" s="4">
        <v>46.36</v>
      </c>
      <c r="D1891" s="4">
        <v>14.95</v>
      </c>
      <c r="E1891" s="4">
        <v>0</v>
      </c>
      <c r="F1891" s="4">
        <v>42.88</v>
      </c>
      <c r="G1891" s="4">
        <v>52.57</v>
      </c>
      <c r="H1891" s="4">
        <v>111.17</v>
      </c>
      <c r="I1891" s="4">
        <v>0</v>
      </c>
      <c r="J1891" s="4">
        <v>52.97</v>
      </c>
      <c r="K1891" s="4">
        <v>27.65</v>
      </c>
      <c r="L1891" s="4">
        <v>53.84</v>
      </c>
      <c r="M1891" s="4">
        <v>57.34</v>
      </c>
      <c r="N1891" s="4">
        <v>64.8</v>
      </c>
      <c r="O1891" s="4"/>
      <c r="P1891" s="4"/>
      <c r="Q1891" s="4">
        <v>46.363076923076925</v>
      </c>
      <c r="R1891" t="e">
        <f t="shared" si="29"/>
        <v>#DIV/0!</v>
      </c>
    </row>
    <row r="1892" spans="1:18" hidden="1" x14ac:dyDescent="0.3">
      <c r="A1892" s="3" t="s">
        <v>3718</v>
      </c>
      <c r="B1892" s="4">
        <v>49.74</v>
      </c>
      <c r="C1892" s="4">
        <v>50.23</v>
      </c>
      <c r="D1892" s="4">
        <v>48.74</v>
      </c>
      <c r="E1892" s="4">
        <v>45.37</v>
      </c>
      <c r="F1892" s="4">
        <v>40.36</v>
      </c>
      <c r="G1892" s="4">
        <v>0</v>
      </c>
      <c r="H1892" s="4">
        <v>0</v>
      </c>
      <c r="I1892" s="4">
        <v>0</v>
      </c>
      <c r="J1892" s="4">
        <v>0</v>
      </c>
      <c r="K1892" s="4">
        <v>0</v>
      </c>
      <c r="L1892" s="4">
        <v>0</v>
      </c>
      <c r="M1892" s="4">
        <v>0</v>
      </c>
      <c r="N1892" s="4"/>
      <c r="O1892" s="4"/>
      <c r="P1892" s="4"/>
      <c r="Q1892" s="4">
        <v>19.536666666666665</v>
      </c>
      <c r="R1892" t="e">
        <f t="shared" si="29"/>
        <v>#DIV/0!</v>
      </c>
    </row>
    <row r="1893" spans="1:18" hidden="1" x14ac:dyDescent="0.3">
      <c r="A1893" s="3" t="s">
        <v>3720</v>
      </c>
      <c r="B1893" s="4">
        <v>49.13</v>
      </c>
      <c r="C1893" s="4">
        <v>60.79</v>
      </c>
      <c r="D1893" s="4">
        <v>70.680000000000007</v>
      </c>
      <c r="E1893" s="4">
        <v>61.48</v>
      </c>
      <c r="F1893" s="4">
        <v>71.760000000000005</v>
      </c>
      <c r="G1893" s="4">
        <v>67.22</v>
      </c>
      <c r="H1893" s="4">
        <v>62.25</v>
      </c>
      <c r="I1893" s="4">
        <v>63.85</v>
      </c>
      <c r="J1893" s="4">
        <v>62.93</v>
      </c>
      <c r="K1893" s="4">
        <v>58.3</v>
      </c>
      <c r="L1893" s="4">
        <v>62.81</v>
      </c>
      <c r="M1893" s="4">
        <v>62.52</v>
      </c>
      <c r="N1893" s="4">
        <v>82.29</v>
      </c>
      <c r="O1893" s="4"/>
      <c r="P1893" s="4"/>
      <c r="Q1893" s="4">
        <v>64.308461538461543</v>
      </c>
      <c r="R1893" t="e">
        <f t="shared" si="29"/>
        <v>#DIV/0!</v>
      </c>
    </row>
    <row r="1894" spans="1:18" hidden="1" x14ac:dyDescent="0.3">
      <c r="A1894" s="3" t="s">
        <v>3722</v>
      </c>
      <c r="B1894" s="4">
        <v>53.44</v>
      </c>
      <c r="C1894" s="4">
        <v>55.88</v>
      </c>
      <c r="D1894" s="4">
        <v>14.9</v>
      </c>
      <c r="E1894" s="4">
        <v>0</v>
      </c>
      <c r="F1894" s="4">
        <v>39.659999999999997</v>
      </c>
      <c r="G1894" s="4">
        <v>43.67</v>
      </c>
      <c r="H1894" s="4">
        <v>42.39</v>
      </c>
      <c r="I1894" s="4">
        <v>56.6</v>
      </c>
      <c r="J1894" s="4">
        <v>67.42</v>
      </c>
      <c r="K1894" s="4">
        <v>94.39</v>
      </c>
      <c r="L1894" s="4">
        <v>61.7</v>
      </c>
      <c r="M1894" s="4">
        <v>56.21</v>
      </c>
      <c r="N1894" s="4">
        <v>4.95</v>
      </c>
      <c r="O1894" s="4"/>
      <c r="P1894" s="4"/>
      <c r="Q1894" s="4">
        <v>45.477692307692323</v>
      </c>
      <c r="R1894" t="e">
        <f t="shared" si="29"/>
        <v>#DIV/0!</v>
      </c>
    </row>
    <row r="1895" spans="1:18" hidden="1" x14ac:dyDescent="0.3">
      <c r="A1895" s="3" t="s">
        <v>4318</v>
      </c>
      <c r="B1895" s="4"/>
      <c r="C1895" s="4"/>
      <c r="D1895" s="4"/>
      <c r="E1895" s="4"/>
      <c r="F1895" s="4"/>
      <c r="G1895" s="4"/>
      <c r="H1895" s="4"/>
      <c r="I1895" s="4"/>
      <c r="J1895" s="4"/>
      <c r="K1895" s="4">
        <v>32.79</v>
      </c>
      <c r="L1895" s="4">
        <v>44.68</v>
      </c>
      <c r="M1895" s="4">
        <v>40.729999999999997</v>
      </c>
      <c r="N1895" s="4">
        <v>44.53</v>
      </c>
      <c r="O1895" s="4"/>
      <c r="P1895" s="4"/>
      <c r="Q1895" s="4">
        <v>40.682499999999997</v>
      </c>
      <c r="R1895" t="e">
        <f t="shared" si="29"/>
        <v>#DIV/0!</v>
      </c>
    </row>
    <row r="1896" spans="1:18" hidden="1" x14ac:dyDescent="0.3">
      <c r="A1896" s="3" t="s">
        <v>4358</v>
      </c>
      <c r="B1896" s="4"/>
      <c r="C1896" s="4"/>
      <c r="D1896" s="4"/>
      <c r="E1896" s="4"/>
      <c r="F1896" s="4"/>
      <c r="G1896" s="4"/>
      <c r="H1896" s="4"/>
      <c r="I1896" s="4"/>
      <c r="J1896" s="4"/>
      <c r="K1896" s="4"/>
      <c r="L1896" s="4">
        <v>0</v>
      </c>
      <c r="M1896" s="4">
        <v>0</v>
      </c>
      <c r="N1896" s="4">
        <v>0</v>
      </c>
      <c r="O1896" s="4"/>
      <c r="P1896" s="4"/>
      <c r="Q1896" s="4">
        <v>0</v>
      </c>
      <c r="R1896" t="e">
        <f t="shared" si="29"/>
        <v>#DIV/0!</v>
      </c>
    </row>
    <row r="1897" spans="1:18" hidden="1" x14ac:dyDescent="0.3">
      <c r="A1897" s="3" t="s">
        <v>4320</v>
      </c>
      <c r="B1897" s="4"/>
      <c r="C1897" s="4"/>
      <c r="D1897" s="4"/>
      <c r="E1897" s="4"/>
      <c r="F1897" s="4"/>
      <c r="G1897" s="4"/>
      <c r="H1897" s="4"/>
      <c r="I1897" s="4"/>
      <c r="J1897" s="4"/>
      <c r="K1897" s="4">
        <v>45.91</v>
      </c>
      <c r="L1897" s="4">
        <v>90</v>
      </c>
      <c r="M1897" s="4">
        <v>90</v>
      </c>
      <c r="N1897" s="4">
        <v>90</v>
      </c>
      <c r="O1897" s="4"/>
      <c r="P1897" s="4"/>
      <c r="Q1897" s="4">
        <v>78.977499999999992</v>
      </c>
      <c r="R1897" t="e">
        <f t="shared" si="29"/>
        <v>#DIV/0!</v>
      </c>
    </row>
    <row r="1898" spans="1:18" hidden="1" x14ac:dyDescent="0.3">
      <c r="A1898" s="3" t="s">
        <v>4322</v>
      </c>
      <c r="B1898" s="4"/>
      <c r="C1898" s="4"/>
      <c r="D1898" s="4"/>
      <c r="E1898" s="4"/>
      <c r="F1898" s="4"/>
      <c r="G1898" s="4"/>
      <c r="H1898" s="4"/>
      <c r="I1898" s="4"/>
      <c r="J1898" s="4"/>
      <c r="K1898" s="4">
        <v>14.57</v>
      </c>
      <c r="L1898" s="4">
        <v>13.27</v>
      </c>
      <c r="M1898" s="4">
        <v>9.99</v>
      </c>
      <c r="N1898" s="4">
        <v>12.54</v>
      </c>
      <c r="O1898" s="4"/>
      <c r="P1898" s="4"/>
      <c r="Q1898" s="4">
        <v>12.592499999999999</v>
      </c>
      <c r="R1898" t="e">
        <f t="shared" si="29"/>
        <v>#DIV/0!</v>
      </c>
    </row>
    <row r="1899" spans="1:18" hidden="1" x14ac:dyDescent="0.3">
      <c r="A1899" s="3" t="s">
        <v>4324</v>
      </c>
      <c r="B1899" s="4"/>
      <c r="C1899" s="4"/>
      <c r="D1899" s="4"/>
      <c r="E1899" s="4"/>
      <c r="F1899" s="4"/>
      <c r="G1899" s="4"/>
      <c r="H1899" s="4"/>
      <c r="I1899" s="4"/>
      <c r="J1899" s="4"/>
      <c r="K1899" s="4">
        <v>6.15</v>
      </c>
      <c r="L1899" s="4">
        <v>0</v>
      </c>
      <c r="M1899" s="4">
        <v>0</v>
      </c>
      <c r="N1899" s="4">
        <v>0</v>
      </c>
      <c r="O1899" s="4"/>
      <c r="P1899" s="4"/>
      <c r="Q1899" s="4">
        <v>1.5375000000000001</v>
      </c>
      <c r="R1899" t="e">
        <f t="shared" si="29"/>
        <v>#DIV/0!</v>
      </c>
    </row>
    <row r="1900" spans="1:18" hidden="1" x14ac:dyDescent="0.3">
      <c r="A1900" s="3" t="s">
        <v>4326</v>
      </c>
      <c r="B1900" s="4"/>
      <c r="C1900" s="4"/>
      <c r="D1900" s="4"/>
      <c r="E1900" s="4"/>
      <c r="F1900" s="4"/>
      <c r="G1900" s="4"/>
      <c r="H1900" s="4"/>
      <c r="I1900" s="4"/>
      <c r="J1900" s="4"/>
      <c r="K1900" s="4">
        <v>0</v>
      </c>
      <c r="L1900" s="4">
        <v>25.07</v>
      </c>
      <c r="M1900" s="4">
        <v>88.65</v>
      </c>
      <c r="N1900" s="4">
        <v>0</v>
      </c>
      <c r="O1900" s="4"/>
      <c r="P1900" s="4"/>
      <c r="Q1900" s="4">
        <v>28.43</v>
      </c>
      <c r="R1900" t="e">
        <f t="shared" si="29"/>
        <v>#DIV/0!</v>
      </c>
    </row>
    <row r="1901" spans="1:18" hidden="1" x14ac:dyDescent="0.3">
      <c r="A1901" s="3" t="s">
        <v>4328</v>
      </c>
      <c r="B1901" s="4"/>
      <c r="C1901" s="4"/>
      <c r="D1901" s="4"/>
      <c r="E1901" s="4"/>
      <c r="F1901" s="4"/>
      <c r="G1901" s="4"/>
      <c r="H1901" s="4"/>
      <c r="I1901" s="4"/>
      <c r="J1901" s="4"/>
      <c r="K1901" s="4">
        <v>0</v>
      </c>
      <c r="L1901" s="4">
        <v>0</v>
      </c>
      <c r="M1901" s="4">
        <v>0</v>
      </c>
      <c r="N1901" s="4">
        <v>0</v>
      </c>
      <c r="O1901" s="4"/>
      <c r="P1901" s="4"/>
      <c r="Q1901" s="4">
        <v>0</v>
      </c>
      <c r="R1901" t="e">
        <f t="shared" si="29"/>
        <v>#DIV/0!</v>
      </c>
    </row>
    <row r="1902" spans="1:18" hidden="1" x14ac:dyDescent="0.3">
      <c r="A1902" s="3" t="s">
        <v>4330</v>
      </c>
      <c r="B1902" s="4"/>
      <c r="C1902" s="4"/>
      <c r="D1902" s="4"/>
      <c r="E1902" s="4"/>
      <c r="F1902" s="4"/>
      <c r="G1902" s="4"/>
      <c r="H1902" s="4"/>
      <c r="I1902" s="4"/>
      <c r="J1902" s="4"/>
      <c r="K1902" s="4">
        <v>70.709999999999994</v>
      </c>
      <c r="L1902" s="4">
        <v>37.03</v>
      </c>
      <c r="M1902" s="4">
        <v>96.88</v>
      </c>
      <c r="N1902" s="4">
        <v>88.63</v>
      </c>
      <c r="O1902" s="4"/>
      <c r="P1902" s="4"/>
      <c r="Q1902" s="4">
        <v>73.3125</v>
      </c>
      <c r="R1902" t="e">
        <f t="shared" si="29"/>
        <v>#DIV/0!</v>
      </c>
    </row>
    <row r="1903" spans="1:18" hidden="1" x14ac:dyDescent="0.3">
      <c r="A1903" s="3" t="s">
        <v>4360</v>
      </c>
      <c r="B1903" s="4"/>
      <c r="C1903" s="4"/>
      <c r="D1903" s="4"/>
      <c r="E1903" s="4"/>
      <c r="F1903" s="4"/>
      <c r="G1903" s="4"/>
      <c r="H1903" s="4"/>
      <c r="I1903" s="4"/>
      <c r="J1903" s="4"/>
      <c r="K1903" s="4"/>
      <c r="L1903" s="4">
        <v>53.58</v>
      </c>
      <c r="M1903" s="4">
        <v>44.65</v>
      </c>
      <c r="N1903" s="4"/>
      <c r="O1903" s="4"/>
      <c r="P1903" s="4"/>
      <c r="Q1903" s="4">
        <v>49.114999999999995</v>
      </c>
      <c r="R1903" t="e">
        <f t="shared" si="29"/>
        <v>#DIV/0!</v>
      </c>
    </row>
    <row r="1904" spans="1:18" hidden="1" x14ac:dyDescent="0.3">
      <c r="A1904" s="3" t="s">
        <v>4332</v>
      </c>
      <c r="B1904" s="4"/>
      <c r="C1904" s="4"/>
      <c r="D1904" s="4"/>
      <c r="E1904" s="4"/>
      <c r="F1904" s="4"/>
      <c r="G1904" s="4"/>
      <c r="H1904" s="4"/>
      <c r="I1904" s="4"/>
      <c r="J1904" s="4"/>
      <c r="K1904" s="4">
        <v>17.82</v>
      </c>
      <c r="L1904" s="4">
        <v>50.21</v>
      </c>
      <c r="M1904" s="4">
        <v>43.19</v>
      </c>
      <c r="N1904" s="4">
        <v>63.76</v>
      </c>
      <c r="O1904" s="4"/>
      <c r="P1904" s="4"/>
      <c r="Q1904" s="4">
        <v>43.744999999999997</v>
      </c>
      <c r="R1904" t="e">
        <f t="shared" si="29"/>
        <v>#DIV/0!</v>
      </c>
    </row>
    <row r="1905" spans="1:18" hidden="1" x14ac:dyDescent="0.3">
      <c r="A1905" s="3" t="s">
        <v>4362</v>
      </c>
      <c r="B1905" s="4"/>
      <c r="C1905" s="4"/>
      <c r="D1905" s="4"/>
      <c r="E1905" s="4"/>
      <c r="F1905" s="4"/>
      <c r="G1905" s="4"/>
      <c r="H1905" s="4"/>
      <c r="I1905" s="4"/>
      <c r="J1905" s="4"/>
      <c r="K1905" s="4"/>
      <c r="L1905" s="4">
        <v>5.82</v>
      </c>
      <c r="M1905" s="4">
        <v>4.6900000000000004</v>
      </c>
      <c r="N1905" s="4">
        <v>4.49</v>
      </c>
      <c r="O1905" s="4"/>
      <c r="P1905" s="4"/>
      <c r="Q1905" s="4">
        <v>5.0000000000000009</v>
      </c>
      <c r="R1905" t="e">
        <f t="shared" si="29"/>
        <v>#DIV/0!</v>
      </c>
    </row>
    <row r="1906" spans="1:18" hidden="1" x14ac:dyDescent="0.3">
      <c r="A1906" s="3" t="s">
        <v>4334</v>
      </c>
      <c r="B1906" s="4"/>
      <c r="C1906" s="4"/>
      <c r="D1906" s="4"/>
      <c r="E1906" s="4"/>
      <c r="F1906" s="4"/>
      <c r="G1906" s="4"/>
      <c r="H1906" s="4"/>
      <c r="I1906" s="4"/>
      <c r="J1906" s="4"/>
      <c r="K1906" s="4">
        <v>0</v>
      </c>
      <c r="L1906" s="4">
        <v>82.48</v>
      </c>
      <c r="M1906" s="4">
        <v>93.16</v>
      </c>
      <c r="N1906" s="4">
        <v>93.2</v>
      </c>
      <c r="O1906" s="4"/>
      <c r="P1906" s="4"/>
      <c r="Q1906" s="4">
        <v>67.209999999999994</v>
      </c>
      <c r="R1906" t="e">
        <f t="shared" si="29"/>
        <v>#DIV/0!</v>
      </c>
    </row>
    <row r="1907" spans="1:18" hidden="1" x14ac:dyDescent="0.3">
      <c r="A1907" s="3" t="s">
        <v>4336</v>
      </c>
      <c r="B1907" s="4"/>
      <c r="C1907" s="4"/>
      <c r="D1907" s="4"/>
      <c r="E1907" s="4"/>
      <c r="F1907" s="4"/>
      <c r="G1907" s="4"/>
      <c r="H1907" s="4"/>
      <c r="I1907" s="4"/>
      <c r="J1907" s="4"/>
      <c r="K1907" s="4">
        <v>31.92</v>
      </c>
      <c r="L1907" s="4">
        <v>67.510000000000005</v>
      </c>
      <c r="M1907" s="4">
        <v>34.89</v>
      </c>
      <c r="N1907" s="4">
        <v>42.5</v>
      </c>
      <c r="O1907" s="4"/>
      <c r="P1907" s="4"/>
      <c r="Q1907" s="4">
        <v>44.204999999999998</v>
      </c>
      <c r="R1907" t="e">
        <f t="shared" si="29"/>
        <v>#DIV/0!</v>
      </c>
    </row>
    <row r="1908" spans="1:18" hidden="1" x14ac:dyDescent="0.3">
      <c r="A1908" s="3" t="s">
        <v>4338</v>
      </c>
      <c r="B1908" s="4"/>
      <c r="C1908" s="4"/>
      <c r="D1908" s="4"/>
      <c r="E1908" s="4"/>
      <c r="F1908" s="4"/>
      <c r="G1908" s="4"/>
      <c r="H1908" s="4"/>
      <c r="I1908" s="4"/>
      <c r="J1908" s="4"/>
      <c r="K1908" s="4">
        <v>50.05</v>
      </c>
      <c r="L1908" s="4">
        <v>70.459999999999994</v>
      </c>
      <c r="M1908" s="4">
        <v>75.5</v>
      </c>
      <c r="N1908" s="4">
        <v>60.02</v>
      </c>
      <c r="O1908" s="4"/>
      <c r="P1908" s="4"/>
      <c r="Q1908" s="4">
        <v>64.007499999999993</v>
      </c>
      <c r="R1908" t="e">
        <f t="shared" si="29"/>
        <v>#DIV/0!</v>
      </c>
    </row>
    <row r="1909" spans="1:18" hidden="1" x14ac:dyDescent="0.3">
      <c r="A1909" s="3" t="s">
        <v>4364</v>
      </c>
      <c r="B1909" s="4"/>
      <c r="C1909" s="4"/>
      <c r="D1909" s="4"/>
      <c r="E1909" s="4"/>
      <c r="F1909" s="4"/>
      <c r="G1909" s="4"/>
      <c r="H1909" s="4"/>
      <c r="I1909" s="4"/>
      <c r="J1909" s="4"/>
      <c r="K1909" s="4"/>
      <c r="L1909" s="4">
        <v>0</v>
      </c>
      <c r="M1909" s="4">
        <v>0</v>
      </c>
      <c r="N1909" s="4">
        <v>0</v>
      </c>
      <c r="O1909" s="4"/>
      <c r="P1909" s="4"/>
      <c r="Q1909" s="4">
        <v>0</v>
      </c>
      <c r="R1909" t="e">
        <f t="shared" si="29"/>
        <v>#DIV/0!</v>
      </c>
    </row>
    <row r="1910" spans="1:18" hidden="1" x14ac:dyDescent="0.3">
      <c r="A1910" s="3" t="s">
        <v>4366</v>
      </c>
      <c r="B1910" s="4"/>
      <c r="C1910" s="4"/>
      <c r="D1910" s="4"/>
      <c r="E1910" s="4"/>
      <c r="F1910" s="4"/>
      <c r="G1910" s="4"/>
      <c r="H1910" s="4"/>
      <c r="I1910" s="4"/>
      <c r="J1910" s="4"/>
      <c r="K1910" s="4"/>
      <c r="L1910" s="4">
        <v>90</v>
      </c>
      <c r="M1910" s="4">
        <v>9.0500000000000007</v>
      </c>
      <c r="N1910" s="4">
        <v>49.74</v>
      </c>
      <c r="O1910" s="4"/>
      <c r="P1910" s="4"/>
      <c r="Q1910" s="4">
        <v>49.596666666666664</v>
      </c>
      <c r="R1910" t="e">
        <f t="shared" si="29"/>
        <v>#DIV/0!</v>
      </c>
    </row>
    <row r="1911" spans="1:18" hidden="1" x14ac:dyDescent="0.3">
      <c r="A1911" s="3" t="s">
        <v>4368</v>
      </c>
      <c r="B1911" s="4"/>
      <c r="C1911" s="4"/>
      <c r="D1911" s="4"/>
      <c r="E1911" s="4"/>
      <c r="F1911" s="4"/>
      <c r="G1911" s="4"/>
      <c r="H1911" s="4"/>
      <c r="I1911" s="4"/>
      <c r="J1911" s="4"/>
      <c r="K1911" s="4"/>
      <c r="L1911" s="4">
        <v>0</v>
      </c>
      <c r="M1911" s="4">
        <v>0</v>
      </c>
      <c r="N1911" s="4">
        <v>0</v>
      </c>
      <c r="O1911" s="4"/>
      <c r="P1911" s="4"/>
      <c r="Q1911" s="4">
        <v>0</v>
      </c>
      <c r="R1911" t="e">
        <f t="shared" si="29"/>
        <v>#DIV/0!</v>
      </c>
    </row>
    <row r="1912" spans="1:18" hidden="1" x14ac:dyDescent="0.3">
      <c r="A1912" s="3" t="s">
        <v>4340</v>
      </c>
      <c r="B1912" s="4"/>
      <c r="C1912" s="4"/>
      <c r="D1912" s="4"/>
      <c r="E1912" s="4"/>
      <c r="F1912" s="4"/>
      <c r="G1912" s="4"/>
      <c r="H1912" s="4"/>
      <c r="I1912" s="4"/>
      <c r="J1912" s="4"/>
      <c r="K1912" s="4">
        <v>0</v>
      </c>
      <c r="L1912" s="4">
        <v>0</v>
      </c>
      <c r="M1912" s="4">
        <v>0</v>
      </c>
      <c r="N1912" s="4">
        <v>0</v>
      </c>
      <c r="O1912" s="4"/>
      <c r="P1912" s="4"/>
      <c r="Q1912" s="4">
        <v>0</v>
      </c>
      <c r="R1912" t="e">
        <f t="shared" si="29"/>
        <v>#DIV/0!</v>
      </c>
    </row>
    <row r="1913" spans="1:18" hidden="1" x14ac:dyDescent="0.3">
      <c r="A1913" s="3" t="s">
        <v>4370</v>
      </c>
      <c r="B1913" s="4"/>
      <c r="C1913" s="4"/>
      <c r="D1913" s="4"/>
      <c r="E1913" s="4"/>
      <c r="F1913" s="4"/>
      <c r="G1913" s="4"/>
      <c r="H1913" s="4"/>
      <c r="I1913" s="4"/>
      <c r="J1913" s="4"/>
      <c r="K1913" s="4"/>
      <c r="L1913" s="4">
        <v>50.81</v>
      </c>
      <c r="M1913" s="4">
        <v>99.84</v>
      </c>
      <c r="N1913" s="4">
        <v>-143.66</v>
      </c>
      <c r="O1913" s="4"/>
      <c r="P1913" s="4"/>
      <c r="Q1913" s="4">
        <v>2.3300000000000032</v>
      </c>
      <c r="R1913" t="e">
        <f t="shared" si="29"/>
        <v>#DIV/0!</v>
      </c>
    </row>
    <row r="1914" spans="1:18" hidden="1" x14ac:dyDescent="0.3">
      <c r="A1914" s="3" t="s">
        <v>4372</v>
      </c>
      <c r="B1914" s="4"/>
      <c r="C1914" s="4"/>
      <c r="D1914" s="4"/>
      <c r="E1914" s="4"/>
      <c r="F1914" s="4"/>
      <c r="G1914" s="4"/>
      <c r="H1914" s="4"/>
      <c r="I1914" s="4"/>
      <c r="J1914" s="4"/>
      <c r="K1914" s="4"/>
      <c r="L1914" s="4">
        <v>33.33</v>
      </c>
      <c r="M1914" s="4">
        <v>40</v>
      </c>
      <c r="N1914" s="4">
        <v>33.01</v>
      </c>
      <c r="O1914" s="4"/>
      <c r="P1914" s="4"/>
      <c r="Q1914" s="4">
        <v>35.446666666666665</v>
      </c>
      <c r="R1914" t="e">
        <f t="shared" si="29"/>
        <v>#DIV/0!</v>
      </c>
    </row>
    <row r="1915" spans="1:18" hidden="1" x14ac:dyDescent="0.3">
      <c r="A1915" s="3" t="s">
        <v>4374</v>
      </c>
      <c r="B1915" s="4"/>
      <c r="C1915" s="4"/>
      <c r="D1915" s="4"/>
      <c r="E1915" s="4"/>
      <c r="F1915" s="4"/>
      <c r="G1915" s="4"/>
      <c r="H1915" s="4"/>
      <c r="I1915" s="4"/>
      <c r="J1915" s="4"/>
      <c r="K1915" s="4"/>
      <c r="L1915" s="4">
        <v>15.48</v>
      </c>
      <c r="M1915" s="4">
        <v>74.150000000000006</v>
      </c>
      <c r="N1915" s="4">
        <v>0</v>
      </c>
      <c r="O1915" s="4"/>
      <c r="P1915" s="4"/>
      <c r="Q1915" s="4">
        <v>29.876666666666669</v>
      </c>
      <c r="R1915" t="e">
        <f t="shared" si="29"/>
        <v>#DIV/0!</v>
      </c>
    </row>
    <row r="1916" spans="1:18" hidden="1" x14ac:dyDescent="0.3">
      <c r="A1916" s="3" t="s">
        <v>4376</v>
      </c>
      <c r="B1916" s="4"/>
      <c r="C1916" s="4"/>
      <c r="D1916" s="4"/>
      <c r="E1916" s="4"/>
      <c r="F1916" s="4"/>
      <c r="G1916" s="4"/>
      <c r="H1916" s="4"/>
      <c r="I1916" s="4"/>
      <c r="J1916" s="4"/>
      <c r="K1916" s="4"/>
      <c r="L1916" s="4">
        <v>0</v>
      </c>
      <c r="M1916" s="4">
        <v>0</v>
      </c>
      <c r="N1916" s="4">
        <v>0</v>
      </c>
      <c r="O1916" s="4"/>
      <c r="P1916" s="4"/>
      <c r="Q1916" s="4">
        <v>0</v>
      </c>
      <c r="R1916" t="e">
        <f t="shared" si="29"/>
        <v>#DIV/0!</v>
      </c>
    </row>
    <row r="1917" spans="1:18" hidden="1" x14ac:dyDescent="0.3">
      <c r="A1917" s="3" t="s">
        <v>4378</v>
      </c>
      <c r="B1917" s="4"/>
      <c r="C1917" s="4"/>
      <c r="D1917" s="4"/>
      <c r="E1917" s="4"/>
      <c r="F1917" s="4"/>
      <c r="G1917" s="4"/>
      <c r="H1917" s="4"/>
      <c r="I1917" s="4"/>
      <c r="J1917" s="4"/>
      <c r="K1917" s="4"/>
      <c r="L1917" s="4">
        <v>92.09</v>
      </c>
      <c r="M1917" s="4">
        <v>85.95</v>
      </c>
      <c r="N1917" s="4">
        <v>49.82</v>
      </c>
      <c r="O1917" s="4"/>
      <c r="P1917" s="4"/>
      <c r="Q1917" s="4">
        <v>75.953333333333333</v>
      </c>
      <c r="R1917" t="e">
        <f t="shared" si="29"/>
        <v>#DIV/0!</v>
      </c>
    </row>
    <row r="1918" spans="1:18" hidden="1" x14ac:dyDescent="0.3">
      <c r="A1918" s="3" t="s">
        <v>4380</v>
      </c>
      <c r="B1918" s="4"/>
      <c r="C1918" s="4"/>
      <c r="D1918" s="4"/>
      <c r="E1918" s="4"/>
      <c r="F1918" s="4"/>
      <c r="G1918" s="4"/>
      <c r="H1918" s="4"/>
      <c r="I1918" s="4"/>
      <c r="J1918" s="4"/>
      <c r="K1918" s="4"/>
      <c r="L1918" s="4">
        <v>0</v>
      </c>
      <c r="M1918" s="4">
        <v>0</v>
      </c>
      <c r="N1918" s="4">
        <v>0</v>
      </c>
      <c r="O1918" s="4"/>
      <c r="P1918" s="4"/>
      <c r="Q1918" s="4">
        <v>0</v>
      </c>
      <c r="R1918" t="e">
        <f t="shared" si="29"/>
        <v>#DIV/0!</v>
      </c>
    </row>
    <row r="1919" spans="1:18" hidden="1" x14ac:dyDescent="0.3">
      <c r="A1919" s="3" t="s">
        <v>4382</v>
      </c>
      <c r="B1919" s="4"/>
      <c r="C1919" s="4"/>
      <c r="D1919" s="4"/>
      <c r="E1919" s="4"/>
      <c r="F1919" s="4"/>
      <c r="G1919" s="4"/>
      <c r="H1919" s="4"/>
      <c r="I1919" s="4"/>
      <c r="J1919" s="4"/>
      <c r="K1919" s="4"/>
      <c r="L1919" s="4">
        <v>112.83</v>
      </c>
      <c r="M1919" s="4">
        <v>80.290000000000006</v>
      </c>
      <c r="N1919" s="4">
        <v>79.680000000000007</v>
      </c>
      <c r="O1919" s="4"/>
      <c r="P1919" s="4"/>
      <c r="Q1919" s="4">
        <v>90.933333333333337</v>
      </c>
      <c r="R1919" t="e">
        <f t="shared" si="29"/>
        <v>#DIV/0!</v>
      </c>
    </row>
    <row r="1920" spans="1:18" hidden="1" x14ac:dyDescent="0.3">
      <c r="A1920" s="3" t="s">
        <v>4384</v>
      </c>
      <c r="B1920" s="4"/>
      <c r="C1920" s="4"/>
      <c r="D1920" s="4"/>
      <c r="E1920" s="4"/>
      <c r="F1920" s="4"/>
      <c r="G1920" s="4"/>
      <c r="H1920" s="4"/>
      <c r="I1920" s="4"/>
      <c r="J1920" s="4"/>
      <c r="K1920" s="4"/>
      <c r="L1920" s="4">
        <v>0</v>
      </c>
      <c r="M1920" s="4">
        <v>0</v>
      </c>
      <c r="N1920" s="4">
        <v>0</v>
      </c>
      <c r="O1920" s="4"/>
      <c r="P1920" s="4"/>
      <c r="Q1920" s="4">
        <v>0</v>
      </c>
      <c r="R1920" t="e">
        <f t="shared" si="29"/>
        <v>#DIV/0!</v>
      </c>
    </row>
    <row r="1921" spans="1:18" hidden="1" x14ac:dyDescent="0.3">
      <c r="A1921" s="3" t="s">
        <v>4386</v>
      </c>
      <c r="B1921" s="4"/>
      <c r="C1921" s="4"/>
      <c r="D1921" s="4"/>
      <c r="E1921" s="4"/>
      <c r="F1921" s="4"/>
      <c r="G1921" s="4"/>
      <c r="H1921" s="4"/>
      <c r="I1921" s="4"/>
      <c r="J1921" s="4"/>
      <c r="K1921" s="4"/>
      <c r="L1921" s="4">
        <v>0</v>
      </c>
      <c r="M1921" s="4">
        <v>0</v>
      </c>
      <c r="N1921" s="4"/>
      <c r="O1921" s="4"/>
      <c r="P1921" s="4"/>
      <c r="Q1921" s="4">
        <v>0</v>
      </c>
      <c r="R1921" t="e">
        <f t="shared" si="29"/>
        <v>#DIV/0!</v>
      </c>
    </row>
    <row r="1922" spans="1:18" hidden="1" x14ac:dyDescent="0.3">
      <c r="A1922" s="3" t="s">
        <v>4388</v>
      </c>
      <c r="B1922" s="4"/>
      <c r="C1922" s="4"/>
      <c r="D1922" s="4"/>
      <c r="E1922" s="4"/>
      <c r="F1922" s="4"/>
      <c r="G1922" s="4"/>
      <c r="H1922" s="4"/>
      <c r="I1922" s="4"/>
      <c r="J1922" s="4"/>
      <c r="K1922" s="4"/>
      <c r="L1922" s="4">
        <v>9.5</v>
      </c>
      <c r="M1922" s="4">
        <v>55.02</v>
      </c>
      <c r="N1922" s="4">
        <v>679.66</v>
      </c>
      <c r="O1922" s="4"/>
      <c r="P1922" s="4"/>
      <c r="Q1922" s="4">
        <v>248.05999999999997</v>
      </c>
      <c r="R1922" t="e">
        <f t="shared" si="29"/>
        <v>#DIV/0!</v>
      </c>
    </row>
    <row r="1923" spans="1:18" hidden="1" x14ac:dyDescent="0.3">
      <c r="A1923" s="3" t="s">
        <v>4390</v>
      </c>
      <c r="B1923" s="4"/>
      <c r="C1923" s="4"/>
      <c r="D1923" s="4"/>
      <c r="E1923" s="4"/>
      <c r="F1923" s="4"/>
      <c r="G1923" s="4"/>
      <c r="H1923" s="4"/>
      <c r="I1923" s="4"/>
      <c r="J1923" s="4"/>
      <c r="K1923" s="4"/>
      <c r="L1923" s="4">
        <v>0</v>
      </c>
      <c r="M1923" s="4">
        <v>0</v>
      </c>
      <c r="N1923" s="4">
        <v>76.31</v>
      </c>
      <c r="O1923" s="4"/>
      <c r="P1923" s="4"/>
      <c r="Q1923" s="4">
        <v>25.436666666666667</v>
      </c>
      <c r="R1923" t="e">
        <f t="shared" si="29"/>
        <v>#DIV/0!</v>
      </c>
    </row>
    <row r="1924" spans="1:18" hidden="1" x14ac:dyDescent="0.3">
      <c r="A1924" s="3" t="s">
        <v>4392</v>
      </c>
      <c r="B1924" s="4"/>
      <c r="C1924" s="4"/>
      <c r="D1924" s="4"/>
      <c r="E1924" s="4"/>
      <c r="F1924" s="4"/>
      <c r="G1924" s="4"/>
      <c r="H1924" s="4"/>
      <c r="I1924" s="4"/>
      <c r="J1924" s="4"/>
      <c r="K1924" s="4"/>
      <c r="L1924" s="4">
        <v>0</v>
      </c>
      <c r="M1924" s="4">
        <v>0</v>
      </c>
      <c r="N1924" s="4">
        <v>0</v>
      </c>
      <c r="O1924" s="4"/>
      <c r="P1924" s="4"/>
      <c r="Q1924" s="4">
        <v>0</v>
      </c>
      <c r="R1924" t="e">
        <f t="shared" si="29"/>
        <v>#DIV/0!</v>
      </c>
    </row>
    <row r="1925" spans="1:18" hidden="1" x14ac:dyDescent="0.3">
      <c r="A1925" s="3" t="s">
        <v>4394</v>
      </c>
      <c r="B1925" s="4"/>
      <c r="C1925" s="4"/>
      <c r="D1925" s="4"/>
      <c r="E1925" s="4"/>
      <c r="F1925" s="4"/>
      <c r="G1925" s="4"/>
      <c r="H1925" s="4"/>
      <c r="I1925" s="4"/>
      <c r="J1925" s="4"/>
      <c r="K1925" s="4"/>
      <c r="L1925" s="4">
        <v>54.37</v>
      </c>
      <c r="M1925" s="4">
        <v>67.64</v>
      </c>
      <c r="N1925" s="4">
        <v>114.71</v>
      </c>
      <c r="O1925" s="4"/>
      <c r="P1925" s="4"/>
      <c r="Q1925" s="4">
        <v>78.906666666666652</v>
      </c>
      <c r="R1925" t="e">
        <f t="shared" si="29"/>
        <v>#DIV/0!</v>
      </c>
    </row>
    <row r="1926" spans="1:18" hidden="1" x14ac:dyDescent="0.3">
      <c r="A1926" s="3" t="s">
        <v>4396</v>
      </c>
      <c r="B1926" s="4"/>
      <c r="C1926" s="4"/>
      <c r="D1926" s="4"/>
      <c r="E1926" s="4"/>
      <c r="F1926" s="4"/>
      <c r="G1926" s="4"/>
      <c r="H1926" s="4"/>
      <c r="I1926" s="4"/>
      <c r="J1926" s="4"/>
      <c r="K1926" s="4"/>
      <c r="L1926" s="4">
        <v>53.41</v>
      </c>
      <c r="M1926" s="4">
        <v>50.11</v>
      </c>
      <c r="N1926" s="4">
        <v>52.99</v>
      </c>
      <c r="O1926" s="4"/>
      <c r="P1926" s="4"/>
      <c r="Q1926" s="4">
        <v>52.169999999999995</v>
      </c>
      <c r="R1926" t="e">
        <f t="shared" ref="R1926:R1989" si="30">_xlfn.AGGREGATE(7,7,B1926:N1926)</f>
        <v>#DIV/0!</v>
      </c>
    </row>
    <row r="1927" spans="1:18" hidden="1" x14ac:dyDescent="0.3">
      <c r="A1927" s="3" t="s">
        <v>4398</v>
      </c>
      <c r="B1927" s="4"/>
      <c r="C1927" s="4"/>
      <c r="D1927" s="4"/>
      <c r="E1927" s="4"/>
      <c r="F1927" s="4"/>
      <c r="G1927" s="4"/>
      <c r="H1927" s="4"/>
      <c r="I1927" s="4"/>
      <c r="J1927" s="4"/>
      <c r="K1927" s="4"/>
      <c r="L1927" s="4">
        <v>48.17</v>
      </c>
      <c r="M1927" s="4">
        <v>91.62</v>
      </c>
      <c r="N1927" s="4">
        <v>89.96</v>
      </c>
      <c r="O1927" s="4"/>
      <c r="P1927" s="4"/>
      <c r="Q1927" s="4">
        <v>76.583333333333329</v>
      </c>
      <c r="R1927" t="e">
        <f t="shared" si="30"/>
        <v>#DIV/0!</v>
      </c>
    </row>
    <row r="1928" spans="1:18" hidden="1" x14ac:dyDescent="0.3">
      <c r="A1928" s="3" t="s">
        <v>4400</v>
      </c>
      <c r="B1928" s="4"/>
      <c r="C1928" s="4"/>
      <c r="D1928" s="4"/>
      <c r="E1928" s="4"/>
      <c r="F1928" s="4"/>
      <c r="G1928" s="4"/>
      <c r="H1928" s="4"/>
      <c r="I1928" s="4"/>
      <c r="J1928" s="4"/>
      <c r="K1928" s="4"/>
      <c r="L1928" s="4">
        <v>48.87</v>
      </c>
      <c r="M1928" s="4">
        <v>90.2</v>
      </c>
      <c r="N1928" s="4">
        <v>0</v>
      </c>
      <c r="O1928" s="4"/>
      <c r="P1928" s="4"/>
      <c r="Q1928" s="4">
        <v>46.356666666666662</v>
      </c>
      <c r="R1928" t="e">
        <f t="shared" si="30"/>
        <v>#DIV/0!</v>
      </c>
    </row>
    <row r="1929" spans="1:18" hidden="1" x14ac:dyDescent="0.3">
      <c r="A1929" s="3" t="s">
        <v>4522</v>
      </c>
      <c r="B1929" s="4"/>
      <c r="C1929" s="4"/>
      <c r="D1929" s="4"/>
      <c r="E1929" s="4"/>
      <c r="F1929" s="4"/>
      <c r="G1929" s="4"/>
      <c r="H1929" s="4"/>
      <c r="I1929" s="4"/>
      <c r="J1929" s="4"/>
      <c r="K1929" s="4"/>
      <c r="L1929" s="4"/>
      <c r="M1929" s="4"/>
      <c r="N1929" s="4">
        <v>88.99</v>
      </c>
      <c r="O1929" s="4"/>
      <c r="P1929" s="4"/>
      <c r="Q1929" s="4">
        <v>88.99</v>
      </c>
      <c r="R1929" t="e">
        <f t="shared" si="30"/>
        <v>#DIV/0!</v>
      </c>
    </row>
    <row r="1930" spans="1:18" hidden="1" x14ac:dyDescent="0.3">
      <c r="A1930" s="3" t="s">
        <v>4402</v>
      </c>
      <c r="B1930" s="4"/>
      <c r="C1930" s="4"/>
      <c r="D1930" s="4"/>
      <c r="E1930" s="4"/>
      <c r="F1930" s="4"/>
      <c r="G1930" s="4"/>
      <c r="H1930" s="4"/>
      <c r="I1930" s="4"/>
      <c r="J1930" s="4"/>
      <c r="K1930" s="4"/>
      <c r="L1930" s="4">
        <v>115.76</v>
      </c>
      <c r="M1930" s="4">
        <v>0</v>
      </c>
      <c r="N1930" s="4">
        <v>0</v>
      </c>
      <c r="O1930" s="4"/>
      <c r="P1930" s="4"/>
      <c r="Q1930" s="4">
        <v>38.586666666666666</v>
      </c>
      <c r="R1930" t="e">
        <f t="shared" si="30"/>
        <v>#DIV/0!</v>
      </c>
    </row>
    <row r="1931" spans="1:18" hidden="1" x14ac:dyDescent="0.3">
      <c r="A1931" s="3" t="s">
        <v>4456</v>
      </c>
      <c r="B1931" s="4"/>
      <c r="C1931" s="4"/>
      <c r="D1931" s="4"/>
      <c r="E1931" s="4"/>
      <c r="F1931" s="4"/>
      <c r="G1931" s="4"/>
      <c r="H1931" s="4"/>
      <c r="I1931" s="4"/>
      <c r="J1931" s="4"/>
      <c r="K1931" s="4"/>
      <c r="L1931" s="4"/>
      <c r="M1931" s="4">
        <v>0</v>
      </c>
      <c r="N1931" s="4">
        <v>0</v>
      </c>
      <c r="O1931" s="4"/>
      <c r="P1931" s="4"/>
      <c r="Q1931" s="4">
        <v>0</v>
      </c>
      <c r="R1931" t="e">
        <f t="shared" si="30"/>
        <v>#DIV/0!</v>
      </c>
    </row>
    <row r="1932" spans="1:18" hidden="1" x14ac:dyDescent="0.3">
      <c r="A1932" s="3" t="s">
        <v>4404</v>
      </c>
      <c r="B1932" s="4"/>
      <c r="C1932" s="4"/>
      <c r="D1932" s="4"/>
      <c r="E1932" s="4"/>
      <c r="F1932" s="4"/>
      <c r="G1932" s="4"/>
      <c r="H1932" s="4"/>
      <c r="I1932" s="4"/>
      <c r="J1932" s="4"/>
      <c r="K1932" s="4"/>
      <c r="L1932" s="4">
        <v>0</v>
      </c>
      <c r="M1932" s="4">
        <v>0</v>
      </c>
      <c r="N1932" s="4">
        <v>0</v>
      </c>
      <c r="O1932" s="4"/>
      <c r="P1932" s="4"/>
      <c r="Q1932" s="4">
        <v>0</v>
      </c>
      <c r="R1932" t="e">
        <f t="shared" si="30"/>
        <v>#DIV/0!</v>
      </c>
    </row>
    <row r="1933" spans="1:18" hidden="1" x14ac:dyDescent="0.3">
      <c r="A1933" s="3" t="s">
        <v>4406</v>
      </c>
      <c r="B1933" s="4"/>
      <c r="C1933" s="4"/>
      <c r="D1933" s="4"/>
      <c r="E1933" s="4"/>
      <c r="F1933" s="4"/>
      <c r="G1933" s="4"/>
      <c r="H1933" s="4"/>
      <c r="I1933" s="4"/>
      <c r="J1933" s="4"/>
      <c r="K1933" s="4"/>
      <c r="L1933" s="4">
        <v>0</v>
      </c>
      <c r="M1933" s="4">
        <v>0</v>
      </c>
      <c r="N1933" s="4">
        <v>0</v>
      </c>
      <c r="O1933" s="4"/>
      <c r="P1933" s="4"/>
      <c r="Q1933" s="4">
        <v>0</v>
      </c>
      <c r="R1933" t="e">
        <f t="shared" si="30"/>
        <v>#DIV/0!</v>
      </c>
    </row>
    <row r="1934" spans="1:18" hidden="1" x14ac:dyDescent="0.3">
      <c r="A1934" s="3" t="s">
        <v>4408</v>
      </c>
      <c r="B1934" s="4"/>
      <c r="C1934" s="4"/>
      <c r="D1934" s="4"/>
      <c r="E1934" s="4"/>
      <c r="F1934" s="4"/>
      <c r="G1934" s="4"/>
      <c r="H1934" s="4"/>
      <c r="I1934" s="4"/>
      <c r="J1934" s="4"/>
      <c r="K1934" s="4"/>
      <c r="L1934" s="4">
        <v>43.98</v>
      </c>
      <c r="M1934" s="4">
        <v>41.6</v>
      </c>
      <c r="N1934" s="4">
        <v>41.45</v>
      </c>
      <c r="O1934" s="4"/>
      <c r="P1934" s="4"/>
      <c r="Q1934" s="4">
        <v>42.343333333333334</v>
      </c>
      <c r="R1934" t="e">
        <f t="shared" si="30"/>
        <v>#DIV/0!</v>
      </c>
    </row>
    <row r="1935" spans="1:18" hidden="1" x14ac:dyDescent="0.3">
      <c r="A1935" s="3" t="s">
        <v>4410</v>
      </c>
      <c r="B1935" s="4"/>
      <c r="C1935" s="4"/>
      <c r="D1935" s="4"/>
      <c r="E1935" s="4"/>
      <c r="F1935" s="4"/>
      <c r="G1935" s="4"/>
      <c r="H1935" s="4"/>
      <c r="I1935" s="4"/>
      <c r="J1935" s="4"/>
      <c r="K1935" s="4"/>
      <c r="L1935" s="4">
        <v>72.13</v>
      </c>
      <c r="M1935" s="4">
        <v>77.63</v>
      </c>
      <c r="N1935" s="4">
        <v>112.2</v>
      </c>
      <c r="O1935" s="4"/>
      <c r="P1935" s="4"/>
      <c r="Q1935" s="4">
        <v>87.32</v>
      </c>
      <c r="R1935" t="e">
        <f t="shared" si="30"/>
        <v>#DIV/0!</v>
      </c>
    </row>
    <row r="1936" spans="1:18" hidden="1" x14ac:dyDescent="0.3">
      <c r="A1936" s="3" t="s">
        <v>4412</v>
      </c>
      <c r="B1936" s="4"/>
      <c r="C1936" s="4"/>
      <c r="D1936" s="4"/>
      <c r="E1936" s="4"/>
      <c r="F1936" s="4"/>
      <c r="G1936" s="4"/>
      <c r="H1936" s="4"/>
      <c r="I1936" s="4"/>
      <c r="J1936" s="4"/>
      <c r="K1936" s="4"/>
      <c r="L1936" s="4">
        <v>88.81</v>
      </c>
      <c r="M1936" s="4">
        <v>89.54</v>
      </c>
      <c r="N1936" s="4">
        <v>88.1</v>
      </c>
      <c r="O1936" s="4"/>
      <c r="P1936" s="4"/>
      <c r="Q1936" s="4">
        <v>88.816666666666677</v>
      </c>
      <c r="R1936" t="e">
        <f t="shared" si="30"/>
        <v>#DIV/0!</v>
      </c>
    </row>
    <row r="1937" spans="1:18" hidden="1" x14ac:dyDescent="0.3">
      <c r="A1937" s="3" t="s">
        <v>4414</v>
      </c>
      <c r="B1937" s="4"/>
      <c r="C1937" s="4"/>
      <c r="D1937" s="4"/>
      <c r="E1937" s="4"/>
      <c r="F1937" s="4"/>
      <c r="G1937" s="4"/>
      <c r="H1937" s="4"/>
      <c r="I1937" s="4"/>
      <c r="J1937" s="4"/>
      <c r="K1937" s="4"/>
      <c r="L1937" s="4">
        <v>0</v>
      </c>
      <c r="M1937" s="4">
        <v>0</v>
      </c>
      <c r="N1937" s="4">
        <v>0</v>
      </c>
      <c r="O1937" s="4"/>
      <c r="P1937" s="4"/>
      <c r="Q1937" s="4">
        <v>0</v>
      </c>
      <c r="R1937" t="e">
        <f t="shared" si="30"/>
        <v>#DIV/0!</v>
      </c>
    </row>
    <row r="1938" spans="1:18" hidden="1" x14ac:dyDescent="0.3">
      <c r="A1938" s="3" t="s">
        <v>4458</v>
      </c>
      <c r="B1938" s="4"/>
      <c r="C1938" s="4"/>
      <c r="D1938" s="4"/>
      <c r="E1938" s="4"/>
      <c r="F1938" s="4"/>
      <c r="G1938" s="4"/>
      <c r="H1938" s="4"/>
      <c r="I1938" s="4"/>
      <c r="J1938" s="4"/>
      <c r="K1938" s="4"/>
      <c r="L1938" s="4"/>
      <c r="M1938" s="4">
        <v>89.92</v>
      </c>
      <c r="N1938" s="4">
        <v>90.04</v>
      </c>
      <c r="O1938" s="4"/>
      <c r="P1938" s="4"/>
      <c r="Q1938" s="4">
        <v>89.98</v>
      </c>
      <c r="R1938" t="e">
        <f t="shared" si="30"/>
        <v>#DIV/0!</v>
      </c>
    </row>
    <row r="1939" spans="1:18" hidden="1" x14ac:dyDescent="0.3">
      <c r="A1939" s="3" t="s">
        <v>4416</v>
      </c>
      <c r="B1939" s="4"/>
      <c r="C1939" s="4"/>
      <c r="D1939" s="4"/>
      <c r="E1939" s="4"/>
      <c r="F1939" s="4"/>
      <c r="G1939" s="4"/>
      <c r="H1939" s="4"/>
      <c r="I1939" s="4"/>
      <c r="J1939" s="4"/>
      <c r="K1939" s="4"/>
      <c r="L1939" s="4">
        <v>0</v>
      </c>
      <c r="M1939" s="4">
        <v>0</v>
      </c>
      <c r="N1939" s="4">
        <v>0</v>
      </c>
      <c r="O1939" s="4"/>
      <c r="P1939" s="4"/>
      <c r="Q1939" s="4">
        <v>0</v>
      </c>
      <c r="R1939" t="e">
        <f t="shared" si="30"/>
        <v>#DIV/0!</v>
      </c>
    </row>
    <row r="1940" spans="1:18" hidden="1" x14ac:dyDescent="0.3">
      <c r="A1940" s="3" t="s">
        <v>4418</v>
      </c>
      <c r="B1940" s="4"/>
      <c r="C1940" s="4"/>
      <c r="D1940" s="4"/>
      <c r="E1940" s="4"/>
      <c r="F1940" s="4"/>
      <c r="G1940" s="4"/>
      <c r="H1940" s="4"/>
      <c r="I1940" s="4"/>
      <c r="J1940" s="4"/>
      <c r="K1940" s="4"/>
      <c r="L1940" s="4">
        <v>0</v>
      </c>
      <c r="M1940" s="4">
        <v>0</v>
      </c>
      <c r="N1940" s="4">
        <v>0</v>
      </c>
      <c r="O1940" s="4"/>
      <c r="P1940" s="4"/>
      <c r="Q1940" s="4">
        <v>0</v>
      </c>
      <c r="R1940" t="e">
        <f t="shared" si="30"/>
        <v>#DIV/0!</v>
      </c>
    </row>
    <row r="1941" spans="1:18" hidden="1" x14ac:dyDescent="0.3">
      <c r="A1941" s="3" t="s">
        <v>4420</v>
      </c>
      <c r="B1941" s="4"/>
      <c r="C1941" s="4"/>
      <c r="D1941" s="4"/>
      <c r="E1941" s="4"/>
      <c r="F1941" s="4"/>
      <c r="G1941" s="4"/>
      <c r="H1941" s="4"/>
      <c r="I1941" s="4"/>
      <c r="J1941" s="4"/>
      <c r="K1941" s="4"/>
      <c r="L1941" s="4">
        <v>89.55</v>
      </c>
      <c r="M1941" s="4">
        <v>89.8</v>
      </c>
      <c r="N1941" s="4">
        <v>59.65</v>
      </c>
      <c r="O1941" s="4"/>
      <c r="P1941" s="4"/>
      <c r="Q1941" s="4">
        <v>79.666666666666671</v>
      </c>
      <c r="R1941" t="e">
        <f t="shared" si="30"/>
        <v>#DIV/0!</v>
      </c>
    </row>
    <row r="1942" spans="1:18" hidden="1" x14ac:dyDescent="0.3">
      <c r="A1942" s="3" t="s">
        <v>4460</v>
      </c>
      <c r="B1942" s="4"/>
      <c r="C1942" s="4"/>
      <c r="D1942" s="4"/>
      <c r="E1942" s="4"/>
      <c r="F1942" s="4"/>
      <c r="G1942" s="4"/>
      <c r="H1942" s="4"/>
      <c r="I1942" s="4"/>
      <c r="J1942" s="4"/>
      <c r="K1942" s="4"/>
      <c r="L1942" s="4"/>
      <c r="M1942" s="4">
        <v>32.049999999999997</v>
      </c>
      <c r="N1942" s="4">
        <v>45.81</v>
      </c>
      <c r="O1942" s="4"/>
      <c r="P1942" s="4"/>
      <c r="Q1942" s="4">
        <v>38.93</v>
      </c>
      <c r="R1942" t="e">
        <f t="shared" si="30"/>
        <v>#DIV/0!</v>
      </c>
    </row>
    <row r="1943" spans="1:18" hidden="1" x14ac:dyDescent="0.3">
      <c r="A1943" s="3" t="s">
        <v>4422</v>
      </c>
      <c r="B1943" s="4"/>
      <c r="C1943" s="4"/>
      <c r="D1943" s="4"/>
      <c r="E1943" s="4"/>
      <c r="F1943" s="4"/>
      <c r="G1943" s="4"/>
      <c r="H1943" s="4"/>
      <c r="I1943" s="4"/>
      <c r="J1943" s="4"/>
      <c r="K1943" s="4"/>
      <c r="L1943" s="4">
        <v>89.71</v>
      </c>
      <c r="M1943" s="4">
        <v>89.32</v>
      </c>
      <c r="N1943" s="4">
        <v>90.56</v>
      </c>
      <c r="O1943" s="4"/>
      <c r="P1943" s="4"/>
      <c r="Q1943" s="4">
        <v>89.86333333333333</v>
      </c>
      <c r="R1943" t="e">
        <f t="shared" si="30"/>
        <v>#DIV/0!</v>
      </c>
    </row>
    <row r="1944" spans="1:18" hidden="1" x14ac:dyDescent="0.3">
      <c r="A1944" s="3" t="s">
        <v>4462</v>
      </c>
      <c r="B1944" s="4"/>
      <c r="C1944" s="4"/>
      <c r="D1944" s="4"/>
      <c r="E1944" s="4"/>
      <c r="F1944" s="4"/>
      <c r="G1944" s="4"/>
      <c r="H1944" s="4"/>
      <c r="I1944" s="4"/>
      <c r="J1944" s="4"/>
      <c r="K1944" s="4"/>
      <c r="L1944" s="4"/>
      <c r="M1944" s="4">
        <v>0</v>
      </c>
      <c r="N1944" s="4">
        <v>0</v>
      </c>
      <c r="O1944" s="4"/>
      <c r="P1944" s="4"/>
      <c r="Q1944" s="4">
        <v>0</v>
      </c>
      <c r="R1944" t="e">
        <f t="shared" si="30"/>
        <v>#DIV/0!</v>
      </c>
    </row>
    <row r="1945" spans="1:18" hidden="1" x14ac:dyDescent="0.3">
      <c r="A1945" s="3" t="s">
        <v>4464</v>
      </c>
      <c r="B1945" s="4"/>
      <c r="C1945" s="4"/>
      <c r="D1945" s="4"/>
      <c r="E1945" s="4"/>
      <c r="F1945" s="4"/>
      <c r="G1945" s="4"/>
      <c r="H1945" s="4"/>
      <c r="I1945" s="4"/>
      <c r="J1945" s="4"/>
      <c r="K1945" s="4"/>
      <c r="L1945" s="4"/>
      <c r="M1945" s="4">
        <v>65.98</v>
      </c>
      <c r="N1945" s="4">
        <v>77.930000000000007</v>
      </c>
      <c r="O1945" s="4"/>
      <c r="P1945" s="4"/>
      <c r="Q1945" s="4">
        <v>71.955000000000013</v>
      </c>
      <c r="R1945" t="e">
        <f t="shared" si="30"/>
        <v>#DIV/0!</v>
      </c>
    </row>
    <row r="1946" spans="1:18" hidden="1" x14ac:dyDescent="0.3">
      <c r="A1946" s="3" t="s">
        <v>4466</v>
      </c>
      <c r="B1946" s="4"/>
      <c r="C1946" s="4"/>
      <c r="D1946" s="4"/>
      <c r="E1946" s="4"/>
      <c r="F1946" s="4"/>
      <c r="G1946" s="4"/>
      <c r="H1946" s="4"/>
      <c r="I1946" s="4"/>
      <c r="J1946" s="4"/>
      <c r="K1946" s="4"/>
      <c r="L1946" s="4"/>
      <c r="M1946" s="4">
        <v>63.53</v>
      </c>
      <c r="N1946" s="4">
        <v>105.75</v>
      </c>
      <c r="O1946" s="4"/>
      <c r="P1946" s="4"/>
      <c r="Q1946" s="4">
        <v>84.64</v>
      </c>
      <c r="R1946" t="e">
        <f t="shared" si="30"/>
        <v>#DIV/0!</v>
      </c>
    </row>
    <row r="1947" spans="1:18" hidden="1" x14ac:dyDescent="0.3">
      <c r="A1947" s="3" t="s">
        <v>4468</v>
      </c>
      <c r="B1947" s="4"/>
      <c r="C1947" s="4"/>
      <c r="D1947" s="4"/>
      <c r="E1947" s="4"/>
      <c r="F1947" s="4"/>
      <c r="G1947" s="4"/>
      <c r="H1947" s="4"/>
      <c r="I1947" s="4"/>
      <c r="J1947" s="4"/>
      <c r="K1947" s="4"/>
      <c r="L1947" s="4"/>
      <c r="M1947" s="4">
        <v>0</v>
      </c>
      <c r="N1947" s="4">
        <v>9.18</v>
      </c>
      <c r="O1947" s="4"/>
      <c r="P1947" s="4"/>
      <c r="Q1947" s="4">
        <v>4.59</v>
      </c>
      <c r="R1947" t="e">
        <f t="shared" si="30"/>
        <v>#DIV/0!</v>
      </c>
    </row>
    <row r="1948" spans="1:18" hidden="1" x14ac:dyDescent="0.3">
      <c r="A1948" s="3" t="s">
        <v>4470</v>
      </c>
      <c r="B1948" s="4"/>
      <c r="C1948" s="4"/>
      <c r="D1948" s="4"/>
      <c r="E1948" s="4"/>
      <c r="F1948" s="4"/>
      <c r="G1948" s="4"/>
      <c r="H1948" s="4"/>
      <c r="I1948" s="4"/>
      <c r="J1948" s="4"/>
      <c r="K1948" s="4"/>
      <c r="L1948" s="4"/>
      <c r="M1948" s="4">
        <v>46.21</v>
      </c>
      <c r="N1948" s="4">
        <v>39.69</v>
      </c>
      <c r="O1948" s="4"/>
      <c r="P1948" s="4"/>
      <c r="Q1948" s="4">
        <v>42.95</v>
      </c>
      <c r="R1948" t="e">
        <f t="shared" si="30"/>
        <v>#DIV/0!</v>
      </c>
    </row>
    <row r="1949" spans="1:18" hidden="1" x14ac:dyDescent="0.3">
      <c r="A1949" s="3" t="s">
        <v>4472</v>
      </c>
      <c r="B1949" s="4"/>
      <c r="C1949" s="4"/>
      <c r="D1949" s="4"/>
      <c r="E1949" s="4"/>
      <c r="F1949" s="4"/>
      <c r="G1949" s="4"/>
      <c r="H1949" s="4"/>
      <c r="I1949" s="4"/>
      <c r="J1949" s="4"/>
      <c r="K1949" s="4"/>
      <c r="L1949" s="4"/>
      <c r="M1949" s="4">
        <v>43.8</v>
      </c>
      <c r="N1949" s="4">
        <v>0</v>
      </c>
      <c r="O1949" s="4"/>
      <c r="P1949" s="4"/>
      <c r="Q1949" s="4">
        <v>21.9</v>
      </c>
      <c r="R1949" t="e">
        <f t="shared" si="30"/>
        <v>#DIV/0!</v>
      </c>
    </row>
    <row r="1950" spans="1:18" hidden="1" x14ac:dyDescent="0.3">
      <c r="A1950" s="3" t="s">
        <v>4524</v>
      </c>
      <c r="B1950" s="4"/>
      <c r="C1950" s="4"/>
      <c r="D1950" s="4"/>
      <c r="E1950" s="4"/>
      <c r="F1950" s="4"/>
      <c r="G1950" s="4"/>
      <c r="H1950" s="4"/>
      <c r="I1950" s="4"/>
      <c r="J1950" s="4"/>
      <c r="K1950" s="4"/>
      <c r="L1950" s="4"/>
      <c r="M1950" s="4"/>
      <c r="N1950" s="4">
        <v>0</v>
      </c>
      <c r="O1950" s="4"/>
      <c r="P1950" s="4"/>
      <c r="Q1950" s="4">
        <v>0</v>
      </c>
      <c r="R1950" t="e">
        <f t="shared" si="30"/>
        <v>#DIV/0!</v>
      </c>
    </row>
    <row r="1951" spans="1:18" hidden="1" x14ac:dyDescent="0.3">
      <c r="A1951" s="3" t="s">
        <v>4474</v>
      </c>
      <c r="B1951" s="4"/>
      <c r="C1951" s="4"/>
      <c r="D1951" s="4"/>
      <c r="E1951" s="4"/>
      <c r="F1951" s="4"/>
      <c r="G1951" s="4"/>
      <c r="H1951" s="4"/>
      <c r="I1951" s="4"/>
      <c r="J1951" s="4"/>
      <c r="K1951" s="4"/>
      <c r="L1951" s="4"/>
      <c r="M1951" s="4">
        <v>62.58</v>
      </c>
      <c r="N1951" s="4">
        <v>51.32</v>
      </c>
      <c r="O1951" s="4"/>
      <c r="P1951" s="4"/>
      <c r="Q1951" s="4">
        <v>56.95</v>
      </c>
      <c r="R1951" t="e">
        <f t="shared" si="30"/>
        <v>#DIV/0!</v>
      </c>
    </row>
    <row r="1952" spans="1:18" hidden="1" x14ac:dyDescent="0.3">
      <c r="A1952" s="3" t="s">
        <v>4476</v>
      </c>
      <c r="B1952" s="4"/>
      <c r="C1952" s="4"/>
      <c r="D1952" s="4"/>
      <c r="E1952" s="4"/>
      <c r="F1952" s="4"/>
      <c r="G1952" s="4"/>
      <c r="H1952" s="4"/>
      <c r="I1952" s="4"/>
      <c r="J1952" s="4"/>
      <c r="K1952" s="4"/>
      <c r="L1952" s="4"/>
      <c r="M1952" s="4">
        <v>0</v>
      </c>
      <c r="N1952" s="4">
        <v>0</v>
      </c>
      <c r="O1952" s="4"/>
      <c r="P1952" s="4"/>
      <c r="Q1952" s="4">
        <v>0</v>
      </c>
      <c r="R1952" t="e">
        <f t="shared" si="30"/>
        <v>#DIV/0!</v>
      </c>
    </row>
    <row r="1953" spans="1:18" hidden="1" x14ac:dyDescent="0.3">
      <c r="A1953" s="3" t="s">
        <v>4478</v>
      </c>
      <c r="B1953" s="4"/>
      <c r="C1953" s="4"/>
      <c r="D1953" s="4"/>
      <c r="E1953" s="4"/>
      <c r="F1953" s="4"/>
      <c r="G1953" s="4"/>
      <c r="H1953" s="4"/>
      <c r="I1953" s="4"/>
      <c r="J1953" s="4"/>
      <c r="K1953" s="4"/>
      <c r="L1953" s="4"/>
      <c r="M1953" s="4">
        <v>94.11</v>
      </c>
      <c r="N1953" s="4">
        <v>90.98</v>
      </c>
      <c r="O1953" s="4"/>
      <c r="P1953" s="4"/>
      <c r="Q1953" s="4">
        <v>92.545000000000002</v>
      </c>
      <c r="R1953" t="e">
        <f t="shared" si="30"/>
        <v>#DIV/0!</v>
      </c>
    </row>
    <row r="1954" spans="1:18" hidden="1" x14ac:dyDescent="0.3">
      <c r="A1954" s="3" t="s">
        <v>4480</v>
      </c>
      <c r="B1954" s="4"/>
      <c r="C1954" s="4"/>
      <c r="D1954" s="4"/>
      <c r="E1954" s="4"/>
      <c r="F1954" s="4"/>
      <c r="G1954" s="4"/>
      <c r="H1954" s="4"/>
      <c r="I1954" s="4"/>
      <c r="J1954" s="4"/>
      <c r="K1954" s="4"/>
      <c r="L1954" s="4"/>
      <c r="M1954" s="4">
        <v>18.350000000000001</v>
      </c>
      <c r="N1954" s="4">
        <v>59.86</v>
      </c>
      <c r="O1954" s="4"/>
      <c r="P1954" s="4"/>
      <c r="Q1954" s="4">
        <v>39.105000000000004</v>
      </c>
      <c r="R1954" t="e">
        <f t="shared" si="30"/>
        <v>#DIV/0!</v>
      </c>
    </row>
    <row r="1955" spans="1:18" hidden="1" x14ac:dyDescent="0.3">
      <c r="A1955" s="3" t="s">
        <v>4482</v>
      </c>
      <c r="B1955" s="4"/>
      <c r="C1955" s="4"/>
      <c r="D1955" s="4"/>
      <c r="E1955" s="4"/>
      <c r="F1955" s="4"/>
      <c r="G1955" s="4"/>
      <c r="H1955" s="4"/>
      <c r="I1955" s="4"/>
      <c r="J1955" s="4"/>
      <c r="K1955" s="4"/>
      <c r="L1955" s="4"/>
      <c r="M1955" s="4">
        <v>88.01</v>
      </c>
      <c r="N1955" s="4">
        <v>56.22</v>
      </c>
      <c r="O1955" s="4"/>
      <c r="P1955" s="4"/>
      <c r="Q1955" s="4">
        <v>72.115000000000009</v>
      </c>
      <c r="R1955" t="e">
        <f t="shared" si="30"/>
        <v>#DIV/0!</v>
      </c>
    </row>
    <row r="1956" spans="1:18" hidden="1" x14ac:dyDescent="0.3">
      <c r="A1956" s="3" t="s">
        <v>4484</v>
      </c>
      <c r="B1956" s="4"/>
      <c r="C1956" s="4"/>
      <c r="D1956" s="4"/>
      <c r="E1956" s="4"/>
      <c r="F1956" s="4"/>
      <c r="G1956" s="4"/>
      <c r="H1956" s="4"/>
      <c r="I1956" s="4"/>
      <c r="J1956" s="4"/>
      <c r="K1956" s="4"/>
      <c r="L1956" s="4"/>
      <c r="M1956" s="4">
        <v>91.21</v>
      </c>
      <c r="N1956" s="4">
        <v>92.79</v>
      </c>
      <c r="O1956" s="4"/>
      <c r="P1956" s="4"/>
      <c r="Q1956" s="4">
        <v>92</v>
      </c>
      <c r="R1956" t="e">
        <f t="shared" si="30"/>
        <v>#DIV/0!</v>
      </c>
    </row>
    <row r="1957" spans="1:18" hidden="1" x14ac:dyDescent="0.3">
      <c r="A1957" s="3" t="s">
        <v>4526</v>
      </c>
      <c r="B1957" s="4"/>
      <c r="C1957" s="4"/>
      <c r="D1957" s="4"/>
      <c r="E1957" s="4"/>
      <c r="F1957" s="4"/>
      <c r="G1957" s="4"/>
      <c r="H1957" s="4"/>
      <c r="I1957" s="4"/>
      <c r="J1957" s="4"/>
      <c r="K1957" s="4"/>
      <c r="L1957" s="4"/>
      <c r="M1957" s="4"/>
      <c r="N1957" s="4">
        <v>0</v>
      </c>
      <c r="O1957" s="4"/>
      <c r="P1957" s="4"/>
      <c r="Q1957" s="4">
        <v>0</v>
      </c>
      <c r="R1957" t="e">
        <f t="shared" si="30"/>
        <v>#DIV/0!</v>
      </c>
    </row>
    <row r="1958" spans="1:18" hidden="1" x14ac:dyDescent="0.3">
      <c r="A1958" s="3" t="s">
        <v>4528</v>
      </c>
      <c r="B1958" s="4"/>
      <c r="C1958" s="4"/>
      <c r="D1958" s="4"/>
      <c r="E1958" s="4"/>
      <c r="F1958" s="4"/>
      <c r="G1958" s="4"/>
      <c r="H1958" s="4"/>
      <c r="I1958" s="4"/>
      <c r="J1958" s="4"/>
      <c r="K1958" s="4"/>
      <c r="L1958" s="4"/>
      <c r="M1958" s="4"/>
      <c r="N1958" s="4">
        <v>81.52</v>
      </c>
      <c r="O1958" s="4"/>
      <c r="P1958" s="4"/>
      <c r="Q1958" s="4">
        <v>81.52</v>
      </c>
      <c r="R1958" t="e">
        <f t="shared" si="30"/>
        <v>#DIV/0!</v>
      </c>
    </row>
    <row r="1959" spans="1:18" hidden="1" x14ac:dyDescent="0.3">
      <c r="A1959" s="3" t="s">
        <v>3724</v>
      </c>
      <c r="B1959" s="4">
        <v>144.63999999999999</v>
      </c>
      <c r="C1959" s="4">
        <v>87.46</v>
      </c>
      <c r="D1959" s="4">
        <v>46.81</v>
      </c>
      <c r="E1959" s="4">
        <v>79.260000000000005</v>
      </c>
      <c r="F1959" s="4">
        <v>79.81</v>
      </c>
      <c r="G1959" s="4">
        <v>103.82</v>
      </c>
      <c r="H1959" s="4">
        <v>88.73</v>
      </c>
      <c r="I1959" s="4">
        <v>86.52</v>
      </c>
      <c r="J1959" s="4">
        <v>79.69</v>
      </c>
      <c r="K1959" s="4">
        <v>49.93</v>
      </c>
      <c r="L1959" s="4">
        <v>52.36</v>
      </c>
      <c r="M1959" s="4">
        <v>79.06</v>
      </c>
      <c r="N1959" s="4"/>
      <c r="O1959" s="4"/>
      <c r="P1959" s="4"/>
      <c r="Q1959" s="4">
        <v>81.507499999999993</v>
      </c>
      <c r="R1959" t="e">
        <f t="shared" si="30"/>
        <v>#DIV/0!</v>
      </c>
    </row>
    <row r="1960" spans="1:18" hidden="1" x14ac:dyDescent="0.3">
      <c r="A1960" s="3" t="s">
        <v>3726</v>
      </c>
      <c r="B1960" s="4">
        <v>0</v>
      </c>
      <c r="C1960" s="4">
        <v>0</v>
      </c>
      <c r="D1960" s="4">
        <v>0</v>
      </c>
      <c r="E1960" s="4">
        <v>0</v>
      </c>
      <c r="F1960" s="4">
        <v>0</v>
      </c>
      <c r="G1960" s="4">
        <v>0</v>
      </c>
      <c r="H1960" s="4"/>
      <c r="I1960" s="4"/>
      <c r="J1960" s="4"/>
      <c r="K1960" s="4"/>
      <c r="L1960" s="4"/>
      <c r="M1960" s="4"/>
      <c r="N1960" s="4"/>
      <c r="O1960" s="4"/>
      <c r="P1960" s="4"/>
      <c r="Q1960" s="4">
        <v>0</v>
      </c>
      <c r="R1960" t="e">
        <f t="shared" si="30"/>
        <v>#DIV/0!</v>
      </c>
    </row>
    <row r="1961" spans="1:18" hidden="1" x14ac:dyDescent="0.3">
      <c r="A1961" s="3" t="s">
        <v>3728</v>
      </c>
      <c r="B1961" s="4">
        <v>124.66</v>
      </c>
      <c r="C1961" s="4">
        <v>0</v>
      </c>
      <c r="D1961" s="4">
        <v>15.19</v>
      </c>
      <c r="E1961" s="4">
        <v>0</v>
      </c>
      <c r="F1961" s="4">
        <v>0</v>
      </c>
      <c r="G1961" s="4">
        <v>48.25</v>
      </c>
      <c r="H1961" s="4">
        <v>12.25</v>
      </c>
      <c r="I1961" s="4">
        <v>2.94</v>
      </c>
      <c r="J1961" s="4">
        <v>45.53</v>
      </c>
      <c r="K1961" s="4">
        <v>56.95</v>
      </c>
      <c r="L1961" s="4">
        <v>48.35</v>
      </c>
      <c r="M1961" s="4">
        <v>33.22</v>
      </c>
      <c r="N1961" s="4">
        <v>51.06</v>
      </c>
      <c r="O1961" s="4"/>
      <c r="P1961" s="4"/>
      <c r="Q1961" s="4">
        <v>33.723076923076924</v>
      </c>
      <c r="R1961" t="e">
        <f t="shared" si="30"/>
        <v>#DIV/0!</v>
      </c>
    </row>
    <row r="1962" spans="1:18" hidden="1" x14ac:dyDescent="0.3">
      <c r="A1962" s="3" t="s">
        <v>3730</v>
      </c>
      <c r="B1962" s="4">
        <v>0</v>
      </c>
      <c r="C1962" s="4">
        <v>0</v>
      </c>
      <c r="D1962" s="4">
        <v>0</v>
      </c>
      <c r="E1962" s="4">
        <v>0</v>
      </c>
      <c r="F1962" s="4"/>
      <c r="G1962" s="4"/>
      <c r="H1962" s="4"/>
      <c r="I1962" s="4"/>
      <c r="J1962" s="4"/>
      <c r="K1962" s="4"/>
      <c r="L1962" s="4"/>
      <c r="M1962" s="4"/>
      <c r="N1962" s="4"/>
      <c r="O1962" s="4"/>
      <c r="P1962" s="4"/>
      <c r="Q1962" s="4">
        <v>0</v>
      </c>
      <c r="R1962" t="e">
        <f t="shared" si="30"/>
        <v>#DIV/0!</v>
      </c>
    </row>
    <row r="1963" spans="1:18" hidden="1" x14ac:dyDescent="0.3">
      <c r="A1963" s="3" t="s">
        <v>3732</v>
      </c>
      <c r="B1963" s="4">
        <v>61.64</v>
      </c>
      <c r="C1963" s="4">
        <v>66.78</v>
      </c>
      <c r="D1963" s="4">
        <v>59.49</v>
      </c>
      <c r="E1963" s="4">
        <v>61.17</v>
      </c>
      <c r="F1963" s="4">
        <v>59.89</v>
      </c>
      <c r="G1963" s="4">
        <v>59.01</v>
      </c>
      <c r="H1963" s="4">
        <v>-42.45</v>
      </c>
      <c r="I1963" s="4">
        <v>45.83</v>
      </c>
      <c r="J1963" s="4">
        <v>49.6</v>
      </c>
      <c r="K1963" s="4">
        <v>44.68</v>
      </c>
      <c r="L1963" s="4">
        <v>26.46</v>
      </c>
      <c r="M1963" s="4">
        <v>41.74</v>
      </c>
      <c r="N1963" s="4">
        <v>41.36</v>
      </c>
      <c r="O1963" s="4"/>
      <c r="P1963" s="4"/>
      <c r="Q1963" s="4">
        <v>44.246153846153852</v>
      </c>
      <c r="R1963" t="e">
        <f t="shared" si="30"/>
        <v>#DIV/0!</v>
      </c>
    </row>
    <row r="1964" spans="1:18" hidden="1" x14ac:dyDescent="0.3">
      <c r="A1964" s="3" t="s">
        <v>3734</v>
      </c>
      <c r="B1964" s="4">
        <v>17.18</v>
      </c>
      <c r="C1964" s="4">
        <v>23.67</v>
      </c>
      <c r="D1964" s="4">
        <v>15.89</v>
      </c>
      <c r="E1964" s="4">
        <v>0</v>
      </c>
      <c r="F1964" s="4">
        <v>0</v>
      </c>
      <c r="G1964" s="4">
        <v>0</v>
      </c>
      <c r="H1964" s="4"/>
      <c r="I1964" s="4"/>
      <c r="J1964" s="4"/>
      <c r="K1964" s="4"/>
      <c r="L1964" s="4"/>
      <c r="M1964" s="4"/>
      <c r="N1964" s="4"/>
      <c r="O1964" s="4"/>
      <c r="P1964" s="4"/>
      <c r="Q1964" s="4">
        <v>9.456666666666667</v>
      </c>
      <c r="R1964" t="e">
        <f t="shared" si="30"/>
        <v>#DIV/0!</v>
      </c>
    </row>
    <row r="1965" spans="1:18" hidden="1" x14ac:dyDescent="0.3">
      <c r="A1965" s="3" t="s">
        <v>3736</v>
      </c>
      <c r="B1965" s="4">
        <v>0</v>
      </c>
      <c r="C1965" s="4">
        <v>0</v>
      </c>
      <c r="D1965" s="4">
        <v>0</v>
      </c>
      <c r="E1965" s="4">
        <v>0</v>
      </c>
      <c r="F1965" s="4">
        <v>0</v>
      </c>
      <c r="G1965" s="4"/>
      <c r="H1965" s="4"/>
      <c r="I1965" s="4"/>
      <c r="J1965" s="4"/>
      <c r="K1965" s="4"/>
      <c r="L1965" s="4"/>
      <c r="M1965" s="4"/>
      <c r="N1965" s="4"/>
      <c r="O1965" s="4"/>
      <c r="P1965" s="4"/>
      <c r="Q1965" s="4">
        <v>0</v>
      </c>
      <c r="R1965" t="e">
        <f t="shared" si="30"/>
        <v>#DIV/0!</v>
      </c>
    </row>
    <row r="1966" spans="1:18" hidden="1" x14ac:dyDescent="0.3">
      <c r="A1966" s="3" t="s">
        <v>3738</v>
      </c>
      <c r="B1966" s="4">
        <v>47.4</v>
      </c>
      <c r="C1966" s="4">
        <v>45.34</v>
      </c>
      <c r="D1966" s="4">
        <v>48.17</v>
      </c>
      <c r="E1966" s="4">
        <v>52.18</v>
      </c>
      <c r="F1966" s="4">
        <v>119.16</v>
      </c>
      <c r="G1966" s="4">
        <v>59.54</v>
      </c>
      <c r="H1966" s="4">
        <v>63.91</v>
      </c>
      <c r="I1966" s="4">
        <v>29.97</v>
      </c>
      <c r="J1966" s="4">
        <v>57.17</v>
      </c>
      <c r="K1966" s="4">
        <v>64.56</v>
      </c>
      <c r="L1966" s="4">
        <v>32.9</v>
      </c>
      <c r="M1966" s="4">
        <v>27.63</v>
      </c>
      <c r="N1966" s="4">
        <v>106.13</v>
      </c>
      <c r="O1966" s="4"/>
      <c r="P1966" s="4"/>
      <c r="Q1966" s="4">
        <v>58.004615384615391</v>
      </c>
      <c r="R1966" t="e">
        <f t="shared" si="30"/>
        <v>#DIV/0!</v>
      </c>
    </row>
    <row r="1967" spans="1:18" hidden="1" x14ac:dyDescent="0.3">
      <c r="A1967" s="3" t="s">
        <v>3740</v>
      </c>
      <c r="B1967" s="4">
        <v>36.25</v>
      </c>
      <c r="C1967" s="4">
        <v>36.64</v>
      </c>
      <c r="D1967" s="4">
        <v>40.369999999999997</v>
      </c>
      <c r="E1967" s="4">
        <v>28.14</v>
      </c>
      <c r="F1967" s="4">
        <v>-25.75</v>
      </c>
      <c r="G1967" s="4">
        <v>35.97</v>
      </c>
      <c r="H1967" s="4">
        <v>55.8</v>
      </c>
      <c r="I1967" s="4">
        <v>53.67</v>
      </c>
      <c r="J1967" s="4">
        <v>51.71</v>
      </c>
      <c r="K1967" s="4">
        <v>46.62</v>
      </c>
      <c r="L1967" s="4">
        <v>50.81</v>
      </c>
      <c r="M1967" s="4">
        <v>59.11</v>
      </c>
      <c r="N1967" s="4">
        <v>51.32</v>
      </c>
      <c r="O1967" s="4"/>
      <c r="P1967" s="4"/>
      <c r="Q1967" s="4">
        <v>40.050769230769227</v>
      </c>
      <c r="R1967" t="e">
        <f t="shared" si="30"/>
        <v>#DIV/0!</v>
      </c>
    </row>
    <row r="1968" spans="1:18" hidden="1" x14ac:dyDescent="0.3">
      <c r="A1968" s="3" t="s">
        <v>4486</v>
      </c>
      <c r="B1968" s="4"/>
      <c r="C1968" s="4"/>
      <c r="D1968" s="4"/>
      <c r="E1968" s="4"/>
      <c r="F1968" s="4"/>
      <c r="G1968" s="4"/>
      <c r="H1968" s="4"/>
      <c r="I1968" s="4"/>
      <c r="J1968" s="4"/>
      <c r="K1968" s="4"/>
      <c r="L1968" s="4"/>
      <c r="M1968" s="4">
        <v>0</v>
      </c>
      <c r="N1968" s="4">
        <v>0</v>
      </c>
      <c r="O1968" s="4"/>
      <c r="P1968" s="4"/>
      <c r="Q1968" s="4">
        <v>0</v>
      </c>
      <c r="R1968" t="e">
        <f t="shared" si="30"/>
        <v>#DIV/0!</v>
      </c>
    </row>
    <row r="1969" spans="1:18" hidden="1" x14ac:dyDescent="0.3">
      <c r="A1969" s="3" t="s">
        <v>4488</v>
      </c>
      <c r="B1969" s="4"/>
      <c r="C1969" s="4"/>
      <c r="D1969" s="4"/>
      <c r="E1969" s="4"/>
      <c r="F1969" s="4"/>
      <c r="G1969" s="4"/>
      <c r="H1969" s="4"/>
      <c r="I1969" s="4"/>
      <c r="J1969" s="4"/>
      <c r="K1969" s="4"/>
      <c r="L1969" s="4"/>
      <c r="M1969" s="4">
        <v>0</v>
      </c>
      <c r="N1969" s="4">
        <v>0</v>
      </c>
      <c r="O1969" s="4"/>
      <c r="P1969" s="4"/>
      <c r="Q1969" s="4">
        <v>0</v>
      </c>
      <c r="R1969" t="e">
        <f t="shared" si="30"/>
        <v>#DIV/0!</v>
      </c>
    </row>
    <row r="1970" spans="1:18" hidden="1" x14ac:dyDescent="0.3">
      <c r="A1970" s="3" t="s">
        <v>4490</v>
      </c>
      <c r="B1970" s="4"/>
      <c r="C1970" s="4"/>
      <c r="D1970" s="4"/>
      <c r="E1970" s="4"/>
      <c r="F1970" s="4"/>
      <c r="G1970" s="4"/>
      <c r="H1970" s="4"/>
      <c r="I1970" s="4"/>
      <c r="J1970" s="4"/>
      <c r="K1970" s="4"/>
      <c r="L1970" s="4"/>
      <c r="M1970" s="4">
        <v>0</v>
      </c>
      <c r="N1970" s="4">
        <v>48.46</v>
      </c>
      <c r="O1970" s="4"/>
      <c r="P1970" s="4"/>
      <c r="Q1970" s="4">
        <v>24.23</v>
      </c>
      <c r="R1970" t="e">
        <f t="shared" si="30"/>
        <v>#DIV/0!</v>
      </c>
    </row>
    <row r="1971" spans="1:18" hidden="1" x14ac:dyDescent="0.3">
      <c r="A1971" s="3" t="s">
        <v>4492</v>
      </c>
      <c r="B1971" s="4"/>
      <c r="C1971" s="4"/>
      <c r="D1971" s="4"/>
      <c r="E1971" s="4"/>
      <c r="F1971" s="4"/>
      <c r="G1971" s="4"/>
      <c r="H1971" s="4"/>
      <c r="I1971" s="4"/>
      <c r="J1971" s="4"/>
      <c r="K1971" s="4"/>
      <c r="L1971" s="4"/>
      <c r="M1971" s="4">
        <v>67.239999999999995</v>
      </c>
      <c r="N1971" s="4">
        <v>75.819999999999993</v>
      </c>
      <c r="O1971" s="4"/>
      <c r="P1971" s="4"/>
      <c r="Q1971" s="4">
        <v>71.53</v>
      </c>
      <c r="R1971" t="e">
        <f t="shared" si="30"/>
        <v>#DIV/0!</v>
      </c>
    </row>
    <row r="1972" spans="1:18" hidden="1" x14ac:dyDescent="0.3">
      <c r="A1972" s="3" t="s">
        <v>4494</v>
      </c>
      <c r="B1972" s="4"/>
      <c r="C1972" s="4"/>
      <c r="D1972" s="4"/>
      <c r="E1972" s="4"/>
      <c r="F1972" s="4"/>
      <c r="G1972" s="4"/>
      <c r="H1972" s="4"/>
      <c r="I1972" s="4"/>
      <c r="J1972" s="4"/>
      <c r="K1972" s="4"/>
      <c r="L1972" s="4"/>
      <c r="M1972" s="4">
        <v>86.42</v>
      </c>
      <c r="N1972" s="4">
        <v>93.76</v>
      </c>
      <c r="O1972" s="4"/>
      <c r="P1972" s="4"/>
      <c r="Q1972" s="4">
        <v>90.09</v>
      </c>
      <c r="R1972" t="e">
        <f t="shared" si="30"/>
        <v>#DIV/0!</v>
      </c>
    </row>
    <row r="1973" spans="1:18" hidden="1" x14ac:dyDescent="0.3">
      <c r="A1973" s="3" t="s">
        <v>4530</v>
      </c>
      <c r="B1973" s="4"/>
      <c r="C1973" s="4"/>
      <c r="D1973" s="4"/>
      <c r="E1973" s="4"/>
      <c r="F1973" s="4"/>
      <c r="G1973" s="4"/>
      <c r="H1973" s="4"/>
      <c r="I1973" s="4"/>
      <c r="J1973" s="4"/>
      <c r="K1973" s="4"/>
      <c r="L1973" s="4"/>
      <c r="M1973" s="4"/>
      <c r="N1973" s="4">
        <v>0</v>
      </c>
      <c r="O1973" s="4"/>
      <c r="P1973" s="4"/>
      <c r="Q1973" s="4">
        <v>0</v>
      </c>
      <c r="R1973" t="e">
        <f t="shared" si="30"/>
        <v>#DIV/0!</v>
      </c>
    </row>
    <row r="1974" spans="1:18" hidden="1" x14ac:dyDescent="0.3">
      <c r="A1974" s="3" t="s">
        <v>4496</v>
      </c>
      <c r="B1974" s="4"/>
      <c r="C1974" s="4"/>
      <c r="D1974" s="4"/>
      <c r="E1974" s="4"/>
      <c r="F1974" s="4"/>
      <c r="G1974" s="4"/>
      <c r="H1974" s="4"/>
      <c r="I1974" s="4"/>
      <c r="J1974" s="4"/>
      <c r="K1974" s="4"/>
      <c r="L1974" s="4"/>
      <c r="M1974" s="4">
        <v>0</v>
      </c>
      <c r="N1974" s="4">
        <v>0</v>
      </c>
      <c r="O1974" s="4"/>
      <c r="P1974" s="4"/>
      <c r="Q1974" s="4">
        <v>0</v>
      </c>
      <c r="R1974" t="e">
        <f t="shared" si="30"/>
        <v>#DIV/0!</v>
      </c>
    </row>
    <row r="1975" spans="1:18" hidden="1" x14ac:dyDescent="0.3">
      <c r="A1975" s="3" t="s">
        <v>4532</v>
      </c>
      <c r="B1975" s="4"/>
      <c r="C1975" s="4"/>
      <c r="D1975" s="4"/>
      <c r="E1975" s="4"/>
      <c r="F1975" s="4"/>
      <c r="G1975" s="4"/>
      <c r="H1975" s="4"/>
      <c r="I1975" s="4"/>
      <c r="J1975" s="4"/>
      <c r="K1975" s="4"/>
      <c r="L1975" s="4"/>
      <c r="M1975" s="4"/>
      <c r="N1975" s="4">
        <v>0</v>
      </c>
      <c r="O1975" s="4"/>
      <c r="P1975" s="4"/>
      <c r="Q1975" s="4">
        <v>0</v>
      </c>
      <c r="R1975" t="e">
        <f t="shared" si="30"/>
        <v>#DIV/0!</v>
      </c>
    </row>
    <row r="1976" spans="1:18" hidden="1" x14ac:dyDescent="0.3">
      <c r="A1976" s="3" t="s">
        <v>4498</v>
      </c>
      <c r="B1976" s="4"/>
      <c r="C1976" s="4"/>
      <c r="D1976" s="4"/>
      <c r="E1976" s="4"/>
      <c r="F1976" s="4"/>
      <c r="G1976" s="4"/>
      <c r="H1976" s="4"/>
      <c r="I1976" s="4"/>
      <c r="J1976" s="4"/>
      <c r="K1976" s="4"/>
      <c r="L1976" s="4"/>
      <c r="M1976" s="4">
        <v>16.100000000000001</v>
      </c>
      <c r="N1976" s="4">
        <v>8.5500000000000007</v>
      </c>
      <c r="O1976" s="4"/>
      <c r="P1976" s="4"/>
      <c r="Q1976" s="4">
        <v>12.325000000000001</v>
      </c>
      <c r="R1976" t="e">
        <f t="shared" si="30"/>
        <v>#DIV/0!</v>
      </c>
    </row>
    <row r="1977" spans="1:18" hidden="1" x14ac:dyDescent="0.3">
      <c r="A1977" s="3" t="s">
        <v>4500</v>
      </c>
      <c r="B1977" s="4"/>
      <c r="C1977" s="4"/>
      <c r="D1977" s="4"/>
      <c r="E1977" s="4"/>
      <c r="F1977" s="4"/>
      <c r="G1977" s="4"/>
      <c r="H1977" s="4"/>
      <c r="I1977" s="4"/>
      <c r="J1977" s="4"/>
      <c r="K1977" s="4"/>
      <c r="L1977" s="4"/>
      <c r="M1977" s="4">
        <v>149.94</v>
      </c>
      <c r="N1977" s="4">
        <v>88.69</v>
      </c>
      <c r="O1977" s="4"/>
      <c r="P1977" s="4"/>
      <c r="Q1977" s="4">
        <v>119.315</v>
      </c>
      <c r="R1977" t="e">
        <f t="shared" si="30"/>
        <v>#DIV/0!</v>
      </c>
    </row>
    <row r="1978" spans="1:18" hidden="1" x14ac:dyDescent="0.3">
      <c r="A1978" s="3" t="s">
        <v>4502</v>
      </c>
      <c r="B1978" s="4"/>
      <c r="C1978" s="4"/>
      <c r="D1978" s="4"/>
      <c r="E1978" s="4"/>
      <c r="F1978" s="4"/>
      <c r="G1978" s="4"/>
      <c r="H1978" s="4"/>
      <c r="I1978" s="4"/>
      <c r="J1978" s="4"/>
      <c r="K1978" s="4"/>
      <c r="L1978" s="4"/>
      <c r="M1978" s="4">
        <v>8.83</v>
      </c>
      <c r="N1978" s="4">
        <v>40.479999999999997</v>
      </c>
      <c r="O1978" s="4"/>
      <c r="P1978" s="4"/>
      <c r="Q1978" s="4">
        <v>24.654999999999998</v>
      </c>
      <c r="R1978" t="e">
        <f t="shared" si="30"/>
        <v>#DIV/0!</v>
      </c>
    </row>
    <row r="1979" spans="1:18" hidden="1" x14ac:dyDescent="0.3">
      <c r="A1979" s="3" t="s">
        <v>4504</v>
      </c>
      <c r="B1979" s="4"/>
      <c r="C1979" s="4"/>
      <c r="D1979" s="4"/>
      <c r="E1979" s="4"/>
      <c r="F1979" s="4"/>
      <c r="G1979" s="4"/>
      <c r="H1979" s="4"/>
      <c r="I1979" s="4"/>
      <c r="J1979" s="4"/>
      <c r="K1979" s="4"/>
      <c r="L1979" s="4"/>
      <c r="M1979" s="4">
        <v>74.87</v>
      </c>
      <c r="N1979" s="4">
        <v>86.74</v>
      </c>
      <c r="O1979" s="4"/>
      <c r="P1979" s="4"/>
      <c r="Q1979" s="4">
        <v>80.805000000000007</v>
      </c>
      <c r="R1979" t="e">
        <f t="shared" si="30"/>
        <v>#DIV/0!</v>
      </c>
    </row>
    <row r="1980" spans="1:18" hidden="1" x14ac:dyDescent="0.3">
      <c r="A1980" s="3" t="s">
        <v>4506</v>
      </c>
      <c r="B1980" s="4"/>
      <c r="C1980" s="4"/>
      <c r="D1980" s="4"/>
      <c r="E1980" s="4"/>
      <c r="F1980" s="4"/>
      <c r="G1980" s="4"/>
      <c r="H1980" s="4"/>
      <c r="I1980" s="4"/>
      <c r="J1980" s="4"/>
      <c r="K1980" s="4"/>
      <c r="L1980" s="4"/>
      <c r="M1980" s="4">
        <v>27.4</v>
      </c>
      <c r="N1980" s="4" t="e">
        <v>#DIV/0!</v>
      </c>
      <c r="O1980" s="4"/>
      <c r="P1980" s="4"/>
      <c r="Q1980" s="4">
        <v>27.4</v>
      </c>
      <c r="R1980" t="e">
        <f t="shared" si="30"/>
        <v>#DIV/0!</v>
      </c>
    </row>
    <row r="1981" spans="1:18" hidden="1" x14ac:dyDescent="0.3">
      <c r="A1981" s="3" t="s">
        <v>4508</v>
      </c>
      <c r="B1981" s="4"/>
      <c r="C1981" s="4"/>
      <c r="D1981" s="4"/>
      <c r="E1981" s="4"/>
      <c r="F1981" s="4"/>
      <c r="G1981" s="4"/>
      <c r="H1981" s="4"/>
      <c r="I1981" s="4"/>
      <c r="J1981" s="4"/>
      <c r="K1981" s="4"/>
      <c r="L1981" s="4"/>
      <c r="M1981" s="4">
        <v>0</v>
      </c>
      <c r="N1981" s="4">
        <v>0</v>
      </c>
      <c r="O1981" s="4"/>
      <c r="P1981" s="4"/>
      <c r="Q1981" s="4">
        <v>0</v>
      </c>
      <c r="R1981" t="e">
        <f t="shared" si="30"/>
        <v>#DIV/0!</v>
      </c>
    </row>
    <row r="1982" spans="1:18" hidden="1" x14ac:dyDescent="0.3">
      <c r="A1982" s="3" t="s">
        <v>4534</v>
      </c>
      <c r="B1982" s="4"/>
      <c r="C1982" s="4"/>
      <c r="D1982" s="4"/>
      <c r="E1982" s="4"/>
      <c r="F1982" s="4"/>
      <c r="G1982" s="4"/>
      <c r="H1982" s="4"/>
      <c r="I1982" s="4"/>
      <c r="J1982" s="4"/>
      <c r="K1982" s="4"/>
      <c r="L1982" s="4"/>
      <c r="M1982" s="4"/>
      <c r="N1982" s="4">
        <v>0</v>
      </c>
      <c r="O1982" s="4"/>
      <c r="P1982" s="4"/>
      <c r="Q1982" s="4">
        <v>0</v>
      </c>
      <c r="R1982" t="e">
        <f t="shared" si="30"/>
        <v>#DIV/0!</v>
      </c>
    </row>
    <row r="1983" spans="1:18" hidden="1" x14ac:dyDescent="0.3">
      <c r="A1983" s="3" t="s">
        <v>4536</v>
      </c>
      <c r="B1983" s="4"/>
      <c r="C1983" s="4"/>
      <c r="D1983" s="4"/>
      <c r="E1983" s="4"/>
      <c r="F1983" s="4"/>
      <c r="G1983" s="4"/>
      <c r="H1983" s="4"/>
      <c r="I1983" s="4"/>
      <c r="J1983" s="4"/>
      <c r="K1983" s="4"/>
      <c r="L1983" s="4"/>
      <c r="M1983" s="4"/>
      <c r="N1983" s="4">
        <v>58.15</v>
      </c>
      <c r="O1983" s="4"/>
      <c r="P1983" s="4"/>
      <c r="Q1983" s="4">
        <v>58.15</v>
      </c>
      <c r="R1983" t="e">
        <f t="shared" si="30"/>
        <v>#DIV/0!</v>
      </c>
    </row>
    <row r="1984" spans="1:18" hidden="1" x14ac:dyDescent="0.3">
      <c r="A1984" s="3" t="s">
        <v>4538</v>
      </c>
      <c r="B1984" s="4"/>
      <c r="C1984" s="4"/>
      <c r="D1984" s="4"/>
      <c r="E1984" s="4"/>
      <c r="F1984" s="4"/>
      <c r="G1984" s="4"/>
      <c r="H1984" s="4"/>
      <c r="I1984" s="4"/>
      <c r="J1984" s="4"/>
      <c r="K1984" s="4"/>
      <c r="L1984" s="4"/>
      <c r="M1984" s="4"/>
      <c r="N1984" s="4">
        <v>68.73</v>
      </c>
      <c r="O1984" s="4"/>
      <c r="P1984" s="4"/>
      <c r="Q1984" s="4">
        <v>68.73</v>
      </c>
      <c r="R1984" t="e">
        <f t="shared" si="30"/>
        <v>#DIV/0!</v>
      </c>
    </row>
    <row r="1985" spans="1:18" hidden="1" x14ac:dyDescent="0.3">
      <c r="A1985" s="3" t="s">
        <v>4540</v>
      </c>
      <c r="B1985" s="4"/>
      <c r="C1985" s="4"/>
      <c r="D1985" s="4"/>
      <c r="E1985" s="4"/>
      <c r="F1985" s="4"/>
      <c r="G1985" s="4"/>
      <c r="H1985" s="4"/>
      <c r="I1985" s="4"/>
      <c r="J1985" s="4"/>
      <c r="K1985" s="4"/>
      <c r="L1985" s="4"/>
      <c r="M1985" s="4"/>
      <c r="N1985" s="4">
        <v>99.29</v>
      </c>
      <c r="O1985" s="4"/>
      <c r="P1985" s="4"/>
      <c r="Q1985" s="4">
        <v>99.29</v>
      </c>
      <c r="R1985" t="e">
        <f t="shared" si="30"/>
        <v>#DIV/0!</v>
      </c>
    </row>
    <row r="1986" spans="1:18" hidden="1" x14ac:dyDescent="0.3">
      <c r="A1986" s="3" t="s">
        <v>4542</v>
      </c>
      <c r="B1986" s="4"/>
      <c r="C1986" s="4"/>
      <c r="D1986" s="4"/>
      <c r="E1986" s="4"/>
      <c r="F1986" s="4"/>
      <c r="G1986" s="4"/>
      <c r="H1986" s="4"/>
      <c r="I1986" s="4"/>
      <c r="J1986" s="4"/>
      <c r="K1986" s="4"/>
      <c r="L1986" s="4"/>
      <c r="M1986" s="4"/>
      <c r="N1986" s="4">
        <v>83.04</v>
      </c>
      <c r="O1986" s="4"/>
      <c r="P1986" s="4"/>
      <c r="Q1986" s="4">
        <v>83.04</v>
      </c>
      <c r="R1986" t="e">
        <f t="shared" si="30"/>
        <v>#DIV/0!</v>
      </c>
    </row>
    <row r="1987" spans="1:18" hidden="1" x14ac:dyDescent="0.3">
      <c r="A1987" s="3" t="s">
        <v>4544</v>
      </c>
      <c r="B1987" s="4"/>
      <c r="C1987" s="4"/>
      <c r="D1987" s="4"/>
      <c r="E1987" s="4"/>
      <c r="F1987" s="4"/>
      <c r="G1987" s="4"/>
      <c r="H1987" s="4"/>
      <c r="I1987" s="4"/>
      <c r="J1987" s="4"/>
      <c r="K1987" s="4"/>
      <c r="L1987" s="4"/>
      <c r="M1987" s="4"/>
      <c r="N1987" s="4">
        <v>69.180000000000007</v>
      </c>
      <c r="O1987" s="4"/>
      <c r="P1987" s="4"/>
      <c r="Q1987" s="4">
        <v>69.180000000000007</v>
      </c>
      <c r="R1987" t="e">
        <f t="shared" si="30"/>
        <v>#DIV/0!</v>
      </c>
    </row>
    <row r="1988" spans="1:18" hidden="1" x14ac:dyDescent="0.3">
      <c r="A1988" s="3" t="s">
        <v>4546</v>
      </c>
      <c r="B1988" s="4"/>
      <c r="C1988" s="4"/>
      <c r="D1988" s="4"/>
      <c r="E1988" s="4"/>
      <c r="F1988" s="4"/>
      <c r="G1988" s="4"/>
      <c r="H1988" s="4"/>
      <c r="I1988" s="4"/>
      <c r="J1988" s="4"/>
      <c r="K1988" s="4"/>
      <c r="L1988" s="4"/>
      <c r="M1988" s="4"/>
      <c r="N1988" s="4">
        <v>44.95</v>
      </c>
      <c r="O1988" s="4"/>
      <c r="P1988" s="4"/>
      <c r="Q1988" s="4">
        <v>44.95</v>
      </c>
      <c r="R1988" t="e">
        <f t="shared" si="30"/>
        <v>#DIV/0!</v>
      </c>
    </row>
    <row r="1989" spans="1:18" hidden="1" x14ac:dyDescent="0.3">
      <c r="A1989" s="3" t="s">
        <v>4548</v>
      </c>
      <c r="B1989" s="4"/>
      <c r="C1989" s="4"/>
      <c r="D1989" s="4"/>
      <c r="E1989" s="4"/>
      <c r="F1989" s="4"/>
      <c r="G1989" s="4"/>
      <c r="H1989" s="4"/>
      <c r="I1989" s="4"/>
      <c r="J1989" s="4"/>
      <c r="K1989" s="4"/>
      <c r="L1989" s="4"/>
      <c r="M1989" s="4"/>
      <c r="N1989" s="4">
        <v>0</v>
      </c>
      <c r="O1989" s="4"/>
      <c r="P1989" s="4"/>
      <c r="Q1989" s="4">
        <v>0</v>
      </c>
      <c r="R1989" t="e">
        <f t="shared" si="30"/>
        <v>#DIV/0!</v>
      </c>
    </row>
    <row r="1990" spans="1:18" hidden="1" x14ac:dyDescent="0.3">
      <c r="A1990" s="3" t="s">
        <v>4550</v>
      </c>
      <c r="B1990" s="4"/>
      <c r="C1990" s="4"/>
      <c r="D1990" s="4"/>
      <c r="E1990" s="4"/>
      <c r="F1990" s="4"/>
      <c r="G1990" s="4"/>
      <c r="H1990" s="4"/>
      <c r="I1990" s="4"/>
      <c r="J1990" s="4"/>
      <c r="K1990" s="4"/>
      <c r="L1990" s="4"/>
      <c r="M1990" s="4"/>
      <c r="N1990" s="4">
        <v>0</v>
      </c>
      <c r="O1990" s="4"/>
      <c r="P1990" s="4"/>
      <c r="Q1990" s="4">
        <v>0</v>
      </c>
      <c r="R1990" t="e">
        <f t="shared" ref="R1990:R2053" si="31">_xlfn.AGGREGATE(7,7,B1990:N1990)</f>
        <v>#DIV/0!</v>
      </c>
    </row>
    <row r="1991" spans="1:18" hidden="1" x14ac:dyDescent="0.3">
      <c r="A1991" s="3" t="s">
        <v>4552</v>
      </c>
      <c r="B1991" s="4"/>
      <c r="C1991" s="4"/>
      <c r="D1991" s="4"/>
      <c r="E1991" s="4"/>
      <c r="F1991" s="4"/>
      <c r="G1991" s="4"/>
      <c r="H1991" s="4"/>
      <c r="I1991" s="4"/>
      <c r="J1991" s="4"/>
      <c r="K1991" s="4"/>
      <c r="L1991" s="4"/>
      <c r="M1991" s="4"/>
      <c r="N1991" s="4">
        <v>45.72</v>
      </c>
      <c r="O1991" s="4"/>
      <c r="P1991" s="4"/>
      <c r="Q1991" s="4">
        <v>45.72</v>
      </c>
      <c r="R1991" t="e">
        <f t="shared" si="31"/>
        <v>#DIV/0!</v>
      </c>
    </row>
    <row r="1992" spans="1:18" hidden="1" x14ac:dyDescent="0.3">
      <c r="A1992" s="3" t="s">
        <v>4554</v>
      </c>
      <c r="B1992" s="4"/>
      <c r="C1992" s="4"/>
      <c r="D1992" s="4"/>
      <c r="E1992" s="4"/>
      <c r="F1992" s="4"/>
      <c r="G1992" s="4"/>
      <c r="H1992" s="4"/>
      <c r="I1992" s="4"/>
      <c r="J1992" s="4"/>
      <c r="K1992" s="4"/>
      <c r="L1992" s="4"/>
      <c r="M1992" s="4"/>
      <c r="N1992" s="4">
        <v>57.89</v>
      </c>
      <c r="O1992" s="4"/>
      <c r="P1992" s="4"/>
      <c r="Q1992" s="4">
        <v>57.89</v>
      </c>
      <c r="R1992" t="e">
        <f t="shared" si="31"/>
        <v>#DIV/0!</v>
      </c>
    </row>
    <row r="1993" spans="1:18" hidden="1" x14ac:dyDescent="0.3">
      <c r="A1993" s="3" t="s">
        <v>4556</v>
      </c>
      <c r="B1993" s="4"/>
      <c r="C1993" s="4"/>
      <c r="D1993" s="4"/>
      <c r="E1993" s="4"/>
      <c r="F1993" s="4"/>
      <c r="G1993" s="4"/>
      <c r="H1993" s="4"/>
      <c r="I1993" s="4"/>
      <c r="J1993" s="4"/>
      <c r="K1993" s="4"/>
      <c r="L1993" s="4"/>
      <c r="M1993" s="4"/>
      <c r="N1993" s="4">
        <v>-1957.83</v>
      </c>
      <c r="O1993" s="4"/>
      <c r="P1993" s="4"/>
      <c r="Q1993" s="4">
        <v>-1957.83</v>
      </c>
      <c r="R1993" t="e">
        <f t="shared" si="31"/>
        <v>#DIV/0!</v>
      </c>
    </row>
    <row r="1994" spans="1:18" hidden="1" x14ac:dyDescent="0.3">
      <c r="A1994" s="3" t="s">
        <v>4558</v>
      </c>
      <c r="B1994" s="4"/>
      <c r="C1994" s="4"/>
      <c r="D1994" s="4"/>
      <c r="E1994" s="4"/>
      <c r="F1994" s="4"/>
      <c r="G1994" s="4"/>
      <c r="H1994" s="4"/>
      <c r="I1994" s="4"/>
      <c r="J1994" s="4"/>
      <c r="K1994" s="4"/>
      <c r="L1994" s="4"/>
      <c r="M1994" s="4"/>
      <c r="N1994" s="4">
        <v>24.12</v>
      </c>
      <c r="O1994" s="4"/>
      <c r="P1994" s="4"/>
      <c r="Q1994" s="4">
        <v>24.12</v>
      </c>
      <c r="R1994" t="e">
        <f t="shared" si="31"/>
        <v>#DIV/0!</v>
      </c>
    </row>
    <row r="1995" spans="1:18" hidden="1" x14ac:dyDescent="0.3">
      <c r="A1995" s="3" t="s">
        <v>4560</v>
      </c>
      <c r="B1995" s="4"/>
      <c r="C1995" s="4"/>
      <c r="D1995" s="4"/>
      <c r="E1995" s="4"/>
      <c r="F1995" s="4"/>
      <c r="G1995" s="4"/>
      <c r="H1995" s="4"/>
      <c r="I1995" s="4"/>
      <c r="J1995" s="4"/>
      <c r="K1995" s="4"/>
      <c r="L1995" s="4"/>
      <c r="M1995" s="4"/>
      <c r="N1995" s="4">
        <v>28.11</v>
      </c>
      <c r="O1995" s="4"/>
      <c r="P1995" s="4"/>
      <c r="Q1995" s="4">
        <v>28.11</v>
      </c>
      <c r="R1995" t="e">
        <f t="shared" si="31"/>
        <v>#DIV/0!</v>
      </c>
    </row>
    <row r="1996" spans="1:18" hidden="1" x14ac:dyDescent="0.3">
      <c r="A1996" s="3" t="s">
        <v>4562</v>
      </c>
      <c r="B1996" s="4"/>
      <c r="C1996" s="4"/>
      <c r="D1996" s="4"/>
      <c r="E1996" s="4"/>
      <c r="F1996" s="4"/>
      <c r="G1996" s="4"/>
      <c r="H1996" s="4"/>
      <c r="I1996" s="4"/>
      <c r="J1996" s="4"/>
      <c r="K1996" s="4"/>
      <c r="L1996" s="4"/>
      <c r="M1996" s="4"/>
      <c r="N1996" s="4">
        <v>29.35</v>
      </c>
      <c r="O1996" s="4"/>
      <c r="P1996" s="4"/>
      <c r="Q1996" s="4">
        <v>29.35</v>
      </c>
      <c r="R1996" t="e">
        <f t="shared" si="31"/>
        <v>#DIV/0!</v>
      </c>
    </row>
    <row r="1997" spans="1:18" hidden="1" x14ac:dyDescent="0.3">
      <c r="A1997" s="3" t="s">
        <v>4564</v>
      </c>
      <c r="B1997" s="4"/>
      <c r="C1997" s="4"/>
      <c r="D1997" s="4"/>
      <c r="E1997" s="4"/>
      <c r="F1997" s="4"/>
      <c r="G1997" s="4"/>
      <c r="H1997" s="4"/>
      <c r="I1997" s="4"/>
      <c r="J1997" s="4"/>
      <c r="K1997" s="4"/>
      <c r="L1997" s="4"/>
      <c r="M1997" s="4"/>
      <c r="N1997" s="4">
        <v>25.24</v>
      </c>
      <c r="O1997" s="4"/>
      <c r="P1997" s="4"/>
      <c r="Q1997" s="4">
        <v>25.24</v>
      </c>
      <c r="R1997" t="e">
        <f t="shared" si="31"/>
        <v>#DIV/0!</v>
      </c>
    </row>
    <row r="1998" spans="1:18" hidden="1" x14ac:dyDescent="0.3">
      <c r="A1998" s="3" t="s">
        <v>4566</v>
      </c>
      <c r="B1998" s="4"/>
      <c r="C1998" s="4"/>
      <c r="D1998" s="4"/>
      <c r="E1998" s="4"/>
      <c r="F1998" s="4"/>
      <c r="G1998" s="4"/>
      <c r="H1998" s="4"/>
      <c r="I1998" s="4"/>
      <c r="J1998" s="4"/>
      <c r="K1998" s="4"/>
      <c r="L1998" s="4"/>
      <c r="M1998" s="4"/>
      <c r="N1998" s="4">
        <v>74.87</v>
      </c>
      <c r="O1998" s="4"/>
      <c r="P1998" s="4"/>
      <c r="Q1998" s="4">
        <v>74.87</v>
      </c>
      <c r="R1998" t="e">
        <f t="shared" si="31"/>
        <v>#DIV/0!</v>
      </c>
    </row>
    <row r="1999" spans="1:18" hidden="1" x14ac:dyDescent="0.3">
      <c r="A1999" s="3" t="s">
        <v>4568</v>
      </c>
      <c r="B1999" s="4"/>
      <c r="C1999" s="4"/>
      <c r="D1999" s="4"/>
      <c r="E1999" s="4"/>
      <c r="F1999" s="4"/>
      <c r="G1999" s="4"/>
      <c r="H1999" s="4"/>
      <c r="I1999" s="4"/>
      <c r="J1999" s="4"/>
      <c r="K1999" s="4"/>
      <c r="L1999" s="4"/>
      <c r="M1999" s="4"/>
      <c r="N1999" s="4">
        <v>78.58</v>
      </c>
      <c r="O1999" s="4"/>
      <c r="P1999" s="4"/>
      <c r="Q1999" s="4">
        <v>78.58</v>
      </c>
      <c r="R1999" t="e">
        <f t="shared" si="31"/>
        <v>#DIV/0!</v>
      </c>
    </row>
    <row r="2000" spans="1:18" hidden="1" x14ac:dyDescent="0.3">
      <c r="A2000" s="3" t="s">
        <v>4570</v>
      </c>
      <c r="B2000" s="4"/>
      <c r="C2000" s="4"/>
      <c r="D2000" s="4"/>
      <c r="E2000" s="4"/>
      <c r="F2000" s="4"/>
      <c r="G2000" s="4"/>
      <c r="H2000" s="4"/>
      <c r="I2000" s="4"/>
      <c r="J2000" s="4"/>
      <c r="K2000" s="4"/>
      <c r="L2000" s="4"/>
      <c r="M2000" s="4"/>
      <c r="N2000" s="4">
        <v>55.78</v>
      </c>
      <c r="O2000" s="4"/>
      <c r="P2000" s="4"/>
      <c r="Q2000" s="4">
        <v>55.78</v>
      </c>
      <c r="R2000" t="e">
        <f t="shared" si="31"/>
        <v>#DIV/0!</v>
      </c>
    </row>
    <row r="2001" spans="1:18" hidden="1" x14ac:dyDescent="0.3">
      <c r="A2001" s="3" t="s">
        <v>4572</v>
      </c>
      <c r="B2001" s="4"/>
      <c r="C2001" s="4"/>
      <c r="D2001" s="4"/>
      <c r="E2001" s="4"/>
      <c r="F2001" s="4"/>
      <c r="G2001" s="4"/>
      <c r="H2001" s="4"/>
      <c r="I2001" s="4"/>
      <c r="J2001" s="4"/>
      <c r="K2001" s="4"/>
      <c r="L2001" s="4"/>
      <c r="M2001" s="4"/>
      <c r="N2001" s="4">
        <v>77.7</v>
      </c>
      <c r="O2001" s="4"/>
      <c r="P2001" s="4"/>
      <c r="Q2001" s="4">
        <v>77.7</v>
      </c>
      <c r="R2001" t="e">
        <f t="shared" si="31"/>
        <v>#DIV/0!</v>
      </c>
    </row>
    <row r="2002" spans="1:18" hidden="1" x14ac:dyDescent="0.3">
      <c r="A2002" s="3" t="s">
        <v>4574</v>
      </c>
      <c r="B2002" s="4"/>
      <c r="C2002" s="4"/>
      <c r="D2002" s="4"/>
      <c r="E2002" s="4"/>
      <c r="F2002" s="4"/>
      <c r="G2002" s="4"/>
      <c r="H2002" s="4"/>
      <c r="I2002" s="4"/>
      <c r="J2002" s="4"/>
      <c r="K2002" s="4"/>
      <c r="L2002" s="4"/>
      <c r="M2002" s="4"/>
      <c r="N2002" s="4">
        <v>49.46</v>
      </c>
      <c r="O2002" s="4"/>
      <c r="P2002" s="4"/>
      <c r="Q2002" s="4">
        <v>49.46</v>
      </c>
      <c r="R2002" t="e">
        <f t="shared" si="31"/>
        <v>#DIV/0!</v>
      </c>
    </row>
    <row r="2003" spans="1:18" hidden="1" x14ac:dyDescent="0.3">
      <c r="A2003" s="3" t="s">
        <v>4576</v>
      </c>
      <c r="B2003" s="4"/>
      <c r="C2003" s="4"/>
      <c r="D2003" s="4"/>
      <c r="E2003" s="4"/>
      <c r="F2003" s="4"/>
      <c r="G2003" s="4"/>
      <c r="H2003" s="4"/>
      <c r="I2003" s="4"/>
      <c r="J2003" s="4"/>
      <c r="K2003" s="4"/>
      <c r="L2003" s="4"/>
      <c r="M2003" s="4"/>
      <c r="N2003" s="4">
        <v>42.23</v>
      </c>
      <c r="O2003" s="4"/>
      <c r="P2003" s="4"/>
      <c r="Q2003" s="4">
        <v>42.23</v>
      </c>
      <c r="R2003" t="e">
        <f t="shared" si="31"/>
        <v>#DIV/0!</v>
      </c>
    </row>
    <row r="2004" spans="1:18" hidden="1" x14ac:dyDescent="0.3">
      <c r="A2004" s="3" t="s">
        <v>4578</v>
      </c>
      <c r="B2004" s="4"/>
      <c r="C2004" s="4"/>
      <c r="D2004" s="4"/>
      <c r="E2004" s="4"/>
      <c r="F2004" s="4"/>
      <c r="G2004" s="4"/>
      <c r="H2004" s="4"/>
      <c r="I2004" s="4"/>
      <c r="J2004" s="4"/>
      <c r="K2004" s="4"/>
      <c r="L2004" s="4"/>
      <c r="M2004" s="4"/>
      <c r="N2004" s="4">
        <v>77.040000000000006</v>
      </c>
      <c r="O2004" s="4"/>
      <c r="P2004" s="4"/>
      <c r="Q2004" s="4">
        <v>77.040000000000006</v>
      </c>
      <c r="R2004" t="e">
        <f t="shared" si="31"/>
        <v>#DIV/0!</v>
      </c>
    </row>
    <row r="2005" spans="1:18" hidden="1" x14ac:dyDescent="0.3">
      <c r="A2005" s="3" t="s">
        <v>4580</v>
      </c>
      <c r="B2005" s="4"/>
      <c r="C2005" s="4"/>
      <c r="D2005" s="4"/>
      <c r="E2005" s="4"/>
      <c r="F2005" s="4"/>
      <c r="G2005" s="4"/>
      <c r="H2005" s="4"/>
      <c r="I2005" s="4"/>
      <c r="J2005" s="4"/>
      <c r="K2005" s="4"/>
      <c r="L2005" s="4"/>
      <c r="M2005" s="4"/>
      <c r="N2005" s="4">
        <v>0</v>
      </c>
      <c r="O2005" s="4"/>
      <c r="P2005" s="4"/>
      <c r="Q2005" s="4">
        <v>0</v>
      </c>
      <c r="R2005" t="e">
        <f t="shared" si="31"/>
        <v>#DIV/0!</v>
      </c>
    </row>
    <row r="2006" spans="1:18" hidden="1" x14ac:dyDescent="0.3">
      <c r="A2006" s="3" t="s">
        <v>4582</v>
      </c>
      <c r="B2006" s="4"/>
      <c r="C2006" s="4"/>
      <c r="D2006" s="4"/>
      <c r="E2006" s="4"/>
      <c r="F2006" s="4"/>
      <c r="G2006" s="4"/>
      <c r="H2006" s="4"/>
      <c r="I2006" s="4"/>
      <c r="J2006" s="4"/>
      <c r="K2006" s="4"/>
      <c r="L2006" s="4"/>
      <c r="M2006" s="4"/>
      <c r="N2006" s="4">
        <v>59.64</v>
      </c>
      <c r="O2006" s="4"/>
      <c r="P2006" s="4"/>
      <c r="Q2006" s="4">
        <v>59.64</v>
      </c>
      <c r="R2006" t="e">
        <f t="shared" si="31"/>
        <v>#DIV/0!</v>
      </c>
    </row>
    <row r="2007" spans="1:18" hidden="1" x14ac:dyDescent="0.3">
      <c r="A2007" s="3" t="s">
        <v>4584</v>
      </c>
      <c r="B2007" s="4"/>
      <c r="C2007" s="4"/>
      <c r="D2007" s="4"/>
      <c r="E2007" s="4"/>
      <c r="F2007" s="4"/>
      <c r="G2007" s="4"/>
      <c r="H2007" s="4"/>
      <c r="I2007" s="4"/>
      <c r="J2007" s="4"/>
      <c r="K2007" s="4"/>
      <c r="L2007" s="4"/>
      <c r="M2007" s="4"/>
      <c r="N2007" s="4">
        <v>65.73</v>
      </c>
      <c r="O2007" s="4"/>
      <c r="P2007" s="4"/>
      <c r="Q2007" s="4">
        <v>65.73</v>
      </c>
      <c r="R2007" t="e">
        <f t="shared" si="31"/>
        <v>#DIV/0!</v>
      </c>
    </row>
    <row r="2008" spans="1:18" hidden="1" x14ac:dyDescent="0.3">
      <c r="A2008" s="3" t="s">
        <v>4586</v>
      </c>
      <c r="B2008" s="4"/>
      <c r="C2008" s="4"/>
      <c r="D2008" s="4"/>
      <c r="E2008" s="4"/>
      <c r="F2008" s="4"/>
      <c r="G2008" s="4"/>
      <c r="H2008" s="4"/>
      <c r="I2008" s="4"/>
      <c r="J2008" s="4"/>
      <c r="K2008" s="4"/>
      <c r="L2008" s="4"/>
      <c r="M2008" s="4"/>
      <c r="N2008" s="4">
        <v>53.06</v>
      </c>
      <c r="O2008" s="4"/>
      <c r="P2008" s="4"/>
      <c r="Q2008" s="4">
        <v>53.06</v>
      </c>
      <c r="R2008" t="e">
        <f t="shared" si="31"/>
        <v>#DIV/0!</v>
      </c>
    </row>
    <row r="2009" spans="1:18" hidden="1" x14ac:dyDescent="0.3">
      <c r="A2009" s="3" t="s">
        <v>4588</v>
      </c>
      <c r="B2009" s="4"/>
      <c r="C2009" s="4"/>
      <c r="D2009" s="4"/>
      <c r="E2009" s="4"/>
      <c r="F2009" s="4"/>
      <c r="G2009" s="4"/>
      <c r="H2009" s="4"/>
      <c r="I2009" s="4"/>
      <c r="J2009" s="4"/>
      <c r="K2009" s="4"/>
      <c r="L2009" s="4"/>
      <c r="M2009" s="4"/>
      <c r="N2009" s="4">
        <v>0</v>
      </c>
      <c r="O2009" s="4"/>
      <c r="P2009" s="4"/>
      <c r="Q2009" s="4">
        <v>0</v>
      </c>
      <c r="R2009" t="e">
        <f t="shared" si="31"/>
        <v>#DIV/0!</v>
      </c>
    </row>
    <row r="2010" spans="1:18" hidden="1" x14ac:dyDescent="0.3">
      <c r="A2010" s="3" t="s">
        <v>4590</v>
      </c>
      <c r="B2010" s="4"/>
      <c r="C2010" s="4"/>
      <c r="D2010" s="4"/>
      <c r="E2010" s="4"/>
      <c r="F2010" s="4"/>
      <c r="G2010" s="4"/>
      <c r="H2010" s="4"/>
      <c r="I2010" s="4"/>
      <c r="J2010" s="4"/>
      <c r="K2010" s="4"/>
      <c r="L2010" s="4"/>
      <c r="M2010" s="4"/>
      <c r="N2010" s="4">
        <v>0</v>
      </c>
      <c r="O2010" s="4"/>
      <c r="P2010" s="4"/>
      <c r="Q2010" s="4">
        <v>0</v>
      </c>
      <c r="R2010" t="e">
        <f t="shared" si="31"/>
        <v>#DIV/0!</v>
      </c>
    </row>
    <row r="2011" spans="1:18" hidden="1" x14ac:dyDescent="0.3">
      <c r="A2011" s="3" t="s">
        <v>4592</v>
      </c>
      <c r="B2011" s="4"/>
      <c r="C2011" s="4"/>
      <c r="D2011" s="4"/>
      <c r="E2011" s="4"/>
      <c r="F2011" s="4"/>
      <c r="G2011" s="4"/>
      <c r="H2011" s="4"/>
      <c r="I2011" s="4"/>
      <c r="J2011" s="4"/>
      <c r="K2011" s="4"/>
      <c r="L2011" s="4"/>
      <c r="M2011" s="4"/>
      <c r="N2011" s="4">
        <v>48.32</v>
      </c>
      <c r="O2011" s="4"/>
      <c r="P2011" s="4"/>
      <c r="Q2011" s="4">
        <v>48.32</v>
      </c>
      <c r="R2011" t="e">
        <f t="shared" si="31"/>
        <v>#DIV/0!</v>
      </c>
    </row>
    <row r="2012" spans="1:18" hidden="1" x14ac:dyDescent="0.3">
      <c r="A2012" s="3" t="s">
        <v>3742</v>
      </c>
      <c r="B2012" s="4">
        <v>68.72</v>
      </c>
      <c r="C2012" s="4">
        <v>95.25</v>
      </c>
      <c r="D2012" s="4">
        <v>120.28</v>
      </c>
      <c r="E2012" s="4">
        <v>85.25</v>
      </c>
      <c r="F2012" s="4">
        <v>93.08</v>
      </c>
      <c r="G2012" s="4">
        <v>81.56</v>
      </c>
      <c r="H2012" s="4">
        <v>79.7</v>
      </c>
      <c r="I2012" s="4">
        <v>77.47</v>
      </c>
      <c r="J2012" s="4">
        <v>0</v>
      </c>
      <c r="K2012" s="4">
        <v>79.989999999999995</v>
      </c>
      <c r="L2012" s="4"/>
      <c r="M2012" s="4"/>
      <c r="N2012" s="4"/>
      <c r="O2012" s="4"/>
      <c r="P2012" s="4"/>
      <c r="Q2012" s="4">
        <v>78.13000000000001</v>
      </c>
      <c r="R2012" t="e">
        <f t="shared" si="31"/>
        <v>#DIV/0!</v>
      </c>
    </row>
    <row r="2013" spans="1:18" hidden="1" x14ac:dyDescent="0.3">
      <c r="A2013" s="3" t="s">
        <v>3744</v>
      </c>
      <c r="B2013" s="4">
        <v>0</v>
      </c>
      <c r="C2013" s="4">
        <v>0</v>
      </c>
      <c r="D2013" s="4">
        <v>0</v>
      </c>
      <c r="E2013" s="4">
        <v>0</v>
      </c>
      <c r="F2013" s="4">
        <v>0</v>
      </c>
      <c r="G2013" s="4">
        <v>26.19</v>
      </c>
      <c r="H2013" s="4">
        <v>16.690000000000001</v>
      </c>
      <c r="I2013" s="4">
        <v>34.26</v>
      </c>
      <c r="J2013" s="4">
        <v>41.67</v>
      </c>
      <c r="K2013" s="4">
        <v>20.53</v>
      </c>
      <c r="L2013" s="4">
        <v>0</v>
      </c>
      <c r="M2013" s="4"/>
      <c r="N2013" s="4"/>
      <c r="O2013" s="4"/>
      <c r="P2013" s="4"/>
      <c r="Q2013" s="4">
        <v>12.667272727272728</v>
      </c>
      <c r="R2013" t="e">
        <f t="shared" si="31"/>
        <v>#DIV/0!</v>
      </c>
    </row>
    <row r="2014" spans="1:18" hidden="1" x14ac:dyDescent="0.3">
      <c r="A2014" s="3" t="s">
        <v>4184</v>
      </c>
      <c r="B2014" s="4"/>
      <c r="C2014" s="4"/>
      <c r="D2014" s="4"/>
      <c r="E2014" s="4">
        <v>82.98</v>
      </c>
      <c r="F2014" s="4">
        <v>93.17</v>
      </c>
      <c r="G2014" s="4">
        <v>88.48</v>
      </c>
      <c r="H2014" s="4">
        <v>90.44</v>
      </c>
      <c r="I2014" s="4">
        <v>83.53</v>
      </c>
      <c r="J2014" s="4">
        <v>93.81</v>
      </c>
      <c r="K2014" s="4">
        <v>89.45</v>
      </c>
      <c r="L2014" s="4">
        <v>90</v>
      </c>
      <c r="M2014" s="4">
        <v>89.28</v>
      </c>
      <c r="N2014" s="4">
        <v>85.02</v>
      </c>
      <c r="O2014" s="4"/>
      <c r="P2014" s="4"/>
      <c r="Q2014" s="4">
        <v>88.616000000000014</v>
      </c>
      <c r="R2014" t="e">
        <f t="shared" si="31"/>
        <v>#DIV/0!</v>
      </c>
    </row>
    <row r="2015" spans="1:18" hidden="1" x14ac:dyDescent="0.3">
      <c r="A2015" s="3" t="s">
        <v>4342</v>
      </c>
      <c r="B2015" s="4"/>
      <c r="C2015" s="4"/>
      <c r="D2015" s="4"/>
      <c r="E2015" s="4"/>
      <c r="F2015" s="4"/>
      <c r="G2015" s="4"/>
      <c r="H2015" s="4"/>
      <c r="I2015" s="4"/>
      <c r="J2015" s="4"/>
      <c r="K2015" s="4">
        <v>8.81</v>
      </c>
      <c r="L2015" s="4">
        <v>90</v>
      </c>
      <c r="M2015" s="4">
        <v>19.13</v>
      </c>
      <c r="N2015" s="4">
        <v>5.43</v>
      </c>
      <c r="O2015" s="4"/>
      <c r="P2015" s="4"/>
      <c r="Q2015" s="4">
        <v>30.842500000000001</v>
      </c>
      <c r="R2015" t="e">
        <f t="shared" si="31"/>
        <v>#DIV/0!</v>
      </c>
    </row>
    <row r="2016" spans="1:18" hidden="1" x14ac:dyDescent="0.3">
      <c r="A2016" s="3" t="s">
        <v>4424</v>
      </c>
      <c r="B2016" s="4"/>
      <c r="C2016" s="4"/>
      <c r="D2016" s="4"/>
      <c r="E2016" s="4"/>
      <c r="F2016" s="4"/>
      <c r="G2016" s="4"/>
      <c r="H2016" s="4"/>
      <c r="I2016" s="4"/>
      <c r="J2016" s="4"/>
      <c r="K2016" s="4"/>
      <c r="L2016" s="4">
        <v>0</v>
      </c>
      <c r="M2016" s="4">
        <v>0</v>
      </c>
      <c r="N2016" s="4">
        <v>0</v>
      </c>
      <c r="O2016" s="4"/>
      <c r="P2016" s="4"/>
      <c r="Q2016" s="4">
        <v>0</v>
      </c>
      <c r="R2016" t="e">
        <f t="shared" si="31"/>
        <v>#DIV/0!</v>
      </c>
    </row>
    <row r="2017" spans="1:18" hidden="1" x14ac:dyDescent="0.3">
      <c r="A2017" s="3" t="s">
        <v>4426</v>
      </c>
      <c r="B2017" s="4"/>
      <c r="C2017" s="4"/>
      <c r="D2017" s="4"/>
      <c r="E2017" s="4"/>
      <c r="F2017" s="4"/>
      <c r="G2017" s="4"/>
      <c r="H2017" s="4"/>
      <c r="I2017" s="4"/>
      <c r="J2017" s="4"/>
      <c r="K2017" s="4"/>
      <c r="L2017" s="4">
        <v>27.09</v>
      </c>
      <c r="M2017" s="4">
        <v>53.45</v>
      </c>
      <c r="N2017" s="4">
        <v>0</v>
      </c>
      <c r="O2017" s="4"/>
      <c r="P2017" s="4"/>
      <c r="Q2017" s="4">
        <v>26.846666666666668</v>
      </c>
      <c r="R2017" t="e">
        <f t="shared" si="31"/>
        <v>#DIV/0!</v>
      </c>
    </row>
    <row r="2018" spans="1:18" hidden="1" x14ac:dyDescent="0.3">
      <c r="A2018" s="3" t="s">
        <v>4510</v>
      </c>
      <c r="B2018" s="4"/>
      <c r="C2018" s="4"/>
      <c r="D2018" s="4"/>
      <c r="E2018" s="4"/>
      <c r="F2018" s="4"/>
      <c r="G2018" s="4"/>
      <c r="H2018" s="4"/>
      <c r="I2018" s="4"/>
      <c r="J2018" s="4"/>
      <c r="K2018" s="4"/>
      <c r="L2018" s="4"/>
      <c r="M2018" s="4">
        <v>0</v>
      </c>
      <c r="N2018" s="4">
        <v>0</v>
      </c>
      <c r="O2018" s="4"/>
      <c r="P2018" s="4"/>
      <c r="Q2018" s="4">
        <v>0</v>
      </c>
      <c r="R2018" t="e">
        <f t="shared" si="31"/>
        <v>#DIV/0!</v>
      </c>
    </row>
    <row r="2019" spans="1:18" hidden="1" x14ac:dyDescent="0.3">
      <c r="A2019" s="3" t="s">
        <v>3746</v>
      </c>
      <c r="B2019" s="4">
        <v>70.55</v>
      </c>
      <c r="C2019" s="4">
        <v>83.89</v>
      </c>
      <c r="D2019" s="4">
        <v>77.37</v>
      </c>
      <c r="E2019" s="4">
        <v>68.34</v>
      </c>
      <c r="F2019" s="4">
        <v>72.790000000000006</v>
      </c>
      <c r="G2019" s="4">
        <v>71.55</v>
      </c>
      <c r="H2019" s="4">
        <v>74.569999999999993</v>
      </c>
      <c r="I2019" s="4">
        <v>77.34</v>
      </c>
      <c r="J2019" s="4"/>
      <c r="K2019" s="4"/>
      <c r="L2019" s="4"/>
      <c r="M2019" s="4"/>
      <c r="N2019" s="4"/>
      <c r="O2019" s="4"/>
      <c r="P2019" s="4"/>
      <c r="Q2019" s="4">
        <v>74.55</v>
      </c>
      <c r="R2019" t="e">
        <f t="shared" si="31"/>
        <v>#DIV/0!</v>
      </c>
    </row>
    <row r="2020" spans="1:18" hidden="1" x14ac:dyDescent="0.3">
      <c r="A2020" s="3" t="s">
        <v>3748</v>
      </c>
      <c r="B2020" s="4">
        <v>0</v>
      </c>
      <c r="C2020" s="4">
        <v>0</v>
      </c>
      <c r="D2020" s="4">
        <v>0</v>
      </c>
      <c r="E2020" s="4">
        <v>0</v>
      </c>
      <c r="F2020" s="4">
        <v>65.599999999999994</v>
      </c>
      <c r="G2020" s="4">
        <v>64.97</v>
      </c>
      <c r="H2020" s="4">
        <v>35.39</v>
      </c>
      <c r="I2020" s="4">
        <v>48.99</v>
      </c>
      <c r="J2020" s="4">
        <v>66.819999999999993</v>
      </c>
      <c r="K2020" s="4">
        <v>85.85</v>
      </c>
      <c r="L2020" s="4">
        <v>0</v>
      </c>
      <c r="M2020" s="4">
        <v>86.46</v>
      </c>
      <c r="N2020" s="4">
        <v>0</v>
      </c>
      <c r="O2020" s="4"/>
      <c r="P2020" s="4"/>
      <c r="Q2020" s="4">
        <v>34.92923076923077</v>
      </c>
      <c r="R2020" t="e">
        <f t="shared" si="31"/>
        <v>#DIV/0!</v>
      </c>
    </row>
    <row r="2021" spans="1:18" hidden="1" x14ac:dyDescent="0.3">
      <c r="A2021" s="3" t="s">
        <v>3750</v>
      </c>
      <c r="B2021" s="4">
        <v>0</v>
      </c>
      <c r="C2021" s="4">
        <v>67.17</v>
      </c>
      <c r="D2021" s="4">
        <v>44.27</v>
      </c>
      <c r="E2021" s="4">
        <v>0</v>
      </c>
      <c r="F2021" s="4">
        <v>0</v>
      </c>
      <c r="G2021" s="4">
        <v>0</v>
      </c>
      <c r="H2021" s="4">
        <v>0</v>
      </c>
      <c r="I2021" s="4">
        <v>0</v>
      </c>
      <c r="J2021" s="4">
        <v>0</v>
      </c>
      <c r="K2021" s="4">
        <v>0</v>
      </c>
      <c r="L2021" s="4">
        <v>20.22</v>
      </c>
      <c r="M2021" s="4">
        <v>53.23</v>
      </c>
      <c r="N2021" s="4">
        <v>98.49</v>
      </c>
      <c r="O2021" s="4"/>
      <c r="P2021" s="4"/>
      <c r="Q2021" s="4">
        <v>21.798461538461538</v>
      </c>
      <c r="R2021" t="e">
        <f t="shared" si="31"/>
        <v>#DIV/0!</v>
      </c>
    </row>
    <row r="2022" spans="1:18" hidden="1" x14ac:dyDescent="0.3">
      <c r="A2022" s="3" t="s">
        <v>3752</v>
      </c>
      <c r="B2022" s="4">
        <v>40.520000000000003</v>
      </c>
      <c r="C2022" s="4">
        <v>50.89</v>
      </c>
      <c r="D2022" s="4">
        <v>61.51</v>
      </c>
      <c r="E2022" s="4">
        <v>23.59</v>
      </c>
      <c r="F2022" s="4">
        <v>51.52</v>
      </c>
      <c r="G2022" s="4">
        <v>55.01</v>
      </c>
      <c r="H2022" s="4">
        <v>80.63</v>
      </c>
      <c r="I2022" s="4">
        <v>83.78</v>
      </c>
      <c r="J2022" s="4">
        <v>83.4</v>
      </c>
      <c r="K2022" s="4">
        <v>75.349999999999994</v>
      </c>
      <c r="L2022" s="4">
        <v>71.3</v>
      </c>
      <c r="M2022" s="4">
        <v>69.48</v>
      </c>
      <c r="N2022" s="4">
        <v>75.91</v>
      </c>
      <c r="O2022" s="4"/>
      <c r="P2022" s="4"/>
      <c r="Q2022" s="4">
        <v>63.299230769230768</v>
      </c>
      <c r="R2022" t="e">
        <f t="shared" si="31"/>
        <v>#DIV/0!</v>
      </c>
    </row>
    <row r="2023" spans="1:18" hidden="1" x14ac:dyDescent="0.3">
      <c r="A2023" s="3" t="s">
        <v>3754</v>
      </c>
      <c r="B2023" s="4">
        <v>0</v>
      </c>
      <c r="C2023" s="4">
        <v>0</v>
      </c>
      <c r="D2023" s="4"/>
      <c r="E2023" s="4"/>
      <c r="F2023" s="4"/>
      <c r="G2023" s="4"/>
      <c r="H2023" s="4">
        <v>0</v>
      </c>
      <c r="I2023" s="4"/>
      <c r="J2023" s="4"/>
      <c r="K2023" s="4"/>
      <c r="L2023" s="4"/>
      <c r="M2023" s="4"/>
      <c r="N2023" s="4"/>
      <c r="O2023" s="4"/>
      <c r="P2023" s="4"/>
      <c r="Q2023" s="4">
        <v>0</v>
      </c>
      <c r="R2023" t="e">
        <f t="shared" si="31"/>
        <v>#DIV/0!</v>
      </c>
    </row>
    <row r="2024" spans="1:18" hidden="1" x14ac:dyDescent="0.3">
      <c r="A2024" s="3" t="s">
        <v>3756</v>
      </c>
      <c r="B2024" s="4">
        <v>0</v>
      </c>
      <c r="C2024" s="4">
        <v>0</v>
      </c>
      <c r="D2024" s="4">
        <v>0</v>
      </c>
      <c r="E2024" s="4"/>
      <c r="F2024" s="4"/>
      <c r="G2024" s="4"/>
      <c r="H2024" s="4"/>
      <c r="I2024" s="4"/>
      <c r="J2024" s="4"/>
      <c r="K2024" s="4"/>
      <c r="L2024" s="4"/>
      <c r="M2024" s="4"/>
      <c r="N2024" s="4"/>
      <c r="O2024" s="4"/>
      <c r="P2024" s="4"/>
      <c r="Q2024" s="4">
        <v>0</v>
      </c>
      <c r="R2024" t="e">
        <f t="shared" si="31"/>
        <v>#DIV/0!</v>
      </c>
    </row>
    <row r="2025" spans="1:18" hidden="1" x14ac:dyDescent="0.3">
      <c r="A2025" s="3" t="s">
        <v>3758</v>
      </c>
      <c r="B2025" s="4">
        <v>39.32</v>
      </c>
      <c r="C2025" s="4">
        <v>56.71</v>
      </c>
      <c r="D2025" s="4">
        <v>51.66</v>
      </c>
      <c r="E2025" s="4">
        <v>4.09</v>
      </c>
      <c r="F2025" s="4">
        <v>20.27</v>
      </c>
      <c r="G2025" s="4">
        <v>40.5</v>
      </c>
      <c r="H2025" s="4">
        <v>36.450000000000003</v>
      </c>
      <c r="I2025" s="4">
        <v>40.53</v>
      </c>
      <c r="J2025" s="4">
        <v>45.06</v>
      </c>
      <c r="K2025" s="4">
        <v>54</v>
      </c>
      <c r="L2025" s="4">
        <v>57.81</v>
      </c>
      <c r="M2025" s="4">
        <v>58.5</v>
      </c>
      <c r="N2025" s="4">
        <v>26.73</v>
      </c>
      <c r="O2025" s="4"/>
      <c r="P2025" s="4"/>
      <c r="Q2025" s="4">
        <v>40.894615384615385</v>
      </c>
      <c r="R2025" t="e">
        <f t="shared" si="31"/>
        <v>#DIV/0!</v>
      </c>
    </row>
    <row r="2026" spans="1:18" hidden="1" x14ac:dyDescent="0.3">
      <c r="A2026" s="3" t="s">
        <v>3760</v>
      </c>
      <c r="B2026" s="4">
        <v>74.84</v>
      </c>
      <c r="C2026" s="4">
        <v>61.16</v>
      </c>
      <c r="D2026" s="4">
        <v>68.22</v>
      </c>
      <c r="E2026" s="4">
        <v>104.58</v>
      </c>
      <c r="F2026" s="4">
        <v>112.09</v>
      </c>
      <c r="G2026" s="4">
        <v>62.7</v>
      </c>
      <c r="H2026" s="4">
        <v>67.53</v>
      </c>
      <c r="I2026" s="4">
        <v>150.87</v>
      </c>
      <c r="J2026" s="4">
        <v>95.77</v>
      </c>
      <c r="K2026" s="4">
        <v>114.3</v>
      </c>
      <c r="L2026" s="4">
        <v>140.49</v>
      </c>
      <c r="M2026" s="4">
        <v>98</v>
      </c>
      <c r="N2026" s="4">
        <v>102.28</v>
      </c>
      <c r="O2026" s="4"/>
      <c r="P2026" s="4"/>
      <c r="Q2026" s="4">
        <v>96.371538461538449</v>
      </c>
      <c r="R2026" t="e">
        <f t="shared" si="31"/>
        <v>#DIV/0!</v>
      </c>
    </row>
    <row r="2027" spans="1:18" hidden="1" x14ac:dyDescent="0.3">
      <c r="A2027" s="3" t="s">
        <v>3762</v>
      </c>
      <c r="B2027" s="4">
        <v>0</v>
      </c>
      <c r="C2027" s="4">
        <v>0</v>
      </c>
      <c r="D2027" s="4"/>
      <c r="E2027" s="4"/>
      <c r="F2027" s="4"/>
      <c r="G2027" s="4"/>
      <c r="H2027" s="4"/>
      <c r="I2027" s="4"/>
      <c r="J2027" s="4"/>
      <c r="K2027" s="4"/>
      <c r="L2027" s="4"/>
      <c r="M2027" s="4"/>
      <c r="N2027" s="4"/>
      <c r="O2027" s="4"/>
      <c r="P2027" s="4"/>
      <c r="Q2027" s="4">
        <v>0</v>
      </c>
      <c r="R2027" t="e">
        <f t="shared" si="31"/>
        <v>#DIV/0!</v>
      </c>
    </row>
    <row r="2028" spans="1:18" hidden="1" x14ac:dyDescent="0.3">
      <c r="A2028" s="3" t="s">
        <v>3764</v>
      </c>
      <c r="B2028" s="4">
        <v>78.03</v>
      </c>
      <c r="C2028" s="4">
        <v>72.23</v>
      </c>
      <c r="D2028" s="4">
        <v>71.900000000000006</v>
      </c>
      <c r="E2028" s="4">
        <v>90.29</v>
      </c>
      <c r="F2028" s="4">
        <v>89.85</v>
      </c>
      <c r="G2028" s="4">
        <v>90.15</v>
      </c>
      <c r="H2028" s="4">
        <v>59.64</v>
      </c>
      <c r="I2028" s="4">
        <v>86.49</v>
      </c>
      <c r="J2028" s="4">
        <v>91.63</v>
      </c>
      <c r="K2028" s="4">
        <v>49.73</v>
      </c>
      <c r="L2028" s="4">
        <v>24.61</v>
      </c>
      <c r="M2028" s="4">
        <v>60.37</v>
      </c>
      <c r="N2028" s="4">
        <v>75.599999999999994</v>
      </c>
      <c r="O2028" s="4"/>
      <c r="P2028" s="4"/>
      <c r="Q2028" s="4">
        <v>72.347692307692313</v>
      </c>
      <c r="R2028" t="e">
        <f t="shared" si="31"/>
        <v>#DIV/0!</v>
      </c>
    </row>
    <row r="2029" spans="1:18" hidden="1" x14ac:dyDescent="0.3">
      <c r="A2029" s="3" t="s">
        <v>3766</v>
      </c>
      <c r="B2029" s="4">
        <v>93.15</v>
      </c>
      <c r="C2029" s="4">
        <v>0</v>
      </c>
      <c r="D2029" s="4">
        <v>0</v>
      </c>
      <c r="E2029" s="4">
        <v>0</v>
      </c>
      <c r="F2029" s="4">
        <v>0</v>
      </c>
      <c r="G2029" s="4"/>
      <c r="H2029" s="4"/>
      <c r="I2029" s="4"/>
      <c r="J2029" s="4"/>
      <c r="K2029" s="4"/>
      <c r="L2029" s="4"/>
      <c r="M2029" s="4"/>
      <c r="N2029" s="4"/>
      <c r="O2029" s="4"/>
      <c r="P2029" s="4"/>
      <c r="Q2029" s="4">
        <v>18.630000000000003</v>
      </c>
      <c r="R2029" t="e">
        <f t="shared" si="31"/>
        <v>#DIV/0!</v>
      </c>
    </row>
    <row r="2030" spans="1:18" hidden="1" x14ac:dyDescent="0.3">
      <c r="A2030" s="3" t="s">
        <v>3768</v>
      </c>
      <c r="B2030" s="4">
        <v>0</v>
      </c>
      <c r="C2030" s="4">
        <v>0</v>
      </c>
      <c r="D2030" s="4">
        <v>0</v>
      </c>
      <c r="E2030" s="4">
        <v>0</v>
      </c>
      <c r="F2030" s="4">
        <v>0</v>
      </c>
      <c r="G2030" s="4">
        <v>0</v>
      </c>
      <c r="H2030" s="4">
        <v>0</v>
      </c>
      <c r="I2030" s="4">
        <v>0</v>
      </c>
      <c r="J2030" s="4">
        <v>36.08</v>
      </c>
      <c r="K2030" s="4">
        <v>57.23</v>
      </c>
      <c r="L2030" s="4">
        <v>5396.75</v>
      </c>
      <c r="M2030" s="4">
        <v>0</v>
      </c>
      <c r="N2030" s="4">
        <v>0</v>
      </c>
      <c r="O2030" s="4"/>
      <c r="P2030" s="4"/>
      <c r="Q2030" s="4">
        <v>422.31230769230774</v>
      </c>
      <c r="R2030" t="e">
        <f t="shared" si="31"/>
        <v>#DIV/0!</v>
      </c>
    </row>
    <row r="2031" spans="1:18" hidden="1" x14ac:dyDescent="0.3">
      <c r="A2031" s="3" t="s">
        <v>3770</v>
      </c>
      <c r="B2031" s="4">
        <v>0</v>
      </c>
      <c r="C2031" s="4">
        <v>0</v>
      </c>
      <c r="D2031" s="4">
        <v>0</v>
      </c>
      <c r="E2031" s="4"/>
      <c r="F2031" s="4"/>
      <c r="G2031" s="4"/>
      <c r="H2031" s="4"/>
      <c r="I2031" s="4"/>
      <c r="J2031" s="4"/>
      <c r="K2031" s="4">
        <v>26.98</v>
      </c>
      <c r="L2031" s="4">
        <v>95.81</v>
      </c>
      <c r="M2031" s="4">
        <v>91.9</v>
      </c>
      <c r="N2031" s="4">
        <v>90.88</v>
      </c>
      <c r="O2031" s="4"/>
      <c r="P2031" s="4"/>
      <c r="Q2031" s="4">
        <v>43.652857142857144</v>
      </c>
      <c r="R2031" t="e">
        <f t="shared" si="31"/>
        <v>#DIV/0!</v>
      </c>
    </row>
    <row r="2032" spans="1:18" hidden="1" x14ac:dyDescent="0.3">
      <c r="A2032" s="3" t="s">
        <v>3772</v>
      </c>
      <c r="B2032" s="4">
        <v>0</v>
      </c>
      <c r="C2032" s="4">
        <v>70.790000000000006</v>
      </c>
      <c r="D2032" s="4">
        <v>123.65</v>
      </c>
      <c r="E2032" s="4">
        <v>0</v>
      </c>
      <c r="F2032" s="4">
        <v>114.91</v>
      </c>
      <c r="G2032" s="4">
        <v>22.17</v>
      </c>
      <c r="H2032" s="4">
        <v>31.38</v>
      </c>
      <c r="I2032" s="4">
        <v>198.79</v>
      </c>
      <c r="J2032" s="4">
        <v>0</v>
      </c>
      <c r="K2032" s="4">
        <v>58.43</v>
      </c>
      <c r="L2032" s="4">
        <v>0</v>
      </c>
      <c r="M2032" s="4">
        <v>0</v>
      </c>
      <c r="N2032" s="4">
        <v>0</v>
      </c>
      <c r="O2032" s="4"/>
      <c r="P2032" s="4"/>
      <c r="Q2032" s="4">
        <v>47.701538461538462</v>
      </c>
      <c r="R2032" t="e">
        <f t="shared" si="31"/>
        <v>#DIV/0!</v>
      </c>
    </row>
    <row r="2033" spans="1:18" hidden="1" x14ac:dyDescent="0.3">
      <c r="A2033" s="3" t="s">
        <v>3774</v>
      </c>
      <c r="B2033" s="4">
        <v>0</v>
      </c>
      <c r="C2033" s="4">
        <v>56.07</v>
      </c>
      <c r="D2033" s="4">
        <v>0</v>
      </c>
      <c r="E2033" s="4"/>
      <c r="F2033" s="4"/>
      <c r="G2033" s="4"/>
      <c r="H2033" s="4"/>
      <c r="I2033" s="4"/>
      <c r="J2033" s="4"/>
      <c r="K2033" s="4"/>
      <c r="L2033" s="4"/>
      <c r="M2033" s="4"/>
      <c r="N2033" s="4"/>
      <c r="O2033" s="4"/>
      <c r="P2033" s="4"/>
      <c r="Q2033" s="4">
        <v>18.690000000000001</v>
      </c>
      <c r="R2033" t="e">
        <f t="shared" si="31"/>
        <v>#DIV/0!</v>
      </c>
    </row>
    <row r="2034" spans="1:18" hidden="1" x14ac:dyDescent="0.3">
      <c r="A2034" s="3" t="s">
        <v>3776</v>
      </c>
      <c r="B2034" s="4">
        <v>64.180000000000007</v>
      </c>
      <c r="C2034" s="4">
        <v>94.56</v>
      </c>
      <c r="D2034" s="4">
        <v>77.13</v>
      </c>
      <c r="E2034" s="4">
        <v>51.98</v>
      </c>
      <c r="F2034" s="4">
        <v>74.7</v>
      </c>
      <c r="G2034" s="4">
        <v>32.75</v>
      </c>
      <c r="H2034" s="4">
        <v>43.01</v>
      </c>
      <c r="I2034" s="4">
        <v>58.32</v>
      </c>
      <c r="J2034" s="4">
        <v>53.74</v>
      </c>
      <c r="K2034" s="4">
        <v>61.11</v>
      </c>
      <c r="L2034" s="4">
        <v>50.43</v>
      </c>
      <c r="M2034" s="4">
        <v>76.52</v>
      </c>
      <c r="N2034" s="4">
        <v>75.900000000000006</v>
      </c>
      <c r="O2034" s="4"/>
      <c r="P2034" s="4"/>
      <c r="Q2034" s="4">
        <v>62.640769230769223</v>
      </c>
      <c r="R2034" t="e">
        <f t="shared" si="31"/>
        <v>#DIV/0!</v>
      </c>
    </row>
    <row r="2035" spans="1:18" hidden="1" x14ac:dyDescent="0.3">
      <c r="A2035" s="3" t="s">
        <v>3778</v>
      </c>
      <c r="B2035" s="4">
        <v>60.43</v>
      </c>
      <c r="C2035" s="4">
        <v>54.94</v>
      </c>
      <c r="D2035" s="4">
        <v>71.290000000000006</v>
      </c>
      <c r="E2035" s="4">
        <v>144.88</v>
      </c>
      <c r="F2035" s="4">
        <v>0</v>
      </c>
      <c r="G2035" s="4">
        <v>0</v>
      </c>
      <c r="H2035" s="4">
        <v>0</v>
      </c>
      <c r="I2035" s="4">
        <v>0</v>
      </c>
      <c r="J2035" s="4">
        <v>0</v>
      </c>
      <c r="K2035" s="4">
        <v>0</v>
      </c>
      <c r="L2035" s="4">
        <v>0</v>
      </c>
      <c r="M2035" s="4">
        <v>0</v>
      </c>
      <c r="N2035" s="4">
        <v>0</v>
      </c>
      <c r="O2035" s="4"/>
      <c r="P2035" s="4"/>
      <c r="Q2035" s="4">
        <v>25.503076923076925</v>
      </c>
      <c r="R2035" t="e">
        <f t="shared" si="31"/>
        <v>#DIV/0!</v>
      </c>
    </row>
    <row r="2036" spans="1:18" hidden="1" x14ac:dyDescent="0.3">
      <c r="A2036" s="3" t="s">
        <v>3780</v>
      </c>
      <c r="B2036" s="4">
        <v>79.08</v>
      </c>
      <c r="C2036" s="4">
        <v>72.040000000000006</v>
      </c>
      <c r="D2036" s="4">
        <v>0</v>
      </c>
      <c r="E2036" s="4">
        <v>42.71</v>
      </c>
      <c r="F2036" s="4">
        <v>0</v>
      </c>
      <c r="G2036" s="4">
        <v>0</v>
      </c>
      <c r="H2036" s="4">
        <v>0</v>
      </c>
      <c r="I2036" s="4">
        <v>0</v>
      </c>
      <c r="J2036" s="4">
        <v>0</v>
      </c>
      <c r="K2036" s="4">
        <v>0</v>
      </c>
      <c r="L2036" s="4">
        <v>0</v>
      </c>
      <c r="M2036" s="4">
        <v>0</v>
      </c>
      <c r="N2036" s="4">
        <v>0</v>
      </c>
      <c r="O2036" s="4"/>
      <c r="P2036" s="4"/>
      <c r="Q2036" s="4">
        <v>14.91</v>
      </c>
      <c r="R2036" t="e">
        <f t="shared" si="31"/>
        <v>#DIV/0!</v>
      </c>
    </row>
    <row r="2037" spans="1:18" hidden="1" x14ac:dyDescent="0.3">
      <c r="A2037" s="3" t="s">
        <v>3782</v>
      </c>
      <c r="B2037" s="4">
        <v>30.53</v>
      </c>
      <c r="C2037" s="4">
        <v>42.23</v>
      </c>
      <c r="D2037" s="4">
        <v>0</v>
      </c>
      <c r="E2037" s="4">
        <v>0</v>
      </c>
      <c r="F2037" s="4">
        <v>0</v>
      </c>
      <c r="G2037" s="4">
        <v>0</v>
      </c>
      <c r="H2037" s="4">
        <v>0</v>
      </c>
      <c r="I2037" s="4">
        <v>0</v>
      </c>
      <c r="J2037" s="4"/>
      <c r="K2037" s="4"/>
      <c r="L2037" s="4"/>
      <c r="M2037" s="4"/>
      <c r="N2037" s="4"/>
      <c r="O2037" s="4"/>
      <c r="P2037" s="4"/>
      <c r="Q2037" s="4">
        <v>9.0949999999999989</v>
      </c>
      <c r="R2037" t="e">
        <f t="shared" si="31"/>
        <v>#DIV/0!</v>
      </c>
    </row>
    <row r="2038" spans="1:18" hidden="1" x14ac:dyDescent="0.3">
      <c r="A2038" s="3" t="s">
        <v>3784</v>
      </c>
      <c r="B2038" s="4">
        <v>0</v>
      </c>
      <c r="C2038" s="4"/>
      <c r="D2038" s="4"/>
      <c r="E2038" s="4"/>
      <c r="F2038" s="4"/>
      <c r="G2038" s="4"/>
      <c r="H2038" s="4"/>
      <c r="I2038" s="4"/>
      <c r="J2038" s="4"/>
      <c r="K2038" s="4"/>
      <c r="L2038" s="4"/>
      <c r="M2038" s="4"/>
      <c r="N2038" s="4"/>
      <c r="O2038" s="4"/>
      <c r="P2038" s="4"/>
      <c r="Q2038" s="4">
        <v>0</v>
      </c>
      <c r="R2038" t="e">
        <f t="shared" si="31"/>
        <v>#DIV/0!</v>
      </c>
    </row>
    <row r="2039" spans="1:18" hidden="1" x14ac:dyDescent="0.3">
      <c r="A2039" s="3" t="s">
        <v>3786</v>
      </c>
      <c r="B2039" s="4">
        <v>0</v>
      </c>
      <c r="C2039" s="4">
        <v>0</v>
      </c>
      <c r="D2039" s="4">
        <v>0</v>
      </c>
      <c r="E2039" s="4">
        <v>0</v>
      </c>
      <c r="F2039" s="4">
        <v>0</v>
      </c>
      <c r="G2039" s="4">
        <v>0</v>
      </c>
      <c r="H2039" s="4">
        <v>0</v>
      </c>
      <c r="I2039" s="4">
        <v>0</v>
      </c>
      <c r="J2039" s="4">
        <v>0</v>
      </c>
      <c r="K2039" s="4">
        <v>0</v>
      </c>
      <c r="L2039" s="4">
        <v>0</v>
      </c>
      <c r="M2039" s="4">
        <v>0</v>
      </c>
      <c r="N2039" s="4">
        <v>0</v>
      </c>
      <c r="O2039" s="4"/>
      <c r="P2039" s="4"/>
      <c r="Q2039" s="4">
        <v>0</v>
      </c>
      <c r="R2039" t="e">
        <f t="shared" si="31"/>
        <v>#DIV/0!</v>
      </c>
    </row>
    <row r="2040" spans="1:18" hidden="1" x14ac:dyDescent="0.3">
      <c r="A2040" s="3" t="s">
        <v>3788</v>
      </c>
      <c r="B2040" s="4">
        <v>41.45</v>
      </c>
      <c r="C2040" s="4">
        <v>26.94</v>
      </c>
      <c r="D2040" s="4">
        <v>17.18</v>
      </c>
      <c r="E2040" s="4">
        <v>84.34</v>
      </c>
      <c r="F2040" s="4">
        <v>56.46</v>
      </c>
      <c r="G2040" s="4">
        <v>57.04</v>
      </c>
      <c r="H2040" s="4">
        <v>64.709999999999994</v>
      </c>
      <c r="I2040" s="4">
        <v>48.78</v>
      </c>
      <c r="J2040" s="4">
        <v>50.72</v>
      </c>
      <c r="K2040" s="4">
        <v>68.66</v>
      </c>
      <c r="L2040" s="4">
        <v>55.34</v>
      </c>
      <c r="M2040" s="4">
        <v>71.12</v>
      </c>
      <c r="N2040" s="4">
        <v>71.17</v>
      </c>
      <c r="O2040" s="4"/>
      <c r="P2040" s="4"/>
      <c r="Q2040" s="4">
        <v>54.916153846153847</v>
      </c>
      <c r="R2040" t="e">
        <f t="shared" si="31"/>
        <v>#DIV/0!</v>
      </c>
    </row>
    <row r="2041" spans="1:18" hidden="1" x14ac:dyDescent="0.3">
      <c r="A2041" s="3" t="s">
        <v>3790</v>
      </c>
      <c r="B2041" s="4">
        <v>0</v>
      </c>
      <c r="C2041" s="4">
        <v>20.02</v>
      </c>
      <c r="D2041" s="4">
        <v>62.86</v>
      </c>
      <c r="E2041" s="4">
        <v>0</v>
      </c>
      <c r="F2041" s="4">
        <v>0</v>
      </c>
      <c r="G2041" s="4">
        <v>71.78</v>
      </c>
      <c r="H2041" s="4">
        <v>0</v>
      </c>
      <c r="I2041" s="4">
        <v>0</v>
      </c>
      <c r="J2041" s="4">
        <v>0</v>
      </c>
      <c r="K2041" s="4">
        <v>0</v>
      </c>
      <c r="L2041" s="4">
        <v>0</v>
      </c>
      <c r="M2041" s="4">
        <v>0</v>
      </c>
      <c r="N2041" s="4">
        <v>0</v>
      </c>
      <c r="O2041" s="4"/>
      <c r="P2041" s="4"/>
      <c r="Q2041" s="4">
        <v>11.896923076923077</v>
      </c>
      <c r="R2041" t="e">
        <f t="shared" si="31"/>
        <v>#DIV/0!</v>
      </c>
    </row>
    <row r="2042" spans="1:18" hidden="1" x14ac:dyDescent="0.3">
      <c r="A2042" s="3" t="s">
        <v>3792</v>
      </c>
      <c r="B2042" s="4">
        <v>64.94</v>
      </c>
      <c r="C2042" s="4">
        <v>52.74</v>
      </c>
      <c r="D2042" s="4">
        <v>61.22</v>
      </c>
      <c r="E2042" s="4">
        <v>81.06</v>
      </c>
      <c r="F2042" s="4">
        <v>84.47</v>
      </c>
      <c r="G2042" s="4">
        <v>28.73</v>
      </c>
      <c r="H2042" s="4">
        <v>61.11</v>
      </c>
      <c r="I2042" s="4">
        <v>0</v>
      </c>
      <c r="J2042" s="4">
        <v>0</v>
      </c>
      <c r="K2042" s="4">
        <v>0</v>
      </c>
      <c r="L2042" s="4">
        <v>77.819999999999993</v>
      </c>
      <c r="M2042" s="4">
        <v>91.11</v>
      </c>
      <c r="N2042" s="4">
        <v>79.819999999999993</v>
      </c>
      <c r="O2042" s="4"/>
      <c r="P2042" s="4"/>
      <c r="Q2042" s="4">
        <v>52.540000000000013</v>
      </c>
      <c r="R2042" t="e">
        <f t="shared" si="31"/>
        <v>#DIV/0!</v>
      </c>
    </row>
    <row r="2043" spans="1:18" hidden="1" x14ac:dyDescent="0.3">
      <c r="A2043" s="3" t="s">
        <v>3794</v>
      </c>
      <c r="B2043" s="4">
        <v>16.82</v>
      </c>
      <c r="C2043" s="4">
        <v>48.71</v>
      </c>
      <c r="D2043" s="4">
        <v>76.53</v>
      </c>
      <c r="E2043" s="4">
        <v>65.52</v>
      </c>
      <c r="F2043" s="4">
        <v>55.5</v>
      </c>
      <c r="G2043" s="4">
        <v>73.47</v>
      </c>
      <c r="H2043" s="4">
        <v>55.69</v>
      </c>
      <c r="I2043" s="4">
        <v>69.22</v>
      </c>
      <c r="J2043" s="4">
        <v>68.48</v>
      </c>
      <c r="K2043" s="4">
        <v>63.82</v>
      </c>
      <c r="L2043" s="4">
        <v>72.62</v>
      </c>
      <c r="M2043" s="4">
        <v>69.48</v>
      </c>
      <c r="N2043" s="4">
        <v>74.62</v>
      </c>
      <c r="O2043" s="4"/>
      <c r="P2043" s="4"/>
      <c r="Q2043" s="4">
        <v>62.344615384615388</v>
      </c>
      <c r="R2043" t="e">
        <f t="shared" si="31"/>
        <v>#DIV/0!</v>
      </c>
    </row>
    <row r="2044" spans="1:18" hidden="1" x14ac:dyDescent="0.3">
      <c r="A2044" s="3" t="s">
        <v>3796</v>
      </c>
      <c r="B2044" s="4">
        <v>33.049999999999997</v>
      </c>
      <c r="C2044" s="4">
        <v>42.3</v>
      </c>
      <c r="D2044" s="4">
        <v>50.84</v>
      </c>
      <c r="E2044" s="4">
        <v>15.88</v>
      </c>
      <c r="F2044" s="4">
        <v>42.07</v>
      </c>
      <c r="G2044" s="4">
        <v>45.99</v>
      </c>
      <c r="H2044" s="4">
        <v>43.32</v>
      </c>
      <c r="I2044" s="4">
        <v>53.93</v>
      </c>
      <c r="J2044" s="4">
        <v>26.81</v>
      </c>
      <c r="K2044" s="4">
        <v>50.87</v>
      </c>
      <c r="L2044" s="4">
        <v>49.58</v>
      </c>
      <c r="M2044" s="4">
        <v>57.57</v>
      </c>
      <c r="N2044" s="4">
        <v>58.7</v>
      </c>
      <c r="O2044" s="4"/>
      <c r="P2044" s="4"/>
      <c r="Q2044" s="4">
        <v>43.916153846153854</v>
      </c>
      <c r="R2044" t="e">
        <f t="shared" si="31"/>
        <v>#DIV/0!</v>
      </c>
    </row>
    <row r="2045" spans="1:18" hidden="1" x14ac:dyDescent="0.3">
      <c r="A2045" s="3" t="s">
        <v>3798</v>
      </c>
      <c r="B2045" s="4">
        <v>42.68</v>
      </c>
      <c r="C2045" s="4">
        <v>0</v>
      </c>
      <c r="D2045" s="4">
        <v>0</v>
      </c>
      <c r="E2045" s="4">
        <v>27.65</v>
      </c>
      <c r="F2045" s="4">
        <v>72</v>
      </c>
      <c r="G2045" s="4">
        <v>62.89</v>
      </c>
      <c r="H2045" s="4">
        <v>63.25</v>
      </c>
      <c r="I2045" s="4">
        <v>62.65</v>
      </c>
      <c r="J2045" s="4">
        <v>58.64</v>
      </c>
      <c r="K2045" s="4">
        <v>57.78</v>
      </c>
      <c r="L2045" s="4">
        <v>67.25</v>
      </c>
      <c r="M2045" s="4">
        <v>71.47</v>
      </c>
      <c r="N2045" s="4">
        <v>0</v>
      </c>
      <c r="O2045" s="4"/>
      <c r="P2045" s="4"/>
      <c r="Q2045" s="4">
        <v>45.096923076923076</v>
      </c>
      <c r="R2045" t="e">
        <f t="shared" si="31"/>
        <v>#DIV/0!</v>
      </c>
    </row>
    <row r="2046" spans="1:18" hidden="1" x14ac:dyDescent="0.3">
      <c r="A2046" s="3" t="s">
        <v>3800</v>
      </c>
      <c r="B2046" s="4">
        <v>0</v>
      </c>
      <c r="C2046" s="4">
        <v>0</v>
      </c>
      <c r="D2046" s="4">
        <v>0</v>
      </c>
      <c r="E2046" s="4">
        <v>0</v>
      </c>
      <c r="F2046" s="4">
        <v>0</v>
      </c>
      <c r="G2046" s="4">
        <v>0</v>
      </c>
      <c r="H2046" s="4">
        <v>0</v>
      </c>
      <c r="I2046" s="4">
        <v>0</v>
      </c>
      <c r="J2046" s="4">
        <v>45.77</v>
      </c>
      <c r="K2046" s="4">
        <v>69.38</v>
      </c>
      <c r="L2046" s="4">
        <v>78.61</v>
      </c>
      <c r="M2046" s="4">
        <v>0</v>
      </c>
      <c r="N2046" s="4">
        <v>2397.65</v>
      </c>
      <c r="O2046" s="4"/>
      <c r="P2046" s="4"/>
      <c r="Q2046" s="4">
        <v>199.33923076923077</v>
      </c>
      <c r="R2046" t="e">
        <f t="shared" si="31"/>
        <v>#DIV/0!</v>
      </c>
    </row>
    <row r="2047" spans="1:18" hidden="1" x14ac:dyDescent="0.3">
      <c r="A2047" s="3" t="s">
        <v>3802</v>
      </c>
      <c r="B2047" s="4">
        <v>89.92</v>
      </c>
      <c r="C2047" s="4">
        <v>88.34</v>
      </c>
      <c r="D2047" s="4">
        <v>89.9</v>
      </c>
      <c r="E2047" s="4">
        <v>65.37</v>
      </c>
      <c r="F2047" s="4">
        <v>160.16999999999999</v>
      </c>
      <c r="G2047" s="4">
        <v>11.52</v>
      </c>
      <c r="H2047" s="4">
        <v>40.83</v>
      </c>
      <c r="I2047" s="4">
        <v>0</v>
      </c>
      <c r="J2047" s="4">
        <v>0</v>
      </c>
      <c r="K2047" s="4">
        <v>52</v>
      </c>
      <c r="L2047" s="4">
        <v>74.92</v>
      </c>
      <c r="M2047" s="4">
        <v>0</v>
      </c>
      <c r="N2047" s="4">
        <v>0</v>
      </c>
      <c r="O2047" s="4"/>
      <c r="P2047" s="4"/>
      <c r="Q2047" s="4">
        <v>51.766923076923071</v>
      </c>
      <c r="R2047" t="e">
        <f t="shared" si="31"/>
        <v>#DIV/0!</v>
      </c>
    </row>
    <row r="2048" spans="1:18" hidden="1" x14ac:dyDescent="0.3">
      <c r="A2048" s="3" t="s">
        <v>3804</v>
      </c>
      <c r="B2048" s="4">
        <v>57.38</v>
      </c>
      <c r="C2048" s="4">
        <v>0</v>
      </c>
      <c r="D2048" s="4">
        <v>0</v>
      </c>
      <c r="E2048" s="4">
        <v>0</v>
      </c>
      <c r="F2048" s="4">
        <v>0</v>
      </c>
      <c r="G2048" s="4">
        <v>0</v>
      </c>
      <c r="H2048" s="4">
        <v>86.09</v>
      </c>
      <c r="I2048" s="4">
        <v>41.3</v>
      </c>
      <c r="J2048" s="4">
        <v>30.15</v>
      </c>
      <c r="K2048" s="4">
        <v>37.96</v>
      </c>
      <c r="L2048" s="4">
        <v>53.66</v>
      </c>
      <c r="M2048" s="4">
        <v>68.67</v>
      </c>
      <c r="N2048" s="4">
        <v>45.17</v>
      </c>
      <c r="O2048" s="4"/>
      <c r="P2048" s="4"/>
      <c r="Q2048" s="4">
        <v>32.336923076923078</v>
      </c>
      <c r="R2048" t="e">
        <f t="shared" si="31"/>
        <v>#DIV/0!</v>
      </c>
    </row>
    <row r="2049" spans="1:18" hidden="1" x14ac:dyDescent="0.3">
      <c r="A2049" s="3" t="s">
        <v>3806</v>
      </c>
      <c r="B2049" s="4">
        <v>29.48</v>
      </c>
      <c r="C2049" s="4">
        <v>41.76</v>
      </c>
      <c r="D2049" s="4">
        <v>57.07</v>
      </c>
      <c r="E2049" s="4">
        <v>29.53</v>
      </c>
      <c r="F2049" s="4">
        <v>17.68</v>
      </c>
      <c r="G2049" s="4">
        <v>34.89</v>
      </c>
      <c r="H2049" s="4">
        <v>94.69</v>
      </c>
      <c r="I2049" s="4">
        <v>69.180000000000007</v>
      </c>
      <c r="J2049" s="4">
        <v>39.880000000000003</v>
      </c>
      <c r="K2049" s="4">
        <v>74.81</v>
      </c>
      <c r="L2049" s="4">
        <v>71.260000000000005</v>
      </c>
      <c r="M2049" s="4">
        <v>76.16</v>
      </c>
      <c r="N2049" s="4">
        <v>91.89</v>
      </c>
      <c r="O2049" s="4"/>
      <c r="P2049" s="4"/>
      <c r="Q2049" s="4">
        <v>56.021538461538462</v>
      </c>
      <c r="R2049" t="e">
        <f t="shared" si="31"/>
        <v>#DIV/0!</v>
      </c>
    </row>
    <row r="2050" spans="1:18" hidden="1" x14ac:dyDescent="0.3">
      <c r="A2050" s="3" t="s">
        <v>3808</v>
      </c>
      <c r="B2050" s="4">
        <v>0</v>
      </c>
      <c r="C2050" s="4">
        <v>14.62</v>
      </c>
      <c r="D2050" s="4">
        <v>0</v>
      </c>
      <c r="E2050" s="4">
        <v>0</v>
      </c>
      <c r="F2050" s="4">
        <v>0</v>
      </c>
      <c r="G2050" s="4">
        <v>0</v>
      </c>
      <c r="H2050" s="4">
        <v>0</v>
      </c>
      <c r="I2050" s="4">
        <v>0</v>
      </c>
      <c r="J2050" s="4">
        <v>21.02</v>
      </c>
      <c r="K2050" s="4">
        <v>49.66</v>
      </c>
      <c r="L2050" s="4">
        <v>71.510000000000005</v>
      </c>
      <c r="M2050" s="4">
        <v>83.47</v>
      </c>
      <c r="N2050" s="4">
        <v>82.81</v>
      </c>
      <c r="O2050" s="4"/>
      <c r="P2050" s="4"/>
      <c r="Q2050" s="4">
        <v>24.853076923076927</v>
      </c>
      <c r="R2050" t="e">
        <f t="shared" si="31"/>
        <v>#DIV/0!</v>
      </c>
    </row>
    <row r="2051" spans="1:18" hidden="1" x14ac:dyDescent="0.3">
      <c r="A2051" s="3" t="s">
        <v>3810</v>
      </c>
      <c r="B2051" s="4">
        <v>53.56</v>
      </c>
      <c r="C2051" s="4">
        <v>59.7</v>
      </c>
      <c r="D2051" s="4">
        <v>53.93</v>
      </c>
      <c r="E2051" s="4">
        <v>42.56</v>
      </c>
      <c r="F2051" s="4">
        <v>89.83</v>
      </c>
      <c r="G2051" s="4">
        <v>86.92</v>
      </c>
      <c r="H2051" s="4">
        <v>38.049999999999997</v>
      </c>
      <c r="I2051" s="4">
        <v>42.89</v>
      </c>
      <c r="J2051" s="4">
        <v>94.44</v>
      </c>
      <c r="K2051" s="4">
        <v>13.09</v>
      </c>
      <c r="L2051" s="4">
        <v>28.35</v>
      </c>
      <c r="M2051" s="4">
        <v>37.950000000000003</v>
      </c>
      <c r="N2051" s="4">
        <v>97.01</v>
      </c>
      <c r="O2051" s="4"/>
      <c r="P2051" s="4"/>
      <c r="Q2051" s="4">
        <v>56.790769230769236</v>
      </c>
      <c r="R2051" t="e">
        <f t="shared" si="31"/>
        <v>#DIV/0!</v>
      </c>
    </row>
    <row r="2052" spans="1:18" hidden="1" x14ac:dyDescent="0.3">
      <c r="A2052" s="3" t="s">
        <v>3812</v>
      </c>
      <c r="B2052" s="4">
        <v>0</v>
      </c>
      <c r="C2052" s="4">
        <v>0</v>
      </c>
      <c r="D2052" s="4">
        <v>0</v>
      </c>
      <c r="E2052" s="4">
        <v>0</v>
      </c>
      <c r="F2052" s="4">
        <v>0</v>
      </c>
      <c r="G2052" s="4">
        <v>0</v>
      </c>
      <c r="H2052" s="4">
        <v>0</v>
      </c>
      <c r="I2052" s="4">
        <v>0</v>
      </c>
      <c r="J2052" s="4">
        <v>0</v>
      </c>
      <c r="K2052" s="4">
        <v>0</v>
      </c>
      <c r="L2052" s="4">
        <v>0</v>
      </c>
      <c r="M2052" s="4">
        <v>0</v>
      </c>
      <c r="N2052" s="4">
        <v>0</v>
      </c>
      <c r="O2052" s="4"/>
      <c r="P2052" s="4"/>
      <c r="Q2052" s="4">
        <v>0</v>
      </c>
      <c r="R2052" t="e">
        <f t="shared" si="31"/>
        <v>#DIV/0!</v>
      </c>
    </row>
    <row r="2053" spans="1:18" hidden="1" x14ac:dyDescent="0.3">
      <c r="A2053" s="3" t="s">
        <v>3814</v>
      </c>
      <c r="B2053" s="4">
        <v>26.42</v>
      </c>
      <c r="C2053" s="4">
        <v>49.44</v>
      </c>
      <c r="D2053" s="4">
        <v>37.43</v>
      </c>
      <c r="E2053" s="4">
        <v>52.67</v>
      </c>
      <c r="F2053" s="4">
        <v>83.56</v>
      </c>
      <c r="G2053" s="4">
        <v>87.76</v>
      </c>
      <c r="H2053" s="4">
        <v>78.069999999999993</v>
      </c>
      <c r="I2053" s="4">
        <v>65.400000000000006</v>
      </c>
      <c r="J2053" s="4">
        <v>89.15</v>
      </c>
      <c r="K2053" s="4">
        <v>102.44</v>
      </c>
      <c r="L2053" s="4">
        <v>123.31</v>
      </c>
      <c r="M2053" s="4">
        <v>114.41</v>
      </c>
      <c r="N2053" s="4">
        <v>93.59</v>
      </c>
      <c r="O2053" s="4"/>
      <c r="P2053" s="4"/>
      <c r="Q2053" s="4">
        <v>77.203846153846143</v>
      </c>
      <c r="R2053" t="e">
        <f t="shared" si="31"/>
        <v>#DIV/0!</v>
      </c>
    </row>
    <row r="2054" spans="1:18" hidden="1" x14ac:dyDescent="0.3">
      <c r="A2054" s="3" t="s">
        <v>3816</v>
      </c>
      <c r="B2054" s="4">
        <v>0</v>
      </c>
      <c r="C2054" s="4"/>
      <c r="D2054" s="4"/>
      <c r="E2054" s="4"/>
      <c r="F2054" s="4"/>
      <c r="G2054" s="4"/>
      <c r="H2054" s="4"/>
      <c r="I2054" s="4"/>
      <c r="J2054" s="4"/>
      <c r="K2054" s="4"/>
      <c r="L2054" s="4"/>
      <c r="M2054" s="4"/>
      <c r="N2054" s="4"/>
      <c r="O2054" s="4"/>
      <c r="P2054" s="4"/>
      <c r="Q2054" s="4">
        <v>0</v>
      </c>
      <c r="R2054" t="e">
        <f t="shared" ref="R2054:R2117" si="32">_xlfn.AGGREGATE(7,7,B2054:N2054)</f>
        <v>#DIV/0!</v>
      </c>
    </row>
    <row r="2055" spans="1:18" hidden="1" x14ac:dyDescent="0.3">
      <c r="A2055" s="3" t="s">
        <v>3818</v>
      </c>
      <c r="B2055" s="4">
        <v>0</v>
      </c>
      <c r="C2055" s="4">
        <v>0</v>
      </c>
      <c r="D2055" s="4">
        <v>0</v>
      </c>
      <c r="E2055" s="4">
        <v>0</v>
      </c>
      <c r="F2055" s="4">
        <v>0</v>
      </c>
      <c r="G2055" s="4">
        <v>0</v>
      </c>
      <c r="H2055" s="4">
        <v>0</v>
      </c>
      <c r="I2055" s="4">
        <v>0</v>
      </c>
      <c r="J2055" s="4">
        <v>0</v>
      </c>
      <c r="K2055" s="4">
        <v>0</v>
      </c>
      <c r="L2055" s="4"/>
      <c r="M2055" s="4"/>
      <c r="N2055" s="4"/>
      <c r="O2055" s="4"/>
      <c r="P2055" s="4"/>
      <c r="Q2055" s="4">
        <v>0</v>
      </c>
      <c r="R2055" t="e">
        <f t="shared" si="32"/>
        <v>#DIV/0!</v>
      </c>
    </row>
    <row r="2056" spans="1:18" hidden="1" x14ac:dyDescent="0.3">
      <c r="A2056" s="3" t="s">
        <v>3820</v>
      </c>
      <c r="B2056" s="4">
        <v>65.39</v>
      </c>
      <c r="C2056" s="4">
        <v>59.57</v>
      </c>
      <c r="D2056" s="4"/>
      <c r="E2056" s="4"/>
      <c r="F2056" s="4"/>
      <c r="G2056" s="4"/>
      <c r="H2056" s="4"/>
      <c r="I2056" s="4"/>
      <c r="J2056" s="4"/>
      <c r="K2056" s="4"/>
      <c r="L2056" s="4"/>
      <c r="M2056" s="4"/>
      <c r="N2056" s="4"/>
      <c r="O2056" s="4"/>
      <c r="P2056" s="4"/>
      <c r="Q2056" s="4">
        <v>62.480000000000004</v>
      </c>
      <c r="R2056" t="e">
        <f t="shared" si="32"/>
        <v>#DIV/0!</v>
      </c>
    </row>
    <row r="2057" spans="1:18" hidden="1" x14ac:dyDescent="0.3">
      <c r="A2057" s="3" t="s">
        <v>3822</v>
      </c>
      <c r="B2057" s="4">
        <v>73.680000000000007</v>
      </c>
      <c r="C2057" s="4">
        <v>0</v>
      </c>
      <c r="D2057" s="4">
        <v>75.94</v>
      </c>
      <c r="E2057" s="4">
        <v>71.59</v>
      </c>
      <c r="F2057" s="4">
        <v>93.71</v>
      </c>
      <c r="G2057" s="4">
        <v>0</v>
      </c>
      <c r="H2057" s="4">
        <v>0</v>
      </c>
      <c r="I2057" s="4">
        <v>0</v>
      </c>
      <c r="J2057" s="4">
        <v>0</v>
      </c>
      <c r="K2057" s="4">
        <v>38.64</v>
      </c>
      <c r="L2057" s="4">
        <v>42.78</v>
      </c>
      <c r="M2057" s="4">
        <v>-108.05</v>
      </c>
      <c r="N2057" s="4">
        <v>0</v>
      </c>
      <c r="O2057" s="4"/>
      <c r="P2057" s="4"/>
      <c r="Q2057" s="4">
        <v>22.176153846153849</v>
      </c>
      <c r="R2057" t="e">
        <f t="shared" si="32"/>
        <v>#DIV/0!</v>
      </c>
    </row>
    <row r="2058" spans="1:18" hidden="1" x14ac:dyDescent="0.3">
      <c r="A2058" s="3" t="s">
        <v>3824</v>
      </c>
      <c r="B2058" s="4">
        <v>0</v>
      </c>
      <c r="C2058" s="4">
        <v>0</v>
      </c>
      <c r="D2058" s="4"/>
      <c r="E2058" s="4"/>
      <c r="F2058" s="4"/>
      <c r="G2058" s="4"/>
      <c r="H2058" s="4"/>
      <c r="I2058" s="4"/>
      <c r="J2058" s="4"/>
      <c r="K2058" s="4"/>
      <c r="L2058" s="4"/>
      <c r="M2058" s="4"/>
      <c r="N2058" s="4"/>
      <c r="O2058" s="4"/>
      <c r="P2058" s="4"/>
      <c r="Q2058" s="4">
        <v>0</v>
      </c>
      <c r="R2058" t="e">
        <f t="shared" si="32"/>
        <v>#DIV/0!</v>
      </c>
    </row>
    <row r="2059" spans="1:18" hidden="1" x14ac:dyDescent="0.3">
      <c r="A2059" s="3" t="s">
        <v>3826</v>
      </c>
      <c r="B2059" s="4">
        <v>0</v>
      </c>
      <c r="C2059" s="4"/>
      <c r="D2059" s="4"/>
      <c r="E2059" s="4"/>
      <c r="F2059" s="4"/>
      <c r="G2059" s="4"/>
      <c r="H2059" s="4"/>
      <c r="I2059" s="4"/>
      <c r="J2059" s="4"/>
      <c r="K2059" s="4"/>
      <c r="L2059" s="4"/>
      <c r="M2059" s="4"/>
      <c r="N2059" s="4"/>
      <c r="O2059" s="4"/>
      <c r="P2059" s="4"/>
      <c r="Q2059" s="4">
        <v>0</v>
      </c>
      <c r="R2059" t="e">
        <f t="shared" si="32"/>
        <v>#DIV/0!</v>
      </c>
    </row>
    <row r="2060" spans="1:18" hidden="1" x14ac:dyDescent="0.3">
      <c r="A2060" s="3" t="s">
        <v>3828</v>
      </c>
      <c r="B2060" s="4">
        <v>36.200000000000003</v>
      </c>
      <c r="C2060" s="4">
        <v>71.47</v>
      </c>
      <c r="D2060" s="4">
        <v>42.71</v>
      </c>
      <c r="E2060" s="4">
        <v>7.27</v>
      </c>
      <c r="F2060" s="4">
        <v>0</v>
      </c>
      <c r="G2060" s="4">
        <v>49.31</v>
      </c>
      <c r="H2060" s="4">
        <v>0</v>
      </c>
      <c r="I2060" s="4">
        <v>0</v>
      </c>
      <c r="J2060" s="4">
        <v>77.959999999999994</v>
      </c>
      <c r="K2060" s="4">
        <v>43.68</v>
      </c>
      <c r="L2060" s="4">
        <v>106.21</v>
      </c>
      <c r="M2060" s="4">
        <v>93.92</v>
      </c>
      <c r="N2060" s="4">
        <v>0</v>
      </c>
      <c r="O2060" s="4"/>
      <c r="P2060" s="4"/>
      <c r="Q2060" s="4">
        <v>40.671538461538461</v>
      </c>
      <c r="R2060" t="e">
        <f t="shared" si="32"/>
        <v>#DIV/0!</v>
      </c>
    </row>
    <row r="2061" spans="1:18" hidden="1" x14ac:dyDescent="0.3">
      <c r="A2061" s="3" t="s">
        <v>3830</v>
      </c>
      <c r="B2061" s="4">
        <v>0</v>
      </c>
      <c r="C2061" s="4">
        <v>0</v>
      </c>
      <c r="D2061" s="4">
        <v>0</v>
      </c>
      <c r="E2061" s="4">
        <v>0</v>
      </c>
      <c r="F2061" s="4">
        <v>32.06</v>
      </c>
      <c r="G2061" s="4">
        <v>0</v>
      </c>
      <c r="H2061" s="4">
        <v>0</v>
      </c>
      <c r="I2061" s="4">
        <v>0</v>
      </c>
      <c r="J2061" s="4">
        <v>97.51</v>
      </c>
      <c r="K2061" s="4">
        <v>0</v>
      </c>
      <c r="L2061" s="4">
        <v>0</v>
      </c>
      <c r="M2061" s="4"/>
      <c r="N2061" s="4"/>
      <c r="O2061" s="4"/>
      <c r="P2061" s="4"/>
      <c r="Q2061" s="4">
        <v>11.779090909090909</v>
      </c>
      <c r="R2061" t="e">
        <f t="shared" si="32"/>
        <v>#DIV/0!</v>
      </c>
    </row>
    <row r="2062" spans="1:18" hidden="1" x14ac:dyDescent="0.3">
      <c r="A2062" s="3" t="s">
        <v>3832</v>
      </c>
      <c r="B2062" s="4">
        <v>0</v>
      </c>
      <c r="C2062" s="4">
        <v>0</v>
      </c>
      <c r="D2062" s="4">
        <v>0</v>
      </c>
      <c r="E2062" s="4">
        <v>0</v>
      </c>
      <c r="F2062" s="4">
        <v>0</v>
      </c>
      <c r="G2062" s="4">
        <v>0</v>
      </c>
      <c r="H2062" s="4">
        <v>0</v>
      </c>
      <c r="I2062" s="4">
        <v>0</v>
      </c>
      <c r="J2062" s="4">
        <v>0</v>
      </c>
      <c r="K2062" s="4">
        <v>86.31</v>
      </c>
      <c r="L2062" s="4">
        <v>93.49</v>
      </c>
      <c r="M2062" s="4">
        <v>58.69</v>
      </c>
      <c r="N2062" s="4">
        <v>81.510000000000005</v>
      </c>
      <c r="O2062" s="4"/>
      <c r="P2062" s="4"/>
      <c r="Q2062" s="4">
        <v>24.615384615384617</v>
      </c>
      <c r="R2062" t="e">
        <f t="shared" si="32"/>
        <v>#DIV/0!</v>
      </c>
    </row>
    <row r="2063" spans="1:18" hidden="1" x14ac:dyDescent="0.3">
      <c r="A2063" s="3" t="s">
        <v>3834</v>
      </c>
      <c r="B2063" s="4">
        <v>0</v>
      </c>
      <c r="C2063" s="4">
        <v>0</v>
      </c>
      <c r="D2063" s="4">
        <v>0</v>
      </c>
      <c r="E2063" s="4">
        <v>0</v>
      </c>
      <c r="F2063" s="4">
        <v>0</v>
      </c>
      <c r="G2063" s="4">
        <v>0</v>
      </c>
      <c r="H2063" s="4">
        <v>0</v>
      </c>
      <c r="I2063" s="4">
        <v>0</v>
      </c>
      <c r="J2063" s="4">
        <v>0</v>
      </c>
      <c r="K2063" s="4">
        <v>0</v>
      </c>
      <c r="L2063" s="4">
        <v>0</v>
      </c>
      <c r="M2063" s="4">
        <v>0</v>
      </c>
      <c r="N2063" s="4">
        <v>0</v>
      </c>
      <c r="O2063" s="4"/>
      <c r="P2063" s="4"/>
      <c r="Q2063" s="4">
        <v>0</v>
      </c>
      <c r="R2063" t="e">
        <f t="shared" si="32"/>
        <v>#DIV/0!</v>
      </c>
    </row>
    <row r="2064" spans="1:18" hidden="1" x14ac:dyDescent="0.3">
      <c r="A2064" s="3" t="s">
        <v>3836</v>
      </c>
      <c r="B2064" s="4">
        <v>0</v>
      </c>
      <c r="C2064" s="4">
        <v>0</v>
      </c>
      <c r="D2064" s="4">
        <v>0</v>
      </c>
      <c r="E2064" s="4">
        <v>0</v>
      </c>
      <c r="F2064" s="4">
        <v>0</v>
      </c>
      <c r="G2064" s="4">
        <v>0</v>
      </c>
      <c r="H2064" s="4">
        <v>0</v>
      </c>
      <c r="I2064" s="4">
        <v>0</v>
      </c>
      <c r="J2064" s="4">
        <v>0</v>
      </c>
      <c r="K2064" s="4">
        <v>0</v>
      </c>
      <c r="L2064" s="4">
        <v>0</v>
      </c>
      <c r="M2064" s="4">
        <v>0</v>
      </c>
      <c r="N2064" s="4">
        <v>0</v>
      </c>
      <c r="O2064" s="4"/>
      <c r="P2064" s="4"/>
      <c r="Q2064" s="4">
        <v>0</v>
      </c>
      <c r="R2064" t="e">
        <f t="shared" si="32"/>
        <v>#DIV/0!</v>
      </c>
    </row>
    <row r="2065" spans="1:18" hidden="1" x14ac:dyDescent="0.3">
      <c r="A2065" s="3" t="s">
        <v>3838</v>
      </c>
      <c r="B2065" s="4">
        <v>0</v>
      </c>
      <c r="C2065" s="4">
        <v>13.68</v>
      </c>
      <c r="D2065" s="4">
        <v>16.39</v>
      </c>
      <c r="E2065" s="4">
        <v>0</v>
      </c>
      <c r="F2065" s="4">
        <v>0</v>
      </c>
      <c r="G2065" s="4">
        <v>71.209999999999994</v>
      </c>
      <c r="H2065" s="4">
        <v>49.63</v>
      </c>
      <c r="I2065" s="4">
        <v>0</v>
      </c>
      <c r="J2065" s="4">
        <v>0</v>
      </c>
      <c r="K2065" s="4">
        <v>0</v>
      </c>
      <c r="L2065" s="4">
        <v>99.39</v>
      </c>
      <c r="M2065" s="4">
        <v>88.09</v>
      </c>
      <c r="N2065" s="4">
        <v>89.2</v>
      </c>
      <c r="O2065" s="4"/>
      <c r="P2065" s="4"/>
      <c r="Q2065" s="4">
        <v>32.89153846153846</v>
      </c>
      <c r="R2065" t="e">
        <f t="shared" si="32"/>
        <v>#DIV/0!</v>
      </c>
    </row>
    <row r="2066" spans="1:18" hidden="1" x14ac:dyDescent="0.3">
      <c r="A2066" s="3" t="s">
        <v>3840</v>
      </c>
      <c r="B2066" s="4">
        <v>66.8</v>
      </c>
      <c r="C2066" s="4">
        <v>70.55</v>
      </c>
      <c r="D2066" s="4">
        <v>67.64</v>
      </c>
      <c r="E2066" s="4">
        <v>124.52</v>
      </c>
      <c r="F2066" s="4">
        <v>84.99</v>
      </c>
      <c r="G2066" s="4">
        <v>69.28</v>
      </c>
      <c r="H2066" s="4">
        <v>206.54</v>
      </c>
      <c r="I2066" s="4">
        <v>35.25</v>
      </c>
      <c r="J2066" s="4">
        <v>55.83</v>
      </c>
      <c r="K2066" s="4">
        <v>64.59</v>
      </c>
      <c r="L2066" s="4">
        <v>48.36</v>
      </c>
      <c r="M2066" s="4">
        <v>81.31</v>
      </c>
      <c r="N2066" s="4">
        <v>80.63</v>
      </c>
      <c r="O2066" s="4"/>
      <c r="P2066" s="4"/>
      <c r="Q2066" s="4">
        <v>81.253076923076918</v>
      </c>
      <c r="R2066" t="e">
        <f t="shared" si="32"/>
        <v>#DIV/0!</v>
      </c>
    </row>
    <row r="2067" spans="1:18" hidden="1" x14ac:dyDescent="0.3">
      <c r="A2067" s="3" t="s">
        <v>3842</v>
      </c>
      <c r="B2067" s="4">
        <v>0</v>
      </c>
      <c r="C2067" s="4">
        <v>0</v>
      </c>
      <c r="D2067" s="4">
        <v>0</v>
      </c>
      <c r="E2067" s="4">
        <v>0</v>
      </c>
      <c r="F2067" s="4">
        <v>0</v>
      </c>
      <c r="G2067" s="4">
        <v>87.29</v>
      </c>
      <c r="H2067" s="4">
        <v>87.02</v>
      </c>
      <c r="I2067" s="4">
        <v>129.94</v>
      </c>
      <c r="J2067" s="4">
        <v>68.650000000000006</v>
      </c>
      <c r="K2067" s="4">
        <v>159.69999999999999</v>
      </c>
      <c r="L2067" s="4">
        <v>4.7300000000000004</v>
      </c>
      <c r="M2067" s="4">
        <v>0</v>
      </c>
      <c r="N2067" s="4">
        <v>16.100000000000001</v>
      </c>
      <c r="O2067" s="4"/>
      <c r="P2067" s="4"/>
      <c r="Q2067" s="4">
        <v>42.571538461538459</v>
      </c>
      <c r="R2067" t="e">
        <f t="shared" si="32"/>
        <v>#DIV/0!</v>
      </c>
    </row>
    <row r="2068" spans="1:18" hidden="1" x14ac:dyDescent="0.3">
      <c r="A2068" s="3" t="s">
        <v>3844</v>
      </c>
      <c r="B2068" s="4">
        <v>39.92</v>
      </c>
      <c r="C2068" s="4">
        <v>75.69</v>
      </c>
      <c r="D2068" s="4">
        <v>42.48</v>
      </c>
      <c r="E2068" s="4">
        <v>58.16</v>
      </c>
      <c r="F2068" s="4">
        <v>86.19</v>
      </c>
      <c r="G2068" s="4">
        <v>95.55</v>
      </c>
      <c r="H2068" s="4">
        <v>78.83</v>
      </c>
      <c r="I2068" s="4">
        <v>95.26</v>
      </c>
      <c r="J2068" s="4">
        <v>390.58</v>
      </c>
      <c r="K2068" s="4">
        <v>50.22</v>
      </c>
      <c r="L2068" s="4">
        <v>72.25</v>
      </c>
      <c r="M2068" s="4">
        <v>161.16999999999999</v>
      </c>
      <c r="N2068" s="4">
        <v>-178.12</v>
      </c>
      <c r="O2068" s="4"/>
      <c r="P2068" s="4"/>
      <c r="Q2068" s="4">
        <v>82.167692307692334</v>
      </c>
      <c r="R2068" t="e">
        <f t="shared" si="32"/>
        <v>#DIV/0!</v>
      </c>
    </row>
    <row r="2069" spans="1:18" hidden="1" x14ac:dyDescent="0.3">
      <c r="A2069" s="3" t="s">
        <v>3846</v>
      </c>
      <c r="B2069" s="4">
        <v>30.22</v>
      </c>
      <c r="C2069" s="4">
        <v>47.75</v>
      </c>
      <c r="D2069" s="4">
        <v>0</v>
      </c>
      <c r="E2069" s="4">
        <v>8.77</v>
      </c>
      <c r="F2069" s="4">
        <v>47.35</v>
      </c>
      <c r="G2069" s="4">
        <v>25.22</v>
      </c>
      <c r="H2069" s="4">
        <v>92.08</v>
      </c>
      <c r="I2069" s="4">
        <v>88.48</v>
      </c>
      <c r="J2069" s="4">
        <v>67.510000000000005</v>
      </c>
      <c r="K2069" s="4">
        <v>73.62</v>
      </c>
      <c r="L2069" s="4">
        <v>64.790000000000006</v>
      </c>
      <c r="M2069" s="4">
        <v>80.760000000000005</v>
      </c>
      <c r="N2069" s="4">
        <v>76.77</v>
      </c>
      <c r="O2069" s="4"/>
      <c r="P2069" s="4"/>
      <c r="Q2069" s="4">
        <v>54.101538461538453</v>
      </c>
      <c r="R2069" t="e">
        <f t="shared" si="32"/>
        <v>#DIV/0!</v>
      </c>
    </row>
    <row r="2070" spans="1:18" hidden="1" x14ac:dyDescent="0.3">
      <c r="A2070" s="3" t="s">
        <v>3848</v>
      </c>
      <c r="B2070" s="4">
        <v>17.28</v>
      </c>
      <c r="C2070" s="4">
        <v>13.43</v>
      </c>
      <c r="D2070" s="4">
        <v>20.59</v>
      </c>
      <c r="E2070" s="4">
        <v>-85.91</v>
      </c>
      <c r="F2070" s="4">
        <v>81.5</v>
      </c>
      <c r="G2070" s="4">
        <v>0</v>
      </c>
      <c r="H2070" s="4">
        <v>59.6</v>
      </c>
      <c r="I2070" s="4">
        <v>20.11</v>
      </c>
      <c r="J2070" s="4">
        <v>24.18</v>
      </c>
      <c r="K2070" s="4">
        <v>31.07</v>
      </c>
      <c r="L2070" s="4">
        <v>72.34</v>
      </c>
      <c r="M2070" s="4">
        <v>0</v>
      </c>
      <c r="N2070" s="4">
        <v>0</v>
      </c>
      <c r="O2070" s="4"/>
      <c r="P2070" s="4"/>
      <c r="Q2070" s="4">
        <v>19.553076923076922</v>
      </c>
      <c r="R2070" t="e">
        <f t="shared" si="32"/>
        <v>#DIV/0!</v>
      </c>
    </row>
    <row r="2071" spans="1:18" hidden="1" x14ac:dyDescent="0.3">
      <c r="A2071" s="3" t="s">
        <v>3850</v>
      </c>
      <c r="B2071" s="4">
        <v>0</v>
      </c>
      <c r="C2071" s="4">
        <v>0</v>
      </c>
      <c r="D2071" s="4">
        <v>0</v>
      </c>
      <c r="E2071" s="4">
        <v>0</v>
      </c>
      <c r="F2071" s="4">
        <v>0</v>
      </c>
      <c r="G2071" s="4">
        <v>0</v>
      </c>
      <c r="H2071" s="4">
        <v>0</v>
      </c>
      <c r="I2071" s="4">
        <v>0</v>
      </c>
      <c r="J2071" s="4">
        <v>0</v>
      </c>
      <c r="K2071" s="4">
        <v>0</v>
      </c>
      <c r="L2071" s="4">
        <v>0</v>
      </c>
      <c r="M2071" s="4">
        <v>0</v>
      </c>
      <c r="N2071" s="4">
        <v>0</v>
      </c>
      <c r="O2071" s="4"/>
      <c r="P2071" s="4"/>
      <c r="Q2071" s="4">
        <v>0</v>
      </c>
      <c r="R2071" t="e">
        <f t="shared" si="32"/>
        <v>#DIV/0!</v>
      </c>
    </row>
    <row r="2072" spans="1:18" hidden="1" x14ac:dyDescent="0.3">
      <c r="A2072" s="3" t="s">
        <v>3852</v>
      </c>
      <c r="B2072" s="4">
        <v>65.239999999999995</v>
      </c>
      <c r="C2072" s="4">
        <v>64.260000000000005</v>
      </c>
      <c r="D2072" s="4">
        <v>56.75</v>
      </c>
      <c r="E2072" s="4">
        <v>54.66</v>
      </c>
      <c r="F2072" s="4">
        <v>76.38</v>
      </c>
      <c r="G2072" s="4">
        <v>-89.66</v>
      </c>
      <c r="H2072" s="4">
        <v>0</v>
      </c>
      <c r="I2072" s="4">
        <v>62.06</v>
      </c>
      <c r="J2072" s="4"/>
      <c r="K2072" s="4"/>
      <c r="L2072" s="4"/>
      <c r="M2072" s="4"/>
      <c r="N2072" s="4"/>
      <c r="O2072" s="4"/>
      <c r="P2072" s="4"/>
      <c r="Q2072" s="4">
        <v>36.211249999999993</v>
      </c>
      <c r="R2072" t="e">
        <f t="shared" si="32"/>
        <v>#DIV/0!</v>
      </c>
    </row>
    <row r="2073" spans="1:18" hidden="1" x14ac:dyDescent="0.3">
      <c r="A2073" s="3" t="s">
        <v>3854</v>
      </c>
      <c r="B2073" s="4">
        <v>0</v>
      </c>
      <c r="C2073" s="4">
        <v>0</v>
      </c>
      <c r="D2073" s="4">
        <v>0</v>
      </c>
      <c r="E2073" s="4">
        <v>89.45</v>
      </c>
      <c r="F2073" s="4">
        <v>45.2</v>
      </c>
      <c r="G2073" s="4">
        <v>44.38</v>
      </c>
      <c r="H2073" s="4">
        <v>43.04</v>
      </c>
      <c r="I2073" s="4">
        <v>92.12</v>
      </c>
      <c r="J2073" s="4">
        <v>69.290000000000006</v>
      </c>
      <c r="K2073" s="4">
        <v>69</v>
      </c>
      <c r="L2073" s="4">
        <v>0</v>
      </c>
      <c r="M2073" s="4"/>
      <c r="N2073" s="4"/>
      <c r="O2073" s="4"/>
      <c r="P2073" s="4"/>
      <c r="Q2073" s="4">
        <v>41.134545454545453</v>
      </c>
      <c r="R2073" t="e">
        <f t="shared" si="32"/>
        <v>#DIV/0!</v>
      </c>
    </row>
    <row r="2074" spans="1:18" hidden="1" x14ac:dyDescent="0.3">
      <c r="A2074" s="3" t="s">
        <v>3856</v>
      </c>
      <c r="B2074" s="4">
        <v>73.28</v>
      </c>
      <c r="C2074" s="4">
        <v>71.03</v>
      </c>
      <c r="D2074" s="4">
        <v>72.739999999999995</v>
      </c>
      <c r="E2074" s="4">
        <v>26.29</v>
      </c>
      <c r="F2074" s="4">
        <v>0</v>
      </c>
      <c r="G2074" s="4">
        <v>0</v>
      </c>
      <c r="H2074" s="4">
        <v>0</v>
      </c>
      <c r="I2074" s="4">
        <v>0</v>
      </c>
      <c r="J2074" s="4">
        <v>24.22</v>
      </c>
      <c r="K2074" s="4">
        <v>0</v>
      </c>
      <c r="L2074" s="4">
        <v>0</v>
      </c>
      <c r="M2074" s="4">
        <v>0</v>
      </c>
      <c r="N2074" s="4">
        <v>0</v>
      </c>
      <c r="O2074" s="4"/>
      <c r="P2074" s="4"/>
      <c r="Q2074" s="4">
        <v>20.581538461538461</v>
      </c>
      <c r="R2074" t="e">
        <f t="shared" si="32"/>
        <v>#DIV/0!</v>
      </c>
    </row>
    <row r="2075" spans="1:18" hidden="1" x14ac:dyDescent="0.3">
      <c r="A2075" s="3" t="s">
        <v>3858</v>
      </c>
      <c r="B2075" s="4">
        <v>41.79</v>
      </c>
      <c r="C2075" s="4">
        <v>53.62</v>
      </c>
      <c r="D2075" s="4">
        <v>62.08</v>
      </c>
      <c r="E2075" s="4">
        <v>96.58</v>
      </c>
      <c r="F2075" s="4">
        <v>93.32</v>
      </c>
      <c r="G2075" s="4">
        <v>95.44</v>
      </c>
      <c r="H2075" s="4">
        <v>37.14</v>
      </c>
      <c r="I2075" s="4">
        <v>62.19</v>
      </c>
      <c r="J2075" s="4">
        <v>61.94</v>
      </c>
      <c r="K2075" s="4">
        <v>69.489999999999995</v>
      </c>
      <c r="L2075" s="4">
        <v>99.29</v>
      </c>
      <c r="M2075" s="4">
        <v>107.63</v>
      </c>
      <c r="N2075" s="4">
        <v>92.37</v>
      </c>
      <c r="O2075" s="4"/>
      <c r="P2075" s="4"/>
      <c r="Q2075" s="4">
        <v>74.836923076923071</v>
      </c>
      <c r="R2075" t="e">
        <f t="shared" si="32"/>
        <v>#DIV/0!</v>
      </c>
    </row>
    <row r="2076" spans="1:18" hidden="1" x14ac:dyDescent="0.3">
      <c r="A2076" s="3" t="s">
        <v>3860</v>
      </c>
      <c r="B2076" s="4">
        <v>19.45</v>
      </c>
      <c r="C2076" s="4">
        <v>0</v>
      </c>
      <c r="D2076" s="4">
        <v>0</v>
      </c>
      <c r="E2076" s="4">
        <v>0</v>
      </c>
      <c r="F2076" s="4">
        <v>0</v>
      </c>
      <c r="G2076" s="4">
        <v>0</v>
      </c>
      <c r="H2076" s="4">
        <v>0</v>
      </c>
      <c r="I2076" s="4">
        <v>0</v>
      </c>
      <c r="J2076" s="4">
        <v>0</v>
      </c>
      <c r="K2076" s="4">
        <v>0</v>
      </c>
      <c r="L2076" s="4">
        <v>0</v>
      </c>
      <c r="M2076" s="4" t="e">
        <v>#DIV/0!</v>
      </c>
      <c r="N2076" s="4"/>
      <c r="O2076" s="4"/>
      <c r="P2076" s="4"/>
      <c r="Q2076" s="4">
        <v>1.7681818181818181</v>
      </c>
      <c r="R2076" t="e">
        <f t="shared" si="32"/>
        <v>#DIV/0!</v>
      </c>
    </row>
    <row r="2077" spans="1:18" hidden="1" x14ac:dyDescent="0.3">
      <c r="A2077" s="3" t="s">
        <v>3862</v>
      </c>
      <c r="B2077" s="4">
        <v>75.790000000000006</v>
      </c>
      <c r="C2077" s="4">
        <v>68.5</v>
      </c>
      <c r="D2077" s="4">
        <v>75</v>
      </c>
      <c r="E2077" s="4">
        <v>78.45</v>
      </c>
      <c r="F2077" s="4">
        <v>93.21</v>
      </c>
      <c r="G2077" s="4">
        <v>86.3</v>
      </c>
      <c r="H2077" s="4">
        <v>74.62</v>
      </c>
      <c r="I2077" s="4">
        <v>89.56</v>
      </c>
      <c r="J2077" s="4">
        <v>86.14</v>
      </c>
      <c r="K2077" s="4">
        <v>85.67</v>
      </c>
      <c r="L2077" s="4">
        <v>87.92</v>
      </c>
      <c r="M2077" s="4">
        <v>81.59</v>
      </c>
      <c r="N2077" s="4">
        <v>98.92</v>
      </c>
      <c r="O2077" s="4"/>
      <c r="P2077" s="4"/>
      <c r="Q2077" s="4">
        <v>83.205384615384617</v>
      </c>
      <c r="R2077" t="e">
        <f t="shared" si="32"/>
        <v>#DIV/0!</v>
      </c>
    </row>
    <row r="2078" spans="1:18" hidden="1" x14ac:dyDescent="0.3">
      <c r="A2078" s="3" t="s">
        <v>3864</v>
      </c>
      <c r="B2078" s="4">
        <v>38.99</v>
      </c>
      <c r="C2078" s="4">
        <v>0</v>
      </c>
      <c r="D2078" s="4">
        <v>0</v>
      </c>
      <c r="E2078" s="4">
        <v>0</v>
      </c>
      <c r="F2078" s="4">
        <v>0</v>
      </c>
      <c r="G2078" s="4">
        <v>0</v>
      </c>
      <c r="H2078" s="4">
        <v>0</v>
      </c>
      <c r="I2078" s="4">
        <v>0</v>
      </c>
      <c r="J2078" s="4">
        <v>0</v>
      </c>
      <c r="K2078" s="4">
        <v>0</v>
      </c>
      <c r="L2078" s="4">
        <v>0</v>
      </c>
      <c r="M2078" s="4">
        <v>0</v>
      </c>
      <c r="N2078" s="4">
        <v>0</v>
      </c>
      <c r="O2078" s="4"/>
      <c r="P2078" s="4"/>
      <c r="Q2078" s="4">
        <v>2.9992307692307696</v>
      </c>
      <c r="R2078" t="e">
        <f t="shared" si="32"/>
        <v>#DIV/0!</v>
      </c>
    </row>
    <row r="2079" spans="1:18" hidden="1" x14ac:dyDescent="0.3">
      <c r="A2079" s="3" t="s">
        <v>3866</v>
      </c>
      <c r="B2079" s="4">
        <v>69.58</v>
      </c>
      <c r="C2079" s="4">
        <v>70</v>
      </c>
      <c r="D2079" s="4">
        <v>65.23</v>
      </c>
      <c r="E2079" s="4">
        <v>0</v>
      </c>
      <c r="F2079" s="4">
        <v>0</v>
      </c>
      <c r="G2079" s="4">
        <v>0</v>
      </c>
      <c r="H2079" s="4">
        <v>0</v>
      </c>
      <c r="I2079" s="4">
        <v>0</v>
      </c>
      <c r="J2079" s="4">
        <v>0</v>
      </c>
      <c r="K2079" s="4">
        <v>0</v>
      </c>
      <c r="L2079" s="4">
        <v>0</v>
      </c>
      <c r="M2079" s="4">
        <v>0</v>
      </c>
      <c r="N2079" s="4">
        <v>0</v>
      </c>
      <c r="O2079" s="4"/>
      <c r="P2079" s="4"/>
      <c r="Q2079" s="4">
        <v>15.754615384615384</v>
      </c>
      <c r="R2079" t="e">
        <f t="shared" si="32"/>
        <v>#DIV/0!</v>
      </c>
    </row>
    <row r="2080" spans="1:18" hidden="1" x14ac:dyDescent="0.3">
      <c r="A2080" s="3" t="s">
        <v>3868</v>
      </c>
      <c r="B2080" s="4">
        <v>0</v>
      </c>
      <c r="C2080" s="4">
        <v>0</v>
      </c>
      <c r="D2080" s="4">
        <v>0</v>
      </c>
      <c r="E2080" s="4">
        <v>45.85</v>
      </c>
      <c r="F2080" s="4">
        <v>75.459999999999994</v>
      </c>
      <c r="G2080" s="4">
        <v>33.299999999999997</v>
      </c>
      <c r="H2080" s="4">
        <v>0</v>
      </c>
      <c r="I2080" s="4">
        <v>0</v>
      </c>
      <c r="J2080" s="4">
        <v>0</v>
      </c>
      <c r="K2080" s="4">
        <v>73.16</v>
      </c>
      <c r="L2080" s="4">
        <v>61.27</v>
      </c>
      <c r="M2080" s="4">
        <v>86.37</v>
      </c>
      <c r="N2080" s="4">
        <v>88.98</v>
      </c>
      <c r="O2080" s="4"/>
      <c r="P2080" s="4"/>
      <c r="Q2080" s="4">
        <v>35.722307692307695</v>
      </c>
      <c r="R2080" t="e">
        <f t="shared" si="32"/>
        <v>#DIV/0!</v>
      </c>
    </row>
    <row r="2081" spans="1:18" hidden="1" x14ac:dyDescent="0.3">
      <c r="A2081" s="3" t="s">
        <v>3870</v>
      </c>
      <c r="B2081" s="4">
        <v>-20.12</v>
      </c>
      <c r="C2081" s="4">
        <v>-153.41999999999999</v>
      </c>
      <c r="D2081" s="4">
        <v>0</v>
      </c>
      <c r="E2081" s="4">
        <v>0</v>
      </c>
      <c r="F2081" s="4">
        <v>80.56</v>
      </c>
      <c r="G2081" s="4">
        <v>0</v>
      </c>
      <c r="H2081" s="4">
        <v>0</v>
      </c>
      <c r="I2081" s="4">
        <v>82.61</v>
      </c>
      <c r="J2081" s="4">
        <v>0</v>
      </c>
      <c r="K2081" s="4">
        <v>0</v>
      </c>
      <c r="L2081" s="4">
        <v>0</v>
      </c>
      <c r="M2081" s="4">
        <v>0</v>
      </c>
      <c r="N2081" s="4">
        <v>33.31</v>
      </c>
      <c r="O2081" s="4"/>
      <c r="P2081" s="4"/>
      <c r="Q2081" s="4">
        <v>1.7646153846153856</v>
      </c>
      <c r="R2081" t="e">
        <f t="shared" si="32"/>
        <v>#DIV/0!</v>
      </c>
    </row>
    <row r="2082" spans="1:18" hidden="1" x14ac:dyDescent="0.3">
      <c r="A2082" s="3" t="s">
        <v>3872</v>
      </c>
      <c r="B2082" s="4">
        <v>0</v>
      </c>
      <c r="C2082" s="4">
        <v>38.26</v>
      </c>
      <c r="D2082" s="4">
        <v>0</v>
      </c>
      <c r="E2082" s="4">
        <v>0</v>
      </c>
      <c r="F2082" s="4">
        <v>0</v>
      </c>
      <c r="G2082" s="4">
        <v>0</v>
      </c>
      <c r="H2082" s="4">
        <v>90</v>
      </c>
      <c r="I2082" s="4">
        <v>85.88</v>
      </c>
      <c r="J2082" s="4">
        <v>89.37</v>
      </c>
      <c r="K2082" s="4">
        <v>90.35</v>
      </c>
      <c r="L2082" s="4">
        <v>88.5</v>
      </c>
      <c r="M2082" s="4">
        <v>44.06</v>
      </c>
      <c r="N2082" s="4">
        <v>46.77</v>
      </c>
      <c r="O2082" s="4"/>
      <c r="P2082" s="4"/>
      <c r="Q2082" s="4">
        <v>44.091538461538462</v>
      </c>
      <c r="R2082" t="e">
        <f t="shared" si="32"/>
        <v>#DIV/0!</v>
      </c>
    </row>
    <row r="2083" spans="1:18" hidden="1" x14ac:dyDescent="0.3">
      <c r="A2083" s="3" t="s">
        <v>3874</v>
      </c>
      <c r="B2083" s="4">
        <v>0</v>
      </c>
      <c r="C2083" s="4">
        <v>0</v>
      </c>
      <c r="D2083" s="4">
        <v>0</v>
      </c>
      <c r="E2083" s="4">
        <v>8.4700000000000006</v>
      </c>
      <c r="F2083" s="4">
        <v>8.59</v>
      </c>
      <c r="G2083" s="4">
        <v>0</v>
      </c>
      <c r="H2083" s="4">
        <v>0</v>
      </c>
      <c r="I2083" s="4">
        <v>0</v>
      </c>
      <c r="J2083" s="4">
        <v>0</v>
      </c>
      <c r="K2083" s="4">
        <v>7.92</v>
      </c>
      <c r="L2083" s="4">
        <v>0</v>
      </c>
      <c r="M2083" s="4">
        <v>799.8</v>
      </c>
      <c r="N2083" s="4">
        <v>51.57</v>
      </c>
      <c r="O2083" s="4"/>
      <c r="P2083" s="4"/>
      <c r="Q2083" s="4">
        <v>67.41153846153847</v>
      </c>
      <c r="R2083" t="e">
        <f t="shared" si="32"/>
        <v>#DIV/0!</v>
      </c>
    </row>
    <row r="2084" spans="1:18" hidden="1" x14ac:dyDescent="0.3">
      <c r="A2084" s="3" t="s">
        <v>3876</v>
      </c>
      <c r="B2084" s="4">
        <v>43.5</v>
      </c>
      <c r="C2084" s="4">
        <v>39.72</v>
      </c>
      <c r="D2084" s="4">
        <v>74.319999999999993</v>
      </c>
      <c r="E2084" s="4">
        <v>75.349999999999994</v>
      </c>
      <c r="F2084" s="4">
        <v>91.32</v>
      </c>
      <c r="G2084" s="4">
        <v>90.08</v>
      </c>
      <c r="H2084" s="4">
        <v>47.93</v>
      </c>
      <c r="I2084" s="4">
        <v>90.21</v>
      </c>
      <c r="J2084" s="4">
        <v>90</v>
      </c>
      <c r="K2084" s="4">
        <v>90</v>
      </c>
      <c r="L2084" s="4">
        <v>58.59</v>
      </c>
      <c r="M2084" s="4">
        <v>88.97</v>
      </c>
      <c r="N2084" s="4">
        <v>88.97</v>
      </c>
      <c r="O2084" s="4"/>
      <c r="P2084" s="4"/>
      <c r="Q2084" s="4">
        <v>74.535384615384615</v>
      </c>
      <c r="R2084" t="e">
        <f t="shared" si="32"/>
        <v>#DIV/0!</v>
      </c>
    </row>
    <row r="2085" spans="1:18" hidden="1" x14ac:dyDescent="0.3">
      <c r="A2085" s="3" t="s">
        <v>3878</v>
      </c>
      <c r="B2085" s="4">
        <v>67.48</v>
      </c>
      <c r="C2085" s="4">
        <v>43.05</v>
      </c>
      <c r="D2085" s="4">
        <v>0</v>
      </c>
      <c r="E2085" s="4">
        <v>0</v>
      </c>
      <c r="F2085" s="4">
        <v>0</v>
      </c>
      <c r="G2085" s="4">
        <v>0</v>
      </c>
      <c r="H2085" s="4">
        <v>0</v>
      </c>
      <c r="I2085" s="4">
        <v>0</v>
      </c>
      <c r="J2085" s="4">
        <v>0</v>
      </c>
      <c r="K2085" s="4">
        <v>0</v>
      </c>
      <c r="L2085" s="4">
        <v>0</v>
      </c>
      <c r="M2085" s="4">
        <v>0</v>
      </c>
      <c r="N2085" s="4">
        <v>0</v>
      </c>
      <c r="O2085" s="4"/>
      <c r="P2085" s="4"/>
      <c r="Q2085" s="4">
        <v>8.5023076923076921</v>
      </c>
      <c r="R2085" t="e">
        <f t="shared" si="32"/>
        <v>#DIV/0!</v>
      </c>
    </row>
    <row r="2086" spans="1:18" hidden="1" x14ac:dyDescent="0.3">
      <c r="A2086" s="3" t="s">
        <v>3880</v>
      </c>
      <c r="B2086" s="4">
        <v>60.29</v>
      </c>
      <c r="C2086" s="4">
        <v>32.619999999999997</v>
      </c>
      <c r="D2086" s="4">
        <v>66.59</v>
      </c>
      <c r="E2086" s="4">
        <v>88.72</v>
      </c>
      <c r="F2086" s="4">
        <v>80.25</v>
      </c>
      <c r="G2086" s="4">
        <v>0</v>
      </c>
      <c r="H2086" s="4">
        <v>0</v>
      </c>
      <c r="I2086" s="4">
        <v>0</v>
      </c>
      <c r="J2086" s="4">
        <v>0</v>
      </c>
      <c r="K2086" s="4">
        <v>0</v>
      </c>
      <c r="L2086" s="4">
        <v>0</v>
      </c>
      <c r="M2086" s="4">
        <v>0</v>
      </c>
      <c r="N2086" s="4">
        <v>0</v>
      </c>
      <c r="O2086" s="4"/>
      <c r="P2086" s="4"/>
      <c r="Q2086" s="4">
        <v>25.266923076923078</v>
      </c>
      <c r="R2086" t="e">
        <f t="shared" si="32"/>
        <v>#DIV/0!</v>
      </c>
    </row>
    <row r="2087" spans="1:18" hidden="1" x14ac:dyDescent="0.3">
      <c r="A2087" s="3" t="s">
        <v>3882</v>
      </c>
      <c r="B2087" s="4">
        <v>0</v>
      </c>
      <c r="C2087" s="4">
        <v>0</v>
      </c>
      <c r="D2087" s="4"/>
      <c r="E2087" s="4"/>
      <c r="F2087" s="4"/>
      <c r="G2087" s="4"/>
      <c r="H2087" s="4"/>
      <c r="I2087" s="4"/>
      <c r="J2087" s="4"/>
      <c r="K2087" s="4"/>
      <c r="L2087" s="4"/>
      <c r="M2087" s="4"/>
      <c r="N2087" s="4"/>
      <c r="O2087" s="4"/>
      <c r="P2087" s="4"/>
      <c r="Q2087" s="4">
        <v>0</v>
      </c>
      <c r="R2087" t="e">
        <f t="shared" si="32"/>
        <v>#DIV/0!</v>
      </c>
    </row>
    <row r="2088" spans="1:18" hidden="1" x14ac:dyDescent="0.3">
      <c r="A2088" s="3" t="s">
        <v>3884</v>
      </c>
      <c r="B2088" s="4">
        <v>16.670000000000002</v>
      </c>
      <c r="C2088" s="4">
        <v>23.32</v>
      </c>
      <c r="D2088" s="4">
        <v>42.07</v>
      </c>
      <c r="E2088" s="4">
        <v>98.55</v>
      </c>
      <c r="F2088" s="4">
        <v>90.58</v>
      </c>
      <c r="G2088" s="4">
        <v>26.49</v>
      </c>
      <c r="H2088" s="4">
        <v>58.87</v>
      </c>
      <c r="I2088" s="4">
        <v>80.930000000000007</v>
      </c>
      <c r="J2088" s="4">
        <v>0</v>
      </c>
      <c r="K2088" s="4">
        <v>0</v>
      </c>
      <c r="L2088" s="4">
        <v>4.45</v>
      </c>
      <c r="M2088" s="4">
        <v>0</v>
      </c>
      <c r="N2088" s="4">
        <v>39.79</v>
      </c>
      <c r="O2088" s="4"/>
      <c r="P2088" s="4"/>
      <c r="Q2088" s="4">
        <v>37.055384615384618</v>
      </c>
      <c r="R2088" t="e">
        <f t="shared" si="32"/>
        <v>#DIV/0!</v>
      </c>
    </row>
    <row r="2089" spans="1:18" hidden="1" x14ac:dyDescent="0.3">
      <c r="A2089" s="3" t="s">
        <v>3886</v>
      </c>
      <c r="B2089" s="4">
        <v>0</v>
      </c>
      <c r="C2089" s="4">
        <v>0</v>
      </c>
      <c r="D2089" s="4">
        <v>0</v>
      </c>
      <c r="E2089" s="4">
        <v>0</v>
      </c>
      <c r="F2089" s="4">
        <v>0</v>
      </c>
      <c r="G2089" s="4">
        <v>0</v>
      </c>
      <c r="H2089" s="4">
        <v>0</v>
      </c>
      <c r="I2089" s="4">
        <v>0</v>
      </c>
      <c r="J2089" s="4">
        <v>0</v>
      </c>
      <c r="K2089" s="4">
        <v>0</v>
      </c>
      <c r="L2089" s="4">
        <v>0</v>
      </c>
      <c r="M2089" s="4">
        <v>0</v>
      </c>
      <c r="N2089" s="4">
        <v>0</v>
      </c>
      <c r="O2089" s="4"/>
      <c r="P2089" s="4"/>
      <c r="Q2089" s="4">
        <v>0</v>
      </c>
      <c r="R2089" t="e">
        <f t="shared" si="32"/>
        <v>#DIV/0!</v>
      </c>
    </row>
    <row r="2090" spans="1:18" hidden="1" x14ac:dyDescent="0.3">
      <c r="A2090" s="3" t="s">
        <v>3888</v>
      </c>
      <c r="B2090" s="4">
        <v>74.97</v>
      </c>
      <c r="C2090" s="4">
        <v>64.040000000000006</v>
      </c>
      <c r="D2090" s="4">
        <v>66.19</v>
      </c>
      <c r="E2090" s="4">
        <v>89.98</v>
      </c>
      <c r="F2090" s="4">
        <v>78.13</v>
      </c>
      <c r="G2090" s="4">
        <v>49.76</v>
      </c>
      <c r="H2090" s="4">
        <v>90.71</v>
      </c>
      <c r="I2090" s="4">
        <v>78.349999999999994</v>
      </c>
      <c r="J2090" s="4">
        <v>80.88</v>
      </c>
      <c r="K2090" s="4">
        <v>106.89</v>
      </c>
      <c r="L2090" s="4">
        <v>76.77</v>
      </c>
      <c r="M2090" s="4">
        <v>85.23</v>
      </c>
      <c r="N2090" s="4">
        <v>92.82</v>
      </c>
      <c r="O2090" s="4"/>
      <c r="P2090" s="4"/>
      <c r="Q2090" s="4">
        <v>79.593846153846158</v>
      </c>
      <c r="R2090" t="e">
        <f t="shared" si="32"/>
        <v>#DIV/0!</v>
      </c>
    </row>
    <row r="2091" spans="1:18" hidden="1" x14ac:dyDescent="0.3">
      <c r="A2091" s="3" t="s">
        <v>3890</v>
      </c>
      <c r="B2091" s="4">
        <v>0</v>
      </c>
      <c r="C2091" s="4">
        <v>49.6</v>
      </c>
      <c r="D2091" s="4">
        <v>0</v>
      </c>
      <c r="E2091" s="4">
        <v>0</v>
      </c>
      <c r="F2091" s="4">
        <v>0</v>
      </c>
      <c r="G2091" s="4">
        <v>0</v>
      </c>
      <c r="H2091" s="4">
        <v>28.02</v>
      </c>
      <c r="I2091" s="4">
        <v>0</v>
      </c>
      <c r="J2091" s="4">
        <v>0</v>
      </c>
      <c r="K2091" s="4">
        <v>0</v>
      </c>
      <c r="L2091" s="4">
        <v>0</v>
      </c>
      <c r="M2091" s="4">
        <v>0</v>
      </c>
      <c r="N2091" s="4">
        <v>0</v>
      </c>
      <c r="O2091" s="4"/>
      <c r="P2091" s="4"/>
      <c r="Q2091" s="4">
        <v>5.9707692307692311</v>
      </c>
      <c r="R2091" t="e">
        <f t="shared" si="32"/>
        <v>#DIV/0!</v>
      </c>
    </row>
    <row r="2092" spans="1:18" hidden="1" x14ac:dyDescent="0.3">
      <c r="A2092" s="3" t="s">
        <v>4186</v>
      </c>
      <c r="B2092" s="4"/>
      <c r="C2092" s="4"/>
      <c r="D2092" s="4"/>
      <c r="E2092" s="4">
        <v>0</v>
      </c>
      <c r="F2092" s="4">
        <v>0</v>
      </c>
      <c r="G2092" s="4">
        <v>0</v>
      </c>
      <c r="H2092" s="4">
        <v>0</v>
      </c>
      <c r="I2092" s="4">
        <v>0</v>
      </c>
      <c r="J2092" s="4"/>
      <c r="K2092" s="4"/>
      <c r="L2092" s="4"/>
      <c r="M2092" s="4"/>
      <c r="N2092" s="4"/>
      <c r="O2092" s="4"/>
      <c r="P2092" s="4"/>
      <c r="Q2092" s="4">
        <v>0</v>
      </c>
      <c r="R2092" t="e">
        <f t="shared" si="32"/>
        <v>#DIV/0!</v>
      </c>
    </row>
    <row r="2093" spans="1:18" hidden="1" x14ac:dyDescent="0.3">
      <c r="A2093" s="3" t="s">
        <v>3892</v>
      </c>
      <c r="B2093" s="4">
        <v>54.41</v>
      </c>
      <c r="C2093" s="4">
        <v>56.19</v>
      </c>
      <c r="D2093" s="4">
        <v>50.29</v>
      </c>
      <c r="E2093" s="4">
        <v>61.64</v>
      </c>
      <c r="F2093" s="4">
        <v>65.58</v>
      </c>
      <c r="G2093" s="4">
        <v>73.25</v>
      </c>
      <c r="H2093" s="4">
        <v>73.599999999999994</v>
      </c>
      <c r="I2093" s="4">
        <v>66.5</v>
      </c>
      <c r="J2093" s="4">
        <v>49.27</v>
      </c>
      <c r="K2093" s="4">
        <v>58.71</v>
      </c>
      <c r="L2093" s="4">
        <v>25.04</v>
      </c>
      <c r="M2093" s="4">
        <v>60.09</v>
      </c>
      <c r="N2093" s="4">
        <v>48.41</v>
      </c>
      <c r="O2093" s="4"/>
      <c r="P2093" s="4"/>
      <c r="Q2093" s="4">
        <v>57.152307692307687</v>
      </c>
      <c r="R2093" t="e">
        <f t="shared" si="32"/>
        <v>#DIV/0!</v>
      </c>
    </row>
    <row r="2094" spans="1:18" hidden="1" x14ac:dyDescent="0.3">
      <c r="A2094" s="3" t="s">
        <v>3894</v>
      </c>
      <c r="B2094" s="4">
        <v>0</v>
      </c>
      <c r="C2094" s="4"/>
      <c r="D2094" s="4"/>
      <c r="E2094" s="4"/>
      <c r="F2094" s="4"/>
      <c r="G2094" s="4"/>
      <c r="H2094" s="4"/>
      <c r="I2094" s="4"/>
      <c r="J2094" s="4"/>
      <c r="K2094" s="4"/>
      <c r="L2094" s="4"/>
      <c r="M2094" s="4">
        <v>4.28</v>
      </c>
      <c r="N2094" s="4">
        <v>7.78</v>
      </c>
      <c r="O2094" s="4"/>
      <c r="P2094" s="4"/>
      <c r="Q2094" s="4">
        <v>4.0200000000000005</v>
      </c>
      <c r="R2094" t="e">
        <f t="shared" si="32"/>
        <v>#DIV/0!</v>
      </c>
    </row>
    <row r="2095" spans="1:18" hidden="1" x14ac:dyDescent="0.3">
      <c r="A2095" s="3" t="s">
        <v>3896</v>
      </c>
      <c r="B2095" s="4">
        <v>31.78</v>
      </c>
      <c r="C2095" s="4">
        <v>40.020000000000003</v>
      </c>
      <c r="D2095" s="4">
        <v>96.56</v>
      </c>
      <c r="E2095" s="4">
        <v>0</v>
      </c>
      <c r="F2095" s="4">
        <v>0</v>
      </c>
      <c r="G2095" s="4">
        <v>0</v>
      </c>
      <c r="H2095" s="4">
        <v>0</v>
      </c>
      <c r="I2095" s="4">
        <v>0</v>
      </c>
      <c r="J2095" s="4">
        <v>0</v>
      </c>
      <c r="K2095" s="4">
        <v>0</v>
      </c>
      <c r="L2095" s="4">
        <v>9.8699999999999992</v>
      </c>
      <c r="M2095" s="4">
        <v>13.97</v>
      </c>
      <c r="N2095" s="4">
        <v>14.58</v>
      </c>
      <c r="O2095" s="4"/>
      <c r="P2095" s="4"/>
      <c r="Q2095" s="4">
        <v>15.906153846153849</v>
      </c>
      <c r="R2095" t="e">
        <f t="shared" si="32"/>
        <v>#DIV/0!</v>
      </c>
    </row>
    <row r="2096" spans="1:18" hidden="1" x14ac:dyDescent="0.3">
      <c r="A2096" s="3" t="s">
        <v>3898</v>
      </c>
      <c r="B2096" s="4">
        <v>0</v>
      </c>
      <c r="C2096" s="4"/>
      <c r="D2096" s="4"/>
      <c r="E2096" s="4"/>
      <c r="F2096" s="4"/>
      <c r="G2096" s="4"/>
      <c r="H2096" s="4"/>
      <c r="I2096" s="4"/>
      <c r="J2096" s="4"/>
      <c r="K2096" s="4"/>
      <c r="L2096" s="4"/>
      <c r="M2096" s="4"/>
      <c r="N2096" s="4"/>
      <c r="O2096" s="4"/>
      <c r="P2096" s="4"/>
      <c r="Q2096" s="4">
        <v>0</v>
      </c>
      <c r="R2096" t="e">
        <f t="shared" si="32"/>
        <v>#DIV/0!</v>
      </c>
    </row>
    <row r="2097" spans="1:18" hidden="1" x14ac:dyDescent="0.3">
      <c r="A2097" s="3" t="s">
        <v>3900</v>
      </c>
      <c r="B2097" s="4">
        <v>41.18</v>
      </c>
      <c r="C2097" s="4">
        <v>0</v>
      </c>
      <c r="D2097" s="4">
        <v>23.56</v>
      </c>
      <c r="E2097" s="4">
        <v>14.41</v>
      </c>
      <c r="F2097" s="4">
        <v>0</v>
      </c>
      <c r="G2097" s="4">
        <v>84.91</v>
      </c>
      <c r="H2097" s="4">
        <v>0</v>
      </c>
      <c r="I2097" s="4">
        <v>0</v>
      </c>
      <c r="J2097" s="4">
        <v>0</v>
      </c>
      <c r="K2097" s="4">
        <v>0</v>
      </c>
      <c r="L2097" s="4">
        <v>90</v>
      </c>
      <c r="M2097" s="4">
        <v>0</v>
      </c>
      <c r="N2097" s="4">
        <v>66.290000000000006</v>
      </c>
      <c r="O2097" s="4"/>
      <c r="P2097" s="4"/>
      <c r="Q2097" s="4">
        <v>24.642307692307693</v>
      </c>
      <c r="R2097" t="e">
        <f t="shared" si="32"/>
        <v>#DIV/0!</v>
      </c>
    </row>
    <row r="2098" spans="1:18" hidden="1" x14ac:dyDescent="0.3">
      <c r="A2098" s="3" t="s">
        <v>3902</v>
      </c>
      <c r="B2098" s="4">
        <v>55.58</v>
      </c>
      <c r="C2098" s="4">
        <v>50.52</v>
      </c>
      <c r="D2098" s="4">
        <v>62.75</v>
      </c>
      <c r="E2098" s="4">
        <v>46.57</v>
      </c>
      <c r="F2098" s="4">
        <v>66.88</v>
      </c>
      <c r="G2098" s="4">
        <v>46.45</v>
      </c>
      <c r="H2098" s="4">
        <v>75.459999999999994</v>
      </c>
      <c r="I2098" s="4">
        <v>90.33</v>
      </c>
      <c r="J2098" s="4">
        <v>92.65</v>
      </c>
      <c r="K2098" s="4">
        <v>81.14</v>
      </c>
      <c r="L2098" s="4">
        <v>81.17</v>
      </c>
      <c r="M2098" s="4">
        <v>65.03</v>
      </c>
      <c r="N2098" s="4">
        <v>90.72</v>
      </c>
      <c r="O2098" s="4"/>
      <c r="P2098" s="4"/>
      <c r="Q2098" s="4">
        <v>69.634615384615373</v>
      </c>
      <c r="R2098" t="e">
        <f t="shared" si="32"/>
        <v>#DIV/0!</v>
      </c>
    </row>
    <row r="2099" spans="1:18" hidden="1" x14ac:dyDescent="0.3">
      <c r="A2099" s="3" t="s">
        <v>3904</v>
      </c>
      <c r="B2099" s="4">
        <v>0</v>
      </c>
      <c r="C2099" s="4">
        <v>48.45</v>
      </c>
      <c r="D2099" s="4">
        <v>14.98</v>
      </c>
      <c r="E2099" s="4">
        <v>0</v>
      </c>
      <c r="F2099" s="4">
        <v>25.83</v>
      </c>
      <c r="G2099" s="4">
        <v>24.3</v>
      </c>
      <c r="H2099" s="4">
        <v>0</v>
      </c>
      <c r="I2099" s="4">
        <v>0</v>
      </c>
      <c r="J2099" s="4">
        <v>19.41</v>
      </c>
      <c r="K2099" s="4">
        <v>20.010000000000002</v>
      </c>
      <c r="L2099" s="4">
        <v>70.66</v>
      </c>
      <c r="M2099" s="4">
        <v>26.84</v>
      </c>
      <c r="N2099" s="4">
        <v>66.09</v>
      </c>
      <c r="O2099" s="4"/>
      <c r="P2099" s="4"/>
      <c r="Q2099" s="4">
        <v>24.35153846153846</v>
      </c>
      <c r="R2099" t="e">
        <f t="shared" si="32"/>
        <v>#DIV/0!</v>
      </c>
    </row>
    <row r="2100" spans="1:18" hidden="1" x14ac:dyDescent="0.3">
      <c r="A2100" s="3" t="s">
        <v>3906</v>
      </c>
      <c r="B2100" s="4">
        <v>35.22</v>
      </c>
      <c r="C2100" s="4">
        <v>71.39</v>
      </c>
      <c r="D2100" s="4">
        <v>0</v>
      </c>
      <c r="E2100" s="4">
        <v>0</v>
      </c>
      <c r="F2100" s="4">
        <v>0</v>
      </c>
      <c r="G2100" s="4">
        <v>69</v>
      </c>
      <c r="H2100" s="4">
        <v>0</v>
      </c>
      <c r="I2100" s="4">
        <v>0</v>
      </c>
      <c r="J2100" s="4">
        <v>0</v>
      </c>
      <c r="K2100" s="4">
        <v>0</v>
      </c>
      <c r="L2100" s="4">
        <v>0</v>
      </c>
      <c r="M2100" s="4">
        <v>0</v>
      </c>
      <c r="N2100" s="4">
        <v>0</v>
      </c>
      <c r="O2100" s="4"/>
      <c r="P2100" s="4"/>
      <c r="Q2100" s="4">
        <v>13.508461538461539</v>
      </c>
      <c r="R2100" t="e">
        <f t="shared" si="32"/>
        <v>#DIV/0!</v>
      </c>
    </row>
    <row r="2101" spans="1:18" hidden="1" x14ac:dyDescent="0.3">
      <c r="A2101" s="3" t="s">
        <v>3908</v>
      </c>
      <c r="B2101" s="4">
        <v>35.78</v>
      </c>
      <c r="C2101" s="4">
        <v>86.49</v>
      </c>
      <c r="D2101" s="4">
        <v>78.45</v>
      </c>
      <c r="E2101" s="4">
        <v>0</v>
      </c>
      <c r="F2101" s="4">
        <v>79.61</v>
      </c>
      <c r="G2101" s="4">
        <v>70.75</v>
      </c>
      <c r="H2101" s="4">
        <v>85.45</v>
      </c>
      <c r="I2101" s="4">
        <v>56.15</v>
      </c>
      <c r="J2101" s="4">
        <v>151.35</v>
      </c>
      <c r="K2101" s="4">
        <v>105.99</v>
      </c>
      <c r="L2101" s="4">
        <v>88.1</v>
      </c>
      <c r="M2101" s="4">
        <v>81.69</v>
      </c>
      <c r="N2101" s="4">
        <v>73.56</v>
      </c>
      <c r="O2101" s="4"/>
      <c r="P2101" s="4"/>
      <c r="Q2101" s="4">
        <v>76.413076923076915</v>
      </c>
      <c r="R2101" t="e">
        <f t="shared" si="32"/>
        <v>#DIV/0!</v>
      </c>
    </row>
    <row r="2102" spans="1:18" hidden="1" x14ac:dyDescent="0.3">
      <c r="A2102" s="3" t="s">
        <v>3910</v>
      </c>
      <c r="B2102" s="4">
        <v>53.19</v>
      </c>
      <c r="C2102" s="4">
        <v>79.41</v>
      </c>
      <c r="D2102" s="4">
        <v>80.540000000000006</v>
      </c>
      <c r="E2102" s="4">
        <v>81.66</v>
      </c>
      <c r="F2102" s="4">
        <v>58.23</v>
      </c>
      <c r="G2102" s="4">
        <v>79.3</v>
      </c>
      <c r="H2102" s="4">
        <v>82.36</v>
      </c>
      <c r="I2102" s="4">
        <v>83.66</v>
      </c>
      <c r="J2102" s="4">
        <v>87.12</v>
      </c>
      <c r="K2102" s="4">
        <v>84.48</v>
      </c>
      <c r="L2102" s="4">
        <v>85.02</v>
      </c>
      <c r="M2102" s="4">
        <v>89.83</v>
      </c>
      <c r="N2102" s="4">
        <v>51.47</v>
      </c>
      <c r="O2102" s="4"/>
      <c r="P2102" s="4"/>
      <c r="Q2102" s="4">
        <v>76.636153846153846</v>
      </c>
      <c r="R2102" t="e">
        <f t="shared" si="32"/>
        <v>#DIV/0!</v>
      </c>
    </row>
    <row r="2103" spans="1:18" hidden="1" x14ac:dyDescent="0.3">
      <c r="A2103" s="3" t="s">
        <v>3912</v>
      </c>
      <c r="B2103" s="4">
        <v>0</v>
      </c>
      <c r="C2103" s="4">
        <v>23.82</v>
      </c>
      <c r="D2103" s="4">
        <v>21.03</v>
      </c>
      <c r="E2103" s="4">
        <v>78.83</v>
      </c>
      <c r="F2103" s="4">
        <v>73.98</v>
      </c>
      <c r="G2103" s="4">
        <v>76.239999999999995</v>
      </c>
      <c r="H2103" s="4">
        <v>27.49</v>
      </c>
      <c r="I2103" s="4">
        <v>64.540000000000006</v>
      </c>
      <c r="J2103" s="4">
        <v>345.76</v>
      </c>
      <c r="K2103" s="4">
        <v>10.66</v>
      </c>
      <c r="L2103" s="4">
        <v>43.64</v>
      </c>
      <c r="M2103" s="4">
        <v>16.53</v>
      </c>
      <c r="N2103" s="4">
        <v>50.9</v>
      </c>
      <c r="O2103" s="4"/>
      <c r="P2103" s="4"/>
      <c r="Q2103" s="4">
        <v>64.109230769230763</v>
      </c>
      <c r="R2103" t="e">
        <f t="shared" si="32"/>
        <v>#DIV/0!</v>
      </c>
    </row>
    <row r="2104" spans="1:18" hidden="1" x14ac:dyDescent="0.3">
      <c r="A2104" s="3" t="s">
        <v>4594</v>
      </c>
      <c r="B2104" s="4"/>
      <c r="C2104" s="4"/>
      <c r="D2104" s="4"/>
      <c r="E2104" s="4"/>
      <c r="F2104" s="4"/>
      <c r="G2104" s="4"/>
      <c r="H2104" s="4"/>
      <c r="I2104" s="4"/>
      <c r="J2104" s="4"/>
      <c r="K2104" s="4"/>
      <c r="L2104" s="4"/>
      <c r="M2104" s="4"/>
      <c r="N2104" s="4">
        <v>77.790000000000006</v>
      </c>
      <c r="O2104" s="4"/>
      <c r="P2104" s="4"/>
      <c r="Q2104" s="4">
        <v>77.790000000000006</v>
      </c>
      <c r="R2104" t="e">
        <f t="shared" si="32"/>
        <v>#DIV/0!</v>
      </c>
    </row>
    <row r="2105" spans="1:18" hidden="1" x14ac:dyDescent="0.3">
      <c r="A2105" s="3" t="s">
        <v>3914</v>
      </c>
      <c r="B2105" s="4">
        <v>10.45</v>
      </c>
      <c r="C2105" s="4">
        <v>15.44</v>
      </c>
      <c r="D2105" s="4">
        <v>13.52</v>
      </c>
      <c r="E2105" s="4">
        <v>0</v>
      </c>
      <c r="F2105" s="4">
        <v>0</v>
      </c>
      <c r="G2105" s="4">
        <v>15.16</v>
      </c>
      <c r="H2105" s="4">
        <v>20.21</v>
      </c>
      <c r="I2105" s="4">
        <v>0</v>
      </c>
      <c r="J2105" s="4">
        <v>0</v>
      </c>
      <c r="K2105" s="4">
        <v>0</v>
      </c>
      <c r="L2105" s="4">
        <v>0</v>
      </c>
      <c r="M2105" s="4">
        <v>0</v>
      </c>
      <c r="N2105" s="4">
        <v>0</v>
      </c>
      <c r="O2105" s="4"/>
      <c r="P2105" s="4"/>
      <c r="Q2105" s="4">
        <v>5.7523076923076921</v>
      </c>
      <c r="R2105" t="e">
        <f t="shared" si="32"/>
        <v>#DIV/0!</v>
      </c>
    </row>
    <row r="2106" spans="1:18" hidden="1" x14ac:dyDescent="0.3">
      <c r="A2106" s="3" t="s">
        <v>3916</v>
      </c>
      <c r="B2106" s="4">
        <v>29.71</v>
      </c>
      <c r="C2106" s="4">
        <v>45.92</v>
      </c>
      <c r="D2106" s="4">
        <v>38.78</v>
      </c>
      <c r="E2106" s="4">
        <v>37.78</v>
      </c>
      <c r="F2106" s="4">
        <v>36.409999999999997</v>
      </c>
      <c r="G2106" s="4">
        <v>85.29</v>
      </c>
      <c r="H2106" s="4">
        <v>46.54</v>
      </c>
      <c r="I2106" s="4">
        <v>31.99</v>
      </c>
      <c r="J2106" s="4">
        <v>62.16</v>
      </c>
      <c r="K2106" s="4">
        <v>49.88</v>
      </c>
      <c r="L2106" s="4">
        <v>41.58</v>
      </c>
      <c r="M2106" s="4">
        <v>35.74</v>
      </c>
      <c r="N2106" s="4">
        <v>38.56</v>
      </c>
      <c r="O2106" s="4"/>
      <c r="P2106" s="4"/>
      <c r="Q2106" s="4">
        <v>44.641538461538453</v>
      </c>
      <c r="R2106" t="e">
        <f t="shared" si="32"/>
        <v>#DIV/0!</v>
      </c>
    </row>
    <row r="2107" spans="1:18" hidden="1" x14ac:dyDescent="0.3">
      <c r="A2107" s="3" t="s">
        <v>3918</v>
      </c>
      <c r="B2107" s="4">
        <v>0</v>
      </c>
      <c r="C2107" s="4">
        <v>0</v>
      </c>
      <c r="D2107" s="4">
        <v>0</v>
      </c>
      <c r="E2107" s="4">
        <v>0</v>
      </c>
      <c r="F2107" s="4">
        <v>0</v>
      </c>
      <c r="G2107" s="4">
        <v>0</v>
      </c>
      <c r="H2107" s="4">
        <v>0</v>
      </c>
      <c r="I2107" s="4">
        <v>29.86</v>
      </c>
      <c r="J2107" s="4">
        <v>85.06</v>
      </c>
      <c r="K2107" s="4">
        <v>69.86</v>
      </c>
      <c r="L2107" s="4">
        <v>80.150000000000006</v>
      </c>
      <c r="M2107" s="4">
        <v>86.57</v>
      </c>
      <c r="N2107" s="4">
        <v>0</v>
      </c>
      <c r="O2107" s="4"/>
      <c r="P2107" s="4"/>
      <c r="Q2107" s="4">
        <v>27.03846153846154</v>
      </c>
      <c r="R2107" t="e">
        <f t="shared" si="32"/>
        <v>#DIV/0!</v>
      </c>
    </row>
    <row r="2108" spans="1:18" hidden="1" x14ac:dyDescent="0.3">
      <c r="A2108" s="3" t="s">
        <v>4168</v>
      </c>
      <c r="B2108" s="4"/>
      <c r="C2108" s="4">
        <v>0</v>
      </c>
      <c r="D2108" s="4">
        <v>0</v>
      </c>
      <c r="E2108" s="4">
        <v>0</v>
      </c>
      <c r="F2108" s="4"/>
      <c r="G2108" s="4"/>
      <c r="H2108" s="4"/>
      <c r="I2108" s="4"/>
      <c r="J2108" s="4"/>
      <c r="K2108" s="4"/>
      <c r="L2108" s="4"/>
      <c r="M2108" s="4"/>
      <c r="N2108" s="4"/>
      <c r="O2108" s="4"/>
      <c r="P2108" s="4"/>
      <c r="Q2108" s="4">
        <v>0</v>
      </c>
      <c r="R2108" t="e">
        <f t="shared" si="32"/>
        <v>#DIV/0!</v>
      </c>
    </row>
    <row r="2109" spans="1:18" hidden="1" x14ac:dyDescent="0.3">
      <c r="A2109" s="3" t="s">
        <v>4170</v>
      </c>
      <c r="B2109" s="4"/>
      <c r="C2109" s="4">
        <v>66.459999999999994</v>
      </c>
      <c r="D2109" s="4">
        <v>81.66</v>
      </c>
      <c r="E2109" s="4">
        <v>43.6</v>
      </c>
      <c r="F2109" s="4">
        <v>539.79</v>
      </c>
      <c r="G2109" s="4">
        <v>72.349999999999994</v>
      </c>
      <c r="H2109" s="4">
        <v>59.46</v>
      </c>
      <c r="I2109" s="4">
        <v>151.28</v>
      </c>
      <c r="J2109" s="4">
        <v>151.27000000000001</v>
      </c>
      <c r="K2109" s="4">
        <v>73.39</v>
      </c>
      <c r="L2109" s="4">
        <v>78.47</v>
      </c>
      <c r="M2109" s="4">
        <v>86.49</v>
      </c>
      <c r="N2109" s="4">
        <v>79.36</v>
      </c>
      <c r="O2109" s="4"/>
      <c r="P2109" s="4"/>
      <c r="Q2109" s="4">
        <v>123.63166666666667</v>
      </c>
      <c r="R2109" t="e">
        <f t="shared" si="32"/>
        <v>#DIV/0!</v>
      </c>
    </row>
    <row r="2110" spans="1:18" hidden="1" x14ac:dyDescent="0.3">
      <c r="A2110" s="3" t="s">
        <v>3920</v>
      </c>
      <c r="B2110" s="4">
        <v>0</v>
      </c>
      <c r="C2110" s="4"/>
      <c r="D2110" s="4"/>
      <c r="E2110" s="4"/>
      <c r="F2110" s="4"/>
      <c r="G2110" s="4"/>
      <c r="H2110" s="4"/>
      <c r="I2110" s="4"/>
      <c r="J2110" s="4"/>
      <c r="K2110" s="4"/>
      <c r="L2110" s="4"/>
      <c r="M2110" s="4"/>
      <c r="N2110" s="4"/>
      <c r="O2110" s="4"/>
      <c r="P2110" s="4"/>
      <c r="Q2110" s="4">
        <v>0</v>
      </c>
      <c r="R2110" t="e">
        <f t="shared" si="32"/>
        <v>#DIV/0!</v>
      </c>
    </row>
    <row r="2111" spans="1:18" hidden="1" x14ac:dyDescent="0.3">
      <c r="A2111" s="3" t="s">
        <v>4220</v>
      </c>
      <c r="B2111" s="4"/>
      <c r="C2111" s="4"/>
      <c r="D2111" s="4"/>
      <c r="E2111" s="4"/>
      <c r="F2111" s="4"/>
      <c r="G2111" s="4"/>
      <c r="H2111" s="4">
        <v>28.41</v>
      </c>
      <c r="I2111" s="4">
        <v>26.7</v>
      </c>
      <c r="J2111" s="4">
        <v>31.45</v>
      </c>
      <c r="K2111" s="4">
        <v>71.39</v>
      </c>
      <c r="L2111" s="4">
        <v>63.3</v>
      </c>
      <c r="M2111" s="4">
        <v>86.24</v>
      </c>
      <c r="N2111" s="4">
        <v>111.7</v>
      </c>
      <c r="O2111" s="4"/>
      <c r="P2111" s="4"/>
      <c r="Q2111" s="4">
        <v>59.884285714285717</v>
      </c>
      <c r="R2111" t="e">
        <f t="shared" si="32"/>
        <v>#DIV/0!</v>
      </c>
    </row>
    <row r="2112" spans="1:18" hidden="1" x14ac:dyDescent="0.3">
      <c r="A2112" s="3" t="s">
        <v>4232</v>
      </c>
      <c r="B2112" s="4"/>
      <c r="C2112" s="4"/>
      <c r="D2112" s="4"/>
      <c r="E2112" s="4"/>
      <c r="F2112" s="4"/>
      <c r="G2112" s="4"/>
      <c r="H2112" s="4"/>
      <c r="I2112" s="4">
        <v>36.21</v>
      </c>
      <c r="J2112" s="4">
        <v>44.66</v>
      </c>
      <c r="K2112" s="4">
        <v>60.1</v>
      </c>
      <c r="L2112" s="4">
        <v>80.37</v>
      </c>
      <c r="M2112" s="4">
        <v>16.77</v>
      </c>
      <c r="N2112" s="4">
        <v>8.49</v>
      </c>
      <c r="O2112" s="4"/>
      <c r="P2112" s="4"/>
      <c r="Q2112" s="4">
        <v>41.1</v>
      </c>
      <c r="R2112" t="e">
        <f t="shared" si="32"/>
        <v>#DIV/0!</v>
      </c>
    </row>
    <row r="2113" spans="1:18" hidden="1" x14ac:dyDescent="0.3">
      <c r="A2113" s="3" t="s">
        <v>4198</v>
      </c>
      <c r="B2113" s="4"/>
      <c r="C2113" s="4"/>
      <c r="D2113" s="4"/>
      <c r="E2113" s="4"/>
      <c r="F2113" s="4"/>
      <c r="G2113" s="4">
        <v>0</v>
      </c>
      <c r="H2113" s="4">
        <v>8.0299999999999994</v>
      </c>
      <c r="I2113" s="4">
        <v>45.69</v>
      </c>
      <c r="J2113" s="4">
        <v>58.03</v>
      </c>
      <c r="K2113" s="4">
        <v>69.290000000000006</v>
      </c>
      <c r="L2113" s="4">
        <v>91.26</v>
      </c>
      <c r="M2113" s="4">
        <v>89.64</v>
      </c>
      <c r="N2113" s="4">
        <v>89.12</v>
      </c>
      <c r="O2113" s="4"/>
      <c r="P2113" s="4"/>
      <c r="Q2113" s="4">
        <v>56.3825</v>
      </c>
      <c r="R2113" t="e">
        <f t="shared" si="32"/>
        <v>#DIV/0!</v>
      </c>
    </row>
    <row r="2114" spans="1:18" hidden="1" x14ac:dyDescent="0.3">
      <c r="A2114" s="3" t="s">
        <v>3922</v>
      </c>
      <c r="B2114" s="4">
        <v>0</v>
      </c>
      <c r="C2114" s="4">
        <v>0</v>
      </c>
      <c r="D2114" s="4">
        <v>38.130000000000003</v>
      </c>
      <c r="E2114" s="4">
        <v>0</v>
      </c>
      <c r="F2114" s="4">
        <v>0</v>
      </c>
      <c r="G2114" s="4">
        <v>0</v>
      </c>
      <c r="H2114" s="4">
        <v>0</v>
      </c>
      <c r="I2114" s="4">
        <v>0</v>
      </c>
      <c r="J2114" s="4">
        <v>0</v>
      </c>
      <c r="K2114" s="4">
        <v>0</v>
      </c>
      <c r="L2114" s="4"/>
      <c r="M2114" s="4"/>
      <c r="N2114" s="4"/>
      <c r="O2114" s="4"/>
      <c r="P2114" s="4"/>
      <c r="Q2114" s="4">
        <v>3.8130000000000002</v>
      </c>
      <c r="R2114" t="e">
        <f t="shared" si="32"/>
        <v>#DIV/0!</v>
      </c>
    </row>
    <row r="2115" spans="1:18" hidden="1" x14ac:dyDescent="0.3">
      <c r="A2115" s="3" t="s">
        <v>3924</v>
      </c>
      <c r="B2115" s="4">
        <v>15.81</v>
      </c>
      <c r="C2115" s="4">
        <v>25.27</v>
      </c>
      <c r="D2115" s="4">
        <v>38.51</v>
      </c>
      <c r="E2115" s="4">
        <v>59.61</v>
      </c>
      <c r="F2115" s="4">
        <v>43.88</v>
      </c>
      <c r="G2115" s="4">
        <v>79.33</v>
      </c>
      <c r="H2115" s="4">
        <v>98.96</v>
      </c>
      <c r="I2115" s="4">
        <v>86.81</v>
      </c>
      <c r="J2115" s="4">
        <v>2523.94</v>
      </c>
      <c r="K2115" s="4">
        <v>122.47</v>
      </c>
      <c r="L2115" s="4">
        <v>95.39</v>
      </c>
      <c r="M2115" s="4">
        <v>90.03</v>
      </c>
      <c r="N2115" s="4">
        <v>57.86</v>
      </c>
      <c r="O2115" s="4"/>
      <c r="P2115" s="4"/>
      <c r="Q2115" s="4">
        <v>256.75923076923078</v>
      </c>
      <c r="R2115" t="e">
        <f t="shared" si="32"/>
        <v>#DIV/0!</v>
      </c>
    </row>
    <row r="2116" spans="1:18" hidden="1" x14ac:dyDescent="0.3">
      <c r="A2116" s="3" t="s">
        <v>3926</v>
      </c>
      <c r="B2116" s="4">
        <v>74.91</v>
      </c>
      <c r="C2116" s="4">
        <v>34.880000000000003</v>
      </c>
      <c r="D2116" s="4"/>
      <c r="E2116" s="4"/>
      <c r="F2116" s="4"/>
      <c r="G2116" s="4"/>
      <c r="H2116" s="4"/>
      <c r="I2116" s="4"/>
      <c r="J2116" s="4"/>
      <c r="K2116" s="4"/>
      <c r="L2116" s="4"/>
      <c r="M2116" s="4"/>
      <c r="N2116" s="4"/>
      <c r="O2116" s="4"/>
      <c r="P2116" s="4"/>
      <c r="Q2116" s="4">
        <v>54.894999999999996</v>
      </c>
      <c r="R2116" t="e">
        <f t="shared" si="32"/>
        <v>#DIV/0!</v>
      </c>
    </row>
    <row r="2117" spans="1:18" hidden="1" x14ac:dyDescent="0.3">
      <c r="A2117" s="3" t="s">
        <v>4200</v>
      </c>
      <c r="B2117" s="4"/>
      <c r="C2117" s="4"/>
      <c r="D2117" s="4"/>
      <c r="E2117" s="4"/>
      <c r="F2117" s="4"/>
      <c r="G2117" s="4">
        <v>50.47</v>
      </c>
      <c r="H2117" s="4">
        <v>87.51</v>
      </c>
      <c r="I2117" s="4">
        <v>0</v>
      </c>
      <c r="J2117" s="4">
        <v>0</v>
      </c>
      <c r="K2117" s="4">
        <v>0</v>
      </c>
      <c r="L2117" s="4">
        <v>0</v>
      </c>
      <c r="M2117" s="4">
        <v>0</v>
      </c>
      <c r="N2117" s="4">
        <v>0</v>
      </c>
      <c r="O2117" s="4"/>
      <c r="P2117" s="4"/>
      <c r="Q2117" s="4">
        <v>17.247500000000002</v>
      </c>
      <c r="R2117" t="e">
        <f t="shared" si="32"/>
        <v>#DIV/0!</v>
      </c>
    </row>
    <row r="2118" spans="1:18" hidden="1" x14ac:dyDescent="0.3">
      <c r="A2118" s="3" t="s">
        <v>3928</v>
      </c>
      <c r="B2118" s="4">
        <v>73.48</v>
      </c>
      <c r="C2118" s="4">
        <v>72.02</v>
      </c>
      <c r="D2118" s="4">
        <v>71.55</v>
      </c>
      <c r="E2118" s="4">
        <v>0</v>
      </c>
      <c r="F2118" s="4">
        <v>66.11</v>
      </c>
      <c r="G2118" s="4">
        <v>78.3</v>
      </c>
      <c r="H2118" s="4">
        <v>115.04</v>
      </c>
      <c r="I2118" s="4">
        <v>94.82</v>
      </c>
      <c r="J2118" s="4">
        <v>95.2</v>
      </c>
      <c r="K2118" s="4"/>
      <c r="L2118" s="4"/>
      <c r="M2118" s="4"/>
      <c r="N2118" s="4"/>
      <c r="O2118" s="4"/>
      <c r="P2118" s="4"/>
      <c r="Q2118" s="4">
        <v>74.057777777777787</v>
      </c>
      <c r="R2118" t="e">
        <f t="shared" ref="R2118:R2181" si="33">_xlfn.AGGREGATE(7,7,B2118:N2118)</f>
        <v>#DIV/0!</v>
      </c>
    </row>
    <row r="2119" spans="1:18" hidden="1" x14ac:dyDescent="0.3">
      <c r="A2119" s="3" t="s">
        <v>3930</v>
      </c>
      <c r="B2119" s="4">
        <v>0</v>
      </c>
      <c r="C2119" s="4">
        <v>35.799999999999997</v>
      </c>
      <c r="D2119" s="4">
        <v>73.87</v>
      </c>
      <c r="E2119" s="4">
        <v>0</v>
      </c>
      <c r="F2119" s="4">
        <v>95.62</v>
      </c>
      <c r="G2119" s="4">
        <v>75.849999999999994</v>
      </c>
      <c r="H2119" s="4">
        <v>48.42</v>
      </c>
      <c r="I2119" s="4">
        <v>51.54</v>
      </c>
      <c r="J2119" s="4">
        <v>0</v>
      </c>
      <c r="K2119" s="4">
        <v>0</v>
      </c>
      <c r="L2119" s="4">
        <v>0</v>
      </c>
      <c r="M2119" s="4">
        <v>57.41</v>
      </c>
      <c r="N2119" s="4">
        <v>77.25</v>
      </c>
      <c r="O2119" s="4"/>
      <c r="P2119" s="4"/>
      <c r="Q2119" s="4">
        <v>39.673846153846156</v>
      </c>
      <c r="R2119" t="e">
        <f t="shared" si="33"/>
        <v>#DIV/0!</v>
      </c>
    </row>
    <row r="2120" spans="1:18" hidden="1" x14ac:dyDescent="0.3">
      <c r="A2120" s="3" t="s">
        <v>4178</v>
      </c>
      <c r="B2120" s="4"/>
      <c r="C2120" s="4"/>
      <c r="D2120" s="4">
        <v>62.12</v>
      </c>
      <c r="E2120" s="4">
        <v>0</v>
      </c>
      <c r="F2120" s="4">
        <v>72.459999999999994</v>
      </c>
      <c r="G2120" s="4">
        <v>83.13</v>
      </c>
      <c r="H2120" s="4">
        <v>49.91</v>
      </c>
      <c r="I2120" s="4">
        <v>163.95</v>
      </c>
      <c r="J2120" s="4">
        <v>91.5</v>
      </c>
      <c r="K2120" s="4">
        <v>30.35</v>
      </c>
      <c r="L2120" s="4">
        <v>0</v>
      </c>
      <c r="M2120" s="4">
        <v>39.24</v>
      </c>
      <c r="N2120" s="4">
        <v>381.2</v>
      </c>
      <c r="O2120" s="4"/>
      <c r="P2120" s="4"/>
      <c r="Q2120" s="4">
        <v>88.532727272727257</v>
      </c>
      <c r="R2120" t="e">
        <f t="shared" si="33"/>
        <v>#DIV/0!</v>
      </c>
    </row>
    <row r="2121" spans="1:18" hidden="1" x14ac:dyDescent="0.3">
      <c r="A2121" s="3" t="s">
        <v>3932</v>
      </c>
      <c r="B2121" s="4">
        <v>67.209999999999994</v>
      </c>
      <c r="C2121" s="4">
        <v>66.06</v>
      </c>
      <c r="D2121" s="4">
        <v>59.21</v>
      </c>
      <c r="E2121" s="4">
        <v>30.28</v>
      </c>
      <c r="F2121" s="4">
        <v>74.569999999999993</v>
      </c>
      <c r="G2121" s="4">
        <v>67.55</v>
      </c>
      <c r="H2121" s="4">
        <v>64.09</v>
      </c>
      <c r="I2121" s="4">
        <v>296.02</v>
      </c>
      <c r="J2121" s="4">
        <v>68.680000000000007</v>
      </c>
      <c r="K2121" s="4">
        <v>63.25</v>
      </c>
      <c r="L2121" s="4">
        <v>72.67</v>
      </c>
      <c r="M2121" s="4">
        <v>72.040000000000006</v>
      </c>
      <c r="N2121" s="4">
        <v>76.84</v>
      </c>
      <c r="O2121" s="4"/>
      <c r="P2121" s="4"/>
      <c r="Q2121" s="4">
        <v>82.959230769230771</v>
      </c>
      <c r="R2121" t="e">
        <f t="shared" si="33"/>
        <v>#DIV/0!</v>
      </c>
    </row>
    <row r="2122" spans="1:18" hidden="1" x14ac:dyDescent="0.3">
      <c r="A2122" s="3" t="s">
        <v>3934</v>
      </c>
      <c r="B2122" s="4">
        <v>68.52</v>
      </c>
      <c r="C2122" s="4">
        <v>151.9</v>
      </c>
      <c r="D2122" s="4">
        <v>95.07</v>
      </c>
      <c r="E2122" s="4">
        <v>0</v>
      </c>
      <c r="F2122" s="4">
        <v>0</v>
      </c>
      <c r="G2122" s="4">
        <v>0</v>
      </c>
      <c r="H2122" s="4">
        <v>0</v>
      </c>
      <c r="I2122" s="4">
        <v>0</v>
      </c>
      <c r="J2122" s="4">
        <v>0</v>
      </c>
      <c r="K2122" s="4">
        <v>47.97</v>
      </c>
      <c r="L2122" s="4">
        <v>0</v>
      </c>
      <c r="M2122" s="4">
        <v>28.95</v>
      </c>
      <c r="N2122" s="4">
        <v>27.71</v>
      </c>
      <c r="O2122" s="4"/>
      <c r="P2122" s="4"/>
      <c r="Q2122" s="4">
        <v>32.316923076923075</v>
      </c>
      <c r="R2122" t="e">
        <f t="shared" si="33"/>
        <v>#DIV/0!</v>
      </c>
    </row>
    <row r="2123" spans="1:18" hidden="1" x14ac:dyDescent="0.3">
      <c r="A2123" s="3" t="s">
        <v>3936</v>
      </c>
      <c r="B2123" s="4">
        <v>68.599999999999994</v>
      </c>
      <c r="C2123" s="4">
        <v>74.349999999999994</v>
      </c>
      <c r="D2123" s="4">
        <v>77.349999999999994</v>
      </c>
      <c r="E2123" s="4">
        <v>55.21</v>
      </c>
      <c r="F2123" s="4">
        <v>-148.87</v>
      </c>
      <c r="G2123" s="4"/>
      <c r="H2123" s="4"/>
      <c r="I2123" s="4"/>
      <c r="J2123" s="4"/>
      <c r="K2123" s="4"/>
      <c r="L2123" s="4"/>
      <c r="M2123" s="4"/>
      <c r="N2123" s="4"/>
      <c r="O2123" s="4"/>
      <c r="P2123" s="4"/>
      <c r="Q2123" s="4">
        <v>25.327999999999996</v>
      </c>
      <c r="R2123" t="e">
        <f t="shared" si="33"/>
        <v>#DIV/0!</v>
      </c>
    </row>
    <row r="2124" spans="1:18" hidden="1" x14ac:dyDescent="0.3">
      <c r="A2124" s="3" t="s">
        <v>3938</v>
      </c>
      <c r="B2124" s="4">
        <v>32.94</v>
      </c>
      <c r="C2124" s="4">
        <v>0</v>
      </c>
      <c r="D2124" s="4"/>
      <c r="E2124" s="4"/>
      <c r="F2124" s="4"/>
      <c r="G2124" s="4"/>
      <c r="H2124" s="4"/>
      <c r="I2124" s="4"/>
      <c r="J2124" s="4"/>
      <c r="K2124" s="4"/>
      <c r="L2124" s="4"/>
      <c r="M2124" s="4"/>
      <c r="N2124" s="4"/>
      <c r="O2124" s="4"/>
      <c r="P2124" s="4"/>
      <c r="Q2124" s="4">
        <v>16.47</v>
      </c>
      <c r="R2124" t="e">
        <f t="shared" si="33"/>
        <v>#DIV/0!</v>
      </c>
    </row>
    <row r="2125" spans="1:18" hidden="1" x14ac:dyDescent="0.3">
      <c r="A2125" s="3" t="s">
        <v>3940</v>
      </c>
      <c r="B2125" s="4">
        <v>0</v>
      </c>
      <c r="C2125" s="4"/>
      <c r="D2125" s="4"/>
      <c r="E2125" s="4"/>
      <c r="F2125" s="4"/>
      <c r="G2125" s="4"/>
      <c r="H2125" s="4"/>
      <c r="I2125" s="4"/>
      <c r="J2125" s="4"/>
      <c r="K2125" s="4"/>
      <c r="L2125" s="4"/>
      <c r="M2125" s="4"/>
      <c r="N2125" s="4"/>
      <c r="O2125" s="4"/>
      <c r="P2125" s="4"/>
      <c r="Q2125" s="4">
        <v>0</v>
      </c>
      <c r="R2125" t="e">
        <f t="shared" si="33"/>
        <v>#DIV/0!</v>
      </c>
    </row>
    <row r="2126" spans="1:18" hidden="1" x14ac:dyDescent="0.3">
      <c r="A2126" s="3" t="s">
        <v>3942</v>
      </c>
      <c r="B2126" s="4">
        <v>9.73</v>
      </c>
      <c r="C2126" s="4">
        <v>9.69</v>
      </c>
      <c r="D2126" s="4">
        <v>63.71</v>
      </c>
      <c r="E2126" s="4">
        <v>90</v>
      </c>
      <c r="F2126" s="4">
        <v>90</v>
      </c>
      <c r="G2126" s="4">
        <v>90</v>
      </c>
      <c r="H2126" s="4">
        <v>89.98</v>
      </c>
      <c r="I2126" s="4">
        <v>89.79</v>
      </c>
      <c r="J2126" s="4">
        <v>81.709999999999994</v>
      </c>
      <c r="K2126" s="4">
        <v>0</v>
      </c>
      <c r="L2126" s="4">
        <v>0</v>
      </c>
      <c r="M2126" s="4">
        <v>0</v>
      </c>
      <c r="N2126" s="4" t="e">
        <v>#DIV/0!</v>
      </c>
      <c r="O2126" s="4"/>
      <c r="P2126" s="4"/>
      <c r="Q2126" s="4">
        <v>51.217500000000001</v>
      </c>
      <c r="R2126" t="e">
        <f t="shared" si="33"/>
        <v>#DIV/0!</v>
      </c>
    </row>
    <row r="2127" spans="1:18" hidden="1" x14ac:dyDescent="0.3">
      <c r="A2127" s="3" t="s">
        <v>3944</v>
      </c>
      <c r="B2127" s="4">
        <v>185.84</v>
      </c>
      <c r="C2127" s="4">
        <v>15.14</v>
      </c>
      <c r="D2127" s="4">
        <v>15.01</v>
      </c>
      <c r="E2127" s="4">
        <v>20.65</v>
      </c>
      <c r="F2127" s="4">
        <v>1781.94</v>
      </c>
      <c r="G2127" s="4">
        <v>79.3</v>
      </c>
      <c r="H2127" s="4">
        <v>0</v>
      </c>
      <c r="I2127" s="4"/>
      <c r="J2127" s="4"/>
      <c r="K2127" s="4"/>
      <c r="L2127" s="4"/>
      <c r="M2127" s="4"/>
      <c r="N2127" s="4"/>
      <c r="O2127" s="4"/>
      <c r="P2127" s="4"/>
      <c r="Q2127" s="4">
        <v>299.69714285714286</v>
      </c>
      <c r="R2127" t="e">
        <f t="shared" si="33"/>
        <v>#DIV/0!</v>
      </c>
    </row>
    <row r="2128" spans="1:18" hidden="1" x14ac:dyDescent="0.3">
      <c r="A2128" s="3" t="s">
        <v>4172</v>
      </c>
      <c r="B2128" s="4"/>
      <c r="C2128" s="4">
        <v>56.59</v>
      </c>
      <c r="D2128" s="4">
        <v>84.59</v>
      </c>
      <c r="E2128" s="4">
        <v>20.67</v>
      </c>
      <c r="F2128" s="4">
        <v>89.71</v>
      </c>
      <c r="G2128" s="4">
        <v>87.35</v>
      </c>
      <c r="H2128" s="4">
        <v>0</v>
      </c>
      <c r="I2128" s="4">
        <v>0</v>
      </c>
      <c r="J2128" s="4">
        <v>0</v>
      </c>
      <c r="K2128" s="4">
        <v>0</v>
      </c>
      <c r="L2128" s="4">
        <v>0</v>
      </c>
      <c r="M2128" s="4">
        <v>0</v>
      </c>
      <c r="N2128" s="4">
        <v>0</v>
      </c>
      <c r="O2128" s="4"/>
      <c r="P2128" s="4"/>
      <c r="Q2128" s="4">
        <v>28.242499999999996</v>
      </c>
      <c r="R2128" t="e">
        <f t="shared" si="33"/>
        <v>#DIV/0!</v>
      </c>
    </row>
    <row r="2129" spans="1:18" hidden="1" x14ac:dyDescent="0.3">
      <c r="A2129" s="3" t="s">
        <v>3946</v>
      </c>
      <c r="B2129" s="4">
        <v>0</v>
      </c>
      <c r="C2129" s="4"/>
      <c r="D2129" s="4"/>
      <c r="E2129" s="4"/>
      <c r="F2129" s="4"/>
      <c r="G2129" s="4"/>
      <c r="H2129" s="4"/>
      <c r="I2129" s="4"/>
      <c r="J2129" s="4"/>
      <c r="K2129" s="4"/>
      <c r="L2129" s="4"/>
      <c r="M2129" s="4"/>
      <c r="N2129" s="4"/>
      <c r="O2129" s="4"/>
      <c r="P2129" s="4"/>
      <c r="Q2129" s="4">
        <v>0</v>
      </c>
      <c r="R2129" t="e">
        <f t="shared" si="33"/>
        <v>#DIV/0!</v>
      </c>
    </row>
    <row r="2130" spans="1:18" hidden="1" x14ac:dyDescent="0.3">
      <c r="A2130" s="3" t="s">
        <v>3948</v>
      </c>
      <c r="B2130" s="4">
        <v>24.2</v>
      </c>
      <c r="C2130" s="4">
        <v>21.78</v>
      </c>
      <c r="D2130" s="4">
        <v>19.62</v>
      </c>
      <c r="E2130" s="4">
        <v>94.41</v>
      </c>
      <c r="F2130" s="4">
        <v>82.65</v>
      </c>
      <c r="G2130" s="4">
        <v>65.31</v>
      </c>
      <c r="H2130" s="4">
        <v>64.94</v>
      </c>
      <c r="I2130" s="4">
        <v>62.79</v>
      </c>
      <c r="J2130" s="4">
        <v>87.56</v>
      </c>
      <c r="K2130" s="4">
        <v>66.36</v>
      </c>
      <c r="L2130" s="4">
        <v>61.66</v>
      </c>
      <c r="M2130" s="4">
        <v>59.84</v>
      </c>
      <c r="N2130" s="4">
        <v>78.86</v>
      </c>
      <c r="O2130" s="4"/>
      <c r="P2130" s="4"/>
      <c r="Q2130" s="4">
        <v>60.767692307692307</v>
      </c>
      <c r="R2130" t="e">
        <f t="shared" si="33"/>
        <v>#DIV/0!</v>
      </c>
    </row>
    <row r="2131" spans="1:18" hidden="1" x14ac:dyDescent="0.3">
      <c r="A2131" s="3" t="s">
        <v>3950</v>
      </c>
      <c r="B2131" s="4">
        <v>30.59</v>
      </c>
      <c r="C2131" s="4">
        <v>12.15</v>
      </c>
      <c r="D2131" s="4">
        <v>13.93</v>
      </c>
      <c r="E2131" s="4">
        <v>13.17</v>
      </c>
      <c r="F2131" s="4">
        <v>29.88</v>
      </c>
      <c r="G2131" s="4">
        <v>51.12</v>
      </c>
      <c r="H2131" s="4">
        <v>24.65</v>
      </c>
      <c r="I2131" s="4">
        <v>49.42</v>
      </c>
      <c r="J2131" s="4">
        <v>70.790000000000006</v>
      </c>
      <c r="K2131" s="4">
        <v>60.12</v>
      </c>
      <c r="L2131" s="4">
        <v>49.81</v>
      </c>
      <c r="M2131" s="4">
        <v>45.46</v>
      </c>
      <c r="N2131" s="4">
        <v>53.08</v>
      </c>
      <c r="O2131" s="4"/>
      <c r="P2131" s="4"/>
      <c r="Q2131" s="4">
        <v>38.782307692307697</v>
      </c>
      <c r="R2131" t="e">
        <f t="shared" si="33"/>
        <v>#DIV/0!</v>
      </c>
    </row>
    <row r="2132" spans="1:18" hidden="1" x14ac:dyDescent="0.3">
      <c r="A2132" s="3" t="s">
        <v>3952</v>
      </c>
      <c r="B2132" s="4">
        <v>0</v>
      </c>
      <c r="C2132" s="4">
        <v>8.8000000000000007</v>
      </c>
      <c r="D2132" s="4">
        <v>13.01</v>
      </c>
      <c r="E2132" s="4">
        <v>0</v>
      </c>
      <c r="F2132" s="4">
        <v>0</v>
      </c>
      <c r="G2132" s="4">
        <v>13.21</v>
      </c>
      <c r="H2132" s="4">
        <v>0</v>
      </c>
      <c r="I2132" s="4">
        <v>0</v>
      </c>
      <c r="J2132" s="4">
        <v>6.79</v>
      </c>
      <c r="K2132" s="4">
        <v>39.33</v>
      </c>
      <c r="L2132" s="4">
        <v>76.06</v>
      </c>
      <c r="M2132" s="4">
        <v>0</v>
      </c>
      <c r="N2132" s="4">
        <v>54.96</v>
      </c>
      <c r="O2132" s="4"/>
      <c r="P2132" s="4"/>
      <c r="Q2132" s="4">
        <v>16.32</v>
      </c>
      <c r="R2132" t="e">
        <f t="shared" si="33"/>
        <v>#DIV/0!</v>
      </c>
    </row>
    <row r="2133" spans="1:18" hidden="1" x14ac:dyDescent="0.3">
      <c r="A2133" s="3" t="s">
        <v>3954</v>
      </c>
      <c r="B2133" s="4">
        <v>0</v>
      </c>
      <c r="C2133" s="4">
        <v>0</v>
      </c>
      <c r="D2133" s="4">
        <v>0</v>
      </c>
      <c r="E2133" s="4">
        <v>0</v>
      </c>
      <c r="F2133" s="4">
        <v>0</v>
      </c>
      <c r="G2133" s="4">
        <v>17.510000000000002</v>
      </c>
      <c r="H2133" s="4">
        <v>155.61000000000001</v>
      </c>
      <c r="I2133" s="4">
        <v>0</v>
      </c>
      <c r="J2133" s="4">
        <v>0</v>
      </c>
      <c r="K2133" s="4">
        <v>0</v>
      </c>
      <c r="L2133" s="4">
        <v>0</v>
      </c>
      <c r="M2133" s="4">
        <v>0</v>
      </c>
      <c r="N2133" s="4">
        <v>0</v>
      </c>
      <c r="O2133" s="4"/>
      <c r="P2133" s="4"/>
      <c r="Q2133" s="4">
        <v>13.316923076923077</v>
      </c>
      <c r="R2133" t="e">
        <f t="shared" si="33"/>
        <v>#DIV/0!</v>
      </c>
    </row>
    <row r="2134" spans="1:18" hidden="1" x14ac:dyDescent="0.3">
      <c r="A2134" s="3" t="s">
        <v>3956</v>
      </c>
      <c r="B2134" s="4">
        <v>0</v>
      </c>
      <c r="C2134" s="4">
        <v>0</v>
      </c>
      <c r="D2134" s="4">
        <v>22.94</v>
      </c>
      <c r="E2134" s="4">
        <v>0</v>
      </c>
      <c r="F2134" s="4">
        <v>6.47</v>
      </c>
      <c r="G2134" s="4">
        <v>0</v>
      </c>
      <c r="H2134" s="4"/>
      <c r="I2134" s="4"/>
      <c r="J2134" s="4"/>
      <c r="K2134" s="4"/>
      <c r="L2134" s="4"/>
      <c r="M2134" s="4"/>
      <c r="N2134" s="4"/>
      <c r="O2134" s="4"/>
      <c r="P2134" s="4"/>
      <c r="Q2134" s="4">
        <v>4.9016666666666664</v>
      </c>
      <c r="R2134" t="e">
        <f t="shared" si="33"/>
        <v>#DIV/0!</v>
      </c>
    </row>
    <row r="2135" spans="1:18" hidden="1" x14ac:dyDescent="0.3">
      <c r="A2135" s="3" t="s">
        <v>4244</v>
      </c>
      <c r="B2135" s="4"/>
      <c r="C2135" s="4"/>
      <c r="D2135" s="4"/>
      <c r="E2135" s="4"/>
      <c r="F2135" s="4"/>
      <c r="G2135" s="4"/>
      <c r="H2135" s="4"/>
      <c r="I2135" s="4"/>
      <c r="J2135" s="4">
        <v>76.36</v>
      </c>
      <c r="K2135" s="4">
        <v>80.77</v>
      </c>
      <c r="L2135" s="4">
        <v>63.95</v>
      </c>
      <c r="M2135" s="4">
        <v>77.2</v>
      </c>
      <c r="N2135" s="4">
        <v>75.459999999999994</v>
      </c>
      <c r="O2135" s="4"/>
      <c r="P2135" s="4"/>
      <c r="Q2135" s="4">
        <v>74.74799999999999</v>
      </c>
      <c r="R2135" t="e">
        <f t="shared" si="33"/>
        <v>#DIV/0!</v>
      </c>
    </row>
    <row r="2136" spans="1:18" hidden="1" x14ac:dyDescent="0.3">
      <c r="A2136" s="3" t="s">
        <v>3958</v>
      </c>
      <c r="B2136" s="4">
        <v>80.13</v>
      </c>
      <c r="C2136" s="4">
        <v>0</v>
      </c>
      <c r="D2136" s="4">
        <v>0</v>
      </c>
      <c r="E2136" s="4">
        <v>0</v>
      </c>
      <c r="F2136" s="4">
        <v>0</v>
      </c>
      <c r="G2136" s="4">
        <v>0</v>
      </c>
      <c r="H2136" s="4">
        <v>0</v>
      </c>
      <c r="I2136" s="4">
        <v>62.42</v>
      </c>
      <c r="J2136" s="4">
        <v>67.349999999999994</v>
      </c>
      <c r="K2136" s="4">
        <v>85.33</v>
      </c>
      <c r="L2136" s="4">
        <v>87</v>
      </c>
      <c r="M2136" s="4">
        <v>0</v>
      </c>
      <c r="N2136" s="4">
        <v>0</v>
      </c>
      <c r="O2136" s="4"/>
      <c r="P2136" s="4"/>
      <c r="Q2136" s="4">
        <v>29.402307692307694</v>
      </c>
      <c r="R2136" t="e">
        <f t="shared" si="33"/>
        <v>#DIV/0!</v>
      </c>
    </row>
    <row r="2137" spans="1:18" hidden="1" x14ac:dyDescent="0.3">
      <c r="A2137" s="3" t="s">
        <v>3960</v>
      </c>
      <c r="B2137" s="4">
        <v>81.08</v>
      </c>
      <c r="C2137" s="4">
        <v>0</v>
      </c>
      <c r="D2137" s="4">
        <v>0</v>
      </c>
      <c r="E2137" s="4">
        <v>0</v>
      </c>
      <c r="F2137" s="4">
        <v>0</v>
      </c>
      <c r="G2137" s="4">
        <v>0</v>
      </c>
      <c r="H2137" s="4">
        <v>0</v>
      </c>
      <c r="I2137" s="4">
        <v>0</v>
      </c>
      <c r="J2137" s="4">
        <v>0</v>
      </c>
      <c r="K2137" s="4">
        <v>0</v>
      </c>
      <c r="L2137" s="4">
        <v>0</v>
      </c>
      <c r="M2137" s="4">
        <v>0</v>
      </c>
      <c r="N2137" s="4"/>
      <c r="O2137" s="4"/>
      <c r="P2137" s="4"/>
      <c r="Q2137" s="4">
        <v>6.7566666666666668</v>
      </c>
      <c r="R2137" t="e">
        <f t="shared" si="33"/>
        <v>#DIV/0!</v>
      </c>
    </row>
    <row r="2138" spans="1:18" hidden="1" x14ac:dyDescent="0.3">
      <c r="A2138" s="3" t="s">
        <v>3962</v>
      </c>
      <c r="B2138" s="4">
        <v>27.25</v>
      </c>
      <c r="C2138" s="4">
        <v>25.89</v>
      </c>
      <c r="D2138" s="4">
        <v>34.96</v>
      </c>
      <c r="E2138" s="4">
        <v>37.549999999999997</v>
      </c>
      <c r="F2138" s="4">
        <v>45.61</v>
      </c>
      <c r="G2138" s="4">
        <v>48.07</v>
      </c>
      <c r="H2138" s="4">
        <v>32.369999999999997</v>
      </c>
      <c r="I2138" s="4">
        <v>24.19</v>
      </c>
      <c r="J2138" s="4">
        <v>43.74</v>
      </c>
      <c r="K2138" s="4">
        <v>57.16</v>
      </c>
      <c r="L2138" s="4">
        <v>89.63</v>
      </c>
      <c r="M2138" s="4">
        <v>93.38</v>
      </c>
      <c r="N2138" s="4">
        <v>60.79</v>
      </c>
      <c r="O2138" s="4"/>
      <c r="P2138" s="4"/>
      <c r="Q2138" s="4">
        <v>47.737692307692299</v>
      </c>
      <c r="R2138" t="e">
        <f t="shared" si="33"/>
        <v>#DIV/0!</v>
      </c>
    </row>
    <row r="2139" spans="1:18" hidden="1" x14ac:dyDescent="0.3">
      <c r="A2139" s="3" t="s">
        <v>3964</v>
      </c>
      <c r="B2139" s="4">
        <v>40.380000000000003</v>
      </c>
      <c r="C2139" s="4">
        <v>48.86</v>
      </c>
      <c r="D2139" s="4">
        <v>39.950000000000003</v>
      </c>
      <c r="E2139" s="4">
        <v>62.5</v>
      </c>
      <c r="F2139" s="4">
        <v>54.91</v>
      </c>
      <c r="G2139" s="4">
        <v>52.61</v>
      </c>
      <c r="H2139" s="4">
        <v>56.13</v>
      </c>
      <c r="I2139" s="4">
        <v>51.36</v>
      </c>
      <c r="J2139" s="4">
        <v>108.99</v>
      </c>
      <c r="K2139" s="4">
        <v>58.52</v>
      </c>
      <c r="L2139" s="4">
        <v>3864.14</v>
      </c>
      <c r="M2139" s="4">
        <v>0</v>
      </c>
      <c r="N2139" s="4">
        <v>0</v>
      </c>
      <c r="O2139" s="4"/>
      <c r="P2139" s="4"/>
      <c r="Q2139" s="4">
        <v>341.41153846153844</v>
      </c>
      <c r="R2139" t="e">
        <f t="shared" si="33"/>
        <v>#DIV/0!</v>
      </c>
    </row>
    <row r="2140" spans="1:18" hidden="1" x14ac:dyDescent="0.3">
      <c r="A2140" s="3" t="s">
        <v>3966</v>
      </c>
      <c r="B2140" s="4">
        <v>18.059999999999999</v>
      </c>
      <c r="C2140" s="4">
        <v>78.790000000000006</v>
      </c>
      <c r="D2140" s="4">
        <v>68.66</v>
      </c>
      <c r="E2140" s="4">
        <v>250.54</v>
      </c>
      <c r="F2140" s="4">
        <v>91.98</v>
      </c>
      <c r="G2140" s="4">
        <v>83.96</v>
      </c>
      <c r="H2140" s="4">
        <v>76.87</v>
      </c>
      <c r="I2140" s="4">
        <v>76.98</v>
      </c>
      <c r="J2140" s="4">
        <v>80.540000000000006</v>
      </c>
      <c r="K2140" s="4">
        <v>78.25</v>
      </c>
      <c r="L2140" s="4">
        <v>77.89</v>
      </c>
      <c r="M2140" s="4">
        <v>78.94</v>
      </c>
      <c r="N2140" s="4">
        <v>96.8</v>
      </c>
      <c r="O2140" s="4"/>
      <c r="P2140" s="4"/>
      <c r="Q2140" s="4">
        <v>89.096923076923076</v>
      </c>
      <c r="R2140" t="e">
        <f t="shared" si="33"/>
        <v>#DIV/0!</v>
      </c>
    </row>
    <row r="2141" spans="1:18" hidden="1" x14ac:dyDescent="0.3">
      <c r="A2141" s="3" t="s">
        <v>3968</v>
      </c>
      <c r="B2141" s="4">
        <v>61.41</v>
      </c>
      <c r="C2141" s="4">
        <v>70.52</v>
      </c>
      <c r="D2141" s="4">
        <v>63.4</v>
      </c>
      <c r="E2141" s="4">
        <v>65.75</v>
      </c>
      <c r="F2141" s="4">
        <v>69.900000000000006</v>
      </c>
      <c r="G2141" s="4">
        <v>63.55</v>
      </c>
      <c r="H2141" s="4">
        <v>70.91</v>
      </c>
      <c r="I2141" s="4">
        <v>78.599999999999994</v>
      </c>
      <c r="J2141" s="4">
        <v>68.930000000000007</v>
      </c>
      <c r="K2141" s="4">
        <v>75.849999999999994</v>
      </c>
      <c r="L2141" s="4">
        <v>80.180000000000007</v>
      </c>
      <c r="M2141" s="4">
        <v>66.64</v>
      </c>
      <c r="N2141" s="4">
        <v>56.23</v>
      </c>
      <c r="O2141" s="4"/>
      <c r="P2141" s="4"/>
      <c r="Q2141" s="4">
        <v>68.605384615384622</v>
      </c>
      <c r="R2141" t="e">
        <f t="shared" si="33"/>
        <v>#DIV/0!</v>
      </c>
    </row>
    <row r="2142" spans="1:18" hidden="1" x14ac:dyDescent="0.3">
      <c r="A2142" s="3" t="s">
        <v>3970</v>
      </c>
      <c r="B2142" s="4">
        <v>21.89</v>
      </c>
      <c r="C2142" s="4">
        <v>31.56</v>
      </c>
      <c r="D2142" s="4">
        <v>35.880000000000003</v>
      </c>
      <c r="E2142" s="4">
        <v>48.06</v>
      </c>
      <c r="F2142" s="4">
        <v>71.53</v>
      </c>
      <c r="G2142" s="4">
        <v>71.650000000000006</v>
      </c>
      <c r="H2142" s="4">
        <v>0</v>
      </c>
      <c r="I2142" s="4">
        <v>0</v>
      </c>
      <c r="J2142" s="4">
        <v>0</v>
      </c>
      <c r="K2142" s="4">
        <v>41.91</v>
      </c>
      <c r="L2142" s="4">
        <v>86.29</v>
      </c>
      <c r="M2142" s="4">
        <v>79.31</v>
      </c>
      <c r="N2142" s="4">
        <v>93.35</v>
      </c>
      <c r="O2142" s="4"/>
      <c r="P2142" s="4"/>
      <c r="Q2142" s="4">
        <v>44.72538461538462</v>
      </c>
      <c r="R2142" t="e">
        <f t="shared" si="33"/>
        <v>#DIV/0!</v>
      </c>
    </row>
    <row r="2143" spans="1:18" hidden="1" x14ac:dyDescent="0.3">
      <c r="A2143" s="3" t="s">
        <v>3972</v>
      </c>
      <c r="B2143" s="4">
        <v>0</v>
      </c>
      <c r="C2143" s="4">
        <v>0</v>
      </c>
      <c r="D2143" s="4">
        <v>0</v>
      </c>
      <c r="E2143" s="4">
        <v>0</v>
      </c>
      <c r="F2143" s="4">
        <v>0</v>
      </c>
      <c r="G2143" s="4">
        <v>0</v>
      </c>
      <c r="H2143" s="4">
        <v>0</v>
      </c>
      <c r="I2143" s="4">
        <v>0</v>
      </c>
      <c r="J2143" s="4">
        <v>0</v>
      </c>
      <c r="K2143" s="4">
        <v>0</v>
      </c>
      <c r="L2143" s="4">
        <v>0</v>
      </c>
      <c r="M2143" s="4"/>
      <c r="N2143" s="4"/>
      <c r="O2143" s="4"/>
      <c r="P2143" s="4"/>
      <c r="Q2143" s="4">
        <v>0</v>
      </c>
      <c r="R2143" t="e">
        <f t="shared" si="33"/>
        <v>#DIV/0!</v>
      </c>
    </row>
    <row r="2144" spans="1:18" hidden="1" x14ac:dyDescent="0.3">
      <c r="A2144" s="3" t="s">
        <v>3974</v>
      </c>
      <c r="B2144" s="4">
        <v>58.05</v>
      </c>
      <c r="C2144" s="4">
        <v>0</v>
      </c>
      <c r="D2144" s="4">
        <v>44.33</v>
      </c>
      <c r="E2144" s="4">
        <v>43.52</v>
      </c>
      <c r="F2144" s="4">
        <v>0</v>
      </c>
      <c r="G2144" s="4">
        <v>0</v>
      </c>
      <c r="H2144" s="4">
        <v>0</v>
      </c>
      <c r="I2144" s="4">
        <v>0</v>
      </c>
      <c r="J2144" s="4">
        <v>0</v>
      </c>
      <c r="K2144" s="4">
        <v>0</v>
      </c>
      <c r="L2144" s="4">
        <v>0</v>
      </c>
      <c r="M2144" s="4"/>
      <c r="N2144" s="4"/>
      <c r="O2144" s="4"/>
      <c r="P2144" s="4"/>
      <c r="Q2144" s="4">
        <v>13.263636363636364</v>
      </c>
      <c r="R2144" t="e">
        <f t="shared" si="33"/>
        <v>#DIV/0!</v>
      </c>
    </row>
    <row r="2145" spans="1:18" hidden="1" x14ac:dyDescent="0.3">
      <c r="A2145" s="3" t="s">
        <v>3976</v>
      </c>
      <c r="B2145" s="4">
        <v>0</v>
      </c>
      <c r="C2145" s="4">
        <v>64.900000000000006</v>
      </c>
      <c r="D2145" s="4">
        <v>0</v>
      </c>
      <c r="E2145" s="4">
        <v>0</v>
      </c>
      <c r="F2145" s="4">
        <v>21.47</v>
      </c>
      <c r="G2145" s="4">
        <v>49.98</v>
      </c>
      <c r="H2145" s="4">
        <v>69.8</v>
      </c>
      <c r="I2145" s="4">
        <v>53.67</v>
      </c>
      <c r="J2145" s="4">
        <v>60.57</v>
      </c>
      <c r="K2145" s="4">
        <v>67.87</v>
      </c>
      <c r="L2145" s="4">
        <v>83.23</v>
      </c>
      <c r="M2145" s="4">
        <v>69.290000000000006</v>
      </c>
      <c r="N2145" s="4">
        <v>64.709999999999994</v>
      </c>
      <c r="O2145" s="4"/>
      <c r="P2145" s="4"/>
      <c r="Q2145" s="4">
        <v>46.576153846153844</v>
      </c>
      <c r="R2145" t="e">
        <f t="shared" si="33"/>
        <v>#DIV/0!</v>
      </c>
    </row>
    <row r="2146" spans="1:18" hidden="1" x14ac:dyDescent="0.3">
      <c r="A2146" s="3" t="s">
        <v>3978</v>
      </c>
      <c r="B2146" s="4">
        <v>0</v>
      </c>
      <c r="C2146" s="4">
        <v>0</v>
      </c>
      <c r="D2146" s="4"/>
      <c r="E2146" s="4"/>
      <c r="F2146" s="4"/>
      <c r="G2146" s="4"/>
      <c r="H2146" s="4"/>
      <c r="I2146" s="4"/>
      <c r="J2146" s="4"/>
      <c r="K2146" s="4"/>
      <c r="L2146" s="4"/>
      <c r="M2146" s="4"/>
      <c r="N2146" s="4"/>
      <c r="O2146" s="4"/>
      <c r="P2146" s="4"/>
      <c r="Q2146" s="4">
        <v>0</v>
      </c>
      <c r="R2146" t="e">
        <f t="shared" si="33"/>
        <v>#DIV/0!</v>
      </c>
    </row>
    <row r="2147" spans="1:18" hidden="1" x14ac:dyDescent="0.3">
      <c r="A2147" s="3" t="s">
        <v>3980</v>
      </c>
      <c r="B2147" s="4">
        <v>49.7</v>
      </c>
      <c r="C2147" s="4">
        <v>49.66</v>
      </c>
      <c r="D2147" s="4">
        <v>0</v>
      </c>
      <c r="E2147" s="4">
        <v>0</v>
      </c>
      <c r="F2147" s="4">
        <v>27.37</v>
      </c>
      <c r="G2147" s="4">
        <v>0</v>
      </c>
      <c r="H2147" s="4">
        <v>0</v>
      </c>
      <c r="I2147" s="4">
        <v>0</v>
      </c>
      <c r="J2147" s="4">
        <v>68.510000000000005</v>
      </c>
      <c r="K2147" s="4">
        <v>0</v>
      </c>
      <c r="L2147" s="4">
        <v>0</v>
      </c>
      <c r="M2147" s="4">
        <v>0</v>
      </c>
      <c r="N2147" s="4">
        <v>0</v>
      </c>
      <c r="O2147" s="4"/>
      <c r="P2147" s="4"/>
      <c r="Q2147" s="4">
        <v>15.018461538461539</v>
      </c>
      <c r="R2147" t="e">
        <f t="shared" si="33"/>
        <v>#DIV/0!</v>
      </c>
    </row>
    <row r="2148" spans="1:18" hidden="1" x14ac:dyDescent="0.3">
      <c r="A2148" s="3" t="s">
        <v>4246</v>
      </c>
      <c r="B2148" s="4"/>
      <c r="C2148" s="4"/>
      <c r="D2148" s="4"/>
      <c r="E2148" s="4"/>
      <c r="F2148" s="4"/>
      <c r="G2148" s="4"/>
      <c r="H2148" s="4"/>
      <c r="I2148" s="4"/>
      <c r="J2148" s="4">
        <v>0</v>
      </c>
      <c r="K2148" s="4">
        <v>0</v>
      </c>
      <c r="L2148" s="4">
        <v>13.86</v>
      </c>
      <c r="M2148" s="4">
        <v>23.28</v>
      </c>
      <c r="N2148" s="4">
        <v>14.13</v>
      </c>
      <c r="O2148" s="4"/>
      <c r="P2148" s="4"/>
      <c r="Q2148" s="4">
        <v>10.254000000000001</v>
      </c>
      <c r="R2148" t="e">
        <f t="shared" si="33"/>
        <v>#DIV/0!</v>
      </c>
    </row>
    <row r="2149" spans="1:18" hidden="1" x14ac:dyDescent="0.3">
      <c r="A2149" s="3" t="s">
        <v>3982</v>
      </c>
      <c r="B2149" s="4">
        <v>44.25</v>
      </c>
      <c r="C2149" s="4">
        <v>543.20000000000005</v>
      </c>
      <c r="D2149" s="4">
        <v>102.66</v>
      </c>
      <c r="E2149" s="4">
        <v>0</v>
      </c>
      <c r="F2149" s="4"/>
      <c r="G2149" s="4"/>
      <c r="H2149" s="4"/>
      <c r="I2149" s="4"/>
      <c r="J2149" s="4">
        <v>79.47</v>
      </c>
      <c r="K2149" s="4">
        <v>86.82</v>
      </c>
      <c r="L2149" s="4">
        <v>83.31</v>
      </c>
      <c r="M2149" s="4">
        <v>123.25</v>
      </c>
      <c r="N2149" s="4">
        <v>0</v>
      </c>
      <c r="O2149" s="4"/>
      <c r="P2149" s="4"/>
      <c r="Q2149" s="4">
        <v>118.10666666666667</v>
      </c>
      <c r="R2149" t="e">
        <f t="shared" si="33"/>
        <v>#DIV/0!</v>
      </c>
    </row>
    <row r="2150" spans="1:18" hidden="1" x14ac:dyDescent="0.3">
      <c r="A2150" s="3" t="s">
        <v>4234</v>
      </c>
      <c r="B2150" s="4"/>
      <c r="C2150" s="4"/>
      <c r="D2150" s="4"/>
      <c r="E2150" s="4"/>
      <c r="F2150" s="4"/>
      <c r="G2150" s="4"/>
      <c r="H2150" s="4"/>
      <c r="I2150" s="4">
        <v>38.65</v>
      </c>
      <c r="J2150" s="4">
        <v>71.72</v>
      </c>
      <c r="K2150" s="4">
        <v>36.08</v>
      </c>
      <c r="L2150" s="4">
        <v>14.8</v>
      </c>
      <c r="M2150" s="4">
        <v>0</v>
      </c>
      <c r="N2150" s="4">
        <v>70.66</v>
      </c>
      <c r="O2150" s="4"/>
      <c r="P2150" s="4"/>
      <c r="Q2150" s="4">
        <v>38.651666666666664</v>
      </c>
      <c r="R2150" t="e">
        <f t="shared" si="33"/>
        <v>#DIV/0!</v>
      </c>
    </row>
    <row r="2151" spans="1:18" hidden="1" x14ac:dyDescent="0.3">
      <c r="A2151" s="3" t="s">
        <v>3984</v>
      </c>
      <c r="B2151" s="4">
        <v>62.41</v>
      </c>
      <c r="C2151" s="4"/>
      <c r="D2151" s="4"/>
      <c r="E2151" s="4"/>
      <c r="F2151" s="4"/>
      <c r="G2151" s="4"/>
      <c r="H2151" s="4"/>
      <c r="I2151" s="4"/>
      <c r="J2151" s="4"/>
      <c r="K2151" s="4"/>
      <c r="L2151" s="4"/>
      <c r="M2151" s="4"/>
      <c r="N2151" s="4"/>
      <c r="O2151" s="4"/>
      <c r="P2151" s="4"/>
      <c r="Q2151" s="4">
        <v>62.41</v>
      </c>
      <c r="R2151" t="e">
        <f t="shared" si="33"/>
        <v>#DIV/0!</v>
      </c>
    </row>
    <row r="2152" spans="1:18" hidden="1" x14ac:dyDescent="0.3">
      <c r="A2152" s="3" t="s">
        <v>3986</v>
      </c>
      <c r="B2152" s="4">
        <v>50.06</v>
      </c>
      <c r="C2152" s="4">
        <v>74.790000000000006</v>
      </c>
      <c r="D2152" s="4">
        <v>36.799999999999997</v>
      </c>
      <c r="E2152" s="4">
        <v>97.93</v>
      </c>
      <c r="F2152" s="4">
        <v>85.69</v>
      </c>
      <c r="G2152" s="4">
        <v>14.78</v>
      </c>
      <c r="H2152" s="4">
        <v>23.34</v>
      </c>
      <c r="I2152" s="4">
        <v>77.08</v>
      </c>
      <c r="J2152" s="4">
        <v>43.38</v>
      </c>
      <c r="K2152" s="4">
        <v>19.440000000000001</v>
      </c>
      <c r="L2152" s="4">
        <v>34.520000000000003</v>
      </c>
      <c r="M2152" s="4">
        <v>38.97</v>
      </c>
      <c r="N2152" s="4">
        <v>0</v>
      </c>
      <c r="O2152" s="4"/>
      <c r="P2152" s="4"/>
      <c r="Q2152" s="4">
        <v>45.906153846153842</v>
      </c>
      <c r="R2152" t="e">
        <f t="shared" si="33"/>
        <v>#DIV/0!</v>
      </c>
    </row>
    <row r="2153" spans="1:18" hidden="1" x14ac:dyDescent="0.3">
      <c r="A2153" s="3" t="s">
        <v>3988</v>
      </c>
      <c r="B2153" s="4">
        <v>80.13</v>
      </c>
      <c r="C2153" s="4">
        <v>51.22</v>
      </c>
      <c r="D2153" s="4">
        <v>79.239999999999995</v>
      </c>
      <c r="E2153" s="4">
        <v>50.05</v>
      </c>
      <c r="F2153" s="4">
        <v>90.22</v>
      </c>
      <c r="G2153" s="4">
        <v>65.400000000000006</v>
      </c>
      <c r="H2153" s="4">
        <v>65.489999999999995</v>
      </c>
      <c r="I2153" s="4">
        <v>0</v>
      </c>
      <c r="J2153" s="4">
        <v>71.38</v>
      </c>
      <c r="K2153" s="4">
        <v>72.8</v>
      </c>
      <c r="L2153" s="4">
        <v>86.33</v>
      </c>
      <c r="M2153" s="4">
        <v>102.44</v>
      </c>
      <c r="N2153" s="4">
        <v>227.36</v>
      </c>
      <c r="O2153" s="4"/>
      <c r="P2153" s="4"/>
      <c r="Q2153" s="4">
        <v>80.158461538461538</v>
      </c>
      <c r="R2153" t="e">
        <f t="shared" si="33"/>
        <v>#DIV/0!</v>
      </c>
    </row>
    <row r="2154" spans="1:18" hidden="1" x14ac:dyDescent="0.3">
      <c r="A2154" s="3" t="s">
        <v>3990</v>
      </c>
      <c r="B2154" s="4">
        <v>80.709999999999994</v>
      </c>
      <c r="C2154" s="4">
        <v>80.680000000000007</v>
      </c>
      <c r="D2154" s="4">
        <v>0</v>
      </c>
      <c r="E2154" s="4">
        <v>0</v>
      </c>
      <c r="F2154" s="4">
        <v>0</v>
      </c>
      <c r="G2154" s="4">
        <v>71.17</v>
      </c>
      <c r="H2154" s="4">
        <v>0</v>
      </c>
      <c r="I2154" s="4">
        <v>0</v>
      </c>
      <c r="J2154" s="4">
        <v>0</v>
      </c>
      <c r="K2154" s="4">
        <v>0</v>
      </c>
      <c r="L2154" s="4">
        <v>0</v>
      </c>
      <c r="M2154" s="4">
        <v>0</v>
      </c>
      <c r="N2154" s="4">
        <v>0</v>
      </c>
      <c r="O2154" s="4"/>
      <c r="P2154" s="4"/>
      <c r="Q2154" s="4">
        <v>17.889230769230771</v>
      </c>
      <c r="R2154" t="e">
        <f t="shared" si="33"/>
        <v>#DIV/0!</v>
      </c>
    </row>
    <row r="2155" spans="1:18" hidden="1" x14ac:dyDescent="0.3">
      <c r="A2155" s="3" t="s">
        <v>3992</v>
      </c>
      <c r="B2155" s="4">
        <v>77.86</v>
      </c>
      <c r="C2155" s="4">
        <v>79.8</v>
      </c>
      <c r="D2155" s="4">
        <v>23.68</v>
      </c>
      <c r="E2155" s="4">
        <v>-14.15</v>
      </c>
      <c r="F2155" s="4">
        <v>-17.41</v>
      </c>
      <c r="G2155" s="4">
        <v>0</v>
      </c>
      <c r="H2155" s="4">
        <v>0</v>
      </c>
      <c r="I2155" s="4">
        <v>0</v>
      </c>
      <c r="J2155" s="4">
        <v>0</v>
      </c>
      <c r="K2155" s="4">
        <v>0</v>
      </c>
      <c r="L2155" s="4"/>
      <c r="M2155" s="4"/>
      <c r="N2155" s="4"/>
      <c r="O2155" s="4"/>
      <c r="P2155" s="4"/>
      <c r="Q2155" s="4">
        <v>14.978</v>
      </c>
      <c r="R2155" t="e">
        <f t="shared" si="33"/>
        <v>#DIV/0!</v>
      </c>
    </row>
    <row r="2156" spans="1:18" hidden="1" x14ac:dyDescent="0.3">
      <c r="A2156" s="3" t="s">
        <v>4596</v>
      </c>
      <c r="B2156" s="4"/>
      <c r="C2156" s="4"/>
      <c r="D2156" s="4"/>
      <c r="E2156" s="4"/>
      <c r="F2156" s="4"/>
      <c r="G2156" s="4"/>
      <c r="H2156" s="4"/>
      <c r="I2156" s="4"/>
      <c r="J2156" s="4"/>
      <c r="K2156" s="4"/>
      <c r="L2156" s="4"/>
      <c r="M2156" s="4"/>
      <c r="N2156" s="4">
        <v>74.59</v>
      </c>
      <c r="O2156" s="4"/>
      <c r="P2156" s="4"/>
      <c r="Q2156" s="4">
        <v>74.59</v>
      </c>
      <c r="R2156" t="e">
        <f t="shared" si="33"/>
        <v>#DIV/0!</v>
      </c>
    </row>
    <row r="2157" spans="1:18" hidden="1" x14ac:dyDescent="0.3">
      <c r="A2157" s="3" t="s">
        <v>3994</v>
      </c>
      <c r="B2157" s="4">
        <v>35.590000000000003</v>
      </c>
      <c r="C2157" s="4">
        <v>27.1</v>
      </c>
      <c r="D2157" s="4">
        <v>43.21</v>
      </c>
      <c r="E2157" s="4">
        <v>68.59</v>
      </c>
      <c r="F2157" s="4">
        <v>35.75</v>
      </c>
      <c r="G2157" s="4">
        <v>51.21</v>
      </c>
      <c r="H2157" s="4">
        <v>48.14</v>
      </c>
      <c r="I2157" s="4">
        <v>107.2</v>
      </c>
      <c r="J2157" s="4">
        <v>119.54</v>
      </c>
      <c r="K2157" s="4">
        <v>69.06</v>
      </c>
      <c r="L2157" s="4">
        <v>59.21</v>
      </c>
      <c r="M2157" s="4">
        <v>56.69</v>
      </c>
      <c r="N2157" s="4">
        <v>58.15</v>
      </c>
      <c r="O2157" s="4"/>
      <c r="P2157" s="4"/>
      <c r="Q2157" s="4">
        <v>59.956923076923076</v>
      </c>
      <c r="R2157" t="e">
        <f t="shared" si="33"/>
        <v>#DIV/0!</v>
      </c>
    </row>
    <row r="2158" spans="1:18" hidden="1" x14ac:dyDescent="0.3">
      <c r="A2158" s="3" t="s">
        <v>4202</v>
      </c>
      <c r="B2158" s="4"/>
      <c r="C2158" s="4"/>
      <c r="D2158" s="4"/>
      <c r="E2158" s="4"/>
      <c r="F2158" s="4"/>
      <c r="G2158" s="4">
        <v>0</v>
      </c>
      <c r="H2158" s="4">
        <v>0</v>
      </c>
      <c r="I2158" s="4">
        <v>0</v>
      </c>
      <c r="J2158" s="4">
        <v>0</v>
      </c>
      <c r="K2158" s="4">
        <v>0</v>
      </c>
      <c r="L2158" s="4">
        <v>0</v>
      </c>
      <c r="M2158" s="4">
        <v>0</v>
      </c>
      <c r="N2158" s="4">
        <v>0</v>
      </c>
      <c r="O2158" s="4"/>
      <c r="P2158" s="4"/>
      <c r="Q2158" s="4">
        <v>0</v>
      </c>
      <c r="R2158" t="e">
        <f t="shared" si="33"/>
        <v>#DIV/0!</v>
      </c>
    </row>
    <row r="2159" spans="1:18" hidden="1" x14ac:dyDescent="0.3">
      <c r="A2159" s="3" t="s">
        <v>4428</v>
      </c>
      <c r="B2159" s="4"/>
      <c r="C2159" s="4"/>
      <c r="D2159" s="4"/>
      <c r="E2159" s="4"/>
      <c r="F2159" s="4"/>
      <c r="G2159" s="4"/>
      <c r="H2159" s="4"/>
      <c r="I2159" s="4"/>
      <c r="J2159" s="4"/>
      <c r="K2159" s="4"/>
      <c r="L2159" s="4">
        <v>59.44</v>
      </c>
      <c r="M2159" s="4"/>
      <c r="N2159" s="4"/>
      <c r="O2159" s="4"/>
      <c r="P2159" s="4"/>
      <c r="Q2159" s="4">
        <v>59.44</v>
      </c>
      <c r="R2159" t="e">
        <f t="shared" si="33"/>
        <v>#DIV/0!</v>
      </c>
    </row>
    <row r="2160" spans="1:18" hidden="1" x14ac:dyDescent="0.3">
      <c r="A2160" s="3" t="s">
        <v>4174</v>
      </c>
      <c r="B2160" s="4"/>
      <c r="C2160" s="4">
        <v>0</v>
      </c>
      <c r="D2160" s="4">
        <v>0</v>
      </c>
      <c r="E2160" s="4">
        <v>0</v>
      </c>
      <c r="F2160" s="4">
        <v>0</v>
      </c>
      <c r="G2160" s="4">
        <v>0</v>
      </c>
      <c r="H2160" s="4">
        <v>0</v>
      </c>
      <c r="I2160" s="4">
        <v>0</v>
      </c>
      <c r="J2160" s="4">
        <v>94.3</v>
      </c>
      <c r="K2160" s="4">
        <v>0</v>
      </c>
      <c r="L2160" s="4">
        <v>0</v>
      </c>
      <c r="M2160" s="4">
        <v>0</v>
      </c>
      <c r="N2160" s="4">
        <v>0</v>
      </c>
      <c r="O2160" s="4"/>
      <c r="P2160" s="4"/>
      <c r="Q2160" s="4">
        <v>7.8583333333333334</v>
      </c>
      <c r="R2160" t="e">
        <f t="shared" si="33"/>
        <v>#DIV/0!</v>
      </c>
    </row>
    <row r="2161" spans="1:18" hidden="1" x14ac:dyDescent="0.3">
      <c r="A2161" s="3" t="s">
        <v>4248</v>
      </c>
      <c r="B2161" s="4"/>
      <c r="C2161" s="4"/>
      <c r="D2161" s="4"/>
      <c r="E2161" s="4"/>
      <c r="F2161" s="4"/>
      <c r="G2161" s="4"/>
      <c r="H2161" s="4"/>
      <c r="I2161" s="4"/>
      <c r="J2161" s="4">
        <v>75.069999999999993</v>
      </c>
      <c r="K2161" s="4">
        <v>80.64</v>
      </c>
      <c r="L2161" s="4">
        <v>75.989999999999995</v>
      </c>
      <c r="M2161" s="4">
        <v>81.75</v>
      </c>
      <c r="N2161" s="4">
        <v>85.36</v>
      </c>
      <c r="O2161" s="4"/>
      <c r="P2161" s="4"/>
      <c r="Q2161" s="4">
        <v>79.762</v>
      </c>
      <c r="R2161" t="e">
        <f t="shared" si="33"/>
        <v>#DIV/0!</v>
      </c>
    </row>
    <row r="2162" spans="1:18" hidden="1" x14ac:dyDescent="0.3">
      <c r="A2162" s="3" t="s">
        <v>4512</v>
      </c>
      <c r="B2162" s="4"/>
      <c r="C2162" s="4"/>
      <c r="D2162" s="4"/>
      <c r="E2162" s="4"/>
      <c r="F2162" s="4"/>
      <c r="G2162" s="4"/>
      <c r="H2162" s="4"/>
      <c r="I2162" s="4"/>
      <c r="J2162" s="4"/>
      <c r="K2162" s="4"/>
      <c r="L2162" s="4"/>
      <c r="M2162" s="4">
        <v>89.53</v>
      </c>
      <c r="N2162" s="4">
        <v>142.79</v>
      </c>
      <c r="O2162" s="4"/>
      <c r="P2162" s="4"/>
      <c r="Q2162" s="4">
        <v>116.16</v>
      </c>
      <c r="R2162" t="e">
        <f t="shared" si="33"/>
        <v>#DIV/0!</v>
      </c>
    </row>
    <row r="2163" spans="1:18" hidden="1" x14ac:dyDescent="0.3">
      <c r="A2163" s="3" t="s">
        <v>3996</v>
      </c>
      <c r="B2163" s="4">
        <v>48.11</v>
      </c>
      <c r="C2163" s="4">
        <v>22.95</v>
      </c>
      <c r="D2163" s="4">
        <v>38.07</v>
      </c>
      <c r="E2163" s="4">
        <v>21.91</v>
      </c>
      <c r="F2163" s="4">
        <v>0</v>
      </c>
      <c r="G2163" s="4">
        <v>89.17</v>
      </c>
      <c r="H2163" s="4">
        <v>63.5</v>
      </c>
      <c r="I2163" s="4">
        <v>34.79</v>
      </c>
      <c r="J2163" s="4">
        <v>89.98</v>
      </c>
      <c r="K2163" s="4">
        <v>82.95</v>
      </c>
      <c r="L2163" s="4">
        <v>73.709999999999994</v>
      </c>
      <c r="M2163" s="4">
        <v>36.659999999999997</v>
      </c>
      <c r="N2163" s="4">
        <v>92.66</v>
      </c>
      <c r="O2163" s="4"/>
      <c r="P2163" s="4"/>
      <c r="Q2163" s="4">
        <v>53.419999999999995</v>
      </c>
      <c r="R2163" t="e">
        <f t="shared" si="33"/>
        <v>#DIV/0!</v>
      </c>
    </row>
    <row r="2164" spans="1:18" hidden="1" x14ac:dyDescent="0.3">
      <c r="A2164" s="3" t="s">
        <v>3998</v>
      </c>
      <c r="B2164" s="4">
        <v>42.39</v>
      </c>
      <c r="C2164" s="4">
        <v>0</v>
      </c>
      <c r="D2164" s="4">
        <v>0</v>
      </c>
      <c r="E2164" s="4">
        <v>0</v>
      </c>
      <c r="F2164" s="4">
        <v>50.61</v>
      </c>
      <c r="G2164" s="4">
        <v>0</v>
      </c>
      <c r="H2164" s="4">
        <v>0</v>
      </c>
      <c r="I2164" s="4">
        <v>0</v>
      </c>
      <c r="J2164" s="4">
        <v>0</v>
      </c>
      <c r="K2164" s="4">
        <v>0</v>
      </c>
      <c r="L2164" s="4">
        <v>0</v>
      </c>
      <c r="M2164" s="4">
        <v>0</v>
      </c>
      <c r="N2164" s="4">
        <v>0</v>
      </c>
      <c r="O2164" s="4"/>
      <c r="P2164" s="4"/>
      <c r="Q2164" s="4">
        <v>7.1538461538461542</v>
      </c>
      <c r="R2164" t="e">
        <f t="shared" si="33"/>
        <v>#DIV/0!</v>
      </c>
    </row>
    <row r="2165" spans="1:18" hidden="1" x14ac:dyDescent="0.3">
      <c r="A2165" s="3" t="s">
        <v>4000</v>
      </c>
      <c r="B2165" s="4">
        <v>53.19</v>
      </c>
      <c r="C2165" s="4">
        <v>50.77</v>
      </c>
      <c r="D2165" s="4">
        <v>38.89</v>
      </c>
      <c r="E2165" s="4">
        <v>1488.52</v>
      </c>
      <c r="F2165" s="4">
        <v>0</v>
      </c>
      <c r="G2165" s="4">
        <v>3159.87</v>
      </c>
      <c r="H2165" s="4">
        <v>15.67</v>
      </c>
      <c r="I2165" s="4">
        <v>14.42</v>
      </c>
      <c r="J2165" s="4">
        <v>13.49</v>
      </c>
      <c r="K2165" s="4">
        <v>51.18</v>
      </c>
      <c r="L2165" s="4">
        <v>59.68</v>
      </c>
      <c r="M2165" s="4">
        <v>54.45</v>
      </c>
      <c r="N2165" s="4">
        <v>26.84</v>
      </c>
      <c r="O2165" s="4"/>
      <c r="P2165" s="4"/>
      <c r="Q2165" s="4">
        <v>386.69</v>
      </c>
      <c r="R2165" t="e">
        <f t="shared" si="33"/>
        <v>#DIV/0!</v>
      </c>
    </row>
    <row r="2166" spans="1:18" hidden="1" x14ac:dyDescent="0.3">
      <c r="A2166" s="3" t="s">
        <v>4180</v>
      </c>
      <c r="B2166" s="4"/>
      <c r="C2166" s="4"/>
      <c r="D2166" s="4">
        <v>0</v>
      </c>
      <c r="E2166" s="4">
        <v>0</v>
      </c>
      <c r="F2166" s="4">
        <v>54.46</v>
      </c>
      <c r="G2166" s="4">
        <v>60.51</v>
      </c>
      <c r="H2166" s="4">
        <v>0</v>
      </c>
      <c r="I2166" s="4">
        <v>0</v>
      </c>
      <c r="J2166" s="4">
        <v>0</v>
      </c>
      <c r="K2166" s="4">
        <v>0</v>
      </c>
      <c r="L2166" s="4">
        <v>0</v>
      </c>
      <c r="M2166" s="4">
        <v>0</v>
      </c>
      <c r="N2166" s="4">
        <v>67.87</v>
      </c>
      <c r="O2166" s="4"/>
      <c r="P2166" s="4"/>
      <c r="Q2166" s="4">
        <v>16.621818181818181</v>
      </c>
      <c r="R2166" t="e">
        <f t="shared" si="33"/>
        <v>#DIV/0!</v>
      </c>
    </row>
    <row r="2167" spans="1:18" hidden="1" x14ac:dyDescent="0.3">
      <c r="A2167" s="3" t="s">
        <v>4222</v>
      </c>
      <c r="B2167" s="4"/>
      <c r="C2167" s="4"/>
      <c r="D2167" s="4"/>
      <c r="E2167" s="4"/>
      <c r="F2167" s="4"/>
      <c r="G2167" s="4"/>
      <c r="H2167" s="4">
        <v>49.62</v>
      </c>
      <c r="I2167" s="4">
        <v>92.97</v>
      </c>
      <c r="J2167" s="4">
        <v>199.57</v>
      </c>
      <c r="K2167" s="4">
        <v>78.67</v>
      </c>
      <c r="L2167" s="4">
        <v>43.14</v>
      </c>
      <c r="M2167" s="4">
        <v>54.4</v>
      </c>
      <c r="N2167" s="4">
        <v>51.15</v>
      </c>
      <c r="O2167" s="4"/>
      <c r="P2167" s="4"/>
      <c r="Q2167" s="4">
        <v>81.36</v>
      </c>
      <c r="R2167" t="e">
        <f t="shared" si="33"/>
        <v>#DIV/0!</v>
      </c>
    </row>
    <row r="2168" spans="1:18" hidden="1" x14ac:dyDescent="0.3">
      <c r="A2168" s="3" t="s">
        <v>4002</v>
      </c>
      <c r="B2168" s="4">
        <v>0</v>
      </c>
      <c r="C2168" s="4">
        <v>38.39</v>
      </c>
      <c r="D2168" s="4">
        <v>0</v>
      </c>
      <c r="E2168" s="4"/>
      <c r="F2168" s="4"/>
      <c r="G2168" s="4"/>
      <c r="H2168" s="4"/>
      <c r="I2168" s="4"/>
      <c r="J2168" s="4"/>
      <c r="K2168" s="4"/>
      <c r="L2168" s="4"/>
      <c r="M2168" s="4"/>
      <c r="N2168" s="4"/>
      <c r="O2168" s="4"/>
      <c r="P2168" s="4"/>
      <c r="Q2168" s="4">
        <v>12.796666666666667</v>
      </c>
      <c r="R2168" t="e">
        <f t="shared" si="33"/>
        <v>#DIV/0!</v>
      </c>
    </row>
    <row r="2169" spans="1:18" hidden="1" x14ac:dyDescent="0.3">
      <c r="A2169" s="3" t="s">
        <v>4514</v>
      </c>
      <c r="B2169" s="4"/>
      <c r="C2169" s="4"/>
      <c r="D2169" s="4"/>
      <c r="E2169" s="4"/>
      <c r="F2169" s="4"/>
      <c r="G2169" s="4"/>
      <c r="H2169" s="4"/>
      <c r="I2169" s="4"/>
      <c r="J2169" s="4"/>
      <c r="K2169" s="4"/>
      <c r="L2169" s="4"/>
      <c r="M2169" s="4">
        <v>46.96</v>
      </c>
      <c r="N2169" s="4">
        <v>53.76</v>
      </c>
      <c r="O2169" s="4"/>
      <c r="P2169" s="4"/>
      <c r="Q2169" s="4">
        <v>50.36</v>
      </c>
      <c r="R2169" t="e">
        <f t="shared" si="33"/>
        <v>#DIV/0!</v>
      </c>
    </row>
    <row r="2170" spans="1:18" hidden="1" x14ac:dyDescent="0.3">
      <c r="A2170" s="3" t="s">
        <v>4004</v>
      </c>
      <c r="B2170" s="4">
        <v>49.13</v>
      </c>
      <c r="C2170" s="4">
        <v>38.42</v>
      </c>
      <c r="D2170" s="4">
        <v>20.34</v>
      </c>
      <c r="E2170" s="4">
        <v>43.3</v>
      </c>
      <c r="F2170" s="4">
        <v>87.56</v>
      </c>
      <c r="G2170" s="4">
        <v>10.18</v>
      </c>
      <c r="H2170" s="4">
        <v>30.19</v>
      </c>
      <c r="I2170" s="4">
        <v>0</v>
      </c>
      <c r="J2170" s="4">
        <v>123.21</v>
      </c>
      <c r="K2170" s="4">
        <v>0</v>
      </c>
      <c r="L2170" s="4">
        <v>0</v>
      </c>
      <c r="M2170" s="4">
        <v>30.1</v>
      </c>
      <c r="N2170" s="4">
        <v>24.82</v>
      </c>
      <c r="O2170" s="4"/>
      <c r="P2170" s="4"/>
      <c r="Q2170" s="4">
        <v>35.17307692307692</v>
      </c>
      <c r="R2170" t="e">
        <f t="shared" si="33"/>
        <v>#DIV/0!</v>
      </c>
    </row>
    <row r="2171" spans="1:18" hidden="1" x14ac:dyDescent="0.3">
      <c r="A2171" s="3" t="s">
        <v>4006</v>
      </c>
      <c r="B2171" s="4">
        <v>43.79</v>
      </c>
      <c r="C2171" s="4">
        <v>87.19</v>
      </c>
      <c r="D2171" s="4">
        <v>63.95</v>
      </c>
      <c r="E2171" s="4">
        <v>24.64</v>
      </c>
      <c r="F2171" s="4">
        <v>676</v>
      </c>
      <c r="G2171" s="4">
        <v>54.2</v>
      </c>
      <c r="H2171" s="4">
        <v>48.95</v>
      </c>
      <c r="I2171" s="4">
        <v>68.290000000000006</v>
      </c>
      <c r="J2171" s="4">
        <v>73.900000000000006</v>
      </c>
      <c r="K2171" s="4">
        <v>66.31</v>
      </c>
      <c r="L2171" s="4">
        <v>63.05</v>
      </c>
      <c r="M2171" s="4">
        <v>59.99</v>
      </c>
      <c r="N2171" s="4">
        <v>67.3</v>
      </c>
      <c r="O2171" s="4"/>
      <c r="P2171" s="4"/>
      <c r="Q2171" s="4">
        <v>107.50461538461538</v>
      </c>
      <c r="R2171" t="e">
        <f t="shared" si="33"/>
        <v>#DIV/0!</v>
      </c>
    </row>
    <row r="2172" spans="1:18" hidden="1" x14ac:dyDescent="0.3">
      <c r="A2172" s="3" t="s">
        <v>4008</v>
      </c>
      <c r="B2172" s="4">
        <v>15.96</v>
      </c>
      <c r="C2172" s="4">
        <v>0</v>
      </c>
      <c r="D2172" s="4">
        <v>24.3</v>
      </c>
      <c r="E2172" s="4">
        <v>57.67</v>
      </c>
      <c r="F2172" s="4">
        <v>64.02</v>
      </c>
      <c r="G2172" s="4">
        <v>60.01</v>
      </c>
      <c r="H2172" s="4">
        <v>59.89</v>
      </c>
      <c r="I2172" s="4">
        <v>57.1</v>
      </c>
      <c r="J2172" s="4">
        <v>104.59</v>
      </c>
      <c r="K2172" s="4">
        <v>40.21</v>
      </c>
      <c r="L2172" s="4">
        <v>0</v>
      </c>
      <c r="M2172" s="4">
        <v>85.04</v>
      </c>
      <c r="N2172" s="4">
        <v>58.52</v>
      </c>
      <c r="O2172" s="4"/>
      <c r="P2172" s="4"/>
      <c r="Q2172" s="4">
        <v>48.254615384615377</v>
      </c>
      <c r="R2172" t="e">
        <f t="shared" si="33"/>
        <v>#DIV/0!</v>
      </c>
    </row>
    <row r="2173" spans="1:18" hidden="1" x14ac:dyDescent="0.3">
      <c r="A2173" s="3" t="s">
        <v>4010</v>
      </c>
      <c r="B2173" s="4">
        <v>45.9</v>
      </c>
      <c r="C2173" s="4"/>
      <c r="D2173" s="4"/>
      <c r="E2173" s="4"/>
      <c r="F2173" s="4"/>
      <c r="G2173" s="4"/>
      <c r="H2173" s="4"/>
      <c r="I2173" s="4" t="e">
        <v>#DIV/0!</v>
      </c>
      <c r="J2173" s="4"/>
      <c r="K2173" s="4" t="e">
        <v>#DIV/0!</v>
      </c>
      <c r="L2173" s="4" t="e">
        <v>#DIV/0!</v>
      </c>
      <c r="M2173" s="4" t="e">
        <v>#DIV/0!</v>
      </c>
      <c r="N2173" s="4" t="e">
        <v>#DIV/0!</v>
      </c>
      <c r="O2173" s="4"/>
      <c r="P2173" s="4"/>
      <c r="Q2173" s="4">
        <v>45.9</v>
      </c>
      <c r="R2173" t="e">
        <f t="shared" si="33"/>
        <v>#DIV/0!</v>
      </c>
    </row>
    <row r="2174" spans="1:18" hidden="1" x14ac:dyDescent="0.3">
      <c r="A2174" s="3" t="s">
        <v>4188</v>
      </c>
      <c r="B2174" s="4"/>
      <c r="C2174" s="4"/>
      <c r="D2174" s="4"/>
      <c r="E2174" s="4">
        <v>51.96</v>
      </c>
      <c r="F2174" s="4">
        <v>43.2</v>
      </c>
      <c r="G2174" s="4">
        <v>54.26</v>
      </c>
      <c r="H2174" s="4">
        <v>18.579999999999998</v>
      </c>
      <c r="I2174" s="4">
        <v>17.09</v>
      </c>
      <c r="J2174" s="4">
        <v>0</v>
      </c>
      <c r="K2174" s="4">
        <v>66.63</v>
      </c>
      <c r="L2174" s="4">
        <v>78.14</v>
      </c>
      <c r="M2174" s="4">
        <v>196.56</v>
      </c>
      <c r="N2174" s="4">
        <v>86.58</v>
      </c>
      <c r="O2174" s="4"/>
      <c r="P2174" s="4"/>
      <c r="Q2174" s="4">
        <v>61.300000000000011</v>
      </c>
      <c r="R2174" t="e">
        <f t="shared" si="33"/>
        <v>#DIV/0!</v>
      </c>
    </row>
    <row r="2175" spans="1:18" hidden="1" x14ac:dyDescent="0.3">
      <c r="A2175" s="3" t="s">
        <v>4190</v>
      </c>
      <c r="B2175" s="4"/>
      <c r="C2175" s="4"/>
      <c r="D2175" s="4"/>
      <c r="E2175" s="4">
        <v>39.549999999999997</v>
      </c>
      <c r="F2175" s="4">
        <v>51.94</v>
      </c>
      <c r="G2175" s="4">
        <v>63.13</v>
      </c>
      <c r="H2175" s="4">
        <v>43.51</v>
      </c>
      <c r="I2175" s="4">
        <v>36.479999999999997</v>
      </c>
      <c r="J2175" s="4">
        <v>26.82</v>
      </c>
      <c r="K2175" s="4">
        <v>27.1</v>
      </c>
      <c r="L2175" s="4">
        <v>50.88</v>
      </c>
      <c r="M2175" s="4">
        <v>30.03</v>
      </c>
      <c r="N2175" s="4">
        <v>37.31</v>
      </c>
      <c r="O2175" s="4"/>
      <c r="P2175" s="4"/>
      <c r="Q2175" s="4">
        <v>40.675000000000004</v>
      </c>
      <c r="R2175" t="e">
        <f t="shared" si="33"/>
        <v>#DIV/0!</v>
      </c>
    </row>
    <row r="2176" spans="1:18" hidden="1" x14ac:dyDescent="0.3">
      <c r="A2176" s="3" t="s">
        <v>4192</v>
      </c>
      <c r="B2176" s="4"/>
      <c r="C2176" s="4"/>
      <c r="D2176" s="4"/>
      <c r="E2176" s="4"/>
      <c r="F2176" s="4">
        <v>0</v>
      </c>
      <c r="G2176" s="4">
        <v>50.85</v>
      </c>
      <c r="H2176" s="4">
        <v>43.07</v>
      </c>
      <c r="I2176" s="4">
        <v>0</v>
      </c>
      <c r="J2176" s="4">
        <v>0</v>
      </c>
      <c r="K2176" s="4">
        <v>0</v>
      </c>
      <c r="L2176" s="4">
        <v>0</v>
      </c>
      <c r="M2176" s="4">
        <v>0</v>
      </c>
      <c r="N2176" s="4">
        <v>0</v>
      </c>
      <c r="O2176" s="4"/>
      <c r="P2176" s="4"/>
      <c r="Q2176" s="4">
        <v>10.435555555555556</v>
      </c>
      <c r="R2176" t="e">
        <f t="shared" si="33"/>
        <v>#DIV/0!</v>
      </c>
    </row>
    <row r="2177" spans="1:18" hidden="1" x14ac:dyDescent="0.3">
      <c r="A2177" s="3" t="s">
        <v>4194</v>
      </c>
      <c r="B2177" s="4"/>
      <c r="C2177" s="4"/>
      <c r="D2177" s="4"/>
      <c r="E2177" s="4"/>
      <c r="F2177" s="4">
        <v>23.87</v>
      </c>
      <c r="G2177" s="4">
        <v>61.74</v>
      </c>
      <c r="H2177" s="4">
        <v>49.75</v>
      </c>
      <c r="I2177" s="4">
        <v>61.63</v>
      </c>
      <c r="J2177" s="4">
        <v>49.66</v>
      </c>
      <c r="K2177" s="4">
        <v>35.130000000000003</v>
      </c>
      <c r="L2177" s="4">
        <v>-170.24</v>
      </c>
      <c r="M2177" s="4">
        <v>63.32</v>
      </c>
      <c r="N2177" s="4">
        <v>59.87</v>
      </c>
      <c r="O2177" s="4"/>
      <c r="P2177" s="4"/>
      <c r="Q2177" s="4">
        <v>26.081111111111113</v>
      </c>
      <c r="R2177" t="e">
        <f t="shared" si="33"/>
        <v>#DIV/0!</v>
      </c>
    </row>
    <row r="2178" spans="1:18" hidden="1" x14ac:dyDescent="0.3">
      <c r="A2178" s="3" t="s">
        <v>4204</v>
      </c>
      <c r="B2178" s="4"/>
      <c r="C2178" s="4"/>
      <c r="D2178" s="4"/>
      <c r="E2178" s="4"/>
      <c r="F2178" s="4"/>
      <c r="G2178" s="4">
        <v>0</v>
      </c>
      <c r="H2178" s="4">
        <v>154.71</v>
      </c>
      <c r="I2178" s="4">
        <v>0</v>
      </c>
      <c r="J2178" s="4">
        <v>0</v>
      </c>
      <c r="K2178" s="4">
        <v>0</v>
      </c>
      <c r="L2178" s="4">
        <v>42.34</v>
      </c>
      <c r="M2178" s="4">
        <v>169.9</v>
      </c>
      <c r="N2178" s="4">
        <v>62.24</v>
      </c>
      <c r="O2178" s="4"/>
      <c r="P2178" s="4"/>
      <c r="Q2178" s="4">
        <v>53.648750000000007</v>
      </c>
      <c r="R2178" t="e">
        <f t="shared" si="33"/>
        <v>#DIV/0!</v>
      </c>
    </row>
    <row r="2179" spans="1:18" hidden="1" x14ac:dyDescent="0.3">
      <c r="A2179" s="3" t="s">
        <v>4206</v>
      </c>
      <c r="B2179" s="4"/>
      <c r="C2179" s="4"/>
      <c r="D2179" s="4"/>
      <c r="E2179" s="4"/>
      <c r="F2179" s="4"/>
      <c r="G2179" s="4">
        <v>56.66</v>
      </c>
      <c r="H2179" s="4">
        <v>73.14</v>
      </c>
      <c r="I2179" s="4">
        <v>82.39</v>
      </c>
      <c r="J2179" s="4">
        <v>80.86</v>
      </c>
      <c r="K2179" s="4">
        <v>76.010000000000005</v>
      </c>
      <c r="L2179" s="4">
        <v>73.97</v>
      </c>
      <c r="M2179" s="4">
        <v>77.91</v>
      </c>
      <c r="N2179" s="4">
        <v>66.89</v>
      </c>
      <c r="O2179" s="4"/>
      <c r="P2179" s="4"/>
      <c r="Q2179" s="4">
        <v>73.478749999999991</v>
      </c>
      <c r="R2179" t="e">
        <f t="shared" si="33"/>
        <v>#DIV/0!</v>
      </c>
    </row>
    <row r="2180" spans="1:18" hidden="1" x14ac:dyDescent="0.3">
      <c r="A2180" s="3" t="s">
        <v>4236</v>
      </c>
      <c r="B2180" s="4"/>
      <c r="C2180" s="4"/>
      <c r="D2180" s="4"/>
      <c r="E2180" s="4"/>
      <c r="F2180" s="4"/>
      <c r="G2180" s="4"/>
      <c r="H2180" s="4"/>
      <c r="I2180" s="4">
        <v>0</v>
      </c>
      <c r="J2180" s="4">
        <v>0</v>
      </c>
      <c r="K2180" s="4"/>
      <c r="L2180" s="4"/>
      <c r="M2180" s="4"/>
      <c r="N2180" s="4"/>
      <c r="O2180" s="4"/>
      <c r="P2180" s="4"/>
      <c r="Q2180" s="4">
        <v>0</v>
      </c>
      <c r="R2180" t="e">
        <f t="shared" si="33"/>
        <v>#DIV/0!</v>
      </c>
    </row>
    <row r="2181" spans="1:18" hidden="1" x14ac:dyDescent="0.3">
      <c r="A2181" s="3" t="s">
        <v>4208</v>
      </c>
      <c r="B2181" s="4"/>
      <c r="C2181" s="4"/>
      <c r="D2181" s="4"/>
      <c r="E2181" s="4"/>
      <c r="F2181" s="4"/>
      <c r="G2181" s="4">
        <v>22.13</v>
      </c>
      <c r="H2181" s="4">
        <v>0</v>
      </c>
      <c r="I2181" s="4">
        <v>0</v>
      </c>
      <c r="J2181" s="4">
        <v>29.47</v>
      </c>
      <c r="K2181" s="4">
        <v>43.81</v>
      </c>
      <c r="L2181" s="4">
        <v>48.78</v>
      </c>
      <c r="M2181" s="4">
        <v>55.53</v>
      </c>
      <c r="N2181" s="4">
        <v>261.11</v>
      </c>
      <c r="O2181" s="4"/>
      <c r="P2181" s="4"/>
      <c r="Q2181" s="4">
        <v>57.603750000000005</v>
      </c>
      <c r="R2181" t="e">
        <f t="shared" si="33"/>
        <v>#DIV/0!</v>
      </c>
    </row>
    <row r="2182" spans="1:18" hidden="1" x14ac:dyDescent="0.3">
      <c r="A2182" s="3" t="s">
        <v>4210</v>
      </c>
      <c r="B2182" s="4"/>
      <c r="C2182" s="4"/>
      <c r="D2182" s="4"/>
      <c r="E2182" s="4"/>
      <c r="F2182" s="4"/>
      <c r="G2182" s="4">
        <v>41.59</v>
      </c>
      <c r="H2182" s="4">
        <v>41.39</v>
      </c>
      <c r="I2182" s="4">
        <v>127.57</v>
      </c>
      <c r="J2182" s="4">
        <v>0</v>
      </c>
      <c r="K2182" s="4">
        <v>0</v>
      </c>
      <c r="L2182" s="4">
        <v>67.400000000000006</v>
      </c>
      <c r="M2182" s="4">
        <v>75.930000000000007</v>
      </c>
      <c r="N2182" s="4">
        <v>34.119999999999997</v>
      </c>
      <c r="O2182" s="4"/>
      <c r="P2182" s="4"/>
      <c r="Q2182" s="4">
        <v>48.500000000000007</v>
      </c>
      <c r="R2182" t="e">
        <f t="shared" ref="R2182:R2245" si="34">_xlfn.AGGREGATE(7,7,B2182:N2182)</f>
        <v>#DIV/0!</v>
      </c>
    </row>
    <row r="2183" spans="1:18" hidden="1" x14ac:dyDescent="0.3">
      <c r="A2183" s="3" t="s">
        <v>4212</v>
      </c>
      <c r="B2183" s="4"/>
      <c r="C2183" s="4"/>
      <c r="D2183" s="4"/>
      <c r="E2183" s="4"/>
      <c r="F2183" s="4"/>
      <c r="G2183" s="4">
        <v>90</v>
      </c>
      <c r="H2183" s="4">
        <v>90</v>
      </c>
      <c r="I2183" s="4">
        <v>89.92</v>
      </c>
      <c r="J2183" s="4">
        <v>69.790000000000006</v>
      </c>
      <c r="K2183" s="4">
        <v>84.86</v>
      </c>
      <c r="L2183" s="4">
        <v>88.37</v>
      </c>
      <c r="M2183" s="4">
        <v>86.9</v>
      </c>
      <c r="N2183" s="4">
        <v>87.85</v>
      </c>
      <c r="O2183" s="4"/>
      <c r="P2183" s="4"/>
      <c r="Q2183" s="4">
        <v>85.961250000000007</v>
      </c>
      <c r="R2183" t="e">
        <f t="shared" si="34"/>
        <v>#DIV/0!</v>
      </c>
    </row>
    <row r="2184" spans="1:18" hidden="1" x14ac:dyDescent="0.3">
      <c r="A2184" s="3" t="s">
        <v>4214</v>
      </c>
      <c r="B2184" s="4"/>
      <c r="C2184" s="4"/>
      <c r="D2184" s="4"/>
      <c r="E2184" s="4"/>
      <c r="F2184" s="4"/>
      <c r="G2184" s="4">
        <v>20.51</v>
      </c>
      <c r="H2184" s="4">
        <v>42.11</v>
      </c>
      <c r="I2184" s="4">
        <v>14.4</v>
      </c>
      <c r="J2184" s="4">
        <v>39.42</v>
      </c>
      <c r="K2184" s="4">
        <v>62.17</v>
      </c>
      <c r="L2184" s="4">
        <v>66.459999999999994</v>
      </c>
      <c r="M2184" s="4">
        <v>88.31</v>
      </c>
      <c r="N2184" s="4">
        <v>77.06</v>
      </c>
      <c r="O2184" s="4"/>
      <c r="P2184" s="4"/>
      <c r="Q2184" s="4">
        <v>51.305</v>
      </c>
      <c r="R2184" t="e">
        <f t="shared" si="34"/>
        <v>#DIV/0!</v>
      </c>
    </row>
    <row r="2185" spans="1:18" hidden="1" x14ac:dyDescent="0.3">
      <c r="A2185" s="3" t="s">
        <v>4216</v>
      </c>
      <c r="B2185" s="4"/>
      <c r="C2185" s="4"/>
      <c r="D2185" s="4"/>
      <c r="E2185" s="4"/>
      <c r="F2185" s="4"/>
      <c r="G2185" s="4">
        <v>39.799999999999997</v>
      </c>
      <c r="H2185" s="4">
        <v>4068.97</v>
      </c>
      <c r="I2185" s="4">
        <v>88.7</v>
      </c>
      <c r="J2185" s="4">
        <v>87.39</v>
      </c>
      <c r="K2185" s="4">
        <v>76.41</v>
      </c>
      <c r="L2185" s="4">
        <v>0</v>
      </c>
      <c r="M2185" s="4">
        <v>0</v>
      </c>
      <c r="N2185" s="4">
        <v>0</v>
      </c>
      <c r="O2185" s="4"/>
      <c r="P2185" s="4"/>
      <c r="Q2185" s="4">
        <v>545.15874999999994</v>
      </c>
      <c r="R2185" t="e">
        <f t="shared" si="34"/>
        <v>#DIV/0!</v>
      </c>
    </row>
    <row r="2186" spans="1:18" hidden="1" x14ac:dyDescent="0.3">
      <c r="A2186" s="3" t="s">
        <v>4218</v>
      </c>
      <c r="B2186" s="4"/>
      <c r="C2186" s="4"/>
      <c r="D2186" s="4"/>
      <c r="E2186" s="4"/>
      <c r="F2186" s="4"/>
      <c r="G2186" s="4">
        <v>73.08</v>
      </c>
      <c r="H2186" s="4">
        <v>60.22</v>
      </c>
      <c r="I2186" s="4">
        <v>69.05</v>
      </c>
      <c r="J2186" s="4">
        <v>97.55</v>
      </c>
      <c r="K2186" s="4">
        <v>103.16</v>
      </c>
      <c r="L2186" s="4">
        <v>97.28</v>
      </c>
      <c r="M2186" s="4">
        <v>84.3</v>
      </c>
      <c r="N2186" s="4">
        <v>124.11</v>
      </c>
      <c r="O2186" s="4"/>
      <c r="P2186" s="4"/>
      <c r="Q2186" s="4">
        <v>88.59375</v>
      </c>
      <c r="R2186" t="e">
        <f t="shared" si="34"/>
        <v>#DIV/0!</v>
      </c>
    </row>
    <row r="2187" spans="1:18" hidden="1" x14ac:dyDescent="0.3">
      <c r="A2187" s="3" t="s">
        <v>4224</v>
      </c>
      <c r="B2187" s="4"/>
      <c r="C2187" s="4"/>
      <c r="D2187" s="4"/>
      <c r="E2187" s="4"/>
      <c r="F2187" s="4"/>
      <c r="G2187" s="4"/>
      <c r="H2187" s="4">
        <v>66.12</v>
      </c>
      <c r="I2187" s="4">
        <v>118.57</v>
      </c>
      <c r="J2187" s="4">
        <v>85.35</v>
      </c>
      <c r="K2187" s="4">
        <v>87.33</v>
      </c>
      <c r="L2187" s="4">
        <v>81.47</v>
      </c>
      <c r="M2187" s="4">
        <v>84.38</v>
      </c>
      <c r="N2187" s="4">
        <v>85.22</v>
      </c>
      <c r="O2187" s="4"/>
      <c r="P2187" s="4"/>
      <c r="Q2187" s="4">
        <v>86.919999999999987</v>
      </c>
      <c r="R2187" t="e">
        <f t="shared" si="34"/>
        <v>#DIV/0!</v>
      </c>
    </row>
    <row r="2188" spans="1:18" hidden="1" x14ac:dyDescent="0.3">
      <c r="A2188" s="3" t="s">
        <v>4226</v>
      </c>
      <c r="B2188" s="4"/>
      <c r="C2188" s="4"/>
      <c r="D2188" s="4"/>
      <c r="E2188" s="4"/>
      <c r="F2188" s="4"/>
      <c r="G2188" s="4"/>
      <c r="H2188" s="4">
        <v>74.099999999999994</v>
      </c>
      <c r="I2188" s="4">
        <v>92.24</v>
      </c>
      <c r="J2188" s="4">
        <v>78.400000000000006</v>
      </c>
      <c r="K2188" s="4">
        <v>91.7</v>
      </c>
      <c r="L2188" s="4">
        <v>101.99</v>
      </c>
      <c r="M2188" s="4">
        <v>100.6</v>
      </c>
      <c r="N2188" s="4">
        <v>94.61</v>
      </c>
      <c r="O2188" s="4"/>
      <c r="P2188" s="4"/>
      <c r="Q2188" s="4">
        <v>90.52</v>
      </c>
      <c r="R2188" t="e">
        <f t="shared" si="34"/>
        <v>#DIV/0!</v>
      </c>
    </row>
    <row r="2189" spans="1:18" hidden="1" x14ac:dyDescent="0.3">
      <c r="A2189" s="3" t="s">
        <v>4228</v>
      </c>
      <c r="B2189" s="4"/>
      <c r="C2189" s="4"/>
      <c r="D2189" s="4"/>
      <c r="E2189" s="4"/>
      <c r="F2189" s="4"/>
      <c r="G2189" s="4"/>
      <c r="H2189" s="4">
        <v>7.3</v>
      </c>
      <c r="I2189" s="4">
        <v>7.79</v>
      </c>
      <c r="J2189" s="4">
        <v>30.51</v>
      </c>
      <c r="K2189" s="4">
        <v>35.119999999999997</v>
      </c>
      <c r="L2189" s="4">
        <v>39.57</v>
      </c>
      <c r="M2189" s="4">
        <v>29.3</v>
      </c>
      <c r="N2189" s="4">
        <v>32.99</v>
      </c>
      <c r="O2189" s="4"/>
      <c r="P2189" s="4"/>
      <c r="Q2189" s="4">
        <v>26.082857142857144</v>
      </c>
      <c r="R2189" t="e">
        <f t="shared" si="34"/>
        <v>#DIV/0!</v>
      </c>
    </row>
    <row r="2190" spans="1:18" hidden="1" x14ac:dyDescent="0.3">
      <c r="A2190" s="3" t="s">
        <v>4230</v>
      </c>
      <c r="B2190" s="4"/>
      <c r="C2190" s="4"/>
      <c r="D2190" s="4"/>
      <c r="E2190" s="4"/>
      <c r="F2190" s="4"/>
      <c r="G2190" s="4"/>
      <c r="H2190" s="4">
        <v>38.24</v>
      </c>
      <c r="I2190" s="4">
        <v>0</v>
      </c>
      <c r="J2190" s="4">
        <v>0</v>
      </c>
      <c r="K2190" s="4">
        <v>56.1</v>
      </c>
      <c r="L2190" s="4">
        <v>58.54</v>
      </c>
      <c r="M2190" s="4">
        <v>69.42</v>
      </c>
      <c r="N2190" s="4">
        <v>0</v>
      </c>
      <c r="O2190" s="4"/>
      <c r="P2190" s="4"/>
      <c r="Q2190" s="4">
        <v>31.75714285714286</v>
      </c>
      <c r="R2190" t="e">
        <f t="shared" si="34"/>
        <v>#DIV/0!</v>
      </c>
    </row>
    <row r="2191" spans="1:18" hidden="1" x14ac:dyDescent="0.3">
      <c r="A2191" s="3" t="s">
        <v>4238</v>
      </c>
      <c r="B2191" s="4"/>
      <c r="C2191" s="4"/>
      <c r="D2191" s="4"/>
      <c r="E2191" s="4"/>
      <c r="F2191" s="4"/>
      <c r="G2191" s="4"/>
      <c r="H2191" s="4"/>
      <c r="I2191" s="4">
        <v>14.27</v>
      </c>
      <c r="J2191" s="4">
        <v>42.59</v>
      </c>
      <c r="K2191" s="4">
        <v>88.11</v>
      </c>
      <c r="L2191" s="4">
        <v>31.37</v>
      </c>
      <c r="M2191" s="4">
        <v>87.84</v>
      </c>
      <c r="N2191" s="4">
        <v>83.9</v>
      </c>
      <c r="O2191" s="4"/>
      <c r="P2191" s="4"/>
      <c r="Q2191" s="4">
        <v>58.013333333333343</v>
      </c>
      <c r="R2191" t="e">
        <f t="shared" si="34"/>
        <v>#DIV/0!</v>
      </c>
    </row>
    <row r="2192" spans="1:18" hidden="1" x14ac:dyDescent="0.3">
      <c r="A2192" s="3" t="s">
        <v>4240</v>
      </c>
      <c r="B2192" s="4"/>
      <c r="C2192" s="4"/>
      <c r="D2192" s="4"/>
      <c r="E2192" s="4"/>
      <c r="F2192" s="4"/>
      <c r="G2192" s="4"/>
      <c r="H2192" s="4"/>
      <c r="I2192" s="4">
        <v>86.65</v>
      </c>
      <c r="J2192" s="4">
        <v>123.7</v>
      </c>
      <c r="K2192" s="4">
        <v>91.08</v>
      </c>
      <c r="L2192" s="4">
        <v>108.22</v>
      </c>
      <c r="M2192" s="4">
        <v>132.88</v>
      </c>
      <c r="N2192" s="4">
        <v>-16.02</v>
      </c>
      <c r="O2192" s="4"/>
      <c r="P2192" s="4"/>
      <c r="Q2192" s="4">
        <v>87.751666666666665</v>
      </c>
      <c r="R2192" t="e">
        <f t="shared" si="34"/>
        <v>#DIV/0!</v>
      </c>
    </row>
    <row r="2193" spans="1:18" hidden="1" x14ac:dyDescent="0.3">
      <c r="A2193" s="3" t="s">
        <v>4242</v>
      </c>
      <c r="B2193" s="4"/>
      <c r="C2193" s="4"/>
      <c r="D2193" s="4"/>
      <c r="E2193" s="4"/>
      <c r="F2193" s="4"/>
      <c r="G2193" s="4"/>
      <c r="H2193" s="4"/>
      <c r="I2193" s="4">
        <v>26.23</v>
      </c>
      <c r="J2193" s="4">
        <v>46.9</v>
      </c>
      <c r="K2193" s="4">
        <v>36.83</v>
      </c>
      <c r="L2193" s="4">
        <v>85.4</v>
      </c>
      <c r="M2193" s="4">
        <v>76.11</v>
      </c>
      <c r="N2193" s="4">
        <v>73.87</v>
      </c>
      <c r="O2193" s="4"/>
      <c r="P2193" s="4"/>
      <c r="Q2193" s="4">
        <v>57.556666666666672</v>
      </c>
      <c r="R2193" t="e">
        <f t="shared" si="34"/>
        <v>#DIV/0!</v>
      </c>
    </row>
    <row r="2194" spans="1:18" hidden="1" x14ac:dyDescent="0.3">
      <c r="A2194" s="3" t="s">
        <v>4250</v>
      </c>
      <c r="B2194" s="4"/>
      <c r="C2194" s="4"/>
      <c r="D2194" s="4"/>
      <c r="E2194" s="4"/>
      <c r="F2194" s="4"/>
      <c r="G2194" s="4"/>
      <c r="H2194" s="4"/>
      <c r="I2194" s="4"/>
      <c r="J2194" s="4">
        <v>75.680000000000007</v>
      </c>
      <c r="K2194" s="4">
        <v>321.52</v>
      </c>
      <c r="L2194" s="4">
        <v>80.52</v>
      </c>
      <c r="M2194" s="4">
        <v>57.5</v>
      </c>
      <c r="N2194" s="4">
        <v>0</v>
      </c>
      <c r="O2194" s="4"/>
      <c r="P2194" s="4"/>
      <c r="Q2194" s="4">
        <v>107.04400000000001</v>
      </c>
      <c r="R2194" t="e">
        <f t="shared" si="34"/>
        <v>#DIV/0!</v>
      </c>
    </row>
    <row r="2195" spans="1:18" hidden="1" x14ac:dyDescent="0.3">
      <c r="A2195" s="3" t="s">
        <v>4252</v>
      </c>
      <c r="B2195" s="4"/>
      <c r="C2195" s="4"/>
      <c r="D2195" s="4"/>
      <c r="E2195" s="4"/>
      <c r="F2195" s="4"/>
      <c r="G2195" s="4"/>
      <c r="H2195" s="4"/>
      <c r="I2195" s="4"/>
      <c r="J2195" s="4">
        <v>69.89</v>
      </c>
      <c r="K2195" s="4">
        <v>91.67</v>
      </c>
      <c r="L2195" s="4">
        <v>75.52</v>
      </c>
      <c r="M2195" s="4">
        <v>84.74</v>
      </c>
      <c r="N2195" s="4">
        <v>85.73</v>
      </c>
      <c r="O2195" s="4"/>
      <c r="P2195" s="4"/>
      <c r="Q2195" s="4">
        <v>81.510000000000005</v>
      </c>
      <c r="R2195" t="e">
        <f t="shared" si="34"/>
        <v>#DIV/0!</v>
      </c>
    </row>
    <row r="2196" spans="1:18" hidden="1" x14ac:dyDescent="0.3">
      <c r="A2196" s="3" t="s">
        <v>4344</v>
      </c>
      <c r="B2196" s="4"/>
      <c r="C2196" s="4"/>
      <c r="D2196" s="4"/>
      <c r="E2196" s="4"/>
      <c r="F2196" s="4"/>
      <c r="G2196" s="4"/>
      <c r="H2196" s="4"/>
      <c r="I2196" s="4"/>
      <c r="J2196" s="4"/>
      <c r="K2196" s="4">
        <v>0</v>
      </c>
      <c r="L2196" s="4">
        <v>0</v>
      </c>
      <c r="M2196" s="4">
        <v>0</v>
      </c>
      <c r="N2196" s="4">
        <v>0</v>
      </c>
      <c r="O2196" s="4"/>
      <c r="P2196" s="4"/>
      <c r="Q2196" s="4">
        <v>0</v>
      </c>
      <c r="R2196" t="e">
        <f t="shared" si="34"/>
        <v>#DIV/0!</v>
      </c>
    </row>
    <row r="2197" spans="1:18" hidden="1" x14ac:dyDescent="0.3">
      <c r="A2197" s="3" t="s">
        <v>4346</v>
      </c>
      <c r="B2197" s="4"/>
      <c r="C2197" s="4"/>
      <c r="D2197" s="4"/>
      <c r="E2197" s="4"/>
      <c r="F2197" s="4"/>
      <c r="G2197" s="4"/>
      <c r="H2197" s="4"/>
      <c r="I2197" s="4"/>
      <c r="J2197" s="4"/>
      <c r="K2197" s="4">
        <v>33.26</v>
      </c>
      <c r="L2197" s="4">
        <v>48.53</v>
      </c>
      <c r="M2197" s="4">
        <v>1.82</v>
      </c>
      <c r="N2197" s="4">
        <v>60.41</v>
      </c>
      <c r="O2197" s="4"/>
      <c r="P2197" s="4"/>
      <c r="Q2197" s="4">
        <v>36.004999999999995</v>
      </c>
      <c r="R2197" t="e">
        <f t="shared" si="34"/>
        <v>#DIV/0!</v>
      </c>
    </row>
    <row r="2198" spans="1:18" hidden="1" x14ac:dyDescent="0.3">
      <c r="A2198" s="3" t="s">
        <v>4348</v>
      </c>
      <c r="B2198" s="4"/>
      <c r="C2198" s="4"/>
      <c r="D2198" s="4"/>
      <c r="E2198" s="4"/>
      <c r="F2198" s="4"/>
      <c r="G2198" s="4"/>
      <c r="H2198" s="4"/>
      <c r="I2198" s="4"/>
      <c r="J2198" s="4"/>
      <c r="K2198" s="4">
        <v>76.78</v>
      </c>
      <c r="L2198" s="4">
        <v>80.09</v>
      </c>
      <c r="M2198" s="4">
        <v>86.42</v>
      </c>
      <c r="N2198" s="4">
        <v>87.58</v>
      </c>
      <c r="O2198" s="4"/>
      <c r="P2198" s="4"/>
      <c r="Q2198" s="4">
        <v>82.717500000000001</v>
      </c>
      <c r="R2198" t="e">
        <f t="shared" si="34"/>
        <v>#DIV/0!</v>
      </c>
    </row>
    <row r="2199" spans="1:18" hidden="1" x14ac:dyDescent="0.3">
      <c r="A2199" s="3" t="s">
        <v>4350</v>
      </c>
      <c r="B2199" s="4"/>
      <c r="C2199" s="4"/>
      <c r="D2199" s="4"/>
      <c r="E2199" s="4"/>
      <c r="F2199" s="4"/>
      <c r="G2199" s="4"/>
      <c r="H2199" s="4"/>
      <c r="I2199" s="4"/>
      <c r="J2199" s="4"/>
      <c r="K2199" s="4">
        <v>0</v>
      </c>
      <c r="L2199" s="4">
        <v>89.61</v>
      </c>
      <c r="M2199" s="4">
        <v>79.430000000000007</v>
      </c>
      <c r="N2199" s="4">
        <v>81.5</v>
      </c>
      <c r="O2199" s="4"/>
      <c r="P2199" s="4"/>
      <c r="Q2199" s="4">
        <v>62.635000000000005</v>
      </c>
      <c r="R2199" t="e">
        <f t="shared" si="34"/>
        <v>#DIV/0!</v>
      </c>
    </row>
    <row r="2200" spans="1:18" hidden="1" x14ac:dyDescent="0.3">
      <c r="A2200" s="3" t="s">
        <v>4352</v>
      </c>
      <c r="B2200" s="4"/>
      <c r="C2200" s="4"/>
      <c r="D2200" s="4"/>
      <c r="E2200" s="4"/>
      <c r="F2200" s="4"/>
      <c r="G2200" s="4"/>
      <c r="H2200" s="4"/>
      <c r="I2200" s="4"/>
      <c r="J2200" s="4"/>
      <c r="K2200" s="4">
        <v>8.99</v>
      </c>
      <c r="L2200" s="4">
        <v>0</v>
      </c>
      <c r="M2200" s="4">
        <v>0</v>
      </c>
      <c r="N2200" s="4">
        <v>0</v>
      </c>
      <c r="O2200" s="4"/>
      <c r="P2200" s="4"/>
      <c r="Q2200" s="4">
        <v>2.2475000000000001</v>
      </c>
      <c r="R2200" t="e">
        <f t="shared" si="34"/>
        <v>#DIV/0!</v>
      </c>
    </row>
    <row r="2201" spans="1:18" hidden="1" x14ac:dyDescent="0.3">
      <c r="A2201" s="3" t="s">
        <v>4354</v>
      </c>
      <c r="B2201" s="4"/>
      <c r="C2201" s="4"/>
      <c r="D2201" s="4"/>
      <c r="E2201" s="4"/>
      <c r="F2201" s="4"/>
      <c r="G2201" s="4"/>
      <c r="H2201" s="4"/>
      <c r="I2201" s="4"/>
      <c r="J2201" s="4"/>
      <c r="K2201" s="4">
        <v>89.95</v>
      </c>
      <c r="L2201" s="4">
        <v>89.97</v>
      </c>
      <c r="M2201" s="4">
        <v>90.03</v>
      </c>
      <c r="N2201" s="4">
        <v>45.45</v>
      </c>
      <c r="O2201" s="4"/>
      <c r="P2201" s="4"/>
      <c r="Q2201" s="4">
        <v>78.850000000000009</v>
      </c>
      <c r="R2201" t="e">
        <f t="shared" si="34"/>
        <v>#DIV/0!</v>
      </c>
    </row>
    <row r="2202" spans="1:18" hidden="1" x14ac:dyDescent="0.3">
      <c r="A2202" s="3" t="s">
        <v>4356</v>
      </c>
      <c r="B2202" s="4"/>
      <c r="C2202" s="4"/>
      <c r="D2202" s="4"/>
      <c r="E2202" s="4"/>
      <c r="F2202" s="4"/>
      <c r="G2202" s="4"/>
      <c r="H2202" s="4"/>
      <c r="I2202" s="4"/>
      <c r="J2202" s="4"/>
      <c r="K2202" s="4">
        <v>89.27</v>
      </c>
      <c r="L2202" s="4">
        <v>90</v>
      </c>
      <c r="M2202" s="4">
        <v>86.61</v>
      </c>
      <c r="N2202" s="4">
        <v>89.82</v>
      </c>
      <c r="O2202" s="4"/>
      <c r="P2202" s="4"/>
      <c r="Q2202" s="4">
        <v>88.924999999999997</v>
      </c>
      <c r="R2202" t="e">
        <f t="shared" si="34"/>
        <v>#DIV/0!</v>
      </c>
    </row>
    <row r="2203" spans="1:18" hidden="1" x14ac:dyDescent="0.3">
      <c r="A2203" s="3" t="s">
        <v>4430</v>
      </c>
      <c r="B2203" s="4"/>
      <c r="C2203" s="4"/>
      <c r="D2203" s="4"/>
      <c r="E2203" s="4"/>
      <c r="F2203" s="4"/>
      <c r="G2203" s="4"/>
      <c r="H2203" s="4"/>
      <c r="I2203" s="4"/>
      <c r="J2203" s="4"/>
      <c r="K2203" s="4"/>
      <c r="L2203" s="4">
        <v>8.34</v>
      </c>
      <c r="M2203" s="4">
        <v>38.39</v>
      </c>
      <c r="N2203" s="4">
        <v>0</v>
      </c>
      <c r="O2203" s="4"/>
      <c r="P2203" s="4"/>
      <c r="Q2203" s="4">
        <v>15.576666666666668</v>
      </c>
      <c r="R2203" t="e">
        <f t="shared" si="34"/>
        <v>#DIV/0!</v>
      </c>
    </row>
    <row r="2204" spans="1:18" hidden="1" x14ac:dyDescent="0.3">
      <c r="A2204" s="3" t="s">
        <v>4432</v>
      </c>
      <c r="B2204" s="4"/>
      <c r="C2204" s="4"/>
      <c r="D2204" s="4"/>
      <c r="E2204" s="4"/>
      <c r="F2204" s="4"/>
      <c r="G2204" s="4"/>
      <c r="H2204" s="4"/>
      <c r="I2204" s="4"/>
      <c r="J2204" s="4"/>
      <c r="K2204" s="4"/>
      <c r="L2204" s="4">
        <v>52.88</v>
      </c>
      <c r="M2204" s="4">
        <v>71.23</v>
      </c>
      <c r="N2204" s="4">
        <v>89.41</v>
      </c>
      <c r="O2204" s="4"/>
      <c r="P2204" s="4"/>
      <c r="Q2204" s="4">
        <v>71.173333333333332</v>
      </c>
      <c r="R2204" t="e">
        <f t="shared" si="34"/>
        <v>#DIV/0!</v>
      </c>
    </row>
    <row r="2205" spans="1:18" hidden="1" x14ac:dyDescent="0.3">
      <c r="A2205" s="3" t="s">
        <v>4434</v>
      </c>
      <c r="B2205" s="4"/>
      <c r="C2205" s="4"/>
      <c r="D2205" s="4"/>
      <c r="E2205" s="4"/>
      <c r="F2205" s="4"/>
      <c r="G2205" s="4"/>
      <c r="H2205" s="4"/>
      <c r="I2205" s="4"/>
      <c r="J2205" s="4"/>
      <c r="K2205" s="4"/>
      <c r="L2205" s="4">
        <v>4.18</v>
      </c>
      <c r="M2205" s="4">
        <v>7.99</v>
      </c>
      <c r="N2205" s="4">
        <v>70.06</v>
      </c>
      <c r="O2205" s="4"/>
      <c r="P2205" s="4"/>
      <c r="Q2205" s="4">
        <v>27.41</v>
      </c>
      <c r="R2205" t="e">
        <f t="shared" si="34"/>
        <v>#DIV/0!</v>
      </c>
    </row>
    <row r="2206" spans="1:18" hidden="1" x14ac:dyDescent="0.3">
      <c r="A2206" s="3" t="s">
        <v>4436</v>
      </c>
      <c r="B2206" s="4"/>
      <c r="C2206" s="4"/>
      <c r="D2206" s="4"/>
      <c r="E2206" s="4"/>
      <c r="F2206" s="4"/>
      <c r="G2206" s="4"/>
      <c r="H2206" s="4"/>
      <c r="I2206" s="4"/>
      <c r="J2206" s="4"/>
      <c r="K2206" s="4"/>
      <c r="L2206" s="4">
        <v>-52.17</v>
      </c>
      <c r="M2206" s="4">
        <v>0</v>
      </c>
      <c r="N2206" s="4">
        <v>0</v>
      </c>
      <c r="O2206" s="4"/>
      <c r="P2206" s="4"/>
      <c r="Q2206" s="4">
        <v>-17.39</v>
      </c>
      <c r="R2206" t="e">
        <f t="shared" si="34"/>
        <v>#DIV/0!</v>
      </c>
    </row>
    <row r="2207" spans="1:18" hidden="1" x14ac:dyDescent="0.3">
      <c r="A2207" s="3" t="s">
        <v>4438</v>
      </c>
      <c r="B2207" s="4"/>
      <c r="C2207" s="4"/>
      <c r="D2207" s="4"/>
      <c r="E2207" s="4"/>
      <c r="F2207" s="4"/>
      <c r="G2207" s="4"/>
      <c r="H2207" s="4"/>
      <c r="I2207" s="4"/>
      <c r="J2207" s="4"/>
      <c r="K2207" s="4"/>
      <c r="L2207" s="4">
        <v>87.75</v>
      </c>
      <c r="M2207" s="4">
        <v>83.41</v>
      </c>
      <c r="N2207" s="4">
        <v>85.39</v>
      </c>
      <c r="O2207" s="4"/>
      <c r="P2207" s="4"/>
      <c r="Q2207" s="4">
        <v>85.516666666666666</v>
      </c>
      <c r="R2207" t="e">
        <f t="shared" si="34"/>
        <v>#DIV/0!</v>
      </c>
    </row>
    <row r="2208" spans="1:18" hidden="1" x14ac:dyDescent="0.3">
      <c r="A2208" s="3" t="s">
        <v>4440</v>
      </c>
      <c r="B2208" s="4"/>
      <c r="C2208" s="4"/>
      <c r="D2208" s="4"/>
      <c r="E2208" s="4"/>
      <c r="F2208" s="4"/>
      <c r="G2208" s="4"/>
      <c r="H2208" s="4"/>
      <c r="I2208" s="4"/>
      <c r="J2208" s="4"/>
      <c r="K2208" s="4"/>
      <c r="L2208" s="4">
        <v>90</v>
      </c>
      <c r="M2208" s="4">
        <v>61.41</v>
      </c>
      <c r="N2208" s="4"/>
      <c r="O2208" s="4"/>
      <c r="P2208" s="4"/>
      <c r="Q2208" s="4">
        <v>75.704999999999998</v>
      </c>
      <c r="R2208" t="e">
        <f t="shared" si="34"/>
        <v>#DIV/0!</v>
      </c>
    </row>
    <row r="2209" spans="1:18" hidden="1" x14ac:dyDescent="0.3">
      <c r="A2209" s="3" t="s">
        <v>4442</v>
      </c>
      <c r="B2209" s="4"/>
      <c r="C2209" s="4"/>
      <c r="D2209" s="4"/>
      <c r="E2209" s="4"/>
      <c r="F2209" s="4"/>
      <c r="G2209" s="4"/>
      <c r="H2209" s="4"/>
      <c r="I2209" s="4"/>
      <c r="J2209" s="4"/>
      <c r="K2209" s="4"/>
      <c r="L2209" s="4">
        <v>82.04</v>
      </c>
      <c r="M2209" s="4">
        <v>0</v>
      </c>
      <c r="N2209" s="4">
        <v>0</v>
      </c>
      <c r="O2209" s="4"/>
      <c r="P2209" s="4"/>
      <c r="Q2209" s="4">
        <v>27.346666666666668</v>
      </c>
      <c r="R2209" t="e">
        <f t="shared" si="34"/>
        <v>#DIV/0!</v>
      </c>
    </row>
    <row r="2210" spans="1:18" hidden="1" x14ac:dyDescent="0.3">
      <c r="A2210" s="3" t="s">
        <v>4444</v>
      </c>
      <c r="B2210" s="4"/>
      <c r="C2210" s="4"/>
      <c r="D2210" s="4"/>
      <c r="E2210" s="4"/>
      <c r="F2210" s="4"/>
      <c r="G2210" s="4"/>
      <c r="H2210" s="4"/>
      <c r="I2210" s="4"/>
      <c r="J2210" s="4"/>
      <c r="K2210" s="4"/>
      <c r="L2210" s="4">
        <v>12.64</v>
      </c>
      <c r="M2210" s="4">
        <v>5.56</v>
      </c>
      <c r="N2210" s="4">
        <v>64.42</v>
      </c>
      <c r="O2210" s="4"/>
      <c r="P2210" s="4"/>
      <c r="Q2210" s="4">
        <v>27.540000000000003</v>
      </c>
      <c r="R2210" t="e">
        <f t="shared" si="34"/>
        <v>#DIV/0!</v>
      </c>
    </row>
    <row r="2211" spans="1:18" hidden="1" x14ac:dyDescent="0.3">
      <c r="A2211" s="3" t="s">
        <v>4446</v>
      </c>
      <c r="B2211" s="4"/>
      <c r="C2211" s="4"/>
      <c r="D2211" s="4"/>
      <c r="E2211" s="4"/>
      <c r="F2211" s="4"/>
      <c r="G2211" s="4"/>
      <c r="H2211" s="4"/>
      <c r="I2211" s="4"/>
      <c r="J2211" s="4"/>
      <c r="K2211" s="4"/>
      <c r="L2211" s="4">
        <v>0</v>
      </c>
      <c r="M2211" s="4">
        <v>0</v>
      </c>
      <c r="N2211" s="4">
        <v>0</v>
      </c>
      <c r="O2211" s="4"/>
      <c r="P2211" s="4"/>
      <c r="Q2211" s="4">
        <v>0</v>
      </c>
      <c r="R2211" t="e">
        <f t="shared" si="34"/>
        <v>#DIV/0!</v>
      </c>
    </row>
    <row r="2212" spans="1:18" hidden="1" x14ac:dyDescent="0.3">
      <c r="A2212" s="3" t="s">
        <v>4448</v>
      </c>
      <c r="B2212" s="4"/>
      <c r="C2212" s="4"/>
      <c r="D2212" s="4"/>
      <c r="E2212" s="4"/>
      <c r="F2212" s="4"/>
      <c r="G2212" s="4"/>
      <c r="H2212" s="4"/>
      <c r="I2212" s="4"/>
      <c r="J2212" s="4"/>
      <c r="K2212" s="4"/>
      <c r="L2212" s="4">
        <v>0</v>
      </c>
      <c r="M2212" s="4">
        <v>0</v>
      </c>
      <c r="N2212" s="4">
        <v>0</v>
      </c>
      <c r="O2212" s="4"/>
      <c r="P2212" s="4"/>
      <c r="Q2212" s="4">
        <v>0</v>
      </c>
      <c r="R2212" t="e">
        <f t="shared" si="34"/>
        <v>#DIV/0!</v>
      </c>
    </row>
    <row r="2213" spans="1:18" hidden="1" x14ac:dyDescent="0.3">
      <c r="A2213" s="3" t="s">
        <v>4450</v>
      </c>
      <c r="B2213" s="4"/>
      <c r="C2213" s="4"/>
      <c r="D2213" s="4"/>
      <c r="E2213" s="4"/>
      <c r="F2213" s="4"/>
      <c r="G2213" s="4"/>
      <c r="H2213" s="4"/>
      <c r="I2213" s="4"/>
      <c r="J2213" s="4"/>
      <c r="K2213" s="4"/>
      <c r="L2213" s="4">
        <v>0</v>
      </c>
      <c r="M2213" s="4">
        <v>0</v>
      </c>
      <c r="N2213" s="4">
        <v>0</v>
      </c>
      <c r="O2213" s="4"/>
      <c r="P2213" s="4"/>
      <c r="Q2213" s="4">
        <v>0</v>
      </c>
      <c r="R2213" t="e">
        <f t="shared" si="34"/>
        <v>#DIV/0!</v>
      </c>
    </row>
    <row r="2214" spans="1:18" hidden="1" x14ac:dyDescent="0.3">
      <c r="A2214" s="3" t="s">
        <v>4516</v>
      </c>
      <c r="B2214" s="4"/>
      <c r="C2214" s="4"/>
      <c r="D2214" s="4"/>
      <c r="E2214" s="4"/>
      <c r="F2214" s="4"/>
      <c r="G2214" s="4"/>
      <c r="H2214" s="4"/>
      <c r="I2214" s="4"/>
      <c r="J2214" s="4"/>
      <c r="K2214" s="4"/>
      <c r="L2214" s="4"/>
      <c r="M2214" s="4">
        <v>0</v>
      </c>
      <c r="N2214" s="4">
        <v>0</v>
      </c>
      <c r="O2214" s="4"/>
      <c r="P2214" s="4"/>
      <c r="Q2214" s="4">
        <v>0</v>
      </c>
      <c r="R2214" t="e">
        <f t="shared" si="34"/>
        <v>#DIV/0!</v>
      </c>
    </row>
    <row r="2215" spans="1:18" hidden="1" x14ac:dyDescent="0.3">
      <c r="A2215" s="3" t="s">
        <v>4452</v>
      </c>
      <c r="B2215" s="4"/>
      <c r="C2215" s="4"/>
      <c r="D2215" s="4"/>
      <c r="E2215" s="4"/>
      <c r="F2215" s="4"/>
      <c r="G2215" s="4"/>
      <c r="H2215" s="4"/>
      <c r="I2215" s="4"/>
      <c r="J2215" s="4"/>
      <c r="K2215" s="4"/>
      <c r="L2215" s="4">
        <v>0</v>
      </c>
      <c r="M2215" s="4">
        <v>115.64</v>
      </c>
      <c r="N2215" s="4">
        <v>0</v>
      </c>
      <c r="O2215" s="4"/>
      <c r="P2215" s="4"/>
      <c r="Q2215" s="4">
        <v>38.546666666666667</v>
      </c>
      <c r="R2215" t="e">
        <f t="shared" si="34"/>
        <v>#DIV/0!</v>
      </c>
    </row>
    <row r="2216" spans="1:18" hidden="1" x14ac:dyDescent="0.3">
      <c r="A2216" s="3" t="s">
        <v>4518</v>
      </c>
      <c r="B2216" s="4"/>
      <c r="C2216" s="4"/>
      <c r="D2216" s="4"/>
      <c r="E2216" s="4"/>
      <c r="F2216" s="4"/>
      <c r="G2216" s="4"/>
      <c r="H2216" s="4"/>
      <c r="I2216" s="4"/>
      <c r="J2216" s="4"/>
      <c r="K2216" s="4"/>
      <c r="L2216" s="4"/>
      <c r="M2216" s="4">
        <v>89.4</v>
      </c>
      <c r="N2216" s="4">
        <v>90.12</v>
      </c>
      <c r="O2216" s="4"/>
      <c r="P2216" s="4"/>
      <c r="Q2216" s="4">
        <v>89.76</v>
      </c>
      <c r="R2216" t="e">
        <f t="shared" si="34"/>
        <v>#DIV/0!</v>
      </c>
    </row>
    <row r="2217" spans="1:18" hidden="1" x14ac:dyDescent="0.3">
      <c r="A2217" s="3" t="s">
        <v>4012</v>
      </c>
      <c r="B2217" s="4">
        <v>35.92</v>
      </c>
      <c r="C2217" s="4">
        <v>85.43</v>
      </c>
      <c r="D2217" s="4">
        <v>56.94</v>
      </c>
      <c r="E2217" s="4">
        <v>21.49</v>
      </c>
      <c r="F2217" s="4">
        <v>99.14</v>
      </c>
      <c r="G2217" s="4">
        <v>67.97</v>
      </c>
      <c r="H2217" s="4">
        <v>106.29</v>
      </c>
      <c r="I2217" s="4"/>
      <c r="J2217" s="4"/>
      <c r="K2217" s="4"/>
      <c r="L2217" s="4"/>
      <c r="M2217" s="4"/>
      <c r="N2217" s="4"/>
      <c r="O2217" s="4"/>
      <c r="P2217" s="4"/>
      <c r="Q2217" s="4">
        <v>67.597142857142856</v>
      </c>
      <c r="R2217" t="e">
        <f t="shared" si="34"/>
        <v>#DIV/0!</v>
      </c>
    </row>
    <row r="2218" spans="1:18" hidden="1" x14ac:dyDescent="0.3">
      <c r="A2218" s="3" t="s">
        <v>4014</v>
      </c>
      <c r="B2218" s="4">
        <v>0</v>
      </c>
      <c r="C2218" s="4">
        <v>0</v>
      </c>
      <c r="D2218" s="4"/>
      <c r="E2218" s="4"/>
      <c r="F2218" s="4"/>
      <c r="G2218" s="4"/>
      <c r="H2218" s="4"/>
      <c r="I2218" s="4"/>
      <c r="J2218" s="4"/>
      <c r="K2218" s="4"/>
      <c r="L2218" s="4"/>
      <c r="M2218" s="4"/>
      <c r="N2218" s="4"/>
      <c r="O2218" s="4"/>
      <c r="P2218" s="4"/>
      <c r="Q2218" s="4">
        <v>0</v>
      </c>
      <c r="R2218" t="e">
        <f t="shared" si="34"/>
        <v>#DIV/0!</v>
      </c>
    </row>
    <row r="2219" spans="1:18" hidden="1" x14ac:dyDescent="0.3">
      <c r="A2219" s="3" t="s">
        <v>4016</v>
      </c>
      <c r="B2219" s="4">
        <v>82.84</v>
      </c>
      <c r="C2219" s="4">
        <v>90.84</v>
      </c>
      <c r="D2219" s="4">
        <v>75.17</v>
      </c>
      <c r="E2219" s="4">
        <v>128.94</v>
      </c>
      <c r="F2219" s="4">
        <v>51.29</v>
      </c>
      <c r="G2219" s="4">
        <v>71.81</v>
      </c>
      <c r="H2219" s="4">
        <v>104.51</v>
      </c>
      <c r="I2219" s="4">
        <v>67.010000000000005</v>
      </c>
      <c r="J2219" s="4">
        <v>63.64</v>
      </c>
      <c r="K2219" s="4">
        <v>24.06</v>
      </c>
      <c r="L2219" s="4">
        <v>87.11</v>
      </c>
      <c r="M2219" s="4">
        <v>32.86</v>
      </c>
      <c r="N2219" s="4">
        <v>41.41</v>
      </c>
      <c r="O2219" s="4"/>
      <c r="P2219" s="4"/>
      <c r="Q2219" s="4">
        <v>70.88384615384615</v>
      </c>
      <c r="R2219" t="e">
        <f t="shared" si="34"/>
        <v>#DIV/0!</v>
      </c>
    </row>
    <row r="2220" spans="1:18" hidden="1" x14ac:dyDescent="0.3">
      <c r="A2220" s="3" t="s">
        <v>4018</v>
      </c>
      <c r="B2220" s="4">
        <v>84.83</v>
      </c>
      <c r="C2220" s="4">
        <v>84.73</v>
      </c>
      <c r="D2220" s="4">
        <v>0</v>
      </c>
      <c r="E2220" s="4">
        <v>0</v>
      </c>
      <c r="F2220" s="4">
        <v>0</v>
      </c>
      <c r="G2220" s="4">
        <v>0</v>
      </c>
      <c r="H2220" s="4">
        <v>0</v>
      </c>
      <c r="I2220" s="4">
        <v>0</v>
      </c>
      <c r="J2220" s="4">
        <v>0</v>
      </c>
      <c r="K2220" s="4">
        <v>0</v>
      </c>
      <c r="L2220" s="4">
        <v>0</v>
      </c>
      <c r="M2220" s="4">
        <v>0</v>
      </c>
      <c r="N2220" s="4">
        <v>0</v>
      </c>
      <c r="O2220" s="4"/>
      <c r="P2220" s="4"/>
      <c r="Q2220" s="4">
        <v>13.043076923076923</v>
      </c>
      <c r="R2220" t="e">
        <f t="shared" si="34"/>
        <v>#DIV/0!</v>
      </c>
    </row>
    <row r="2221" spans="1:18" hidden="1" x14ac:dyDescent="0.3">
      <c r="A2221" s="3" t="s">
        <v>4020</v>
      </c>
      <c r="B2221" s="4">
        <v>0</v>
      </c>
      <c r="C2221" s="4">
        <v>0</v>
      </c>
      <c r="D2221" s="4">
        <v>0</v>
      </c>
      <c r="E2221" s="4">
        <v>0</v>
      </c>
      <c r="F2221" s="4">
        <v>0</v>
      </c>
      <c r="G2221" s="4">
        <v>0</v>
      </c>
      <c r="H2221" s="4">
        <v>0</v>
      </c>
      <c r="I2221" s="4">
        <v>0</v>
      </c>
      <c r="J2221" s="4">
        <v>38.71</v>
      </c>
      <c r="K2221" s="4">
        <v>37.97</v>
      </c>
      <c r="L2221" s="4">
        <v>39.619999999999997</v>
      </c>
      <c r="M2221" s="4">
        <v>43.48</v>
      </c>
      <c r="N2221" s="4">
        <v>44.57</v>
      </c>
      <c r="O2221" s="4"/>
      <c r="P2221" s="4"/>
      <c r="Q2221" s="4">
        <v>15.719230769230769</v>
      </c>
      <c r="R2221" t="e">
        <f t="shared" si="34"/>
        <v>#DIV/0!</v>
      </c>
    </row>
    <row r="2222" spans="1:18" hidden="1" x14ac:dyDescent="0.3">
      <c r="A2222" s="3" t="s">
        <v>4022</v>
      </c>
      <c r="B2222" s="4">
        <v>0</v>
      </c>
      <c r="C2222" s="4">
        <v>0</v>
      </c>
      <c r="D2222" s="4">
        <v>0</v>
      </c>
      <c r="E2222" s="4">
        <v>0</v>
      </c>
      <c r="F2222" s="4">
        <v>128.11000000000001</v>
      </c>
      <c r="G2222" s="4">
        <v>20.47</v>
      </c>
      <c r="H2222" s="4">
        <v>81.61</v>
      </c>
      <c r="I2222" s="4">
        <v>70.81</v>
      </c>
      <c r="J2222" s="4">
        <v>294.2</v>
      </c>
      <c r="K2222" s="4">
        <v>107.89</v>
      </c>
      <c r="L2222" s="4">
        <v>101.08</v>
      </c>
      <c r="M2222" s="4">
        <v>137</v>
      </c>
      <c r="N2222" s="4">
        <v>13.83</v>
      </c>
      <c r="O2222" s="4"/>
      <c r="P2222" s="4"/>
      <c r="Q2222" s="4">
        <v>73.461538461538467</v>
      </c>
      <c r="R2222" t="e">
        <f t="shared" si="34"/>
        <v>#DIV/0!</v>
      </c>
    </row>
    <row r="2223" spans="1:18" hidden="1" x14ac:dyDescent="0.3">
      <c r="A2223" s="3" t="s">
        <v>4024</v>
      </c>
      <c r="B2223" s="4">
        <v>0</v>
      </c>
      <c r="C2223" s="4">
        <v>45.89</v>
      </c>
      <c r="D2223" s="4">
        <v>49.54</v>
      </c>
      <c r="E2223" s="4">
        <v>56.58</v>
      </c>
      <c r="F2223" s="4">
        <v>44.68</v>
      </c>
      <c r="G2223" s="4">
        <v>53.38</v>
      </c>
      <c r="H2223" s="4">
        <v>62.76</v>
      </c>
      <c r="I2223" s="4">
        <v>57.76</v>
      </c>
      <c r="J2223" s="4">
        <v>74.11</v>
      </c>
      <c r="K2223" s="4">
        <v>82.16</v>
      </c>
      <c r="L2223" s="4">
        <v>74.05</v>
      </c>
      <c r="M2223" s="4">
        <v>87.17</v>
      </c>
      <c r="N2223" s="4">
        <v>-184.56</v>
      </c>
      <c r="O2223" s="4"/>
      <c r="P2223" s="4"/>
      <c r="Q2223" s="4">
        <v>38.732307692307685</v>
      </c>
      <c r="R2223" t="e">
        <f t="shared" si="34"/>
        <v>#DIV/0!</v>
      </c>
    </row>
    <row r="2224" spans="1:18" hidden="1" x14ac:dyDescent="0.3">
      <c r="A2224" s="3" t="s">
        <v>4026</v>
      </c>
      <c r="B2224" s="4">
        <v>26.78</v>
      </c>
      <c r="C2224" s="4">
        <v>86.8</v>
      </c>
      <c r="D2224" s="4">
        <v>37.57</v>
      </c>
      <c r="E2224" s="4">
        <v>42.75</v>
      </c>
      <c r="F2224" s="4">
        <v>65.290000000000006</v>
      </c>
      <c r="G2224" s="4">
        <v>60.49</v>
      </c>
      <c r="H2224" s="4">
        <v>64.510000000000005</v>
      </c>
      <c r="I2224" s="4">
        <v>89.02</v>
      </c>
      <c r="J2224" s="4">
        <v>80.41</v>
      </c>
      <c r="K2224" s="4">
        <v>88</v>
      </c>
      <c r="L2224" s="4">
        <v>80.290000000000006</v>
      </c>
      <c r="M2224" s="4">
        <v>87.6</v>
      </c>
      <c r="N2224" s="4">
        <v>86.58</v>
      </c>
      <c r="O2224" s="4"/>
      <c r="P2224" s="4"/>
      <c r="Q2224" s="4">
        <v>68.930000000000007</v>
      </c>
      <c r="R2224" t="e">
        <f t="shared" si="34"/>
        <v>#DIV/0!</v>
      </c>
    </row>
    <row r="2225" spans="1:18" hidden="1" x14ac:dyDescent="0.3">
      <c r="A2225" s="3" t="s">
        <v>4028</v>
      </c>
      <c r="B2225" s="4">
        <v>75.47</v>
      </c>
      <c r="C2225" s="4">
        <v>108.78</v>
      </c>
      <c r="D2225" s="4">
        <v>94.03</v>
      </c>
      <c r="E2225" s="4">
        <v>82.36</v>
      </c>
      <c r="F2225" s="4">
        <v>96.69</v>
      </c>
      <c r="G2225" s="4">
        <v>91.27</v>
      </c>
      <c r="H2225" s="4">
        <v>74.31</v>
      </c>
      <c r="I2225" s="4">
        <v>69.400000000000006</v>
      </c>
      <c r="J2225" s="4">
        <v>74.84</v>
      </c>
      <c r="K2225" s="4">
        <v>83.33</v>
      </c>
      <c r="L2225" s="4">
        <v>89.71</v>
      </c>
      <c r="M2225" s="4">
        <v>95.68</v>
      </c>
      <c r="N2225" s="4">
        <v>94.82</v>
      </c>
      <c r="O2225" s="4"/>
      <c r="P2225" s="4"/>
      <c r="Q2225" s="4">
        <v>86.976153846153849</v>
      </c>
      <c r="R2225" t="e">
        <f t="shared" si="34"/>
        <v>#DIV/0!</v>
      </c>
    </row>
    <row r="2226" spans="1:18" hidden="1" x14ac:dyDescent="0.3">
      <c r="A2226" s="3" t="s">
        <v>4030</v>
      </c>
      <c r="B2226" s="4">
        <v>87.49</v>
      </c>
      <c r="C2226" s="4">
        <v>76.069999999999993</v>
      </c>
      <c r="D2226" s="4">
        <v>68.63</v>
      </c>
      <c r="E2226" s="4">
        <v>84.27</v>
      </c>
      <c r="F2226" s="4">
        <v>89.52</v>
      </c>
      <c r="G2226" s="4">
        <v>89.34</v>
      </c>
      <c r="H2226" s="4">
        <v>89.72</v>
      </c>
      <c r="I2226" s="4">
        <v>130.25</v>
      </c>
      <c r="J2226" s="4">
        <v>134.41</v>
      </c>
      <c r="K2226" s="4">
        <v>89</v>
      </c>
      <c r="L2226" s="4">
        <v>88.83</v>
      </c>
      <c r="M2226" s="4">
        <v>87.2</v>
      </c>
      <c r="N2226" s="4">
        <v>86.79</v>
      </c>
      <c r="O2226" s="4"/>
      <c r="P2226" s="4"/>
      <c r="Q2226" s="4">
        <v>92.424615384615379</v>
      </c>
      <c r="R2226" t="e">
        <f t="shared" si="34"/>
        <v>#DIV/0!</v>
      </c>
    </row>
    <row r="2227" spans="1:18" hidden="1" x14ac:dyDescent="0.3">
      <c r="A2227" s="3" t="s">
        <v>4032</v>
      </c>
      <c r="B2227" s="4">
        <v>67.260000000000005</v>
      </c>
      <c r="C2227" s="4">
        <v>99.88</v>
      </c>
      <c r="D2227" s="4">
        <v>83.31</v>
      </c>
      <c r="E2227" s="4">
        <v>73.8</v>
      </c>
      <c r="F2227" s="4">
        <v>149</v>
      </c>
      <c r="G2227" s="4">
        <v>0</v>
      </c>
      <c r="H2227" s="4">
        <v>0</v>
      </c>
      <c r="I2227" s="4">
        <v>0</v>
      </c>
      <c r="J2227" s="4">
        <v>0</v>
      </c>
      <c r="K2227" s="4">
        <v>0</v>
      </c>
      <c r="L2227" s="4">
        <v>0</v>
      </c>
      <c r="M2227" s="4">
        <v>0</v>
      </c>
      <c r="N2227" s="4">
        <v>38.89</v>
      </c>
      <c r="O2227" s="4"/>
      <c r="P2227" s="4"/>
      <c r="Q2227" s="4">
        <v>39.395384615384614</v>
      </c>
      <c r="R2227" t="e">
        <f t="shared" si="34"/>
        <v>#DIV/0!</v>
      </c>
    </row>
    <row r="2228" spans="1:18" hidden="1" x14ac:dyDescent="0.3">
      <c r="A2228" s="3" t="s">
        <v>4034</v>
      </c>
      <c r="B2228" s="4">
        <v>36.01</v>
      </c>
      <c r="C2228" s="4">
        <v>52.1</v>
      </c>
      <c r="D2228" s="4">
        <v>32.6</v>
      </c>
      <c r="E2228" s="4">
        <v>7.29</v>
      </c>
      <c r="F2228" s="4">
        <v>18.100000000000001</v>
      </c>
      <c r="G2228" s="4">
        <v>52.49</v>
      </c>
      <c r="H2228" s="4">
        <v>0</v>
      </c>
      <c r="I2228" s="4">
        <v>0</v>
      </c>
      <c r="J2228" s="4">
        <v>0</v>
      </c>
      <c r="K2228" s="4">
        <v>0</v>
      </c>
      <c r="L2228" s="4" t="e">
        <v>#DIV/0!</v>
      </c>
      <c r="M2228" s="4"/>
      <c r="N2228" s="4"/>
      <c r="O2228" s="4"/>
      <c r="P2228" s="4"/>
      <c r="Q2228" s="4">
        <v>19.859000000000002</v>
      </c>
      <c r="R2228" t="e">
        <f t="shared" si="34"/>
        <v>#DIV/0!</v>
      </c>
    </row>
    <row r="2229" spans="1:18" hidden="1" x14ac:dyDescent="0.3">
      <c r="A2229" s="3" t="s">
        <v>4036</v>
      </c>
      <c r="B2229" s="4">
        <v>122.18</v>
      </c>
      <c r="C2229" s="4">
        <v>38.26</v>
      </c>
      <c r="D2229" s="4">
        <v>47.14</v>
      </c>
      <c r="E2229" s="4">
        <v>72.7</v>
      </c>
      <c r="F2229" s="4">
        <v>53.49</v>
      </c>
      <c r="G2229" s="4">
        <v>41.71</v>
      </c>
      <c r="H2229" s="4">
        <v>85.16</v>
      </c>
      <c r="I2229" s="4">
        <v>96.73</v>
      </c>
      <c r="J2229" s="4">
        <v>92.27</v>
      </c>
      <c r="K2229" s="4">
        <v>54.53</v>
      </c>
      <c r="L2229" s="4">
        <v>72.11</v>
      </c>
      <c r="M2229" s="4">
        <v>74.489999999999995</v>
      </c>
      <c r="N2229" s="4">
        <v>78.790000000000006</v>
      </c>
      <c r="O2229" s="4"/>
      <c r="P2229" s="4"/>
      <c r="Q2229" s="4">
        <v>71.504615384615377</v>
      </c>
      <c r="R2229" t="e">
        <f t="shared" si="34"/>
        <v>#DIV/0!</v>
      </c>
    </row>
    <row r="2230" spans="1:18" hidden="1" x14ac:dyDescent="0.3">
      <c r="A2230" s="3" t="s">
        <v>4038</v>
      </c>
      <c r="B2230" s="4">
        <v>66.95</v>
      </c>
      <c r="C2230" s="4">
        <v>81.239999999999995</v>
      </c>
      <c r="D2230" s="4">
        <v>49.31</v>
      </c>
      <c r="E2230" s="4">
        <v>0</v>
      </c>
      <c r="F2230" s="4">
        <v>50.89</v>
      </c>
      <c r="G2230" s="4">
        <v>63.94</v>
      </c>
      <c r="H2230" s="4">
        <v>48.27</v>
      </c>
      <c r="I2230" s="4">
        <v>11.15</v>
      </c>
      <c r="J2230" s="4">
        <v>0</v>
      </c>
      <c r="K2230" s="4">
        <v>0</v>
      </c>
      <c r="L2230" s="4">
        <v>0</v>
      </c>
      <c r="M2230" s="4">
        <v>0</v>
      </c>
      <c r="N2230" s="4">
        <v>26.05</v>
      </c>
      <c r="O2230" s="4"/>
      <c r="P2230" s="4"/>
      <c r="Q2230" s="4">
        <v>30.599999999999998</v>
      </c>
      <c r="R2230" t="e">
        <f t="shared" si="34"/>
        <v>#DIV/0!</v>
      </c>
    </row>
    <row r="2231" spans="1:18" hidden="1" x14ac:dyDescent="0.3">
      <c r="A2231" s="3" t="s">
        <v>4040</v>
      </c>
      <c r="B2231" s="4">
        <v>61.91</v>
      </c>
      <c r="C2231" s="4">
        <v>0</v>
      </c>
      <c r="D2231" s="4">
        <v>72.47</v>
      </c>
      <c r="E2231" s="4">
        <v>78.23</v>
      </c>
      <c r="F2231" s="4">
        <v>5045.08</v>
      </c>
      <c r="G2231" s="4">
        <v>0</v>
      </c>
      <c r="H2231" s="4">
        <v>0</v>
      </c>
      <c r="I2231" s="4">
        <v>0</v>
      </c>
      <c r="J2231" s="4">
        <v>0</v>
      </c>
      <c r="K2231" s="4">
        <v>47.05</v>
      </c>
      <c r="L2231" s="4">
        <v>62.41</v>
      </c>
      <c r="M2231" s="4">
        <v>89.14</v>
      </c>
      <c r="N2231" s="4">
        <v>84.18</v>
      </c>
      <c r="O2231" s="4"/>
      <c r="P2231" s="4"/>
      <c r="Q2231" s="4">
        <v>426.19</v>
      </c>
      <c r="R2231" t="e">
        <f t="shared" si="34"/>
        <v>#DIV/0!</v>
      </c>
    </row>
    <row r="2232" spans="1:18" hidden="1" x14ac:dyDescent="0.3">
      <c r="A2232" s="3" t="s">
        <v>4042</v>
      </c>
      <c r="B2232" s="4">
        <v>0</v>
      </c>
      <c r="C2232" s="4">
        <v>0</v>
      </c>
      <c r="D2232" s="4">
        <v>0</v>
      </c>
      <c r="E2232" s="4">
        <v>0</v>
      </c>
      <c r="F2232" s="4">
        <v>43.49</v>
      </c>
      <c r="G2232" s="4">
        <v>53.01</v>
      </c>
      <c r="H2232" s="4">
        <v>63.24</v>
      </c>
      <c r="I2232" s="4">
        <v>59.54</v>
      </c>
      <c r="J2232" s="4">
        <v>92.13</v>
      </c>
      <c r="K2232" s="4">
        <v>89.62</v>
      </c>
      <c r="L2232" s="4">
        <v>53.02</v>
      </c>
      <c r="M2232" s="4">
        <v>41.84</v>
      </c>
      <c r="N2232" s="4">
        <v>53.92</v>
      </c>
      <c r="O2232" s="4"/>
      <c r="P2232" s="4"/>
      <c r="Q2232" s="4">
        <v>42.293076923076917</v>
      </c>
      <c r="R2232" t="e">
        <f t="shared" si="34"/>
        <v>#DIV/0!</v>
      </c>
    </row>
    <row r="2233" spans="1:18" hidden="1" x14ac:dyDescent="0.3">
      <c r="A2233" s="3" t="s">
        <v>4044</v>
      </c>
      <c r="B2233" s="4">
        <v>175.21</v>
      </c>
      <c r="C2233" s="4">
        <v>24.61</v>
      </c>
      <c r="D2233" s="4">
        <v>53.35</v>
      </c>
      <c r="E2233" s="4">
        <v>84.71</v>
      </c>
      <c r="F2233" s="4">
        <v>93.15</v>
      </c>
      <c r="G2233" s="4">
        <v>69.900000000000006</v>
      </c>
      <c r="H2233" s="4">
        <v>125.35</v>
      </c>
      <c r="I2233" s="4">
        <v>43.79</v>
      </c>
      <c r="J2233" s="4">
        <v>44.69</v>
      </c>
      <c r="K2233" s="4">
        <v>124.02</v>
      </c>
      <c r="L2233" s="4">
        <v>0</v>
      </c>
      <c r="M2233" s="4">
        <v>96.01</v>
      </c>
      <c r="N2233" s="4">
        <v>23.41</v>
      </c>
      <c r="O2233" s="4"/>
      <c r="P2233" s="4"/>
      <c r="Q2233" s="4">
        <v>73.707692307692298</v>
      </c>
      <c r="R2233" t="e">
        <f t="shared" si="34"/>
        <v>#DIV/0!</v>
      </c>
    </row>
    <row r="2234" spans="1:18" hidden="1" x14ac:dyDescent="0.3">
      <c r="A2234" s="3" t="s">
        <v>4046</v>
      </c>
      <c r="B2234" s="4">
        <v>82.53</v>
      </c>
      <c r="C2234" s="4">
        <v>77.17</v>
      </c>
      <c r="D2234" s="4">
        <v>77.75</v>
      </c>
      <c r="E2234" s="4">
        <v>237.59</v>
      </c>
      <c r="F2234" s="4">
        <v>87.96</v>
      </c>
      <c r="G2234" s="4">
        <v>93.36</v>
      </c>
      <c r="H2234" s="4">
        <v>95.93</v>
      </c>
      <c r="I2234" s="4">
        <v>62.41</v>
      </c>
      <c r="J2234" s="4">
        <v>88.65</v>
      </c>
      <c r="K2234" s="4">
        <v>39.659999999999997</v>
      </c>
      <c r="L2234" s="4">
        <v>51.33</v>
      </c>
      <c r="M2234" s="4">
        <v>100.5</v>
      </c>
      <c r="N2234" s="4">
        <v>90.92</v>
      </c>
      <c r="O2234" s="4"/>
      <c r="P2234" s="4"/>
      <c r="Q2234" s="4">
        <v>91.212307692307689</v>
      </c>
      <c r="R2234" t="e">
        <f t="shared" si="34"/>
        <v>#DIV/0!</v>
      </c>
    </row>
    <row r="2235" spans="1:18" hidden="1" x14ac:dyDescent="0.3">
      <c r="A2235" s="3" t="s">
        <v>4048</v>
      </c>
      <c r="B2235" s="4">
        <v>0</v>
      </c>
      <c r="C2235" s="4">
        <v>0</v>
      </c>
      <c r="D2235" s="4">
        <v>0</v>
      </c>
      <c r="E2235" s="4">
        <v>0</v>
      </c>
      <c r="F2235" s="4">
        <v>0</v>
      </c>
      <c r="G2235" s="4">
        <v>0</v>
      </c>
      <c r="H2235" s="4">
        <v>0</v>
      </c>
      <c r="I2235" s="4">
        <v>0</v>
      </c>
      <c r="J2235" s="4">
        <v>0</v>
      </c>
      <c r="K2235" s="4">
        <v>0</v>
      </c>
      <c r="L2235" s="4">
        <v>0</v>
      </c>
      <c r="M2235" s="4">
        <v>0</v>
      </c>
      <c r="N2235" s="4">
        <v>0</v>
      </c>
      <c r="O2235" s="4"/>
      <c r="P2235" s="4"/>
      <c r="Q2235" s="4">
        <v>0</v>
      </c>
      <c r="R2235" t="e">
        <f t="shared" si="34"/>
        <v>#DIV/0!</v>
      </c>
    </row>
    <row r="2236" spans="1:18" hidden="1" x14ac:dyDescent="0.3">
      <c r="A2236" s="3" t="s">
        <v>4050</v>
      </c>
      <c r="B2236" s="4">
        <v>36.64</v>
      </c>
      <c r="C2236" s="4">
        <v>37.15</v>
      </c>
      <c r="D2236" s="4">
        <v>73.930000000000007</v>
      </c>
      <c r="E2236" s="4">
        <v>0</v>
      </c>
      <c r="F2236" s="4">
        <v>12.48</v>
      </c>
      <c r="G2236" s="4">
        <v>36.270000000000003</v>
      </c>
      <c r="H2236" s="4">
        <v>11.57</v>
      </c>
      <c r="I2236" s="4">
        <v>14.01</v>
      </c>
      <c r="J2236" s="4">
        <v>27.68</v>
      </c>
      <c r="K2236" s="4">
        <v>46.77</v>
      </c>
      <c r="L2236" s="4">
        <v>28.66</v>
      </c>
      <c r="M2236" s="4">
        <v>49.72</v>
      </c>
      <c r="N2236" s="4">
        <v>0</v>
      </c>
      <c r="O2236" s="4"/>
      <c r="P2236" s="4"/>
      <c r="Q2236" s="4">
        <v>28.836923076923078</v>
      </c>
      <c r="R2236" t="e">
        <f t="shared" si="34"/>
        <v>#DIV/0!</v>
      </c>
    </row>
    <row r="2237" spans="1:18" hidden="1" x14ac:dyDescent="0.3">
      <c r="A2237" s="3" t="s">
        <v>4052</v>
      </c>
      <c r="B2237" s="4">
        <v>0</v>
      </c>
      <c r="C2237" s="4">
        <v>0</v>
      </c>
      <c r="D2237" s="4">
        <v>0</v>
      </c>
      <c r="E2237" s="4">
        <v>0</v>
      </c>
      <c r="F2237" s="4">
        <v>0</v>
      </c>
      <c r="G2237" s="4">
        <v>0</v>
      </c>
      <c r="H2237" s="4">
        <v>0</v>
      </c>
      <c r="I2237" s="4">
        <v>0</v>
      </c>
      <c r="J2237" s="4">
        <v>0</v>
      </c>
      <c r="K2237" s="4">
        <v>0</v>
      </c>
      <c r="L2237" s="4">
        <v>0</v>
      </c>
      <c r="M2237" s="4">
        <v>0</v>
      </c>
      <c r="N2237" s="4">
        <v>0</v>
      </c>
      <c r="O2237" s="4"/>
      <c r="P2237" s="4"/>
      <c r="Q2237" s="4">
        <v>0</v>
      </c>
      <c r="R2237" t="e">
        <f t="shared" si="34"/>
        <v>#DIV/0!</v>
      </c>
    </row>
    <row r="2238" spans="1:18" hidden="1" x14ac:dyDescent="0.3">
      <c r="A2238" s="3" t="s">
        <v>4054</v>
      </c>
      <c r="B2238" s="4">
        <v>0</v>
      </c>
      <c r="C2238" s="4">
        <v>0</v>
      </c>
      <c r="D2238" s="4">
        <v>0</v>
      </c>
      <c r="E2238" s="4">
        <v>0</v>
      </c>
      <c r="F2238" s="4">
        <v>0</v>
      </c>
      <c r="G2238" s="4">
        <v>0</v>
      </c>
      <c r="H2238" s="4">
        <v>0</v>
      </c>
      <c r="I2238" s="4">
        <v>0</v>
      </c>
      <c r="J2238" s="4">
        <v>0</v>
      </c>
      <c r="K2238" s="4">
        <v>0</v>
      </c>
      <c r="L2238" s="4">
        <v>0</v>
      </c>
      <c r="M2238" s="4">
        <v>0</v>
      </c>
      <c r="N2238" s="4">
        <v>0</v>
      </c>
      <c r="O2238" s="4"/>
      <c r="P2238" s="4"/>
      <c r="Q2238" s="4">
        <v>0</v>
      </c>
      <c r="R2238" t="e">
        <f t="shared" si="34"/>
        <v>#DIV/0!</v>
      </c>
    </row>
    <row r="2239" spans="1:18" hidden="1" x14ac:dyDescent="0.3">
      <c r="A2239" s="3" t="s">
        <v>4056</v>
      </c>
      <c r="B2239" s="4">
        <v>0</v>
      </c>
      <c r="C2239" s="4">
        <v>0</v>
      </c>
      <c r="D2239" s="4">
        <v>30.42</v>
      </c>
      <c r="E2239" s="4">
        <v>0</v>
      </c>
      <c r="F2239" s="4">
        <v>17.84</v>
      </c>
      <c r="G2239" s="4">
        <v>15.88</v>
      </c>
      <c r="H2239" s="4">
        <v>11.74</v>
      </c>
      <c r="I2239" s="4">
        <v>267.55</v>
      </c>
      <c r="J2239" s="4">
        <v>76.150000000000006</v>
      </c>
      <c r="K2239" s="4">
        <v>63.5</v>
      </c>
      <c r="L2239" s="4">
        <v>49.68</v>
      </c>
      <c r="M2239" s="4">
        <v>0</v>
      </c>
      <c r="N2239" s="4">
        <v>0</v>
      </c>
      <c r="O2239" s="4"/>
      <c r="P2239" s="4"/>
      <c r="Q2239" s="4">
        <v>40.981538461538463</v>
      </c>
      <c r="R2239" t="e">
        <f t="shared" si="34"/>
        <v>#DIV/0!</v>
      </c>
    </row>
    <row r="2240" spans="1:18" hidden="1" x14ac:dyDescent="0.3">
      <c r="A2240" s="3" t="s">
        <v>4058</v>
      </c>
      <c r="B2240" s="4">
        <v>65.56</v>
      </c>
      <c r="C2240" s="4">
        <v>99.57</v>
      </c>
      <c r="D2240" s="4">
        <v>97.84</v>
      </c>
      <c r="E2240" s="4">
        <v>80.75</v>
      </c>
      <c r="F2240" s="4">
        <v>0</v>
      </c>
      <c r="G2240" s="4">
        <v>0</v>
      </c>
      <c r="H2240" s="4">
        <v>0</v>
      </c>
      <c r="I2240" s="4">
        <v>0</v>
      </c>
      <c r="J2240" s="4">
        <v>45.26</v>
      </c>
      <c r="K2240" s="4">
        <v>107.31</v>
      </c>
      <c r="L2240" s="4">
        <v>79.16</v>
      </c>
      <c r="M2240" s="4">
        <v>0</v>
      </c>
      <c r="N2240" s="4">
        <v>0</v>
      </c>
      <c r="O2240" s="4"/>
      <c r="P2240" s="4"/>
      <c r="Q2240" s="4">
        <v>44.265384615384619</v>
      </c>
      <c r="R2240" t="e">
        <f t="shared" si="34"/>
        <v>#DIV/0!</v>
      </c>
    </row>
    <row r="2241" spans="1:18" hidden="1" x14ac:dyDescent="0.3">
      <c r="A2241" s="3" t="s">
        <v>4060</v>
      </c>
      <c r="B2241" s="4">
        <v>63.57</v>
      </c>
      <c r="C2241" s="4">
        <v>80.510000000000005</v>
      </c>
      <c r="D2241" s="4">
        <v>77.69</v>
      </c>
      <c r="E2241" s="4">
        <v>70.31</v>
      </c>
      <c r="F2241" s="4">
        <v>72.63</v>
      </c>
      <c r="G2241" s="4">
        <v>74.040000000000006</v>
      </c>
      <c r="H2241" s="4">
        <v>95.29</v>
      </c>
      <c r="I2241" s="4">
        <v>67.209999999999994</v>
      </c>
      <c r="J2241" s="4">
        <v>-62.95</v>
      </c>
      <c r="K2241" s="4">
        <v>-86.54</v>
      </c>
      <c r="L2241" s="4">
        <v>1493.81</v>
      </c>
      <c r="M2241" s="4">
        <v>50.19</v>
      </c>
      <c r="N2241" s="4">
        <v>79.52</v>
      </c>
      <c r="O2241" s="4"/>
      <c r="P2241" s="4"/>
      <c r="Q2241" s="4">
        <v>159.6369230769231</v>
      </c>
      <c r="R2241" t="e">
        <f t="shared" si="34"/>
        <v>#DIV/0!</v>
      </c>
    </row>
    <row r="2242" spans="1:18" hidden="1" x14ac:dyDescent="0.3">
      <c r="A2242" s="3" t="s">
        <v>4062</v>
      </c>
      <c r="B2242" s="4">
        <v>71.33</v>
      </c>
      <c r="C2242" s="4">
        <v>84.98</v>
      </c>
      <c r="D2242" s="4">
        <v>0</v>
      </c>
      <c r="E2242" s="4">
        <v>82.87</v>
      </c>
      <c r="F2242" s="4">
        <v>82.33</v>
      </c>
      <c r="G2242" s="4">
        <v>87.73</v>
      </c>
      <c r="H2242" s="4">
        <v>96.79</v>
      </c>
      <c r="I2242" s="4">
        <v>64.09</v>
      </c>
      <c r="J2242" s="4">
        <v>0</v>
      </c>
      <c r="K2242" s="4">
        <v>0</v>
      </c>
      <c r="L2242" s="4">
        <v>0</v>
      </c>
      <c r="M2242" s="4">
        <v>0</v>
      </c>
      <c r="N2242" s="4">
        <v>0</v>
      </c>
      <c r="O2242" s="4"/>
      <c r="P2242" s="4"/>
      <c r="Q2242" s="4">
        <v>43.855384615384615</v>
      </c>
      <c r="R2242" t="e">
        <f t="shared" si="34"/>
        <v>#DIV/0!</v>
      </c>
    </row>
    <row r="2243" spans="1:18" hidden="1" x14ac:dyDescent="0.3">
      <c r="A2243" s="3" t="s">
        <v>4064</v>
      </c>
      <c r="B2243" s="4">
        <v>47.55</v>
      </c>
      <c r="C2243" s="4">
        <v>49.47</v>
      </c>
      <c r="D2243" s="4">
        <v>63.43</v>
      </c>
      <c r="E2243" s="4">
        <v>0</v>
      </c>
      <c r="F2243" s="4">
        <v>0</v>
      </c>
      <c r="G2243" s="4">
        <v>0</v>
      </c>
      <c r="H2243" s="4">
        <v>0</v>
      </c>
      <c r="I2243" s="4">
        <v>0</v>
      </c>
      <c r="J2243" s="4">
        <v>0</v>
      </c>
      <c r="K2243" s="4">
        <v>3.81</v>
      </c>
      <c r="L2243" s="4">
        <v>53.6</v>
      </c>
      <c r="M2243" s="4">
        <v>134.91</v>
      </c>
      <c r="N2243" s="4">
        <v>79.84</v>
      </c>
      <c r="O2243" s="4"/>
      <c r="P2243" s="4"/>
      <c r="Q2243" s="4">
        <v>33.277692307692305</v>
      </c>
      <c r="R2243" t="e">
        <f t="shared" si="34"/>
        <v>#DIV/0!</v>
      </c>
    </row>
    <row r="2244" spans="1:18" hidden="1" x14ac:dyDescent="0.3">
      <c r="A2244" s="3" t="s">
        <v>4066</v>
      </c>
      <c r="B2244" s="4">
        <v>56.47</v>
      </c>
      <c r="C2244" s="4">
        <v>58.25</v>
      </c>
      <c r="D2244" s="4">
        <v>22.47</v>
      </c>
      <c r="E2244" s="4">
        <v>60.07</v>
      </c>
      <c r="F2244" s="4">
        <v>89.96</v>
      </c>
      <c r="G2244" s="4">
        <v>70.39</v>
      </c>
      <c r="H2244" s="4">
        <v>43.71</v>
      </c>
      <c r="I2244" s="4">
        <v>61.7</v>
      </c>
      <c r="J2244" s="4">
        <v>49.35</v>
      </c>
      <c r="K2244" s="4">
        <v>83.04</v>
      </c>
      <c r="L2244" s="4">
        <v>77.14</v>
      </c>
      <c r="M2244" s="4">
        <v>84.99</v>
      </c>
      <c r="N2244" s="4">
        <v>0</v>
      </c>
      <c r="O2244" s="4"/>
      <c r="P2244" s="4"/>
      <c r="Q2244" s="4">
        <v>58.272307692307677</v>
      </c>
      <c r="R2244" t="e">
        <f t="shared" si="34"/>
        <v>#DIV/0!</v>
      </c>
    </row>
    <row r="2245" spans="1:18" hidden="1" x14ac:dyDescent="0.3">
      <c r="A2245" s="3" t="s">
        <v>4182</v>
      </c>
      <c r="B2245" s="4"/>
      <c r="C2245" s="4"/>
      <c r="D2245" s="4">
        <v>89.37</v>
      </c>
      <c r="E2245" s="4">
        <v>89.79</v>
      </c>
      <c r="F2245" s="4">
        <v>0</v>
      </c>
      <c r="G2245" s="4">
        <v>0</v>
      </c>
      <c r="H2245" s="4">
        <v>0</v>
      </c>
      <c r="I2245" s="4">
        <v>0</v>
      </c>
      <c r="J2245" s="4">
        <v>0</v>
      </c>
      <c r="K2245" s="4">
        <v>0</v>
      </c>
      <c r="L2245" s="4">
        <v>0</v>
      </c>
      <c r="M2245" s="4">
        <v>0</v>
      </c>
      <c r="N2245" s="4">
        <v>0</v>
      </c>
      <c r="O2245" s="4"/>
      <c r="P2245" s="4"/>
      <c r="Q2245" s="4">
        <v>16.287272727272729</v>
      </c>
      <c r="R2245" t="e">
        <f t="shared" si="34"/>
        <v>#DIV/0!</v>
      </c>
    </row>
    <row r="2246" spans="1:18" hidden="1" x14ac:dyDescent="0.3">
      <c r="A2246" s="3" t="s">
        <v>4196</v>
      </c>
      <c r="B2246" s="4"/>
      <c r="C2246" s="4"/>
      <c r="D2246" s="4"/>
      <c r="E2246" s="4"/>
      <c r="F2246" s="4">
        <v>90</v>
      </c>
      <c r="G2246" s="4">
        <v>9</v>
      </c>
      <c r="H2246" s="4">
        <v>9</v>
      </c>
      <c r="I2246" s="4">
        <v>9.1199999999999992</v>
      </c>
      <c r="J2246" s="4">
        <v>135.03</v>
      </c>
      <c r="K2246" s="4">
        <v>89.58</v>
      </c>
      <c r="L2246" s="4">
        <v>89.13</v>
      </c>
      <c r="M2246" s="4">
        <v>88.62</v>
      </c>
      <c r="N2246" s="4">
        <v>88.3</v>
      </c>
      <c r="O2246" s="4"/>
      <c r="P2246" s="4"/>
      <c r="Q2246" s="4">
        <v>67.531111111111102</v>
      </c>
      <c r="R2246" t="e">
        <f t="shared" ref="R2246:R2299" si="35">_xlfn.AGGREGATE(7,7,B2246:N2246)</f>
        <v>#DIV/0!</v>
      </c>
    </row>
    <row r="2247" spans="1:18" hidden="1" x14ac:dyDescent="0.3">
      <c r="A2247" s="3" t="s">
        <v>4068</v>
      </c>
      <c r="B2247" s="4">
        <v>88.96</v>
      </c>
      <c r="C2247" s="4">
        <v>73.53</v>
      </c>
      <c r="D2247" s="4">
        <v>62.45</v>
      </c>
      <c r="E2247" s="4">
        <v>30.33</v>
      </c>
      <c r="F2247" s="4">
        <v>0</v>
      </c>
      <c r="G2247" s="4">
        <v>79.81</v>
      </c>
      <c r="H2247" s="4">
        <v>60.09</v>
      </c>
      <c r="I2247" s="4">
        <v>50.27</v>
      </c>
      <c r="J2247" s="4">
        <v>59.74</v>
      </c>
      <c r="K2247" s="4">
        <v>49.03</v>
      </c>
      <c r="L2247" s="4">
        <v>72.33</v>
      </c>
      <c r="M2247" s="4">
        <v>86.1</v>
      </c>
      <c r="N2247" s="4">
        <v>159.22</v>
      </c>
      <c r="O2247" s="4"/>
      <c r="P2247" s="4"/>
      <c r="Q2247" s="4">
        <v>67.066153846153853</v>
      </c>
      <c r="R2247" t="e">
        <f t="shared" si="35"/>
        <v>#DIV/0!</v>
      </c>
    </row>
    <row r="2248" spans="1:18" hidden="1" x14ac:dyDescent="0.3">
      <c r="A2248" s="3" t="s">
        <v>4070</v>
      </c>
      <c r="B2248" s="4">
        <v>0</v>
      </c>
      <c r="C2248" s="4"/>
      <c r="D2248" s="4"/>
      <c r="E2248" s="4"/>
      <c r="F2248" s="4"/>
      <c r="G2248" s="4"/>
      <c r="H2248" s="4"/>
      <c r="I2248" s="4"/>
      <c r="J2248" s="4"/>
      <c r="K2248" s="4"/>
      <c r="L2248" s="4"/>
      <c r="M2248" s="4"/>
      <c r="N2248" s="4"/>
      <c r="O2248" s="4"/>
      <c r="P2248" s="4"/>
      <c r="Q2248" s="4">
        <v>0</v>
      </c>
      <c r="R2248" t="e">
        <f t="shared" si="35"/>
        <v>#DIV/0!</v>
      </c>
    </row>
    <row r="2249" spans="1:18" hidden="1" x14ac:dyDescent="0.3">
      <c r="A2249" s="3" t="s">
        <v>4072</v>
      </c>
      <c r="B2249" s="4">
        <v>0</v>
      </c>
      <c r="C2249" s="4">
        <v>0</v>
      </c>
      <c r="D2249" s="4">
        <v>0</v>
      </c>
      <c r="E2249" s="4">
        <v>0</v>
      </c>
      <c r="F2249" s="4">
        <v>0</v>
      </c>
      <c r="G2249" s="4">
        <v>0</v>
      </c>
      <c r="H2249" s="4">
        <v>0</v>
      </c>
      <c r="I2249" s="4">
        <v>0</v>
      </c>
      <c r="J2249" s="4">
        <v>0</v>
      </c>
      <c r="K2249" s="4">
        <v>0</v>
      </c>
      <c r="L2249" s="4">
        <v>175</v>
      </c>
      <c r="M2249" s="4">
        <v>0</v>
      </c>
      <c r="N2249" s="4">
        <v>0</v>
      </c>
      <c r="O2249" s="4"/>
      <c r="P2249" s="4"/>
      <c r="Q2249" s="4">
        <v>13.461538461538462</v>
      </c>
      <c r="R2249" t="e">
        <f t="shared" si="35"/>
        <v>#DIV/0!</v>
      </c>
    </row>
    <row r="2250" spans="1:18" hidden="1" x14ac:dyDescent="0.3">
      <c r="A2250" s="3" t="s">
        <v>4074</v>
      </c>
      <c r="B2250" s="4">
        <v>80.23</v>
      </c>
      <c r="C2250" s="4">
        <v>75.81</v>
      </c>
      <c r="D2250" s="4">
        <v>51.48</v>
      </c>
      <c r="E2250" s="4">
        <v>26.25</v>
      </c>
      <c r="F2250" s="4">
        <v>59.77</v>
      </c>
      <c r="G2250" s="4">
        <v>44.08</v>
      </c>
      <c r="H2250" s="4">
        <v>65.86</v>
      </c>
      <c r="I2250" s="4">
        <v>43.22</v>
      </c>
      <c r="J2250" s="4">
        <v>27.72</v>
      </c>
      <c r="K2250" s="4">
        <v>51.26</v>
      </c>
      <c r="L2250" s="4">
        <v>46.38</v>
      </c>
      <c r="M2250" s="4">
        <v>33.85</v>
      </c>
      <c r="N2250" s="4">
        <v>45.61</v>
      </c>
      <c r="O2250" s="4"/>
      <c r="P2250" s="4"/>
      <c r="Q2250" s="4">
        <v>50.116923076923086</v>
      </c>
      <c r="R2250" t="e">
        <f t="shared" si="35"/>
        <v>#DIV/0!</v>
      </c>
    </row>
    <row r="2251" spans="1:18" hidden="1" x14ac:dyDescent="0.3">
      <c r="A2251" s="3" t="s">
        <v>4076</v>
      </c>
      <c r="B2251" s="4">
        <v>71.150000000000006</v>
      </c>
      <c r="C2251" s="4">
        <v>82.49</v>
      </c>
      <c r="D2251" s="4">
        <v>96.39</v>
      </c>
      <c r="E2251" s="4">
        <v>96.59</v>
      </c>
      <c r="F2251" s="4">
        <v>56.58</v>
      </c>
      <c r="G2251" s="4">
        <v>69.19</v>
      </c>
      <c r="H2251" s="4">
        <v>72.53</v>
      </c>
      <c r="I2251" s="4">
        <v>73.489999999999995</v>
      </c>
      <c r="J2251" s="4">
        <v>69.459999999999994</v>
      </c>
      <c r="K2251" s="4">
        <v>78.099999999999994</v>
      </c>
      <c r="L2251" s="4">
        <v>66.3</v>
      </c>
      <c r="M2251" s="4">
        <v>77.92</v>
      </c>
      <c r="N2251" s="4">
        <v>88.27</v>
      </c>
      <c r="O2251" s="4"/>
      <c r="P2251" s="4"/>
      <c r="Q2251" s="4">
        <v>76.804615384615374</v>
      </c>
      <c r="R2251" t="e">
        <f t="shared" si="35"/>
        <v>#DIV/0!</v>
      </c>
    </row>
    <row r="2252" spans="1:18" hidden="1" x14ac:dyDescent="0.3">
      <c r="A2252" s="3" t="s">
        <v>4078</v>
      </c>
      <c r="B2252" s="4">
        <v>0</v>
      </c>
      <c r="C2252" s="4">
        <v>0</v>
      </c>
      <c r="D2252" s="4">
        <v>0</v>
      </c>
      <c r="E2252" s="4">
        <v>0</v>
      </c>
      <c r="F2252" s="4">
        <v>0</v>
      </c>
      <c r="G2252" s="4">
        <v>0</v>
      </c>
      <c r="H2252" s="4">
        <v>0</v>
      </c>
      <c r="I2252" s="4">
        <v>0</v>
      </c>
      <c r="J2252" s="4">
        <v>0</v>
      </c>
      <c r="K2252" s="4">
        <v>0</v>
      </c>
      <c r="L2252" s="4">
        <v>0</v>
      </c>
      <c r="M2252" s="4">
        <v>0</v>
      </c>
      <c r="N2252" s="4">
        <v>0</v>
      </c>
      <c r="O2252" s="4"/>
      <c r="P2252" s="4"/>
      <c r="Q2252" s="4">
        <v>0</v>
      </c>
      <c r="R2252" t="e">
        <f t="shared" si="35"/>
        <v>#DIV/0!</v>
      </c>
    </row>
    <row r="2253" spans="1:18" hidden="1" x14ac:dyDescent="0.3">
      <c r="A2253" s="3" t="s">
        <v>4080</v>
      </c>
      <c r="B2253" s="4">
        <v>256.58999999999997</v>
      </c>
      <c r="C2253" s="4">
        <v>83.45</v>
      </c>
      <c r="D2253" s="4">
        <v>87.05</v>
      </c>
      <c r="E2253" s="4">
        <v>89.34</v>
      </c>
      <c r="F2253" s="4">
        <v>94.34</v>
      </c>
      <c r="G2253" s="4">
        <v>55.73</v>
      </c>
      <c r="H2253" s="4">
        <v>88.23</v>
      </c>
      <c r="I2253" s="4">
        <v>91.23</v>
      </c>
      <c r="J2253" s="4">
        <v>81.72</v>
      </c>
      <c r="K2253" s="4">
        <v>91.58</v>
      </c>
      <c r="L2253" s="4">
        <v>85.65</v>
      </c>
      <c r="M2253" s="4">
        <v>56.13</v>
      </c>
      <c r="N2253" s="4">
        <v>131.57</v>
      </c>
      <c r="O2253" s="4"/>
      <c r="P2253" s="4"/>
      <c r="Q2253" s="4">
        <v>99.431538461538466</v>
      </c>
      <c r="R2253" t="e">
        <f t="shared" si="35"/>
        <v>#DIV/0!</v>
      </c>
    </row>
    <row r="2254" spans="1:18" hidden="1" x14ac:dyDescent="0.3">
      <c r="A2254" s="3" t="s">
        <v>4082</v>
      </c>
      <c r="B2254" s="4">
        <v>81.39</v>
      </c>
      <c r="C2254" s="4">
        <v>70.92</v>
      </c>
      <c r="D2254" s="4">
        <v>94.6</v>
      </c>
      <c r="E2254" s="4">
        <v>89.76</v>
      </c>
      <c r="F2254" s="4">
        <v>80.349999999999994</v>
      </c>
      <c r="G2254" s="4">
        <v>71.39</v>
      </c>
      <c r="H2254" s="4">
        <v>87.73</v>
      </c>
      <c r="I2254" s="4">
        <v>85.29</v>
      </c>
      <c r="J2254" s="4">
        <v>82.69</v>
      </c>
      <c r="K2254" s="4">
        <v>78.62</v>
      </c>
      <c r="L2254" s="4">
        <v>85.31</v>
      </c>
      <c r="M2254" s="4">
        <v>72.75</v>
      </c>
      <c r="N2254" s="4">
        <v>73.41</v>
      </c>
      <c r="O2254" s="4"/>
      <c r="P2254" s="4"/>
      <c r="Q2254" s="4">
        <v>81.093076923076922</v>
      </c>
      <c r="R2254" t="e">
        <f t="shared" si="35"/>
        <v>#DIV/0!</v>
      </c>
    </row>
    <row r="2255" spans="1:18" hidden="1" x14ac:dyDescent="0.3">
      <c r="A2255" s="3" t="s">
        <v>4084</v>
      </c>
      <c r="B2255" s="4">
        <v>66.95</v>
      </c>
      <c r="C2255" s="4">
        <v>82.24</v>
      </c>
      <c r="D2255" s="4">
        <v>77.510000000000005</v>
      </c>
      <c r="E2255" s="4">
        <v>66.59</v>
      </c>
      <c r="F2255" s="4">
        <v>58.42</v>
      </c>
      <c r="G2255" s="4">
        <v>60.43</v>
      </c>
      <c r="H2255" s="4">
        <v>65.319999999999993</v>
      </c>
      <c r="I2255" s="4">
        <v>70.099999999999994</v>
      </c>
      <c r="J2255" s="4">
        <v>80.09</v>
      </c>
      <c r="K2255" s="4">
        <v>69.39</v>
      </c>
      <c r="L2255" s="4">
        <v>70.36</v>
      </c>
      <c r="M2255" s="4">
        <v>77.989999999999995</v>
      </c>
      <c r="N2255" s="4">
        <v>75.989999999999995</v>
      </c>
      <c r="O2255" s="4"/>
      <c r="P2255" s="4"/>
      <c r="Q2255" s="4">
        <v>70.875384615384618</v>
      </c>
      <c r="R2255" t="e">
        <f t="shared" si="35"/>
        <v>#DIV/0!</v>
      </c>
    </row>
    <row r="2256" spans="1:18" hidden="1" x14ac:dyDescent="0.3">
      <c r="A2256" s="3" t="s">
        <v>4086</v>
      </c>
      <c r="B2256" s="4">
        <v>26.81</v>
      </c>
      <c r="C2256" s="4">
        <v>0</v>
      </c>
      <c r="D2256" s="4">
        <v>25.74</v>
      </c>
      <c r="E2256" s="4">
        <v>24.67</v>
      </c>
      <c r="F2256" s="4">
        <v>38.549999999999997</v>
      </c>
      <c r="G2256" s="4">
        <v>46.47</v>
      </c>
      <c r="H2256" s="4">
        <v>60.75</v>
      </c>
      <c r="I2256" s="4">
        <v>69.3</v>
      </c>
      <c r="J2256" s="4">
        <v>69.430000000000007</v>
      </c>
      <c r="K2256" s="4">
        <v>66.680000000000007</v>
      </c>
      <c r="L2256" s="4">
        <v>69.52</v>
      </c>
      <c r="M2256" s="4">
        <v>78.86</v>
      </c>
      <c r="N2256" s="4">
        <v>79.83</v>
      </c>
      <c r="O2256" s="4"/>
      <c r="P2256" s="4"/>
      <c r="Q2256" s="4">
        <v>50.508461538461539</v>
      </c>
      <c r="R2256" t="e">
        <f t="shared" si="35"/>
        <v>#DIV/0!</v>
      </c>
    </row>
    <row r="2257" spans="1:18" hidden="1" x14ac:dyDescent="0.3">
      <c r="A2257" s="3" t="s">
        <v>4088</v>
      </c>
      <c r="B2257" s="4">
        <v>0</v>
      </c>
      <c r="C2257" s="4">
        <v>0</v>
      </c>
      <c r="D2257" s="4">
        <v>0</v>
      </c>
      <c r="E2257" s="4">
        <v>0</v>
      </c>
      <c r="F2257" s="4">
        <v>0</v>
      </c>
      <c r="G2257" s="4">
        <v>0</v>
      </c>
      <c r="H2257" s="4">
        <v>0</v>
      </c>
      <c r="I2257" s="4">
        <v>43.77</v>
      </c>
      <c r="J2257" s="4">
        <v>-276.33</v>
      </c>
      <c r="K2257" s="4">
        <v>8783.2000000000007</v>
      </c>
      <c r="L2257" s="4">
        <v>0</v>
      </c>
      <c r="M2257" s="4">
        <v>0</v>
      </c>
      <c r="N2257" s="4">
        <v>0</v>
      </c>
      <c r="O2257" s="4"/>
      <c r="P2257" s="4"/>
      <c r="Q2257" s="4">
        <v>657.74153846153854</v>
      </c>
      <c r="R2257" t="e">
        <f t="shared" si="35"/>
        <v>#DIV/0!</v>
      </c>
    </row>
    <row r="2258" spans="1:18" hidden="1" x14ac:dyDescent="0.3">
      <c r="A2258" s="3" t="s">
        <v>4090</v>
      </c>
      <c r="B2258" s="4">
        <v>59.81</v>
      </c>
      <c r="C2258" s="4">
        <v>52.9</v>
      </c>
      <c r="D2258" s="4">
        <v>45.28</v>
      </c>
      <c r="E2258" s="4">
        <v>36.21</v>
      </c>
      <c r="F2258" s="4">
        <v>65.930000000000007</v>
      </c>
      <c r="G2258" s="4">
        <v>65.44</v>
      </c>
      <c r="H2258" s="4">
        <v>40.93</v>
      </c>
      <c r="I2258" s="4">
        <v>67.06</v>
      </c>
      <c r="J2258" s="4">
        <v>58.76</v>
      </c>
      <c r="K2258" s="4">
        <v>60.69</v>
      </c>
      <c r="L2258" s="4">
        <v>54.09</v>
      </c>
      <c r="M2258" s="4">
        <v>62.32</v>
      </c>
      <c r="N2258" s="4">
        <v>74.989999999999995</v>
      </c>
      <c r="O2258" s="4"/>
      <c r="P2258" s="4"/>
      <c r="Q2258" s="4">
        <v>57.262307692307701</v>
      </c>
      <c r="R2258" t="e">
        <f t="shared" si="35"/>
        <v>#DIV/0!</v>
      </c>
    </row>
    <row r="2259" spans="1:18" hidden="1" x14ac:dyDescent="0.3">
      <c r="A2259" s="3" t="s">
        <v>4092</v>
      </c>
      <c r="B2259" s="4">
        <v>59.32</v>
      </c>
      <c r="C2259" s="4">
        <v>60.44</v>
      </c>
      <c r="D2259" s="4"/>
      <c r="E2259" s="4"/>
      <c r="F2259" s="4"/>
      <c r="G2259" s="4"/>
      <c r="H2259" s="4"/>
      <c r="I2259" s="4"/>
      <c r="J2259" s="4"/>
      <c r="K2259" s="4"/>
      <c r="L2259" s="4"/>
      <c r="M2259" s="4"/>
      <c r="N2259" s="4"/>
      <c r="O2259" s="4"/>
      <c r="P2259" s="4"/>
      <c r="Q2259" s="4">
        <v>59.879999999999995</v>
      </c>
      <c r="R2259" t="e">
        <f t="shared" si="35"/>
        <v>#DIV/0!</v>
      </c>
    </row>
    <row r="2260" spans="1:18" hidden="1" x14ac:dyDescent="0.3">
      <c r="A2260" s="3" t="s">
        <v>4094</v>
      </c>
      <c r="B2260" s="4">
        <v>79.23</v>
      </c>
      <c r="C2260" s="4">
        <v>78.400000000000006</v>
      </c>
      <c r="D2260" s="4">
        <v>84.45</v>
      </c>
      <c r="E2260" s="4">
        <v>101.7</v>
      </c>
      <c r="F2260" s="4">
        <v>91.55</v>
      </c>
      <c r="G2260" s="4">
        <v>80.91</v>
      </c>
      <c r="H2260" s="4">
        <v>84.33</v>
      </c>
      <c r="I2260" s="4">
        <v>75.680000000000007</v>
      </c>
      <c r="J2260" s="4">
        <v>79.97</v>
      </c>
      <c r="K2260" s="4">
        <v>88.73</v>
      </c>
      <c r="L2260" s="4">
        <v>87.51</v>
      </c>
      <c r="M2260" s="4">
        <v>219.98</v>
      </c>
      <c r="N2260" s="4">
        <v>81.83</v>
      </c>
      <c r="O2260" s="4"/>
      <c r="P2260" s="4"/>
      <c r="Q2260" s="4">
        <v>94.943846153846152</v>
      </c>
      <c r="R2260" t="e">
        <f t="shared" si="35"/>
        <v>#DIV/0!</v>
      </c>
    </row>
    <row r="2261" spans="1:18" hidden="1" x14ac:dyDescent="0.3">
      <c r="A2261" s="3" t="s">
        <v>4096</v>
      </c>
      <c r="B2261" s="4">
        <v>43.38</v>
      </c>
      <c r="C2261" s="4">
        <v>78.959999999999994</v>
      </c>
      <c r="D2261" s="4">
        <v>84.01</v>
      </c>
      <c r="E2261" s="4">
        <v>75.17</v>
      </c>
      <c r="F2261" s="4">
        <v>44.81</v>
      </c>
      <c r="G2261" s="4">
        <v>86.32</v>
      </c>
      <c r="H2261" s="4">
        <v>84.69</v>
      </c>
      <c r="I2261" s="4">
        <v>69.39</v>
      </c>
      <c r="J2261" s="4">
        <v>100.93</v>
      </c>
      <c r="K2261" s="4">
        <v>108.59</v>
      </c>
      <c r="L2261" s="4">
        <v>88.29</v>
      </c>
      <c r="M2261" s="4">
        <v>93.61</v>
      </c>
      <c r="N2261" s="4">
        <v>86.45</v>
      </c>
      <c r="O2261" s="4"/>
      <c r="P2261" s="4"/>
      <c r="Q2261" s="4">
        <v>80.353846153846163</v>
      </c>
      <c r="R2261" t="e">
        <f t="shared" si="35"/>
        <v>#DIV/0!</v>
      </c>
    </row>
    <row r="2262" spans="1:18" hidden="1" x14ac:dyDescent="0.3">
      <c r="A2262" s="3" t="s">
        <v>4098</v>
      </c>
      <c r="B2262" s="4">
        <v>64.239999999999995</v>
      </c>
      <c r="C2262" s="4">
        <v>104.17</v>
      </c>
      <c r="D2262" s="4">
        <v>78.16</v>
      </c>
      <c r="E2262" s="4">
        <v>54.81</v>
      </c>
      <c r="F2262" s="4">
        <v>43.76</v>
      </c>
      <c r="G2262" s="4">
        <v>60.04</v>
      </c>
      <c r="H2262" s="4">
        <v>48.06</v>
      </c>
      <c r="I2262" s="4">
        <v>83</v>
      </c>
      <c r="J2262" s="4">
        <v>185.69</v>
      </c>
      <c r="K2262" s="4">
        <v>115.81</v>
      </c>
      <c r="L2262" s="4">
        <v>141.56</v>
      </c>
      <c r="M2262" s="4">
        <v>0</v>
      </c>
      <c r="N2262" s="4">
        <v>60.15</v>
      </c>
      <c r="O2262" s="4"/>
      <c r="P2262" s="4"/>
      <c r="Q2262" s="4">
        <v>79.957692307692312</v>
      </c>
      <c r="R2262" t="e">
        <f t="shared" si="35"/>
        <v>#DIV/0!</v>
      </c>
    </row>
    <row r="2263" spans="1:18" hidden="1" x14ac:dyDescent="0.3">
      <c r="A2263" s="3" t="s">
        <v>4100</v>
      </c>
      <c r="B2263" s="4">
        <v>73.19</v>
      </c>
      <c r="C2263" s="4">
        <v>83</v>
      </c>
      <c r="D2263" s="4">
        <v>46.37</v>
      </c>
      <c r="E2263" s="4">
        <v>24.08</v>
      </c>
      <c r="F2263" s="4">
        <v>67.069999999999993</v>
      </c>
      <c r="G2263" s="4">
        <v>72.66</v>
      </c>
      <c r="H2263" s="4">
        <v>68.42</v>
      </c>
      <c r="I2263" s="4">
        <v>68.7</v>
      </c>
      <c r="J2263" s="4">
        <v>64.209999999999994</v>
      </c>
      <c r="K2263" s="4">
        <v>60.2</v>
      </c>
      <c r="L2263" s="4">
        <v>60.5</v>
      </c>
      <c r="M2263" s="4">
        <v>61.18</v>
      </c>
      <c r="N2263" s="4">
        <v>63.9</v>
      </c>
      <c r="O2263" s="4"/>
      <c r="P2263" s="4"/>
      <c r="Q2263" s="4">
        <v>62.575384615384614</v>
      </c>
      <c r="R2263" t="e">
        <f t="shared" si="35"/>
        <v>#DIV/0!</v>
      </c>
    </row>
    <row r="2264" spans="1:18" hidden="1" x14ac:dyDescent="0.3">
      <c r="A2264" s="3" t="s">
        <v>4102</v>
      </c>
      <c r="B2264" s="4">
        <v>0</v>
      </c>
      <c r="C2264" s="4">
        <v>0</v>
      </c>
      <c r="D2264" s="4">
        <v>0</v>
      </c>
      <c r="E2264" s="4">
        <v>0</v>
      </c>
      <c r="F2264" s="4">
        <v>0</v>
      </c>
      <c r="G2264" s="4"/>
      <c r="H2264" s="4"/>
      <c r="I2264" s="4"/>
      <c r="J2264" s="4"/>
      <c r="K2264" s="4"/>
      <c r="L2264" s="4"/>
      <c r="M2264" s="4"/>
      <c r="N2264" s="4"/>
      <c r="O2264" s="4"/>
      <c r="P2264" s="4"/>
      <c r="Q2264" s="4">
        <v>0</v>
      </c>
      <c r="R2264" t="e">
        <f t="shared" si="35"/>
        <v>#DIV/0!</v>
      </c>
    </row>
    <row r="2265" spans="1:18" hidden="1" x14ac:dyDescent="0.3">
      <c r="A2265" s="3" t="s">
        <v>4104</v>
      </c>
      <c r="B2265" s="4">
        <v>58.58</v>
      </c>
      <c r="C2265" s="4">
        <v>91.18</v>
      </c>
      <c r="D2265" s="4">
        <v>145.75</v>
      </c>
      <c r="E2265" s="4">
        <v>207.24</v>
      </c>
      <c r="F2265" s="4">
        <v>79.37</v>
      </c>
      <c r="G2265" s="4">
        <v>65.180000000000007</v>
      </c>
      <c r="H2265" s="4">
        <v>71</v>
      </c>
      <c r="I2265" s="4">
        <v>70.91</v>
      </c>
      <c r="J2265" s="4">
        <v>64.87</v>
      </c>
      <c r="K2265" s="4">
        <v>74.209999999999994</v>
      </c>
      <c r="L2265" s="4">
        <v>66.28</v>
      </c>
      <c r="M2265" s="4">
        <v>64.37</v>
      </c>
      <c r="N2265" s="4">
        <v>68.53</v>
      </c>
      <c r="O2265" s="4"/>
      <c r="P2265" s="4"/>
      <c r="Q2265" s="4">
        <v>86.728461538461545</v>
      </c>
      <c r="R2265" t="e">
        <f t="shared" si="35"/>
        <v>#DIV/0!</v>
      </c>
    </row>
    <row r="2266" spans="1:18" hidden="1" x14ac:dyDescent="0.3">
      <c r="A2266" s="3" t="s">
        <v>4106</v>
      </c>
      <c r="B2266" s="4">
        <v>56.95</v>
      </c>
      <c r="C2266" s="4">
        <v>63.81</v>
      </c>
      <c r="D2266" s="4">
        <v>68.260000000000005</v>
      </c>
      <c r="E2266" s="4">
        <v>57.21</v>
      </c>
      <c r="F2266" s="4">
        <v>70.77</v>
      </c>
      <c r="G2266" s="4">
        <v>80.11</v>
      </c>
      <c r="H2266" s="4">
        <v>72.069999999999993</v>
      </c>
      <c r="I2266" s="4">
        <v>72.89</v>
      </c>
      <c r="J2266" s="4">
        <v>66.83</v>
      </c>
      <c r="K2266" s="4">
        <v>70.510000000000005</v>
      </c>
      <c r="L2266" s="4">
        <v>71.569999999999993</v>
      </c>
      <c r="M2266" s="4">
        <v>78.819999999999993</v>
      </c>
      <c r="N2266" s="4">
        <v>81.64</v>
      </c>
      <c r="O2266" s="4"/>
      <c r="P2266" s="4"/>
      <c r="Q2266" s="4">
        <v>70.110769230769222</v>
      </c>
      <c r="R2266" t="e">
        <f t="shared" si="35"/>
        <v>#DIV/0!</v>
      </c>
    </row>
    <row r="2267" spans="1:18" hidden="1" x14ac:dyDescent="0.3">
      <c r="A2267" s="3" t="s">
        <v>4108</v>
      </c>
      <c r="B2267" s="4">
        <v>75.319999999999993</v>
      </c>
      <c r="C2267" s="4">
        <v>79.33</v>
      </c>
      <c r="D2267" s="4">
        <v>58.12</v>
      </c>
      <c r="E2267" s="4">
        <v>53.99</v>
      </c>
      <c r="F2267" s="4">
        <v>59.98</v>
      </c>
      <c r="G2267" s="4">
        <v>56.47</v>
      </c>
      <c r="H2267" s="4">
        <v>63.2</v>
      </c>
      <c r="I2267" s="4">
        <v>59.57</v>
      </c>
      <c r="J2267" s="4">
        <v>89.48</v>
      </c>
      <c r="K2267" s="4">
        <v>75.16</v>
      </c>
      <c r="L2267" s="4">
        <v>70.59</v>
      </c>
      <c r="M2267" s="4">
        <v>94.14</v>
      </c>
      <c r="N2267" s="4">
        <v>79.31</v>
      </c>
      <c r="O2267" s="4"/>
      <c r="P2267" s="4"/>
      <c r="Q2267" s="4">
        <v>70.35846153846154</v>
      </c>
      <c r="R2267" t="e">
        <f t="shared" si="35"/>
        <v>#DIV/0!</v>
      </c>
    </row>
    <row r="2268" spans="1:18" hidden="1" x14ac:dyDescent="0.3">
      <c r="A2268" s="3" t="s">
        <v>4110</v>
      </c>
      <c r="B2268" s="4">
        <v>92.27</v>
      </c>
      <c r="C2268" s="4">
        <v>92.35</v>
      </c>
      <c r="D2268" s="4">
        <v>80.73</v>
      </c>
      <c r="E2268" s="4">
        <v>0</v>
      </c>
      <c r="F2268" s="4">
        <v>72.38</v>
      </c>
      <c r="G2268" s="4">
        <v>70.97</v>
      </c>
      <c r="H2268" s="4">
        <v>88.46</v>
      </c>
      <c r="I2268" s="4">
        <v>80.06</v>
      </c>
      <c r="J2268" s="4">
        <v>58.84</v>
      </c>
      <c r="K2268" s="4">
        <v>70.25</v>
      </c>
      <c r="L2268" s="4">
        <v>83.3</v>
      </c>
      <c r="M2268" s="4">
        <v>65.77</v>
      </c>
      <c r="N2268" s="4">
        <v>62.67</v>
      </c>
      <c r="O2268" s="4"/>
      <c r="P2268" s="4"/>
      <c r="Q2268" s="4">
        <v>70.619230769230768</v>
      </c>
      <c r="R2268" t="e">
        <f t="shared" si="35"/>
        <v>#DIV/0!</v>
      </c>
    </row>
    <row r="2269" spans="1:18" hidden="1" x14ac:dyDescent="0.3">
      <c r="A2269" s="3" t="s">
        <v>4112</v>
      </c>
      <c r="B2269" s="4">
        <v>0</v>
      </c>
      <c r="C2269" s="4">
        <v>0</v>
      </c>
      <c r="D2269" s="4">
        <v>0</v>
      </c>
      <c r="E2269" s="4">
        <v>0</v>
      </c>
      <c r="F2269" s="4">
        <v>0</v>
      </c>
      <c r="G2269" s="4">
        <v>0</v>
      </c>
      <c r="H2269" s="4">
        <v>0</v>
      </c>
      <c r="I2269" s="4">
        <v>0</v>
      </c>
      <c r="J2269" s="4">
        <v>0</v>
      </c>
      <c r="K2269" s="4">
        <v>0</v>
      </c>
      <c r="L2269" s="4">
        <v>0</v>
      </c>
      <c r="M2269" s="4">
        <v>0</v>
      </c>
      <c r="N2269" s="4">
        <v>0</v>
      </c>
      <c r="O2269" s="4"/>
      <c r="P2269" s="4"/>
      <c r="Q2269" s="4">
        <v>0</v>
      </c>
      <c r="R2269" t="e">
        <f t="shared" si="35"/>
        <v>#DIV/0!</v>
      </c>
    </row>
    <row r="2270" spans="1:18" hidden="1" x14ac:dyDescent="0.3">
      <c r="A2270" s="3" t="s">
        <v>4114</v>
      </c>
      <c r="B2270" s="4">
        <v>0</v>
      </c>
      <c r="C2270" s="4">
        <v>0</v>
      </c>
      <c r="D2270" s="4">
        <v>0</v>
      </c>
      <c r="E2270" s="4">
        <v>0</v>
      </c>
      <c r="F2270" s="4">
        <v>0</v>
      </c>
      <c r="G2270" s="4">
        <v>0</v>
      </c>
      <c r="H2270" s="4">
        <v>0</v>
      </c>
      <c r="I2270" s="4">
        <v>0</v>
      </c>
      <c r="J2270" s="4">
        <v>0</v>
      </c>
      <c r="K2270" s="4">
        <v>0</v>
      </c>
      <c r="L2270" s="4">
        <v>0</v>
      </c>
      <c r="M2270" s="4">
        <v>0</v>
      </c>
      <c r="N2270" s="4">
        <v>0</v>
      </c>
      <c r="O2270" s="4"/>
      <c r="P2270" s="4"/>
      <c r="Q2270" s="4">
        <v>0</v>
      </c>
      <c r="R2270" t="e">
        <f t="shared" si="35"/>
        <v>#DIV/0!</v>
      </c>
    </row>
    <row r="2271" spans="1:18" hidden="1" x14ac:dyDescent="0.3">
      <c r="A2271" s="3" t="s">
        <v>4116</v>
      </c>
      <c r="B2271" s="4">
        <v>76.37</v>
      </c>
      <c r="C2271" s="4">
        <v>77.540000000000006</v>
      </c>
      <c r="D2271" s="4">
        <v>76.47</v>
      </c>
      <c r="E2271" s="4">
        <v>60.49</v>
      </c>
      <c r="F2271" s="4">
        <v>84.59</v>
      </c>
      <c r="G2271" s="4">
        <v>96.87</v>
      </c>
      <c r="H2271" s="4">
        <v>101.69</v>
      </c>
      <c r="I2271" s="4">
        <v>94.17</v>
      </c>
      <c r="J2271" s="4">
        <v>84.24</v>
      </c>
      <c r="K2271" s="4">
        <v>91.94</v>
      </c>
      <c r="L2271" s="4">
        <v>87.7</v>
      </c>
      <c r="M2271" s="4">
        <v>103.19</v>
      </c>
      <c r="N2271" s="4">
        <v>29.68</v>
      </c>
      <c r="O2271" s="4"/>
      <c r="P2271" s="4"/>
      <c r="Q2271" s="4">
        <v>81.918461538461543</v>
      </c>
      <c r="R2271" t="e">
        <f t="shared" si="35"/>
        <v>#DIV/0!</v>
      </c>
    </row>
    <row r="2272" spans="1:18" hidden="1" x14ac:dyDescent="0.3">
      <c r="A2272" s="3" t="s">
        <v>4118</v>
      </c>
      <c r="B2272" s="4">
        <v>85.15</v>
      </c>
      <c r="C2272" s="4">
        <v>104.34</v>
      </c>
      <c r="D2272" s="4">
        <v>90.51</v>
      </c>
      <c r="E2272" s="4">
        <v>27.08</v>
      </c>
      <c r="F2272" s="4">
        <v>179.38</v>
      </c>
      <c r="G2272" s="4">
        <v>91.1</v>
      </c>
      <c r="H2272" s="4">
        <v>33.85</v>
      </c>
      <c r="I2272" s="4">
        <v>84.88</v>
      </c>
      <c r="J2272" s="4">
        <v>33.86</v>
      </c>
      <c r="K2272" s="4">
        <v>82.69</v>
      </c>
      <c r="L2272" s="4">
        <v>63.21</v>
      </c>
      <c r="M2272" s="4">
        <v>66.12</v>
      </c>
      <c r="N2272" s="4">
        <v>71</v>
      </c>
      <c r="O2272" s="4"/>
      <c r="P2272" s="4"/>
      <c r="Q2272" s="4">
        <v>77.936153846153843</v>
      </c>
      <c r="R2272" t="e">
        <f t="shared" si="35"/>
        <v>#DIV/0!</v>
      </c>
    </row>
    <row r="2273" spans="1:18" hidden="1" x14ac:dyDescent="0.3">
      <c r="A2273" s="3" t="s">
        <v>4120</v>
      </c>
      <c r="B2273" s="4">
        <v>76</v>
      </c>
      <c r="C2273" s="4">
        <v>79.09</v>
      </c>
      <c r="D2273" s="4">
        <v>82.01</v>
      </c>
      <c r="E2273" s="4">
        <v>81.56</v>
      </c>
      <c r="F2273" s="4">
        <v>94.22</v>
      </c>
      <c r="G2273" s="4">
        <v>86.56</v>
      </c>
      <c r="H2273" s="4">
        <v>88.19</v>
      </c>
      <c r="I2273" s="4">
        <v>85.98</v>
      </c>
      <c r="J2273" s="4">
        <v>91.27</v>
      </c>
      <c r="K2273" s="4">
        <v>81.16</v>
      </c>
      <c r="L2273" s="4">
        <v>89.62</v>
      </c>
      <c r="M2273" s="4">
        <v>89.28</v>
      </c>
      <c r="N2273" s="4">
        <v>87.98</v>
      </c>
      <c r="O2273" s="4"/>
      <c r="P2273" s="4"/>
      <c r="Q2273" s="4">
        <v>85.609230769230777</v>
      </c>
      <c r="R2273" t="e">
        <f t="shared" si="35"/>
        <v>#DIV/0!</v>
      </c>
    </row>
    <row r="2274" spans="1:18" hidden="1" x14ac:dyDescent="0.3">
      <c r="A2274" s="3" t="s">
        <v>4122</v>
      </c>
      <c r="B2274" s="4">
        <v>98.79</v>
      </c>
      <c r="C2274" s="4">
        <v>71.22</v>
      </c>
      <c r="D2274" s="4">
        <v>59.23</v>
      </c>
      <c r="E2274" s="4">
        <v>47.59</v>
      </c>
      <c r="F2274" s="4">
        <v>71.36</v>
      </c>
      <c r="G2274" s="4">
        <v>25.97</v>
      </c>
      <c r="H2274" s="4">
        <v>107.1</v>
      </c>
      <c r="I2274" s="4">
        <v>0</v>
      </c>
      <c r="J2274" s="4">
        <v>4.29</v>
      </c>
      <c r="K2274" s="4">
        <v>114.68</v>
      </c>
      <c r="L2274" s="4">
        <v>84.54</v>
      </c>
      <c r="M2274" s="4">
        <v>-75.760000000000005</v>
      </c>
      <c r="N2274" s="4">
        <v>78.73</v>
      </c>
      <c r="O2274" s="4"/>
      <c r="P2274" s="4"/>
      <c r="Q2274" s="4">
        <v>52.903076923076924</v>
      </c>
      <c r="R2274" t="e">
        <f t="shared" si="35"/>
        <v>#DIV/0!</v>
      </c>
    </row>
    <row r="2275" spans="1:18" hidden="1" x14ac:dyDescent="0.3">
      <c r="A2275" s="3" t="s">
        <v>4124</v>
      </c>
      <c r="B2275" s="4">
        <v>10.56</v>
      </c>
      <c r="C2275" s="4">
        <v>9.91</v>
      </c>
      <c r="D2275" s="4">
        <v>16.98</v>
      </c>
      <c r="E2275" s="4">
        <v>0</v>
      </c>
      <c r="F2275" s="4">
        <v>0</v>
      </c>
      <c r="G2275" s="4">
        <v>0</v>
      </c>
      <c r="H2275" s="4">
        <v>0</v>
      </c>
      <c r="I2275" s="4">
        <v>0</v>
      </c>
      <c r="J2275" s="4">
        <v>0</v>
      </c>
      <c r="K2275" s="4">
        <v>0</v>
      </c>
      <c r="L2275" s="4">
        <v>0</v>
      </c>
      <c r="M2275" s="4">
        <v>0</v>
      </c>
      <c r="N2275" s="4">
        <v>0</v>
      </c>
      <c r="O2275" s="4"/>
      <c r="P2275" s="4"/>
      <c r="Q2275" s="4">
        <v>2.8807692307692312</v>
      </c>
      <c r="R2275" t="e">
        <f t="shared" si="35"/>
        <v>#DIV/0!</v>
      </c>
    </row>
    <row r="2276" spans="1:18" hidden="1" x14ac:dyDescent="0.3">
      <c r="A2276" s="3" t="s">
        <v>4126</v>
      </c>
      <c r="B2276" s="4">
        <v>75.28</v>
      </c>
      <c r="C2276" s="4">
        <v>80.73</v>
      </c>
      <c r="D2276" s="4">
        <v>76.94</v>
      </c>
      <c r="E2276" s="4">
        <v>80.08</v>
      </c>
      <c r="F2276" s="4">
        <v>110.86</v>
      </c>
      <c r="G2276" s="4">
        <v>59.79</v>
      </c>
      <c r="H2276" s="4">
        <v>198.83</v>
      </c>
      <c r="I2276" s="4">
        <v>93.06</v>
      </c>
      <c r="J2276" s="4">
        <v>98.89</v>
      </c>
      <c r="K2276" s="4">
        <v>84.54</v>
      </c>
      <c r="L2276" s="4">
        <v>87.79</v>
      </c>
      <c r="M2276" s="4">
        <v>87.56</v>
      </c>
      <c r="N2276" s="4">
        <v>89.92</v>
      </c>
      <c r="O2276" s="4"/>
      <c r="P2276" s="4"/>
      <c r="Q2276" s="4">
        <v>94.174615384615379</v>
      </c>
      <c r="R2276" t="e">
        <f t="shared" si="35"/>
        <v>#DIV/0!</v>
      </c>
    </row>
    <row r="2277" spans="1:18" hidden="1" x14ac:dyDescent="0.3">
      <c r="A2277" s="3" t="s">
        <v>4128</v>
      </c>
      <c r="B2277" s="4">
        <v>19.809999999999999</v>
      </c>
      <c r="C2277" s="4">
        <v>38.479999999999997</v>
      </c>
      <c r="D2277" s="4">
        <v>31.42</v>
      </c>
      <c r="E2277" s="4">
        <v>124.16</v>
      </c>
      <c r="F2277" s="4">
        <v>63.99</v>
      </c>
      <c r="G2277" s="4">
        <v>74.72</v>
      </c>
      <c r="H2277" s="4">
        <v>14.29</v>
      </c>
      <c r="I2277" s="4">
        <v>65.010000000000005</v>
      </c>
      <c r="J2277" s="4">
        <v>63.35</v>
      </c>
      <c r="K2277" s="4">
        <v>60.83</v>
      </c>
      <c r="L2277" s="4">
        <v>52.27</v>
      </c>
      <c r="M2277" s="4">
        <v>59.98</v>
      </c>
      <c r="N2277" s="4">
        <v>55.19</v>
      </c>
      <c r="O2277" s="4"/>
      <c r="P2277" s="4"/>
      <c r="Q2277" s="4">
        <v>55.653846153846153</v>
      </c>
      <c r="R2277" t="e">
        <f t="shared" si="35"/>
        <v>#DIV/0!</v>
      </c>
    </row>
    <row r="2278" spans="1:18" hidden="1" x14ac:dyDescent="0.3">
      <c r="A2278" s="3" t="s">
        <v>4130</v>
      </c>
      <c r="B2278" s="4">
        <v>51.86</v>
      </c>
      <c r="C2278" s="4">
        <v>57.92</v>
      </c>
      <c r="D2278" s="4">
        <v>53.76</v>
      </c>
      <c r="E2278" s="4">
        <v>51.66</v>
      </c>
      <c r="F2278" s="4">
        <v>61.19</v>
      </c>
      <c r="G2278" s="4">
        <v>57.21</v>
      </c>
      <c r="H2278" s="4">
        <v>62.96</v>
      </c>
      <c r="I2278" s="4">
        <v>68.45</v>
      </c>
      <c r="J2278" s="4">
        <v>58.51</v>
      </c>
      <c r="K2278" s="4">
        <v>70.55</v>
      </c>
      <c r="L2278" s="4">
        <v>61.73</v>
      </c>
      <c r="M2278" s="4">
        <v>62.14</v>
      </c>
      <c r="N2278" s="4">
        <v>59.49</v>
      </c>
      <c r="O2278" s="4"/>
      <c r="P2278" s="4"/>
      <c r="Q2278" s="4">
        <v>59.802307692307686</v>
      </c>
      <c r="R2278" t="e">
        <f t="shared" si="35"/>
        <v>#DIV/0!</v>
      </c>
    </row>
    <row r="2279" spans="1:18" hidden="1" x14ac:dyDescent="0.3">
      <c r="A2279" s="3" t="s">
        <v>4132</v>
      </c>
      <c r="B2279" s="4">
        <v>52.93</v>
      </c>
      <c r="C2279" s="4">
        <v>45.09</v>
      </c>
      <c r="D2279" s="4">
        <v>37.83</v>
      </c>
      <c r="E2279" s="4">
        <v>64.86</v>
      </c>
      <c r="F2279" s="4">
        <v>53.44</v>
      </c>
      <c r="G2279" s="4">
        <v>55.48</v>
      </c>
      <c r="H2279" s="4">
        <v>67.08</v>
      </c>
      <c r="I2279" s="4">
        <v>51.49</v>
      </c>
      <c r="J2279" s="4">
        <v>52.82</v>
      </c>
      <c r="K2279" s="4">
        <v>57.22</v>
      </c>
      <c r="L2279" s="4">
        <v>78.44</v>
      </c>
      <c r="M2279" s="4">
        <v>68.69</v>
      </c>
      <c r="N2279" s="4">
        <v>58.11</v>
      </c>
      <c r="O2279" s="4"/>
      <c r="P2279" s="4"/>
      <c r="Q2279" s="4">
        <v>57.190769230769241</v>
      </c>
      <c r="R2279" t="e">
        <f t="shared" si="35"/>
        <v>#DIV/0!</v>
      </c>
    </row>
    <row r="2280" spans="1:18" hidden="1" x14ac:dyDescent="0.3">
      <c r="A2280" s="3" t="s">
        <v>4134</v>
      </c>
      <c r="B2280" s="4">
        <v>84.44</v>
      </c>
      <c r="C2280" s="4">
        <v>94.73</v>
      </c>
      <c r="D2280" s="4">
        <v>82.76</v>
      </c>
      <c r="E2280" s="4">
        <v>84.55</v>
      </c>
      <c r="F2280" s="4">
        <v>88.81</v>
      </c>
      <c r="G2280" s="4">
        <v>61.71</v>
      </c>
      <c r="H2280" s="4">
        <v>48.03</v>
      </c>
      <c r="I2280" s="4">
        <v>60.77</v>
      </c>
      <c r="J2280" s="4">
        <v>91.31</v>
      </c>
      <c r="K2280" s="4">
        <v>89.84</v>
      </c>
      <c r="L2280" s="4">
        <v>89.11</v>
      </c>
      <c r="M2280" s="4">
        <v>76.22</v>
      </c>
      <c r="N2280" s="4">
        <v>69.709999999999994</v>
      </c>
      <c r="O2280" s="4"/>
      <c r="P2280" s="4"/>
      <c r="Q2280" s="4">
        <v>78.614615384615391</v>
      </c>
      <c r="R2280" t="e">
        <f t="shared" si="35"/>
        <v>#DIV/0!</v>
      </c>
    </row>
    <row r="2281" spans="1:18" hidden="1" x14ac:dyDescent="0.3">
      <c r="A2281" s="3" t="s">
        <v>4136</v>
      </c>
      <c r="B2281" s="4">
        <v>78.290000000000006</v>
      </c>
      <c r="C2281" s="4">
        <v>50.9</v>
      </c>
      <c r="D2281" s="4">
        <v>72.62</v>
      </c>
      <c r="E2281" s="4">
        <v>83.36</v>
      </c>
      <c r="F2281" s="4">
        <v>108.1</v>
      </c>
      <c r="G2281" s="4">
        <v>57.97</v>
      </c>
      <c r="H2281" s="4">
        <v>65.13</v>
      </c>
      <c r="I2281" s="4">
        <v>73.010000000000005</v>
      </c>
      <c r="J2281" s="4">
        <v>82.46</v>
      </c>
      <c r="K2281" s="4">
        <v>63.33</v>
      </c>
      <c r="L2281" s="4">
        <v>78.569999999999993</v>
      </c>
      <c r="M2281" s="4">
        <v>68.25</v>
      </c>
      <c r="N2281" s="4">
        <v>66.36</v>
      </c>
      <c r="O2281" s="4"/>
      <c r="P2281" s="4"/>
      <c r="Q2281" s="4">
        <v>72.95</v>
      </c>
      <c r="R2281" t="e">
        <f t="shared" si="35"/>
        <v>#DIV/0!</v>
      </c>
    </row>
    <row r="2282" spans="1:18" hidden="1" x14ac:dyDescent="0.3">
      <c r="A2282" s="3" t="s">
        <v>4138</v>
      </c>
      <c r="B2282" s="4">
        <v>23.6</v>
      </c>
      <c r="C2282" s="4">
        <v>-61.21</v>
      </c>
      <c r="D2282" s="4">
        <v>92.15</v>
      </c>
      <c r="E2282" s="4">
        <v>54.43</v>
      </c>
      <c r="F2282" s="4">
        <v>0</v>
      </c>
      <c r="G2282" s="4">
        <v>63.12</v>
      </c>
      <c r="H2282" s="4">
        <v>62.18</v>
      </c>
      <c r="I2282" s="4">
        <v>78.13</v>
      </c>
      <c r="J2282" s="4">
        <v>148.76</v>
      </c>
      <c r="K2282" s="4">
        <v>90.9</v>
      </c>
      <c r="L2282" s="4">
        <v>58.91</v>
      </c>
      <c r="M2282" s="4">
        <v>84.77</v>
      </c>
      <c r="N2282" s="4">
        <v>84.25</v>
      </c>
      <c r="O2282" s="4"/>
      <c r="P2282" s="4"/>
      <c r="Q2282" s="4">
        <v>59.999230769230763</v>
      </c>
      <c r="R2282" t="e">
        <f t="shared" si="35"/>
        <v>#DIV/0!</v>
      </c>
    </row>
    <row r="2283" spans="1:18" hidden="1" x14ac:dyDescent="0.3">
      <c r="A2283" s="3" t="s">
        <v>4140</v>
      </c>
      <c r="B2283" s="4">
        <v>25.91</v>
      </c>
      <c r="C2283" s="4">
        <v>28.38</v>
      </c>
      <c r="D2283" s="4">
        <v>35.700000000000003</v>
      </c>
      <c r="E2283" s="4">
        <v>23.31</v>
      </c>
      <c r="F2283" s="4">
        <v>12.47</v>
      </c>
      <c r="G2283" s="4">
        <v>33.380000000000003</v>
      </c>
      <c r="H2283" s="4">
        <v>36.49</v>
      </c>
      <c r="I2283" s="4">
        <v>261.91000000000003</v>
      </c>
      <c r="J2283" s="4">
        <v>38.19</v>
      </c>
      <c r="K2283" s="4">
        <v>36.71</v>
      </c>
      <c r="L2283" s="4">
        <v>49.3</v>
      </c>
      <c r="M2283" s="4">
        <v>44.57</v>
      </c>
      <c r="N2283" s="4">
        <v>68.56</v>
      </c>
      <c r="O2283" s="4"/>
      <c r="P2283" s="4"/>
      <c r="Q2283" s="4">
        <v>53.452307692307699</v>
      </c>
      <c r="R2283" t="e">
        <f t="shared" si="35"/>
        <v>#DIV/0!</v>
      </c>
    </row>
    <row r="2284" spans="1:18" hidden="1" x14ac:dyDescent="0.3">
      <c r="A2284" s="3" t="s">
        <v>4142</v>
      </c>
      <c r="B2284" s="4">
        <v>202.4</v>
      </c>
      <c r="C2284" s="4">
        <v>91.45</v>
      </c>
      <c r="D2284" s="4">
        <v>84.96</v>
      </c>
      <c r="E2284" s="4">
        <v>47.51</v>
      </c>
      <c r="F2284" s="4">
        <v>140.74</v>
      </c>
      <c r="G2284" s="4">
        <v>72.489999999999995</v>
      </c>
      <c r="H2284" s="4">
        <v>65.69</v>
      </c>
      <c r="I2284" s="4">
        <v>99.7</v>
      </c>
      <c r="J2284" s="4">
        <v>14.81</v>
      </c>
      <c r="K2284" s="4">
        <v>61.69</v>
      </c>
      <c r="L2284" s="4">
        <v>0</v>
      </c>
      <c r="M2284" s="4">
        <v>0</v>
      </c>
      <c r="N2284" s="4">
        <v>29.95</v>
      </c>
      <c r="O2284" s="4"/>
      <c r="P2284" s="4"/>
      <c r="Q2284" s="4">
        <v>70.106923076923081</v>
      </c>
      <c r="R2284" t="e">
        <f t="shared" si="35"/>
        <v>#DIV/0!</v>
      </c>
    </row>
    <row r="2285" spans="1:18" hidden="1" x14ac:dyDescent="0.3">
      <c r="A2285" s="3" t="s">
        <v>4144</v>
      </c>
      <c r="B2285" s="4">
        <v>0</v>
      </c>
      <c r="C2285" s="4">
        <v>0</v>
      </c>
      <c r="D2285" s="4">
        <v>0</v>
      </c>
      <c r="E2285" s="4">
        <v>0</v>
      </c>
      <c r="F2285" s="4">
        <v>0</v>
      </c>
      <c r="G2285" s="4">
        <v>0</v>
      </c>
      <c r="H2285" s="4">
        <v>0</v>
      </c>
      <c r="I2285" s="4">
        <v>107.49</v>
      </c>
      <c r="J2285" s="4">
        <v>37.590000000000003</v>
      </c>
      <c r="K2285" s="4">
        <v>0</v>
      </c>
      <c r="L2285" s="4">
        <v>35.07</v>
      </c>
      <c r="M2285" s="4">
        <v>0</v>
      </c>
      <c r="N2285" s="4">
        <v>39.619999999999997</v>
      </c>
      <c r="O2285" s="4"/>
      <c r="P2285" s="4"/>
      <c r="Q2285" s="4">
        <v>16.905384615384612</v>
      </c>
      <c r="R2285" t="e">
        <f t="shared" si="35"/>
        <v>#DIV/0!</v>
      </c>
    </row>
    <row r="2286" spans="1:18" hidden="1" x14ac:dyDescent="0.3">
      <c r="A2286" s="3" t="s">
        <v>4146</v>
      </c>
      <c r="B2286" s="4">
        <v>0</v>
      </c>
      <c r="C2286" s="4"/>
      <c r="D2286" s="4"/>
      <c r="E2286" s="4"/>
      <c r="F2286" s="4"/>
      <c r="G2286" s="4"/>
      <c r="H2286" s="4"/>
      <c r="I2286" s="4"/>
      <c r="J2286" s="4"/>
      <c r="K2286" s="4"/>
      <c r="L2286" s="4"/>
      <c r="M2286" s="4"/>
      <c r="N2286" s="4"/>
      <c r="O2286" s="4"/>
      <c r="P2286" s="4"/>
      <c r="Q2286" s="4">
        <v>0</v>
      </c>
      <c r="R2286" t="e">
        <f t="shared" si="35"/>
        <v>#DIV/0!</v>
      </c>
    </row>
    <row r="2287" spans="1:18" hidden="1" x14ac:dyDescent="0.3">
      <c r="A2287" s="3" t="s">
        <v>4454</v>
      </c>
      <c r="B2287" s="4"/>
      <c r="C2287" s="4"/>
      <c r="D2287" s="4"/>
      <c r="E2287" s="4"/>
      <c r="F2287" s="4"/>
      <c r="G2287" s="4"/>
      <c r="H2287" s="4"/>
      <c r="I2287" s="4"/>
      <c r="J2287" s="4"/>
      <c r="K2287" s="4"/>
      <c r="L2287" s="4" t="e">
        <v>#DIV/0!</v>
      </c>
      <c r="M2287" s="4" t="e">
        <v>#DIV/0!</v>
      </c>
      <c r="N2287" s="4" t="e">
        <v>#DIV/0!</v>
      </c>
      <c r="O2287" s="4"/>
      <c r="P2287" s="4"/>
      <c r="Q2287" s="4" t="e">
        <v>#DIV/0!</v>
      </c>
      <c r="R2287" t="e">
        <f t="shared" si="35"/>
        <v>#DIV/0!</v>
      </c>
    </row>
    <row r="2288" spans="1:18" hidden="1" x14ac:dyDescent="0.3">
      <c r="A2288" s="3" t="s">
        <v>4148</v>
      </c>
      <c r="B2288" s="4">
        <v>32.46</v>
      </c>
      <c r="C2288" s="4">
        <v>27.49</v>
      </c>
      <c r="D2288" s="4">
        <v>35.380000000000003</v>
      </c>
      <c r="E2288" s="4">
        <v>95.22</v>
      </c>
      <c r="F2288" s="4">
        <v>89.53</v>
      </c>
      <c r="G2288" s="4">
        <v>89.84</v>
      </c>
      <c r="H2288" s="4">
        <v>88.93</v>
      </c>
      <c r="I2288" s="4">
        <v>86.07</v>
      </c>
      <c r="J2288" s="4">
        <v>106.45</v>
      </c>
      <c r="K2288" s="4">
        <v>0</v>
      </c>
      <c r="L2288" s="4">
        <v>0</v>
      </c>
      <c r="M2288" s="4">
        <v>0</v>
      </c>
      <c r="N2288" s="4">
        <v>0</v>
      </c>
      <c r="O2288" s="4"/>
      <c r="P2288" s="4"/>
      <c r="Q2288" s="4">
        <v>50.105384615384622</v>
      </c>
      <c r="R2288" t="e">
        <f t="shared" si="35"/>
        <v>#DIV/0!</v>
      </c>
    </row>
    <row r="2289" spans="1:18" hidden="1" x14ac:dyDescent="0.3">
      <c r="A2289" s="3" t="s">
        <v>4150</v>
      </c>
      <c r="B2289" s="4">
        <v>78.22</v>
      </c>
      <c r="C2289" s="4">
        <v>79.900000000000006</v>
      </c>
      <c r="D2289" s="4">
        <v>81.92</v>
      </c>
      <c r="E2289" s="4">
        <v>89.99</v>
      </c>
      <c r="F2289" s="4">
        <v>89.85</v>
      </c>
      <c r="G2289" s="4">
        <v>90.13</v>
      </c>
      <c r="H2289" s="4">
        <v>90.1</v>
      </c>
      <c r="I2289" s="4">
        <v>87.74</v>
      </c>
      <c r="J2289" s="4">
        <v>89.68</v>
      </c>
      <c r="K2289" s="4">
        <v>33.28</v>
      </c>
      <c r="L2289" s="4">
        <v>36.630000000000003</v>
      </c>
      <c r="M2289" s="4">
        <v>0</v>
      </c>
      <c r="N2289" s="4">
        <v>0</v>
      </c>
      <c r="O2289" s="4"/>
      <c r="P2289" s="4"/>
      <c r="Q2289" s="4">
        <v>65.187692307692302</v>
      </c>
      <c r="R2289" t="e">
        <f t="shared" si="35"/>
        <v>#DIV/0!</v>
      </c>
    </row>
    <row r="2290" spans="1:18" hidden="1" x14ac:dyDescent="0.3">
      <c r="A2290" s="3" t="s">
        <v>4152</v>
      </c>
      <c r="B2290" s="4">
        <v>45.5</v>
      </c>
      <c r="C2290" s="4">
        <v>70.44</v>
      </c>
      <c r="D2290" s="4">
        <v>40.450000000000003</v>
      </c>
      <c r="E2290" s="4">
        <v>0</v>
      </c>
      <c r="F2290" s="4">
        <v>13.97</v>
      </c>
      <c r="G2290" s="4">
        <v>75.37</v>
      </c>
      <c r="H2290" s="4">
        <v>64.180000000000007</v>
      </c>
      <c r="I2290" s="4">
        <v>45.58</v>
      </c>
      <c r="J2290" s="4">
        <v>71.06</v>
      </c>
      <c r="K2290" s="4">
        <v>69.17</v>
      </c>
      <c r="L2290" s="4">
        <v>62.68</v>
      </c>
      <c r="M2290" s="4">
        <v>58.5</v>
      </c>
      <c r="N2290" s="4">
        <v>59.98</v>
      </c>
      <c r="O2290" s="4"/>
      <c r="P2290" s="4"/>
      <c r="Q2290" s="4">
        <v>52.067692307692305</v>
      </c>
      <c r="R2290" t="e">
        <f t="shared" si="35"/>
        <v>#DIV/0!</v>
      </c>
    </row>
    <row r="2291" spans="1:18" hidden="1" x14ac:dyDescent="0.3">
      <c r="A2291" s="3" t="s">
        <v>4154</v>
      </c>
      <c r="B2291" s="4">
        <v>0</v>
      </c>
      <c r="C2291" s="4">
        <v>0</v>
      </c>
      <c r="D2291" s="4">
        <v>0</v>
      </c>
      <c r="E2291" s="4"/>
      <c r="F2291" s="4"/>
      <c r="G2291" s="4"/>
      <c r="H2291" s="4"/>
      <c r="I2291" s="4"/>
      <c r="J2291" s="4"/>
      <c r="K2291" s="4"/>
      <c r="L2291" s="4"/>
      <c r="M2291" s="4"/>
      <c r="N2291" s="4"/>
      <c r="O2291" s="4"/>
      <c r="P2291" s="4"/>
      <c r="Q2291" s="4">
        <v>0</v>
      </c>
      <c r="R2291" t="e">
        <f t="shared" si="35"/>
        <v>#DIV/0!</v>
      </c>
    </row>
    <row r="2292" spans="1:18" hidden="1" x14ac:dyDescent="0.3">
      <c r="A2292" s="3" t="s">
        <v>4156</v>
      </c>
      <c r="B2292" s="4">
        <v>0</v>
      </c>
      <c r="C2292" s="4">
        <v>29.51</v>
      </c>
      <c r="D2292" s="4">
        <v>50.91</v>
      </c>
      <c r="E2292" s="4">
        <v>69.290000000000006</v>
      </c>
      <c r="F2292" s="4">
        <v>94.37</v>
      </c>
      <c r="G2292" s="4">
        <v>71.84</v>
      </c>
      <c r="H2292" s="4">
        <v>0</v>
      </c>
      <c r="I2292" s="4">
        <v>62.43</v>
      </c>
      <c r="J2292" s="4">
        <v>0</v>
      </c>
      <c r="K2292" s="4">
        <v>0</v>
      </c>
      <c r="L2292" s="4">
        <v>0</v>
      </c>
      <c r="M2292" s="4">
        <v>0</v>
      </c>
      <c r="N2292" s="4">
        <v>0</v>
      </c>
      <c r="O2292" s="4"/>
      <c r="P2292" s="4"/>
      <c r="Q2292" s="4">
        <v>29.103846153846156</v>
      </c>
      <c r="R2292" t="e">
        <f t="shared" si="35"/>
        <v>#DIV/0!</v>
      </c>
    </row>
    <row r="2293" spans="1:18" hidden="1" x14ac:dyDescent="0.3">
      <c r="A2293" s="3" t="s">
        <v>4158</v>
      </c>
      <c r="B2293" s="4">
        <v>64.540000000000006</v>
      </c>
      <c r="C2293" s="4">
        <v>24.96</v>
      </c>
      <c r="D2293" s="4">
        <v>162.07</v>
      </c>
      <c r="E2293" s="4">
        <v>0</v>
      </c>
      <c r="F2293" s="4">
        <v>21.46</v>
      </c>
      <c r="G2293" s="4">
        <v>50.24</v>
      </c>
      <c r="H2293" s="4">
        <v>0</v>
      </c>
      <c r="I2293" s="4">
        <v>0</v>
      </c>
      <c r="J2293" s="4">
        <v>0</v>
      </c>
      <c r="K2293" s="4">
        <v>0</v>
      </c>
      <c r="L2293" s="4">
        <v>0</v>
      </c>
      <c r="M2293" s="4">
        <v>0</v>
      </c>
      <c r="N2293" s="4">
        <v>0</v>
      </c>
      <c r="O2293" s="4"/>
      <c r="P2293" s="4"/>
      <c r="Q2293" s="4">
        <v>24.866923076923076</v>
      </c>
      <c r="R2293" t="e">
        <f t="shared" si="35"/>
        <v>#DIV/0!</v>
      </c>
    </row>
    <row r="2294" spans="1:18" hidden="1" x14ac:dyDescent="0.3">
      <c r="A2294" s="3" t="s">
        <v>4160</v>
      </c>
      <c r="B2294" s="4">
        <v>30.98</v>
      </c>
      <c r="C2294" s="4">
        <v>23.71</v>
      </c>
      <c r="D2294" s="4">
        <v>17.149999999999999</v>
      </c>
      <c r="E2294" s="4">
        <v>0</v>
      </c>
      <c r="F2294" s="4">
        <v>24.2</v>
      </c>
      <c r="G2294" s="4">
        <v>326.45</v>
      </c>
      <c r="H2294" s="4">
        <v>0</v>
      </c>
      <c r="I2294" s="4">
        <v>16.78</v>
      </c>
      <c r="J2294" s="4">
        <v>76.33</v>
      </c>
      <c r="K2294" s="4">
        <v>28.18</v>
      </c>
      <c r="L2294" s="4">
        <v>39.18</v>
      </c>
      <c r="M2294" s="4">
        <v>76.099999999999994</v>
      </c>
      <c r="N2294" s="4">
        <v>94.36</v>
      </c>
      <c r="O2294" s="4"/>
      <c r="P2294" s="4"/>
      <c r="Q2294" s="4">
        <v>57.95538461538461</v>
      </c>
      <c r="R2294" t="e">
        <f t="shared" si="35"/>
        <v>#DIV/0!</v>
      </c>
    </row>
    <row r="2295" spans="1:18" hidden="1" x14ac:dyDescent="0.3">
      <c r="A2295" s="3" t="s">
        <v>4162</v>
      </c>
      <c r="B2295" s="4">
        <v>9.73</v>
      </c>
      <c r="C2295" s="4">
        <v>0</v>
      </c>
      <c r="D2295" s="4">
        <v>0</v>
      </c>
      <c r="E2295" s="4">
        <v>39.04</v>
      </c>
      <c r="F2295" s="4">
        <v>0</v>
      </c>
      <c r="G2295" s="4">
        <v>24.73</v>
      </c>
      <c r="H2295" s="4">
        <v>56.47</v>
      </c>
      <c r="I2295" s="4">
        <v>69.28</v>
      </c>
      <c r="J2295" s="4">
        <v>69.22</v>
      </c>
      <c r="K2295" s="4">
        <v>126.54</v>
      </c>
      <c r="L2295" s="4">
        <v>124.42</v>
      </c>
      <c r="M2295" s="4">
        <v>-62.07</v>
      </c>
      <c r="N2295" s="4">
        <v>0</v>
      </c>
      <c r="O2295" s="4"/>
      <c r="P2295" s="4"/>
      <c r="Q2295" s="4">
        <v>35.181538461538466</v>
      </c>
      <c r="R2295" t="e">
        <f t="shared" si="35"/>
        <v>#DIV/0!</v>
      </c>
    </row>
    <row r="2296" spans="1:18" hidden="1" x14ac:dyDescent="0.3">
      <c r="A2296" s="3" t="s">
        <v>4164</v>
      </c>
      <c r="B2296" s="4">
        <v>47.15</v>
      </c>
      <c r="C2296" s="4">
        <v>24.01</v>
      </c>
      <c r="D2296" s="4">
        <v>17</v>
      </c>
      <c r="E2296" s="4">
        <v>22.94</v>
      </c>
      <c r="F2296" s="4">
        <v>30.13</v>
      </c>
      <c r="G2296" s="4">
        <v>17.59</v>
      </c>
      <c r="H2296" s="4">
        <v>17.5</v>
      </c>
      <c r="I2296" s="4">
        <v>-33.159999999999997</v>
      </c>
      <c r="J2296" s="4">
        <v>0</v>
      </c>
      <c r="K2296" s="4">
        <v>0</v>
      </c>
      <c r="L2296" s="4" t="e">
        <v>#DIV/0!</v>
      </c>
      <c r="M2296" s="4"/>
      <c r="N2296" s="4"/>
      <c r="O2296" s="4"/>
      <c r="P2296" s="4"/>
      <c r="Q2296" s="4">
        <v>14.315999999999999</v>
      </c>
      <c r="R2296" t="e">
        <f t="shared" si="35"/>
        <v>#DIV/0!</v>
      </c>
    </row>
    <row r="2297" spans="1:18" hidden="1" x14ac:dyDescent="0.3">
      <c r="A2297" s="3" t="s">
        <v>4166</v>
      </c>
      <c r="B2297" s="4">
        <v>80.81</v>
      </c>
      <c r="C2297" s="4">
        <v>84.75</v>
      </c>
      <c r="D2297" s="4">
        <v>86.23</v>
      </c>
      <c r="E2297" s="4">
        <v>0</v>
      </c>
      <c r="F2297" s="4">
        <v>0</v>
      </c>
      <c r="G2297" s="4">
        <v>18.18</v>
      </c>
      <c r="H2297" s="4">
        <v>78.819999999999993</v>
      </c>
      <c r="I2297" s="4">
        <v>82.9</v>
      </c>
      <c r="J2297" s="4">
        <v>90.94</v>
      </c>
      <c r="K2297" s="4">
        <v>101.47</v>
      </c>
      <c r="L2297" s="4">
        <v>0</v>
      </c>
      <c r="M2297" s="4">
        <v>80.540000000000006</v>
      </c>
      <c r="N2297" s="4">
        <v>98.14</v>
      </c>
      <c r="O2297" s="4"/>
      <c r="P2297" s="4"/>
      <c r="Q2297" s="4">
        <v>61.752307692307696</v>
      </c>
      <c r="R2297" t="e">
        <f t="shared" si="35"/>
        <v>#DIV/0!</v>
      </c>
    </row>
    <row r="2298" spans="1:18" hidden="1" x14ac:dyDescent="0.3">
      <c r="A2298" s="3" t="s">
        <v>4176</v>
      </c>
      <c r="B2298" s="4"/>
      <c r="C2298" s="4">
        <v>124.56</v>
      </c>
      <c r="D2298" s="4">
        <v>741.94</v>
      </c>
      <c r="E2298" s="4">
        <v>0</v>
      </c>
      <c r="F2298" s="4"/>
      <c r="G2298" s="4"/>
      <c r="H2298" s="4"/>
      <c r="I2298" s="4"/>
      <c r="J2298" s="4"/>
      <c r="K2298" s="4"/>
      <c r="L2298" s="4"/>
      <c r="M2298" s="4"/>
      <c r="N2298" s="4"/>
      <c r="O2298" s="4"/>
      <c r="P2298" s="4"/>
      <c r="Q2298" s="4">
        <v>288.83333333333331</v>
      </c>
      <c r="R2298" t="e">
        <f t="shared" si="35"/>
        <v>#DIV/0!</v>
      </c>
    </row>
    <row r="2299" spans="1:18" hidden="1" x14ac:dyDescent="0.3">
      <c r="A2299" s="3" t="s">
        <v>4600</v>
      </c>
      <c r="B2299" s="4"/>
      <c r="C2299" s="4"/>
      <c r="D2299" s="4"/>
      <c r="E2299" s="4"/>
      <c r="F2299" s="4"/>
      <c r="G2299" s="4"/>
      <c r="H2299" s="4"/>
      <c r="I2299" s="4"/>
      <c r="J2299" s="4"/>
      <c r="K2299" s="4"/>
      <c r="L2299" s="4"/>
      <c r="M2299" s="4"/>
      <c r="N2299" s="4"/>
      <c r="O2299" s="4"/>
      <c r="P2299" s="4"/>
      <c r="Q2299" s="4"/>
      <c r="R2299" t="e">
        <f t="shared" si="35"/>
        <v>#DIV/0!</v>
      </c>
    </row>
    <row r="2300" spans="1:18" hidden="1" x14ac:dyDescent="0.3">
      <c r="A2300" s="3" t="s">
        <v>4601</v>
      </c>
      <c r="B2300" s="4">
        <v>43.574195478723404</v>
      </c>
      <c r="C2300" s="4">
        <v>39.619327620303245</v>
      </c>
      <c r="D2300" s="4">
        <v>39.141654906991711</v>
      </c>
      <c r="E2300" s="4">
        <v>41.980681672025717</v>
      </c>
      <c r="F2300" s="4">
        <v>49.44041927409264</v>
      </c>
      <c r="G2300" s="4">
        <v>64.090558526440873</v>
      </c>
      <c r="H2300" s="4">
        <v>43.071453387377012</v>
      </c>
      <c r="I2300" s="4">
        <v>57.585062217194526</v>
      </c>
      <c r="J2300" s="4">
        <v>51.432842753217692</v>
      </c>
      <c r="K2300" s="4">
        <v>51.578040904198161</v>
      </c>
      <c r="L2300" s="4">
        <v>54.50354632587856</v>
      </c>
      <c r="M2300" s="4">
        <v>49.532007415254249</v>
      </c>
      <c r="N2300" s="4">
        <v>50.387467157120341</v>
      </c>
      <c r="O2300" s="4" t="e">
        <v>#DIV/0!</v>
      </c>
      <c r="P2300" s="4"/>
      <c r="Q2300" s="4">
        <v>49.246741507311519</v>
      </c>
    </row>
  </sheetData>
  <autoFilter ref="A4:R2300" xr:uid="{77910A5C-50AC-4F8F-8807-7C9D2EF5AFBD}">
    <filterColumn colId="1">
      <filters>
        <filter val="0"/>
        <filter val="10.05"/>
        <filter val="10.19"/>
        <filter val="10.45"/>
        <filter val="10.56"/>
        <filter val="10.81"/>
        <filter val="10.92"/>
        <filter val="100.21"/>
        <filter val="100.26"/>
        <filter val="101.71"/>
        <filter val="101.92"/>
        <filter val="102.88"/>
        <filter val="103.1"/>
        <filter val="103.24"/>
        <filter val="104"/>
        <filter val="104.16"/>
        <filter val="104.57"/>
        <filter val="106.04"/>
        <filter val="-107.48"/>
        <filter val="107.82"/>
        <filter val="11.19"/>
        <filter val="11.32"/>
        <filter val="11.97"/>
        <filter val="110.3"/>
        <filter val="112.02"/>
        <filter val="112.63"/>
        <filter val="113.5"/>
        <filter val="114.93"/>
        <filter val="117.18"/>
        <filter val="117.31"/>
        <filter val="118.3"/>
        <filter val="118.35"/>
        <filter val="119.29"/>
        <filter val="12.37"/>
        <filter val="121.31"/>
        <filter val="121.36"/>
        <filter val="122.18"/>
        <filter val="124.66"/>
        <filter val="129.3"/>
        <filter val="13.93"/>
        <filter val="130.11"/>
        <filter val="133.83"/>
        <filter val="137.29"/>
        <filter val="14.05"/>
        <filter val="14.36"/>
        <filter val="14.83"/>
        <filter val="14.91"/>
        <filter val="14.95"/>
        <filter val="144.64"/>
        <filter val="149.31"/>
        <filter val="15.12"/>
        <filter val="15.21"/>
        <filter val="15.4"/>
        <filter val="15.48"/>
        <filter val="15.67"/>
        <filter val="15.81"/>
        <filter val="15.95"/>
        <filter val="15.96"/>
        <filter val="154.46"/>
        <filter val="159.21"/>
        <filter val="16.24"/>
        <filter val="16.27"/>
        <filter val="16.67"/>
        <filter val="16.73"/>
        <filter val="16.82"/>
        <filter val="16.85"/>
        <filter val="16.93"/>
        <filter val="168.72"/>
        <filter val="17.18"/>
        <filter val="17.28"/>
        <filter val="17.44"/>
        <filter val="17.66"/>
        <filter val="17.77"/>
        <filter val="175.21"/>
        <filter val="1799.39"/>
        <filter val="18.06"/>
        <filter val="18.48"/>
        <filter val="1821.92"/>
        <filter val="185.84"/>
        <filter val="19.02"/>
        <filter val="19.3"/>
        <filter val="19.31"/>
        <filter val="19.34"/>
        <filter val="19.45"/>
        <filter val="19.47"/>
        <filter val="19.52"/>
        <filter val="19.62"/>
        <filter val="19.7"/>
        <filter val="19.78"/>
        <filter val="19.81"/>
        <filter val="19.9"/>
        <filter val="19.95"/>
        <filter val="20.05"/>
        <filter val="-20.12"/>
        <filter val="20.39"/>
        <filter val="20.4"/>
        <filter val="202.4"/>
        <filter val="21.21"/>
        <filter val="21.3"/>
        <filter val="21.34"/>
        <filter val="21.4"/>
        <filter val="21.47"/>
        <filter val="21.5"/>
        <filter val="21.74"/>
        <filter val="21.76"/>
        <filter val="21.89"/>
        <filter val="21.96"/>
        <filter val="212.48"/>
        <filter val="22.19"/>
        <filter val="22.75"/>
        <filter val="22.83"/>
        <filter val="22.95"/>
        <filter val="22.96"/>
        <filter val="23.05"/>
        <filter val="23.06"/>
        <filter val="23.19"/>
        <filter val="23.32"/>
        <filter val="23.45"/>
        <filter val="23.49"/>
        <filter val="23.6"/>
        <filter val="23.66"/>
        <filter val="23.77"/>
        <filter val="24.02"/>
        <filter val="24.2"/>
        <filter val="24.22"/>
        <filter val="24.25"/>
        <filter val="24.33"/>
        <filter val="24.36"/>
        <filter val="24.5"/>
        <filter val="24.51"/>
        <filter val="24.64"/>
        <filter val="24.84"/>
        <filter val="24.92"/>
        <filter val="24.99"/>
        <filter val="25.13"/>
        <filter val="25.27"/>
        <filter val="25.42"/>
        <filter val="25.64"/>
        <filter val="25.85"/>
        <filter val="25.91"/>
        <filter val="256.59"/>
        <filter val="26.17"/>
        <filter val="26.21"/>
        <filter val="26.34"/>
        <filter val="26.35"/>
        <filter val="26.39"/>
        <filter val="26.42"/>
        <filter val="-26.72"/>
        <filter val="26.78"/>
        <filter val="26.81"/>
        <filter val="26.97"/>
        <filter val="27.14"/>
        <filter val="27.15"/>
        <filter val="27.23"/>
        <filter val="27.25"/>
        <filter val="27.48"/>
        <filter val="27.49"/>
        <filter val="27.52"/>
        <filter val="27.55"/>
        <filter val="27.65"/>
        <filter val="27.71"/>
        <filter val="27.74"/>
        <filter val="27.75"/>
        <filter val="27.88"/>
        <filter val="27.98"/>
        <filter val="28.02"/>
        <filter val="28.26"/>
        <filter val="28.37"/>
        <filter val="28.46"/>
        <filter val="28.51"/>
        <filter val="28.56"/>
        <filter val="28.8"/>
        <filter val="28.84"/>
        <filter val="28.9"/>
        <filter val="28.95"/>
        <filter val="28.96"/>
        <filter val="29.18"/>
        <filter val="29.3"/>
        <filter val="29.48"/>
        <filter val="29.58"/>
        <filter val="29.64"/>
        <filter val="29.71"/>
        <filter val="29.78"/>
        <filter val="3.23"/>
        <filter val="30.16"/>
        <filter val="30.22"/>
        <filter val="30.39"/>
        <filter val="30.53"/>
        <filter val="30.59"/>
        <filter val="30.82"/>
        <filter val="30.91"/>
        <filter val="30.96"/>
        <filter val="30.98"/>
        <filter val="-31.24"/>
        <filter val="31.26"/>
        <filter val="31.29"/>
        <filter val="31.36"/>
        <filter val="31.37"/>
        <filter val="31.42"/>
        <filter val="31.44"/>
        <filter val="31.57"/>
        <filter val="31.59"/>
        <filter val="31.78"/>
        <filter val="31.84"/>
        <filter val="32.06"/>
        <filter val="32.09"/>
        <filter val="32.32"/>
        <filter val="32.37"/>
        <filter val="32.46"/>
        <filter val="32.54"/>
        <filter val="32.66"/>
        <filter val="32.69"/>
        <filter val="32.92"/>
        <filter val="32.94"/>
        <filter val="324.44"/>
        <filter val="33.05"/>
        <filter val="33.06"/>
        <filter val="33.12"/>
        <filter val="33.18"/>
        <filter val="33.26"/>
        <filter val="33.28"/>
        <filter val="33.39"/>
        <filter val="33.42"/>
        <filter val="33.9"/>
        <filter val="34.22"/>
        <filter val="34.25"/>
        <filter val="34.36"/>
        <filter val="34.61"/>
        <filter val="34.68"/>
        <filter val="34.7"/>
        <filter val="34.82"/>
        <filter val="34.88"/>
        <filter val="34.92"/>
        <filter val="349.38"/>
        <filter val="35.22"/>
        <filter val="35.26"/>
        <filter val="35.48"/>
        <filter val="35.59"/>
        <filter val="35.6"/>
        <filter val="35.7"/>
        <filter val="35.78"/>
        <filter val="35.91"/>
        <filter val="35.92"/>
        <filter val="36"/>
        <filter val="36.01"/>
        <filter val="36.1"/>
        <filter val="36.11"/>
        <filter val="36.15"/>
        <filter val="36.2"/>
        <filter val="36.25"/>
        <filter val="36.26"/>
        <filter val="36.34"/>
        <filter val="36.54"/>
        <filter val="36.59"/>
        <filter val="36.62"/>
        <filter val="36.63"/>
        <filter val="36.64"/>
        <filter val="36.89"/>
        <filter val="37.05"/>
        <filter val="37.27"/>
        <filter val="37.44"/>
        <filter val="37.5"/>
        <filter val="37.54"/>
        <filter val="37.75"/>
        <filter val="37.82"/>
        <filter val="37.85"/>
        <filter val="38.01"/>
        <filter val="38.14"/>
        <filter val="38.15"/>
        <filter val="38.17"/>
        <filter val="38.28"/>
        <filter val="38.3"/>
        <filter val="38.52"/>
        <filter val="38.54"/>
        <filter val="38.6"/>
        <filter val="38.87"/>
        <filter val="38.92"/>
        <filter val="38.99"/>
        <filter val="39.04"/>
        <filter val="39.17"/>
        <filter val="39.32"/>
        <filter val="39.34"/>
        <filter val="39.4"/>
        <filter val="39.47"/>
        <filter val="39.51"/>
        <filter val="39.55"/>
        <filter val="39.57"/>
        <filter val="39.58"/>
        <filter val="39.6"/>
        <filter val="39.68"/>
        <filter val="39.71"/>
        <filter val="39.74"/>
        <filter val="39.75"/>
        <filter val="39.83"/>
        <filter val="39.85"/>
        <filter val="39.87"/>
        <filter val="39.89"/>
        <filter val="39.9"/>
        <filter val="39.91"/>
        <filter val="39.92"/>
        <filter val="40.13"/>
        <filter val="40.26"/>
        <filter val="40.3"/>
        <filter val="40.31"/>
        <filter val="40.38"/>
        <filter val="40.52"/>
        <filter val="40.54"/>
        <filter val="40.62"/>
        <filter val="40.67"/>
        <filter val="40.87"/>
        <filter val="4066.67"/>
        <filter val="41.04"/>
        <filter val="41.09"/>
        <filter val="41.18"/>
        <filter val="41.45"/>
        <filter val="41.55"/>
        <filter val="41.56"/>
        <filter val="41.58"/>
        <filter val="41.66"/>
        <filter val="41.68"/>
        <filter val="41.69"/>
        <filter val="41.79"/>
        <filter val="41.94"/>
        <filter val="42.07"/>
        <filter val="42.16"/>
        <filter val="42.21"/>
        <filter val="42.39"/>
        <filter val="42.41"/>
        <filter val="42.42"/>
        <filter val="42.44"/>
        <filter val="42.5"/>
        <filter val="42.56"/>
        <filter val="42.57"/>
        <filter val="42.65"/>
        <filter val="42.66"/>
        <filter val="42.68"/>
        <filter val="42.72"/>
        <filter val="42.74"/>
        <filter val="42.75"/>
        <filter val="42.88"/>
        <filter val="42.89"/>
        <filter val="42.96"/>
        <filter val="43.05"/>
        <filter val="43.22"/>
        <filter val="43.23"/>
        <filter val="43.27"/>
        <filter val="43.38"/>
        <filter val="43.5"/>
        <filter val="43.52"/>
        <filter val="43.57419548"/>
        <filter val="43.79"/>
        <filter val="43.81"/>
        <filter val="43.92"/>
        <filter val="44.01"/>
        <filter val="44.06"/>
        <filter val="44.1"/>
        <filter val="44.16"/>
        <filter val="44.25"/>
        <filter val="44.29"/>
        <filter val="44.95"/>
        <filter val="44.98"/>
        <filter val="44.99"/>
        <filter val="449.48"/>
        <filter val="45.08"/>
        <filter val="45.23"/>
        <filter val="45.45"/>
        <filter val="45.5"/>
        <filter val="45.59"/>
        <filter val="45.61"/>
        <filter val="45.68"/>
        <filter val="45.77"/>
        <filter val="45.87"/>
        <filter val="45.9"/>
        <filter val="45.93"/>
        <filter val="46.11"/>
        <filter val="46.13"/>
        <filter val="46.24"/>
        <filter val="46.3"/>
        <filter val="46.43"/>
        <filter val="46.44"/>
        <filter val="46.47"/>
        <filter val="46.48"/>
        <filter val="46.49"/>
        <filter val="46.58"/>
        <filter val="46.74"/>
        <filter val="46.75"/>
        <filter val="46.8"/>
        <filter val="46.83"/>
        <filter val="46.85"/>
        <filter val="46.88"/>
        <filter val="46.89"/>
        <filter val="46.94"/>
        <filter val="47.09"/>
        <filter val="47.12"/>
        <filter val="47.14"/>
        <filter val="47.15"/>
        <filter val="47.16"/>
        <filter val="47.17"/>
        <filter val="47.2"/>
        <filter val="47.3"/>
        <filter val="47.4"/>
        <filter val="47.48"/>
        <filter val="47.55"/>
        <filter val="47.95"/>
        <filter val="48.05"/>
        <filter val="48.11"/>
        <filter val="48.36"/>
        <filter val="48.39"/>
        <filter val="48.55"/>
        <filter val="48.6"/>
        <filter val="48.62"/>
        <filter val="48.72"/>
        <filter val="48.92"/>
        <filter val="48.95"/>
        <filter val="48.97"/>
        <filter val="49.04"/>
        <filter val="49.06"/>
        <filter val="49.13"/>
        <filter val="49.35"/>
        <filter val="49.4"/>
        <filter val="49.45"/>
        <filter val="49.52"/>
        <filter val="49.57"/>
        <filter val="49.66"/>
        <filter val="49.7"/>
        <filter val="49.73"/>
        <filter val="49.74"/>
        <filter val="49.83"/>
        <filter val="49.89"/>
        <filter val="5.25"/>
        <filter val="5.5"/>
        <filter val="5.78"/>
        <filter val="50.01"/>
        <filter val="50.06"/>
        <filter val="50.18"/>
        <filter val="50.19"/>
        <filter val="50.33"/>
        <filter val="50.49"/>
        <filter val="50.54"/>
        <filter val="50.56"/>
        <filter val="50.58"/>
        <filter val="50.76"/>
        <filter val="50.93"/>
        <filter val="51.12"/>
        <filter val="51.15"/>
        <filter val="51.22"/>
        <filter val="51.23"/>
        <filter val="51.35"/>
        <filter val="51.38"/>
        <filter val="51.48"/>
        <filter val="51.54"/>
        <filter val="51.63"/>
        <filter val="51.82"/>
        <filter val="51.86"/>
        <filter val="52.01"/>
        <filter val="52.26"/>
        <filter val="52.27"/>
        <filter val="52.33"/>
        <filter val="52.5"/>
        <filter val="52.66"/>
        <filter val="52.71"/>
        <filter val="52.85"/>
        <filter val="52.91"/>
        <filter val="52.93"/>
        <filter val="53.01"/>
        <filter val="53.02"/>
        <filter val="53.08"/>
        <filter val="53.13"/>
        <filter val="53.16"/>
        <filter val="53.19"/>
        <filter val="53.25"/>
        <filter val="53.44"/>
        <filter val="53.55"/>
        <filter val="53.56"/>
        <filter val="53.57"/>
        <filter val="53.85"/>
        <filter val="53.87"/>
        <filter val="53.92"/>
        <filter val="54.15"/>
        <filter val="54.19"/>
        <filter val="54.23"/>
        <filter val="54.29"/>
        <filter val="54.41"/>
        <filter val="54.72"/>
        <filter val="55.19"/>
        <filter val="55.24"/>
        <filter val="55.27"/>
        <filter val="55.37"/>
        <filter val="55.48"/>
        <filter val="55.58"/>
        <filter val="55.83"/>
        <filter val="56"/>
        <filter val="56.09"/>
        <filter val="56.18"/>
        <filter val="56.24"/>
        <filter val="56.29"/>
        <filter val="56.37"/>
        <filter val="56.47"/>
        <filter val="56.56"/>
        <filter val="56.67"/>
        <filter val="56.93"/>
        <filter val="56.95"/>
        <filter val="57.12"/>
        <filter val="57.22"/>
        <filter val="57.26"/>
        <filter val="57.35"/>
        <filter val="57.38"/>
        <filter val="57.5"/>
        <filter val="57.62"/>
        <filter val="57.75"/>
        <filter val="57.83"/>
        <filter val="57.85"/>
        <filter val="57.9"/>
        <filter val="57.95"/>
        <filter val="58.05"/>
        <filter val="58.07"/>
        <filter val="58.18"/>
        <filter val="58.21"/>
        <filter val="58.25"/>
        <filter val="58.55"/>
        <filter val="58.58"/>
        <filter val="58.59"/>
        <filter val="58.63"/>
        <filter val="58.69"/>
        <filter val="58.71"/>
        <filter val="58.85"/>
        <filter val="58.86"/>
        <filter val="58.97"/>
        <filter val="58.98"/>
        <filter val="59.15"/>
        <filter val="59.32"/>
        <filter val="59.36"/>
        <filter val="59.4"/>
        <filter val="59.5"/>
        <filter val="59.61"/>
        <filter val="59.81"/>
        <filter val="59.86"/>
        <filter val="59.95"/>
        <filter val="6.64"/>
        <filter val="60.16"/>
        <filter val="60.29"/>
        <filter val="60.36"/>
        <filter val="60.42"/>
        <filter val="60.43"/>
        <filter val="60.53"/>
        <filter val="60.56"/>
        <filter val="60.63"/>
        <filter val="61.1"/>
        <filter val="61.25"/>
        <filter val="61.34"/>
        <filter val="61.36"/>
        <filter val="61.4"/>
        <filter val="61.41"/>
        <filter val="61.45"/>
        <filter val="61.48"/>
        <filter val="61.64"/>
        <filter val="61.79"/>
        <filter val="61.8"/>
        <filter val="61.87"/>
        <filter val="61.91"/>
        <filter val="61.92"/>
        <filter val="61.93"/>
        <filter val="62.17"/>
        <filter val="62.33"/>
        <filter val="62.41"/>
        <filter val="62.45"/>
        <filter val="62.7"/>
        <filter val="62.83"/>
        <filter val="62.92"/>
        <filter val="62.94"/>
        <filter val="63"/>
        <filter val="63.13"/>
        <filter val="63.24"/>
        <filter val="63.36"/>
        <filter val="63.44"/>
        <filter val="63.57"/>
        <filter val="63.59"/>
        <filter val="63.72"/>
        <filter val="63.79"/>
        <filter val="63.99"/>
        <filter val="64.01"/>
        <filter val="64.1"/>
        <filter val="64.18"/>
        <filter val="64.24"/>
        <filter val="64.31"/>
        <filter val="64.45"/>
        <filter val="64.46"/>
        <filter val="64.47"/>
        <filter val="64.49"/>
        <filter val="64.54"/>
        <filter val="64.65"/>
        <filter val="64.68"/>
        <filter val="64.74"/>
        <filter val="64.79"/>
        <filter val="64.94"/>
        <filter val="6473.94"/>
        <filter val="65.06"/>
        <filter val="65.24"/>
        <filter val="65.29"/>
        <filter val="65.33"/>
        <filter val="65.34"/>
        <filter val="65.37"/>
        <filter val="65.39"/>
        <filter val="65.56"/>
        <filter val="65.68"/>
        <filter val="65.69"/>
        <filter val="65.74"/>
        <filter val="65.81"/>
        <filter val="65.83"/>
        <filter val="65.86"/>
        <filter val="66"/>
        <filter val="66.01"/>
        <filter val="66.07"/>
        <filter val="66.1"/>
        <filter val="66.14"/>
        <filter val="66.19"/>
        <filter val="66.21"/>
        <filter val="66.27"/>
        <filter val="66.36"/>
        <filter val="66.42"/>
        <filter val="66.47"/>
        <filter val="66.48"/>
        <filter val="66.66"/>
        <filter val="66.68"/>
        <filter val="66.74"/>
        <filter val="66.8"/>
        <filter val="66.81"/>
        <filter val="66.86"/>
        <filter val="66.95"/>
        <filter val="66.96"/>
        <filter val="67.08"/>
        <filter val="67.12"/>
        <filter val="67.17"/>
        <filter val="67.21"/>
        <filter val="67.23"/>
        <filter val="67.26"/>
        <filter val="67.48"/>
        <filter val="67.63"/>
        <filter val="67.8"/>
        <filter val="68.06"/>
        <filter val="68.24"/>
        <filter val="68.52"/>
        <filter val="68.54"/>
        <filter val="68.6"/>
        <filter val="68.61"/>
        <filter val="68.72"/>
        <filter val="68.92"/>
        <filter val="68.94"/>
        <filter val="69.27"/>
        <filter val="69.3"/>
        <filter val="69.38"/>
        <filter val="69.51"/>
        <filter val="69.56"/>
        <filter val="69.58"/>
        <filter val="69.61"/>
        <filter val="69.71"/>
        <filter val="69.74"/>
        <filter val="69.81"/>
        <filter val="69.87"/>
        <filter val="69.96"/>
        <filter val="69.97"/>
        <filter val="7.28"/>
        <filter val="70"/>
        <filter val="70.01"/>
        <filter val="70.08"/>
        <filter val="70.32"/>
        <filter val="70.41"/>
        <filter val="70.43"/>
        <filter val="70.45"/>
        <filter val="70.55"/>
        <filter val="70.57"/>
        <filter val="70.79"/>
        <filter val="70.9"/>
        <filter val="70.95"/>
        <filter val="71.01"/>
        <filter val="71.15"/>
        <filter val="71.3"/>
        <filter val="71.33"/>
        <filter val="71.76"/>
        <filter val="71.79"/>
        <filter val="71.86"/>
        <filter val="71.89"/>
        <filter val="71.91"/>
        <filter val="71.98"/>
        <filter val="72.14"/>
        <filter val="72.25"/>
        <filter val="72.33"/>
        <filter val="72.4"/>
        <filter val="72.65"/>
        <filter val="72.71"/>
        <filter val="73.01"/>
        <filter val="73.1"/>
        <filter val="73.19"/>
        <filter val="73.28"/>
        <filter val="73.29"/>
        <filter val="73.3"/>
        <filter val="73.48"/>
        <filter val="73.53"/>
        <filter val="73.68"/>
        <filter val="73.71"/>
        <filter val="73.91"/>
        <filter val="73.96"/>
        <filter val="74.11"/>
        <filter val="74.26"/>
        <filter val="74.27"/>
        <filter val="74.35"/>
        <filter val="74.38"/>
        <filter val="74.5"/>
        <filter val="74.53"/>
        <filter val="74.62"/>
        <filter val="74.81"/>
        <filter val="74.84"/>
        <filter val="74.91"/>
        <filter val="74.97"/>
        <filter val="74.98"/>
        <filter val="75.02"/>
        <filter val="75.03"/>
        <filter val="75.11"/>
        <filter val="75.28"/>
        <filter val="75.3"/>
        <filter val="75.32"/>
        <filter val="75.41"/>
        <filter val="75.47"/>
        <filter val="75.7"/>
        <filter val="75.76"/>
        <filter val="75.79"/>
        <filter val="75.87"/>
        <filter val="75.88"/>
        <filter val="76"/>
        <filter val="76.05"/>
        <filter val="76.09"/>
        <filter val="76.35"/>
        <filter val="76.37"/>
        <filter val="76.88"/>
        <filter val="77.03"/>
        <filter val="77.07"/>
        <filter val="77.11"/>
        <filter val="77.55"/>
        <filter val="77.59"/>
        <filter val="77.83"/>
        <filter val="77.86"/>
        <filter val="77.93"/>
        <filter val="78.03"/>
        <filter val="78.07"/>
        <filter val="78.09"/>
        <filter val="78.11"/>
        <filter val="78.19"/>
        <filter val="78.22"/>
        <filter val="78.29"/>
        <filter val="78.3"/>
        <filter val="78.78"/>
        <filter val="78.9"/>
        <filter val="78.93"/>
        <filter val="79.01"/>
        <filter val="79.04"/>
        <filter val="79.08"/>
        <filter val="79.1"/>
        <filter val="79.23"/>
        <filter val="79.25"/>
        <filter val="79.28"/>
        <filter val="79.36"/>
        <filter val="79.53"/>
        <filter val="79.65"/>
        <filter val="79.66"/>
        <filter val="79.71"/>
        <filter val="79.72"/>
        <filter val="79.74"/>
        <filter val="79.76"/>
        <filter val="79.77"/>
        <filter val="79.78"/>
        <filter val="8.58"/>
        <filter val="80.09"/>
        <filter val="80.13"/>
        <filter val="80.23"/>
        <filter val="80.66"/>
        <filter val="80.71"/>
        <filter val="80.81"/>
        <filter val="80.82"/>
        <filter val="81.08"/>
        <filter val="81.29"/>
        <filter val="81.39"/>
        <filter val="81.51"/>
        <filter val="81.57"/>
        <filter val="81.7"/>
        <filter val="82.01"/>
        <filter val="82.24"/>
        <filter val="82.33"/>
        <filter val="82.35"/>
        <filter val="82.46"/>
        <filter val="82.53"/>
        <filter val="82.66"/>
        <filter val="82.72"/>
        <filter val="82.84"/>
        <filter val="83.07"/>
        <filter val="83.23"/>
        <filter val="83.61"/>
        <filter val="83.66"/>
        <filter val="83.81"/>
        <filter val="83.82"/>
        <filter val="84.44"/>
        <filter val="84.46"/>
        <filter val="84.75"/>
        <filter val="84.83"/>
        <filter val="85.11"/>
        <filter val="85.15"/>
        <filter val="85.19"/>
        <filter val="85.23"/>
        <filter val="85.32"/>
        <filter val="85.33"/>
        <filter val="85.43"/>
        <filter val="85.54"/>
        <filter val="85.57"/>
        <filter val="85.62"/>
        <filter val="85.89"/>
        <filter val="85.95"/>
        <filter val="85.96"/>
        <filter val="86.5"/>
        <filter val="86.61"/>
        <filter val="86.79"/>
        <filter val="87.19"/>
        <filter val="87.37"/>
        <filter val="87.49"/>
        <filter val="87.63"/>
        <filter val="87.73"/>
        <filter val="87.86"/>
        <filter val="87.99"/>
        <filter val="88.39"/>
        <filter val="88.41"/>
        <filter val="88.49"/>
        <filter val="88.78"/>
        <filter val="88.96"/>
        <filter val="89.05"/>
        <filter val="89.92"/>
        <filter val="89.94"/>
        <filter val="-9.22"/>
        <filter val="9.32"/>
        <filter val="9.68"/>
        <filter val="9.73"/>
        <filter val="9.95"/>
        <filter val="90.03"/>
        <filter val="90.13"/>
        <filter val="90.27"/>
        <filter val="90.55"/>
        <filter val="90.67"/>
        <filter val="91"/>
        <filter val="91.55"/>
        <filter val="91.59"/>
        <filter val="91.87"/>
        <filter val="92"/>
        <filter val="92.13"/>
        <filter val="92.27"/>
        <filter val="92.74"/>
        <filter val="93.15"/>
        <filter val="94"/>
        <filter val="94.02"/>
        <filter val="94.48"/>
        <filter val="94.69"/>
        <filter val="94.86"/>
        <filter val="95.07"/>
        <filter val="95.63"/>
        <filter val="95.71"/>
        <filter val="96"/>
        <filter val="96.29"/>
        <filter val="97.35"/>
        <filter val="97.79"/>
        <filter val="98.77"/>
        <filter val="98.79"/>
        <filter val="99.03"/>
      </filters>
    </filterColumn>
    <filterColumn colId="2">
      <filters>
        <filter val="0"/>
        <filter val="0.87"/>
        <filter val="10.17"/>
        <filter val="10.37"/>
        <filter val="10.47"/>
        <filter val="10.62"/>
        <filter val="10.88"/>
        <filter val="100.33"/>
        <filter val="100.44"/>
        <filter val="100.68"/>
        <filter val="101.59"/>
        <filter val="102.2"/>
        <filter val="103.53"/>
        <filter val="104.17"/>
        <filter val="104.34"/>
        <filter val="104.45"/>
        <filter val="104.5"/>
        <filter val="105.17"/>
        <filter val="105.61"/>
        <filter val="106"/>
        <filter val="108.78"/>
        <filter val="11.05"/>
        <filter val="11.6"/>
        <filter val="110.63"/>
        <filter val="111.38"/>
        <filter val="114.16"/>
        <filter val="119.41"/>
        <filter val="12.15"/>
        <filter val="120.08"/>
        <filter val="120.4"/>
        <filter val="120.5"/>
        <filter val="121.67"/>
        <filter val="123.28"/>
        <filter val="124.5"/>
        <filter val="127.23"/>
        <filter val="13.13"/>
        <filter val="13.17"/>
        <filter val="13.28"/>
        <filter val="13.36"/>
        <filter val="13.43"/>
        <filter val="13.52"/>
        <filter val="13.68"/>
        <filter val="130.62"/>
        <filter val="137.87"/>
        <filter val="138.67"/>
        <filter val="139.15"/>
        <filter val="14.09"/>
        <filter val="14.62"/>
        <filter val="14.68"/>
        <filter val="146.83"/>
        <filter val="15.04"/>
        <filter val="15.14"/>
        <filter val="15.23"/>
        <filter val="15.27"/>
        <filter val="15.32"/>
        <filter val="15.33"/>
        <filter val="15.44"/>
        <filter val="15.82"/>
        <filter val="151.9"/>
        <filter val="-153.42"/>
        <filter val="158.07"/>
        <filter val="16.19"/>
        <filter val="16.48"/>
        <filter val="16.51"/>
        <filter val="16.64"/>
        <filter val="16.97"/>
        <filter val="168.42"/>
        <filter val="17.39"/>
        <filter val="17.54"/>
        <filter val="173.42"/>
        <filter val="179.32"/>
        <filter val="18.31"/>
        <filter val="18.95"/>
        <filter val="-182.98"/>
        <filter val="19.23"/>
        <filter val="19.48"/>
        <filter val="19.51"/>
        <filter val="19.55"/>
        <filter val="19.71"/>
        <filter val="19.87"/>
        <filter val="19.91"/>
        <filter val="195.25"/>
        <filter val="20.02"/>
        <filter val="206.37"/>
        <filter val="209.28"/>
        <filter val="21.78"/>
        <filter val="21.83"/>
        <filter val="213.09"/>
        <filter val="216.05"/>
        <filter val="22.12"/>
        <filter val="22.43"/>
        <filter val="22.63"/>
        <filter val="22.95"/>
        <filter val="23"/>
        <filter val="23.09"/>
        <filter val="23.32"/>
        <filter val="23.4"/>
        <filter val="23.67"/>
        <filter val="23.71"/>
        <filter val="23.76"/>
        <filter val="23.82"/>
        <filter val="24.01"/>
        <filter val="24.22"/>
        <filter val="24.23"/>
        <filter val="24.47"/>
        <filter val="24.61"/>
        <filter val="24.67"/>
        <filter val="24.77"/>
        <filter val="24.96"/>
        <filter val="25.27"/>
        <filter val="25.36"/>
        <filter val="25.37"/>
        <filter val="25.64"/>
        <filter val="25.7"/>
        <filter val="25.81"/>
        <filter val="25.89"/>
        <filter val="25.9"/>
        <filter val="25.99"/>
        <filter val="254.94"/>
        <filter val="26.2"/>
        <filter val="26.33"/>
        <filter val="26.46"/>
        <filter val="26.48"/>
        <filter val="26.63"/>
        <filter val="26.87"/>
        <filter val="26.94"/>
        <filter val="27.1"/>
        <filter val="27.15"/>
        <filter val="27.26"/>
        <filter val="27.29"/>
        <filter val="27.45"/>
        <filter val="27.49"/>
        <filter val="27.67"/>
        <filter val="27.74"/>
        <filter val="27.85"/>
        <filter val="27.97"/>
        <filter val="28.21"/>
        <filter val="28.33"/>
        <filter val="28.38"/>
        <filter val="28.93"/>
        <filter val="28.95"/>
        <filter val="29.06"/>
        <filter val="29.32"/>
        <filter val="29.51"/>
        <filter val="29.75"/>
        <filter val="29.76"/>
        <filter val="29.77"/>
        <filter val="30.27"/>
        <filter val="30.31"/>
        <filter val="30.4"/>
        <filter val="30.51"/>
        <filter val="30.52"/>
        <filter val="30.65"/>
        <filter val="30.86"/>
        <filter val="30.91"/>
        <filter val="31.09"/>
        <filter val="31.21"/>
        <filter val="31.23"/>
        <filter val="-31.5"/>
        <filter val="31.56"/>
        <filter val="31.71"/>
        <filter val="31.9"/>
        <filter val="32.12"/>
        <filter val="32.2"/>
        <filter val="32.46"/>
        <filter val="32.62"/>
        <filter val="32.71"/>
        <filter val="32.74"/>
        <filter val="32.96"/>
        <filter val="33.09"/>
        <filter val="33.15"/>
        <filter val="33.24"/>
        <filter val="33.25"/>
        <filter val="33.29"/>
        <filter val="33.45"/>
        <filter val="33.5"/>
        <filter val="33.95"/>
        <filter val="33.97"/>
        <filter val="34"/>
        <filter val="34.02"/>
        <filter val="34.18"/>
        <filter val="34.23"/>
        <filter val="34.25"/>
        <filter val="34.29"/>
        <filter val="34.32"/>
        <filter val="34.33"/>
        <filter val="34.39"/>
        <filter val="34.52"/>
        <filter val="34.57"/>
        <filter val="34.65"/>
        <filter val="34.66"/>
        <filter val="34.8"/>
        <filter val="34.88"/>
        <filter val="34.93"/>
        <filter val="34.98"/>
        <filter val="35.12"/>
        <filter val="35.14"/>
        <filter val="35.23"/>
        <filter val="35.44"/>
        <filter val="35.56"/>
        <filter val="35.74"/>
        <filter val="35.75"/>
        <filter val="35.79"/>
        <filter val="35.8"/>
        <filter val="35.94"/>
        <filter val="35.95"/>
        <filter val="35.97"/>
        <filter val="35.98"/>
        <filter val="36"/>
        <filter val="36.03"/>
        <filter val="36.21"/>
        <filter val="36.25"/>
        <filter val="36.43"/>
        <filter val="36.44"/>
        <filter val="36.46"/>
        <filter val="36.57"/>
        <filter val="36.64"/>
        <filter val="36.66"/>
        <filter val="36.67"/>
        <filter val="36.69"/>
        <filter val="36.74"/>
        <filter val="36.76"/>
        <filter val="36.79"/>
        <filter val="36.9"/>
        <filter val="36.99"/>
        <filter val="37.08"/>
        <filter val="37.15"/>
        <filter val="37.43"/>
        <filter val="37.49"/>
        <filter val="37.65"/>
        <filter val="37.77"/>
        <filter val="37.99"/>
        <filter val="38.04"/>
        <filter val="38.06"/>
        <filter val="38.08"/>
        <filter val="38.11"/>
        <filter val="38.2"/>
        <filter val="38.26"/>
        <filter val="38.27"/>
        <filter val="38.33"/>
        <filter val="38.34"/>
        <filter val="38.39"/>
        <filter val="38.42"/>
        <filter val="38.48"/>
        <filter val="38.53"/>
        <filter val="38.61"/>
        <filter val="38.7"/>
        <filter val="38.79"/>
        <filter val="38.86"/>
        <filter val="38.98"/>
        <filter val="39.02"/>
        <filter val="39.23"/>
        <filter val="39.38"/>
        <filter val="39.41"/>
        <filter val="39.61932762"/>
        <filter val="39.72"/>
        <filter val="39.79"/>
        <filter val="39.8"/>
        <filter val="39.85"/>
        <filter val="39.86"/>
        <filter val="39.95"/>
        <filter val="40.02"/>
        <filter val="40.07"/>
        <filter val="40.26"/>
        <filter val="40.29"/>
        <filter val="40.46"/>
        <filter val="40.6"/>
        <filter val="40.65"/>
        <filter val="40.66"/>
        <filter val="40.71"/>
        <filter val="40.76"/>
        <filter val="40.98"/>
        <filter val="41.08"/>
        <filter val="41.22"/>
        <filter val="41.24"/>
        <filter val="41.31"/>
        <filter val="41.39"/>
        <filter val="41.43"/>
        <filter val="41.51"/>
        <filter val="41.56"/>
        <filter val="41.57"/>
        <filter val="41.7"/>
        <filter val="41.76"/>
        <filter val="41.82"/>
        <filter val="41.83"/>
        <filter val="41.88"/>
        <filter val="41.95"/>
        <filter val="41.99"/>
        <filter val="42.07"/>
        <filter val="42.17"/>
        <filter val="42.23"/>
        <filter val="42.27"/>
        <filter val="42.3"/>
        <filter val="42.36"/>
        <filter val="42.37"/>
        <filter val="42.49"/>
        <filter val="42.75"/>
        <filter val="42.78"/>
        <filter val="42.89"/>
        <filter val="42.9"/>
        <filter val="43"/>
        <filter val="43.05"/>
        <filter val="43.11"/>
        <filter val="43.26"/>
        <filter val="43.42"/>
        <filter val="43.76"/>
        <filter val="43.91"/>
        <filter val="44.08"/>
        <filter val="44.14"/>
        <filter val="44.28"/>
        <filter val="44.31"/>
        <filter val="44.38"/>
        <filter val="44.49"/>
        <filter val="44.57"/>
        <filter val="44.79"/>
        <filter val="45.09"/>
        <filter val="45.1"/>
        <filter val="45.19"/>
        <filter val="45.31"/>
        <filter val="45.34"/>
        <filter val="45.36"/>
        <filter val="45.39"/>
        <filter val="45.84"/>
        <filter val="45.89"/>
        <filter val="45.92"/>
        <filter val="45.97"/>
        <filter val="45.99"/>
        <filter val="46.12"/>
        <filter val="46.24"/>
        <filter val="46.28"/>
        <filter val="46.34"/>
        <filter val="46.36"/>
        <filter val="46.37"/>
        <filter val="46.5"/>
        <filter val="46.54"/>
        <filter val="46.67"/>
        <filter val="46.91"/>
        <filter val="46.96"/>
        <filter val="47.1"/>
        <filter val="47.22"/>
        <filter val="47.29"/>
        <filter val="47.32"/>
        <filter val="47.35"/>
        <filter val="47.37"/>
        <filter val="47.42"/>
        <filter val="47.44"/>
        <filter val="47.57"/>
        <filter val="47.6"/>
        <filter val="47.65"/>
        <filter val="47.75"/>
        <filter val="47.8"/>
        <filter val="47.84"/>
        <filter val="47.85"/>
        <filter val="48.05"/>
        <filter val="48.07"/>
        <filter val="48.22"/>
        <filter val="48.31"/>
        <filter val="48.33"/>
        <filter val="48.36"/>
        <filter val="48.44"/>
        <filter val="48.45"/>
        <filter val="48.49"/>
        <filter val="48.55"/>
        <filter val="48.57"/>
        <filter val="48.71"/>
        <filter val="48.74"/>
        <filter val="48.86"/>
        <filter val="48.88"/>
        <filter val="48.92"/>
        <filter val="48.98"/>
        <filter val="49.01"/>
        <filter val="49.44"/>
        <filter val="49.47"/>
        <filter val="49.53"/>
        <filter val="49.6"/>
        <filter val="49.62"/>
        <filter val="49.64"/>
        <filter val="49.66"/>
        <filter val="49.69"/>
        <filter val="49.8"/>
        <filter val="49.91"/>
        <filter val="49.95"/>
        <filter val="49.97"/>
        <filter val="5.14"/>
        <filter val="50.13"/>
        <filter val="50.14"/>
        <filter val="50.23"/>
        <filter val="50.3"/>
        <filter val="50.52"/>
        <filter val="50.77"/>
        <filter val="50.89"/>
        <filter val="50.9"/>
        <filter val="51.13"/>
        <filter val="51.22"/>
        <filter val="51.35"/>
        <filter val="51.39"/>
        <filter val="51.62"/>
        <filter val="51.68"/>
        <filter val="51.71"/>
        <filter val="51.89"/>
        <filter val="51.92"/>
        <filter val="51.94"/>
        <filter val="52.1"/>
        <filter val="52.37"/>
        <filter val="52.49"/>
        <filter val="52.57"/>
        <filter val="52.63"/>
        <filter val="52.64"/>
        <filter val="52.7"/>
        <filter val="52.74"/>
        <filter val="52.83"/>
        <filter val="52.84"/>
        <filter val="52.9"/>
        <filter val="52.98"/>
        <filter val="53.04"/>
        <filter val="53.18"/>
        <filter val="53.3"/>
        <filter val="53.61"/>
        <filter val="53.62"/>
        <filter val="53.66"/>
        <filter val="53.74"/>
        <filter val="53.96"/>
        <filter val="54.02"/>
        <filter val="54.34"/>
        <filter val="54.69"/>
        <filter val="54.72"/>
        <filter val="54.94"/>
        <filter val="54.96"/>
        <filter val="543.2"/>
        <filter val="55.1"/>
        <filter val="55.5"/>
        <filter val="55.52"/>
        <filter val="55.69"/>
        <filter val="55.74"/>
        <filter val="55.76"/>
        <filter val="55.79"/>
        <filter val="55.82"/>
        <filter val="55.85"/>
        <filter val="55.86"/>
        <filter val="55.88"/>
        <filter val="56.02"/>
        <filter val="56.07"/>
        <filter val="56.19"/>
        <filter val="56.34"/>
        <filter val="56.4"/>
        <filter val="56.49"/>
        <filter val="56.68"/>
        <filter val="56.71"/>
        <filter val="56.77"/>
        <filter val="56.88"/>
        <filter val="56.89"/>
        <filter val="56.9"/>
        <filter val="56.93"/>
        <filter val="56.98"/>
        <filter val="57.13"/>
        <filter val="57.28"/>
        <filter val="57.32"/>
        <filter val="57.45"/>
        <filter val="57.47"/>
        <filter val="57.56"/>
        <filter val="57.57"/>
        <filter val="57.62"/>
        <filter val="57.64"/>
        <filter val="57.75"/>
        <filter val="57.9"/>
        <filter val="57.92"/>
        <filter val="58.06"/>
        <filter val="58.23"/>
        <filter val="58.25"/>
        <filter val="58.3"/>
        <filter val="58.31"/>
        <filter val="58.33"/>
        <filter val="58.46"/>
        <filter val="58.48"/>
        <filter val="58.49"/>
        <filter val="58.51"/>
        <filter val="58.73"/>
        <filter val="58.75"/>
        <filter val="58.79"/>
        <filter val="58.94"/>
        <filter val="58.99"/>
        <filter val="59"/>
        <filter val="59.23"/>
        <filter val="59.27"/>
        <filter val="59.3"/>
        <filter val="59.36"/>
        <filter val="59.55"/>
        <filter val="59.57"/>
        <filter val="59.68"/>
        <filter val="59.7"/>
        <filter val="59.8"/>
        <filter val="59.94"/>
        <filter val="59.95"/>
        <filter val="6.32"/>
        <filter val="6.47"/>
        <filter val="6.83"/>
        <filter val="60.42"/>
        <filter val="60.44"/>
        <filter val="60.46"/>
        <filter val="60.54"/>
        <filter val="60.64"/>
        <filter val="60.68"/>
        <filter val="60.79"/>
        <filter val="60.8"/>
        <filter val="60.85"/>
        <filter val="61.01"/>
        <filter val="61.16"/>
        <filter val="61.2"/>
        <filter val="-61.21"/>
        <filter val="61.23"/>
        <filter val="61.24"/>
        <filter val="61.51"/>
        <filter val="61.57"/>
        <filter val="61.84"/>
        <filter val="62.08"/>
        <filter val="62.09"/>
        <filter val="62.14"/>
        <filter val="62.5"/>
        <filter val="62.58"/>
        <filter val="62.59"/>
        <filter val="62.66"/>
        <filter val="63.06"/>
        <filter val="63.09"/>
        <filter val="63.23"/>
        <filter val="63.27"/>
        <filter val="63.28"/>
        <filter val="63.38"/>
        <filter val="63.45"/>
        <filter val="63.46"/>
        <filter val="63.47"/>
        <filter val="63.51"/>
        <filter val="63.56"/>
        <filter val="63.65"/>
        <filter val="63.81"/>
        <filter val="64.04"/>
        <filter val="64.08"/>
        <filter val="64.14"/>
        <filter val="64.19"/>
        <filter val="64.22"/>
        <filter val="64.24"/>
        <filter val="64.26"/>
        <filter val="64.27"/>
        <filter val="64.33"/>
        <filter val="64.36"/>
        <filter val="64.47"/>
        <filter val="64.48"/>
        <filter val="64.6"/>
        <filter val="64.66"/>
        <filter val="64.69"/>
        <filter val="64.9"/>
        <filter val="65.02"/>
        <filter val="65.14"/>
        <filter val="65.15"/>
        <filter val="65.18"/>
        <filter val="65.22"/>
        <filter val="65.24"/>
        <filter val="65.38"/>
        <filter val="65.4"/>
        <filter val="65.43"/>
        <filter val="65.53"/>
        <filter val="65.6"/>
        <filter val="65.79"/>
        <filter val="65.83"/>
        <filter val="66.03"/>
        <filter val="66.06"/>
        <filter val="66.12"/>
        <filter val="66.13"/>
        <filter val="66.29"/>
        <filter val="66.34"/>
        <filter val="66.35"/>
        <filter val="66.42"/>
        <filter val="66.45"/>
        <filter val="66.54"/>
        <filter val="66.67"/>
        <filter val="66.71"/>
        <filter val="66.78"/>
        <filter val="66.99"/>
        <filter val="67.07"/>
        <filter val="67.09"/>
        <filter val="67.16"/>
        <filter val="67.17"/>
        <filter val="67.44"/>
        <filter val="67.54"/>
        <filter val="67.67"/>
        <filter val="67.76"/>
        <filter val="67.83"/>
        <filter val="67.9"/>
        <filter val="67.93"/>
        <filter val="68.06"/>
        <filter val="68.1"/>
        <filter val="68.21"/>
        <filter val="68.22"/>
        <filter val="68.45"/>
        <filter val="68.5"/>
        <filter val="68.59"/>
        <filter val="68.6"/>
        <filter val="68.86"/>
        <filter val="68.9"/>
        <filter val="68.96"/>
        <filter val="68.98"/>
        <filter val="69"/>
        <filter val="69.01"/>
        <filter val="69.13"/>
        <filter val="69.25"/>
        <filter val="69.26"/>
        <filter val="69.29"/>
        <filter val="69.3"/>
        <filter val="69.32"/>
        <filter val="69.33"/>
        <filter val="69.6"/>
        <filter val="69.69"/>
        <filter val="69.88"/>
        <filter val="69.95"/>
        <filter val="69.97"/>
        <filter val="7.02"/>
        <filter val="7.57"/>
        <filter val="7.93"/>
        <filter val="70"/>
        <filter val="70.01"/>
        <filter val="70.12"/>
        <filter val="70.14"/>
        <filter val="70.18"/>
        <filter val="70.29"/>
        <filter val="70.44"/>
        <filter val="70.51"/>
        <filter val="70.52"/>
        <filter val="70.55"/>
        <filter val="70.6"/>
        <filter val="70.62"/>
        <filter val="70.65"/>
        <filter val="70.69"/>
        <filter val="70.77"/>
        <filter val="70.79"/>
        <filter val="70.87"/>
        <filter val="70.92"/>
        <filter val="71.03"/>
        <filter val="71.07"/>
        <filter val="71.09"/>
        <filter val="71.22"/>
        <filter val="71.25"/>
        <filter val="71.34"/>
        <filter val="71.36"/>
        <filter val="71.39"/>
        <filter val="71.47"/>
        <filter val="71.57"/>
        <filter val="71.67"/>
        <filter val="71.73"/>
        <filter val="71.75"/>
        <filter val="72"/>
        <filter val="72.02"/>
        <filter val="72.04"/>
        <filter val="72.1"/>
        <filter val="72.13"/>
        <filter val="72.22"/>
        <filter val="72.23"/>
        <filter val="72.53"/>
        <filter val="72.68"/>
        <filter val="72.72"/>
        <filter val="72.74"/>
        <filter val="72.78"/>
        <filter val="72.83"/>
        <filter val="72.87"/>
        <filter val="72.98"/>
        <filter val="73.05"/>
        <filter val="73.12"/>
        <filter val="73.2"/>
        <filter val="73.25"/>
        <filter val="73.33"/>
        <filter val="73.53"/>
        <filter val="73.55"/>
        <filter val="73.59"/>
        <filter val="73.76"/>
        <filter val="73.84"/>
        <filter val="73.94"/>
        <filter val="73.95"/>
        <filter val="74.02"/>
        <filter val="74.04"/>
        <filter val="74.15"/>
        <filter val="74.17"/>
        <filter val="74.27"/>
        <filter val="74.32"/>
        <filter val="74.35"/>
        <filter val="74.52"/>
        <filter val="74.56"/>
        <filter val="74.58"/>
        <filter val="74.69"/>
        <filter val="74.73"/>
        <filter val="74.77"/>
        <filter val="74.78"/>
        <filter val="74.79"/>
        <filter val="74.83"/>
        <filter val="75.06"/>
        <filter val="75.09"/>
        <filter val="75.1"/>
        <filter val="75.41"/>
        <filter val="75.44"/>
        <filter val="75.54"/>
        <filter val="75.65"/>
        <filter val="75.67"/>
        <filter val="75.69"/>
        <filter val="75.81"/>
        <filter val="75.98"/>
        <filter val="76.07"/>
        <filter val="76.09"/>
        <filter val="76.12"/>
        <filter val="76.2"/>
        <filter val="76.24"/>
        <filter val="76.37"/>
        <filter val="76.51"/>
        <filter val="76.52"/>
        <filter val="76.55"/>
        <filter val="76.71"/>
        <filter val="76.72"/>
        <filter val="77"/>
        <filter val="77.1"/>
        <filter val="77.14"/>
        <filter val="77.17"/>
        <filter val="77.29"/>
        <filter val="77.39"/>
        <filter val="77.52"/>
        <filter val="77.54"/>
        <filter val="77.64"/>
        <filter val="78.02"/>
        <filter val="78.08"/>
        <filter val="78.11"/>
        <filter val="78.12"/>
        <filter val="78.22"/>
        <filter val="78.24"/>
        <filter val="78.28"/>
        <filter val="78.31"/>
        <filter val="78.4"/>
        <filter val="78.46"/>
        <filter val="78.65"/>
        <filter val="78.79"/>
        <filter val="78.82"/>
        <filter val="78.91"/>
        <filter val="78.96"/>
        <filter val="79.03"/>
        <filter val="79.09"/>
        <filter val="79.11"/>
        <filter val="79.22"/>
        <filter val="79.23"/>
        <filter val="79.28"/>
        <filter val="79.33"/>
        <filter val="79.35"/>
        <filter val="79.4"/>
        <filter val="79.41"/>
        <filter val="79.54"/>
        <filter val="79.65"/>
        <filter val="79.76"/>
        <filter val="79.78"/>
        <filter val="79.79"/>
        <filter val="79.8"/>
        <filter val="79.81"/>
        <filter val="79.89"/>
        <filter val="79.9"/>
        <filter val="8.38"/>
        <filter val="8.48"/>
        <filter val="8.54"/>
        <filter val="8.8"/>
        <filter val="8.95"/>
        <filter val="80.25"/>
        <filter val="80.28"/>
        <filter val="80.4"/>
        <filter val="80.48"/>
        <filter val="80.51"/>
        <filter val="80.67"/>
        <filter val="80.68"/>
        <filter val="80.73"/>
        <filter val="80.84"/>
        <filter val="80.99"/>
        <filter val="81.24"/>
        <filter val="81.34"/>
        <filter val="81.48"/>
        <filter val="81.65"/>
        <filter val="82.24"/>
        <filter val="-82.35"/>
        <filter val="82.49"/>
        <filter val="82.58"/>
        <filter val="82.72"/>
        <filter val="82.76"/>
        <filter val="82.78"/>
        <filter val="82.91"/>
        <filter val="82.95"/>
        <filter val="82.97"/>
        <filter val="83"/>
        <filter val="83.02"/>
        <filter val="83.13"/>
        <filter val="83.21"/>
        <filter val="83.45"/>
        <filter val="83.49"/>
        <filter val="83.59"/>
        <filter val="83.65"/>
        <filter val="83.66"/>
        <filter val="83.71"/>
        <filter val="83.75"/>
        <filter val="83.8"/>
        <filter val="83.89"/>
        <filter val="83.94"/>
        <filter val="83.96"/>
        <filter val="84.05"/>
        <filter val="84.34"/>
        <filter val="84.37"/>
        <filter val="84.54"/>
        <filter val="84.59"/>
        <filter val="84.73"/>
        <filter val="84.75"/>
        <filter val="84.78"/>
        <filter val="84.79"/>
        <filter val="84.8"/>
        <filter val="84.82"/>
        <filter val="84.85"/>
        <filter val="84.98"/>
        <filter val="85.27"/>
        <filter val="85.43"/>
        <filter val="85.47"/>
        <filter val="85.48"/>
        <filter val="85.72"/>
        <filter val="85.75"/>
        <filter val="85.76"/>
        <filter val="85.95"/>
        <filter val="86.06"/>
        <filter val="86.25"/>
        <filter val="86.4"/>
        <filter val="86.43"/>
        <filter val="86.49"/>
        <filter val="86.8"/>
        <filter val="86.87"/>
        <filter val="87.19"/>
        <filter val="87.21"/>
        <filter val="87.39"/>
        <filter val="87.42"/>
        <filter val="87.46"/>
        <filter val="87.63"/>
        <filter val="87.71"/>
        <filter val="87.75"/>
        <filter val="88.06"/>
        <filter val="88.15"/>
        <filter val="88.34"/>
        <filter val="88.36"/>
        <filter val="88.44"/>
        <filter val="88.45"/>
        <filter val="88.61"/>
        <filter val="88.66"/>
        <filter val="88.72"/>
        <filter val="89.19"/>
        <filter val="89.41"/>
        <filter val="89.57"/>
        <filter val="89.61"/>
        <filter val="89.77"/>
        <filter val="89.99"/>
        <filter val="9.09"/>
        <filter val="9.29"/>
        <filter val="9.59"/>
        <filter val="9.69"/>
        <filter val="9.91"/>
        <filter val="9.97"/>
        <filter val="90.13"/>
        <filter val="90.23"/>
        <filter val="90.35"/>
        <filter val="90.45"/>
        <filter val="90.62"/>
        <filter val="90.71"/>
        <filter val="90.84"/>
        <filter val="90.92"/>
        <filter val="905.22"/>
        <filter val="91.18"/>
        <filter val="91.24"/>
        <filter val="91.25"/>
        <filter val="91.45"/>
        <filter val="91.49"/>
        <filter val="91.57"/>
        <filter val="91.62"/>
        <filter val="91.78"/>
        <filter val="91.9"/>
        <filter val="91.94"/>
        <filter val="92.16"/>
        <filter val="92.35"/>
        <filter val="93.05"/>
        <filter val="93.36"/>
        <filter val="93.57"/>
        <filter val="93.85"/>
        <filter val="94.13"/>
        <filter val="94.16"/>
        <filter val="94.41"/>
        <filter val="94.54"/>
        <filter val="94.56"/>
        <filter val="94.73"/>
        <filter val="95.25"/>
        <filter val="95.94"/>
        <filter val="953.68"/>
        <filter val="97.12"/>
        <filter val="97.25"/>
        <filter val="97.46"/>
        <filter val="97.56"/>
        <filter val="98.04"/>
        <filter val="98.38"/>
        <filter val="99.57"/>
        <filter val="99.88"/>
      </filters>
    </filterColumn>
    <filterColumn colId="3">
      <filters>
        <filter val="0"/>
        <filter val="10.01"/>
        <filter val="10.07"/>
        <filter val="10.31"/>
        <filter val="10.32"/>
        <filter val="10.43"/>
        <filter val="10.55"/>
        <filter val="10.67"/>
        <filter val="10.72"/>
        <filter val="100.59"/>
        <filter val="101.69"/>
        <filter val="101.7"/>
        <filter val="102.66"/>
        <filter val="103.24"/>
        <filter val="104.71"/>
        <filter val="105.94"/>
        <filter val="108.45"/>
        <filter val="11.1"/>
        <filter val="11.31"/>
        <filter val="11.76"/>
        <filter val="11.93"/>
        <filter val="112.02"/>
        <filter val="113.67"/>
        <filter val="114.95"/>
        <filter val="117.3"/>
        <filter val="12.28"/>
        <filter val="12.29"/>
        <filter val="12.6"/>
        <filter val="12.61"/>
        <filter val="12.93"/>
        <filter val="12.98"/>
        <filter val="120.28"/>
        <filter val="120.46"/>
        <filter val="123.65"/>
        <filter val="124.62"/>
        <filter val="13.01"/>
        <filter val="13.3"/>
        <filter val="13.43"/>
        <filter val="13.52"/>
        <filter val="13.93"/>
        <filter val="14.15"/>
        <filter val="14.22"/>
        <filter val="14.39"/>
        <filter val="14.59"/>
        <filter val="14.63"/>
        <filter val="14.71"/>
        <filter val="14.9"/>
        <filter val="14.95"/>
        <filter val="14.98"/>
        <filter val="145.75"/>
        <filter val="147.17"/>
        <filter val="15.01"/>
        <filter val="15.19"/>
        <filter val="15.26"/>
        <filter val="15.37"/>
        <filter val="15.45"/>
        <filter val="15.6"/>
        <filter val="15.62"/>
        <filter val="15.89"/>
        <filter val="15.9"/>
        <filter val="151.32"/>
        <filter val="156.14"/>
        <filter val="16.17"/>
        <filter val="16.39"/>
        <filter val="16.61"/>
        <filter val="16.62"/>
        <filter val="16.7"/>
        <filter val="16.81"/>
        <filter val="16.98"/>
        <filter val="162.07"/>
        <filter val="17"/>
        <filter val="17.15"/>
        <filter val="17.18"/>
        <filter val="17.24"/>
        <filter val="17.27"/>
        <filter val="17.39"/>
        <filter val="17.4"/>
        <filter val="-17.72"/>
        <filter val="17.97"/>
        <filter val="18.02"/>
        <filter val="18.08"/>
        <filter val="18.22"/>
        <filter val="18.96"/>
        <filter val="19.1"/>
        <filter val="19.18"/>
        <filter val="19.38"/>
        <filter val="19.51"/>
        <filter val="19.58"/>
        <filter val="19.59"/>
        <filter val="19.62"/>
        <filter val="-196.68"/>
        <filter val="2.77"/>
        <filter val="20.34"/>
        <filter val="20.49"/>
        <filter val="20.59"/>
        <filter val="21.03"/>
        <filter val="21.22"/>
        <filter val="21.43"/>
        <filter val="21.53"/>
        <filter val="21.64"/>
        <filter val="21.66"/>
        <filter val="21.76"/>
        <filter val="21.77"/>
        <filter val="22.18"/>
        <filter val="22.19"/>
        <filter val="22.23"/>
        <filter val="22.47"/>
        <filter val="22.91"/>
        <filter val="22.94"/>
        <filter val="23.02"/>
        <filter val="23.12"/>
        <filter val="23.23"/>
        <filter val="23.4"/>
        <filter val="23.45"/>
        <filter val="23.49"/>
        <filter val="23.54"/>
        <filter val="23.56"/>
        <filter val="23.59"/>
        <filter val="23.68"/>
        <filter val="23.7"/>
        <filter val="23.86"/>
        <filter val="24.16"/>
        <filter val="24.2"/>
        <filter val="24.25"/>
        <filter val="24.29"/>
        <filter val="24.3"/>
        <filter val="24.39"/>
        <filter val="24.62"/>
        <filter val="24.94"/>
        <filter val="24.97"/>
        <filter val="241.07"/>
        <filter val="245.69"/>
        <filter val="25.4"/>
        <filter val="25.52"/>
        <filter val="25.54"/>
        <filter val="25.7"/>
        <filter val="25.74"/>
        <filter val="25.77"/>
        <filter val="25.81"/>
        <filter val="25.85"/>
        <filter val="258.96"/>
        <filter val="26.04"/>
        <filter val="26.12"/>
        <filter val="-26.22"/>
        <filter val="26.27"/>
        <filter val="26.43"/>
        <filter val="26.57"/>
        <filter val="26.59"/>
        <filter val="27.09"/>
        <filter val="27.39"/>
        <filter val="27.52"/>
        <filter val="27.56"/>
        <filter val="27.61"/>
        <filter val="27.78"/>
        <filter val="28.08"/>
        <filter val="28.15"/>
        <filter val="28.26"/>
        <filter val="28.46"/>
        <filter val="28.54"/>
        <filter val="28.64"/>
        <filter val="28.84"/>
        <filter val="28.87"/>
        <filter val="29.04"/>
        <filter val="29.05"/>
        <filter val="29.36"/>
        <filter val="29.44"/>
        <filter val="29.61"/>
        <filter val="29.63"/>
        <filter val="29.65"/>
        <filter val="29.74"/>
        <filter val="29.85"/>
        <filter val="295.91"/>
        <filter val="3.7"/>
        <filter val="3.8"/>
        <filter val="30"/>
        <filter val="30.08"/>
        <filter val="30.1"/>
        <filter val="30.42"/>
        <filter val="30.73"/>
        <filter val="30.96"/>
        <filter val="31.05"/>
        <filter val="31.07"/>
        <filter val="31.15"/>
        <filter val="31.27"/>
        <filter val="31.42"/>
        <filter val="31.49"/>
        <filter val="31.59"/>
        <filter val="31.6"/>
        <filter val="32.22"/>
        <filter val="32.55"/>
        <filter val="32.6"/>
        <filter val="32.65"/>
        <filter val="32.84"/>
        <filter val="32.98"/>
        <filter val="33.04"/>
        <filter val="33.07"/>
        <filter val="33.09"/>
        <filter val="33.1"/>
        <filter val="33.25"/>
        <filter val="33.29"/>
        <filter val="33.5"/>
        <filter val="33.56"/>
        <filter val="33.88"/>
        <filter val="33.91"/>
        <filter val="34.07"/>
        <filter val="34.1"/>
        <filter val="34.28"/>
        <filter val="34.66"/>
        <filter val="34.74"/>
        <filter val="34.75"/>
        <filter val="34.87"/>
        <filter val="34.94"/>
        <filter val="34.96"/>
        <filter val="34.98"/>
        <filter val="35.01"/>
        <filter val="35.24"/>
        <filter val="35.33"/>
        <filter val="35.38"/>
        <filter val="35.46"/>
        <filter val="35.49"/>
        <filter val="35.51"/>
        <filter val="35.7"/>
        <filter val="35.73"/>
        <filter val="35.87"/>
        <filter val="35.88"/>
        <filter val="35.89"/>
        <filter val="36.02"/>
        <filter val="36.05"/>
        <filter val="36.07"/>
        <filter val="36.09"/>
        <filter val="36.21"/>
        <filter val="36.49"/>
        <filter val="36.61"/>
        <filter val="36.8"/>
        <filter val="36.83"/>
        <filter val="36.87"/>
        <filter val="36.88"/>
        <filter val="37.14"/>
        <filter val="37.23"/>
        <filter val="37.32"/>
        <filter val="37.35"/>
        <filter val="37.41"/>
        <filter val="37.43"/>
        <filter val="37.48"/>
        <filter val="37.57"/>
        <filter val="37.83"/>
        <filter val="38.07"/>
        <filter val="38.13"/>
        <filter val="38.43"/>
        <filter val="38.51"/>
        <filter val="38.69"/>
        <filter val="38.78"/>
        <filter val="38.89"/>
        <filter val="39.01"/>
        <filter val="39.14"/>
        <filter val="39.14165491"/>
        <filter val="39.33"/>
        <filter val="39.41"/>
        <filter val="39.55"/>
        <filter val="39.64"/>
        <filter val="39.7"/>
        <filter val="39.87"/>
        <filter val="39.95"/>
        <filter val="39.99"/>
        <filter val="4.02"/>
        <filter val="4.98"/>
        <filter val="40.03"/>
        <filter val="40.12"/>
        <filter val="40.16"/>
        <filter val="40.32"/>
        <filter val="40.37"/>
        <filter val="40.45"/>
        <filter val="40.51"/>
        <filter val="40.92"/>
        <filter val="40.94"/>
        <filter val="40.96"/>
        <filter val="40.98"/>
        <filter val="41.01"/>
        <filter val="41.31"/>
        <filter val="41.69"/>
        <filter val="41.81"/>
        <filter val="41.85"/>
        <filter val="41.88"/>
        <filter val="42"/>
        <filter val="42.07"/>
        <filter val="42.14"/>
        <filter val="42.42"/>
        <filter val="42.48"/>
        <filter val="42.52"/>
        <filter val="42.58"/>
        <filter val="42.62"/>
        <filter val="42.71"/>
        <filter val="42.72"/>
        <filter val="42.81"/>
        <filter val="43.05"/>
        <filter val="43.21"/>
        <filter val="43.27"/>
        <filter val="43.42"/>
        <filter val="43.45"/>
        <filter val="43.57"/>
        <filter val="43.64"/>
        <filter val="43.82"/>
        <filter val="43.84"/>
        <filter val="44.16"/>
        <filter val="44.27"/>
        <filter val="44.33"/>
        <filter val="44.45"/>
        <filter val="44.67"/>
        <filter val="44.95"/>
        <filter val="45.03"/>
        <filter val="45.11"/>
        <filter val="45.2"/>
        <filter val="45.24"/>
        <filter val="45.28"/>
        <filter val="45.53"/>
        <filter val="45.57"/>
        <filter val="45.94"/>
        <filter val="46"/>
        <filter val="46.25"/>
        <filter val="46.37"/>
        <filter val="46.47"/>
        <filter val="46.52"/>
        <filter val="46.62"/>
        <filter val="46.77"/>
        <filter val="46.81"/>
        <filter val="46.93"/>
        <filter val="47.02"/>
        <filter val="47.06"/>
        <filter val="47.14"/>
        <filter val="47.19"/>
        <filter val="47.2"/>
        <filter val="47.26"/>
        <filter val="47.29"/>
        <filter val="47.35"/>
        <filter val="47.48"/>
        <filter val="47.57"/>
        <filter val="47.61"/>
        <filter val="47.73"/>
        <filter val="47.94"/>
        <filter val="48.03"/>
        <filter val="48.1"/>
        <filter val="48.16"/>
        <filter val="48.17"/>
        <filter val="48.48"/>
        <filter val="48.55"/>
        <filter val="48.63"/>
        <filter val="48.65"/>
        <filter val="48.67"/>
        <filter val="48.68"/>
        <filter val="48.74"/>
        <filter val="48.91"/>
        <filter val="48.92"/>
        <filter val="49.31"/>
        <filter val="49.4"/>
        <filter val="49.48"/>
        <filter val="49.5"/>
        <filter val="49.54"/>
        <filter val="49.63"/>
        <filter val="49.8"/>
        <filter val="5.17"/>
        <filter val="5.84"/>
        <filter val="50.1"/>
        <filter val="50.29"/>
        <filter val="50.3"/>
        <filter val="50.41"/>
        <filter val="50.45"/>
        <filter val="50.51"/>
        <filter val="50.63"/>
        <filter val="50.68"/>
        <filter val="50.72"/>
        <filter val="50.83"/>
        <filter val="50.84"/>
        <filter val="50.91"/>
        <filter val="51.02"/>
        <filter val="51.04"/>
        <filter val="51.17"/>
        <filter val="51.24"/>
        <filter val="51.28"/>
        <filter val="51.32"/>
        <filter val="51.39"/>
        <filter val="51.48"/>
        <filter val="51.5"/>
        <filter val="51.6"/>
        <filter val="51.61"/>
        <filter val="51.65"/>
        <filter val="51.66"/>
        <filter val="51.72"/>
        <filter val="51.77"/>
        <filter val="51.81"/>
        <filter val="51.93"/>
        <filter val="52.05"/>
        <filter val="52.15"/>
        <filter val="52.21"/>
        <filter val="52.35"/>
        <filter val="52.57"/>
        <filter val="52.62"/>
        <filter val="52.64"/>
        <filter val="52.67"/>
        <filter val="52.79"/>
        <filter val="52.91"/>
        <filter val="53.02"/>
        <filter val="53.19"/>
        <filter val="53.35"/>
        <filter val="53.36"/>
        <filter val="53.47"/>
        <filter val="53.48"/>
        <filter val="53.52"/>
        <filter val="53.65"/>
        <filter val="53.76"/>
        <filter val="53.77"/>
        <filter val="53.93"/>
        <filter val="54.06"/>
        <filter val="54.08"/>
        <filter val="54.19"/>
        <filter val="54.67"/>
        <filter val="54.69"/>
        <filter val="54.74"/>
        <filter val="54.9"/>
        <filter val="54.91"/>
        <filter val="55.01"/>
        <filter val="55.12"/>
        <filter val="55.32"/>
        <filter val="55.5"/>
        <filter val="55.85"/>
        <filter val="55.92"/>
        <filter val="55.98"/>
        <filter val="558.92"/>
        <filter val="56.03"/>
        <filter val="56.04"/>
        <filter val="56.18"/>
        <filter val="56.2"/>
        <filter val="56.35"/>
        <filter val="56.36"/>
        <filter val="56.41"/>
        <filter val="56.43"/>
        <filter val="56.44"/>
        <filter val="56.49"/>
        <filter val="56.5"/>
        <filter val="56.51"/>
        <filter val="56.75"/>
        <filter val="56.9"/>
        <filter val="56.94"/>
        <filter val="57.01"/>
        <filter val="57.02"/>
        <filter val="57.07"/>
        <filter val="57.09"/>
        <filter val="57.11"/>
        <filter val="57.13"/>
        <filter val="57.3"/>
        <filter val="57.35"/>
        <filter val="57.46"/>
        <filter val="57.55"/>
        <filter val="57.56"/>
        <filter val="57.67"/>
        <filter val="57.8"/>
        <filter val="57.9"/>
        <filter val="58.06"/>
        <filter val="58.08"/>
        <filter val="58.12"/>
        <filter val="58.32"/>
        <filter val="58.35"/>
        <filter val="58.39"/>
        <filter val="58.57"/>
        <filter val="58.68"/>
        <filter val="58.87"/>
        <filter val="58.89"/>
        <filter val="58.94"/>
        <filter val="59.05"/>
        <filter val="59.06"/>
        <filter val="59.09"/>
        <filter val="59.17"/>
        <filter val="59.21"/>
        <filter val="59.22"/>
        <filter val="59.23"/>
        <filter val="59.27"/>
        <filter val="59.34"/>
        <filter val="59.39"/>
        <filter val="59.48"/>
        <filter val="59.49"/>
        <filter val="59.56"/>
        <filter val="59.62"/>
        <filter val="59.67"/>
        <filter val="59.73"/>
        <filter val="59.75"/>
        <filter val="59.78"/>
        <filter val="59.89"/>
        <filter val="59.93"/>
        <filter val="6.22"/>
        <filter val="60.13"/>
        <filter val="60.23"/>
        <filter val="60.26"/>
        <filter val="60.37"/>
        <filter val="60.45"/>
        <filter val="60.58"/>
        <filter val="60.81"/>
        <filter val="60.84"/>
        <filter val="-60.87"/>
        <filter val="60.93"/>
        <filter val="61.03"/>
        <filter val="61.06"/>
        <filter val="61.17"/>
        <filter val="61.21"/>
        <filter val="61.22"/>
        <filter val="61.35"/>
        <filter val="61.4"/>
        <filter val="61.45"/>
        <filter val="61.51"/>
        <filter val="61.52"/>
        <filter val="61.59"/>
        <filter val="61.62"/>
        <filter val="61.76"/>
        <filter val="61.92"/>
        <filter val="62"/>
        <filter val="62.03"/>
        <filter val="62.08"/>
        <filter val="62.1"/>
        <filter val="62.33"/>
        <filter val="62.41"/>
        <filter val="62.45"/>
        <filter val="62.46"/>
        <filter val="62.62"/>
        <filter val="62.64"/>
        <filter val="62.75"/>
        <filter val="62.76"/>
        <filter val="62.86"/>
        <filter val="62.92"/>
        <filter val="62.96"/>
        <filter val="63.11"/>
        <filter val="63.24"/>
        <filter val="63.4"/>
        <filter val="63.41"/>
        <filter val="63.43"/>
        <filter val="63.58"/>
        <filter val="63.64"/>
        <filter val="63.71"/>
        <filter val="63.74"/>
        <filter val="63.94"/>
        <filter val="63.95"/>
        <filter val="64.1"/>
        <filter val="64.11"/>
        <filter val="64.25"/>
        <filter val="64.34"/>
        <filter val="64.35"/>
        <filter val="64.42"/>
        <filter val="64.43"/>
        <filter val="64.54"/>
        <filter val="64.55"/>
        <filter val="64.63"/>
        <filter val="64.65"/>
        <filter val="64.7"/>
        <filter val="64.74"/>
        <filter val="64.75"/>
        <filter val="64.9"/>
        <filter val="64.94"/>
        <filter val="64.98"/>
        <filter val="65.11"/>
        <filter val="65.21"/>
        <filter val="65.23"/>
        <filter val="65.32"/>
        <filter val="65.46"/>
        <filter val="65.55"/>
        <filter val="65.8"/>
        <filter val="65.83"/>
        <filter val="65.94"/>
        <filter val="66.09"/>
        <filter val="66.15"/>
        <filter val="66.17"/>
        <filter val="66.19"/>
        <filter val="66.24"/>
        <filter val="66.25"/>
        <filter val="66.42"/>
        <filter val="66.49"/>
        <filter val="66.57"/>
        <filter val="66.58"/>
        <filter val="66.59"/>
        <filter val="66.66"/>
        <filter val="66.77"/>
        <filter val="66.82"/>
        <filter val="66.9"/>
        <filter val="66.92"/>
        <filter val="67.17"/>
        <filter val="67.22"/>
        <filter val="67.24"/>
        <filter val="67.29"/>
        <filter val="67.3"/>
        <filter val="67.34"/>
        <filter val="67.36"/>
        <filter val="67.38"/>
        <filter val="67.49"/>
        <filter val="67.61"/>
        <filter val="67.64"/>
        <filter val="67.72"/>
        <filter val="67.8"/>
        <filter val="67.81"/>
        <filter val="67.89"/>
        <filter val="68.18"/>
        <filter val="68.2"/>
        <filter val="68.21"/>
        <filter val="68.22"/>
        <filter val="68.26"/>
        <filter val="68.42"/>
        <filter val="68.45"/>
        <filter val="68.5"/>
        <filter val="68.6"/>
        <filter val="68.63"/>
        <filter val="68.66"/>
        <filter val="68.72"/>
        <filter val="68.78"/>
        <filter val="68.83"/>
        <filter val="68.96"/>
        <filter val="68.97"/>
        <filter val="69.08"/>
        <filter val="69.09"/>
        <filter val="69.11"/>
        <filter val="69.12"/>
        <filter val="69.3"/>
        <filter val="69.37"/>
        <filter val="69.42"/>
        <filter val="69.47"/>
        <filter val="69.51"/>
        <filter val="69.55"/>
        <filter val="69.64"/>
        <filter val="69.66"/>
        <filter val="69.69"/>
        <filter val="69.72"/>
        <filter val="69.76"/>
        <filter val="69.78"/>
        <filter val="69.79"/>
        <filter val="69.92"/>
        <filter val="69.95"/>
        <filter val="69.96"/>
        <filter val="69.97"/>
        <filter val="7.38"/>
        <filter val="70.02"/>
        <filter val="70.15"/>
        <filter val="70.19"/>
        <filter val="70.23"/>
        <filter val="70.42"/>
        <filter val="70.47"/>
        <filter val="70.58"/>
        <filter val="70.59"/>
        <filter val="70.68"/>
        <filter val="70.75"/>
        <filter val="70.77"/>
        <filter val="70.81"/>
        <filter val="70.86"/>
        <filter val="70.9"/>
        <filter val="70.92"/>
        <filter val="70.95"/>
        <filter val="71.02"/>
        <filter val="71.09"/>
        <filter val="71.13"/>
        <filter val="71.29"/>
        <filter val="71.52"/>
        <filter val="71.55"/>
        <filter val="71.61"/>
        <filter val="71.71"/>
        <filter val="71.73"/>
        <filter val="71.9"/>
        <filter val="72.02"/>
        <filter val="72.35"/>
        <filter val="72.47"/>
        <filter val="72.48"/>
        <filter val="72.49"/>
        <filter val="72.5"/>
        <filter val="72.52"/>
        <filter val="72.58"/>
        <filter val="72.61"/>
        <filter val="72.62"/>
        <filter val="72.74"/>
        <filter val="72.78"/>
        <filter val="72.94"/>
        <filter val="73.01"/>
        <filter val="73.1"/>
        <filter val="73.14"/>
        <filter val="73.15"/>
        <filter val="73.49"/>
        <filter val="73.76"/>
        <filter val="73.82"/>
        <filter val="73.87"/>
        <filter val="73.93"/>
        <filter val="74.02"/>
        <filter val="74.08"/>
        <filter val="74.14"/>
        <filter val="74.19"/>
        <filter val="74.3"/>
        <filter val="74.32"/>
        <filter val="74.54"/>
        <filter val="74.63"/>
        <filter val="74.7"/>
        <filter val="74.71"/>
        <filter val="74.77"/>
        <filter val="74.8"/>
        <filter val="74.81"/>
        <filter val="74.83"/>
        <filter val="74.89"/>
        <filter val="75"/>
        <filter val="75.11"/>
        <filter val="75.12"/>
        <filter val="75.14"/>
        <filter val="75.17"/>
        <filter val="75.27"/>
        <filter val="75.5"/>
        <filter val="75.59"/>
        <filter val="75.75"/>
        <filter val="75.77"/>
        <filter val="75.9"/>
        <filter val="75.94"/>
        <filter val="75.96"/>
        <filter val="76.15"/>
        <filter val="76.27"/>
        <filter val="76.28"/>
        <filter val="76.29"/>
        <filter val="76.35"/>
        <filter val="76.47"/>
        <filter val="76.53"/>
        <filter val="76.59"/>
        <filter val="76.66"/>
        <filter val="76.8"/>
        <filter val="76.83"/>
        <filter val="76.85"/>
        <filter val="76.87"/>
        <filter val="76.88"/>
        <filter val="76.9"/>
        <filter val="76.92"/>
        <filter val="76.94"/>
        <filter val="76.95"/>
        <filter val="77.02"/>
        <filter val="77.05"/>
        <filter val="77.07"/>
        <filter val="77.11"/>
        <filter val="77.13"/>
        <filter val="77.28"/>
        <filter val="77.35"/>
        <filter val="77.37"/>
        <filter val="77.51"/>
        <filter val="77.54"/>
        <filter val="77.62"/>
        <filter val="77.69"/>
        <filter val="77.72"/>
        <filter val="77.74"/>
        <filter val="77.75"/>
        <filter val="77.84"/>
        <filter val="77.97"/>
        <filter val="78.11"/>
        <filter val="78.16"/>
        <filter val="78.18"/>
        <filter val="78.19"/>
        <filter val="78.42"/>
        <filter val="78.45"/>
        <filter val="78.49"/>
        <filter val="78.6"/>
        <filter val="78.63"/>
        <filter val="78.68"/>
        <filter val="78.74"/>
        <filter val="78.87"/>
        <filter val="79.09"/>
        <filter val="79.11"/>
        <filter val="79.24"/>
        <filter val="79.31"/>
        <filter val="79.32"/>
        <filter val="79.38"/>
        <filter val="79.41"/>
        <filter val="79.51"/>
        <filter val="79.53"/>
        <filter val="79.55"/>
        <filter val="79.56"/>
        <filter val="8.09"/>
        <filter val="8.15"/>
        <filter val="8.26"/>
        <filter val="8.61"/>
        <filter val="8.68"/>
        <filter val="8.87"/>
        <filter val="80.08"/>
        <filter val="80.16"/>
        <filter val="80.23"/>
        <filter val="80.28"/>
        <filter val="80.38"/>
        <filter val="80.54"/>
        <filter val="80.57"/>
        <filter val="80.73"/>
        <filter val="80.75"/>
        <filter val="80.78"/>
        <filter val="80.84"/>
        <filter val="80.85"/>
        <filter val="80.86"/>
        <filter val="80.88"/>
        <filter val="80.9"/>
        <filter val="80.92"/>
        <filter val="80.98"/>
        <filter val="81.09"/>
        <filter val="81.2"/>
        <filter val="81.22"/>
        <filter val="81.35"/>
        <filter val="81.41"/>
        <filter val="81.81"/>
        <filter val="81.83"/>
        <filter val="81.92"/>
        <filter val="82.01"/>
        <filter val="82.14"/>
        <filter val="82.26"/>
        <filter val="82.34"/>
        <filter val="82.35"/>
        <filter val="82.36"/>
        <filter val="82.38"/>
        <filter val="82.52"/>
        <filter val="82.55"/>
        <filter val="82.75"/>
        <filter val="82.76"/>
        <filter val="82.82"/>
        <filter val="83.12"/>
        <filter val="83.31"/>
        <filter val="83.42"/>
        <filter val="83.66"/>
        <filter val="83.71"/>
        <filter val="83.8"/>
        <filter val="84.01"/>
        <filter val="84.39"/>
        <filter val="84.45"/>
        <filter val="84.68"/>
        <filter val="84.75"/>
        <filter val="84.81"/>
        <filter val="84.88"/>
        <filter val="84.96"/>
        <filter val="84.98"/>
        <filter val="85.26"/>
        <filter val="85.29"/>
        <filter val="85.42"/>
        <filter val="85.43"/>
        <filter val="85.78"/>
        <filter val="85.79"/>
        <filter val="85.94"/>
        <filter val="85.95"/>
        <filter val="86.04"/>
        <filter val="86.2"/>
        <filter val="86.22"/>
        <filter val="86.23"/>
        <filter val="86.41"/>
        <filter val="86.43"/>
        <filter val="86.5"/>
        <filter val="86.53"/>
        <filter val="86.91"/>
        <filter val="86.93"/>
        <filter val="86.97"/>
        <filter val="87.05"/>
        <filter val="87.17"/>
        <filter val="87.24"/>
        <filter val="87.5"/>
        <filter val="87.66"/>
        <filter val="87.71"/>
        <filter val="88.1"/>
        <filter val="88.33"/>
        <filter val="88.41"/>
        <filter val="88.45"/>
        <filter val="88.55"/>
        <filter val="88.56"/>
        <filter val="88.67"/>
        <filter val="88.99"/>
        <filter val="89.02"/>
        <filter val="89.2"/>
        <filter val="89.24"/>
        <filter val="89.33"/>
        <filter val="89.58"/>
        <filter val="89.71"/>
        <filter val="89.9"/>
        <filter val="9.28"/>
        <filter val="9.41"/>
        <filter val="9.5"/>
        <filter val="90.08"/>
        <filter val="90.27"/>
        <filter val="90.51"/>
        <filter val="90.67"/>
        <filter val="90.9"/>
        <filter val="90.97"/>
        <filter val="91.46"/>
        <filter val="92.09"/>
        <filter val="92.15"/>
        <filter val="92.37"/>
        <filter val="92.91"/>
        <filter val="93.46"/>
        <filter val="93.49"/>
        <filter val="93.55"/>
        <filter val="94.03"/>
        <filter val="94.18"/>
        <filter val="94.6"/>
        <filter val="94.87"/>
        <filter val="94.99"/>
        <filter val="95.07"/>
        <filter val="95.47"/>
        <filter val="95.8"/>
        <filter val="96.08"/>
        <filter val="96.39"/>
        <filter val="96.52"/>
        <filter val="96.56"/>
        <filter val="97.54"/>
        <filter val="97.84"/>
        <filter val="97.98"/>
        <filter val="99.34"/>
      </filters>
    </filterColumn>
    <filterColumn colId="4">
      <filters>
        <filter val="0"/>
        <filter val="1.5"/>
        <filter val="10.08"/>
        <filter val="10.13"/>
        <filter val="10.27"/>
        <filter val="10.34"/>
        <filter val="10.73"/>
        <filter val="10.74"/>
        <filter val="10.79"/>
        <filter val="10.93"/>
        <filter val="10.94"/>
        <filter val="100.66"/>
        <filter val="101.7"/>
        <filter val="104.56"/>
        <filter val="104.58"/>
        <filter val="-104.75"/>
        <filter val="104.76"/>
        <filter val="106.76"/>
        <filter val="106.81"/>
        <filter val="11.04"/>
        <filter val="11.21"/>
        <filter val="11.53"/>
        <filter val="11.7"/>
        <filter val="115.87"/>
        <filter val="118.52"/>
        <filter val="119.68"/>
        <filter val="119.7"/>
        <filter val="12"/>
        <filter val="12.06"/>
        <filter val="12.56"/>
        <filter val="12.94"/>
        <filter val="123.09"/>
        <filter val="124.16"/>
        <filter val="124.52"/>
        <filter val="126.63"/>
        <filter val="126.98"/>
        <filter val="128.94"/>
        <filter val="129.91"/>
        <filter val="13.01"/>
        <filter val="13.09"/>
        <filter val="13.17"/>
        <filter val="13.26"/>
        <filter val="13.3"/>
        <filter val="13.74"/>
        <filter val="13.79"/>
        <filter val="13.8"/>
        <filter val="132.97"/>
        <filter val="135.44"/>
        <filter val="137.62"/>
        <filter val="-14.15"/>
        <filter val="14.41"/>
        <filter val="14.55"/>
        <filter val="14.56"/>
        <filter val="14.79"/>
        <filter val="14.9"/>
        <filter val="144.88"/>
        <filter val="145.4"/>
        <filter val="1488.52"/>
        <filter val="15.18"/>
        <filter val="15.59"/>
        <filter val="15.88"/>
        <filter val="154.25"/>
        <filter val="157.95"/>
        <filter val="16.32"/>
        <filter val="16.51"/>
        <filter val="165.42"/>
        <filter val="17.15"/>
        <filter val="17.6"/>
        <filter val="17.64"/>
        <filter val="177.84"/>
        <filter val="18.35"/>
        <filter val="18.63"/>
        <filter val="18.66"/>
        <filter val="18.97"/>
        <filter val="19.18"/>
        <filter val="19.35"/>
        <filter val="19.44"/>
        <filter val="19.59"/>
        <filter val="19.77"/>
        <filter val="19.96"/>
        <filter val="191.23"/>
        <filter val="196.73"/>
        <filter val="2.82"/>
        <filter val="20.64"/>
        <filter val="20.65"/>
        <filter val="20.69"/>
        <filter val="-201.17"/>
        <filter val="207.24"/>
        <filter val="207.27"/>
        <filter val="21.49"/>
        <filter val="21.91"/>
        <filter val="22.01"/>
        <filter val="22.21"/>
        <filter val="22.34"/>
        <filter val="22.42"/>
        <filter val="22.52"/>
        <filter val="22.94"/>
        <filter val="23.31"/>
        <filter val="23.41"/>
        <filter val="23.54"/>
        <filter val="23.59"/>
        <filter val="23.81"/>
        <filter val="237.59"/>
        <filter val="24.08"/>
        <filter val="24.1"/>
        <filter val="24.21"/>
        <filter val="24.34"/>
        <filter val="24.58"/>
        <filter val="24.64"/>
        <filter val="24.67"/>
        <filter val="24.94"/>
        <filter val="24.95"/>
        <filter val="25.12"/>
        <filter val="25.17"/>
        <filter val="25.2"/>
        <filter val="25.26"/>
        <filter val="25.49"/>
        <filter val="25.61"/>
        <filter val="25.78"/>
        <filter val="25.89"/>
        <filter val="25.98"/>
        <filter val="250.54"/>
        <filter val="2530.54"/>
        <filter val="26.25"/>
        <filter val="26.29"/>
        <filter val="26.77"/>
        <filter val="26.89"/>
        <filter val="27.07"/>
        <filter val="27.08"/>
        <filter val="27.37"/>
        <filter val="27.49"/>
        <filter val="27.65"/>
        <filter val="27.73"/>
        <filter val="27.95"/>
        <filter val="28.14"/>
        <filter val="28.2"/>
        <filter val="28.38"/>
        <filter val="28.63"/>
        <filter val="28.66"/>
        <filter val="28.92"/>
        <filter val="280.12"/>
        <filter val="29.01"/>
        <filter val="29.53"/>
        <filter val="29.96"/>
        <filter val="30.14"/>
        <filter val="30.28"/>
        <filter val="30.33"/>
        <filter val="30.35"/>
        <filter val="30.44"/>
        <filter val="30.46"/>
        <filter val="30.74"/>
        <filter val="31"/>
        <filter val="31.08"/>
        <filter val="31.15"/>
        <filter val="31.27"/>
        <filter val="31.36"/>
        <filter val="31.53"/>
        <filter val="31.65"/>
        <filter val="31.71"/>
        <filter val="32.11"/>
        <filter val="32.18"/>
        <filter val="32.31"/>
        <filter val="32.53"/>
        <filter val="32.81"/>
        <filter val="33.07"/>
        <filter val="33.37"/>
        <filter val="33.48"/>
        <filter val="33.82"/>
        <filter val="33.98"/>
        <filter val="333.15"/>
        <filter val="34.13"/>
        <filter val="-34.22"/>
        <filter val="-35.02"/>
        <filter val="35.16"/>
        <filter val="35.3"/>
        <filter val="35.41"/>
        <filter val="35.55"/>
        <filter val="35.61"/>
        <filter val="35.62"/>
        <filter val="36.09"/>
        <filter val="36.21"/>
        <filter val="36.46"/>
        <filter val="36.66"/>
        <filter val="36.82"/>
        <filter val="-365.27"/>
        <filter val="37.07"/>
        <filter val="37.13"/>
        <filter val="37.19"/>
        <filter val="37.33"/>
        <filter val="37.53"/>
        <filter val="37.55"/>
        <filter val="37.78"/>
        <filter val="37.88"/>
        <filter val="38.16"/>
        <filter val="38.21"/>
        <filter val="38.25"/>
        <filter val="38.28"/>
        <filter val="38.29"/>
        <filter val="38.48"/>
        <filter val="38.87"/>
        <filter val="39.04"/>
        <filter val="39.26"/>
        <filter val="39.31"/>
        <filter val="39.39"/>
        <filter val="39.45"/>
        <filter val="39.64"/>
        <filter val="39.87"/>
        <filter val="39.94"/>
        <filter val="4.09"/>
        <filter val="4.93"/>
        <filter val="40.14"/>
        <filter val="40.35"/>
        <filter val="40.36"/>
        <filter val="40.37"/>
        <filter val="40.58"/>
        <filter val="40.62"/>
        <filter val="40.78"/>
        <filter val="40.85"/>
        <filter val="41.05"/>
        <filter val="41.09"/>
        <filter val="41.13"/>
        <filter val="41.15"/>
        <filter val="41.3"/>
        <filter val="41.38"/>
        <filter val="41.7"/>
        <filter val="41.79"/>
        <filter val="41.8"/>
        <filter val="41.9"/>
        <filter val="41.91"/>
        <filter val="41.98068167"/>
        <filter val="42.24"/>
        <filter val="42.26"/>
        <filter val="42.43"/>
        <filter val="42.56"/>
        <filter val="42.71"/>
        <filter val="42.75"/>
        <filter val="42.78"/>
        <filter val="42.99"/>
        <filter val="4263.42"/>
        <filter val="43.16"/>
        <filter val="43.29"/>
        <filter val="43.3"/>
        <filter val="43.52"/>
        <filter val="43.82"/>
        <filter val="43.83"/>
        <filter val="44.32"/>
        <filter val="44.42"/>
        <filter val="44.49"/>
        <filter val="44.52"/>
        <filter val="44.57"/>
        <filter val="44.75"/>
        <filter val="44.81"/>
        <filter val="447.54"/>
        <filter val="45.02"/>
        <filter val="45.07"/>
        <filter val="45.37"/>
        <filter val="45.38"/>
        <filter val="45.52"/>
        <filter val="45.62"/>
        <filter val="45.65"/>
        <filter val="45.7"/>
        <filter val="45.85"/>
        <filter val="45.9"/>
        <filter val="46.09"/>
        <filter val="46.13"/>
        <filter val="46.15"/>
        <filter val="46.57"/>
        <filter val="46.58"/>
        <filter val="46.64"/>
        <filter val="47.18"/>
        <filter val="47.35"/>
        <filter val="47.51"/>
        <filter val="47.53"/>
        <filter val="47.54"/>
        <filter val="47.59"/>
        <filter val="47.76"/>
        <filter val="47.88"/>
        <filter val="47.9"/>
        <filter val="48"/>
        <filter val="48.06"/>
        <filter val="48.31"/>
        <filter val="48.32"/>
        <filter val="48.38"/>
        <filter val="48.46"/>
        <filter val="48.61"/>
        <filter val="48.67"/>
        <filter val="48.72"/>
        <filter val="483.9"/>
        <filter val="49.13"/>
        <filter val="49.26"/>
        <filter val="49.33"/>
        <filter val="49.37"/>
        <filter val="49.5"/>
        <filter val="49.59"/>
        <filter val="49.71"/>
        <filter val="49.93"/>
        <filter val="50.05"/>
        <filter val="50.11"/>
        <filter val="50.2"/>
        <filter val="50.45"/>
        <filter val="50.46"/>
        <filter val="50.59"/>
        <filter val="50.78"/>
        <filter val="50.96"/>
        <filter val="51.08"/>
        <filter val="51.29"/>
        <filter val="51.39"/>
        <filter val="51.66"/>
        <filter val="51.67"/>
        <filter val="51.7"/>
        <filter val="51.98"/>
        <filter val="52.18"/>
        <filter val="52.24"/>
        <filter val="52.27"/>
        <filter val="52.31"/>
        <filter val="52.34"/>
        <filter val="52.67"/>
        <filter val="52.71"/>
        <filter val="52.77"/>
        <filter val="52.98"/>
        <filter val="53"/>
        <filter val="53.04"/>
        <filter val="53.19"/>
        <filter val="53.99"/>
        <filter val="532.28"/>
        <filter val="54.2"/>
        <filter val="54.21"/>
        <filter val="54.27"/>
        <filter val="54.29"/>
        <filter val="54.31"/>
        <filter val="54.43"/>
        <filter val="54.52"/>
        <filter val="54.54"/>
        <filter val="54.66"/>
        <filter val="54.79"/>
        <filter val="54.81"/>
        <filter val="55.02"/>
        <filter val="55.04"/>
        <filter val="55.18"/>
        <filter val="55.21"/>
        <filter val="55.23"/>
        <filter val="55.4"/>
        <filter val="55.42"/>
        <filter val="55.46"/>
        <filter val="55.65"/>
        <filter val="55.94"/>
        <filter val="56.07"/>
        <filter val="56.1"/>
        <filter val="56.16"/>
        <filter val="56.2"/>
        <filter val="56.24"/>
        <filter val="56.43"/>
        <filter val="56.46"/>
        <filter val="56.5"/>
        <filter val="56.56"/>
        <filter val="56.58"/>
        <filter val="57.15"/>
        <filter val="57.21"/>
        <filter val="57.29"/>
        <filter val="57.33"/>
        <filter val="57.59"/>
        <filter val="57.67"/>
        <filter val="57.99"/>
        <filter val="58.16"/>
        <filter val="58.28"/>
        <filter val="58.3"/>
        <filter val="58.37"/>
        <filter val="58.5"/>
        <filter val="58.75"/>
        <filter val="58.97"/>
        <filter val="59.19"/>
        <filter val="59.34"/>
        <filter val="59.39"/>
        <filter val="59.4"/>
        <filter val="59.61"/>
        <filter val="59.85"/>
        <filter val="59.9"/>
        <filter val="6.06"/>
        <filter val="6.51"/>
        <filter val="6.72"/>
        <filter val="60.07"/>
        <filter val="60.1"/>
        <filter val="60.14"/>
        <filter val="60.38"/>
        <filter val="60.49"/>
        <filter val="60.54"/>
        <filter val="60.62"/>
        <filter val="60.7"/>
        <filter val="60.79"/>
        <filter val="60.96"/>
        <filter val="61.17"/>
        <filter val="61.18"/>
        <filter val="61.31"/>
        <filter val="61.32"/>
        <filter val="61.48"/>
        <filter val="61.64"/>
        <filter val="61.82"/>
        <filter val="61.88"/>
        <filter val="62.18"/>
        <filter val="62.19"/>
        <filter val="62.21"/>
        <filter val="62.32"/>
        <filter val="62.35"/>
        <filter val="62.46"/>
        <filter val="62.5"/>
        <filter val="62.63"/>
        <filter val="62.69"/>
        <filter val="62.93"/>
        <filter val="63.2"/>
        <filter val="63.35"/>
        <filter val="63.57"/>
        <filter val="63.68"/>
        <filter val="63.77"/>
        <filter val="63.9"/>
        <filter val="63.92"/>
        <filter val="64.2"/>
        <filter val="64.31"/>
        <filter val="64.4"/>
        <filter val="64.46"/>
        <filter val="64.63"/>
        <filter val="64.86"/>
        <filter val="64.93"/>
        <filter val="64.98"/>
        <filter val="65.14"/>
        <filter val="65.16"/>
        <filter val="65.27"/>
        <filter val="65.36"/>
        <filter val="65.37"/>
        <filter val="65.45"/>
        <filter val="65.52"/>
        <filter val="65.68"/>
        <filter val="65.73"/>
        <filter val="65.75"/>
        <filter val="65.99"/>
        <filter val="66.04"/>
        <filter val="66.14"/>
        <filter val="66.45"/>
        <filter val="66.57"/>
        <filter val="66.59"/>
        <filter val="66.91"/>
        <filter val="66.97"/>
        <filter val="67.11"/>
        <filter val="67.31"/>
        <filter val="67.35"/>
        <filter val="67.39"/>
        <filter val="67.4"/>
        <filter val="67.5"/>
        <filter val="67.62"/>
        <filter val="67.65"/>
        <filter val="67.67"/>
        <filter val="67.77"/>
        <filter val="67.87"/>
        <filter val="67.93"/>
        <filter val="68.09"/>
        <filter val="68.13"/>
        <filter val="68.34"/>
        <filter val="68.45"/>
        <filter val="68.59"/>
        <filter val="68.66"/>
        <filter val="68.7"/>
        <filter val="69.13"/>
        <filter val="69.25"/>
        <filter val="69.29"/>
        <filter val="69.4"/>
        <filter val="69.71"/>
        <filter val="69.8"/>
        <filter val="69.82"/>
        <filter val="69.88"/>
        <filter val="7.27"/>
        <filter val="7.29"/>
        <filter val="7.4"/>
        <filter val="7.98"/>
        <filter val="70"/>
        <filter val="70.01"/>
        <filter val="70.09"/>
        <filter val="70.23"/>
        <filter val="70.28"/>
        <filter val="70.29"/>
        <filter val="70.31"/>
        <filter val="70.39"/>
        <filter val="70.51"/>
        <filter val="70.94"/>
        <filter val="71.09"/>
        <filter val="71.33"/>
        <filter val="71.45"/>
        <filter val="71.59"/>
        <filter val="71.63"/>
        <filter val="71.66"/>
        <filter val="71.69"/>
        <filter val="71.85"/>
        <filter val="72.11"/>
        <filter val="72.24"/>
        <filter val="72.29"/>
        <filter val="72.5"/>
        <filter val="72.62"/>
        <filter val="72.64"/>
        <filter val="72.7"/>
        <filter val="72.95"/>
        <filter val="72.96"/>
        <filter val="73.01"/>
        <filter val="73.05"/>
        <filter val="73.8"/>
        <filter val="74.05"/>
        <filter val="74.44"/>
        <filter val="74.6"/>
        <filter val="74.67"/>
        <filter val="74.68"/>
        <filter val="74.71"/>
        <filter val="74.72"/>
        <filter val="74.83"/>
        <filter val="74.86"/>
        <filter val="74.91"/>
        <filter val="7453.18"/>
        <filter val="75"/>
        <filter val="75.03"/>
        <filter val="75.17"/>
        <filter val="75.26"/>
        <filter val="75.35"/>
        <filter val="75.36"/>
        <filter val="75.38"/>
        <filter val="75.43"/>
        <filter val="75.58"/>
        <filter val="75.69"/>
        <filter val="75.71"/>
        <filter val="75.89"/>
        <filter val="75.9"/>
        <filter val="76.06"/>
        <filter val="76.27"/>
        <filter val="76.3"/>
        <filter val="76.54"/>
        <filter val="76.7"/>
        <filter val="76.77"/>
        <filter val="76.93"/>
        <filter val="76.96"/>
        <filter val="76.97"/>
        <filter val="77.26"/>
        <filter val="77.3"/>
        <filter val="77.35"/>
        <filter val="77.84"/>
        <filter val="77.95"/>
        <filter val="78.09"/>
        <filter val="78.13"/>
        <filter val="78.23"/>
        <filter val="78.29"/>
        <filter val="78.45"/>
        <filter val="78.48"/>
        <filter val="78.83"/>
        <filter val="78.86"/>
        <filter val="79.09"/>
        <filter val="79.1"/>
        <filter val="79.16"/>
        <filter val="79.26"/>
        <filter val="79.3"/>
        <filter val="79.8"/>
        <filter val="79.97"/>
        <filter val="8.2"/>
        <filter val="8.47"/>
        <filter val="8.53"/>
        <filter val="8.77"/>
        <filter val="8.83"/>
        <filter val="80.01"/>
        <filter val="80.08"/>
        <filter val="80.09"/>
        <filter val="80.48"/>
        <filter val="80.65"/>
        <filter val="80.71"/>
        <filter val="80.75"/>
        <filter val="80.94"/>
        <filter val="81.03"/>
        <filter val="81.06"/>
        <filter val="81.08"/>
        <filter val="81.54"/>
        <filter val="81.56"/>
        <filter val="81.66"/>
        <filter val="81.69"/>
        <filter val="81.93"/>
        <filter val="82.01"/>
        <filter val="82.04"/>
        <filter val="82.25"/>
        <filter val="82.36"/>
        <filter val="82.39"/>
        <filter val="82.51"/>
        <filter val="82.87"/>
        <filter val="83.13"/>
        <filter val="83.36"/>
        <filter val="84.06"/>
        <filter val="84.12"/>
        <filter val="84.27"/>
        <filter val="84.34"/>
        <filter val="84.36"/>
        <filter val="84.44"/>
        <filter val="84.55"/>
        <filter val="84.6"/>
        <filter val="84.71"/>
        <filter val="84.8"/>
        <filter val="84.81"/>
        <filter val="85.1"/>
        <filter val="85.22"/>
        <filter val="85.25"/>
        <filter val="85.33"/>
        <filter val="85.37"/>
        <filter val="85.38"/>
        <filter val="85.44"/>
        <filter val="85.5"/>
        <filter val="85.58"/>
        <filter val="85.59"/>
        <filter val="85.71"/>
        <filter val="85.89"/>
        <filter val="-85.91"/>
        <filter val="85.99"/>
        <filter val="86.3"/>
        <filter val="86.32"/>
        <filter val="86.33"/>
        <filter val="86.47"/>
        <filter val="86.69"/>
        <filter val="86.87"/>
        <filter val="87.06"/>
        <filter val="87.26"/>
        <filter val="87.37"/>
        <filter val="87.47"/>
        <filter val="87.49"/>
        <filter val="87.54"/>
        <filter val="87.71"/>
        <filter val="87.86"/>
        <filter val="87.88"/>
        <filter val="87.98"/>
        <filter val="88.1"/>
        <filter val="88.39"/>
        <filter val="88.41"/>
        <filter val="88.5"/>
        <filter val="88.65"/>
        <filter val="88.72"/>
        <filter val="88.82"/>
        <filter val="88.89"/>
        <filter val="89.27"/>
        <filter val="89.34"/>
        <filter val="89.44"/>
        <filter val="89.45"/>
        <filter val="89.46"/>
        <filter val="89.51"/>
        <filter val="89.55"/>
        <filter val="89.7"/>
        <filter val="89.76"/>
        <filter val="89.79"/>
        <filter val="89.88"/>
        <filter val="89.96"/>
        <filter val="89.98"/>
        <filter val="89.99"/>
        <filter val="9.18"/>
        <filter val="9.6"/>
        <filter val="9.71"/>
        <filter val="9.78"/>
        <filter val="90"/>
        <filter val="90.01"/>
        <filter val="90.02"/>
        <filter val="90.08"/>
        <filter val="90.29"/>
        <filter val="90.42"/>
        <filter val="90.83"/>
        <filter val="90.88"/>
        <filter val="90.91"/>
        <filter val="91.01"/>
        <filter val="91.18"/>
        <filter val="91.26"/>
        <filter val="91.35"/>
        <filter val="91.38"/>
        <filter val="91.68"/>
        <filter val="92.24"/>
        <filter val="92.54"/>
        <filter val="92.99"/>
        <filter val="93.19"/>
        <filter val="93.21"/>
        <filter val="93.54"/>
        <filter val="938.77"/>
        <filter val="94.27"/>
        <filter val="94.35"/>
        <filter val="94.38"/>
        <filter val="94.41"/>
        <filter val="94.54"/>
        <filter val="94.83"/>
        <filter val="94.86"/>
        <filter val="95.22"/>
        <filter val="95.32"/>
        <filter val="96.06"/>
        <filter val="96.46"/>
        <filter val="96.58"/>
        <filter val="96.59"/>
        <filter val="96.85"/>
        <filter val="97.12"/>
        <filter val="97.93"/>
        <filter val="98.55"/>
        <filter val="98.61"/>
      </filters>
    </filterColumn>
    <filterColumn colId="5">
      <customFilters>
        <customFilter operator="notEqual" val=" "/>
      </customFilters>
    </filterColumn>
    <filterColumn colId="6">
      <filters>
        <filter val="0"/>
        <filter val="10.15"/>
        <filter val="10.18"/>
        <filter val="10.32"/>
        <filter val="10.49"/>
        <filter val="100.32"/>
        <filter val="101.01"/>
        <filter val="101.05"/>
        <filter val="101.4"/>
        <filter val="101.76"/>
        <filter val="103"/>
        <filter val="103.82"/>
        <filter val="103.95"/>
        <filter val="104.58"/>
        <filter val="104.99"/>
        <filter val="107.56"/>
        <filter val="109.85"/>
        <filter val="11.52"/>
        <filter val="111.4"/>
        <filter val="112.82"/>
        <filter val="113.11"/>
        <filter val="113.41"/>
        <filter val="113.45"/>
        <filter val="113.48"/>
        <filter val="117.19"/>
        <filter val="12.01"/>
        <filter val="12.21"/>
        <filter val="12.32"/>
        <filter val="12.52"/>
        <filter val="12.54"/>
        <filter val="121.59"/>
        <filter val="-121.6"/>
        <filter val="125.09"/>
        <filter val="128.6"/>
        <filter val="13.21"/>
        <filter val="13.23"/>
        <filter val="13.57"/>
        <filter val="13.65"/>
        <filter val="130.88"/>
        <filter val="132.24"/>
        <filter val="133.17"/>
        <filter val="14.63"/>
        <filter val="14.78"/>
        <filter val="147.78"/>
        <filter val="15.16"/>
        <filter val="15.46"/>
        <filter val="15.52"/>
        <filter val="15.83"/>
        <filter val="15.84"/>
        <filter val="15.88"/>
        <filter val="15.9"/>
        <filter val="151.46"/>
        <filter val="16.25"/>
        <filter val="16.32"/>
        <filter val="168.16"/>
        <filter val="17.32"/>
        <filter val="17.44"/>
        <filter val="17.49"/>
        <filter val="17.51"/>
        <filter val="17.59"/>
        <filter val="17.6"/>
        <filter val="17.63"/>
        <filter val="17.7"/>
        <filter val="18.18"/>
        <filter val="18.6"/>
        <filter val="18.86"/>
        <filter val="189.71"/>
        <filter val="19.19"/>
        <filter val="19.36"/>
        <filter val="19.39"/>
        <filter val="19.76"/>
        <filter val="19.89"/>
        <filter val="20.08"/>
        <filter val="20.39"/>
        <filter val="20.45"/>
        <filter val="20.47"/>
        <filter val="20.49"/>
        <filter val="20.61"/>
        <filter val="20.82"/>
        <filter val="20.98"/>
        <filter val="21.36"/>
        <filter val="21.44"/>
        <filter val="21.51"/>
        <filter val="21.55"/>
        <filter val="21.56"/>
        <filter val="21.69"/>
        <filter val="22.03"/>
        <filter val="22.06"/>
        <filter val="22.17"/>
        <filter val="22.21"/>
        <filter val="22.85"/>
        <filter val="23.03"/>
        <filter val="23.33"/>
        <filter val="23.53"/>
        <filter val="23.95"/>
        <filter val="24.15"/>
        <filter val="24.16"/>
        <filter val="24.3"/>
        <filter val="24.34"/>
        <filter val="24.65"/>
        <filter val="24.66"/>
        <filter val="24.73"/>
        <filter val="24.81"/>
        <filter val="243.25"/>
        <filter val="25.22"/>
        <filter val="25.54"/>
        <filter val="25.57"/>
        <filter val="25.62"/>
        <filter val="25.64"/>
        <filter val="25.78"/>
        <filter val="25.97"/>
        <filter val="257.38"/>
        <filter val="259.16"/>
        <filter val="26.01"/>
        <filter val="26.19"/>
        <filter val="26.32"/>
        <filter val="26.45"/>
        <filter val="26.47"/>
        <filter val="26.49"/>
        <filter val="26.56"/>
        <filter val="27.17"/>
        <filter val="27.39"/>
        <filter val="27.63"/>
        <filter val="-27.86"/>
        <filter val="28.39"/>
        <filter val="28.44"/>
        <filter val="28.56"/>
        <filter val="28.73"/>
        <filter val="29.1"/>
        <filter val="29.2"/>
        <filter val="29.36"/>
        <filter val="29.95"/>
        <filter val="30.14"/>
        <filter val="30.27"/>
        <filter val="30.35"/>
        <filter val="30.76"/>
        <filter val="30.85"/>
        <filter val="31.04"/>
        <filter val="31.13"/>
        <filter val="31.29"/>
        <filter val="31.37"/>
        <filter val="31.58"/>
        <filter val="31.67"/>
        <filter val="3159.87"/>
        <filter val="316.07"/>
        <filter val="32.06"/>
        <filter val="32.1"/>
        <filter val="32.18"/>
        <filter val="32.21"/>
        <filter val="32.33"/>
        <filter val="32.41"/>
        <filter val="32.61"/>
        <filter val="32.64"/>
        <filter val="32.75"/>
        <filter val="326.45"/>
        <filter val="33.09"/>
        <filter val="33.11"/>
        <filter val="33.18"/>
        <filter val="33.3"/>
        <filter val="33.38"/>
        <filter val="33.92"/>
        <filter val="34.09"/>
        <filter val="34.1"/>
        <filter val="34.28"/>
        <filter val="34.89"/>
        <filter val="34473.68"/>
        <filter val="35.45"/>
        <filter val="35.76"/>
        <filter val="35.92"/>
        <filter val="35.97"/>
        <filter val="36.27"/>
        <filter val="36.32"/>
        <filter val="36.9"/>
        <filter val="37.07"/>
        <filter val="37.15"/>
        <filter val="37.17"/>
        <filter val="37.34"/>
        <filter val="37.42"/>
        <filter val="37.45"/>
        <filter val="37.46"/>
        <filter val="37.47"/>
        <filter val="37.49"/>
        <filter val="37.56"/>
        <filter val="37.64"/>
        <filter val="37.66"/>
        <filter val="373.64"/>
        <filter val="38"/>
        <filter val="38.19"/>
        <filter val="38.51"/>
        <filter val="38.77"/>
        <filter val="38.79"/>
        <filter val="38.82"/>
        <filter val="38.99"/>
        <filter val="39"/>
        <filter val="39.41"/>
        <filter val="39.46"/>
        <filter val="39.48"/>
        <filter val="39.56"/>
        <filter val="39.59"/>
        <filter val="39.68"/>
        <filter val="39.95"/>
        <filter val="4.48"/>
        <filter val="4.82"/>
        <filter val="40.06"/>
        <filter val="40.07"/>
        <filter val="40.22"/>
        <filter val="40.5"/>
        <filter val="40.65"/>
        <filter val="40.74"/>
        <filter val="40.79"/>
        <filter val="40.99"/>
        <filter val="41.03"/>
        <filter val="41.12"/>
        <filter val="41.16"/>
        <filter val="41.19"/>
        <filter val="41.29"/>
        <filter val="41.53"/>
        <filter val="41.55"/>
        <filter val="41.68"/>
        <filter val="41.71"/>
        <filter val="41.77"/>
        <filter val="41.8"/>
        <filter val="42.08"/>
        <filter val="42.1"/>
        <filter val="42.48"/>
        <filter val="42.52"/>
        <filter val="42.55"/>
        <filter val="42.99"/>
        <filter val="43.06"/>
        <filter val="43.4"/>
        <filter val="43.41"/>
        <filter val="43.52"/>
        <filter val="43.53"/>
        <filter val="43.57"/>
        <filter val="43.61"/>
        <filter val="43.62"/>
        <filter val="43.67"/>
        <filter val="44.08"/>
        <filter val="44.2"/>
        <filter val="44.28"/>
        <filter val="44.32"/>
        <filter val="44.38"/>
        <filter val="44.41"/>
        <filter val="44.73"/>
        <filter val="44.74"/>
        <filter val="44.78"/>
        <filter val="45.08"/>
        <filter val="45.15"/>
        <filter val="45.29"/>
        <filter val="45.52"/>
        <filter val="45.68"/>
        <filter val="45.73"/>
        <filter val="45.93"/>
        <filter val="45.99"/>
        <filter val="46.05"/>
        <filter val="46.11"/>
        <filter val="46.12"/>
        <filter val="46.15"/>
        <filter val="46.41"/>
        <filter val="46.45"/>
        <filter val="46.47"/>
        <filter val="46.67"/>
        <filter val="47.04"/>
        <filter val="47.08"/>
        <filter val="47.15"/>
        <filter val="47.25"/>
        <filter val="47.39"/>
        <filter val="47.4"/>
        <filter val="47.54"/>
        <filter val="47.65"/>
        <filter val="47.76"/>
        <filter val="47.91"/>
        <filter val="47.96"/>
        <filter val="48.07"/>
        <filter val="48.1"/>
        <filter val="48.25"/>
        <filter val="48.29"/>
        <filter val="48.41"/>
        <filter val="48.72"/>
        <filter val="48.86"/>
        <filter val="48.93"/>
        <filter val="48.94"/>
        <filter val="49"/>
        <filter val="49.22"/>
        <filter val="49.31"/>
        <filter val="49.38"/>
        <filter val="49.52"/>
        <filter val="49.57"/>
        <filter val="49.69"/>
        <filter val="49.7"/>
        <filter val="49.74"/>
        <filter val="49.76"/>
        <filter val="49.82"/>
        <filter val="49.89"/>
        <filter val="49.98"/>
        <filter val="5.32"/>
        <filter val="5.64"/>
        <filter val="50.07"/>
        <filter val="50.15"/>
        <filter val="50.17"/>
        <filter val="50.2"/>
        <filter val="50.24"/>
        <filter val="50.25"/>
        <filter val="50.26"/>
        <filter val="50.28"/>
        <filter val="50.32"/>
        <filter val="50.35"/>
        <filter val="50.57"/>
        <filter val="50.92"/>
        <filter val="51.12"/>
        <filter val="51.16"/>
        <filter val="51.17"/>
        <filter val="51.21"/>
        <filter val="51.32"/>
        <filter val="51.38"/>
        <filter val="51.52"/>
        <filter val="51.97"/>
        <filter val="52"/>
        <filter val="52.19"/>
        <filter val="52.37"/>
        <filter val="52.38"/>
        <filter val="52.39"/>
        <filter val="52.49"/>
        <filter val="52.57"/>
        <filter val="52.61"/>
        <filter val="52.64"/>
        <filter val="52.71"/>
        <filter val="52.76"/>
        <filter val="52.85"/>
        <filter val="53.01"/>
        <filter val="53.11"/>
        <filter val="53.12"/>
        <filter val="53.37"/>
        <filter val="53.38"/>
        <filter val="53.61"/>
        <filter val="54.2"/>
        <filter val="54.5"/>
        <filter val="54.56"/>
        <filter val="54.92"/>
        <filter val="54.94"/>
        <filter val="54.97"/>
        <filter val="54.99"/>
        <filter val="55.01"/>
        <filter val="55.06"/>
        <filter val="55.12"/>
        <filter val="55.13"/>
        <filter val="55.16"/>
        <filter val="55.27"/>
        <filter val="55.48"/>
        <filter val="55.58"/>
        <filter val="55.73"/>
        <filter val="55.78"/>
        <filter val="55.89"/>
        <filter val="55.94"/>
        <filter val="56.03"/>
        <filter val="56.21"/>
        <filter val="56.25"/>
        <filter val="56.34"/>
        <filter val="56.44"/>
        <filter val="56.47"/>
        <filter val="56.51"/>
        <filter val="56.66"/>
        <filter val="56.75"/>
        <filter val="56.79"/>
        <filter val="56.91"/>
        <filter val="57.04"/>
        <filter val="57.11"/>
        <filter val="57.14"/>
        <filter val="57.21"/>
        <filter val="57.28"/>
        <filter val="57.45"/>
        <filter val="57.52"/>
        <filter val="57.68"/>
        <filter val="57.76"/>
        <filter val="57.97"/>
        <filter val="58.22"/>
        <filter val="58.25"/>
        <filter val="58.34"/>
        <filter val="58.44"/>
        <filter val="58.47"/>
        <filter val="58.72"/>
        <filter val="58.94"/>
        <filter val="59.01"/>
        <filter val="59.1"/>
        <filter val="59.25"/>
        <filter val="59.33"/>
        <filter val="59.54"/>
        <filter val="59.57"/>
        <filter val="59.71"/>
        <filter val="59.77"/>
        <filter val="59.79"/>
        <filter val="59.87"/>
        <filter val="6.17"/>
        <filter val="6.84"/>
        <filter val="60.01"/>
        <filter val="60.02"/>
        <filter val="60.04"/>
        <filter val="60.23"/>
        <filter val="60.43"/>
        <filter val="60.49"/>
        <filter val="60.53"/>
        <filter val="60.58"/>
        <filter val="60.67"/>
        <filter val="60.83"/>
        <filter val="60.91"/>
        <filter val="61.04"/>
        <filter val="61.19"/>
        <filter val="61.23"/>
        <filter val="61.38"/>
        <filter val="61.42"/>
        <filter val="61.48"/>
        <filter val="61.53"/>
        <filter val="61.6"/>
        <filter val="61.71"/>
        <filter val="61.72"/>
        <filter val="61.73"/>
        <filter val="61.79"/>
        <filter val="61.86"/>
        <filter val="62.1"/>
        <filter val="62.14"/>
        <filter val="62.16"/>
        <filter val="62.19"/>
        <filter val="62.24"/>
        <filter val="62.29"/>
        <filter val="62.32"/>
        <filter val="62.33"/>
        <filter val="62.56"/>
        <filter val="62.6"/>
        <filter val="62.7"/>
        <filter val="62.84"/>
        <filter val="62.89"/>
        <filter val="62.91"/>
        <filter val="63.12"/>
        <filter val="63.21"/>
        <filter val="63.5"/>
        <filter val="63.55"/>
        <filter val="63.68"/>
        <filter val="63.71"/>
        <filter val="63.75"/>
        <filter val="63.8"/>
        <filter val="63.94"/>
        <filter val="63.95"/>
        <filter val="63.97"/>
        <filter val="64.02"/>
        <filter val="64.04"/>
        <filter val="64.08"/>
        <filter val="64.09055853"/>
        <filter val="64.29"/>
        <filter val="64.34"/>
        <filter val="64.39"/>
        <filter val="64.68"/>
        <filter val="64.87"/>
        <filter val="64.97"/>
        <filter val="65.07"/>
        <filter val="65.11"/>
        <filter val="65.18"/>
        <filter val="65.31"/>
        <filter val="65.33"/>
        <filter val="65.4"/>
        <filter val="65.41"/>
        <filter val="65.44"/>
        <filter val="65.47"/>
        <filter val="65.57"/>
        <filter val="65.58"/>
        <filter val="65.59"/>
        <filter val="65.68"/>
        <filter val="65.69"/>
        <filter val="65.72"/>
        <filter val="65.77"/>
        <filter val="65.87"/>
        <filter val="65.99"/>
        <filter val="66.07"/>
        <filter val="66.11"/>
        <filter val="66.2"/>
        <filter val="66.29"/>
        <filter val="66.56"/>
        <filter val="66.57"/>
        <filter val="66.62"/>
        <filter val="66.73"/>
        <filter val="66.74"/>
        <filter val="66.85"/>
        <filter val="66.95"/>
        <filter val="67.03"/>
        <filter val="67.05"/>
        <filter val="67.11"/>
        <filter val="67.14"/>
        <filter val="67.22"/>
        <filter val="67.29"/>
        <filter val="67.31"/>
        <filter val="67.32"/>
        <filter val="67.35"/>
        <filter val="67.4"/>
        <filter val="67.46"/>
        <filter val="67.51"/>
        <filter val="67.54"/>
        <filter val="67.55"/>
        <filter val="67.59"/>
        <filter val="67.68"/>
        <filter val="67.69"/>
        <filter val="67.76"/>
        <filter val="67.91"/>
        <filter val="67.97"/>
        <filter val="68"/>
        <filter val="68.03"/>
        <filter val="68.04"/>
        <filter val="68.36"/>
        <filter val="68.44"/>
        <filter val="68.57"/>
        <filter val="68.73"/>
        <filter val="68.79"/>
        <filter val="68.81"/>
        <filter val="68.83"/>
        <filter val="68.92"/>
        <filter val="69"/>
        <filter val="69.03"/>
        <filter val="69.08"/>
        <filter val="69.1"/>
        <filter val="69.14"/>
        <filter val="69.17"/>
        <filter val="69.19"/>
        <filter val="69.2"/>
        <filter val="69.28"/>
        <filter val="69.31"/>
        <filter val="69.37"/>
        <filter val="69.42"/>
        <filter val="69.53"/>
        <filter val="69.58"/>
        <filter val="69.73"/>
        <filter val="69.9"/>
        <filter val="69.96"/>
        <filter val="69.97"/>
        <filter val="69.98"/>
        <filter val="7.02"/>
        <filter val="7.62"/>
        <filter val="70"/>
        <filter val="70.08"/>
        <filter val="70.14"/>
        <filter val="70.34"/>
        <filter val="70.37"/>
        <filter val="70.39"/>
        <filter val="70.5"/>
        <filter val="70.73"/>
        <filter val="70.75"/>
        <filter val="70.93"/>
        <filter val="70.97"/>
        <filter val="70.99"/>
        <filter val="71.05"/>
        <filter val="71.1"/>
        <filter val="71.17"/>
        <filter val="71.21"/>
        <filter val="71.23"/>
        <filter val="71.29"/>
        <filter val="71.32"/>
        <filter val="71.39"/>
        <filter val="71.44"/>
        <filter val="71.55"/>
        <filter val="71.62"/>
        <filter val="71.63"/>
        <filter val="71.65"/>
        <filter val="71.68"/>
        <filter val="71.78"/>
        <filter val="71.81"/>
        <filter val="71.84"/>
        <filter val="-71.85"/>
        <filter val="71.9"/>
        <filter val="71.92"/>
        <filter val="71.93"/>
        <filter val="71.99"/>
        <filter val="72.01"/>
        <filter val="72.29"/>
        <filter val="72.38"/>
        <filter val="72.45"/>
        <filter val="72.46"/>
        <filter val="72.49"/>
        <filter val="72.59"/>
        <filter val="72.66"/>
        <filter val="72.72"/>
        <filter val="72.89"/>
        <filter val="-720.94"/>
        <filter val="73.07"/>
        <filter val="73.25"/>
        <filter val="73.36"/>
        <filter val="73.46"/>
        <filter val="73.47"/>
        <filter val="73.54"/>
        <filter val="73.63"/>
        <filter val="73.64"/>
        <filter val="73.69"/>
        <filter val="73.96"/>
        <filter val="74"/>
        <filter val="74.04"/>
        <filter val="74.09"/>
        <filter val="74.26"/>
        <filter val="74.31"/>
        <filter val="74.34"/>
        <filter val="74.45"/>
        <filter val="74.52"/>
        <filter val="74.72"/>
        <filter val="74.8"/>
        <filter val="74.86"/>
        <filter val="74.98"/>
        <filter val="75.1"/>
        <filter val="75.37"/>
        <filter val="75.44"/>
        <filter val="75.49"/>
        <filter val="75.58"/>
        <filter val="75.61"/>
        <filter val="75.74"/>
        <filter val="75.75"/>
        <filter val="75.8"/>
        <filter val="75.83"/>
        <filter val="75.85"/>
        <filter val="75.94"/>
        <filter val="75.99"/>
        <filter val="76.1"/>
        <filter val="76.11"/>
        <filter val="76.12"/>
        <filter val="76.13"/>
        <filter val="76.24"/>
        <filter val="76.4"/>
        <filter val="76.46"/>
        <filter val="76.49"/>
        <filter val="76.59"/>
        <filter val="76.61"/>
        <filter val="76.88"/>
        <filter val="77.07"/>
        <filter val="77.26"/>
        <filter val="77.28"/>
        <filter val="77.51"/>
        <filter val="77.56"/>
        <filter val="77.64"/>
        <filter val="77.76"/>
        <filter val="77.9"/>
        <filter val="77.94"/>
        <filter val="78.06"/>
        <filter val="78.21"/>
        <filter val="78.26"/>
        <filter val="78.27"/>
        <filter val="78.3"/>
        <filter val="78.33"/>
        <filter val="78.44"/>
        <filter val="78.5"/>
        <filter val="78.62"/>
        <filter val="79.12"/>
        <filter val="79.22"/>
        <filter val="79.24"/>
        <filter val="79.3"/>
        <filter val="79.33"/>
        <filter val="79.47"/>
        <filter val="79.49"/>
        <filter val="79.51"/>
        <filter val="79.7"/>
        <filter val="79.78"/>
        <filter val="79.81"/>
        <filter val="79.89"/>
        <filter val="79.93"/>
        <filter val="79.94"/>
        <filter val="8.03"/>
        <filter val="8.27"/>
        <filter val="8.33"/>
        <filter val="8.85"/>
        <filter val="80"/>
        <filter val="80.07"/>
        <filter val="80.11"/>
        <filter val="80.32"/>
        <filter val="80.35"/>
        <filter val="80.38"/>
        <filter val="80.77"/>
        <filter val="80.82"/>
        <filter val="80.91"/>
        <filter val="80.98"/>
        <filter val="81.12"/>
        <filter val="81.28"/>
        <filter val="81.46"/>
        <filter val="81.56"/>
        <filter val="81.64"/>
        <filter val="81.91"/>
        <filter val="81.93"/>
        <filter val="82.04"/>
        <filter val="82.17"/>
        <filter val="82.22"/>
        <filter val="82.36"/>
        <filter val="82.38"/>
        <filter val="82.55"/>
        <filter val="82.76"/>
        <filter val="82.9"/>
        <filter val="82.93"/>
        <filter val="83.22"/>
        <filter val="83.55"/>
        <filter val="83.57"/>
        <filter val="83.64"/>
        <filter val="83.81"/>
        <filter val="83.83"/>
        <filter val="83.96"/>
        <filter val="84.34"/>
        <filter val="84.48"/>
        <filter val="84.49"/>
        <filter val="84.5"/>
        <filter val="84.59"/>
        <filter val="84.6"/>
        <filter val="84.91"/>
        <filter val="85.07"/>
        <filter val="85.16"/>
        <filter val="85.17"/>
        <filter val="85.22"/>
        <filter val="85.28"/>
        <filter val="85.29"/>
        <filter val="85.54"/>
        <filter val="85.68"/>
        <filter val="85.69"/>
        <filter val="85.71"/>
        <filter val="85.8"/>
        <filter val="85.82"/>
        <filter val="85.88"/>
        <filter val="85.9"/>
        <filter val="86.08"/>
        <filter val="86.29"/>
        <filter val="86.3"/>
        <filter val="86.32"/>
        <filter val="86.5"/>
        <filter val="86.52"/>
        <filter val="86.56"/>
        <filter val="86.59"/>
        <filter val="86.6"/>
        <filter val="86.63"/>
        <filter val="86.92"/>
        <filter val="86.96"/>
        <filter val="87.05"/>
        <filter val="87.08"/>
        <filter val="87.09"/>
        <filter val="87.2"/>
        <filter val="87.24"/>
        <filter val="87.29"/>
        <filter val="87.33"/>
        <filter val="87.73"/>
        <filter val="87.76"/>
        <filter val="87.84"/>
        <filter val="87.91"/>
        <filter val="87.93"/>
        <filter val="87.95"/>
        <filter val="87.98"/>
        <filter val="88.03"/>
        <filter val="88.13"/>
        <filter val="88.14"/>
        <filter val="88.34"/>
        <filter val="88.39"/>
        <filter val="88.5"/>
        <filter val="88.69"/>
        <filter val="88.85"/>
        <filter val="88.97"/>
        <filter val="89.1"/>
        <filter val="89.12"/>
        <filter val="89.17"/>
        <filter val="89.24"/>
        <filter val="89.34"/>
        <filter val="89.35"/>
        <filter val="89.46"/>
        <filter val="89.66"/>
        <filter val="-89.66"/>
        <filter val="89.72"/>
        <filter val="89.78"/>
        <filter val="89.84"/>
        <filter val="89.87"/>
        <filter val="89.9"/>
        <filter val="89.93"/>
        <filter val="89.95"/>
        <filter val="89.97"/>
        <filter val="89.98"/>
        <filter val="89.99"/>
        <filter val="9"/>
        <filter val="9.19"/>
        <filter val="9.39"/>
        <filter val="9.41"/>
        <filter val="9.66"/>
        <filter val="9.75"/>
        <filter val="9.96"/>
        <filter val="90"/>
        <filter val="90.01"/>
        <filter val="90.02"/>
        <filter val="90.07"/>
        <filter val="90.08"/>
        <filter val="90.1"/>
        <filter val="90.13"/>
        <filter val="90.15"/>
        <filter val="90.24"/>
        <filter val="90.26"/>
        <filter val="90.28"/>
        <filter val="90.35"/>
        <filter val="90.46"/>
        <filter val="90.55"/>
        <filter val="90.57"/>
        <filter val="90.59"/>
        <filter val="90.68"/>
        <filter val="90.71"/>
        <filter val="90.78"/>
        <filter val="90.93"/>
        <filter val="91"/>
        <filter val="91.02"/>
        <filter val="91.1"/>
        <filter val="91.19"/>
        <filter val="91.27"/>
        <filter val="91.37"/>
        <filter val="91.38"/>
        <filter val="91.53"/>
        <filter val="91.9"/>
        <filter val="91.94"/>
        <filter val="91.98"/>
        <filter val="92.01"/>
        <filter val="92.06"/>
        <filter val="92.17"/>
        <filter val="92.59"/>
        <filter val="92.97"/>
        <filter val="93"/>
        <filter val="93.17"/>
        <filter val="93.33"/>
        <filter val="93.36"/>
        <filter val="93.75"/>
        <filter val="94.07"/>
        <filter val="94.21"/>
        <filter val="95.08"/>
        <filter val="95.15"/>
        <filter val="95.38"/>
        <filter val="95.44"/>
        <filter val="95.5"/>
        <filter val="95.55"/>
        <filter val="95.83"/>
        <filter val="96.83"/>
        <filter val="96.87"/>
        <filter val="96.95"/>
        <filter val="97.09"/>
        <filter val="98.05"/>
        <filter val="98.54"/>
        <filter val="99.27"/>
        <filter val="99.4"/>
        <filter val="99.59"/>
        <filter val="99.7"/>
      </filters>
    </filterColumn>
    <filterColumn colId="7">
      <filters>
        <filter val="0"/>
        <filter val="10.18"/>
        <filter val="10.19"/>
        <filter val="10.26"/>
        <filter val="10.32"/>
        <filter val="101.21"/>
        <filter val="101.29"/>
        <filter val="101.69"/>
        <filter val="103.06"/>
        <filter val="103.36"/>
        <filter val="104.51"/>
        <filter val="104.77"/>
        <filter val="104.93"/>
        <filter val="105.02"/>
        <filter val="105.1"/>
        <filter val="106.29"/>
        <filter val="107.1"/>
        <filter val="107.63"/>
        <filter val="108.42"/>
        <filter val="1082.54"/>
        <filter val="109.01"/>
        <filter val="109.41"/>
        <filter val="109.77"/>
        <filter val="11.01"/>
        <filter val="11.04"/>
        <filter val="11.06"/>
        <filter val="11.57"/>
        <filter val="11.74"/>
        <filter val="110.12"/>
        <filter val="110.79"/>
        <filter val="110.93"/>
        <filter val="111.17"/>
        <filter val="-111.81"/>
        <filter val="115.04"/>
        <filter val="115.28"/>
        <filter val="115.36"/>
        <filter val="117.09"/>
        <filter val="118.58"/>
        <filter val="119.27"/>
        <filter val="12.2"/>
        <filter val="12.25"/>
        <filter val="12.9"/>
        <filter val="12.91"/>
        <filter val="121.61"/>
        <filter val="121.67"/>
        <filter val="122.33"/>
        <filter val="124.16"/>
        <filter val="125.35"/>
        <filter val="126.77"/>
        <filter val="13.08"/>
        <filter val="13.38"/>
        <filter val="13.43"/>
        <filter val="13.47"/>
        <filter val="13.68"/>
        <filter val="130.95"/>
        <filter val="136.08"/>
        <filter val="136.52"/>
        <filter val="137.88"/>
        <filter val="138.12"/>
        <filter val="14.09"/>
        <filter val="14.28"/>
        <filter val="14.29"/>
        <filter val="14.31"/>
        <filter val="14.64"/>
        <filter val="14.96"/>
        <filter val="14.97"/>
        <filter val="140.66"/>
        <filter val="145.22"/>
        <filter val="15.01"/>
        <filter val="15.42"/>
        <filter val="15.67"/>
        <filter val="15.89"/>
        <filter val="150.96"/>
        <filter val="151.19"/>
        <filter val="155.61"/>
        <filter val="16.01"/>
        <filter val="16.11"/>
        <filter val="16.69"/>
        <filter val="167.4"/>
        <filter val="168.92"/>
        <filter val="17.38"/>
        <filter val="17.5"/>
        <filter val="-17.65"/>
        <filter val="17.74"/>
        <filter val="171.07"/>
        <filter val="174.91"/>
        <filter val="-18.89"/>
        <filter val="180.82"/>
        <filter val="181.96"/>
        <filter val="186.57"/>
        <filter val="188.67"/>
        <filter val="19.27"/>
        <filter val="19.28"/>
        <filter val="19.56"/>
        <filter val="19.65"/>
        <filter val="19.75"/>
        <filter val="19.91"/>
        <filter val="192.99"/>
        <filter val="198.83"/>
        <filter val="20.21"/>
        <filter val="20.33"/>
        <filter val="20.8"/>
        <filter val="200.39"/>
        <filter val="200.69"/>
        <filter val="204.48"/>
        <filter val="206.54"/>
        <filter val="21.23"/>
        <filter val="21.6"/>
        <filter val="21.7"/>
        <filter val="22.03"/>
        <filter val="22.16"/>
        <filter val="22.32"/>
        <filter val="22.79"/>
        <filter val="23.03"/>
        <filter val="23.18"/>
        <filter val="23.33"/>
        <filter val="23.34"/>
        <filter val="23.46"/>
        <filter val="23.77"/>
        <filter val="24.09"/>
        <filter val="24.11"/>
        <filter val="24.16"/>
        <filter val="24.65"/>
        <filter val="24.96"/>
        <filter val="244.77"/>
        <filter val="25.15"/>
        <filter val="25.3"/>
        <filter val="25.45"/>
        <filter val="25.46"/>
        <filter val="25.66"/>
        <filter val="25.93"/>
        <filter val="26.26"/>
        <filter val="26.43"/>
        <filter val="26.51"/>
        <filter val="267.48"/>
        <filter val="-269.37"/>
        <filter val="27.18"/>
        <filter val="27.31"/>
        <filter val="27.49"/>
        <filter val="28.02"/>
        <filter val="28.17"/>
        <filter val="28.21"/>
        <filter val="28.44"/>
        <filter val="28.69"/>
        <filter val="29.13"/>
        <filter val="29.58"/>
        <filter val="29.66"/>
        <filter val="29.69"/>
        <filter val="29.91"/>
        <filter val="290.92"/>
        <filter val="294.41"/>
        <filter val="3.91"/>
        <filter val="30.19"/>
        <filter val="30.26"/>
        <filter val="30.3"/>
        <filter val="30.61"/>
        <filter val="30.65"/>
        <filter val="30.7"/>
        <filter val="30.74"/>
        <filter val="30.75"/>
        <filter val="30.8"/>
        <filter val="30.91"/>
        <filter val="30.98"/>
        <filter val="31.02"/>
        <filter val="31.07"/>
        <filter val="31.34"/>
        <filter val="31.38"/>
        <filter val="31.5"/>
        <filter val="31.51"/>
        <filter val="31.62"/>
        <filter val="31.84"/>
        <filter val="32.27"/>
        <filter val="32.37"/>
        <filter val="32.58"/>
        <filter val="32.72"/>
        <filter val="33.05"/>
        <filter val="33.71"/>
        <filter val="33.85"/>
        <filter val="34.25"/>
        <filter val="34.56"/>
        <filter val="34.69"/>
        <filter val="-34.71"/>
        <filter val="35"/>
        <filter val="35.07"/>
        <filter val="35.15"/>
        <filter val="35.19"/>
        <filter val="35.39"/>
        <filter val="35.41"/>
        <filter val="36.13"/>
        <filter val="36.14"/>
        <filter val="36.45"/>
        <filter val="36.49"/>
        <filter val="36.5"/>
        <filter val="36.6"/>
        <filter val="36.86"/>
        <filter val="37.14"/>
        <filter val="37.16"/>
        <filter val="37.3"/>
        <filter val="37.97"/>
        <filter val="38.05"/>
        <filter val="38.3"/>
        <filter val="38.78"/>
        <filter val="38.83"/>
        <filter val="39.21"/>
        <filter val="39.33"/>
        <filter val="39.34"/>
        <filter val="39.36"/>
        <filter val="39.4"/>
        <filter val="39.49"/>
        <filter val="39.56"/>
        <filter val="39.65"/>
        <filter val="39.79"/>
        <filter val="4.25"/>
        <filter val="40.15"/>
        <filter val="40.33"/>
        <filter val="40.55"/>
        <filter val="40.57"/>
        <filter val="40.83"/>
        <filter val="40.93"/>
        <filter val="41.05"/>
        <filter val="41.4"/>
        <filter val="41.6"/>
        <filter val="42.15"/>
        <filter val="42.2"/>
        <filter val="42.31"/>
        <filter val="42.39"/>
        <filter val="-42.45"/>
        <filter val="42.51"/>
        <filter val="42.67"/>
        <filter val="42.87"/>
        <filter val="42.9"/>
        <filter val="42.93"/>
        <filter val="42.98"/>
        <filter val="43.01"/>
        <filter val="43.04"/>
        <filter val="43.07145339"/>
        <filter val="43.32"/>
        <filter val="43.46"/>
        <filter val="43.71"/>
        <filter val="43.87"/>
        <filter val="44.04"/>
        <filter val="44.17"/>
        <filter val="44.19"/>
        <filter val="44.2"/>
        <filter val="44.29"/>
        <filter val="44.31"/>
        <filter val="44.46"/>
        <filter val="44.71"/>
        <filter val="44.77"/>
        <filter val="44.96"/>
        <filter val="45"/>
        <filter val="45.1"/>
        <filter val="45.22"/>
        <filter val="45.23"/>
        <filter val="45.26"/>
        <filter val="45.28"/>
        <filter val="45.57"/>
        <filter val="45.59"/>
        <filter val="45.6"/>
        <filter val="45.64"/>
        <filter val="45.72"/>
        <filter val="45.83"/>
        <filter val="45.91"/>
        <filter val="45.95"/>
        <filter val="454.71"/>
        <filter val="46.03"/>
        <filter val="46.07"/>
        <filter val="46.24"/>
        <filter val="46.26"/>
        <filter val="46.39"/>
        <filter val="46.47"/>
        <filter val="46.54"/>
        <filter val="46.6"/>
        <filter val="46.81"/>
        <filter val="47.45"/>
        <filter val="47.51"/>
        <filter val="47.81"/>
        <filter val="47.83"/>
        <filter val="47.93"/>
        <filter val="47.99"/>
        <filter val="48.03"/>
        <filter val="48.05"/>
        <filter val="48.06"/>
        <filter val="48.07"/>
        <filter val="48.09"/>
        <filter val="48.1"/>
        <filter val="48.14"/>
        <filter val="48.27"/>
        <filter val="48.42"/>
        <filter val="48.45"/>
        <filter val="48.72"/>
        <filter val="48.83"/>
        <filter val="48.95"/>
        <filter val="49.01"/>
        <filter val="49.06"/>
        <filter val="49.14"/>
        <filter val="49.44"/>
        <filter val="49.52"/>
        <filter val="49.63"/>
        <filter val="49.86"/>
        <filter val="5.58"/>
        <filter val="50.09"/>
        <filter val="50.31"/>
        <filter val="50.35"/>
        <filter val="50.43"/>
        <filter val="50.44"/>
        <filter val="50.49"/>
        <filter val="51.07"/>
        <filter val="51.09"/>
        <filter val="51.25"/>
        <filter val="51.27"/>
        <filter val="51.44"/>
        <filter val="51.6"/>
        <filter val="52.08"/>
        <filter val="52.48"/>
        <filter val="52.55"/>
        <filter val="53.02"/>
        <filter val="53.36"/>
        <filter val="53.55"/>
        <filter val="53.59"/>
        <filter val="53.6"/>
        <filter val="53.65"/>
        <filter val="53.73"/>
        <filter val="53.81"/>
        <filter val="54.23"/>
        <filter val="54.24"/>
        <filter val="54.39"/>
        <filter val="54.54"/>
        <filter val="54.65"/>
        <filter val="54.74"/>
        <filter val="55.01"/>
        <filter val="55.38"/>
        <filter val="55.49"/>
        <filter val="55.57"/>
        <filter val="55.62"/>
        <filter val="55.69"/>
        <filter val="55.73"/>
        <filter val="55.79"/>
        <filter val="55.8"/>
        <filter val="55.86"/>
        <filter val="55.89"/>
        <filter val="56.06"/>
        <filter val="56.11"/>
        <filter val="56.13"/>
        <filter val="56.25"/>
        <filter val="56.47"/>
        <filter val="56.64"/>
        <filter val="56.84"/>
        <filter val="57.23"/>
        <filter val="57.54"/>
        <filter val="57.61"/>
        <filter val="57.63"/>
        <filter val="-57.79"/>
        <filter val="57.84"/>
        <filter val="57.87"/>
        <filter val="57.93"/>
        <filter val="58.01"/>
        <filter val="58.1"/>
        <filter val="58.19"/>
        <filter val="58.24"/>
        <filter val="58.27"/>
        <filter val="58.39"/>
        <filter val="58.58"/>
        <filter val="58.79"/>
        <filter val="58.87"/>
        <filter val="58.91"/>
        <filter val="58.97"/>
        <filter val="59.01"/>
        <filter val="59.06"/>
        <filter val="59.2"/>
        <filter val="59.24"/>
        <filter val="59.35"/>
        <filter val="59.42"/>
        <filter val="59.53"/>
        <filter val="59.6"/>
        <filter val="59.64"/>
        <filter val="59.68"/>
        <filter val="59.77"/>
        <filter val="59.89"/>
        <filter val="6.67"/>
        <filter val="6.74"/>
        <filter val="60.09"/>
        <filter val="60.13"/>
        <filter val="60.24"/>
        <filter val="60.26"/>
        <filter val="60.37"/>
        <filter val="60.42"/>
        <filter val="60.47"/>
        <filter val="60.49"/>
        <filter val="60.62"/>
        <filter val="60.75"/>
        <filter val="60.91"/>
        <filter val="60.92"/>
        <filter val="61.11"/>
        <filter val="61.15"/>
        <filter val="61.17"/>
        <filter val="61.23"/>
        <filter val="61.28"/>
        <filter val="61.33"/>
        <filter val="61.46"/>
        <filter val="61.8"/>
        <filter val="61.81"/>
        <filter val="61.86"/>
        <filter val="62.02"/>
        <filter val="62.04"/>
        <filter val="62.18"/>
        <filter val="62.19"/>
        <filter val="62.2"/>
        <filter val="62.25"/>
        <filter val="62.4"/>
        <filter val="62.44"/>
        <filter val="62.49"/>
        <filter val="62.75"/>
        <filter val="62.76"/>
        <filter val="62.78"/>
        <filter val="62.82"/>
        <filter val="62.96"/>
        <filter val="63.16"/>
        <filter val="63.2"/>
        <filter val="63.24"/>
        <filter val="63.25"/>
        <filter val="63.31"/>
        <filter val="63.37"/>
        <filter val="63.45"/>
        <filter val="63.5"/>
        <filter val="63.66"/>
        <filter val="63.81"/>
        <filter val="63.83"/>
        <filter val="63.91"/>
        <filter val="64.09"/>
        <filter val="64.18"/>
        <filter val="64.32"/>
        <filter val="64.35"/>
        <filter val="64.5"/>
        <filter val="64.51"/>
        <filter val="64.56"/>
        <filter val="64.71"/>
        <filter val="64.74"/>
        <filter val="64.81"/>
        <filter val="64.83"/>
        <filter val="64.89"/>
        <filter val="64.94"/>
        <filter val="65.05"/>
        <filter val="65.13"/>
        <filter val="65.28"/>
        <filter val="65.32"/>
        <filter val="65.34"/>
        <filter val="65.35"/>
        <filter val="65.49"/>
        <filter val="65.59"/>
        <filter val="65.69"/>
        <filter val="65.72"/>
        <filter val="65.84"/>
        <filter val="65.86"/>
        <filter val="65.87"/>
        <filter val="65.94"/>
        <filter val="65.99"/>
        <filter val="66.05"/>
        <filter val="66.25"/>
        <filter val="66.27"/>
        <filter val="66.28"/>
        <filter val="66.31"/>
        <filter val="66.35"/>
        <filter val="66.38"/>
        <filter val="66.5"/>
        <filter val="66.53"/>
        <filter val="66.72"/>
        <filter val="66.73"/>
        <filter val="66.83"/>
        <filter val="66.84"/>
        <filter val="66.99"/>
        <filter val="67"/>
        <filter val="67.08"/>
        <filter val="67.33"/>
        <filter val="67.52"/>
        <filter val="67.53"/>
        <filter val="67.54"/>
        <filter val="67.69"/>
        <filter val="67.77"/>
        <filter val="67.86"/>
        <filter val="67.92"/>
        <filter val="68.07"/>
        <filter val="68.26"/>
        <filter val="68.27"/>
        <filter val="68.3"/>
        <filter val="68.36"/>
        <filter val="68.42"/>
        <filter val="68.53"/>
        <filter val="68.62"/>
        <filter val="68.78"/>
        <filter val="68.89"/>
        <filter val="69.04"/>
        <filter val="69.18"/>
        <filter val="69.19"/>
        <filter val="69.27"/>
        <filter val="69.36"/>
        <filter val="69.64"/>
        <filter val="69.67"/>
        <filter val="69.8"/>
        <filter val="69.86"/>
        <filter val="69.88"/>
        <filter val="7.42"/>
        <filter val="7.68"/>
        <filter val="70"/>
        <filter val="70.01"/>
        <filter val="70.02"/>
        <filter val="70.04"/>
        <filter val="70.86"/>
        <filter val="70.9"/>
        <filter val="70.91"/>
        <filter val="70.94"/>
        <filter val="71"/>
        <filter val="71.25"/>
        <filter val="71.37"/>
        <filter val="71.55"/>
        <filter val="71.61"/>
        <filter val="71.67"/>
        <filter val="71.73"/>
        <filter val="71.74"/>
        <filter val="71.82"/>
        <filter val="-713.22"/>
        <filter val="72"/>
        <filter val="72.03"/>
        <filter val="72.06"/>
        <filter val="72.07"/>
        <filter val="72.23"/>
        <filter val="72.24"/>
        <filter val="72.26"/>
        <filter val="72.29"/>
        <filter val="72.36"/>
        <filter val="72.53"/>
        <filter val="72.65"/>
        <filter val="72.67"/>
        <filter val="72.72"/>
        <filter val="73.14"/>
        <filter val="73.25"/>
        <filter val="73.41"/>
        <filter val="73.58"/>
        <filter val="73.6"/>
        <filter val="73.68"/>
        <filter val="73.69"/>
        <filter val="73.71"/>
        <filter val="73.88"/>
        <filter val="74.04"/>
        <filter val="74.08"/>
        <filter val="74.1"/>
        <filter val="74.31"/>
        <filter val="74.36"/>
        <filter val="74.5"/>
        <filter val="74.57"/>
        <filter val="74.62"/>
        <filter val="74.69"/>
        <filter val="74.71"/>
        <filter val="74.86"/>
        <filter val="75.06"/>
        <filter val="75.09"/>
        <filter val="75.12"/>
        <filter val="75.34"/>
        <filter val="75.43"/>
        <filter val="75.46"/>
        <filter val="75.61"/>
        <filter val="75.81"/>
        <filter val="75.86"/>
        <filter val="76.22"/>
        <filter val="76.23"/>
        <filter val="76.27"/>
        <filter val="76.55"/>
        <filter val="76.58"/>
        <filter val="76.69"/>
        <filter val="76.72"/>
        <filter val="76.73"/>
        <filter val="76.87"/>
        <filter val="77.08"/>
        <filter val="77.22"/>
        <filter val="77.36"/>
        <filter val="77.43"/>
        <filter val="77.51"/>
        <filter val="77.83"/>
        <filter val="77.9"/>
        <filter val="77.91"/>
        <filter val="77.96"/>
        <filter val="78.07"/>
        <filter val="78.21"/>
        <filter val="78.33"/>
        <filter val="78.36"/>
        <filter val="78.49"/>
        <filter val="78.56"/>
        <filter val="78.57"/>
        <filter val="78.62"/>
        <filter val="78.82"/>
        <filter val="78.83"/>
        <filter val="79.04"/>
        <filter val="79.14"/>
        <filter val="79.27"/>
        <filter val="79.44"/>
        <filter val="79.57"/>
        <filter val="79.59"/>
        <filter val="79.62"/>
        <filter val="79.7"/>
        <filter val="79.77"/>
        <filter val="79.86"/>
        <filter val="79.9"/>
        <filter val="79.98"/>
        <filter val="79.99"/>
        <filter val="8.93"/>
        <filter val="80.05"/>
        <filter val="80.36"/>
        <filter val="80.39"/>
        <filter val="80.63"/>
        <filter val="80.71"/>
        <filter val="81.02"/>
        <filter val="81.06"/>
        <filter val="81.1"/>
        <filter val="81.11"/>
        <filter val="81.31"/>
        <filter val="81.38"/>
        <filter val="81.55"/>
        <filter val="81.61"/>
        <filter val="81.76"/>
        <filter val="81.94"/>
        <filter val="82.01"/>
        <filter val="82.03"/>
        <filter val="82.18"/>
        <filter val="82.19"/>
        <filter val="82.24"/>
        <filter val="82.26"/>
        <filter val="82.34"/>
        <filter val="82.36"/>
        <filter val="82.38"/>
        <filter val="82.59"/>
        <filter val="82.66"/>
        <filter val="82.99"/>
        <filter val="83.16"/>
        <filter val="83.37"/>
        <filter val="83.39"/>
        <filter val="83.61"/>
        <filter val="83.63"/>
        <filter val="83.78"/>
        <filter val="83.87"/>
        <filter val="83.91"/>
        <filter val="84.05"/>
        <filter val="84.09"/>
        <filter val="84.13"/>
        <filter val="84.25"/>
        <filter val="84.33"/>
        <filter val="84.35"/>
        <filter val="84.57"/>
        <filter val="84.61"/>
        <filter val="84.68"/>
        <filter val="84.69"/>
        <filter val="84.72"/>
        <filter val="84.73"/>
        <filter val="84.86"/>
        <filter val="85"/>
        <filter val="85.01"/>
        <filter val="85.02"/>
        <filter val="85.16"/>
        <filter val="85.33"/>
        <filter val="85.34"/>
        <filter val="85.45"/>
        <filter val="85.5"/>
        <filter val="85.82"/>
        <filter val="85.99"/>
        <filter val="86.09"/>
        <filter val="86.23"/>
        <filter val="86.26"/>
        <filter val="86.34"/>
        <filter val="86.37"/>
        <filter val="86.4"/>
        <filter val="86.56"/>
        <filter val="86.57"/>
        <filter val="86.69"/>
        <filter val="86.78"/>
        <filter val="86.87"/>
        <filter val="86.94"/>
        <filter val="86.98"/>
        <filter val="87.02"/>
        <filter val="87.1"/>
        <filter val="87.16"/>
        <filter val="87.44"/>
        <filter val="87.59"/>
        <filter val="87.66"/>
        <filter val="87.73"/>
        <filter val="87.78"/>
        <filter val="87.85"/>
        <filter val="87.97"/>
        <filter val="88.03"/>
        <filter val="88.19"/>
        <filter val="88.23"/>
        <filter val="88.28"/>
        <filter val="88.34"/>
        <filter val="88.46"/>
        <filter val="88.59"/>
        <filter val="88.64"/>
        <filter val="88.73"/>
        <filter val="88.93"/>
        <filter val="89.25"/>
        <filter val="89.37"/>
        <filter val="89.44"/>
        <filter val="89.47"/>
        <filter val="89.49"/>
        <filter val="89.5"/>
        <filter val="89.57"/>
        <filter val="89.72"/>
        <filter val="89.75"/>
        <filter val="89.78"/>
        <filter val="89.82"/>
        <filter val="89.91"/>
        <filter val="89.98"/>
        <filter val="89.99"/>
        <filter val="9.77"/>
        <filter val="9.81"/>
        <filter val="9.92"/>
        <filter val="9.93"/>
        <filter val="90"/>
        <filter val="90.02"/>
        <filter val="90.04"/>
        <filter val="90.1"/>
        <filter val="90.13"/>
        <filter val="90.14"/>
        <filter val="90.2"/>
        <filter val="90.27"/>
        <filter val="90.36"/>
        <filter val="90.37"/>
        <filter val="90.52"/>
        <filter val="90.59"/>
        <filter val="90.71"/>
        <filter val="90.75"/>
        <filter val="90.93"/>
        <filter val="90.96"/>
        <filter val="91.04"/>
        <filter val="91.19"/>
        <filter val="91.28"/>
        <filter val="91.3"/>
        <filter val="91.39"/>
        <filter val="91.45"/>
        <filter val="91.49"/>
        <filter val="91.68"/>
        <filter val="91.75"/>
        <filter val="92.08"/>
        <filter val="92.12"/>
        <filter val="92.13"/>
        <filter val="92.2"/>
        <filter val="92.3"/>
        <filter val="92.34"/>
        <filter val="92.36"/>
        <filter val="92.69"/>
        <filter val="92.86"/>
        <filter val="92.98"/>
        <filter val="93.19"/>
        <filter val="93.7"/>
        <filter val="93.76"/>
        <filter val="94.13"/>
        <filter val="94.34"/>
        <filter val="94.4"/>
        <filter val="94.56"/>
        <filter val="94.69"/>
        <filter val="94.78"/>
        <filter val="94.93"/>
        <filter val="95.29"/>
        <filter val="95.3"/>
        <filter val="95.93"/>
        <filter val="96.21"/>
        <filter val="96.4"/>
        <filter val="96.52"/>
        <filter val="96.7"/>
        <filter val="96.79"/>
        <filter val="96.88"/>
        <filter val="97.27"/>
        <filter val="97.44"/>
        <filter val="97.58"/>
        <filter val="97.78"/>
        <filter val="98.52"/>
        <filter val="98.55"/>
        <filter val="98.96"/>
        <filter val="99.24"/>
      </filters>
    </filterColumn>
    <filterColumn colId="8">
      <filters>
        <filter val="0"/>
        <filter val="10.08"/>
        <filter val="10.43"/>
        <filter val="100.87"/>
        <filter val="101.02"/>
        <filter val="101.16"/>
        <filter val="101.62"/>
        <filter val="101.89"/>
        <filter val="101.91"/>
        <filter val="102.11"/>
        <filter val="102.16"/>
        <filter val="103.04"/>
        <filter val="103.07"/>
        <filter val="103.31"/>
        <filter val="103.63"/>
        <filter val="104.19"/>
        <filter val="104.52"/>
        <filter val="104.76"/>
        <filter val="106.63"/>
        <filter val="107.13"/>
        <filter val="107.2"/>
        <filter val="107.49"/>
        <filter val="107.77"/>
        <filter val="108.07"/>
        <filter val="109.07"/>
        <filter val="11.15"/>
        <filter val="11.38"/>
        <filter val="11.52"/>
        <filter val="11.54"/>
        <filter val="11.89"/>
        <filter val="11.92"/>
        <filter val="11.98"/>
        <filter val="113.27"/>
        <filter val="115.86"/>
        <filter val="-116.24"/>
        <filter val="117.04"/>
        <filter val="117.66"/>
        <filter val="-117.92"/>
        <filter val="-12.19"/>
        <filter val="12.65"/>
        <filter val="12.76"/>
        <filter val="121.47"/>
        <filter val="122.21"/>
        <filter val="124.74"/>
        <filter val="125.72"/>
        <filter val="126.67"/>
        <filter val="129.29"/>
        <filter val="129.94"/>
        <filter val="13.32"/>
        <filter val="130.25"/>
        <filter val="131.01"/>
        <filter val="133.35"/>
        <filter val="133.4"/>
        <filter val="133.41"/>
        <filter val="136.04"/>
        <filter val="137.36"/>
        <filter val="14.01"/>
        <filter val="14.42"/>
        <filter val="14.52"/>
        <filter val="14.76"/>
        <filter val="14.78"/>
        <filter val="142.11"/>
        <filter val="-143.67"/>
        <filter val="148.37"/>
        <filter val="15.73"/>
        <filter val="150.12"/>
        <filter val="150.87"/>
        <filter val="152.69"/>
        <filter val="157.94"/>
        <filter val="159.06"/>
        <filter val="16.6"/>
        <filter val="16.62"/>
        <filter val="-16.76"/>
        <filter val="16.78"/>
        <filter val="16.87"/>
        <filter val="-161.42"/>
        <filter val="-162.52"/>
        <filter val="-162.8"/>
        <filter val="164.09"/>
        <filter val="166.37"/>
        <filter val="167.54"/>
        <filter val="17.53"/>
        <filter val="17.61"/>
        <filter val="17.64"/>
        <filter val="18.21"/>
        <filter val="18.23"/>
        <filter val="18.37"/>
        <filter val="18.4"/>
        <filter val="18.49"/>
        <filter val="18.76"/>
        <filter val="18.82"/>
        <filter val="182.3"/>
        <filter val="-184.4"/>
        <filter val="187.35"/>
        <filter val="-19.3"/>
        <filter val="19.55"/>
        <filter val="19.69"/>
        <filter val="198.79"/>
        <filter val="2.63"/>
        <filter val="2.94"/>
        <filter val="20.11"/>
        <filter val="20.22"/>
        <filter val="20.23"/>
        <filter val="20.38"/>
        <filter val="20.43"/>
        <filter val="21.15"/>
        <filter val="21.34"/>
        <filter val="21.51"/>
        <filter val="21.81"/>
        <filter val="21.93"/>
        <filter val="210.94"/>
        <filter val="-213.19"/>
        <filter val="22.04"/>
        <filter val="22.17"/>
        <filter val="22.24"/>
        <filter val="22.28"/>
        <filter val="22.62"/>
        <filter val="220.14"/>
        <filter val="227.34"/>
        <filter val="23.13"/>
        <filter val="23.17"/>
        <filter val="23.49"/>
        <filter val="231.16"/>
        <filter val="-232.31"/>
        <filter val="24.19"/>
        <filter val="24.33"/>
        <filter val="24.71"/>
        <filter val="24.73"/>
        <filter val="24.97"/>
        <filter val="247.03"/>
        <filter val="25.78"/>
        <filter val="25.84"/>
        <filter val="-26.19"/>
        <filter val="26.33"/>
        <filter val="26.54"/>
        <filter val="26.55"/>
        <filter val="26.77"/>
        <filter val="26.97"/>
        <filter val="261.91"/>
        <filter val="267.55"/>
        <filter val="27.44"/>
        <filter val="27.46"/>
        <filter val="27.57"/>
        <filter val="27.7"/>
        <filter val="28.91"/>
        <filter val="283.16"/>
        <filter val="29.41"/>
        <filter val="29.54"/>
        <filter val="29.73"/>
        <filter val="29.85"/>
        <filter val="29.86"/>
        <filter val="29.97"/>
        <filter val="296.02"/>
        <filter val="299.32"/>
        <filter val="3.09"/>
        <filter val="3.52"/>
        <filter val="30.29"/>
        <filter val="30.54"/>
        <filter val="30.81"/>
        <filter val="306.07"/>
        <filter val="31.03"/>
        <filter val="31.08"/>
        <filter val="31.09"/>
        <filter val="31.83"/>
        <filter val="31.91"/>
        <filter val="31.99"/>
        <filter val="31704.65"/>
        <filter val="32.3"/>
        <filter val="32.42"/>
        <filter val="32.57"/>
        <filter val="32.63"/>
        <filter val="32.71"/>
        <filter val="32.81"/>
        <filter val="-33.16"/>
        <filter val="33.39"/>
        <filter val="34.05"/>
        <filter val="-34.15"/>
        <filter val="34.22"/>
        <filter val="34.26"/>
        <filter val="34.31"/>
        <filter val="34.51"/>
        <filter val="34.79"/>
        <filter val="34.92"/>
        <filter val="34.95"/>
        <filter val="34.96"/>
        <filter val="34.97"/>
        <filter val="35.25"/>
        <filter val="35.37"/>
        <filter val="35.75"/>
        <filter val="35.79"/>
        <filter val="35.9"/>
        <filter val="36.77"/>
        <filter val="37.1"/>
        <filter val="37.39"/>
        <filter val="37.52"/>
        <filter val="37.55"/>
        <filter val="37.59"/>
        <filter val="38.12"/>
        <filter val="38.25"/>
        <filter val="38.29"/>
        <filter val="38.73"/>
        <filter val="382.89"/>
        <filter val="39.05"/>
        <filter val="39.43"/>
        <filter val="39.56"/>
        <filter val="39.68"/>
        <filter val="4.33"/>
        <filter val="4.63"/>
        <filter val="4.87"/>
        <filter val="40.31"/>
        <filter val="40.51"/>
        <filter val="40.53"/>
        <filter val="40.6"/>
        <filter val="40.68"/>
        <filter val="40.72"/>
        <filter val="40.85"/>
        <filter val="40.86"/>
        <filter val="41.22"/>
        <filter val="41.24"/>
        <filter val="41.25"/>
        <filter val="41.3"/>
        <filter val="41.66"/>
        <filter val="41.89"/>
        <filter val="41.92"/>
        <filter val="41.96"/>
        <filter val="42.37"/>
        <filter val="42.43"/>
        <filter val="42.73"/>
        <filter val="42.89"/>
        <filter val="43.22"/>
        <filter val="43.67"/>
        <filter val="43.77"/>
        <filter val="43.79"/>
        <filter val="43.89"/>
        <filter val="44.39"/>
        <filter val="44.47"/>
        <filter val="44.95"/>
        <filter val="44.96"/>
        <filter val="45.01"/>
        <filter val="45.05"/>
        <filter val="45.12"/>
        <filter val="45.31"/>
        <filter val="45.44"/>
        <filter val="45.58"/>
        <filter val="45.64"/>
        <filter val="45.83"/>
        <filter val="45.85"/>
        <filter val="45.91"/>
        <filter val="45.97"/>
        <filter val="46.33"/>
        <filter val="46.76"/>
        <filter val="46.91"/>
        <filter val="-46.95"/>
        <filter val="46.97"/>
        <filter val="47.11"/>
        <filter val="47.42"/>
        <filter val="-47.68"/>
        <filter val="47.94"/>
        <filter val="47.95"/>
        <filter val="48.24"/>
        <filter val="48.28"/>
        <filter val="48.43"/>
        <filter val="48.63"/>
        <filter val="48.78"/>
        <filter val="48.88"/>
        <filter val="48.95"/>
        <filter val="48.99"/>
        <filter val="483.1"/>
        <filter val="49.18"/>
        <filter val="49.3"/>
        <filter val="49.34"/>
        <filter val="49.38"/>
        <filter val="49.42"/>
        <filter val="49.56"/>
        <filter val="49.72"/>
        <filter val="5.62"/>
        <filter val="5.92"/>
        <filter val="50.03"/>
        <filter val="50.27"/>
        <filter val="50.3"/>
        <filter val="50.49"/>
        <filter val="50.56"/>
        <filter val="50.74"/>
        <filter val="50.97"/>
        <filter val="51.3"/>
        <filter val="51.36"/>
        <filter val="51.49"/>
        <filter val="51.54"/>
        <filter val="51.68"/>
        <filter val="51.78"/>
        <filter val="51.84"/>
        <filter val="52.08"/>
        <filter val="52.1"/>
        <filter val="52.31"/>
        <filter val="-52.52"/>
        <filter val="52.68"/>
        <filter val="52.74"/>
        <filter val="52.84"/>
        <filter val="52.85"/>
        <filter val="-52.87"/>
        <filter val="53.02"/>
        <filter val="53.17"/>
        <filter val="53.21"/>
        <filter val="53.26"/>
        <filter val="53.67"/>
        <filter val="53.93"/>
        <filter val="53.95"/>
        <filter val="54.06"/>
        <filter val="54.07"/>
        <filter val="54.19"/>
        <filter val="54.26"/>
        <filter val="54.27"/>
        <filter val="54.33"/>
        <filter val="54.9"/>
        <filter val="-549.52"/>
        <filter val="55.03"/>
        <filter val="55.18"/>
        <filter val="55.37"/>
        <filter val="55.43"/>
        <filter val="55.63"/>
        <filter val="55.82"/>
        <filter val="55.87"/>
        <filter val="56"/>
        <filter val="56.15"/>
        <filter val="56.41"/>
        <filter val="56.42"/>
        <filter val="56.49"/>
        <filter val="56.6"/>
        <filter val="56.92"/>
        <filter val="56.93"/>
        <filter val="56.98"/>
        <filter val="56.99"/>
        <filter val="57.09"/>
        <filter val="57.1"/>
        <filter val="57.24"/>
        <filter val="57.29"/>
        <filter val="57.36"/>
        <filter val="57.56"/>
        <filter val="57.58506222"/>
        <filter val="57.75"/>
        <filter val="57.76"/>
        <filter val="57.88"/>
        <filter val="57.9"/>
        <filter val="-57.9"/>
        <filter val="-573.93"/>
        <filter val="58.07"/>
        <filter val="58.12"/>
        <filter val="58.22"/>
        <filter val="58.32"/>
        <filter val="58.56"/>
        <filter val="58.58"/>
        <filter val="58.75"/>
        <filter val="58.8"/>
        <filter val="58.93"/>
        <filter val="59.18"/>
        <filter val="59.28"/>
        <filter val="59.45"/>
        <filter val="59.54"/>
        <filter val="59.57"/>
        <filter val="6.49"/>
        <filter val="6.56"/>
        <filter val="60.29"/>
        <filter val="60.3"/>
        <filter val="60.31"/>
        <filter val="60.36"/>
        <filter val="60.47"/>
        <filter val="60.6"/>
        <filter val="60.63"/>
        <filter val="60.72"/>
        <filter val="60.77"/>
        <filter val="61.08"/>
        <filter val="61.14"/>
        <filter val="-61.44"/>
        <filter val="61.6"/>
        <filter val="61.69"/>
        <filter val="61.7"/>
        <filter val="61.91"/>
        <filter val="62.04"/>
        <filter val="62.06"/>
        <filter val="62.19"/>
        <filter val="62.41"/>
        <filter val="62.42"/>
        <filter val="62.43"/>
        <filter val="62.61"/>
        <filter val="62.64"/>
        <filter val="62.65"/>
        <filter val="62.67"/>
        <filter val="62.76"/>
        <filter val="62.78"/>
        <filter val="62.79"/>
        <filter val="62.83"/>
        <filter val="63.16"/>
        <filter val="63.23"/>
        <filter val="63.5"/>
        <filter val="63.67"/>
        <filter val="63.75"/>
        <filter val="63.85"/>
        <filter val="63.86"/>
        <filter val="63.95"/>
        <filter val="63.98"/>
        <filter val="64.09"/>
        <filter val="-64.17"/>
        <filter val="64.23"/>
        <filter val="64.26"/>
        <filter val="64.37"/>
        <filter val="64.38"/>
        <filter val="64.54"/>
        <filter val="64.91"/>
        <filter val="65.01"/>
        <filter val="65.1"/>
        <filter val="65.22"/>
        <filter val="65.3"/>
        <filter val="65.4"/>
        <filter val="65.49"/>
        <filter val="65.57"/>
        <filter val="65.7"/>
        <filter val="65.92"/>
        <filter val="66.06"/>
        <filter val="66.17"/>
        <filter val="66.19"/>
        <filter val="66.32"/>
        <filter val="66.41"/>
        <filter val="66.42"/>
        <filter val="66.5"/>
        <filter val="66.63"/>
        <filter val="66.82"/>
        <filter val="66.87"/>
        <filter val="66.88"/>
        <filter val="66.93"/>
        <filter val="66.98"/>
        <filter val="67.01"/>
        <filter val="67.06"/>
        <filter val="67.21"/>
        <filter val="67.32"/>
        <filter val="67.59"/>
        <filter val="67.81"/>
        <filter val="67.86"/>
        <filter val="68.1"/>
        <filter val="68.15"/>
        <filter val="68.25"/>
        <filter val="68.29"/>
        <filter val="68.34"/>
        <filter val="68.35"/>
        <filter val="68.41"/>
        <filter val="68.45"/>
        <filter val="68.49"/>
        <filter val="68.5"/>
        <filter val="68.58"/>
        <filter val="68.64"/>
        <filter val="68.69"/>
        <filter val="68.7"/>
        <filter val="68.75"/>
        <filter val="68.82"/>
        <filter val="68.88"/>
        <filter val="68.9"/>
        <filter val="68.94"/>
        <filter val="68.95"/>
        <filter val="69.07"/>
        <filter val="69.12"/>
        <filter val="69.18"/>
        <filter val="69.22"/>
        <filter val="69.28"/>
        <filter val="69.3"/>
        <filter val="69.32"/>
        <filter val="69.39"/>
        <filter val="69.4"/>
        <filter val="69.49"/>
        <filter val="69.5"/>
        <filter val="69.51"/>
        <filter val="69.82"/>
        <filter val="69.88"/>
        <filter val="70.05"/>
        <filter val="70.06"/>
        <filter val="70.1"/>
        <filter val="70.29"/>
        <filter val="70.64"/>
        <filter val="70.69"/>
        <filter val="70.81"/>
        <filter val="70.82"/>
        <filter val="70.91"/>
        <filter val="70.93"/>
        <filter val="71.04"/>
        <filter val="71.07"/>
        <filter val="71.11"/>
        <filter val="71.21"/>
        <filter val="71.24"/>
        <filter val="71.27"/>
        <filter val="71.33"/>
        <filter val="71.38"/>
        <filter val="71.64"/>
        <filter val="71.92"/>
        <filter val="71.94"/>
        <filter val="71.97"/>
        <filter val="72.03"/>
        <filter val="72.08"/>
        <filter val="72.17"/>
        <filter val="72.23"/>
        <filter val="72.31"/>
        <filter val="72.35"/>
        <filter val="72.38"/>
        <filter val="72.54"/>
        <filter val="72.76"/>
        <filter val="72.83"/>
        <filter val="72.89"/>
        <filter val="72.91"/>
        <filter val="72.95"/>
        <filter val="73.01"/>
        <filter val="73.05"/>
        <filter val="73.12"/>
        <filter val="73.3"/>
        <filter val="73.49"/>
        <filter val="73.7"/>
        <filter val="73.72"/>
        <filter val="73.75"/>
        <filter val="73.76"/>
        <filter val="73.79"/>
        <filter val="73.85"/>
        <filter val="74.04"/>
        <filter val="74.11"/>
        <filter val="74.41"/>
        <filter val="74.43"/>
        <filter val="74.63"/>
        <filter val="74.79"/>
        <filter val="74.89"/>
        <filter val="74.91"/>
        <filter val="74.94"/>
        <filter val="75"/>
        <filter val="75.02"/>
        <filter val="75.12"/>
        <filter val="75.13"/>
        <filter val="75.18"/>
        <filter val="75.28"/>
        <filter val="75.3"/>
        <filter val="75.38"/>
        <filter val="75.4"/>
        <filter val="75.54"/>
        <filter val="75.57"/>
        <filter val="75.58"/>
        <filter val="75.66"/>
        <filter val="75.68"/>
        <filter val="75.89"/>
        <filter val="75.94"/>
        <filter val="75.98"/>
        <filter val="76"/>
        <filter val="76.15"/>
        <filter val="76.17"/>
        <filter val="76.24"/>
        <filter val="76.25"/>
        <filter val="76.36"/>
        <filter val="76.52"/>
        <filter val="76.72"/>
        <filter val="76.83"/>
        <filter val="76.93"/>
        <filter val="76.95"/>
        <filter val="76.96"/>
        <filter val="76.98"/>
        <filter val="77.08"/>
        <filter val="77.28"/>
        <filter val="77.34"/>
        <filter val="77.44"/>
        <filter val="77.47"/>
        <filter val="77.56"/>
        <filter val="77.75"/>
        <filter val="77.84"/>
        <filter val="77.97"/>
        <filter val="78.04"/>
        <filter val="78.13"/>
        <filter val="78.27"/>
        <filter val="78.3"/>
        <filter val="78.35"/>
        <filter val="78.46"/>
        <filter val="78.53"/>
        <filter val="78.55"/>
        <filter val="78.6"/>
        <filter val="78.97"/>
        <filter val="79"/>
        <filter val="79.02"/>
        <filter val="79.21"/>
        <filter val="79.26"/>
        <filter val="79.38"/>
        <filter val="79.6"/>
        <filter val="79.61"/>
        <filter val="79.74"/>
        <filter val="79.78"/>
        <filter val="79.82"/>
        <filter val="79.85"/>
        <filter val="8.27"/>
        <filter val="8.58"/>
        <filter val="8.63"/>
        <filter val="8.87"/>
        <filter val="80.02"/>
        <filter val="80.06"/>
        <filter val="80.3"/>
        <filter val="80.34"/>
        <filter val="80.35"/>
        <filter val="80.48"/>
        <filter val="80.52"/>
        <filter val="80.54"/>
        <filter val="80.58"/>
        <filter val="80.59"/>
        <filter val="80.66"/>
        <filter val="80.67"/>
        <filter val="80.78"/>
        <filter val="80.79"/>
        <filter val="80.87"/>
        <filter val="80.93"/>
        <filter val="81.32"/>
        <filter val="81.52"/>
        <filter val="81.75"/>
        <filter val="81.88"/>
        <filter val="81.94"/>
        <filter val="81.97"/>
        <filter val="82.15"/>
        <filter val="82.34"/>
        <filter val="82.36"/>
        <filter val="82.49"/>
        <filter val="82.56"/>
        <filter val="82.61"/>
        <filter val="82.62"/>
        <filter val="82.66"/>
        <filter val="82.7"/>
        <filter val="82.89"/>
        <filter val="82.9"/>
        <filter val="82.97"/>
        <filter val="83"/>
        <filter val="83.04"/>
        <filter val="83.15"/>
        <filter val="83.26"/>
        <filter val="83.34"/>
        <filter val="83.43"/>
        <filter val="83.53"/>
        <filter val="83.64"/>
        <filter val="83.66"/>
        <filter val="83.78"/>
        <filter val="83.8"/>
        <filter val="83.9"/>
        <filter val="83.91"/>
        <filter val="-830.46"/>
        <filter val="84.06"/>
        <filter val="84.15"/>
        <filter val="84.21"/>
        <filter val="84.42"/>
        <filter val="84.5"/>
        <filter val="84.55"/>
        <filter val="84.6"/>
        <filter val="84.67"/>
        <filter val="84.74"/>
        <filter val="84.75"/>
        <filter val="84.82"/>
        <filter val="84.86"/>
        <filter val="84.88"/>
        <filter val="84.95"/>
        <filter val="85.07"/>
        <filter val="85.15"/>
        <filter val="85.23"/>
        <filter val="85.29"/>
        <filter val="85.34"/>
        <filter val="85.37"/>
        <filter val="85.41"/>
        <filter val="85.6"/>
        <filter val="85.64"/>
        <filter val="85.79"/>
        <filter val="85.84"/>
        <filter val="85.88"/>
        <filter val="85.94"/>
        <filter val="85.98"/>
        <filter val="86"/>
        <filter val="86.07"/>
        <filter val="86.12"/>
        <filter val="86.24"/>
        <filter val="86.41"/>
        <filter val="86.49"/>
        <filter val="86.52"/>
        <filter val="86.67"/>
        <filter val="86.81"/>
        <filter val="86.86"/>
        <filter val="86.88"/>
        <filter val="87.02"/>
        <filter val="87.14"/>
        <filter val="87.22"/>
        <filter val="87.28"/>
        <filter val="87.38"/>
        <filter val="87.51"/>
        <filter val="87.58"/>
        <filter val="87.64"/>
        <filter val="87.65"/>
        <filter val="87.66"/>
        <filter val="87.74"/>
        <filter val="87.79"/>
        <filter val="87.92"/>
        <filter val="88.07"/>
        <filter val="88.15"/>
        <filter val="88.22"/>
        <filter val="88.24"/>
        <filter val="88.31"/>
        <filter val="88.4"/>
        <filter val="88.48"/>
        <filter val="88.51"/>
        <filter val="88.77"/>
        <filter val="88.81"/>
        <filter val="88.89"/>
        <filter val="88.97"/>
        <filter val="88.98"/>
        <filter val="89.02"/>
        <filter val="89.15"/>
        <filter val="89.25"/>
        <filter val="89.44"/>
        <filter val="89.52"/>
        <filter val="89.56"/>
        <filter val="89.62"/>
        <filter val="89.65"/>
        <filter val="89.76"/>
        <filter val="89.79"/>
        <filter val="89.82"/>
        <filter val="89.91"/>
        <filter val="89.98"/>
        <filter val="9.06"/>
        <filter val="9.38"/>
        <filter val="9.45"/>
        <filter val="9.89"/>
        <filter val="9.98"/>
        <filter val="90.01"/>
        <filter val="90.08"/>
        <filter val="90.12"/>
        <filter val="90.21"/>
        <filter val="90.24"/>
        <filter val="90.25"/>
        <filter val="90.33"/>
        <filter val="90.9"/>
        <filter val="90.92"/>
        <filter val="90.96"/>
        <filter val="90.97"/>
        <filter val="91.2"/>
        <filter val="91.23"/>
        <filter val="91.42"/>
        <filter val="91.57"/>
        <filter val="91.74"/>
        <filter val="91.87"/>
        <filter val="91.98"/>
        <filter val="91.99"/>
        <filter val="92.07"/>
        <filter val="92.12"/>
        <filter val="92.47"/>
        <filter val="92.63"/>
        <filter val="92.8"/>
        <filter val="93.04"/>
        <filter val="93.05"/>
        <filter val="93.06"/>
        <filter val="93.08"/>
        <filter val="93.33"/>
        <filter val="93.4"/>
        <filter val="93.42"/>
        <filter val="93.66"/>
        <filter val="93.9"/>
        <filter val="93.95"/>
        <filter val="94.17"/>
        <filter val="94.35"/>
        <filter val="94.82"/>
        <filter val="95.26"/>
        <filter val="95.83"/>
        <filter val="95.87"/>
        <filter val="96.09"/>
        <filter val="96.17"/>
        <filter val="96.22"/>
        <filter val="96.73"/>
        <filter val="97.88"/>
        <filter val="98.13"/>
        <filter val="98.23"/>
        <filter val="98.32"/>
        <filter val="98.33"/>
        <filter val="98.98"/>
        <filter val="980.88"/>
        <filter val="99.32"/>
        <filter val="99.52"/>
        <filter val="99.57"/>
        <filter val="99.7"/>
        <filter val="99.96"/>
      </filters>
    </filterColumn>
    <filterColumn colId="9">
      <filters>
        <filter val="0"/>
        <filter val="0.99"/>
        <filter val="1.77"/>
        <filter val="10.44"/>
        <filter val="10.45"/>
        <filter val="10.8"/>
        <filter val="100.1"/>
        <filter val="100.13"/>
        <filter val="100.37"/>
        <filter val="100.41"/>
        <filter val="100.53"/>
        <filter val="100.63"/>
        <filter val="100.93"/>
        <filter val="101.5"/>
        <filter val="101.62"/>
        <filter val="101.94"/>
        <filter val="102.74"/>
        <filter val="102.92"/>
        <filter val="103.13"/>
        <filter val="103.43"/>
        <filter val="104"/>
        <filter val="104.35"/>
        <filter val="104.59"/>
        <filter val="104.78"/>
        <filter val="105.16"/>
        <filter val="105.97"/>
        <filter val="106.2"/>
        <filter val="106.45"/>
        <filter val="106.6"/>
        <filter val="106.79"/>
        <filter val="107.33"/>
        <filter val="107.53"/>
        <filter val="108.22"/>
        <filter val="108.24"/>
        <filter val="108.78"/>
        <filter val="108.99"/>
        <filter val="1082.4"/>
        <filter val="109.42"/>
        <filter val="109.52"/>
        <filter val="109.62"/>
        <filter val="-11.47"/>
        <filter val="11.78"/>
        <filter val="11.79"/>
        <filter val="11.9"/>
        <filter val="11.93"/>
        <filter val="110.34"/>
        <filter val="111.78"/>
        <filter val="113.71"/>
        <filter val="114.07"/>
        <filter val="115.94"/>
        <filter val="116.41"/>
        <filter val="116.48"/>
        <filter val="117.06"/>
        <filter val="117.67"/>
        <filter val="119.54"/>
        <filter val="120.64"/>
        <filter val="123.21"/>
        <filter val="126.59"/>
        <filter val="127.38"/>
        <filter val="128.97"/>
        <filter val="13.27"/>
        <filter val="13.49"/>
        <filter val="13.58"/>
        <filter val="13.94"/>
        <filter val="131.02"/>
        <filter val="132.64"/>
        <filter val="134.41"/>
        <filter val="135.08"/>
        <filter val="136.38"/>
        <filter val="139.71"/>
        <filter val="14.81"/>
        <filter val="141.39"/>
        <filter val="144.65"/>
        <filter val="146.23"/>
        <filter val="146.9"/>
        <filter val="148.67"/>
        <filter val="148.76"/>
        <filter val="149.72"/>
        <filter val="1497.46"/>
        <filter val="15.44"/>
        <filter val="15.53"/>
        <filter val="15.58"/>
        <filter val="15.61"/>
        <filter val="15.8"/>
        <filter val="151.35"/>
        <filter val="152.35"/>
        <filter val="-153.84"/>
        <filter val="154.06"/>
        <filter val="154.82"/>
        <filter val="1544.21"/>
        <filter val="-158.84"/>
        <filter val="16.17"/>
        <filter val="16.26"/>
        <filter val="16.59"/>
        <filter val="16.78"/>
        <filter val="16.82"/>
        <filter val="161.12"/>
        <filter val="166.07"/>
        <filter val="166.93"/>
        <filter val="17.51"/>
        <filter val="17.95"/>
        <filter val="173.56"/>
        <filter val="179.91"/>
        <filter val="18.41"/>
        <filter val="18.59"/>
        <filter val="18.67"/>
        <filter val="18.72"/>
        <filter val="184.02"/>
        <filter val="185.69"/>
        <filter val="-189.7"/>
        <filter val="19.08"/>
        <filter val="19.41"/>
        <filter val="191.57"/>
        <filter val="2.29"/>
        <filter val="2.3"/>
        <filter val="20.45"/>
        <filter val="20.57"/>
        <filter val="200.96"/>
        <filter val="204.48"/>
        <filter val="204.84"/>
        <filter val="21.02"/>
        <filter val="21.23"/>
        <filter val="21.27"/>
        <filter val="21.45"/>
        <filter val="211.6"/>
        <filter val="212.88"/>
        <filter val="213.22"/>
        <filter val="22.01"/>
        <filter val="22.14"/>
        <filter val="22.15"/>
        <filter val="22.27"/>
        <filter val="22.42"/>
        <filter val="22.97"/>
        <filter val="224.48"/>
        <filter val="23.15"/>
        <filter val="233.55"/>
        <filter val="24.18"/>
        <filter val="24.22"/>
        <filter val="24.72"/>
        <filter val="24.74"/>
        <filter val="24.9"/>
        <filter val="25.07"/>
        <filter val="25.48"/>
        <filter val="25.82"/>
        <filter val="2523.94"/>
        <filter val="257.51"/>
        <filter val="26"/>
        <filter val="26.1"/>
        <filter val="26.18"/>
        <filter val="-26.54"/>
        <filter val="26.81"/>
        <filter val="26.91"/>
        <filter val="27.25"/>
        <filter val="27.31"/>
        <filter val="27.49"/>
        <filter val="27.59"/>
        <filter val="27.66"/>
        <filter val="27.68"/>
        <filter val="27.72"/>
        <filter val="-276.33"/>
        <filter val="28.59"/>
        <filter val="28.93"/>
        <filter val="2813.46"/>
        <filter val="288.91"/>
        <filter val="29.3"/>
        <filter val="29.85"/>
        <filter val="29.89"/>
        <filter val="29.94"/>
        <filter val="294.2"/>
        <filter val="3.44"/>
        <filter val="30.15"/>
        <filter val="30.41"/>
        <filter val="31.45"/>
        <filter val="31.55"/>
        <filter val="31.7"/>
        <filter val="31.88"/>
        <filter val="31.94"/>
        <filter val="32.14"/>
        <filter val="32.52"/>
        <filter val="32.98"/>
        <filter val="32.99"/>
        <filter val="33.19"/>
        <filter val="33.31"/>
        <filter val="33.86"/>
        <filter val="34.37"/>
        <filter val="34.77"/>
        <filter val="34.79"/>
        <filter val="34.96"/>
        <filter val="340.7"/>
        <filter val="345.76"/>
        <filter val="35.22"/>
        <filter val="35.41"/>
        <filter val="36.08"/>
        <filter val="36.2"/>
        <filter val="36.22"/>
        <filter val="36.27"/>
        <filter val="36.94"/>
        <filter val="-363.64"/>
        <filter val="37.04"/>
        <filter val="37.22"/>
        <filter val="37.25"/>
        <filter val="37.59"/>
        <filter val="37.66"/>
        <filter val="37.69"/>
        <filter val="37.78"/>
        <filter val="38.16"/>
        <filter val="38.19"/>
        <filter val="38.6"/>
        <filter val="38.71"/>
        <filter val="38.91"/>
        <filter val="388.6"/>
        <filter val="39.41"/>
        <filter val="39.42"/>
        <filter val="39.73"/>
        <filter val="39.74"/>
        <filter val="39.78"/>
        <filter val="39.86"/>
        <filter val="39.88"/>
        <filter val="390.58"/>
        <filter val="4.29"/>
        <filter val="4.98"/>
        <filter val="40.04"/>
        <filter val="40.2"/>
        <filter val="40.22"/>
        <filter val="40.3"/>
        <filter val="40.31"/>
        <filter val="40.97"/>
        <filter val="41.34"/>
        <filter val="41.46"/>
        <filter val="41.47"/>
        <filter val="41.48"/>
        <filter val="41.67"/>
        <filter val="42.08"/>
        <filter val="42.09"/>
        <filter val="42.22"/>
        <filter val="42.32"/>
        <filter val="42.37"/>
        <filter val="42.39"/>
        <filter val="42.42"/>
        <filter val="42.67"/>
        <filter val="-426.49"/>
        <filter val="43.34"/>
        <filter val="43.38"/>
        <filter val="43.5"/>
        <filter val="43.73"/>
        <filter val="43.74"/>
        <filter val="43.87"/>
        <filter val="43.92"/>
        <filter val="44.28"/>
        <filter val="44.34"/>
        <filter val="44.52"/>
        <filter val="44.69"/>
        <filter val="44.92"/>
        <filter val="45.01"/>
        <filter val="45.06"/>
        <filter val="45.11"/>
        <filter val="45.15"/>
        <filter val="45.26"/>
        <filter val="45.53"/>
        <filter val="45.77"/>
        <filter val="45.82"/>
        <filter val="451.19"/>
        <filter val="456.89"/>
        <filter val="46.05"/>
        <filter val="46.43"/>
        <filter val="46.48"/>
        <filter val="46.59"/>
        <filter val="46.65"/>
        <filter val="46.92"/>
        <filter val="46.97"/>
        <filter val="47.01"/>
        <filter val="47.31"/>
        <filter val="47.46"/>
        <filter val="47.54"/>
        <filter val="47.65"/>
        <filter val="47.67"/>
        <filter val="47.83"/>
        <filter val="47.85"/>
        <filter val="47.92"/>
        <filter val="473.3"/>
        <filter val="48.09"/>
        <filter val="48.15"/>
        <filter val="48.31"/>
        <filter val="48.42"/>
        <filter val="48.48"/>
        <filter val="48.64"/>
        <filter val="48.76"/>
        <filter val="48.83"/>
        <filter val="49.11"/>
        <filter val="49.27"/>
        <filter val="49.35"/>
        <filter val="49.57"/>
        <filter val="49.6"/>
        <filter val="49.8"/>
        <filter val="49.86"/>
        <filter val="49.87"/>
        <filter val="5.63"/>
        <filter val="5.69"/>
        <filter val="50.29"/>
        <filter val="50.61"/>
        <filter val="50.72"/>
        <filter val="50.77"/>
        <filter val="50.85"/>
        <filter val="50.9"/>
        <filter val="51.05"/>
        <filter val="51.13"/>
        <filter val="51.16"/>
        <filter val="51.2"/>
        <filter val="51.27"/>
        <filter val="51.43284275"/>
        <filter val="51.48"/>
        <filter val="51.52"/>
        <filter val="51.58"/>
        <filter val="51.62"/>
        <filter val="51.71"/>
        <filter val="51.81"/>
        <filter val="51.91"/>
        <filter val="52.43"/>
        <filter val="52.73"/>
        <filter val="52.82"/>
        <filter val="52.97"/>
        <filter val="52.99"/>
        <filter val="53.41"/>
        <filter val="53.58"/>
        <filter val="53.74"/>
        <filter val="-53.82"/>
        <filter val="53.93"/>
        <filter val="54.08"/>
        <filter val="54.21"/>
        <filter val="54.67"/>
        <filter val="55.13"/>
        <filter val="55.19"/>
        <filter val="55.5"/>
        <filter val="55.72"/>
        <filter val="55.83"/>
        <filter val="55.97"/>
        <filter val="56.26"/>
        <filter val="56.4"/>
        <filter val="56.85"/>
        <filter val="56.87"/>
        <filter val="56.88"/>
        <filter val="57.17"/>
        <filter val="57.47"/>
        <filter val="57.48"/>
        <filter val="57.77"/>
        <filter val="57.92"/>
        <filter val="58.23"/>
        <filter val="58.38"/>
        <filter val="58.51"/>
        <filter val="58.57"/>
        <filter val="58.59"/>
        <filter val="58.64"/>
        <filter val="58.76"/>
        <filter val="58.84"/>
        <filter val="58.91"/>
        <filter val="58.93"/>
        <filter val="58.99"/>
        <filter val="59"/>
        <filter val="59.13"/>
        <filter val="59.19"/>
        <filter val="59.25"/>
        <filter val="59.55"/>
        <filter val="59.56"/>
        <filter val="59.63"/>
        <filter val="59.72"/>
        <filter val="59.73"/>
        <filter val="59.74"/>
        <filter val="59.85"/>
        <filter val="59.87"/>
        <filter val="59.94"/>
        <filter val="6.79"/>
        <filter val="60.13"/>
        <filter val="60.33"/>
        <filter val="60.57"/>
        <filter val="60.72"/>
        <filter val="60.91"/>
        <filter val="60.94"/>
        <filter val="61.07"/>
        <filter val="61.35"/>
        <filter val="61.45"/>
        <filter val="61.56"/>
        <filter val="61.7"/>
        <filter val="61.73"/>
        <filter val="61.93"/>
        <filter val="61.94"/>
        <filter val="62.01"/>
        <filter val="62.16"/>
        <filter val="62.2"/>
        <filter val="62.35"/>
        <filter val="62.5"/>
        <filter val="62.83"/>
        <filter val="62.93"/>
        <filter val="-62.95"/>
        <filter val="63.07"/>
        <filter val="63.13"/>
        <filter val="63.25"/>
        <filter val="63.29"/>
        <filter val="63.35"/>
        <filter val="63.38"/>
        <filter val="63.43"/>
        <filter val="63.48"/>
        <filter val="63.58"/>
        <filter val="63.64"/>
        <filter val="63.7"/>
        <filter val="63.8"/>
        <filter val="63.94"/>
        <filter val="64.03"/>
        <filter val="64.16"/>
        <filter val="64.21"/>
        <filter val="64.22"/>
        <filter val="64.33"/>
        <filter val="64.41"/>
        <filter val="64.7"/>
        <filter val="64.73"/>
        <filter val="64.79"/>
        <filter val="64.87"/>
        <filter val="642.07"/>
        <filter val="65.3"/>
        <filter val="-65.3"/>
        <filter val="65.35"/>
        <filter val="65.46"/>
        <filter val="65.48"/>
        <filter val="65.55"/>
        <filter val="65.61"/>
        <filter val="65.66"/>
        <filter val="65.7"/>
        <filter val="65.74"/>
        <filter val="65.76"/>
        <filter val="65.94"/>
        <filter val="66.13"/>
        <filter val="66.27"/>
        <filter val="66.37"/>
        <filter val="66.55"/>
        <filter val="66.61"/>
        <filter val="66.62"/>
        <filter val="66.82"/>
        <filter val="66.83"/>
        <filter val="67.11"/>
        <filter val="67.18"/>
        <filter val="67.23"/>
        <filter val="67.33"/>
        <filter val="67.35"/>
        <filter val="67.42"/>
        <filter val="67.51"/>
        <filter val="67.52"/>
        <filter val="67.56"/>
        <filter val="67.92"/>
        <filter val="68"/>
        <filter val="68.08"/>
        <filter val="68.09"/>
        <filter val="68.13"/>
        <filter val="68.15"/>
        <filter val="68.26"/>
        <filter val="68.48"/>
        <filter val="68.51"/>
        <filter val="68.62"/>
        <filter val="68.65"/>
        <filter val="68.68"/>
        <filter val="68.76"/>
        <filter val="68.85"/>
        <filter val="68.88"/>
        <filter val="68.89"/>
        <filter val="68.93"/>
        <filter val="69.07"/>
        <filter val="69.1"/>
        <filter val="69.16"/>
        <filter val="69.22"/>
        <filter val="69.29"/>
        <filter val="69.4"/>
        <filter val="69.43"/>
        <filter val="69.46"/>
        <filter val="69.61"/>
        <filter val="69.81"/>
        <filter val="69.87"/>
        <filter val="69.88"/>
        <filter val="69.93"/>
        <filter val="69.97"/>
        <filter val="7.12"/>
        <filter val="7.89"/>
        <filter val="70.01"/>
        <filter val="70.07"/>
        <filter val="70.11"/>
        <filter val="70.28"/>
        <filter val="70.35"/>
        <filter val="70.45"/>
        <filter val="70.49"/>
        <filter val="70.55"/>
        <filter val="70.64"/>
        <filter val="70.67"/>
        <filter val="70.79"/>
        <filter val="70.81"/>
        <filter val="70.84"/>
        <filter val="70.88"/>
        <filter val="70.97"/>
        <filter val="70.98"/>
        <filter val="71.05"/>
        <filter val="71.06"/>
        <filter val="71.19"/>
        <filter val="71.25"/>
        <filter val="71.38"/>
        <filter val="71.53"/>
        <filter val="71.64"/>
        <filter val="71.76"/>
        <filter val="71.9"/>
        <filter val="71.99"/>
        <filter val="711.13"/>
        <filter val="72"/>
        <filter val="72.02"/>
        <filter val="72.04"/>
        <filter val="72.05"/>
        <filter val="72.06"/>
        <filter val="72.11"/>
        <filter val="72.13"/>
        <filter val="72.14"/>
        <filter val="72.16"/>
        <filter val="72.22"/>
        <filter val="72.24"/>
        <filter val="72.43"/>
        <filter val="72.54"/>
        <filter val="72.67"/>
        <filter val="72.78"/>
        <filter val="72.83"/>
        <filter val="72.87"/>
        <filter val="72.91"/>
        <filter val="72.97"/>
        <filter val="73.17"/>
        <filter val="73.26"/>
        <filter val="73.49"/>
        <filter val="73.53"/>
        <filter val="73.61"/>
        <filter val="73.72"/>
        <filter val="73.74"/>
        <filter val="73.82"/>
        <filter val="73.85"/>
        <filter val="73.9"/>
        <filter val="73.95"/>
        <filter val="73.98"/>
        <filter val="74"/>
        <filter val="74.11"/>
        <filter val="74.13"/>
        <filter val="74.23"/>
        <filter val="74.43"/>
        <filter val="74.44"/>
        <filter val="74.71"/>
        <filter val="74.75"/>
        <filter val="74.84"/>
        <filter val="75.03"/>
        <filter val="75.07"/>
        <filter val="75.09"/>
        <filter val="75.22"/>
        <filter val="75.23"/>
        <filter val="75.27"/>
        <filter val="75.32"/>
        <filter val="75.34"/>
        <filter val="75.4"/>
        <filter val="75.44"/>
        <filter val="75.48"/>
        <filter val="75.56"/>
        <filter val="75.58"/>
        <filter val="75.62"/>
        <filter val="75.64"/>
        <filter val="75.65"/>
        <filter val="754.31"/>
        <filter val="76.15"/>
        <filter val="76.33"/>
        <filter val="76.46"/>
        <filter val="76.68"/>
        <filter val="76.95"/>
        <filter val="76.96"/>
        <filter val="77.12"/>
        <filter val="77.16"/>
        <filter val="77.22"/>
        <filter val="77.34"/>
        <filter val="77.48"/>
        <filter val="77.53"/>
        <filter val="77.57"/>
        <filter val="77.85"/>
        <filter val="77.91"/>
        <filter val="77.94"/>
        <filter val="77.96"/>
        <filter val="77.97"/>
        <filter val="78.08"/>
        <filter val="78.17"/>
        <filter val="78.32"/>
        <filter val="78.34"/>
        <filter val="78.46"/>
        <filter val="78.68"/>
        <filter val="78.73"/>
        <filter val="78.78"/>
        <filter val="78.84"/>
        <filter val="79.05"/>
        <filter val="79.13"/>
        <filter val="79.14"/>
        <filter val="79.18"/>
        <filter val="79.21"/>
        <filter val="79.22"/>
        <filter val="79.34"/>
        <filter val="79.37"/>
        <filter val="79.39"/>
        <filter val="79.44"/>
        <filter val="79.51"/>
        <filter val="79.53"/>
        <filter val="79.54"/>
        <filter val="79.69"/>
        <filter val="79.8"/>
        <filter val="79.83"/>
        <filter val="79.87"/>
        <filter val="79.97"/>
        <filter val="8.05"/>
        <filter val="8.34"/>
        <filter val="8.55"/>
        <filter val="80.01"/>
        <filter val="80.06"/>
        <filter val="80.09"/>
        <filter val="80.27"/>
        <filter val="80.41"/>
        <filter val="80.45"/>
        <filter val="80.54"/>
        <filter val="80.55"/>
        <filter val="80.59"/>
        <filter val="80.72"/>
        <filter val="80.88"/>
        <filter val="80.91"/>
        <filter val="81.14"/>
        <filter val="81.28"/>
        <filter val="81.36"/>
        <filter val="81.56"/>
        <filter val="81.59"/>
        <filter val="81.71"/>
        <filter val="81.72"/>
        <filter val="81.75"/>
        <filter val="81.8"/>
        <filter val="81.81"/>
        <filter val="81.82"/>
        <filter val="81.89"/>
        <filter val="81.9"/>
        <filter val="81.95"/>
        <filter val="82.01"/>
        <filter val="82.03"/>
        <filter val="82.13"/>
        <filter val="82.45"/>
        <filter val="82.46"/>
        <filter val="82.58"/>
        <filter val="82.59"/>
        <filter val="82.69"/>
        <filter val="82.8"/>
        <filter val="82.98"/>
        <filter val="83.11"/>
        <filter val="83.18"/>
        <filter val="83.19"/>
        <filter val="83.32"/>
        <filter val="83.35"/>
        <filter val="83.4"/>
        <filter val="83.41"/>
        <filter val="83.48"/>
        <filter val="83.52"/>
        <filter val="83.63"/>
        <filter val="83.64"/>
        <filter val="83.81"/>
        <filter val="83.9"/>
        <filter val="84"/>
        <filter val="84.24"/>
        <filter val="84.34"/>
        <filter val="84.69"/>
        <filter val="84.94"/>
        <filter val="85.03"/>
        <filter val="85.05"/>
        <filter val="85.06"/>
        <filter val="85.07"/>
        <filter val="85.09"/>
        <filter val="85.13"/>
        <filter val="85.34"/>
        <filter val="85.39"/>
        <filter val="85.41"/>
        <filter val="85.65"/>
        <filter val="85.73"/>
        <filter val="85.9"/>
        <filter val="85.92"/>
        <filter val="86"/>
        <filter val="86.1"/>
        <filter val="86.14"/>
        <filter val="86.16"/>
        <filter val="86.26"/>
        <filter val="86.28"/>
        <filter val="86.38"/>
        <filter val="86.59"/>
        <filter val="86.61"/>
        <filter val="86.63"/>
        <filter val="86.66"/>
        <filter val="86.84"/>
        <filter val="86.88"/>
        <filter val="86.91"/>
        <filter val="86.92"/>
        <filter val="86.94"/>
        <filter val="87.12"/>
        <filter val="87.15"/>
        <filter val="87.16"/>
        <filter val="87.17"/>
        <filter val="87.21"/>
        <filter val="87.49"/>
        <filter val="87.56"/>
        <filter val="87.59"/>
        <filter val="87.62"/>
        <filter val="87.82"/>
        <filter val="88.15"/>
        <filter val="88.25"/>
        <filter val="88.26"/>
        <filter val="88.29"/>
        <filter val="88.45"/>
        <filter val="88.49"/>
        <filter val="88.65"/>
        <filter val="88.67"/>
        <filter val="88.74"/>
        <filter val="88.79"/>
        <filter val="88.86"/>
        <filter val="88.87"/>
        <filter val="88.88"/>
        <filter val="88.9"/>
        <filter val="88.95"/>
        <filter val="88.98"/>
        <filter val="89.07"/>
        <filter val="89.08"/>
        <filter val="89.15"/>
        <filter val="89.23"/>
        <filter val="89.28"/>
        <filter val="89.37"/>
        <filter val="89.48"/>
        <filter val="89.68"/>
        <filter val="89.69"/>
        <filter val="89.72"/>
        <filter val="89.73"/>
        <filter val="89.74"/>
        <filter val="89.79"/>
        <filter val="89.89"/>
        <filter val="89.96"/>
        <filter val="89.98"/>
        <filter val="891.59"/>
        <filter val="90"/>
        <filter val="90.22"/>
        <filter val="90.29"/>
        <filter val="90.34"/>
        <filter val="90.59"/>
        <filter val="90.91"/>
        <filter val="90.93"/>
        <filter val="90.94"/>
        <filter val="91"/>
        <filter val="91.03"/>
        <filter val="91.09"/>
        <filter val="91.17"/>
        <filter val="91.27"/>
        <filter val="91.31"/>
        <filter val="91.39"/>
        <filter val="91.63"/>
        <filter val="91.72"/>
        <filter val="92.06"/>
        <filter val="92.13"/>
        <filter val="92.14"/>
        <filter val="92.16"/>
        <filter val="92.27"/>
        <filter val="92.38"/>
        <filter val="92.65"/>
        <filter val="92.81"/>
        <filter val="93.03"/>
        <filter val="93.05"/>
        <filter val="93.16"/>
        <filter val="93.27"/>
        <filter val="93.33"/>
        <filter val="93.36"/>
        <filter val="93.45"/>
        <filter val="94"/>
        <filter val="94.2"/>
        <filter val="94.44"/>
        <filter val="94.56"/>
        <filter val="95.02"/>
        <filter val="95.13"/>
        <filter val="95.2"/>
        <filter val="95.5"/>
        <filter val="95.75"/>
        <filter val="95.77"/>
        <filter val="95.78"/>
        <filter val="96.09"/>
        <filter val="96.24"/>
        <filter val="96.28"/>
        <filter val="96.32"/>
        <filter val="96.67"/>
        <filter val="96.68"/>
        <filter val="96.79"/>
        <filter val="96.92"/>
        <filter val="96.99"/>
        <filter val="97.51"/>
        <filter val="97.74"/>
        <filter val="97.98"/>
        <filter val="98.15"/>
        <filter val="98.65"/>
        <filter val="98.89"/>
        <filter val="99.02"/>
        <filter val="99.05"/>
        <filter val="99.2"/>
        <filter val="99.37"/>
        <filter val="99.62"/>
        <filter val="99.89"/>
      </filters>
    </filterColumn>
    <filterColumn colId="10">
      <customFilters>
        <customFilter operator="notEqual" val=" "/>
      </customFilters>
    </filterColumn>
    <filterColumn colId="11">
      <filters>
        <filter val="0"/>
        <filter val="1.89"/>
        <filter val="10.19"/>
        <filter val="10.52"/>
        <filter val="10.88"/>
        <filter val="100.09"/>
        <filter val="100.33"/>
        <filter val="101.08"/>
        <filter val="101.24"/>
        <filter val="101.25"/>
        <filter val="101.55"/>
        <filter val="102.5"/>
        <filter val="102.51"/>
        <filter val="102.65"/>
        <filter val="103.26"/>
        <filter val="103.45"/>
        <filter val="104.28"/>
        <filter val="106.21"/>
        <filter val="106.6"/>
        <filter val="107.65"/>
        <filter val="108.41"/>
        <filter val="11.12"/>
        <filter val="11.51"/>
        <filter val="11.95"/>
        <filter val="111.2"/>
        <filter val="-111.95"/>
        <filter val="115.55"/>
        <filter val="115.63"/>
        <filter val="117.84"/>
        <filter val="119.35"/>
        <filter val="12.83"/>
        <filter val="12.99"/>
        <filter val="123.31"/>
        <filter val="124.42"/>
        <filter val="13.03"/>
        <filter val="-13.34"/>
        <filter val="-132.52"/>
        <filter val="133.88"/>
        <filter val="1331.32"/>
        <filter val="136.06"/>
        <filter val="14.41"/>
        <filter val="140.49"/>
        <filter val="141.56"/>
        <filter val="147.55"/>
        <filter val="1493.81"/>
        <filter val="15.1"/>
        <filter val="15.41"/>
        <filter val="15.49"/>
        <filter val="152.12"/>
        <filter val="16.5"/>
        <filter val="16.76"/>
        <filter val="165.42"/>
        <filter val="17.02"/>
        <filter val="17.46"/>
        <filter val="17.76"/>
        <filter val="17.94"/>
        <filter val="17.99"/>
        <filter val="175"/>
        <filter val="18.06"/>
        <filter val="18.32"/>
        <filter val="18.38"/>
        <filter val="18.4"/>
        <filter val="18.64"/>
        <filter val="18.71"/>
        <filter val="184.47"/>
        <filter val="19.99"/>
        <filter val="20.18"/>
        <filter val="20.22"/>
        <filter val="20.24"/>
        <filter val="20.33"/>
        <filter val="20.43"/>
        <filter val="-20.82"/>
        <filter val="20.85"/>
        <filter val="20.99"/>
        <filter val="200.89"/>
        <filter val="201.18"/>
        <filter val="202.84"/>
        <filter val="21.57"/>
        <filter val="21.85"/>
        <filter val="211.7"/>
        <filter val="217.78"/>
        <filter val="218.11"/>
        <filter val="22.04"/>
        <filter val="22.16"/>
        <filter val="22.17"/>
        <filter val="22.5"/>
        <filter val="22.51"/>
        <filter val="22.66"/>
        <filter val="22.91"/>
        <filter val="22.97"/>
        <filter val="22.98"/>
        <filter val="222.98"/>
        <filter val="224.26"/>
        <filter val="23.32"/>
        <filter val="23.97"/>
        <filter val="231.18"/>
        <filter val="-238.2"/>
        <filter val="24.24"/>
        <filter val="24.61"/>
        <filter val="24.71"/>
        <filter val="24.78"/>
        <filter val="25.04"/>
        <filter val="25.08"/>
        <filter val="25.42"/>
        <filter val="25.64"/>
        <filter val="252"/>
        <filter val="26.46"/>
        <filter val="26.68"/>
        <filter val="26.75"/>
        <filter val="260.46"/>
        <filter val="27.26"/>
        <filter val="27.41"/>
        <filter val="27.52"/>
        <filter val="27.72"/>
        <filter val="27.96"/>
        <filter val="27.98"/>
        <filter val="279.79"/>
        <filter val="28.35"/>
        <filter val="28.45"/>
        <filter val="28.47"/>
        <filter val="28.57"/>
        <filter val="28.66"/>
        <filter val="29.72"/>
        <filter val="29.84"/>
        <filter val="3.08"/>
        <filter val="3.95"/>
        <filter val="30.07"/>
        <filter val="30.24"/>
        <filter val="30.58"/>
        <filter val="30.67"/>
        <filter val="30.71"/>
        <filter val="30.72"/>
        <filter val="31"/>
        <filter val="31.37"/>
        <filter val="31.81"/>
        <filter val="31.91"/>
        <filter val="32.18"/>
        <filter val="32.35"/>
        <filter val="32.46"/>
        <filter val="32.9"/>
        <filter val="33.02"/>
        <filter val="33.13"/>
        <filter val="33.39"/>
        <filter val="33.43"/>
        <filter val="-33.72"/>
        <filter val="34.17"/>
        <filter val="34.31"/>
        <filter val="34.43"/>
        <filter val="34.48"/>
        <filter val="34.52"/>
        <filter val="34.84"/>
        <filter val="34.98"/>
        <filter val="-349.31"/>
        <filter val="35.07"/>
        <filter val="35.13"/>
        <filter val="35.26"/>
        <filter val="35.89"/>
        <filter val="-36.05"/>
        <filter val="36.62"/>
        <filter val="36.63"/>
        <filter val="37.89"/>
        <filter val="37.97"/>
        <filter val="38"/>
        <filter val="38.37"/>
        <filter val="38.47"/>
        <filter val="38.61"/>
        <filter val="3864.14"/>
        <filter val="39.17"/>
        <filter val="39.18"/>
        <filter val="39.31"/>
        <filter val="39.51"/>
        <filter val="39.52"/>
        <filter val="39.62"/>
        <filter val="39.78"/>
        <filter val="39.8"/>
        <filter val="39.99"/>
        <filter val="4.45"/>
        <filter val="4.73"/>
        <filter val="40.01"/>
        <filter val="40.19"/>
        <filter val="40.3"/>
        <filter val="40.46"/>
        <filter val="40.58"/>
        <filter val="41.2"/>
        <filter val="41.25"/>
        <filter val="41.26"/>
        <filter val="41.57"/>
        <filter val="41.58"/>
        <filter val="41.62"/>
        <filter val="42.23"/>
        <filter val="42.32"/>
        <filter val="42.38"/>
        <filter val="42.59"/>
        <filter val="42.76"/>
        <filter val="42.78"/>
        <filter val="42.86"/>
        <filter val="42.88"/>
        <filter val="421.54"/>
        <filter val="43"/>
        <filter val="43.36"/>
        <filter val="43.52"/>
        <filter val="43.64"/>
        <filter val="43.69"/>
        <filter val="43.78"/>
        <filter val="43.87"/>
        <filter val="44.27"/>
        <filter val="44.32"/>
        <filter val="44.52"/>
        <filter val="44.72"/>
        <filter val="44.75"/>
        <filter val="44.85"/>
        <filter val="44.9"/>
        <filter val="45.09"/>
        <filter val="45.11"/>
        <filter val="45.21"/>
        <filter val="45.25"/>
        <filter val="45.74"/>
        <filter val="45.79"/>
        <filter val="46.14"/>
        <filter val="46.38"/>
        <filter val="46.45"/>
        <filter val="46.46"/>
        <filter val="46.49"/>
        <filter val="46.54"/>
        <filter val="46.58"/>
        <filter val="46.98"/>
        <filter val="47.04"/>
        <filter val="47.05"/>
        <filter val="47.53"/>
        <filter val="47.55"/>
        <filter val="47.66"/>
        <filter val="47.92"/>
        <filter val="48.35"/>
        <filter val="48.36"/>
        <filter val="48.5"/>
        <filter val="48.7"/>
        <filter val="48.75"/>
        <filter val="48.82"/>
        <filter val="48.84"/>
        <filter val="48.86"/>
        <filter val="49.02"/>
        <filter val="49.08"/>
        <filter val="49.12"/>
        <filter val="49.23"/>
        <filter val="49.26"/>
        <filter val="49.3"/>
        <filter val="49.42"/>
        <filter val="49.58"/>
        <filter val="49.64"/>
        <filter val="49.68"/>
        <filter val="49.81"/>
        <filter val="49.87"/>
        <filter val="49.91"/>
        <filter val="49.93"/>
        <filter val="49.96"/>
        <filter val="49.99"/>
        <filter val="5.34"/>
        <filter val="5.82"/>
        <filter val="50.05"/>
        <filter val="50.43"/>
        <filter val="50.57"/>
        <filter val="50.61"/>
        <filter val="50.68"/>
        <filter val="50.75"/>
        <filter val="50.81"/>
        <filter val="50.85"/>
        <filter val="50.94"/>
        <filter val="50.97"/>
        <filter val="51.33"/>
        <filter val="51.36"/>
        <filter val="51.37"/>
        <filter val="51.39"/>
        <filter val="51.54"/>
        <filter val="51.64"/>
        <filter val="51.73"/>
        <filter val="51.95"/>
        <filter val="52.03"/>
        <filter val="52.12"/>
        <filter val="52.15"/>
        <filter val="52.19"/>
        <filter val="52.2"/>
        <filter val="52.27"/>
        <filter val="52.29"/>
        <filter val="52.36"/>
        <filter val="52.5"/>
        <filter val="52.78"/>
        <filter val="52.81"/>
        <filter val="52.83"/>
        <filter val="53.02"/>
        <filter val="53.39"/>
        <filter val="53.6"/>
        <filter val="53.65"/>
        <filter val="53.66"/>
        <filter val="53.69"/>
        <filter val="53.84"/>
        <filter val="53.94"/>
        <filter val="5396.75"/>
        <filter val="54.02"/>
        <filter val="54.05"/>
        <filter val="54.09"/>
        <filter val="54.14"/>
        <filter val="54.4"/>
        <filter val="54.50354633"/>
        <filter val="54.51"/>
        <filter val="54.63"/>
        <filter val="54.7"/>
        <filter val="55.28"/>
        <filter val="55.34"/>
        <filter val="55.55"/>
        <filter val="55.58"/>
        <filter val="55.66"/>
        <filter val="55.67"/>
        <filter val="55.75"/>
        <filter val="56.07"/>
        <filter val="56.21"/>
        <filter val="56.24"/>
        <filter val="56.28"/>
        <filter val="56.79"/>
        <filter val="56.92"/>
        <filter val="56.99"/>
        <filter val="57.06"/>
        <filter val="57.25"/>
        <filter val="57.73"/>
        <filter val="57.81"/>
        <filter val="57.92"/>
        <filter val="58.05"/>
        <filter val="58.59"/>
        <filter val="58.65"/>
        <filter val="58.75"/>
        <filter val="58.83"/>
        <filter val="58.91"/>
        <filter val="59.01"/>
        <filter val="59.14"/>
        <filter val="59.19"/>
        <filter val="59.21"/>
        <filter val="59.35"/>
        <filter val="59.6"/>
        <filter val="59.64"/>
        <filter val="59.68"/>
        <filter val="59.69"/>
        <filter val="59.8"/>
        <filter val="59.97"/>
        <filter val="6.98"/>
        <filter val="60.18"/>
        <filter val="60.25"/>
        <filter val="60.3"/>
        <filter val="60.5"/>
        <filter val="60.62"/>
        <filter val="60.79"/>
        <filter val="60.81"/>
        <filter val="609.59"/>
        <filter val="61.01"/>
        <filter val="61.03"/>
        <filter val="61.06"/>
        <filter val="61.15"/>
        <filter val="61.25"/>
        <filter val="61.27"/>
        <filter val="61.29"/>
        <filter val="61.48"/>
        <filter val="61.56"/>
        <filter val="61.64"/>
        <filter val="61.65"/>
        <filter val="61.66"/>
        <filter val="61.7"/>
        <filter val="61.73"/>
        <filter val="61.75"/>
        <filter val="61.81"/>
        <filter val="61.92"/>
        <filter val="61.94"/>
        <filter val="62"/>
        <filter val="62.1"/>
        <filter val="62.23"/>
        <filter val="62.29"/>
        <filter val="62.37"/>
        <filter val="62.39"/>
        <filter val="62.41"/>
        <filter val="62.64"/>
        <filter val="62.68"/>
        <filter val="62.69"/>
        <filter val="62.75"/>
        <filter val="62.81"/>
        <filter val="62.88"/>
        <filter val="63.05"/>
        <filter val="63.21"/>
        <filter val="63.34"/>
        <filter val="63.38"/>
        <filter val="63.51"/>
        <filter val="63.72"/>
        <filter val="-63.84"/>
        <filter val="64.07"/>
        <filter val="64.39"/>
        <filter val="64.44"/>
        <filter val="64.49"/>
        <filter val="64.68"/>
        <filter val="64.79"/>
        <filter val="64.84"/>
        <filter val="64.95"/>
        <filter val="64.98"/>
        <filter val="64.99"/>
        <filter val="65.03"/>
        <filter val="65.16"/>
        <filter val="65.46"/>
        <filter val="65.5"/>
        <filter val="65.57"/>
        <filter val="65.9"/>
        <filter val="66.06"/>
        <filter val="66.08"/>
        <filter val="66.12"/>
        <filter val="66.2"/>
        <filter val="66.25"/>
        <filter val="66.27"/>
        <filter val="66.28"/>
        <filter val="66.29"/>
        <filter val="66.3"/>
        <filter val="66.34"/>
        <filter val="66.35"/>
        <filter val="66.6"/>
        <filter val="66.62"/>
        <filter val="66.81"/>
        <filter val="66.91"/>
        <filter val="66.95"/>
        <filter val="67.01"/>
        <filter val="67.04"/>
        <filter val="67.23"/>
        <filter val="67.25"/>
        <filter val="67.27"/>
        <filter val="67.34"/>
        <filter val="67.38"/>
        <filter val="67.51"/>
        <filter val="67.66"/>
        <filter val="67.67"/>
        <filter val="67.69"/>
        <filter val="67.87"/>
        <filter val="67.91"/>
        <filter val="68.02"/>
        <filter val="68.09"/>
        <filter val="68.15"/>
        <filter val="68.18"/>
        <filter val="68.3"/>
        <filter val="68.56"/>
        <filter val="68.72"/>
        <filter val="68.73"/>
        <filter val="68.99"/>
        <filter val="69"/>
        <filter val="69.2"/>
        <filter val="69.25"/>
        <filter val="69.31"/>
        <filter val="69.35"/>
        <filter val="69.36"/>
        <filter val="69.38"/>
        <filter val="69.4"/>
        <filter val="69.52"/>
        <filter val="69.54"/>
        <filter val="69.56"/>
        <filter val="69.62"/>
        <filter val="69.68"/>
        <filter val="69.93"/>
        <filter val="69.97"/>
        <filter val="70"/>
        <filter val="70.22"/>
        <filter val="70.36"/>
        <filter val="70.59"/>
        <filter val="70.66"/>
        <filter val="70.71"/>
        <filter val="70.75"/>
        <filter val="70.78"/>
        <filter val="70.8"/>
        <filter val="70.87"/>
        <filter val="70.95"/>
        <filter val="71.07"/>
        <filter val="71.26"/>
        <filter val="71.3"/>
        <filter val="71.32"/>
        <filter val="71.33"/>
        <filter val="71.42"/>
        <filter val="71.47"/>
        <filter val="71.51"/>
        <filter val="71.57"/>
        <filter val="71.67"/>
        <filter val="71.76"/>
        <filter val="71.78"/>
        <filter val="71.86"/>
        <filter val="71.87"/>
        <filter val="71.97"/>
        <filter val="72.11"/>
        <filter val="72.15"/>
        <filter val="72.24"/>
        <filter val="72.25"/>
        <filter val="72.28"/>
        <filter val="72.33"/>
        <filter val="72.34"/>
        <filter val="72.5"/>
        <filter val="72.52"/>
        <filter val="72.57"/>
        <filter val="72.6"/>
        <filter val="72.62"/>
        <filter val="72.67"/>
        <filter val="72.68"/>
        <filter val="72.95"/>
        <filter val="7210.03"/>
        <filter val="73.01"/>
        <filter val="73.17"/>
        <filter val="73.27"/>
        <filter val="73.31"/>
        <filter val="73.4"/>
        <filter val="73.42"/>
        <filter val="73.61"/>
        <filter val="73.71"/>
        <filter val="73.74"/>
        <filter val="73.79"/>
        <filter val="73.82"/>
        <filter val="73.89"/>
        <filter val="73.97"/>
        <filter val="74.05"/>
        <filter val="74.12"/>
        <filter val="74.15"/>
        <filter val="74.22"/>
        <filter val="74.27"/>
        <filter val="74.39"/>
        <filter val="74.42"/>
        <filter val="74.49"/>
        <filter val="74.69"/>
        <filter val="74.79"/>
        <filter val="74.81"/>
        <filter val="74.92"/>
        <filter val="75.04"/>
        <filter val="75.14"/>
        <filter val="75.16"/>
        <filter val="75.3"/>
        <filter val="75.31"/>
        <filter val="75.4"/>
        <filter val="75.58"/>
        <filter val="76.04"/>
        <filter val="76.06"/>
        <filter val="76.08"/>
        <filter val="76.11"/>
        <filter val="76.17"/>
        <filter val="76.2"/>
        <filter val="76.27"/>
        <filter val="76.41"/>
        <filter val="76.43"/>
        <filter val="76.69"/>
        <filter val="76.72"/>
        <filter val="76.73"/>
        <filter val="76.77"/>
        <filter val="77.07"/>
        <filter val="77.14"/>
        <filter val="77.18"/>
        <filter val="77.19"/>
        <filter val="77.27"/>
        <filter val="77.33"/>
        <filter val="77.64"/>
        <filter val="77.66"/>
        <filter val="77.71"/>
        <filter val="77.74"/>
        <filter val="77.82"/>
        <filter val="77.89"/>
        <filter val="77.93"/>
        <filter val="78.16"/>
        <filter val="78.21"/>
        <filter val="78.3"/>
        <filter val="78.35"/>
        <filter val="78.43"/>
        <filter val="78.44"/>
        <filter val="78.57"/>
        <filter val="78.61"/>
        <filter val="78.71"/>
        <filter val="78.81"/>
        <filter val="78.89"/>
        <filter val="78.9"/>
        <filter val="785.57"/>
        <filter val="79.08"/>
        <filter val="79.13"/>
        <filter val="79.16"/>
        <filter val="79.18"/>
        <filter val="79.19"/>
        <filter val="79.24"/>
        <filter val="79.45"/>
        <filter val="79.49"/>
        <filter val="79.75"/>
        <filter val="79.78"/>
        <filter val="79.8"/>
        <filter val="79.95"/>
        <filter val="79.97"/>
        <filter val="8.13"/>
        <filter val="8.23"/>
        <filter val="8.82"/>
        <filter val="80.11"/>
        <filter val="80.13"/>
        <filter val="80.15"/>
        <filter val="80.18"/>
        <filter val="80.29"/>
        <filter val="80.33"/>
        <filter val="80.38"/>
        <filter val="80.41"/>
        <filter val="80.45"/>
        <filter val="80.46"/>
        <filter val="80.55"/>
        <filter val="80.61"/>
        <filter val="80.69"/>
        <filter val="80.72"/>
        <filter val="80.78"/>
        <filter val="80.93"/>
        <filter val="80.94"/>
        <filter val="81"/>
        <filter val="81.11"/>
        <filter val="81.16"/>
        <filter val="81.17"/>
        <filter val="81.19"/>
        <filter val="81.34"/>
        <filter val="81.37"/>
        <filter val="81.42"/>
        <filter val="81.64"/>
        <filter val="81.91"/>
        <filter val="81.99"/>
        <filter val="82.34"/>
        <filter val="82.45"/>
        <filter val="82.49"/>
        <filter val="82.54"/>
        <filter val="82.62"/>
        <filter val="82.63"/>
        <filter val="82.81"/>
        <filter val="82.89"/>
        <filter val="82.97"/>
        <filter val="83.17"/>
        <filter val="83.23"/>
        <filter val="83.29"/>
        <filter val="83.3"/>
        <filter val="83.36"/>
        <filter val="83.49"/>
        <filter val="84.03"/>
        <filter val="84.09"/>
        <filter val="84.11"/>
        <filter val="84.17"/>
        <filter val="84.22"/>
        <filter val="84.28"/>
        <filter val="84.35"/>
        <filter val="84.48"/>
        <filter val="84.51"/>
        <filter val="84.54"/>
        <filter val="84.59"/>
        <filter val="84.64"/>
        <filter val="84.68"/>
        <filter val="84.69"/>
        <filter val="84.71"/>
        <filter val="84.77"/>
        <filter val="84.79"/>
        <filter val="84.86"/>
        <filter val="84.9"/>
        <filter val="84.91"/>
        <filter val="85.02"/>
        <filter val="85.09"/>
        <filter val="85.13"/>
        <filter val="85.18"/>
        <filter val="85.2"/>
        <filter val="85.22"/>
        <filter val="85.28"/>
        <filter val="85.31"/>
        <filter val="85.39"/>
        <filter val="85.41"/>
        <filter val="85.58"/>
        <filter val="85.65"/>
        <filter val="85.8"/>
        <filter val="85.82"/>
        <filter val="85.88"/>
        <filter val="85.9"/>
        <filter val="85.93"/>
        <filter val="86.04"/>
        <filter val="86.13"/>
        <filter val="86.2"/>
        <filter val="86.29"/>
        <filter val="86.32"/>
        <filter val="86.33"/>
        <filter val="86.39"/>
        <filter val="86.52"/>
        <filter val="86.53"/>
        <filter val="86.62"/>
        <filter val="86.7"/>
        <filter val="86.75"/>
        <filter val="86.77"/>
        <filter val="86.87"/>
        <filter val="86.88"/>
        <filter val="87"/>
        <filter val="87.11"/>
        <filter val="87.16"/>
        <filter val="87.37"/>
        <filter val="87.47"/>
        <filter val="87.51"/>
        <filter val="87.6"/>
        <filter val="87.61"/>
        <filter val="87.67"/>
        <filter val="87.7"/>
        <filter val="87.71"/>
        <filter val="87.79"/>
        <filter val="87.89"/>
        <filter val="87.92"/>
        <filter val="88.06"/>
        <filter val="88.1"/>
        <filter val="88.14"/>
        <filter val="88.16"/>
        <filter val="88.26"/>
        <filter val="88.29"/>
        <filter val="88.41"/>
        <filter val="88.47"/>
        <filter val="88.49"/>
        <filter val="88.5"/>
        <filter val="88.61"/>
        <filter val="88.65"/>
        <filter val="88.71"/>
        <filter val="88.83"/>
        <filter val="88.86"/>
        <filter val="88.88"/>
        <filter val="88.9"/>
        <filter val="88.93"/>
        <filter val="88.98"/>
        <filter val="89.1"/>
        <filter val="89.11"/>
        <filter val="89.19"/>
        <filter val="89.23"/>
        <filter val="89.25"/>
        <filter val="89.28"/>
        <filter val="89.29"/>
        <filter val="89.38"/>
        <filter val="89.4"/>
        <filter val="89.44"/>
        <filter val="89.49"/>
        <filter val="89.5"/>
        <filter val="89.62"/>
        <filter val="89.63"/>
        <filter val="89.71"/>
        <filter val="89.72"/>
        <filter val="89.84"/>
        <filter val="89.93"/>
        <filter val="89.96"/>
        <filter val="89.97"/>
        <filter val="89.98"/>
        <filter val="9.02"/>
        <filter val="9.36"/>
        <filter val="9.87"/>
        <filter val="90"/>
        <filter val="90.01"/>
        <filter val="90.02"/>
        <filter val="90.05"/>
        <filter val="90.09"/>
        <filter val="90.2"/>
        <filter val="90.22"/>
        <filter val="90.27"/>
        <filter val="90.3"/>
        <filter val="90.34"/>
        <filter val="90.36"/>
        <filter val="90.43"/>
        <filter val="90.57"/>
        <filter val="90.73"/>
        <filter val="90.78"/>
        <filter val="90.85"/>
        <filter val="90.87"/>
        <filter val="90.91"/>
        <filter val="90.93"/>
        <filter val="91.05"/>
        <filter val="91.08"/>
        <filter val="91.25"/>
        <filter val="91.3"/>
        <filter val="91.31"/>
        <filter val="91.56"/>
        <filter val="91.58"/>
        <filter val="91.74"/>
        <filter val="92.15"/>
        <filter val="92.2"/>
        <filter val="92.33"/>
        <filter val="92.59"/>
        <filter val="92.65"/>
        <filter val="-924.86"/>
        <filter val="93.11"/>
        <filter val="93.34"/>
        <filter val="93.49"/>
        <filter val="93.71"/>
        <filter val="93.86"/>
        <filter val="94.29"/>
        <filter val="94.4"/>
        <filter val="94.41"/>
        <filter val="94.43"/>
        <filter val="94.59"/>
        <filter val="94.89"/>
        <filter val="94.95"/>
        <filter val="95.17"/>
        <filter val="95.39"/>
        <filter val="95.64"/>
        <filter val="-95.74"/>
        <filter val="96.44"/>
        <filter val="96.58"/>
        <filter val="96.85"/>
        <filter val="96.95"/>
        <filter val="-962.77"/>
        <filter val="-97.07"/>
        <filter val="97.1"/>
        <filter val="97.18"/>
        <filter val="97.51"/>
        <filter val="97.61"/>
        <filter val="97.76"/>
        <filter val="98.15"/>
        <filter val="98.18"/>
        <filter val="99.07"/>
        <filter val="99.24"/>
        <filter val="99.29"/>
        <filter val="99.39"/>
        <filter val="99.41"/>
        <filter val="99.58"/>
      </filters>
    </filterColumn>
    <filterColumn colId="12">
      <filters>
        <filter val="0"/>
        <filter val="10.88"/>
        <filter val="10.9"/>
        <filter val="100.46"/>
        <filter val="100.5"/>
        <filter val="100.88"/>
        <filter val="1003.24"/>
        <filter val="101.3"/>
        <filter val="101.37"/>
        <filter val="101.7"/>
        <filter val="101.93"/>
        <filter val="102.44"/>
        <filter val="102.52"/>
        <filter val="102.74"/>
        <filter val="103.19"/>
        <filter val="103.4"/>
        <filter val="103.41"/>
        <filter val="105.76"/>
        <filter val="105.83"/>
        <filter val="106.43"/>
        <filter val="107.28"/>
        <filter val="107.63"/>
        <filter val="-108.05"/>
        <filter val="109.04"/>
        <filter val="11.3"/>
        <filter val="11.72"/>
        <filter val="110.05"/>
        <filter val="111.16"/>
        <filter val="111.55"/>
        <filter val="112.14"/>
        <filter val="114.41"/>
        <filter val="115.06"/>
        <filter val="12.33"/>
        <filter val="124.13"/>
        <filter val="-124.78"/>
        <filter val="126.42"/>
        <filter val="127.03"/>
        <filter val="13.88"/>
        <filter val="13.97"/>
        <filter val="134.91"/>
        <filter val="135.93"/>
        <filter val="137"/>
        <filter val="-1388.45"/>
        <filter val="142.53"/>
        <filter val="15.58"/>
        <filter val="154.26"/>
        <filter val="154.96"/>
        <filter val="159.63"/>
        <filter val="16.53"/>
        <filter val="16.77"/>
        <filter val="161.17"/>
        <filter val="165.1"/>
        <filter val="17.38"/>
        <filter val="17.57"/>
        <filter val="17.67"/>
        <filter val="17.88"/>
        <filter val="17.96"/>
        <filter val="176.33"/>
        <filter val="18.39"/>
        <filter val="18.56"/>
        <filter val="18.68"/>
        <filter val="18.94"/>
        <filter val="180.59"/>
        <filter val="19.39"/>
        <filter val="19.41"/>
        <filter val="19.6"/>
        <filter val="199.34"/>
        <filter val="2.82"/>
        <filter val="20.17"/>
        <filter val="20.7"/>
        <filter val="20.91"/>
        <filter val="20.99"/>
        <filter val="205.03"/>
        <filter val="205.97"/>
        <filter val="209.97"/>
        <filter val="21.13"/>
        <filter val="218.05"/>
        <filter val="219.98"/>
        <filter val="22.06"/>
        <filter val="22.15"/>
        <filter val="22.18"/>
        <filter val="220.17"/>
        <filter val="220.98"/>
        <filter val="-228.27"/>
        <filter val="23.04"/>
        <filter val="23.31"/>
        <filter val="23.49"/>
        <filter val="23.53"/>
        <filter val="237.33"/>
        <filter val="2398.58"/>
        <filter val="24.02"/>
        <filter val="24.43"/>
        <filter val="24.47"/>
        <filter val="24.71"/>
        <filter val="25.42"/>
        <filter val="25.96"/>
        <filter val="26.22"/>
        <filter val="-26.35"/>
        <filter val="26.37"/>
        <filter val="26.84"/>
        <filter val="27.47"/>
        <filter val="27.48"/>
        <filter val="27.63"/>
        <filter val="272.04"/>
        <filter val="-273.42"/>
        <filter val="28.61"/>
        <filter val="28.9"/>
        <filter val="28.95"/>
        <filter val="-2827.04"/>
        <filter val="285.41"/>
        <filter val="29"/>
        <filter val="29.01"/>
        <filter val="29.17"/>
        <filter val="29.35"/>
        <filter val="3.95"/>
        <filter val="30.1"/>
        <filter val="-30.44"/>
        <filter val="3084.34"/>
        <filter val="31.15"/>
        <filter val="31.67"/>
        <filter val="31.75"/>
        <filter val="31.89"/>
        <filter val="319.96"/>
        <filter val="32.04"/>
        <filter val="32.16"/>
        <filter val="32.26"/>
        <filter val="32.71"/>
        <filter val="32.86"/>
        <filter val="32.89"/>
        <filter val="-325.09"/>
        <filter val="33.03"/>
        <filter val="33.22"/>
        <filter val="33.25"/>
        <filter val="33.71"/>
        <filter val="33.85"/>
        <filter val="338.3"/>
        <filter val="34.2"/>
        <filter val="34.82"/>
        <filter val="34.86"/>
        <filter val="34.93"/>
        <filter val="34.99"/>
        <filter val="35.37"/>
        <filter val="35.49"/>
        <filter val="35.7"/>
        <filter val="35.74"/>
        <filter val="35.76"/>
        <filter val="35.85"/>
        <filter val="35.94"/>
        <filter val="35.96"/>
        <filter val="36.24"/>
        <filter val="36.58"/>
        <filter val="36.66"/>
        <filter val="36.71"/>
        <filter val="37.29"/>
        <filter val="37.47"/>
        <filter val="37.61"/>
        <filter val="37.76"/>
        <filter val="37.95"/>
        <filter val="377.25"/>
        <filter val="38.05"/>
        <filter val="38.14"/>
        <filter val="38.6"/>
        <filter val="38.69"/>
        <filter val="38.97"/>
        <filter val="3811.92"/>
        <filter val="39.95"/>
        <filter val="397.25"/>
        <filter val="-398.07"/>
        <filter val="4.26"/>
        <filter val="40"/>
        <filter val="40.23"/>
        <filter val="40.28"/>
        <filter val="40.47"/>
        <filter val="40.62"/>
        <filter val="40.67"/>
        <filter val="40.8"/>
        <filter val="40.95"/>
        <filter val="400.74"/>
        <filter val="41.11"/>
        <filter val="41.46"/>
        <filter val="41.74"/>
        <filter val="41.84"/>
        <filter val="42.09"/>
        <filter val="42.27"/>
        <filter val="42.53"/>
        <filter val="42.74"/>
        <filter val="42.76"/>
        <filter val="42.96"/>
        <filter val="43.22"/>
        <filter val="43.35"/>
        <filter val="43.45"/>
        <filter val="43.48"/>
        <filter val="43.54"/>
        <filter val="43.94"/>
        <filter val="43.99"/>
        <filter val="44.06"/>
        <filter val="44.1"/>
        <filter val="44.23"/>
        <filter val="44.25"/>
        <filter val="44.34"/>
        <filter val="44.38"/>
        <filter val="44.45"/>
        <filter val="44.47"/>
        <filter val="44.48"/>
        <filter val="44.57"/>
        <filter val="44.7"/>
        <filter val="44.75"/>
        <filter val="44.78"/>
        <filter val="44.91"/>
        <filter val="45"/>
        <filter val="45.07"/>
        <filter val="45.16"/>
        <filter val="45.32"/>
        <filter val="45.33"/>
        <filter val="45.46"/>
        <filter val="45.53"/>
        <filter val="45.75"/>
        <filter val="46.03"/>
        <filter val="46.06"/>
        <filter val="46.27"/>
        <filter val="46.42"/>
        <filter val="46.69"/>
        <filter val="46.71"/>
        <filter val="46.92"/>
        <filter val="46.95"/>
        <filter val="47.17"/>
        <filter val="47.5"/>
        <filter val="48.03"/>
        <filter val="48.29"/>
        <filter val="48.44"/>
        <filter val="48.48"/>
        <filter val="48.67"/>
        <filter val="48.69"/>
        <filter val="48.78"/>
        <filter val="48.88"/>
        <filter val="49.19"/>
        <filter val="49.53200742"/>
        <filter val="49.61"/>
        <filter val="49.72"/>
        <filter val="-495.86"/>
        <filter val="5.7"/>
        <filter val="50.02"/>
        <filter val="50.14"/>
        <filter val="50.19"/>
        <filter val="50.22"/>
        <filter val="50.5"/>
        <filter val="50.62"/>
        <filter val="50.64"/>
        <filter val="50.67"/>
        <filter val="50.97"/>
        <filter val="51.1"/>
        <filter val="51.19"/>
        <filter val="51.3"/>
        <filter val="51.42"/>
        <filter val="51.55"/>
        <filter val="51.61"/>
        <filter val="51.91"/>
        <filter val="-510.27"/>
        <filter val="52.19"/>
        <filter val="52.21"/>
        <filter val="52.28"/>
        <filter val="52.35"/>
        <filter val="52.36"/>
        <filter val="52.45"/>
        <filter val="52.52"/>
        <filter val="52.74"/>
        <filter val="52.76"/>
        <filter val="52.77"/>
        <filter val="52.86"/>
        <filter val="520.27"/>
        <filter val="53.2"/>
        <filter val="53.23"/>
        <filter val="53.29"/>
        <filter val="53.39"/>
        <filter val="53.66"/>
        <filter val="53.74"/>
        <filter val="54.01"/>
        <filter val="54.07"/>
        <filter val="54.08"/>
        <filter val="54.11"/>
        <filter val="54.16"/>
        <filter val="54.24"/>
        <filter val="54.28"/>
        <filter val="54.3"/>
        <filter val="54.39"/>
        <filter val="54.41"/>
        <filter val="54.45"/>
        <filter val="54.71"/>
        <filter val="54.9"/>
        <filter val="55"/>
        <filter val="55.27"/>
        <filter val="-56.05"/>
        <filter val="56.11"/>
        <filter val="56.13"/>
        <filter val="56.21"/>
        <filter val="56.27"/>
        <filter val="56.3"/>
        <filter val="56.32"/>
        <filter val="56.38"/>
        <filter val="56.53"/>
        <filter val="56.55"/>
        <filter val="56.62"/>
        <filter val="56.63"/>
        <filter val="56.65"/>
        <filter val="56.69"/>
        <filter val="56.74"/>
        <filter val="56.93"/>
        <filter val="57.01"/>
        <filter val="57.03"/>
        <filter val="57.1"/>
        <filter val="57.31"/>
        <filter val="57.34"/>
        <filter val="57.41"/>
        <filter val="57.55"/>
        <filter val="57.57"/>
        <filter val="57.63"/>
        <filter val="57.68"/>
        <filter val="57.72"/>
        <filter val="57.85"/>
        <filter val="58.17"/>
        <filter val="58.41"/>
        <filter val="58.45"/>
        <filter val="58.48"/>
        <filter val="58.5"/>
        <filter val="58.69"/>
        <filter val="58.92"/>
        <filter val="59.11"/>
        <filter val="59.12"/>
        <filter val="59.26"/>
        <filter val="59.36"/>
        <filter val="59.55"/>
        <filter val="59.62"/>
        <filter val="59.73"/>
        <filter val="59.79"/>
        <filter val="59.83"/>
        <filter val="59.84"/>
        <filter val="59.91"/>
        <filter val="59.98"/>
        <filter val="59.99"/>
        <filter val="6.61"/>
        <filter val="60.09"/>
        <filter val="60.19"/>
        <filter val="60.27"/>
        <filter val="60.36"/>
        <filter val="60.37"/>
        <filter val="60.5"/>
        <filter val="60.53"/>
        <filter val="60.56"/>
        <filter val="60.97"/>
        <filter val="61.03"/>
        <filter val="61.05"/>
        <filter val="61.06"/>
        <filter val="61.14"/>
        <filter val="61.17"/>
        <filter val="61.18"/>
        <filter val="61.31"/>
        <filter val="61.39"/>
        <filter val="61.45"/>
        <filter val="61.47"/>
        <filter val="61.52"/>
        <filter val="61.55"/>
        <filter val="61.81"/>
        <filter val="61.85"/>
        <filter val="61.86"/>
        <filter val="61.88"/>
        <filter val="61.95"/>
        <filter val="62"/>
        <filter val="62.03"/>
        <filter val="-62.07"/>
        <filter val="62.14"/>
        <filter val="62.32"/>
        <filter val="62.43"/>
        <filter val="62.47"/>
        <filter val="62.52"/>
        <filter val="62.55"/>
        <filter val="62.62"/>
        <filter val="62.66"/>
        <filter val="62.82"/>
        <filter val="622.59"/>
        <filter val="63.05"/>
        <filter val="63.2"/>
        <filter val="63.33"/>
        <filter val="63.38"/>
        <filter val="63.41"/>
        <filter val="63.72"/>
        <filter val="63.93"/>
        <filter val="63.96"/>
        <filter val="64.07"/>
        <filter val="64.17"/>
        <filter val="64.37"/>
        <filter val="64.48"/>
        <filter val="64.53"/>
        <filter val="64.84"/>
        <filter val="64.86"/>
        <filter val="64.87"/>
        <filter val="64.95"/>
        <filter val="65.03"/>
        <filter val="65.12"/>
        <filter val="65.17"/>
        <filter val="65.25"/>
        <filter val="65.42"/>
        <filter val="65.43"/>
        <filter val="65.44"/>
        <filter val="65.46"/>
        <filter val="65.76"/>
        <filter val="65.77"/>
        <filter val="65.8"/>
        <filter val="65.97"/>
        <filter val="66.01"/>
        <filter val="66.05"/>
        <filter val="66.08"/>
        <filter val="66.12"/>
        <filter val="66.2"/>
        <filter val="66.23"/>
        <filter val="66.29"/>
        <filter val="66.38"/>
        <filter val="66.39"/>
        <filter val="66.44"/>
        <filter val="66.48"/>
        <filter val="66.51"/>
        <filter val="66.64"/>
        <filter val="66.95"/>
        <filter val="67.06"/>
        <filter val="67.14"/>
        <filter val="67.18"/>
        <filter val="67.28"/>
        <filter val="67.32"/>
        <filter val="67.39"/>
        <filter val="67.43"/>
        <filter val="67.54"/>
        <filter val="67.59"/>
        <filter val="67.66"/>
        <filter val="67.67"/>
        <filter val="67.81"/>
        <filter val="67.86"/>
        <filter val="67.89"/>
        <filter val="67.91"/>
        <filter val="67.96"/>
        <filter val="67.99"/>
        <filter val="68.17"/>
        <filter val="68.21"/>
        <filter val="68.25"/>
        <filter val="68.26"/>
        <filter val="68.3"/>
        <filter val="68.31"/>
        <filter val="68.34"/>
        <filter val="68.44"/>
        <filter val="68.47"/>
        <filter val="68.54"/>
        <filter val="68.61"/>
        <filter val="68.65"/>
        <filter val="68.66"/>
        <filter val="68.67"/>
        <filter val="68.69"/>
        <filter val="68.75"/>
        <filter val="68.88"/>
        <filter val="68.93"/>
        <filter val="69.06"/>
        <filter val="69.09"/>
        <filter val="69.28"/>
        <filter val="69.29"/>
        <filter val="69.37"/>
        <filter val="69.38"/>
        <filter val="69.4"/>
        <filter val="69.43"/>
        <filter val="69.44"/>
        <filter val="69.48"/>
        <filter val="69.49"/>
        <filter val="69.5"/>
        <filter val="69.8"/>
        <filter val="69.85"/>
        <filter val="69.86"/>
        <filter val="69.88"/>
        <filter val="69.89"/>
        <filter val="7.55"/>
        <filter val="70.25"/>
        <filter val="70.35"/>
        <filter val="70.38"/>
        <filter val="70.49"/>
        <filter val="70.5"/>
        <filter val="70.53"/>
        <filter val="70.79"/>
        <filter val="70.97"/>
        <filter val="71.05"/>
        <filter val="71.12"/>
        <filter val="71.19"/>
        <filter val="71.31"/>
        <filter val="71.46"/>
        <filter val="71.47"/>
        <filter val="71.74"/>
        <filter val="72.04"/>
        <filter val="72.14"/>
        <filter val="72.21"/>
        <filter val="72.32"/>
        <filter val="72.51"/>
        <filter val="72.59"/>
        <filter val="72.67"/>
        <filter val="72.75"/>
        <filter val="72.9"/>
        <filter val="73.07"/>
        <filter val="73.14"/>
        <filter val="73.16"/>
        <filter val="73.24"/>
        <filter val="73.39"/>
        <filter val="73.42"/>
        <filter val="73.5"/>
        <filter val="73.56"/>
        <filter val="73.79"/>
        <filter val="73.94"/>
        <filter val="73.96"/>
        <filter val="73.98"/>
        <filter val="74.13"/>
        <filter val="74.15"/>
        <filter val="74.2"/>
        <filter val="74.22"/>
        <filter val="74.28"/>
        <filter val="74.3"/>
        <filter val="74.33"/>
        <filter val="74.43"/>
        <filter val="74.49"/>
        <filter val="74.65"/>
        <filter val="74.86"/>
        <filter val="74.88"/>
        <filter val="74.93"/>
        <filter val="74.99"/>
        <filter val="75.05"/>
        <filter val="75.11"/>
        <filter val="75.22"/>
        <filter val="75.27"/>
        <filter val="75.3"/>
        <filter val="75.33"/>
        <filter val="75.44"/>
        <filter val="75.48"/>
        <filter val="75.51"/>
        <filter val="-75.76"/>
        <filter val="76.1"/>
        <filter val="76.13"/>
        <filter val="76.16"/>
        <filter val="76.22"/>
        <filter val="76.23"/>
        <filter val="76.32"/>
        <filter val="76.42"/>
        <filter val="76.52"/>
        <filter val="76.57"/>
        <filter val="76.61"/>
        <filter val="76.62"/>
        <filter val="76.67"/>
        <filter val="76.76"/>
        <filter val="76.96"/>
        <filter val="77.01"/>
        <filter val="77.18"/>
        <filter val="77.69"/>
        <filter val="77.72"/>
        <filter val="77.78"/>
        <filter val="77.92"/>
        <filter val="77.95"/>
        <filter val="77.99"/>
        <filter val="78.14"/>
        <filter val="78.18"/>
        <filter val="78.27"/>
        <filter val="78.32"/>
        <filter val="78.41"/>
        <filter val="78.59"/>
        <filter val="78.62"/>
        <filter val="78.65"/>
        <filter val="78.78"/>
        <filter val="78.82"/>
        <filter val="78.86"/>
        <filter val="78.89"/>
        <filter val="78.94"/>
        <filter val="79.06"/>
        <filter val="79.11"/>
        <filter val="79.18"/>
        <filter val="79.25"/>
        <filter val="79.31"/>
        <filter val="79.44"/>
        <filter val="79.45"/>
        <filter val="79.51"/>
        <filter val="79.56"/>
        <filter val="79.66"/>
        <filter val="79.71"/>
        <filter val="79.75"/>
        <filter val="79.78"/>
        <filter val="79.97"/>
        <filter val="79.99"/>
        <filter val="799.8"/>
        <filter val="8.08"/>
        <filter val="8.12"/>
        <filter val="80.12"/>
        <filter val="80.18"/>
        <filter val="80.4"/>
        <filter val="80.47"/>
        <filter val="80.5"/>
        <filter val="80.54"/>
        <filter val="80.57"/>
        <filter val="80.68"/>
        <filter val="80.76"/>
        <filter val="80.95"/>
        <filter val="81.26"/>
        <filter val="81.3"/>
        <filter val="81.31"/>
        <filter val="81.35"/>
        <filter val="81.39"/>
        <filter val="81.48"/>
        <filter val="81.52"/>
        <filter val="81.59"/>
        <filter val="81.69"/>
        <filter val="81.88"/>
        <filter val="81.91"/>
        <filter val="82.04"/>
        <filter val="82.14"/>
        <filter val="82.28"/>
        <filter val="82.41"/>
        <filter val="82.42"/>
        <filter val="82.5"/>
        <filter val="82.54"/>
        <filter val="82.81"/>
        <filter val="82.99"/>
        <filter val="83.1"/>
        <filter val="83.22"/>
        <filter val="83.32"/>
        <filter val="83.35"/>
        <filter val="83.39"/>
        <filter val="83.47"/>
        <filter val="83.49"/>
        <filter val="83.54"/>
        <filter val="83.75"/>
        <filter val="83.88"/>
        <filter val="83.89"/>
        <filter val="83.94"/>
        <filter val="83.99"/>
        <filter val="84.18"/>
        <filter val="84.2"/>
        <filter val="84.29"/>
        <filter val="84.31"/>
        <filter val="84.36"/>
        <filter val="84.41"/>
        <filter val="84.55"/>
        <filter val="84.57"/>
        <filter val="84.6"/>
        <filter val="84.63"/>
        <filter val="84.77"/>
        <filter val="84.8"/>
        <filter val="84.99"/>
        <filter val="85.04"/>
        <filter val="85.08"/>
        <filter val="85.09"/>
        <filter val="85.11"/>
        <filter val="85.12"/>
        <filter val="85.13"/>
        <filter val="85.23"/>
        <filter val="85.24"/>
        <filter val="85.27"/>
        <filter val="85.35"/>
        <filter val="85.38"/>
        <filter val="85.47"/>
        <filter val="85.57"/>
        <filter val="85.92"/>
        <filter val="85.97"/>
        <filter val="86"/>
        <filter val="86.06"/>
        <filter val="86.1"/>
        <filter val="86.15"/>
        <filter val="86.27"/>
        <filter val="86.28"/>
        <filter val="86.31"/>
        <filter val="86.35"/>
        <filter val="86.37"/>
        <filter val="86.46"/>
        <filter val="86.47"/>
        <filter val="86.5"/>
        <filter val="86.57"/>
        <filter val="86.63"/>
        <filter val="86.65"/>
        <filter val="86.74"/>
        <filter val="86.87"/>
        <filter val="86.92"/>
        <filter val="87.05"/>
        <filter val="87.06"/>
        <filter val="87.17"/>
        <filter val="87.2"/>
        <filter val="87.34"/>
        <filter val="87.41"/>
        <filter val="87.45"/>
        <filter val="87.56"/>
        <filter val="87.6"/>
        <filter val="87.69"/>
        <filter val="87.75"/>
        <filter val="87.9"/>
        <filter val="87.98"/>
        <filter val="88.08"/>
        <filter val="88.09"/>
        <filter val="88.1"/>
        <filter val="88.27"/>
        <filter val="88.4"/>
        <filter val="88.43"/>
        <filter val="88.52"/>
        <filter val="88.54"/>
        <filter val="88.61"/>
        <filter val="88.63"/>
        <filter val="88.68"/>
        <filter val="88.79"/>
        <filter val="88.81"/>
        <filter val="88.82"/>
        <filter val="88.85"/>
        <filter val="88.94"/>
        <filter val="88.95"/>
        <filter val="88.97"/>
        <filter val="89.08"/>
        <filter val="89.14"/>
        <filter val="89.16"/>
        <filter val="89.18"/>
        <filter val="89.21"/>
        <filter val="89.28"/>
        <filter val="89.31"/>
        <filter val="89.41"/>
        <filter val="89.44"/>
        <filter val="89.51"/>
        <filter val="89.54"/>
        <filter val="89.59"/>
        <filter val="89.65"/>
        <filter val="89.67"/>
        <filter val="89.68"/>
        <filter val="89.76"/>
        <filter val="89.8"/>
        <filter val="89.81"/>
        <filter val="89.82"/>
        <filter val="89.83"/>
        <filter val="89.91"/>
        <filter val="89.95"/>
        <filter val="89.98"/>
        <filter val="89.99"/>
        <filter val="9"/>
        <filter val="9.37"/>
        <filter val="9.59"/>
        <filter val="90"/>
        <filter val="90.03"/>
        <filter val="90.04"/>
        <filter val="90.08"/>
        <filter val="90.1"/>
        <filter val="90.27"/>
        <filter val="90.28"/>
        <filter val="90.3"/>
        <filter val="90.48"/>
        <filter val="90.55"/>
        <filter val="90.58"/>
        <filter val="90.63"/>
        <filter val="90.74"/>
        <filter val="91.09"/>
        <filter val="91.11"/>
        <filter val="91.33"/>
        <filter val="91.39"/>
        <filter val="91.68"/>
        <filter val="91.77"/>
        <filter val="91.83"/>
        <filter val="91.93"/>
        <filter val="92.1"/>
        <filter val="92.18"/>
        <filter val="92.19"/>
        <filter val="92.28"/>
        <filter val="92.35"/>
        <filter val="92.54"/>
        <filter val="92.6"/>
        <filter val="92.83"/>
        <filter val="92.96"/>
        <filter val="92.97"/>
        <filter val="93.31"/>
        <filter val="93.32"/>
        <filter val="93.36"/>
        <filter val="93.38"/>
        <filter val="93.39"/>
        <filter val="93.61"/>
        <filter val="93.73"/>
        <filter val="93.9"/>
        <filter val="93.92"/>
        <filter val="94.04"/>
        <filter val="94.14"/>
        <filter val="95.36"/>
        <filter val="95.56"/>
        <filter val="95.68"/>
        <filter val="96.01"/>
        <filter val="96.09"/>
        <filter val="96.4"/>
        <filter val="96.78"/>
        <filter val="96.94"/>
        <filter val="97.47"/>
        <filter val="97.6"/>
        <filter val="97.94"/>
        <filter val="98"/>
        <filter val="98.17"/>
        <filter val="98.69"/>
        <filter val="98.96"/>
        <filter val="99.2"/>
        <filter val="99.57"/>
        <filter val="99.77"/>
      </filters>
    </filterColumn>
    <filterColumn colId="13">
      <filters>
        <filter val="0"/>
        <filter val="0.59"/>
        <filter val="10.2"/>
        <filter val="10.94"/>
        <filter val="100"/>
        <filter val="100.04"/>
        <filter val="100.17"/>
        <filter val="100.36"/>
        <filter val="100.7"/>
        <filter val="1008.64"/>
        <filter val="101.46"/>
        <filter val="101.76"/>
        <filter val="102.18"/>
        <filter val="102.28"/>
        <filter val="102.41"/>
        <filter val="102.51"/>
        <filter val="103.78"/>
        <filter val="103.97"/>
        <filter val="105.09"/>
        <filter val="105.28"/>
        <filter val="105.51"/>
        <filter val="106.13"/>
        <filter val="106.93"/>
        <filter val="107"/>
        <filter val="107.18"/>
        <filter val="108.4"/>
        <filter val="108.89"/>
        <filter val="109.05"/>
        <filter val="109.14"/>
        <filter val="109.77"/>
        <filter val="11.46"/>
        <filter val="110.74"/>
        <filter val="110.94"/>
        <filter val="111.37"/>
        <filter val="111.46"/>
        <filter val="-111.57"/>
        <filter val="112.32"/>
        <filter val="112.57"/>
        <filter val="113.85"/>
        <filter val="114.41"/>
        <filter val="115.15"/>
        <filter val="115.85"/>
        <filter val="116.19"/>
        <filter val="117.01"/>
        <filter val="117.22"/>
        <filter val="119.13"/>
        <filter val="119.93"/>
        <filter val="12.63"/>
        <filter val="1204.08"/>
        <filter val="124.08"/>
        <filter val="124.68"/>
        <filter val="125.84"/>
        <filter val="126.82"/>
        <filter val="127.09"/>
        <filter val="13.83"/>
        <filter val="13.94"/>
        <filter val="130.07"/>
        <filter val="131.57"/>
        <filter val="-132.85"/>
        <filter val="133.05"/>
        <filter val="136.07"/>
        <filter val="-136.11"/>
        <filter val="14.51"/>
        <filter val="14.58"/>
        <filter val="14.99"/>
        <filter val="141.07"/>
        <filter val="141.89"/>
        <filter val="145.03"/>
        <filter val="145.09"/>
        <filter val="148.57"/>
        <filter val="15.08"/>
        <filter val="151.59"/>
        <filter val="159.22"/>
        <filter val="16.1"/>
        <filter val="16.16"/>
        <filter val="163.84"/>
        <filter val="165.05"/>
        <filter val="165.22"/>
        <filter val="168.69"/>
        <filter val="17.76"/>
        <filter val="-178.12"/>
        <filter val="178.33"/>
        <filter val="18"/>
        <filter val="18.33"/>
        <filter val="180.19"/>
        <filter val="-184.56"/>
        <filter val="-184.77"/>
        <filter val="-19"/>
        <filter val="19.03"/>
        <filter val="2.04"/>
        <filter val="20.74"/>
        <filter val="205.37"/>
        <filter val="21.5"/>
        <filter val="21.51"/>
        <filter val="21.68"/>
        <filter val="210.02"/>
        <filter val="213.81"/>
        <filter val="-216.29"/>
        <filter val="22.47"/>
        <filter val="227.36"/>
        <filter val="23.41"/>
        <filter val="2397.65"/>
        <filter val="24"/>
        <filter val="24.1"/>
        <filter val="24.19"/>
        <filter val="24.34"/>
        <filter val="24.4"/>
        <filter val="24.64"/>
        <filter val="24.76"/>
        <filter val="24.82"/>
        <filter val="24.98"/>
        <filter val="25"/>
        <filter val="25.7"/>
        <filter val="26.05"/>
        <filter val="26.13"/>
        <filter val="26.64"/>
        <filter val="26.73"/>
        <filter val="26.84"/>
        <filter val="26.85"/>
        <filter val="26.95"/>
        <filter val="2607.79"/>
        <filter val="27.01"/>
        <filter val="27.03"/>
        <filter val="27.19"/>
        <filter val="27.41"/>
        <filter val="27.57"/>
        <filter val="27.71"/>
        <filter val="27.98"/>
        <filter val="28"/>
        <filter val="28.4"/>
        <filter val="28.57"/>
        <filter val="28.83"/>
        <filter val="29.12"/>
        <filter val="29.68"/>
        <filter val="29.91"/>
        <filter val="29.95"/>
        <filter val="290.84"/>
        <filter val="290.99"/>
        <filter val="30.28"/>
        <filter val="30.35"/>
        <filter val="30.67"/>
        <filter val="30.69"/>
        <filter val="31.17"/>
        <filter val="31.46"/>
        <filter val="31.96"/>
        <filter val="31.98"/>
        <filter val="318.97"/>
        <filter val="32.19"/>
        <filter val="32.59"/>
        <filter val="32.69"/>
        <filter val="32.71"/>
        <filter val="33.16"/>
        <filter val="33.21"/>
        <filter val="33.31"/>
        <filter val="33.33"/>
        <filter val="33.34"/>
        <filter val="33.35"/>
        <filter val="33.72"/>
        <filter val="34.14"/>
        <filter val="34.86"/>
        <filter val="34.89"/>
        <filter val="34.94"/>
        <filter val="35.03"/>
        <filter val="35.04"/>
        <filter val="35.92"/>
        <filter val="353.98"/>
        <filter val="358.61"/>
        <filter val="36"/>
        <filter val="36.08"/>
        <filter val="36.1"/>
        <filter val="36.66"/>
        <filter val="36.86"/>
        <filter val="37.06"/>
        <filter val="37.32"/>
        <filter val="37.38"/>
        <filter val="37.44"/>
        <filter val="37.96"/>
        <filter val="-3700.15"/>
        <filter val="38.03"/>
        <filter val="38.56"/>
        <filter val="38.6"/>
        <filter val="38.89"/>
        <filter val="39.26"/>
        <filter val="39.28"/>
        <filter val="39.62"/>
        <filter val="39.79"/>
        <filter val="39.85"/>
        <filter val="39.87"/>
        <filter val="39.91"/>
        <filter val="39.98"/>
        <filter val="4.95"/>
        <filter val="40.07"/>
        <filter val="40.47"/>
        <filter val="40.8"/>
        <filter val="40.99"/>
        <filter val="408.55"/>
        <filter val="41.04"/>
        <filter val="41.36"/>
        <filter val="41.41"/>
        <filter val="41.46"/>
        <filter val="41.5"/>
        <filter val="41.56"/>
        <filter val="41.97"/>
        <filter val="42.1"/>
        <filter val="42.13"/>
        <filter val="42.28"/>
        <filter val="42.29"/>
        <filter val="42.32"/>
        <filter val="42.84"/>
        <filter val="42.91"/>
        <filter val="43.08"/>
        <filter val="43.23"/>
        <filter val="43.27"/>
        <filter val="43.49"/>
        <filter val="43.5"/>
        <filter val="43.63"/>
        <filter val="44.02"/>
        <filter val="44.23"/>
        <filter val="44.52"/>
        <filter val="44.57"/>
        <filter val="44.6"/>
        <filter val="44.61"/>
        <filter val="44.95"/>
        <filter val="45.17"/>
        <filter val="45.41"/>
        <filter val="45.61"/>
        <filter val="45.69"/>
        <filter val="45.81"/>
        <filter val="45.97"/>
        <filter val="-46.06"/>
        <filter val="46.43"/>
        <filter val="46.73"/>
        <filter val="46.77"/>
        <filter val="46.78"/>
        <filter val="46.88"/>
        <filter val="47.24"/>
        <filter val="47.25"/>
        <filter val="47.28"/>
        <filter val="47.36"/>
        <filter val="47.4"/>
        <filter val="47.41"/>
        <filter val="47.81"/>
        <filter val="48.37"/>
        <filter val="48.4"/>
        <filter val="48.41"/>
        <filter val="48.68"/>
        <filter val="48.86"/>
        <filter val="48.96"/>
        <filter val="49.13"/>
        <filter val="49.31"/>
        <filter val="49.57"/>
        <filter val="49.77"/>
        <filter val="49.91"/>
        <filter val="490.58"/>
        <filter val="-5.36"/>
        <filter val="50"/>
        <filter val="50.12"/>
        <filter val="50.18"/>
        <filter val="50.36"/>
        <filter val="50.38746716"/>
        <filter val="50.53"/>
        <filter val="50.7"/>
        <filter val="50.9"/>
        <filter val="50.93"/>
        <filter val="50.94"/>
        <filter val="51.06"/>
        <filter val="51.1"/>
        <filter val="51.13"/>
        <filter val="51.32"/>
        <filter val="51.47"/>
        <filter val="51.57"/>
        <filter val="51.71"/>
        <filter val="51.78"/>
        <filter val="51.79"/>
        <filter val="52.18"/>
        <filter val="52.2"/>
        <filter val="52.44"/>
        <filter val="52.98"/>
        <filter val="-521.54"/>
        <filter val="53.08"/>
        <filter val="53.14"/>
        <filter val="53.2"/>
        <filter val="53.32"/>
        <filter val="53.47"/>
        <filter val="53.52"/>
        <filter val="53.76"/>
        <filter val="53.8"/>
        <filter val="53.92"/>
        <filter val="53.96"/>
        <filter val="54.06"/>
        <filter val="54.17"/>
        <filter val="54.8"/>
        <filter val="54.82"/>
        <filter val="54.96"/>
        <filter val="54.98"/>
        <filter val="55"/>
        <filter val="55.12"/>
        <filter val="55.19"/>
        <filter val="55.54"/>
        <filter val="55.56"/>
        <filter val="55.7"/>
        <filter val="55.77"/>
        <filter val="55.78"/>
        <filter val="56.06"/>
        <filter val="56.1"/>
        <filter val="56.23"/>
        <filter val="56.41"/>
        <filter val="56.57"/>
        <filter val="56.62"/>
        <filter val="56.69"/>
        <filter val="56.78"/>
        <filter val="56.87"/>
        <filter val="56.95"/>
        <filter val="57.06"/>
        <filter val="57.18"/>
        <filter val="57.46"/>
        <filter val="57.56"/>
        <filter val="57.62"/>
        <filter val="57.67"/>
        <filter val="57.68"/>
        <filter val="57.77"/>
        <filter val="57.86"/>
        <filter val="57.89"/>
        <filter val="58.04"/>
        <filter val="58.11"/>
        <filter val="58.12"/>
        <filter val="58.15"/>
        <filter val="58.28"/>
        <filter val="58.52"/>
        <filter val="58.63"/>
        <filter val="58.7"/>
        <filter val="59"/>
        <filter val="59.06"/>
        <filter val="59.17"/>
        <filter val="59.3"/>
        <filter val="59.35"/>
        <filter val="59.41"/>
        <filter val="59.49"/>
        <filter val="59.53"/>
        <filter val="59.54"/>
        <filter val="59.59"/>
        <filter val="59.71"/>
        <filter val="59.83"/>
        <filter val="59.84"/>
        <filter val="59.94"/>
        <filter val="59.98"/>
        <filter val="60"/>
        <filter val="60.01"/>
        <filter val="60.15"/>
        <filter val="60.35"/>
        <filter val="60.46"/>
        <filter val="60.68"/>
        <filter val="60.74"/>
        <filter val="60.79"/>
        <filter val="60.81"/>
        <filter val="60.91"/>
        <filter val="60.96"/>
        <filter val="61.06"/>
        <filter val="61.19"/>
        <filter val="61.5"/>
        <filter val="61.57"/>
        <filter val="61.65"/>
        <filter val="61.68"/>
        <filter val="61.89"/>
        <filter val="61.95"/>
        <filter val="62.01"/>
        <filter val="62.04"/>
        <filter val="62.41"/>
        <filter val="62.62"/>
        <filter val="62.67"/>
        <filter val="62.81"/>
        <filter val="63.05"/>
        <filter val="63.07"/>
        <filter val="63.1"/>
        <filter val="63.21"/>
        <filter val="63.24"/>
        <filter val="63.31"/>
        <filter val="63.49"/>
        <filter val="63.6"/>
        <filter val="63.71"/>
        <filter val="63.79"/>
        <filter val="63.88"/>
        <filter val="63.9"/>
        <filter val="63.95"/>
        <filter val="636.48"/>
        <filter val="64"/>
        <filter val="64.02"/>
        <filter val="64.41"/>
        <filter val="64.45"/>
        <filter val="64.71"/>
        <filter val="64.79"/>
        <filter val="64.8"/>
        <filter val="64.81"/>
        <filter val="645.77"/>
        <filter val="65.69"/>
        <filter val="65.71"/>
        <filter val="65.76"/>
        <filter val="65.78"/>
        <filter val="65.89"/>
        <filter val="66"/>
        <filter val="66.05"/>
        <filter val="66.06"/>
        <filter val="66.07"/>
        <filter val="66.08"/>
        <filter val="66.09"/>
        <filter val="66.29"/>
        <filter val="66.3"/>
        <filter val="66.36"/>
        <filter val="66.45"/>
        <filter val="66.48"/>
        <filter val="66.62"/>
        <filter val="66.68"/>
        <filter val="66.73"/>
        <filter val="66.8"/>
        <filter val="66.81"/>
        <filter val="67.17"/>
        <filter val="67.3"/>
        <filter val="67.32"/>
        <filter val="67.36"/>
        <filter val="67.38"/>
        <filter val="67.4"/>
        <filter val="67.41"/>
        <filter val="67.52"/>
        <filter val="67.73"/>
        <filter val="67.78"/>
        <filter val="67.85"/>
        <filter val="68"/>
        <filter val="68.03"/>
        <filter val="68.12"/>
        <filter val="68.18"/>
        <filter val="68.21"/>
        <filter val="68.46"/>
        <filter val="68.47"/>
        <filter val="68.49"/>
        <filter val="68.53"/>
        <filter val="68.56"/>
        <filter val="68.59"/>
        <filter val="68.6"/>
        <filter val="68.65"/>
        <filter val="69.08"/>
        <filter val="69.1"/>
        <filter val="69.26"/>
        <filter val="69.59"/>
        <filter val="69.61"/>
        <filter val="69.67"/>
        <filter val="69.71"/>
        <filter val="69.78"/>
        <filter val="69.79"/>
        <filter val="69.86"/>
        <filter val="7.32"/>
        <filter val="7.81"/>
        <filter val="70.03"/>
        <filter val="70.11"/>
        <filter val="70.22"/>
        <filter val="70.23"/>
        <filter val="70.29"/>
        <filter val="70.39"/>
        <filter val="70.45"/>
        <filter val="70.5"/>
        <filter val="70.57"/>
        <filter val="70.61"/>
        <filter val="70.66"/>
        <filter val="70.8"/>
        <filter val="70.83"/>
        <filter val="70.84"/>
        <filter val="70.88"/>
        <filter val="71"/>
        <filter val="71.01"/>
        <filter val="71.17"/>
        <filter val="71.23"/>
        <filter val="71.5"/>
        <filter val="71.53"/>
        <filter val="71.67"/>
        <filter val="71.69"/>
        <filter val="71.7"/>
        <filter val="71.71"/>
        <filter val="71.74"/>
        <filter val="71.76"/>
        <filter val="71.81"/>
        <filter val="71.89"/>
        <filter val="72.05"/>
        <filter val="72.07"/>
        <filter val="72.48"/>
        <filter val="72.51"/>
        <filter val="72.52"/>
        <filter val="72.62"/>
        <filter val="72.63"/>
        <filter val="72.64"/>
        <filter val="72.65"/>
        <filter val="72.74"/>
        <filter val="72.85"/>
        <filter val="72.87"/>
        <filter val="73.07"/>
        <filter val="73.21"/>
        <filter val="73.23"/>
        <filter val="73.24"/>
        <filter val="73.27"/>
        <filter val="73.41"/>
        <filter val="73.48"/>
        <filter val="73.52"/>
        <filter val="73.55"/>
        <filter val="73.56"/>
        <filter val="73.76"/>
        <filter val="74.19"/>
        <filter val="74.34"/>
        <filter val="74.46"/>
        <filter val="74.49"/>
        <filter val="74.62"/>
        <filter val="74.69"/>
        <filter val="74.7"/>
        <filter val="74.72"/>
        <filter val="74.79"/>
        <filter val="74.8"/>
        <filter val="74.81"/>
        <filter val="74.86"/>
        <filter val="74.99"/>
        <filter val="75.04"/>
        <filter val="75.05"/>
        <filter val="75.06"/>
        <filter val="75.4"/>
        <filter val="75.45"/>
        <filter val="75.59"/>
        <filter val="75.6"/>
        <filter val="75.66"/>
        <filter val="75.68"/>
        <filter val="75.8"/>
        <filter val="75.85"/>
        <filter val="75.9"/>
        <filter val="75.91"/>
        <filter val="75.99"/>
        <filter val="76.02"/>
        <filter val="76.09"/>
        <filter val="76.2"/>
        <filter val="76.26"/>
        <filter val="76.46"/>
        <filter val="76.5"/>
        <filter val="76.55"/>
        <filter val="76.6"/>
        <filter val="76.64"/>
        <filter val="76.65"/>
        <filter val="76.67"/>
        <filter val="76.68"/>
        <filter val="76.74"/>
        <filter val="76.77"/>
        <filter val="76.78"/>
        <filter val="76.84"/>
        <filter val="76.9"/>
        <filter val="76.91"/>
        <filter val="77"/>
        <filter val="77.08"/>
        <filter val="77.25"/>
        <filter val="77.39"/>
        <filter val="77.45"/>
        <filter val="77.55"/>
        <filter val="77.72"/>
        <filter val="77.91"/>
        <filter val="78.06"/>
        <filter val="78.15"/>
        <filter val="78.21"/>
        <filter val="78.26"/>
        <filter val="78.31"/>
        <filter val="78.39"/>
        <filter val="78.43"/>
        <filter val="78.48"/>
        <filter val="78.54"/>
        <filter val="78.7"/>
        <filter val="78.73"/>
        <filter val="78.79"/>
        <filter val="78.86"/>
        <filter val="79.05"/>
        <filter val="79.08"/>
        <filter val="79.21"/>
        <filter val="79.25"/>
        <filter val="79.27"/>
        <filter val="79.29"/>
        <filter val="79.31"/>
        <filter val="79.38"/>
        <filter val="79.41"/>
        <filter val="79.43"/>
        <filter val="79.5"/>
        <filter val="79.52"/>
        <filter val="79.63"/>
        <filter val="79.73"/>
        <filter val="79.8"/>
        <filter val="79.82"/>
        <filter val="79.83"/>
        <filter val="79.84"/>
        <filter val="79.97"/>
        <filter val="8.1"/>
        <filter val="8.42"/>
        <filter val="80"/>
        <filter val="80.03"/>
        <filter val="80.08"/>
        <filter val="80.11"/>
        <filter val="80.28"/>
        <filter val="80.44"/>
        <filter val="80.51"/>
        <filter val="80.57"/>
        <filter val="80.63"/>
        <filter val="81.02"/>
        <filter val="81.07"/>
        <filter val="81.25"/>
        <filter val="81.35"/>
        <filter val="81.38"/>
        <filter val="81.48"/>
        <filter val="81.51"/>
        <filter val="81.53"/>
        <filter val="81.64"/>
        <filter val="81.76"/>
        <filter val="81.83"/>
        <filter val="81.87"/>
        <filter val="81.91"/>
        <filter val="81.97"/>
        <filter val="82.29"/>
        <filter val="82.36"/>
        <filter val="82.57"/>
        <filter val="82.62"/>
        <filter val="82.8"/>
        <filter val="82.81"/>
        <filter val="82.97"/>
        <filter val="83.03"/>
        <filter val="83.07"/>
        <filter val="83.1"/>
        <filter val="83.16"/>
        <filter val="83.21"/>
        <filter val="83.23"/>
        <filter val="83.34"/>
        <filter val="83.37"/>
        <filter val="83.61"/>
        <filter val="83.64"/>
        <filter val="83.69"/>
        <filter val="83.76"/>
        <filter val="83.77"/>
        <filter val="83.79"/>
        <filter val="83.88"/>
        <filter val="84.05"/>
        <filter val="84.18"/>
        <filter val="84.22"/>
        <filter val="84.25"/>
        <filter val="84.46"/>
        <filter val="84.76"/>
        <filter val="84.9"/>
        <filter val="84.94"/>
        <filter val="85.01"/>
        <filter val="85.34"/>
        <filter val="85.4"/>
        <filter val="85.51"/>
        <filter val="85.59"/>
        <filter val="85.99"/>
        <filter val="86.04"/>
        <filter val="86.12"/>
        <filter val="86.13"/>
        <filter val="86.2"/>
        <filter val="86.39"/>
        <filter val="86.45"/>
        <filter val="86.58"/>
        <filter val="86.64"/>
        <filter val="86.69"/>
        <filter val="86.73"/>
        <filter val="86.75"/>
        <filter val="86.79"/>
        <filter val="86.96"/>
        <filter val="86.97"/>
        <filter val="87"/>
        <filter val="87.19"/>
        <filter val="87.24"/>
        <filter val="87.36"/>
        <filter val="87.56"/>
        <filter val="87.59"/>
        <filter val="87.63"/>
        <filter val="87.72"/>
        <filter val="87.75"/>
        <filter val="87.78"/>
        <filter val="87.83"/>
        <filter val="87.84"/>
        <filter val="87.85"/>
        <filter val="87.98"/>
        <filter val="88"/>
        <filter val="88.04"/>
        <filter val="88.15"/>
        <filter val="88.21"/>
        <filter val="88.23"/>
        <filter val="88.27"/>
        <filter val="88.3"/>
        <filter val="88.33"/>
        <filter val="88.41"/>
        <filter val="88.45"/>
        <filter val="88.6"/>
        <filter val="88.71"/>
        <filter val="88.72"/>
        <filter val="88.79"/>
        <filter val="88.84"/>
        <filter val="88.86"/>
        <filter val="88.87"/>
        <filter val="88.95"/>
        <filter val="88.97"/>
        <filter val="88.98"/>
        <filter val="89.02"/>
        <filter val="89.06"/>
        <filter val="89.1"/>
        <filter val="89.11"/>
        <filter val="89.14"/>
        <filter val="89.17"/>
        <filter val="89.2"/>
        <filter val="89.25"/>
        <filter val="89.26"/>
        <filter val="89.33"/>
        <filter val="89.35"/>
        <filter val="89.36"/>
        <filter val="89.45"/>
        <filter val="89.46"/>
        <filter val="89.47"/>
        <filter val="89.48"/>
        <filter val="89.55"/>
        <filter val="89.69"/>
        <filter val="89.71"/>
        <filter val="89.79"/>
        <filter val="89.8"/>
        <filter val="89.83"/>
        <filter val="89.85"/>
        <filter val="89.88"/>
        <filter val="89.92"/>
        <filter val="89.98"/>
        <filter val="90"/>
        <filter val="90.14"/>
        <filter val="90.22"/>
        <filter val="90.26"/>
        <filter val="90.27"/>
        <filter val="90.33"/>
        <filter val="90.34"/>
        <filter val="90.42"/>
        <filter val="90.53"/>
        <filter val="90.68"/>
        <filter val="90.72"/>
        <filter val="90.79"/>
        <filter val="90.82"/>
        <filter val="90.92"/>
        <filter val="90.95"/>
        <filter val="90.97"/>
        <filter val="91.04"/>
        <filter val="91.15"/>
        <filter val="91.17"/>
        <filter val="91.2"/>
        <filter val="91.24"/>
        <filter val="91.26"/>
        <filter val="91.32"/>
        <filter val="91.34"/>
        <filter val="91.37"/>
        <filter val="91.41"/>
        <filter val="91.58"/>
        <filter val="91.59"/>
        <filter val="91.68"/>
        <filter val="91.69"/>
        <filter val="91.89"/>
        <filter val="92.02"/>
        <filter val="92.25"/>
        <filter val="92.37"/>
        <filter val="92.45"/>
        <filter val="92.49"/>
        <filter val="92.66"/>
        <filter val="92.8"/>
        <filter val="92.82"/>
        <filter val="92.83"/>
        <filter val="92.98"/>
        <filter val="93.12"/>
        <filter val="93.15"/>
        <filter val="93.28"/>
        <filter val="93.35"/>
        <filter val="93.59"/>
        <filter val="93.96"/>
        <filter val="94.08"/>
        <filter val="94.31"/>
        <filter val="94.36"/>
        <filter val="94.69"/>
        <filter val="94.77"/>
        <filter val="94.82"/>
        <filter val="94.85"/>
        <filter val="94.87"/>
        <filter val="94.96"/>
        <filter val="94.97"/>
        <filter val="95.13"/>
        <filter val="95.29"/>
        <filter val="95.57"/>
        <filter val="95.6"/>
        <filter val="95.7"/>
        <filter val="95.71"/>
        <filter val="95.9"/>
        <filter val="96.01"/>
        <filter val="96.25"/>
        <filter val="96.32"/>
        <filter val="96.34"/>
        <filter val="96.51"/>
        <filter val="96.8"/>
        <filter val="97.01"/>
        <filter val="97.26"/>
        <filter val="97.62"/>
        <filter val="97.65"/>
        <filter val="97.86"/>
        <filter val="97.88"/>
        <filter val="97.92"/>
        <filter val="98.07"/>
        <filter val="98.14"/>
        <filter val="98.49"/>
        <filter val="98.92"/>
        <filter val="98.95"/>
        <filter val="99.05"/>
        <filter val="99.13"/>
        <filter val="-99.15"/>
        <filter val="99.17"/>
        <filter val="99.62"/>
        <filter val="99.63"/>
        <filter val="99.65"/>
      </filters>
    </filterColumn>
    <filterColumn colId="17">
      <filters>
        <filter val="1.095532888"/>
        <filter val="1.705114103"/>
        <filter val="2.298886018"/>
        <filter val="3.203393633"/>
      </filters>
    </filterColumn>
  </autoFilter>
  <phoneticPr fontId="18"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A09E2E-46F8-4165-8AA8-FC941A0E8716}">
  <dimension ref="A1:Q5"/>
  <sheetViews>
    <sheetView workbookViewId="0">
      <selection activeCell="S7" sqref="S7"/>
    </sheetView>
  </sheetViews>
  <sheetFormatPr defaultRowHeight="16.2" x14ac:dyDescent="0.3"/>
  <cols>
    <col min="1" max="1" width="6.44140625" bestFit="1" customWidth="1"/>
    <col min="2" max="2" width="6.6640625" bestFit="1" customWidth="1"/>
    <col min="3" max="3" width="6" bestFit="1" customWidth="1"/>
    <col min="4" max="11" width="6.6640625" bestFit="1" customWidth="1"/>
    <col min="12" max="12" width="6" bestFit="1" customWidth="1"/>
    <col min="13" max="14" width="6.6640625" bestFit="1" customWidth="1"/>
    <col min="15" max="15" width="7.109375" bestFit="1" customWidth="1"/>
  </cols>
  <sheetData>
    <row r="1" spans="1:17" x14ac:dyDescent="0.3">
      <c r="A1" s="17" t="s">
        <v>4622</v>
      </c>
      <c r="B1" s="14">
        <v>2005</v>
      </c>
      <c r="C1" s="14">
        <v>2006</v>
      </c>
      <c r="D1" s="14">
        <v>2007</v>
      </c>
      <c r="E1" s="14">
        <v>2008</v>
      </c>
      <c r="F1" s="14">
        <v>2009</v>
      </c>
      <c r="G1" s="14">
        <v>2010</v>
      </c>
      <c r="H1" s="14">
        <v>2011</v>
      </c>
      <c r="I1" s="14">
        <v>2012</v>
      </c>
      <c r="J1" s="14">
        <v>2013</v>
      </c>
      <c r="K1" s="14">
        <v>2014</v>
      </c>
      <c r="L1" s="14">
        <v>2015</v>
      </c>
      <c r="M1" s="14">
        <v>2016</v>
      </c>
      <c r="N1" s="14">
        <v>2017</v>
      </c>
      <c r="O1" s="17" t="s">
        <v>4623</v>
      </c>
    </row>
    <row r="2" spans="1:17" x14ac:dyDescent="0.3">
      <c r="A2" s="15">
        <v>5842</v>
      </c>
      <c r="B2" s="16">
        <v>65.680000000000007</v>
      </c>
      <c r="C2" s="16">
        <v>68.599999999999994</v>
      </c>
      <c r="D2" s="16">
        <v>67.72</v>
      </c>
      <c r="E2" s="16">
        <v>69.819999999999993</v>
      </c>
      <c r="F2" s="16">
        <v>68.819999999999993</v>
      </c>
      <c r="G2" s="16">
        <v>71.63</v>
      </c>
      <c r="H2" s="16">
        <v>70.010000000000005</v>
      </c>
      <c r="I2" s="16">
        <v>71.33</v>
      </c>
      <c r="J2" s="16">
        <v>66.61</v>
      </c>
      <c r="K2" s="16">
        <v>69.040000000000006</v>
      </c>
      <c r="L2" s="16">
        <v>69</v>
      </c>
      <c r="M2" s="16">
        <v>68.209999999999994</v>
      </c>
      <c r="N2" s="16">
        <v>70.290000000000006</v>
      </c>
      <c r="O2" s="14">
        <v>1.7050000000000001</v>
      </c>
      <c r="P2" s="4"/>
      <c r="Q2" s="4"/>
    </row>
    <row r="4" spans="1:17" x14ac:dyDescent="0.3">
      <c r="A4" s="14" t="s">
        <v>4622</v>
      </c>
      <c r="B4" s="14">
        <v>2005</v>
      </c>
      <c r="C4" s="14">
        <v>2006</v>
      </c>
      <c r="D4" s="14">
        <v>2007</v>
      </c>
      <c r="E4" s="14">
        <v>2008</v>
      </c>
      <c r="F4" s="14">
        <v>2009</v>
      </c>
      <c r="G4" s="14">
        <v>2010</v>
      </c>
      <c r="H4" s="14">
        <v>2011</v>
      </c>
      <c r="I4" s="14">
        <v>2012</v>
      </c>
      <c r="J4" s="14">
        <v>2013</v>
      </c>
      <c r="K4" s="14">
        <v>2014</v>
      </c>
      <c r="L4" s="14">
        <v>2015</v>
      </c>
      <c r="M4" s="14">
        <v>2016</v>
      </c>
      <c r="N4" s="14">
        <v>2017</v>
      </c>
      <c r="O4" s="14" t="s">
        <v>4623</v>
      </c>
    </row>
    <row r="5" spans="1:17" x14ac:dyDescent="0.3">
      <c r="A5" s="14">
        <v>2706</v>
      </c>
      <c r="B5" s="14">
        <v>0.11</v>
      </c>
      <c r="C5" s="14">
        <v>0.24</v>
      </c>
      <c r="D5" s="14">
        <v>0.14000000000000001</v>
      </c>
      <c r="E5" s="14">
        <v>0.1</v>
      </c>
      <c r="F5" s="14">
        <v>0.12</v>
      </c>
      <c r="G5" s="14">
        <v>0.1</v>
      </c>
      <c r="H5" s="14">
        <v>0.11</v>
      </c>
      <c r="I5" s="14">
        <v>0.15</v>
      </c>
      <c r="J5" s="14">
        <v>0.13800000000000001</v>
      </c>
      <c r="K5" s="14">
        <v>0.18</v>
      </c>
      <c r="L5" s="14">
        <v>0.18</v>
      </c>
      <c r="M5" s="14">
        <v>0.2</v>
      </c>
      <c r="N5" s="14">
        <v>0.27600000000000002</v>
      </c>
      <c r="O5" s="14">
        <v>5.5482961117436634E-2</v>
      </c>
    </row>
  </sheetData>
  <phoneticPr fontId="18"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3:R2300"/>
  <sheetViews>
    <sheetView topLeftCell="C1" zoomScale="90" zoomScaleNormal="90" workbookViewId="0">
      <selection activeCell="R588" sqref="R588"/>
    </sheetView>
  </sheetViews>
  <sheetFormatPr defaultRowHeight="16.2" x14ac:dyDescent="0.3"/>
  <cols>
    <col min="1" max="1" width="26.109375" bestFit="1" customWidth="1"/>
    <col min="2" max="2" width="19.21875" bestFit="1" customWidth="1"/>
    <col min="3" max="10" width="14.33203125" bestFit="1" customWidth="1"/>
    <col min="11" max="11" width="13.109375" bestFit="1" customWidth="1"/>
    <col min="12" max="12" width="14.33203125" bestFit="1" customWidth="1"/>
    <col min="13" max="13" width="13.109375" bestFit="1" customWidth="1"/>
    <col min="14" max="14" width="14.33203125" bestFit="1" customWidth="1"/>
    <col min="15" max="15" width="13.109375" bestFit="1" customWidth="1"/>
    <col min="16" max="16" width="11.109375" bestFit="1" customWidth="1"/>
    <col min="17" max="17" width="16.109375" bestFit="1" customWidth="1"/>
  </cols>
  <sheetData>
    <row r="3" spans="1:18" x14ac:dyDescent="0.3">
      <c r="A3" s="2" t="s">
        <v>4604</v>
      </c>
      <c r="B3" s="2" t="s">
        <v>4624</v>
      </c>
    </row>
    <row r="4" spans="1:18" x14ac:dyDescent="0.3">
      <c r="A4" s="2" t="s">
        <v>4625</v>
      </c>
      <c r="B4">
        <v>2005</v>
      </c>
      <c r="C4">
        <v>2006</v>
      </c>
      <c r="D4">
        <v>2007</v>
      </c>
      <c r="E4">
        <v>2008</v>
      </c>
      <c r="F4">
        <v>2009</v>
      </c>
      <c r="G4">
        <v>2010</v>
      </c>
      <c r="H4">
        <v>2011</v>
      </c>
      <c r="I4">
        <v>2012</v>
      </c>
      <c r="J4">
        <v>2013</v>
      </c>
      <c r="K4">
        <v>2014</v>
      </c>
      <c r="L4">
        <v>2015</v>
      </c>
      <c r="M4">
        <v>2016</v>
      </c>
      <c r="N4">
        <v>2017</v>
      </c>
      <c r="O4">
        <v>2018</v>
      </c>
      <c r="P4" t="s">
        <v>4626</v>
      </c>
      <c r="Q4" t="s">
        <v>4627</v>
      </c>
      <c r="R4" t="s">
        <v>4614</v>
      </c>
    </row>
    <row r="5" spans="1:18" hidden="1" x14ac:dyDescent="0.3">
      <c r="A5" s="3" t="s">
        <v>2570</v>
      </c>
      <c r="B5" s="4"/>
      <c r="C5" s="4">
        <v>0.89</v>
      </c>
      <c r="D5" s="4">
        <v>1.58</v>
      </c>
      <c r="E5" s="4">
        <v>0.17</v>
      </c>
      <c r="F5" s="4">
        <v>1.03104</v>
      </c>
      <c r="G5" s="4">
        <v>1.22559</v>
      </c>
      <c r="H5" s="4">
        <v>0.20032</v>
      </c>
      <c r="I5" s="4">
        <v>0.43374000000000001</v>
      </c>
      <c r="J5" s="4">
        <v>0.20472135</v>
      </c>
      <c r="K5" s="4">
        <v>0.83201267000000001</v>
      </c>
      <c r="L5" s="4">
        <v>0.55029426000000004</v>
      </c>
      <c r="M5" s="4">
        <v>0.15130019996999999</v>
      </c>
      <c r="N5" s="4">
        <v>0.70918740300000005</v>
      </c>
      <c r="O5" s="4"/>
      <c r="P5" s="4"/>
      <c r="Q5" s="4">
        <v>0.66485049024749998</v>
      </c>
      <c r="R5" t="e">
        <f>_xlfn.AGGREGATE(7,7,B5:N5)</f>
        <v>#DIV/0!</v>
      </c>
    </row>
    <row r="6" spans="1:18" hidden="1" x14ac:dyDescent="0.3">
      <c r="A6" s="3" t="s">
        <v>7</v>
      </c>
      <c r="B6" s="4">
        <v>0.36084309993000002</v>
      </c>
      <c r="C6" s="4">
        <v>0.84662736000000005</v>
      </c>
      <c r="D6" s="4">
        <v>1.03175982</v>
      </c>
      <c r="E6" s="4"/>
      <c r="F6" s="4"/>
      <c r="G6" s="4">
        <v>0.66543461174999996</v>
      </c>
      <c r="H6" s="4">
        <v>6.4951103610000005E-2</v>
      </c>
      <c r="I6" s="4">
        <v>0.12645560169</v>
      </c>
      <c r="J6" s="4">
        <v>0.23303413615999999</v>
      </c>
      <c r="K6" s="4">
        <v>0.49054170161999999</v>
      </c>
      <c r="L6" s="4">
        <v>0.28134081916999998</v>
      </c>
      <c r="M6" s="4">
        <v>3.933868737E-2</v>
      </c>
      <c r="N6" s="4">
        <v>7.5499999999999998E-2</v>
      </c>
      <c r="O6" s="4"/>
      <c r="P6" s="4"/>
      <c r="Q6" s="4">
        <v>0.38325699466363633</v>
      </c>
      <c r="R6" t="e">
        <f t="shared" ref="R6:R69" si="0">_xlfn.AGGREGATE(7,7,B6:N6)</f>
        <v>#DIV/0!</v>
      </c>
    </row>
    <row r="7" spans="1:18" hidden="1" x14ac:dyDescent="0.3">
      <c r="A7" s="3" t="s">
        <v>9</v>
      </c>
      <c r="B7" s="4">
        <v>0.45540000000000003</v>
      </c>
      <c r="C7" s="4">
        <v>1.2903</v>
      </c>
      <c r="D7" s="4">
        <v>1.6023000000000001</v>
      </c>
      <c r="E7" s="4">
        <v>1.3100000000000001E-2</v>
      </c>
      <c r="F7" s="4">
        <v>1.8321000000000001</v>
      </c>
      <c r="G7" s="4">
        <v>0.94989999999999997</v>
      </c>
      <c r="H7" s="4">
        <v>1.1213</v>
      </c>
      <c r="I7" s="4">
        <v>0.4123</v>
      </c>
      <c r="J7" s="4">
        <v>0.24598500000000001</v>
      </c>
      <c r="K7" s="4">
        <v>0.48628100000000002</v>
      </c>
      <c r="L7" s="4">
        <v>0.49109999999999998</v>
      </c>
      <c r="M7" s="4">
        <v>0.58620000000000005</v>
      </c>
      <c r="N7" s="4">
        <v>1.1253</v>
      </c>
      <c r="O7" s="4"/>
      <c r="P7" s="4"/>
      <c r="Q7" s="4">
        <v>0.81627430769230769</v>
      </c>
      <c r="R7" t="e">
        <f t="shared" si="0"/>
        <v>#DIV/0!</v>
      </c>
    </row>
    <row r="8" spans="1:18" hidden="1" x14ac:dyDescent="0.3">
      <c r="A8" s="3" t="s">
        <v>11</v>
      </c>
      <c r="B8" s="4">
        <v>0.58899999999999997</v>
      </c>
      <c r="C8" s="4">
        <v>0.98680000000000001</v>
      </c>
      <c r="D8" s="4">
        <v>0.77457034000000002</v>
      </c>
      <c r="E8" s="4">
        <v>0</v>
      </c>
      <c r="F8" s="4">
        <v>0.98803675868999996</v>
      </c>
      <c r="G8" s="4">
        <v>0.73304755642999997</v>
      </c>
      <c r="H8" s="4">
        <v>0.192624775</v>
      </c>
      <c r="I8" s="4">
        <v>0</v>
      </c>
      <c r="J8" s="4">
        <v>0.21272561197000001</v>
      </c>
      <c r="K8" s="4">
        <v>0.61457034801999999</v>
      </c>
      <c r="L8" s="4">
        <v>0.51965094146000002</v>
      </c>
      <c r="M8" s="4">
        <v>0.37300102304999999</v>
      </c>
      <c r="N8" s="4"/>
      <c r="O8" s="4"/>
      <c r="P8" s="4"/>
      <c r="Q8" s="4">
        <v>0.4986689462183333</v>
      </c>
      <c r="R8" t="e">
        <f t="shared" si="0"/>
        <v>#DIV/0!</v>
      </c>
    </row>
    <row r="9" spans="1:18" hidden="1" x14ac:dyDescent="0.3">
      <c r="A9" s="3" t="s">
        <v>13</v>
      </c>
      <c r="B9" s="4">
        <v>1.4059428</v>
      </c>
      <c r="C9" s="4">
        <v>1.7</v>
      </c>
      <c r="D9" s="4">
        <v>1.9</v>
      </c>
      <c r="E9" s="4">
        <v>1.32</v>
      </c>
      <c r="F9" s="4">
        <v>1.8</v>
      </c>
      <c r="G9" s="4">
        <v>2</v>
      </c>
      <c r="H9" s="4">
        <v>1.9</v>
      </c>
      <c r="I9" s="4">
        <v>1.9</v>
      </c>
      <c r="J9" s="4">
        <v>2.2999999999999998</v>
      </c>
      <c r="K9" s="4">
        <v>2.4900000000000002</v>
      </c>
      <c r="L9" s="4">
        <v>1.33</v>
      </c>
      <c r="M9" s="4">
        <v>1.45</v>
      </c>
      <c r="N9" s="4">
        <v>1.5</v>
      </c>
      <c r="O9" s="4"/>
      <c r="P9" s="4"/>
      <c r="Q9" s="4">
        <v>1.7689186769230767</v>
      </c>
      <c r="R9" t="e">
        <f t="shared" si="0"/>
        <v>#DIV/0!</v>
      </c>
    </row>
    <row r="10" spans="1:18" hidden="1" x14ac:dyDescent="0.3">
      <c r="A10" s="3" t="s">
        <v>15</v>
      </c>
      <c r="B10" s="4">
        <v>1.2</v>
      </c>
      <c r="C10" s="4">
        <v>1.5</v>
      </c>
      <c r="D10" s="4">
        <v>2.4</v>
      </c>
      <c r="E10" s="4">
        <v>1.8</v>
      </c>
      <c r="F10" s="4">
        <v>1.8</v>
      </c>
      <c r="G10" s="4">
        <v>1.9</v>
      </c>
      <c r="H10" s="4">
        <v>2.2999999999999998</v>
      </c>
      <c r="I10" s="4">
        <v>1.7</v>
      </c>
      <c r="J10" s="4">
        <v>1.8</v>
      </c>
      <c r="K10" s="4">
        <v>2.2000000000000002</v>
      </c>
      <c r="L10" s="4">
        <v>1.1000000000000001</v>
      </c>
      <c r="M10" s="4">
        <v>0.9</v>
      </c>
      <c r="N10" s="4">
        <v>1.2</v>
      </c>
      <c r="O10" s="4"/>
      <c r="P10" s="4"/>
      <c r="Q10" s="4">
        <v>1.6769230769230767</v>
      </c>
      <c r="R10" t="e">
        <f t="shared" si="0"/>
        <v>#DIV/0!</v>
      </c>
    </row>
    <row r="11" spans="1:18" hidden="1" x14ac:dyDescent="0.3">
      <c r="A11" s="3" t="s">
        <v>17</v>
      </c>
      <c r="B11" s="4">
        <v>0</v>
      </c>
      <c r="C11" s="4">
        <v>0</v>
      </c>
      <c r="D11" s="4">
        <v>0</v>
      </c>
      <c r="E11" s="4">
        <v>0</v>
      </c>
      <c r="F11" s="4">
        <v>0.2</v>
      </c>
      <c r="G11" s="4">
        <v>0.3</v>
      </c>
      <c r="H11" s="4">
        <v>0.2</v>
      </c>
      <c r="I11" s="4">
        <v>0</v>
      </c>
      <c r="J11" s="4">
        <v>1</v>
      </c>
      <c r="K11" s="4">
        <v>0.30029881000000003</v>
      </c>
      <c r="L11" s="4">
        <v>0.1</v>
      </c>
      <c r="M11" s="4">
        <v>0.2</v>
      </c>
      <c r="N11" s="4">
        <v>0.5</v>
      </c>
      <c r="O11" s="4"/>
      <c r="P11" s="4"/>
      <c r="Q11" s="4">
        <v>0.21540760076923077</v>
      </c>
      <c r="R11" t="e">
        <f t="shared" si="0"/>
        <v>#DIV/0!</v>
      </c>
    </row>
    <row r="12" spans="1:18" hidden="1" x14ac:dyDescent="0.3">
      <c r="A12" s="3" t="s">
        <v>19</v>
      </c>
      <c r="B12" s="4">
        <v>0</v>
      </c>
      <c r="C12" s="4">
        <v>0</v>
      </c>
      <c r="D12" s="4">
        <v>0</v>
      </c>
      <c r="E12" s="4">
        <v>0</v>
      </c>
      <c r="F12" s="4">
        <v>0.5</v>
      </c>
      <c r="G12" s="4">
        <v>1</v>
      </c>
      <c r="H12" s="4">
        <v>0.6</v>
      </c>
      <c r="I12" s="4">
        <v>0.75</v>
      </c>
      <c r="J12" s="4">
        <v>0.9</v>
      </c>
      <c r="K12" s="4">
        <v>1</v>
      </c>
      <c r="L12" s="4">
        <v>1</v>
      </c>
      <c r="M12" s="4">
        <v>1.2</v>
      </c>
      <c r="N12" s="4">
        <v>1.1000000000000001</v>
      </c>
      <c r="O12" s="4"/>
      <c r="P12" s="4"/>
      <c r="Q12" s="4">
        <v>0.61923076923076925</v>
      </c>
      <c r="R12" t="e">
        <f t="shared" si="0"/>
        <v>#DIV/0!</v>
      </c>
    </row>
    <row r="13" spans="1:18" hidden="1" x14ac:dyDescent="0.3">
      <c r="A13" s="3" t="s">
        <v>21</v>
      </c>
      <c r="B13" s="4">
        <v>0</v>
      </c>
      <c r="C13" s="4">
        <v>0</v>
      </c>
      <c r="D13" s="4">
        <v>0</v>
      </c>
      <c r="E13" s="4">
        <v>0</v>
      </c>
      <c r="F13" s="4">
        <v>0</v>
      </c>
      <c r="G13" s="4">
        <v>0</v>
      </c>
      <c r="H13" s="4">
        <v>0</v>
      </c>
      <c r="I13" s="4">
        <v>0</v>
      </c>
      <c r="J13" s="4">
        <v>0</v>
      </c>
      <c r="K13" s="4">
        <v>0</v>
      </c>
      <c r="L13" s="4">
        <v>0</v>
      </c>
      <c r="M13" s="4">
        <v>0</v>
      </c>
      <c r="N13" s="4"/>
      <c r="O13" s="4"/>
      <c r="P13" s="4"/>
      <c r="Q13" s="4">
        <v>0</v>
      </c>
      <c r="R13" t="e">
        <f t="shared" si="0"/>
        <v>#DIV/0!</v>
      </c>
    </row>
    <row r="14" spans="1:18" hidden="1" x14ac:dyDescent="0.3">
      <c r="A14" s="3" t="s">
        <v>23</v>
      </c>
      <c r="B14" s="4">
        <v>0.45</v>
      </c>
      <c r="C14" s="4">
        <v>0.45</v>
      </c>
      <c r="D14" s="4">
        <v>0.25</v>
      </c>
      <c r="E14" s="4">
        <v>0</v>
      </c>
      <c r="F14" s="4">
        <v>0.17</v>
      </c>
      <c r="G14" s="4">
        <v>0</v>
      </c>
      <c r="H14" s="4">
        <v>0</v>
      </c>
      <c r="I14" s="4">
        <v>0</v>
      </c>
      <c r="J14" s="4">
        <v>0.45</v>
      </c>
      <c r="K14" s="4">
        <v>0.6</v>
      </c>
      <c r="L14" s="4">
        <v>0.85</v>
      </c>
      <c r="M14" s="4">
        <v>0.6</v>
      </c>
      <c r="N14" s="4">
        <v>0</v>
      </c>
      <c r="O14" s="4"/>
      <c r="P14" s="4"/>
      <c r="Q14" s="4">
        <v>0.29384615384615381</v>
      </c>
      <c r="R14" t="e">
        <f t="shared" si="0"/>
        <v>#DIV/0!</v>
      </c>
    </row>
    <row r="15" spans="1:18" hidden="1" x14ac:dyDescent="0.3">
      <c r="A15" s="3" t="s">
        <v>25</v>
      </c>
      <c r="B15" s="4">
        <v>0.5</v>
      </c>
      <c r="C15" s="4">
        <v>0.6</v>
      </c>
      <c r="D15" s="4">
        <v>0.5</v>
      </c>
      <c r="E15" s="4">
        <v>0.2</v>
      </c>
      <c r="F15" s="4">
        <v>0.35</v>
      </c>
      <c r="G15" s="4">
        <v>0.28000000000000003</v>
      </c>
      <c r="H15" s="4">
        <v>0.35</v>
      </c>
      <c r="I15" s="4">
        <v>0.38</v>
      </c>
      <c r="J15" s="4">
        <v>1.2</v>
      </c>
      <c r="K15" s="4">
        <v>0.2</v>
      </c>
      <c r="L15" s="4">
        <v>0.2</v>
      </c>
      <c r="M15" s="4">
        <v>0.1</v>
      </c>
      <c r="N15" s="4">
        <v>0.1</v>
      </c>
      <c r="O15" s="4"/>
      <c r="P15" s="4"/>
      <c r="Q15" s="4">
        <v>0.38153846153846149</v>
      </c>
      <c r="R15" t="e">
        <f t="shared" si="0"/>
        <v>#DIV/0!</v>
      </c>
    </row>
    <row r="16" spans="1:18" hidden="1" x14ac:dyDescent="0.3">
      <c r="A16" s="3" t="s">
        <v>27</v>
      </c>
      <c r="B16" s="4">
        <v>0.5</v>
      </c>
      <c r="C16" s="4">
        <v>0.3</v>
      </c>
      <c r="D16" s="4">
        <v>0.4</v>
      </c>
      <c r="E16" s="4">
        <v>0</v>
      </c>
      <c r="F16" s="4">
        <v>0.2</v>
      </c>
      <c r="G16" s="4">
        <v>0.1</v>
      </c>
      <c r="H16" s="4">
        <v>0.1</v>
      </c>
      <c r="I16" s="4">
        <v>0.1</v>
      </c>
      <c r="J16" s="4">
        <v>0.2</v>
      </c>
      <c r="K16" s="4">
        <v>0.2</v>
      </c>
      <c r="L16" s="4">
        <v>0.2</v>
      </c>
      <c r="M16" s="4">
        <v>0.1</v>
      </c>
      <c r="N16" s="4">
        <v>0.1</v>
      </c>
      <c r="O16" s="4"/>
      <c r="P16" s="4"/>
      <c r="Q16" s="4">
        <v>0.19230769230769237</v>
      </c>
      <c r="R16" t="e">
        <f t="shared" si="0"/>
        <v>#DIV/0!</v>
      </c>
    </row>
    <row r="17" spans="1:18" hidden="1" x14ac:dyDescent="0.3">
      <c r="A17" s="3" t="s">
        <v>29</v>
      </c>
      <c r="B17" s="4">
        <v>0</v>
      </c>
      <c r="C17" s="4">
        <v>0</v>
      </c>
      <c r="D17" s="4">
        <v>0</v>
      </c>
      <c r="E17" s="4">
        <v>0</v>
      </c>
      <c r="F17" s="4">
        <v>0.6</v>
      </c>
      <c r="G17" s="4">
        <v>0.6</v>
      </c>
      <c r="H17" s="4">
        <v>0.6</v>
      </c>
      <c r="I17" s="4">
        <v>0.6</v>
      </c>
      <c r="J17" s="4">
        <v>0.6</v>
      </c>
      <c r="K17" s="4">
        <v>0</v>
      </c>
      <c r="L17" s="4">
        <v>0</v>
      </c>
      <c r="M17" s="4">
        <v>0</v>
      </c>
      <c r="N17" s="4">
        <v>0</v>
      </c>
      <c r="O17" s="4"/>
      <c r="P17" s="4"/>
      <c r="Q17" s="4">
        <v>0.23076923076923078</v>
      </c>
      <c r="R17" t="e">
        <f t="shared" si="0"/>
        <v>#DIV/0!</v>
      </c>
    </row>
    <row r="18" spans="1:18" hidden="1" x14ac:dyDescent="0.3">
      <c r="A18" s="3" t="s">
        <v>31</v>
      </c>
      <c r="B18" s="4">
        <v>0</v>
      </c>
      <c r="C18" s="4">
        <v>0</v>
      </c>
      <c r="D18" s="4">
        <v>0</v>
      </c>
      <c r="E18" s="4">
        <v>0.5</v>
      </c>
      <c r="F18" s="4">
        <v>0.57683059999999997</v>
      </c>
      <c r="G18" s="4">
        <v>0.5</v>
      </c>
      <c r="H18" s="4">
        <v>0.5</v>
      </c>
      <c r="I18" s="4">
        <v>0.3</v>
      </c>
      <c r="J18" s="4">
        <v>1</v>
      </c>
      <c r="K18" s="4">
        <v>1</v>
      </c>
      <c r="L18" s="4">
        <v>1</v>
      </c>
      <c r="M18" s="4">
        <v>1</v>
      </c>
      <c r="N18" s="4">
        <v>1.3</v>
      </c>
      <c r="O18" s="4"/>
      <c r="P18" s="4"/>
      <c r="Q18" s="4">
        <v>0.5905254307692307</v>
      </c>
      <c r="R18" t="e">
        <f t="shared" si="0"/>
        <v>#DIV/0!</v>
      </c>
    </row>
    <row r="19" spans="1:18" hidden="1" x14ac:dyDescent="0.3">
      <c r="A19" s="3" t="s">
        <v>33</v>
      </c>
      <c r="B19" s="4">
        <v>0</v>
      </c>
      <c r="C19" s="4"/>
      <c r="D19" s="4"/>
      <c r="E19" s="4"/>
      <c r="F19" s="4"/>
      <c r="G19" s="4"/>
      <c r="H19" s="4"/>
      <c r="I19" s="4"/>
      <c r="J19" s="4"/>
      <c r="K19" s="4"/>
      <c r="L19" s="4"/>
      <c r="M19" s="4"/>
      <c r="N19" s="4"/>
      <c r="O19" s="4"/>
      <c r="P19" s="4"/>
      <c r="Q19" s="4">
        <v>0</v>
      </c>
      <c r="R19" t="e">
        <f t="shared" si="0"/>
        <v>#DIV/0!</v>
      </c>
    </row>
    <row r="20" spans="1:18" hidden="1" x14ac:dyDescent="0.3">
      <c r="A20" s="3" t="s">
        <v>35</v>
      </c>
      <c r="B20" s="4">
        <v>1.08854261</v>
      </c>
      <c r="C20" s="4">
        <v>0.99400100000000002</v>
      </c>
      <c r="D20" s="4">
        <v>1.4800497500000001</v>
      </c>
      <c r="E20" s="4">
        <v>1.2</v>
      </c>
      <c r="F20" s="4">
        <v>1.2</v>
      </c>
      <c r="G20" s="4">
        <v>1.1871656500000001</v>
      </c>
      <c r="H20" s="4">
        <v>1.1888082900000001</v>
      </c>
      <c r="I20" s="4">
        <v>1.2</v>
      </c>
      <c r="J20" s="4">
        <v>1</v>
      </c>
      <c r="K20" s="4">
        <v>1</v>
      </c>
      <c r="L20" s="4">
        <v>0.7</v>
      </c>
      <c r="M20" s="4">
        <v>1.5</v>
      </c>
      <c r="N20" s="4">
        <v>2</v>
      </c>
      <c r="O20" s="4"/>
      <c r="P20" s="4"/>
      <c r="Q20" s="4">
        <v>1.210659023076923</v>
      </c>
      <c r="R20" t="e">
        <f t="shared" si="0"/>
        <v>#DIV/0!</v>
      </c>
    </row>
    <row r="21" spans="1:18" hidden="1" x14ac:dyDescent="0.3">
      <c r="A21" s="3" t="s">
        <v>37</v>
      </c>
      <c r="B21" s="4">
        <v>0</v>
      </c>
      <c r="C21" s="4"/>
      <c r="D21" s="4"/>
      <c r="E21" s="4"/>
      <c r="F21" s="4"/>
      <c r="G21" s="4"/>
      <c r="H21" s="4"/>
      <c r="I21" s="4"/>
      <c r="J21" s="4"/>
      <c r="K21" s="4"/>
      <c r="L21" s="4"/>
      <c r="M21" s="4"/>
      <c r="N21" s="4"/>
      <c r="O21" s="4"/>
      <c r="P21" s="4"/>
      <c r="Q21" s="4">
        <v>0</v>
      </c>
      <c r="R21" t="e">
        <f t="shared" si="0"/>
        <v>#DIV/0!</v>
      </c>
    </row>
    <row r="22" spans="1:18" hidden="1" x14ac:dyDescent="0.3">
      <c r="A22" s="3" t="s">
        <v>39</v>
      </c>
      <c r="B22" s="4">
        <v>0</v>
      </c>
      <c r="C22" s="4">
        <v>0</v>
      </c>
      <c r="D22" s="4">
        <v>0</v>
      </c>
      <c r="E22" s="4">
        <v>0</v>
      </c>
      <c r="F22" s="4">
        <v>0</v>
      </c>
      <c r="G22" s="4">
        <v>0</v>
      </c>
      <c r="H22" s="4">
        <v>0</v>
      </c>
      <c r="I22" s="4">
        <v>0</v>
      </c>
      <c r="J22" s="4">
        <v>0</v>
      </c>
      <c r="K22" s="4">
        <v>0</v>
      </c>
      <c r="L22" s="4">
        <v>0</v>
      </c>
      <c r="M22" s="4">
        <v>0</v>
      </c>
      <c r="N22" s="4">
        <v>0</v>
      </c>
      <c r="O22" s="4"/>
      <c r="P22" s="4"/>
      <c r="Q22" s="4">
        <v>0</v>
      </c>
      <c r="R22" t="e">
        <f t="shared" si="0"/>
        <v>#DIV/0!</v>
      </c>
    </row>
    <row r="23" spans="1:18" hidden="1" x14ac:dyDescent="0.3">
      <c r="A23" s="3" t="s">
        <v>41</v>
      </c>
      <c r="B23" s="4">
        <v>0</v>
      </c>
      <c r="C23" s="4">
        <v>0.6</v>
      </c>
      <c r="D23" s="4">
        <v>1</v>
      </c>
      <c r="E23" s="4">
        <v>0.7</v>
      </c>
      <c r="F23" s="4">
        <v>1</v>
      </c>
      <c r="G23" s="4">
        <v>1</v>
      </c>
      <c r="H23" s="4">
        <v>0.3</v>
      </c>
      <c r="I23" s="4">
        <v>0.8</v>
      </c>
      <c r="J23" s="4">
        <v>0.8</v>
      </c>
      <c r="K23" s="4">
        <v>1</v>
      </c>
      <c r="L23" s="4">
        <v>2</v>
      </c>
      <c r="M23" s="4">
        <v>3</v>
      </c>
      <c r="N23" s="4">
        <v>3</v>
      </c>
      <c r="O23" s="4"/>
      <c r="P23" s="4"/>
      <c r="Q23" s="4">
        <v>1.1692307692307691</v>
      </c>
      <c r="R23" t="e">
        <f t="shared" si="0"/>
        <v>#DIV/0!</v>
      </c>
    </row>
    <row r="24" spans="1:18" hidden="1" x14ac:dyDescent="0.3">
      <c r="A24" s="3" t="s">
        <v>43</v>
      </c>
      <c r="B24" s="4">
        <v>0.65</v>
      </c>
      <c r="C24" s="4">
        <v>0.6</v>
      </c>
      <c r="D24" s="4">
        <v>2</v>
      </c>
      <c r="E24" s="4">
        <v>0.44</v>
      </c>
      <c r="F24" s="4">
        <v>0.8</v>
      </c>
      <c r="G24" s="4">
        <v>1.4</v>
      </c>
      <c r="H24" s="4">
        <v>1</v>
      </c>
      <c r="I24" s="4">
        <v>1.4</v>
      </c>
      <c r="J24" s="4">
        <v>1.5</v>
      </c>
      <c r="K24" s="4">
        <v>1.4</v>
      </c>
      <c r="L24" s="4">
        <v>2</v>
      </c>
      <c r="M24" s="4">
        <v>2.1</v>
      </c>
      <c r="N24" s="4">
        <v>5.5</v>
      </c>
      <c r="O24" s="4"/>
      <c r="P24" s="4"/>
      <c r="Q24" s="4">
        <v>1.5992307692307692</v>
      </c>
      <c r="R24" t="e">
        <f t="shared" si="0"/>
        <v>#DIV/0!</v>
      </c>
    </row>
    <row r="25" spans="1:18" hidden="1" x14ac:dyDescent="0.3">
      <c r="A25" s="3" t="s">
        <v>45</v>
      </c>
      <c r="B25" s="4">
        <v>0</v>
      </c>
      <c r="C25" s="4">
        <v>0</v>
      </c>
      <c r="D25" s="4">
        <v>0</v>
      </c>
      <c r="E25" s="4">
        <v>0</v>
      </c>
      <c r="F25" s="4">
        <v>0</v>
      </c>
      <c r="G25" s="4">
        <v>0</v>
      </c>
      <c r="H25" s="4">
        <v>0</v>
      </c>
      <c r="I25" s="4">
        <v>0</v>
      </c>
      <c r="J25" s="4">
        <v>0</v>
      </c>
      <c r="K25" s="4">
        <v>0</v>
      </c>
      <c r="L25" s="4">
        <v>0</v>
      </c>
      <c r="M25" s="4">
        <v>0</v>
      </c>
      <c r="N25" s="4">
        <v>0</v>
      </c>
      <c r="O25" s="4"/>
      <c r="P25" s="4"/>
      <c r="Q25" s="4">
        <v>0</v>
      </c>
      <c r="R25" t="e">
        <f t="shared" si="0"/>
        <v>#DIV/0!</v>
      </c>
    </row>
    <row r="26" spans="1:18" hidden="1" x14ac:dyDescent="0.3">
      <c r="A26" s="3" t="s">
        <v>47</v>
      </c>
      <c r="B26" s="4">
        <v>0</v>
      </c>
      <c r="C26" s="4">
        <v>0</v>
      </c>
      <c r="D26" s="4">
        <v>0</v>
      </c>
      <c r="E26" s="4">
        <v>0</v>
      </c>
      <c r="F26" s="4">
        <v>0.2</v>
      </c>
      <c r="G26" s="4">
        <v>0.35</v>
      </c>
      <c r="H26" s="4">
        <v>0.2</v>
      </c>
      <c r="I26" s="4">
        <v>0</v>
      </c>
      <c r="J26" s="4">
        <v>0</v>
      </c>
      <c r="K26" s="4">
        <v>0</v>
      </c>
      <c r="L26" s="4">
        <v>0</v>
      </c>
      <c r="M26" s="4">
        <v>0</v>
      </c>
      <c r="N26" s="4">
        <v>0.4</v>
      </c>
      <c r="O26" s="4"/>
      <c r="P26" s="4"/>
      <c r="Q26" s="4">
        <v>8.8461538461538453E-2</v>
      </c>
      <c r="R26" t="e">
        <f t="shared" si="0"/>
        <v>#DIV/0!</v>
      </c>
    </row>
    <row r="27" spans="1:18" hidden="1" x14ac:dyDescent="0.3">
      <c r="A27" s="3" t="s">
        <v>49</v>
      </c>
      <c r="B27" s="4">
        <v>0.15</v>
      </c>
      <c r="C27" s="4">
        <v>0.22</v>
      </c>
      <c r="D27" s="4">
        <v>0.3</v>
      </c>
      <c r="E27" s="4">
        <v>0</v>
      </c>
      <c r="F27" s="4">
        <v>0.32</v>
      </c>
      <c r="G27" s="4">
        <v>0.45</v>
      </c>
      <c r="H27" s="4">
        <v>0.5</v>
      </c>
      <c r="I27" s="4">
        <v>0.1</v>
      </c>
      <c r="J27" s="4">
        <v>0.15</v>
      </c>
      <c r="K27" s="4">
        <v>0.18</v>
      </c>
      <c r="L27" s="4">
        <v>0.25</v>
      </c>
      <c r="M27" s="4">
        <v>0.3</v>
      </c>
      <c r="N27" s="4">
        <v>0.3</v>
      </c>
      <c r="O27" s="4"/>
      <c r="P27" s="4"/>
      <c r="Q27" s="4">
        <v>0.24769230769230768</v>
      </c>
      <c r="R27" t="e">
        <f t="shared" si="0"/>
        <v>#DIV/0!</v>
      </c>
    </row>
    <row r="28" spans="1:18" hidden="1" x14ac:dyDescent="0.3">
      <c r="A28" s="3" t="s">
        <v>51</v>
      </c>
      <c r="B28" s="4">
        <v>0</v>
      </c>
      <c r="C28" s="4">
        <v>0</v>
      </c>
      <c r="D28" s="4">
        <v>0</v>
      </c>
      <c r="E28" s="4">
        <v>0</v>
      </c>
      <c r="F28" s="4">
        <v>0</v>
      </c>
      <c r="G28" s="4">
        <v>0</v>
      </c>
      <c r="H28" s="4">
        <v>0</v>
      </c>
      <c r="I28" s="4">
        <v>0.4</v>
      </c>
      <c r="J28" s="4">
        <v>0.35</v>
      </c>
      <c r="K28" s="4">
        <v>0.3</v>
      </c>
      <c r="L28" s="4">
        <v>0.5</v>
      </c>
      <c r="M28" s="4">
        <v>0.65</v>
      </c>
      <c r="N28" s="4">
        <v>0.4</v>
      </c>
      <c r="O28" s="4"/>
      <c r="P28" s="4"/>
      <c r="Q28" s="4">
        <v>0.2</v>
      </c>
      <c r="R28" t="e">
        <f t="shared" si="0"/>
        <v>#DIV/0!</v>
      </c>
    </row>
    <row r="29" spans="1:18" hidden="1" x14ac:dyDescent="0.3">
      <c r="A29" s="3" t="s">
        <v>53</v>
      </c>
      <c r="B29" s="4">
        <v>0</v>
      </c>
      <c r="C29" s="4"/>
      <c r="D29" s="4"/>
      <c r="E29" s="4"/>
      <c r="F29" s="4"/>
      <c r="G29" s="4"/>
      <c r="H29" s="4"/>
      <c r="I29" s="4"/>
      <c r="J29" s="4"/>
      <c r="K29" s="4"/>
      <c r="L29" s="4"/>
      <c r="M29" s="4"/>
      <c r="N29" s="4"/>
      <c r="O29" s="4"/>
      <c r="P29" s="4"/>
      <c r="Q29" s="4">
        <v>0</v>
      </c>
      <c r="R29" t="e">
        <f t="shared" si="0"/>
        <v>#DIV/0!</v>
      </c>
    </row>
    <row r="30" spans="1:18" hidden="1" x14ac:dyDescent="0.3">
      <c r="A30" s="3" t="s">
        <v>55</v>
      </c>
      <c r="B30" s="4">
        <v>0</v>
      </c>
      <c r="C30" s="4">
        <v>0</v>
      </c>
      <c r="D30" s="4">
        <v>0.25</v>
      </c>
      <c r="E30" s="4">
        <v>0</v>
      </c>
      <c r="F30" s="4">
        <v>0</v>
      </c>
      <c r="G30" s="4">
        <v>0.4</v>
      </c>
      <c r="H30" s="4">
        <v>0.29998741000000001</v>
      </c>
      <c r="I30" s="4">
        <v>0.38053002000000002</v>
      </c>
      <c r="J30" s="4">
        <v>0.24182654000000001</v>
      </c>
      <c r="K30" s="4">
        <v>0.25</v>
      </c>
      <c r="L30" s="4">
        <v>1</v>
      </c>
      <c r="M30" s="4">
        <v>1.25</v>
      </c>
      <c r="N30" s="4">
        <v>1.25</v>
      </c>
      <c r="O30" s="4"/>
      <c r="P30" s="4"/>
      <c r="Q30" s="4">
        <v>0.40941107461538462</v>
      </c>
      <c r="R30" t="e">
        <f t="shared" si="0"/>
        <v>#DIV/0!</v>
      </c>
    </row>
    <row r="31" spans="1:18" hidden="1" x14ac:dyDescent="0.3">
      <c r="A31" s="3" t="s">
        <v>57</v>
      </c>
      <c r="B31" s="4">
        <v>1.1000000000000001</v>
      </c>
      <c r="C31" s="4">
        <v>1.3</v>
      </c>
      <c r="D31" s="4">
        <v>0.9</v>
      </c>
      <c r="E31" s="4">
        <v>1.4</v>
      </c>
      <c r="F31" s="4">
        <v>2</v>
      </c>
      <c r="G31" s="4">
        <v>2.5</v>
      </c>
      <c r="H31" s="4">
        <v>2.4</v>
      </c>
      <c r="I31" s="4">
        <v>2</v>
      </c>
      <c r="J31" s="4">
        <v>1.6</v>
      </c>
      <c r="K31" s="4">
        <v>1.6</v>
      </c>
      <c r="L31" s="4">
        <v>1.6</v>
      </c>
      <c r="M31" s="4">
        <v>1.6</v>
      </c>
      <c r="N31" s="4">
        <v>2</v>
      </c>
      <c r="O31" s="4"/>
      <c r="P31" s="4"/>
      <c r="Q31" s="4">
        <v>1.6923076923076925</v>
      </c>
      <c r="R31" t="e">
        <f t="shared" si="0"/>
        <v>#DIV/0!</v>
      </c>
    </row>
    <row r="32" spans="1:18" hidden="1" x14ac:dyDescent="0.3">
      <c r="A32" s="3" t="s">
        <v>59</v>
      </c>
      <c r="B32" s="4">
        <v>0.59991793000000004</v>
      </c>
      <c r="C32" s="4">
        <v>0.59990924999999995</v>
      </c>
      <c r="D32" s="4">
        <v>0.69976448999999996</v>
      </c>
      <c r="E32" s="4">
        <v>0.25</v>
      </c>
      <c r="F32" s="4">
        <v>0.8</v>
      </c>
      <c r="G32" s="4">
        <v>1.1996643899999999</v>
      </c>
      <c r="H32" s="4">
        <v>0.9999941</v>
      </c>
      <c r="I32" s="4">
        <v>0.99923101999999997</v>
      </c>
      <c r="J32" s="4">
        <v>0.99971065999999997</v>
      </c>
      <c r="K32" s="4">
        <v>1.4</v>
      </c>
      <c r="L32" s="4">
        <v>1.2</v>
      </c>
      <c r="M32" s="4">
        <v>1.6</v>
      </c>
      <c r="N32" s="4">
        <v>1.8</v>
      </c>
      <c r="O32" s="4"/>
      <c r="P32" s="4"/>
      <c r="Q32" s="4">
        <v>1.0113993723076922</v>
      </c>
      <c r="R32" t="e">
        <f t="shared" si="0"/>
        <v>#DIV/0!</v>
      </c>
    </row>
    <row r="33" spans="1:18" hidden="1" x14ac:dyDescent="0.3">
      <c r="A33" s="3" t="s">
        <v>61</v>
      </c>
      <c r="B33" s="4">
        <v>0.5</v>
      </c>
      <c r="C33" s="4">
        <v>0.5</v>
      </c>
      <c r="D33" s="4">
        <v>0.6</v>
      </c>
      <c r="E33" s="4">
        <v>0.7</v>
      </c>
      <c r="F33" s="4">
        <v>0.7</v>
      </c>
      <c r="G33" s="4">
        <v>1.1000000000000001</v>
      </c>
      <c r="H33" s="4">
        <v>1.2</v>
      </c>
      <c r="I33" s="4">
        <v>1.2</v>
      </c>
      <c r="J33" s="4">
        <v>1</v>
      </c>
      <c r="K33" s="4">
        <v>0.9</v>
      </c>
      <c r="L33" s="4">
        <v>1.32</v>
      </c>
      <c r="M33" s="4">
        <v>1.75</v>
      </c>
      <c r="N33" s="4">
        <v>1.4</v>
      </c>
      <c r="O33" s="4"/>
      <c r="P33" s="4"/>
      <c r="Q33" s="4">
        <v>0.9900000000000001</v>
      </c>
      <c r="R33" t="e">
        <f t="shared" si="0"/>
        <v>#DIV/0!</v>
      </c>
    </row>
    <row r="34" spans="1:18" hidden="1" x14ac:dyDescent="0.3">
      <c r="A34" s="3" t="s">
        <v>63</v>
      </c>
      <c r="B34" s="4">
        <v>1.6</v>
      </c>
      <c r="C34" s="4">
        <v>2</v>
      </c>
      <c r="D34" s="4">
        <v>2.6</v>
      </c>
      <c r="E34" s="4">
        <v>2.4</v>
      </c>
      <c r="F34" s="4">
        <v>3</v>
      </c>
      <c r="G34" s="4">
        <v>3.5</v>
      </c>
      <c r="H34" s="4">
        <v>3</v>
      </c>
      <c r="I34" s="4">
        <v>2.8</v>
      </c>
      <c r="J34" s="4">
        <v>3.8</v>
      </c>
      <c r="K34" s="4">
        <v>5</v>
      </c>
      <c r="L34" s="4">
        <v>5</v>
      </c>
      <c r="M34" s="4">
        <v>5</v>
      </c>
      <c r="N34" s="4">
        <v>5</v>
      </c>
      <c r="O34" s="4"/>
      <c r="P34" s="4"/>
      <c r="Q34" s="4">
        <v>3.4384615384615387</v>
      </c>
      <c r="R34" t="e">
        <f t="shared" si="0"/>
        <v>#DIV/0!</v>
      </c>
    </row>
    <row r="35" spans="1:18" hidden="1" x14ac:dyDescent="0.3">
      <c r="A35" s="3" t="s">
        <v>65</v>
      </c>
      <c r="B35" s="4">
        <v>1.5</v>
      </c>
      <c r="C35" s="4">
        <v>1.2</v>
      </c>
      <c r="D35" s="4">
        <v>1.4</v>
      </c>
      <c r="E35" s="4">
        <v>1.4</v>
      </c>
      <c r="F35" s="4">
        <v>1.9</v>
      </c>
      <c r="G35" s="4">
        <v>2</v>
      </c>
      <c r="H35" s="4">
        <v>2.2999999999999998</v>
      </c>
      <c r="I35" s="4">
        <v>2.2999999999999998</v>
      </c>
      <c r="J35" s="4">
        <v>2.2999999999999998</v>
      </c>
      <c r="K35" s="4">
        <v>2.1</v>
      </c>
      <c r="L35" s="4">
        <v>2</v>
      </c>
      <c r="M35" s="4">
        <v>1.6</v>
      </c>
      <c r="N35" s="4">
        <v>2.25</v>
      </c>
      <c r="O35" s="4"/>
      <c r="P35" s="4"/>
      <c r="Q35" s="4">
        <v>1.8653846153846156</v>
      </c>
      <c r="R35" t="e">
        <f t="shared" si="0"/>
        <v>#DIV/0!</v>
      </c>
    </row>
    <row r="36" spans="1:18" hidden="1" x14ac:dyDescent="0.3">
      <c r="A36" s="3" t="s">
        <v>67</v>
      </c>
      <c r="B36" s="4">
        <v>0.25</v>
      </c>
      <c r="C36" s="4">
        <v>0.2</v>
      </c>
      <c r="D36" s="4">
        <v>0.27</v>
      </c>
      <c r="E36" s="4">
        <v>0.3</v>
      </c>
      <c r="F36" s="4">
        <v>0.45</v>
      </c>
      <c r="G36" s="4">
        <v>0.5</v>
      </c>
      <c r="H36" s="4">
        <v>0.6</v>
      </c>
      <c r="I36" s="4">
        <v>2.5</v>
      </c>
      <c r="J36" s="4">
        <v>2</v>
      </c>
      <c r="K36" s="4">
        <v>1.2</v>
      </c>
      <c r="L36" s="4">
        <v>1.5</v>
      </c>
      <c r="M36" s="4">
        <v>2</v>
      </c>
      <c r="N36" s="4">
        <v>1.5</v>
      </c>
      <c r="O36" s="4"/>
      <c r="P36" s="4"/>
      <c r="Q36" s="4">
        <v>1.0207692307692307</v>
      </c>
      <c r="R36" t="e">
        <f t="shared" si="0"/>
        <v>#DIV/0!</v>
      </c>
    </row>
    <row r="37" spans="1:18" hidden="1" x14ac:dyDescent="0.3">
      <c r="A37" s="3" t="s">
        <v>69</v>
      </c>
      <c r="B37" s="4">
        <v>0.5</v>
      </c>
      <c r="C37" s="4">
        <v>0</v>
      </c>
      <c r="D37" s="4">
        <v>0</v>
      </c>
      <c r="E37" s="4">
        <v>0</v>
      </c>
      <c r="F37" s="4">
        <v>0</v>
      </c>
      <c r="G37" s="4">
        <v>0</v>
      </c>
      <c r="H37" s="4">
        <v>0</v>
      </c>
      <c r="I37" s="4">
        <v>0</v>
      </c>
      <c r="J37" s="4">
        <v>0</v>
      </c>
      <c r="K37" s="4">
        <v>0</v>
      </c>
      <c r="L37" s="4">
        <v>0</v>
      </c>
      <c r="M37" s="4">
        <v>0</v>
      </c>
      <c r="N37" s="4">
        <v>0</v>
      </c>
      <c r="O37" s="4"/>
      <c r="P37" s="4"/>
      <c r="Q37" s="4">
        <v>3.8461538461538464E-2</v>
      </c>
      <c r="R37" t="e">
        <f t="shared" si="0"/>
        <v>#DIV/0!</v>
      </c>
    </row>
    <row r="38" spans="1:18" hidden="1" x14ac:dyDescent="0.3">
      <c r="A38" s="3" t="s">
        <v>71</v>
      </c>
      <c r="B38" s="4">
        <v>1</v>
      </c>
      <c r="C38" s="4">
        <v>0.6</v>
      </c>
      <c r="D38" s="4">
        <v>0.8</v>
      </c>
      <c r="E38" s="4">
        <v>1</v>
      </c>
      <c r="F38" s="4">
        <v>1</v>
      </c>
      <c r="G38" s="4">
        <v>0.7</v>
      </c>
      <c r="H38" s="4">
        <v>0.5</v>
      </c>
      <c r="I38" s="4">
        <v>0.7</v>
      </c>
      <c r="J38" s="4">
        <v>1.3</v>
      </c>
      <c r="K38" s="4">
        <v>1.3</v>
      </c>
      <c r="L38" s="4">
        <v>0.7</v>
      </c>
      <c r="M38" s="4">
        <v>0.3</v>
      </c>
      <c r="N38" s="4">
        <v>0.1</v>
      </c>
      <c r="O38" s="4"/>
      <c r="P38" s="4"/>
      <c r="Q38" s="4">
        <v>0.76923076923076927</v>
      </c>
      <c r="R38" t="e">
        <f t="shared" si="0"/>
        <v>#DIV/0!</v>
      </c>
    </row>
    <row r="39" spans="1:18" hidden="1" x14ac:dyDescent="0.3">
      <c r="A39" s="3" t="s">
        <v>73</v>
      </c>
      <c r="B39" s="4">
        <v>0</v>
      </c>
      <c r="C39" s="4"/>
      <c r="D39" s="4"/>
      <c r="E39" s="4"/>
      <c r="F39" s="4"/>
      <c r="G39" s="4"/>
      <c r="H39" s="4"/>
      <c r="I39" s="4"/>
      <c r="J39" s="4"/>
      <c r="K39" s="4"/>
      <c r="L39" s="4"/>
      <c r="M39" s="4"/>
      <c r="N39" s="4"/>
      <c r="O39" s="4"/>
      <c r="P39" s="4"/>
      <c r="Q39" s="4">
        <v>0</v>
      </c>
      <c r="R39" t="e">
        <f t="shared" si="0"/>
        <v>#DIV/0!</v>
      </c>
    </row>
    <row r="40" spans="1:18" hidden="1" x14ac:dyDescent="0.3">
      <c r="A40" s="3" t="s">
        <v>3688</v>
      </c>
      <c r="B40" s="4"/>
      <c r="C40" s="4"/>
      <c r="D40" s="4"/>
      <c r="E40" s="4"/>
      <c r="F40" s="4"/>
      <c r="G40" s="4"/>
      <c r="H40" s="4"/>
      <c r="I40" s="4"/>
      <c r="J40" s="4"/>
      <c r="K40" s="4"/>
      <c r="L40" s="4"/>
      <c r="M40" s="4"/>
      <c r="N40" s="4">
        <v>2.5</v>
      </c>
      <c r="O40" s="4"/>
      <c r="P40" s="4"/>
      <c r="Q40" s="4">
        <v>2.5</v>
      </c>
      <c r="R40" t="e">
        <f t="shared" si="0"/>
        <v>#DIV/0!</v>
      </c>
    </row>
    <row r="41" spans="1:18" hidden="1" x14ac:dyDescent="0.3">
      <c r="A41" s="3" t="s">
        <v>3060</v>
      </c>
      <c r="B41" s="4"/>
      <c r="C41" s="4"/>
      <c r="D41" s="4"/>
      <c r="E41" s="4"/>
      <c r="F41" s="4"/>
      <c r="G41" s="4">
        <v>2</v>
      </c>
      <c r="H41" s="4">
        <v>2</v>
      </c>
      <c r="I41" s="4">
        <v>2.5</v>
      </c>
      <c r="J41" s="4">
        <v>2</v>
      </c>
      <c r="K41" s="4">
        <v>2.2999999999999998</v>
      </c>
      <c r="L41" s="4">
        <v>2.8</v>
      </c>
      <c r="M41" s="4">
        <v>3</v>
      </c>
      <c r="N41" s="4">
        <v>3.5</v>
      </c>
      <c r="O41" s="4"/>
      <c r="P41" s="4"/>
      <c r="Q41" s="4">
        <v>2.5125000000000002</v>
      </c>
      <c r="R41" t="e">
        <f t="shared" si="0"/>
        <v>#DIV/0!</v>
      </c>
    </row>
    <row r="42" spans="1:18" hidden="1" x14ac:dyDescent="0.3">
      <c r="A42" s="3" t="s">
        <v>3362</v>
      </c>
      <c r="B42" s="4"/>
      <c r="C42" s="4"/>
      <c r="D42" s="4"/>
      <c r="E42" s="4"/>
      <c r="F42" s="4"/>
      <c r="G42" s="4"/>
      <c r="H42" s="4"/>
      <c r="I42" s="4">
        <v>0.4</v>
      </c>
      <c r="J42" s="4">
        <v>0.43</v>
      </c>
      <c r="K42" s="4">
        <v>0.1</v>
      </c>
      <c r="L42" s="4">
        <v>0.6</v>
      </c>
      <c r="M42" s="4">
        <v>0.6</v>
      </c>
      <c r="N42" s="4">
        <v>1</v>
      </c>
      <c r="O42" s="4"/>
      <c r="P42" s="4"/>
      <c r="Q42" s="4">
        <v>0.52166666666666661</v>
      </c>
      <c r="R42" t="e">
        <f t="shared" si="0"/>
        <v>#DIV/0!</v>
      </c>
    </row>
    <row r="43" spans="1:18" hidden="1" x14ac:dyDescent="0.3">
      <c r="A43" s="3" t="s">
        <v>3484</v>
      </c>
      <c r="B43" s="4"/>
      <c r="C43" s="4"/>
      <c r="D43" s="4"/>
      <c r="E43" s="4"/>
      <c r="F43" s="4"/>
      <c r="G43" s="4"/>
      <c r="H43" s="4"/>
      <c r="I43" s="4"/>
      <c r="J43" s="4">
        <v>7</v>
      </c>
      <c r="K43" s="4">
        <v>10</v>
      </c>
      <c r="L43" s="4">
        <v>11</v>
      </c>
      <c r="M43" s="4">
        <v>10</v>
      </c>
      <c r="N43" s="4">
        <v>10.5</v>
      </c>
      <c r="O43" s="4"/>
      <c r="P43" s="4"/>
      <c r="Q43" s="4">
        <v>9.6999999999999993</v>
      </c>
      <c r="R43" t="e">
        <f t="shared" si="0"/>
        <v>#DIV/0!</v>
      </c>
    </row>
    <row r="44" spans="1:18" hidden="1" x14ac:dyDescent="0.3">
      <c r="A44" s="3" t="s">
        <v>3632</v>
      </c>
      <c r="B44" s="4"/>
      <c r="C44" s="4"/>
      <c r="D44" s="4"/>
      <c r="E44" s="4"/>
      <c r="F44" s="4"/>
      <c r="G44" s="4"/>
      <c r="H44" s="4"/>
      <c r="I44" s="4"/>
      <c r="J44" s="4"/>
      <c r="K44" s="4"/>
      <c r="L44" s="4">
        <v>4.5</v>
      </c>
      <c r="M44" s="4">
        <v>5.6792100000000003</v>
      </c>
      <c r="N44" s="4">
        <v>6.5752504299999996</v>
      </c>
      <c r="O44" s="4"/>
      <c r="P44" s="4"/>
      <c r="Q44" s="4">
        <v>5.5848201433333342</v>
      </c>
      <c r="R44" t="e">
        <f t="shared" si="0"/>
        <v>#DIV/0!</v>
      </c>
    </row>
    <row r="45" spans="1:18" hidden="1" x14ac:dyDescent="0.3">
      <c r="A45" s="3" t="s">
        <v>3656</v>
      </c>
      <c r="B45" s="4"/>
      <c r="C45" s="4"/>
      <c r="D45" s="4"/>
      <c r="E45" s="4"/>
      <c r="F45" s="4"/>
      <c r="G45" s="4"/>
      <c r="H45" s="4"/>
      <c r="I45" s="4"/>
      <c r="J45" s="4"/>
      <c r="K45" s="4"/>
      <c r="L45" s="4"/>
      <c r="M45" s="4">
        <v>2.5</v>
      </c>
      <c r="N45" s="4">
        <v>3.8339789999999998</v>
      </c>
      <c r="O45" s="4"/>
      <c r="P45" s="4"/>
      <c r="Q45" s="4">
        <v>3.1669894999999997</v>
      </c>
      <c r="R45" t="e">
        <f t="shared" si="0"/>
        <v>#DIV/0!</v>
      </c>
    </row>
    <row r="46" spans="1:18" hidden="1" x14ac:dyDescent="0.3">
      <c r="A46" s="3" t="s">
        <v>76</v>
      </c>
      <c r="B46" s="4">
        <v>4.0999999999999996</v>
      </c>
      <c r="C46" s="4">
        <v>4.4000000000000004</v>
      </c>
      <c r="D46" s="4">
        <v>6.7</v>
      </c>
      <c r="E46" s="4">
        <v>1.8</v>
      </c>
      <c r="F46" s="4">
        <v>4</v>
      </c>
      <c r="G46" s="4">
        <v>6.8</v>
      </c>
      <c r="H46" s="4">
        <v>4</v>
      </c>
      <c r="I46" s="4">
        <v>1.2</v>
      </c>
      <c r="J46" s="4">
        <v>1.9</v>
      </c>
      <c r="K46" s="4">
        <v>1.7</v>
      </c>
      <c r="L46" s="4">
        <v>3.6</v>
      </c>
      <c r="M46" s="4">
        <v>4.5999999999999996</v>
      </c>
      <c r="N46" s="4">
        <v>5.7</v>
      </c>
      <c r="O46" s="4"/>
      <c r="P46" s="4"/>
      <c r="Q46" s="4">
        <v>3.884615384615385</v>
      </c>
      <c r="R46" t="e">
        <f t="shared" si="0"/>
        <v>#DIV/0!</v>
      </c>
    </row>
    <row r="47" spans="1:18" hidden="1" x14ac:dyDescent="0.3">
      <c r="A47" s="3" t="s">
        <v>78</v>
      </c>
      <c r="B47" s="4">
        <v>3.7</v>
      </c>
      <c r="C47" s="4">
        <v>5</v>
      </c>
      <c r="D47" s="4">
        <v>6.7</v>
      </c>
      <c r="E47" s="4">
        <v>0.8</v>
      </c>
      <c r="F47" s="4">
        <v>1.9</v>
      </c>
      <c r="G47" s="4">
        <v>4.7</v>
      </c>
      <c r="H47" s="4">
        <v>2.1</v>
      </c>
      <c r="I47" s="4">
        <v>0.3</v>
      </c>
      <c r="J47" s="4">
        <v>1.9</v>
      </c>
      <c r="K47" s="4">
        <v>2.2999999999999998</v>
      </c>
      <c r="L47" s="4">
        <v>3.3</v>
      </c>
      <c r="M47" s="4">
        <v>4.5</v>
      </c>
      <c r="N47" s="4">
        <v>5.0999999999999996</v>
      </c>
      <c r="O47" s="4"/>
      <c r="P47" s="4"/>
      <c r="Q47" s="4">
        <v>3.2538461538461538</v>
      </c>
      <c r="R47" t="e">
        <f t="shared" si="0"/>
        <v>#DIV/0!</v>
      </c>
    </row>
    <row r="48" spans="1:18" hidden="1" x14ac:dyDescent="0.3">
      <c r="A48" s="3" t="s">
        <v>80</v>
      </c>
      <c r="B48" s="4">
        <v>0.7</v>
      </c>
      <c r="C48" s="4">
        <v>0.7</v>
      </c>
      <c r="D48" s="4">
        <v>1.5</v>
      </c>
      <c r="E48" s="4">
        <v>0</v>
      </c>
      <c r="F48" s="4">
        <v>0.8</v>
      </c>
      <c r="G48" s="4">
        <v>1</v>
      </c>
      <c r="H48" s="4">
        <v>1</v>
      </c>
      <c r="I48" s="4">
        <v>1</v>
      </c>
      <c r="J48" s="4">
        <v>0.6</v>
      </c>
      <c r="K48" s="4">
        <v>0.4</v>
      </c>
      <c r="L48" s="4">
        <v>0.5</v>
      </c>
      <c r="M48" s="4">
        <v>0.5</v>
      </c>
      <c r="N48" s="4">
        <v>0.3</v>
      </c>
      <c r="O48" s="4"/>
      <c r="P48" s="4"/>
      <c r="Q48" s="4">
        <v>0.69230769230769229</v>
      </c>
      <c r="R48" t="e">
        <f t="shared" si="0"/>
        <v>#DIV/0!</v>
      </c>
    </row>
    <row r="49" spans="1:18" hidden="1" x14ac:dyDescent="0.3">
      <c r="A49" s="3" t="s">
        <v>82</v>
      </c>
      <c r="B49" s="4">
        <v>0</v>
      </c>
      <c r="C49" s="4">
        <v>0</v>
      </c>
      <c r="D49" s="4">
        <v>0</v>
      </c>
      <c r="E49" s="4">
        <v>0</v>
      </c>
      <c r="F49" s="4">
        <v>0.3</v>
      </c>
      <c r="G49" s="4">
        <v>0</v>
      </c>
      <c r="H49" s="4">
        <v>0</v>
      </c>
      <c r="I49" s="4">
        <v>0.4</v>
      </c>
      <c r="J49" s="4">
        <v>0.8</v>
      </c>
      <c r="K49" s="4">
        <v>0.2</v>
      </c>
      <c r="L49" s="4">
        <v>1</v>
      </c>
      <c r="M49" s="4">
        <v>1.7</v>
      </c>
      <c r="N49" s="4">
        <v>1.5</v>
      </c>
      <c r="O49" s="4"/>
      <c r="P49" s="4"/>
      <c r="Q49" s="4">
        <v>0.4538461538461539</v>
      </c>
      <c r="R49" t="e">
        <f t="shared" si="0"/>
        <v>#DIV/0!</v>
      </c>
    </row>
    <row r="50" spans="1:18" hidden="1" x14ac:dyDescent="0.3">
      <c r="A50" s="3" t="s">
        <v>84</v>
      </c>
      <c r="B50" s="4">
        <v>1</v>
      </c>
      <c r="C50" s="4">
        <v>1.5</v>
      </c>
      <c r="D50" s="4">
        <v>1</v>
      </c>
      <c r="E50" s="4">
        <v>0.3</v>
      </c>
      <c r="F50" s="4">
        <v>1.5</v>
      </c>
      <c r="G50" s="4">
        <v>1.2</v>
      </c>
      <c r="H50" s="4">
        <v>1.2</v>
      </c>
      <c r="I50" s="4">
        <v>1.4</v>
      </c>
      <c r="J50" s="4">
        <v>1.4</v>
      </c>
      <c r="K50" s="4">
        <v>1.6</v>
      </c>
      <c r="L50" s="4">
        <v>1.7</v>
      </c>
      <c r="M50" s="4">
        <v>2.2000000000000002</v>
      </c>
      <c r="N50" s="4">
        <v>1.7</v>
      </c>
      <c r="O50" s="4"/>
      <c r="P50" s="4"/>
      <c r="Q50" s="4">
        <v>1.3615384615384616</v>
      </c>
      <c r="R50" t="e">
        <f t="shared" si="0"/>
        <v>#DIV/0!</v>
      </c>
    </row>
    <row r="51" spans="1:18" hidden="1" x14ac:dyDescent="0.3">
      <c r="A51" s="3" t="s">
        <v>86</v>
      </c>
      <c r="B51" s="4">
        <v>0.8</v>
      </c>
      <c r="C51" s="4">
        <v>1</v>
      </c>
      <c r="D51" s="4">
        <v>2</v>
      </c>
      <c r="E51" s="4">
        <v>1</v>
      </c>
      <c r="F51" s="4">
        <v>0.6</v>
      </c>
      <c r="G51" s="4">
        <v>1.5</v>
      </c>
      <c r="H51" s="4">
        <v>1</v>
      </c>
      <c r="I51" s="4">
        <v>1</v>
      </c>
      <c r="J51" s="4">
        <v>1</v>
      </c>
      <c r="K51" s="4">
        <v>0.3</v>
      </c>
      <c r="L51" s="4">
        <v>0.6</v>
      </c>
      <c r="M51" s="4">
        <v>0.6</v>
      </c>
      <c r="N51" s="4">
        <v>0.2</v>
      </c>
      <c r="O51" s="4"/>
      <c r="P51" s="4"/>
      <c r="Q51" s="4">
        <v>0.89230769230769214</v>
      </c>
      <c r="R51" t="e">
        <f t="shared" si="0"/>
        <v>#DIV/0!</v>
      </c>
    </row>
    <row r="52" spans="1:18" hidden="1" x14ac:dyDescent="0.3">
      <c r="A52" s="3" t="s">
        <v>88</v>
      </c>
      <c r="B52" s="4">
        <v>0</v>
      </c>
      <c r="C52" s="4">
        <v>0</v>
      </c>
      <c r="D52" s="4">
        <v>0.2</v>
      </c>
      <c r="E52" s="4">
        <v>0</v>
      </c>
      <c r="F52" s="4">
        <v>0</v>
      </c>
      <c r="G52" s="4">
        <v>0.5</v>
      </c>
      <c r="H52" s="4">
        <v>0.2</v>
      </c>
      <c r="I52" s="4">
        <v>0</v>
      </c>
      <c r="J52" s="4">
        <v>0</v>
      </c>
      <c r="K52" s="4">
        <v>0</v>
      </c>
      <c r="L52" s="4">
        <v>0</v>
      </c>
      <c r="M52" s="4">
        <v>0</v>
      </c>
      <c r="N52" s="4">
        <v>0</v>
      </c>
      <c r="O52" s="4"/>
      <c r="P52" s="4"/>
      <c r="Q52" s="4">
        <v>6.9230769230769221E-2</v>
      </c>
      <c r="R52" t="e">
        <f t="shared" si="0"/>
        <v>#DIV/0!</v>
      </c>
    </row>
    <row r="53" spans="1:18" hidden="1" x14ac:dyDescent="0.3">
      <c r="A53" s="3" t="s">
        <v>90</v>
      </c>
      <c r="B53" s="4">
        <v>0</v>
      </c>
      <c r="C53" s="4">
        <v>0.4</v>
      </c>
      <c r="D53" s="4">
        <v>0.3</v>
      </c>
      <c r="E53" s="4">
        <v>0</v>
      </c>
      <c r="F53" s="4">
        <v>0.6</v>
      </c>
      <c r="G53" s="4">
        <v>0</v>
      </c>
      <c r="H53" s="4">
        <v>0</v>
      </c>
      <c r="I53" s="4">
        <v>0</v>
      </c>
      <c r="J53" s="4">
        <v>0.5</v>
      </c>
      <c r="K53" s="4">
        <v>0</v>
      </c>
      <c r="L53" s="4">
        <v>1</v>
      </c>
      <c r="M53" s="4">
        <v>2.2000000000000002</v>
      </c>
      <c r="N53" s="4">
        <v>1.6</v>
      </c>
      <c r="O53" s="4"/>
      <c r="P53" s="4"/>
      <c r="Q53" s="4">
        <v>0.50769230769230766</v>
      </c>
      <c r="R53" t="e">
        <f t="shared" si="0"/>
        <v>#DIV/0!</v>
      </c>
    </row>
    <row r="54" spans="1:18" hidden="1" x14ac:dyDescent="0.3">
      <c r="A54" s="3" t="s">
        <v>92</v>
      </c>
      <c r="B54" s="4">
        <v>1.7</v>
      </c>
      <c r="C54" s="4">
        <v>0.8</v>
      </c>
      <c r="D54" s="4"/>
      <c r="E54" s="4"/>
      <c r="F54" s="4"/>
      <c r="G54" s="4"/>
      <c r="H54" s="4"/>
      <c r="I54" s="4"/>
      <c r="J54" s="4"/>
      <c r="K54" s="4"/>
      <c r="L54" s="4"/>
      <c r="M54" s="4"/>
      <c r="N54" s="4"/>
      <c r="O54" s="4"/>
      <c r="P54" s="4"/>
      <c r="Q54" s="4">
        <v>1.25</v>
      </c>
      <c r="R54" t="e">
        <f t="shared" si="0"/>
        <v>#DIV/0!</v>
      </c>
    </row>
    <row r="55" spans="1:18" hidden="1" x14ac:dyDescent="0.3">
      <c r="A55" s="3" t="s">
        <v>94</v>
      </c>
      <c r="B55" s="4">
        <v>0</v>
      </c>
      <c r="C55" s="4">
        <v>0</v>
      </c>
      <c r="D55" s="4">
        <v>0</v>
      </c>
      <c r="E55" s="4">
        <v>0</v>
      </c>
      <c r="F55" s="4">
        <v>0.2</v>
      </c>
      <c r="G55" s="4">
        <v>1</v>
      </c>
      <c r="H55" s="4">
        <v>0.7</v>
      </c>
      <c r="I55" s="4">
        <v>1</v>
      </c>
      <c r="J55" s="4">
        <v>1</v>
      </c>
      <c r="K55" s="4">
        <v>0.3</v>
      </c>
      <c r="L55" s="4">
        <v>0.8</v>
      </c>
      <c r="M55" s="4">
        <v>1</v>
      </c>
      <c r="N55" s="4">
        <v>1</v>
      </c>
      <c r="O55" s="4"/>
      <c r="P55" s="4"/>
      <c r="Q55" s="4">
        <v>0.53846153846153844</v>
      </c>
      <c r="R55" t="e">
        <f t="shared" si="0"/>
        <v>#DIV/0!</v>
      </c>
    </row>
    <row r="56" spans="1:18" hidden="1" x14ac:dyDescent="0.3">
      <c r="A56" s="3" t="s">
        <v>96</v>
      </c>
      <c r="B56" s="4">
        <v>0.40598932999999998</v>
      </c>
      <c r="C56" s="4">
        <v>0.59997708999999999</v>
      </c>
      <c r="D56" s="4">
        <v>1</v>
      </c>
      <c r="E56" s="4">
        <v>0.19686379000000001</v>
      </c>
      <c r="F56" s="4">
        <v>0.79948401000000002</v>
      </c>
      <c r="G56" s="4">
        <v>1.98264588</v>
      </c>
      <c r="H56" s="4">
        <v>0.4991273</v>
      </c>
      <c r="I56" s="4">
        <v>0.79884712000000002</v>
      </c>
      <c r="J56" s="4">
        <v>0.39950110999999999</v>
      </c>
      <c r="K56" s="4">
        <v>0.20074035000000001</v>
      </c>
      <c r="L56" s="4">
        <v>0.20176549999999999</v>
      </c>
      <c r="M56" s="4">
        <v>0.6</v>
      </c>
      <c r="N56" s="4">
        <v>1</v>
      </c>
      <c r="O56" s="4"/>
      <c r="P56" s="4"/>
      <c r="Q56" s="4">
        <v>0.66807242153846147</v>
      </c>
      <c r="R56" t="e">
        <f t="shared" si="0"/>
        <v>#DIV/0!</v>
      </c>
    </row>
    <row r="57" spans="1:18" hidden="1" x14ac:dyDescent="0.3">
      <c r="A57" s="3" t="s">
        <v>98</v>
      </c>
      <c r="B57" s="4">
        <v>0</v>
      </c>
      <c r="C57" s="4">
        <v>0</v>
      </c>
      <c r="D57" s="4">
        <v>0</v>
      </c>
      <c r="E57" s="4">
        <v>0</v>
      </c>
      <c r="F57" s="4">
        <v>0</v>
      </c>
      <c r="G57" s="4">
        <v>1</v>
      </c>
      <c r="H57" s="4">
        <v>1.75</v>
      </c>
      <c r="I57" s="4">
        <v>0.5</v>
      </c>
      <c r="J57" s="4">
        <v>0</v>
      </c>
      <c r="K57" s="4">
        <v>0</v>
      </c>
      <c r="L57" s="4">
        <v>0</v>
      </c>
      <c r="M57" s="4">
        <v>0</v>
      </c>
      <c r="N57" s="4">
        <v>0</v>
      </c>
      <c r="O57" s="4"/>
      <c r="P57" s="4"/>
      <c r="Q57" s="4">
        <v>0.25</v>
      </c>
      <c r="R57" t="e">
        <f t="shared" si="0"/>
        <v>#DIV/0!</v>
      </c>
    </row>
    <row r="58" spans="1:18" hidden="1" x14ac:dyDescent="0.3">
      <c r="A58" s="3" t="s">
        <v>100</v>
      </c>
      <c r="B58" s="4">
        <v>1</v>
      </c>
      <c r="C58" s="4">
        <v>1</v>
      </c>
      <c r="D58" s="4">
        <v>1.2</v>
      </c>
      <c r="E58" s="4">
        <v>1</v>
      </c>
      <c r="F58" s="4">
        <v>1</v>
      </c>
      <c r="G58" s="4">
        <v>1</v>
      </c>
      <c r="H58" s="4">
        <v>1.7</v>
      </c>
      <c r="I58" s="4">
        <v>1</v>
      </c>
      <c r="J58" s="4">
        <v>1</v>
      </c>
      <c r="K58" s="4">
        <v>1.1000000000000001</v>
      </c>
      <c r="L58" s="4">
        <v>1.1000000000000001</v>
      </c>
      <c r="M58" s="4">
        <v>1.1000000000000001</v>
      </c>
      <c r="N58" s="4">
        <v>1.1000000000000001</v>
      </c>
      <c r="O58" s="4"/>
      <c r="P58" s="4"/>
      <c r="Q58" s="4">
        <v>1.0999999999999999</v>
      </c>
      <c r="R58" t="e">
        <f t="shared" si="0"/>
        <v>#DIV/0!</v>
      </c>
    </row>
    <row r="59" spans="1:18" hidden="1" x14ac:dyDescent="0.3">
      <c r="A59" s="3" t="s">
        <v>102</v>
      </c>
      <c r="B59" s="4">
        <v>0</v>
      </c>
      <c r="C59" s="4">
        <v>0</v>
      </c>
      <c r="D59" s="4">
        <v>0</v>
      </c>
      <c r="E59" s="4">
        <v>0</v>
      </c>
      <c r="F59" s="4">
        <v>0</v>
      </c>
      <c r="G59" s="4">
        <v>0</v>
      </c>
      <c r="H59" s="4">
        <v>0</v>
      </c>
      <c r="I59" s="4">
        <v>0</v>
      </c>
      <c r="J59" s="4">
        <v>0</v>
      </c>
      <c r="K59" s="4">
        <v>0</v>
      </c>
      <c r="L59" s="4">
        <v>0</v>
      </c>
      <c r="M59" s="4">
        <v>0</v>
      </c>
      <c r="N59" s="4">
        <v>2.2630251000000001</v>
      </c>
      <c r="O59" s="4"/>
      <c r="P59" s="4"/>
      <c r="Q59" s="4">
        <v>0.17407885384615385</v>
      </c>
      <c r="R59" t="e">
        <f t="shared" si="0"/>
        <v>#DIV/0!</v>
      </c>
    </row>
    <row r="60" spans="1:18" hidden="1" x14ac:dyDescent="0.3">
      <c r="A60" s="3" t="s">
        <v>104</v>
      </c>
      <c r="B60" s="4">
        <v>1.5</v>
      </c>
      <c r="C60" s="4">
        <v>0.5</v>
      </c>
      <c r="D60" s="4">
        <v>0.55000000000000004</v>
      </c>
      <c r="E60" s="4">
        <v>0.3</v>
      </c>
      <c r="F60" s="4">
        <v>1.45</v>
      </c>
      <c r="G60" s="4">
        <v>0.4</v>
      </c>
      <c r="H60" s="4">
        <v>0.3</v>
      </c>
      <c r="I60" s="4">
        <v>0.35</v>
      </c>
      <c r="J60" s="4">
        <v>1.1000000000000001</v>
      </c>
      <c r="K60" s="4">
        <v>0.74</v>
      </c>
      <c r="L60" s="4">
        <v>1.4</v>
      </c>
      <c r="M60" s="4">
        <v>2.12</v>
      </c>
      <c r="N60" s="4">
        <v>2.0499999999999998</v>
      </c>
      <c r="O60" s="4"/>
      <c r="P60" s="4"/>
      <c r="Q60" s="4">
        <v>0.98153846153846169</v>
      </c>
      <c r="R60" t="e">
        <f t="shared" si="0"/>
        <v>#DIV/0!</v>
      </c>
    </row>
    <row r="61" spans="1:18" hidden="1" x14ac:dyDescent="0.3">
      <c r="A61" s="3" t="s">
        <v>106</v>
      </c>
      <c r="B61" s="4">
        <v>0.6</v>
      </c>
      <c r="C61" s="4">
        <v>0.2</v>
      </c>
      <c r="D61" s="4">
        <v>0</v>
      </c>
      <c r="E61" s="4">
        <v>0</v>
      </c>
      <c r="F61" s="4">
        <v>0</v>
      </c>
      <c r="G61" s="4">
        <v>0</v>
      </c>
      <c r="H61" s="4">
        <v>0</v>
      </c>
      <c r="I61" s="4">
        <v>0</v>
      </c>
      <c r="J61" s="4">
        <v>0</v>
      </c>
      <c r="K61" s="4">
        <v>0</v>
      </c>
      <c r="L61" s="4">
        <v>0</v>
      </c>
      <c r="M61" s="4">
        <v>0</v>
      </c>
      <c r="N61" s="4">
        <v>0</v>
      </c>
      <c r="O61" s="4"/>
      <c r="P61" s="4"/>
      <c r="Q61" s="4">
        <v>6.1538461538461542E-2</v>
      </c>
      <c r="R61" t="e">
        <f t="shared" si="0"/>
        <v>#DIV/0!</v>
      </c>
    </row>
    <row r="62" spans="1:18" hidden="1" x14ac:dyDescent="0.3">
      <c r="A62" s="3" t="s">
        <v>108</v>
      </c>
      <c r="B62" s="4">
        <v>0.35</v>
      </c>
      <c r="C62" s="4">
        <v>0.5</v>
      </c>
      <c r="D62" s="4">
        <v>0.3</v>
      </c>
      <c r="E62" s="4">
        <v>0.6</v>
      </c>
      <c r="F62" s="4">
        <v>0.9</v>
      </c>
      <c r="G62" s="4">
        <v>1.5</v>
      </c>
      <c r="H62" s="4">
        <v>1.2</v>
      </c>
      <c r="I62" s="4">
        <v>0.7</v>
      </c>
      <c r="J62" s="4">
        <v>1</v>
      </c>
      <c r="K62" s="4">
        <v>1.8</v>
      </c>
      <c r="L62" s="4">
        <v>1.55</v>
      </c>
      <c r="M62" s="4">
        <v>1.8</v>
      </c>
      <c r="N62" s="4">
        <v>1.3</v>
      </c>
      <c r="O62" s="4"/>
      <c r="P62" s="4"/>
      <c r="Q62" s="4">
        <v>1.0384615384615388</v>
      </c>
      <c r="R62" t="e">
        <f t="shared" si="0"/>
        <v>#DIV/0!</v>
      </c>
    </row>
    <row r="63" spans="1:18" hidden="1" x14ac:dyDescent="0.3">
      <c r="A63" s="3" t="s">
        <v>110</v>
      </c>
      <c r="B63" s="4">
        <v>0.2</v>
      </c>
      <c r="C63" s="4">
        <v>0.12</v>
      </c>
      <c r="D63" s="4">
        <v>0</v>
      </c>
      <c r="E63" s="4">
        <v>0.1</v>
      </c>
      <c r="F63" s="4">
        <v>0.6</v>
      </c>
      <c r="G63" s="4">
        <v>0.4</v>
      </c>
      <c r="H63" s="4">
        <v>0.6</v>
      </c>
      <c r="I63" s="4">
        <v>0.4</v>
      </c>
      <c r="J63" s="4">
        <v>1.3</v>
      </c>
      <c r="K63" s="4">
        <v>0.3</v>
      </c>
      <c r="L63" s="4">
        <v>0.4</v>
      </c>
      <c r="M63" s="4">
        <v>0.4</v>
      </c>
      <c r="N63" s="4">
        <v>0.3</v>
      </c>
      <c r="O63" s="4"/>
      <c r="P63" s="4"/>
      <c r="Q63" s="4">
        <v>0.39384615384615385</v>
      </c>
      <c r="R63" t="e">
        <f t="shared" si="0"/>
        <v>#DIV/0!</v>
      </c>
    </row>
    <row r="64" spans="1:18" hidden="1" x14ac:dyDescent="0.3">
      <c r="A64" s="3" t="s">
        <v>112</v>
      </c>
      <c r="B64" s="4">
        <v>0.2</v>
      </c>
      <c r="C64" s="4">
        <v>0.3</v>
      </c>
      <c r="D64" s="4">
        <v>0.6</v>
      </c>
      <c r="E64" s="4">
        <v>0.3</v>
      </c>
      <c r="F64" s="4">
        <v>0.5</v>
      </c>
      <c r="G64" s="4">
        <v>0.35</v>
      </c>
      <c r="H64" s="4">
        <v>0.65</v>
      </c>
      <c r="I64" s="4">
        <v>0.45</v>
      </c>
      <c r="J64" s="4">
        <v>0.65</v>
      </c>
      <c r="K64" s="4">
        <v>0.45</v>
      </c>
      <c r="L64" s="4">
        <v>0.7</v>
      </c>
      <c r="M64" s="4">
        <v>0.8</v>
      </c>
      <c r="N64" s="4">
        <v>0.35</v>
      </c>
      <c r="O64" s="4"/>
      <c r="P64" s="4"/>
      <c r="Q64" s="4">
        <v>0.48461538461538461</v>
      </c>
      <c r="R64" t="e">
        <f t="shared" si="0"/>
        <v>#DIV/0!</v>
      </c>
    </row>
    <row r="65" spans="1:18" hidden="1" x14ac:dyDescent="0.3">
      <c r="A65" s="3" t="s">
        <v>114</v>
      </c>
      <c r="B65" s="4">
        <v>5.2</v>
      </c>
      <c r="C65" s="4">
        <v>4.8</v>
      </c>
      <c r="D65" s="4">
        <v>7</v>
      </c>
      <c r="E65" s="4">
        <v>0.9</v>
      </c>
      <c r="F65" s="4">
        <v>4.5</v>
      </c>
      <c r="G65" s="4">
        <v>7.5</v>
      </c>
      <c r="H65" s="4">
        <v>4</v>
      </c>
      <c r="I65" s="4">
        <v>0.65</v>
      </c>
      <c r="J65" s="4">
        <v>2.5</v>
      </c>
      <c r="K65" s="4">
        <v>1.2</v>
      </c>
      <c r="L65" s="4">
        <v>3.5</v>
      </c>
      <c r="M65" s="4">
        <v>5.6</v>
      </c>
      <c r="N65" s="4">
        <v>7</v>
      </c>
      <c r="O65" s="4"/>
      <c r="P65" s="4"/>
      <c r="Q65" s="4">
        <v>4.180769230769231</v>
      </c>
      <c r="R65" t="e">
        <f t="shared" si="0"/>
        <v>#DIV/0!</v>
      </c>
    </row>
    <row r="66" spans="1:18" hidden="1" x14ac:dyDescent="0.3">
      <c r="A66" s="3" t="s">
        <v>116</v>
      </c>
      <c r="B66" s="4">
        <v>1.343</v>
      </c>
      <c r="C66" s="4">
        <v>0.182</v>
      </c>
      <c r="D66" s="4">
        <v>0</v>
      </c>
      <c r="E66" s="4">
        <v>0</v>
      </c>
      <c r="F66" s="4">
        <v>0</v>
      </c>
      <c r="G66" s="4">
        <v>0</v>
      </c>
      <c r="H66" s="4">
        <v>0</v>
      </c>
      <c r="I66" s="4">
        <v>0</v>
      </c>
      <c r="J66" s="4">
        <v>0</v>
      </c>
      <c r="K66" s="4">
        <v>0</v>
      </c>
      <c r="L66" s="4">
        <v>0</v>
      </c>
      <c r="M66" s="4">
        <v>0</v>
      </c>
      <c r="N66" s="4">
        <v>0</v>
      </c>
      <c r="O66" s="4"/>
      <c r="P66" s="4"/>
      <c r="Q66" s="4">
        <v>0.11730769230769231</v>
      </c>
      <c r="R66" t="e">
        <f t="shared" si="0"/>
        <v>#DIV/0!</v>
      </c>
    </row>
    <row r="67" spans="1:18" hidden="1" x14ac:dyDescent="0.3">
      <c r="A67" s="3" t="s">
        <v>118</v>
      </c>
      <c r="B67" s="4">
        <v>1</v>
      </c>
      <c r="C67" s="4">
        <v>2</v>
      </c>
      <c r="D67" s="4">
        <v>1.5</v>
      </c>
      <c r="E67" s="4">
        <v>0.82489999999999997</v>
      </c>
      <c r="F67" s="4">
        <v>0</v>
      </c>
      <c r="G67" s="4">
        <v>0.6</v>
      </c>
      <c r="H67" s="4">
        <v>0.3</v>
      </c>
      <c r="I67" s="4">
        <v>0</v>
      </c>
      <c r="J67" s="4">
        <v>7.8861500000000001E-2</v>
      </c>
      <c r="K67" s="4">
        <v>0</v>
      </c>
      <c r="L67" s="4">
        <v>0</v>
      </c>
      <c r="M67" s="4">
        <v>0</v>
      </c>
      <c r="N67" s="4">
        <v>0.6</v>
      </c>
      <c r="O67" s="4"/>
      <c r="P67" s="4"/>
      <c r="Q67" s="4">
        <v>0.5310585769230769</v>
      </c>
      <c r="R67" t="e">
        <f t="shared" si="0"/>
        <v>#DIV/0!</v>
      </c>
    </row>
    <row r="68" spans="1:18" hidden="1" x14ac:dyDescent="0.3">
      <c r="A68" s="3" t="s">
        <v>3062</v>
      </c>
      <c r="B68" s="4"/>
      <c r="C68" s="4"/>
      <c r="D68" s="4"/>
      <c r="E68" s="4"/>
      <c r="F68" s="4"/>
      <c r="G68" s="4">
        <v>0.95</v>
      </c>
      <c r="H68" s="4">
        <v>1.5</v>
      </c>
      <c r="I68" s="4">
        <v>1.5</v>
      </c>
      <c r="J68" s="4">
        <v>1.5</v>
      </c>
      <c r="K68" s="4">
        <v>2</v>
      </c>
      <c r="L68" s="4">
        <v>2</v>
      </c>
      <c r="M68" s="4">
        <v>2</v>
      </c>
      <c r="N68" s="4">
        <v>2</v>
      </c>
      <c r="O68" s="4"/>
      <c r="P68" s="4"/>
      <c r="Q68" s="4">
        <v>1.6812499999999999</v>
      </c>
      <c r="R68" t="e">
        <f t="shared" si="0"/>
        <v>#DIV/0!</v>
      </c>
    </row>
    <row r="69" spans="1:18" hidden="1" x14ac:dyDescent="0.3">
      <c r="A69" s="3" t="s">
        <v>120</v>
      </c>
      <c r="B69" s="4">
        <v>1</v>
      </c>
      <c r="C69" s="4">
        <v>1.3</v>
      </c>
      <c r="D69" s="4">
        <v>1.8</v>
      </c>
      <c r="E69" s="4">
        <v>0.8</v>
      </c>
      <c r="F69" s="4">
        <v>1.3</v>
      </c>
      <c r="G69" s="4">
        <v>2</v>
      </c>
      <c r="H69" s="4">
        <v>1.7</v>
      </c>
      <c r="I69" s="4">
        <v>1.3</v>
      </c>
      <c r="J69" s="4">
        <v>1.3</v>
      </c>
      <c r="K69" s="4">
        <v>1.2</v>
      </c>
      <c r="L69" s="4">
        <v>1</v>
      </c>
      <c r="M69" s="4">
        <v>0.8</v>
      </c>
      <c r="N69" s="4">
        <v>1.2</v>
      </c>
      <c r="O69" s="4"/>
      <c r="P69" s="4"/>
      <c r="Q69" s="4">
        <v>1.2846153846153845</v>
      </c>
      <c r="R69" t="e">
        <f t="shared" si="0"/>
        <v>#DIV/0!</v>
      </c>
    </row>
    <row r="70" spans="1:18" hidden="1" x14ac:dyDescent="0.3">
      <c r="A70" s="3" t="s">
        <v>122</v>
      </c>
      <c r="B70" s="4">
        <v>0</v>
      </c>
      <c r="C70" s="4"/>
      <c r="D70" s="4"/>
      <c r="E70" s="4"/>
      <c r="F70" s="4"/>
      <c r="G70" s="4"/>
      <c r="H70" s="4"/>
      <c r="I70" s="4"/>
      <c r="J70" s="4"/>
      <c r="K70" s="4"/>
      <c r="L70" s="4"/>
      <c r="M70" s="4"/>
      <c r="N70" s="4"/>
      <c r="O70" s="4"/>
      <c r="P70" s="4"/>
      <c r="Q70" s="4">
        <v>0</v>
      </c>
      <c r="R70" t="e">
        <f t="shared" ref="R70:R133" si="1">_xlfn.AGGREGATE(7,7,B70:N70)</f>
        <v>#DIV/0!</v>
      </c>
    </row>
    <row r="71" spans="1:18" hidden="1" x14ac:dyDescent="0.3">
      <c r="A71" s="3" t="s">
        <v>124</v>
      </c>
      <c r="B71" s="4">
        <v>0</v>
      </c>
      <c r="C71" s="4">
        <v>0</v>
      </c>
      <c r="D71" s="4">
        <v>0</v>
      </c>
      <c r="E71" s="4">
        <v>0</v>
      </c>
      <c r="F71" s="4">
        <v>0</v>
      </c>
      <c r="G71" s="4">
        <v>0</v>
      </c>
      <c r="H71" s="4">
        <v>0</v>
      </c>
      <c r="I71" s="4">
        <v>0</v>
      </c>
      <c r="J71" s="4">
        <v>0</v>
      </c>
      <c r="K71" s="4">
        <v>0</v>
      </c>
      <c r="L71" s="4">
        <v>0</v>
      </c>
      <c r="M71" s="4">
        <v>0</v>
      </c>
      <c r="N71" s="4">
        <v>0</v>
      </c>
      <c r="O71" s="4"/>
      <c r="P71" s="4"/>
      <c r="Q71" s="4">
        <v>0</v>
      </c>
      <c r="R71" t="e">
        <f t="shared" si="1"/>
        <v>#DIV/0!</v>
      </c>
    </row>
    <row r="72" spans="1:18" hidden="1" x14ac:dyDescent="0.3">
      <c r="A72" s="3" t="s">
        <v>126</v>
      </c>
      <c r="B72" s="4">
        <v>0</v>
      </c>
      <c r="C72" s="4">
        <v>0</v>
      </c>
      <c r="D72" s="4">
        <v>0.20158000000000001</v>
      </c>
      <c r="E72" s="4">
        <v>0</v>
      </c>
      <c r="F72" s="4">
        <v>0.21188080000000001</v>
      </c>
      <c r="G72" s="4">
        <v>0.35279758</v>
      </c>
      <c r="H72" s="4">
        <v>0.31739679999999998</v>
      </c>
      <c r="I72" s="4">
        <v>0.32</v>
      </c>
      <c r="J72" s="4">
        <v>0.35751179</v>
      </c>
      <c r="K72" s="4">
        <v>0.42776077000000001</v>
      </c>
      <c r="L72" s="4">
        <v>0.25</v>
      </c>
      <c r="M72" s="4">
        <v>0.25</v>
      </c>
      <c r="N72" s="4">
        <v>0.5</v>
      </c>
      <c r="O72" s="4"/>
      <c r="P72" s="4"/>
      <c r="Q72" s="4">
        <v>0.24530213384615385</v>
      </c>
      <c r="R72" t="e">
        <f t="shared" si="1"/>
        <v>#DIV/0!</v>
      </c>
    </row>
    <row r="73" spans="1:18" hidden="1" x14ac:dyDescent="0.3">
      <c r="A73" s="3" t="s">
        <v>128</v>
      </c>
      <c r="B73" s="4">
        <v>0</v>
      </c>
      <c r="C73" s="4">
        <v>0</v>
      </c>
      <c r="D73" s="4">
        <v>0</v>
      </c>
      <c r="E73" s="4">
        <v>0</v>
      </c>
      <c r="F73" s="4">
        <v>0</v>
      </c>
      <c r="G73" s="4">
        <v>0.16</v>
      </c>
      <c r="H73" s="4">
        <v>0.9</v>
      </c>
      <c r="I73" s="4">
        <v>1.2</v>
      </c>
      <c r="J73" s="4">
        <v>0.9</v>
      </c>
      <c r="K73" s="4">
        <v>1.2</v>
      </c>
      <c r="L73" s="4">
        <v>1.3</v>
      </c>
      <c r="M73" s="4">
        <v>1.45</v>
      </c>
      <c r="N73" s="4">
        <v>1.4</v>
      </c>
      <c r="O73" s="4"/>
      <c r="P73" s="4"/>
      <c r="Q73" s="4">
        <v>0.6546153846153846</v>
      </c>
      <c r="R73" t="e">
        <f t="shared" si="1"/>
        <v>#DIV/0!</v>
      </c>
    </row>
    <row r="74" spans="1:18" hidden="1" x14ac:dyDescent="0.3">
      <c r="A74" s="3" t="s">
        <v>130</v>
      </c>
      <c r="B74" s="4">
        <v>0</v>
      </c>
      <c r="C74" s="4">
        <v>0</v>
      </c>
      <c r="D74" s="4">
        <v>0</v>
      </c>
      <c r="E74" s="4">
        <v>0</v>
      </c>
      <c r="F74" s="4">
        <v>0</v>
      </c>
      <c r="G74" s="4">
        <v>0</v>
      </c>
      <c r="H74" s="4">
        <v>0</v>
      </c>
      <c r="I74" s="4">
        <v>0</v>
      </c>
      <c r="J74" s="4">
        <v>0</v>
      </c>
      <c r="K74" s="4">
        <v>0</v>
      </c>
      <c r="L74" s="4">
        <v>0</v>
      </c>
      <c r="M74" s="4">
        <v>0</v>
      </c>
      <c r="N74" s="4">
        <v>0</v>
      </c>
      <c r="O74" s="4"/>
      <c r="P74" s="4"/>
      <c r="Q74" s="4">
        <v>0</v>
      </c>
      <c r="R74" t="e">
        <f t="shared" si="1"/>
        <v>#DIV/0!</v>
      </c>
    </row>
    <row r="75" spans="1:18" hidden="1" x14ac:dyDescent="0.3">
      <c r="A75" s="3" t="s">
        <v>132</v>
      </c>
      <c r="B75" s="4">
        <v>0</v>
      </c>
      <c r="C75" s="4">
        <v>0</v>
      </c>
      <c r="D75" s="4">
        <v>0</v>
      </c>
      <c r="E75" s="4">
        <v>0</v>
      </c>
      <c r="F75" s="4">
        <v>0</v>
      </c>
      <c r="G75" s="4">
        <v>0</v>
      </c>
      <c r="H75" s="4">
        <v>0.3</v>
      </c>
      <c r="I75" s="4">
        <v>0.38</v>
      </c>
      <c r="J75" s="4">
        <v>0.5</v>
      </c>
      <c r="K75" s="4">
        <v>0.3</v>
      </c>
      <c r="L75" s="4">
        <v>0.2</v>
      </c>
      <c r="M75" s="4">
        <v>0.2</v>
      </c>
      <c r="N75" s="4">
        <v>0.32</v>
      </c>
      <c r="O75" s="4"/>
      <c r="P75" s="4"/>
      <c r="Q75" s="4">
        <v>0.16923076923076921</v>
      </c>
      <c r="R75" t="e">
        <f t="shared" si="1"/>
        <v>#DIV/0!</v>
      </c>
    </row>
    <row r="76" spans="1:18" hidden="1" x14ac:dyDescent="0.3">
      <c r="A76" s="3" t="s">
        <v>134</v>
      </c>
      <c r="B76" s="4">
        <v>0</v>
      </c>
      <c r="C76" s="4">
        <v>0</v>
      </c>
      <c r="D76" s="4">
        <v>0</v>
      </c>
      <c r="E76" s="4">
        <v>0</v>
      </c>
      <c r="F76" s="4">
        <v>0</v>
      </c>
      <c r="G76" s="4">
        <v>0.5</v>
      </c>
      <c r="H76" s="4">
        <v>0</v>
      </c>
      <c r="I76" s="4">
        <v>1</v>
      </c>
      <c r="J76" s="4">
        <v>2.30891</v>
      </c>
      <c r="K76" s="4">
        <v>0.3</v>
      </c>
      <c r="L76" s="4">
        <v>1.3</v>
      </c>
      <c r="M76" s="4">
        <v>3</v>
      </c>
      <c r="N76" s="4">
        <v>1.2</v>
      </c>
      <c r="O76" s="4"/>
      <c r="P76" s="4"/>
      <c r="Q76" s="4">
        <v>0.73914692307692298</v>
      </c>
      <c r="R76" t="e">
        <f t="shared" si="1"/>
        <v>#DIV/0!</v>
      </c>
    </row>
    <row r="77" spans="1:18" hidden="1" x14ac:dyDescent="0.3">
      <c r="A77" s="3" t="s">
        <v>136</v>
      </c>
      <c r="B77" s="4">
        <v>0</v>
      </c>
      <c r="C77" s="4">
        <v>0</v>
      </c>
      <c r="D77" s="4">
        <v>0</v>
      </c>
      <c r="E77" s="4">
        <v>0</v>
      </c>
      <c r="F77" s="4">
        <v>0</v>
      </c>
      <c r="G77" s="4">
        <v>0</v>
      </c>
      <c r="H77" s="4">
        <v>0</v>
      </c>
      <c r="I77" s="4">
        <v>0.5</v>
      </c>
      <c r="J77" s="4">
        <v>0.2</v>
      </c>
      <c r="K77" s="4">
        <v>0</v>
      </c>
      <c r="L77" s="4">
        <v>0</v>
      </c>
      <c r="M77" s="4">
        <v>0</v>
      </c>
      <c r="N77" s="4">
        <v>0</v>
      </c>
      <c r="O77" s="4"/>
      <c r="P77" s="4"/>
      <c r="Q77" s="4">
        <v>5.3846153846153842E-2</v>
      </c>
      <c r="R77" t="e">
        <f t="shared" si="1"/>
        <v>#DIV/0!</v>
      </c>
    </row>
    <row r="78" spans="1:18" hidden="1" x14ac:dyDescent="0.3">
      <c r="A78" s="3" t="s">
        <v>138</v>
      </c>
      <c r="B78" s="4">
        <v>0</v>
      </c>
      <c r="C78" s="4">
        <v>0</v>
      </c>
      <c r="D78" s="4">
        <v>0</v>
      </c>
      <c r="E78" s="4">
        <v>0</v>
      </c>
      <c r="F78" s="4">
        <v>0</v>
      </c>
      <c r="G78" s="4">
        <v>0</v>
      </c>
      <c r="H78" s="4">
        <v>0</v>
      </c>
      <c r="I78" s="4">
        <v>0</v>
      </c>
      <c r="J78" s="4">
        <v>0</v>
      </c>
      <c r="K78" s="4">
        <v>0</v>
      </c>
      <c r="L78" s="4">
        <v>0</v>
      </c>
      <c r="M78" s="4">
        <v>0</v>
      </c>
      <c r="N78" s="4">
        <v>0</v>
      </c>
      <c r="O78" s="4"/>
      <c r="P78" s="4"/>
      <c r="Q78" s="4">
        <v>0</v>
      </c>
      <c r="R78" t="e">
        <f t="shared" si="1"/>
        <v>#DIV/0!</v>
      </c>
    </row>
    <row r="79" spans="1:18" hidden="1" x14ac:dyDescent="0.3">
      <c r="A79" s="3" t="s">
        <v>140</v>
      </c>
      <c r="B79" s="4">
        <v>0.25</v>
      </c>
      <c r="C79" s="4">
        <v>0.25</v>
      </c>
      <c r="D79" s="4">
        <v>0.25</v>
      </c>
      <c r="E79" s="4">
        <v>0</v>
      </c>
      <c r="F79" s="4">
        <v>0.25</v>
      </c>
      <c r="G79" s="4">
        <v>0.7</v>
      </c>
      <c r="H79" s="4">
        <v>0.6</v>
      </c>
      <c r="I79" s="4">
        <v>0.5</v>
      </c>
      <c r="J79" s="4">
        <v>0.45</v>
      </c>
      <c r="K79" s="4">
        <v>0.31280296000000002</v>
      </c>
      <c r="L79" s="4">
        <v>0.34699999999999998</v>
      </c>
      <c r="M79" s="4">
        <v>0.45619300000000002</v>
      </c>
      <c r="N79" s="4">
        <v>3.7261117700000002</v>
      </c>
      <c r="O79" s="4"/>
      <c r="P79" s="4"/>
      <c r="Q79" s="4">
        <v>0.62246982538461537</v>
      </c>
      <c r="R79" t="e">
        <f t="shared" si="1"/>
        <v>#DIV/0!</v>
      </c>
    </row>
    <row r="80" spans="1:18" hidden="1" x14ac:dyDescent="0.3">
      <c r="A80" s="3" t="s">
        <v>142</v>
      </c>
      <c r="B80" s="4">
        <v>0</v>
      </c>
      <c r="C80" s="4">
        <v>0</v>
      </c>
      <c r="D80" s="4">
        <v>0.5</v>
      </c>
      <c r="E80" s="4">
        <v>0</v>
      </c>
      <c r="F80" s="4">
        <v>0</v>
      </c>
      <c r="G80" s="4">
        <v>0</v>
      </c>
      <c r="H80" s="4">
        <v>0</v>
      </c>
      <c r="I80" s="4">
        <v>0</v>
      </c>
      <c r="J80" s="4">
        <v>0</v>
      </c>
      <c r="K80" s="4">
        <v>0</v>
      </c>
      <c r="L80" s="4">
        <v>0</v>
      </c>
      <c r="M80" s="4">
        <v>0</v>
      </c>
      <c r="N80" s="4">
        <v>0</v>
      </c>
      <c r="O80" s="4"/>
      <c r="P80" s="4"/>
      <c r="Q80" s="4">
        <v>3.8461538461538464E-2</v>
      </c>
      <c r="R80" t="e">
        <f t="shared" si="1"/>
        <v>#DIV/0!</v>
      </c>
    </row>
    <row r="81" spans="1:18" hidden="1" x14ac:dyDescent="0.3">
      <c r="A81" s="3" t="s">
        <v>144</v>
      </c>
      <c r="B81" s="4">
        <v>0</v>
      </c>
      <c r="C81" s="4">
        <v>0</v>
      </c>
      <c r="D81" s="4">
        <v>0</v>
      </c>
      <c r="E81" s="4">
        <v>0</v>
      </c>
      <c r="F81" s="4">
        <v>0</v>
      </c>
      <c r="G81" s="4">
        <v>0</v>
      </c>
      <c r="H81" s="4">
        <v>0</v>
      </c>
      <c r="I81" s="4">
        <v>0</v>
      </c>
      <c r="J81" s="4">
        <v>0</v>
      </c>
      <c r="K81" s="4">
        <v>0</v>
      </c>
      <c r="L81" s="4">
        <v>0</v>
      </c>
      <c r="M81" s="4">
        <v>0</v>
      </c>
      <c r="N81" s="4">
        <v>0</v>
      </c>
      <c r="O81" s="4"/>
      <c r="P81" s="4"/>
      <c r="Q81" s="4">
        <v>0</v>
      </c>
      <c r="R81" t="e">
        <f t="shared" si="1"/>
        <v>#DIV/0!</v>
      </c>
    </row>
    <row r="82" spans="1:18" hidden="1" x14ac:dyDescent="0.3">
      <c r="A82" s="3" t="s">
        <v>146</v>
      </c>
      <c r="B82" s="4">
        <v>1</v>
      </c>
      <c r="C82" s="4">
        <v>1.4</v>
      </c>
      <c r="D82" s="4">
        <v>3.2</v>
      </c>
      <c r="E82" s="4">
        <v>1.5</v>
      </c>
      <c r="F82" s="4">
        <v>0.8</v>
      </c>
      <c r="G82" s="4">
        <v>2</v>
      </c>
      <c r="H82" s="4">
        <v>1.2</v>
      </c>
      <c r="I82" s="4">
        <v>1</v>
      </c>
      <c r="J82" s="4">
        <v>1</v>
      </c>
      <c r="K82" s="4">
        <v>1.4</v>
      </c>
      <c r="L82" s="4">
        <v>1.2</v>
      </c>
      <c r="M82" s="4">
        <v>1.5</v>
      </c>
      <c r="N82" s="4">
        <v>1.9</v>
      </c>
      <c r="O82" s="4"/>
      <c r="P82" s="4"/>
      <c r="Q82" s="4">
        <v>1.4692307692307689</v>
      </c>
      <c r="R82" t="e">
        <f t="shared" si="1"/>
        <v>#DIV/0!</v>
      </c>
    </row>
    <row r="83" spans="1:18" hidden="1" x14ac:dyDescent="0.3">
      <c r="A83" s="3" t="s">
        <v>148</v>
      </c>
      <c r="B83" s="4">
        <v>0</v>
      </c>
      <c r="C83" s="4">
        <v>0</v>
      </c>
      <c r="D83" s="4">
        <v>0</v>
      </c>
      <c r="E83" s="4">
        <v>0</v>
      </c>
      <c r="F83" s="4">
        <v>0</v>
      </c>
      <c r="G83" s="4">
        <v>0</v>
      </c>
      <c r="H83" s="4">
        <v>0</v>
      </c>
      <c r="I83" s="4">
        <v>0</v>
      </c>
      <c r="J83" s="4">
        <v>0</v>
      </c>
      <c r="K83" s="4">
        <v>0</v>
      </c>
      <c r="L83" s="4">
        <v>0</v>
      </c>
      <c r="M83" s="4">
        <v>0</v>
      </c>
      <c r="N83" s="4">
        <v>0</v>
      </c>
      <c r="O83" s="4"/>
      <c r="P83" s="4"/>
      <c r="Q83" s="4">
        <v>0</v>
      </c>
      <c r="R83" t="e">
        <f t="shared" si="1"/>
        <v>#DIV/0!</v>
      </c>
    </row>
    <row r="84" spans="1:18" hidden="1" x14ac:dyDescent="0.3">
      <c r="A84" s="3" t="s">
        <v>150</v>
      </c>
      <c r="B84" s="4">
        <v>0</v>
      </c>
      <c r="C84" s="4">
        <v>0</v>
      </c>
      <c r="D84" s="4">
        <v>0</v>
      </c>
      <c r="E84" s="4">
        <v>0</v>
      </c>
      <c r="F84" s="4">
        <v>0</v>
      </c>
      <c r="G84" s="4">
        <v>0.16888</v>
      </c>
      <c r="H84" s="4">
        <v>0</v>
      </c>
      <c r="I84" s="4">
        <v>0</v>
      </c>
      <c r="J84" s="4">
        <v>0</v>
      </c>
      <c r="K84" s="4">
        <v>1.5</v>
      </c>
      <c r="L84" s="4">
        <v>0</v>
      </c>
      <c r="M84" s="4">
        <v>1</v>
      </c>
      <c r="N84" s="4">
        <v>2.5</v>
      </c>
      <c r="O84" s="4"/>
      <c r="P84" s="4"/>
      <c r="Q84" s="4">
        <v>0.39760615384615383</v>
      </c>
      <c r="R84" t="e">
        <f t="shared" si="1"/>
        <v>#DIV/0!</v>
      </c>
    </row>
    <row r="85" spans="1:18" hidden="1" x14ac:dyDescent="0.3">
      <c r="A85" s="3" t="s">
        <v>152</v>
      </c>
      <c r="B85" s="4">
        <v>0</v>
      </c>
      <c r="C85" s="4">
        <v>0</v>
      </c>
      <c r="D85" s="4">
        <v>0.2</v>
      </c>
      <c r="E85" s="4">
        <v>0</v>
      </c>
      <c r="F85" s="4">
        <v>0</v>
      </c>
      <c r="G85" s="4">
        <v>0.15</v>
      </c>
      <c r="H85" s="4">
        <v>0</v>
      </c>
      <c r="I85" s="4">
        <v>0</v>
      </c>
      <c r="J85" s="4">
        <v>0</v>
      </c>
      <c r="K85" s="4">
        <v>0</v>
      </c>
      <c r="L85" s="4">
        <v>0</v>
      </c>
      <c r="M85" s="4">
        <v>0.5</v>
      </c>
      <c r="N85" s="4">
        <v>0.5</v>
      </c>
      <c r="O85" s="4"/>
      <c r="P85" s="4"/>
      <c r="Q85" s="4">
        <v>0.10384615384615385</v>
      </c>
      <c r="R85" t="e">
        <f t="shared" si="1"/>
        <v>#DIV/0!</v>
      </c>
    </row>
    <row r="86" spans="1:18" hidden="1" x14ac:dyDescent="0.3">
      <c r="A86" s="3" t="s">
        <v>154</v>
      </c>
      <c r="B86" s="4">
        <v>0</v>
      </c>
      <c r="C86" s="4">
        <v>0</v>
      </c>
      <c r="D86" s="4">
        <v>0</v>
      </c>
      <c r="E86" s="4">
        <v>0</v>
      </c>
      <c r="F86" s="4">
        <v>0</v>
      </c>
      <c r="G86" s="4">
        <v>0</v>
      </c>
      <c r="H86" s="4">
        <v>0</v>
      </c>
      <c r="I86" s="4">
        <v>0</v>
      </c>
      <c r="J86" s="4">
        <v>0</v>
      </c>
      <c r="K86" s="4">
        <v>0</v>
      </c>
      <c r="L86" s="4">
        <v>0</v>
      </c>
      <c r="M86" s="4">
        <v>0</v>
      </c>
      <c r="N86" s="4">
        <v>0</v>
      </c>
      <c r="O86" s="4"/>
      <c r="P86" s="4"/>
      <c r="Q86" s="4">
        <v>0</v>
      </c>
      <c r="R86" t="e">
        <f t="shared" si="1"/>
        <v>#DIV/0!</v>
      </c>
    </row>
    <row r="87" spans="1:18" hidden="1" x14ac:dyDescent="0.3">
      <c r="A87" s="3" t="s">
        <v>156</v>
      </c>
      <c r="B87" s="4">
        <v>0</v>
      </c>
      <c r="C87" s="4">
        <v>0</v>
      </c>
      <c r="D87" s="4">
        <v>0</v>
      </c>
      <c r="E87" s="4">
        <v>0</v>
      </c>
      <c r="F87" s="4">
        <v>0</v>
      </c>
      <c r="G87" s="4">
        <v>10</v>
      </c>
      <c r="H87" s="4">
        <v>0.5</v>
      </c>
      <c r="I87" s="4">
        <v>0.5</v>
      </c>
      <c r="J87" s="4">
        <v>0.5</v>
      </c>
      <c r="K87" s="4">
        <v>0.5</v>
      </c>
      <c r="L87" s="4">
        <v>0.5</v>
      </c>
      <c r="M87" s="4">
        <v>0.5</v>
      </c>
      <c r="N87" s="4">
        <v>0</v>
      </c>
      <c r="O87" s="4"/>
      <c r="P87" s="4"/>
      <c r="Q87" s="4">
        <v>1</v>
      </c>
      <c r="R87" t="e">
        <f t="shared" si="1"/>
        <v>#DIV/0!</v>
      </c>
    </row>
    <row r="88" spans="1:18" hidden="1" x14ac:dyDescent="0.3">
      <c r="A88" s="3" t="s">
        <v>158</v>
      </c>
      <c r="B88" s="4">
        <v>0</v>
      </c>
      <c r="C88" s="4">
        <v>0.25</v>
      </c>
      <c r="D88" s="4">
        <v>0.6</v>
      </c>
      <c r="E88" s="4">
        <v>0</v>
      </c>
      <c r="F88" s="4">
        <v>0.4</v>
      </c>
      <c r="G88" s="4">
        <v>0.8</v>
      </c>
      <c r="H88" s="4">
        <v>0.2</v>
      </c>
      <c r="I88" s="4">
        <v>0.15</v>
      </c>
      <c r="J88" s="4">
        <v>0.3</v>
      </c>
      <c r="K88" s="4">
        <v>0.17</v>
      </c>
      <c r="L88" s="4">
        <v>0.45</v>
      </c>
      <c r="M88" s="4">
        <v>0.32</v>
      </c>
      <c r="N88" s="4">
        <v>0.36</v>
      </c>
      <c r="O88" s="4"/>
      <c r="P88" s="4"/>
      <c r="Q88" s="4">
        <v>0.30769230769230765</v>
      </c>
      <c r="R88" t="e">
        <f t="shared" si="1"/>
        <v>#DIV/0!</v>
      </c>
    </row>
    <row r="89" spans="1:18" hidden="1" x14ac:dyDescent="0.3">
      <c r="A89" s="3" t="s">
        <v>160</v>
      </c>
      <c r="B89" s="4">
        <v>0</v>
      </c>
      <c r="C89" s="4">
        <v>0</v>
      </c>
      <c r="D89" s="4">
        <v>0</v>
      </c>
      <c r="E89" s="4">
        <v>0</v>
      </c>
      <c r="F89" s="4">
        <v>0</v>
      </c>
      <c r="G89" s="4">
        <v>0</v>
      </c>
      <c r="H89" s="4">
        <v>0.7</v>
      </c>
      <c r="I89" s="4">
        <v>0.1</v>
      </c>
      <c r="J89" s="4">
        <v>0</v>
      </c>
      <c r="K89" s="4">
        <v>0</v>
      </c>
      <c r="L89" s="4">
        <v>0</v>
      </c>
      <c r="M89" s="4">
        <v>0</v>
      </c>
      <c r="N89" s="4">
        <v>0</v>
      </c>
      <c r="O89" s="4"/>
      <c r="P89" s="4"/>
      <c r="Q89" s="4">
        <v>6.1538461538461535E-2</v>
      </c>
      <c r="R89" t="e">
        <f t="shared" si="1"/>
        <v>#DIV/0!</v>
      </c>
    </row>
    <row r="90" spans="1:18" hidden="1" x14ac:dyDescent="0.3">
      <c r="A90" s="3" t="s">
        <v>162</v>
      </c>
      <c r="B90" s="4">
        <v>0</v>
      </c>
      <c r="C90" s="4">
        <v>0</v>
      </c>
      <c r="D90" s="4">
        <v>0</v>
      </c>
      <c r="E90" s="4">
        <v>1.2</v>
      </c>
      <c r="F90" s="4">
        <v>1.5</v>
      </c>
      <c r="G90" s="4">
        <v>1.8</v>
      </c>
      <c r="H90" s="4">
        <v>2.5</v>
      </c>
      <c r="I90" s="4">
        <v>1.1954164899999999</v>
      </c>
      <c r="J90" s="4">
        <v>4</v>
      </c>
      <c r="K90" s="4">
        <v>1.84654487</v>
      </c>
      <c r="L90" s="4">
        <v>0.99970000000000003</v>
      </c>
      <c r="M90" s="4">
        <v>0.99373018999999996</v>
      </c>
      <c r="N90" s="4">
        <v>1.79729648</v>
      </c>
      <c r="O90" s="4"/>
      <c r="P90" s="4"/>
      <c r="Q90" s="4">
        <v>1.3717452330769231</v>
      </c>
      <c r="R90" t="e">
        <f t="shared" si="1"/>
        <v>#DIV/0!</v>
      </c>
    </row>
    <row r="91" spans="1:18" hidden="1" x14ac:dyDescent="0.3">
      <c r="A91" s="3" t="s">
        <v>164</v>
      </c>
      <c r="B91" s="4">
        <v>0</v>
      </c>
      <c r="C91" s="4">
        <v>0</v>
      </c>
      <c r="D91" s="4">
        <v>0</v>
      </c>
      <c r="E91" s="4">
        <v>0</v>
      </c>
      <c r="F91" s="4">
        <v>0</v>
      </c>
      <c r="G91" s="4">
        <v>0</v>
      </c>
      <c r="H91" s="4">
        <v>0</v>
      </c>
      <c r="I91" s="4">
        <v>0</v>
      </c>
      <c r="J91" s="4">
        <v>0</v>
      </c>
      <c r="K91" s="4">
        <v>0</v>
      </c>
      <c r="L91" s="4">
        <v>0</v>
      </c>
      <c r="M91" s="4">
        <v>0</v>
      </c>
      <c r="N91" s="4">
        <v>0</v>
      </c>
      <c r="O91" s="4"/>
      <c r="P91" s="4"/>
      <c r="Q91" s="4">
        <v>0</v>
      </c>
      <c r="R91" t="e">
        <f t="shared" si="1"/>
        <v>#DIV/0!</v>
      </c>
    </row>
    <row r="92" spans="1:18" hidden="1" x14ac:dyDescent="0.3">
      <c r="A92" s="3" t="s">
        <v>166</v>
      </c>
      <c r="B92" s="4">
        <v>0</v>
      </c>
      <c r="C92" s="4">
        <v>0</v>
      </c>
      <c r="D92" s="4">
        <v>0</v>
      </c>
      <c r="E92" s="4">
        <v>0</v>
      </c>
      <c r="F92" s="4">
        <v>0.80300826000000003</v>
      </c>
      <c r="G92" s="4">
        <v>0.5</v>
      </c>
      <c r="H92" s="4">
        <v>0.5</v>
      </c>
      <c r="I92" s="4">
        <v>0.60235002000000004</v>
      </c>
      <c r="J92" s="4">
        <v>0</v>
      </c>
      <c r="K92" s="4">
        <v>0.5</v>
      </c>
      <c r="L92" s="4">
        <v>0.5</v>
      </c>
      <c r="M92" s="4">
        <v>0</v>
      </c>
      <c r="N92" s="4">
        <v>0.5</v>
      </c>
      <c r="O92" s="4"/>
      <c r="P92" s="4"/>
      <c r="Q92" s="4">
        <v>0.30041217538461534</v>
      </c>
      <c r="R92" t="e">
        <f t="shared" si="1"/>
        <v>#DIV/0!</v>
      </c>
    </row>
    <row r="93" spans="1:18" hidden="1" x14ac:dyDescent="0.3">
      <c r="A93" s="3" t="s">
        <v>168</v>
      </c>
      <c r="B93" s="4">
        <v>0</v>
      </c>
      <c r="C93" s="4">
        <v>0</v>
      </c>
      <c r="D93" s="4">
        <v>0.4</v>
      </c>
      <c r="E93" s="4">
        <v>0.208465548</v>
      </c>
      <c r="F93" s="4">
        <v>0.20444805899999999</v>
      </c>
      <c r="G93" s="4">
        <v>0.5</v>
      </c>
      <c r="H93" s="4">
        <v>0.5</v>
      </c>
      <c r="I93" s="4">
        <v>0.3</v>
      </c>
      <c r="J93" s="4">
        <v>0.5</v>
      </c>
      <c r="K93" s="4">
        <v>0.3</v>
      </c>
      <c r="L93" s="4">
        <v>0.5</v>
      </c>
      <c r="M93" s="4">
        <v>0.3</v>
      </c>
      <c r="N93" s="4">
        <v>0.2</v>
      </c>
      <c r="O93" s="4"/>
      <c r="P93" s="4"/>
      <c r="Q93" s="4">
        <v>0.30099335438461539</v>
      </c>
      <c r="R93" t="e">
        <f t="shared" si="1"/>
        <v>#DIV/0!</v>
      </c>
    </row>
    <row r="94" spans="1:18" hidden="1" x14ac:dyDescent="0.3">
      <c r="A94" s="3" t="s">
        <v>170</v>
      </c>
      <c r="B94" s="4">
        <v>0</v>
      </c>
      <c r="C94" s="4">
        <v>0</v>
      </c>
      <c r="D94" s="4">
        <v>0.27</v>
      </c>
      <c r="E94" s="4">
        <v>0</v>
      </c>
      <c r="F94" s="4">
        <v>0</v>
      </c>
      <c r="G94" s="4">
        <v>0</v>
      </c>
      <c r="H94" s="4">
        <v>0.3</v>
      </c>
      <c r="I94" s="4">
        <v>0.3</v>
      </c>
      <c r="J94" s="4">
        <v>0.3</v>
      </c>
      <c r="K94" s="4">
        <v>0.3</v>
      </c>
      <c r="L94" s="4">
        <v>0.3</v>
      </c>
      <c r="M94" s="4">
        <v>0.3</v>
      </c>
      <c r="N94" s="4">
        <v>0.3</v>
      </c>
      <c r="O94" s="4"/>
      <c r="P94" s="4"/>
      <c r="Q94" s="4">
        <v>0.18230769230769231</v>
      </c>
      <c r="R94" t="e">
        <f t="shared" si="1"/>
        <v>#DIV/0!</v>
      </c>
    </row>
    <row r="95" spans="1:18" hidden="1" x14ac:dyDescent="0.3">
      <c r="A95" s="3" t="s">
        <v>172</v>
      </c>
      <c r="B95" s="4">
        <v>0</v>
      </c>
      <c r="C95" s="4">
        <v>0</v>
      </c>
      <c r="D95" s="4">
        <v>0</v>
      </c>
      <c r="E95" s="4">
        <v>0</v>
      </c>
      <c r="F95" s="4">
        <v>0</v>
      </c>
      <c r="G95" s="4">
        <v>0.5</v>
      </c>
      <c r="H95" s="4">
        <v>0</v>
      </c>
      <c r="I95" s="4">
        <v>0</v>
      </c>
      <c r="J95" s="4">
        <v>0</v>
      </c>
      <c r="K95" s="4">
        <v>0</v>
      </c>
      <c r="L95" s="4">
        <v>0</v>
      </c>
      <c r="M95" s="4">
        <v>0</v>
      </c>
      <c r="N95" s="4">
        <v>0</v>
      </c>
      <c r="O95" s="4"/>
      <c r="P95" s="4"/>
      <c r="Q95" s="4">
        <v>3.8461538461538464E-2</v>
      </c>
      <c r="R95" t="e">
        <f t="shared" si="1"/>
        <v>#DIV/0!</v>
      </c>
    </row>
    <row r="96" spans="1:18" hidden="1" x14ac:dyDescent="0.3">
      <c r="A96" s="3" t="s">
        <v>174</v>
      </c>
      <c r="B96" s="4">
        <v>0</v>
      </c>
      <c r="C96" s="4">
        <v>0</v>
      </c>
      <c r="D96" s="4">
        <v>0</v>
      </c>
      <c r="E96" s="4">
        <v>0</v>
      </c>
      <c r="F96" s="4">
        <v>0</v>
      </c>
      <c r="G96" s="4">
        <v>0</v>
      </c>
      <c r="H96" s="4">
        <v>0</v>
      </c>
      <c r="I96" s="4">
        <v>0</v>
      </c>
      <c r="J96" s="4">
        <v>0</v>
      </c>
      <c r="K96" s="4">
        <v>0</v>
      </c>
      <c r="L96" s="4">
        <v>0</v>
      </c>
      <c r="M96" s="4">
        <v>0</v>
      </c>
      <c r="N96" s="4">
        <v>0</v>
      </c>
      <c r="O96" s="4"/>
      <c r="P96" s="4"/>
      <c r="Q96" s="4">
        <v>0</v>
      </c>
      <c r="R96" t="e">
        <f t="shared" si="1"/>
        <v>#DIV/0!</v>
      </c>
    </row>
    <row r="97" spans="1:18" hidden="1" x14ac:dyDescent="0.3">
      <c r="A97" s="3" t="s">
        <v>176</v>
      </c>
      <c r="B97" s="4">
        <v>1.5</v>
      </c>
      <c r="C97" s="4">
        <v>1.7</v>
      </c>
      <c r="D97" s="4">
        <v>1.5</v>
      </c>
      <c r="E97" s="4">
        <v>0.5</v>
      </c>
      <c r="F97" s="4">
        <v>1</v>
      </c>
      <c r="G97" s="4">
        <v>1.25</v>
      </c>
      <c r="H97" s="4">
        <v>1</v>
      </c>
      <c r="I97" s="4">
        <v>1.3</v>
      </c>
      <c r="J97" s="4">
        <v>2</v>
      </c>
      <c r="K97" s="4">
        <v>1.8</v>
      </c>
      <c r="L97" s="4">
        <v>1.5</v>
      </c>
      <c r="M97" s="4">
        <v>1.5</v>
      </c>
      <c r="N97" s="4">
        <v>1.5</v>
      </c>
      <c r="O97" s="4"/>
      <c r="P97" s="4"/>
      <c r="Q97" s="4">
        <v>1.3884615384615384</v>
      </c>
      <c r="R97" t="e">
        <f t="shared" si="1"/>
        <v>#DIV/0!</v>
      </c>
    </row>
    <row r="98" spans="1:18" hidden="1" x14ac:dyDescent="0.3">
      <c r="A98" s="3" t="s">
        <v>178</v>
      </c>
      <c r="B98" s="4">
        <v>0</v>
      </c>
      <c r="C98" s="4">
        <v>0.3</v>
      </c>
      <c r="D98" s="4">
        <v>0.45</v>
      </c>
      <c r="E98" s="4">
        <v>0</v>
      </c>
      <c r="F98" s="4">
        <v>0.5</v>
      </c>
      <c r="G98" s="4">
        <v>0.8</v>
      </c>
      <c r="H98" s="4">
        <v>0.5</v>
      </c>
      <c r="I98" s="4">
        <v>0.5</v>
      </c>
      <c r="J98" s="4">
        <v>0.8</v>
      </c>
      <c r="K98" s="4">
        <v>1</v>
      </c>
      <c r="L98" s="4">
        <v>1.8</v>
      </c>
      <c r="M98" s="4">
        <v>1.2</v>
      </c>
      <c r="N98" s="4">
        <v>1.4</v>
      </c>
      <c r="O98" s="4"/>
      <c r="P98" s="4"/>
      <c r="Q98" s="4">
        <v>0.71153846153846156</v>
      </c>
      <c r="R98" t="e">
        <f t="shared" si="1"/>
        <v>#DIV/0!</v>
      </c>
    </row>
    <row r="99" spans="1:18" hidden="1" x14ac:dyDescent="0.3">
      <c r="A99" s="3" t="s">
        <v>180</v>
      </c>
      <c r="B99" s="4">
        <v>0</v>
      </c>
      <c r="C99" s="4">
        <v>0</v>
      </c>
      <c r="D99" s="4">
        <v>0</v>
      </c>
      <c r="E99" s="4">
        <v>0</v>
      </c>
      <c r="F99" s="4">
        <v>0</v>
      </c>
      <c r="G99" s="4">
        <v>0</v>
      </c>
      <c r="H99" s="4">
        <v>0</v>
      </c>
      <c r="I99" s="4">
        <v>0</v>
      </c>
      <c r="J99" s="4">
        <v>0</v>
      </c>
      <c r="K99" s="4">
        <v>0</v>
      </c>
      <c r="L99" s="4">
        <v>0</v>
      </c>
      <c r="M99" s="4">
        <v>0</v>
      </c>
      <c r="N99" s="4">
        <v>0</v>
      </c>
      <c r="O99" s="4"/>
      <c r="P99" s="4"/>
      <c r="Q99" s="4">
        <v>0</v>
      </c>
      <c r="R99" t="e">
        <f t="shared" si="1"/>
        <v>#DIV/0!</v>
      </c>
    </row>
    <row r="100" spans="1:18" hidden="1" x14ac:dyDescent="0.3">
      <c r="A100" s="3" t="s">
        <v>182</v>
      </c>
      <c r="B100" s="4">
        <v>0</v>
      </c>
      <c r="C100" s="4">
        <v>0</v>
      </c>
      <c r="D100" s="4">
        <v>0</v>
      </c>
      <c r="E100" s="4">
        <v>0.2</v>
      </c>
      <c r="F100" s="4">
        <v>0</v>
      </c>
      <c r="G100" s="4">
        <v>0</v>
      </c>
      <c r="H100" s="4">
        <v>0.5</v>
      </c>
      <c r="I100" s="4">
        <v>0.2</v>
      </c>
      <c r="J100" s="4">
        <v>0.25</v>
      </c>
      <c r="K100" s="4">
        <v>0.4</v>
      </c>
      <c r="L100" s="4">
        <v>0.5</v>
      </c>
      <c r="M100" s="4">
        <v>0.3</v>
      </c>
      <c r="N100" s="4">
        <v>0.2</v>
      </c>
      <c r="O100" s="4"/>
      <c r="P100" s="4"/>
      <c r="Q100" s="4">
        <v>0.19615384615384615</v>
      </c>
      <c r="R100" t="e">
        <f t="shared" si="1"/>
        <v>#DIV/0!</v>
      </c>
    </row>
    <row r="101" spans="1:18" hidden="1" x14ac:dyDescent="0.3">
      <c r="A101" s="3" t="s">
        <v>184</v>
      </c>
      <c r="B101" s="4">
        <v>0.1</v>
      </c>
      <c r="C101" s="4">
        <v>0.12</v>
      </c>
      <c r="D101" s="4">
        <v>0.12</v>
      </c>
      <c r="E101" s="4">
        <v>0</v>
      </c>
      <c r="F101" s="4">
        <v>0.1</v>
      </c>
      <c r="G101" s="4">
        <v>0.6</v>
      </c>
      <c r="H101" s="4">
        <v>0.1</v>
      </c>
      <c r="I101" s="4">
        <v>0</v>
      </c>
      <c r="J101" s="4">
        <v>0.2</v>
      </c>
      <c r="K101" s="4">
        <v>0.2</v>
      </c>
      <c r="L101" s="4">
        <v>0.2</v>
      </c>
      <c r="M101" s="4">
        <v>0.3</v>
      </c>
      <c r="N101" s="4">
        <v>0.4</v>
      </c>
      <c r="O101" s="4"/>
      <c r="P101" s="4"/>
      <c r="Q101" s="4">
        <v>0.18769230769230769</v>
      </c>
      <c r="R101" t="e">
        <f t="shared" si="1"/>
        <v>#DIV/0!</v>
      </c>
    </row>
    <row r="102" spans="1:18" hidden="1" x14ac:dyDescent="0.3">
      <c r="A102" s="3" t="s">
        <v>186</v>
      </c>
      <c r="B102" s="4">
        <v>0</v>
      </c>
      <c r="C102" s="4">
        <v>0</v>
      </c>
      <c r="D102" s="4">
        <v>0</v>
      </c>
      <c r="E102" s="4">
        <v>0</v>
      </c>
      <c r="F102" s="4">
        <v>0</v>
      </c>
      <c r="G102" s="4">
        <v>0</v>
      </c>
      <c r="H102" s="4">
        <v>0</v>
      </c>
      <c r="I102" s="4">
        <v>0</v>
      </c>
      <c r="J102" s="4">
        <v>0</v>
      </c>
      <c r="K102" s="4">
        <v>0</v>
      </c>
      <c r="L102" s="4">
        <v>0</v>
      </c>
      <c r="M102" s="4">
        <v>0</v>
      </c>
      <c r="N102" s="4">
        <v>0</v>
      </c>
      <c r="O102" s="4"/>
      <c r="P102" s="4"/>
      <c r="Q102" s="4">
        <v>0</v>
      </c>
      <c r="R102" t="e">
        <f t="shared" si="1"/>
        <v>#DIV/0!</v>
      </c>
    </row>
    <row r="103" spans="1:18" hidden="1" x14ac:dyDescent="0.3">
      <c r="A103" s="3" t="s">
        <v>188</v>
      </c>
      <c r="B103" s="4">
        <v>0</v>
      </c>
      <c r="C103" s="4">
        <v>0</v>
      </c>
      <c r="D103" s="4">
        <v>0</v>
      </c>
      <c r="E103" s="4">
        <v>0</v>
      </c>
      <c r="F103" s="4">
        <v>0</v>
      </c>
      <c r="G103" s="4">
        <v>0.16722899999999999</v>
      </c>
      <c r="H103" s="4">
        <v>0</v>
      </c>
      <c r="I103" s="4">
        <v>0</v>
      </c>
      <c r="J103" s="4">
        <v>9.8581329999999995E-2</v>
      </c>
      <c r="K103" s="4">
        <v>0.3</v>
      </c>
      <c r="L103" s="4">
        <v>0.6</v>
      </c>
      <c r="M103" s="4">
        <v>0.5</v>
      </c>
      <c r="N103" s="4">
        <v>0.7</v>
      </c>
      <c r="O103" s="4"/>
      <c r="P103" s="4"/>
      <c r="Q103" s="4">
        <v>0.18198540999999996</v>
      </c>
      <c r="R103" t="e">
        <f t="shared" si="1"/>
        <v>#DIV/0!</v>
      </c>
    </row>
    <row r="104" spans="1:18" hidden="1" x14ac:dyDescent="0.3">
      <c r="A104" s="3" t="s">
        <v>190</v>
      </c>
      <c r="B104" s="4">
        <v>0</v>
      </c>
      <c r="C104" s="4"/>
      <c r="D104" s="4"/>
      <c r="E104" s="4"/>
      <c r="F104" s="4"/>
      <c r="G104" s="4"/>
      <c r="H104" s="4"/>
      <c r="I104" s="4"/>
      <c r="J104" s="4"/>
      <c r="K104" s="4"/>
      <c r="L104" s="4"/>
      <c r="M104" s="4"/>
      <c r="N104" s="4"/>
      <c r="O104" s="4"/>
      <c r="P104" s="4"/>
      <c r="Q104" s="4">
        <v>0</v>
      </c>
      <c r="R104" t="e">
        <f t="shared" si="1"/>
        <v>#DIV/0!</v>
      </c>
    </row>
    <row r="105" spans="1:18" hidden="1" x14ac:dyDescent="0.3">
      <c r="A105" s="3" t="s">
        <v>192</v>
      </c>
      <c r="B105" s="4">
        <v>0</v>
      </c>
      <c r="C105" s="4">
        <v>0.18</v>
      </c>
      <c r="D105" s="4">
        <v>0.55000000000000004</v>
      </c>
      <c r="E105" s="4">
        <v>0</v>
      </c>
      <c r="F105" s="4">
        <v>0</v>
      </c>
      <c r="G105" s="4">
        <v>0.7</v>
      </c>
      <c r="H105" s="4">
        <v>0.47</v>
      </c>
      <c r="I105" s="4">
        <v>0.1</v>
      </c>
      <c r="J105" s="4">
        <v>0.35</v>
      </c>
      <c r="K105" s="4">
        <v>0.55000000000000004</v>
      </c>
      <c r="L105" s="4">
        <v>0.2</v>
      </c>
      <c r="M105" s="4">
        <v>0</v>
      </c>
      <c r="N105" s="4">
        <v>0.1</v>
      </c>
      <c r="O105" s="4"/>
      <c r="P105" s="4"/>
      <c r="Q105" s="4">
        <v>0.2461538461538462</v>
      </c>
      <c r="R105" t="e">
        <f t="shared" si="1"/>
        <v>#DIV/0!</v>
      </c>
    </row>
    <row r="106" spans="1:18" hidden="1" x14ac:dyDescent="0.3">
      <c r="A106" s="3" t="s">
        <v>194</v>
      </c>
      <c r="B106" s="4">
        <v>0</v>
      </c>
      <c r="C106" s="4">
        <v>0.15</v>
      </c>
      <c r="D106" s="4">
        <v>0.2</v>
      </c>
      <c r="E106" s="4">
        <v>0</v>
      </c>
      <c r="F106" s="4">
        <v>0</v>
      </c>
      <c r="G106" s="4">
        <v>0</v>
      </c>
      <c r="H106" s="4">
        <v>0</v>
      </c>
      <c r="I106" s="4">
        <v>0</v>
      </c>
      <c r="J106" s="4">
        <v>0.2</v>
      </c>
      <c r="K106" s="4">
        <v>0.7</v>
      </c>
      <c r="L106" s="4">
        <v>0.8</v>
      </c>
      <c r="M106" s="4">
        <v>0.4</v>
      </c>
      <c r="N106" s="4">
        <v>0</v>
      </c>
      <c r="O106" s="4"/>
      <c r="P106" s="4"/>
      <c r="Q106" s="4">
        <v>0.18846153846153843</v>
      </c>
      <c r="R106" t="e">
        <f t="shared" si="1"/>
        <v>#DIV/0!</v>
      </c>
    </row>
    <row r="107" spans="1:18" hidden="1" x14ac:dyDescent="0.3">
      <c r="A107" s="3" t="s">
        <v>196</v>
      </c>
      <c r="B107" s="4">
        <v>0</v>
      </c>
      <c r="C107" s="4">
        <v>0</v>
      </c>
      <c r="D107" s="4">
        <v>0</v>
      </c>
      <c r="E107" s="4">
        <v>0</v>
      </c>
      <c r="F107" s="4">
        <v>0</v>
      </c>
      <c r="G107" s="4">
        <v>0</v>
      </c>
      <c r="H107" s="4">
        <v>0</v>
      </c>
      <c r="I107" s="4">
        <v>0</v>
      </c>
      <c r="J107" s="4">
        <v>0</v>
      </c>
      <c r="K107" s="4"/>
      <c r="L107" s="4"/>
      <c r="M107" s="4"/>
      <c r="N107" s="4"/>
      <c r="O107" s="4"/>
      <c r="P107" s="4"/>
      <c r="Q107" s="4">
        <v>0</v>
      </c>
      <c r="R107" t="e">
        <f t="shared" si="1"/>
        <v>#DIV/0!</v>
      </c>
    </row>
    <row r="108" spans="1:18" hidden="1" x14ac:dyDescent="0.3">
      <c r="A108" s="3" t="s">
        <v>198</v>
      </c>
      <c r="B108" s="4">
        <v>0.15</v>
      </c>
      <c r="C108" s="4">
        <v>0</v>
      </c>
      <c r="D108" s="4">
        <v>0</v>
      </c>
      <c r="E108" s="4">
        <v>0</v>
      </c>
      <c r="F108" s="4">
        <v>0</v>
      </c>
      <c r="G108" s="4">
        <v>0</v>
      </c>
      <c r="H108" s="4">
        <v>0</v>
      </c>
      <c r="I108" s="4">
        <v>0</v>
      </c>
      <c r="J108" s="4">
        <v>0.3</v>
      </c>
      <c r="K108" s="4">
        <v>0.53142060000000002</v>
      </c>
      <c r="L108" s="4">
        <v>0.7</v>
      </c>
      <c r="M108" s="4">
        <v>3.3</v>
      </c>
      <c r="N108" s="4">
        <v>3</v>
      </c>
      <c r="O108" s="4"/>
      <c r="P108" s="4"/>
      <c r="Q108" s="4">
        <v>0.61395543076923076</v>
      </c>
      <c r="R108" t="e">
        <f t="shared" si="1"/>
        <v>#DIV/0!</v>
      </c>
    </row>
    <row r="109" spans="1:18" hidden="1" x14ac:dyDescent="0.3">
      <c r="A109" s="3" t="s">
        <v>200</v>
      </c>
      <c r="B109" s="4">
        <v>0</v>
      </c>
      <c r="C109" s="4">
        <v>0</v>
      </c>
      <c r="D109" s="4">
        <v>0.20466366</v>
      </c>
      <c r="E109" s="4">
        <v>0</v>
      </c>
      <c r="F109" s="4">
        <v>0.2</v>
      </c>
      <c r="G109" s="4">
        <v>0.15</v>
      </c>
      <c r="H109" s="4">
        <v>0.20124038999999999</v>
      </c>
      <c r="I109" s="4">
        <v>0.2</v>
      </c>
      <c r="J109" s="4">
        <v>0</v>
      </c>
      <c r="K109" s="4">
        <v>0.97397383999999998</v>
      </c>
      <c r="L109" s="4">
        <v>2.18098679</v>
      </c>
      <c r="M109" s="4">
        <v>1.9329552999999999</v>
      </c>
      <c r="N109" s="4">
        <v>2.2000000000000002</v>
      </c>
      <c r="O109" s="4"/>
      <c r="P109" s="4"/>
      <c r="Q109" s="4">
        <v>0.63413999846153846</v>
      </c>
      <c r="R109" t="e">
        <f t="shared" si="1"/>
        <v>#DIV/0!</v>
      </c>
    </row>
    <row r="110" spans="1:18" hidden="1" x14ac:dyDescent="0.3">
      <c r="A110" s="3" t="s">
        <v>202</v>
      </c>
      <c r="B110" s="4">
        <v>0.8</v>
      </c>
      <c r="C110" s="4">
        <v>0.6</v>
      </c>
      <c r="D110" s="4">
        <v>0.75</v>
      </c>
      <c r="E110" s="4">
        <v>0.55000000000000004</v>
      </c>
      <c r="F110" s="4">
        <v>0.5</v>
      </c>
      <c r="G110" s="4">
        <v>2.2000000000000002</v>
      </c>
      <c r="H110" s="4">
        <v>1.1000000000000001</v>
      </c>
      <c r="I110" s="4">
        <v>1</v>
      </c>
      <c r="J110" s="4">
        <v>0.5</v>
      </c>
      <c r="K110" s="4">
        <v>0.95</v>
      </c>
      <c r="L110" s="4">
        <v>0.9</v>
      </c>
      <c r="M110" s="4">
        <v>0.65</v>
      </c>
      <c r="N110" s="4">
        <v>0.4</v>
      </c>
      <c r="O110" s="4"/>
      <c r="P110" s="4"/>
      <c r="Q110" s="4">
        <v>0.83846153846153848</v>
      </c>
      <c r="R110" t="e">
        <f t="shared" si="1"/>
        <v>#DIV/0!</v>
      </c>
    </row>
    <row r="111" spans="1:18" hidden="1" x14ac:dyDescent="0.3">
      <c r="A111" s="3" t="s">
        <v>204</v>
      </c>
      <c r="B111" s="4">
        <v>0</v>
      </c>
      <c r="C111" s="4">
        <v>0</v>
      </c>
      <c r="D111" s="4">
        <v>0</v>
      </c>
      <c r="E111" s="4">
        <v>0</v>
      </c>
      <c r="F111" s="4">
        <v>0</v>
      </c>
      <c r="G111" s="4">
        <v>0.3</v>
      </c>
      <c r="H111" s="4">
        <v>1</v>
      </c>
      <c r="I111" s="4">
        <v>1</v>
      </c>
      <c r="J111" s="4">
        <v>0.47326309999999999</v>
      </c>
      <c r="K111" s="4">
        <v>0.49997577999999998</v>
      </c>
      <c r="L111" s="4">
        <v>0</v>
      </c>
      <c r="M111" s="4">
        <v>0</v>
      </c>
      <c r="N111" s="4">
        <v>0</v>
      </c>
      <c r="O111" s="4"/>
      <c r="P111" s="4"/>
      <c r="Q111" s="4">
        <v>0.25178760615384616</v>
      </c>
      <c r="R111" t="e">
        <f t="shared" si="1"/>
        <v>#DIV/0!</v>
      </c>
    </row>
    <row r="112" spans="1:18" hidden="1" x14ac:dyDescent="0.3">
      <c r="A112" s="3" t="s">
        <v>206</v>
      </c>
      <c r="B112" s="4">
        <v>1.0881799999999999</v>
      </c>
      <c r="C112" s="4">
        <v>1.1499999999999999</v>
      </c>
      <c r="D112" s="4">
        <v>0.6</v>
      </c>
      <c r="E112" s="4">
        <v>0</v>
      </c>
      <c r="F112" s="4">
        <v>0</v>
      </c>
      <c r="G112" s="4">
        <v>0</v>
      </c>
      <c r="H112" s="4">
        <v>0.20000002</v>
      </c>
      <c r="I112" s="4">
        <v>0.4</v>
      </c>
      <c r="J112" s="4">
        <v>0.2</v>
      </c>
      <c r="K112" s="4">
        <v>0.5</v>
      </c>
      <c r="L112" s="4">
        <v>0</v>
      </c>
      <c r="M112" s="4">
        <v>0</v>
      </c>
      <c r="N112" s="4">
        <v>0</v>
      </c>
      <c r="O112" s="4"/>
      <c r="P112" s="4"/>
      <c r="Q112" s="4">
        <v>0.31832154000000001</v>
      </c>
      <c r="R112" t="e">
        <f t="shared" si="1"/>
        <v>#DIV/0!</v>
      </c>
    </row>
    <row r="113" spans="1:18" hidden="1" x14ac:dyDescent="0.3">
      <c r="A113" s="3" t="s">
        <v>208</v>
      </c>
      <c r="B113" s="4">
        <v>0</v>
      </c>
      <c r="C113" s="4">
        <v>0</v>
      </c>
      <c r="D113" s="4">
        <v>0</v>
      </c>
      <c r="E113" s="4">
        <v>0</v>
      </c>
      <c r="F113" s="4">
        <v>0</v>
      </c>
      <c r="G113" s="4">
        <v>0</v>
      </c>
      <c r="H113" s="4">
        <v>0</v>
      </c>
      <c r="I113" s="4">
        <v>0</v>
      </c>
      <c r="J113" s="4">
        <v>0</v>
      </c>
      <c r="K113" s="4">
        <v>0</v>
      </c>
      <c r="L113" s="4">
        <v>0</v>
      </c>
      <c r="M113" s="4">
        <v>0</v>
      </c>
      <c r="N113" s="4">
        <v>0</v>
      </c>
      <c r="O113" s="4"/>
      <c r="P113" s="4"/>
      <c r="Q113" s="4">
        <v>0</v>
      </c>
      <c r="R113" t="e">
        <f t="shared" si="1"/>
        <v>#DIV/0!</v>
      </c>
    </row>
    <row r="114" spans="1:18" hidden="1" x14ac:dyDescent="0.3">
      <c r="A114" s="3" t="s">
        <v>210</v>
      </c>
      <c r="B114" s="4">
        <v>0</v>
      </c>
      <c r="C114" s="4">
        <v>0</v>
      </c>
      <c r="D114" s="4">
        <v>0</v>
      </c>
      <c r="E114" s="4">
        <v>0</v>
      </c>
      <c r="F114" s="4">
        <v>0</v>
      </c>
      <c r="G114" s="4">
        <v>0</v>
      </c>
      <c r="H114" s="4">
        <v>0</v>
      </c>
      <c r="I114" s="4">
        <v>0</v>
      </c>
      <c r="J114" s="4">
        <v>0</v>
      </c>
      <c r="K114" s="4">
        <v>0</v>
      </c>
      <c r="L114" s="4">
        <v>0</v>
      </c>
      <c r="M114" s="4">
        <v>0</v>
      </c>
      <c r="N114" s="4">
        <v>0</v>
      </c>
      <c r="O114" s="4"/>
      <c r="P114" s="4"/>
      <c r="Q114" s="4">
        <v>0</v>
      </c>
      <c r="R114" t="e">
        <f t="shared" si="1"/>
        <v>#DIV/0!</v>
      </c>
    </row>
    <row r="115" spans="1:18" hidden="1" x14ac:dyDescent="0.3">
      <c r="A115" s="3" t="s">
        <v>212</v>
      </c>
      <c r="B115" s="4">
        <v>0</v>
      </c>
      <c r="C115" s="4">
        <v>0</v>
      </c>
      <c r="D115" s="4">
        <v>0</v>
      </c>
      <c r="E115" s="4">
        <v>0</v>
      </c>
      <c r="F115" s="4">
        <v>0</v>
      </c>
      <c r="G115" s="4">
        <v>0.2</v>
      </c>
      <c r="H115" s="4">
        <v>0.2</v>
      </c>
      <c r="I115" s="4">
        <v>0</v>
      </c>
      <c r="J115" s="4">
        <v>0.3</v>
      </c>
      <c r="K115" s="4">
        <v>0.6</v>
      </c>
      <c r="L115" s="4">
        <v>0.6</v>
      </c>
      <c r="M115" s="4">
        <v>0.55000000000000004</v>
      </c>
      <c r="N115" s="4">
        <v>0.5</v>
      </c>
      <c r="O115" s="4"/>
      <c r="P115" s="4"/>
      <c r="Q115" s="4">
        <v>0.22692307692307695</v>
      </c>
      <c r="R115" t="e">
        <f t="shared" si="1"/>
        <v>#DIV/0!</v>
      </c>
    </row>
    <row r="116" spans="1:18" hidden="1" x14ac:dyDescent="0.3">
      <c r="A116" s="3" t="s">
        <v>214</v>
      </c>
      <c r="B116" s="4">
        <v>0</v>
      </c>
      <c r="C116" s="4">
        <v>0</v>
      </c>
      <c r="D116" s="4">
        <v>0</v>
      </c>
      <c r="E116" s="4">
        <v>0</v>
      </c>
      <c r="F116" s="4">
        <v>0</v>
      </c>
      <c r="G116" s="4">
        <v>0</v>
      </c>
      <c r="H116" s="4">
        <v>0</v>
      </c>
      <c r="I116" s="4">
        <v>0</v>
      </c>
      <c r="J116" s="4">
        <v>0</v>
      </c>
      <c r="K116" s="4">
        <v>0</v>
      </c>
      <c r="L116" s="4">
        <v>0</v>
      </c>
      <c r="M116" s="4">
        <v>0</v>
      </c>
      <c r="N116" s="4">
        <v>0</v>
      </c>
      <c r="O116" s="4"/>
      <c r="P116" s="4"/>
      <c r="Q116" s="4">
        <v>0</v>
      </c>
      <c r="R116" t="e">
        <f t="shared" si="1"/>
        <v>#DIV/0!</v>
      </c>
    </row>
    <row r="117" spans="1:18" hidden="1" x14ac:dyDescent="0.3">
      <c r="A117" s="3" t="s">
        <v>216</v>
      </c>
      <c r="B117" s="4">
        <v>0</v>
      </c>
      <c r="C117" s="4">
        <v>0</v>
      </c>
      <c r="D117" s="4">
        <v>0</v>
      </c>
      <c r="E117" s="4">
        <v>0</v>
      </c>
      <c r="F117" s="4">
        <v>0</v>
      </c>
      <c r="G117" s="4">
        <v>0</v>
      </c>
      <c r="H117" s="4">
        <v>0</v>
      </c>
      <c r="I117" s="4">
        <v>0</v>
      </c>
      <c r="J117" s="4">
        <v>0</v>
      </c>
      <c r="K117" s="4">
        <v>0</v>
      </c>
      <c r="L117" s="4">
        <v>0</v>
      </c>
      <c r="M117" s="4">
        <v>0</v>
      </c>
      <c r="N117" s="4">
        <v>0</v>
      </c>
      <c r="O117" s="4"/>
      <c r="P117" s="4"/>
      <c r="Q117" s="4">
        <v>0</v>
      </c>
      <c r="R117" t="e">
        <f t="shared" si="1"/>
        <v>#DIV/0!</v>
      </c>
    </row>
    <row r="118" spans="1:18" hidden="1" x14ac:dyDescent="0.3">
      <c r="A118" s="3" t="s">
        <v>218</v>
      </c>
      <c r="B118" s="4">
        <v>3</v>
      </c>
      <c r="C118" s="4">
        <v>3.6839559</v>
      </c>
      <c r="D118" s="4">
        <v>2.5</v>
      </c>
      <c r="E118" s="4">
        <v>1</v>
      </c>
      <c r="F118" s="4">
        <v>1.5</v>
      </c>
      <c r="G118" s="4">
        <v>2.4164584200000001</v>
      </c>
      <c r="H118" s="4">
        <v>2.2999999999999998</v>
      </c>
      <c r="I118" s="4">
        <v>1</v>
      </c>
      <c r="J118" s="4">
        <v>2.49986211</v>
      </c>
      <c r="K118" s="4">
        <v>1.59904991</v>
      </c>
      <c r="L118" s="4">
        <v>1.1962195099999999</v>
      </c>
      <c r="M118" s="4">
        <v>1.2</v>
      </c>
      <c r="N118" s="4">
        <v>0.50342913</v>
      </c>
      <c r="O118" s="4"/>
      <c r="P118" s="4"/>
      <c r="Q118" s="4">
        <v>1.8768442292307692</v>
      </c>
      <c r="R118" t="e">
        <f t="shared" si="1"/>
        <v>#DIV/0!</v>
      </c>
    </row>
    <row r="119" spans="1:18" hidden="1" x14ac:dyDescent="0.3">
      <c r="A119" s="3" t="s">
        <v>220</v>
      </c>
      <c r="B119" s="4">
        <v>0.45803300000000002</v>
      </c>
      <c r="C119" s="4">
        <v>0.5</v>
      </c>
      <c r="D119" s="4">
        <v>0.1</v>
      </c>
      <c r="E119" s="4">
        <v>0</v>
      </c>
      <c r="F119" s="4">
        <v>0.20478566000000001</v>
      </c>
      <c r="G119" s="4">
        <v>0.51465791000000005</v>
      </c>
      <c r="H119" s="4">
        <v>0.3</v>
      </c>
      <c r="I119" s="4">
        <v>0.10217865</v>
      </c>
      <c r="J119" s="4">
        <v>0.3</v>
      </c>
      <c r="K119" s="4">
        <v>0.3</v>
      </c>
      <c r="L119" s="4">
        <v>0.5</v>
      </c>
      <c r="M119" s="4">
        <v>0.6</v>
      </c>
      <c r="N119" s="4">
        <v>0.6</v>
      </c>
      <c r="O119" s="4"/>
      <c r="P119" s="4"/>
      <c r="Q119" s="4">
        <v>0.34458886307692305</v>
      </c>
      <c r="R119" t="e">
        <f t="shared" si="1"/>
        <v>#DIV/0!</v>
      </c>
    </row>
    <row r="120" spans="1:18" hidden="1" x14ac:dyDescent="0.3">
      <c r="A120" s="3" t="s">
        <v>222</v>
      </c>
      <c r="B120" s="4">
        <v>0</v>
      </c>
      <c r="C120" s="4">
        <v>0</v>
      </c>
      <c r="D120" s="4">
        <v>0</v>
      </c>
      <c r="E120" s="4">
        <v>0</v>
      </c>
      <c r="F120" s="4">
        <v>0</v>
      </c>
      <c r="G120" s="4">
        <v>0</v>
      </c>
      <c r="H120" s="4">
        <v>0</v>
      </c>
      <c r="I120" s="4">
        <v>0</v>
      </c>
      <c r="J120" s="4">
        <v>0</v>
      </c>
      <c r="K120" s="4">
        <v>0</v>
      </c>
      <c r="L120" s="4">
        <v>0</v>
      </c>
      <c r="M120" s="4">
        <v>0</v>
      </c>
      <c r="N120" s="4">
        <v>0</v>
      </c>
      <c r="O120" s="4"/>
      <c r="P120" s="4"/>
      <c r="Q120" s="4">
        <v>0</v>
      </c>
      <c r="R120" t="e">
        <f t="shared" si="1"/>
        <v>#DIV/0!</v>
      </c>
    </row>
    <row r="121" spans="1:18" hidden="1" x14ac:dyDescent="0.3">
      <c r="A121" s="3" t="s">
        <v>224</v>
      </c>
      <c r="B121" s="4">
        <v>0.8</v>
      </c>
      <c r="C121" s="4">
        <v>0.8</v>
      </c>
      <c r="D121" s="4">
        <v>1</v>
      </c>
      <c r="E121" s="4">
        <v>0.4</v>
      </c>
      <c r="F121" s="4">
        <v>1</v>
      </c>
      <c r="G121" s="4">
        <v>2</v>
      </c>
      <c r="H121" s="4">
        <v>3</v>
      </c>
      <c r="I121" s="4">
        <v>5</v>
      </c>
      <c r="J121" s="4">
        <v>7</v>
      </c>
      <c r="K121" s="4">
        <v>8</v>
      </c>
      <c r="L121" s="4">
        <v>10.5</v>
      </c>
      <c r="M121" s="4">
        <v>10.5</v>
      </c>
      <c r="N121" s="4">
        <v>9.5</v>
      </c>
      <c r="O121" s="4"/>
      <c r="P121" s="4"/>
      <c r="Q121" s="4">
        <v>4.5769230769230766</v>
      </c>
      <c r="R121" t="e">
        <f t="shared" si="1"/>
        <v>#DIV/0!</v>
      </c>
    </row>
    <row r="122" spans="1:18" hidden="1" x14ac:dyDescent="0.3">
      <c r="A122" s="3" t="s">
        <v>226</v>
      </c>
      <c r="B122" s="4">
        <v>3.7397</v>
      </c>
      <c r="C122" s="4">
        <v>4.6369899999999999</v>
      </c>
      <c r="D122" s="4">
        <v>5.9714559999999999</v>
      </c>
      <c r="E122" s="4">
        <v>2.0013679999999998</v>
      </c>
      <c r="F122" s="4">
        <v>5.1714789999999997</v>
      </c>
      <c r="G122" s="4">
        <v>4.5698679999999996</v>
      </c>
      <c r="H122" s="4">
        <v>6.0525295999999997</v>
      </c>
      <c r="I122" s="4">
        <v>6.1422577</v>
      </c>
      <c r="J122" s="4">
        <v>7.689317</v>
      </c>
      <c r="K122" s="4">
        <v>7.6957494899999999</v>
      </c>
      <c r="L122" s="4">
        <v>9.5116550899999996</v>
      </c>
      <c r="M122" s="4">
        <v>6.7115366300000003</v>
      </c>
      <c r="N122" s="4">
        <v>6</v>
      </c>
      <c r="O122" s="4"/>
      <c r="P122" s="4"/>
      <c r="Q122" s="4">
        <v>5.8379928084615376</v>
      </c>
      <c r="R122" t="e">
        <f t="shared" si="1"/>
        <v>#DIV/0!</v>
      </c>
    </row>
    <row r="123" spans="1:18" hidden="1" x14ac:dyDescent="0.3">
      <c r="A123" s="3" t="s">
        <v>228</v>
      </c>
      <c r="B123" s="4">
        <v>0.96699999999999997</v>
      </c>
      <c r="C123" s="4">
        <v>0.5</v>
      </c>
      <c r="D123" s="4">
        <v>0.55369999999999997</v>
      </c>
      <c r="E123" s="4">
        <v>0.29670000000000002</v>
      </c>
      <c r="F123" s="4">
        <v>1.345</v>
      </c>
      <c r="G123" s="4">
        <v>0.69220000000000004</v>
      </c>
      <c r="H123" s="4">
        <v>0.57230000000000003</v>
      </c>
      <c r="I123" s="4">
        <v>0.89559999999999995</v>
      </c>
      <c r="J123" s="4">
        <v>1.6226</v>
      </c>
      <c r="K123" s="4"/>
      <c r="L123" s="4"/>
      <c r="M123" s="4"/>
      <c r="N123" s="4"/>
      <c r="O123" s="4"/>
      <c r="P123" s="4"/>
      <c r="Q123" s="4">
        <v>0.82723333333333338</v>
      </c>
      <c r="R123" t="e">
        <f t="shared" si="1"/>
        <v>#DIV/0!</v>
      </c>
    </row>
    <row r="124" spans="1:18" hidden="1" x14ac:dyDescent="0.3">
      <c r="A124" s="3" t="s">
        <v>230</v>
      </c>
      <c r="B124" s="4">
        <v>1.2</v>
      </c>
      <c r="C124" s="4">
        <v>1.2</v>
      </c>
      <c r="D124" s="4">
        <v>1.2</v>
      </c>
      <c r="E124" s="4">
        <v>0.6</v>
      </c>
      <c r="F124" s="4">
        <v>1.2</v>
      </c>
      <c r="G124" s="4">
        <v>1.2</v>
      </c>
      <c r="H124" s="4">
        <v>1.2</v>
      </c>
      <c r="I124" s="4">
        <v>1</v>
      </c>
      <c r="J124" s="4">
        <v>1.4</v>
      </c>
      <c r="K124" s="4">
        <v>1.5</v>
      </c>
      <c r="L124" s="4">
        <v>1.5</v>
      </c>
      <c r="M124" s="4">
        <v>1.2</v>
      </c>
      <c r="N124" s="4">
        <v>1.3</v>
      </c>
      <c r="O124" s="4"/>
      <c r="P124" s="4"/>
      <c r="Q124" s="4">
        <v>1.2076923076923078</v>
      </c>
      <c r="R124" t="e">
        <f t="shared" si="1"/>
        <v>#DIV/0!</v>
      </c>
    </row>
    <row r="125" spans="1:18" hidden="1" x14ac:dyDescent="0.3">
      <c r="A125" s="3" t="s">
        <v>232</v>
      </c>
      <c r="B125" s="4">
        <v>0.6</v>
      </c>
      <c r="C125" s="4">
        <v>0.69842740999999997</v>
      </c>
      <c r="D125" s="4">
        <v>1</v>
      </c>
      <c r="E125" s="4">
        <v>0.5</v>
      </c>
      <c r="F125" s="4">
        <v>0.55000000000000004</v>
      </c>
      <c r="G125" s="4">
        <v>0.8</v>
      </c>
      <c r="H125" s="4">
        <v>0.9</v>
      </c>
      <c r="I125" s="4">
        <v>1</v>
      </c>
      <c r="J125" s="4">
        <v>1.1000000000000001</v>
      </c>
      <c r="K125" s="4">
        <v>1.1000000000000001</v>
      </c>
      <c r="L125" s="4">
        <v>0.8</v>
      </c>
      <c r="M125" s="4">
        <v>0.88</v>
      </c>
      <c r="N125" s="4">
        <v>0.86</v>
      </c>
      <c r="O125" s="4"/>
      <c r="P125" s="4"/>
      <c r="Q125" s="4">
        <v>0.82987903153846154</v>
      </c>
      <c r="R125" t="e">
        <f t="shared" si="1"/>
        <v>#DIV/0!</v>
      </c>
    </row>
    <row r="126" spans="1:18" hidden="1" x14ac:dyDescent="0.3">
      <c r="A126" s="3" t="s">
        <v>234</v>
      </c>
      <c r="B126" s="4">
        <v>0</v>
      </c>
      <c r="C126" s="4">
        <v>0</v>
      </c>
      <c r="D126" s="4">
        <v>0</v>
      </c>
      <c r="E126" s="4">
        <v>0</v>
      </c>
      <c r="F126" s="4">
        <v>0</v>
      </c>
      <c r="G126" s="4">
        <v>0</v>
      </c>
      <c r="H126" s="4">
        <v>0</v>
      </c>
      <c r="I126" s="4">
        <v>0</v>
      </c>
      <c r="J126" s="4">
        <v>0</v>
      </c>
      <c r="K126" s="4">
        <v>0</v>
      </c>
      <c r="L126" s="4">
        <v>0</v>
      </c>
      <c r="M126" s="4">
        <v>0</v>
      </c>
      <c r="N126" s="4">
        <v>0</v>
      </c>
      <c r="O126" s="4"/>
      <c r="P126" s="4"/>
      <c r="Q126" s="4">
        <v>0</v>
      </c>
      <c r="R126" t="e">
        <f t="shared" si="1"/>
        <v>#DIV/0!</v>
      </c>
    </row>
    <row r="127" spans="1:18" hidden="1" x14ac:dyDescent="0.3">
      <c r="A127" s="3" t="s">
        <v>236</v>
      </c>
      <c r="B127" s="4">
        <v>1</v>
      </c>
      <c r="C127" s="4">
        <v>0.8</v>
      </c>
      <c r="D127" s="4">
        <v>1</v>
      </c>
      <c r="E127" s="4">
        <v>1</v>
      </c>
      <c r="F127" s="4">
        <v>1.5</v>
      </c>
      <c r="G127" s="4">
        <v>2</v>
      </c>
      <c r="H127" s="4">
        <v>2.2000000000000002</v>
      </c>
      <c r="I127" s="4">
        <v>2.2999999999999998</v>
      </c>
      <c r="J127" s="4">
        <v>2.5</v>
      </c>
      <c r="K127" s="4">
        <v>3</v>
      </c>
      <c r="L127" s="4">
        <v>2.7</v>
      </c>
      <c r="M127" s="4">
        <v>2.4</v>
      </c>
      <c r="N127" s="4">
        <v>2</v>
      </c>
      <c r="O127" s="4"/>
      <c r="P127" s="4"/>
      <c r="Q127" s="4">
        <v>1.8769230769230769</v>
      </c>
      <c r="R127" t="e">
        <f t="shared" si="1"/>
        <v>#DIV/0!</v>
      </c>
    </row>
    <row r="128" spans="1:18" hidden="1" x14ac:dyDescent="0.3">
      <c r="A128" s="3" t="s">
        <v>238</v>
      </c>
      <c r="B128" s="4">
        <v>0.7</v>
      </c>
      <c r="C128" s="4">
        <v>0.5</v>
      </c>
      <c r="D128" s="4">
        <v>0.3</v>
      </c>
      <c r="E128" s="4">
        <v>0</v>
      </c>
      <c r="F128" s="4">
        <v>0</v>
      </c>
      <c r="G128" s="4">
        <v>0.5</v>
      </c>
      <c r="H128" s="4">
        <v>0.5</v>
      </c>
      <c r="I128" s="4">
        <v>0</v>
      </c>
      <c r="J128" s="4">
        <v>0</v>
      </c>
      <c r="K128" s="4">
        <v>0</v>
      </c>
      <c r="L128" s="4">
        <v>0</v>
      </c>
      <c r="M128" s="4">
        <v>0</v>
      </c>
      <c r="N128" s="4">
        <v>0</v>
      </c>
      <c r="O128" s="4"/>
      <c r="P128" s="4"/>
      <c r="Q128" s="4">
        <v>0.19230769230769232</v>
      </c>
      <c r="R128" t="e">
        <f t="shared" si="1"/>
        <v>#DIV/0!</v>
      </c>
    </row>
    <row r="129" spans="1:18" hidden="1" x14ac:dyDescent="0.3">
      <c r="A129" s="3" t="s">
        <v>240</v>
      </c>
      <c r="B129" s="4">
        <v>1.5</v>
      </c>
      <c r="C129" s="4">
        <v>1.4</v>
      </c>
      <c r="D129" s="4">
        <v>1.4</v>
      </c>
      <c r="E129" s="4">
        <v>0.88</v>
      </c>
      <c r="F129" s="4">
        <v>1</v>
      </c>
      <c r="G129" s="4">
        <v>1</v>
      </c>
      <c r="H129" s="4">
        <v>1</v>
      </c>
      <c r="I129" s="4">
        <v>1</v>
      </c>
      <c r="J129" s="4">
        <v>0.8</v>
      </c>
      <c r="K129" s="4">
        <v>1.2</v>
      </c>
      <c r="L129" s="4">
        <v>1</v>
      </c>
      <c r="M129" s="4">
        <v>1</v>
      </c>
      <c r="N129" s="4">
        <v>1</v>
      </c>
      <c r="O129" s="4"/>
      <c r="P129" s="4"/>
      <c r="Q129" s="4">
        <v>1.0907692307692307</v>
      </c>
      <c r="R129" t="e">
        <f t="shared" si="1"/>
        <v>#DIV/0!</v>
      </c>
    </row>
    <row r="130" spans="1:18" hidden="1" x14ac:dyDescent="0.3">
      <c r="A130" s="3" t="s">
        <v>242</v>
      </c>
      <c r="B130" s="4">
        <v>0.2</v>
      </c>
      <c r="C130" s="4">
        <v>0.25</v>
      </c>
      <c r="D130" s="4">
        <v>0.27</v>
      </c>
      <c r="E130" s="4">
        <v>0</v>
      </c>
      <c r="F130" s="4">
        <v>0.15</v>
      </c>
      <c r="G130" s="4">
        <v>0.3</v>
      </c>
      <c r="H130" s="4">
        <v>0.35</v>
      </c>
      <c r="I130" s="4">
        <v>0.5</v>
      </c>
      <c r="J130" s="4">
        <v>0.3</v>
      </c>
      <c r="K130" s="4">
        <v>0.45</v>
      </c>
      <c r="L130" s="4">
        <v>0.48</v>
      </c>
      <c r="M130" s="4">
        <v>0.5</v>
      </c>
      <c r="N130" s="4">
        <v>0.5</v>
      </c>
      <c r="O130" s="4"/>
      <c r="P130" s="4"/>
      <c r="Q130" s="4">
        <v>0.32692307692307693</v>
      </c>
      <c r="R130" t="e">
        <f t="shared" si="1"/>
        <v>#DIV/0!</v>
      </c>
    </row>
    <row r="131" spans="1:18" hidden="1" x14ac:dyDescent="0.3">
      <c r="A131" s="3" t="s">
        <v>244</v>
      </c>
      <c r="B131" s="4">
        <v>0</v>
      </c>
      <c r="C131" s="4">
        <v>0</v>
      </c>
      <c r="D131" s="4">
        <v>0</v>
      </c>
      <c r="E131" s="4">
        <v>0</v>
      </c>
      <c r="F131" s="4">
        <v>0</v>
      </c>
      <c r="G131" s="4">
        <v>0</v>
      </c>
      <c r="H131" s="4">
        <v>0</v>
      </c>
      <c r="I131" s="4">
        <v>0</v>
      </c>
      <c r="J131" s="4">
        <v>0.5</v>
      </c>
      <c r="K131" s="4">
        <v>0</v>
      </c>
      <c r="L131" s="4">
        <v>0.5</v>
      </c>
      <c r="M131" s="4">
        <v>0.5</v>
      </c>
      <c r="N131" s="4">
        <v>1.2</v>
      </c>
      <c r="O131" s="4"/>
      <c r="P131" s="4"/>
      <c r="Q131" s="4">
        <v>0.2076923076923077</v>
      </c>
      <c r="R131" t="e">
        <f t="shared" si="1"/>
        <v>#DIV/0!</v>
      </c>
    </row>
    <row r="132" spans="1:18" hidden="1" x14ac:dyDescent="0.3">
      <c r="A132" s="3" t="s">
        <v>246</v>
      </c>
      <c r="B132" s="4">
        <v>0</v>
      </c>
      <c r="C132" s="4">
        <v>0</v>
      </c>
      <c r="D132" s="4">
        <v>0</v>
      </c>
      <c r="E132" s="4">
        <v>0</v>
      </c>
      <c r="F132" s="4">
        <v>0</v>
      </c>
      <c r="G132" s="4">
        <v>0</v>
      </c>
      <c r="H132" s="4">
        <v>0</v>
      </c>
      <c r="I132" s="4">
        <v>0</v>
      </c>
      <c r="J132" s="4">
        <v>0</v>
      </c>
      <c r="K132" s="4">
        <v>0</v>
      </c>
      <c r="L132" s="4">
        <v>0</v>
      </c>
      <c r="M132" s="4">
        <v>0.37080406999999999</v>
      </c>
      <c r="N132" s="4">
        <v>0</v>
      </c>
      <c r="O132" s="4"/>
      <c r="P132" s="4"/>
      <c r="Q132" s="4">
        <v>2.8523389999999999E-2</v>
      </c>
      <c r="R132" t="e">
        <f t="shared" si="1"/>
        <v>#DIV/0!</v>
      </c>
    </row>
    <row r="133" spans="1:18" hidden="1" x14ac:dyDescent="0.3">
      <c r="A133" s="3" t="s">
        <v>248</v>
      </c>
      <c r="B133" s="4">
        <v>0.15</v>
      </c>
      <c r="C133" s="4">
        <v>0.6</v>
      </c>
      <c r="D133" s="4">
        <v>0.6</v>
      </c>
      <c r="E133" s="4">
        <v>0.7</v>
      </c>
      <c r="F133" s="4">
        <v>0.6</v>
      </c>
      <c r="G133" s="4">
        <v>0.7</v>
      </c>
      <c r="H133" s="4">
        <v>0.7</v>
      </c>
      <c r="I133" s="4">
        <v>0.7</v>
      </c>
      <c r="J133" s="4">
        <v>0.5</v>
      </c>
      <c r="K133" s="4">
        <v>0.5</v>
      </c>
      <c r="L133" s="4">
        <v>0.5</v>
      </c>
      <c r="M133" s="4">
        <v>0.2</v>
      </c>
      <c r="N133" s="4">
        <v>0.2</v>
      </c>
      <c r="O133" s="4"/>
      <c r="P133" s="4"/>
      <c r="Q133" s="4">
        <v>0.51153846153846161</v>
      </c>
      <c r="R133" t="e">
        <f t="shared" si="1"/>
        <v>#DIV/0!</v>
      </c>
    </row>
    <row r="134" spans="1:18" hidden="1" x14ac:dyDescent="0.3">
      <c r="A134" s="3" t="s">
        <v>250</v>
      </c>
      <c r="B134" s="4">
        <v>0.34</v>
      </c>
      <c r="C134" s="4">
        <v>1.29</v>
      </c>
      <c r="D134" s="4">
        <v>2</v>
      </c>
      <c r="E134" s="4">
        <v>1.2</v>
      </c>
      <c r="F134" s="4">
        <v>1</v>
      </c>
      <c r="G134" s="4">
        <v>1</v>
      </c>
      <c r="H134" s="4">
        <v>0.5</v>
      </c>
      <c r="I134" s="4">
        <v>0.25</v>
      </c>
      <c r="J134" s="4">
        <v>0.32</v>
      </c>
      <c r="K134" s="4">
        <v>0.6</v>
      </c>
      <c r="L134" s="4">
        <v>0.6</v>
      </c>
      <c r="M134" s="4">
        <v>0.8</v>
      </c>
      <c r="N134" s="4">
        <v>0.4</v>
      </c>
      <c r="O134" s="4"/>
      <c r="P134" s="4"/>
      <c r="Q134" s="4">
        <v>0.79230769230769238</v>
      </c>
      <c r="R134" t="e">
        <f t="shared" ref="R134:R197" si="2">_xlfn.AGGREGATE(7,7,B134:N134)</f>
        <v>#DIV/0!</v>
      </c>
    </row>
    <row r="135" spans="1:18" hidden="1" x14ac:dyDescent="0.3">
      <c r="A135" s="3" t="s">
        <v>252</v>
      </c>
      <c r="B135" s="4">
        <v>2.5</v>
      </c>
      <c r="C135" s="4">
        <v>2.5</v>
      </c>
      <c r="D135" s="4"/>
      <c r="E135" s="4"/>
      <c r="F135" s="4"/>
      <c r="G135" s="4"/>
      <c r="H135" s="4"/>
      <c r="I135" s="4"/>
      <c r="J135" s="4"/>
      <c r="K135" s="4"/>
      <c r="L135" s="4"/>
      <c r="M135" s="4"/>
      <c r="N135" s="4"/>
      <c r="O135" s="4"/>
      <c r="P135" s="4"/>
      <c r="Q135" s="4">
        <v>2.5</v>
      </c>
      <c r="R135" t="e">
        <f t="shared" si="2"/>
        <v>#DIV/0!</v>
      </c>
    </row>
    <row r="136" spans="1:18" hidden="1" x14ac:dyDescent="0.3">
      <c r="A136" s="3" t="s">
        <v>254</v>
      </c>
      <c r="B136" s="4">
        <v>2.5</v>
      </c>
      <c r="C136" s="4">
        <v>1.3</v>
      </c>
      <c r="D136" s="4">
        <v>1.5</v>
      </c>
      <c r="E136" s="4">
        <v>1</v>
      </c>
      <c r="F136" s="4">
        <v>3</v>
      </c>
      <c r="G136" s="4">
        <v>4</v>
      </c>
      <c r="H136" s="4">
        <v>4</v>
      </c>
      <c r="I136" s="4">
        <v>3.5</v>
      </c>
      <c r="J136" s="4">
        <v>3.7</v>
      </c>
      <c r="K136" s="4">
        <v>4.3</v>
      </c>
      <c r="L136" s="4">
        <v>5</v>
      </c>
      <c r="M136" s="4">
        <v>5.2</v>
      </c>
      <c r="N136" s="4">
        <v>5.2</v>
      </c>
      <c r="O136" s="4"/>
      <c r="P136" s="4"/>
      <c r="Q136" s="4">
        <v>3.4000000000000004</v>
      </c>
      <c r="R136" t="e">
        <f t="shared" si="2"/>
        <v>#DIV/0!</v>
      </c>
    </row>
    <row r="137" spans="1:18" hidden="1" x14ac:dyDescent="0.3">
      <c r="A137" s="3" t="s">
        <v>256</v>
      </c>
      <c r="B137" s="4">
        <v>0</v>
      </c>
      <c r="C137" s="4">
        <v>0.14522199999999999</v>
      </c>
      <c r="D137" s="4">
        <v>0.40730499999999997</v>
      </c>
      <c r="E137" s="4">
        <v>0.3</v>
      </c>
      <c r="F137" s="4">
        <v>0.5</v>
      </c>
      <c r="G137" s="4">
        <v>0</v>
      </c>
      <c r="H137" s="4">
        <v>0.10038560000000001</v>
      </c>
      <c r="I137" s="4">
        <v>0</v>
      </c>
      <c r="J137" s="4">
        <v>0</v>
      </c>
      <c r="K137" s="4">
        <v>1</v>
      </c>
      <c r="L137" s="4">
        <v>1.5</v>
      </c>
      <c r="M137" s="4">
        <v>2</v>
      </c>
      <c r="N137" s="4">
        <v>1.6</v>
      </c>
      <c r="O137" s="4"/>
      <c r="P137" s="4"/>
      <c r="Q137" s="4">
        <v>0.58099327692307701</v>
      </c>
      <c r="R137" t="e">
        <f t="shared" si="2"/>
        <v>#DIV/0!</v>
      </c>
    </row>
    <row r="138" spans="1:18" hidden="1" x14ac:dyDescent="0.3">
      <c r="A138" s="3" t="s">
        <v>258</v>
      </c>
      <c r="B138" s="4">
        <v>0.7</v>
      </c>
      <c r="C138" s="4">
        <v>0.3</v>
      </c>
      <c r="D138" s="4">
        <v>0.1</v>
      </c>
      <c r="E138" s="4">
        <v>0.1</v>
      </c>
      <c r="F138" s="4">
        <v>0.95</v>
      </c>
      <c r="G138" s="4"/>
      <c r="H138" s="4"/>
      <c r="I138" s="4"/>
      <c r="J138" s="4"/>
      <c r="K138" s="4"/>
      <c r="L138" s="4"/>
      <c r="M138" s="4"/>
      <c r="N138" s="4"/>
      <c r="O138" s="4"/>
      <c r="P138" s="4"/>
      <c r="Q138" s="4">
        <v>0.43000000000000005</v>
      </c>
      <c r="R138" t="e">
        <f t="shared" si="2"/>
        <v>#DIV/0!</v>
      </c>
    </row>
    <row r="139" spans="1:18" hidden="1" x14ac:dyDescent="0.3">
      <c r="A139" s="3" t="s">
        <v>260</v>
      </c>
      <c r="B139" s="4">
        <v>0.3</v>
      </c>
      <c r="C139" s="4">
        <v>0.3</v>
      </c>
      <c r="D139" s="4">
        <v>0.15</v>
      </c>
      <c r="E139" s="4">
        <v>0.1</v>
      </c>
      <c r="F139" s="4">
        <v>0</v>
      </c>
      <c r="G139" s="4">
        <v>0</v>
      </c>
      <c r="H139" s="4">
        <v>0</v>
      </c>
      <c r="I139" s="4">
        <v>0</v>
      </c>
      <c r="J139" s="4">
        <v>0</v>
      </c>
      <c r="K139" s="4">
        <v>0</v>
      </c>
      <c r="L139" s="4">
        <v>0</v>
      </c>
      <c r="M139" s="4">
        <v>0.5</v>
      </c>
      <c r="N139" s="4">
        <v>0.45</v>
      </c>
      <c r="O139" s="4"/>
      <c r="P139" s="4"/>
      <c r="Q139" s="4">
        <v>0.13846153846153847</v>
      </c>
      <c r="R139" t="e">
        <f t="shared" si="2"/>
        <v>#DIV/0!</v>
      </c>
    </row>
    <row r="140" spans="1:18" hidden="1" x14ac:dyDescent="0.3">
      <c r="A140" s="3" t="s">
        <v>262</v>
      </c>
      <c r="B140" s="4">
        <v>1</v>
      </c>
      <c r="C140" s="4">
        <v>0.5</v>
      </c>
      <c r="D140" s="4">
        <v>0.5</v>
      </c>
      <c r="E140" s="4">
        <v>0.5</v>
      </c>
      <c r="F140" s="4">
        <v>1.55</v>
      </c>
      <c r="G140" s="4">
        <v>1.5</v>
      </c>
      <c r="H140" s="4">
        <v>1.7</v>
      </c>
      <c r="I140" s="4">
        <v>1.6</v>
      </c>
      <c r="J140" s="4">
        <v>1.6</v>
      </c>
      <c r="K140" s="4">
        <v>1.4</v>
      </c>
      <c r="L140" s="4">
        <v>1.4</v>
      </c>
      <c r="M140" s="4">
        <v>2.2999999999999998</v>
      </c>
      <c r="N140" s="4">
        <v>2.4</v>
      </c>
      <c r="O140" s="4"/>
      <c r="P140" s="4"/>
      <c r="Q140" s="4">
        <v>1.3807692307692307</v>
      </c>
      <c r="R140" t="e">
        <f t="shared" si="2"/>
        <v>#DIV/0!</v>
      </c>
    </row>
    <row r="141" spans="1:18" hidden="1" x14ac:dyDescent="0.3">
      <c r="A141" s="3" t="s">
        <v>264</v>
      </c>
      <c r="B141" s="4">
        <v>0</v>
      </c>
      <c r="C141" s="4">
        <v>0</v>
      </c>
      <c r="D141" s="4">
        <v>0</v>
      </c>
      <c r="E141" s="4">
        <v>0</v>
      </c>
      <c r="F141" s="4">
        <v>0</v>
      </c>
      <c r="G141" s="4">
        <v>0</v>
      </c>
      <c r="H141" s="4">
        <v>0</v>
      </c>
      <c r="I141" s="4">
        <v>0</v>
      </c>
      <c r="J141" s="4">
        <v>0</v>
      </c>
      <c r="K141" s="4">
        <v>0</v>
      </c>
      <c r="L141" s="4">
        <v>0.4</v>
      </c>
      <c r="M141" s="4">
        <v>0.8</v>
      </c>
      <c r="N141" s="4">
        <v>1</v>
      </c>
      <c r="O141" s="4"/>
      <c r="P141" s="4"/>
      <c r="Q141" s="4">
        <v>0.16923076923076924</v>
      </c>
      <c r="R141" t="e">
        <f t="shared" si="2"/>
        <v>#DIV/0!</v>
      </c>
    </row>
    <row r="142" spans="1:18" hidden="1" x14ac:dyDescent="0.3">
      <c r="A142" s="3" t="s">
        <v>266</v>
      </c>
      <c r="B142" s="4">
        <v>2.1280489999999999</v>
      </c>
      <c r="C142" s="4">
        <v>3</v>
      </c>
      <c r="D142" s="4">
        <v>2.3174990000000002</v>
      </c>
      <c r="E142" s="4">
        <v>1.2298750000000001</v>
      </c>
      <c r="F142" s="4">
        <v>1.3295030000000001</v>
      </c>
      <c r="G142" s="4">
        <v>0</v>
      </c>
      <c r="H142" s="4">
        <v>1.82526823</v>
      </c>
      <c r="I142" s="4">
        <v>0.5</v>
      </c>
      <c r="J142" s="4">
        <v>4.5</v>
      </c>
      <c r="K142" s="4">
        <v>3</v>
      </c>
      <c r="L142" s="4">
        <v>3.3</v>
      </c>
      <c r="M142" s="4">
        <v>4.0999999999999996</v>
      </c>
      <c r="N142" s="4">
        <v>1.4</v>
      </c>
      <c r="O142" s="4"/>
      <c r="P142" s="4"/>
      <c r="Q142" s="4">
        <v>2.202322633076923</v>
      </c>
      <c r="R142" t="e">
        <f t="shared" si="2"/>
        <v>#DIV/0!</v>
      </c>
    </row>
    <row r="143" spans="1:18" hidden="1" x14ac:dyDescent="0.3">
      <c r="A143" s="3" t="s">
        <v>268</v>
      </c>
      <c r="B143" s="4">
        <v>0.3</v>
      </c>
      <c r="C143" s="4">
        <v>1.3</v>
      </c>
      <c r="D143" s="4">
        <v>1.06116294</v>
      </c>
      <c r="E143" s="4">
        <v>0.14213603999999999</v>
      </c>
      <c r="F143" s="4">
        <v>0.22547631000000001</v>
      </c>
      <c r="G143" s="4">
        <v>0.76537843999999999</v>
      </c>
      <c r="H143" s="4">
        <v>0.6</v>
      </c>
      <c r="I143" s="4">
        <v>0.55000000000000004</v>
      </c>
      <c r="J143" s="4">
        <v>0.6</v>
      </c>
      <c r="K143" s="4">
        <v>0.1</v>
      </c>
      <c r="L143" s="4">
        <v>0.1</v>
      </c>
      <c r="M143" s="4">
        <v>0.5</v>
      </c>
      <c r="N143" s="4">
        <v>0.5</v>
      </c>
      <c r="O143" s="4"/>
      <c r="P143" s="4"/>
      <c r="Q143" s="4">
        <v>0.51878105615384607</v>
      </c>
      <c r="R143" t="e">
        <f t="shared" si="2"/>
        <v>#DIV/0!</v>
      </c>
    </row>
    <row r="144" spans="1:18" hidden="1" x14ac:dyDescent="0.3">
      <c r="A144" s="3" t="s">
        <v>270</v>
      </c>
      <c r="B144" s="4">
        <v>0</v>
      </c>
      <c r="C144" s="4">
        <v>0</v>
      </c>
      <c r="D144" s="4">
        <v>0</v>
      </c>
      <c r="E144" s="4">
        <v>0</v>
      </c>
      <c r="F144" s="4">
        <v>0</v>
      </c>
      <c r="G144" s="4">
        <v>0</v>
      </c>
      <c r="H144" s="4">
        <v>0</v>
      </c>
      <c r="I144" s="4">
        <v>0</v>
      </c>
      <c r="J144" s="4">
        <v>0</v>
      </c>
      <c r="K144" s="4">
        <v>0</v>
      </c>
      <c r="L144" s="4">
        <v>0</v>
      </c>
      <c r="M144" s="4">
        <v>0</v>
      </c>
      <c r="N144" s="4">
        <v>0</v>
      </c>
      <c r="O144" s="4"/>
      <c r="P144" s="4"/>
      <c r="Q144" s="4">
        <v>0</v>
      </c>
      <c r="R144" t="e">
        <f t="shared" si="2"/>
        <v>#DIV/0!</v>
      </c>
    </row>
    <row r="145" spans="1:18" hidden="1" x14ac:dyDescent="0.3">
      <c r="A145" s="3" t="s">
        <v>272</v>
      </c>
      <c r="B145" s="4">
        <v>3</v>
      </c>
      <c r="C145" s="4">
        <v>3</v>
      </c>
      <c r="D145" s="4">
        <v>4</v>
      </c>
      <c r="E145" s="4">
        <v>0.51304881999999996</v>
      </c>
      <c r="F145" s="4">
        <v>0.5</v>
      </c>
      <c r="G145" s="4">
        <v>1.00000007</v>
      </c>
      <c r="H145" s="4">
        <v>1.5</v>
      </c>
      <c r="I145" s="4">
        <v>1.5</v>
      </c>
      <c r="J145" s="4">
        <v>2</v>
      </c>
      <c r="K145" s="4">
        <v>2.2000000000000002</v>
      </c>
      <c r="L145" s="4">
        <v>0.5</v>
      </c>
      <c r="M145" s="4">
        <v>0.7</v>
      </c>
      <c r="N145" s="4">
        <v>1.25</v>
      </c>
      <c r="O145" s="4"/>
      <c r="P145" s="4"/>
      <c r="Q145" s="4">
        <v>1.6663883761538461</v>
      </c>
      <c r="R145" t="e">
        <f t="shared" si="2"/>
        <v>#DIV/0!</v>
      </c>
    </row>
    <row r="146" spans="1:18" hidden="1" x14ac:dyDescent="0.3">
      <c r="A146" s="3" t="s">
        <v>274</v>
      </c>
      <c r="B146" s="4">
        <v>0.5</v>
      </c>
      <c r="C146" s="4">
        <v>1.7</v>
      </c>
      <c r="D146" s="4">
        <v>0.2</v>
      </c>
      <c r="E146" s="4">
        <v>0.7</v>
      </c>
      <c r="F146" s="4">
        <v>0.7</v>
      </c>
      <c r="G146" s="4">
        <v>1.8</v>
      </c>
      <c r="H146" s="4">
        <v>2</v>
      </c>
      <c r="I146" s="4">
        <v>1.2</v>
      </c>
      <c r="J146" s="4">
        <v>1</v>
      </c>
      <c r="K146" s="4">
        <v>0.8</v>
      </c>
      <c r="L146" s="4">
        <v>0.6</v>
      </c>
      <c r="M146" s="4">
        <v>0.6</v>
      </c>
      <c r="N146" s="4">
        <v>0.8</v>
      </c>
      <c r="O146" s="4"/>
      <c r="P146" s="4"/>
      <c r="Q146" s="4">
        <v>0.96923076923076934</v>
      </c>
      <c r="R146" t="e">
        <f t="shared" si="2"/>
        <v>#DIV/0!</v>
      </c>
    </row>
    <row r="147" spans="1:18" hidden="1" x14ac:dyDescent="0.3">
      <c r="A147" s="3" t="s">
        <v>276</v>
      </c>
      <c r="B147" s="4">
        <v>1.3293277999999999</v>
      </c>
      <c r="C147" s="4">
        <v>1.2966483</v>
      </c>
      <c r="D147" s="4">
        <v>0.65391091999999995</v>
      </c>
      <c r="E147" s="4">
        <v>0.19999997</v>
      </c>
      <c r="F147" s="4">
        <v>2</v>
      </c>
      <c r="G147" s="4">
        <v>1.2</v>
      </c>
      <c r="H147" s="4">
        <v>0.4</v>
      </c>
      <c r="I147" s="4">
        <v>1</v>
      </c>
      <c r="J147" s="4">
        <v>3</v>
      </c>
      <c r="K147" s="4">
        <v>1.5</v>
      </c>
      <c r="L147" s="4">
        <v>2.1</v>
      </c>
      <c r="M147" s="4">
        <v>1.7</v>
      </c>
      <c r="N147" s="4">
        <v>1.5</v>
      </c>
      <c r="O147" s="4"/>
      <c r="P147" s="4"/>
      <c r="Q147" s="4">
        <v>1.3753759223076922</v>
      </c>
      <c r="R147" t="e">
        <f t="shared" si="2"/>
        <v>#DIV/0!</v>
      </c>
    </row>
    <row r="148" spans="1:18" hidden="1" x14ac:dyDescent="0.3">
      <c r="A148" s="3" t="s">
        <v>278</v>
      </c>
      <c r="B148" s="4">
        <v>0.5</v>
      </c>
      <c r="C148" s="4">
        <v>1.1992096000000001</v>
      </c>
      <c r="D148" s="4">
        <v>1</v>
      </c>
      <c r="E148" s="4">
        <v>0</v>
      </c>
      <c r="F148" s="4">
        <v>0.5</v>
      </c>
      <c r="G148" s="4">
        <v>0</v>
      </c>
      <c r="H148" s="4">
        <v>0.4</v>
      </c>
      <c r="I148" s="4">
        <v>0.3</v>
      </c>
      <c r="J148" s="4">
        <v>1.5</v>
      </c>
      <c r="K148" s="4">
        <v>0.5</v>
      </c>
      <c r="L148" s="4">
        <v>0.1</v>
      </c>
      <c r="M148" s="4">
        <v>0.2</v>
      </c>
      <c r="N148" s="4">
        <v>0.3</v>
      </c>
      <c r="O148" s="4"/>
      <c r="P148" s="4"/>
      <c r="Q148" s="4">
        <v>0.49993919999999997</v>
      </c>
      <c r="R148" t="e">
        <f t="shared" si="2"/>
        <v>#DIV/0!</v>
      </c>
    </row>
    <row r="149" spans="1:18" hidden="1" x14ac:dyDescent="0.3">
      <c r="A149" s="3" t="s">
        <v>280</v>
      </c>
      <c r="B149" s="4">
        <v>1</v>
      </c>
      <c r="C149" s="4">
        <v>1.6</v>
      </c>
      <c r="D149" s="4">
        <v>1.8</v>
      </c>
      <c r="E149" s="4">
        <v>2</v>
      </c>
      <c r="F149" s="4">
        <v>2.7</v>
      </c>
      <c r="G149" s="4">
        <v>3.2</v>
      </c>
      <c r="H149" s="4">
        <v>3.4987558299999999</v>
      </c>
      <c r="I149" s="4">
        <v>3.8920223599999999</v>
      </c>
      <c r="J149" s="4">
        <v>3.5</v>
      </c>
      <c r="K149" s="4">
        <v>4.5</v>
      </c>
      <c r="L149" s="4">
        <v>3</v>
      </c>
      <c r="M149" s="4">
        <v>1.8</v>
      </c>
      <c r="N149" s="4">
        <v>1.25</v>
      </c>
      <c r="O149" s="4"/>
      <c r="P149" s="4"/>
      <c r="Q149" s="4">
        <v>2.5954444761538462</v>
      </c>
      <c r="R149" t="e">
        <f t="shared" si="2"/>
        <v>#DIV/0!</v>
      </c>
    </row>
    <row r="150" spans="1:18" hidden="1" x14ac:dyDescent="0.3">
      <c r="A150" s="3" t="s">
        <v>282</v>
      </c>
      <c r="B150" s="4">
        <v>1</v>
      </c>
      <c r="C150" s="4">
        <v>1</v>
      </c>
      <c r="D150" s="4">
        <v>1.34</v>
      </c>
      <c r="E150" s="4">
        <v>0</v>
      </c>
      <c r="F150" s="4">
        <v>0</v>
      </c>
      <c r="G150" s="4">
        <v>0</v>
      </c>
      <c r="H150" s="4">
        <v>0</v>
      </c>
      <c r="I150" s="4">
        <v>0.22279919000000001</v>
      </c>
      <c r="J150" s="4">
        <v>1.29386</v>
      </c>
      <c r="K150" s="4">
        <v>2.1</v>
      </c>
      <c r="L150" s="4">
        <v>3.2</v>
      </c>
      <c r="M150" s="4">
        <v>3.5</v>
      </c>
      <c r="N150" s="4">
        <v>3.75</v>
      </c>
      <c r="O150" s="4"/>
      <c r="P150" s="4"/>
      <c r="Q150" s="4">
        <v>1.3389737838461537</v>
      </c>
      <c r="R150" t="e">
        <f t="shared" si="2"/>
        <v>#DIV/0!</v>
      </c>
    </row>
    <row r="151" spans="1:18" hidden="1" x14ac:dyDescent="0.3">
      <c r="A151" s="3" t="s">
        <v>284</v>
      </c>
      <c r="B151" s="4">
        <v>0.5</v>
      </c>
      <c r="C151" s="4">
        <v>1</v>
      </c>
      <c r="D151" s="4">
        <v>2.2341750899999999</v>
      </c>
      <c r="E151" s="4">
        <v>0.36000008</v>
      </c>
      <c r="F151" s="4">
        <v>3.4668100000000002</v>
      </c>
      <c r="G151" s="4">
        <v>4.1372200000000001</v>
      </c>
      <c r="H151" s="4">
        <v>2.5</v>
      </c>
      <c r="I151" s="4">
        <v>4.5</v>
      </c>
      <c r="J151" s="4">
        <v>5.5</v>
      </c>
      <c r="K151" s="4">
        <v>6.5</v>
      </c>
      <c r="L151" s="4">
        <v>7.5</v>
      </c>
      <c r="M151" s="4">
        <v>9</v>
      </c>
      <c r="N151" s="4">
        <v>9.5</v>
      </c>
      <c r="O151" s="4"/>
      <c r="P151" s="4"/>
      <c r="Q151" s="4">
        <v>4.3614003976923081</v>
      </c>
      <c r="R151" t="e">
        <f t="shared" si="2"/>
        <v>#DIV/0!</v>
      </c>
    </row>
    <row r="152" spans="1:18" hidden="1" x14ac:dyDescent="0.3">
      <c r="A152" s="3" t="s">
        <v>286</v>
      </c>
      <c r="B152" s="4">
        <v>2</v>
      </c>
      <c r="C152" s="4">
        <v>0</v>
      </c>
      <c r="D152" s="4">
        <v>0</v>
      </c>
      <c r="E152" s="4">
        <v>0.50237900000000002</v>
      </c>
      <c r="F152" s="4">
        <v>0</v>
      </c>
      <c r="G152" s="4">
        <v>0</v>
      </c>
      <c r="H152" s="4">
        <v>0</v>
      </c>
      <c r="I152" s="4">
        <v>0</v>
      </c>
      <c r="J152" s="4">
        <v>0</v>
      </c>
      <c r="K152" s="4">
        <v>0</v>
      </c>
      <c r="L152" s="4">
        <v>0</v>
      </c>
      <c r="M152" s="4">
        <v>0</v>
      </c>
      <c r="N152" s="4">
        <v>0</v>
      </c>
      <c r="O152" s="4"/>
      <c r="P152" s="4"/>
      <c r="Q152" s="4">
        <v>0.19249069230769231</v>
      </c>
      <c r="R152" t="e">
        <f t="shared" si="2"/>
        <v>#DIV/0!</v>
      </c>
    </row>
    <row r="153" spans="1:18" hidden="1" x14ac:dyDescent="0.3">
      <c r="A153" s="3" t="s">
        <v>288</v>
      </c>
      <c r="B153" s="4">
        <v>0</v>
      </c>
      <c r="C153" s="4">
        <v>0</v>
      </c>
      <c r="D153" s="4">
        <v>0.15219754999999999</v>
      </c>
      <c r="E153" s="4">
        <v>0</v>
      </c>
      <c r="F153" s="4">
        <v>0</v>
      </c>
      <c r="G153" s="4">
        <v>0</v>
      </c>
      <c r="H153" s="4">
        <v>0</v>
      </c>
      <c r="I153" s="4">
        <v>0</v>
      </c>
      <c r="J153" s="4">
        <v>0</v>
      </c>
      <c r="K153" s="4">
        <v>0.89</v>
      </c>
      <c r="L153" s="4">
        <v>1.2</v>
      </c>
      <c r="M153" s="4">
        <v>1.2</v>
      </c>
      <c r="N153" s="4">
        <v>1</v>
      </c>
      <c r="O153" s="4"/>
      <c r="P153" s="4"/>
      <c r="Q153" s="4">
        <v>0.34170750384615389</v>
      </c>
      <c r="R153" t="e">
        <f t="shared" si="2"/>
        <v>#DIV/0!</v>
      </c>
    </row>
    <row r="154" spans="1:18" hidden="1" x14ac:dyDescent="0.3">
      <c r="A154" s="3" t="s">
        <v>290</v>
      </c>
      <c r="B154" s="4">
        <v>1.5</v>
      </c>
      <c r="C154" s="4">
        <v>1</v>
      </c>
      <c r="D154" s="4">
        <v>3</v>
      </c>
      <c r="E154" s="4">
        <v>1.5</v>
      </c>
      <c r="F154" s="4">
        <v>2.5</v>
      </c>
      <c r="G154" s="4">
        <v>1.3</v>
      </c>
      <c r="H154" s="4">
        <v>1.5</v>
      </c>
      <c r="I154" s="4">
        <v>1</v>
      </c>
      <c r="J154" s="4">
        <v>1.3</v>
      </c>
      <c r="K154" s="4">
        <v>1.5</v>
      </c>
      <c r="L154" s="4">
        <v>1</v>
      </c>
      <c r="M154" s="4">
        <v>1</v>
      </c>
      <c r="N154" s="4">
        <v>0.6</v>
      </c>
      <c r="O154" s="4"/>
      <c r="P154" s="4"/>
      <c r="Q154" s="4">
        <v>1.4384615384615387</v>
      </c>
      <c r="R154" t="e">
        <f t="shared" si="2"/>
        <v>#DIV/0!</v>
      </c>
    </row>
    <row r="155" spans="1:18" hidden="1" x14ac:dyDescent="0.3">
      <c r="A155" s="3" t="s">
        <v>292</v>
      </c>
      <c r="B155" s="4">
        <v>0</v>
      </c>
      <c r="C155" s="4">
        <v>0</v>
      </c>
      <c r="D155" s="4">
        <v>0.1</v>
      </c>
      <c r="E155" s="4">
        <v>0</v>
      </c>
      <c r="F155" s="4">
        <v>0.97756175999999995</v>
      </c>
      <c r="G155" s="4">
        <v>0</v>
      </c>
      <c r="H155" s="4">
        <v>0</v>
      </c>
      <c r="I155" s="4">
        <v>0</v>
      </c>
      <c r="J155" s="4">
        <v>0</v>
      </c>
      <c r="K155" s="4">
        <v>1.71228449</v>
      </c>
      <c r="L155" s="4">
        <v>3.2118523099999998</v>
      </c>
      <c r="M155" s="4">
        <v>3.3</v>
      </c>
      <c r="N155" s="4">
        <v>1.5</v>
      </c>
      <c r="O155" s="4"/>
      <c r="P155" s="4"/>
      <c r="Q155" s="4">
        <v>0.83089988923076907</v>
      </c>
      <c r="R155" t="e">
        <f t="shared" si="2"/>
        <v>#DIV/0!</v>
      </c>
    </row>
    <row r="156" spans="1:18" hidden="1" x14ac:dyDescent="0.3">
      <c r="A156" s="3" t="s">
        <v>294</v>
      </c>
      <c r="B156" s="4">
        <v>0</v>
      </c>
      <c r="C156" s="4">
        <v>0</v>
      </c>
      <c r="D156" s="4">
        <v>0</v>
      </c>
      <c r="E156" s="4">
        <v>0</v>
      </c>
      <c r="F156" s="4">
        <v>0</v>
      </c>
      <c r="G156" s="4">
        <v>1.68420357</v>
      </c>
      <c r="H156" s="4" t="e">
        <v>#DIV/0!</v>
      </c>
      <c r="I156" s="4"/>
      <c r="J156" s="4">
        <v>1.2</v>
      </c>
      <c r="K156" s="4">
        <v>1.25</v>
      </c>
      <c r="L156" s="4">
        <v>0.8</v>
      </c>
      <c r="M156" s="4">
        <v>0.8</v>
      </c>
      <c r="N156" s="4">
        <v>1</v>
      </c>
      <c r="O156" s="4"/>
      <c r="P156" s="4"/>
      <c r="Q156" s="4">
        <v>0.61220032454545459</v>
      </c>
      <c r="R156" t="e">
        <f t="shared" si="2"/>
        <v>#DIV/0!</v>
      </c>
    </row>
    <row r="157" spans="1:18" hidden="1" x14ac:dyDescent="0.3">
      <c r="A157" s="3" t="s">
        <v>296</v>
      </c>
      <c r="B157" s="4">
        <v>2.2000000000000002</v>
      </c>
      <c r="C157" s="4">
        <v>4.2</v>
      </c>
      <c r="D157" s="4">
        <v>2.8</v>
      </c>
      <c r="E157" s="4">
        <v>2.19929161</v>
      </c>
      <c r="F157" s="4">
        <v>7</v>
      </c>
      <c r="G157" s="4">
        <v>7.7</v>
      </c>
      <c r="H157" s="4">
        <v>8</v>
      </c>
      <c r="I157" s="4">
        <v>7.4999999900000001</v>
      </c>
      <c r="J157" s="4">
        <v>9</v>
      </c>
      <c r="K157" s="4">
        <v>9</v>
      </c>
      <c r="L157" s="4">
        <v>9.5</v>
      </c>
      <c r="M157" s="4">
        <v>9.5</v>
      </c>
      <c r="N157" s="4">
        <v>8.5</v>
      </c>
      <c r="O157" s="4"/>
      <c r="P157" s="4"/>
      <c r="Q157" s="4">
        <v>6.6999455076923065</v>
      </c>
      <c r="R157" t="e">
        <f t="shared" si="2"/>
        <v>#DIV/0!</v>
      </c>
    </row>
    <row r="158" spans="1:18" hidden="1" x14ac:dyDescent="0.3">
      <c r="A158" s="3" t="s">
        <v>298</v>
      </c>
      <c r="B158" s="4">
        <v>1.5</v>
      </c>
      <c r="C158" s="4">
        <v>2.5</v>
      </c>
      <c r="D158" s="4">
        <v>2.1</v>
      </c>
      <c r="E158" s="4">
        <v>1.2</v>
      </c>
      <c r="F158" s="4">
        <v>0.5</v>
      </c>
      <c r="G158" s="4">
        <v>1.5</v>
      </c>
      <c r="H158" s="4">
        <v>2.7</v>
      </c>
      <c r="I158" s="4">
        <v>2.7</v>
      </c>
      <c r="J158" s="4">
        <v>3.3</v>
      </c>
      <c r="K158" s="4">
        <v>4.0999999999999996</v>
      </c>
      <c r="L158" s="4">
        <v>3.7</v>
      </c>
      <c r="M158" s="4">
        <v>3</v>
      </c>
      <c r="N158" s="4">
        <v>3.5</v>
      </c>
      <c r="O158" s="4"/>
      <c r="P158" s="4"/>
      <c r="Q158" s="4">
        <v>2.4846153846153842</v>
      </c>
      <c r="R158" t="e">
        <f t="shared" si="2"/>
        <v>#DIV/0!</v>
      </c>
    </row>
    <row r="159" spans="1:18" hidden="1" x14ac:dyDescent="0.3">
      <c r="A159" s="3" t="s">
        <v>2572</v>
      </c>
      <c r="B159" s="4"/>
      <c r="C159" s="4">
        <v>0.2</v>
      </c>
      <c r="D159" s="4">
        <v>1.9990600000000001E-2</v>
      </c>
      <c r="E159" s="4">
        <v>0</v>
      </c>
      <c r="F159" s="4">
        <v>0</v>
      </c>
      <c r="G159" s="4">
        <v>0.6</v>
      </c>
      <c r="H159" s="4">
        <v>0.5</v>
      </c>
      <c r="I159" s="4">
        <v>1.5</v>
      </c>
      <c r="J159" s="4">
        <v>1.6</v>
      </c>
      <c r="K159" s="4">
        <v>2</v>
      </c>
      <c r="L159" s="4">
        <v>2</v>
      </c>
      <c r="M159" s="4">
        <v>3</v>
      </c>
      <c r="N159" s="4">
        <v>3</v>
      </c>
      <c r="O159" s="4"/>
      <c r="P159" s="4"/>
      <c r="Q159" s="4">
        <v>1.2016658833333334</v>
      </c>
      <c r="R159" t="e">
        <f t="shared" si="2"/>
        <v>#DIV/0!</v>
      </c>
    </row>
    <row r="160" spans="1:18" hidden="1" x14ac:dyDescent="0.3">
      <c r="A160" s="3" t="s">
        <v>300</v>
      </c>
      <c r="B160" s="4">
        <v>3.3</v>
      </c>
      <c r="C160" s="4">
        <v>4.8</v>
      </c>
      <c r="D160" s="4">
        <v>7.5</v>
      </c>
      <c r="E160" s="4">
        <v>8</v>
      </c>
      <c r="F160" s="4">
        <v>10.5</v>
      </c>
      <c r="G160" s="4">
        <v>14.5</v>
      </c>
      <c r="H160" s="4">
        <v>15.5</v>
      </c>
      <c r="I160" s="4">
        <v>17.5</v>
      </c>
      <c r="J160" s="4">
        <v>22.5</v>
      </c>
      <c r="K160" s="4">
        <v>23.85</v>
      </c>
      <c r="L160" s="4">
        <v>23.5</v>
      </c>
      <c r="M160" s="4">
        <v>27</v>
      </c>
      <c r="N160" s="4">
        <v>25</v>
      </c>
      <c r="O160" s="4"/>
      <c r="P160" s="4"/>
      <c r="Q160" s="4">
        <v>15.649999999999999</v>
      </c>
      <c r="R160" t="e">
        <f t="shared" si="2"/>
        <v>#DIV/0!</v>
      </c>
    </row>
    <row r="161" spans="1:18" hidden="1" x14ac:dyDescent="0.3">
      <c r="A161" s="3" t="s">
        <v>302</v>
      </c>
      <c r="B161" s="4">
        <v>0.35</v>
      </c>
      <c r="C161" s="4">
        <v>1</v>
      </c>
      <c r="D161" s="4">
        <v>0.12</v>
      </c>
      <c r="E161" s="4">
        <v>0</v>
      </c>
      <c r="F161" s="4">
        <v>1</v>
      </c>
      <c r="G161" s="4">
        <v>0.5</v>
      </c>
      <c r="H161" s="4">
        <v>0.8</v>
      </c>
      <c r="I161" s="4">
        <v>0.37023420000000001</v>
      </c>
      <c r="J161" s="4">
        <v>0</v>
      </c>
      <c r="K161" s="4">
        <v>0.5</v>
      </c>
      <c r="L161" s="4">
        <v>1.5</v>
      </c>
      <c r="M161" s="4">
        <v>0.65</v>
      </c>
      <c r="N161" s="4">
        <v>0.57652345999999999</v>
      </c>
      <c r="O161" s="4"/>
      <c r="P161" s="4"/>
      <c r="Q161" s="4">
        <v>0.56667366615384618</v>
      </c>
      <c r="R161" t="e">
        <f t="shared" si="2"/>
        <v>#DIV/0!</v>
      </c>
    </row>
    <row r="162" spans="1:18" hidden="1" x14ac:dyDescent="0.3">
      <c r="A162" s="3" t="s">
        <v>304</v>
      </c>
      <c r="B162" s="4">
        <v>0</v>
      </c>
      <c r="C162" s="4">
        <v>0</v>
      </c>
      <c r="D162" s="4">
        <v>0.19880916000000001</v>
      </c>
      <c r="E162" s="4">
        <v>0</v>
      </c>
      <c r="F162" s="4">
        <v>0</v>
      </c>
      <c r="G162" s="4">
        <v>0</v>
      </c>
      <c r="H162" s="4">
        <v>0</v>
      </c>
      <c r="I162" s="4">
        <v>0.5</v>
      </c>
      <c r="J162" s="4">
        <v>0.5</v>
      </c>
      <c r="K162" s="4">
        <v>0.5</v>
      </c>
      <c r="L162" s="4">
        <v>1</v>
      </c>
      <c r="M162" s="4">
        <v>1.2</v>
      </c>
      <c r="N162" s="4">
        <v>0.8</v>
      </c>
      <c r="O162" s="4"/>
      <c r="P162" s="4"/>
      <c r="Q162" s="4">
        <v>0.36144685846153846</v>
      </c>
      <c r="R162" t="e">
        <f t="shared" si="2"/>
        <v>#DIV/0!</v>
      </c>
    </row>
    <row r="163" spans="1:18" hidden="1" x14ac:dyDescent="0.3">
      <c r="A163" s="3" t="s">
        <v>306</v>
      </c>
      <c r="B163" s="4">
        <v>1</v>
      </c>
      <c r="C163" s="4">
        <v>1.5</v>
      </c>
      <c r="D163" s="4">
        <v>0.62278699999999998</v>
      </c>
      <c r="E163" s="4">
        <v>0.2984811</v>
      </c>
      <c r="F163" s="4">
        <v>1.8943170300000001</v>
      </c>
      <c r="G163" s="4">
        <v>0.75528987000000003</v>
      </c>
      <c r="H163" s="4">
        <v>1.8</v>
      </c>
      <c r="I163" s="4">
        <v>0.20000009999999999</v>
      </c>
      <c r="J163" s="4">
        <v>0</v>
      </c>
      <c r="K163" s="4">
        <v>0</v>
      </c>
      <c r="L163" s="4">
        <v>0</v>
      </c>
      <c r="M163" s="4">
        <v>0.39351159000000002</v>
      </c>
      <c r="N163" s="4">
        <v>0.6</v>
      </c>
      <c r="O163" s="4"/>
      <c r="P163" s="4"/>
      <c r="Q163" s="4">
        <v>0.69726051461538452</v>
      </c>
      <c r="R163" t="e">
        <f t="shared" si="2"/>
        <v>#DIV/0!</v>
      </c>
    </row>
    <row r="164" spans="1:18" hidden="1" x14ac:dyDescent="0.3">
      <c r="A164" s="3" t="s">
        <v>308</v>
      </c>
      <c r="B164" s="4">
        <v>2.5</v>
      </c>
      <c r="C164" s="4">
        <v>0.2</v>
      </c>
      <c r="D164" s="4">
        <v>0.2</v>
      </c>
      <c r="E164" s="4">
        <v>0</v>
      </c>
      <c r="F164" s="4">
        <v>0</v>
      </c>
      <c r="G164" s="4">
        <v>0</v>
      </c>
      <c r="H164" s="4">
        <v>0</v>
      </c>
      <c r="I164" s="4">
        <v>0</v>
      </c>
      <c r="J164" s="4">
        <v>0</v>
      </c>
      <c r="K164" s="4">
        <v>0</v>
      </c>
      <c r="L164" s="4">
        <v>0.5</v>
      </c>
      <c r="M164" s="4">
        <v>0.5</v>
      </c>
      <c r="N164" s="4">
        <v>0.8</v>
      </c>
      <c r="O164" s="4"/>
      <c r="P164" s="4"/>
      <c r="Q164" s="4">
        <v>0.36153846153846153</v>
      </c>
      <c r="R164" t="e">
        <f t="shared" si="2"/>
        <v>#DIV/0!</v>
      </c>
    </row>
    <row r="165" spans="1:18" hidden="1" x14ac:dyDescent="0.3">
      <c r="A165" s="3" t="s">
        <v>310</v>
      </c>
      <c r="B165" s="4">
        <v>0</v>
      </c>
      <c r="C165" s="4"/>
      <c r="D165" s="4"/>
      <c r="E165" s="4"/>
      <c r="F165" s="4"/>
      <c r="G165" s="4"/>
      <c r="H165" s="4"/>
      <c r="I165" s="4"/>
      <c r="J165" s="4"/>
      <c r="K165" s="4"/>
      <c r="L165" s="4"/>
      <c r="M165" s="4"/>
      <c r="N165" s="4"/>
      <c r="O165" s="4"/>
      <c r="P165" s="4"/>
      <c r="Q165" s="4">
        <v>0</v>
      </c>
      <c r="R165" t="e">
        <f t="shared" si="2"/>
        <v>#DIV/0!</v>
      </c>
    </row>
    <row r="166" spans="1:18" hidden="1" x14ac:dyDescent="0.3">
      <c r="A166" s="3" t="s">
        <v>312</v>
      </c>
      <c r="B166" s="4">
        <v>1.48</v>
      </c>
      <c r="C166" s="4">
        <v>0.9</v>
      </c>
      <c r="D166" s="4">
        <v>0.5</v>
      </c>
      <c r="E166" s="4"/>
      <c r="F166" s="4"/>
      <c r="G166" s="4"/>
      <c r="H166" s="4"/>
      <c r="I166" s="4"/>
      <c r="J166" s="4"/>
      <c r="K166" s="4"/>
      <c r="L166" s="4"/>
      <c r="M166" s="4"/>
      <c r="N166" s="4"/>
      <c r="O166" s="4"/>
      <c r="P166" s="4"/>
      <c r="Q166" s="4">
        <v>0.96</v>
      </c>
      <c r="R166" t="e">
        <f t="shared" si="2"/>
        <v>#DIV/0!</v>
      </c>
    </row>
    <row r="167" spans="1:18" hidden="1" x14ac:dyDescent="0.3">
      <c r="A167" s="3" t="s">
        <v>314</v>
      </c>
      <c r="B167" s="4">
        <v>0</v>
      </c>
      <c r="C167" s="4">
        <v>0</v>
      </c>
      <c r="D167" s="4"/>
      <c r="E167" s="4"/>
      <c r="F167" s="4"/>
      <c r="G167" s="4"/>
      <c r="H167" s="4"/>
      <c r="I167" s="4"/>
      <c r="J167" s="4"/>
      <c r="K167" s="4"/>
      <c r="L167" s="4"/>
      <c r="M167" s="4"/>
      <c r="N167" s="4"/>
      <c r="O167" s="4"/>
      <c r="P167" s="4"/>
      <c r="Q167" s="4">
        <v>0</v>
      </c>
      <c r="R167" t="e">
        <f t="shared" si="2"/>
        <v>#DIV/0!</v>
      </c>
    </row>
    <row r="168" spans="1:18" hidden="1" x14ac:dyDescent="0.3">
      <c r="A168" s="3" t="s">
        <v>316</v>
      </c>
      <c r="B168" s="4">
        <v>0.5</v>
      </c>
      <c r="C168" s="4">
        <v>0.5</v>
      </c>
      <c r="D168" s="4">
        <v>0.5</v>
      </c>
      <c r="E168" s="4">
        <v>0.5</v>
      </c>
      <c r="F168" s="4">
        <v>1</v>
      </c>
      <c r="G168" s="4"/>
      <c r="H168" s="4"/>
      <c r="I168" s="4"/>
      <c r="J168" s="4"/>
      <c r="K168" s="4"/>
      <c r="L168" s="4"/>
      <c r="M168" s="4"/>
      <c r="N168" s="4"/>
      <c r="O168" s="4"/>
      <c r="P168" s="4"/>
      <c r="Q168" s="4">
        <v>0.6</v>
      </c>
      <c r="R168" t="e">
        <f t="shared" si="2"/>
        <v>#DIV/0!</v>
      </c>
    </row>
    <row r="169" spans="1:18" hidden="1" x14ac:dyDescent="0.3">
      <c r="A169" s="3" t="s">
        <v>2574</v>
      </c>
      <c r="B169" s="4"/>
      <c r="C169" s="4">
        <v>1.5</v>
      </c>
      <c r="D169" s="4">
        <v>3.5</v>
      </c>
      <c r="E169" s="4">
        <v>2.5</v>
      </c>
      <c r="F169" s="4">
        <v>5.5</v>
      </c>
      <c r="G169" s="4">
        <v>7</v>
      </c>
      <c r="H169" s="4">
        <v>7</v>
      </c>
      <c r="I169" s="4">
        <v>7</v>
      </c>
      <c r="J169" s="4">
        <v>7.5</v>
      </c>
      <c r="K169" s="4">
        <v>8.5</v>
      </c>
      <c r="L169" s="4">
        <v>7</v>
      </c>
      <c r="M169" s="4">
        <v>8.5</v>
      </c>
      <c r="N169" s="4">
        <v>8</v>
      </c>
      <c r="O169" s="4"/>
      <c r="P169" s="4"/>
      <c r="Q169" s="4">
        <v>6.125</v>
      </c>
      <c r="R169" t="e">
        <f t="shared" si="2"/>
        <v>#DIV/0!</v>
      </c>
    </row>
    <row r="170" spans="1:18" hidden="1" x14ac:dyDescent="0.3">
      <c r="A170" s="3" t="s">
        <v>318</v>
      </c>
      <c r="B170" s="4">
        <v>1</v>
      </c>
      <c r="C170" s="4">
        <v>6</v>
      </c>
      <c r="D170" s="4">
        <v>5.9311838999999997</v>
      </c>
      <c r="E170" s="4">
        <v>3</v>
      </c>
      <c r="F170" s="4">
        <v>4.5</v>
      </c>
      <c r="G170" s="4">
        <v>3.48469221</v>
      </c>
      <c r="H170" s="4">
        <v>3</v>
      </c>
      <c r="I170" s="4">
        <v>3.9405664100000002</v>
      </c>
      <c r="J170" s="4">
        <v>3.5</v>
      </c>
      <c r="K170" s="4">
        <v>4.5</v>
      </c>
      <c r="L170" s="4">
        <v>4.5</v>
      </c>
      <c r="M170" s="4">
        <v>5.4476668799999999</v>
      </c>
      <c r="N170" s="4">
        <v>5</v>
      </c>
      <c r="O170" s="4"/>
      <c r="P170" s="4"/>
      <c r="Q170" s="4">
        <v>4.1387776461538461</v>
      </c>
      <c r="R170" t="e">
        <f t="shared" si="2"/>
        <v>#DIV/0!</v>
      </c>
    </row>
    <row r="171" spans="1:18" hidden="1" x14ac:dyDescent="0.3">
      <c r="A171" s="3" t="s">
        <v>2576</v>
      </c>
      <c r="B171" s="4"/>
      <c r="C171" s="4">
        <v>2.5</v>
      </c>
      <c r="D171" s="4">
        <v>4.1207367000000001</v>
      </c>
      <c r="E171" s="4">
        <v>0.5</v>
      </c>
      <c r="F171" s="4">
        <v>0.5</v>
      </c>
      <c r="G171" s="4">
        <v>1</v>
      </c>
      <c r="H171" s="4">
        <v>2.5</v>
      </c>
      <c r="I171" s="4">
        <v>2.0331427</v>
      </c>
      <c r="J171" s="4">
        <v>2.7</v>
      </c>
      <c r="K171" s="4">
        <v>3.5</v>
      </c>
      <c r="L171" s="4">
        <v>0.5</v>
      </c>
      <c r="M171" s="4">
        <v>1</v>
      </c>
      <c r="N171" s="4">
        <v>2.5</v>
      </c>
      <c r="O171" s="4"/>
      <c r="P171" s="4"/>
      <c r="Q171" s="4">
        <v>1.9461566166666666</v>
      </c>
      <c r="R171" t="e">
        <f t="shared" si="2"/>
        <v>#DIV/0!</v>
      </c>
    </row>
    <row r="172" spans="1:18" hidden="1" x14ac:dyDescent="0.3">
      <c r="A172" s="3" t="s">
        <v>2578</v>
      </c>
      <c r="B172" s="4"/>
      <c r="C172" s="4">
        <v>1</v>
      </c>
      <c r="D172" s="4">
        <v>1</v>
      </c>
      <c r="E172" s="4">
        <v>0</v>
      </c>
      <c r="F172" s="4">
        <v>0</v>
      </c>
      <c r="G172" s="4">
        <v>0</v>
      </c>
      <c r="H172" s="4">
        <v>0</v>
      </c>
      <c r="I172" s="4">
        <v>0</v>
      </c>
      <c r="J172" s="4">
        <v>0</v>
      </c>
      <c r="K172" s="4">
        <v>0</v>
      </c>
      <c r="L172" s="4">
        <v>0</v>
      </c>
      <c r="M172" s="4">
        <v>0</v>
      </c>
      <c r="N172" s="4">
        <v>0</v>
      </c>
      <c r="O172" s="4"/>
      <c r="P172" s="4"/>
      <c r="Q172" s="4">
        <v>0.16666666666666666</v>
      </c>
      <c r="R172" t="e">
        <f t="shared" si="2"/>
        <v>#DIV/0!</v>
      </c>
    </row>
    <row r="173" spans="1:18" hidden="1" x14ac:dyDescent="0.3">
      <c r="A173" s="3" t="s">
        <v>2580</v>
      </c>
      <c r="B173" s="4"/>
      <c r="C173" s="4">
        <v>0.42893943000000001</v>
      </c>
      <c r="D173" s="4">
        <v>0.10300429</v>
      </c>
      <c r="E173" s="4">
        <v>0</v>
      </c>
      <c r="F173" s="4">
        <v>0</v>
      </c>
      <c r="G173" s="4">
        <v>0</v>
      </c>
      <c r="H173" s="4">
        <v>0.1</v>
      </c>
      <c r="I173" s="4">
        <v>0</v>
      </c>
      <c r="J173" s="4">
        <v>0</v>
      </c>
      <c r="K173" s="4">
        <v>0</v>
      </c>
      <c r="L173" s="4">
        <v>0</v>
      </c>
      <c r="M173" s="4">
        <v>0</v>
      </c>
      <c r="N173" s="4">
        <v>0</v>
      </c>
      <c r="O173" s="4"/>
      <c r="P173" s="4"/>
      <c r="Q173" s="4">
        <v>5.2661976666666666E-2</v>
      </c>
      <c r="R173" t="e">
        <f t="shared" si="2"/>
        <v>#DIV/0!</v>
      </c>
    </row>
    <row r="174" spans="1:18" hidden="1" x14ac:dyDescent="0.3">
      <c r="A174" s="3" t="s">
        <v>2930</v>
      </c>
      <c r="B174" s="4"/>
      <c r="C174" s="4"/>
      <c r="D174" s="4"/>
      <c r="E174" s="4"/>
      <c r="F174" s="4">
        <v>1.48245179</v>
      </c>
      <c r="G174" s="4">
        <v>0.79959473000000003</v>
      </c>
      <c r="H174" s="4">
        <v>0.50000001000000005</v>
      </c>
      <c r="I174" s="4">
        <v>1</v>
      </c>
      <c r="J174" s="4">
        <v>1</v>
      </c>
      <c r="K174" s="4">
        <v>1.06149856</v>
      </c>
      <c r="L174" s="4">
        <v>0</v>
      </c>
      <c r="M174" s="4">
        <v>0</v>
      </c>
      <c r="N174" s="4">
        <v>0.20064114</v>
      </c>
      <c r="O174" s="4"/>
      <c r="P174" s="4"/>
      <c r="Q174" s="4">
        <v>0.67157624777777791</v>
      </c>
      <c r="R174" t="e">
        <f t="shared" si="2"/>
        <v>#DIV/0!</v>
      </c>
    </row>
    <row r="175" spans="1:18" hidden="1" x14ac:dyDescent="0.3">
      <c r="A175" s="3" t="s">
        <v>3064</v>
      </c>
      <c r="B175" s="4"/>
      <c r="C175" s="4"/>
      <c r="D175" s="4"/>
      <c r="E175" s="4"/>
      <c r="F175" s="4"/>
      <c r="G175" s="4">
        <v>1</v>
      </c>
      <c r="H175" s="4">
        <v>1</v>
      </c>
      <c r="I175" s="4">
        <v>0.5</v>
      </c>
      <c r="J175" s="4">
        <v>1.2</v>
      </c>
      <c r="K175" s="4">
        <v>1.2</v>
      </c>
      <c r="L175" s="4">
        <v>1</v>
      </c>
      <c r="M175" s="4">
        <v>1</v>
      </c>
      <c r="N175" s="4">
        <v>0.44320588999999999</v>
      </c>
      <c r="O175" s="4"/>
      <c r="P175" s="4"/>
      <c r="Q175" s="4">
        <v>0.91790073625000002</v>
      </c>
      <c r="R175" t="e">
        <f t="shared" si="2"/>
        <v>#DIV/0!</v>
      </c>
    </row>
    <row r="176" spans="1:18" hidden="1" x14ac:dyDescent="0.3">
      <c r="A176" s="3" t="s">
        <v>3066</v>
      </c>
      <c r="B176" s="4"/>
      <c r="C176" s="4"/>
      <c r="D176" s="4"/>
      <c r="E176" s="4"/>
      <c r="F176" s="4"/>
      <c r="G176" s="4">
        <v>2</v>
      </c>
      <c r="H176" s="4">
        <v>1.8</v>
      </c>
      <c r="I176" s="4">
        <v>1</v>
      </c>
      <c r="J176" s="4">
        <v>2.2000000000000002</v>
      </c>
      <c r="K176" s="4">
        <v>2.1</v>
      </c>
      <c r="L176" s="4">
        <v>3</v>
      </c>
      <c r="M176" s="4">
        <v>2.9994962300000001</v>
      </c>
      <c r="N176" s="4">
        <v>3.2386186100000001</v>
      </c>
      <c r="O176" s="4"/>
      <c r="P176" s="4"/>
      <c r="Q176" s="4">
        <v>2.2922643549999999</v>
      </c>
      <c r="R176" t="e">
        <f t="shared" si="2"/>
        <v>#DIV/0!</v>
      </c>
    </row>
    <row r="177" spans="1:18" hidden="1" x14ac:dyDescent="0.3">
      <c r="A177" s="3" t="s">
        <v>3068</v>
      </c>
      <c r="B177" s="4"/>
      <c r="C177" s="4"/>
      <c r="D177" s="4"/>
      <c r="E177" s="4"/>
      <c r="F177" s="4"/>
      <c r="G177" s="4">
        <v>4.3999999999999997E-2</v>
      </c>
      <c r="H177" s="4">
        <v>0.10342556999999999</v>
      </c>
      <c r="I177" s="4">
        <v>0.10074375100000001</v>
      </c>
      <c r="J177" s="4">
        <v>8.1480979999999995E-2</v>
      </c>
      <c r="K177" s="4">
        <v>0.124132443</v>
      </c>
      <c r="L177" s="4">
        <v>8.9726735000000002E-2</v>
      </c>
      <c r="M177" s="4">
        <v>0</v>
      </c>
      <c r="N177" s="4">
        <v>0</v>
      </c>
      <c r="O177" s="4"/>
      <c r="P177" s="4"/>
      <c r="Q177" s="4">
        <v>6.7938684874999988E-2</v>
      </c>
      <c r="R177" t="e">
        <f t="shared" si="2"/>
        <v>#DIV/0!</v>
      </c>
    </row>
    <row r="178" spans="1:18" hidden="1" x14ac:dyDescent="0.3">
      <c r="A178" s="3" t="s">
        <v>3070</v>
      </c>
      <c r="B178" s="4"/>
      <c r="C178" s="4"/>
      <c r="D178" s="4"/>
      <c r="E178" s="4"/>
      <c r="F178" s="4"/>
      <c r="G178" s="4">
        <v>3</v>
      </c>
      <c r="H178" s="4">
        <v>4.5</v>
      </c>
      <c r="I178" s="4">
        <v>3.5</v>
      </c>
      <c r="J178" s="4">
        <v>3.5</v>
      </c>
      <c r="K178" s="4">
        <v>4.5</v>
      </c>
      <c r="L178" s="4">
        <v>2.7000000100000001</v>
      </c>
      <c r="M178" s="4">
        <v>1.5</v>
      </c>
      <c r="N178" s="4">
        <v>4</v>
      </c>
      <c r="O178" s="4"/>
      <c r="P178" s="4"/>
      <c r="Q178" s="4">
        <v>3.40000000125</v>
      </c>
      <c r="R178" t="e">
        <f t="shared" si="2"/>
        <v>#DIV/0!</v>
      </c>
    </row>
    <row r="179" spans="1:18" hidden="1" x14ac:dyDescent="0.3">
      <c r="A179" s="3" t="s">
        <v>3072</v>
      </c>
      <c r="B179" s="4"/>
      <c r="C179" s="4"/>
      <c r="D179" s="4"/>
      <c r="E179" s="4"/>
      <c r="F179" s="4"/>
      <c r="G179" s="4">
        <v>0.5</v>
      </c>
      <c r="H179" s="4">
        <v>1</v>
      </c>
      <c r="I179" s="4">
        <v>0.3</v>
      </c>
      <c r="J179" s="4">
        <v>0.2</v>
      </c>
      <c r="K179" s="4">
        <v>0.5</v>
      </c>
      <c r="L179" s="4">
        <v>0.5</v>
      </c>
      <c r="M179" s="4">
        <v>1</v>
      </c>
      <c r="N179" s="4">
        <v>1</v>
      </c>
      <c r="O179" s="4"/>
      <c r="P179" s="4"/>
      <c r="Q179" s="4">
        <v>0.625</v>
      </c>
      <c r="R179" t="e">
        <f t="shared" si="2"/>
        <v>#DIV/0!</v>
      </c>
    </row>
    <row r="180" spans="1:18" hidden="1" x14ac:dyDescent="0.3">
      <c r="A180" s="3" t="s">
        <v>3240</v>
      </c>
      <c r="B180" s="4"/>
      <c r="C180" s="4"/>
      <c r="D180" s="4"/>
      <c r="E180" s="4"/>
      <c r="F180" s="4"/>
      <c r="G180" s="4"/>
      <c r="H180" s="4">
        <v>0.05</v>
      </c>
      <c r="I180" s="4">
        <v>0.45</v>
      </c>
      <c r="J180" s="4">
        <v>0</v>
      </c>
      <c r="K180" s="4">
        <v>2</v>
      </c>
      <c r="L180" s="4">
        <v>1.5</v>
      </c>
      <c r="M180" s="4">
        <v>2.1</v>
      </c>
      <c r="N180" s="4">
        <v>0.5</v>
      </c>
      <c r="O180" s="4"/>
      <c r="P180" s="4"/>
      <c r="Q180" s="4">
        <v>0.94285714285714284</v>
      </c>
      <c r="R180" t="e">
        <f t="shared" si="2"/>
        <v>#DIV/0!</v>
      </c>
    </row>
    <row r="181" spans="1:18" hidden="1" x14ac:dyDescent="0.3">
      <c r="A181" s="3" t="s">
        <v>3242</v>
      </c>
      <c r="B181" s="4"/>
      <c r="C181" s="4"/>
      <c r="D181" s="4"/>
      <c r="E181" s="4"/>
      <c r="F181" s="4"/>
      <c r="G181" s="4"/>
      <c r="H181" s="4">
        <v>3</v>
      </c>
      <c r="I181" s="4">
        <v>3.4</v>
      </c>
      <c r="J181" s="4">
        <v>1.3</v>
      </c>
      <c r="K181" s="4">
        <v>1.95</v>
      </c>
      <c r="L181" s="4">
        <v>3</v>
      </c>
      <c r="M181" s="4">
        <v>2</v>
      </c>
      <c r="N181" s="4">
        <v>1.0129962100000001</v>
      </c>
      <c r="O181" s="4"/>
      <c r="P181" s="4"/>
      <c r="Q181" s="4">
        <v>2.2375708871428572</v>
      </c>
      <c r="R181" t="e">
        <f t="shared" si="2"/>
        <v>#DIV/0!</v>
      </c>
    </row>
    <row r="182" spans="1:18" hidden="1" x14ac:dyDescent="0.3">
      <c r="A182" s="3" t="s">
        <v>320</v>
      </c>
      <c r="B182" s="4">
        <v>0</v>
      </c>
      <c r="C182" s="4">
        <v>0</v>
      </c>
      <c r="D182" s="4"/>
      <c r="E182" s="4"/>
      <c r="F182" s="4"/>
      <c r="G182" s="4">
        <v>0</v>
      </c>
      <c r="H182" s="4"/>
      <c r="I182" s="4"/>
      <c r="J182" s="4"/>
      <c r="K182" s="4"/>
      <c r="L182" s="4"/>
      <c r="M182" s="4"/>
      <c r="N182" s="4"/>
      <c r="O182" s="4"/>
      <c r="P182" s="4"/>
      <c r="Q182" s="4">
        <v>0</v>
      </c>
      <c r="R182" t="e">
        <f t="shared" si="2"/>
        <v>#DIV/0!</v>
      </c>
    </row>
    <row r="183" spans="1:18" hidden="1" x14ac:dyDescent="0.3">
      <c r="A183" s="3" t="s">
        <v>322</v>
      </c>
      <c r="B183" s="4">
        <v>0</v>
      </c>
      <c r="C183" s="4"/>
      <c r="D183" s="4">
        <v>0</v>
      </c>
      <c r="E183" s="4">
        <v>0</v>
      </c>
      <c r="F183" s="4">
        <v>0</v>
      </c>
      <c r="G183" s="4">
        <v>0</v>
      </c>
      <c r="H183" s="4">
        <v>0</v>
      </c>
      <c r="I183" s="4">
        <v>0</v>
      </c>
      <c r="J183" s="4">
        <v>0</v>
      </c>
      <c r="K183" s="4">
        <v>0</v>
      </c>
      <c r="L183" s="4">
        <v>0</v>
      </c>
      <c r="M183" s="4">
        <v>0.15</v>
      </c>
      <c r="N183" s="4">
        <v>0.3</v>
      </c>
      <c r="O183" s="4"/>
      <c r="P183" s="4"/>
      <c r="Q183" s="4">
        <v>3.7499999999999999E-2</v>
      </c>
      <c r="R183" t="e">
        <f t="shared" si="2"/>
        <v>#DIV/0!</v>
      </c>
    </row>
    <row r="184" spans="1:18" hidden="1" x14ac:dyDescent="0.3">
      <c r="A184" s="3" t="s">
        <v>324</v>
      </c>
      <c r="B184" s="4">
        <v>0</v>
      </c>
      <c r="C184" s="4">
        <v>0</v>
      </c>
      <c r="D184" s="4">
        <v>0</v>
      </c>
      <c r="E184" s="4">
        <v>0</v>
      </c>
      <c r="F184" s="4">
        <v>0</v>
      </c>
      <c r="G184" s="4">
        <v>0</v>
      </c>
      <c r="H184" s="4">
        <v>0</v>
      </c>
      <c r="I184" s="4">
        <v>0</v>
      </c>
      <c r="J184" s="4">
        <v>0</v>
      </c>
      <c r="K184" s="4">
        <v>0</v>
      </c>
      <c r="L184" s="4">
        <v>0.5</v>
      </c>
      <c r="M184" s="4">
        <v>0.5</v>
      </c>
      <c r="N184" s="4">
        <v>1</v>
      </c>
      <c r="O184" s="4"/>
      <c r="P184" s="4"/>
      <c r="Q184" s="4">
        <v>0.15384615384615385</v>
      </c>
      <c r="R184" t="e">
        <f t="shared" si="2"/>
        <v>#DIV/0!</v>
      </c>
    </row>
    <row r="185" spans="1:18" hidden="1" x14ac:dyDescent="0.3">
      <c r="A185" s="3" t="s">
        <v>326</v>
      </c>
      <c r="B185" s="4">
        <v>0</v>
      </c>
      <c r="C185" s="4">
        <v>0</v>
      </c>
      <c r="D185" s="4">
        <v>0</v>
      </c>
      <c r="E185" s="4">
        <v>0</v>
      </c>
      <c r="F185" s="4">
        <v>0</v>
      </c>
      <c r="G185" s="4">
        <v>0.08</v>
      </c>
      <c r="H185" s="4">
        <v>0.30338320000000002</v>
      </c>
      <c r="I185" s="4">
        <v>0.6</v>
      </c>
      <c r="J185" s="4">
        <v>0.71338400000000002</v>
      </c>
      <c r="K185" s="4">
        <v>1</v>
      </c>
      <c r="L185" s="4">
        <v>1.041067</v>
      </c>
      <c r="M185" s="4">
        <v>1.4</v>
      </c>
      <c r="N185" s="4">
        <v>0.2</v>
      </c>
      <c r="O185" s="4"/>
      <c r="P185" s="4"/>
      <c r="Q185" s="4">
        <v>0.41060263076923081</v>
      </c>
      <c r="R185" t="e">
        <f t="shared" si="2"/>
        <v>#DIV/0!</v>
      </c>
    </row>
    <row r="186" spans="1:18" hidden="1" x14ac:dyDescent="0.3">
      <c r="A186" s="3" t="s">
        <v>328</v>
      </c>
      <c r="B186" s="4">
        <v>0</v>
      </c>
      <c r="C186" s="4">
        <v>1.5</v>
      </c>
      <c r="D186" s="4">
        <v>0.3</v>
      </c>
      <c r="E186" s="4">
        <v>0</v>
      </c>
      <c r="F186" s="4">
        <v>0</v>
      </c>
      <c r="G186" s="4">
        <v>0.4</v>
      </c>
      <c r="H186" s="4">
        <v>0</v>
      </c>
      <c r="I186" s="4">
        <v>0</v>
      </c>
      <c r="J186" s="4">
        <v>0</v>
      </c>
      <c r="K186" s="4">
        <v>0</v>
      </c>
      <c r="L186" s="4">
        <v>0.21079999999999999</v>
      </c>
      <c r="M186" s="4">
        <v>0.7</v>
      </c>
      <c r="N186" s="4">
        <v>1</v>
      </c>
      <c r="O186" s="4"/>
      <c r="P186" s="4"/>
      <c r="Q186" s="4">
        <v>0.31621538461538462</v>
      </c>
      <c r="R186" t="e">
        <f t="shared" si="2"/>
        <v>#DIV/0!</v>
      </c>
    </row>
    <row r="187" spans="1:18" hidden="1" x14ac:dyDescent="0.3">
      <c r="A187" s="3" t="s">
        <v>330</v>
      </c>
      <c r="B187" s="4">
        <v>0</v>
      </c>
      <c r="C187" s="4">
        <v>0</v>
      </c>
      <c r="D187" s="4">
        <v>0.12</v>
      </c>
      <c r="E187" s="4"/>
      <c r="F187" s="4"/>
      <c r="G187" s="4"/>
      <c r="H187" s="4"/>
      <c r="I187" s="4"/>
      <c r="J187" s="4"/>
      <c r="K187" s="4"/>
      <c r="L187" s="4"/>
      <c r="M187" s="4"/>
      <c r="N187" s="4"/>
      <c r="O187" s="4"/>
      <c r="P187" s="4"/>
      <c r="Q187" s="4">
        <v>0.04</v>
      </c>
      <c r="R187" t="e">
        <f t="shared" si="2"/>
        <v>#DIV/0!</v>
      </c>
    </row>
    <row r="188" spans="1:18" hidden="1" x14ac:dyDescent="0.3">
      <c r="A188" s="3" t="s">
        <v>332</v>
      </c>
      <c r="B188" s="4">
        <v>0</v>
      </c>
      <c r="C188" s="4">
        <v>0.4</v>
      </c>
      <c r="D188" s="4">
        <v>0.7</v>
      </c>
      <c r="E188" s="4">
        <v>0</v>
      </c>
      <c r="F188" s="4">
        <v>0.5</v>
      </c>
      <c r="G188" s="4">
        <v>0.35</v>
      </c>
      <c r="H188" s="4">
        <v>0</v>
      </c>
      <c r="I188" s="4">
        <v>0.7</v>
      </c>
      <c r="J188" s="4">
        <v>0.7</v>
      </c>
      <c r="K188" s="4">
        <v>0</v>
      </c>
      <c r="L188" s="4">
        <v>0</v>
      </c>
      <c r="M188" s="4">
        <v>0</v>
      </c>
      <c r="N188" s="4">
        <v>0.73</v>
      </c>
      <c r="O188" s="4"/>
      <c r="P188" s="4"/>
      <c r="Q188" s="4">
        <v>0.31384615384615383</v>
      </c>
      <c r="R188" t="e">
        <f t="shared" si="2"/>
        <v>#DIV/0!</v>
      </c>
    </row>
    <row r="189" spans="1:18" hidden="1" x14ac:dyDescent="0.3">
      <c r="A189" s="3" t="s">
        <v>334</v>
      </c>
      <c r="B189" s="4">
        <v>0.17799999999999999</v>
      </c>
      <c r="C189" s="4">
        <v>0.19772999999999999</v>
      </c>
      <c r="D189" s="4">
        <v>0.15237000000000001</v>
      </c>
      <c r="E189" s="4">
        <v>0</v>
      </c>
      <c r="F189" s="4">
        <v>0.13925999999999999</v>
      </c>
      <c r="G189" s="4">
        <v>0.35</v>
      </c>
      <c r="H189" s="4">
        <v>0.25349538999999999</v>
      </c>
      <c r="I189" s="4">
        <v>0.20279631000000001</v>
      </c>
      <c r="J189" s="4">
        <v>0.20279631000000001</v>
      </c>
      <c r="K189" s="4">
        <v>0</v>
      </c>
      <c r="L189" s="4">
        <v>0</v>
      </c>
      <c r="M189" s="4">
        <v>0</v>
      </c>
      <c r="N189" s="4">
        <v>0.35</v>
      </c>
      <c r="O189" s="4"/>
      <c r="P189" s="4"/>
      <c r="Q189" s="4">
        <v>0.15588061615384616</v>
      </c>
      <c r="R189" t="e">
        <f t="shared" si="2"/>
        <v>#DIV/0!</v>
      </c>
    </row>
    <row r="190" spans="1:18" hidden="1" x14ac:dyDescent="0.3">
      <c r="A190" s="3" t="s">
        <v>336</v>
      </c>
      <c r="B190" s="4">
        <v>0.4</v>
      </c>
      <c r="C190" s="4">
        <v>1</v>
      </c>
      <c r="D190" s="4">
        <v>1.2</v>
      </c>
      <c r="E190" s="4">
        <v>0.6</v>
      </c>
      <c r="F190" s="4">
        <v>1.2</v>
      </c>
      <c r="G190" s="4">
        <v>1.2814787000000001</v>
      </c>
      <c r="H190" s="4">
        <v>1.2</v>
      </c>
      <c r="I190" s="4">
        <v>0.2</v>
      </c>
      <c r="J190" s="4">
        <v>0</v>
      </c>
      <c r="K190" s="4">
        <v>0</v>
      </c>
      <c r="L190" s="4">
        <v>0</v>
      </c>
      <c r="M190" s="4">
        <v>0</v>
      </c>
      <c r="N190" s="4">
        <v>1</v>
      </c>
      <c r="O190" s="4"/>
      <c r="P190" s="4"/>
      <c r="Q190" s="4">
        <v>0.62165220769230767</v>
      </c>
      <c r="R190" t="e">
        <f t="shared" si="2"/>
        <v>#DIV/0!</v>
      </c>
    </row>
    <row r="191" spans="1:18" hidden="1" x14ac:dyDescent="0.3">
      <c r="A191" s="3" t="s">
        <v>338</v>
      </c>
      <c r="B191" s="4">
        <v>0.8</v>
      </c>
      <c r="C191" s="4">
        <v>1.2</v>
      </c>
      <c r="D191" s="4">
        <v>1.6</v>
      </c>
      <c r="E191" s="4">
        <v>0.26</v>
      </c>
      <c r="F191" s="4">
        <v>0.5</v>
      </c>
      <c r="G191" s="4">
        <v>0.6</v>
      </c>
      <c r="H191" s="4">
        <v>0.3</v>
      </c>
      <c r="I191" s="4">
        <v>0.22</v>
      </c>
      <c r="J191" s="4">
        <v>0.75</v>
      </c>
      <c r="K191" s="4">
        <v>0.6</v>
      </c>
      <c r="L191" s="4">
        <v>0.26</v>
      </c>
      <c r="M191" s="4">
        <v>0.28000000000000003</v>
      </c>
      <c r="N191" s="4">
        <v>0.5</v>
      </c>
      <c r="O191" s="4"/>
      <c r="P191" s="4"/>
      <c r="Q191" s="4">
        <v>0.6053846153846153</v>
      </c>
      <c r="R191" t="e">
        <f t="shared" si="2"/>
        <v>#DIV/0!</v>
      </c>
    </row>
    <row r="192" spans="1:18" hidden="1" x14ac:dyDescent="0.3">
      <c r="A192" s="3" t="s">
        <v>340</v>
      </c>
      <c r="B192" s="4">
        <v>0</v>
      </c>
      <c r="C192" s="4">
        <v>0</v>
      </c>
      <c r="D192" s="4">
        <v>0</v>
      </c>
      <c r="E192" s="4">
        <v>0</v>
      </c>
      <c r="F192" s="4">
        <v>0</v>
      </c>
      <c r="G192" s="4">
        <v>0</v>
      </c>
      <c r="H192" s="4">
        <v>0</v>
      </c>
      <c r="I192" s="4">
        <v>0</v>
      </c>
      <c r="J192" s="4">
        <v>0</v>
      </c>
      <c r="K192" s="4">
        <v>0</v>
      </c>
      <c r="L192" s="4">
        <v>0</v>
      </c>
      <c r="M192" s="4">
        <v>0</v>
      </c>
      <c r="N192" s="4">
        <v>0</v>
      </c>
      <c r="O192" s="4"/>
      <c r="P192" s="4"/>
      <c r="Q192" s="4">
        <v>0</v>
      </c>
      <c r="R192" t="e">
        <f t="shared" si="2"/>
        <v>#DIV/0!</v>
      </c>
    </row>
    <row r="193" spans="1:18" hidden="1" x14ac:dyDescent="0.3">
      <c r="A193" s="3" t="s">
        <v>342</v>
      </c>
      <c r="B193" s="4">
        <v>1.5</v>
      </c>
      <c r="C193" s="4">
        <v>1.18</v>
      </c>
      <c r="D193" s="4">
        <v>1.115</v>
      </c>
      <c r="E193" s="4">
        <v>0.31750109999999998</v>
      </c>
      <c r="F193" s="4">
        <v>1.1568791199999999</v>
      </c>
      <c r="G193" s="4">
        <v>0.91746846999999998</v>
      </c>
      <c r="H193" s="4">
        <v>1.19</v>
      </c>
      <c r="I193" s="4">
        <v>0.85572238</v>
      </c>
      <c r="J193" s="4">
        <v>0.9</v>
      </c>
      <c r="K193" s="4">
        <v>0.75715867000000003</v>
      </c>
      <c r="L193" s="4">
        <v>0.80589734000000002</v>
      </c>
      <c r="M193" s="4">
        <v>1.0535950599999999</v>
      </c>
      <c r="N193" s="4">
        <v>0.69647415000000001</v>
      </c>
      <c r="O193" s="4"/>
      <c r="P193" s="4"/>
      <c r="Q193" s="4">
        <v>0.9573612530769231</v>
      </c>
      <c r="R193" t="e">
        <f t="shared" si="2"/>
        <v>#DIV/0!</v>
      </c>
    </row>
    <row r="194" spans="1:18" hidden="1" x14ac:dyDescent="0.3">
      <c r="A194" s="3" t="s">
        <v>344</v>
      </c>
      <c r="B194" s="4">
        <v>0</v>
      </c>
      <c r="C194" s="4">
        <v>1.35</v>
      </c>
      <c r="D194" s="4">
        <v>0.91</v>
      </c>
      <c r="E194" s="4">
        <v>0.25</v>
      </c>
      <c r="F194" s="4">
        <v>1</v>
      </c>
      <c r="G194" s="4">
        <v>1.2</v>
      </c>
      <c r="H194" s="4">
        <v>0.5</v>
      </c>
      <c r="I194" s="4">
        <v>0.4</v>
      </c>
      <c r="J194" s="4">
        <v>0.3</v>
      </c>
      <c r="K194" s="4">
        <v>0.3</v>
      </c>
      <c r="L194" s="4">
        <v>0.3</v>
      </c>
      <c r="M194" s="4">
        <v>0.75</v>
      </c>
      <c r="N194" s="4">
        <v>0.9</v>
      </c>
      <c r="O194" s="4"/>
      <c r="P194" s="4"/>
      <c r="Q194" s="4">
        <v>0.62769230769230766</v>
      </c>
      <c r="R194" t="e">
        <f t="shared" si="2"/>
        <v>#DIV/0!</v>
      </c>
    </row>
    <row r="195" spans="1:18" hidden="1" x14ac:dyDescent="0.3">
      <c r="A195" s="3" t="s">
        <v>346</v>
      </c>
      <c r="B195" s="4">
        <v>0.28347007000000002</v>
      </c>
      <c r="C195" s="4">
        <v>0.19982208000000001</v>
      </c>
      <c r="D195" s="4">
        <v>0</v>
      </c>
      <c r="E195" s="4">
        <v>0</v>
      </c>
      <c r="F195" s="4">
        <v>0</v>
      </c>
      <c r="G195" s="4">
        <v>0</v>
      </c>
      <c r="H195" s="4">
        <v>0</v>
      </c>
      <c r="I195" s="4">
        <v>0</v>
      </c>
      <c r="J195" s="4">
        <v>0</v>
      </c>
      <c r="K195" s="4">
        <v>0</v>
      </c>
      <c r="L195" s="4">
        <v>0</v>
      </c>
      <c r="M195" s="4">
        <v>0</v>
      </c>
      <c r="N195" s="4">
        <v>0</v>
      </c>
      <c r="O195" s="4"/>
      <c r="P195" s="4"/>
      <c r="Q195" s="4">
        <v>3.7176319230769236E-2</v>
      </c>
      <c r="R195" t="e">
        <f t="shared" si="2"/>
        <v>#DIV/0!</v>
      </c>
    </row>
    <row r="196" spans="1:18" hidden="1" x14ac:dyDescent="0.3">
      <c r="A196" s="3" t="s">
        <v>348</v>
      </c>
      <c r="B196" s="4">
        <v>0.2</v>
      </c>
      <c r="C196" s="4">
        <v>0.29841699999999999</v>
      </c>
      <c r="D196" s="4">
        <v>0.1</v>
      </c>
      <c r="E196" s="4">
        <v>0</v>
      </c>
      <c r="F196" s="4">
        <v>0</v>
      </c>
      <c r="G196" s="4">
        <v>0.39966170000000001</v>
      </c>
      <c r="H196" s="4">
        <v>0</v>
      </c>
      <c r="I196" s="4">
        <v>0</v>
      </c>
      <c r="J196" s="4">
        <v>0</v>
      </c>
      <c r="K196" s="4">
        <v>0.3</v>
      </c>
      <c r="L196" s="4">
        <v>0.3</v>
      </c>
      <c r="M196" s="4">
        <v>0.39999999000000003</v>
      </c>
      <c r="N196" s="4">
        <v>0.6</v>
      </c>
      <c r="O196" s="4"/>
      <c r="P196" s="4"/>
      <c r="Q196" s="4">
        <v>0.19985220692307692</v>
      </c>
      <c r="R196" t="e">
        <f t="shared" si="2"/>
        <v>#DIV/0!</v>
      </c>
    </row>
    <row r="197" spans="1:18" hidden="1" x14ac:dyDescent="0.3">
      <c r="A197" s="3" t="s">
        <v>350</v>
      </c>
      <c r="B197" s="4">
        <v>0</v>
      </c>
      <c r="C197" s="4">
        <v>0</v>
      </c>
      <c r="D197" s="4">
        <v>0</v>
      </c>
      <c r="E197" s="4">
        <v>0</v>
      </c>
      <c r="F197" s="4">
        <v>0</v>
      </c>
      <c r="G197" s="4">
        <v>0.3</v>
      </c>
      <c r="H197" s="4">
        <v>0.5</v>
      </c>
      <c r="I197" s="4">
        <v>0.5</v>
      </c>
      <c r="J197" s="4">
        <v>0</v>
      </c>
      <c r="K197" s="4">
        <v>0.2</v>
      </c>
      <c r="L197" s="4">
        <v>0.35</v>
      </c>
      <c r="M197" s="4">
        <v>0.3</v>
      </c>
      <c r="N197" s="4">
        <v>0.3</v>
      </c>
      <c r="O197" s="4"/>
      <c r="P197" s="4"/>
      <c r="Q197" s="4">
        <v>0.18846153846153843</v>
      </c>
      <c r="R197" t="e">
        <f t="shared" si="2"/>
        <v>#DIV/0!</v>
      </c>
    </row>
    <row r="198" spans="1:18" hidden="1" x14ac:dyDescent="0.3">
      <c r="A198" s="3" t="s">
        <v>352</v>
      </c>
      <c r="B198" s="4">
        <v>0.7</v>
      </c>
      <c r="C198" s="4">
        <v>0.7</v>
      </c>
      <c r="D198" s="4">
        <v>0.5</v>
      </c>
      <c r="E198" s="4">
        <v>0.2</v>
      </c>
      <c r="F198" s="4">
        <v>0.7</v>
      </c>
      <c r="G198" s="4">
        <v>0.7</v>
      </c>
      <c r="H198" s="4">
        <v>0.5</v>
      </c>
      <c r="I198" s="4">
        <v>0.5</v>
      </c>
      <c r="J198" s="4">
        <v>0.5</v>
      </c>
      <c r="K198" s="4">
        <v>0.6</v>
      </c>
      <c r="L198" s="4">
        <v>0.6</v>
      </c>
      <c r="M198" s="4">
        <v>0.6</v>
      </c>
      <c r="N198" s="4">
        <v>0.6</v>
      </c>
      <c r="O198" s="4"/>
      <c r="P198" s="4"/>
      <c r="Q198" s="4">
        <v>0.5692307692307691</v>
      </c>
      <c r="R198" t="e">
        <f t="shared" ref="R198:R261" si="3">_xlfn.AGGREGATE(7,7,B198:N198)</f>
        <v>#DIV/0!</v>
      </c>
    </row>
    <row r="199" spans="1:18" hidden="1" x14ac:dyDescent="0.3">
      <c r="A199" s="3" t="s">
        <v>354</v>
      </c>
      <c r="B199" s="4">
        <v>0</v>
      </c>
      <c r="C199" s="4">
        <v>0</v>
      </c>
      <c r="D199" s="4">
        <v>0</v>
      </c>
      <c r="E199" s="4">
        <v>0</v>
      </c>
      <c r="F199" s="4">
        <v>0</v>
      </c>
      <c r="G199" s="4">
        <v>1.4</v>
      </c>
      <c r="H199" s="4">
        <v>0.55000000000000004</v>
      </c>
      <c r="I199" s="4">
        <v>1</v>
      </c>
      <c r="J199" s="4">
        <v>2</v>
      </c>
      <c r="K199" s="4">
        <v>2.1</v>
      </c>
      <c r="L199" s="4">
        <v>2.6</v>
      </c>
      <c r="M199" s="4">
        <v>2.8070813299999999</v>
      </c>
      <c r="N199" s="4">
        <v>2.7</v>
      </c>
      <c r="O199" s="4"/>
      <c r="P199" s="4"/>
      <c r="Q199" s="4">
        <v>1.1659293330769231</v>
      </c>
      <c r="R199" t="e">
        <f t="shared" si="3"/>
        <v>#DIV/0!</v>
      </c>
    </row>
    <row r="200" spans="1:18" hidden="1" x14ac:dyDescent="0.3">
      <c r="A200" s="3" t="s">
        <v>356</v>
      </c>
      <c r="B200" s="4">
        <v>1.6</v>
      </c>
      <c r="C200" s="4">
        <v>1.8</v>
      </c>
      <c r="D200" s="4">
        <v>2.7</v>
      </c>
      <c r="E200" s="4">
        <v>1.25</v>
      </c>
      <c r="F200" s="4">
        <v>3</v>
      </c>
      <c r="G200" s="4">
        <v>3.35</v>
      </c>
      <c r="H200" s="4">
        <v>2.6</v>
      </c>
      <c r="I200" s="4">
        <v>0.75</v>
      </c>
      <c r="J200" s="4">
        <v>0.50016589</v>
      </c>
      <c r="K200" s="4">
        <v>0</v>
      </c>
      <c r="L200" s="4">
        <v>1.5</v>
      </c>
      <c r="M200" s="4">
        <v>2.9988116599999999</v>
      </c>
      <c r="N200" s="4">
        <v>2.8992457100000002</v>
      </c>
      <c r="O200" s="4"/>
      <c r="P200" s="4"/>
      <c r="Q200" s="4">
        <v>1.9190940969230772</v>
      </c>
      <c r="R200" t="e">
        <f t="shared" si="3"/>
        <v>#DIV/0!</v>
      </c>
    </row>
    <row r="201" spans="1:18" hidden="1" x14ac:dyDescent="0.3">
      <c r="A201" s="3" t="s">
        <v>358</v>
      </c>
      <c r="B201" s="4">
        <v>0.6</v>
      </c>
      <c r="C201" s="4">
        <v>0.8</v>
      </c>
      <c r="D201" s="4">
        <v>1.2</v>
      </c>
      <c r="E201" s="4">
        <v>1</v>
      </c>
      <c r="F201" s="4">
        <v>2</v>
      </c>
      <c r="G201" s="4">
        <v>2.5</v>
      </c>
      <c r="H201" s="4">
        <v>3</v>
      </c>
      <c r="I201" s="4">
        <v>3.7</v>
      </c>
      <c r="J201" s="4">
        <v>5</v>
      </c>
      <c r="K201" s="4">
        <v>5.3</v>
      </c>
      <c r="L201" s="4">
        <v>5.5959446399999999</v>
      </c>
      <c r="M201" s="4">
        <v>6.4</v>
      </c>
      <c r="N201" s="4">
        <v>6.6760101900000004</v>
      </c>
      <c r="O201" s="4"/>
      <c r="P201" s="4"/>
      <c r="Q201" s="4">
        <v>3.3670734484615386</v>
      </c>
      <c r="R201" t="e">
        <f t="shared" si="3"/>
        <v>#DIV/0!</v>
      </c>
    </row>
    <row r="202" spans="1:18" hidden="1" x14ac:dyDescent="0.3">
      <c r="A202" s="3" t="s">
        <v>360</v>
      </c>
      <c r="B202" s="4">
        <v>0.7</v>
      </c>
      <c r="C202" s="4">
        <v>1</v>
      </c>
      <c r="D202" s="4">
        <v>1.5</v>
      </c>
      <c r="E202" s="4">
        <v>1.5</v>
      </c>
      <c r="F202" s="4">
        <v>1.5</v>
      </c>
      <c r="G202" s="4">
        <v>1.5</v>
      </c>
      <c r="H202" s="4">
        <v>1.5</v>
      </c>
      <c r="I202" s="4">
        <v>0.5</v>
      </c>
      <c r="J202" s="4">
        <v>0.5</v>
      </c>
      <c r="K202" s="4">
        <v>1.5</v>
      </c>
      <c r="L202" s="4">
        <v>0.5</v>
      </c>
      <c r="M202" s="4">
        <v>0.5</v>
      </c>
      <c r="N202" s="4">
        <v>1</v>
      </c>
      <c r="O202" s="4"/>
      <c r="P202" s="4"/>
      <c r="Q202" s="4">
        <v>1.0538461538461539</v>
      </c>
      <c r="R202" t="e">
        <f t="shared" si="3"/>
        <v>#DIV/0!</v>
      </c>
    </row>
    <row r="203" spans="1:18" hidden="1" x14ac:dyDescent="0.3">
      <c r="A203" s="3" t="s">
        <v>362</v>
      </c>
      <c r="B203" s="4">
        <v>0.4</v>
      </c>
      <c r="C203" s="4">
        <v>0.35</v>
      </c>
      <c r="D203" s="4">
        <v>0</v>
      </c>
      <c r="E203" s="4">
        <v>0.25</v>
      </c>
      <c r="F203" s="4">
        <v>0</v>
      </c>
      <c r="G203" s="4">
        <v>0.5</v>
      </c>
      <c r="H203" s="4">
        <v>0.8</v>
      </c>
      <c r="I203" s="4">
        <v>0.3</v>
      </c>
      <c r="J203" s="4">
        <v>0.6</v>
      </c>
      <c r="K203" s="4">
        <v>0.6</v>
      </c>
      <c r="L203" s="4">
        <v>1.1791102</v>
      </c>
      <c r="M203" s="4">
        <v>1.50546881</v>
      </c>
      <c r="N203" s="4">
        <v>1.49573972</v>
      </c>
      <c r="O203" s="4"/>
      <c r="P203" s="4"/>
      <c r="Q203" s="4">
        <v>0.61387067153846153</v>
      </c>
      <c r="R203" t="e">
        <f t="shared" si="3"/>
        <v>#DIV/0!</v>
      </c>
    </row>
    <row r="204" spans="1:18" hidden="1" x14ac:dyDescent="0.3">
      <c r="A204" s="3" t="s">
        <v>364</v>
      </c>
      <c r="B204" s="4">
        <v>2</v>
      </c>
      <c r="C204" s="4">
        <v>1.5</v>
      </c>
      <c r="D204" s="4">
        <v>2.2000000000000002</v>
      </c>
      <c r="E204" s="4">
        <v>1</v>
      </c>
      <c r="F204" s="4">
        <v>1.7</v>
      </c>
      <c r="G204" s="4">
        <v>2.4</v>
      </c>
      <c r="H204" s="4">
        <v>2</v>
      </c>
      <c r="I204" s="4">
        <v>1.2</v>
      </c>
      <c r="J204" s="4">
        <v>1.2</v>
      </c>
      <c r="K204" s="4">
        <v>1</v>
      </c>
      <c r="L204" s="4">
        <v>0.5</v>
      </c>
      <c r="M204" s="4">
        <v>0.2</v>
      </c>
      <c r="N204" s="4">
        <v>1.75</v>
      </c>
      <c r="O204" s="4"/>
      <c r="P204" s="4"/>
      <c r="Q204" s="4">
        <v>1.4346153846153844</v>
      </c>
      <c r="R204" t="e">
        <f t="shared" si="3"/>
        <v>#DIV/0!</v>
      </c>
    </row>
    <row r="205" spans="1:18" hidden="1" x14ac:dyDescent="0.3">
      <c r="A205" s="3" t="s">
        <v>366</v>
      </c>
      <c r="B205" s="4">
        <v>0.5</v>
      </c>
      <c r="C205" s="4">
        <v>0.3</v>
      </c>
      <c r="D205" s="4">
        <v>0.3</v>
      </c>
      <c r="E205" s="4">
        <v>0.2</v>
      </c>
      <c r="F205" s="4">
        <v>0.7</v>
      </c>
      <c r="G205" s="4">
        <v>0.6</v>
      </c>
      <c r="H205" s="4">
        <v>0.5</v>
      </c>
      <c r="I205" s="4">
        <v>0.5</v>
      </c>
      <c r="J205" s="4">
        <v>0.5</v>
      </c>
      <c r="K205" s="4">
        <v>0.5</v>
      </c>
      <c r="L205" s="4">
        <v>0.5</v>
      </c>
      <c r="M205" s="4">
        <v>0.5</v>
      </c>
      <c r="N205" s="4">
        <v>0.5</v>
      </c>
      <c r="O205" s="4"/>
      <c r="P205" s="4"/>
      <c r="Q205" s="4">
        <v>0.46923076923076923</v>
      </c>
      <c r="R205" t="e">
        <f t="shared" si="3"/>
        <v>#DIV/0!</v>
      </c>
    </row>
    <row r="206" spans="1:18" hidden="1" x14ac:dyDescent="0.3">
      <c r="A206" s="3" t="s">
        <v>368</v>
      </c>
      <c r="B206" s="4">
        <v>0.2</v>
      </c>
      <c r="C206" s="4">
        <v>0.6</v>
      </c>
      <c r="D206" s="4">
        <v>0.60165000000000002</v>
      </c>
      <c r="E206" s="4">
        <v>0.7</v>
      </c>
      <c r="F206" s="4">
        <v>0.8</v>
      </c>
      <c r="G206" s="4">
        <v>0.8</v>
      </c>
      <c r="H206" s="4">
        <v>0.8</v>
      </c>
      <c r="I206" s="4">
        <v>0.8</v>
      </c>
      <c r="J206" s="4">
        <v>0.79510095000000003</v>
      </c>
      <c r="K206" s="4">
        <v>0.89547984999999997</v>
      </c>
      <c r="L206" s="4">
        <v>0.6</v>
      </c>
      <c r="M206" s="4">
        <v>0.93900097000000005</v>
      </c>
      <c r="N206" s="4">
        <v>1.0017351400000001</v>
      </c>
      <c r="O206" s="4"/>
      <c r="P206" s="4"/>
      <c r="Q206" s="4">
        <v>0.7333051469230768</v>
      </c>
      <c r="R206" t="e">
        <f t="shared" si="3"/>
        <v>#DIV/0!</v>
      </c>
    </row>
    <row r="207" spans="1:18" hidden="1" x14ac:dyDescent="0.3">
      <c r="A207" s="3" t="s">
        <v>370</v>
      </c>
      <c r="B207" s="4">
        <v>0.5</v>
      </c>
      <c r="C207" s="4">
        <v>0.25</v>
      </c>
      <c r="D207" s="4">
        <v>0.3</v>
      </c>
      <c r="E207" s="4">
        <v>0.1</v>
      </c>
      <c r="F207" s="4">
        <v>0.13</v>
      </c>
      <c r="G207" s="4">
        <v>0.36</v>
      </c>
      <c r="H207" s="4">
        <v>0.31</v>
      </c>
      <c r="I207" s="4">
        <v>0.45</v>
      </c>
      <c r="J207" s="4">
        <v>0.48</v>
      </c>
      <c r="K207" s="4">
        <v>0.55000000000000004</v>
      </c>
      <c r="L207" s="4">
        <v>0.41</v>
      </c>
      <c r="M207" s="4">
        <v>0.57999999999999996</v>
      </c>
      <c r="N207" s="4">
        <v>0.44</v>
      </c>
      <c r="O207" s="4"/>
      <c r="P207" s="4"/>
      <c r="Q207" s="4">
        <v>0.37384615384615394</v>
      </c>
      <c r="R207" t="e">
        <f t="shared" si="3"/>
        <v>#DIV/0!</v>
      </c>
    </row>
    <row r="208" spans="1:18" hidden="1" x14ac:dyDescent="0.3">
      <c r="A208" s="3" t="s">
        <v>372</v>
      </c>
      <c r="B208" s="4">
        <v>0</v>
      </c>
      <c r="C208" s="4">
        <v>0</v>
      </c>
      <c r="D208" s="4">
        <v>0</v>
      </c>
      <c r="E208" s="4">
        <v>0</v>
      </c>
      <c r="F208" s="4">
        <v>0</v>
      </c>
      <c r="G208" s="4">
        <v>0</v>
      </c>
      <c r="H208" s="4">
        <v>0</v>
      </c>
      <c r="I208" s="4">
        <v>0.2</v>
      </c>
      <c r="J208" s="4">
        <v>0</v>
      </c>
      <c r="K208" s="4">
        <v>0</v>
      </c>
      <c r="L208" s="4">
        <v>0</v>
      </c>
      <c r="M208" s="4">
        <v>0</v>
      </c>
      <c r="N208" s="4">
        <v>0.3</v>
      </c>
      <c r="O208" s="4"/>
      <c r="P208" s="4"/>
      <c r="Q208" s="4">
        <v>3.8461538461538464E-2</v>
      </c>
      <c r="R208" t="e">
        <f t="shared" si="3"/>
        <v>#DIV/0!</v>
      </c>
    </row>
    <row r="209" spans="1:18" hidden="1" x14ac:dyDescent="0.3">
      <c r="A209" s="3" t="s">
        <v>374</v>
      </c>
      <c r="B209" s="4">
        <v>0.8</v>
      </c>
      <c r="C209" s="4">
        <v>1</v>
      </c>
      <c r="D209" s="4">
        <v>0.77320199999999994</v>
      </c>
      <c r="E209" s="4">
        <v>0.13</v>
      </c>
      <c r="F209" s="4">
        <v>0.31426999999999999</v>
      </c>
      <c r="G209" s="4">
        <v>1.25</v>
      </c>
      <c r="H209" s="4">
        <v>1.0456920000000001</v>
      </c>
      <c r="I209" s="4">
        <v>0.95003700000000002</v>
      </c>
      <c r="J209" s="4">
        <v>1.16439</v>
      </c>
      <c r="K209" s="4">
        <v>1.5577000000000001</v>
      </c>
      <c r="L209" s="4">
        <v>0.50988</v>
      </c>
      <c r="M209" s="4">
        <v>0.2</v>
      </c>
      <c r="N209" s="4">
        <v>0.23499999999999999</v>
      </c>
      <c r="O209" s="4"/>
      <c r="P209" s="4"/>
      <c r="Q209" s="4">
        <v>0.7638593076923077</v>
      </c>
      <c r="R209" t="e">
        <f t="shared" si="3"/>
        <v>#DIV/0!</v>
      </c>
    </row>
    <row r="210" spans="1:18" hidden="1" x14ac:dyDescent="0.3">
      <c r="A210" s="3" t="s">
        <v>376</v>
      </c>
      <c r="B210" s="4">
        <v>2</v>
      </c>
      <c r="C210" s="4">
        <v>2</v>
      </c>
      <c r="D210" s="4">
        <v>2</v>
      </c>
      <c r="E210" s="4">
        <v>1.5</v>
      </c>
      <c r="F210" s="4">
        <v>1.5</v>
      </c>
      <c r="G210" s="4">
        <v>2.2999999999999998</v>
      </c>
      <c r="H210" s="4">
        <v>2.1</v>
      </c>
      <c r="I210" s="4">
        <v>2</v>
      </c>
      <c r="J210" s="4">
        <v>2.2999999999999998</v>
      </c>
      <c r="K210" s="4">
        <v>2.6</v>
      </c>
      <c r="L210" s="4">
        <v>4.4000000000000004</v>
      </c>
      <c r="M210" s="4">
        <v>3.8</v>
      </c>
      <c r="N210" s="4">
        <v>4.4000000000000004</v>
      </c>
      <c r="O210" s="4"/>
      <c r="P210" s="4"/>
      <c r="Q210" s="4">
        <v>2.5307692307692311</v>
      </c>
      <c r="R210" t="e">
        <f t="shared" si="3"/>
        <v>#DIV/0!</v>
      </c>
    </row>
    <row r="211" spans="1:18" hidden="1" x14ac:dyDescent="0.3">
      <c r="A211" s="3" t="s">
        <v>378</v>
      </c>
      <c r="B211" s="4">
        <v>1.2</v>
      </c>
      <c r="C211" s="4">
        <v>1.2</v>
      </c>
      <c r="D211" s="4">
        <v>1.4</v>
      </c>
      <c r="E211" s="4">
        <v>1.5</v>
      </c>
      <c r="F211" s="4">
        <v>2.2000000000000002</v>
      </c>
      <c r="G211" s="4">
        <v>1.5</v>
      </c>
      <c r="H211" s="4">
        <v>1</v>
      </c>
      <c r="I211" s="4">
        <v>1.1000000000000001</v>
      </c>
      <c r="J211" s="4">
        <v>1.4</v>
      </c>
      <c r="K211" s="4">
        <v>1.8</v>
      </c>
      <c r="L211" s="4">
        <v>1.5</v>
      </c>
      <c r="M211" s="4">
        <v>1.5</v>
      </c>
      <c r="N211" s="4">
        <v>0.5</v>
      </c>
      <c r="O211" s="4"/>
      <c r="P211" s="4"/>
      <c r="Q211" s="4">
        <v>1.3692307692307693</v>
      </c>
      <c r="R211" t="e">
        <f t="shared" si="3"/>
        <v>#DIV/0!</v>
      </c>
    </row>
    <row r="212" spans="1:18" hidden="1" x14ac:dyDescent="0.3">
      <c r="A212" s="3" t="s">
        <v>380</v>
      </c>
      <c r="B212" s="4">
        <v>0</v>
      </c>
      <c r="C212" s="4">
        <v>0</v>
      </c>
      <c r="D212" s="4">
        <v>0.83153125000000006</v>
      </c>
      <c r="E212" s="4">
        <v>0</v>
      </c>
      <c r="F212" s="4">
        <v>0</v>
      </c>
      <c r="G212" s="4">
        <v>0</v>
      </c>
      <c r="H212" s="4">
        <v>0</v>
      </c>
      <c r="I212" s="4">
        <v>0</v>
      </c>
      <c r="J212" s="4">
        <v>0</v>
      </c>
      <c r="K212" s="4">
        <v>0</v>
      </c>
      <c r="L212" s="4">
        <v>0.1</v>
      </c>
      <c r="M212" s="4">
        <v>0</v>
      </c>
      <c r="N212" s="4">
        <v>0.1</v>
      </c>
      <c r="O212" s="4"/>
      <c r="P212" s="4"/>
      <c r="Q212" s="4">
        <v>7.9348557692307697E-2</v>
      </c>
      <c r="R212" t="e">
        <f t="shared" si="3"/>
        <v>#DIV/0!</v>
      </c>
    </row>
    <row r="213" spans="1:18" hidden="1" x14ac:dyDescent="0.3">
      <c r="A213" s="3" t="s">
        <v>382</v>
      </c>
      <c r="B213" s="4">
        <v>1.2</v>
      </c>
      <c r="C213" s="4">
        <v>1.5</v>
      </c>
      <c r="D213" s="4">
        <v>1.25</v>
      </c>
      <c r="E213" s="4">
        <v>1.2</v>
      </c>
      <c r="F213" s="4">
        <v>1.6</v>
      </c>
      <c r="G213" s="4">
        <v>0.5</v>
      </c>
      <c r="H213" s="4">
        <v>1</v>
      </c>
      <c r="I213" s="4">
        <v>1.164752</v>
      </c>
      <c r="J213" s="4">
        <v>2.5</v>
      </c>
      <c r="K213" s="4">
        <v>1</v>
      </c>
      <c r="L213" s="4">
        <v>1.5</v>
      </c>
      <c r="M213" s="4">
        <v>1.5</v>
      </c>
      <c r="N213" s="4">
        <v>1.6</v>
      </c>
      <c r="O213" s="4"/>
      <c r="P213" s="4"/>
      <c r="Q213" s="4">
        <v>1.3472886153846155</v>
      </c>
      <c r="R213" t="e">
        <f t="shared" si="3"/>
        <v>#DIV/0!</v>
      </c>
    </row>
    <row r="214" spans="1:18" hidden="1" x14ac:dyDescent="0.3">
      <c r="A214" s="3" t="s">
        <v>384</v>
      </c>
      <c r="B214" s="4">
        <v>0</v>
      </c>
      <c r="C214" s="4">
        <v>0</v>
      </c>
      <c r="D214" s="4">
        <v>0</v>
      </c>
      <c r="E214" s="4">
        <v>0</v>
      </c>
      <c r="F214" s="4">
        <v>0</v>
      </c>
      <c r="G214" s="4">
        <v>0</v>
      </c>
      <c r="H214" s="4">
        <v>0</v>
      </c>
      <c r="I214" s="4">
        <v>0</v>
      </c>
      <c r="J214" s="4">
        <v>0</v>
      </c>
      <c r="K214" s="4">
        <v>0</v>
      </c>
      <c r="L214" s="4">
        <v>0</v>
      </c>
      <c r="M214" s="4">
        <v>0.7</v>
      </c>
      <c r="N214" s="4">
        <v>0.2</v>
      </c>
      <c r="O214" s="4"/>
      <c r="P214" s="4"/>
      <c r="Q214" s="4">
        <v>6.9230769230769221E-2</v>
      </c>
      <c r="R214" t="e">
        <f t="shared" si="3"/>
        <v>#DIV/0!</v>
      </c>
    </row>
    <row r="215" spans="1:18" hidden="1" x14ac:dyDescent="0.3">
      <c r="A215" s="3" t="s">
        <v>386</v>
      </c>
      <c r="B215" s="4">
        <v>2.2000000000000002</v>
      </c>
      <c r="C215" s="4">
        <v>3</v>
      </c>
      <c r="D215" s="4">
        <v>3.4</v>
      </c>
      <c r="E215" s="4">
        <v>1.8</v>
      </c>
      <c r="F215" s="4">
        <v>1.4</v>
      </c>
      <c r="G215" s="4">
        <v>2.2000000000000002</v>
      </c>
      <c r="H215" s="4">
        <v>2.2999999999999998</v>
      </c>
      <c r="I215" s="4">
        <v>2.7</v>
      </c>
      <c r="J215" s="4">
        <v>2</v>
      </c>
      <c r="K215" s="4">
        <v>2.2000000000000002</v>
      </c>
      <c r="L215" s="4">
        <v>2.1</v>
      </c>
      <c r="M215" s="4">
        <v>2.1</v>
      </c>
      <c r="N215" s="4">
        <v>2.1</v>
      </c>
      <c r="O215" s="4"/>
      <c r="P215" s="4"/>
      <c r="Q215" s="4">
        <v>2.2692307692307696</v>
      </c>
      <c r="R215" t="e">
        <f t="shared" si="3"/>
        <v>#DIV/0!</v>
      </c>
    </row>
    <row r="216" spans="1:18" hidden="1" x14ac:dyDescent="0.3">
      <c r="A216" s="3" t="s">
        <v>388</v>
      </c>
      <c r="B216" s="4">
        <v>4.2</v>
      </c>
      <c r="C216" s="4">
        <v>4.3</v>
      </c>
      <c r="D216" s="4">
        <v>5</v>
      </c>
      <c r="E216" s="4">
        <v>4.6500000000000004</v>
      </c>
      <c r="F216" s="4">
        <v>5.6</v>
      </c>
      <c r="G216" s="4">
        <v>7.2</v>
      </c>
      <c r="H216" s="4">
        <v>8</v>
      </c>
      <c r="I216" s="4">
        <v>7.4</v>
      </c>
      <c r="J216" s="4">
        <v>8.3000000000000007</v>
      </c>
      <c r="K216" s="4">
        <v>8.3000000000000007</v>
      </c>
      <c r="L216" s="4">
        <v>4.5</v>
      </c>
      <c r="M216" s="4">
        <v>4.5</v>
      </c>
      <c r="N216" s="4">
        <v>4.5999999999999996</v>
      </c>
      <c r="O216" s="4"/>
      <c r="P216" s="4"/>
      <c r="Q216" s="4">
        <v>5.888461538461538</v>
      </c>
      <c r="R216" t="e">
        <f t="shared" si="3"/>
        <v>#DIV/0!</v>
      </c>
    </row>
    <row r="217" spans="1:18" hidden="1" x14ac:dyDescent="0.3">
      <c r="A217" s="3" t="s">
        <v>390</v>
      </c>
      <c r="B217" s="4">
        <v>0.87999899999999998</v>
      </c>
      <c r="C217" s="4">
        <v>0.86</v>
      </c>
      <c r="D217" s="4">
        <v>0.73</v>
      </c>
      <c r="E217" s="4">
        <v>0.65500000000000003</v>
      </c>
      <c r="F217" s="4">
        <v>0.19</v>
      </c>
      <c r="G217" s="4">
        <v>0.25</v>
      </c>
      <c r="H217" s="4">
        <v>2</v>
      </c>
      <c r="I217" s="4">
        <v>1</v>
      </c>
      <c r="J217" s="4">
        <v>0.2</v>
      </c>
      <c r="K217" s="4">
        <v>0.2</v>
      </c>
      <c r="L217" s="4">
        <v>1</v>
      </c>
      <c r="M217" s="4">
        <v>1</v>
      </c>
      <c r="N217" s="4">
        <v>0.6</v>
      </c>
      <c r="O217" s="4"/>
      <c r="P217" s="4"/>
      <c r="Q217" s="4">
        <v>0.73576915384615382</v>
      </c>
      <c r="R217" t="e">
        <f t="shared" si="3"/>
        <v>#DIV/0!</v>
      </c>
    </row>
    <row r="218" spans="1:18" hidden="1" x14ac:dyDescent="0.3">
      <c r="A218" s="3" t="s">
        <v>392</v>
      </c>
      <c r="B218" s="4">
        <v>0.23</v>
      </c>
      <c r="C218" s="4">
        <v>0.31</v>
      </c>
      <c r="D218" s="4">
        <v>0.18</v>
      </c>
      <c r="E218" s="4">
        <v>0</v>
      </c>
      <c r="F218" s="4">
        <v>0.25</v>
      </c>
      <c r="G218" s="4">
        <v>0.15</v>
      </c>
      <c r="H218" s="4">
        <v>0</v>
      </c>
      <c r="I218" s="4">
        <v>0</v>
      </c>
      <c r="J218" s="4">
        <v>0.35</v>
      </c>
      <c r="K218" s="4">
        <v>0.625</v>
      </c>
      <c r="L218" s="4">
        <v>0.78</v>
      </c>
      <c r="M218" s="4">
        <v>0.8</v>
      </c>
      <c r="N218" s="4">
        <v>0.83</v>
      </c>
      <c r="O218" s="4"/>
      <c r="P218" s="4"/>
      <c r="Q218" s="4">
        <v>0.34653846153846152</v>
      </c>
      <c r="R218" t="e">
        <f t="shared" si="3"/>
        <v>#DIV/0!</v>
      </c>
    </row>
    <row r="219" spans="1:18" hidden="1" x14ac:dyDescent="0.3">
      <c r="A219" s="3" t="s">
        <v>394</v>
      </c>
      <c r="B219" s="4">
        <v>2.2000000000000002</v>
      </c>
      <c r="C219" s="4">
        <v>2.5</v>
      </c>
      <c r="D219" s="4">
        <v>2</v>
      </c>
      <c r="E219" s="4">
        <v>1.8</v>
      </c>
      <c r="F219" s="4">
        <v>2.5</v>
      </c>
      <c r="G219" s="4">
        <v>2.5</v>
      </c>
      <c r="H219" s="4">
        <v>2.5</v>
      </c>
      <c r="I219" s="4">
        <v>3.5</v>
      </c>
      <c r="J219" s="4">
        <v>4.2</v>
      </c>
      <c r="K219" s="4">
        <v>3.8</v>
      </c>
      <c r="L219" s="4">
        <v>3.8</v>
      </c>
      <c r="M219" s="4">
        <v>4</v>
      </c>
      <c r="N219" s="4">
        <v>3.5</v>
      </c>
      <c r="O219" s="4"/>
      <c r="P219" s="4"/>
      <c r="Q219" s="4">
        <v>2.9846153846153842</v>
      </c>
      <c r="R219" t="e">
        <f t="shared" si="3"/>
        <v>#DIV/0!</v>
      </c>
    </row>
    <row r="220" spans="1:18" hidden="1" x14ac:dyDescent="0.3">
      <c r="A220" s="3" t="s">
        <v>396</v>
      </c>
      <c r="B220" s="4">
        <v>0.2</v>
      </c>
      <c r="C220" s="4">
        <v>0.22</v>
      </c>
      <c r="D220" s="4">
        <v>0.23</v>
      </c>
      <c r="E220" s="4">
        <v>0.2</v>
      </c>
      <c r="F220" s="4">
        <v>0.28787099999999999</v>
      </c>
      <c r="G220" s="4">
        <v>0.44869999999999999</v>
      </c>
      <c r="H220" s="4">
        <v>0.43020000000000003</v>
      </c>
      <c r="I220" s="4">
        <v>0.39572192</v>
      </c>
      <c r="J220" s="4">
        <v>0.5</v>
      </c>
      <c r="K220" s="4">
        <v>0.5</v>
      </c>
      <c r="L220" s="4">
        <v>0.5</v>
      </c>
      <c r="M220" s="4">
        <v>0.6</v>
      </c>
      <c r="N220" s="4">
        <v>0.6</v>
      </c>
      <c r="O220" s="4"/>
      <c r="P220" s="4"/>
      <c r="Q220" s="4">
        <v>0.39326868615384619</v>
      </c>
      <c r="R220" t="e">
        <f t="shared" si="3"/>
        <v>#DIV/0!</v>
      </c>
    </row>
    <row r="221" spans="1:18" hidden="1" x14ac:dyDescent="0.3">
      <c r="A221" s="3" t="s">
        <v>398</v>
      </c>
      <c r="B221" s="4">
        <v>2.6347</v>
      </c>
      <c r="C221" s="4">
        <v>2.65</v>
      </c>
      <c r="D221" s="4">
        <v>1.6</v>
      </c>
      <c r="E221" s="4">
        <v>0.99974987999999998</v>
      </c>
      <c r="F221" s="4">
        <v>0</v>
      </c>
      <c r="G221" s="4">
        <v>0</v>
      </c>
      <c r="H221" s="4">
        <v>0</v>
      </c>
      <c r="I221" s="4">
        <v>0</v>
      </c>
      <c r="J221" s="4">
        <v>0</v>
      </c>
      <c r="K221" s="4">
        <v>1.2</v>
      </c>
      <c r="L221" s="4">
        <v>0</v>
      </c>
      <c r="M221" s="4">
        <v>0</v>
      </c>
      <c r="N221" s="4"/>
      <c r="O221" s="4"/>
      <c r="P221" s="4"/>
      <c r="Q221" s="4">
        <v>0.75703748999999998</v>
      </c>
      <c r="R221" t="e">
        <f t="shared" si="3"/>
        <v>#DIV/0!</v>
      </c>
    </row>
    <row r="222" spans="1:18" hidden="1" x14ac:dyDescent="0.3">
      <c r="A222" s="3" t="s">
        <v>400</v>
      </c>
      <c r="B222" s="4">
        <v>0.75</v>
      </c>
      <c r="C222" s="4">
        <v>0.8</v>
      </c>
      <c r="D222" s="4">
        <v>0.7</v>
      </c>
      <c r="E222" s="4">
        <v>0.5</v>
      </c>
      <c r="F222" s="4">
        <v>1</v>
      </c>
      <c r="G222" s="4">
        <v>1</v>
      </c>
      <c r="H222" s="4">
        <v>1</v>
      </c>
      <c r="I222" s="4">
        <v>1.1000000000000001</v>
      </c>
      <c r="J222" s="4">
        <v>2.7</v>
      </c>
      <c r="K222" s="4">
        <v>1.7</v>
      </c>
      <c r="L222" s="4">
        <v>2</v>
      </c>
      <c r="M222" s="4">
        <v>2.1763090699999998</v>
      </c>
      <c r="N222" s="4">
        <v>2.2684441500000001</v>
      </c>
      <c r="O222" s="4"/>
      <c r="P222" s="4"/>
      <c r="Q222" s="4">
        <v>1.3611348630769231</v>
      </c>
      <c r="R222" t="e">
        <f t="shared" si="3"/>
        <v>#DIV/0!</v>
      </c>
    </row>
    <row r="223" spans="1:18" hidden="1" x14ac:dyDescent="0.3">
      <c r="A223" s="3" t="s">
        <v>402</v>
      </c>
      <c r="B223" s="4">
        <v>0.2</v>
      </c>
      <c r="C223" s="4">
        <v>0.25</v>
      </c>
      <c r="D223" s="4">
        <v>0.25</v>
      </c>
      <c r="E223" s="4">
        <v>0.3</v>
      </c>
      <c r="F223" s="4">
        <v>0.25</v>
      </c>
      <c r="G223" s="4">
        <v>0.45</v>
      </c>
      <c r="H223" s="4">
        <v>0.35</v>
      </c>
      <c r="I223" s="4">
        <v>0.35</v>
      </c>
      <c r="J223" s="4">
        <v>0.4</v>
      </c>
      <c r="K223" s="4">
        <v>0.6</v>
      </c>
      <c r="L223" s="4">
        <v>0.5</v>
      </c>
      <c r="M223" s="4">
        <v>0.55000000000000004</v>
      </c>
      <c r="N223" s="4">
        <v>0.6</v>
      </c>
      <c r="O223" s="4"/>
      <c r="P223" s="4"/>
      <c r="Q223" s="4">
        <v>0.38846153846153847</v>
      </c>
      <c r="R223" t="e">
        <f t="shared" si="3"/>
        <v>#DIV/0!</v>
      </c>
    </row>
    <row r="224" spans="1:18" hidden="1" x14ac:dyDescent="0.3">
      <c r="A224" s="3" t="s">
        <v>404</v>
      </c>
      <c r="B224" s="4">
        <v>0</v>
      </c>
      <c r="C224" s="4">
        <v>0</v>
      </c>
      <c r="D224" s="4">
        <v>0.5</v>
      </c>
      <c r="E224" s="4">
        <v>0</v>
      </c>
      <c r="F224" s="4">
        <v>0.6</v>
      </c>
      <c r="G224" s="4">
        <v>0.5</v>
      </c>
      <c r="H224" s="4">
        <v>0.4</v>
      </c>
      <c r="I224" s="4">
        <v>0</v>
      </c>
      <c r="J224" s="4">
        <v>0</v>
      </c>
      <c r="K224" s="4">
        <v>0</v>
      </c>
      <c r="L224" s="4">
        <v>0</v>
      </c>
      <c r="M224" s="4">
        <v>0</v>
      </c>
      <c r="N224" s="4">
        <v>0</v>
      </c>
      <c r="O224" s="4"/>
      <c r="P224" s="4"/>
      <c r="Q224" s="4">
        <v>0.15384615384615385</v>
      </c>
      <c r="R224" t="e">
        <f t="shared" si="3"/>
        <v>#DIV/0!</v>
      </c>
    </row>
    <row r="225" spans="1:18" hidden="1" x14ac:dyDescent="0.3">
      <c r="A225" s="3" t="s">
        <v>406</v>
      </c>
      <c r="B225" s="4">
        <v>1.9585399999999999</v>
      </c>
      <c r="C225" s="4">
        <v>2.34</v>
      </c>
      <c r="D225" s="4">
        <v>4</v>
      </c>
      <c r="E225" s="4">
        <v>1.5</v>
      </c>
      <c r="F225" s="4">
        <v>3.1</v>
      </c>
      <c r="G225" s="4">
        <v>4.2</v>
      </c>
      <c r="H225" s="4">
        <v>4.99</v>
      </c>
      <c r="I225" s="4">
        <v>4.5</v>
      </c>
      <c r="J225" s="4">
        <v>3.3</v>
      </c>
      <c r="K225" s="4">
        <v>2.5</v>
      </c>
      <c r="L225" s="4">
        <v>2.2405935100000001</v>
      </c>
      <c r="M225" s="4">
        <v>1.5</v>
      </c>
      <c r="N225" s="4">
        <v>1.50054167</v>
      </c>
      <c r="O225" s="4"/>
      <c r="P225" s="4"/>
      <c r="Q225" s="4">
        <v>2.8945903984615384</v>
      </c>
      <c r="R225" t="e">
        <f t="shared" si="3"/>
        <v>#DIV/0!</v>
      </c>
    </row>
    <row r="226" spans="1:18" hidden="1" x14ac:dyDescent="0.3">
      <c r="A226" s="3" t="s">
        <v>408</v>
      </c>
      <c r="B226" s="4">
        <v>0.5</v>
      </c>
      <c r="C226" s="4">
        <v>0.5</v>
      </c>
      <c r="D226" s="4">
        <v>0.64319477999999997</v>
      </c>
      <c r="E226" s="4">
        <v>0.33015956000000002</v>
      </c>
      <c r="F226" s="4">
        <v>0.54762917</v>
      </c>
      <c r="G226" s="4">
        <v>0.64925294</v>
      </c>
      <c r="H226" s="4">
        <v>0.35</v>
      </c>
      <c r="I226" s="4">
        <v>0.6</v>
      </c>
      <c r="J226" s="4">
        <v>0.8</v>
      </c>
      <c r="K226" s="4">
        <v>0.8</v>
      </c>
      <c r="L226" s="4">
        <v>0.2</v>
      </c>
      <c r="M226" s="4">
        <v>0.1</v>
      </c>
      <c r="N226" s="4">
        <v>0.2</v>
      </c>
      <c r="O226" s="4"/>
      <c r="P226" s="4"/>
      <c r="Q226" s="4">
        <v>0.47847972692307689</v>
      </c>
      <c r="R226" t="e">
        <f t="shared" si="3"/>
        <v>#DIV/0!</v>
      </c>
    </row>
    <row r="227" spans="1:18" hidden="1" x14ac:dyDescent="0.3">
      <c r="A227" s="3" t="s">
        <v>410</v>
      </c>
      <c r="B227" s="4">
        <v>0.7</v>
      </c>
      <c r="C227" s="4">
        <v>0.30002192</v>
      </c>
      <c r="D227" s="4">
        <v>0.4</v>
      </c>
      <c r="E227" s="4">
        <v>0</v>
      </c>
      <c r="F227" s="4">
        <v>1.1000000000000001</v>
      </c>
      <c r="G227" s="4">
        <v>0.5</v>
      </c>
      <c r="H227" s="4">
        <v>0.28000000000000003</v>
      </c>
      <c r="I227" s="4">
        <v>0.6</v>
      </c>
      <c r="J227" s="4">
        <v>0.5</v>
      </c>
      <c r="K227" s="4">
        <v>0.6</v>
      </c>
      <c r="L227" s="4">
        <v>1</v>
      </c>
      <c r="M227" s="4">
        <v>0.5</v>
      </c>
      <c r="N227" s="4">
        <v>0.5</v>
      </c>
      <c r="O227" s="4"/>
      <c r="P227" s="4"/>
      <c r="Q227" s="4">
        <v>0.53692476307692316</v>
      </c>
      <c r="R227" t="e">
        <f t="shared" si="3"/>
        <v>#DIV/0!</v>
      </c>
    </row>
    <row r="228" spans="1:18" hidden="1" x14ac:dyDescent="0.3">
      <c r="A228" s="3" t="s">
        <v>412</v>
      </c>
      <c r="B228" s="4">
        <v>2.25</v>
      </c>
      <c r="C228" s="4">
        <v>3</v>
      </c>
      <c r="D228" s="4">
        <v>1</v>
      </c>
      <c r="E228" s="4">
        <v>0.3</v>
      </c>
      <c r="F228" s="4">
        <v>0.3</v>
      </c>
      <c r="G228" s="4">
        <v>0.5</v>
      </c>
      <c r="H228" s="4">
        <v>1.95</v>
      </c>
      <c r="I228" s="4">
        <v>1.5</v>
      </c>
      <c r="J228" s="4">
        <v>2</v>
      </c>
      <c r="K228" s="4">
        <v>1.5</v>
      </c>
      <c r="L228" s="4">
        <v>1.002969</v>
      </c>
      <c r="M228" s="4">
        <v>1.1499999999999999</v>
      </c>
      <c r="N228" s="4">
        <v>0.3</v>
      </c>
      <c r="O228" s="4"/>
      <c r="P228" s="4"/>
      <c r="Q228" s="4">
        <v>1.2886899230769231</v>
      </c>
      <c r="R228" t="e">
        <f t="shared" si="3"/>
        <v>#DIV/0!</v>
      </c>
    </row>
    <row r="229" spans="1:18" hidden="1" x14ac:dyDescent="0.3">
      <c r="A229" s="3" t="s">
        <v>414</v>
      </c>
      <c r="B229" s="4">
        <v>1</v>
      </c>
      <c r="C229" s="4">
        <v>1.3</v>
      </c>
      <c r="D229" s="4">
        <v>0.5</v>
      </c>
      <c r="E229" s="4">
        <v>0</v>
      </c>
      <c r="F229" s="4">
        <v>0.6</v>
      </c>
      <c r="G229" s="4">
        <v>0.6</v>
      </c>
      <c r="H229" s="4">
        <v>0.68</v>
      </c>
      <c r="I229" s="4">
        <v>0.26</v>
      </c>
      <c r="J229" s="4">
        <v>0.5</v>
      </c>
      <c r="K229" s="4">
        <v>1</v>
      </c>
      <c r="L229" s="4">
        <v>1.1200000000000001</v>
      </c>
      <c r="M229" s="4">
        <v>1.5</v>
      </c>
      <c r="N229" s="4">
        <v>1.5</v>
      </c>
      <c r="O229" s="4"/>
      <c r="P229" s="4"/>
      <c r="Q229" s="4">
        <v>0.81230769230769218</v>
      </c>
      <c r="R229" t="e">
        <f t="shared" si="3"/>
        <v>#DIV/0!</v>
      </c>
    </row>
    <row r="230" spans="1:18" hidden="1" x14ac:dyDescent="0.3">
      <c r="A230" s="3" t="s">
        <v>416</v>
      </c>
      <c r="B230" s="4">
        <v>1.77</v>
      </c>
      <c r="C230" s="4">
        <v>2.15</v>
      </c>
      <c r="D230" s="4">
        <v>2.78</v>
      </c>
      <c r="E230" s="4">
        <v>2.65</v>
      </c>
      <c r="F230" s="4">
        <v>0.13</v>
      </c>
      <c r="G230" s="4">
        <v>0.2</v>
      </c>
      <c r="H230" s="4">
        <v>0</v>
      </c>
      <c r="I230" s="4">
        <v>0</v>
      </c>
      <c r="J230" s="4">
        <v>0</v>
      </c>
      <c r="K230" s="4">
        <v>0</v>
      </c>
      <c r="L230" s="4">
        <v>0</v>
      </c>
      <c r="M230" s="4">
        <v>0</v>
      </c>
      <c r="N230" s="4">
        <v>0</v>
      </c>
      <c r="O230" s="4"/>
      <c r="P230" s="4"/>
      <c r="Q230" s="4">
        <v>0.74461538461538457</v>
      </c>
      <c r="R230" t="e">
        <f t="shared" si="3"/>
        <v>#DIV/0!</v>
      </c>
    </row>
    <row r="231" spans="1:18" hidden="1" x14ac:dyDescent="0.3">
      <c r="A231" s="3" t="s">
        <v>418</v>
      </c>
      <c r="B231" s="4">
        <v>1</v>
      </c>
      <c r="C231" s="4">
        <v>0.2</v>
      </c>
      <c r="D231" s="4">
        <v>0.2</v>
      </c>
      <c r="E231" s="4">
        <v>1</v>
      </c>
      <c r="F231" s="4">
        <v>0.2</v>
      </c>
      <c r="G231" s="4">
        <v>0</v>
      </c>
      <c r="H231" s="4">
        <v>0.2</v>
      </c>
      <c r="I231" s="4">
        <v>0.29765595</v>
      </c>
      <c r="J231" s="4">
        <v>0.3</v>
      </c>
      <c r="K231" s="4">
        <v>0.48865027999999999</v>
      </c>
      <c r="L231" s="4">
        <v>1.1941520400000001</v>
      </c>
      <c r="M231" s="4">
        <v>1.6</v>
      </c>
      <c r="N231" s="4">
        <v>1.6</v>
      </c>
      <c r="O231" s="4"/>
      <c r="P231" s="4"/>
      <c r="Q231" s="4">
        <v>0.63695832846153833</v>
      </c>
      <c r="R231" t="e">
        <f t="shared" si="3"/>
        <v>#DIV/0!</v>
      </c>
    </row>
    <row r="232" spans="1:18" hidden="1" x14ac:dyDescent="0.3">
      <c r="A232" s="3" t="s">
        <v>2932</v>
      </c>
      <c r="B232" s="4"/>
      <c r="C232" s="4"/>
      <c r="D232" s="4"/>
      <c r="E232" s="4"/>
      <c r="F232" s="4">
        <v>1</v>
      </c>
      <c r="G232" s="4">
        <v>1</v>
      </c>
      <c r="H232" s="4">
        <v>0.8</v>
      </c>
      <c r="I232" s="4">
        <v>0.7</v>
      </c>
      <c r="J232" s="4">
        <v>0.5</v>
      </c>
      <c r="K232" s="4">
        <v>1</v>
      </c>
      <c r="L232" s="4"/>
      <c r="M232" s="4"/>
      <c r="N232" s="4"/>
      <c r="O232" s="4"/>
      <c r="P232" s="4"/>
      <c r="Q232" s="4">
        <v>0.83333333333333337</v>
      </c>
      <c r="R232" t="e">
        <f t="shared" si="3"/>
        <v>#DIV/0!</v>
      </c>
    </row>
    <row r="233" spans="1:18" hidden="1" x14ac:dyDescent="0.3">
      <c r="A233" s="3" t="s">
        <v>420</v>
      </c>
      <c r="B233" s="4">
        <v>0</v>
      </c>
      <c r="C233" s="4">
        <v>0</v>
      </c>
      <c r="D233" s="4">
        <v>0</v>
      </c>
      <c r="E233" s="4">
        <v>0</v>
      </c>
      <c r="F233" s="4">
        <v>0</v>
      </c>
      <c r="G233" s="4">
        <v>0</v>
      </c>
      <c r="H233" s="4">
        <v>0</v>
      </c>
      <c r="I233" s="4">
        <v>0</v>
      </c>
      <c r="J233" s="4">
        <v>0</v>
      </c>
      <c r="K233" s="4">
        <v>0.15</v>
      </c>
      <c r="L233" s="4">
        <v>0.79900923000000001</v>
      </c>
      <c r="M233" s="4">
        <v>0.9</v>
      </c>
      <c r="N233" s="4">
        <v>1.5</v>
      </c>
      <c r="O233" s="4"/>
      <c r="P233" s="4"/>
      <c r="Q233" s="4">
        <v>0.25761609461538459</v>
      </c>
      <c r="R233" t="e">
        <f t="shared" si="3"/>
        <v>#DIV/0!</v>
      </c>
    </row>
    <row r="234" spans="1:18" hidden="1" x14ac:dyDescent="0.3">
      <c r="A234" s="3" t="s">
        <v>2934</v>
      </c>
      <c r="B234" s="4"/>
      <c r="C234" s="4"/>
      <c r="D234" s="4"/>
      <c r="E234" s="4"/>
      <c r="F234" s="4">
        <v>2.5</v>
      </c>
      <c r="G234" s="4">
        <v>2</v>
      </c>
      <c r="H234" s="4">
        <v>1.5</v>
      </c>
      <c r="I234" s="4">
        <v>1.5</v>
      </c>
      <c r="J234" s="4">
        <v>1</v>
      </c>
      <c r="K234" s="4">
        <v>0.5</v>
      </c>
      <c r="L234" s="4">
        <v>1.5</v>
      </c>
      <c r="M234" s="4">
        <v>0.5</v>
      </c>
      <c r="N234" s="4">
        <v>0.5</v>
      </c>
      <c r="O234" s="4"/>
      <c r="P234" s="4"/>
      <c r="Q234" s="4">
        <v>1.2777777777777777</v>
      </c>
      <c r="R234" t="e">
        <f t="shared" si="3"/>
        <v>#DIV/0!</v>
      </c>
    </row>
    <row r="235" spans="1:18" hidden="1" x14ac:dyDescent="0.3">
      <c r="A235" s="3" t="s">
        <v>2710</v>
      </c>
      <c r="B235" s="4"/>
      <c r="C235" s="4"/>
      <c r="D235" s="4">
        <v>3</v>
      </c>
      <c r="E235" s="4">
        <v>1.5</v>
      </c>
      <c r="F235" s="4">
        <v>2.5</v>
      </c>
      <c r="G235" s="4">
        <v>4</v>
      </c>
      <c r="H235" s="4">
        <v>2.6</v>
      </c>
      <c r="I235" s="4">
        <v>3</v>
      </c>
      <c r="J235" s="4">
        <v>2</v>
      </c>
      <c r="K235" s="4">
        <v>2.6</v>
      </c>
      <c r="L235" s="4">
        <v>3</v>
      </c>
      <c r="M235" s="4">
        <v>4</v>
      </c>
      <c r="N235" s="4">
        <v>4.5999999999999996</v>
      </c>
      <c r="O235" s="4"/>
      <c r="P235" s="4"/>
      <c r="Q235" s="4">
        <v>2.9818181818181824</v>
      </c>
      <c r="R235" t="e">
        <f t="shared" si="3"/>
        <v>#DIV/0!</v>
      </c>
    </row>
    <row r="236" spans="1:18" hidden="1" x14ac:dyDescent="0.3">
      <c r="A236" s="3" t="s">
        <v>422</v>
      </c>
      <c r="B236" s="4">
        <v>1.2</v>
      </c>
      <c r="C236" s="4">
        <v>1.5</v>
      </c>
      <c r="D236" s="4">
        <v>2</v>
      </c>
      <c r="E236" s="4">
        <v>1.5</v>
      </c>
      <c r="F236" s="4">
        <v>2</v>
      </c>
      <c r="G236" s="4">
        <v>0.9</v>
      </c>
      <c r="H236" s="4">
        <v>0.6</v>
      </c>
      <c r="I236" s="4">
        <v>0.9</v>
      </c>
      <c r="J236" s="4">
        <v>0.9</v>
      </c>
      <c r="K236" s="4">
        <v>1.2</v>
      </c>
      <c r="L236" s="4">
        <v>1.5882234099999999</v>
      </c>
      <c r="M236" s="4">
        <v>1.6</v>
      </c>
      <c r="N236" s="4">
        <v>1.5</v>
      </c>
      <c r="O236" s="4"/>
      <c r="P236" s="4"/>
      <c r="Q236" s="4">
        <v>1.3375556469230767</v>
      </c>
      <c r="R236" t="e">
        <f t="shared" si="3"/>
        <v>#DIV/0!</v>
      </c>
    </row>
    <row r="237" spans="1:18" hidden="1" x14ac:dyDescent="0.3">
      <c r="A237" s="3" t="s">
        <v>424</v>
      </c>
      <c r="B237" s="4">
        <v>2</v>
      </c>
      <c r="C237" s="4">
        <v>2.4</v>
      </c>
      <c r="D237" s="4">
        <v>1.52</v>
      </c>
      <c r="E237" s="4">
        <v>0.8</v>
      </c>
      <c r="F237" s="4">
        <v>1.7</v>
      </c>
      <c r="G237" s="4">
        <v>2.2999999999999998</v>
      </c>
      <c r="H237" s="4">
        <v>1</v>
      </c>
      <c r="I237" s="4">
        <v>1.3</v>
      </c>
      <c r="J237" s="4">
        <v>2</v>
      </c>
      <c r="K237" s="4">
        <v>3</v>
      </c>
      <c r="L237" s="4">
        <v>3.5</v>
      </c>
      <c r="M237" s="4">
        <v>3.5</v>
      </c>
      <c r="N237" s="4">
        <v>1.75</v>
      </c>
      <c r="O237" s="4"/>
      <c r="P237" s="4"/>
      <c r="Q237" s="4">
        <v>2.0592307692307692</v>
      </c>
      <c r="R237" t="e">
        <f t="shared" si="3"/>
        <v>#DIV/0!</v>
      </c>
    </row>
    <row r="238" spans="1:18" hidden="1" x14ac:dyDescent="0.3">
      <c r="A238" s="3" t="s">
        <v>2936</v>
      </c>
      <c r="B238" s="4"/>
      <c r="C238" s="4"/>
      <c r="D238" s="4"/>
      <c r="E238" s="4"/>
      <c r="F238" s="4">
        <v>0</v>
      </c>
      <c r="G238" s="4">
        <v>0</v>
      </c>
      <c r="H238" s="4">
        <v>0</v>
      </c>
      <c r="I238" s="4">
        <v>0</v>
      </c>
      <c r="J238" s="4">
        <v>0</v>
      </c>
      <c r="K238" s="4">
        <v>0</v>
      </c>
      <c r="L238" s="4">
        <v>0.4</v>
      </c>
      <c r="M238" s="4">
        <v>0.45</v>
      </c>
      <c r="N238" s="4">
        <v>0.66</v>
      </c>
      <c r="O238" s="4"/>
      <c r="P238" s="4"/>
      <c r="Q238" s="4">
        <v>0.1677777777777778</v>
      </c>
      <c r="R238" t="e">
        <f t="shared" si="3"/>
        <v>#DIV/0!</v>
      </c>
    </row>
    <row r="239" spans="1:18" hidden="1" x14ac:dyDescent="0.3">
      <c r="A239" s="3" t="s">
        <v>426</v>
      </c>
      <c r="B239" s="4">
        <v>0</v>
      </c>
      <c r="C239" s="4">
        <v>0</v>
      </c>
      <c r="D239" s="4">
        <v>0</v>
      </c>
      <c r="E239" s="4">
        <v>0</v>
      </c>
      <c r="F239" s="4">
        <v>0</v>
      </c>
      <c r="G239" s="4">
        <v>0</v>
      </c>
      <c r="H239" s="4">
        <v>0</v>
      </c>
      <c r="I239" s="4">
        <v>0.10184711</v>
      </c>
      <c r="J239" s="4">
        <v>0.5</v>
      </c>
      <c r="K239" s="4">
        <v>0</v>
      </c>
      <c r="L239" s="4">
        <v>0</v>
      </c>
      <c r="M239" s="4">
        <v>0</v>
      </c>
      <c r="N239" s="4">
        <v>0</v>
      </c>
      <c r="O239" s="4"/>
      <c r="P239" s="4"/>
      <c r="Q239" s="4">
        <v>4.6295931538461538E-2</v>
      </c>
      <c r="R239" t="e">
        <f t="shared" si="3"/>
        <v>#DIV/0!</v>
      </c>
    </row>
    <row r="240" spans="1:18" hidden="1" x14ac:dyDescent="0.3">
      <c r="A240" s="3" t="s">
        <v>3074</v>
      </c>
      <c r="B240" s="4"/>
      <c r="C240" s="4"/>
      <c r="D240" s="4"/>
      <c r="E240" s="4"/>
      <c r="F240" s="4"/>
      <c r="G240" s="4">
        <v>0</v>
      </c>
      <c r="H240" s="4">
        <v>0</v>
      </c>
      <c r="I240" s="4">
        <v>0</v>
      </c>
      <c r="J240" s="4">
        <v>0</v>
      </c>
      <c r="K240" s="4">
        <v>0</v>
      </c>
      <c r="L240" s="4">
        <v>0</v>
      </c>
      <c r="M240" s="4">
        <v>0</v>
      </c>
      <c r="N240" s="4">
        <v>0.15033847</v>
      </c>
      <c r="O240" s="4"/>
      <c r="P240" s="4"/>
      <c r="Q240" s="4">
        <v>1.879230875E-2</v>
      </c>
      <c r="R240" t="e">
        <f t="shared" si="3"/>
        <v>#DIV/0!</v>
      </c>
    </row>
    <row r="241" spans="1:18" hidden="1" x14ac:dyDescent="0.3">
      <c r="A241" s="3" t="s">
        <v>428</v>
      </c>
      <c r="B241" s="4">
        <v>0</v>
      </c>
      <c r="C241" s="4">
        <v>0.46</v>
      </c>
      <c r="D241" s="4">
        <v>1.4538471900000001</v>
      </c>
      <c r="E241" s="4">
        <v>0.94531575000000001</v>
      </c>
      <c r="F241" s="4">
        <v>1.88055919</v>
      </c>
      <c r="G241" s="4">
        <v>0</v>
      </c>
      <c r="H241" s="4">
        <v>0</v>
      </c>
      <c r="I241" s="4">
        <v>1.1550483499999999</v>
      </c>
      <c r="J241" s="4">
        <v>1.02644128</v>
      </c>
      <c r="K241" s="4">
        <v>0.70195730000000001</v>
      </c>
      <c r="L241" s="4">
        <v>0.41420761</v>
      </c>
      <c r="M241" s="4">
        <v>0</v>
      </c>
      <c r="N241" s="4">
        <v>0</v>
      </c>
      <c r="O241" s="4"/>
      <c r="P241" s="4"/>
      <c r="Q241" s="4">
        <v>0.6182597438461539</v>
      </c>
      <c r="R241" t="e">
        <f t="shared" si="3"/>
        <v>#DIV/0!</v>
      </c>
    </row>
    <row r="242" spans="1:18" hidden="1" x14ac:dyDescent="0.3">
      <c r="A242" s="3" t="s">
        <v>430</v>
      </c>
      <c r="B242" s="4">
        <v>0.5</v>
      </c>
      <c r="C242" s="4">
        <v>1.1115999999999999</v>
      </c>
      <c r="D242" s="4">
        <v>1.9877450000000001</v>
      </c>
      <c r="E242" s="4">
        <v>2</v>
      </c>
      <c r="F242" s="4">
        <v>2</v>
      </c>
      <c r="G242" s="4">
        <v>2</v>
      </c>
      <c r="H242" s="4">
        <v>0.99955576999999995</v>
      </c>
      <c r="I242" s="4">
        <v>1.5073789</v>
      </c>
      <c r="J242" s="4">
        <v>0.97</v>
      </c>
      <c r="K242" s="4">
        <v>0.8</v>
      </c>
      <c r="L242" s="4">
        <v>0</v>
      </c>
      <c r="M242" s="4">
        <v>0</v>
      </c>
      <c r="N242" s="4">
        <v>0</v>
      </c>
      <c r="O242" s="4"/>
      <c r="P242" s="4"/>
      <c r="Q242" s="4">
        <v>1.0674061284615386</v>
      </c>
      <c r="R242" t="e">
        <f t="shared" si="3"/>
        <v>#DIV/0!</v>
      </c>
    </row>
    <row r="243" spans="1:18" hidden="1" x14ac:dyDescent="0.3">
      <c r="A243" s="3" t="s">
        <v>3076</v>
      </c>
      <c r="B243" s="4"/>
      <c r="C243" s="4"/>
      <c r="D243" s="4"/>
      <c r="E243" s="4"/>
      <c r="F243" s="4"/>
      <c r="G243" s="4">
        <v>0</v>
      </c>
      <c r="H243" s="4">
        <v>0</v>
      </c>
      <c r="I243" s="4">
        <v>0</v>
      </c>
      <c r="J243" s="4">
        <v>0.7</v>
      </c>
      <c r="K243" s="4">
        <v>0</v>
      </c>
      <c r="L243" s="4">
        <v>0.5</v>
      </c>
      <c r="M243" s="4">
        <v>0</v>
      </c>
      <c r="N243" s="4">
        <v>0.2</v>
      </c>
      <c r="O243" s="4"/>
      <c r="P243" s="4"/>
      <c r="Q243" s="4">
        <v>0.17499999999999999</v>
      </c>
      <c r="R243" t="e">
        <f t="shared" si="3"/>
        <v>#DIV/0!</v>
      </c>
    </row>
    <row r="244" spans="1:18" hidden="1" x14ac:dyDescent="0.3">
      <c r="A244" s="3" t="s">
        <v>432</v>
      </c>
      <c r="B244" s="4">
        <v>0.97730795000000004</v>
      </c>
      <c r="C244" s="4">
        <v>0.7657834</v>
      </c>
      <c r="D244" s="4">
        <v>0.4</v>
      </c>
      <c r="E244" s="4">
        <v>0</v>
      </c>
      <c r="F244" s="4">
        <v>0.42182999999999998</v>
      </c>
      <c r="G244" s="4">
        <v>0.68808000000000002</v>
      </c>
      <c r="H244" s="4">
        <v>0.438</v>
      </c>
      <c r="I244" s="4">
        <v>0.5</v>
      </c>
      <c r="J244" s="4">
        <v>0.98559775999999999</v>
      </c>
      <c r="K244" s="4">
        <v>1.5</v>
      </c>
      <c r="L244" s="4">
        <v>1.528977</v>
      </c>
      <c r="M244" s="4">
        <v>1.73</v>
      </c>
      <c r="N244" s="4">
        <v>1.5</v>
      </c>
      <c r="O244" s="4"/>
      <c r="P244" s="4"/>
      <c r="Q244" s="4">
        <v>0.87965970076923083</v>
      </c>
      <c r="R244" t="e">
        <f t="shared" si="3"/>
        <v>#DIV/0!</v>
      </c>
    </row>
    <row r="245" spans="1:18" hidden="1" x14ac:dyDescent="0.3">
      <c r="A245" s="3" t="s">
        <v>434</v>
      </c>
      <c r="B245" s="4">
        <v>3.5</v>
      </c>
      <c r="C245" s="4">
        <v>3.5</v>
      </c>
      <c r="D245" s="4">
        <v>3.8</v>
      </c>
      <c r="E245" s="4">
        <v>3</v>
      </c>
      <c r="F245" s="4">
        <v>3.2</v>
      </c>
      <c r="G245" s="4">
        <v>3.5</v>
      </c>
      <c r="H245" s="4">
        <v>3.5</v>
      </c>
      <c r="I245" s="4">
        <v>4</v>
      </c>
      <c r="J245" s="4">
        <v>5</v>
      </c>
      <c r="K245" s="4">
        <v>5</v>
      </c>
      <c r="L245" s="4">
        <v>5</v>
      </c>
      <c r="M245" s="4">
        <v>5</v>
      </c>
      <c r="N245" s="4">
        <v>6</v>
      </c>
      <c r="O245" s="4"/>
      <c r="P245" s="4"/>
      <c r="Q245" s="4">
        <v>4.1538461538461542</v>
      </c>
      <c r="R245" t="e">
        <f t="shared" si="3"/>
        <v>#DIV/0!</v>
      </c>
    </row>
    <row r="246" spans="1:18" hidden="1" x14ac:dyDescent="0.3">
      <c r="A246" s="3" t="s">
        <v>3078</v>
      </c>
      <c r="B246" s="4"/>
      <c r="C246" s="4"/>
      <c r="D246" s="4"/>
      <c r="E246" s="4"/>
      <c r="F246" s="4"/>
      <c r="G246" s="4">
        <v>0.1</v>
      </c>
      <c r="H246" s="4">
        <v>1</v>
      </c>
      <c r="I246" s="4">
        <v>1.2</v>
      </c>
      <c r="J246" s="4">
        <v>1.2</v>
      </c>
      <c r="K246" s="4">
        <v>0.2</v>
      </c>
      <c r="L246" s="4">
        <v>0.3</v>
      </c>
      <c r="M246" s="4">
        <v>0.3</v>
      </c>
      <c r="N246" s="4">
        <v>0.48</v>
      </c>
      <c r="O246" s="4"/>
      <c r="P246" s="4"/>
      <c r="Q246" s="4">
        <v>0.59749999999999992</v>
      </c>
      <c r="R246" t="e">
        <f t="shared" si="3"/>
        <v>#DIV/0!</v>
      </c>
    </row>
    <row r="247" spans="1:18" hidden="1" x14ac:dyDescent="0.3">
      <c r="A247" s="3" t="s">
        <v>2582</v>
      </c>
      <c r="B247" s="4"/>
      <c r="C247" s="4">
        <v>0</v>
      </c>
      <c r="D247" s="4">
        <v>1</v>
      </c>
      <c r="E247" s="4">
        <v>3</v>
      </c>
      <c r="F247" s="4">
        <v>3</v>
      </c>
      <c r="G247" s="4">
        <v>2</v>
      </c>
      <c r="H247" s="4">
        <v>1</v>
      </c>
      <c r="I247" s="4"/>
      <c r="J247" s="4"/>
      <c r="K247" s="4"/>
      <c r="L247" s="4"/>
      <c r="M247" s="4"/>
      <c r="N247" s="4"/>
      <c r="O247" s="4"/>
      <c r="P247" s="4"/>
      <c r="Q247" s="4">
        <v>1.6666666666666667</v>
      </c>
      <c r="R247" t="e">
        <f t="shared" si="3"/>
        <v>#DIV/0!</v>
      </c>
    </row>
    <row r="248" spans="1:18" hidden="1" x14ac:dyDescent="0.3">
      <c r="A248" s="3" t="s">
        <v>436</v>
      </c>
      <c r="B248" s="4">
        <v>1</v>
      </c>
      <c r="C248" s="4">
        <v>0</v>
      </c>
      <c r="D248" s="4"/>
      <c r="E248" s="4"/>
      <c r="F248" s="4"/>
      <c r="G248" s="4"/>
      <c r="H248" s="4"/>
      <c r="I248" s="4"/>
      <c r="J248" s="4"/>
      <c r="K248" s="4"/>
      <c r="L248" s="4"/>
      <c r="M248" s="4"/>
      <c r="N248" s="4"/>
      <c r="O248" s="4"/>
      <c r="P248" s="4"/>
      <c r="Q248" s="4">
        <v>0.5</v>
      </c>
      <c r="R248" t="e">
        <f t="shared" si="3"/>
        <v>#DIV/0!</v>
      </c>
    </row>
    <row r="249" spans="1:18" hidden="1" x14ac:dyDescent="0.3">
      <c r="A249" s="3" t="s">
        <v>438</v>
      </c>
      <c r="B249" s="4">
        <v>0.8</v>
      </c>
      <c r="C249" s="4">
        <v>1</v>
      </c>
      <c r="D249" s="4">
        <v>1</v>
      </c>
      <c r="E249" s="4">
        <v>0.2</v>
      </c>
      <c r="F249" s="4">
        <v>9.9999989999999997E-2</v>
      </c>
      <c r="G249" s="4">
        <v>0.3</v>
      </c>
      <c r="H249" s="4">
        <v>0</v>
      </c>
      <c r="I249" s="4">
        <v>0</v>
      </c>
      <c r="J249" s="4">
        <v>0</v>
      </c>
      <c r="K249" s="4">
        <v>0</v>
      </c>
      <c r="L249" s="4">
        <v>0</v>
      </c>
      <c r="M249" s="4">
        <v>0</v>
      </c>
      <c r="N249" s="4">
        <v>0</v>
      </c>
      <c r="O249" s="4"/>
      <c r="P249" s="4"/>
      <c r="Q249" s="4">
        <v>0.26153846076923076</v>
      </c>
      <c r="R249" t="e">
        <f t="shared" si="3"/>
        <v>#DIV/0!</v>
      </c>
    </row>
    <row r="250" spans="1:18" hidden="1" x14ac:dyDescent="0.3">
      <c r="A250" s="3" t="s">
        <v>3658</v>
      </c>
      <c r="B250" s="4"/>
      <c r="C250" s="4"/>
      <c r="D250" s="4"/>
      <c r="E250" s="4"/>
      <c r="F250" s="4"/>
      <c r="G250" s="4"/>
      <c r="H250" s="4"/>
      <c r="I250" s="4"/>
      <c r="J250" s="4"/>
      <c r="K250" s="4"/>
      <c r="L250" s="4"/>
      <c r="M250" s="4">
        <v>2.1</v>
      </c>
      <c r="N250" s="4">
        <v>1</v>
      </c>
      <c r="O250" s="4"/>
      <c r="P250" s="4"/>
      <c r="Q250" s="4">
        <v>1.55</v>
      </c>
      <c r="R250" t="e">
        <f t="shared" si="3"/>
        <v>#DIV/0!</v>
      </c>
    </row>
    <row r="251" spans="1:18" hidden="1" x14ac:dyDescent="0.3">
      <c r="A251" s="3" t="s">
        <v>2584</v>
      </c>
      <c r="B251" s="4"/>
      <c r="C251" s="4">
        <v>1.75</v>
      </c>
      <c r="D251" s="4">
        <v>1.96</v>
      </c>
      <c r="E251" s="4">
        <v>0.8</v>
      </c>
      <c r="F251" s="4">
        <v>1</v>
      </c>
      <c r="G251" s="4">
        <v>0</v>
      </c>
      <c r="H251" s="4">
        <v>0</v>
      </c>
      <c r="I251" s="4">
        <v>0</v>
      </c>
      <c r="J251" s="4">
        <v>0</v>
      </c>
      <c r="K251" s="4">
        <v>0</v>
      </c>
      <c r="L251" s="4">
        <v>0</v>
      </c>
      <c r="M251" s="4">
        <v>0</v>
      </c>
      <c r="N251" s="4">
        <v>0</v>
      </c>
      <c r="O251" s="4"/>
      <c r="P251" s="4"/>
      <c r="Q251" s="4">
        <v>0.45916666666666667</v>
      </c>
      <c r="R251" t="e">
        <f t="shared" si="3"/>
        <v>#DIV/0!</v>
      </c>
    </row>
    <row r="252" spans="1:18" hidden="1" x14ac:dyDescent="0.3">
      <c r="A252" s="3" t="s">
        <v>440</v>
      </c>
      <c r="B252" s="4">
        <v>0</v>
      </c>
      <c r="C252" s="4"/>
      <c r="D252" s="4"/>
      <c r="E252" s="4"/>
      <c r="F252" s="4"/>
      <c r="G252" s="4"/>
      <c r="H252" s="4"/>
      <c r="I252" s="4"/>
      <c r="J252" s="4"/>
      <c r="K252" s="4"/>
      <c r="L252" s="4"/>
      <c r="M252" s="4"/>
      <c r="N252" s="4"/>
      <c r="O252" s="4"/>
      <c r="P252" s="4"/>
      <c r="Q252" s="4">
        <v>0</v>
      </c>
      <c r="R252" t="e">
        <f t="shared" si="3"/>
        <v>#DIV/0!</v>
      </c>
    </row>
    <row r="253" spans="1:18" hidden="1" x14ac:dyDescent="0.3">
      <c r="A253" s="3" t="s">
        <v>442</v>
      </c>
      <c r="B253" s="4">
        <v>0.4</v>
      </c>
      <c r="C253" s="4">
        <v>0.24</v>
      </c>
      <c r="D253" s="4">
        <v>0.4</v>
      </c>
      <c r="E253" s="4">
        <v>0.2</v>
      </c>
      <c r="F253" s="4">
        <v>0.2</v>
      </c>
      <c r="G253" s="4">
        <v>0.6</v>
      </c>
      <c r="H253" s="4">
        <v>0.45</v>
      </c>
      <c r="I253" s="4">
        <v>0.1</v>
      </c>
      <c r="J253" s="4">
        <v>0.1</v>
      </c>
      <c r="K253" s="4">
        <v>0</v>
      </c>
      <c r="L253" s="4">
        <v>0</v>
      </c>
      <c r="M253" s="4">
        <v>0</v>
      </c>
      <c r="N253" s="4">
        <v>0.5</v>
      </c>
      <c r="O253" s="4"/>
      <c r="P253" s="4"/>
      <c r="Q253" s="4">
        <v>0.24538461538461542</v>
      </c>
      <c r="R253" t="e">
        <f t="shared" si="3"/>
        <v>#DIV/0!</v>
      </c>
    </row>
    <row r="254" spans="1:18" hidden="1" x14ac:dyDescent="0.3">
      <c r="A254" s="3" t="s">
        <v>444</v>
      </c>
      <c r="B254" s="4">
        <v>0</v>
      </c>
      <c r="C254" s="4">
        <v>0</v>
      </c>
      <c r="D254" s="4">
        <v>0</v>
      </c>
      <c r="E254" s="4">
        <v>0</v>
      </c>
      <c r="F254" s="4">
        <v>0</v>
      </c>
      <c r="G254" s="4">
        <v>0</v>
      </c>
      <c r="H254" s="4">
        <v>0</v>
      </c>
      <c r="I254" s="4">
        <v>0</v>
      </c>
      <c r="J254" s="4">
        <v>0</v>
      </c>
      <c r="K254" s="4">
        <v>0</v>
      </c>
      <c r="L254" s="4">
        <v>0.5</v>
      </c>
      <c r="M254" s="4">
        <v>0</v>
      </c>
      <c r="N254" s="4">
        <v>0</v>
      </c>
      <c r="O254" s="4"/>
      <c r="P254" s="4"/>
      <c r="Q254" s="4">
        <v>3.8461538461538464E-2</v>
      </c>
      <c r="R254" t="e">
        <f t="shared" si="3"/>
        <v>#DIV/0!</v>
      </c>
    </row>
    <row r="255" spans="1:18" hidden="1" x14ac:dyDescent="0.3">
      <c r="A255" s="3" t="s">
        <v>446</v>
      </c>
      <c r="B255" s="4">
        <v>0</v>
      </c>
      <c r="C255" s="4">
        <v>0.6</v>
      </c>
      <c r="D255" s="4">
        <v>0.3</v>
      </c>
      <c r="E255" s="4">
        <v>0.05</v>
      </c>
      <c r="F255" s="4">
        <v>0.49663260999999997</v>
      </c>
      <c r="G255" s="4">
        <v>1.1824595600000001</v>
      </c>
      <c r="H255" s="4">
        <v>0.5</v>
      </c>
      <c r="I255" s="4">
        <v>0</v>
      </c>
      <c r="J255" s="4">
        <v>0.1</v>
      </c>
      <c r="K255" s="4">
        <v>0</v>
      </c>
      <c r="L255" s="4">
        <v>0</v>
      </c>
      <c r="M255" s="4">
        <v>0</v>
      </c>
      <c r="N255" s="4">
        <v>0</v>
      </c>
      <c r="O255" s="4"/>
      <c r="P255" s="4"/>
      <c r="Q255" s="4">
        <v>0.24839170538461539</v>
      </c>
      <c r="R255" t="e">
        <f t="shared" si="3"/>
        <v>#DIV/0!</v>
      </c>
    </row>
    <row r="256" spans="1:18" hidden="1" x14ac:dyDescent="0.3">
      <c r="A256" s="3" t="s">
        <v>448</v>
      </c>
      <c r="B256" s="4">
        <v>0</v>
      </c>
      <c r="C256" s="4">
        <v>0</v>
      </c>
      <c r="D256" s="4">
        <v>0</v>
      </c>
      <c r="E256" s="4"/>
      <c r="F256" s="4"/>
      <c r="G256" s="4"/>
      <c r="H256" s="4"/>
      <c r="I256" s="4"/>
      <c r="J256" s="4"/>
      <c r="K256" s="4"/>
      <c r="L256" s="4"/>
      <c r="M256" s="4"/>
      <c r="N256" s="4"/>
      <c r="O256" s="4"/>
      <c r="P256" s="4"/>
      <c r="Q256" s="4">
        <v>0</v>
      </c>
      <c r="R256" t="e">
        <f t="shared" si="3"/>
        <v>#DIV/0!</v>
      </c>
    </row>
    <row r="257" spans="1:18" hidden="1" x14ac:dyDescent="0.3">
      <c r="A257" s="3" t="s">
        <v>450</v>
      </c>
      <c r="B257" s="4">
        <v>0</v>
      </c>
      <c r="C257" s="4">
        <v>0.5</v>
      </c>
      <c r="D257" s="4">
        <v>1</v>
      </c>
      <c r="E257" s="4">
        <v>0.2</v>
      </c>
      <c r="F257" s="4">
        <v>0.22</v>
      </c>
      <c r="G257" s="4">
        <v>1.5</v>
      </c>
      <c r="H257" s="4">
        <v>4.7323399999999998</v>
      </c>
      <c r="I257" s="4">
        <v>3</v>
      </c>
      <c r="J257" s="4">
        <v>0.30837267000000002</v>
      </c>
      <c r="K257" s="4">
        <v>4.0111391899999997</v>
      </c>
      <c r="L257" s="4">
        <v>5.0094616600000004</v>
      </c>
      <c r="M257" s="4">
        <v>5.0748717399999999</v>
      </c>
      <c r="N257" s="4">
        <v>3.5378101499999999</v>
      </c>
      <c r="O257" s="4"/>
      <c r="P257" s="4"/>
      <c r="Q257" s="4">
        <v>2.2379996469230767</v>
      </c>
      <c r="R257" t="e">
        <f t="shared" si="3"/>
        <v>#DIV/0!</v>
      </c>
    </row>
    <row r="258" spans="1:18" hidden="1" x14ac:dyDescent="0.3">
      <c r="A258" s="3" t="s">
        <v>452</v>
      </c>
      <c r="B258" s="4">
        <v>0.2</v>
      </c>
      <c r="C258" s="4">
        <v>0.1</v>
      </c>
      <c r="D258" s="4">
        <v>0.1</v>
      </c>
      <c r="E258" s="4">
        <v>0</v>
      </c>
      <c r="F258" s="4">
        <v>0.2</v>
      </c>
      <c r="G258" s="4">
        <v>0.5</v>
      </c>
      <c r="H258" s="4">
        <v>0.5</v>
      </c>
      <c r="I258" s="4">
        <v>0.3</v>
      </c>
      <c r="J258" s="4">
        <v>0.35</v>
      </c>
      <c r="K258" s="4">
        <v>0.5</v>
      </c>
      <c r="L258" s="4">
        <v>0.2</v>
      </c>
      <c r="M258" s="4">
        <v>0.3</v>
      </c>
      <c r="N258" s="4">
        <v>0.2</v>
      </c>
      <c r="O258" s="4"/>
      <c r="P258" s="4"/>
      <c r="Q258" s="4">
        <v>0.26538461538461539</v>
      </c>
      <c r="R258" t="e">
        <f t="shared" si="3"/>
        <v>#DIV/0!</v>
      </c>
    </row>
    <row r="259" spans="1:18" hidden="1" x14ac:dyDescent="0.3">
      <c r="A259" s="3" t="s">
        <v>454</v>
      </c>
      <c r="B259" s="4">
        <v>0</v>
      </c>
      <c r="C259" s="4">
        <v>0</v>
      </c>
      <c r="D259" s="4">
        <v>0</v>
      </c>
      <c r="E259" s="4">
        <v>0</v>
      </c>
      <c r="F259" s="4">
        <v>0</v>
      </c>
      <c r="G259" s="4">
        <v>0</v>
      </c>
      <c r="H259" s="4">
        <v>0.45</v>
      </c>
      <c r="I259" s="4">
        <v>0</v>
      </c>
      <c r="J259" s="4">
        <v>0.33</v>
      </c>
      <c r="K259" s="4">
        <v>0.3</v>
      </c>
      <c r="L259" s="4">
        <v>0.2</v>
      </c>
      <c r="M259" s="4">
        <v>0</v>
      </c>
      <c r="N259" s="4">
        <v>0.3</v>
      </c>
      <c r="O259" s="4"/>
      <c r="P259" s="4"/>
      <c r="Q259" s="4">
        <v>0.12153846153846154</v>
      </c>
      <c r="R259" t="e">
        <f t="shared" si="3"/>
        <v>#DIV/0!</v>
      </c>
    </row>
    <row r="260" spans="1:18" hidden="1" x14ac:dyDescent="0.3">
      <c r="A260" s="3" t="s">
        <v>2712</v>
      </c>
      <c r="B260" s="4"/>
      <c r="C260" s="4"/>
      <c r="D260" s="4">
        <v>1.05</v>
      </c>
      <c r="E260" s="4">
        <v>0.5</v>
      </c>
      <c r="F260" s="4">
        <v>1</v>
      </c>
      <c r="G260" s="4">
        <v>1.5</v>
      </c>
      <c r="H260" s="4">
        <v>1.2</v>
      </c>
      <c r="I260" s="4">
        <v>2.0178328900000002</v>
      </c>
      <c r="J260" s="4">
        <v>2</v>
      </c>
      <c r="K260" s="4">
        <v>1</v>
      </c>
      <c r="L260" s="4">
        <v>2</v>
      </c>
      <c r="M260" s="4">
        <v>1</v>
      </c>
      <c r="N260" s="4">
        <v>1</v>
      </c>
      <c r="O260" s="4"/>
      <c r="P260" s="4"/>
      <c r="Q260" s="4">
        <v>1.2970757172727274</v>
      </c>
      <c r="R260" t="e">
        <f t="shared" si="3"/>
        <v>#DIV/0!</v>
      </c>
    </row>
    <row r="261" spans="1:18" hidden="1" x14ac:dyDescent="0.3">
      <c r="A261" s="3" t="s">
        <v>456</v>
      </c>
      <c r="B261" s="4">
        <v>0</v>
      </c>
      <c r="C261" s="4">
        <v>0</v>
      </c>
      <c r="D261" s="4">
        <v>0.2</v>
      </c>
      <c r="E261" s="4">
        <v>0</v>
      </c>
      <c r="F261" s="4">
        <v>0.29799999999999999</v>
      </c>
      <c r="G261" s="4">
        <v>1.1000000000000001</v>
      </c>
      <c r="H261" s="4">
        <v>0.8</v>
      </c>
      <c r="I261" s="4">
        <v>0.5</v>
      </c>
      <c r="J261" s="4">
        <v>0.6</v>
      </c>
      <c r="K261" s="4">
        <v>1</v>
      </c>
      <c r="L261" s="4">
        <v>0.6</v>
      </c>
      <c r="M261" s="4">
        <v>0</v>
      </c>
      <c r="N261" s="4">
        <v>0</v>
      </c>
      <c r="O261" s="4"/>
      <c r="P261" s="4"/>
      <c r="Q261" s="4">
        <v>0.39215384615384613</v>
      </c>
      <c r="R261" t="e">
        <f t="shared" si="3"/>
        <v>#DIV/0!</v>
      </c>
    </row>
    <row r="262" spans="1:18" hidden="1" x14ac:dyDescent="0.3">
      <c r="A262" s="3" t="s">
        <v>458</v>
      </c>
      <c r="B262" s="4">
        <v>1.5</v>
      </c>
      <c r="C262" s="4">
        <v>1.5</v>
      </c>
      <c r="D262" s="4">
        <v>0.50417199999999995</v>
      </c>
      <c r="E262" s="4">
        <v>0.05</v>
      </c>
      <c r="F262" s="4">
        <v>0</v>
      </c>
      <c r="G262" s="4">
        <v>0.79491299999999998</v>
      </c>
      <c r="H262" s="4">
        <v>0.181286</v>
      </c>
      <c r="I262" s="4">
        <v>0</v>
      </c>
      <c r="J262" s="4">
        <v>0.149953</v>
      </c>
      <c r="K262" s="4">
        <v>0.20091200000000001</v>
      </c>
      <c r="L262" s="4">
        <v>0.35</v>
      </c>
      <c r="M262" s="4">
        <v>0.49994100000000002</v>
      </c>
      <c r="N262" s="4">
        <v>0.65</v>
      </c>
      <c r="O262" s="4"/>
      <c r="P262" s="4"/>
      <c r="Q262" s="4">
        <v>0.49085976923076918</v>
      </c>
      <c r="R262" t="e">
        <f t="shared" ref="R262:R325" si="4">_xlfn.AGGREGATE(7,7,B262:N262)</f>
        <v>#DIV/0!</v>
      </c>
    </row>
    <row r="263" spans="1:18" hidden="1" x14ac:dyDescent="0.3">
      <c r="A263" s="3" t="s">
        <v>3080</v>
      </c>
      <c r="B263" s="4"/>
      <c r="C263" s="4"/>
      <c r="D263" s="4"/>
      <c r="E263" s="4"/>
      <c r="F263" s="4"/>
      <c r="G263" s="4">
        <v>0</v>
      </c>
      <c r="H263" s="4">
        <v>0</v>
      </c>
      <c r="I263" s="4">
        <v>0</v>
      </c>
      <c r="J263" s="4">
        <v>0</v>
      </c>
      <c r="K263" s="4">
        <v>0</v>
      </c>
      <c r="L263" s="4"/>
      <c r="M263" s="4"/>
      <c r="N263" s="4"/>
      <c r="O263" s="4"/>
      <c r="P263" s="4"/>
      <c r="Q263" s="4">
        <v>0</v>
      </c>
      <c r="R263" t="e">
        <f t="shared" si="4"/>
        <v>#DIV/0!</v>
      </c>
    </row>
    <row r="264" spans="1:18" hidden="1" x14ac:dyDescent="0.3">
      <c r="A264" s="3" t="s">
        <v>3244</v>
      </c>
      <c r="B264" s="4"/>
      <c r="C264" s="4"/>
      <c r="D264" s="4"/>
      <c r="E264" s="4"/>
      <c r="F264" s="4"/>
      <c r="G264" s="4"/>
      <c r="H264" s="4">
        <v>1</v>
      </c>
      <c r="I264" s="4">
        <v>1.2</v>
      </c>
      <c r="J264" s="4">
        <v>1.6</v>
      </c>
      <c r="K264" s="4">
        <v>1.8</v>
      </c>
      <c r="L264" s="4">
        <v>2</v>
      </c>
      <c r="M264" s="4">
        <v>2.2000000000000002</v>
      </c>
      <c r="N264" s="4">
        <v>2.2999999999999998</v>
      </c>
      <c r="O264" s="4"/>
      <c r="P264" s="4"/>
      <c r="Q264" s="4">
        <v>1.7285714285714289</v>
      </c>
      <c r="R264" t="e">
        <f t="shared" si="4"/>
        <v>#DIV/0!</v>
      </c>
    </row>
    <row r="265" spans="1:18" hidden="1" x14ac:dyDescent="0.3">
      <c r="A265" s="3" t="s">
        <v>3560</v>
      </c>
      <c r="B265" s="4"/>
      <c r="C265" s="4"/>
      <c r="D265" s="4"/>
      <c r="E265" s="4"/>
      <c r="F265" s="4"/>
      <c r="G265" s="4"/>
      <c r="H265" s="4"/>
      <c r="I265" s="4"/>
      <c r="J265" s="4"/>
      <c r="K265" s="4">
        <v>0</v>
      </c>
      <c r="L265" s="4">
        <v>0.1</v>
      </c>
      <c r="M265" s="4">
        <v>0</v>
      </c>
      <c r="N265" s="4">
        <v>0</v>
      </c>
      <c r="O265" s="4"/>
      <c r="P265" s="4"/>
      <c r="Q265" s="4">
        <v>2.5000000000000001E-2</v>
      </c>
      <c r="R265" t="e">
        <f t="shared" si="4"/>
        <v>#DIV/0!</v>
      </c>
    </row>
    <row r="266" spans="1:18" hidden="1" x14ac:dyDescent="0.3">
      <c r="A266" s="3" t="s">
        <v>3562</v>
      </c>
      <c r="B266" s="4"/>
      <c r="C266" s="4"/>
      <c r="D266" s="4"/>
      <c r="E266" s="4"/>
      <c r="F266" s="4"/>
      <c r="G266" s="4"/>
      <c r="H266" s="4"/>
      <c r="I266" s="4"/>
      <c r="J266" s="4"/>
      <c r="K266" s="4">
        <v>1</v>
      </c>
      <c r="L266" s="4">
        <v>0.5</v>
      </c>
      <c r="M266" s="4">
        <v>0.5</v>
      </c>
      <c r="N266" s="4">
        <v>0</v>
      </c>
      <c r="O266" s="4"/>
      <c r="P266" s="4"/>
      <c r="Q266" s="4">
        <v>0.5</v>
      </c>
      <c r="R266" t="e">
        <f t="shared" si="4"/>
        <v>#DIV/0!</v>
      </c>
    </row>
    <row r="267" spans="1:18" hidden="1" x14ac:dyDescent="0.3">
      <c r="A267" s="3" t="s">
        <v>460</v>
      </c>
      <c r="B267" s="4">
        <v>0</v>
      </c>
      <c r="C267" s="4">
        <v>0</v>
      </c>
      <c r="D267" s="4">
        <v>0</v>
      </c>
      <c r="E267" s="4">
        <v>0</v>
      </c>
      <c r="F267" s="4">
        <v>0</v>
      </c>
      <c r="G267" s="4">
        <v>0.6</v>
      </c>
      <c r="H267" s="4">
        <v>0.5</v>
      </c>
      <c r="I267" s="4">
        <v>0</v>
      </c>
      <c r="J267" s="4">
        <v>0</v>
      </c>
      <c r="K267" s="4">
        <v>0</v>
      </c>
      <c r="L267" s="4">
        <v>0</v>
      </c>
      <c r="M267" s="4">
        <v>0</v>
      </c>
      <c r="N267" s="4">
        <v>0.33300000000000002</v>
      </c>
      <c r="O267" s="4"/>
      <c r="P267" s="4"/>
      <c r="Q267" s="4">
        <v>0.11023076923076923</v>
      </c>
      <c r="R267" t="e">
        <f t="shared" si="4"/>
        <v>#DIV/0!</v>
      </c>
    </row>
    <row r="268" spans="1:18" hidden="1" x14ac:dyDescent="0.3">
      <c r="A268" s="3" t="s">
        <v>462</v>
      </c>
      <c r="B268" s="4">
        <v>0</v>
      </c>
      <c r="C268" s="4">
        <v>0</v>
      </c>
      <c r="D268" s="4">
        <v>0</v>
      </c>
      <c r="E268" s="4">
        <v>0</v>
      </c>
      <c r="F268" s="4">
        <v>0</v>
      </c>
      <c r="G268" s="4">
        <v>0</v>
      </c>
      <c r="H268" s="4">
        <v>0</v>
      </c>
      <c r="I268" s="4">
        <v>0</v>
      </c>
      <c r="J268" s="4">
        <v>0</v>
      </c>
      <c r="K268" s="4">
        <v>0</v>
      </c>
      <c r="L268" s="4">
        <v>0</v>
      </c>
      <c r="M268" s="4">
        <v>0</v>
      </c>
      <c r="N268" s="4">
        <v>0</v>
      </c>
      <c r="O268" s="4"/>
      <c r="P268" s="4"/>
      <c r="Q268" s="4">
        <v>0</v>
      </c>
      <c r="R268" t="e">
        <f t="shared" si="4"/>
        <v>#DIV/0!</v>
      </c>
    </row>
    <row r="269" spans="1:18" hidden="1" x14ac:dyDescent="0.3">
      <c r="A269" s="3" t="s">
        <v>464</v>
      </c>
      <c r="B269" s="4">
        <v>0.5</v>
      </c>
      <c r="C269" s="4">
        <v>0.7</v>
      </c>
      <c r="D269" s="4">
        <v>0.4</v>
      </c>
      <c r="E269" s="4">
        <v>0</v>
      </c>
      <c r="F269" s="4">
        <v>0.7</v>
      </c>
      <c r="G269" s="4">
        <v>0.6</v>
      </c>
      <c r="H269" s="4">
        <v>0.3</v>
      </c>
      <c r="I269" s="4">
        <v>0.6</v>
      </c>
      <c r="J269" s="4">
        <v>0.6</v>
      </c>
      <c r="K269" s="4">
        <v>0.35</v>
      </c>
      <c r="L269" s="4">
        <v>0.6</v>
      </c>
      <c r="M269" s="4">
        <v>0.5</v>
      </c>
      <c r="N269" s="4">
        <v>0.7</v>
      </c>
      <c r="O269" s="4"/>
      <c r="P269" s="4"/>
      <c r="Q269" s="4">
        <v>0.50384615384615372</v>
      </c>
      <c r="R269" t="e">
        <f t="shared" si="4"/>
        <v>#DIV/0!</v>
      </c>
    </row>
    <row r="270" spans="1:18" hidden="1" x14ac:dyDescent="0.3">
      <c r="A270" s="3" t="s">
        <v>466</v>
      </c>
      <c r="B270" s="4">
        <v>0.9</v>
      </c>
      <c r="C270" s="4">
        <v>0.6</v>
      </c>
      <c r="D270" s="4">
        <v>1.1000000000000001</v>
      </c>
      <c r="E270" s="4">
        <v>0.15</v>
      </c>
      <c r="F270" s="4">
        <v>0</v>
      </c>
      <c r="G270" s="4">
        <v>1</v>
      </c>
      <c r="H270" s="4">
        <v>0</v>
      </c>
      <c r="I270" s="4">
        <v>0</v>
      </c>
      <c r="J270" s="4">
        <v>0</v>
      </c>
      <c r="K270" s="4">
        <v>0.1</v>
      </c>
      <c r="L270" s="4">
        <v>0.6</v>
      </c>
      <c r="M270" s="4">
        <v>0.35</v>
      </c>
      <c r="N270" s="4">
        <v>0.5</v>
      </c>
      <c r="O270" s="4"/>
      <c r="P270" s="4"/>
      <c r="Q270" s="4">
        <v>0.40769230769230769</v>
      </c>
      <c r="R270" t="e">
        <f t="shared" si="4"/>
        <v>#DIV/0!</v>
      </c>
    </row>
    <row r="271" spans="1:18" hidden="1" x14ac:dyDescent="0.3">
      <c r="A271" s="3" t="s">
        <v>468</v>
      </c>
      <c r="B271" s="4">
        <v>0</v>
      </c>
      <c r="C271" s="4">
        <v>0</v>
      </c>
      <c r="D271" s="4">
        <v>0</v>
      </c>
      <c r="E271" s="4">
        <v>0</v>
      </c>
      <c r="F271" s="4">
        <v>0</v>
      </c>
      <c r="G271" s="4">
        <v>0</v>
      </c>
      <c r="H271" s="4">
        <v>0</v>
      </c>
      <c r="I271" s="4">
        <v>0</v>
      </c>
      <c r="J271" s="4">
        <v>0</v>
      </c>
      <c r="K271" s="4">
        <v>0</v>
      </c>
      <c r="L271" s="4">
        <v>0.15</v>
      </c>
      <c r="M271" s="4">
        <v>1.5</v>
      </c>
      <c r="N271" s="4">
        <v>1</v>
      </c>
      <c r="O271" s="4"/>
      <c r="P271" s="4"/>
      <c r="Q271" s="4">
        <v>0.20384615384615384</v>
      </c>
      <c r="R271" t="e">
        <f t="shared" si="4"/>
        <v>#DIV/0!</v>
      </c>
    </row>
    <row r="272" spans="1:18" hidden="1" x14ac:dyDescent="0.3">
      <c r="A272" s="3" t="s">
        <v>470</v>
      </c>
      <c r="B272" s="4">
        <v>0.5</v>
      </c>
      <c r="C272" s="4">
        <v>0.6</v>
      </c>
      <c r="D272" s="4">
        <v>0.4</v>
      </c>
      <c r="E272" s="4">
        <v>0</v>
      </c>
      <c r="F272" s="4">
        <v>0.6</v>
      </c>
      <c r="G272" s="4">
        <v>0.55000000000000004</v>
      </c>
      <c r="H272" s="4">
        <v>0.8</v>
      </c>
      <c r="I272" s="4">
        <v>0.4</v>
      </c>
      <c r="J272" s="4">
        <v>0.4</v>
      </c>
      <c r="K272" s="4">
        <v>0.4</v>
      </c>
      <c r="L272" s="4">
        <v>0.3</v>
      </c>
      <c r="M272" s="4">
        <v>0</v>
      </c>
      <c r="N272" s="4">
        <v>0.6</v>
      </c>
      <c r="O272" s="4"/>
      <c r="P272" s="4"/>
      <c r="Q272" s="4">
        <v>0.42692307692307691</v>
      </c>
      <c r="R272" t="e">
        <f t="shared" si="4"/>
        <v>#DIV/0!</v>
      </c>
    </row>
    <row r="273" spans="1:18" hidden="1" x14ac:dyDescent="0.3">
      <c r="A273" s="3" t="s">
        <v>472</v>
      </c>
      <c r="B273" s="4">
        <v>0.61445000000000005</v>
      </c>
      <c r="C273" s="4">
        <v>0.30430000000000001</v>
      </c>
      <c r="D273" s="4">
        <v>0</v>
      </c>
      <c r="E273" s="4">
        <v>0</v>
      </c>
      <c r="F273" s="4">
        <v>0.51312864999999996</v>
      </c>
      <c r="G273" s="4">
        <v>0.71311530000000001</v>
      </c>
      <c r="H273" s="4">
        <v>0</v>
      </c>
      <c r="I273" s="4">
        <v>0.40208319999999997</v>
      </c>
      <c r="J273" s="4">
        <v>0.8</v>
      </c>
      <c r="K273" s="4">
        <v>0.9</v>
      </c>
      <c r="L273" s="4">
        <v>1</v>
      </c>
      <c r="M273" s="4">
        <v>1.4894670400000001</v>
      </c>
      <c r="N273" s="4">
        <v>1.75</v>
      </c>
      <c r="O273" s="4"/>
      <c r="P273" s="4"/>
      <c r="Q273" s="4">
        <v>0.65281109153846151</v>
      </c>
      <c r="R273" t="e">
        <f t="shared" si="4"/>
        <v>#DIV/0!</v>
      </c>
    </row>
    <row r="274" spans="1:18" hidden="1" x14ac:dyDescent="0.3">
      <c r="A274" s="3" t="s">
        <v>474</v>
      </c>
      <c r="B274" s="4">
        <v>3.75</v>
      </c>
      <c r="C274" s="4">
        <v>2.78</v>
      </c>
      <c r="D274" s="4">
        <v>3.5</v>
      </c>
      <c r="E274" s="4">
        <v>1.3</v>
      </c>
      <c r="F274" s="4">
        <v>1.01</v>
      </c>
      <c r="G274" s="4">
        <v>1.99</v>
      </c>
      <c r="H274" s="4">
        <v>1.01</v>
      </c>
      <c r="I274" s="4">
        <v>0.4</v>
      </c>
      <c r="J274" s="4">
        <v>0.7</v>
      </c>
      <c r="K274" s="4">
        <v>1</v>
      </c>
      <c r="L274" s="4">
        <v>0.5</v>
      </c>
      <c r="M274" s="4">
        <v>0.85</v>
      </c>
      <c r="N274" s="4">
        <v>0.88</v>
      </c>
      <c r="O274" s="4"/>
      <c r="P274" s="4"/>
      <c r="Q274" s="4">
        <v>1.5130769230769232</v>
      </c>
      <c r="R274" t="e">
        <f t="shared" si="4"/>
        <v>#DIV/0!</v>
      </c>
    </row>
    <row r="275" spans="1:18" hidden="1" x14ac:dyDescent="0.3">
      <c r="A275" s="3" t="s">
        <v>476</v>
      </c>
      <c r="B275" s="4">
        <v>2.5863</v>
      </c>
      <c r="C275" s="4">
        <v>3.0956000000000001</v>
      </c>
      <c r="D275" s="4">
        <v>3.2</v>
      </c>
      <c r="E275" s="4">
        <v>1.5</v>
      </c>
      <c r="F275" s="4">
        <v>1.0244</v>
      </c>
      <c r="G275" s="4">
        <v>1.1997</v>
      </c>
      <c r="H275" s="4">
        <v>1.6</v>
      </c>
      <c r="I275" s="4">
        <v>1.2999000000000001</v>
      </c>
      <c r="J275" s="4">
        <v>1.5999000000000001</v>
      </c>
      <c r="K275" s="4">
        <v>1.3</v>
      </c>
      <c r="L275" s="4">
        <v>1.1000000000000001</v>
      </c>
      <c r="M275" s="4">
        <v>1.3</v>
      </c>
      <c r="N275" s="4">
        <v>1.4</v>
      </c>
      <c r="O275" s="4"/>
      <c r="P275" s="4"/>
      <c r="Q275" s="4">
        <v>1.7081384615384618</v>
      </c>
      <c r="R275" t="e">
        <f t="shared" si="4"/>
        <v>#DIV/0!</v>
      </c>
    </row>
    <row r="276" spans="1:18" hidden="1" x14ac:dyDescent="0.3">
      <c r="A276" s="3" t="s">
        <v>478</v>
      </c>
      <c r="B276" s="4">
        <v>0</v>
      </c>
      <c r="C276" s="4">
        <v>0</v>
      </c>
      <c r="D276" s="4">
        <v>0</v>
      </c>
      <c r="E276" s="4">
        <v>0</v>
      </c>
      <c r="F276" s="4">
        <v>0</v>
      </c>
      <c r="G276" s="4">
        <v>0.2</v>
      </c>
      <c r="H276" s="4">
        <v>0</v>
      </c>
      <c r="I276" s="4">
        <v>0</v>
      </c>
      <c r="J276" s="4">
        <v>0</v>
      </c>
      <c r="K276" s="4">
        <v>0</v>
      </c>
      <c r="L276" s="4">
        <v>0</v>
      </c>
      <c r="M276" s="4">
        <v>0</v>
      </c>
      <c r="N276" s="4">
        <v>0</v>
      </c>
      <c r="O276" s="4"/>
      <c r="P276" s="4"/>
      <c r="Q276" s="4">
        <v>1.5384615384615385E-2</v>
      </c>
      <c r="R276" t="e">
        <f t="shared" si="4"/>
        <v>#DIV/0!</v>
      </c>
    </row>
    <row r="277" spans="1:18" hidden="1" x14ac:dyDescent="0.3">
      <c r="A277" s="3" t="s">
        <v>480</v>
      </c>
      <c r="B277" s="4">
        <v>0</v>
      </c>
      <c r="C277" s="4">
        <v>0</v>
      </c>
      <c r="D277" s="4">
        <v>0</v>
      </c>
      <c r="E277" s="4">
        <v>0</v>
      </c>
      <c r="F277" s="4">
        <v>0</v>
      </c>
      <c r="G277" s="4">
        <v>0</v>
      </c>
      <c r="H277" s="4">
        <v>0</v>
      </c>
      <c r="I277" s="4">
        <v>0</v>
      </c>
      <c r="J277" s="4">
        <v>0</v>
      </c>
      <c r="K277" s="4">
        <v>0</v>
      </c>
      <c r="L277" s="4">
        <v>0</v>
      </c>
      <c r="M277" s="4">
        <v>0</v>
      </c>
      <c r="N277" s="4">
        <v>0</v>
      </c>
      <c r="O277" s="4"/>
      <c r="P277" s="4"/>
      <c r="Q277" s="4">
        <v>0</v>
      </c>
      <c r="R277" t="e">
        <f t="shared" si="4"/>
        <v>#DIV/0!</v>
      </c>
    </row>
    <row r="278" spans="1:18" hidden="1" x14ac:dyDescent="0.3">
      <c r="A278" s="3" t="s">
        <v>482</v>
      </c>
      <c r="B278" s="4">
        <v>0.3</v>
      </c>
      <c r="C278" s="4">
        <v>1.4</v>
      </c>
      <c r="D278" s="4">
        <v>0.9</v>
      </c>
      <c r="E278" s="4">
        <v>0</v>
      </c>
      <c r="F278" s="4">
        <v>0.6</v>
      </c>
      <c r="G278" s="4">
        <v>1.1000000000000001</v>
      </c>
      <c r="H278" s="4">
        <v>0</v>
      </c>
      <c r="I278" s="4">
        <v>0</v>
      </c>
      <c r="J278" s="4">
        <v>0.5</v>
      </c>
      <c r="K278" s="4">
        <v>0.4</v>
      </c>
      <c r="L278" s="4">
        <v>0</v>
      </c>
      <c r="M278" s="4">
        <v>0</v>
      </c>
      <c r="N278" s="4">
        <v>0</v>
      </c>
      <c r="O278" s="4"/>
      <c r="P278" s="4"/>
      <c r="Q278" s="4">
        <v>0.40000000000000008</v>
      </c>
      <c r="R278" t="e">
        <f t="shared" si="4"/>
        <v>#DIV/0!</v>
      </c>
    </row>
    <row r="279" spans="1:18" hidden="1" x14ac:dyDescent="0.3">
      <c r="A279" s="3" t="s">
        <v>484</v>
      </c>
      <c r="B279" s="4">
        <v>1.2</v>
      </c>
      <c r="C279" s="4">
        <v>0.35</v>
      </c>
      <c r="D279" s="4">
        <v>0.3</v>
      </c>
      <c r="E279" s="4">
        <v>0.2</v>
      </c>
      <c r="F279" s="4">
        <v>0.55000000000000004</v>
      </c>
      <c r="G279" s="4">
        <v>0.6</v>
      </c>
      <c r="H279" s="4">
        <v>0.6</v>
      </c>
      <c r="I279" s="4">
        <v>0.5</v>
      </c>
      <c r="J279" s="4">
        <v>1.2</v>
      </c>
      <c r="K279" s="4">
        <v>0.5</v>
      </c>
      <c r="L279" s="4">
        <v>0.5</v>
      </c>
      <c r="M279" s="4">
        <v>0.7</v>
      </c>
      <c r="N279" s="4">
        <v>0.5</v>
      </c>
      <c r="O279" s="4"/>
      <c r="P279" s="4"/>
      <c r="Q279" s="4">
        <v>0.59230769230769231</v>
      </c>
      <c r="R279" t="e">
        <f t="shared" si="4"/>
        <v>#DIV/0!</v>
      </c>
    </row>
    <row r="280" spans="1:18" hidden="1" x14ac:dyDescent="0.3">
      <c r="A280" s="3" t="s">
        <v>486</v>
      </c>
      <c r="B280" s="4">
        <v>0.5</v>
      </c>
      <c r="C280" s="4">
        <v>0.5</v>
      </c>
      <c r="D280" s="4">
        <v>0.5</v>
      </c>
      <c r="E280" s="4">
        <v>0.6</v>
      </c>
      <c r="F280" s="4">
        <v>0</v>
      </c>
      <c r="G280" s="4">
        <v>0</v>
      </c>
      <c r="H280" s="4">
        <v>0</v>
      </c>
      <c r="I280" s="4">
        <v>0</v>
      </c>
      <c r="J280" s="4">
        <v>0.5</v>
      </c>
      <c r="K280" s="4">
        <v>0.5</v>
      </c>
      <c r="L280" s="4">
        <v>0.5</v>
      </c>
      <c r="M280" s="4">
        <v>0.75</v>
      </c>
      <c r="N280" s="4">
        <v>0.75</v>
      </c>
      <c r="O280" s="4"/>
      <c r="P280" s="4"/>
      <c r="Q280" s="4">
        <v>0.3923076923076923</v>
      </c>
      <c r="R280" t="e">
        <f t="shared" si="4"/>
        <v>#DIV/0!</v>
      </c>
    </row>
    <row r="281" spans="1:18" hidden="1" x14ac:dyDescent="0.3">
      <c r="A281" s="3" t="s">
        <v>488</v>
      </c>
      <c r="B281" s="4">
        <v>0.7</v>
      </c>
      <c r="C281" s="4">
        <v>1.1000000000000001</v>
      </c>
      <c r="D281" s="4">
        <v>1.2</v>
      </c>
      <c r="E281" s="4">
        <v>0.9</v>
      </c>
      <c r="F281" s="4">
        <v>1</v>
      </c>
      <c r="G281" s="4">
        <v>1.5</v>
      </c>
      <c r="H281" s="4">
        <v>2</v>
      </c>
      <c r="I281" s="4">
        <v>2.1</v>
      </c>
      <c r="J281" s="4">
        <v>1.5</v>
      </c>
      <c r="K281" s="4">
        <v>0.8</v>
      </c>
      <c r="L281" s="4">
        <v>0.5</v>
      </c>
      <c r="M281" s="4">
        <v>0.26</v>
      </c>
      <c r="N281" s="4">
        <v>0.24</v>
      </c>
      <c r="O281" s="4"/>
      <c r="P281" s="4"/>
      <c r="Q281" s="4">
        <v>1.0615384615384615</v>
      </c>
      <c r="R281" t="e">
        <f t="shared" si="4"/>
        <v>#DIV/0!</v>
      </c>
    </row>
    <row r="282" spans="1:18" hidden="1" x14ac:dyDescent="0.3">
      <c r="A282" s="3" t="s">
        <v>490</v>
      </c>
      <c r="B282" s="4">
        <v>0</v>
      </c>
      <c r="C282" s="4">
        <v>0.25</v>
      </c>
      <c r="D282" s="4">
        <v>1.77</v>
      </c>
      <c r="E282" s="4">
        <v>0</v>
      </c>
      <c r="F282" s="4">
        <v>0</v>
      </c>
      <c r="G282" s="4">
        <v>0.6</v>
      </c>
      <c r="H282" s="4">
        <v>0</v>
      </c>
      <c r="I282" s="4">
        <v>0</v>
      </c>
      <c r="J282" s="4">
        <v>0</v>
      </c>
      <c r="K282" s="4">
        <v>0</v>
      </c>
      <c r="L282" s="4">
        <v>0</v>
      </c>
      <c r="M282" s="4">
        <v>0</v>
      </c>
      <c r="N282" s="4">
        <v>0</v>
      </c>
      <c r="O282" s="4"/>
      <c r="P282" s="4"/>
      <c r="Q282" s="4">
        <v>0.20153846153846156</v>
      </c>
      <c r="R282" t="e">
        <f t="shared" si="4"/>
        <v>#DIV/0!</v>
      </c>
    </row>
    <row r="283" spans="1:18" hidden="1" x14ac:dyDescent="0.3">
      <c r="A283" s="3" t="s">
        <v>492</v>
      </c>
      <c r="B283" s="4">
        <v>2.75</v>
      </c>
      <c r="C283" s="4">
        <v>3.25</v>
      </c>
      <c r="D283" s="4">
        <v>3</v>
      </c>
      <c r="E283" s="4">
        <v>2</v>
      </c>
      <c r="F283" s="4">
        <v>2</v>
      </c>
      <c r="G283" s="4">
        <v>2.75</v>
      </c>
      <c r="H283" s="4">
        <v>3</v>
      </c>
      <c r="I283" s="4">
        <v>2.5</v>
      </c>
      <c r="J283" s="4">
        <v>3</v>
      </c>
      <c r="K283" s="4">
        <v>2.5</v>
      </c>
      <c r="L283" s="4">
        <v>2.5</v>
      </c>
      <c r="M283" s="4">
        <v>3</v>
      </c>
      <c r="N283" s="4">
        <v>3.5</v>
      </c>
      <c r="O283" s="4"/>
      <c r="P283" s="4"/>
      <c r="Q283" s="4">
        <v>2.75</v>
      </c>
      <c r="R283" t="e">
        <f t="shared" si="4"/>
        <v>#DIV/0!</v>
      </c>
    </row>
    <row r="284" spans="1:18" hidden="1" x14ac:dyDescent="0.3">
      <c r="A284" s="3" t="s">
        <v>494</v>
      </c>
      <c r="B284" s="4">
        <v>0</v>
      </c>
      <c r="C284" s="4">
        <v>0</v>
      </c>
      <c r="D284" s="4">
        <v>0</v>
      </c>
      <c r="E284" s="4">
        <v>0</v>
      </c>
      <c r="F284" s="4">
        <v>0</v>
      </c>
      <c r="G284" s="4">
        <v>0</v>
      </c>
      <c r="H284" s="4">
        <v>0.25</v>
      </c>
      <c r="I284" s="4">
        <v>0</v>
      </c>
      <c r="J284" s="4">
        <v>0</v>
      </c>
      <c r="K284" s="4">
        <v>0</v>
      </c>
      <c r="L284" s="4">
        <v>0</v>
      </c>
      <c r="M284" s="4">
        <v>0.35</v>
      </c>
      <c r="N284" s="4">
        <v>0.45</v>
      </c>
      <c r="O284" s="4"/>
      <c r="P284" s="4"/>
      <c r="Q284" s="4">
        <v>8.0769230769230774E-2</v>
      </c>
      <c r="R284" t="e">
        <f t="shared" si="4"/>
        <v>#DIV/0!</v>
      </c>
    </row>
    <row r="285" spans="1:18" hidden="1" x14ac:dyDescent="0.3">
      <c r="A285" s="3" t="s">
        <v>496</v>
      </c>
      <c r="B285" s="4">
        <v>0.2</v>
      </c>
      <c r="C285" s="4">
        <v>2.7006377800000001</v>
      </c>
      <c r="D285" s="4">
        <v>2.6520119800000002</v>
      </c>
      <c r="E285" s="4">
        <v>0</v>
      </c>
      <c r="F285" s="4">
        <v>0.45</v>
      </c>
      <c r="G285" s="4">
        <v>0.8</v>
      </c>
      <c r="H285" s="4">
        <v>0</v>
      </c>
      <c r="I285" s="4">
        <v>0.2</v>
      </c>
      <c r="J285" s="4">
        <v>0.5057796</v>
      </c>
      <c r="K285" s="4">
        <v>0.8</v>
      </c>
      <c r="L285" s="4">
        <v>0</v>
      </c>
      <c r="M285" s="4">
        <v>0.8</v>
      </c>
      <c r="N285" s="4">
        <v>1.42</v>
      </c>
      <c r="O285" s="4"/>
      <c r="P285" s="4"/>
      <c r="Q285" s="4">
        <v>0.80987918153846172</v>
      </c>
      <c r="R285" t="e">
        <f t="shared" si="4"/>
        <v>#DIV/0!</v>
      </c>
    </row>
    <row r="286" spans="1:18" hidden="1" x14ac:dyDescent="0.3">
      <c r="A286" s="3" t="s">
        <v>498</v>
      </c>
      <c r="B286" s="4">
        <v>0</v>
      </c>
      <c r="C286" s="4">
        <v>0</v>
      </c>
      <c r="D286" s="4">
        <v>0</v>
      </c>
      <c r="E286" s="4">
        <v>0</v>
      </c>
      <c r="F286" s="4">
        <v>0</v>
      </c>
      <c r="G286" s="4">
        <v>0</v>
      </c>
      <c r="H286" s="4">
        <v>0</v>
      </c>
      <c r="I286" s="4">
        <v>0</v>
      </c>
      <c r="J286" s="4">
        <v>0</v>
      </c>
      <c r="K286" s="4">
        <v>0</v>
      </c>
      <c r="L286" s="4">
        <v>0</v>
      </c>
      <c r="M286" s="4">
        <v>0</v>
      </c>
      <c r="N286" s="4">
        <v>0</v>
      </c>
      <c r="O286" s="4"/>
      <c r="P286" s="4"/>
      <c r="Q286" s="4">
        <v>0</v>
      </c>
      <c r="R286" t="e">
        <f t="shared" si="4"/>
        <v>#DIV/0!</v>
      </c>
    </row>
    <row r="287" spans="1:18" hidden="1" x14ac:dyDescent="0.3">
      <c r="A287" s="3" t="s">
        <v>500</v>
      </c>
      <c r="B287" s="4">
        <v>0.3</v>
      </c>
      <c r="C287" s="4">
        <v>0.7</v>
      </c>
      <c r="D287" s="4">
        <v>0.5</v>
      </c>
      <c r="E287" s="4">
        <v>0.2</v>
      </c>
      <c r="F287" s="4">
        <v>0.3</v>
      </c>
      <c r="G287" s="4">
        <v>0.3</v>
      </c>
      <c r="H287" s="4">
        <v>0.3</v>
      </c>
      <c r="I287" s="4">
        <v>0</v>
      </c>
      <c r="J287" s="4">
        <v>0.2</v>
      </c>
      <c r="K287" s="4">
        <v>0.2</v>
      </c>
      <c r="L287" s="4">
        <v>0</v>
      </c>
      <c r="M287" s="4">
        <v>0.4</v>
      </c>
      <c r="N287" s="4">
        <v>0.2</v>
      </c>
      <c r="O287" s="4"/>
      <c r="P287" s="4"/>
      <c r="Q287" s="4">
        <v>0.27692307692307694</v>
      </c>
      <c r="R287" t="e">
        <f t="shared" si="4"/>
        <v>#DIV/0!</v>
      </c>
    </row>
    <row r="288" spans="1:18" hidden="1" x14ac:dyDescent="0.3">
      <c r="A288" s="3" t="s">
        <v>502</v>
      </c>
      <c r="B288" s="4">
        <v>0</v>
      </c>
      <c r="C288" s="4">
        <v>0</v>
      </c>
      <c r="D288" s="4">
        <v>0</v>
      </c>
      <c r="E288" s="4">
        <v>0</v>
      </c>
      <c r="F288" s="4">
        <v>0</v>
      </c>
      <c r="G288" s="4">
        <v>0</v>
      </c>
      <c r="H288" s="4">
        <v>0.15</v>
      </c>
      <c r="I288" s="4">
        <v>0</v>
      </c>
      <c r="J288" s="4">
        <v>0</v>
      </c>
      <c r="K288" s="4">
        <v>0.8</v>
      </c>
      <c r="L288" s="4">
        <v>0.3</v>
      </c>
      <c r="M288" s="4">
        <v>0.6</v>
      </c>
      <c r="N288" s="4">
        <v>0.8</v>
      </c>
      <c r="O288" s="4"/>
      <c r="P288" s="4"/>
      <c r="Q288" s="4">
        <v>0.20384615384615387</v>
      </c>
      <c r="R288" t="e">
        <f t="shared" si="4"/>
        <v>#DIV/0!</v>
      </c>
    </row>
    <row r="289" spans="1:18" hidden="1" x14ac:dyDescent="0.3">
      <c r="A289" s="3" t="s">
        <v>504</v>
      </c>
      <c r="B289" s="4">
        <v>0</v>
      </c>
      <c r="C289" s="4">
        <v>0</v>
      </c>
      <c r="D289" s="4">
        <v>0</v>
      </c>
      <c r="E289" s="4">
        <v>0</v>
      </c>
      <c r="F289" s="4">
        <v>0</v>
      </c>
      <c r="G289" s="4">
        <v>0</v>
      </c>
      <c r="H289" s="4">
        <v>0</v>
      </c>
      <c r="I289" s="4">
        <v>0</v>
      </c>
      <c r="J289" s="4">
        <v>0</v>
      </c>
      <c r="K289" s="4">
        <v>0</v>
      </c>
      <c r="L289" s="4">
        <v>0</v>
      </c>
      <c r="M289" s="4">
        <v>0</v>
      </c>
      <c r="N289" s="4">
        <v>0</v>
      </c>
      <c r="O289" s="4"/>
      <c r="P289" s="4"/>
      <c r="Q289" s="4">
        <v>0</v>
      </c>
      <c r="R289" t="e">
        <f t="shared" si="4"/>
        <v>#DIV/0!</v>
      </c>
    </row>
    <row r="290" spans="1:18" hidden="1" x14ac:dyDescent="0.3">
      <c r="A290" s="3" t="s">
        <v>506</v>
      </c>
      <c r="B290" s="4">
        <v>1.5</v>
      </c>
      <c r="C290" s="4">
        <v>3</v>
      </c>
      <c r="D290" s="4">
        <v>3.0483537100000002</v>
      </c>
      <c r="E290" s="4">
        <v>0</v>
      </c>
      <c r="F290" s="4">
        <v>0.30883178999999999</v>
      </c>
      <c r="G290" s="4">
        <v>0</v>
      </c>
      <c r="H290" s="4">
        <v>1.1999999800000001</v>
      </c>
      <c r="I290" s="4">
        <v>0.19999998999999999</v>
      </c>
      <c r="J290" s="4">
        <v>0.6</v>
      </c>
      <c r="K290" s="4">
        <v>0.61472545999999995</v>
      </c>
      <c r="L290" s="4">
        <v>0.50001501999999998</v>
      </c>
      <c r="M290" s="4">
        <v>0.49752267999999999</v>
      </c>
      <c r="N290" s="4">
        <v>0.8</v>
      </c>
      <c r="O290" s="4"/>
      <c r="P290" s="4"/>
      <c r="Q290" s="4">
        <v>0.9438037407692309</v>
      </c>
      <c r="R290" t="e">
        <f t="shared" si="4"/>
        <v>#DIV/0!</v>
      </c>
    </row>
    <row r="291" spans="1:18" hidden="1" x14ac:dyDescent="0.3">
      <c r="A291" s="3" t="s">
        <v>508</v>
      </c>
      <c r="B291" s="4">
        <v>0</v>
      </c>
      <c r="C291" s="4">
        <v>0</v>
      </c>
      <c r="D291" s="4">
        <v>0</v>
      </c>
      <c r="E291" s="4">
        <v>0</v>
      </c>
      <c r="F291" s="4">
        <v>0</v>
      </c>
      <c r="G291" s="4">
        <v>0</v>
      </c>
      <c r="H291" s="4">
        <v>0</v>
      </c>
      <c r="I291" s="4">
        <v>0</v>
      </c>
      <c r="J291" s="4">
        <v>0</v>
      </c>
      <c r="K291" s="4">
        <v>0</v>
      </c>
      <c r="L291" s="4">
        <v>0</v>
      </c>
      <c r="M291" s="4">
        <v>0</v>
      </c>
      <c r="N291" s="4">
        <v>0</v>
      </c>
      <c r="O291" s="4"/>
      <c r="P291" s="4"/>
      <c r="Q291" s="4">
        <v>0</v>
      </c>
      <c r="R291" t="e">
        <f t="shared" si="4"/>
        <v>#DIV/0!</v>
      </c>
    </row>
    <row r="292" spans="1:18" hidden="1" x14ac:dyDescent="0.3">
      <c r="A292" s="3" t="s">
        <v>510</v>
      </c>
      <c r="B292" s="4">
        <v>2</v>
      </c>
      <c r="C292" s="4">
        <v>3</v>
      </c>
      <c r="D292" s="4">
        <v>1.8</v>
      </c>
      <c r="E292" s="4">
        <v>1.5</v>
      </c>
      <c r="F292" s="4">
        <v>0.25</v>
      </c>
      <c r="G292" s="4">
        <v>0.35</v>
      </c>
      <c r="H292" s="4">
        <v>1.1000000000000001</v>
      </c>
      <c r="I292" s="4">
        <v>0.35</v>
      </c>
      <c r="J292" s="4">
        <v>1.1499999999999999</v>
      </c>
      <c r="K292" s="4">
        <v>1.1499999999999999</v>
      </c>
      <c r="L292" s="4">
        <v>1</v>
      </c>
      <c r="M292" s="4">
        <v>2.4500000000000002</v>
      </c>
      <c r="N292" s="4">
        <v>1.75</v>
      </c>
      <c r="O292" s="4"/>
      <c r="P292" s="4"/>
      <c r="Q292" s="4">
        <v>1.3730769230769231</v>
      </c>
      <c r="R292" t="e">
        <f t="shared" si="4"/>
        <v>#DIV/0!</v>
      </c>
    </row>
    <row r="293" spans="1:18" hidden="1" x14ac:dyDescent="0.3">
      <c r="A293" s="3" t="s">
        <v>512</v>
      </c>
      <c r="B293" s="4">
        <v>1.38</v>
      </c>
      <c r="C293" s="4">
        <v>1.6</v>
      </c>
      <c r="D293" s="4">
        <v>0.6</v>
      </c>
      <c r="E293" s="4">
        <v>0</v>
      </c>
      <c r="F293" s="4">
        <v>0</v>
      </c>
      <c r="G293" s="4">
        <v>0</v>
      </c>
      <c r="H293" s="4">
        <v>0</v>
      </c>
      <c r="I293" s="4">
        <v>0</v>
      </c>
      <c r="J293" s="4">
        <v>0</v>
      </c>
      <c r="K293" s="4">
        <v>0.50250070000000002</v>
      </c>
      <c r="L293" s="4">
        <v>0</v>
      </c>
      <c r="M293" s="4">
        <v>0.3</v>
      </c>
      <c r="N293" s="4">
        <v>1</v>
      </c>
      <c r="O293" s="4"/>
      <c r="P293" s="4"/>
      <c r="Q293" s="4">
        <v>0.41403851538461534</v>
      </c>
      <c r="R293" t="e">
        <f t="shared" si="4"/>
        <v>#DIV/0!</v>
      </c>
    </row>
    <row r="294" spans="1:18" hidden="1" x14ac:dyDescent="0.3">
      <c r="A294" s="3" t="s">
        <v>514</v>
      </c>
      <c r="B294" s="4">
        <v>0.5</v>
      </c>
      <c r="C294" s="4">
        <v>1.4566699999999999</v>
      </c>
      <c r="D294" s="4">
        <v>1.7795349600000001</v>
      </c>
      <c r="E294" s="4">
        <v>0.59894510000000001</v>
      </c>
      <c r="F294" s="4">
        <v>0.6</v>
      </c>
      <c r="G294" s="4">
        <v>2</v>
      </c>
      <c r="H294" s="4">
        <v>1</v>
      </c>
      <c r="I294" s="4">
        <v>0.49991869999999999</v>
      </c>
      <c r="J294" s="4">
        <v>1</v>
      </c>
      <c r="K294" s="4">
        <v>1</v>
      </c>
      <c r="L294" s="4">
        <v>0.6</v>
      </c>
      <c r="M294" s="4">
        <v>1.8</v>
      </c>
      <c r="N294" s="4">
        <v>1.9766702599999999</v>
      </c>
      <c r="O294" s="4"/>
      <c r="P294" s="4"/>
      <c r="Q294" s="4">
        <v>1.1393645400000001</v>
      </c>
      <c r="R294" t="e">
        <f t="shared" si="4"/>
        <v>#DIV/0!</v>
      </c>
    </row>
    <row r="295" spans="1:18" hidden="1" x14ac:dyDescent="0.3">
      <c r="A295" s="3" t="s">
        <v>516</v>
      </c>
      <c r="B295" s="4">
        <v>0</v>
      </c>
      <c r="C295" s="4">
        <v>0.5</v>
      </c>
      <c r="D295" s="4">
        <v>0.5</v>
      </c>
      <c r="E295" s="4">
        <v>0</v>
      </c>
      <c r="F295" s="4">
        <v>0.2</v>
      </c>
      <c r="G295" s="4">
        <v>0.4</v>
      </c>
      <c r="H295" s="4">
        <v>0.1</v>
      </c>
      <c r="I295" s="4">
        <v>0</v>
      </c>
      <c r="J295" s="4">
        <v>0.75</v>
      </c>
      <c r="K295" s="4">
        <v>0.25</v>
      </c>
      <c r="L295" s="4">
        <v>0.2</v>
      </c>
      <c r="M295" s="4">
        <v>0.4</v>
      </c>
      <c r="N295" s="4">
        <v>0.1</v>
      </c>
      <c r="O295" s="4"/>
      <c r="P295" s="4"/>
      <c r="Q295" s="4">
        <v>0.26153846153846155</v>
      </c>
      <c r="R295" t="e">
        <f t="shared" si="4"/>
        <v>#DIV/0!</v>
      </c>
    </row>
    <row r="296" spans="1:18" hidden="1" x14ac:dyDescent="0.3">
      <c r="A296" s="3" t="s">
        <v>518</v>
      </c>
      <c r="B296" s="4">
        <v>0</v>
      </c>
      <c r="C296" s="4">
        <v>0.2</v>
      </c>
      <c r="D296" s="4">
        <v>0.3</v>
      </c>
      <c r="E296" s="4">
        <v>0.4</v>
      </c>
      <c r="F296" s="4">
        <v>0</v>
      </c>
      <c r="G296" s="4">
        <v>0.8</v>
      </c>
      <c r="H296" s="4">
        <v>0.7</v>
      </c>
      <c r="I296" s="4">
        <v>0.7</v>
      </c>
      <c r="J296" s="4">
        <v>0</v>
      </c>
      <c r="K296" s="4">
        <v>0</v>
      </c>
      <c r="L296" s="4">
        <v>0</v>
      </c>
      <c r="M296" s="4">
        <v>0.3</v>
      </c>
      <c r="N296" s="4">
        <v>0.2</v>
      </c>
      <c r="O296" s="4"/>
      <c r="P296" s="4"/>
      <c r="Q296" s="4">
        <v>0.27692307692307694</v>
      </c>
      <c r="R296" t="e">
        <f t="shared" si="4"/>
        <v>#DIV/0!</v>
      </c>
    </row>
    <row r="297" spans="1:18" hidden="1" x14ac:dyDescent="0.3">
      <c r="A297" s="3" t="s">
        <v>520</v>
      </c>
      <c r="B297" s="4">
        <v>0</v>
      </c>
      <c r="C297" s="4">
        <v>2.98614684</v>
      </c>
      <c r="D297" s="4">
        <v>1.5186623960000001</v>
      </c>
      <c r="E297" s="4">
        <v>0.19993034000000001</v>
      </c>
      <c r="F297" s="4">
        <v>0.50289536000000001</v>
      </c>
      <c r="G297" s="4">
        <v>1.21121715</v>
      </c>
      <c r="H297" s="4">
        <v>1.2</v>
      </c>
      <c r="I297" s="4">
        <v>0.7</v>
      </c>
      <c r="J297" s="4">
        <v>1.5</v>
      </c>
      <c r="K297" s="4">
        <v>2</v>
      </c>
      <c r="L297" s="4">
        <v>1</v>
      </c>
      <c r="M297" s="4">
        <v>1.8</v>
      </c>
      <c r="N297" s="4">
        <v>1.8</v>
      </c>
      <c r="O297" s="4"/>
      <c r="P297" s="4"/>
      <c r="Q297" s="4">
        <v>1.2629886220000002</v>
      </c>
      <c r="R297" t="e">
        <f t="shared" si="4"/>
        <v>#DIV/0!</v>
      </c>
    </row>
    <row r="298" spans="1:18" hidden="1" x14ac:dyDescent="0.3">
      <c r="A298" s="3" t="s">
        <v>2586</v>
      </c>
      <c r="B298" s="4"/>
      <c r="C298" s="4">
        <v>0</v>
      </c>
      <c r="D298" s="4">
        <v>0</v>
      </c>
      <c r="E298" s="4">
        <v>0</v>
      </c>
      <c r="F298" s="4">
        <v>0</v>
      </c>
      <c r="G298" s="4">
        <v>0</v>
      </c>
      <c r="H298" s="4">
        <v>0</v>
      </c>
      <c r="I298" s="4">
        <v>0</v>
      </c>
      <c r="J298" s="4">
        <v>0</v>
      </c>
      <c r="K298" s="4">
        <v>0</v>
      </c>
      <c r="L298" s="4">
        <v>0</v>
      </c>
      <c r="M298" s="4">
        <v>0</v>
      </c>
      <c r="N298" s="4">
        <v>0</v>
      </c>
      <c r="O298" s="4"/>
      <c r="P298" s="4"/>
      <c r="Q298" s="4">
        <v>0</v>
      </c>
      <c r="R298" t="e">
        <f t="shared" si="4"/>
        <v>#DIV/0!</v>
      </c>
    </row>
    <row r="299" spans="1:18" hidden="1" x14ac:dyDescent="0.3">
      <c r="A299" s="3" t="s">
        <v>2714</v>
      </c>
      <c r="B299" s="4"/>
      <c r="C299" s="4"/>
      <c r="D299" s="4">
        <v>1.5</v>
      </c>
      <c r="E299" s="4">
        <v>2</v>
      </c>
      <c r="F299" s="4">
        <v>0</v>
      </c>
      <c r="G299" s="4">
        <v>0.3</v>
      </c>
      <c r="H299" s="4">
        <v>1.1000000000000001</v>
      </c>
      <c r="I299" s="4">
        <v>0.28000000000000003</v>
      </c>
      <c r="J299" s="4">
        <v>0</v>
      </c>
      <c r="K299" s="4">
        <v>0</v>
      </c>
      <c r="L299" s="4">
        <v>0</v>
      </c>
      <c r="M299" s="4">
        <v>0</v>
      </c>
      <c r="N299" s="4">
        <v>0</v>
      </c>
      <c r="O299" s="4"/>
      <c r="P299" s="4"/>
      <c r="Q299" s="4">
        <v>0.47090909090909094</v>
      </c>
      <c r="R299" t="e">
        <f t="shared" si="4"/>
        <v>#DIV/0!</v>
      </c>
    </row>
    <row r="300" spans="1:18" hidden="1" x14ac:dyDescent="0.3">
      <c r="A300" s="3" t="s">
        <v>2588</v>
      </c>
      <c r="B300" s="4"/>
      <c r="C300" s="4">
        <v>1.2</v>
      </c>
      <c r="D300" s="4">
        <v>1.6</v>
      </c>
      <c r="E300" s="4">
        <v>0.6</v>
      </c>
      <c r="F300" s="4">
        <v>0.3</v>
      </c>
      <c r="G300" s="4">
        <v>3</v>
      </c>
      <c r="H300" s="4">
        <v>5.5</v>
      </c>
      <c r="I300" s="4">
        <v>2.7</v>
      </c>
      <c r="J300" s="4">
        <v>2.7</v>
      </c>
      <c r="K300" s="4">
        <v>3.2</v>
      </c>
      <c r="L300" s="4">
        <v>2.1</v>
      </c>
      <c r="M300" s="4">
        <v>1.6</v>
      </c>
      <c r="N300" s="4">
        <v>3.5</v>
      </c>
      <c r="O300" s="4"/>
      <c r="P300" s="4"/>
      <c r="Q300" s="4">
        <v>2.3333333333333335</v>
      </c>
      <c r="R300" t="e">
        <f t="shared" si="4"/>
        <v>#DIV/0!</v>
      </c>
    </row>
    <row r="301" spans="1:18" hidden="1" x14ac:dyDescent="0.3">
      <c r="A301" s="3" t="s">
        <v>522</v>
      </c>
      <c r="B301" s="4">
        <v>0.6</v>
      </c>
      <c r="C301" s="4">
        <v>0.1</v>
      </c>
      <c r="D301" s="4">
        <v>0.4</v>
      </c>
      <c r="E301" s="4">
        <v>0.4</v>
      </c>
      <c r="F301" s="4">
        <v>0</v>
      </c>
      <c r="G301" s="4">
        <v>0</v>
      </c>
      <c r="H301" s="4">
        <v>0</v>
      </c>
      <c r="I301" s="4">
        <v>0</v>
      </c>
      <c r="J301" s="4">
        <v>0.28413811437999997</v>
      </c>
      <c r="K301" s="4">
        <v>0</v>
      </c>
      <c r="L301" s="4">
        <v>0.25</v>
      </c>
      <c r="M301" s="4">
        <v>0.3</v>
      </c>
      <c r="N301" s="4">
        <v>0</v>
      </c>
      <c r="O301" s="4"/>
      <c r="P301" s="4"/>
      <c r="Q301" s="4">
        <v>0.17954908572153847</v>
      </c>
      <c r="R301" t="e">
        <f t="shared" si="4"/>
        <v>#DIV/0!</v>
      </c>
    </row>
    <row r="302" spans="1:18" hidden="1" x14ac:dyDescent="0.3">
      <c r="A302" s="3" t="s">
        <v>524</v>
      </c>
      <c r="B302" s="4">
        <v>4</v>
      </c>
      <c r="C302" s="4">
        <v>3.4976940000000001</v>
      </c>
      <c r="D302" s="4">
        <v>4</v>
      </c>
      <c r="E302" s="4">
        <v>3</v>
      </c>
      <c r="F302" s="4">
        <v>5</v>
      </c>
      <c r="G302" s="4">
        <v>5.5</v>
      </c>
      <c r="H302" s="4">
        <v>4.5</v>
      </c>
      <c r="I302" s="4">
        <v>5.9428775099999998</v>
      </c>
      <c r="J302" s="4">
        <v>7.5</v>
      </c>
      <c r="K302" s="4">
        <v>9</v>
      </c>
      <c r="L302" s="4">
        <v>10.1</v>
      </c>
      <c r="M302" s="4">
        <v>8.25</v>
      </c>
      <c r="N302" s="4">
        <v>5</v>
      </c>
      <c r="O302" s="4"/>
      <c r="P302" s="4"/>
      <c r="Q302" s="4">
        <v>5.7915824238461546</v>
      </c>
      <c r="R302" t="e">
        <f t="shared" si="4"/>
        <v>#DIV/0!</v>
      </c>
    </row>
    <row r="303" spans="1:18" hidden="1" x14ac:dyDescent="0.3">
      <c r="A303" s="3" t="s">
        <v>526</v>
      </c>
      <c r="B303" s="4">
        <v>0</v>
      </c>
      <c r="C303" s="4">
        <v>0</v>
      </c>
      <c r="D303" s="4">
        <v>0</v>
      </c>
      <c r="E303" s="4">
        <v>0</v>
      </c>
      <c r="F303" s="4">
        <v>0</v>
      </c>
      <c r="G303" s="4">
        <v>0</v>
      </c>
      <c r="H303" s="4">
        <v>0</v>
      </c>
      <c r="I303" s="4">
        <v>0</v>
      </c>
      <c r="J303" s="4">
        <v>0</v>
      </c>
      <c r="K303" s="4">
        <v>0</v>
      </c>
      <c r="L303" s="4">
        <v>0</v>
      </c>
      <c r="M303" s="4">
        <v>0</v>
      </c>
      <c r="N303" s="4">
        <v>0</v>
      </c>
      <c r="O303" s="4"/>
      <c r="P303" s="4"/>
      <c r="Q303" s="4">
        <v>0</v>
      </c>
      <c r="R303" t="e">
        <f t="shared" si="4"/>
        <v>#DIV/0!</v>
      </c>
    </row>
    <row r="304" spans="1:18" hidden="1" x14ac:dyDescent="0.3">
      <c r="A304" s="3" t="s">
        <v>528</v>
      </c>
      <c r="B304" s="4">
        <v>0</v>
      </c>
      <c r="C304" s="4">
        <v>0</v>
      </c>
      <c r="D304" s="4">
        <v>0.26</v>
      </c>
      <c r="E304" s="4">
        <v>0.7</v>
      </c>
      <c r="F304" s="4">
        <v>0.8</v>
      </c>
      <c r="G304" s="4">
        <v>1</v>
      </c>
      <c r="H304" s="4">
        <v>0</v>
      </c>
      <c r="I304" s="4">
        <v>0</v>
      </c>
      <c r="J304" s="4">
        <v>0</v>
      </c>
      <c r="K304" s="4">
        <v>0</v>
      </c>
      <c r="L304" s="4">
        <v>0</v>
      </c>
      <c r="M304" s="4">
        <v>0</v>
      </c>
      <c r="N304" s="4">
        <v>0</v>
      </c>
      <c r="O304" s="4"/>
      <c r="P304" s="4"/>
      <c r="Q304" s="4">
        <v>0.21230769230769228</v>
      </c>
      <c r="R304" t="e">
        <f t="shared" si="4"/>
        <v>#DIV/0!</v>
      </c>
    </row>
    <row r="305" spans="1:18" hidden="1" x14ac:dyDescent="0.3">
      <c r="A305" s="3" t="s">
        <v>2590</v>
      </c>
      <c r="B305" s="4"/>
      <c r="C305" s="4">
        <v>2.1231100000000001</v>
      </c>
      <c r="D305" s="4">
        <v>2</v>
      </c>
      <c r="E305" s="4">
        <v>1.1000000000000001</v>
      </c>
      <c r="F305" s="4">
        <v>2.3283531100000001</v>
      </c>
      <c r="G305" s="4">
        <v>3.5</v>
      </c>
      <c r="H305" s="4">
        <v>2.2000000000000002</v>
      </c>
      <c r="I305" s="4">
        <v>2</v>
      </c>
      <c r="J305" s="4">
        <v>4.5</v>
      </c>
      <c r="K305" s="4">
        <v>2.68</v>
      </c>
      <c r="L305" s="4">
        <v>1</v>
      </c>
      <c r="M305" s="4">
        <v>0.99991317999999996</v>
      </c>
      <c r="N305" s="4">
        <v>0.3</v>
      </c>
      <c r="O305" s="4"/>
      <c r="P305" s="4"/>
      <c r="Q305" s="4">
        <v>2.0609480241666667</v>
      </c>
      <c r="R305" t="e">
        <f t="shared" si="4"/>
        <v>#DIV/0!</v>
      </c>
    </row>
    <row r="306" spans="1:18" hidden="1" x14ac:dyDescent="0.3">
      <c r="A306" s="3" t="s">
        <v>2870</v>
      </c>
      <c r="B306" s="4"/>
      <c r="C306" s="4"/>
      <c r="D306" s="4"/>
      <c r="E306" s="4">
        <v>0.2</v>
      </c>
      <c r="F306" s="4">
        <v>0.7</v>
      </c>
      <c r="G306" s="4">
        <v>2</v>
      </c>
      <c r="H306" s="4">
        <v>1</v>
      </c>
      <c r="I306" s="4">
        <v>1.1000000000000001</v>
      </c>
      <c r="J306" s="4">
        <v>1</v>
      </c>
      <c r="K306" s="4">
        <v>1.5</v>
      </c>
      <c r="L306" s="4">
        <v>1</v>
      </c>
      <c r="M306" s="4">
        <v>1.2</v>
      </c>
      <c r="N306" s="4">
        <v>2.5</v>
      </c>
      <c r="O306" s="4"/>
      <c r="P306" s="4"/>
      <c r="Q306" s="4">
        <v>1.22</v>
      </c>
      <c r="R306" t="e">
        <f t="shared" si="4"/>
        <v>#DIV/0!</v>
      </c>
    </row>
    <row r="307" spans="1:18" hidden="1" x14ac:dyDescent="0.3">
      <c r="A307" s="3" t="s">
        <v>3246</v>
      </c>
      <c r="B307" s="4"/>
      <c r="C307" s="4"/>
      <c r="D307" s="4"/>
      <c r="E307" s="4"/>
      <c r="F307" s="4"/>
      <c r="G307" s="4"/>
      <c r="H307" s="4">
        <v>1.5</v>
      </c>
      <c r="I307" s="4">
        <v>0.1</v>
      </c>
      <c r="J307" s="4">
        <v>1.5</v>
      </c>
      <c r="K307" s="4">
        <v>2</v>
      </c>
      <c r="L307" s="4">
        <v>1.2</v>
      </c>
      <c r="M307" s="4">
        <v>1.5</v>
      </c>
      <c r="N307" s="4">
        <v>1</v>
      </c>
      <c r="O307" s="4"/>
      <c r="P307" s="4"/>
      <c r="Q307" s="4">
        <v>1.2571428571428573</v>
      </c>
      <c r="R307" t="e">
        <f t="shared" si="4"/>
        <v>#DIV/0!</v>
      </c>
    </row>
    <row r="308" spans="1:18" hidden="1" x14ac:dyDescent="0.3">
      <c r="A308" s="3" t="s">
        <v>3248</v>
      </c>
      <c r="B308" s="4"/>
      <c r="C308" s="4"/>
      <c r="D308" s="4"/>
      <c r="E308" s="4"/>
      <c r="F308" s="4"/>
      <c r="G308" s="4"/>
      <c r="H308" s="4">
        <v>2.5</v>
      </c>
      <c r="I308" s="4">
        <v>1.5</v>
      </c>
      <c r="J308" s="4">
        <v>2.0552717399999998</v>
      </c>
      <c r="K308" s="4">
        <v>1.5</v>
      </c>
      <c r="L308" s="4">
        <v>2</v>
      </c>
      <c r="M308" s="4">
        <v>3</v>
      </c>
      <c r="N308" s="4">
        <v>1.58</v>
      </c>
      <c r="O308" s="4"/>
      <c r="P308" s="4"/>
      <c r="Q308" s="4">
        <v>2.0193245342857145</v>
      </c>
      <c r="R308" t="e">
        <f t="shared" si="4"/>
        <v>#DIV/0!</v>
      </c>
    </row>
    <row r="309" spans="1:18" hidden="1" x14ac:dyDescent="0.3">
      <c r="A309" s="3" t="s">
        <v>3250</v>
      </c>
      <c r="B309" s="4"/>
      <c r="C309" s="4"/>
      <c r="D309" s="4"/>
      <c r="E309" s="4"/>
      <c r="F309" s="4"/>
      <c r="G309" s="4"/>
      <c r="H309" s="4">
        <v>1</v>
      </c>
      <c r="I309" s="4">
        <v>1.5</v>
      </c>
      <c r="J309" s="4">
        <v>4.5</v>
      </c>
      <c r="K309" s="4">
        <v>5.5</v>
      </c>
      <c r="L309" s="4">
        <v>6</v>
      </c>
      <c r="M309" s="4">
        <v>5</v>
      </c>
      <c r="N309" s="4">
        <v>3.02043806</v>
      </c>
      <c r="O309" s="4"/>
      <c r="P309" s="4"/>
      <c r="Q309" s="4">
        <v>3.7886340085714285</v>
      </c>
      <c r="R309" t="e">
        <f t="shared" si="4"/>
        <v>#DIV/0!</v>
      </c>
    </row>
    <row r="310" spans="1:18" hidden="1" x14ac:dyDescent="0.3">
      <c r="A310" s="3" t="s">
        <v>3364</v>
      </c>
      <c r="B310" s="4"/>
      <c r="C310" s="4"/>
      <c r="D310" s="4"/>
      <c r="E310" s="4"/>
      <c r="F310" s="4"/>
      <c r="G310" s="4"/>
      <c r="H310" s="4"/>
      <c r="I310" s="4">
        <v>0.5</v>
      </c>
      <c r="J310" s="4">
        <v>1.00370611</v>
      </c>
      <c r="K310" s="4">
        <v>0.32</v>
      </c>
      <c r="L310" s="4">
        <v>0</v>
      </c>
      <c r="M310" s="4">
        <v>0</v>
      </c>
      <c r="N310" s="4">
        <v>0</v>
      </c>
      <c r="O310" s="4"/>
      <c r="P310" s="4"/>
      <c r="Q310" s="4">
        <v>0.30395101833333332</v>
      </c>
      <c r="R310" t="e">
        <f t="shared" si="4"/>
        <v>#DIV/0!</v>
      </c>
    </row>
    <row r="311" spans="1:18" hidden="1" x14ac:dyDescent="0.3">
      <c r="A311" s="3" t="s">
        <v>3564</v>
      </c>
      <c r="B311" s="4"/>
      <c r="C311" s="4"/>
      <c r="D311" s="4"/>
      <c r="E311" s="4"/>
      <c r="F311" s="4"/>
      <c r="G311" s="4"/>
      <c r="H311" s="4"/>
      <c r="I311" s="4"/>
      <c r="J311" s="4"/>
      <c r="K311" s="4">
        <v>0.8</v>
      </c>
      <c r="L311" s="4">
        <v>0.6</v>
      </c>
      <c r="M311" s="4">
        <v>1.63771176</v>
      </c>
      <c r="N311" s="4">
        <v>1.5404801699999999</v>
      </c>
      <c r="O311" s="4"/>
      <c r="P311" s="4"/>
      <c r="Q311" s="4">
        <v>1.1445479824999998</v>
      </c>
      <c r="R311" t="e">
        <f t="shared" si="4"/>
        <v>#DIV/0!</v>
      </c>
    </row>
    <row r="312" spans="1:18" hidden="1" x14ac:dyDescent="0.3">
      <c r="A312" s="3" t="s">
        <v>3634</v>
      </c>
      <c r="B312" s="4"/>
      <c r="C312" s="4"/>
      <c r="D312" s="4"/>
      <c r="E312" s="4"/>
      <c r="F312" s="4"/>
      <c r="G312" s="4"/>
      <c r="H312" s="4"/>
      <c r="I312" s="4"/>
      <c r="J312" s="4"/>
      <c r="K312" s="4"/>
      <c r="L312" s="4">
        <v>2</v>
      </c>
      <c r="M312" s="4">
        <v>1</v>
      </c>
      <c r="N312" s="4">
        <v>2</v>
      </c>
      <c r="O312" s="4"/>
      <c r="P312" s="4"/>
      <c r="Q312" s="4">
        <v>1.6666666666666667</v>
      </c>
      <c r="R312" t="e">
        <f t="shared" si="4"/>
        <v>#DIV/0!</v>
      </c>
    </row>
    <row r="313" spans="1:18" hidden="1" x14ac:dyDescent="0.3">
      <c r="A313" s="3" t="s">
        <v>530</v>
      </c>
      <c r="B313" s="4">
        <v>1</v>
      </c>
      <c r="C313" s="4">
        <v>0.52100000000000002</v>
      </c>
      <c r="D313" s="4">
        <v>0.5</v>
      </c>
      <c r="E313" s="4">
        <v>0</v>
      </c>
      <c r="F313" s="4">
        <v>0</v>
      </c>
      <c r="G313" s="4">
        <v>0.52254480000000003</v>
      </c>
      <c r="H313" s="4">
        <v>0.53406955</v>
      </c>
      <c r="I313" s="4">
        <v>0</v>
      </c>
      <c r="J313" s="4">
        <v>1.0551110100000001</v>
      </c>
      <c r="K313" s="4">
        <v>0</v>
      </c>
      <c r="L313" s="4">
        <v>0.20169297</v>
      </c>
      <c r="M313" s="4">
        <v>1.14344611</v>
      </c>
      <c r="N313" s="4">
        <v>0.70685759999999997</v>
      </c>
      <c r="O313" s="4"/>
      <c r="P313" s="4"/>
      <c r="Q313" s="4">
        <v>0.47574784923076929</v>
      </c>
      <c r="R313" t="e">
        <f t="shared" si="4"/>
        <v>#DIV/0!</v>
      </c>
    </row>
    <row r="314" spans="1:18" hidden="1" x14ac:dyDescent="0.3">
      <c r="A314" s="3" t="s">
        <v>532</v>
      </c>
      <c r="B314" s="4">
        <v>0.6</v>
      </c>
      <c r="C314" s="4">
        <v>0.65</v>
      </c>
      <c r="D314" s="4">
        <v>0.65</v>
      </c>
      <c r="E314" s="4">
        <v>0</v>
      </c>
      <c r="F314" s="4">
        <v>0.2</v>
      </c>
      <c r="G314" s="4">
        <v>0.05</v>
      </c>
      <c r="H314" s="4">
        <v>0.05</v>
      </c>
      <c r="I314" s="4">
        <v>0.1</v>
      </c>
      <c r="J314" s="4">
        <v>0.2</v>
      </c>
      <c r="K314" s="4">
        <v>0.15</v>
      </c>
      <c r="L314" s="4">
        <v>0.2</v>
      </c>
      <c r="M314" s="4">
        <v>0.1</v>
      </c>
      <c r="N314" s="4">
        <v>0</v>
      </c>
      <c r="O314" s="4"/>
      <c r="P314" s="4"/>
      <c r="Q314" s="4">
        <v>0.22692307692307695</v>
      </c>
      <c r="R314" t="e">
        <f t="shared" si="4"/>
        <v>#DIV/0!</v>
      </c>
    </row>
    <row r="315" spans="1:18" hidden="1" x14ac:dyDescent="0.3">
      <c r="A315" s="3" t="s">
        <v>534</v>
      </c>
      <c r="B315" s="4">
        <v>2</v>
      </c>
      <c r="C315" s="4">
        <v>2.75</v>
      </c>
      <c r="D315" s="4">
        <v>4.4000000000000004</v>
      </c>
      <c r="E315" s="4">
        <v>2.8</v>
      </c>
      <c r="F315" s="4">
        <v>3.2</v>
      </c>
      <c r="G315" s="4">
        <v>3.5</v>
      </c>
      <c r="H315" s="4">
        <v>5</v>
      </c>
      <c r="I315" s="4">
        <v>2.6</v>
      </c>
      <c r="J315" s="4">
        <v>1.37</v>
      </c>
      <c r="K315" s="4">
        <v>1.52</v>
      </c>
      <c r="L315" s="4">
        <v>1.06</v>
      </c>
      <c r="M315" s="4">
        <v>1</v>
      </c>
      <c r="N315" s="4">
        <v>0.96</v>
      </c>
      <c r="O315" s="4"/>
      <c r="P315" s="4"/>
      <c r="Q315" s="4">
        <v>2.4738461538461536</v>
      </c>
      <c r="R315" t="e">
        <f t="shared" si="4"/>
        <v>#DIV/0!</v>
      </c>
    </row>
    <row r="316" spans="1:18" hidden="1" x14ac:dyDescent="0.3">
      <c r="A316" s="3" t="s">
        <v>536</v>
      </c>
      <c r="B316" s="4">
        <v>1.0498909999999999</v>
      </c>
      <c r="C316" s="4">
        <v>1.2</v>
      </c>
      <c r="D316" s="4">
        <v>2</v>
      </c>
      <c r="E316" s="4">
        <v>1.5</v>
      </c>
      <c r="F316" s="4">
        <v>1.4</v>
      </c>
      <c r="G316" s="4">
        <v>1.6</v>
      </c>
      <c r="H316" s="4">
        <v>1.6</v>
      </c>
      <c r="I316" s="4">
        <v>2.2000000000000002</v>
      </c>
      <c r="J316" s="4">
        <v>1.1499999999999999</v>
      </c>
      <c r="K316" s="4">
        <v>2.4</v>
      </c>
      <c r="L316" s="4">
        <v>1.1499999999999999</v>
      </c>
      <c r="M316" s="4">
        <v>1.5</v>
      </c>
      <c r="N316" s="4">
        <v>1.8</v>
      </c>
      <c r="O316" s="4"/>
      <c r="P316" s="4"/>
      <c r="Q316" s="4">
        <v>1.580760846153846</v>
      </c>
      <c r="R316" t="e">
        <f t="shared" si="4"/>
        <v>#DIV/0!</v>
      </c>
    </row>
    <row r="317" spans="1:18" hidden="1" x14ac:dyDescent="0.3">
      <c r="A317" s="3" t="s">
        <v>538</v>
      </c>
      <c r="B317" s="4">
        <v>0.75</v>
      </c>
      <c r="C317" s="4">
        <v>0.75</v>
      </c>
      <c r="D317" s="4">
        <v>1.2</v>
      </c>
      <c r="E317" s="4">
        <v>1</v>
      </c>
      <c r="F317" s="4">
        <v>2</v>
      </c>
      <c r="G317" s="4">
        <v>2</v>
      </c>
      <c r="H317" s="4">
        <v>1.4</v>
      </c>
      <c r="I317" s="4">
        <v>1.5</v>
      </c>
      <c r="J317" s="4">
        <v>3</v>
      </c>
      <c r="K317" s="4">
        <v>3</v>
      </c>
      <c r="L317" s="4">
        <v>3</v>
      </c>
      <c r="M317" s="4">
        <v>3</v>
      </c>
      <c r="N317" s="4">
        <v>1.8</v>
      </c>
      <c r="O317" s="4"/>
      <c r="P317" s="4"/>
      <c r="Q317" s="4">
        <v>1.8769230769230771</v>
      </c>
      <c r="R317" t="e">
        <f t="shared" si="4"/>
        <v>#DIV/0!</v>
      </c>
    </row>
    <row r="318" spans="1:18" hidden="1" x14ac:dyDescent="0.3">
      <c r="A318" s="3" t="s">
        <v>540</v>
      </c>
      <c r="B318" s="4">
        <v>0</v>
      </c>
      <c r="C318" s="4">
        <v>0</v>
      </c>
      <c r="D318" s="4">
        <v>0</v>
      </c>
      <c r="E318" s="4">
        <v>0.25</v>
      </c>
      <c r="F318" s="4">
        <v>1.1000000000000001</v>
      </c>
      <c r="G318" s="4">
        <v>1.1000000000000001</v>
      </c>
      <c r="H318" s="4">
        <v>1.35</v>
      </c>
      <c r="I318" s="4">
        <v>1.7</v>
      </c>
      <c r="J318" s="4">
        <v>1.8</v>
      </c>
      <c r="K318" s="4">
        <v>2.25</v>
      </c>
      <c r="L318" s="4">
        <v>2.2000000000000002</v>
      </c>
      <c r="M318" s="4">
        <v>2</v>
      </c>
      <c r="N318" s="4">
        <v>1.2</v>
      </c>
      <c r="O318" s="4"/>
      <c r="P318" s="4"/>
      <c r="Q318" s="4">
        <v>1.1499999999999999</v>
      </c>
      <c r="R318" t="e">
        <f t="shared" si="4"/>
        <v>#DIV/0!</v>
      </c>
    </row>
    <row r="319" spans="1:18" hidden="1" x14ac:dyDescent="0.3">
      <c r="A319" s="3" t="s">
        <v>542</v>
      </c>
      <c r="B319" s="4">
        <v>0</v>
      </c>
      <c r="C319" s="4">
        <v>0.35</v>
      </c>
      <c r="D319" s="4">
        <v>0.35</v>
      </c>
      <c r="E319" s="4">
        <v>0.5</v>
      </c>
      <c r="F319" s="4">
        <v>1.2</v>
      </c>
      <c r="G319" s="4">
        <v>2.6</v>
      </c>
      <c r="H319" s="4">
        <v>1.60160904</v>
      </c>
      <c r="I319" s="4">
        <v>1.8</v>
      </c>
      <c r="J319" s="4">
        <v>2</v>
      </c>
      <c r="K319" s="4">
        <v>2.8</v>
      </c>
      <c r="L319" s="4">
        <v>0.86533353000000002</v>
      </c>
      <c r="M319" s="4">
        <v>0.55361870999999996</v>
      </c>
      <c r="N319" s="4">
        <v>0.65</v>
      </c>
      <c r="O319" s="4"/>
      <c r="P319" s="4"/>
      <c r="Q319" s="4">
        <v>1.1746585600000001</v>
      </c>
      <c r="R319" t="e">
        <f t="shared" si="4"/>
        <v>#DIV/0!</v>
      </c>
    </row>
    <row r="320" spans="1:18" hidden="1" x14ac:dyDescent="0.3">
      <c r="A320" s="3" t="s">
        <v>544</v>
      </c>
      <c r="B320" s="4">
        <v>0.6</v>
      </c>
      <c r="C320" s="4">
        <v>0.8</v>
      </c>
      <c r="D320" s="4">
        <v>1</v>
      </c>
      <c r="E320" s="4">
        <v>0.8</v>
      </c>
      <c r="F320" s="4">
        <v>0.8</v>
      </c>
      <c r="G320" s="4">
        <v>0.9</v>
      </c>
      <c r="H320" s="4">
        <v>1.5</v>
      </c>
      <c r="I320" s="4">
        <v>0.5</v>
      </c>
      <c r="J320" s="4">
        <v>0.4</v>
      </c>
      <c r="K320" s="4">
        <v>0.25</v>
      </c>
      <c r="L320" s="4">
        <v>2</v>
      </c>
      <c r="M320" s="4">
        <v>1</v>
      </c>
      <c r="N320" s="4">
        <v>1</v>
      </c>
      <c r="O320" s="4"/>
      <c r="P320" s="4"/>
      <c r="Q320" s="4">
        <v>0.88846153846153852</v>
      </c>
      <c r="R320" t="e">
        <f t="shared" si="4"/>
        <v>#DIV/0!</v>
      </c>
    </row>
    <row r="321" spans="1:18" hidden="1" x14ac:dyDescent="0.3">
      <c r="A321" s="3" t="s">
        <v>546</v>
      </c>
      <c r="B321" s="4">
        <v>0</v>
      </c>
      <c r="C321" s="4">
        <v>0</v>
      </c>
      <c r="D321" s="4">
        <v>0</v>
      </c>
      <c r="E321" s="4">
        <v>0</v>
      </c>
      <c r="F321" s="4">
        <v>0</v>
      </c>
      <c r="G321" s="4">
        <v>0</v>
      </c>
      <c r="H321" s="4">
        <v>0</v>
      </c>
      <c r="I321" s="4">
        <v>0</v>
      </c>
      <c r="J321" s="4">
        <v>0.28000000000000003</v>
      </c>
      <c r="K321" s="4">
        <v>1.2</v>
      </c>
      <c r="L321" s="4">
        <v>0.2</v>
      </c>
      <c r="M321" s="4">
        <v>0.2</v>
      </c>
      <c r="N321" s="4">
        <v>0</v>
      </c>
      <c r="O321" s="4"/>
      <c r="P321" s="4"/>
      <c r="Q321" s="4">
        <v>0.14461538461538462</v>
      </c>
      <c r="R321" t="e">
        <f t="shared" si="4"/>
        <v>#DIV/0!</v>
      </c>
    </row>
    <row r="322" spans="1:18" hidden="1" x14ac:dyDescent="0.3">
      <c r="A322" s="3" t="s">
        <v>548</v>
      </c>
      <c r="B322" s="4">
        <v>0.12</v>
      </c>
      <c r="C322" s="4">
        <v>0.12</v>
      </c>
      <c r="D322" s="4">
        <v>0.12</v>
      </c>
      <c r="E322" s="4"/>
      <c r="F322" s="4"/>
      <c r="G322" s="4"/>
      <c r="H322" s="4"/>
      <c r="I322" s="4"/>
      <c r="J322" s="4"/>
      <c r="K322" s="4"/>
      <c r="L322" s="4"/>
      <c r="M322" s="4"/>
      <c r="N322" s="4"/>
      <c r="O322" s="4"/>
      <c r="P322" s="4"/>
      <c r="Q322" s="4">
        <v>0.12</v>
      </c>
      <c r="R322" t="e">
        <f t="shared" si="4"/>
        <v>#DIV/0!</v>
      </c>
    </row>
    <row r="323" spans="1:18" hidden="1" x14ac:dyDescent="0.3">
      <c r="A323" s="3" t="s">
        <v>550</v>
      </c>
      <c r="B323" s="4">
        <v>1.5</v>
      </c>
      <c r="C323" s="4">
        <v>2.0557385400000001</v>
      </c>
      <c r="D323" s="4">
        <v>2.9970481000000002</v>
      </c>
      <c r="E323" s="4">
        <v>1</v>
      </c>
      <c r="F323" s="4">
        <v>1.5</v>
      </c>
      <c r="G323" s="4">
        <v>2.987946</v>
      </c>
      <c r="H323" s="4">
        <v>4</v>
      </c>
      <c r="I323" s="4">
        <v>5</v>
      </c>
      <c r="J323" s="4">
        <v>5</v>
      </c>
      <c r="K323" s="4">
        <v>5</v>
      </c>
      <c r="L323" s="4">
        <v>5</v>
      </c>
      <c r="M323" s="4">
        <v>5</v>
      </c>
      <c r="N323" s="4">
        <v>5</v>
      </c>
      <c r="O323" s="4"/>
      <c r="P323" s="4"/>
      <c r="Q323" s="4">
        <v>3.5415948184615385</v>
      </c>
      <c r="R323" t="e">
        <f t="shared" si="4"/>
        <v>#DIV/0!</v>
      </c>
    </row>
    <row r="324" spans="1:18" hidden="1" x14ac:dyDescent="0.3">
      <c r="A324" s="3" t="s">
        <v>552</v>
      </c>
      <c r="B324" s="4">
        <v>1.5</v>
      </c>
      <c r="C324" s="4">
        <v>0.84372999999999998</v>
      </c>
      <c r="D324" s="4">
        <v>0.59615490999999998</v>
      </c>
      <c r="E324" s="4">
        <v>7.9998420000000001E-2</v>
      </c>
      <c r="F324" s="4">
        <v>0.34949999999999998</v>
      </c>
      <c r="G324" s="4">
        <v>1</v>
      </c>
      <c r="H324" s="4">
        <v>1</v>
      </c>
      <c r="I324" s="4">
        <v>0.8</v>
      </c>
      <c r="J324" s="4">
        <v>0.7</v>
      </c>
      <c r="K324" s="4">
        <v>0.7</v>
      </c>
      <c r="L324" s="4">
        <v>0.9</v>
      </c>
      <c r="M324" s="4">
        <v>0.5</v>
      </c>
      <c r="N324" s="4">
        <v>0.57999999999999996</v>
      </c>
      <c r="O324" s="4"/>
      <c r="P324" s="4"/>
      <c r="Q324" s="4">
        <v>0.73456794846153839</v>
      </c>
      <c r="R324" t="e">
        <f t="shared" si="4"/>
        <v>#DIV/0!</v>
      </c>
    </row>
    <row r="325" spans="1:18" hidden="1" x14ac:dyDescent="0.3">
      <c r="A325" s="3" t="s">
        <v>554</v>
      </c>
      <c r="B325" s="4">
        <v>1.5</v>
      </c>
      <c r="C325" s="4">
        <v>0.95</v>
      </c>
      <c r="D325" s="4">
        <v>0.4</v>
      </c>
      <c r="E325" s="4">
        <v>0</v>
      </c>
      <c r="F325" s="4">
        <v>0.3</v>
      </c>
      <c r="G325" s="4">
        <v>1</v>
      </c>
      <c r="H325" s="4">
        <v>1.2</v>
      </c>
      <c r="I325" s="4">
        <v>0.9</v>
      </c>
      <c r="J325" s="4">
        <v>1.1000000000000001</v>
      </c>
      <c r="K325" s="4">
        <v>1.1499999999999999</v>
      </c>
      <c r="L325" s="4">
        <v>1.5</v>
      </c>
      <c r="M325" s="4">
        <v>1.6</v>
      </c>
      <c r="N325" s="4">
        <v>1.8</v>
      </c>
      <c r="O325" s="4"/>
      <c r="P325" s="4"/>
      <c r="Q325" s="4">
        <v>1.0307692307692309</v>
      </c>
      <c r="R325" t="e">
        <f t="shared" si="4"/>
        <v>#DIV/0!</v>
      </c>
    </row>
    <row r="326" spans="1:18" hidden="1" x14ac:dyDescent="0.3">
      <c r="A326" s="3" t="s">
        <v>556</v>
      </c>
      <c r="B326" s="4">
        <v>1</v>
      </c>
      <c r="C326" s="4">
        <v>1</v>
      </c>
      <c r="D326" s="4">
        <v>0.5</v>
      </c>
      <c r="E326" s="4">
        <v>0</v>
      </c>
      <c r="F326" s="4">
        <v>0</v>
      </c>
      <c r="G326" s="4">
        <v>0.1</v>
      </c>
      <c r="H326" s="4">
        <v>0.45</v>
      </c>
      <c r="I326" s="4">
        <v>0.45</v>
      </c>
      <c r="J326" s="4">
        <v>0</v>
      </c>
      <c r="K326" s="4">
        <v>0</v>
      </c>
      <c r="L326" s="4">
        <v>1</v>
      </c>
      <c r="M326" s="4">
        <v>1.03381824</v>
      </c>
      <c r="N326" s="4">
        <v>1.0181558500000001</v>
      </c>
      <c r="O326" s="4"/>
      <c r="P326" s="4"/>
      <c r="Q326" s="4">
        <v>0.50399800692307695</v>
      </c>
      <c r="R326" t="e">
        <f t="shared" ref="R326:R389" si="5">_xlfn.AGGREGATE(7,7,B326:N326)</f>
        <v>#DIV/0!</v>
      </c>
    </row>
    <row r="327" spans="1:18" hidden="1" x14ac:dyDescent="0.3">
      <c r="A327" s="3" t="s">
        <v>558</v>
      </c>
      <c r="B327" s="4">
        <v>5.5</v>
      </c>
      <c r="C327" s="4">
        <v>4.2</v>
      </c>
      <c r="D327" s="4">
        <v>4.2</v>
      </c>
      <c r="E327" s="4">
        <v>2.5</v>
      </c>
      <c r="F327" s="4">
        <v>4</v>
      </c>
      <c r="G327" s="4">
        <v>6</v>
      </c>
      <c r="H327" s="4">
        <v>8</v>
      </c>
      <c r="I327" s="4">
        <v>9</v>
      </c>
      <c r="J327" s="4">
        <v>12.6</v>
      </c>
      <c r="K327" s="4">
        <v>10.5</v>
      </c>
      <c r="L327" s="4">
        <v>12</v>
      </c>
      <c r="M327" s="4">
        <v>12</v>
      </c>
      <c r="N327" s="4">
        <v>12</v>
      </c>
      <c r="O327" s="4"/>
      <c r="P327" s="4"/>
      <c r="Q327" s="4">
        <v>7.884615384615385</v>
      </c>
      <c r="R327" t="e">
        <f t="shared" si="5"/>
        <v>#DIV/0!</v>
      </c>
    </row>
    <row r="328" spans="1:18" hidden="1" x14ac:dyDescent="0.3">
      <c r="A328" s="3" t="s">
        <v>2872</v>
      </c>
      <c r="B328" s="4"/>
      <c r="C328" s="4"/>
      <c r="D328" s="4"/>
      <c r="E328" s="4">
        <v>1</v>
      </c>
      <c r="F328" s="4">
        <v>1.1000000000000001</v>
      </c>
      <c r="G328" s="4">
        <v>1.8</v>
      </c>
      <c r="H328" s="4">
        <v>1</v>
      </c>
      <c r="I328" s="4">
        <v>0.8</v>
      </c>
      <c r="J328" s="4">
        <v>0.5</v>
      </c>
      <c r="K328" s="4">
        <v>0.5</v>
      </c>
      <c r="L328" s="4">
        <v>0.5</v>
      </c>
      <c r="M328" s="4">
        <v>0</v>
      </c>
      <c r="N328" s="4">
        <v>0</v>
      </c>
      <c r="O328" s="4"/>
      <c r="P328" s="4"/>
      <c r="Q328" s="4">
        <v>0.72</v>
      </c>
      <c r="R328" t="e">
        <f t="shared" si="5"/>
        <v>#DIV/0!</v>
      </c>
    </row>
    <row r="329" spans="1:18" hidden="1" x14ac:dyDescent="0.3">
      <c r="A329" s="3" t="s">
        <v>560</v>
      </c>
      <c r="B329" s="4">
        <v>1</v>
      </c>
      <c r="C329" s="4">
        <v>1.5</v>
      </c>
      <c r="D329" s="4">
        <v>1.5</v>
      </c>
      <c r="E329" s="4">
        <v>0</v>
      </c>
      <c r="F329" s="4">
        <v>0</v>
      </c>
      <c r="G329" s="4">
        <v>0</v>
      </c>
      <c r="H329" s="4">
        <v>1.3</v>
      </c>
      <c r="I329" s="4">
        <v>0.31</v>
      </c>
      <c r="J329" s="4">
        <v>0.31</v>
      </c>
      <c r="K329" s="4">
        <v>0.31201512999999997</v>
      </c>
      <c r="L329" s="4">
        <v>1.0136184399999999</v>
      </c>
      <c r="M329" s="4">
        <v>1.3030714699999999</v>
      </c>
      <c r="N329" s="4">
        <v>1.503544</v>
      </c>
      <c r="O329" s="4"/>
      <c r="P329" s="4"/>
      <c r="Q329" s="4">
        <v>0.77324992615384602</v>
      </c>
      <c r="R329" t="e">
        <f t="shared" si="5"/>
        <v>#DIV/0!</v>
      </c>
    </row>
    <row r="330" spans="1:18" hidden="1" x14ac:dyDescent="0.3">
      <c r="A330" s="3" t="s">
        <v>562</v>
      </c>
      <c r="B330" s="4">
        <v>7.3</v>
      </c>
      <c r="C330" s="4">
        <v>3.1</v>
      </c>
      <c r="D330" s="4">
        <v>1.7</v>
      </c>
      <c r="E330" s="4">
        <v>0</v>
      </c>
      <c r="F330" s="4">
        <v>0</v>
      </c>
      <c r="G330" s="4">
        <v>5.6</v>
      </c>
      <c r="H330" s="4">
        <v>10.199999999999999</v>
      </c>
      <c r="I330" s="4">
        <v>13.3</v>
      </c>
      <c r="J330" s="4">
        <v>19.47</v>
      </c>
      <c r="K330" s="4">
        <v>30</v>
      </c>
      <c r="L330" s="4">
        <v>12.5</v>
      </c>
      <c r="M330" s="4">
        <v>22</v>
      </c>
      <c r="N330" s="4">
        <v>21</v>
      </c>
      <c r="O330" s="4"/>
      <c r="P330" s="4"/>
      <c r="Q330" s="4">
        <v>11.243846153846155</v>
      </c>
      <c r="R330" t="e">
        <f t="shared" si="5"/>
        <v>#DIV/0!</v>
      </c>
    </row>
    <row r="331" spans="1:18" hidden="1" x14ac:dyDescent="0.3">
      <c r="A331" s="3" t="s">
        <v>3366</v>
      </c>
      <c r="B331" s="4"/>
      <c r="C331" s="4"/>
      <c r="D331" s="4"/>
      <c r="E331" s="4"/>
      <c r="F331" s="4"/>
      <c r="G331" s="4"/>
      <c r="H331" s="4"/>
      <c r="I331" s="4">
        <v>2.2000000000000002</v>
      </c>
      <c r="J331" s="4">
        <v>3.5</v>
      </c>
      <c r="K331" s="4">
        <v>3.5</v>
      </c>
      <c r="L331" s="4">
        <v>4.4678826699999998</v>
      </c>
      <c r="M331" s="4">
        <v>4.7483996900000003</v>
      </c>
      <c r="N331" s="4">
        <v>5.24</v>
      </c>
      <c r="O331" s="4"/>
      <c r="P331" s="4"/>
      <c r="Q331" s="4">
        <v>3.9427137266666663</v>
      </c>
      <c r="R331" t="e">
        <f t="shared" si="5"/>
        <v>#DIV/0!</v>
      </c>
    </row>
    <row r="332" spans="1:18" hidden="1" x14ac:dyDescent="0.3">
      <c r="A332" s="3" t="s">
        <v>564</v>
      </c>
      <c r="B332" s="4">
        <v>1</v>
      </c>
      <c r="C332" s="4">
        <v>0</v>
      </c>
      <c r="D332" s="4">
        <v>0</v>
      </c>
      <c r="E332" s="4">
        <v>0</v>
      </c>
      <c r="F332" s="4">
        <v>0</v>
      </c>
      <c r="G332" s="4">
        <v>0</v>
      </c>
      <c r="H332" s="4">
        <v>0</v>
      </c>
      <c r="I332" s="4"/>
      <c r="J332" s="4"/>
      <c r="K332" s="4"/>
      <c r="L332" s="4"/>
      <c r="M332" s="4"/>
      <c r="N332" s="4"/>
      <c r="O332" s="4"/>
      <c r="P332" s="4"/>
      <c r="Q332" s="4">
        <v>0.14285714285714285</v>
      </c>
      <c r="R332" t="e">
        <f t="shared" si="5"/>
        <v>#DIV/0!</v>
      </c>
    </row>
    <row r="333" spans="1:18" hidden="1" x14ac:dyDescent="0.3">
      <c r="A333" s="3" t="s">
        <v>2716</v>
      </c>
      <c r="B333" s="4"/>
      <c r="C333" s="4"/>
      <c r="D333" s="4">
        <v>0.3</v>
      </c>
      <c r="E333" s="4">
        <v>0.2</v>
      </c>
      <c r="F333" s="4">
        <v>0.15</v>
      </c>
      <c r="G333" s="4">
        <v>0.2</v>
      </c>
      <c r="H333" s="4">
        <v>0.7</v>
      </c>
      <c r="I333" s="4">
        <v>0.89999998999999997</v>
      </c>
      <c r="J333" s="4">
        <v>0.6</v>
      </c>
      <c r="K333" s="4">
        <v>0.8</v>
      </c>
      <c r="L333" s="4">
        <v>0.59999997000000005</v>
      </c>
      <c r="M333" s="4">
        <v>0.2</v>
      </c>
      <c r="N333" s="4">
        <v>0</v>
      </c>
      <c r="O333" s="4"/>
      <c r="P333" s="4"/>
      <c r="Q333" s="4">
        <v>0.42272726909090913</v>
      </c>
      <c r="R333" t="e">
        <f t="shared" si="5"/>
        <v>#DIV/0!</v>
      </c>
    </row>
    <row r="334" spans="1:18" hidden="1" x14ac:dyDescent="0.3">
      <c r="A334" s="3" t="s">
        <v>2718</v>
      </c>
      <c r="B334" s="4"/>
      <c r="C334" s="4"/>
      <c r="D334" s="4">
        <v>2</v>
      </c>
      <c r="E334" s="4">
        <v>2</v>
      </c>
      <c r="F334" s="4">
        <v>1</v>
      </c>
      <c r="G334" s="4">
        <v>4</v>
      </c>
      <c r="H334" s="4">
        <v>1.9882527400000001</v>
      </c>
      <c r="I334" s="4">
        <v>4</v>
      </c>
      <c r="J334" s="4">
        <v>5.9656075599999996</v>
      </c>
      <c r="K334" s="4">
        <v>7.9982672499999996</v>
      </c>
      <c r="L334" s="4">
        <v>8.9764762999999999</v>
      </c>
      <c r="M334" s="4">
        <v>8.5</v>
      </c>
      <c r="N334" s="4">
        <v>7.4717788199999999</v>
      </c>
      <c r="O334" s="4"/>
      <c r="P334" s="4"/>
      <c r="Q334" s="4">
        <v>4.9000347881818183</v>
      </c>
      <c r="R334" t="e">
        <f t="shared" si="5"/>
        <v>#DIV/0!</v>
      </c>
    </row>
    <row r="335" spans="1:18" hidden="1" x14ac:dyDescent="0.3">
      <c r="A335" s="3" t="s">
        <v>3082</v>
      </c>
      <c r="B335" s="4"/>
      <c r="C335" s="4"/>
      <c r="D335" s="4"/>
      <c r="E335" s="4"/>
      <c r="F335" s="4"/>
      <c r="G335" s="4">
        <v>2</v>
      </c>
      <c r="H335" s="4">
        <v>4</v>
      </c>
      <c r="I335" s="4">
        <v>2.5</v>
      </c>
      <c r="J335" s="4">
        <v>5</v>
      </c>
      <c r="K335" s="4">
        <v>4.75</v>
      </c>
      <c r="L335" s="4">
        <v>3</v>
      </c>
      <c r="M335" s="4">
        <v>5</v>
      </c>
      <c r="N335" s="4">
        <v>3.75694675</v>
      </c>
      <c r="O335" s="4"/>
      <c r="P335" s="4"/>
      <c r="Q335" s="4">
        <v>3.7508683437500001</v>
      </c>
      <c r="R335" t="e">
        <f t="shared" si="5"/>
        <v>#DIV/0!</v>
      </c>
    </row>
    <row r="336" spans="1:18" hidden="1" x14ac:dyDescent="0.3">
      <c r="A336" s="3" t="s">
        <v>3084</v>
      </c>
      <c r="B336" s="4"/>
      <c r="C336" s="4"/>
      <c r="D336" s="4"/>
      <c r="E336" s="4"/>
      <c r="F336" s="4"/>
      <c r="G336" s="4">
        <v>0</v>
      </c>
      <c r="H336" s="4">
        <v>1</v>
      </c>
      <c r="I336" s="4">
        <v>1.5</v>
      </c>
      <c r="J336" s="4">
        <v>2</v>
      </c>
      <c r="K336" s="4">
        <v>4</v>
      </c>
      <c r="L336" s="4">
        <v>5</v>
      </c>
      <c r="M336" s="4">
        <v>4</v>
      </c>
      <c r="N336" s="4">
        <v>3.5</v>
      </c>
      <c r="O336" s="4"/>
      <c r="P336" s="4"/>
      <c r="Q336" s="4">
        <v>2.625</v>
      </c>
      <c r="R336" t="e">
        <f t="shared" si="5"/>
        <v>#DIV/0!</v>
      </c>
    </row>
    <row r="337" spans="1:18" hidden="1" x14ac:dyDescent="0.3">
      <c r="A337" s="3" t="s">
        <v>3566</v>
      </c>
      <c r="B337" s="4"/>
      <c r="C337" s="4"/>
      <c r="D337" s="4"/>
      <c r="E337" s="4"/>
      <c r="F337" s="4"/>
      <c r="G337" s="4"/>
      <c r="H337" s="4"/>
      <c r="I337" s="4"/>
      <c r="J337" s="4"/>
      <c r="K337" s="4">
        <v>0</v>
      </c>
      <c r="L337" s="4">
        <v>0</v>
      </c>
      <c r="M337" s="4">
        <v>0</v>
      </c>
      <c r="N337" s="4">
        <v>0</v>
      </c>
      <c r="O337" s="4"/>
      <c r="P337" s="4"/>
      <c r="Q337" s="4">
        <v>0</v>
      </c>
      <c r="R337" t="e">
        <f t="shared" si="5"/>
        <v>#DIV/0!</v>
      </c>
    </row>
    <row r="338" spans="1:18" hidden="1" x14ac:dyDescent="0.3">
      <c r="A338" s="3" t="s">
        <v>3636</v>
      </c>
      <c r="B338" s="4"/>
      <c r="C338" s="4"/>
      <c r="D338" s="4"/>
      <c r="E338" s="4"/>
      <c r="F338" s="4"/>
      <c r="G338" s="4"/>
      <c r="H338" s="4"/>
      <c r="I338" s="4"/>
      <c r="J338" s="4"/>
      <c r="K338" s="4"/>
      <c r="L338" s="4">
        <v>0</v>
      </c>
      <c r="M338" s="4">
        <v>0</v>
      </c>
      <c r="N338" s="4">
        <v>0</v>
      </c>
      <c r="O338" s="4"/>
      <c r="P338" s="4"/>
      <c r="Q338" s="4">
        <v>0</v>
      </c>
      <c r="R338" t="e">
        <f t="shared" si="5"/>
        <v>#DIV/0!</v>
      </c>
    </row>
    <row r="339" spans="1:18" hidden="1" x14ac:dyDescent="0.3">
      <c r="A339" s="3" t="s">
        <v>3660</v>
      </c>
      <c r="B339" s="4"/>
      <c r="C339" s="4"/>
      <c r="D339" s="4"/>
      <c r="E339" s="4"/>
      <c r="F339" s="4"/>
      <c r="G339" s="4"/>
      <c r="H339" s="4"/>
      <c r="I339" s="4"/>
      <c r="J339" s="4"/>
      <c r="K339" s="4"/>
      <c r="L339" s="4"/>
      <c r="M339" s="4">
        <v>2</v>
      </c>
      <c r="N339" s="4">
        <v>2.5</v>
      </c>
      <c r="O339" s="4"/>
      <c r="P339" s="4"/>
      <c r="Q339" s="4">
        <v>2.25</v>
      </c>
      <c r="R339" t="e">
        <f t="shared" si="5"/>
        <v>#DIV/0!</v>
      </c>
    </row>
    <row r="340" spans="1:18" hidden="1" x14ac:dyDescent="0.3">
      <c r="A340" s="3" t="s">
        <v>3690</v>
      </c>
      <c r="B340" s="4"/>
      <c r="C340" s="4"/>
      <c r="D340" s="4"/>
      <c r="E340" s="4"/>
      <c r="F340" s="4"/>
      <c r="G340" s="4"/>
      <c r="H340" s="4"/>
      <c r="I340" s="4"/>
      <c r="J340" s="4"/>
      <c r="K340" s="4"/>
      <c r="L340" s="4"/>
      <c r="M340" s="4"/>
      <c r="N340" s="4">
        <v>0</v>
      </c>
      <c r="O340" s="4"/>
      <c r="P340" s="4"/>
      <c r="Q340" s="4">
        <v>0</v>
      </c>
      <c r="R340" t="e">
        <f t="shared" si="5"/>
        <v>#DIV/0!</v>
      </c>
    </row>
    <row r="341" spans="1:18" hidden="1" x14ac:dyDescent="0.3">
      <c r="A341" s="3" t="s">
        <v>3692</v>
      </c>
      <c r="B341" s="4"/>
      <c r="C341" s="4"/>
      <c r="D341" s="4"/>
      <c r="E341" s="4"/>
      <c r="F341" s="4"/>
      <c r="G341" s="4"/>
      <c r="H341" s="4"/>
      <c r="I341" s="4"/>
      <c r="J341" s="4"/>
      <c r="K341" s="4"/>
      <c r="L341" s="4"/>
      <c r="M341" s="4"/>
      <c r="N341" s="4">
        <v>8</v>
      </c>
      <c r="O341" s="4"/>
      <c r="P341" s="4"/>
      <c r="Q341" s="4">
        <v>8</v>
      </c>
      <c r="R341" t="e">
        <f t="shared" si="5"/>
        <v>#DIV/0!</v>
      </c>
    </row>
    <row r="342" spans="1:18" hidden="1" x14ac:dyDescent="0.3">
      <c r="A342" s="3" t="s">
        <v>566</v>
      </c>
      <c r="B342" s="4">
        <v>2.36</v>
      </c>
      <c r="C342" s="4">
        <v>3.2857500000000002</v>
      </c>
      <c r="D342" s="4">
        <v>2.95</v>
      </c>
      <c r="E342" s="4">
        <v>1.4</v>
      </c>
      <c r="F342" s="4">
        <v>2.2497968699999999</v>
      </c>
      <c r="G342" s="4">
        <v>2.87</v>
      </c>
      <c r="H342" s="4">
        <v>2.27</v>
      </c>
      <c r="I342" s="4">
        <v>2.34061583</v>
      </c>
      <c r="J342" s="4">
        <v>2.71195158</v>
      </c>
      <c r="K342" s="4">
        <v>1.97</v>
      </c>
      <c r="L342" s="4">
        <v>2.1860078999999999</v>
      </c>
      <c r="M342" s="4">
        <v>2.92</v>
      </c>
      <c r="N342" s="4">
        <v>2.92</v>
      </c>
      <c r="O342" s="4"/>
      <c r="P342" s="4"/>
      <c r="Q342" s="4">
        <v>2.4949324753846156</v>
      </c>
      <c r="R342" t="e">
        <f t="shared" si="5"/>
        <v>#DIV/0!</v>
      </c>
    </row>
    <row r="343" spans="1:18" hidden="1" x14ac:dyDescent="0.3">
      <c r="A343" s="3" t="s">
        <v>568</v>
      </c>
      <c r="B343" s="4">
        <v>0</v>
      </c>
      <c r="C343" s="4">
        <v>0</v>
      </c>
      <c r="D343" s="4">
        <v>0</v>
      </c>
      <c r="E343" s="4">
        <v>0</v>
      </c>
      <c r="F343" s="4">
        <v>0</v>
      </c>
      <c r="G343" s="4">
        <v>0.05</v>
      </c>
      <c r="H343" s="4">
        <v>0</v>
      </c>
      <c r="I343" s="4">
        <v>0</v>
      </c>
      <c r="J343" s="4">
        <v>2.4899999999999999E-2</v>
      </c>
      <c r="K343" s="4">
        <v>0.34097</v>
      </c>
      <c r="L343" s="4">
        <v>2.4052E-2</v>
      </c>
      <c r="M343" s="4">
        <v>0</v>
      </c>
      <c r="N343" s="4">
        <v>0</v>
      </c>
      <c r="O343" s="4"/>
      <c r="P343" s="4"/>
      <c r="Q343" s="4">
        <v>3.3840153846153846E-2</v>
      </c>
      <c r="R343" t="e">
        <f t="shared" si="5"/>
        <v>#DIV/0!</v>
      </c>
    </row>
    <row r="344" spans="1:18" hidden="1" x14ac:dyDescent="0.3">
      <c r="A344" s="3" t="s">
        <v>570</v>
      </c>
      <c r="B344" s="4">
        <v>0.40914119999999998</v>
      </c>
      <c r="C344" s="4">
        <v>0.7</v>
      </c>
      <c r="D344" s="4">
        <v>0.75</v>
      </c>
      <c r="E344" s="4">
        <v>0</v>
      </c>
      <c r="F344" s="4">
        <v>0.5</v>
      </c>
      <c r="G344" s="4">
        <v>1.1116484</v>
      </c>
      <c r="H344" s="4">
        <v>0.49980232000000002</v>
      </c>
      <c r="I344" s="4">
        <v>0.40639653999999997</v>
      </c>
      <c r="J344" s="4">
        <v>0.5</v>
      </c>
      <c r="K344" s="4">
        <v>0.54969672999999997</v>
      </c>
      <c r="L344" s="4">
        <v>0.56501906000000002</v>
      </c>
      <c r="M344" s="4">
        <v>0.5</v>
      </c>
      <c r="N344" s="4">
        <v>0.71164307000000004</v>
      </c>
      <c r="O344" s="4"/>
      <c r="P344" s="4"/>
      <c r="Q344" s="4">
        <v>0.55410364000000001</v>
      </c>
      <c r="R344" t="e">
        <f t="shared" si="5"/>
        <v>#DIV/0!</v>
      </c>
    </row>
    <row r="345" spans="1:18" hidden="1" x14ac:dyDescent="0.3">
      <c r="A345" s="3" t="s">
        <v>572</v>
      </c>
      <c r="B345" s="4">
        <v>0</v>
      </c>
      <c r="C345" s="4">
        <v>0</v>
      </c>
      <c r="D345" s="4">
        <v>0</v>
      </c>
      <c r="E345" s="4">
        <v>0</v>
      </c>
      <c r="F345" s="4">
        <v>0</v>
      </c>
      <c r="G345" s="4">
        <v>0</v>
      </c>
      <c r="H345" s="4">
        <v>0</v>
      </c>
      <c r="I345" s="4">
        <v>0</v>
      </c>
      <c r="J345" s="4">
        <v>0</v>
      </c>
      <c r="K345" s="4">
        <v>0</v>
      </c>
      <c r="L345" s="4">
        <v>0</v>
      </c>
      <c r="M345" s="4">
        <v>0</v>
      </c>
      <c r="N345" s="4">
        <v>0</v>
      </c>
      <c r="O345" s="4"/>
      <c r="P345" s="4"/>
      <c r="Q345" s="4">
        <v>0</v>
      </c>
      <c r="R345" t="e">
        <f t="shared" si="5"/>
        <v>#DIV/0!</v>
      </c>
    </row>
    <row r="346" spans="1:18" hidden="1" x14ac:dyDescent="0.3">
      <c r="A346" s="3" t="s">
        <v>574</v>
      </c>
      <c r="B346" s="4">
        <v>3</v>
      </c>
      <c r="C346" s="4">
        <v>4.5</v>
      </c>
      <c r="D346" s="4">
        <v>5.5</v>
      </c>
      <c r="E346" s="4">
        <v>3.5</v>
      </c>
      <c r="F346" s="4">
        <v>4.1990289799999996</v>
      </c>
      <c r="G346" s="4">
        <v>5.1954648900000002</v>
      </c>
      <c r="H346" s="4">
        <v>3.4944821799999999</v>
      </c>
      <c r="I346" s="4">
        <v>5.2910150099999997</v>
      </c>
      <c r="J346" s="4">
        <v>5.8</v>
      </c>
      <c r="K346" s="4">
        <v>6.7</v>
      </c>
      <c r="L346" s="4">
        <v>5</v>
      </c>
      <c r="M346" s="4">
        <v>5</v>
      </c>
      <c r="N346" s="4">
        <v>5</v>
      </c>
      <c r="O346" s="4"/>
      <c r="P346" s="4"/>
      <c r="Q346" s="4">
        <v>4.7830762353846152</v>
      </c>
      <c r="R346" t="e">
        <f t="shared" si="5"/>
        <v>#DIV/0!</v>
      </c>
    </row>
    <row r="347" spans="1:18" hidden="1" x14ac:dyDescent="0.3">
      <c r="A347" s="3" t="s">
        <v>576</v>
      </c>
      <c r="B347" s="4">
        <v>0</v>
      </c>
      <c r="C347" s="4">
        <v>1.47932234</v>
      </c>
      <c r="D347" s="4">
        <v>1.7058275599999999</v>
      </c>
      <c r="E347" s="4">
        <v>0.49989186000000002</v>
      </c>
      <c r="F347" s="4">
        <v>0.35965661999999998</v>
      </c>
      <c r="G347" s="4">
        <v>0.64942186000000002</v>
      </c>
      <c r="H347" s="4">
        <v>0.64945235000000001</v>
      </c>
      <c r="I347" s="4">
        <v>1.04945018</v>
      </c>
      <c r="J347" s="4">
        <v>1.29411842</v>
      </c>
      <c r="K347" s="4">
        <v>2.0037998400000001</v>
      </c>
      <c r="L347" s="4">
        <v>1.59718596</v>
      </c>
      <c r="M347" s="4">
        <v>1.3776534</v>
      </c>
      <c r="N347" s="4">
        <v>5.59</v>
      </c>
      <c r="O347" s="4"/>
      <c r="P347" s="4"/>
      <c r="Q347" s="4">
        <v>1.4042907992307694</v>
      </c>
      <c r="R347" t="e">
        <f t="shared" si="5"/>
        <v>#DIV/0!</v>
      </c>
    </row>
    <row r="348" spans="1:18" hidden="1" x14ac:dyDescent="0.3">
      <c r="A348" s="3" t="s">
        <v>578</v>
      </c>
      <c r="B348" s="4">
        <v>0.5</v>
      </c>
      <c r="C348" s="4">
        <v>0.5</v>
      </c>
      <c r="D348" s="4">
        <v>0.6</v>
      </c>
      <c r="E348" s="4">
        <v>0</v>
      </c>
      <c r="F348" s="4">
        <v>0</v>
      </c>
      <c r="G348" s="4">
        <v>0.10282041</v>
      </c>
      <c r="H348" s="4">
        <v>0.1</v>
      </c>
      <c r="I348" s="4">
        <v>0.10017722</v>
      </c>
      <c r="J348" s="4">
        <v>0</v>
      </c>
      <c r="K348" s="4">
        <v>0</v>
      </c>
      <c r="L348" s="4">
        <v>0.3</v>
      </c>
      <c r="M348" s="4">
        <v>0.3</v>
      </c>
      <c r="N348" s="4">
        <v>0.30849809</v>
      </c>
      <c r="O348" s="4"/>
      <c r="P348" s="4"/>
      <c r="Q348" s="4">
        <v>0.21626890153846154</v>
      </c>
      <c r="R348" t="e">
        <f t="shared" si="5"/>
        <v>#DIV/0!</v>
      </c>
    </row>
    <row r="349" spans="1:18" hidden="1" x14ac:dyDescent="0.3">
      <c r="A349" s="3" t="s">
        <v>580</v>
      </c>
      <c r="B349" s="4">
        <v>0</v>
      </c>
      <c r="C349" s="4">
        <v>0.39939661999999998</v>
      </c>
      <c r="D349" s="4">
        <v>0.1</v>
      </c>
      <c r="E349" s="4">
        <v>0</v>
      </c>
      <c r="F349" s="4">
        <v>0</v>
      </c>
      <c r="G349" s="4">
        <v>0</v>
      </c>
      <c r="H349" s="4">
        <v>0.5</v>
      </c>
      <c r="I349" s="4">
        <v>0.5</v>
      </c>
      <c r="J349" s="4">
        <v>0.5</v>
      </c>
      <c r="K349" s="4">
        <v>0.6</v>
      </c>
      <c r="L349" s="4">
        <v>1</v>
      </c>
      <c r="M349" s="4">
        <v>0.6</v>
      </c>
      <c r="N349" s="4">
        <v>1.2</v>
      </c>
      <c r="O349" s="4"/>
      <c r="P349" s="4"/>
      <c r="Q349" s="4">
        <v>0.41533820153846157</v>
      </c>
      <c r="R349" t="e">
        <f t="shared" si="5"/>
        <v>#DIV/0!</v>
      </c>
    </row>
    <row r="350" spans="1:18" hidden="1" x14ac:dyDescent="0.3">
      <c r="A350" s="3" t="s">
        <v>582</v>
      </c>
      <c r="B350" s="4">
        <v>0</v>
      </c>
      <c r="C350" s="4">
        <v>0.64641000000000004</v>
      </c>
      <c r="D350" s="4">
        <v>0.75051999999999996</v>
      </c>
      <c r="E350" s="4">
        <v>0.43</v>
      </c>
      <c r="F350" s="4">
        <v>0</v>
      </c>
      <c r="G350" s="4">
        <v>0</v>
      </c>
      <c r="H350" s="4">
        <v>0</v>
      </c>
      <c r="I350" s="4">
        <v>0</v>
      </c>
      <c r="J350" s="4">
        <v>0</v>
      </c>
      <c r="K350" s="4">
        <v>0</v>
      </c>
      <c r="L350" s="4">
        <v>0</v>
      </c>
      <c r="M350" s="4">
        <v>0.11615449</v>
      </c>
      <c r="N350" s="4">
        <v>0.2</v>
      </c>
      <c r="O350" s="4"/>
      <c r="P350" s="4"/>
      <c r="Q350" s="4">
        <v>0.16485265307692309</v>
      </c>
      <c r="R350" t="e">
        <f t="shared" si="5"/>
        <v>#DIV/0!</v>
      </c>
    </row>
    <row r="351" spans="1:18" hidden="1" x14ac:dyDescent="0.3">
      <c r="A351" s="3" t="s">
        <v>584</v>
      </c>
      <c r="B351" s="4">
        <v>1.1947000000000001</v>
      </c>
      <c r="C351" s="4">
        <v>1.1882999999999999</v>
      </c>
      <c r="D351" s="4">
        <v>1.3997999999999999</v>
      </c>
      <c r="E351" s="4">
        <v>0.2</v>
      </c>
      <c r="F351" s="4">
        <v>0.15</v>
      </c>
      <c r="G351" s="4">
        <v>0.14999572999999999</v>
      </c>
      <c r="H351" s="4">
        <v>0.15090021000000001</v>
      </c>
      <c r="I351" s="4">
        <v>0.2</v>
      </c>
      <c r="J351" s="4">
        <v>2</v>
      </c>
      <c r="K351" s="4">
        <v>3.9929460469999997E-2</v>
      </c>
      <c r="L351" s="4">
        <v>0</v>
      </c>
      <c r="M351" s="4">
        <v>0</v>
      </c>
      <c r="N351" s="4">
        <v>0</v>
      </c>
      <c r="O351" s="4"/>
      <c r="P351" s="4"/>
      <c r="Q351" s="4">
        <v>0.51335580003615378</v>
      </c>
      <c r="R351" t="e">
        <f t="shared" si="5"/>
        <v>#DIV/0!</v>
      </c>
    </row>
    <row r="352" spans="1:18" hidden="1" x14ac:dyDescent="0.3">
      <c r="A352" s="3" t="s">
        <v>586</v>
      </c>
      <c r="B352" s="4">
        <v>0.1</v>
      </c>
      <c r="C352" s="4">
        <v>0</v>
      </c>
      <c r="D352" s="4">
        <v>0</v>
      </c>
      <c r="E352" s="4">
        <v>0</v>
      </c>
      <c r="F352" s="4">
        <v>0</v>
      </c>
      <c r="G352" s="4">
        <v>0</v>
      </c>
      <c r="H352" s="4">
        <v>0</v>
      </c>
      <c r="I352" s="4">
        <v>0.19994015000000001</v>
      </c>
      <c r="J352" s="4">
        <v>0.8</v>
      </c>
      <c r="K352" s="4">
        <v>1.5</v>
      </c>
      <c r="L352" s="4">
        <v>4.5</v>
      </c>
      <c r="M352" s="4">
        <v>0</v>
      </c>
      <c r="N352" s="4">
        <v>0</v>
      </c>
      <c r="O352" s="4"/>
      <c r="P352" s="4"/>
      <c r="Q352" s="4">
        <v>0.54614924230769235</v>
      </c>
      <c r="R352" t="e">
        <f t="shared" si="5"/>
        <v>#DIV/0!</v>
      </c>
    </row>
    <row r="353" spans="1:18" hidden="1" x14ac:dyDescent="0.3">
      <c r="A353" s="3" t="s">
        <v>588</v>
      </c>
      <c r="B353" s="4">
        <v>3</v>
      </c>
      <c r="C353" s="4">
        <v>3</v>
      </c>
      <c r="D353" s="4">
        <v>3</v>
      </c>
      <c r="E353" s="4">
        <v>1.1000000000000001</v>
      </c>
      <c r="F353" s="4">
        <v>2</v>
      </c>
      <c r="G353" s="4">
        <v>1</v>
      </c>
      <c r="H353" s="4">
        <v>1.5</v>
      </c>
      <c r="I353" s="4">
        <v>1.5</v>
      </c>
      <c r="J353" s="4">
        <v>1.8</v>
      </c>
      <c r="K353" s="4">
        <v>3.8</v>
      </c>
      <c r="L353" s="4">
        <v>4</v>
      </c>
      <c r="M353" s="4">
        <v>4.5</v>
      </c>
      <c r="N353" s="4">
        <v>2</v>
      </c>
      <c r="O353" s="4"/>
      <c r="P353" s="4"/>
      <c r="Q353" s="4">
        <v>2.476923076923077</v>
      </c>
      <c r="R353" t="e">
        <f t="shared" si="5"/>
        <v>#DIV/0!</v>
      </c>
    </row>
    <row r="354" spans="1:18" hidden="1" x14ac:dyDescent="0.3">
      <c r="A354" s="3" t="s">
        <v>590</v>
      </c>
      <c r="B354" s="4">
        <v>0</v>
      </c>
      <c r="C354" s="4">
        <v>0</v>
      </c>
      <c r="D354" s="4">
        <v>0</v>
      </c>
      <c r="E354" s="4">
        <v>0</v>
      </c>
      <c r="F354" s="4">
        <v>0</v>
      </c>
      <c r="G354" s="4">
        <v>0</v>
      </c>
      <c r="H354" s="4">
        <v>0</v>
      </c>
      <c r="I354" s="4">
        <v>0</v>
      </c>
      <c r="J354" s="4">
        <v>0</v>
      </c>
      <c r="K354" s="4">
        <v>0</v>
      </c>
      <c r="L354" s="4">
        <v>0</v>
      </c>
      <c r="M354" s="4">
        <v>0</v>
      </c>
      <c r="N354" s="4">
        <v>0</v>
      </c>
      <c r="O354" s="4"/>
      <c r="P354" s="4"/>
      <c r="Q354" s="4">
        <v>0</v>
      </c>
      <c r="R354" t="e">
        <f t="shared" si="5"/>
        <v>#DIV/0!</v>
      </c>
    </row>
    <row r="355" spans="1:18" hidden="1" x14ac:dyDescent="0.3">
      <c r="A355" s="3" t="s">
        <v>592</v>
      </c>
      <c r="B355" s="4">
        <v>0.8</v>
      </c>
      <c r="C355" s="4">
        <v>0.8</v>
      </c>
      <c r="D355" s="4">
        <v>0</v>
      </c>
      <c r="E355" s="4">
        <v>0</v>
      </c>
      <c r="F355" s="4">
        <v>0</v>
      </c>
      <c r="G355" s="4">
        <v>0</v>
      </c>
      <c r="H355" s="4">
        <v>0</v>
      </c>
      <c r="I355" s="4">
        <v>0</v>
      </c>
      <c r="J355" s="4">
        <v>0</v>
      </c>
      <c r="K355" s="4">
        <v>0</v>
      </c>
      <c r="L355" s="4">
        <v>0</v>
      </c>
      <c r="M355" s="4">
        <v>0</v>
      </c>
      <c r="N355" s="4">
        <v>0</v>
      </c>
      <c r="O355" s="4"/>
      <c r="P355" s="4"/>
      <c r="Q355" s="4">
        <v>0.12307692307692308</v>
      </c>
      <c r="R355" t="e">
        <f t="shared" si="5"/>
        <v>#DIV/0!</v>
      </c>
    </row>
    <row r="356" spans="1:18" hidden="1" x14ac:dyDescent="0.3">
      <c r="A356" s="3" t="s">
        <v>594</v>
      </c>
      <c r="B356" s="4">
        <v>0</v>
      </c>
      <c r="C356" s="4">
        <v>0</v>
      </c>
      <c r="D356" s="4">
        <v>0</v>
      </c>
      <c r="E356" s="4">
        <v>0</v>
      </c>
      <c r="F356" s="4">
        <v>0</v>
      </c>
      <c r="G356" s="4">
        <v>0</v>
      </c>
      <c r="H356" s="4">
        <v>0</v>
      </c>
      <c r="I356" s="4">
        <v>0</v>
      </c>
      <c r="J356" s="4">
        <v>0</v>
      </c>
      <c r="K356" s="4">
        <v>0</v>
      </c>
      <c r="L356" s="4">
        <v>0</v>
      </c>
      <c r="M356" s="4">
        <v>0</v>
      </c>
      <c r="N356" s="4">
        <v>0</v>
      </c>
      <c r="O356" s="4"/>
      <c r="P356" s="4"/>
      <c r="Q356" s="4">
        <v>0</v>
      </c>
      <c r="R356" t="e">
        <f t="shared" si="5"/>
        <v>#DIV/0!</v>
      </c>
    </row>
    <row r="357" spans="1:18" hidden="1" x14ac:dyDescent="0.3">
      <c r="A357" s="3" t="s">
        <v>596</v>
      </c>
      <c r="B357" s="4">
        <v>1.4691939999999999</v>
      </c>
      <c r="C357" s="4">
        <v>1.7</v>
      </c>
      <c r="D357" s="4">
        <v>2.4</v>
      </c>
      <c r="E357" s="4">
        <v>1.5</v>
      </c>
      <c r="F357" s="4">
        <v>2.3676022699999999</v>
      </c>
      <c r="G357" s="4">
        <v>2.70920242</v>
      </c>
      <c r="H357" s="4">
        <v>1.39971259</v>
      </c>
      <c r="I357" s="4">
        <v>1.0069012500000001</v>
      </c>
      <c r="J357" s="4">
        <v>0.99947750000000002</v>
      </c>
      <c r="K357" s="4">
        <v>1.50003387</v>
      </c>
      <c r="L357" s="4">
        <v>1.2005396800000001</v>
      </c>
      <c r="M357" s="4">
        <v>1.2000765200000001</v>
      </c>
      <c r="N357" s="4">
        <v>1.2</v>
      </c>
      <c r="O357" s="4"/>
      <c r="P357" s="4"/>
      <c r="Q357" s="4">
        <v>1.588672315384615</v>
      </c>
      <c r="R357" t="e">
        <f t="shared" si="5"/>
        <v>#DIV/0!</v>
      </c>
    </row>
    <row r="358" spans="1:18" hidden="1" x14ac:dyDescent="0.3">
      <c r="A358" s="3" t="s">
        <v>598</v>
      </c>
      <c r="B358" s="4">
        <v>1.6637919999999999</v>
      </c>
      <c r="C358" s="4">
        <v>3.3538813440999999</v>
      </c>
      <c r="D358" s="4">
        <v>4.5</v>
      </c>
      <c r="E358" s="4">
        <v>1.8</v>
      </c>
      <c r="F358" s="4">
        <v>2.58</v>
      </c>
      <c r="G358" s="4">
        <v>1.62</v>
      </c>
      <c r="H358" s="4">
        <v>1.42</v>
      </c>
      <c r="I358" s="4">
        <v>1.649613</v>
      </c>
      <c r="J358" s="4">
        <v>1.8</v>
      </c>
      <c r="K358" s="4">
        <v>3</v>
      </c>
      <c r="L358" s="4">
        <v>3.8</v>
      </c>
      <c r="M358" s="4">
        <v>1.75</v>
      </c>
      <c r="N358" s="4">
        <v>4.37</v>
      </c>
      <c r="O358" s="4"/>
      <c r="P358" s="4"/>
      <c r="Q358" s="4">
        <v>2.5620989495461539</v>
      </c>
      <c r="R358" t="e">
        <f t="shared" si="5"/>
        <v>#DIV/0!</v>
      </c>
    </row>
    <row r="359" spans="1:18" hidden="1" x14ac:dyDescent="0.3">
      <c r="A359" s="3" t="s">
        <v>600</v>
      </c>
      <c r="B359" s="4">
        <v>0</v>
      </c>
      <c r="C359" s="4">
        <v>0</v>
      </c>
      <c r="D359" s="4">
        <v>0</v>
      </c>
      <c r="E359" s="4">
        <v>0</v>
      </c>
      <c r="F359" s="4"/>
      <c r="G359" s="4"/>
      <c r="H359" s="4"/>
      <c r="I359" s="4"/>
      <c r="J359" s="4"/>
      <c r="K359" s="4"/>
      <c r="L359" s="4"/>
      <c r="M359" s="4"/>
      <c r="N359" s="4"/>
      <c r="O359" s="4"/>
      <c r="P359" s="4"/>
      <c r="Q359" s="4">
        <v>0</v>
      </c>
      <c r="R359" t="e">
        <f t="shared" si="5"/>
        <v>#DIV/0!</v>
      </c>
    </row>
    <row r="360" spans="1:18" hidden="1" x14ac:dyDescent="0.3">
      <c r="A360" s="3" t="s">
        <v>602</v>
      </c>
      <c r="B360" s="4">
        <v>0</v>
      </c>
      <c r="C360" s="4">
        <v>0.49819659999999999</v>
      </c>
      <c r="D360" s="4">
        <v>0.31337974000000002</v>
      </c>
      <c r="E360" s="4">
        <v>0.1</v>
      </c>
      <c r="F360" s="4">
        <v>0.14953358</v>
      </c>
      <c r="G360" s="4">
        <v>0.1</v>
      </c>
      <c r="H360" s="4">
        <v>0</v>
      </c>
      <c r="I360" s="4">
        <v>0</v>
      </c>
      <c r="J360" s="4">
        <v>0.10179575</v>
      </c>
      <c r="K360" s="4">
        <v>4.0002186200000001</v>
      </c>
      <c r="L360" s="4">
        <v>2</v>
      </c>
      <c r="M360" s="4">
        <v>3</v>
      </c>
      <c r="N360" s="4">
        <v>14.864776920000001</v>
      </c>
      <c r="O360" s="4"/>
      <c r="P360" s="4"/>
      <c r="Q360" s="4">
        <v>1.9329154776923079</v>
      </c>
      <c r="R360" t="e">
        <f t="shared" si="5"/>
        <v>#DIV/0!</v>
      </c>
    </row>
    <row r="361" spans="1:18" hidden="1" x14ac:dyDescent="0.3">
      <c r="A361" s="3" t="s">
        <v>604</v>
      </c>
      <c r="B361" s="4">
        <v>0.5</v>
      </c>
      <c r="C361" s="4">
        <v>0.39815318999999999</v>
      </c>
      <c r="D361" s="4">
        <v>0.7</v>
      </c>
      <c r="E361" s="4">
        <v>0.2</v>
      </c>
      <c r="F361" s="4">
        <v>0.3</v>
      </c>
      <c r="G361" s="4">
        <v>0.3</v>
      </c>
      <c r="H361" s="4">
        <v>0</v>
      </c>
      <c r="I361" s="4">
        <v>0.3</v>
      </c>
      <c r="J361" s="4">
        <v>0.3</v>
      </c>
      <c r="K361" s="4">
        <v>0.28550805000000001</v>
      </c>
      <c r="L361" s="4">
        <v>0.35</v>
      </c>
      <c r="M361" s="4">
        <v>0.7</v>
      </c>
      <c r="N361" s="4">
        <v>0.8</v>
      </c>
      <c r="O361" s="4"/>
      <c r="P361" s="4"/>
      <c r="Q361" s="4">
        <v>0.39489701846153835</v>
      </c>
      <c r="R361" t="e">
        <f t="shared" si="5"/>
        <v>#DIV/0!</v>
      </c>
    </row>
    <row r="362" spans="1:18" hidden="1" x14ac:dyDescent="0.3">
      <c r="A362" s="3" t="s">
        <v>606</v>
      </c>
      <c r="B362" s="4">
        <v>0</v>
      </c>
      <c r="C362" s="4">
        <v>0</v>
      </c>
      <c r="D362" s="4">
        <v>0</v>
      </c>
      <c r="E362" s="4">
        <v>0</v>
      </c>
      <c r="F362" s="4">
        <v>0</v>
      </c>
      <c r="G362" s="4">
        <v>0</v>
      </c>
      <c r="H362" s="4">
        <v>0</v>
      </c>
      <c r="I362" s="4">
        <v>0</v>
      </c>
      <c r="J362" s="4">
        <v>0</v>
      </c>
      <c r="K362" s="4">
        <v>0</v>
      </c>
      <c r="L362" s="4">
        <v>0</v>
      </c>
      <c r="M362" s="4">
        <v>0</v>
      </c>
      <c r="N362" s="4">
        <v>0</v>
      </c>
      <c r="O362" s="4"/>
      <c r="P362" s="4"/>
      <c r="Q362" s="4">
        <v>0</v>
      </c>
      <c r="R362" t="e">
        <f t="shared" si="5"/>
        <v>#DIV/0!</v>
      </c>
    </row>
    <row r="363" spans="1:18" hidden="1" x14ac:dyDescent="0.3">
      <c r="A363" s="3" t="s">
        <v>608</v>
      </c>
      <c r="B363" s="4">
        <v>2.4990999999999999</v>
      </c>
      <c r="C363" s="4">
        <v>2.9995048600000001</v>
      </c>
      <c r="D363" s="4">
        <v>3.0250729000000001</v>
      </c>
      <c r="E363" s="4">
        <v>2.9998924100000002</v>
      </c>
      <c r="F363" s="4">
        <v>2.99973242</v>
      </c>
      <c r="G363" s="4">
        <v>2.9995132600000001</v>
      </c>
      <c r="H363" s="4">
        <v>2.9994807099999998</v>
      </c>
      <c r="I363" s="4">
        <v>2.9995522000000001</v>
      </c>
      <c r="J363" s="4">
        <v>2.99991232</v>
      </c>
      <c r="K363" s="4">
        <v>4.4998753899999997</v>
      </c>
      <c r="L363" s="4">
        <v>6</v>
      </c>
      <c r="M363" s="4">
        <v>7</v>
      </c>
      <c r="N363" s="4">
        <v>8</v>
      </c>
      <c r="O363" s="4"/>
      <c r="P363" s="4"/>
      <c r="Q363" s="4">
        <v>4.0016643438461541</v>
      </c>
      <c r="R363" t="e">
        <f t="shared" si="5"/>
        <v>#DIV/0!</v>
      </c>
    </row>
    <row r="364" spans="1:18" hidden="1" x14ac:dyDescent="0.3">
      <c r="A364" s="3" t="s">
        <v>610</v>
      </c>
      <c r="B364" s="4">
        <v>0.45</v>
      </c>
      <c r="C364" s="4">
        <v>0</v>
      </c>
      <c r="D364" s="4">
        <v>0.46941495</v>
      </c>
      <c r="E364" s="4">
        <v>0.25</v>
      </c>
      <c r="F364" s="4">
        <v>0.5</v>
      </c>
      <c r="G364" s="4">
        <v>0</v>
      </c>
      <c r="H364" s="4">
        <v>2.4700000000000002</v>
      </c>
      <c r="I364" s="4">
        <v>0.5</v>
      </c>
      <c r="J364" s="4">
        <v>3</v>
      </c>
      <c r="K364" s="4">
        <v>4.99910298</v>
      </c>
      <c r="L364" s="4">
        <v>2</v>
      </c>
      <c r="M364" s="4">
        <v>0</v>
      </c>
      <c r="N364" s="4">
        <v>1</v>
      </c>
      <c r="O364" s="4"/>
      <c r="P364" s="4"/>
      <c r="Q364" s="4">
        <v>1.2029629176923076</v>
      </c>
      <c r="R364" t="e">
        <f t="shared" si="5"/>
        <v>#DIV/0!</v>
      </c>
    </row>
    <row r="365" spans="1:18" hidden="1" x14ac:dyDescent="0.3">
      <c r="A365" s="3" t="s">
        <v>612</v>
      </c>
      <c r="B365" s="4">
        <v>1.2</v>
      </c>
      <c r="C365" s="4">
        <v>2.2999999999999998</v>
      </c>
      <c r="D365" s="4">
        <v>2.5</v>
      </c>
      <c r="E365" s="4">
        <v>0.5</v>
      </c>
      <c r="F365" s="4">
        <v>1</v>
      </c>
      <c r="G365" s="4">
        <v>1.3245445</v>
      </c>
      <c r="H365" s="4">
        <v>1.1000000000000001</v>
      </c>
      <c r="I365" s="4">
        <v>1</v>
      </c>
      <c r="J365" s="4">
        <v>1</v>
      </c>
      <c r="K365" s="4">
        <v>0</v>
      </c>
      <c r="L365" s="4">
        <v>0.3</v>
      </c>
      <c r="M365" s="4">
        <v>0.3</v>
      </c>
      <c r="N365" s="4">
        <v>0</v>
      </c>
      <c r="O365" s="4"/>
      <c r="P365" s="4"/>
      <c r="Q365" s="4">
        <v>0.96342650000000007</v>
      </c>
      <c r="R365" t="e">
        <f t="shared" si="5"/>
        <v>#DIV/0!</v>
      </c>
    </row>
    <row r="366" spans="1:18" hidden="1" x14ac:dyDescent="0.3">
      <c r="A366" s="3" t="s">
        <v>614</v>
      </c>
      <c r="B366" s="4">
        <v>0</v>
      </c>
      <c r="C366" s="4">
        <v>0</v>
      </c>
      <c r="D366" s="4"/>
      <c r="E366" s="4"/>
      <c r="F366" s="4"/>
      <c r="G366" s="4"/>
      <c r="H366" s="4"/>
      <c r="I366" s="4"/>
      <c r="J366" s="4"/>
      <c r="K366" s="4"/>
      <c r="L366" s="4"/>
      <c r="M366" s="4"/>
      <c r="N366" s="4"/>
      <c r="O366" s="4"/>
      <c r="P366" s="4"/>
      <c r="Q366" s="4">
        <v>0</v>
      </c>
      <c r="R366" t="e">
        <f t="shared" si="5"/>
        <v>#DIV/0!</v>
      </c>
    </row>
    <row r="367" spans="1:18" hidden="1" x14ac:dyDescent="0.3">
      <c r="A367" s="3" t="s">
        <v>616</v>
      </c>
      <c r="B367" s="4">
        <v>0</v>
      </c>
      <c r="C367" s="4"/>
      <c r="D367" s="4"/>
      <c r="E367" s="4"/>
      <c r="F367" s="4"/>
      <c r="G367" s="4"/>
      <c r="H367" s="4"/>
      <c r="I367" s="4"/>
      <c r="J367" s="4"/>
      <c r="K367" s="4"/>
      <c r="L367" s="4"/>
      <c r="M367" s="4"/>
      <c r="N367" s="4"/>
      <c r="O367" s="4"/>
      <c r="P367" s="4"/>
      <c r="Q367" s="4">
        <v>0</v>
      </c>
      <c r="R367" t="e">
        <f t="shared" si="5"/>
        <v>#DIV/0!</v>
      </c>
    </row>
    <row r="368" spans="1:18" hidden="1" x14ac:dyDescent="0.3">
      <c r="A368" s="3" t="s">
        <v>618</v>
      </c>
      <c r="B368" s="4">
        <v>0</v>
      </c>
      <c r="C368" s="4">
        <v>0.15</v>
      </c>
      <c r="D368" s="4"/>
      <c r="E368" s="4"/>
      <c r="F368" s="4"/>
      <c r="G368" s="4"/>
      <c r="H368" s="4"/>
      <c r="I368" s="4"/>
      <c r="J368" s="4"/>
      <c r="K368" s="4"/>
      <c r="L368" s="4"/>
      <c r="M368" s="4"/>
      <c r="N368" s="4"/>
      <c r="O368" s="4"/>
      <c r="P368" s="4"/>
      <c r="Q368" s="4">
        <v>7.4999999999999997E-2</v>
      </c>
      <c r="R368" t="e">
        <f t="shared" si="5"/>
        <v>#DIV/0!</v>
      </c>
    </row>
    <row r="369" spans="1:18" hidden="1" x14ac:dyDescent="0.3">
      <c r="A369" s="3" t="s">
        <v>620</v>
      </c>
      <c r="B369" s="4">
        <v>0</v>
      </c>
      <c r="C369" s="4">
        <v>0.17576808999999999</v>
      </c>
      <c r="D369" s="4">
        <v>0.99944759000000005</v>
      </c>
      <c r="E369" s="4">
        <v>0.69429459999999998</v>
      </c>
      <c r="F369" s="4">
        <v>1.4852236299999999</v>
      </c>
      <c r="G369" s="4">
        <v>1.6958641800000001</v>
      </c>
      <c r="H369" s="4">
        <v>0.37980333999999999</v>
      </c>
      <c r="I369" s="4">
        <v>0</v>
      </c>
      <c r="J369" s="4">
        <v>0</v>
      </c>
      <c r="K369" s="4">
        <v>0</v>
      </c>
      <c r="L369" s="4">
        <v>0</v>
      </c>
      <c r="M369" s="4">
        <v>0</v>
      </c>
      <c r="N369" s="4">
        <v>1.00029086</v>
      </c>
      <c r="O369" s="4"/>
      <c r="P369" s="4"/>
      <c r="Q369" s="4">
        <v>0.49466863769230768</v>
      </c>
      <c r="R369" t="e">
        <f t="shared" si="5"/>
        <v>#DIV/0!</v>
      </c>
    </row>
    <row r="370" spans="1:18" hidden="1" x14ac:dyDescent="0.3">
      <c r="A370" s="3" t="s">
        <v>622</v>
      </c>
      <c r="B370" s="4">
        <v>1.5731390000000001</v>
      </c>
      <c r="C370" s="4">
        <v>1.383189</v>
      </c>
      <c r="D370" s="4">
        <v>1.5</v>
      </c>
      <c r="E370" s="4">
        <v>0.65</v>
      </c>
      <c r="F370" s="4">
        <v>0.28000000000000003</v>
      </c>
      <c r="G370" s="4">
        <v>0.73</v>
      </c>
      <c r="H370" s="4">
        <v>1.0055689999999999</v>
      </c>
      <c r="I370" s="4">
        <v>0.37</v>
      </c>
      <c r="J370" s="4">
        <v>0.6</v>
      </c>
      <c r="K370" s="4">
        <v>0.5</v>
      </c>
      <c r="L370" s="4">
        <v>0.3</v>
      </c>
      <c r="M370" s="4">
        <v>0</v>
      </c>
      <c r="N370" s="4">
        <v>0</v>
      </c>
      <c r="O370" s="4"/>
      <c r="P370" s="4"/>
      <c r="Q370" s="4">
        <v>0.68399207692307706</v>
      </c>
      <c r="R370" t="e">
        <f t="shared" si="5"/>
        <v>#DIV/0!</v>
      </c>
    </row>
    <row r="371" spans="1:18" hidden="1" x14ac:dyDescent="0.3">
      <c r="A371" s="3" t="s">
        <v>624</v>
      </c>
      <c r="B371" s="4">
        <v>0</v>
      </c>
      <c r="C371" s="4">
        <v>0</v>
      </c>
      <c r="D371" s="4">
        <v>0.99478</v>
      </c>
      <c r="E371" s="4">
        <v>0.24980527999999999</v>
      </c>
      <c r="F371" s="4">
        <v>0.249499</v>
      </c>
      <c r="G371" s="4">
        <v>1</v>
      </c>
      <c r="H371" s="4">
        <v>0.60367579999999998</v>
      </c>
      <c r="I371" s="4">
        <v>0.45</v>
      </c>
      <c r="J371" s="4">
        <v>0.6</v>
      </c>
      <c r="K371" s="4">
        <v>0.75</v>
      </c>
      <c r="L371" s="4">
        <v>1</v>
      </c>
      <c r="M371" s="4">
        <v>1.1908021200000001</v>
      </c>
      <c r="N371" s="4">
        <v>1.35</v>
      </c>
      <c r="O371" s="4"/>
      <c r="P371" s="4"/>
      <c r="Q371" s="4">
        <v>0.64912016923076921</v>
      </c>
      <c r="R371" t="e">
        <f t="shared" si="5"/>
        <v>#DIV/0!</v>
      </c>
    </row>
    <row r="372" spans="1:18" hidden="1" x14ac:dyDescent="0.3">
      <c r="A372" s="3" t="s">
        <v>626</v>
      </c>
      <c r="B372" s="4">
        <v>0</v>
      </c>
      <c r="C372" s="4">
        <v>0</v>
      </c>
      <c r="D372" s="4">
        <v>0</v>
      </c>
      <c r="E372" s="4">
        <v>0</v>
      </c>
      <c r="F372" s="4">
        <v>0</v>
      </c>
      <c r="G372" s="4"/>
      <c r="H372" s="4"/>
      <c r="I372" s="4"/>
      <c r="J372" s="4"/>
      <c r="K372" s="4"/>
      <c r="L372" s="4">
        <v>0</v>
      </c>
      <c r="M372" s="4"/>
      <c r="N372" s="4"/>
      <c r="O372" s="4"/>
      <c r="P372" s="4"/>
      <c r="Q372" s="4">
        <v>0</v>
      </c>
      <c r="R372" t="e">
        <f t="shared" si="5"/>
        <v>#DIV/0!</v>
      </c>
    </row>
    <row r="373" spans="1:18" hidden="1" x14ac:dyDescent="0.3">
      <c r="A373" s="3" t="s">
        <v>628</v>
      </c>
      <c r="B373" s="4">
        <v>0.5</v>
      </c>
      <c r="C373" s="4">
        <v>1</v>
      </c>
      <c r="D373" s="4">
        <v>0</v>
      </c>
      <c r="E373" s="4">
        <v>0</v>
      </c>
      <c r="F373" s="4">
        <v>0</v>
      </c>
      <c r="G373" s="4">
        <v>0</v>
      </c>
      <c r="H373" s="4">
        <v>0</v>
      </c>
      <c r="I373" s="4">
        <v>0</v>
      </c>
      <c r="J373" s="4">
        <v>0</v>
      </c>
      <c r="K373" s="4">
        <v>0</v>
      </c>
      <c r="L373" s="4">
        <v>0</v>
      </c>
      <c r="M373" s="4">
        <v>0</v>
      </c>
      <c r="N373" s="4">
        <v>0</v>
      </c>
      <c r="O373" s="4"/>
      <c r="P373" s="4"/>
      <c r="Q373" s="4">
        <v>0.11538461538461539</v>
      </c>
      <c r="R373" t="e">
        <f t="shared" si="5"/>
        <v>#DIV/0!</v>
      </c>
    </row>
    <row r="374" spans="1:18" hidden="1" x14ac:dyDescent="0.3">
      <c r="A374" s="3" t="s">
        <v>630</v>
      </c>
      <c r="B374" s="4">
        <v>0.204234</v>
      </c>
      <c r="C374" s="4"/>
      <c r="D374" s="4"/>
      <c r="E374" s="4"/>
      <c r="F374" s="4"/>
      <c r="G374" s="4"/>
      <c r="H374" s="4"/>
      <c r="I374" s="4"/>
      <c r="J374" s="4"/>
      <c r="K374" s="4"/>
      <c r="L374" s="4"/>
      <c r="M374" s="4"/>
      <c r="N374" s="4"/>
      <c r="O374" s="4"/>
      <c r="P374" s="4"/>
      <c r="Q374" s="4">
        <v>0.204234</v>
      </c>
      <c r="R374" t="e">
        <f t="shared" si="5"/>
        <v>#DIV/0!</v>
      </c>
    </row>
    <row r="375" spans="1:18" hidden="1" x14ac:dyDescent="0.3">
      <c r="A375" s="3" t="s">
        <v>632</v>
      </c>
      <c r="B375" s="4">
        <v>0</v>
      </c>
      <c r="C375" s="4">
        <v>0.3</v>
      </c>
      <c r="D375" s="4">
        <v>0</v>
      </c>
      <c r="E375" s="4">
        <v>0</v>
      </c>
      <c r="F375" s="4">
        <v>0</v>
      </c>
      <c r="G375" s="4">
        <v>0</v>
      </c>
      <c r="H375" s="4">
        <v>0</v>
      </c>
      <c r="I375" s="4">
        <v>0</v>
      </c>
      <c r="J375" s="4">
        <v>0</v>
      </c>
      <c r="K375" s="4">
        <v>0</v>
      </c>
      <c r="L375" s="4">
        <v>0.1</v>
      </c>
      <c r="M375" s="4">
        <v>0.6</v>
      </c>
      <c r="N375" s="4">
        <v>1</v>
      </c>
      <c r="O375" s="4"/>
      <c r="P375" s="4"/>
      <c r="Q375" s="4">
        <v>0.15384615384615385</v>
      </c>
      <c r="R375" t="e">
        <f t="shared" si="5"/>
        <v>#DIV/0!</v>
      </c>
    </row>
    <row r="376" spans="1:18" hidden="1" x14ac:dyDescent="0.3">
      <c r="A376" s="3" t="s">
        <v>634</v>
      </c>
      <c r="B376" s="4">
        <v>0</v>
      </c>
      <c r="C376" s="4">
        <v>0</v>
      </c>
      <c r="D376" s="4">
        <v>0</v>
      </c>
      <c r="E376" s="4">
        <v>0.66100000000000003</v>
      </c>
      <c r="F376" s="4">
        <v>1.09599</v>
      </c>
      <c r="G376" s="4">
        <v>1.4141300000000001</v>
      </c>
      <c r="H376" s="4">
        <v>1.4742467399999999</v>
      </c>
      <c r="I376" s="4">
        <v>1.4935792999999999</v>
      </c>
      <c r="J376" s="4">
        <v>0.91267100000000001</v>
      </c>
      <c r="K376" s="4">
        <v>1.0751500000000001</v>
      </c>
      <c r="L376" s="4">
        <v>1.9630000000000001</v>
      </c>
      <c r="M376" s="4">
        <v>3.0977999999999999</v>
      </c>
      <c r="N376" s="4">
        <v>4.1311</v>
      </c>
      <c r="O376" s="4"/>
      <c r="P376" s="4"/>
      <c r="Q376" s="4">
        <v>1.3322051569230771</v>
      </c>
      <c r="R376" t="e">
        <f t="shared" si="5"/>
        <v>#DIV/0!</v>
      </c>
    </row>
    <row r="377" spans="1:18" hidden="1" x14ac:dyDescent="0.3">
      <c r="A377" s="3" t="s">
        <v>636</v>
      </c>
      <c r="B377" s="4">
        <v>1.5</v>
      </c>
      <c r="C377" s="4">
        <v>1.75</v>
      </c>
      <c r="D377" s="4">
        <v>2</v>
      </c>
      <c r="E377" s="4">
        <v>1.3</v>
      </c>
      <c r="F377" s="4">
        <v>2.4014149200000001</v>
      </c>
      <c r="G377" s="4">
        <v>2.24816094</v>
      </c>
      <c r="H377" s="4">
        <v>3.9994554899999999</v>
      </c>
      <c r="I377" s="4">
        <v>2</v>
      </c>
      <c r="J377" s="4">
        <v>2.8</v>
      </c>
      <c r="K377" s="4">
        <v>3.3</v>
      </c>
      <c r="L377" s="4">
        <v>1.5</v>
      </c>
      <c r="M377" s="4">
        <v>1</v>
      </c>
      <c r="N377" s="4">
        <v>2.2000000000000002</v>
      </c>
      <c r="O377" s="4"/>
      <c r="P377" s="4"/>
      <c r="Q377" s="4">
        <v>2.1537716423076922</v>
      </c>
      <c r="R377" t="e">
        <f t="shared" si="5"/>
        <v>#DIV/0!</v>
      </c>
    </row>
    <row r="378" spans="1:18" hidden="1" x14ac:dyDescent="0.3">
      <c r="A378" s="3" t="s">
        <v>638</v>
      </c>
      <c r="B378" s="4">
        <v>0</v>
      </c>
      <c r="C378" s="4">
        <v>0</v>
      </c>
      <c r="D378" s="4">
        <v>0</v>
      </c>
      <c r="E378" s="4">
        <v>0</v>
      </c>
      <c r="F378" s="4">
        <v>0</v>
      </c>
      <c r="G378" s="4">
        <v>0</v>
      </c>
      <c r="H378" s="4">
        <v>0</v>
      </c>
      <c r="I378" s="4">
        <v>0</v>
      </c>
      <c r="J378" s="4">
        <v>0</v>
      </c>
      <c r="K378" s="4">
        <v>0.5</v>
      </c>
      <c r="L378" s="4">
        <v>0</v>
      </c>
      <c r="M378" s="4">
        <v>0</v>
      </c>
      <c r="N378" s="4">
        <v>3.6</v>
      </c>
      <c r="O378" s="4"/>
      <c r="P378" s="4"/>
      <c r="Q378" s="4">
        <v>0.31538461538461537</v>
      </c>
      <c r="R378" t="e">
        <f t="shared" si="5"/>
        <v>#DIV/0!</v>
      </c>
    </row>
    <row r="379" spans="1:18" hidden="1" x14ac:dyDescent="0.3">
      <c r="A379" s="3" t="s">
        <v>640</v>
      </c>
      <c r="B379" s="4">
        <v>0</v>
      </c>
      <c r="C379" s="4">
        <v>0</v>
      </c>
      <c r="D379" s="4">
        <v>0</v>
      </c>
      <c r="E379" s="4">
        <v>0</v>
      </c>
      <c r="F379" s="4">
        <v>0</v>
      </c>
      <c r="G379" s="4">
        <v>0</v>
      </c>
      <c r="H379" s="4">
        <v>0</v>
      </c>
      <c r="I379" s="4">
        <v>0</v>
      </c>
      <c r="J379" s="4">
        <v>0</v>
      </c>
      <c r="K379" s="4">
        <v>0</v>
      </c>
      <c r="L379" s="4">
        <v>0</v>
      </c>
      <c r="M379" s="4">
        <v>0</v>
      </c>
      <c r="N379" s="4">
        <v>0</v>
      </c>
      <c r="O379" s="4"/>
      <c r="P379" s="4"/>
      <c r="Q379" s="4">
        <v>0</v>
      </c>
      <c r="R379" t="e">
        <f t="shared" si="5"/>
        <v>#DIV/0!</v>
      </c>
    </row>
    <row r="380" spans="1:18" hidden="1" x14ac:dyDescent="0.3">
      <c r="A380" s="3" t="s">
        <v>642</v>
      </c>
      <c r="B380" s="4">
        <v>0.39963734000000001</v>
      </c>
      <c r="C380" s="4">
        <v>0.70802080999999994</v>
      </c>
      <c r="D380" s="4">
        <v>1.43937158</v>
      </c>
      <c r="E380" s="4">
        <v>0.31984832000000002</v>
      </c>
      <c r="F380" s="4">
        <v>1.4339999999999999</v>
      </c>
      <c r="G380" s="4">
        <v>1.986</v>
      </c>
      <c r="H380" s="4"/>
      <c r="I380" s="4">
        <v>0</v>
      </c>
      <c r="J380" s="4">
        <v>0</v>
      </c>
      <c r="K380" s="4">
        <v>0</v>
      </c>
      <c r="L380" s="4">
        <v>0</v>
      </c>
      <c r="M380" s="4"/>
      <c r="N380" s="4">
        <v>0</v>
      </c>
      <c r="O380" s="4"/>
      <c r="P380" s="4"/>
      <c r="Q380" s="4">
        <v>0.57153436818181824</v>
      </c>
      <c r="R380" t="e">
        <f t="shared" si="5"/>
        <v>#DIV/0!</v>
      </c>
    </row>
    <row r="381" spans="1:18" hidden="1" x14ac:dyDescent="0.3">
      <c r="A381" s="3" t="s">
        <v>644</v>
      </c>
      <c r="B381" s="4">
        <v>1</v>
      </c>
      <c r="C381" s="4">
        <v>2</v>
      </c>
      <c r="D381" s="4">
        <v>1.8</v>
      </c>
      <c r="E381" s="4">
        <v>0.3</v>
      </c>
      <c r="F381" s="4">
        <v>1.2</v>
      </c>
      <c r="G381" s="4">
        <v>1.8</v>
      </c>
      <c r="H381" s="4">
        <v>0.3</v>
      </c>
      <c r="I381" s="4">
        <v>1</v>
      </c>
      <c r="J381" s="4">
        <v>1.6</v>
      </c>
      <c r="K381" s="4">
        <v>2.2005435200000001</v>
      </c>
      <c r="L381" s="4">
        <v>2</v>
      </c>
      <c r="M381" s="4">
        <v>2.5</v>
      </c>
      <c r="N381" s="4">
        <v>2.5</v>
      </c>
      <c r="O381" s="4"/>
      <c r="P381" s="4"/>
      <c r="Q381" s="4">
        <v>1.5538879630769231</v>
      </c>
      <c r="R381" t="e">
        <f t="shared" si="5"/>
        <v>#DIV/0!</v>
      </c>
    </row>
    <row r="382" spans="1:18" hidden="1" x14ac:dyDescent="0.3">
      <c r="A382" s="3" t="s">
        <v>646</v>
      </c>
      <c r="B382" s="4">
        <v>0</v>
      </c>
      <c r="C382" s="4">
        <v>0</v>
      </c>
      <c r="D382" s="4">
        <v>0.1</v>
      </c>
      <c r="E382" s="4">
        <v>0</v>
      </c>
      <c r="F382" s="4">
        <v>0</v>
      </c>
      <c r="G382" s="4">
        <v>0.5</v>
      </c>
      <c r="H382" s="4">
        <v>0</v>
      </c>
      <c r="I382" s="4">
        <v>0</v>
      </c>
      <c r="J382" s="4">
        <v>0</v>
      </c>
      <c r="K382" s="4">
        <v>0.6</v>
      </c>
      <c r="L382" s="4">
        <v>0.55000000000000004</v>
      </c>
      <c r="M382" s="4">
        <v>1.32</v>
      </c>
      <c r="N382" s="4">
        <v>1.35</v>
      </c>
      <c r="O382" s="4"/>
      <c r="P382" s="4"/>
      <c r="Q382" s="4">
        <v>0.33999999999999997</v>
      </c>
      <c r="R382" t="e">
        <f t="shared" si="5"/>
        <v>#DIV/0!</v>
      </c>
    </row>
    <row r="383" spans="1:18" hidden="1" x14ac:dyDescent="0.3">
      <c r="A383" s="3" t="s">
        <v>648</v>
      </c>
      <c r="B383" s="4">
        <v>3</v>
      </c>
      <c r="C383" s="4">
        <v>3.85</v>
      </c>
      <c r="D383" s="4">
        <v>3.6</v>
      </c>
      <c r="E383" s="4">
        <v>2</v>
      </c>
      <c r="F383" s="4">
        <v>3.1</v>
      </c>
      <c r="G383" s="4">
        <v>3.6539999999999999</v>
      </c>
      <c r="H383" s="4">
        <v>0</v>
      </c>
      <c r="I383" s="4">
        <v>0</v>
      </c>
      <c r="J383" s="4">
        <v>0</v>
      </c>
      <c r="K383" s="4">
        <v>0</v>
      </c>
      <c r="L383" s="4">
        <v>0.5</v>
      </c>
      <c r="M383" s="4">
        <v>0.5</v>
      </c>
      <c r="N383" s="4">
        <v>0.7</v>
      </c>
      <c r="O383" s="4"/>
      <c r="P383" s="4"/>
      <c r="Q383" s="4">
        <v>1.6080000000000001</v>
      </c>
      <c r="R383" t="e">
        <f t="shared" si="5"/>
        <v>#DIV/0!</v>
      </c>
    </row>
    <row r="384" spans="1:18" hidden="1" x14ac:dyDescent="0.3">
      <c r="A384" s="3" t="s">
        <v>650</v>
      </c>
      <c r="B384" s="4">
        <v>1.5</v>
      </c>
      <c r="C384" s="4">
        <v>3.5</v>
      </c>
      <c r="D384" s="4">
        <v>4</v>
      </c>
      <c r="E384" s="4">
        <v>0.8</v>
      </c>
      <c r="F384" s="4">
        <v>0.8</v>
      </c>
      <c r="G384" s="4">
        <v>1</v>
      </c>
      <c r="H384" s="4">
        <v>1</v>
      </c>
      <c r="I384" s="4">
        <v>1</v>
      </c>
      <c r="J384" s="4">
        <v>1</v>
      </c>
      <c r="K384" s="4">
        <v>2.5</v>
      </c>
      <c r="L384" s="4">
        <v>3</v>
      </c>
      <c r="M384" s="4">
        <v>3.8</v>
      </c>
      <c r="N384" s="4">
        <v>3.6</v>
      </c>
      <c r="O384" s="4"/>
      <c r="P384" s="4"/>
      <c r="Q384" s="4">
        <v>2.1153846153846159</v>
      </c>
      <c r="R384" t="e">
        <f t="shared" si="5"/>
        <v>#DIV/0!</v>
      </c>
    </row>
    <row r="385" spans="1:18" hidden="1" x14ac:dyDescent="0.3">
      <c r="A385" s="3" t="s">
        <v>652</v>
      </c>
      <c r="B385" s="4">
        <v>1.7246394700000001</v>
      </c>
      <c r="C385" s="4">
        <v>1.64099021</v>
      </c>
      <c r="D385" s="4">
        <v>2.26683623</v>
      </c>
      <c r="E385" s="4">
        <v>0.6</v>
      </c>
      <c r="F385" s="4">
        <v>1.5</v>
      </c>
      <c r="G385" s="4">
        <v>1.25</v>
      </c>
      <c r="H385" s="4">
        <v>1.6</v>
      </c>
      <c r="I385" s="4">
        <v>2.2000000000000002</v>
      </c>
      <c r="J385" s="4">
        <v>2.6</v>
      </c>
      <c r="K385" s="4">
        <v>2.2000000000000002</v>
      </c>
      <c r="L385" s="4">
        <v>2.6</v>
      </c>
      <c r="M385" s="4">
        <v>3.2</v>
      </c>
      <c r="N385" s="4">
        <v>2.25</v>
      </c>
      <c r="O385" s="4"/>
      <c r="P385" s="4"/>
      <c r="Q385" s="4">
        <v>1.971728146923077</v>
      </c>
      <c r="R385" t="e">
        <f t="shared" si="5"/>
        <v>#DIV/0!</v>
      </c>
    </row>
    <row r="386" spans="1:18" hidden="1" x14ac:dyDescent="0.3">
      <c r="A386" s="3" t="s">
        <v>654</v>
      </c>
      <c r="B386" s="4">
        <v>0.8</v>
      </c>
      <c r="C386" s="4">
        <v>1.5</v>
      </c>
      <c r="D386" s="4">
        <v>1.3</v>
      </c>
      <c r="E386" s="4">
        <v>1</v>
      </c>
      <c r="F386" s="4">
        <v>1</v>
      </c>
      <c r="G386" s="4">
        <v>1.00093331</v>
      </c>
      <c r="H386" s="4">
        <v>0.3</v>
      </c>
      <c r="I386" s="4">
        <v>0.8</v>
      </c>
      <c r="J386" s="4">
        <v>1.6</v>
      </c>
      <c r="K386" s="4">
        <v>1.75</v>
      </c>
      <c r="L386" s="4">
        <v>1.4</v>
      </c>
      <c r="M386" s="4">
        <v>1.45</v>
      </c>
      <c r="N386" s="4">
        <v>1.65</v>
      </c>
      <c r="O386" s="4"/>
      <c r="P386" s="4"/>
      <c r="Q386" s="4">
        <v>1.1962256392307693</v>
      </c>
      <c r="R386" t="e">
        <f t="shared" si="5"/>
        <v>#DIV/0!</v>
      </c>
    </row>
    <row r="387" spans="1:18" hidden="1" x14ac:dyDescent="0.3">
      <c r="A387" s="3" t="s">
        <v>656</v>
      </c>
      <c r="B387" s="4">
        <v>1</v>
      </c>
      <c r="C387" s="4">
        <v>1.49236317</v>
      </c>
      <c r="D387" s="4">
        <v>2.4924477500000002</v>
      </c>
      <c r="E387" s="4">
        <v>2</v>
      </c>
      <c r="F387" s="4">
        <v>2.1</v>
      </c>
      <c r="G387" s="4">
        <v>14</v>
      </c>
      <c r="H387" s="4">
        <v>14.5</v>
      </c>
      <c r="I387" s="4">
        <v>19.17296825</v>
      </c>
      <c r="J387" s="4">
        <v>19.5</v>
      </c>
      <c r="K387" s="4">
        <v>17</v>
      </c>
      <c r="L387" s="4">
        <v>15</v>
      </c>
      <c r="M387" s="4">
        <v>17</v>
      </c>
      <c r="N387" s="4">
        <v>15</v>
      </c>
      <c r="O387" s="4"/>
      <c r="P387" s="4"/>
      <c r="Q387" s="4">
        <v>10.789059936153846</v>
      </c>
      <c r="R387" t="e">
        <f t="shared" si="5"/>
        <v>#DIV/0!</v>
      </c>
    </row>
    <row r="388" spans="1:18" hidden="1" x14ac:dyDescent="0.3">
      <c r="A388" s="3" t="s">
        <v>658</v>
      </c>
      <c r="B388" s="4">
        <v>0</v>
      </c>
      <c r="C388" s="4">
        <v>0</v>
      </c>
      <c r="D388" s="4">
        <v>0</v>
      </c>
      <c r="E388" s="4">
        <v>0</v>
      </c>
      <c r="F388" s="4">
        <v>0</v>
      </c>
      <c r="G388" s="4">
        <v>0</v>
      </c>
      <c r="H388" s="4">
        <v>0</v>
      </c>
      <c r="I388" s="4">
        <v>0</v>
      </c>
      <c r="J388" s="4">
        <v>0</v>
      </c>
      <c r="K388" s="4">
        <v>0</v>
      </c>
      <c r="L388" s="4">
        <v>0</v>
      </c>
      <c r="M388" s="4">
        <v>0</v>
      </c>
      <c r="N388" s="4">
        <v>0</v>
      </c>
      <c r="O388" s="4"/>
      <c r="P388" s="4"/>
      <c r="Q388" s="4">
        <v>0</v>
      </c>
      <c r="R388" t="e">
        <f t="shared" si="5"/>
        <v>#DIV/0!</v>
      </c>
    </row>
    <row r="389" spans="1:18" hidden="1" x14ac:dyDescent="0.3">
      <c r="A389" s="3" t="s">
        <v>660</v>
      </c>
      <c r="B389" s="4">
        <v>0</v>
      </c>
      <c r="C389" s="4">
        <v>0</v>
      </c>
      <c r="D389" s="4">
        <v>0</v>
      </c>
      <c r="E389" s="4">
        <v>0</v>
      </c>
      <c r="F389" s="4">
        <v>0</v>
      </c>
      <c r="G389" s="4">
        <v>0.3</v>
      </c>
      <c r="H389" s="4">
        <v>0</v>
      </c>
      <c r="I389" s="4">
        <v>0</v>
      </c>
      <c r="J389" s="4">
        <v>0</v>
      </c>
      <c r="K389" s="4">
        <v>1</v>
      </c>
      <c r="L389" s="4">
        <v>1</v>
      </c>
      <c r="M389" s="4">
        <v>1</v>
      </c>
      <c r="N389" s="4">
        <v>1</v>
      </c>
      <c r="O389" s="4"/>
      <c r="P389" s="4"/>
      <c r="Q389" s="4">
        <v>0.33076923076923076</v>
      </c>
      <c r="R389" t="e">
        <f t="shared" si="5"/>
        <v>#DIV/0!</v>
      </c>
    </row>
    <row r="390" spans="1:18" hidden="1" x14ac:dyDescent="0.3">
      <c r="A390" s="3" t="s">
        <v>662</v>
      </c>
      <c r="B390" s="4">
        <v>2.1065917000000001</v>
      </c>
      <c r="C390" s="4">
        <v>2.4530146899999998</v>
      </c>
      <c r="D390" s="4">
        <v>3.5934148100000001</v>
      </c>
      <c r="E390" s="4">
        <v>2.0121044299999999</v>
      </c>
      <c r="F390" s="4">
        <v>1.9998458100000001</v>
      </c>
      <c r="G390" s="4">
        <v>3.8</v>
      </c>
      <c r="H390" s="4">
        <v>2.5</v>
      </c>
      <c r="I390" s="4">
        <v>2</v>
      </c>
      <c r="J390" s="4">
        <v>2.5</v>
      </c>
      <c r="K390" s="4">
        <v>2.6068354299999998</v>
      </c>
      <c r="L390" s="4">
        <v>2.37259748</v>
      </c>
      <c r="M390" s="4">
        <v>3.2208648000000002</v>
      </c>
      <c r="N390" s="4">
        <v>4.4753999200000001</v>
      </c>
      <c r="O390" s="4"/>
      <c r="P390" s="4"/>
      <c r="Q390" s="4">
        <v>2.7415899284615386</v>
      </c>
      <c r="R390" t="e">
        <f t="shared" ref="R390:R453" si="6">_xlfn.AGGREGATE(7,7,B390:N390)</f>
        <v>#DIV/0!</v>
      </c>
    </row>
    <row r="391" spans="1:18" hidden="1" x14ac:dyDescent="0.3">
      <c r="A391" s="3" t="s">
        <v>664</v>
      </c>
      <c r="B391" s="4">
        <v>0</v>
      </c>
      <c r="C391" s="4">
        <v>0</v>
      </c>
      <c r="D391" s="4">
        <v>0</v>
      </c>
      <c r="E391" s="4">
        <v>0</v>
      </c>
      <c r="F391" s="4">
        <v>0</v>
      </c>
      <c r="G391" s="4">
        <v>0</v>
      </c>
      <c r="H391" s="4">
        <v>0</v>
      </c>
      <c r="I391" s="4">
        <v>0</v>
      </c>
      <c r="J391" s="4">
        <v>0</v>
      </c>
      <c r="K391" s="4">
        <v>0</v>
      </c>
      <c r="L391" s="4">
        <v>0</v>
      </c>
      <c r="M391" s="4"/>
      <c r="N391" s="4"/>
      <c r="O391" s="4"/>
      <c r="P391" s="4"/>
      <c r="Q391" s="4">
        <v>0</v>
      </c>
      <c r="R391" t="e">
        <f t="shared" si="6"/>
        <v>#DIV/0!</v>
      </c>
    </row>
    <row r="392" spans="1:18" hidden="1" x14ac:dyDescent="0.3">
      <c r="A392" s="3" t="s">
        <v>666</v>
      </c>
      <c r="B392" s="4">
        <v>0</v>
      </c>
      <c r="C392" s="4">
        <v>0</v>
      </c>
      <c r="D392" s="4">
        <v>0.5</v>
      </c>
      <c r="E392" s="4">
        <v>0</v>
      </c>
      <c r="F392" s="4">
        <v>1.5</v>
      </c>
      <c r="G392" s="4">
        <v>1.0096670000000001</v>
      </c>
      <c r="H392" s="4">
        <v>1.5</v>
      </c>
      <c r="I392" s="4">
        <v>2</v>
      </c>
      <c r="J392" s="4">
        <v>3.15</v>
      </c>
      <c r="K392" s="4">
        <v>2.5</v>
      </c>
      <c r="L392" s="4">
        <v>1.1220077799999999</v>
      </c>
      <c r="M392" s="4">
        <v>0.71400494999999997</v>
      </c>
      <c r="N392" s="4">
        <v>0.84112268000000001</v>
      </c>
      <c r="O392" s="4"/>
      <c r="P392" s="4"/>
      <c r="Q392" s="4">
        <v>1.141292493076923</v>
      </c>
      <c r="R392" t="e">
        <f t="shared" si="6"/>
        <v>#DIV/0!</v>
      </c>
    </row>
    <row r="393" spans="1:18" hidden="1" x14ac:dyDescent="0.3">
      <c r="A393" s="3" t="s">
        <v>668</v>
      </c>
      <c r="B393" s="4">
        <v>0.11255427</v>
      </c>
      <c r="C393" s="4">
        <v>7.0437979999999997E-2</v>
      </c>
      <c r="D393" s="4">
        <v>0</v>
      </c>
      <c r="E393" s="4">
        <v>0</v>
      </c>
      <c r="F393" s="4">
        <v>0.76307999999999998</v>
      </c>
      <c r="G393" s="4">
        <v>0.18720000000000001</v>
      </c>
      <c r="H393" s="4">
        <v>0</v>
      </c>
      <c r="I393" s="4">
        <v>0</v>
      </c>
      <c r="J393" s="4">
        <v>0</v>
      </c>
      <c r="K393" s="4">
        <v>0</v>
      </c>
      <c r="L393" s="4">
        <v>0</v>
      </c>
      <c r="M393" s="4">
        <v>0</v>
      </c>
      <c r="N393" s="4">
        <v>0</v>
      </c>
      <c r="O393" s="4"/>
      <c r="P393" s="4"/>
      <c r="Q393" s="4">
        <v>8.7174788461538449E-2</v>
      </c>
      <c r="R393" t="e">
        <f t="shared" si="6"/>
        <v>#DIV/0!</v>
      </c>
    </row>
    <row r="394" spans="1:18" hidden="1" x14ac:dyDescent="0.3">
      <c r="A394" s="3" t="s">
        <v>670</v>
      </c>
      <c r="B394" s="4">
        <v>0</v>
      </c>
      <c r="C394" s="4">
        <v>0</v>
      </c>
      <c r="D394" s="4">
        <v>0</v>
      </c>
      <c r="E394" s="4">
        <v>0</v>
      </c>
      <c r="F394" s="4">
        <v>0</v>
      </c>
      <c r="G394" s="4">
        <v>0</v>
      </c>
      <c r="H394" s="4">
        <v>0</v>
      </c>
      <c r="I394" s="4">
        <v>0</v>
      </c>
      <c r="J394" s="4">
        <v>0</v>
      </c>
      <c r="K394" s="4">
        <v>0</v>
      </c>
      <c r="L394" s="4">
        <v>0</v>
      </c>
      <c r="M394" s="4">
        <v>0</v>
      </c>
      <c r="N394" s="4">
        <v>0</v>
      </c>
      <c r="O394" s="4"/>
      <c r="P394" s="4"/>
      <c r="Q394" s="4">
        <v>0</v>
      </c>
      <c r="R394" t="e">
        <f t="shared" si="6"/>
        <v>#DIV/0!</v>
      </c>
    </row>
    <row r="395" spans="1:18" hidden="1" x14ac:dyDescent="0.3">
      <c r="A395" s="3" t="s">
        <v>672</v>
      </c>
      <c r="B395" s="4">
        <v>2.0896699999999999</v>
      </c>
      <c r="C395" s="4">
        <v>2.49112</v>
      </c>
      <c r="D395" s="4">
        <v>3.5097100000000001</v>
      </c>
      <c r="E395" s="4">
        <v>1.3171079699999999</v>
      </c>
      <c r="F395" s="4">
        <v>2.85</v>
      </c>
      <c r="G395" s="4">
        <v>0.24</v>
      </c>
      <c r="H395" s="4">
        <v>0</v>
      </c>
      <c r="I395" s="4">
        <v>0.19927027999999999</v>
      </c>
      <c r="J395" s="4">
        <v>0.20488977999999999</v>
      </c>
      <c r="K395" s="4">
        <v>0.38555067999999998</v>
      </c>
      <c r="L395" s="4">
        <v>0.16971758000000001</v>
      </c>
      <c r="M395" s="4">
        <v>0</v>
      </c>
      <c r="N395" s="4">
        <v>0.30186942</v>
      </c>
      <c r="O395" s="4"/>
      <c r="P395" s="4"/>
      <c r="Q395" s="4">
        <v>1.0583773623076924</v>
      </c>
      <c r="R395" t="e">
        <f t="shared" si="6"/>
        <v>#DIV/0!</v>
      </c>
    </row>
    <row r="396" spans="1:18" hidden="1" x14ac:dyDescent="0.3">
      <c r="A396" s="3" t="s">
        <v>3252</v>
      </c>
      <c r="B396" s="4"/>
      <c r="C396" s="4"/>
      <c r="D396" s="4"/>
      <c r="E396" s="4"/>
      <c r="F396" s="4"/>
      <c r="G396" s="4"/>
      <c r="H396" s="4">
        <v>0</v>
      </c>
      <c r="I396" s="4">
        <v>0</v>
      </c>
      <c r="J396" s="4"/>
      <c r="K396" s="4">
        <v>0</v>
      </c>
      <c r="L396" s="4">
        <v>0.69093433125000003</v>
      </c>
      <c r="M396" s="4">
        <v>0</v>
      </c>
      <c r="N396" s="4">
        <v>0</v>
      </c>
      <c r="O396" s="4"/>
      <c r="P396" s="4"/>
      <c r="Q396" s="4">
        <v>0.11515572187500001</v>
      </c>
      <c r="R396" t="e">
        <f t="shared" si="6"/>
        <v>#DIV/0!</v>
      </c>
    </row>
    <row r="397" spans="1:18" hidden="1" x14ac:dyDescent="0.3">
      <c r="A397" s="3" t="s">
        <v>674</v>
      </c>
      <c r="B397" s="4">
        <v>0.3</v>
      </c>
      <c r="C397" s="4">
        <v>1.47347578</v>
      </c>
      <c r="D397" s="4">
        <v>2</v>
      </c>
      <c r="E397" s="4">
        <v>0</v>
      </c>
      <c r="F397" s="4">
        <v>0</v>
      </c>
      <c r="G397" s="4">
        <v>0.15340999999999999</v>
      </c>
      <c r="H397" s="4">
        <v>0.7</v>
      </c>
      <c r="I397" s="4">
        <v>0</v>
      </c>
      <c r="J397" s="4">
        <v>0.4</v>
      </c>
      <c r="K397" s="4">
        <v>0.70293000000000005</v>
      </c>
      <c r="L397" s="4">
        <v>0.7</v>
      </c>
      <c r="M397" s="4">
        <v>0</v>
      </c>
      <c r="N397" s="4">
        <v>0.3</v>
      </c>
      <c r="O397" s="4"/>
      <c r="P397" s="4"/>
      <c r="Q397" s="4">
        <v>0.51767813692307696</v>
      </c>
      <c r="R397" t="e">
        <f t="shared" si="6"/>
        <v>#DIV/0!</v>
      </c>
    </row>
    <row r="398" spans="1:18" hidden="1" x14ac:dyDescent="0.3">
      <c r="A398" s="3" t="s">
        <v>676</v>
      </c>
      <c r="B398" s="4">
        <v>1.2</v>
      </c>
      <c r="C398" s="4">
        <v>1.3</v>
      </c>
      <c r="D398" s="4">
        <v>0.1</v>
      </c>
      <c r="E398" s="4">
        <v>0.04</v>
      </c>
      <c r="F398" s="4">
        <v>0</v>
      </c>
      <c r="G398" s="4">
        <v>0.15</v>
      </c>
      <c r="H398" s="4">
        <v>0</v>
      </c>
      <c r="I398" s="4">
        <v>0</v>
      </c>
      <c r="J398" s="4">
        <v>0</v>
      </c>
      <c r="K398" s="4">
        <v>0</v>
      </c>
      <c r="L398" s="4">
        <v>0</v>
      </c>
      <c r="M398" s="4">
        <v>0</v>
      </c>
      <c r="N398" s="4">
        <v>0</v>
      </c>
      <c r="O398" s="4"/>
      <c r="P398" s="4"/>
      <c r="Q398" s="4">
        <v>0.21461538461538462</v>
      </c>
      <c r="R398" t="e">
        <f t="shared" si="6"/>
        <v>#DIV/0!</v>
      </c>
    </row>
    <row r="399" spans="1:18" hidden="1" x14ac:dyDescent="0.3">
      <c r="A399" s="3" t="s">
        <v>678</v>
      </c>
      <c r="B399" s="4">
        <v>0</v>
      </c>
      <c r="C399" s="4">
        <v>0.49136580000000002</v>
      </c>
      <c r="D399" s="4">
        <v>0.82439976999999998</v>
      </c>
      <c r="E399" s="4">
        <v>0.2</v>
      </c>
      <c r="F399" s="4">
        <v>0.67497289000000005</v>
      </c>
      <c r="G399" s="4">
        <v>1.2202</v>
      </c>
      <c r="H399" s="4">
        <v>0.65781014000000004</v>
      </c>
      <c r="I399" s="4">
        <v>0.71033500000000005</v>
      </c>
      <c r="J399" s="4">
        <v>0.71033500000000005</v>
      </c>
      <c r="K399" s="4">
        <v>0.52617407000000005</v>
      </c>
      <c r="L399" s="4">
        <v>0.26308700000000002</v>
      </c>
      <c r="M399" s="4">
        <v>0.5</v>
      </c>
      <c r="N399" s="4">
        <v>0.5</v>
      </c>
      <c r="O399" s="4"/>
      <c r="P399" s="4"/>
      <c r="Q399" s="4">
        <v>0.55989843615384605</v>
      </c>
      <c r="R399" t="e">
        <f t="shared" si="6"/>
        <v>#DIV/0!</v>
      </c>
    </row>
    <row r="400" spans="1:18" hidden="1" x14ac:dyDescent="0.3">
      <c r="A400" s="3" t="s">
        <v>680</v>
      </c>
      <c r="B400" s="4">
        <v>0</v>
      </c>
      <c r="C400" s="4">
        <v>0</v>
      </c>
      <c r="D400" s="4">
        <v>0</v>
      </c>
      <c r="E400" s="4">
        <v>0</v>
      </c>
      <c r="F400" s="4">
        <v>0</v>
      </c>
      <c r="G400" s="4">
        <v>0</v>
      </c>
      <c r="H400" s="4">
        <v>0</v>
      </c>
      <c r="I400" s="4">
        <v>0</v>
      </c>
      <c r="J400" s="4">
        <v>0</v>
      </c>
      <c r="K400" s="4">
        <v>0</v>
      </c>
      <c r="L400" s="4">
        <v>0</v>
      </c>
      <c r="M400" s="4">
        <v>0</v>
      </c>
      <c r="N400" s="4">
        <v>0</v>
      </c>
      <c r="O400" s="4"/>
      <c r="P400" s="4"/>
      <c r="Q400" s="4">
        <v>0</v>
      </c>
      <c r="R400" t="e">
        <f t="shared" si="6"/>
        <v>#DIV/0!</v>
      </c>
    </row>
    <row r="401" spans="1:18" hidden="1" x14ac:dyDescent="0.3">
      <c r="A401" s="3" t="s">
        <v>682</v>
      </c>
      <c r="B401" s="4">
        <v>1.55</v>
      </c>
      <c r="C401" s="4">
        <v>1.4</v>
      </c>
      <c r="D401" s="4">
        <v>1.2733558300000001</v>
      </c>
      <c r="E401" s="4">
        <v>1.0900000000000001</v>
      </c>
      <c r="F401" s="4">
        <v>2</v>
      </c>
      <c r="G401" s="4">
        <v>2</v>
      </c>
      <c r="H401" s="4">
        <v>2.8</v>
      </c>
      <c r="I401" s="4">
        <v>3</v>
      </c>
      <c r="J401" s="4">
        <v>3.3</v>
      </c>
      <c r="K401" s="4">
        <v>3</v>
      </c>
      <c r="L401" s="4">
        <v>3.2</v>
      </c>
      <c r="M401" s="4">
        <v>3.25</v>
      </c>
      <c r="N401" s="4">
        <v>6</v>
      </c>
      <c r="O401" s="4"/>
      <c r="P401" s="4"/>
      <c r="Q401" s="4">
        <v>2.6048735253846158</v>
      </c>
      <c r="R401" t="e">
        <f t="shared" si="6"/>
        <v>#DIV/0!</v>
      </c>
    </row>
    <row r="402" spans="1:18" hidden="1" x14ac:dyDescent="0.3">
      <c r="A402" s="3" t="s">
        <v>684</v>
      </c>
      <c r="B402" s="4">
        <v>1.50867057</v>
      </c>
      <c r="C402" s="4">
        <v>1.7582869400000001</v>
      </c>
      <c r="D402" s="4">
        <v>3.2839038700000001</v>
      </c>
      <c r="E402" s="4">
        <v>1.5</v>
      </c>
      <c r="F402" s="4">
        <v>3.6</v>
      </c>
      <c r="G402" s="4">
        <v>2.9999393900000002</v>
      </c>
      <c r="H402" s="4">
        <v>1.7998792299999999</v>
      </c>
      <c r="I402" s="4">
        <v>2.2000000000000002</v>
      </c>
      <c r="J402" s="4">
        <v>2.0974587699999998</v>
      </c>
      <c r="K402" s="4">
        <v>0</v>
      </c>
      <c r="L402" s="4">
        <v>1.5003681600000001</v>
      </c>
      <c r="M402" s="4">
        <v>0.90014810999999995</v>
      </c>
      <c r="N402" s="4">
        <v>0.8</v>
      </c>
      <c r="O402" s="4"/>
      <c r="P402" s="4"/>
      <c r="Q402" s="4">
        <v>1.8422042338461537</v>
      </c>
      <c r="R402" t="e">
        <f t="shared" si="6"/>
        <v>#DIV/0!</v>
      </c>
    </row>
    <row r="403" spans="1:18" hidden="1" x14ac:dyDescent="0.3">
      <c r="A403" s="3" t="s">
        <v>686</v>
      </c>
      <c r="B403" s="4">
        <v>0</v>
      </c>
      <c r="C403" s="4">
        <v>0</v>
      </c>
      <c r="D403" s="4">
        <v>0</v>
      </c>
      <c r="E403" s="4">
        <v>0</v>
      </c>
      <c r="F403" s="4">
        <v>0</v>
      </c>
      <c r="G403" s="4">
        <v>0</v>
      </c>
      <c r="H403" s="4">
        <v>0</v>
      </c>
      <c r="I403" s="4">
        <v>0</v>
      </c>
      <c r="J403" s="4">
        <v>0.1</v>
      </c>
      <c r="K403" s="4">
        <v>1.14302843</v>
      </c>
      <c r="L403" s="4">
        <v>0</v>
      </c>
      <c r="M403" s="4">
        <v>0</v>
      </c>
      <c r="N403" s="4">
        <v>3</v>
      </c>
      <c r="O403" s="4"/>
      <c r="P403" s="4"/>
      <c r="Q403" s="4">
        <v>0.32638680230769229</v>
      </c>
      <c r="R403" t="e">
        <f t="shared" si="6"/>
        <v>#DIV/0!</v>
      </c>
    </row>
    <row r="404" spans="1:18" hidden="1" x14ac:dyDescent="0.3">
      <c r="A404" s="3" t="s">
        <v>688</v>
      </c>
      <c r="B404" s="4">
        <v>1.3</v>
      </c>
      <c r="C404" s="4">
        <v>0.6</v>
      </c>
      <c r="D404" s="4">
        <v>0.98723548999999999</v>
      </c>
      <c r="E404" s="4">
        <v>1</v>
      </c>
      <c r="F404" s="4">
        <v>2.4981537299999999</v>
      </c>
      <c r="G404" s="4">
        <v>2.4994430599999999</v>
      </c>
      <c r="H404" s="4">
        <v>1.9991418299999999</v>
      </c>
      <c r="I404" s="4">
        <v>1.99991377</v>
      </c>
      <c r="J404" s="4">
        <v>3</v>
      </c>
      <c r="K404" s="4">
        <v>2.6997853900000002</v>
      </c>
      <c r="L404" s="4">
        <v>2.5</v>
      </c>
      <c r="M404" s="4">
        <v>2.5996283899999999</v>
      </c>
      <c r="N404" s="4">
        <v>4</v>
      </c>
      <c r="O404" s="4"/>
      <c r="P404" s="4"/>
      <c r="Q404" s="4">
        <v>2.1294847430769228</v>
      </c>
      <c r="R404" t="e">
        <f t="shared" si="6"/>
        <v>#DIV/0!</v>
      </c>
    </row>
    <row r="405" spans="1:18" hidden="1" x14ac:dyDescent="0.3">
      <c r="A405" s="3" t="s">
        <v>690</v>
      </c>
      <c r="B405" s="4">
        <v>0.5</v>
      </c>
      <c r="C405" s="4">
        <v>0.59774700000000003</v>
      </c>
      <c r="D405" s="4">
        <v>0.79956117999999998</v>
      </c>
      <c r="E405" s="4">
        <v>0.49949715</v>
      </c>
      <c r="F405" s="4">
        <v>0.49997287000000001</v>
      </c>
      <c r="G405" s="4">
        <v>0.52693445999999999</v>
      </c>
      <c r="H405" s="4">
        <v>1.04734533</v>
      </c>
      <c r="I405" s="4">
        <v>1.1000000000000001</v>
      </c>
      <c r="J405" s="4">
        <v>2</v>
      </c>
      <c r="K405" s="4">
        <v>3</v>
      </c>
      <c r="L405" s="4">
        <v>3.5</v>
      </c>
      <c r="M405" s="4">
        <v>4.5</v>
      </c>
      <c r="N405" s="4">
        <v>4.5</v>
      </c>
      <c r="O405" s="4"/>
      <c r="P405" s="4"/>
      <c r="Q405" s="4">
        <v>1.7746967684615385</v>
      </c>
      <c r="R405" t="e">
        <f t="shared" si="6"/>
        <v>#DIV/0!</v>
      </c>
    </row>
    <row r="406" spans="1:18" hidden="1" x14ac:dyDescent="0.3">
      <c r="A406" s="3" t="s">
        <v>692</v>
      </c>
      <c r="B406" s="4">
        <v>1.75</v>
      </c>
      <c r="C406" s="4">
        <v>3.5</v>
      </c>
      <c r="D406" s="4">
        <v>3</v>
      </c>
      <c r="E406" s="4">
        <v>1.6</v>
      </c>
      <c r="F406" s="4">
        <v>3.85</v>
      </c>
      <c r="G406" s="4">
        <v>2.5</v>
      </c>
      <c r="H406" s="4">
        <v>2.2999999999999998</v>
      </c>
      <c r="I406" s="4">
        <v>3.4</v>
      </c>
      <c r="J406" s="4">
        <v>5</v>
      </c>
      <c r="K406" s="4">
        <v>6</v>
      </c>
      <c r="L406" s="4">
        <v>4</v>
      </c>
      <c r="M406" s="4">
        <v>5</v>
      </c>
      <c r="N406" s="4">
        <v>5.5</v>
      </c>
      <c r="O406" s="4"/>
      <c r="P406" s="4"/>
      <c r="Q406" s="4">
        <v>3.6461538461538461</v>
      </c>
      <c r="R406" t="e">
        <f t="shared" si="6"/>
        <v>#DIV/0!</v>
      </c>
    </row>
    <row r="407" spans="1:18" hidden="1" x14ac:dyDescent="0.3">
      <c r="A407" s="3" t="s">
        <v>694</v>
      </c>
      <c r="B407" s="4">
        <v>1.8110999999999999</v>
      </c>
      <c r="C407" s="4">
        <v>0.94332066000000003</v>
      </c>
      <c r="D407" s="4">
        <v>1.0503988399999999</v>
      </c>
      <c r="E407" s="4">
        <v>0.29880000000000001</v>
      </c>
      <c r="F407" s="4">
        <v>0.2</v>
      </c>
      <c r="G407" s="4">
        <v>0.4</v>
      </c>
      <c r="H407" s="4">
        <v>0.25</v>
      </c>
      <c r="I407" s="4">
        <v>0</v>
      </c>
      <c r="J407" s="4">
        <v>0</v>
      </c>
      <c r="K407" s="4">
        <v>0</v>
      </c>
      <c r="L407" s="4">
        <v>0</v>
      </c>
      <c r="M407" s="4">
        <v>0</v>
      </c>
      <c r="N407" s="4">
        <v>0</v>
      </c>
      <c r="O407" s="4"/>
      <c r="P407" s="4"/>
      <c r="Q407" s="4">
        <v>0.38104765384615386</v>
      </c>
      <c r="R407" t="e">
        <f t="shared" si="6"/>
        <v>#DIV/0!</v>
      </c>
    </row>
    <row r="408" spans="1:18" hidden="1" x14ac:dyDescent="0.3">
      <c r="A408" s="3" t="s">
        <v>696</v>
      </c>
      <c r="B408" s="4">
        <v>0</v>
      </c>
      <c r="C408" s="4">
        <v>0</v>
      </c>
      <c r="D408" s="4">
        <v>0</v>
      </c>
      <c r="E408" s="4">
        <v>0</v>
      </c>
      <c r="F408" s="4">
        <v>0</v>
      </c>
      <c r="G408" s="4">
        <v>0</v>
      </c>
      <c r="H408" s="4">
        <v>0</v>
      </c>
      <c r="I408" s="4">
        <v>0</v>
      </c>
      <c r="J408" s="4">
        <v>0</v>
      </c>
      <c r="K408" s="4">
        <v>0</v>
      </c>
      <c r="L408" s="4">
        <v>0</v>
      </c>
      <c r="M408" s="4">
        <v>0</v>
      </c>
      <c r="N408" s="4">
        <v>0</v>
      </c>
      <c r="O408" s="4"/>
      <c r="P408" s="4"/>
      <c r="Q408" s="4">
        <v>0</v>
      </c>
      <c r="R408" t="e">
        <f t="shared" si="6"/>
        <v>#DIV/0!</v>
      </c>
    </row>
    <row r="409" spans="1:18" hidden="1" x14ac:dyDescent="0.3">
      <c r="A409" s="3" t="s">
        <v>698</v>
      </c>
      <c r="B409" s="4">
        <v>2.4854957679999998</v>
      </c>
      <c r="C409" s="4">
        <v>2.5</v>
      </c>
      <c r="D409" s="4">
        <v>3.5</v>
      </c>
      <c r="E409" s="4">
        <v>3.5</v>
      </c>
      <c r="F409" s="4">
        <v>3.6838402800000001</v>
      </c>
      <c r="G409" s="4">
        <v>3.5990813400000001</v>
      </c>
      <c r="H409" s="4">
        <v>3.9981233899999999</v>
      </c>
      <c r="I409" s="4">
        <v>3.9997862199999998</v>
      </c>
      <c r="J409" s="4">
        <v>3.8</v>
      </c>
      <c r="K409" s="4">
        <v>4</v>
      </c>
      <c r="L409" s="4">
        <v>3.8</v>
      </c>
      <c r="M409" s="4">
        <v>3.5</v>
      </c>
      <c r="N409" s="4">
        <v>3.4</v>
      </c>
      <c r="O409" s="4"/>
      <c r="P409" s="4"/>
      <c r="Q409" s="4">
        <v>3.5204866921538458</v>
      </c>
      <c r="R409" t="e">
        <f t="shared" si="6"/>
        <v>#DIV/0!</v>
      </c>
    </row>
    <row r="410" spans="1:18" hidden="1" x14ac:dyDescent="0.3">
      <c r="A410" s="3" t="s">
        <v>700</v>
      </c>
      <c r="B410" s="4">
        <v>0</v>
      </c>
      <c r="C410" s="4">
        <v>0.39223543</v>
      </c>
      <c r="D410" s="4">
        <v>0.20179892999999999</v>
      </c>
      <c r="E410" s="4">
        <v>0.19406492</v>
      </c>
      <c r="F410" s="4">
        <v>0.69694250000000002</v>
      </c>
      <c r="G410" s="4">
        <v>1.72861</v>
      </c>
      <c r="H410" s="4">
        <v>1.79758</v>
      </c>
      <c r="I410" s="4">
        <v>1.79406</v>
      </c>
      <c r="J410" s="4">
        <v>1.7981</v>
      </c>
      <c r="K410" s="4">
        <v>2.4962650000000002</v>
      </c>
      <c r="L410" s="4">
        <v>4.2909224100000003</v>
      </c>
      <c r="M410" s="4">
        <v>4.6982618</v>
      </c>
      <c r="N410" s="4">
        <v>4.8</v>
      </c>
      <c r="O410" s="4"/>
      <c r="P410" s="4"/>
      <c r="Q410" s="4">
        <v>1.9145262300000001</v>
      </c>
      <c r="R410" t="e">
        <f t="shared" si="6"/>
        <v>#DIV/0!</v>
      </c>
    </row>
    <row r="411" spans="1:18" hidden="1" x14ac:dyDescent="0.3">
      <c r="A411" s="3" t="s">
        <v>702</v>
      </c>
      <c r="B411" s="4">
        <v>2.00359423</v>
      </c>
      <c r="C411" s="4">
        <v>1.00062966</v>
      </c>
      <c r="D411" s="4">
        <v>0.38551721999999999</v>
      </c>
      <c r="E411" s="4">
        <v>0</v>
      </c>
      <c r="F411" s="4">
        <v>0</v>
      </c>
      <c r="G411" s="4">
        <v>1.03671129</v>
      </c>
      <c r="H411" s="4">
        <v>0</v>
      </c>
      <c r="I411" s="4">
        <v>0</v>
      </c>
      <c r="J411" s="4">
        <v>0</v>
      </c>
      <c r="K411" s="4"/>
      <c r="L411" s="4"/>
      <c r="M411" s="4"/>
      <c r="N411" s="4"/>
      <c r="O411" s="4"/>
      <c r="P411" s="4"/>
      <c r="Q411" s="4">
        <v>0.4918280444444445</v>
      </c>
      <c r="R411" t="e">
        <f t="shared" si="6"/>
        <v>#DIV/0!</v>
      </c>
    </row>
    <row r="412" spans="1:18" hidden="1" x14ac:dyDescent="0.3">
      <c r="A412" s="3" t="s">
        <v>704</v>
      </c>
      <c r="B412" s="4">
        <v>1</v>
      </c>
      <c r="C412" s="4">
        <v>2</v>
      </c>
      <c r="D412" s="4">
        <v>3.5</v>
      </c>
      <c r="E412" s="4">
        <v>2.4653328700000001</v>
      </c>
      <c r="F412" s="4">
        <v>3.5</v>
      </c>
      <c r="G412" s="4">
        <v>4</v>
      </c>
      <c r="H412" s="4">
        <v>4</v>
      </c>
      <c r="I412" s="4">
        <v>4.0999999999999996</v>
      </c>
      <c r="J412" s="4">
        <v>4.5999999999999996</v>
      </c>
      <c r="K412" s="4">
        <v>4.6500000000000004</v>
      </c>
      <c r="L412" s="4">
        <v>4.3</v>
      </c>
      <c r="M412" s="4">
        <v>4.25</v>
      </c>
      <c r="N412" s="4">
        <v>4.45</v>
      </c>
      <c r="O412" s="4"/>
      <c r="P412" s="4"/>
      <c r="Q412" s="4">
        <v>3.6011794515384614</v>
      </c>
      <c r="R412" t="e">
        <f t="shared" si="6"/>
        <v>#DIV/0!</v>
      </c>
    </row>
    <row r="413" spans="1:18" hidden="1" x14ac:dyDescent="0.3">
      <c r="A413" s="3" t="s">
        <v>706</v>
      </c>
      <c r="B413" s="4">
        <v>0.5</v>
      </c>
      <c r="C413" s="4">
        <v>1</v>
      </c>
      <c r="D413" s="4">
        <v>1.1000000000000001</v>
      </c>
      <c r="E413" s="4">
        <v>1.2098556600000001</v>
      </c>
      <c r="F413" s="4">
        <v>1.3</v>
      </c>
      <c r="G413" s="4">
        <v>1.4</v>
      </c>
      <c r="H413" s="4">
        <v>0.30418079999999997</v>
      </c>
      <c r="I413" s="4">
        <v>0.14999999</v>
      </c>
      <c r="J413" s="4">
        <v>0.15013356999999999</v>
      </c>
      <c r="K413" s="4">
        <v>0.15124936</v>
      </c>
      <c r="L413" s="4">
        <v>0.47619046999999998</v>
      </c>
      <c r="M413" s="4">
        <v>0.48452968000000002</v>
      </c>
      <c r="N413" s="4">
        <v>0.40306163</v>
      </c>
      <c r="O413" s="4"/>
      <c r="P413" s="4"/>
      <c r="Q413" s="4">
        <v>0.66378470461538464</v>
      </c>
      <c r="R413" t="e">
        <f t="shared" si="6"/>
        <v>#DIV/0!</v>
      </c>
    </row>
    <row r="414" spans="1:18" hidden="1" x14ac:dyDescent="0.3">
      <c r="A414" s="3" t="s">
        <v>708</v>
      </c>
      <c r="B414" s="4">
        <v>0</v>
      </c>
      <c r="C414" s="4">
        <v>0</v>
      </c>
      <c r="D414" s="4">
        <v>0</v>
      </c>
      <c r="E414" s="4">
        <v>0</v>
      </c>
      <c r="F414" s="4">
        <v>0</v>
      </c>
      <c r="G414" s="4">
        <v>0</v>
      </c>
      <c r="H414" s="4">
        <v>0</v>
      </c>
      <c r="I414" s="4">
        <v>0</v>
      </c>
      <c r="J414" s="4">
        <v>0</v>
      </c>
      <c r="K414" s="4">
        <v>0</v>
      </c>
      <c r="L414" s="4">
        <v>0</v>
      </c>
      <c r="M414" s="4">
        <v>0</v>
      </c>
      <c r="N414" s="4">
        <v>0</v>
      </c>
      <c r="O414" s="4"/>
      <c r="P414" s="4"/>
      <c r="Q414" s="4">
        <v>0</v>
      </c>
      <c r="R414" t="e">
        <f t="shared" si="6"/>
        <v>#DIV/0!</v>
      </c>
    </row>
    <row r="415" spans="1:18" hidden="1" x14ac:dyDescent="0.3">
      <c r="A415" s="3" t="s">
        <v>710</v>
      </c>
      <c r="B415" s="4">
        <v>0</v>
      </c>
      <c r="C415" s="4">
        <v>0</v>
      </c>
      <c r="D415" s="4">
        <v>0</v>
      </c>
      <c r="E415" s="4">
        <v>0</v>
      </c>
      <c r="F415" s="4">
        <v>0</v>
      </c>
      <c r="G415" s="4">
        <v>0</v>
      </c>
      <c r="H415" s="4">
        <v>0</v>
      </c>
      <c r="I415" s="4">
        <v>0</v>
      </c>
      <c r="J415" s="4">
        <v>0.5</v>
      </c>
      <c r="K415" s="4">
        <v>0</v>
      </c>
      <c r="L415" s="4">
        <v>0.2</v>
      </c>
      <c r="M415" s="4">
        <v>0.06</v>
      </c>
      <c r="N415" s="4">
        <v>0</v>
      </c>
      <c r="O415" s="4"/>
      <c r="P415" s="4"/>
      <c r="Q415" s="4">
        <v>5.8461538461538461E-2</v>
      </c>
      <c r="R415" t="e">
        <f t="shared" si="6"/>
        <v>#DIV/0!</v>
      </c>
    </row>
    <row r="416" spans="1:18" hidden="1" x14ac:dyDescent="0.3">
      <c r="A416" s="3" t="s">
        <v>712</v>
      </c>
      <c r="B416" s="4">
        <v>1.7</v>
      </c>
      <c r="C416" s="4">
        <v>1.3</v>
      </c>
      <c r="D416" s="4">
        <v>0.85</v>
      </c>
      <c r="E416" s="4">
        <v>0.30872529999999998</v>
      </c>
      <c r="F416" s="4">
        <v>0</v>
      </c>
      <c r="G416" s="4">
        <v>2</v>
      </c>
      <c r="H416" s="4">
        <v>5.3</v>
      </c>
      <c r="I416" s="4"/>
      <c r="J416" s="4">
        <v>0.8</v>
      </c>
      <c r="K416" s="4"/>
      <c r="L416" s="4"/>
      <c r="M416" s="4"/>
      <c r="N416" s="4"/>
      <c r="O416" s="4"/>
      <c r="P416" s="4"/>
      <c r="Q416" s="4">
        <v>1.5323406625000002</v>
      </c>
      <c r="R416" t="e">
        <f t="shared" si="6"/>
        <v>#DIV/0!</v>
      </c>
    </row>
    <row r="417" spans="1:18" hidden="1" x14ac:dyDescent="0.3">
      <c r="A417" s="3" t="s">
        <v>714</v>
      </c>
      <c r="B417" s="4">
        <v>1.1592215800000001</v>
      </c>
      <c r="C417" s="4">
        <v>3</v>
      </c>
      <c r="D417" s="4">
        <v>2.5</v>
      </c>
      <c r="E417" s="4">
        <v>2.8</v>
      </c>
      <c r="F417" s="4">
        <v>2.4</v>
      </c>
      <c r="G417" s="4">
        <v>2.4883552400000002</v>
      </c>
      <c r="H417" s="4">
        <v>2.4985530800000002</v>
      </c>
      <c r="I417" s="4">
        <v>2.4985943800000001</v>
      </c>
      <c r="J417" s="4">
        <v>2.9966957700000001</v>
      </c>
      <c r="K417" s="4">
        <v>2</v>
      </c>
      <c r="L417" s="4">
        <v>2</v>
      </c>
      <c r="M417" s="4">
        <v>1.5</v>
      </c>
      <c r="N417" s="4">
        <v>2</v>
      </c>
      <c r="O417" s="4"/>
      <c r="P417" s="4"/>
      <c r="Q417" s="4">
        <v>2.2954938500000002</v>
      </c>
      <c r="R417" t="e">
        <f t="shared" si="6"/>
        <v>#DIV/0!</v>
      </c>
    </row>
    <row r="418" spans="1:18" hidden="1" x14ac:dyDescent="0.3">
      <c r="A418" s="3" t="s">
        <v>716</v>
      </c>
      <c r="B418" s="4">
        <v>3.5</v>
      </c>
      <c r="C418" s="4">
        <v>4.1889000000000003</v>
      </c>
      <c r="D418" s="4">
        <v>3.8993000000000002</v>
      </c>
      <c r="E418" s="4">
        <v>3.1976103600000001</v>
      </c>
      <c r="F418" s="4">
        <v>3.9954543299999998</v>
      </c>
      <c r="G418" s="4">
        <v>3.6</v>
      </c>
      <c r="H418" s="4">
        <v>2.5</v>
      </c>
      <c r="I418" s="4">
        <v>1.2</v>
      </c>
      <c r="J418" s="4">
        <v>2.9734763900000001</v>
      </c>
      <c r="K418" s="4">
        <v>3.9893383</v>
      </c>
      <c r="L418" s="4">
        <v>2.9959247699999998</v>
      </c>
      <c r="M418" s="4">
        <v>2.99779141</v>
      </c>
      <c r="N418" s="4">
        <v>2.9854509500000002</v>
      </c>
      <c r="O418" s="4"/>
      <c r="P418" s="4"/>
      <c r="Q418" s="4">
        <v>3.2325574238461536</v>
      </c>
      <c r="R418" t="e">
        <f t="shared" si="6"/>
        <v>#DIV/0!</v>
      </c>
    </row>
    <row r="419" spans="1:18" hidden="1" x14ac:dyDescent="0.3">
      <c r="A419" s="3" t="s">
        <v>718</v>
      </c>
      <c r="B419" s="4">
        <v>1.5</v>
      </c>
      <c r="C419" s="4"/>
      <c r="D419" s="4"/>
      <c r="E419" s="4"/>
      <c r="F419" s="4"/>
      <c r="G419" s="4"/>
      <c r="H419" s="4"/>
      <c r="I419" s="4"/>
      <c r="J419" s="4"/>
      <c r="K419" s="4"/>
      <c r="L419" s="4"/>
      <c r="M419" s="4"/>
      <c r="N419" s="4"/>
      <c r="O419" s="4"/>
      <c r="P419" s="4"/>
      <c r="Q419" s="4">
        <v>1.5</v>
      </c>
      <c r="R419" t="e">
        <f t="shared" si="6"/>
        <v>#DIV/0!</v>
      </c>
    </row>
    <row r="420" spans="1:18" hidden="1" x14ac:dyDescent="0.3">
      <c r="A420" s="3" t="s">
        <v>720</v>
      </c>
      <c r="B420" s="4">
        <v>3.9978600000000002</v>
      </c>
      <c r="C420" s="4">
        <v>4.0054252300000002</v>
      </c>
      <c r="D420" s="4">
        <v>3.9991443499999999</v>
      </c>
      <c r="E420" s="4">
        <v>2.9998792399999998</v>
      </c>
      <c r="F420" s="4">
        <v>4</v>
      </c>
      <c r="G420" s="4">
        <v>3.5</v>
      </c>
      <c r="H420" s="4">
        <v>4.9640203999999999</v>
      </c>
      <c r="I420" s="4">
        <v>4.8858785200000003</v>
      </c>
      <c r="J420" s="4">
        <v>5.2781043700000003</v>
      </c>
      <c r="K420" s="4">
        <v>5.9956828299999998</v>
      </c>
      <c r="L420" s="4">
        <v>6</v>
      </c>
      <c r="M420" s="4">
        <v>6.2977119999999998</v>
      </c>
      <c r="N420" s="4">
        <v>6.5951555800000001</v>
      </c>
      <c r="O420" s="4"/>
      <c r="P420" s="4"/>
      <c r="Q420" s="4">
        <v>4.8091432707692308</v>
      </c>
      <c r="R420" t="e">
        <f t="shared" si="6"/>
        <v>#DIV/0!</v>
      </c>
    </row>
    <row r="421" spans="1:18" hidden="1" x14ac:dyDescent="0.3">
      <c r="A421" s="3" t="s">
        <v>722</v>
      </c>
      <c r="B421" s="4">
        <v>0</v>
      </c>
      <c r="C421" s="4">
        <v>0</v>
      </c>
      <c r="D421" s="4">
        <v>0</v>
      </c>
      <c r="E421" s="4">
        <v>0</v>
      </c>
      <c r="F421" s="4">
        <v>0</v>
      </c>
      <c r="G421" s="4">
        <v>0</v>
      </c>
      <c r="H421" s="4">
        <v>0</v>
      </c>
      <c r="I421" s="4">
        <v>0</v>
      </c>
      <c r="J421" s="4">
        <v>0</v>
      </c>
      <c r="K421" s="4">
        <v>0</v>
      </c>
      <c r="L421" s="4">
        <v>0</v>
      </c>
      <c r="M421" s="4">
        <v>0</v>
      </c>
      <c r="N421" s="4">
        <v>0</v>
      </c>
      <c r="O421" s="4"/>
      <c r="P421" s="4"/>
      <c r="Q421" s="4">
        <v>0</v>
      </c>
      <c r="R421" t="e">
        <f t="shared" si="6"/>
        <v>#DIV/0!</v>
      </c>
    </row>
    <row r="422" spans="1:18" hidden="1" x14ac:dyDescent="0.3">
      <c r="A422" s="3" t="s">
        <v>724</v>
      </c>
      <c r="B422" s="4">
        <v>3</v>
      </c>
      <c r="C422" s="4">
        <v>4</v>
      </c>
      <c r="D422" s="4">
        <v>4.3</v>
      </c>
      <c r="E422" s="4">
        <v>3.7</v>
      </c>
      <c r="F422" s="4">
        <v>2.58</v>
      </c>
      <c r="G422" s="4">
        <v>1.0271749999999999</v>
      </c>
      <c r="H422" s="4">
        <v>1.5</v>
      </c>
      <c r="I422" s="4">
        <v>1.5</v>
      </c>
      <c r="J422" s="4">
        <v>1.8</v>
      </c>
      <c r="K422" s="4">
        <v>2.58</v>
      </c>
      <c r="L422" s="4">
        <v>2.85</v>
      </c>
      <c r="M422" s="4">
        <v>4.5</v>
      </c>
      <c r="N422" s="4">
        <v>4.2</v>
      </c>
      <c r="O422" s="4"/>
      <c r="P422" s="4"/>
      <c r="Q422" s="4">
        <v>2.8874750000000002</v>
      </c>
      <c r="R422" t="e">
        <f t="shared" si="6"/>
        <v>#DIV/0!</v>
      </c>
    </row>
    <row r="423" spans="1:18" hidden="1" x14ac:dyDescent="0.3">
      <c r="A423" s="3" t="s">
        <v>726</v>
      </c>
      <c r="B423" s="4">
        <v>0</v>
      </c>
      <c r="C423" s="4">
        <v>0.8</v>
      </c>
      <c r="D423" s="4">
        <v>1</v>
      </c>
      <c r="E423" s="4">
        <v>0</v>
      </c>
      <c r="F423" s="4">
        <v>1.7</v>
      </c>
      <c r="G423" s="4">
        <v>1.27</v>
      </c>
      <c r="H423" s="4">
        <v>1.5</v>
      </c>
      <c r="I423" s="4">
        <v>0.5</v>
      </c>
      <c r="J423" s="4">
        <v>0.6</v>
      </c>
      <c r="K423" s="4">
        <v>0</v>
      </c>
      <c r="L423" s="4">
        <v>0</v>
      </c>
      <c r="M423" s="4">
        <v>0</v>
      </c>
      <c r="N423" s="4">
        <v>0.8</v>
      </c>
      <c r="O423" s="4"/>
      <c r="P423" s="4"/>
      <c r="Q423" s="4">
        <v>0.6284615384615384</v>
      </c>
      <c r="R423" t="e">
        <f t="shared" si="6"/>
        <v>#DIV/0!</v>
      </c>
    </row>
    <row r="424" spans="1:18" hidden="1" x14ac:dyDescent="0.3">
      <c r="A424" s="3" t="s">
        <v>728</v>
      </c>
      <c r="B424" s="4">
        <v>1.992955</v>
      </c>
      <c r="C424" s="4">
        <v>3.9762040000000001</v>
      </c>
      <c r="D424" s="4">
        <v>2.4991919999999999</v>
      </c>
      <c r="E424" s="4">
        <v>0</v>
      </c>
      <c r="F424" s="4">
        <v>0</v>
      </c>
      <c r="G424" s="4">
        <v>0.80664000000000002</v>
      </c>
      <c r="H424" s="4">
        <v>0</v>
      </c>
      <c r="I424" s="4">
        <v>0</v>
      </c>
      <c r="J424" s="4">
        <v>0</v>
      </c>
      <c r="K424" s="4">
        <v>0.6</v>
      </c>
      <c r="L424" s="4">
        <v>0.89</v>
      </c>
      <c r="M424" s="4">
        <v>0.5</v>
      </c>
      <c r="N424" s="4">
        <v>0.7</v>
      </c>
      <c r="O424" s="4"/>
      <c r="P424" s="4"/>
      <c r="Q424" s="4">
        <v>0.92038392307692307</v>
      </c>
      <c r="R424" t="e">
        <f t="shared" si="6"/>
        <v>#DIV/0!</v>
      </c>
    </row>
    <row r="425" spans="1:18" hidden="1" x14ac:dyDescent="0.3">
      <c r="A425" s="3" t="s">
        <v>730</v>
      </c>
      <c r="B425" s="4">
        <v>0</v>
      </c>
      <c r="C425" s="4">
        <v>1.49987</v>
      </c>
      <c r="D425" s="4">
        <v>0.8</v>
      </c>
      <c r="E425" s="4">
        <v>0</v>
      </c>
      <c r="F425" s="4">
        <v>0.77551000000000003</v>
      </c>
      <c r="G425" s="4">
        <v>0</v>
      </c>
      <c r="H425" s="4">
        <v>0</v>
      </c>
      <c r="I425" s="4">
        <v>0.5</v>
      </c>
      <c r="J425" s="4">
        <v>0.6</v>
      </c>
      <c r="K425" s="4">
        <v>2.0478900000000002</v>
      </c>
      <c r="L425" s="4">
        <v>0</v>
      </c>
      <c r="M425" s="4">
        <v>0</v>
      </c>
      <c r="N425" s="4">
        <v>0</v>
      </c>
      <c r="O425" s="4"/>
      <c r="P425" s="4"/>
      <c r="Q425" s="4">
        <v>0.47871307692307702</v>
      </c>
      <c r="R425" t="e">
        <f t="shared" si="6"/>
        <v>#DIV/0!</v>
      </c>
    </row>
    <row r="426" spans="1:18" hidden="1" x14ac:dyDescent="0.3">
      <c r="A426" s="3" t="s">
        <v>732</v>
      </c>
      <c r="B426" s="4">
        <v>0.79876000000000003</v>
      </c>
      <c r="C426" s="4">
        <v>0.88171734000000002</v>
      </c>
      <c r="D426" s="4">
        <v>1</v>
      </c>
      <c r="E426" s="4">
        <v>1</v>
      </c>
      <c r="F426" s="4">
        <v>1.496454</v>
      </c>
      <c r="G426" s="4">
        <v>2.03370051976</v>
      </c>
      <c r="H426" s="4">
        <v>2.7099503356099999</v>
      </c>
      <c r="I426" s="4"/>
      <c r="J426" s="4"/>
      <c r="K426" s="4"/>
      <c r="L426" s="4"/>
      <c r="M426" s="4"/>
      <c r="N426" s="4"/>
      <c r="O426" s="4"/>
      <c r="P426" s="4"/>
      <c r="Q426" s="4">
        <v>1.4172260279099997</v>
      </c>
      <c r="R426" t="e">
        <f t="shared" si="6"/>
        <v>#DIV/0!</v>
      </c>
    </row>
    <row r="427" spans="1:18" hidden="1" x14ac:dyDescent="0.3">
      <c r="A427" s="3" t="s">
        <v>734</v>
      </c>
      <c r="B427" s="4">
        <v>2</v>
      </c>
      <c r="C427" s="4">
        <v>2</v>
      </c>
      <c r="D427" s="4">
        <v>2.9</v>
      </c>
      <c r="E427" s="4">
        <v>0.97</v>
      </c>
      <c r="F427" s="4">
        <v>1.5146999999999999</v>
      </c>
      <c r="G427" s="4">
        <v>3.9725000000000001</v>
      </c>
      <c r="H427" s="4">
        <v>3</v>
      </c>
      <c r="I427" s="4">
        <v>1.8</v>
      </c>
      <c r="J427" s="4">
        <v>2.4</v>
      </c>
      <c r="K427" s="4">
        <v>2.5</v>
      </c>
      <c r="L427" s="4">
        <v>4.5</v>
      </c>
      <c r="M427" s="4">
        <v>6</v>
      </c>
      <c r="N427" s="4">
        <v>6</v>
      </c>
      <c r="O427" s="4"/>
      <c r="P427" s="4"/>
      <c r="Q427" s="4">
        <v>3.0428615384615378</v>
      </c>
      <c r="R427" t="e">
        <f t="shared" si="6"/>
        <v>#DIV/0!</v>
      </c>
    </row>
    <row r="428" spans="1:18" hidden="1" x14ac:dyDescent="0.3">
      <c r="A428" s="3" t="s">
        <v>736</v>
      </c>
      <c r="B428" s="4">
        <v>0.38</v>
      </c>
      <c r="C428" s="4">
        <v>0</v>
      </c>
      <c r="D428" s="4">
        <v>0.2</v>
      </c>
      <c r="E428" s="4">
        <v>0</v>
      </c>
      <c r="F428" s="4">
        <v>0</v>
      </c>
      <c r="G428" s="4">
        <v>0</v>
      </c>
      <c r="H428" s="4">
        <v>0</v>
      </c>
      <c r="I428" s="4">
        <v>0.5</v>
      </c>
      <c r="J428" s="4">
        <v>0.70042667999999997</v>
      </c>
      <c r="K428" s="4">
        <v>0</v>
      </c>
      <c r="L428" s="4">
        <v>0</v>
      </c>
      <c r="M428" s="4">
        <v>0.12</v>
      </c>
      <c r="N428" s="4">
        <v>0</v>
      </c>
      <c r="O428" s="4"/>
      <c r="P428" s="4"/>
      <c r="Q428" s="4">
        <v>0.1461866676923077</v>
      </c>
      <c r="R428" t="e">
        <f t="shared" si="6"/>
        <v>#DIV/0!</v>
      </c>
    </row>
    <row r="429" spans="1:18" hidden="1" x14ac:dyDescent="0.3">
      <c r="A429" s="3" t="s">
        <v>738</v>
      </c>
      <c r="B429" s="4">
        <v>0</v>
      </c>
      <c r="C429" s="4">
        <v>0</v>
      </c>
      <c r="D429" s="4">
        <v>0</v>
      </c>
      <c r="E429" s="4">
        <v>0</v>
      </c>
      <c r="F429" s="4">
        <v>0.50057863999999996</v>
      </c>
      <c r="G429" s="4">
        <v>1.5</v>
      </c>
      <c r="H429" s="4">
        <v>0.5</v>
      </c>
      <c r="I429" s="4">
        <v>0</v>
      </c>
      <c r="J429" s="4">
        <v>0</v>
      </c>
      <c r="K429" s="4">
        <v>0</v>
      </c>
      <c r="L429" s="4">
        <v>0</v>
      </c>
      <c r="M429" s="4">
        <v>0</v>
      </c>
      <c r="N429" s="4">
        <v>0</v>
      </c>
      <c r="O429" s="4"/>
      <c r="P429" s="4"/>
      <c r="Q429" s="4">
        <v>0.19235220307692308</v>
      </c>
      <c r="R429" t="e">
        <f t="shared" si="6"/>
        <v>#DIV/0!</v>
      </c>
    </row>
    <row r="430" spans="1:18" hidden="1" x14ac:dyDescent="0.3">
      <c r="A430" s="3" t="s">
        <v>740</v>
      </c>
      <c r="B430" s="4">
        <v>0</v>
      </c>
      <c r="C430" s="4">
        <v>0</v>
      </c>
      <c r="D430" s="4">
        <v>0</v>
      </c>
      <c r="E430" s="4"/>
      <c r="F430" s="4"/>
      <c r="G430" s="4"/>
      <c r="H430" s="4"/>
      <c r="I430" s="4"/>
      <c r="J430" s="4"/>
      <c r="K430" s="4"/>
      <c r="L430" s="4"/>
      <c r="M430" s="4"/>
      <c r="N430" s="4"/>
      <c r="O430" s="4"/>
      <c r="P430" s="4"/>
      <c r="Q430" s="4">
        <v>0</v>
      </c>
      <c r="R430" t="e">
        <f t="shared" si="6"/>
        <v>#DIV/0!</v>
      </c>
    </row>
    <row r="431" spans="1:18" hidden="1" x14ac:dyDescent="0.3">
      <c r="A431" s="3" t="s">
        <v>742</v>
      </c>
      <c r="B431" s="4">
        <v>0.198772</v>
      </c>
      <c r="C431" s="4">
        <v>3.2946770000000001</v>
      </c>
      <c r="D431" s="4">
        <v>0</v>
      </c>
      <c r="E431" s="4">
        <v>0</v>
      </c>
      <c r="F431" s="4">
        <v>0</v>
      </c>
      <c r="G431" s="4">
        <v>0</v>
      </c>
      <c r="H431" s="4">
        <v>0</v>
      </c>
      <c r="I431" s="4">
        <v>0</v>
      </c>
      <c r="J431" s="4">
        <v>0</v>
      </c>
      <c r="K431" s="4">
        <v>1.9984</v>
      </c>
      <c r="L431" s="4">
        <v>2.8</v>
      </c>
      <c r="M431" s="4">
        <v>1.5</v>
      </c>
      <c r="N431" s="4">
        <v>3.5087269999999999</v>
      </c>
      <c r="O431" s="4"/>
      <c r="P431" s="4"/>
      <c r="Q431" s="4">
        <v>1.0231212307692308</v>
      </c>
      <c r="R431" t="e">
        <f t="shared" si="6"/>
        <v>#DIV/0!</v>
      </c>
    </row>
    <row r="432" spans="1:18" hidden="1" x14ac:dyDescent="0.3">
      <c r="A432" s="3" t="s">
        <v>744</v>
      </c>
      <c r="B432" s="4">
        <v>0.3</v>
      </c>
      <c r="C432" s="4">
        <v>0.19908638400000001</v>
      </c>
      <c r="D432" s="4">
        <v>2.4999046699999998</v>
      </c>
      <c r="E432" s="4">
        <v>0.3</v>
      </c>
      <c r="F432" s="4">
        <v>0</v>
      </c>
      <c r="G432" s="4">
        <v>0.4</v>
      </c>
      <c r="H432" s="4">
        <v>0</v>
      </c>
      <c r="I432" s="4">
        <v>0</v>
      </c>
      <c r="J432" s="4">
        <v>0.15</v>
      </c>
      <c r="K432" s="4">
        <v>0.5</v>
      </c>
      <c r="L432" s="4">
        <v>0.35</v>
      </c>
      <c r="M432" s="4">
        <v>0.56000000000000005</v>
      </c>
      <c r="N432" s="4">
        <v>1.5</v>
      </c>
      <c r="O432" s="4"/>
      <c r="P432" s="4"/>
      <c r="Q432" s="4">
        <v>0.51992238876923069</v>
      </c>
      <c r="R432" t="e">
        <f t="shared" si="6"/>
        <v>#DIV/0!</v>
      </c>
    </row>
    <row r="433" spans="1:18" hidden="1" x14ac:dyDescent="0.3">
      <c r="A433" s="3" t="s">
        <v>746</v>
      </c>
      <c r="B433" s="4">
        <v>0</v>
      </c>
      <c r="C433" s="4">
        <v>0</v>
      </c>
      <c r="D433" s="4">
        <v>0</v>
      </c>
      <c r="E433" s="4">
        <v>0</v>
      </c>
      <c r="F433" s="4">
        <v>0</v>
      </c>
      <c r="G433" s="4"/>
      <c r="H433" s="4"/>
      <c r="I433" s="4"/>
      <c r="J433" s="4"/>
      <c r="K433" s="4"/>
      <c r="L433" s="4"/>
      <c r="M433" s="4"/>
      <c r="N433" s="4"/>
      <c r="O433" s="4"/>
      <c r="P433" s="4"/>
      <c r="Q433" s="4">
        <v>0</v>
      </c>
      <c r="R433" t="e">
        <f t="shared" si="6"/>
        <v>#DIV/0!</v>
      </c>
    </row>
    <row r="434" spans="1:18" hidden="1" x14ac:dyDescent="0.3">
      <c r="A434" s="3" t="s">
        <v>748</v>
      </c>
      <c r="B434" s="4">
        <v>2.2999999999999998</v>
      </c>
      <c r="C434" s="4">
        <v>1.5952369</v>
      </c>
      <c r="D434" s="4">
        <v>2.36</v>
      </c>
      <c r="E434" s="4"/>
      <c r="F434" s="4"/>
      <c r="G434" s="4"/>
      <c r="H434" s="4"/>
      <c r="I434" s="4"/>
      <c r="J434" s="4"/>
      <c r="K434" s="4"/>
      <c r="L434" s="4"/>
      <c r="M434" s="4"/>
      <c r="N434" s="4"/>
      <c r="O434" s="4"/>
      <c r="P434" s="4"/>
      <c r="Q434" s="4">
        <v>2.0850789666666665</v>
      </c>
      <c r="R434" t="e">
        <f t="shared" si="6"/>
        <v>#DIV/0!</v>
      </c>
    </row>
    <row r="435" spans="1:18" hidden="1" x14ac:dyDescent="0.3">
      <c r="A435" s="3" t="s">
        <v>750</v>
      </c>
      <c r="B435" s="4">
        <v>4.3</v>
      </c>
      <c r="C435" s="4">
        <v>3.58</v>
      </c>
      <c r="D435" s="4">
        <v>4.26</v>
      </c>
      <c r="E435" s="4">
        <v>3.83</v>
      </c>
      <c r="F435" s="4">
        <v>4.0599999999999996</v>
      </c>
      <c r="G435" s="4">
        <v>5.5243000000000002</v>
      </c>
      <c r="H435" s="4">
        <v>5.4607999999999999</v>
      </c>
      <c r="I435" s="4">
        <v>5.35</v>
      </c>
      <c r="J435" s="4">
        <v>4.5251000000000001</v>
      </c>
      <c r="K435" s="4">
        <v>4.8563999999999998</v>
      </c>
      <c r="L435" s="4">
        <v>5.4851999999999999</v>
      </c>
      <c r="M435" s="4">
        <v>4.9419000000000004</v>
      </c>
      <c r="N435" s="4">
        <v>4.7960000000000003</v>
      </c>
      <c r="O435" s="4"/>
      <c r="P435" s="4"/>
      <c r="Q435" s="4">
        <v>4.689976923076923</v>
      </c>
      <c r="R435" t="e">
        <f t="shared" si="6"/>
        <v>#DIV/0!</v>
      </c>
    </row>
    <row r="436" spans="1:18" hidden="1" x14ac:dyDescent="0.3">
      <c r="A436" s="3" t="s">
        <v>752</v>
      </c>
      <c r="B436" s="4">
        <v>0</v>
      </c>
      <c r="C436" s="4">
        <v>0.3</v>
      </c>
      <c r="D436" s="4">
        <v>0.25351070999999997</v>
      </c>
      <c r="E436" s="4">
        <v>0</v>
      </c>
      <c r="F436" s="4">
        <v>0</v>
      </c>
      <c r="G436" s="4">
        <v>0.5</v>
      </c>
      <c r="H436" s="4">
        <v>0</v>
      </c>
      <c r="I436" s="4">
        <v>0</v>
      </c>
      <c r="J436" s="4">
        <v>0</v>
      </c>
      <c r="K436" s="4">
        <v>0</v>
      </c>
      <c r="L436" s="4">
        <v>0.5</v>
      </c>
      <c r="M436" s="4">
        <v>0</v>
      </c>
      <c r="N436" s="4">
        <v>0</v>
      </c>
      <c r="O436" s="4"/>
      <c r="P436" s="4"/>
      <c r="Q436" s="4">
        <v>0.11950082384615383</v>
      </c>
      <c r="R436" t="e">
        <f t="shared" si="6"/>
        <v>#DIV/0!</v>
      </c>
    </row>
    <row r="437" spans="1:18" hidden="1" x14ac:dyDescent="0.3">
      <c r="A437" s="3" t="s">
        <v>754</v>
      </c>
      <c r="B437" s="4">
        <v>0.50494028999999996</v>
      </c>
      <c r="C437" s="4">
        <v>0.44324801000000003</v>
      </c>
      <c r="D437" s="4">
        <v>0.99545554000000003</v>
      </c>
      <c r="E437" s="4">
        <v>1.375</v>
      </c>
      <c r="F437" s="4">
        <v>1.32</v>
      </c>
      <c r="G437" s="4">
        <v>1.32</v>
      </c>
      <c r="H437" s="4">
        <v>1.35</v>
      </c>
      <c r="I437" s="4">
        <v>1.1499999999999999</v>
      </c>
      <c r="J437" s="4">
        <v>1</v>
      </c>
      <c r="K437" s="4">
        <v>1.2</v>
      </c>
      <c r="L437" s="4">
        <v>1.25</v>
      </c>
      <c r="M437" s="4">
        <v>1.3</v>
      </c>
      <c r="N437" s="4">
        <v>1.4</v>
      </c>
      <c r="O437" s="4"/>
      <c r="P437" s="4"/>
      <c r="Q437" s="4">
        <v>1.123741833846154</v>
      </c>
      <c r="R437" t="e">
        <f t="shared" si="6"/>
        <v>#DIV/0!</v>
      </c>
    </row>
    <row r="438" spans="1:18" hidden="1" x14ac:dyDescent="0.3">
      <c r="A438" s="3" t="s">
        <v>756</v>
      </c>
      <c r="B438" s="4">
        <v>0.60719999999999996</v>
      </c>
      <c r="C438" s="4">
        <v>0.6</v>
      </c>
      <c r="D438" s="4">
        <v>0.9</v>
      </c>
      <c r="E438" s="4">
        <v>0.25</v>
      </c>
      <c r="F438" s="4">
        <v>0</v>
      </c>
      <c r="G438" s="4">
        <v>0</v>
      </c>
      <c r="H438" s="4">
        <v>0.5</v>
      </c>
      <c r="I438" s="4">
        <v>0.64610160000000005</v>
      </c>
      <c r="J438" s="4">
        <v>0.8</v>
      </c>
      <c r="K438" s="4">
        <v>1</v>
      </c>
      <c r="L438" s="4">
        <v>0.8</v>
      </c>
      <c r="M438" s="4">
        <v>0.9</v>
      </c>
      <c r="N438" s="4">
        <v>1</v>
      </c>
      <c r="O438" s="4"/>
      <c r="P438" s="4"/>
      <c r="Q438" s="4">
        <v>0.61563858461538468</v>
      </c>
      <c r="R438" t="e">
        <f t="shared" si="6"/>
        <v>#DIV/0!</v>
      </c>
    </row>
    <row r="439" spans="1:18" hidden="1" x14ac:dyDescent="0.3">
      <c r="A439" s="3" t="s">
        <v>2938</v>
      </c>
      <c r="B439" s="4"/>
      <c r="C439" s="4"/>
      <c r="D439" s="4"/>
      <c r="E439" s="4"/>
      <c r="F439" s="4">
        <v>2.2118934896</v>
      </c>
      <c r="G439" s="4"/>
      <c r="H439" s="4">
        <v>3.41890617488</v>
      </c>
      <c r="I439" s="4"/>
      <c r="J439" s="4"/>
      <c r="K439" s="4"/>
      <c r="L439" s="4"/>
      <c r="M439" s="4"/>
      <c r="N439" s="4"/>
      <c r="O439" s="4"/>
      <c r="P439" s="4"/>
      <c r="Q439" s="4">
        <v>2.8153998322399998</v>
      </c>
      <c r="R439" t="e">
        <f t="shared" si="6"/>
        <v>#DIV/0!</v>
      </c>
    </row>
    <row r="440" spans="1:18" hidden="1" x14ac:dyDescent="0.3">
      <c r="A440" s="3" t="s">
        <v>758</v>
      </c>
      <c r="B440" s="4">
        <v>1.37</v>
      </c>
      <c r="C440" s="4">
        <v>2</v>
      </c>
      <c r="D440" s="4">
        <v>2.2000000000000002</v>
      </c>
      <c r="E440" s="4">
        <v>2.4</v>
      </c>
      <c r="F440" s="4">
        <v>2.7</v>
      </c>
      <c r="G440" s="4">
        <v>3.16567</v>
      </c>
      <c r="H440" s="4">
        <v>2</v>
      </c>
      <c r="I440" s="4">
        <v>0.4</v>
      </c>
      <c r="J440" s="4">
        <v>0.1</v>
      </c>
      <c r="K440" s="4">
        <v>0.10010177000000001</v>
      </c>
      <c r="L440" s="4">
        <v>0.1</v>
      </c>
      <c r="M440" s="4">
        <v>0.1</v>
      </c>
      <c r="N440" s="4">
        <v>0.1</v>
      </c>
      <c r="O440" s="4"/>
      <c r="P440" s="4"/>
      <c r="Q440" s="4">
        <v>1.2873670592307698</v>
      </c>
      <c r="R440" t="e">
        <f t="shared" si="6"/>
        <v>#DIV/0!</v>
      </c>
    </row>
    <row r="441" spans="1:18" hidden="1" x14ac:dyDescent="0.3">
      <c r="A441" s="3" t="s">
        <v>760</v>
      </c>
      <c r="B441" s="4">
        <v>0.999</v>
      </c>
      <c r="C441" s="4">
        <v>0</v>
      </c>
      <c r="D441" s="4"/>
      <c r="E441" s="4"/>
      <c r="F441" s="4"/>
      <c r="G441" s="4"/>
      <c r="H441" s="4"/>
      <c r="I441" s="4"/>
      <c r="J441" s="4"/>
      <c r="K441" s="4"/>
      <c r="L441" s="4"/>
      <c r="M441" s="4"/>
      <c r="N441" s="4"/>
      <c r="O441" s="4"/>
      <c r="P441" s="4"/>
      <c r="Q441" s="4">
        <v>0.4995</v>
      </c>
      <c r="R441" t="e">
        <f t="shared" si="6"/>
        <v>#DIV/0!</v>
      </c>
    </row>
    <row r="442" spans="1:18" hidden="1" x14ac:dyDescent="0.3">
      <c r="A442" s="3" t="s">
        <v>762</v>
      </c>
      <c r="B442" s="4">
        <v>0</v>
      </c>
      <c r="C442" s="4">
        <v>0</v>
      </c>
      <c r="D442" s="4">
        <v>0</v>
      </c>
      <c r="E442" s="4">
        <v>0.51237268999999996</v>
      </c>
      <c r="F442" s="4">
        <v>0.80474869999999998</v>
      </c>
      <c r="G442" s="4">
        <v>1.18530636</v>
      </c>
      <c r="H442" s="4">
        <v>1.32020808</v>
      </c>
      <c r="I442" s="4">
        <v>1.20019572</v>
      </c>
      <c r="J442" s="4">
        <v>0.42428427000000002</v>
      </c>
      <c r="K442" s="4">
        <v>0.51418797000000005</v>
      </c>
      <c r="L442" s="4">
        <v>0.75</v>
      </c>
      <c r="M442" s="4">
        <v>1.77283324</v>
      </c>
      <c r="N442" s="4">
        <v>1.2256007499999999</v>
      </c>
      <c r="O442" s="4"/>
      <c r="P442" s="4"/>
      <c r="Q442" s="4">
        <v>0.74690290615384614</v>
      </c>
      <c r="R442" t="e">
        <f t="shared" si="6"/>
        <v>#DIV/0!</v>
      </c>
    </row>
    <row r="443" spans="1:18" hidden="1" x14ac:dyDescent="0.3">
      <c r="A443" s="3" t="s">
        <v>764</v>
      </c>
      <c r="B443" s="4">
        <v>1</v>
      </c>
      <c r="C443" s="4">
        <v>1.5</v>
      </c>
      <c r="D443" s="4">
        <v>1.5</v>
      </c>
      <c r="E443" s="4">
        <v>0.8</v>
      </c>
      <c r="F443" s="4">
        <v>1</v>
      </c>
      <c r="G443" s="4">
        <v>1.8</v>
      </c>
      <c r="H443" s="4">
        <v>2</v>
      </c>
      <c r="I443" s="4">
        <v>2</v>
      </c>
      <c r="J443" s="4">
        <v>2.8</v>
      </c>
      <c r="K443" s="4">
        <v>3.5</v>
      </c>
      <c r="L443" s="4">
        <v>2.5</v>
      </c>
      <c r="M443" s="4">
        <v>3</v>
      </c>
      <c r="N443" s="4">
        <v>2.7</v>
      </c>
      <c r="O443" s="4"/>
      <c r="P443" s="4"/>
      <c r="Q443" s="4">
        <v>2.0076923076923077</v>
      </c>
      <c r="R443" t="e">
        <f t="shared" si="6"/>
        <v>#DIV/0!</v>
      </c>
    </row>
    <row r="444" spans="1:18" hidden="1" x14ac:dyDescent="0.3">
      <c r="A444" s="3" t="s">
        <v>766</v>
      </c>
      <c r="B444" s="4">
        <v>0.1</v>
      </c>
      <c r="C444" s="4">
        <v>0.47945599999999999</v>
      </c>
      <c r="D444" s="4">
        <v>0.2</v>
      </c>
      <c r="E444" s="4">
        <v>0.199209</v>
      </c>
      <c r="F444" s="4">
        <v>0.95</v>
      </c>
      <c r="G444" s="4">
        <v>2</v>
      </c>
      <c r="H444" s="4">
        <v>1.5418443799999999</v>
      </c>
      <c r="I444" s="4">
        <v>1</v>
      </c>
      <c r="J444" s="4">
        <v>1</v>
      </c>
      <c r="K444" s="4">
        <v>1.2</v>
      </c>
      <c r="L444" s="4">
        <v>1.5</v>
      </c>
      <c r="M444" s="4">
        <v>2</v>
      </c>
      <c r="N444" s="4">
        <v>2.2999999999999998</v>
      </c>
      <c r="O444" s="4"/>
      <c r="P444" s="4"/>
      <c r="Q444" s="4">
        <v>1.1131161061538462</v>
      </c>
      <c r="R444" t="e">
        <f t="shared" si="6"/>
        <v>#DIV/0!</v>
      </c>
    </row>
    <row r="445" spans="1:18" hidden="1" x14ac:dyDescent="0.3">
      <c r="A445" s="3" t="s">
        <v>768</v>
      </c>
      <c r="B445" s="4">
        <v>1.5</v>
      </c>
      <c r="C445" s="4">
        <v>2</v>
      </c>
      <c r="D445" s="4">
        <v>1.5</v>
      </c>
      <c r="E445" s="4">
        <v>1</v>
      </c>
      <c r="F445" s="4">
        <v>0.5</v>
      </c>
      <c r="G445" s="4">
        <v>0.75095778000000002</v>
      </c>
      <c r="H445" s="4">
        <v>1</v>
      </c>
      <c r="I445" s="4">
        <v>0.5</v>
      </c>
      <c r="J445" s="4">
        <v>0.25</v>
      </c>
      <c r="K445" s="4">
        <v>0.5</v>
      </c>
      <c r="L445" s="4">
        <v>0.7</v>
      </c>
      <c r="M445" s="4">
        <v>1.2</v>
      </c>
      <c r="N445" s="4">
        <v>1.5</v>
      </c>
      <c r="O445" s="4"/>
      <c r="P445" s="4"/>
      <c r="Q445" s="4">
        <v>0.99238136769230756</v>
      </c>
      <c r="R445" t="e">
        <f t="shared" si="6"/>
        <v>#DIV/0!</v>
      </c>
    </row>
    <row r="446" spans="1:18" hidden="1" x14ac:dyDescent="0.3">
      <c r="A446" s="3" t="s">
        <v>770</v>
      </c>
      <c r="B446" s="4">
        <v>0</v>
      </c>
      <c r="C446" s="4">
        <v>0</v>
      </c>
      <c r="D446" s="4">
        <v>0</v>
      </c>
      <c r="E446" s="4">
        <v>0</v>
      </c>
      <c r="F446" s="4">
        <v>0</v>
      </c>
      <c r="G446" s="4">
        <v>0</v>
      </c>
      <c r="H446" s="4">
        <v>0</v>
      </c>
      <c r="I446" s="4">
        <v>0</v>
      </c>
      <c r="J446" s="4">
        <v>0</v>
      </c>
      <c r="K446" s="4">
        <v>0</v>
      </c>
      <c r="L446" s="4">
        <v>0</v>
      </c>
      <c r="M446" s="4">
        <v>0</v>
      </c>
      <c r="N446" s="4">
        <v>0</v>
      </c>
      <c r="O446" s="4"/>
      <c r="P446" s="4"/>
      <c r="Q446" s="4">
        <v>0</v>
      </c>
      <c r="R446" t="e">
        <f t="shared" si="6"/>
        <v>#DIV/0!</v>
      </c>
    </row>
    <row r="447" spans="1:18" hidden="1" x14ac:dyDescent="0.3">
      <c r="A447" s="3" t="s">
        <v>772</v>
      </c>
      <c r="B447" s="4">
        <v>0</v>
      </c>
      <c r="C447" s="4">
        <v>0</v>
      </c>
      <c r="D447" s="4">
        <v>0</v>
      </c>
      <c r="E447" s="4">
        <v>0</v>
      </c>
      <c r="F447" s="4">
        <v>0</v>
      </c>
      <c r="G447" s="4">
        <v>0</v>
      </c>
      <c r="H447" s="4">
        <v>0</v>
      </c>
      <c r="I447" s="4">
        <v>0.5</v>
      </c>
      <c r="J447" s="4">
        <v>0.3</v>
      </c>
      <c r="K447" s="4">
        <v>0.36</v>
      </c>
      <c r="L447" s="4">
        <v>0.3</v>
      </c>
      <c r="M447" s="4">
        <v>0.15</v>
      </c>
      <c r="N447" s="4">
        <v>0</v>
      </c>
      <c r="O447" s="4"/>
      <c r="P447" s="4"/>
      <c r="Q447" s="4">
        <v>0.12384615384615386</v>
      </c>
      <c r="R447" t="e">
        <f t="shared" si="6"/>
        <v>#DIV/0!</v>
      </c>
    </row>
    <row r="448" spans="1:18" hidden="1" x14ac:dyDescent="0.3">
      <c r="A448" s="3" t="s">
        <v>774</v>
      </c>
      <c r="B448" s="4">
        <v>0.43</v>
      </c>
      <c r="C448" s="4">
        <v>0.59207745233999998</v>
      </c>
      <c r="D448" s="4">
        <v>0.59853158977999998</v>
      </c>
      <c r="E448" s="4">
        <v>0</v>
      </c>
      <c r="F448" s="4">
        <v>0.31599699999999997</v>
      </c>
      <c r="G448" s="4">
        <v>0.5</v>
      </c>
      <c r="H448" s="4">
        <v>0</v>
      </c>
      <c r="I448" s="4">
        <v>0</v>
      </c>
      <c r="J448" s="4">
        <v>0</v>
      </c>
      <c r="K448" s="4">
        <v>0.9</v>
      </c>
      <c r="L448" s="4">
        <v>1.0236998900000001</v>
      </c>
      <c r="M448" s="4">
        <v>0.89251645999999996</v>
      </c>
      <c r="N448" s="4">
        <v>0.69999716000000001</v>
      </c>
      <c r="O448" s="4"/>
      <c r="P448" s="4"/>
      <c r="Q448" s="4">
        <v>0.45790919631692295</v>
      </c>
      <c r="R448" t="e">
        <f t="shared" si="6"/>
        <v>#DIV/0!</v>
      </c>
    </row>
    <row r="449" spans="1:18" hidden="1" x14ac:dyDescent="0.3">
      <c r="A449" s="3" t="s">
        <v>776</v>
      </c>
      <c r="B449" s="4">
        <v>0</v>
      </c>
      <c r="C449" s="4">
        <v>0</v>
      </c>
      <c r="D449" s="4">
        <v>0</v>
      </c>
      <c r="E449" s="4">
        <v>0</v>
      </c>
      <c r="F449" s="4">
        <v>0</v>
      </c>
      <c r="G449" s="4">
        <v>0</v>
      </c>
      <c r="H449" s="4">
        <v>0.35560000000000003</v>
      </c>
      <c r="I449" s="4">
        <v>0</v>
      </c>
      <c r="J449" s="4">
        <v>0</v>
      </c>
      <c r="K449" s="4">
        <v>0.25</v>
      </c>
      <c r="L449" s="4">
        <v>0.1</v>
      </c>
      <c r="M449" s="4">
        <v>0.2</v>
      </c>
      <c r="N449" s="4">
        <v>0.25</v>
      </c>
      <c r="O449" s="4"/>
      <c r="P449" s="4"/>
      <c r="Q449" s="4">
        <v>8.8892307692307687E-2</v>
      </c>
      <c r="R449" t="e">
        <f t="shared" si="6"/>
        <v>#DIV/0!</v>
      </c>
    </row>
    <row r="450" spans="1:18" hidden="1" x14ac:dyDescent="0.3">
      <c r="A450" s="3" t="s">
        <v>778</v>
      </c>
      <c r="B450" s="4">
        <v>0.59809999999999997</v>
      </c>
      <c r="C450" s="4">
        <v>0.89968000000000004</v>
      </c>
      <c r="D450" s="4">
        <v>1.7</v>
      </c>
      <c r="E450" s="4">
        <v>1.05</v>
      </c>
      <c r="F450" s="4">
        <v>2</v>
      </c>
      <c r="G450" s="4">
        <v>2.4</v>
      </c>
      <c r="H450" s="4">
        <v>1.6</v>
      </c>
      <c r="I450" s="4">
        <v>1.9</v>
      </c>
      <c r="J450" s="4">
        <v>1.9995546099999999</v>
      </c>
      <c r="K450" s="4">
        <v>2.0973501400000001</v>
      </c>
      <c r="L450" s="4">
        <v>2.5</v>
      </c>
      <c r="M450" s="4">
        <v>3.3</v>
      </c>
      <c r="N450" s="4">
        <v>4</v>
      </c>
      <c r="O450" s="4"/>
      <c r="P450" s="4"/>
      <c r="Q450" s="4">
        <v>2.0034372884615386</v>
      </c>
      <c r="R450" t="e">
        <f t="shared" si="6"/>
        <v>#DIV/0!</v>
      </c>
    </row>
    <row r="451" spans="1:18" hidden="1" x14ac:dyDescent="0.3">
      <c r="A451" s="3" t="s">
        <v>780</v>
      </c>
      <c r="B451" s="4">
        <v>0</v>
      </c>
      <c r="C451" s="4">
        <v>0</v>
      </c>
      <c r="D451" s="4">
        <v>0</v>
      </c>
      <c r="E451" s="4">
        <v>0</v>
      </c>
      <c r="F451" s="4">
        <v>0</v>
      </c>
      <c r="G451" s="4">
        <v>0</v>
      </c>
      <c r="H451" s="4">
        <v>0</v>
      </c>
      <c r="I451" s="4">
        <v>0</v>
      </c>
      <c r="J451" s="4">
        <v>0</v>
      </c>
      <c r="K451" s="4">
        <v>0</v>
      </c>
      <c r="L451" s="4">
        <v>0</v>
      </c>
      <c r="M451" s="4">
        <v>0</v>
      </c>
      <c r="N451" s="4">
        <v>0</v>
      </c>
      <c r="O451" s="4"/>
      <c r="P451" s="4"/>
      <c r="Q451" s="4">
        <v>0</v>
      </c>
      <c r="R451" t="e">
        <f t="shared" si="6"/>
        <v>#DIV/0!</v>
      </c>
    </row>
    <row r="452" spans="1:18" hidden="1" x14ac:dyDescent="0.3">
      <c r="A452" s="3" t="s">
        <v>782</v>
      </c>
      <c r="B452" s="4">
        <v>2.2000000000000002</v>
      </c>
      <c r="C452" s="4">
        <v>0</v>
      </c>
      <c r="D452" s="4">
        <v>0.5</v>
      </c>
      <c r="E452" s="4">
        <v>1.5</v>
      </c>
      <c r="F452" s="4">
        <v>3</v>
      </c>
      <c r="G452" s="4">
        <v>4.5</v>
      </c>
      <c r="H452" s="4">
        <v>4.5</v>
      </c>
      <c r="I452" s="4">
        <v>2</v>
      </c>
      <c r="J452" s="4">
        <v>2</v>
      </c>
      <c r="K452" s="4">
        <v>0.4</v>
      </c>
      <c r="L452" s="4">
        <v>1.2144999999999999</v>
      </c>
      <c r="M452" s="4">
        <v>2</v>
      </c>
      <c r="N452" s="4">
        <v>1.36</v>
      </c>
      <c r="O452" s="4"/>
      <c r="P452" s="4"/>
      <c r="Q452" s="4">
        <v>1.9364999999999999</v>
      </c>
      <c r="R452" t="e">
        <f t="shared" si="6"/>
        <v>#DIV/0!</v>
      </c>
    </row>
    <row r="453" spans="1:18" hidden="1" x14ac:dyDescent="0.3">
      <c r="A453" s="3" t="s">
        <v>784</v>
      </c>
      <c r="B453" s="4">
        <v>0.5</v>
      </c>
      <c r="C453" s="4">
        <v>0</v>
      </c>
      <c r="D453" s="4">
        <v>0</v>
      </c>
      <c r="E453" s="4">
        <v>0</v>
      </c>
      <c r="F453" s="4">
        <v>0.3</v>
      </c>
      <c r="G453" s="4">
        <v>0.2</v>
      </c>
      <c r="H453" s="4">
        <v>0</v>
      </c>
      <c r="I453" s="4">
        <v>0</v>
      </c>
      <c r="J453" s="4">
        <v>0</v>
      </c>
      <c r="K453" s="4">
        <v>0.18</v>
      </c>
      <c r="L453" s="4">
        <v>0.27</v>
      </c>
      <c r="M453" s="4">
        <v>0.77</v>
      </c>
      <c r="N453" s="4">
        <v>0</v>
      </c>
      <c r="O453" s="4"/>
      <c r="P453" s="4"/>
      <c r="Q453" s="4">
        <v>0.17076923076923076</v>
      </c>
      <c r="R453" t="e">
        <f t="shared" si="6"/>
        <v>#DIV/0!</v>
      </c>
    </row>
    <row r="454" spans="1:18" hidden="1" x14ac:dyDescent="0.3">
      <c r="A454" s="3" t="s">
        <v>786</v>
      </c>
      <c r="B454" s="4">
        <v>0.59840800000000005</v>
      </c>
      <c r="C454" s="4">
        <v>1.6125940000000001</v>
      </c>
      <c r="D454" s="4">
        <v>2.8958780000000002</v>
      </c>
      <c r="E454" s="4"/>
      <c r="F454" s="4"/>
      <c r="G454" s="4"/>
      <c r="H454" s="4"/>
      <c r="I454" s="4"/>
      <c r="J454" s="4"/>
      <c r="K454" s="4"/>
      <c r="L454" s="4"/>
      <c r="M454" s="4"/>
      <c r="N454" s="4"/>
      <c r="O454" s="4"/>
      <c r="P454" s="4"/>
      <c r="Q454" s="4">
        <v>1.7022933333333334</v>
      </c>
      <c r="R454" t="e">
        <f t="shared" ref="R454:R517" si="7">_xlfn.AGGREGATE(7,7,B454:N454)</f>
        <v>#DIV/0!</v>
      </c>
    </row>
    <row r="455" spans="1:18" hidden="1" x14ac:dyDescent="0.3">
      <c r="A455" s="3" t="s">
        <v>788</v>
      </c>
      <c r="B455" s="4">
        <v>1.08</v>
      </c>
      <c r="C455" s="4">
        <v>0.55000000000000004</v>
      </c>
      <c r="D455" s="4">
        <v>2.59</v>
      </c>
      <c r="E455" s="4">
        <v>2.25</v>
      </c>
      <c r="F455" s="4">
        <v>1.44</v>
      </c>
      <c r="G455" s="4">
        <v>2.1800000000000002</v>
      </c>
      <c r="H455" s="4">
        <v>4.3499999999999996</v>
      </c>
      <c r="I455" s="4">
        <v>2.5</v>
      </c>
      <c r="J455" s="4">
        <v>4</v>
      </c>
      <c r="K455" s="4">
        <v>3.2</v>
      </c>
      <c r="L455" s="4">
        <v>3.3</v>
      </c>
      <c r="M455" s="4">
        <v>2.7</v>
      </c>
      <c r="N455" s="4">
        <v>3.5</v>
      </c>
      <c r="O455" s="4"/>
      <c r="P455" s="4"/>
      <c r="Q455" s="4">
        <v>2.5876923076923077</v>
      </c>
      <c r="R455" t="e">
        <f t="shared" si="7"/>
        <v>#DIV/0!</v>
      </c>
    </row>
    <row r="456" spans="1:18" hidden="1" x14ac:dyDescent="0.3">
      <c r="A456" s="3" t="s">
        <v>790</v>
      </c>
      <c r="B456" s="4">
        <v>0.8</v>
      </c>
      <c r="C456" s="4">
        <v>0.4</v>
      </c>
      <c r="D456" s="4">
        <v>0.45</v>
      </c>
      <c r="E456" s="4">
        <v>0</v>
      </c>
      <c r="F456" s="4">
        <v>0</v>
      </c>
      <c r="G456" s="4">
        <v>0</v>
      </c>
      <c r="H456" s="4">
        <v>0</v>
      </c>
      <c r="I456" s="4">
        <v>0</v>
      </c>
      <c r="J456" s="4">
        <v>0</v>
      </c>
      <c r="K456" s="4">
        <v>0</v>
      </c>
      <c r="L456" s="4">
        <v>0</v>
      </c>
      <c r="M456" s="4">
        <v>0</v>
      </c>
      <c r="N456" s="4">
        <v>0</v>
      </c>
      <c r="O456" s="4"/>
      <c r="P456" s="4"/>
      <c r="Q456" s="4">
        <v>0.12692307692307694</v>
      </c>
      <c r="R456" t="e">
        <f t="shared" si="7"/>
        <v>#DIV/0!</v>
      </c>
    </row>
    <row r="457" spans="1:18" hidden="1" x14ac:dyDescent="0.3">
      <c r="A457" s="3" t="s">
        <v>792</v>
      </c>
      <c r="B457" s="4">
        <v>0.25</v>
      </c>
      <c r="C457" s="4">
        <v>0.3</v>
      </c>
      <c r="D457" s="4">
        <v>0.1</v>
      </c>
      <c r="E457" s="4">
        <v>0</v>
      </c>
      <c r="F457" s="4">
        <v>0.8</v>
      </c>
      <c r="G457" s="4">
        <v>0.75</v>
      </c>
      <c r="H457" s="4">
        <v>0</v>
      </c>
      <c r="I457" s="4">
        <v>0.3</v>
      </c>
      <c r="J457" s="4">
        <v>0.18</v>
      </c>
      <c r="K457" s="4">
        <v>0.9</v>
      </c>
      <c r="L457" s="4">
        <v>0.5</v>
      </c>
      <c r="M457" s="4">
        <v>0.49875771000000002</v>
      </c>
      <c r="N457" s="4">
        <v>0.60003773999999999</v>
      </c>
      <c r="O457" s="4"/>
      <c r="P457" s="4"/>
      <c r="Q457" s="4">
        <v>0.39836888076923077</v>
      </c>
      <c r="R457" t="e">
        <f t="shared" si="7"/>
        <v>#DIV/0!</v>
      </c>
    </row>
    <row r="458" spans="1:18" hidden="1" x14ac:dyDescent="0.3">
      <c r="A458" s="3" t="s">
        <v>794</v>
      </c>
      <c r="B458" s="4">
        <v>0.76</v>
      </c>
      <c r="C458" s="4">
        <v>0</v>
      </c>
      <c r="D458" s="4">
        <v>3.2</v>
      </c>
      <c r="E458" s="4">
        <v>1.3</v>
      </c>
      <c r="F458" s="4">
        <v>4</v>
      </c>
      <c r="G458" s="4">
        <v>6</v>
      </c>
      <c r="H458" s="4">
        <v>1.5</v>
      </c>
      <c r="I458" s="4">
        <v>1.5</v>
      </c>
      <c r="J458" s="4">
        <v>4</v>
      </c>
      <c r="K458" s="4">
        <v>5</v>
      </c>
      <c r="L458" s="4">
        <v>4</v>
      </c>
      <c r="M458" s="4">
        <v>3.12</v>
      </c>
      <c r="N458" s="4">
        <v>5.3449999999999998</v>
      </c>
      <c r="O458" s="4"/>
      <c r="P458" s="4"/>
      <c r="Q458" s="4">
        <v>3.0557692307692301</v>
      </c>
      <c r="R458" t="e">
        <f t="shared" si="7"/>
        <v>#DIV/0!</v>
      </c>
    </row>
    <row r="459" spans="1:18" hidden="1" x14ac:dyDescent="0.3">
      <c r="A459" s="3" t="s">
        <v>796</v>
      </c>
      <c r="B459" s="4">
        <v>0.30411145000000001</v>
      </c>
      <c r="C459" s="4">
        <v>0.3</v>
      </c>
      <c r="D459" s="4">
        <v>0.22500000000000001</v>
      </c>
      <c r="E459" s="4">
        <v>0</v>
      </c>
      <c r="F459" s="4">
        <v>0</v>
      </c>
      <c r="G459" s="4">
        <v>0</v>
      </c>
      <c r="H459" s="4">
        <v>0</v>
      </c>
      <c r="I459" s="4">
        <v>0</v>
      </c>
      <c r="J459" s="4">
        <v>0</v>
      </c>
      <c r="K459" s="4">
        <v>0</v>
      </c>
      <c r="L459" s="4">
        <v>0</v>
      </c>
      <c r="M459" s="4">
        <v>0</v>
      </c>
      <c r="N459" s="4">
        <v>0</v>
      </c>
      <c r="O459" s="4"/>
      <c r="P459" s="4"/>
      <c r="Q459" s="4">
        <v>6.3777803846153849E-2</v>
      </c>
      <c r="R459" t="e">
        <f t="shared" si="7"/>
        <v>#DIV/0!</v>
      </c>
    </row>
    <row r="460" spans="1:18" hidden="1" x14ac:dyDescent="0.3">
      <c r="A460" s="3" t="s">
        <v>798</v>
      </c>
      <c r="B460" s="4">
        <v>2.4750000000000001</v>
      </c>
      <c r="C460" s="4">
        <v>2.9796999999999998</v>
      </c>
      <c r="D460" s="4">
        <v>4.28</v>
      </c>
      <c r="E460" s="4">
        <v>2.62</v>
      </c>
      <c r="F460" s="4">
        <v>3.26</v>
      </c>
      <c r="G460" s="4">
        <v>3.75</v>
      </c>
      <c r="H460" s="4">
        <v>1.5086999999999999</v>
      </c>
      <c r="I460" s="4">
        <v>2</v>
      </c>
      <c r="J460" s="4">
        <v>3.7</v>
      </c>
      <c r="K460" s="4">
        <v>4.8025436700000004</v>
      </c>
      <c r="L460" s="4">
        <v>3.2397289699999998</v>
      </c>
      <c r="M460" s="4">
        <v>8.8841673399999994</v>
      </c>
      <c r="N460" s="4">
        <v>15.82460305</v>
      </c>
      <c r="O460" s="4"/>
      <c r="P460" s="4"/>
      <c r="Q460" s="4">
        <v>4.5634186946153843</v>
      </c>
      <c r="R460" t="e">
        <f t="shared" si="7"/>
        <v>#DIV/0!</v>
      </c>
    </row>
    <row r="461" spans="1:18" hidden="1" x14ac:dyDescent="0.3">
      <c r="A461" s="3" t="s">
        <v>800</v>
      </c>
      <c r="B461" s="4">
        <v>0</v>
      </c>
      <c r="C461" s="4">
        <v>0</v>
      </c>
      <c r="D461" s="4">
        <v>0.4</v>
      </c>
      <c r="E461" s="4">
        <v>0</v>
      </c>
      <c r="F461" s="4">
        <v>0.67</v>
      </c>
      <c r="G461" s="4">
        <v>0</v>
      </c>
      <c r="H461" s="4">
        <v>0</v>
      </c>
      <c r="I461" s="4">
        <v>0</v>
      </c>
      <c r="J461" s="4">
        <v>0</v>
      </c>
      <c r="K461" s="4">
        <v>0</v>
      </c>
      <c r="L461" s="4">
        <v>0</v>
      </c>
      <c r="M461" s="4">
        <v>0</v>
      </c>
      <c r="N461" s="4">
        <v>0</v>
      </c>
      <c r="O461" s="4"/>
      <c r="P461" s="4"/>
      <c r="Q461" s="4">
        <v>8.2307692307692318E-2</v>
      </c>
      <c r="R461" t="e">
        <f t="shared" si="7"/>
        <v>#DIV/0!</v>
      </c>
    </row>
    <row r="462" spans="1:18" hidden="1" x14ac:dyDescent="0.3">
      <c r="A462" s="3" t="s">
        <v>802</v>
      </c>
      <c r="B462" s="4">
        <v>2.1967756000000001</v>
      </c>
      <c r="C462" s="4">
        <v>2.8</v>
      </c>
      <c r="D462" s="4">
        <v>3</v>
      </c>
      <c r="E462" s="4">
        <v>1.6</v>
      </c>
      <c r="F462" s="4">
        <v>1.799561</v>
      </c>
      <c r="G462" s="4">
        <v>2</v>
      </c>
      <c r="H462" s="4">
        <v>1.2</v>
      </c>
      <c r="I462" s="4">
        <v>1.6</v>
      </c>
      <c r="J462" s="4">
        <v>2</v>
      </c>
      <c r="K462" s="4">
        <v>2.8</v>
      </c>
      <c r="L462" s="4">
        <v>2.4</v>
      </c>
      <c r="M462" s="4">
        <v>2.75</v>
      </c>
      <c r="N462" s="4">
        <v>3</v>
      </c>
      <c r="O462" s="4"/>
      <c r="P462" s="4"/>
      <c r="Q462" s="4">
        <v>2.2420258923076921</v>
      </c>
      <c r="R462" t="e">
        <f t="shared" si="7"/>
        <v>#DIV/0!</v>
      </c>
    </row>
    <row r="463" spans="1:18" hidden="1" x14ac:dyDescent="0.3">
      <c r="A463" s="3" t="s">
        <v>804</v>
      </c>
      <c r="B463" s="4">
        <v>0</v>
      </c>
      <c r="C463" s="4">
        <v>0</v>
      </c>
      <c r="D463" s="4">
        <v>0</v>
      </c>
      <c r="E463" s="4">
        <v>0</v>
      </c>
      <c r="F463" s="4">
        <v>0</v>
      </c>
      <c r="G463" s="4">
        <v>1.3</v>
      </c>
      <c r="H463" s="4">
        <v>0</v>
      </c>
      <c r="I463" s="4">
        <v>4.9481410000000003E-2</v>
      </c>
      <c r="J463" s="4">
        <v>4.969208E-2</v>
      </c>
      <c r="K463" s="4">
        <v>2.871278E-2</v>
      </c>
      <c r="L463" s="4">
        <v>4.5574740000000002E-2</v>
      </c>
      <c r="M463" s="4">
        <v>8.4533500000000001E-3</v>
      </c>
      <c r="N463" s="4">
        <v>0</v>
      </c>
      <c r="O463" s="4"/>
      <c r="P463" s="4"/>
      <c r="Q463" s="4">
        <v>0.1139934123076923</v>
      </c>
      <c r="R463" t="e">
        <f t="shared" si="7"/>
        <v>#DIV/0!</v>
      </c>
    </row>
    <row r="464" spans="1:18" hidden="1" x14ac:dyDescent="0.3">
      <c r="A464" s="3" t="s">
        <v>806</v>
      </c>
      <c r="B464" s="4">
        <v>0</v>
      </c>
      <c r="C464" s="4">
        <v>0</v>
      </c>
      <c r="D464" s="4">
        <v>0</v>
      </c>
      <c r="E464" s="4">
        <v>0</v>
      </c>
      <c r="F464" s="4">
        <v>0</v>
      </c>
      <c r="G464" s="4">
        <v>0</v>
      </c>
      <c r="H464" s="4">
        <v>0</v>
      </c>
      <c r="I464" s="4">
        <v>0</v>
      </c>
      <c r="J464" s="4">
        <v>0</v>
      </c>
      <c r="K464" s="4">
        <v>0</v>
      </c>
      <c r="L464" s="4">
        <v>0</v>
      </c>
      <c r="M464" s="4">
        <v>0</v>
      </c>
      <c r="N464" s="4">
        <v>0</v>
      </c>
      <c r="O464" s="4"/>
      <c r="P464" s="4"/>
      <c r="Q464" s="4">
        <v>0</v>
      </c>
      <c r="R464" t="e">
        <f t="shared" si="7"/>
        <v>#DIV/0!</v>
      </c>
    </row>
    <row r="465" spans="1:18" hidden="1" x14ac:dyDescent="0.3">
      <c r="A465" s="3" t="s">
        <v>808</v>
      </c>
      <c r="B465" s="4">
        <v>0</v>
      </c>
      <c r="C465" s="4">
        <v>0</v>
      </c>
      <c r="D465" s="4">
        <v>0.5</v>
      </c>
      <c r="E465" s="4">
        <v>0</v>
      </c>
      <c r="F465" s="4">
        <v>0</v>
      </c>
      <c r="G465" s="4">
        <v>0</v>
      </c>
      <c r="H465" s="4">
        <v>0</v>
      </c>
      <c r="I465" s="4">
        <v>0</v>
      </c>
      <c r="J465" s="4">
        <v>0</v>
      </c>
      <c r="K465" s="4">
        <v>0.5</v>
      </c>
      <c r="L465" s="4">
        <v>0.15</v>
      </c>
      <c r="M465" s="4">
        <v>0.42911500000000002</v>
      </c>
      <c r="N465" s="4">
        <v>0.10392635</v>
      </c>
      <c r="O465" s="4"/>
      <c r="P465" s="4"/>
      <c r="Q465" s="4">
        <v>0.12946471923076922</v>
      </c>
      <c r="R465" t="e">
        <f t="shared" si="7"/>
        <v>#DIV/0!</v>
      </c>
    </row>
    <row r="466" spans="1:18" hidden="1" x14ac:dyDescent="0.3">
      <c r="A466" s="3" t="s">
        <v>810</v>
      </c>
      <c r="B466" s="4">
        <v>1.34355</v>
      </c>
      <c r="C466" s="4">
        <v>1.5365</v>
      </c>
      <c r="D466" s="4">
        <v>0.49992999999999999</v>
      </c>
      <c r="E466" s="4">
        <v>0</v>
      </c>
      <c r="F466" s="4"/>
      <c r="G466" s="4"/>
      <c r="H466" s="4"/>
      <c r="I466" s="4"/>
      <c r="J466" s="4"/>
      <c r="K466" s="4"/>
      <c r="L466" s="4"/>
      <c r="M466" s="4"/>
      <c r="N466" s="4"/>
      <c r="O466" s="4"/>
      <c r="P466" s="4"/>
      <c r="Q466" s="4">
        <v>0.84499499999999994</v>
      </c>
      <c r="R466" t="e">
        <f t="shared" si="7"/>
        <v>#DIV/0!</v>
      </c>
    </row>
    <row r="467" spans="1:18" hidden="1" x14ac:dyDescent="0.3">
      <c r="A467" s="3" t="s">
        <v>812</v>
      </c>
      <c r="B467" s="4">
        <v>1.87275064</v>
      </c>
      <c r="C467" s="4">
        <v>2.0432810699999999</v>
      </c>
      <c r="D467" s="4"/>
      <c r="E467" s="4"/>
      <c r="F467" s="4"/>
      <c r="G467" s="4"/>
      <c r="H467" s="4"/>
      <c r="I467" s="4"/>
      <c r="J467" s="4"/>
      <c r="K467" s="4"/>
      <c r="L467" s="4"/>
      <c r="M467" s="4"/>
      <c r="N467" s="4"/>
      <c r="O467" s="4"/>
      <c r="P467" s="4"/>
      <c r="Q467" s="4">
        <v>1.958015855</v>
      </c>
      <c r="R467" t="e">
        <f t="shared" si="7"/>
        <v>#DIV/0!</v>
      </c>
    </row>
    <row r="468" spans="1:18" hidden="1" x14ac:dyDescent="0.3">
      <c r="A468" s="3" t="s">
        <v>814</v>
      </c>
      <c r="B468" s="4">
        <v>1.4926200000000001</v>
      </c>
      <c r="C468" s="4">
        <v>1.7267840000000001</v>
      </c>
      <c r="D468" s="4">
        <v>2.3993470000000001</v>
      </c>
      <c r="E468" s="4">
        <v>0.119952</v>
      </c>
      <c r="F468" s="4">
        <v>1.7998479999999999</v>
      </c>
      <c r="G468" s="4">
        <v>4.4848660000000002</v>
      </c>
      <c r="H468" s="4">
        <v>1.098668</v>
      </c>
      <c r="I468" s="4">
        <v>0.53667200000000004</v>
      </c>
      <c r="J468" s="4">
        <v>0.44698399999999999</v>
      </c>
      <c r="K468" s="4">
        <v>0.82942099999999996</v>
      </c>
      <c r="L468" s="4">
        <v>0</v>
      </c>
      <c r="M468" s="4">
        <v>0</v>
      </c>
      <c r="N468" s="4">
        <v>0.8</v>
      </c>
      <c r="O468" s="4"/>
      <c r="P468" s="4"/>
      <c r="Q468" s="4">
        <v>1.2103970769230767</v>
      </c>
      <c r="R468" t="e">
        <f t="shared" si="7"/>
        <v>#DIV/0!</v>
      </c>
    </row>
    <row r="469" spans="1:18" hidden="1" x14ac:dyDescent="0.3">
      <c r="A469" s="3" t="s">
        <v>816</v>
      </c>
      <c r="B469" s="4">
        <v>0.70799999999999996</v>
      </c>
      <c r="C469" s="4">
        <v>1.099</v>
      </c>
      <c r="D469" s="4">
        <v>0.59899999999999998</v>
      </c>
      <c r="E469" s="4">
        <v>0.1</v>
      </c>
      <c r="F469" s="4">
        <v>0</v>
      </c>
      <c r="G469" s="4">
        <v>1.0980000000000001</v>
      </c>
      <c r="H469" s="4">
        <v>0.66516399999999998</v>
      </c>
      <c r="I469" s="4">
        <v>1.0981920000000001</v>
      </c>
      <c r="J469" s="4">
        <v>1.300135</v>
      </c>
      <c r="K469" s="4">
        <v>1.8000130000000001</v>
      </c>
      <c r="L469" s="4">
        <v>1.2</v>
      </c>
      <c r="M469" s="4">
        <v>1.796109</v>
      </c>
      <c r="N469" s="4">
        <v>1.797838</v>
      </c>
      <c r="O469" s="4"/>
      <c r="P469" s="4"/>
      <c r="Q469" s="4">
        <v>1.0201116153846153</v>
      </c>
      <c r="R469" t="e">
        <f t="shared" si="7"/>
        <v>#DIV/0!</v>
      </c>
    </row>
    <row r="470" spans="1:18" hidden="1" x14ac:dyDescent="0.3">
      <c r="A470" s="3" t="s">
        <v>818</v>
      </c>
      <c r="B470" s="4">
        <v>0</v>
      </c>
      <c r="C470" s="4">
        <v>0.89672448999999999</v>
      </c>
      <c r="D470" s="4">
        <v>2.9503846600000001</v>
      </c>
      <c r="E470" s="4">
        <v>3.9524488199999999</v>
      </c>
      <c r="F470" s="4">
        <v>3.4604457499999999</v>
      </c>
      <c r="G470" s="4">
        <v>3.9748246200000001</v>
      </c>
      <c r="H470" s="4">
        <v>4.4849031999999998</v>
      </c>
      <c r="I470" s="4">
        <v>3.9929320700000002</v>
      </c>
      <c r="J470" s="4">
        <v>4</v>
      </c>
      <c r="K470" s="4">
        <v>1.5604223100000001</v>
      </c>
      <c r="L470" s="4">
        <v>3</v>
      </c>
      <c r="M470" s="4">
        <v>3.9822265400000001</v>
      </c>
      <c r="N470" s="4">
        <v>3.16621189</v>
      </c>
      <c r="O470" s="4"/>
      <c r="P470" s="4"/>
      <c r="Q470" s="4">
        <v>3.0324249499999998</v>
      </c>
      <c r="R470" t="e">
        <f t="shared" si="7"/>
        <v>#DIV/0!</v>
      </c>
    </row>
    <row r="471" spans="1:18" hidden="1" x14ac:dyDescent="0.3">
      <c r="A471" s="3" t="s">
        <v>820</v>
      </c>
      <c r="B471" s="4">
        <v>2.9905702000000001</v>
      </c>
      <c r="C471" s="4">
        <v>3.5630237500000002</v>
      </c>
      <c r="D471" s="4">
        <v>3.9672250812000001</v>
      </c>
      <c r="E471" s="4">
        <v>3.25089257</v>
      </c>
      <c r="F471" s="4">
        <v>5.9936306000000004</v>
      </c>
      <c r="G471" s="4">
        <v>2.99806617</v>
      </c>
      <c r="H471" s="4">
        <v>5.5</v>
      </c>
      <c r="I471" s="4">
        <v>6.5</v>
      </c>
      <c r="J471" s="4">
        <v>6.7</v>
      </c>
      <c r="K471" s="4">
        <v>7.8</v>
      </c>
      <c r="L471" s="4">
        <v>6.8</v>
      </c>
      <c r="M471" s="4">
        <v>6</v>
      </c>
      <c r="N471" s="4">
        <v>6</v>
      </c>
      <c r="O471" s="4"/>
      <c r="P471" s="4"/>
      <c r="Q471" s="4">
        <v>5.2356467977846153</v>
      </c>
      <c r="R471" t="e">
        <f t="shared" si="7"/>
        <v>#DIV/0!</v>
      </c>
    </row>
    <row r="472" spans="1:18" hidden="1" x14ac:dyDescent="0.3">
      <c r="A472" s="3" t="s">
        <v>822</v>
      </c>
      <c r="B472" s="4">
        <v>0.74152569999999995</v>
      </c>
      <c r="C472" s="4">
        <v>1.4914320999999999</v>
      </c>
      <c r="D472" s="4">
        <v>2.4946855999999999</v>
      </c>
      <c r="E472" s="4">
        <v>2.4991583999999998</v>
      </c>
      <c r="F472" s="4"/>
      <c r="G472" s="4"/>
      <c r="H472" s="4"/>
      <c r="I472" s="4">
        <v>0.25</v>
      </c>
      <c r="J472" s="4">
        <v>0.4</v>
      </c>
      <c r="K472" s="4"/>
      <c r="L472" s="4">
        <v>0.25</v>
      </c>
      <c r="M472" s="4">
        <v>0.35</v>
      </c>
      <c r="N472" s="4">
        <v>0.13</v>
      </c>
      <c r="O472" s="4"/>
      <c r="P472" s="4"/>
      <c r="Q472" s="4">
        <v>0.95631131111111101</v>
      </c>
      <c r="R472" t="e">
        <f t="shared" si="7"/>
        <v>#DIV/0!</v>
      </c>
    </row>
    <row r="473" spans="1:18" hidden="1" x14ac:dyDescent="0.3">
      <c r="A473" s="3" t="s">
        <v>824</v>
      </c>
      <c r="B473" s="4">
        <v>0</v>
      </c>
      <c r="C473" s="4">
        <v>0</v>
      </c>
      <c r="D473" s="4">
        <v>0</v>
      </c>
      <c r="E473" s="4">
        <v>0</v>
      </c>
      <c r="F473" s="4">
        <v>0.35</v>
      </c>
      <c r="G473" s="4">
        <v>0</v>
      </c>
      <c r="H473" s="4">
        <v>0.5</v>
      </c>
      <c r="I473" s="4">
        <v>0.5</v>
      </c>
      <c r="J473" s="4">
        <v>0.6</v>
      </c>
      <c r="K473" s="4">
        <v>0.6</v>
      </c>
      <c r="L473" s="4">
        <v>0.5</v>
      </c>
      <c r="M473" s="4">
        <v>0.5</v>
      </c>
      <c r="N473" s="4">
        <v>0.7</v>
      </c>
      <c r="O473" s="4"/>
      <c r="P473" s="4"/>
      <c r="Q473" s="4">
        <v>0.32692307692307693</v>
      </c>
      <c r="R473" t="e">
        <f t="shared" si="7"/>
        <v>#DIV/0!</v>
      </c>
    </row>
    <row r="474" spans="1:18" hidden="1" x14ac:dyDescent="0.3">
      <c r="A474" s="3" t="s">
        <v>826</v>
      </c>
      <c r="B474" s="4">
        <v>11</v>
      </c>
      <c r="C474" s="4">
        <v>15</v>
      </c>
      <c r="D474" s="4">
        <v>19</v>
      </c>
      <c r="E474" s="4">
        <v>14</v>
      </c>
      <c r="F474" s="4">
        <v>25.997924449999999</v>
      </c>
      <c r="G474" s="4">
        <v>19.999920320000001</v>
      </c>
      <c r="H474" s="4">
        <v>8.9998034199999992</v>
      </c>
      <c r="I474" s="4">
        <v>8.9998109599999996</v>
      </c>
      <c r="J474" s="4">
        <v>15</v>
      </c>
      <c r="K474" s="4">
        <v>21.999933739999999</v>
      </c>
      <c r="L474" s="4">
        <v>11</v>
      </c>
      <c r="M474" s="4">
        <v>9.5</v>
      </c>
      <c r="N474" s="4">
        <v>10</v>
      </c>
      <c r="O474" s="4"/>
      <c r="P474" s="4"/>
      <c r="Q474" s="4">
        <v>14.653645606923076</v>
      </c>
      <c r="R474" t="e">
        <f t="shared" si="7"/>
        <v>#DIV/0!</v>
      </c>
    </row>
    <row r="475" spans="1:18" hidden="1" x14ac:dyDescent="0.3">
      <c r="A475" s="3" t="s">
        <v>828</v>
      </c>
      <c r="B475" s="4">
        <v>0</v>
      </c>
      <c r="C475" s="4">
        <v>0</v>
      </c>
      <c r="D475" s="4">
        <v>0</v>
      </c>
      <c r="E475" s="4">
        <v>0</v>
      </c>
      <c r="F475" s="4">
        <v>0.49851239000000003</v>
      </c>
      <c r="G475" s="4">
        <v>0.5</v>
      </c>
      <c r="H475" s="4">
        <v>2</v>
      </c>
      <c r="I475" s="4">
        <v>2.5</v>
      </c>
      <c r="J475" s="4">
        <v>2</v>
      </c>
      <c r="K475" s="4">
        <v>2</v>
      </c>
      <c r="L475" s="4">
        <v>2.1764842199999999</v>
      </c>
      <c r="M475" s="4">
        <v>2.5307956100000002</v>
      </c>
      <c r="N475" s="4">
        <v>2.5</v>
      </c>
      <c r="O475" s="4"/>
      <c r="P475" s="4"/>
      <c r="Q475" s="4">
        <v>1.2850609399999999</v>
      </c>
      <c r="R475" t="e">
        <f t="shared" si="7"/>
        <v>#DIV/0!</v>
      </c>
    </row>
    <row r="476" spans="1:18" hidden="1" x14ac:dyDescent="0.3">
      <c r="A476" s="3" t="s">
        <v>830</v>
      </c>
      <c r="B476" s="4">
        <v>1.1858900000000001</v>
      </c>
      <c r="C476" s="4">
        <v>1.2989999999999999</v>
      </c>
      <c r="D476" s="4">
        <v>1</v>
      </c>
      <c r="E476" s="4">
        <v>0.3</v>
      </c>
      <c r="F476" s="4">
        <v>0.5</v>
      </c>
      <c r="G476" s="4">
        <v>1.2</v>
      </c>
      <c r="H476" s="4">
        <v>0.4</v>
      </c>
      <c r="I476" s="4">
        <v>0.2</v>
      </c>
      <c r="J476" s="4">
        <v>0.2</v>
      </c>
      <c r="K476" s="4">
        <v>2.5</v>
      </c>
      <c r="L476" s="4">
        <v>3.2</v>
      </c>
      <c r="M476" s="4">
        <v>4</v>
      </c>
      <c r="N476" s="4">
        <v>1.94539488</v>
      </c>
      <c r="O476" s="4"/>
      <c r="P476" s="4"/>
      <c r="Q476" s="4">
        <v>1.3792526830769229</v>
      </c>
      <c r="R476" t="e">
        <f t="shared" si="7"/>
        <v>#DIV/0!</v>
      </c>
    </row>
    <row r="477" spans="1:18" hidden="1" x14ac:dyDescent="0.3">
      <c r="A477" s="3" t="s">
        <v>832</v>
      </c>
      <c r="B477" s="4">
        <v>0.75</v>
      </c>
      <c r="C477" s="4">
        <v>1</v>
      </c>
      <c r="D477" s="4">
        <v>0.7</v>
      </c>
      <c r="E477" s="4">
        <v>0.78299087999999994</v>
      </c>
      <c r="F477" s="4">
        <v>2.8318177499999999</v>
      </c>
      <c r="G477" s="4">
        <v>3.8482771900000001</v>
      </c>
      <c r="H477" s="4">
        <v>3.59498418</v>
      </c>
      <c r="I477" s="4">
        <v>1</v>
      </c>
      <c r="J477" s="4">
        <v>0.49436950000000002</v>
      </c>
      <c r="K477" s="4">
        <v>0.47917831999999999</v>
      </c>
      <c r="L477" s="4">
        <v>0</v>
      </c>
      <c r="M477" s="4">
        <v>0</v>
      </c>
      <c r="N477" s="4">
        <v>0</v>
      </c>
      <c r="O477" s="4"/>
      <c r="P477" s="4"/>
      <c r="Q477" s="4">
        <v>1.1908936784615385</v>
      </c>
      <c r="R477" t="e">
        <f t="shared" si="7"/>
        <v>#DIV/0!</v>
      </c>
    </row>
    <row r="478" spans="1:18" hidden="1" x14ac:dyDescent="0.3">
      <c r="A478" s="3" t="s">
        <v>834</v>
      </c>
      <c r="B478" s="4">
        <v>0.44377</v>
      </c>
      <c r="C478" s="4">
        <v>0.41314600000000001</v>
      </c>
      <c r="D478" s="4">
        <v>1</v>
      </c>
      <c r="E478" s="4">
        <v>0.36499999999999999</v>
      </c>
      <c r="F478" s="4">
        <v>0.9</v>
      </c>
      <c r="G478" s="4">
        <v>1.5482100000000001</v>
      </c>
      <c r="H478" s="4">
        <v>1.0432881000000001</v>
      </c>
      <c r="I478" s="4">
        <v>3.0042399999999998</v>
      </c>
      <c r="J478" s="4">
        <v>3.52955</v>
      </c>
      <c r="K478" s="4">
        <v>3.6582970000000001</v>
      </c>
      <c r="L478" s="4">
        <v>2.0323872999999999</v>
      </c>
      <c r="M478" s="4">
        <v>1.57</v>
      </c>
      <c r="N478" s="4">
        <v>2.58</v>
      </c>
      <c r="O478" s="4"/>
      <c r="P478" s="4"/>
      <c r="Q478" s="4">
        <v>1.6990683384615382</v>
      </c>
      <c r="R478" t="e">
        <f t="shared" si="7"/>
        <v>#DIV/0!</v>
      </c>
    </row>
    <row r="479" spans="1:18" hidden="1" x14ac:dyDescent="0.3">
      <c r="A479" s="3" t="s">
        <v>836</v>
      </c>
      <c r="B479" s="4">
        <v>2.105947</v>
      </c>
      <c r="C479" s="4">
        <v>2.35</v>
      </c>
      <c r="D479" s="4">
        <v>1.65</v>
      </c>
      <c r="E479" s="4">
        <v>1.2</v>
      </c>
      <c r="F479" s="4">
        <v>1.6</v>
      </c>
      <c r="G479" s="4">
        <v>2.5</v>
      </c>
      <c r="H479" s="4">
        <v>1.8</v>
      </c>
      <c r="I479" s="4">
        <v>2</v>
      </c>
      <c r="J479" s="4">
        <v>1.5</v>
      </c>
      <c r="K479" s="4">
        <v>2.5266760100000001</v>
      </c>
      <c r="L479" s="4">
        <v>2.5</v>
      </c>
      <c r="M479" s="4">
        <v>2.6</v>
      </c>
      <c r="N479" s="4">
        <v>3</v>
      </c>
      <c r="O479" s="4"/>
      <c r="P479" s="4"/>
      <c r="Q479" s="4">
        <v>2.1025094623076925</v>
      </c>
      <c r="R479" t="e">
        <f t="shared" si="7"/>
        <v>#DIV/0!</v>
      </c>
    </row>
    <row r="480" spans="1:18" hidden="1" x14ac:dyDescent="0.3">
      <c r="A480" s="3" t="s">
        <v>838</v>
      </c>
      <c r="B480" s="4">
        <v>0.13765777000000001</v>
      </c>
      <c r="C480" s="4">
        <v>1.6348153400000001</v>
      </c>
      <c r="D480" s="4">
        <v>1.2</v>
      </c>
      <c r="E480" s="4">
        <v>1.2</v>
      </c>
      <c r="F480" s="4">
        <v>1.5</v>
      </c>
      <c r="G480" s="4">
        <v>1.2</v>
      </c>
      <c r="H480" s="4">
        <v>0.8</v>
      </c>
      <c r="I480" s="4">
        <v>0.23</v>
      </c>
      <c r="J480" s="4">
        <v>0</v>
      </c>
      <c r="K480" s="4">
        <v>0.2</v>
      </c>
      <c r="L480" s="4">
        <v>0</v>
      </c>
      <c r="M480" s="4">
        <v>0</v>
      </c>
      <c r="N480" s="4">
        <v>0</v>
      </c>
      <c r="O480" s="4"/>
      <c r="P480" s="4"/>
      <c r="Q480" s="4">
        <v>0.6232671623076923</v>
      </c>
      <c r="R480" t="e">
        <f t="shared" si="7"/>
        <v>#DIV/0!</v>
      </c>
    </row>
    <row r="481" spans="1:18" hidden="1" x14ac:dyDescent="0.3">
      <c r="A481" s="3" t="s">
        <v>840</v>
      </c>
      <c r="B481" s="4">
        <v>0.50526132000000001</v>
      </c>
      <c r="C481" s="4">
        <v>1</v>
      </c>
      <c r="D481" s="4">
        <v>0.71550000000000002</v>
      </c>
      <c r="E481" s="4">
        <v>0.2</v>
      </c>
      <c r="F481" s="4">
        <v>0.34993906000000002</v>
      </c>
      <c r="G481" s="4">
        <v>0.2</v>
      </c>
      <c r="H481" s="4">
        <v>0</v>
      </c>
      <c r="I481" s="4">
        <v>0.41444718000000003</v>
      </c>
      <c r="J481" s="4">
        <v>0.65134506000000003</v>
      </c>
      <c r="K481" s="4">
        <v>0.41526178000000002</v>
      </c>
      <c r="L481" s="4">
        <v>0.5</v>
      </c>
      <c r="M481" s="4">
        <v>0.81499999999999995</v>
      </c>
      <c r="N481" s="4">
        <v>0.56000000000000005</v>
      </c>
      <c r="O481" s="4"/>
      <c r="P481" s="4"/>
      <c r="Q481" s="4">
        <v>0.48667341538461539</v>
      </c>
      <c r="R481" t="e">
        <f t="shared" si="7"/>
        <v>#DIV/0!</v>
      </c>
    </row>
    <row r="482" spans="1:18" hidden="1" x14ac:dyDescent="0.3">
      <c r="A482" s="3" t="s">
        <v>842</v>
      </c>
      <c r="B482" s="4">
        <v>1</v>
      </c>
      <c r="C482" s="4">
        <v>0.94639072999999996</v>
      </c>
      <c r="D482" s="4">
        <v>1.2</v>
      </c>
      <c r="E482" s="4">
        <v>1.08324296</v>
      </c>
      <c r="F482" s="4">
        <v>3</v>
      </c>
      <c r="G482" s="4">
        <v>2</v>
      </c>
      <c r="H482" s="4">
        <v>2.5</v>
      </c>
      <c r="I482" s="4">
        <v>2.5</v>
      </c>
      <c r="J482" s="4">
        <v>1.3964987900000001</v>
      </c>
      <c r="K482" s="4">
        <v>1.1000000000000001</v>
      </c>
      <c r="L482" s="4">
        <v>0.2</v>
      </c>
      <c r="M482" s="4">
        <v>0.6</v>
      </c>
      <c r="N482" s="4">
        <v>0</v>
      </c>
      <c r="O482" s="4"/>
      <c r="P482" s="4"/>
      <c r="Q482" s="4">
        <v>1.348164036923077</v>
      </c>
      <c r="R482" t="e">
        <f t="shared" si="7"/>
        <v>#DIV/0!</v>
      </c>
    </row>
    <row r="483" spans="1:18" hidden="1" x14ac:dyDescent="0.3">
      <c r="A483" s="3" t="s">
        <v>844</v>
      </c>
      <c r="B483" s="4">
        <v>0.7</v>
      </c>
      <c r="C483" s="4">
        <v>1.55202072</v>
      </c>
      <c r="D483" s="4">
        <v>3.06</v>
      </c>
      <c r="E483" s="4">
        <v>2.7</v>
      </c>
      <c r="F483" s="4">
        <v>3.1</v>
      </c>
      <c r="G483" s="4">
        <v>3.5042219999999999</v>
      </c>
      <c r="H483" s="4"/>
      <c r="I483" s="4"/>
      <c r="J483" s="4"/>
      <c r="K483" s="4"/>
      <c r="L483" s="4"/>
      <c r="M483" s="4"/>
      <c r="N483" s="4"/>
      <c r="O483" s="4"/>
      <c r="P483" s="4"/>
      <c r="Q483" s="4">
        <v>2.4360404533333333</v>
      </c>
      <c r="R483" t="e">
        <f t="shared" si="7"/>
        <v>#DIV/0!</v>
      </c>
    </row>
    <row r="484" spans="1:18" hidden="1" x14ac:dyDescent="0.3">
      <c r="A484" s="3" t="s">
        <v>846</v>
      </c>
      <c r="B484" s="4">
        <v>1.98194917</v>
      </c>
      <c r="C484" s="4">
        <v>3</v>
      </c>
      <c r="D484" s="4">
        <v>3.2</v>
      </c>
      <c r="E484" s="4">
        <v>2.1</v>
      </c>
      <c r="F484" s="4">
        <v>1.6</v>
      </c>
      <c r="G484" s="4">
        <v>2.2000000000000002</v>
      </c>
      <c r="H484" s="4">
        <v>1</v>
      </c>
      <c r="I484" s="4">
        <v>1</v>
      </c>
      <c r="J484" s="4">
        <v>1.5</v>
      </c>
      <c r="K484" s="4">
        <v>1.1000000000000001</v>
      </c>
      <c r="L484" s="4">
        <v>2.2999999999999998</v>
      </c>
      <c r="M484" s="4">
        <v>1.8</v>
      </c>
      <c r="N484" s="4">
        <v>1.5</v>
      </c>
      <c r="O484" s="4"/>
      <c r="P484" s="4"/>
      <c r="Q484" s="4">
        <v>1.8678422438461539</v>
      </c>
      <c r="R484" t="e">
        <f t="shared" si="7"/>
        <v>#DIV/0!</v>
      </c>
    </row>
    <row r="485" spans="1:18" hidden="1" x14ac:dyDescent="0.3">
      <c r="A485" s="3" t="s">
        <v>848</v>
      </c>
      <c r="B485" s="4">
        <v>0</v>
      </c>
      <c r="C485" s="4">
        <v>0</v>
      </c>
      <c r="D485" s="4">
        <v>0</v>
      </c>
      <c r="E485" s="4">
        <v>0</v>
      </c>
      <c r="F485" s="4">
        <v>0</v>
      </c>
      <c r="G485" s="4">
        <v>0</v>
      </c>
      <c r="H485" s="4">
        <v>0</v>
      </c>
      <c r="I485" s="4">
        <v>0</v>
      </c>
      <c r="J485" s="4">
        <v>0</v>
      </c>
      <c r="K485" s="4">
        <v>0</v>
      </c>
      <c r="L485" s="4">
        <v>0</v>
      </c>
      <c r="M485" s="4">
        <v>0</v>
      </c>
      <c r="N485" s="4">
        <v>0</v>
      </c>
      <c r="O485" s="4"/>
      <c r="P485" s="4"/>
      <c r="Q485" s="4">
        <v>0</v>
      </c>
      <c r="R485" t="e">
        <f t="shared" si="7"/>
        <v>#DIV/0!</v>
      </c>
    </row>
    <row r="486" spans="1:18" hidden="1" x14ac:dyDescent="0.3">
      <c r="A486" s="3" t="s">
        <v>850</v>
      </c>
      <c r="B486" s="4">
        <v>0.4</v>
      </c>
      <c r="C486" s="4">
        <v>0.35</v>
      </c>
      <c r="D486" s="4">
        <v>0.4</v>
      </c>
      <c r="E486" s="4">
        <v>0</v>
      </c>
      <c r="F486" s="4">
        <v>0</v>
      </c>
      <c r="G486" s="4">
        <v>0</v>
      </c>
      <c r="H486" s="4">
        <v>0</v>
      </c>
      <c r="I486" s="4">
        <v>0</v>
      </c>
      <c r="J486" s="4">
        <v>0</v>
      </c>
      <c r="K486" s="4">
        <v>0</v>
      </c>
      <c r="L486" s="4">
        <v>0</v>
      </c>
      <c r="M486" s="4">
        <v>0</v>
      </c>
      <c r="N486" s="4">
        <v>0</v>
      </c>
      <c r="O486" s="4"/>
      <c r="P486" s="4"/>
      <c r="Q486" s="4">
        <v>8.8461538461538453E-2</v>
      </c>
      <c r="R486" t="e">
        <f t="shared" si="7"/>
        <v>#DIV/0!</v>
      </c>
    </row>
    <row r="487" spans="1:18" hidden="1" x14ac:dyDescent="0.3">
      <c r="A487" s="3" t="s">
        <v>852</v>
      </c>
      <c r="B487" s="4">
        <v>0.94110000000000005</v>
      </c>
      <c r="C487" s="4">
        <v>1.72421</v>
      </c>
      <c r="D487" s="4">
        <v>1.2246999999999999</v>
      </c>
      <c r="E487" s="4">
        <v>0.25488</v>
      </c>
      <c r="F487" s="4">
        <v>1.2442</v>
      </c>
      <c r="G487" s="4">
        <v>2.04332</v>
      </c>
      <c r="H487" s="4">
        <v>1.8055099999999999</v>
      </c>
      <c r="I487" s="4">
        <v>1.5</v>
      </c>
      <c r="J487" s="4">
        <v>1.5</v>
      </c>
      <c r="K487" s="4">
        <v>1.3</v>
      </c>
      <c r="L487" s="4">
        <v>0</v>
      </c>
      <c r="M487" s="4">
        <v>0.5</v>
      </c>
      <c r="N487" s="4">
        <v>1.5</v>
      </c>
      <c r="O487" s="4"/>
      <c r="P487" s="4"/>
      <c r="Q487" s="4">
        <v>1.1952246153846156</v>
      </c>
      <c r="R487" t="e">
        <f t="shared" si="7"/>
        <v>#DIV/0!</v>
      </c>
    </row>
    <row r="488" spans="1:18" hidden="1" x14ac:dyDescent="0.3">
      <c r="A488" s="3" t="s">
        <v>854</v>
      </c>
      <c r="B488" s="4">
        <v>0.25369999999999998</v>
      </c>
      <c r="C488" s="4">
        <v>0.5</v>
      </c>
      <c r="D488" s="4">
        <v>1.00157286</v>
      </c>
      <c r="E488" s="4">
        <v>0.7</v>
      </c>
      <c r="F488" s="4">
        <v>0.7</v>
      </c>
      <c r="G488" s="4">
        <v>0.7</v>
      </c>
      <c r="H488" s="4">
        <v>0.5</v>
      </c>
      <c r="I488" s="4">
        <v>0.1</v>
      </c>
      <c r="J488" s="4">
        <v>0.3</v>
      </c>
      <c r="K488" s="4">
        <v>0.5</v>
      </c>
      <c r="L488" s="4">
        <v>0.5</v>
      </c>
      <c r="M488" s="4">
        <v>0.5</v>
      </c>
      <c r="N488" s="4">
        <v>0.4</v>
      </c>
      <c r="O488" s="4"/>
      <c r="P488" s="4"/>
      <c r="Q488" s="4">
        <v>0.51194406615384613</v>
      </c>
      <c r="R488" t="e">
        <f t="shared" si="7"/>
        <v>#DIV/0!</v>
      </c>
    </row>
    <row r="489" spans="1:18" hidden="1" x14ac:dyDescent="0.3">
      <c r="A489" s="3" t="s">
        <v>856</v>
      </c>
      <c r="B489" s="4">
        <v>0.53600000000000003</v>
      </c>
      <c r="C489" s="4">
        <v>0</v>
      </c>
      <c r="D489" s="4"/>
      <c r="E489" s="4"/>
      <c r="F489" s="4"/>
      <c r="G489" s="4"/>
      <c r="H489" s="4"/>
      <c r="I489" s="4"/>
      <c r="J489" s="4"/>
      <c r="K489" s="4"/>
      <c r="L489" s="4"/>
      <c r="M489" s="4"/>
      <c r="N489" s="4"/>
      <c r="O489" s="4"/>
      <c r="P489" s="4"/>
      <c r="Q489" s="4">
        <v>0.26800000000000002</v>
      </c>
      <c r="R489" t="e">
        <f t="shared" si="7"/>
        <v>#DIV/0!</v>
      </c>
    </row>
    <row r="490" spans="1:18" hidden="1" x14ac:dyDescent="0.3">
      <c r="A490" s="3" t="s">
        <v>3086</v>
      </c>
      <c r="B490" s="4"/>
      <c r="C490" s="4"/>
      <c r="D490" s="4"/>
      <c r="E490" s="4"/>
      <c r="F490" s="4"/>
      <c r="G490" s="4">
        <v>2.22515242439</v>
      </c>
      <c r="H490" s="4">
        <v>2.67708323478</v>
      </c>
      <c r="I490" s="4"/>
      <c r="J490" s="4"/>
      <c r="K490" s="4"/>
      <c r="L490" s="4"/>
      <c r="M490" s="4"/>
      <c r="N490" s="4"/>
      <c r="O490" s="4"/>
      <c r="P490" s="4"/>
      <c r="Q490" s="4">
        <v>2.4511178295849998</v>
      </c>
      <c r="R490" t="e">
        <f t="shared" si="7"/>
        <v>#DIV/0!</v>
      </c>
    </row>
    <row r="491" spans="1:18" hidden="1" x14ac:dyDescent="0.3">
      <c r="A491" s="3" t="s">
        <v>858</v>
      </c>
      <c r="B491" s="4">
        <v>0</v>
      </c>
      <c r="C491" s="4">
        <v>0.6</v>
      </c>
      <c r="D491" s="4">
        <v>0</v>
      </c>
      <c r="E491" s="4">
        <v>0</v>
      </c>
      <c r="F491" s="4">
        <v>0</v>
      </c>
      <c r="G491" s="4">
        <v>1.2</v>
      </c>
      <c r="H491" s="4">
        <v>1.2</v>
      </c>
      <c r="I491" s="4">
        <v>1.5</v>
      </c>
      <c r="J491" s="4">
        <v>1</v>
      </c>
      <c r="K491" s="4">
        <v>1.2</v>
      </c>
      <c r="L491" s="4">
        <v>1.0399895299999999</v>
      </c>
      <c r="M491" s="4">
        <v>1.34011591</v>
      </c>
      <c r="N491" s="4">
        <v>1</v>
      </c>
      <c r="O491" s="4"/>
      <c r="P491" s="4"/>
      <c r="Q491" s="4">
        <v>0.77539272615384625</v>
      </c>
      <c r="R491" t="e">
        <f t="shared" si="7"/>
        <v>#DIV/0!</v>
      </c>
    </row>
    <row r="492" spans="1:18" hidden="1" x14ac:dyDescent="0.3">
      <c r="A492" s="3" t="s">
        <v>860</v>
      </c>
      <c r="B492" s="4">
        <v>0.12</v>
      </c>
      <c r="C492" s="4">
        <v>6.9800000000000001E-2</v>
      </c>
      <c r="D492" s="4">
        <v>0.13639000000000001</v>
      </c>
      <c r="E492" s="4">
        <v>0</v>
      </c>
      <c r="F492" s="4">
        <v>0</v>
      </c>
      <c r="G492" s="4">
        <v>0.6</v>
      </c>
      <c r="H492" s="4">
        <v>0.7</v>
      </c>
      <c r="I492" s="4">
        <v>0.73542244999999995</v>
      </c>
      <c r="J492" s="4">
        <v>2</v>
      </c>
      <c r="K492" s="4">
        <v>1.8</v>
      </c>
      <c r="L492" s="4">
        <v>2.5</v>
      </c>
      <c r="M492" s="4">
        <v>2.4</v>
      </c>
      <c r="N492" s="4">
        <v>2.2000000000000002</v>
      </c>
      <c r="O492" s="4"/>
      <c r="P492" s="4"/>
      <c r="Q492" s="4">
        <v>1.0201240346153848</v>
      </c>
      <c r="R492" t="e">
        <f t="shared" si="7"/>
        <v>#DIV/0!</v>
      </c>
    </row>
    <row r="493" spans="1:18" hidden="1" x14ac:dyDescent="0.3">
      <c r="A493" s="3" t="s">
        <v>862</v>
      </c>
      <c r="B493" s="4">
        <v>3.1692</v>
      </c>
      <c r="C493" s="4">
        <v>2.5</v>
      </c>
      <c r="D493" s="4">
        <v>2</v>
      </c>
      <c r="E493" s="4">
        <v>0.8</v>
      </c>
      <c r="F493" s="4">
        <v>1</v>
      </c>
      <c r="G493" s="4">
        <v>1.3518375199999999</v>
      </c>
      <c r="H493" s="4">
        <v>1.8</v>
      </c>
      <c r="I493" s="4"/>
      <c r="J493" s="4"/>
      <c r="K493" s="4"/>
      <c r="L493" s="4"/>
      <c r="M493" s="4"/>
      <c r="N493" s="4"/>
      <c r="O493" s="4"/>
      <c r="P493" s="4"/>
      <c r="Q493" s="4">
        <v>1.8030053600000002</v>
      </c>
      <c r="R493" t="e">
        <f t="shared" si="7"/>
        <v>#DIV/0!</v>
      </c>
    </row>
    <row r="494" spans="1:18" hidden="1" x14ac:dyDescent="0.3">
      <c r="A494" s="3" t="s">
        <v>864</v>
      </c>
      <c r="B494" s="4">
        <v>1.9851540000000001</v>
      </c>
      <c r="C494" s="4">
        <v>3</v>
      </c>
      <c r="D494" s="4">
        <v>4</v>
      </c>
      <c r="E494" s="4">
        <v>1</v>
      </c>
      <c r="F494" s="4">
        <v>2</v>
      </c>
      <c r="G494" s="4">
        <v>3.6804014299999999</v>
      </c>
      <c r="H494" s="4">
        <v>4.9999738899999997</v>
      </c>
      <c r="I494" s="4">
        <v>6</v>
      </c>
      <c r="J494" s="4">
        <v>4.9022205400000001</v>
      </c>
      <c r="K494" s="4">
        <v>6</v>
      </c>
      <c r="L494" s="4">
        <v>10</v>
      </c>
      <c r="M494" s="4">
        <v>10</v>
      </c>
      <c r="N494" s="4">
        <v>12</v>
      </c>
      <c r="O494" s="4"/>
      <c r="P494" s="4"/>
      <c r="Q494" s="4">
        <v>5.3513653738461535</v>
      </c>
      <c r="R494" t="e">
        <f t="shared" si="7"/>
        <v>#DIV/0!</v>
      </c>
    </row>
    <row r="495" spans="1:18" hidden="1" x14ac:dyDescent="0.3">
      <c r="A495" s="3" t="s">
        <v>866</v>
      </c>
      <c r="B495" s="4">
        <v>0</v>
      </c>
      <c r="C495" s="4">
        <v>0</v>
      </c>
      <c r="D495" s="4">
        <v>0.40073121820000002</v>
      </c>
      <c r="E495" s="4">
        <v>0</v>
      </c>
      <c r="F495" s="4">
        <v>0</v>
      </c>
      <c r="G495" s="4">
        <v>0</v>
      </c>
      <c r="H495" s="4">
        <v>0</v>
      </c>
      <c r="I495" s="4">
        <v>0</v>
      </c>
      <c r="J495" s="4">
        <v>0</v>
      </c>
      <c r="K495" s="4">
        <v>0</v>
      </c>
      <c r="L495" s="4">
        <v>0</v>
      </c>
      <c r="M495" s="4">
        <v>0</v>
      </c>
      <c r="N495" s="4">
        <v>0</v>
      </c>
      <c r="O495" s="4"/>
      <c r="P495" s="4"/>
      <c r="Q495" s="4">
        <v>3.0825478323076923E-2</v>
      </c>
      <c r="R495" t="e">
        <f t="shared" si="7"/>
        <v>#DIV/0!</v>
      </c>
    </row>
    <row r="496" spans="1:18" hidden="1" x14ac:dyDescent="0.3">
      <c r="A496" s="3" t="s">
        <v>868</v>
      </c>
      <c r="B496" s="4">
        <v>0.8</v>
      </c>
      <c r="C496" s="4">
        <v>1.2</v>
      </c>
      <c r="D496" s="4">
        <v>1.3</v>
      </c>
      <c r="E496" s="4">
        <v>1.1299999999999999</v>
      </c>
      <c r="F496" s="4">
        <v>1</v>
      </c>
      <c r="G496" s="4">
        <v>1.2</v>
      </c>
      <c r="H496" s="4">
        <v>0.7</v>
      </c>
      <c r="I496" s="4">
        <v>1</v>
      </c>
      <c r="J496" s="4">
        <v>1.28</v>
      </c>
      <c r="K496" s="4">
        <v>1.5</v>
      </c>
      <c r="L496" s="4">
        <v>1.53</v>
      </c>
      <c r="M496" s="4">
        <v>1.7</v>
      </c>
      <c r="N496" s="4">
        <v>1.6</v>
      </c>
      <c r="O496" s="4"/>
      <c r="P496" s="4"/>
      <c r="Q496" s="4">
        <v>1.2261538461538459</v>
      </c>
      <c r="R496" t="e">
        <f t="shared" si="7"/>
        <v>#DIV/0!</v>
      </c>
    </row>
    <row r="497" spans="1:18" hidden="1" x14ac:dyDescent="0.3">
      <c r="A497" s="3" t="s">
        <v>870</v>
      </c>
      <c r="B497" s="4">
        <v>0.6</v>
      </c>
      <c r="C497" s="4">
        <v>0.8</v>
      </c>
      <c r="D497" s="4">
        <v>1.3185669</v>
      </c>
      <c r="E497" s="4">
        <v>0.25</v>
      </c>
      <c r="F497" s="4">
        <v>0.25</v>
      </c>
      <c r="G497" s="4">
        <v>0.8</v>
      </c>
      <c r="H497" s="4">
        <v>0</v>
      </c>
      <c r="I497" s="4">
        <v>0.6</v>
      </c>
      <c r="J497" s="4">
        <v>3</v>
      </c>
      <c r="K497" s="4">
        <v>1</v>
      </c>
      <c r="L497" s="4">
        <v>1.1000000000000001</v>
      </c>
      <c r="M497" s="4">
        <v>0</v>
      </c>
      <c r="N497" s="4">
        <v>1.3</v>
      </c>
      <c r="O497" s="4"/>
      <c r="P497" s="4"/>
      <c r="Q497" s="4">
        <v>0.84758206923076918</v>
      </c>
      <c r="R497" t="e">
        <f t="shared" si="7"/>
        <v>#DIV/0!</v>
      </c>
    </row>
    <row r="498" spans="1:18" hidden="1" x14ac:dyDescent="0.3">
      <c r="A498" s="3" t="s">
        <v>872</v>
      </c>
      <c r="B498" s="4">
        <v>0.7</v>
      </c>
      <c r="C498" s="4">
        <v>0.20181119</v>
      </c>
      <c r="D498" s="4">
        <v>0.30326735999999999</v>
      </c>
      <c r="E498" s="4">
        <v>0.4</v>
      </c>
      <c r="F498" s="4">
        <v>0.59365467999999999</v>
      </c>
      <c r="G498" s="4">
        <v>0.99767600000000001</v>
      </c>
      <c r="H498" s="4">
        <v>0.30098389199999998</v>
      </c>
      <c r="I498" s="4">
        <v>0.15</v>
      </c>
      <c r="J498" s="4">
        <v>0.14320094</v>
      </c>
      <c r="K498" s="4">
        <v>0.4</v>
      </c>
      <c r="L498" s="4">
        <v>0.20112416</v>
      </c>
      <c r="M498" s="4">
        <v>0.49945240000000002</v>
      </c>
      <c r="N498" s="4">
        <v>0.8</v>
      </c>
      <c r="O498" s="4"/>
      <c r="P498" s="4"/>
      <c r="Q498" s="4">
        <v>0.43778235553846157</v>
      </c>
      <c r="R498" t="e">
        <f t="shared" si="7"/>
        <v>#DIV/0!</v>
      </c>
    </row>
    <row r="499" spans="1:18" hidden="1" x14ac:dyDescent="0.3">
      <c r="A499" s="3" t="s">
        <v>874</v>
      </c>
      <c r="B499" s="4">
        <v>0</v>
      </c>
      <c r="C499" s="4">
        <v>0</v>
      </c>
      <c r="D499" s="4">
        <v>0</v>
      </c>
      <c r="E499" s="4">
        <v>0</v>
      </c>
      <c r="F499" s="4"/>
      <c r="G499" s="4"/>
      <c r="H499" s="4"/>
      <c r="I499" s="4"/>
      <c r="J499" s="4"/>
      <c r="K499" s="4"/>
      <c r="L499" s="4"/>
      <c r="M499" s="4"/>
      <c r="N499" s="4"/>
      <c r="O499" s="4"/>
      <c r="P499" s="4"/>
      <c r="Q499" s="4">
        <v>0</v>
      </c>
      <c r="R499" t="e">
        <f t="shared" si="7"/>
        <v>#DIV/0!</v>
      </c>
    </row>
    <row r="500" spans="1:18" hidden="1" x14ac:dyDescent="0.3">
      <c r="A500" s="3" t="s">
        <v>876</v>
      </c>
      <c r="B500" s="4">
        <v>1.07</v>
      </c>
      <c r="C500" s="4">
        <v>1.2</v>
      </c>
      <c r="D500" s="4">
        <v>1.2</v>
      </c>
      <c r="E500" s="4">
        <v>1.69</v>
      </c>
      <c r="F500" s="4">
        <v>1.8</v>
      </c>
      <c r="G500" s="4">
        <v>1.87</v>
      </c>
      <c r="H500" s="4">
        <v>1.9</v>
      </c>
      <c r="I500" s="4">
        <v>2</v>
      </c>
      <c r="J500" s="4">
        <v>2</v>
      </c>
      <c r="K500" s="4">
        <v>2</v>
      </c>
      <c r="L500" s="4">
        <v>2</v>
      </c>
      <c r="M500" s="4">
        <v>2.1</v>
      </c>
      <c r="N500" s="4">
        <v>2.62</v>
      </c>
      <c r="O500" s="4"/>
      <c r="P500" s="4"/>
      <c r="Q500" s="4">
        <v>1.8038461538461541</v>
      </c>
      <c r="R500" t="e">
        <f t="shared" si="7"/>
        <v>#DIV/0!</v>
      </c>
    </row>
    <row r="501" spans="1:18" hidden="1" x14ac:dyDescent="0.3">
      <c r="A501" s="3" t="s">
        <v>878</v>
      </c>
      <c r="B501" s="4">
        <v>0</v>
      </c>
      <c r="C501" s="4">
        <v>0.49080000000000001</v>
      </c>
      <c r="D501" s="4">
        <v>0.20050000000000001</v>
      </c>
      <c r="E501" s="4">
        <v>0.4</v>
      </c>
      <c r="F501" s="4">
        <v>0</v>
      </c>
      <c r="G501" s="4">
        <v>1.199516</v>
      </c>
      <c r="H501" s="4">
        <v>0</v>
      </c>
      <c r="I501" s="4">
        <v>0</v>
      </c>
      <c r="J501" s="4">
        <v>0</v>
      </c>
      <c r="K501" s="4">
        <v>0.19748389999999999</v>
      </c>
      <c r="L501" s="4">
        <v>0.89602358999999998</v>
      </c>
      <c r="M501" s="4">
        <v>1</v>
      </c>
      <c r="N501" s="4">
        <v>0</v>
      </c>
      <c r="O501" s="4"/>
      <c r="P501" s="4"/>
      <c r="Q501" s="4">
        <v>0.33725565307692307</v>
      </c>
      <c r="R501" t="e">
        <f t="shared" si="7"/>
        <v>#DIV/0!</v>
      </c>
    </row>
    <row r="502" spans="1:18" hidden="1" x14ac:dyDescent="0.3">
      <c r="A502" s="3" t="s">
        <v>880</v>
      </c>
      <c r="B502" s="4">
        <v>0.5</v>
      </c>
      <c r="C502" s="4">
        <v>0</v>
      </c>
      <c r="D502" s="4">
        <v>0.82134862900000005</v>
      </c>
      <c r="E502" s="4">
        <v>0</v>
      </c>
      <c r="F502" s="4">
        <v>0.5</v>
      </c>
      <c r="G502" s="4">
        <v>0</v>
      </c>
      <c r="H502" s="4">
        <v>0</v>
      </c>
      <c r="I502" s="4">
        <v>0</v>
      </c>
      <c r="J502" s="4">
        <v>0</v>
      </c>
      <c r="K502" s="4">
        <v>0</v>
      </c>
      <c r="L502" s="4">
        <v>0.15</v>
      </c>
      <c r="M502" s="4">
        <v>0.32</v>
      </c>
      <c r="N502" s="4">
        <v>0</v>
      </c>
      <c r="O502" s="4"/>
      <c r="P502" s="4"/>
      <c r="Q502" s="4">
        <v>0.17625758684615384</v>
      </c>
      <c r="R502" t="e">
        <f t="shared" si="7"/>
        <v>#DIV/0!</v>
      </c>
    </row>
    <row r="503" spans="1:18" hidden="1" x14ac:dyDescent="0.3">
      <c r="A503" s="3" t="s">
        <v>882</v>
      </c>
      <c r="B503" s="4">
        <v>0.8</v>
      </c>
      <c r="C503" s="4">
        <v>1.1940999999999999</v>
      </c>
      <c r="D503" s="4">
        <v>0.80549999999999999</v>
      </c>
      <c r="E503" s="4">
        <v>0.3085</v>
      </c>
      <c r="F503" s="4">
        <v>0.51390000000000002</v>
      </c>
      <c r="G503" s="4">
        <v>0.82220000000000004</v>
      </c>
      <c r="H503" s="4">
        <v>0.3</v>
      </c>
      <c r="I503" s="4">
        <v>0.3</v>
      </c>
      <c r="J503" s="4">
        <v>1.5</v>
      </c>
      <c r="K503" s="4">
        <v>1.3</v>
      </c>
      <c r="L503" s="4">
        <v>1.3</v>
      </c>
      <c r="M503" s="4">
        <v>1.3</v>
      </c>
      <c r="N503" s="4">
        <v>1.3</v>
      </c>
      <c r="O503" s="4"/>
      <c r="P503" s="4"/>
      <c r="Q503" s="4">
        <v>0.90340000000000009</v>
      </c>
      <c r="R503" t="e">
        <f t="shared" si="7"/>
        <v>#DIV/0!</v>
      </c>
    </row>
    <row r="504" spans="1:18" hidden="1" x14ac:dyDescent="0.3">
      <c r="A504" s="3" t="s">
        <v>884</v>
      </c>
      <c r="B504" s="4">
        <v>0.44946000000000003</v>
      </c>
      <c r="C504" s="4">
        <v>0.73097000000000001</v>
      </c>
      <c r="D504" s="4">
        <v>0.99522880000000002</v>
      </c>
      <c r="E504" s="4">
        <v>0.3</v>
      </c>
      <c r="F504" s="4">
        <v>0</v>
      </c>
      <c r="G504" s="4">
        <v>0.24995700000000001</v>
      </c>
      <c r="H504" s="4">
        <v>0</v>
      </c>
      <c r="I504" s="4">
        <v>0</v>
      </c>
      <c r="J504" s="4">
        <v>0.59973339999999997</v>
      </c>
      <c r="K504" s="4">
        <v>1</v>
      </c>
      <c r="L504" s="4">
        <v>1.2</v>
      </c>
      <c r="M504" s="4">
        <v>1.2</v>
      </c>
      <c r="N504" s="4">
        <v>1</v>
      </c>
      <c r="O504" s="4"/>
      <c r="P504" s="4"/>
      <c r="Q504" s="4">
        <v>0.59425763076923077</v>
      </c>
      <c r="R504" t="e">
        <f t="shared" si="7"/>
        <v>#DIV/0!</v>
      </c>
    </row>
    <row r="505" spans="1:18" hidden="1" x14ac:dyDescent="0.3">
      <c r="A505" s="3" t="s">
        <v>886</v>
      </c>
      <c r="B505" s="4">
        <v>0.59529100000000001</v>
      </c>
      <c r="C505" s="4">
        <v>1.4969494000000001</v>
      </c>
      <c r="D505" s="4">
        <v>2.71245746</v>
      </c>
      <c r="E505" s="4">
        <v>3</v>
      </c>
      <c r="F505" s="4">
        <v>2.5</v>
      </c>
      <c r="G505" s="4">
        <v>2.5</v>
      </c>
      <c r="H505" s="4">
        <v>2</v>
      </c>
      <c r="I505" s="4">
        <v>1.3</v>
      </c>
      <c r="J505" s="4">
        <v>1.6</v>
      </c>
      <c r="K505" s="4">
        <v>1.5</v>
      </c>
      <c r="L505" s="4">
        <v>2</v>
      </c>
      <c r="M505" s="4">
        <v>1.4</v>
      </c>
      <c r="N505" s="4">
        <v>0.4</v>
      </c>
      <c r="O505" s="4"/>
      <c r="P505" s="4"/>
      <c r="Q505" s="4">
        <v>1.769592143076923</v>
      </c>
      <c r="R505" t="e">
        <f t="shared" si="7"/>
        <v>#DIV/0!</v>
      </c>
    </row>
    <row r="506" spans="1:18" hidden="1" x14ac:dyDescent="0.3">
      <c r="A506" s="3" t="s">
        <v>888</v>
      </c>
      <c r="B506" s="4">
        <v>0.26129999999999998</v>
      </c>
      <c r="C506" s="4">
        <v>1.5</v>
      </c>
      <c r="D506" s="4">
        <v>1.75</v>
      </c>
      <c r="E506" s="4">
        <v>1.097429</v>
      </c>
      <c r="F506" s="4">
        <v>2.49371389</v>
      </c>
      <c r="G506" s="4">
        <v>1.2470348899999999</v>
      </c>
      <c r="H506" s="4">
        <v>0</v>
      </c>
      <c r="I506" s="4">
        <v>0.5</v>
      </c>
      <c r="J506" s="4">
        <v>0.74836077999999995</v>
      </c>
      <c r="K506" s="4">
        <v>0.74939160999999999</v>
      </c>
      <c r="L506" s="4">
        <v>0</v>
      </c>
      <c r="M506" s="4">
        <v>0</v>
      </c>
      <c r="N506" s="4">
        <v>0</v>
      </c>
      <c r="O506" s="4"/>
      <c r="P506" s="4"/>
      <c r="Q506" s="4">
        <v>0.79594078230769238</v>
      </c>
      <c r="R506" t="e">
        <f t="shared" si="7"/>
        <v>#DIV/0!</v>
      </c>
    </row>
    <row r="507" spans="1:18" hidden="1" x14ac:dyDescent="0.3">
      <c r="A507" s="3" t="s">
        <v>890</v>
      </c>
      <c r="B507" s="4">
        <v>0</v>
      </c>
      <c r="C507" s="4"/>
      <c r="D507" s="4"/>
      <c r="E507" s="4"/>
      <c r="F507" s="4"/>
      <c r="G507" s="4"/>
      <c r="H507" s="4"/>
      <c r="I507" s="4"/>
      <c r="J507" s="4"/>
      <c r="K507" s="4"/>
      <c r="L507" s="4"/>
      <c r="M507" s="4"/>
      <c r="N507" s="4"/>
      <c r="O507" s="4"/>
      <c r="P507" s="4"/>
      <c r="Q507" s="4">
        <v>0</v>
      </c>
      <c r="R507" t="e">
        <f t="shared" si="7"/>
        <v>#DIV/0!</v>
      </c>
    </row>
    <row r="508" spans="1:18" hidden="1" x14ac:dyDescent="0.3">
      <c r="A508" s="3" t="s">
        <v>892</v>
      </c>
      <c r="B508" s="4">
        <v>0.8</v>
      </c>
      <c r="C508" s="4">
        <v>1.5</v>
      </c>
      <c r="D508" s="4">
        <v>1.8</v>
      </c>
      <c r="E508" s="4">
        <v>1</v>
      </c>
      <c r="F508" s="4">
        <v>0.7</v>
      </c>
      <c r="G508" s="4">
        <v>1.2</v>
      </c>
      <c r="H508" s="4">
        <v>0.6</v>
      </c>
      <c r="I508" s="4">
        <v>0.6</v>
      </c>
      <c r="J508" s="4">
        <v>2</v>
      </c>
      <c r="K508" s="4">
        <v>1.6</v>
      </c>
      <c r="L508" s="4">
        <v>2.2000000000000002</v>
      </c>
      <c r="M508" s="4">
        <v>3.5</v>
      </c>
      <c r="N508" s="4">
        <v>1.9</v>
      </c>
      <c r="O508" s="4"/>
      <c r="P508" s="4"/>
      <c r="Q508" s="4">
        <v>1.4923076923076921</v>
      </c>
      <c r="R508" t="e">
        <f t="shared" si="7"/>
        <v>#DIV/0!</v>
      </c>
    </row>
    <row r="509" spans="1:18" hidden="1" x14ac:dyDescent="0.3">
      <c r="A509" s="3" t="s">
        <v>894</v>
      </c>
      <c r="B509" s="4">
        <v>0</v>
      </c>
      <c r="C509" s="4">
        <v>0.72467482999999999</v>
      </c>
      <c r="D509" s="4">
        <v>0.77752703000000001</v>
      </c>
      <c r="E509" s="4">
        <v>0.79945474000000005</v>
      </c>
      <c r="F509" s="4">
        <v>1.97741009</v>
      </c>
      <c r="G509" s="4">
        <v>1.9820076200000001</v>
      </c>
      <c r="H509" s="4">
        <v>1.99756935</v>
      </c>
      <c r="I509" s="4">
        <v>2.4931982499999998</v>
      </c>
      <c r="J509" s="4">
        <v>2.2100037000000001</v>
      </c>
      <c r="K509" s="4">
        <v>1.6</v>
      </c>
      <c r="L509" s="4">
        <v>1.8</v>
      </c>
      <c r="M509" s="4">
        <v>1.7</v>
      </c>
      <c r="N509" s="4">
        <v>0</v>
      </c>
      <c r="O509" s="4"/>
      <c r="P509" s="4"/>
      <c r="Q509" s="4">
        <v>1.3893727392307691</v>
      </c>
      <c r="R509" t="e">
        <f t="shared" si="7"/>
        <v>#DIV/0!</v>
      </c>
    </row>
    <row r="510" spans="1:18" hidden="1" x14ac:dyDescent="0.3">
      <c r="A510" s="3" t="s">
        <v>896</v>
      </c>
      <c r="B510" s="4">
        <v>0</v>
      </c>
      <c r="C510" s="4">
        <v>0</v>
      </c>
      <c r="D510" s="4">
        <v>0</v>
      </c>
      <c r="E510" s="4">
        <v>0</v>
      </c>
      <c r="F510" s="4">
        <v>0</v>
      </c>
      <c r="G510" s="4">
        <v>0</v>
      </c>
      <c r="H510" s="4">
        <v>0</v>
      </c>
      <c r="I510" s="4">
        <v>0</v>
      </c>
      <c r="J510" s="4">
        <v>0</v>
      </c>
      <c r="K510" s="4">
        <v>0</v>
      </c>
      <c r="L510" s="4">
        <v>0</v>
      </c>
      <c r="M510" s="4">
        <v>0</v>
      </c>
      <c r="N510" s="4">
        <v>0</v>
      </c>
      <c r="O510" s="4"/>
      <c r="P510" s="4"/>
      <c r="Q510" s="4">
        <v>0</v>
      </c>
      <c r="R510" t="e">
        <f t="shared" si="7"/>
        <v>#DIV/0!</v>
      </c>
    </row>
    <row r="511" spans="1:18" hidden="1" x14ac:dyDescent="0.3">
      <c r="A511" s="3" t="s">
        <v>898</v>
      </c>
      <c r="B511" s="4">
        <v>0.53400000000000003</v>
      </c>
      <c r="C511" s="4">
        <v>1.986</v>
      </c>
      <c r="D511" s="4">
        <v>0.40810400000000002</v>
      </c>
      <c r="E511" s="4">
        <v>0</v>
      </c>
      <c r="F511" s="4">
        <v>0</v>
      </c>
      <c r="G511" s="4">
        <v>0.129047</v>
      </c>
      <c r="H511" s="4">
        <v>0</v>
      </c>
      <c r="I511" s="4">
        <v>0</v>
      </c>
      <c r="J511" s="4">
        <v>0</v>
      </c>
      <c r="K511" s="4">
        <v>0.30220000000000002</v>
      </c>
      <c r="L511" s="4">
        <v>0.75214800000000004</v>
      </c>
      <c r="M511" s="4">
        <v>1.206548</v>
      </c>
      <c r="N511" s="4">
        <v>4.0186941000000003</v>
      </c>
      <c r="O511" s="4"/>
      <c r="P511" s="4"/>
      <c r="Q511" s="4">
        <v>0.71821085384615391</v>
      </c>
      <c r="R511" t="e">
        <f t="shared" si="7"/>
        <v>#DIV/0!</v>
      </c>
    </row>
    <row r="512" spans="1:18" hidden="1" x14ac:dyDescent="0.3">
      <c r="A512" s="3" t="s">
        <v>900</v>
      </c>
      <c r="B512" s="4">
        <v>0.7</v>
      </c>
      <c r="C512" s="4">
        <v>0.7</v>
      </c>
      <c r="D512" s="4">
        <v>0.7</v>
      </c>
      <c r="E512" s="4">
        <v>0.25</v>
      </c>
      <c r="F512" s="4">
        <v>0</v>
      </c>
      <c r="G512" s="4">
        <v>1.5</v>
      </c>
      <c r="H512" s="4">
        <v>2.9</v>
      </c>
      <c r="I512" s="4">
        <v>2.2999999999999998</v>
      </c>
      <c r="J512" s="4">
        <v>2</v>
      </c>
      <c r="K512" s="4">
        <v>2.8</v>
      </c>
      <c r="L512" s="4">
        <v>2.2999999999999998</v>
      </c>
      <c r="M512" s="4">
        <v>2.2999999999999998</v>
      </c>
      <c r="N512" s="4">
        <v>1.75</v>
      </c>
      <c r="O512" s="4"/>
      <c r="P512" s="4"/>
      <c r="Q512" s="4">
        <v>1.5538461538461541</v>
      </c>
      <c r="R512" t="e">
        <f t="shared" si="7"/>
        <v>#DIV/0!</v>
      </c>
    </row>
    <row r="513" spans="1:18" hidden="1" x14ac:dyDescent="0.3">
      <c r="A513" s="3" t="s">
        <v>902</v>
      </c>
      <c r="B513" s="4">
        <v>0</v>
      </c>
      <c r="C513" s="4">
        <v>0</v>
      </c>
      <c r="D513" s="4">
        <v>0</v>
      </c>
      <c r="E513" s="4"/>
      <c r="F513" s="4"/>
      <c r="G513" s="4"/>
      <c r="H513" s="4"/>
      <c r="I513" s="4"/>
      <c r="J513" s="4"/>
      <c r="K513" s="4"/>
      <c r="L513" s="4"/>
      <c r="M513" s="4"/>
      <c r="N513" s="4"/>
      <c r="O513" s="4"/>
      <c r="P513" s="4"/>
      <c r="Q513" s="4">
        <v>0</v>
      </c>
      <c r="R513" t="e">
        <f t="shared" si="7"/>
        <v>#DIV/0!</v>
      </c>
    </row>
    <row r="514" spans="1:18" hidden="1" x14ac:dyDescent="0.3">
      <c r="A514" s="3" t="s">
        <v>904</v>
      </c>
      <c r="B514" s="4">
        <v>4.0296681400000001</v>
      </c>
      <c r="C514" s="4">
        <v>3.0063171999999998</v>
      </c>
      <c r="D514" s="4">
        <v>3.5092371</v>
      </c>
      <c r="E514" s="4">
        <v>3.2</v>
      </c>
      <c r="F514" s="4">
        <v>2.5</v>
      </c>
      <c r="G514" s="4">
        <v>2.2000000000000002</v>
      </c>
      <c r="H514" s="4">
        <v>1</v>
      </c>
      <c r="I514" s="4">
        <v>0.35</v>
      </c>
      <c r="J514" s="4">
        <v>0.15</v>
      </c>
      <c r="K514" s="4">
        <v>0.60240183000000003</v>
      </c>
      <c r="L514" s="4">
        <v>0.9</v>
      </c>
      <c r="M514" s="4">
        <v>0.9</v>
      </c>
      <c r="N514" s="4">
        <v>0.39997632</v>
      </c>
      <c r="O514" s="4"/>
      <c r="P514" s="4"/>
      <c r="Q514" s="4">
        <v>1.7498154299999997</v>
      </c>
      <c r="R514" t="e">
        <f t="shared" si="7"/>
        <v>#DIV/0!</v>
      </c>
    </row>
    <row r="515" spans="1:18" hidden="1" x14ac:dyDescent="0.3">
      <c r="A515" s="3" t="s">
        <v>906</v>
      </c>
      <c r="B515" s="4">
        <v>0</v>
      </c>
      <c r="C515" s="4">
        <v>0</v>
      </c>
      <c r="D515" s="4">
        <v>0</v>
      </c>
      <c r="E515" s="4">
        <v>0</v>
      </c>
      <c r="F515" s="4">
        <v>0</v>
      </c>
      <c r="G515" s="4">
        <v>0</v>
      </c>
      <c r="H515" s="4">
        <v>0</v>
      </c>
      <c r="I515" s="4">
        <v>0</v>
      </c>
      <c r="J515" s="4">
        <v>0</v>
      </c>
      <c r="K515" s="4">
        <v>0</v>
      </c>
      <c r="L515" s="4">
        <v>0</v>
      </c>
      <c r="M515" s="4">
        <v>2.5</v>
      </c>
      <c r="N515" s="4">
        <v>6.5</v>
      </c>
      <c r="O515" s="4"/>
      <c r="P515" s="4"/>
      <c r="Q515" s="4">
        <v>0.69230769230769229</v>
      </c>
      <c r="R515" t="e">
        <f t="shared" si="7"/>
        <v>#DIV/0!</v>
      </c>
    </row>
    <row r="516" spans="1:18" hidden="1" x14ac:dyDescent="0.3">
      <c r="A516" s="3" t="s">
        <v>908</v>
      </c>
      <c r="B516" s="4">
        <v>0</v>
      </c>
      <c r="C516" s="4">
        <v>0</v>
      </c>
      <c r="D516" s="4">
        <v>9.9805712000000005E-2</v>
      </c>
      <c r="E516" s="4">
        <v>0</v>
      </c>
      <c r="F516" s="4">
        <v>0</v>
      </c>
      <c r="G516" s="4">
        <v>0</v>
      </c>
      <c r="H516" s="4">
        <v>0</v>
      </c>
      <c r="I516" s="4">
        <v>0.6</v>
      </c>
      <c r="J516" s="4">
        <v>2</v>
      </c>
      <c r="K516" s="4">
        <v>3</v>
      </c>
      <c r="L516" s="4">
        <v>1.5</v>
      </c>
      <c r="M516" s="4">
        <v>0.5</v>
      </c>
      <c r="N516" s="4">
        <v>0</v>
      </c>
      <c r="O516" s="4"/>
      <c r="P516" s="4"/>
      <c r="Q516" s="4">
        <v>0.59229274707692303</v>
      </c>
      <c r="R516" t="e">
        <f t="shared" si="7"/>
        <v>#DIV/0!</v>
      </c>
    </row>
    <row r="517" spans="1:18" hidden="1" x14ac:dyDescent="0.3">
      <c r="A517" s="3" t="s">
        <v>910</v>
      </c>
      <c r="B517" s="4">
        <v>14</v>
      </c>
      <c r="C517" s="4">
        <v>27</v>
      </c>
      <c r="D517" s="4">
        <v>34</v>
      </c>
      <c r="E517" s="4">
        <v>27</v>
      </c>
      <c r="F517" s="4">
        <v>26</v>
      </c>
      <c r="G517" s="4">
        <v>37</v>
      </c>
      <c r="H517" s="4">
        <v>40</v>
      </c>
      <c r="I517" s="4">
        <v>2</v>
      </c>
      <c r="J517" s="4">
        <v>0</v>
      </c>
      <c r="K517" s="4">
        <v>0.38</v>
      </c>
      <c r="L517" s="4">
        <v>0</v>
      </c>
      <c r="M517" s="4">
        <v>0</v>
      </c>
      <c r="N517" s="4">
        <v>0</v>
      </c>
      <c r="O517" s="4"/>
      <c r="P517" s="4"/>
      <c r="Q517" s="4">
        <v>15.952307692307691</v>
      </c>
      <c r="R517" t="e">
        <f t="shared" si="7"/>
        <v>#DIV/0!</v>
      </c>
    </row>
    <row r="518" spans="1:18" hidden="1" x14ac:dyDescent="0.3">
      <c r="A518" s="3" t="s">
        <v>912</v>
      </c>
      <c r="B518" s="4">
        <v>0.39839999999999998</v>
      </c>
      <c r="C518" s="4">
        <v>9.7908700000000001E-2</v>
      </c>
      <c r="D518" s="4">
        <v>0.15</v>
      </c>
      <c r="E518" s="4">
        <v>0</v>
      </c>
      <c r="F518" s="4">
        <v>2.0934995600000001</v>
      </c>
      <c r="G518" s="4">
        <v>1.3</v>
      </c>
      <c r="H518" s="4">
        <v>0</v>
      </c>
      <c r="I518" s="4">
        <v>0.2</v>
      </c>
      <c r="J518" s="4">
        <v>0.4</v>
      </c>
      <c r="K518" s="4">
        <v>1.01018791</v>
      </c>
      <c r="L518" s="4">
        <v>0.3</v>
      </c>
      <c r="M518" s="4">
        <v>0</v>
      </c>
      <c r="N518" s="4">
        <v>0</v>
      </c>
      <c r="O518" s="4"/>
      <c r="P518" s="4"/>
      <c r="Q518" s="4">
        <v>0.45769201307692309</v>
      </c>
      <c r="R518" t="e">
        <f t="shared" ref="R518:R581" si="8">_xlfn.AGGREGATE(7,7,B518:N518)</f>
        <v>#DIV/0!</v>
      </c>
    </row>
    <row r="519" spans="1:18" hidden="1" x14ac:dyDescent="0.3">
      <c r="A519" s="3" t="s">
        <v>914</v>
      </c>
      <c r="B519" s="4">
        <v>0</v>
      </c>
      <c r="C519" s="4">
        <v>0.75</v>
      </c>
      <c r="D519" s="4">
        <v>0.5</v>
      </c>
      <c r="E519" s="4">
        <v>0</v>
      </c>
      <c r="F519" s="4">
        <v>0.5</v>
      </c>
      <c r="G519" s="4">
        <v>0.5</v>
      </c>
      <c r="H519" s="4">
        <v>1</v>
      </c>
      <c r="I519" s="4">
        <v>1</v>
      </c>
      <c r="J519" s="4">
        <v>1</v>
      </c>
      <c r="K519" s="4">
        <v>1</v>
      </c>
      <c r="L519" s="4">
        <v>0</v>
      </c>
      <c r="M519" s="4">
        <v>1.5</v>
      </c>
      <c r="N519" s="4">
        <v>1.2</v>
      </c>
      <c r="O519" s="4"/>
      <c r="P519" s="4"/>
      <c r="Q519" s="4">
        <v>0.68846153846153846</v>
      </c>
      <c r="R519" t="e">
        <f t="shared" si="8"/>
        <v>#DIV/0!</v>
      </c>
    </row>
    <row r="520" spans="1:18" hidden="1" x14ac:dyDescent="0.3">
      <c r="A520" s="3" t="s">
        <v>916</v>
      </c>
      <c r="B520" s="4">
        <v>0.3</v>
      </c>
      <c r="C520" s="4">
        <v>0.3</v>
      </c>
      <c r="D520" s="4">
        <v>0.1</v>
      </c>
      <c r="E520" s="4">
        <v>0.05</v>
      </c>
      <c r="F520" s="4">
        <v>0.1</v>
      </c>
      <c r="G520" s="4">
        <v>0.3</v>
      </c>
      <c r="H520" s="4">
        <v>0.2</v>
      </c>
      <c r="I520" s="4">
        <v>0.2</v>
      </c>
      <c r="J520" s="4">
        <v>0</v>
      </c>
      <c r="K520" s="4">
        <v>0.4</v>
      </c>
      <c r="L520" s="4">
        <v>0.1007</v>
      </c>
      <c r="M520" s="4">
        <v>0</v>
      </c>
      <c r="N520" s="4">
        <v>0.5</v>
      </c>
      <c r="O520" s="4"/>
      <c r="P520" s="4"/>
      <c r="Q520" s="4">
        <v>0.19620769230769228</v>
      </c>
      <c r="R520" t="e">
        <f t="shared" si="8"/>
        <v>#DIV/0!</v>
      </c>
    </row>
    <row r="521" spans="1:18" hidden="1" x14ac:dyDescent="0.3">
      <c r="A521" s="3" t="s">
        <v>918</v>
      </c>
      <c r="B521" s="4">
        <v>0</v>
      </c>
      <c r="C521" s="4">
        <v>0</v>
      </c>
      <c r="D521" s="4">
        <v>0.3</v>
      </c>
      <c r="E521" s="4">
        <v>0</v>
      </c>
      <c r="F521" s="4">
        <v>0</v>
      </c>
      <c r="G521" s="4">
        <v>0</v>
      </c>
      <c r="H521" s="4">
        <v>0.3</v>
      </c>
      <c r="I521" s="4">
        <v>0.29480221000000001</v>
      </c>
      <c r="J521" s="4">
        <v>0.4</v>
      </c>
      <c r="K521" s="4">
        <v>0.1</v>
      </c>
      <c r="L521" s="4">
        <v>0.4</v>
      </c>
      <c r="M521" s="4">
        <v>0</v>
      </c>
      <c r="N521" s="4">
        <v>0.25</v>
      </c>
      <c r="O521" s="4"/>
      <c r="P521" s="4"/>
      <c r="Q521" s="4">
        <v>0.15729247769230767</v>
      </c>
      <c r="R521" t="e">
        <f t="shared" si="8"/>
        <v>#DIV/0!</v>
      </c>
    </row>
    <row r="522" spans="1:18" hidden="1" x14ac:dyDescent="0.3">
      <c r="A522" s="3" t="s">
        <v>920</v>
      </c>
      <c r="B522" s="4">
        <v>0</v>
      </c>
      <c r="C522" s="4">
        <v>0</v>
      </c>
      <c r="D522" s="4">
        <v>0</v>
      </c>
      <c r="E522" s="4">
        <v>0</v>
      </c>
      <c r="F522" s="4">
        <v>0</v>
      </c>
      <c r="G522" s="4">
        <v>0</v>
      </c>
      <c r="H522" s="4">
        <v>0.1</v>
      </c>
      <c r="I522" s="4">
        <v>0.1</v>
      </c>
      <c r="J522" s="4">
        <v>0.20516699999999999</v>
      </c>
      <c r="K522" s="4">
        <v>0.4</v>
      </c>
      <c r="L522" s="4">
        <v>0.2</v>
      </c>
      <c r="M522" s="4">
        <v>0.1</v>
      </c>
      <c r="N522" s="4">
        <v>0.15</v>
      </c>
      <c r="O522" s="4"/>
      <c r="P522" s="4"/>
      <c r="Q522" s="4">
        <v>9.6551307692307686E-2</v>
      </c>
      <c r="R522" t="e">
        <f t="shared" si="8"/>
        <v>#DIV/0!</v>
      </c>
    </row>
    <row r="523" spans="1:18" hidden="1" x14ac:dyDescent="0.3">
      <c r="A523" s="3" t="s">
        <v>922</v>
      </c>
      <c r="B523" s="4">
        <v>0.6</v>
      </c>
      <c r="C523" s="4">
        <v>0.93640000000000001</v>
      </c>
      <c r="D523" s="4">
        <v>2.0279997000000001</v>
      </c>
      <c r="E523" s="4">
        <v>1.4979049</v>
      </c>
      <c r="F523" s="4">
        <v>2</v>
      </c>
      <c r="G523" s="4">
        <v>2</v>
      </c>
      <c r="H523" s="4">
        <v>2</v>
      </c>
      <c r="I523" s="4">
        <v>1</v>
      </c>
      <c r="J523" s="4">
        <v>1.5</v>
      </c>
      <c r="K523" s="4">
        <v>1.2</v>
      </c>
      <c r="L523" s="4">
        <v>1.6</v>
      </c>
      <c r="M523" s="4">
        <v>1.2</v>
      </c>
      <c r="N523" s="4">
        <v>0.4</v>
      </c>
      <c r="O523" s="4"/>
      <c r="P523" s="4"/>
      <c r="Q523" s="4">
        <v>1.3817157384615384</v>
      </c>
      <c r="R523" t="e">
        <f t="shared" si="8"/>
        <v>#DIV/0!</v>
      </c>
    </row>
    <row r="524" spans="1:18" hidden="1" x14ac:dyDescent="0.3">
      <c r="A524" s="3" t="s">
        <v>924</v>
      </c>
      <c r="B524" s="4">
        <v>1</v>
      </c>
      <c r="C524" s="4">
        <v>0.55000000000000004</v>
      </c>
      <c r="D524" s="4">
        <v>0.3</v>
      </c>
      <c r="E524" s="4">
        <v>0</v>
      </c>
      <c r="F524" s="4">
        <v>0.2</v>
      </c>
      <c r="G524" s="4">
        <v>0.9</v>
      </c>
      <c r="H524" s="4">
        <v>0.5</v>
      </c>
      <c r="I524" s="4">
        <v>0.5</v>
      </c>
      <c r="J524" s="4">
        <v>0.3</v>
      </c>
      <c r="K524" s="4">
        <v>0.8</v>
      </c>
      <c r="L524" s="4">
        <v>1.1000000000000001</v>
      </c>
      <c r="M524" s="4">
        <v>1</v>
      </c>
      <c r="N524" s="4">
        <v>0.65</v>
      </c>
      <c r="O524" s="4"/>
      <c r="P524" s="4"/>
      <c r="Q524" s="4">
        <v>0.60000000000000009</v>
      </c>
      <c r="R524" t="e">
        <f t="shared" si="8"/>
        <v>#DIV/0!</v>
      </c>
    </row>
    <row r="525" spans="1:18" hidden="1" x14ac:dyDescent="0.3">
      <c r="A525" s="3" t="s">
        <v>926</v>
      </c>
      <c r="B525" s="4">
        <v>0.2</v>
      </c>
      <c r="C525" s="4">
        <v>0.6</v>
      </c>
      <c r="D525" s="4">
        <v>0.5</v>
      </c>
      <c r="E525" s="4">
        <v>0</v>
      </c>
      <c r="F525" s="4">
        <v>0.5</v>
      </c>
      <c r="G525" s="4">
        <v>0.6</v>
      </c>
      <c r="H525" s="4">
        <v>0</v>
      </c>
      <c r="I525" s="4">
        <v>0.2</v>
      </c>
      <c r="J525" s="4">
        <v>0.4</v>
      </c>
      <c r="K525" s="4">
        <v>0.3</v>
      </c>
      <c r="L525" s="4">
        <v>0.20805086</v>
      </c>
      <c r="M525" s="4">
        <v>0.35388666000000002</v>
      </c>
      <c r="N525" s="4">
        <v>0.25</v>
      </c>
      <c r="O525" s="4"/>
      <c r="P525" s="4"/>
      <c r="Q525" s="4">
        <v>0.31630288615384611</v>
      </c>
      <c r="R525" t="e">
        <f t="shared" si="8"/>
        <v>#DIV/0!</v>
      </c>
    </row>
    <row r="526" spans="1:18" hidden="1" x14ac:dyDescent="0.3">
      <c r="A526" s="3" t="s">
        <v>928</v>
      </c>
      <c r="B526" s="4">
        <v>0.16</v>
      </c>
      <c r="C526" s="4">
        <v>0</v>
      </c>
      <c r="D526" s="4">
        <v>0.22</v>
      </c>
      <c r="E526" s="4">
        <v>0.12</v>
      </c>
      <c r="F526" s="4">
        <v>0.13</v>
      </c>
      <c r="G526" s="4">
        <v>0.13</v>
      </c>
      <c r="H526" s="4">
        <v>0.12</v>
      </c>
      <c r="I526" s="4">
        <v>0.13500000000000001</v>
      </c>
      <c r="J526" s="4">
        <v>0.14099999999999999</v>
      </c>
      <c r="K526" s="4">
        <v>0.17233525999999999</v>
      </c>
      <c r="L526" s="4">
        <v>0.20100000000000001</v>
      </c>
      <c r="M526" s="4">
        <v>0.19400000000000001</v>
      </c>
      <c r="N526" s="4">
        <v>0.187</v>
      </c>
      <c r="O526" s="4"/>
      <c r="P526" s="4"/>
      <c r="Q526" s="4">
        <v>0.14694886615384617</v>
      </c>
      <c r="R526" t="e">
        <f t="shared" si="8"/>
        <v>#DIV/0!</v>
      </c>
    </row>
    <row r="527" spans="1:18" hidden="1" x14ac:dyDescent="0.3">
      <c r="A527" s="3" t="s">
        <v>930</v>
      </c>
      <c r="B527" s="4">
        <v>0</v>
      </c>
      <c r="C527" s="4">
        <v>0</v>
      </c>
      <c r="D527" s="4">
        <v>0</v>
      </c>
      <c r="E527" s="4">
        <v>0</v>
      </c>
      <c r="F527" s="4">
        <v>0</v>
      </c>
      <c r="G527" s="4">
        <v>0.14000000000000001</v>
      </c>
      <c r="H527" s="4">
        <v>0.3</v>
      </c>
      <c r="I527" s="4">
        <v>0.30703395</v>
      </c>
      <c r="J527" s="4">
        <v>0.1</v>
      </c>
      <c r="K527" s="4">
        <v>0.3</v>
      </c>
      <c r="L527" s="4">
        <v>0.3</v>
      </c>
      <c r="M527" s="4">
        <v>0.25</v>
      </c>
      <c r="N527" s="4">
        <v>0</v>
      </c>
      <c r="O527" s="4"/>
      <c r="P527" s="4"/>
      <c r="Q527" s="4">
        <v>0.13054107307692309</v>
      </c>
      <c r="R527" t="e">
        <f t="shared" si="8"/>
        <v>#DIV/0!</v>
      </c>
    </row>
    <row r="528" spans="1:18" hidden="1" x14ac:dyDescent="0.3">
      <c r="A528" s="3" t="s">
        <v>932</v>
      </c>
      <c r="B528" s="4">
        <v>0</v>
      </c>
      <c r="C528" s="4">
        <v>0.5</v>
      </c>
      <c r="D528" s="4">
        <v>0.5</v>
      </c>
      <c r="E528" s="4">
        <v>0.5</v>
      </c>
      <c r="F528" s="4">
        <v>1</v>
      </c>
      <c r="G528" s="4">
        <v>0.99831999999999999</v>
      </c>
      <c r="H528" s="4">
        <v>0.98921895999999998</v>
      </c>
      <c r="I528" s="4">
        <v>0.98993841999999999</v>
      </c>
      <c r="J528" s="4">
        <v>1</v>
      </c>
      <c r="K528" s="4">
        <v>2</v>
      </c>
      <c r="L528" s="4">
        <v>1</v>
      </c>
      <c r="M528" s="4">
        <v>1.1000000000000001</v>
      </c>
      <c r="N528" s="4">
        <v>0.5</v>
      </c>
      <c r="O528" s="4"/>
      <c r="P528" s="4"/>
      <c r="Q528" s="4">
        <v>0.85211364461538452</v>
      </c>
      <c r="R528" t="e">
        <f t="shared" si="8"/>
        <v>#DIV/0!</v>
      </c>
    </row>
    <row r="529" spans="1:18" hidden="1" x14ac:dyDescent="0.3">
      <c r="A529" s="3" t="s">
        <v>934</v>
      </c>
      <c r="B529" s="4">
        <v>0</v>
      </c>
      <c r="C529" s="4"/>
      <c r="D529" s="4"/>
      <c r="E529" s="4"/>
      <c r="F529" s="4"/>
      <c r="G529" s="4"/>
      <c r="H529" s="4"/>
      <c r="I529" s="4"/>
      <c r="J529" s="4"/>
      <c r="K529" s="4">
        <v>0.99299999999999999</v>
      </c>
      <c r="L529" s="4"/>
      <c r="M529" s="4"/>
      <c r="N529" s="4"/>
      <c r="O529" s="4"/>
      <c r="P529" s="4"/>
      <c r="Q529" s="4">
        <v>0.4965</v>
      </c>
      <c r="R529" t="e">
        <f t="shared" si="8"/>
        <v>#DIV/0!</v>
      </c>
    </row>
    <row r="530" spans="1:18" hidden="1" x14ac:dyDescent="0.3">
      <c r="A530" s="3" t="s">
        <v>936</v>
      </c>
      <c r="B530" s="4">
        <v>0</v>
      </c>
      <c r="C530" s="4">
        <v>0</v>
      </c>
      <c r="D530" s="4">
        <v>0</v>
      </c>
      <c r="E530" s="4">
        <v>0</v>
      </c>
      <c r="F530" s="4">
        <v>0.2</v>
      </c>
      <c r="G530" s="4">
        <v>0.2</v>
      </c>
      <c r="H530" s="4">
        <v>0.5</v>
      </c>
      <c r="I530" s="4">
        <v>0</v>
      </c>
      <c r="J530" s="4">
        <v>0</v>
      </c>
      <c r="K530" s="4">
        <v>0.8</v>
      </c>
      <c r="L530" s="4">
        <v>0</v>
      </c>
      <c r="M530" s="4">
        <v>0</v>
      </c>
      <c r="N530" s="4">
        <v>2</v>
      </c>
      <c r="O530" s="4"/>
      <c r="P530" s="4"/>
      <c r="Q530" s="4">
        <v>0.2846153846153846</v>
      </c>
      <c r="R530" t="e">
        <f t="shared" si="8"/>
        <v>#DIV/0!</v>
      </c>
    </row>
    <row r="531" spans="1:18" hidden="1" x14ac:dyDescent="0.3">
      <c r="A531" s="3" t="s">
        <v>938</v>
      </c>
      <c r="B531" s="4">
        <v>1.5</v>
      </c>
      <c r="C531" s="4">
        <v>2.7</v>
      </c>
      <c r="D531" s="4">
        <v>1.2</v>
      </c>
      <c r="E531" s="4">
        <v>0.35</v>
      </c>
      <c r="F531" s="4"/>
      <c r="G531" s="4">
        <v>0.65</v>
      </c>
      <c r="H531" s="4"/>
      <c r="I531" s="4">
        <v>0.15</v>
      </c>
      <c r="J531" s="4">
        <v>0.2</v>
      </c>
      <c r="K531" s="4"/>
      <c r="L531" s="4"/>
      <c r="M531" s="4"/>
      <c r="N531" s="4"/>
      <c r="O531" s="4"/>
      <c r="P531" s="4"/>
      <c r="Q531" s="4">
        <v>0.96428571428571441</v>
      </c>
      <c r="R531" t="e">
        <f t="shared" si="8"/>
        <v>#DIV/0!</v>
      </c>
    </row>
    <row r="532" spans="1:18" hidden="1" x14ac:dyDescent="0.3">
      <c r="A532" s="3" t="s">
        <v>940</v>
      </c>
      <c r="B532" s="4">
        <v>0.35</v>
      </c>
      <c r="C532" s="4">
        <v>0.4</v>
      </c>
      <c r="D532" s="4">
        <v>0.35</v>
      </c>
      <c r="E532" s="4">
        <v>0.3</v>
      </c>
      <c r="F532" s="4">
        <v>0.3</v>
      </c>
      <c r="G532" s="4">
        <v>0.4</v>
      </c>
      <c r="H532" s="4">
        <v>0.8</v>
      </c>
      <c r="I532" s="4">
        <v>0.65</v>
      </c>
      <c r="J532" s="4">
        <v>0.8</v>
      </c>
      <c r="K532" s="4">
        <v>1.5</v>
      </c>
      <c r="L532" s="4">
        <v>1.1000000000000001</v>
      </c>
      <c r="M532" s="4">
        <v>0.8</v>
      </c>
      <c r="N532" s="4">
        <v>0.8</v>
      </c>
      <c r="O532" s="4"/>
      <c r="P532" s="4"/>
      <c r="Q532" s="4">
        <v>0.6576923076923078</v>
      </c>
      <c r="R532" t="e">
        <f t="shared" si="8"/>
        <v>#DIV/0!</v>
      </c>
    </row>
    <row r="533" spans="1:18" hidden="1" x14ac:dyDescent="0.3">
      <c r="A533" s="3" t="s">
        <v>942</v>
      </c>
      <c r="B533" s="4">
        <v>0</v>
      </c>
      <c r="C533" s="4">
        <v>0</v>
      </c>
      <c r="D533" s="4">
        <v>0</v>
      </c>
      <c r="E533" s="4">
        <v>0</v>
      </c>
      <c r="F533" s="4">
        <v>0</v>
      </c>
      <c r="G533" s="4">
        <v>0</v>
      </c>
      <c r="H533" s="4">
        <v>0</v>
      </c>
      <c r="I533" s="4">
        <v>0</v>
      </c>
      <c r="J533" s="4">
        <v>0.29875970000000002</v>
      </c>
      <c r="K533" s="4">
        <v>0.2</v>
      </c>
      <c r="L533" s="4">
        <v>0</v>
      </c>
      <c r="M533" s="4">
        <v>0</v>
      </c>
      <c r="N533" s="4">
        <v>0</v>
      </c>
      <c r="O533" s="4"/>
      <c r="P533" s="4"/>
      <c r="Q533" s="4">
        <v>3.8366130769230775E-2</v>
      </c>
      <c r="R533" t="e">
        <f t="shared" si="8"/>
        <v>#DIV/0!</v>
      </c>
    </row>
    <row r="534" spans="1:18" hidden="1" x14ac:dyDescent="0.3">
      <c r="A534" s="3" t="s">
        <v>944</v>
      </c>
      <c r="B534" s="4">
        <v>0</v>
      </c>
      <c r="C534" s="4">
        <v>0</v>
      </c>
      <c r="D534" s="4">
        <v>0</v>
      </c>
      <c r="E534" s="4">
        <v>0</v>
      </c>
      <c r="F534" s="4">
        <v>0.6</v>
      </c>
      <c r="G534" s="4">
        <v>1.1000000000000001</v>
      </c>
      <c r="H534" s="4">
        <v>0.3</v>
      </c>
      <c r="I534" s="4">
        <v>0.15</v>
      </c>
      <c r="J534" s="4">
        <v>0</v>
      </c>
      <c r="K534" s="4">
        <v>0</v>
      </c>
      <c r="L534" s="4">
        <v>1.6</v>
      </c>
      <c r="M534" s="4">
        <v>0.8</v>
      </c>
      <c r="N534" s="4">
        <v>0</v>
      </c>
      <c r="O534" s="4"/>
      <c r="P534" s="4"/>
      <c r="Q534" s="4">
        <v>0.35</v>
      </c>
      <c r="R534" t="e">
        <f t="shared" si="8"/>
        <v>#DIV/0!</v>
      </c>
    </row>
    <row r="535" spans="1:18" hidden="1" x14ac:dyDescent="0.3">
      <c r="A535" s="3" t="s">
        <v>946</v>
      </c>
      <c r="B535" s="4">
        <v>0.52</v>
      </c>
      <c r="C535" s="4">
        <v>3.3</v>
      </c>
      <c r="D535" s="4">
        <v>4</v>
      </c>
      <c r="E535" s="4">
        <v>1</v>
      </c>
      <c r="F535" s="4">
        <v>0.3</v>
      </c>
      <c r="G535" s="4">
        <v>1.5</v>
      </c>
      <c r="H535" s="4">
        <v>1.2</v>
      </c>
      <c r="I535" s="4">
        <v>1</v>
      </c>
      <c r="J535" s="4">
        <v>1</v>
      </c>
      <c r="K535" s="4">
        <v>0.4</v>
      </c>
      <c r="L535" s="4">
        <v>0.5</v>
      </c>
      <c r="M535" s="4">
        <v>1</v>
      </c>
      <c r="N535" s="4">
        <v>2</v>
      </c>
      <c r="O535" s="4"/>
      <c r="P535" s="4"/>
      <c r="Q535" s="4">
        <v>1.3630769230769231</v>
      </c>
      <c r="R535" t="e">
        <f t="shared" si="8"/>
        <v>#DIV/0!</v>
      </c>
    </row>
    <row r="536" spans="1:18" hidden="1" x14ac:dyDescent="0.3">
      <c r="A536" s="3" t="s">
        <v>948</v>
      </c>
      <c r="B536" s="4">
        <v>0</v>
      </c>
      <c r="C536" s="4">
        <v>0.7</v>
      </c>
      <c r="D536" s="4">
        <v>1.2</v>
      </c>
      <c r="E536" s="4">
        <v>0.9</v>
      </c>
      <c r="F536" s="4">
        <v>1.2</v>
      </c>
      <c r="G536" s="4">
        <v>1.6</v>
      </c>
      <c r="H536" s="4">
        <v>1.6</v>
      </c>
      <c r="I536" s="4">
        <v>2.1</v>
      </c>
      <c r="J536" s="4">
        <v>2.5</v>
      </c>
      <c r="K536" s="4">
        <v>1.5</v>
      </c>
      <c r="L536" s="4">
        <v>1</v>
      </c>
      <c r="M536" s="4">
        <v>1.58352593</v>
      </c>
      <c r="N536" s="4">
        <v>1.59752619</v>
      </c>
      <c r="O536" s="4"/>
      <c r="P536" s="4"/>
      <c r="Q536" s="4">
        <v>1.344696316923077</v>
      </c>
      <c r="R536" t="e">
        <f t="shared" si="8"/>
        <v>#DIV/0!</v>
      </c>
    </row>
    <row r="537" spans="1:18" hidden="1" x14ac:dyDescent="0.3">
      <c r="A537" s="3" t="s">
        <v>950</v>
      </c>
      <c r="B537" s="4">
        <v>1.7</v>
      </c>
      <c r="C537" s="4">
        <v>2.1</v>
      </c>
      <c r="D537" s="4">
        <v>2.7</v>
      </c>
      <c r="E537" s="4">
        <v>2.5</v>
      </c>
      <c r="F537" s="4">
        <v>3.3</v>
      </c>
      <c r="G537" s="4">
        <v>0.99927239999999995</v>
      </c>
      <c r="H537" s="4">
        <v>1.5</v>
      </c>
      <c r="I537" s="4">
        <v>1.7</v>
      </c>
      <c r="J537" s="4">
        <v>0.96137693000000002</v>
      </c>
      <c r="K537" s="4">
        <v>2</v>
      </c>
      <c r="L537" s="4">
        <v>2.6</v>
      </c>
      <c r="M537" s="4">
        <v>2.1</v>
      </c>
      <c r="N537" s="4">
        <v>1.5</v>
      </c>
      <c r="O537" s="4"/>
      <c r="P537" s="4"/>
      <c r="Q537" s="4">
        <v>1.9738961023076926</v>
      </c>
      <c r="R537" t="e">
        <f t="shared" si="8"/>
        <v>#DIV/0!</v>
      </c>
    </row>
    <row r="538" spans="1:18" hidden="1" x14ac:dyDescent="0.3">
      <c r="A538" s="3" t="s">
        <v>952</v>
      </c>
      <c r="B538" s="4">
        <v>0</v>
      </c>
      <c r="C538" s="4">
        <v>0</v>
      </c>
      <c r="D538" s="4">
        <v>0</v>
      </c>
      <c r="E538" s="4">
        <v>0</v>
      </c>
      <c r="F538" s="4">
        <v>0</v>
      </c>
      <c r="G538" s="4">
        <v>0</v>
      </c>
      <c r="H538" s="4">
        <v>0</v>
      </c>
      <c r="I538" s="4">
        <v>0</v>
      </c>
      <c r="J538" s="4">
        <v>0.20057211999999999</v>
      </c>
      <c r="K538" s="4">
        <v>0.2</v>
      </c>
      <c r="L538" s="4">
        <v>0.8</v>
      </c>
      <c r="M538" s="4">
        <v>0.4</v>
      </c>
      <c r="N538" s="4">
        <v>0</v>
      </c>
      <c r="O538" s="4"/>
      <c r="P538" s="4"/>
      <c r="Q538" s="4">
        <v>0.12312093230769229</v>
      </c>
      <c r="R538" t="e">
        <f t="shared" si="8"/>
        <v>#DIV/0!</v>
      </c>
    </row>
    <row r="539" spans="1:18" hidden="1" x14ac:dyDescent="0.3">
      <c r="A539" s="3" t="s">
        <v>954</v>
      </c>
      <c r="B539" s="4">
        <v>0</v>
      </c>
      <c r="C539" s="4">
        <v>0.6</v>
      </c>
      <c r="D539" s="4">
        <v>0.61053612000000002</v>
      </c>
      <c r="E539" s="4">
        <v>0.6</v>
      </c>
      <c r="F539" s="4">
        <v>0.6</v>
      </c>
      <c r="G539" s="4">
        <v>1</v>
      </c>
      <c r="H539" s="4">
        <v>1.3</v>
      </c>
      <c r="I539" s="4">
        <v>1.47087305</v>
      </c>
      <c r="J539" s="4">
        <v>1.7</v>
      </c>
      <c r="K539" s="4">
        <v>1.24490111</v>
      </c>
      <c r="L539" s="4">
        <v>1.3</v>
      </c>
      <c r="M539" s="4">
        <v>1</v>
      </c>
      <c r="N539" s="4">
        <v>0.8</v>
      </c>
      <c r="O539" s="4"/>
      <c r="P539" s="4"/>
      <c r="Q539" s="4">
        <v>0.94048540615384624</v>
      </c>
      <c r="R539" t="e">
        <f t="shared" si="8"/>
        <v>#DIV/0!</v>
      </c>
    </row>
    <row r="540" spans="1:18" hidden="1" x14ac:dyDescent="0.3">
      <c r="A540" s="3" t="s">
        <v>956</v>
      </c>
      <c r="B540" s="4">
        <v>0</v>
      </c>
      <c r="C540" s="4">
        <v>0</v>
      </c>
      <c r="D540" s="4">
        <v>0</v>
      </c>
      <c r="E540" s="4">
        <v>0</v>
      </c>
      <c r="F540" s="4">
        <v>0.04</v>
      </c>
      <c r="G540" s="4">
        <v>0.13</v>
      </c>
      <c r="H540" s="4">
        <v>0.14000000000000001</v>
      </c>
      <c r="I540" s="4">
        <v>0.15</v>
      </c>
      <c r="J540" s="4">
        <v>0.3</v>
      </c>
      <c r="K540" s="4">
        <v>1</v>
      </c>
      <c r="L540" s="4">
        <v>1.1000000000000001</v>
      </c>
      <c r="M540" s="4">
        <v>1.6</v>
      </c>
      <c r="N540" s="4">
        <v>1.5</v>
      </c>
      <c r="O540" s="4"/>
      <c r="P540" s="4"/>
      <c r="Q540" s="4">
        <v>0.45846153846153853</v>
      </c>
      <c r="R540" t="e">
        <f t="shared" si="8"/>
        <v>#DIV/0!</v>
      </c>
    </row>
    <row r="541" spans="1:18" hidden="1" x14ac:dyDescent="0.3">
      <c r="A541" s="3" t="s">
        <v>958</v>
      </c>
      <c r="B541" s="4">
        <v>0</v>
      </c>
      <c r="C541" s="4">
        <v>0</v>
      </c>
      <c r="D541" s="4">
        <v>0</v>
      </c>
      <c r="E541" s="4">
        <v>0</v>
      </c>
      <c r="F541" s="4">
        <v>0</v>
      </c>
      <c r="G541" s="4">
        <v>0</v>
      </c>
      <c r="H541" s="4">
        <v>0</v>
      </c>
      <c r="I541" s="4">
        <v>0</v>
      </c>
      <c r="J541" s="4">
        <v>0</v>
      </c>
      <c r="K541" s="4">
        <v>0</v>
      </c>
      <c r="L541" s="4">
        <v>0</v>
      </c>
      <c r="M541" s="4">
        <v>0</v>
      </c>
      <c r="N541" s="4">
        <v>0</v>
      </c>
      <c r="O541" s="4"/>
      <c r="P541" s="4"/>
      <c r="Q541" s="4">
        <v>0</v>
      </c>
      <c r="R541" t="e">
        <f t="shared" si="8"/>
        <v>#DIV/0!</v>
      </c>
    </row>
    <row r="542" spans="1:18" hidden="1" x14ac:dyDescent="0.3">
      <c r="A542" s="3" t="s">
        <v>960</v>
      </c>
      <c r="B542" s="4">
        <v>0.1971</v>
      </c>
      <c r="C542" s="4">
        <v>0.44690000000000002</v>
      </c>
      <c r="D542" s="4">
        <v>3.0089100000000002</v>
      </c>
      <c r="E542" s="4">
        <v>2.2963100000000001</v>
      </c>
      <c r="F542" s="4">
        <v>5.0377099999999997</v>
      </c>
      <c r="G542" s="4">
        <v>6.0969100000000003</v>
      </c>
      <c r="H542" s="4">
        <v>2.9999997</v>
      </c>
      <c r="I542" s="4">
        <v>3</v>
      </c>
      <c r="J542" s="4">
        <v>2</v>
      </c>
      <c r="K542" s="4">
        <v>4</v>
      </c>
      <c r="L542" s="4">
        <v>6</v>
      </c>
      <c r="M542" s="4">
        <v>5</v>
      </c>
      <c r="N542" s="4">
        <v>3.5</v>
      </c>
      <c r="O542" s="4"/>
      <c r="P542" s="4"/>
      <c r="Q542" s="4">
        <v>3.3526030538461535</v>
      </c>
      <c r="R542" t="e">
        <f t="shared" si="8"/>
        <v>#DIV/0!</v>
      </c>
    </row>
    <row r="543" spans="1:18" hidden="1" x14ac:dyDescent="0.3">
      <c r="A543" s="3" t="s">
        <v>962</v>
      </c>
      <c r="B543" s="4">
        <v>0</v>
      </c>
      <c r="C543" s="4">
        <v>0</v>
      </c>
      <c r="D543" s="4">
        <v>0</v>
      </c>
      <c r="E543" s="4">
        <v>0</v>
      </c>
      <c r="F543" s="4">
        <v>0</v>
      </c>
      <c r="G543" s="4">
        <v>0</v>
      </c>
      <c r="H543" s="4">
        <v>0</v>
      </c>
      <c r="I543" s="4">
        <v>0</v>
      </c>
      <c r="J543" s="4">
        <v>0</v>
      </c>
      <c r="K543" s="4">
        <v>0</v>
      </c>
      <c r="L543" s="4">
        <v>0.30568458999999998</v>
      </c>
      <c r="M543" s="4">
        <v>0.3</v>
      </c>
      <c r="N543" s="4">
        <v>0</v>
      </c>
      <c r="O543" s="4"/>
      <c r="P543" s="4"/>
      <c r="Q543" s="4">
        <v>4.6591122307692308E-2</v>
      </c>
      <c r="R543" t="e">
        <f t="shared" si="8"/>
        <v>#DIV/0!</v>
      </c>
    </row>
    <row r="544" spans="1:18" hidden="1" x14ac:dyDescent="0.3">
      <c r="A544" s="3" t="s">
        <v>964</v>
      </c>
      <c r="B544" s="4">
        <v>3</v>
      </c>
      <c r="C544" s="4">
        <v>7</v>
      </c>
      <c r="D544" s="4">
        <v>1</v>
      </c>
      <c r="E544" s="4">
        <v>0</v>
      </c>
      <c r="F544" s="4">
        <v>2.5</v>
      </c>
      <c r="G544" s="4">
        <v>1.5</v>
      </c>
      <c r="H544" s="4">
        <v>3</v>
      </c>
      <c r="I544" s="4">
        <v>7.5</v>
      </c>
      <c r="J544" s="4">
        <v>4</v>
      </c>
      <c r="K544" s="4">
        <v>4</v>
      </c>
      <c r="L544" s="4">
        <v>1.2</v>
      </c>
      <c r="M544" s="4">
        <v>4.5</v>
      </c>
      <c r="N544" s="4">
        <v>1.5</v>
      </c>
      <c r="O544" s="4"/>
      <c r="P544" s="4"/>
      <c r="Q544" s="4">
        <v>3.1307692307692312</v>
      </c>
      <c r="R544" t="e">
        <f t="shared" si="8"/>
        <v>#DIV/0!</v>
      </c>
    </row>
    <row r="545" spans="1:18" hidden="1" x14ac:dyDescent="0.3">
      <c r="A545" s="3" t="s">
        <v>966</v>
      </c>
      <c r="B545" s="4">
        <v>0</v>
      </c>
      <c r="C545" s="4">
        <v>0.5</v>
      </c>
      <c r="D545" s="4">
        <v>0.5</v>
      </c>
      <c r="E545" s="4">
        <v>0.5</v>
      </c>
      <c r="F545" s="4">
        <v>2.9011800000000001</v>
      </c>
      <c r="G545" s="4">
        <v>2.8618700000000001</v>
      </c>
      <c r="H545" s="4">
        <v>0.5</v>
      </c>
      <c r="I545" s="4">
        <v>1</v>
      </c>
      <c r="J545" s="4">
        <v>1</v>
      </c>
      <c r="K545" s="4">
        <v>1.5</v>
      </c>
      <c r="L545" s="4">
        <v>1</v>
      </c>
      <c r="M545" s="4">
        <v>1.5</v>
      </c>
      <c r="N545" s="4">
        <v>2.16</v>
      </c>
      <c r="O545" s="4"/>
      <c r="P545" s="4"/>
      <c r="Q545" s="4">
        <v>1.22485</v>
      </c>
      <c r="R545" t="e">
        <f t="shared" si="8"/>
        <v>#DIV/0!</v>
      </c>
    </row>
    <row r="546" spans="1:18" hidden="1" x14ac:dyDescent="0.3">
      <c r="A546" s="3" t="s">
        <v>968</v>
      </c>
      <c r="B546" s="4">
        <v>7.9000000000000001E-2</v>
      </c>
      <c r="C546" s="4">
        <v>0.13</v>
      </c>
      <c r="D546" s="4">
        <v>0.49948779999999998</v>
      </c>
      <c r="E546" s="4">
        <v>0</v>
      </c>
      <c r="F546" s="4">
        <v>1.2</v>
      </c>
      <c r="G546" s="4">
        <v>2.40364282</v>
      </c>
      <c r="H546" s="4">
        <v>1.19998713</v>
      </c>
      <c r="I546" s="4">
        <v>0.79541004000000004</v>
      </c>
      <c r="J546" s="4">
        <v>1</v>
      </c>
      <c r="K546" s="4">
        <v>1</v>
      </c>
      <c r="L546" s="4">
        <v>0</v>
      </c>
      <c r="M546" s="4">
        <v>0</v>
      </c>
      <c r="N546" s="4">
        <v>0</v>
      </c>
      <c r="O546" s="4"/>
      <c r="P546" s="4"/>
      <c r="Q546" s="4">
        <v>0.63904059923076928</v>
      </c>
      <c r="R546" t="e">
        <f t="shared" si="8"/>
        <v>#DIV/0!</v>
      </c>
    </row>
    <row r="547" spans="1:18" hidden="1" x14ac:dyDescent="0.3">
      <c r="A547" s="3" t="s">
        <v>970</v>
      </c>
      <c r="B547" s="4">
        <v>3.6</v>
      </c>
      <c r="C547" s="4">
        <v>4</v>
      </c>
      <c r="D547" s="4">
        <v>5.5</v>
      </c>
      <c r="E547" s="4">
        <v>4.90864922</v>
      </c>
      <c r="F547" s="4">
        <v>5.9617154000000001</v>
      </c>
      <c r="G547" s="4">
        <v>6.1877245900000002</v>
      </c>
      <c r="H547" s="4">
        <v>5.6</v>
      </c>
      <c r="I547" s="4">
        <v>5</v>
      </c>
      <c r="J547" s="4">
        <v>5.5</v>
      </c>
      <c r="K547" s="4">
        <v>5</v>
      </c>
      <c r="L547" s="4">
        <v>5.5</v>
      </c>
      <c r="M547" s="4">
        <v>5.6</v>
      </c>
      <c r="N547" s="4">
        <v>5.2</v>
      </c>
      <c r="O547" s="4"/>
      <c r="P547" s="4"/>
      <c r="Q547" s="4">
        <v>5.1967760930769238</v>
      </c>
      <c r="R547" t="e">
        <f t="shared" si="8"/>
        <v>#DIV/0!</v>
      </c>
    </row>
    <row r="548" spans="1:18" hidden="1" x14ac:dyDescent="0.3">
      <c r="A548" s="3" t="s">
        <v>2940</v>
      </c>
      <c r="B548" s="4"/>
      <c r="C548" s="4"/>
      <c r="D548" s="4"/>
      <c r="E548" s="4"/>
      <c r="F548" s="4">
        <v>0</v>
      </c>
      <c r="G548" s="4"/>
      <c r="H548" s="4"/>
      <c r="I548" s="4"/>
      <c r="J548" s="4"/>
      <c r="K548" s="4"/>
      <c r="L548" s="4"/>
      <c r="M548" s="4"/>
      <c r="N548" s="4"/>
      <c r="O548" s="4"/>
      <c r="P548" s="4"/>
      <c r="Q548" s="4">
        <v>0</v>
      </c>
      <c r="R548" t="e">
        <f t="shared" si="8"/>
        <v>#DIV/0!</v>
      </c>
    </row>
    <row r="549" spans="1:18" hidden="1" x14ac:dyDescent="0.3">
      <c r="A549" s="3" t="s">
        <v>972</v>
      </c>
      <c r="B549" s="4">
        <v>0.3</v>
      </c>
      <c r="C549" s="4"/>
      <c r="D549" s="4"/>
      <c r="E549" s="4"/>
      <c r="F549" s="4"/>
      <c r="G549" s="4"/>
      <c r="H549" s="4"/>
      <c r="I549" s="4"/>
      <c r="J549" s="4"/>
      <c r="K549" s="4"/>
      <c r="L549" s="4"/>
      <c r="M549" s="4"/>
      <c r="N549" s="4"/>
      <c r="O549" s="4"/>
      <c r="P549" s="4"/>
      <c r="Q549" s="4">
        <v>0.3</v>
      </c>
      <c r="R549" t="e">
        <f t="shared" si="8"/>
        <v>#DIV/0!</v>
      </c>
    </row>
    <row r="550" spans="1:18" hidden="1" x14ac:dyDescent="0.3">
      <c r="A550" s="3" t="s">
        <v>974</v>
      </c>
      <c r="B550" s="4">
        <v>0</v>
      </c>
      <c r="C550" s="4">
        <v>2</v>
      </c>
      <c r="D550" s="4">
        <v>0</v>
      </c>
      <c r="E550" s="4">
        <v>0.5</v>
      </c>
      <c r="F550" s="4">
        <v>0.5</v>
      </c>
      <c r="G550" s="4">
        <v>0</v>
      </c>
      <c r="H550" s="4">
        <v>0</v>
      </c>
      <c r="I550" s="4"/>
      <c r="J550" s="4"/>
      <c r="K550" s="4"/>
      <c r="L550" s="4"/>
      <c r="M550" s="4"/>
      <c r="N550" s="4"/>
      <c r="O550" s="4"/>
      <c r="P550" s="4"/>
      <c r="Q550" s="4">
        <v>0.42857142857142855</v>
      </c>
      <c r="R550" t="e">
        <f t="shared" si="8"/>
        <v>#DIV/0!</v>
      </c>
    </row>
    <row r="551" spans="1:18" hidden="1" x14ac:dyDescent="0.3">
      <c r="A551" s="3" t="s">
        <v>976</v>
      </c>
      <c r="B551" s="4">
        <v>1.8</v>
      </c>
      <c r="C551" s="4">
        <v>2</v>
      </c>
      <c r="D551" s="4">
        <v>2</v>
      </c>
      <c r="E551" s="4"/>
      <c r="F551" s="4"/>
      <c r="G551" s="4"/>
      <c r="H551" s="4"/>
      <c r="I551" s="4"/>
      <c r="J551" s="4"/>
      <c r="K551" s="4"/>
      <c r="L551" s="4"/>
      <c r="M551" s="4"/>
      <c r="N551" s="4"/>
      <c r="O551" s="4"/>
      <c r="P551" s="4"/>
      <c r="Q551" s="4">
        <v>1.9333333333333333</v>
      </c>
      <c r="R551" t="e">
        <f t="shared" si="8"/>
        <v>#DIV/0!</v>
      </c>
    </row>
    <row r="552" spans="1:18" hidden="1" x14ac:dyDescent="0.3">
      <c r="A552" s="3" t="s">
        <v>978</v>
      </c>
      <c r="B552" s="4">
        <v>0</v>
      </c>
      <c r="C552" s="4">
        <v>0</v>
      </c>
      <c r="D552" s="4"/>
      <c r="E552" s="4"/>
      <c r="F552" s="4"/>
      <c r="G552" s="4"/>
      <c r="H552" s="4"/>
      <c r="I552" s="4"/>
      <c r="J552" s="4"/>
      <c r="K552" s="4"/>
      <c r="L552" s="4"/>
      <c r="M552" s="4"/>
      <c r="N552" s="4"/>
      <c r="O552" s="4"/>
      <c r="P552" s="4"/>
      <c r="Q552" s="4">
        <v>0</v>
      </c>
      <c r="R552" t="e">
        <f t="shared" si="8"/>
        <v>#DIV/0!</v>
      </c>
    </row>
    <row r="553" spans="1:18" hidden="1" x14ac:dyDescent="0.3">
      <c r="A553" s="3" t="s">
        <v>2720</v>
      </c>
      <c r="B553" s="4"/>
      <c r="C553" s="4"/>
      <c r="D553" s="4">
        <v>0.5</v>
      </c>
      <c r="E553" s="4">
        <v>0.5</v>
      </c>
      <c r="F553" s="4">
        <v>1.5</v>
      </c>
      <c r="G553" s="4">
        <v>1.2</v>
      </c>
      <c r="H553" s="4">
        <v>0.5</v>
      </c>
      <c r="I553" s="4">
        <v>1.49267913</v>
      </c>
      <c r="J553" s="4">
        <v>1.6</v>
      </c>
      <c r="K553" s="4">
        <v>1.5</v>
      </c>
      <c r="L553" s="4">
        <v>1</v>
      </c>
      <c r="M553" s="4">
        <v>2.2000000000000002</v>
      </c>
      <c r="N553" s="4">
        <v>2</v>
      </c>
      <c r="O553" s="4"/>
      <c r="P553" s="4"/>
      <c r="Q553" s="4">
        <v>1.272061739090909</v>
      </c>
      <c r="R553" t="e">
        <f t="shared" si="8"/>
        <v>#DIV/0!</v>
      </c>
    </row>
    <row r="554" spans="1:18" hidden="1" x14ac:dyDescent="0.3">
      <c r="A554" s="3" t="s">
        <v>2722</v>
      </c>
      <c r="B554" s="4"/>
      <c r="C554" s="4"/>
      <c r="D554" s="4">
        <v>1.35</v>
      </c>
      <c r="E554" s="4">
        <v>1.5</v>
      </c>
      <c r="F554" s="4">
        <v>4.5</v>
      </c>
      <c r="G554" s="4">
        <v>1.9</v>
      </c>
      <c r="H554" s="4">
        <v>1.4</v>
      </c>
      <c r="I554" s="4">
        <v>1.9</v>
      </c>
      <c r="J554" s="4">
        <v>6.9</v>
      </c>
      <c r="K554" s="4">
        <v>7.5</v>
      </c>
      <c r="L554" s="4">
        <v>4.5999999999999996</v>
      </c>
      <c r="M554" s="4">
        <v>4</v>
      </c>
      <c r="N554" s="4">
        <v>2.35</v>
      </c>
      <c r="O554" s="4"/>
      <c r="P554" s="4"/>
      <c r="Q554" s="4">
        <v>3.4454545454545458</v>
      </c>
      <c r="R554" t="e">
        <f t="shared" si="8"/>
        <v>#DIV/0!</v>
      </c>
    </row>
    <row r="555" spans="1:18" hidden="1" x14ac:dyDescent="0.3">
      <c r="A555" s="3" t="s">
        <v>2874</v>
      </c>
      <c r="B555" s="4"/>
      <c r="C555" s="4"/>
      <c r="D555" s="4"/>
      <c r="E555" s="4">
        <v>1.0121351599999999</v>
      </c>
      <c r="F555" s="4">
        <v>1</v>
      </c>
      <c r="G555" s="4">
        <v>0.5</v>
      </c>
      <c r="H555" s="4">
        <v>0.5</v>
      </c>
      <c r="I555" s="4">
        <v>0.5</v>
      </c>
      <c r="J555" s="4">
        <v>0</v>
      </c>
      <c r="K555" s="4">
        <v>1</v>
      </c>
      <c r="L555" s="4">
        <v>3</v>
      </c>
      <c r="M555" s="4">
        <v>2</v>
      </c>
      <c r="N555" s="4">
        <v>2</v>
      </c>
      <c r="O555" s="4"/>
      <c r="P555" s="4"/>
      <c r="Q555" s="4">
        <v>1.1512135159999999</v>
      </c>
      <c r="R555" t="e">
        <f t="shared" si="8"/>
        <v>#DIV/0!</v>
      </c>
    </row>
    <row r="556" spans="1:18" hidden="1" x14ac:dyDescent="0.3">
      <c r="A556" s="3" t="s">
        <v>980</v>
      </c>
      <c r="B556" s="4">
        <v>0</v>
      </c>
      <c r="C556" s="4">
        <v>0</v>
      </c>
      <c r="D556" s="4">
        <v>1.0179377599999999</v>
      </c>
      <c r="E556" s="4">
        <v>1.02634498</v>
      </c>
      <c r="F556" s="4">
        <v>1.01165957</v>
      </c>
      <c r="G556" s="4">
        <v>1.0050665299999999</v>
      </c>
      <c r="H556" s="4">
        <v>0.5</v>
      </c>
      <c r="I556" s="4">
        <v>0.25453915999999999</v>
      </c>
      <c r="J556" s="4">
        <v>0</v>
      </c>
      <c r="K556" s="4">
        <v>0.25</v>
      </c>
      <c r="L556" s="4">
        <v>0</v>
      </c>
      <c r="M556" s="4">
        <v>0</v>
      </c>
      <c r="N556" s="4">
        <v>0</v>
      </c>
      <c r="O556" s="4"/>
      <c r="P556" s="4"/>
      <c r="Q556" s="4">
        <v>0.38965753846153844</v>
      </c>
      <c r="R556" t="e">
        <f t="shared" si="8"/>
        <v>#DIV/0!</v>
      </c>
    </row>
    <row r="557" spans="1:18" hidden="1" x14ac:dyDescent="0.3">
      <c r="A557" s="3" t="s">
        <v>982</v>
      </c>
      <c r="B557" s="4">
        <v>1.8</v>
      </c>
      <c r="C557" s="4">
        <v>0.29994496599999998</v>
      </c>
      <c r="D557" s="4">
        <v>1.699299787</v>
      </c>
      <c r="E557" s="4">
        <v>0</v>
      </c>
      <c r="F557" s="4">
        <v>0</v>
      </c>
      <c r="G557" s="4">
        <v>0.99994943000000003</v>
      </c>
      <c r="H557" s="4">
        <v>0</v>
      </c>
      <c r="I557" s="4">
        <v>0</v>
      </c>
      <c r="J557" s="4">
        <v>0</v>
      </c>
      <c r="K557" s="4">
        <v>0.1</v>
      </c>
      <c r="L557" s="4">
        <v>0</v>
      </c>
      <c r="M557" s="4">
        <v>0</v>
      </c>
      <c r="N557" s="4">
        <v>0.2</v>
      </c>
      <c r="O557" s="4"/>
      <c r="P557" s="4"/>
      <c r="Q557" s="4">
        <v>0.39224570638461537</v>
      </c>
      <c r="R557" t="e">
        <f t="shared" si="8"/>
        <v>#DIV/0!</v>
      </c>
    </row>
    <row r="558" spans="1:18" hidden="1" x14ac:dyDescent="0.3">
      <c r="A558" s="3" t="s">
        <v>984</v>
      </c>
      <c r="B558" s="4">
        <v>3.2</v>
      </c>
      <c r="C558" s="4">
        <v>5</v>
      </c>
      <c r="D558" s="4">
        <v>3.5</v>
      </c>
      <c r="E558" s="4">
        <v>2.5</v>
      </c>
      <c r="F558" s="4">
        <v>3</v>
      </c>
      <c r="G558" s="4">
        <v>2.5</v>
      </c>
      <c r="H558" s="4">
        <v>1.5</v>
      </c>
      <c r="I558" s="4">
        <v>1.25</v>
      </c>
      <c r="J558" s="4">
        <v>1.1000000000000001</v>
      </c>
      <c r="K558" s="4">
        <v>1</v>
      </c>
      <c r="L558" s="4">
        <v>1</v>
      </c>
      <c r="M558" s="4">
        <v>0.7</v>
      </c>
      <c r="N558" s="4">
        <v>0.6</v>
      </c>
      <c r="O558" s="4"/>
      <c r="P558" s="4"/>
      <c r="Q558" s="4">
        <v>2.0653846153846156</v>
      </c>
      <c r="R558" t="e">
        <f t="shared" si="8"/>
        <v>#DIV/0!</v>
      </c>
    </row>
    <row r="559" spans="1:18" hidden="1" x14ac:dyDescent="0.3">
      <c r="A559" s="3" t="s">
        <v>986</v>
      </c>
      <c r="B559" s="4">
        <v>5</v>
      </c>
      <c r="C559" s="4">
        <v>5</v>
      </c>
      <c r="D559" s="4">
        <v>8.5</v>
      </c>
      <c r="E559" s="4">
        <v>6</v>
      </c>
      <c r="F559" s="4">
        <v>5</v>
      </c>
      <c r="G559" s="4">
        <v>5</v>
      </c>
      <c r="H559" s="4">
        <v>3</v>
      </c>
      <c r="I559" s="4">
        <v>2.5</v>
      </c>
      <c r="J559" s="4">
        <v>2</v>
      </c>
      <c r="K559" s="4">
        <v>2.2000000000000002</v>
      </c>
      <c r="L559" s="4">
        <v>1</v>
      </c>
      <c r="M559" s="4">
        <v>0.75</v>
      </c>
      <c r="N559" s="4">
        <v>1.2</v>
      </c>
      <c r="O559" s="4"/>
      <c r="P559" s="4"/>
      <c r="Q559" s="4">
        <v>3.6269230769230774</v>
      </c>
      <c r="R559" t="e">
        <f t="shared" si="8"/>
        <v>#DIV/0!</v>
      </c>
    </row>
    <row r="560" spans="1:18" hidden="1" x14ac:dyDescent="0.3">
      <c r="A560" s="3" t="s">
        <v>988</v>
      </c>
      <c r="B560" s="4">
        <v>0.9</v>
      </c>
      <c r="C560" s="4">
        <v>0.9</v>
      </c>
      <c r="D560" s="4">
        <v>0.7</v>
      </c>
      <c r="E560" s="4">
        <v>0</v>
      </c>
      <c r="F560" s="4">
        <v>0.5</v>
      </c>
      <c r="G560" s="4">
        <v>0.7</v>
      </c>
      <c r="H560" s="4">
        <v>0.3</v>
      </c>
      <c r="I560" s="4">
        <v>0.3</v>
      </c>
      <c r="J560" s="4">
        <v>0.3</v>
      </c>
      <c r="K560" s="4">
        <v>0.35</v>
      </c>
      <c r="L560" s="4">
        <v>0.35</v>
      </c>
      <c r="M560" s="4">
        <v>0.35</v>
      </c>
      <c r="N560" s="4">
        <v>0.35</v>
      </c>
      <c r="O560" s="4"/>
      <c r="P560" s="4"/>
      <c r="Q560" s="4">
        <v>0.4615384615384614</v>
      </c>
      <c r="R560" t="e">
        <f t="shared" si="8"/>
        <v>#DIV/0!</v>
      </c>
    </row>
    <row r="561" spans="1:18" hidden="1" x14ac:dyDescent="0.3">
      <c r="A561" s="3" t="s">
        <v>990</v>
      </c>
      <c r="B561" s="4">
        <v>0.24</v>
      </c>
      <c r="C561" s="4">
        <v>0</v>
      </c>
      <c r="D561" s="4">
        <v>0</v>
      </c>
      <c r="E561" s="4">
        <v>0.51235560000000002</v>
      </c>
      <c r="F561" s="4">
        <v>0.53</v>
      </c>
      <c r="G561" s="4">
        <v>0.7</v>
      </c>
      <c r="H561" s="4">
        <v>0.89999998999999997</v>
      </c>
      <c r="I561" s="4">
        <v>1.1000000000000001</v>
      </c>
      <c r="J561" s="4">
        <v>1.39999999</v>
      </c>
      <c r="K561" s="4">
        <v>1.5</v>
      </c>
      <c r="L561" s="4">
        <v>1.72</v>
      </c>
      <c r="M561" s="4">
        <v>1.5</v>
      </c>
      <c r="N561" s="4">
        <v>1.6</v>
      </c>
      <c r="O561" s="4"/>
      <c r="P561" s="4"/>
      <c r="Q561" s="4">
        <v>0.90018119846153855</v>
      </c>
      <c r="R561" t="e">
        <f t="shared" si="8"/>
        <v>#DIV/0!</v>
      </c>
    </row>
    <row r="562" spans="1:18" hidden="1" x14ac:dyDescent="0.3">
      <c r="A562" s="3" t="s">
        <v>992</v>
      </c>
      <c r="B562" s="4">
        <v>2.5</v>
      </c>
      <c r="C562" s="4">
        <v>0.31953483999999999</v>
      </c>
      <c r="D562" s="4">
        <v>0.99978210000000001</v>
      </c>
      <c r="E562" s="4">
        <v>0.15</v>
      </c>
      <c r="F562" s="4">
        <v>0</v>
      </c>
      <c r="G562" s="4">
        <v>1.25</v>
      </c>
      <c r="H562" s="4">
        <v>0</v>
      </c>
      <c r="I562" s="4">
        <v>0</v>
      </c>
      <c r="J562" s="4">
        <v>0</v>
      </c>
      <c r="K562" s="4">
        <v>0</v>
      </c>
      <c r="L562" s="4">
        <v>0</v>
      </c>
      <c r="M562" s="4">
        <v>0</v>
      </c>
      <c r="N562" s="4">
        <v>0</v>
      </c>
      <c r="O562" s="4"/>
      <c r="P562" s="4"/>
      <c r="Q562" s="4">
        <v>0.40148591846153853</v>
      </c>
      <c r="R562" t="e">
        <f t="shared" si="8"/>
        <v>#DIV/0!</v>
      </c>
    </row>
    <row r="563" spans="1:18" hidden="1" x14ac:dyDescent="0.3">
      <c r="A563" s="3" t="s">
        <v>994</v>
      </c>
      <c r="B563" s="4">
        <v>0</v>
      </c>
      <c r="C563" s="4">
        <v>0.1193767</v>
      </c>
      <c r="D563" s="4">
        <v>0</v>
      </c>
      <c r="E563" s="4">
        <v>0</v>
      </c>
      <c r="F563" s="4">
        <v>0</v>
      </c>
      <c r="G563" s="4">
        <v>0.4</v>
      </c>
      <c r="H563" s="4">
        <v>0</v>
      </c>
      <c r="I563" s="4">
        <v>0</v>
      </c>
      <c r="J563" s="4">
        <v>0</v>
      </c>
      <c r="K563" s="4">
        <v>0</v>
      </c>
      <c r="L563" s="4">
        <v>0.45852238200000001</v>
      </c>
      <c r="M563" s="4">
        <v>0</v>
      </c>
      <c r="N563" s="4">
        <v>0.2181820086</v>
      </c>
      <c r="O563" s="4"/>
      <c r="P563" s="4"/>
      <c r="Q563" s="4">
        <v>9.2006237738461533E-2</v>
      </c>
      <c r="R563" t="e">
        <f t="shared" si="8"/>
        <v>#DIV/0!</v>
      </c>
    </row>
    <row r="564" spans="1:18" hidden="1" x14ac:dyDescent="0.3">
      <c r="A564" s="3" t="s">
        <v>996</v>
      </c>
      <c r="B564" s="4">
        <v>0.3</v>
      </c>
      <c r="C564" s="4">
        <v>0.6</v>
      </c>
      <c r="D564" s="4">
        <v>0.5</v>
      </c>
      <c r="E564" s="4">
        <v>0</v>
      </c>
      <c r="F564" s="4">
        <v>0.2</v>
      </c>
      <c r="G564" s="4">
        <v>0</v>
      </c>
      <c r="H564" s="4">
        <v>0</v>
      </c>
      <c r="I564" s="4">
        <v>0.5</v>
      </c>
      <c r="J564" s="4">
        <v>0.41147992</v>
      </c>
      <c r="K564" s="4">
        <v>0.20232372000000001</v>
      </c>
      <c r="L564" s="4">
        <v>0.15</v>
      </c>
      <c r="M564" s="4">
        <v>0</v>
      </c>
      <c r="N564" s="4">
        <v>0.1</v>
      </c>
      <c r="O564" s="4"/>
      <c r="P564" s="4"/>
      <c r="Q564" s="4">
        <v>0.22798489538461536</v>
      </c>
      <c r="R564" t="e">
        <f t="shared" si="8"/>
        <v>#DIV/0!</v>
      </c>
    </row>
    <row r="565" spans="1:18" hidden="1" x14ac:dyDescent="0.3">
      <c r="A565" s="3" t="s">
        <v>998</v>
      </c>
      <c r="B565" s="4">
        <v>1</v>
      </c>
      <c r="C565" s="4">
        <v>2</v>
      </c>
      <c r="D565" s="4">
        <v>6</v>
      </c>
      <c r="E565" s="4">
        <v>6.8</v>
      </c>
      <c r="F565" s="4">
        <v>6</v>
      </c>
      <c r="G565" s="4">
        <v>3.2</v>
      </c>
      <c r="H565" s="4">
        <v>2</v>
      </c>
      <c r="I565" s="4">
        <v>1</v>
      </c>
      <c r="J565" s="4">
        <v>1.5</v>
      </c>
      <c r="K565" s="4">
        <v>1.3</v>
      </c>
      <c r="L565" s="4">
        <v>0.2</v>
      </c>
      <c r="M565" s="4">
        <v>0.5</v>
      </c>
      <c r="N565" s="4">
        <v>0.5</v>
      </c>
      <c r="O565" s="4"/>
      <c r="P565" s="4"/>
      <c r="Q565" s="4">
        <v>2.4615384615384617</v>
      </c>
      <c r="R565" t="e">
        <f t="shared" si="8"/>
        <v>#DIV/0!</v>
      </c>
    </row>
    <row r="566" spans="1:18" hidden="1" x14ac:dyDescent="0.3">
      <c r="A566" s="3" t="s">
        <v>1000</v>
      </c>
      <c r="B566" s="4">
        <v>0</v>
      </c>
      <c r="C566" s="4">
        <v>0</v>
      </c>
      <c r="D566" s="4">
        <v>0</v>
      </c>
      <c r="E566" s="4">
        <v>0</v>
      </c>
      <c r="F566" s="4">
        <v>0</v>
      </c>
      <c r="G566" s="4">
        <v>0</v>
      </c>
      <c r="H566" s="4">
        <v>0</v>
      </c>
      <c r="I566" s="4">
        <v>0</v>
      </c>
      <c r="J566" s="4">
        <v>0.15</v>
      </c>
      <c r="K566" s="4">
        <v>0.18</v>
      </c>
      <c r="L566" s="4">
        <v>0.04</v>
      </c>
      <c r="M566" s="4">
        <v>7.0000000000000007E-2</v>
      </c>
      <c r="N566" s="4">
        <v>0.33</v>
      </c>
      <c r="O566" s="4"/>
      <c r="P566" s="4"/>
      <c r="Q566" s="4">
        <v>5.9230769230769233E-2</v>
      </c>
      <c r="R566" t="e">
        <f t="shared" si="8"/>
        <v>#DIV/0!</v>
      </c>
    </row>
    <row r="567" spans="1:18" hidden="1" x14ac:dyDescent="0.3">
      <c r="A567" s="3" t="s">
        <v>1002</v>
      </c>
      <c r="B567" s="4">
        <v>0.49936999999999998</v>
      </c>
      <c r="C567" s="4">
        <v>0.24990000000000001</v>
      </c>
      <c r="D567" s="4">
        <v>0.59132889</v>
      </c>
      <c r="E567" s="4">
        <v>0</v>
      </c>
      <c r="F567" s="4">
        <v>0</v>
      </c>
      <c r="G567" s="4">
        <v>0</v>
      </c>
      <c r="H567" s="4">
        <v>0</v>
      </c>
      <c r="I567" s="4">
        <v>0</v>
      </c>
      <c r="J567" s="4">
        <v>0.5</v>
      </c>
      <c r="K567" s="4">
        <v>0</v>
      </c>
      <c r="L567" s="4">
        <v>0</v>
      </c>
      <c r="M567" s="4">
        <v>0</v>
      </c>
      <c r="N567" s="4">
        <v>0</v>
      </c>
      <c r="O567" s="4"/>
      <c r="P567" s="4"/>
      <c r="Q567" s="4">
        <v>0.14158452999999999</v>
      </c>
      <c r="R567" t="e">
        <f t="shared" si="8"/>
        <v>#DIV/0!</v>
      </c>
    </row>
    <row r="568" spans="1:18" hidden="1" x14ac:dyDescent="0.3">
      <c r="A568" s="3" t="s">
        <v>1004</v>
      </c>
      <c r="B568" s="4">
        <v>2</v>
      </c>
      <c r="C568" s="4">
        <v>1.0940000000000001</v>
      </c>
      <c r="D568" s="4">
        <v>2.2000000000000002</v>
      </c>
      <c r="E568" s="4">
        <v>0</v>
      </c>
      <c r="F568" s="4">
        <v>0</v>
      </c>
      <c r="G568" s="4">
        <v>1.0622</v>
      </c>
      <c r="H568" s="4">
        <v>0</v>
      </c>
      <c r="I568" s="4">
        <v>0.8</v>
      </c>
      <c r="J568" s="4">
        <v>0.8</v>
      </c>
      <c r="K568" s="4">
        <v>2</v>
      </c>
      <c r="L568" s="4">
        <v>1.2</v>
      </c>
      <c r="M568" s="4">
        <v>0.4</v>
      </c>
      <c r="N568" s="4">
        <v>0.5</v>
      </c>
      <c r="O568" s="4"/>
      <c r="P568" s="4"/>
      <c r="Q568" s="4">
        <v>0.92739999999999989</v>
      </c>
      <c r="R568" t="e">
        <f t="shared" si="8"/>
        <v>#DIV/0!</v>
      </c>
    </row>
    <row r="569" spans="1:18" hidden="1" x14ac:dyDescent="0.3">
      <c r="A569" s="3" t="s">
        <v>1006</v>
      </c>
      <c r="B569" s="4">
        <v>0.80530000000000002</v>
      </c>
      <c r="C569" s="4">
        <v>0.495</v>
      </c>
      <c r="D569" s="4">
        <v>0.84</v>
      </c>
      <c r="E569" s="4">
        <v>0.50409999999999999</v>
      </c>
      <c r="F569" s="4">
        <v>1.0149999999999999</v>
      </c>
      <c r="G569" s="4">
        <v>1.51154576</v>
      </c>
      <c r="H569" s="4">
        <v>1</v>
      </c>
      <c r="I569" s="4">
        <v>1.5</v>
      </c>
      <c r="J569" s="4">
        <v>1.5</v>
      </c>
      <c r="K569" s="4">
        <v>1.5</v>
      </c>
      <c r="L569" s="4">
        <v>1.48950162</v>
      </c>
      <c r="M569" s="4">
        <v>2.0554036899999999</v>
      </c>
      <c r="N569" s="4">
        <v>2.5120623499999999</v>
      </c>
      <c r="O569" s="4"/>
      <c r="P569" s="4"/>
      <c r="Q569" s="4">
        <v>1.2867625707692307</v>
      </c>
      <c r="R569" t="e">
        <f t="shared" si="8"/>
        <v>#DIV/0!</v>
      </c>
    </row>
    <row r="570" spans="1:18" hidden="1" x14ac:dyDescent="0.3">
      <c r="A570" s="3" t="s">
        <v>1008</v>
      </c>
      <c r="B570" s="4">
        <v>1.96</v>
      </c>
      <c r="C570" s="4">
        <v>1.8</v>
      </c>
      <c r="D570" s="4">
        <v>3</v>
      </c>
      <c r="E570" s="4">
        <v>4.25</v>
      </c>
      <c r="F570" s="4">
        <v>2.2000000000000002</v>
      </c>
      <c r="G570" s="4">
        <v>2.2000000000000002</v>
      </c>
      <c r="H570" s="4">
        <v>1.5</v>
      </c>
      <c r="I570" s="4">
        <v>0.8</v>
      </c>
      <c r="J570" s="4">
        <v>0.8</v>
      </c>
      <c r="K570" s="4">
        <v>0.65</v>
      </c>
      <c r="L570" s="4">
        <v>0.22</v>
      </c>
      <c r="M570" s="4">
        <v>0</v>
      </c>
      <c r="N570" s="4">
        <v>0.7</v>
      </c>
      <c r="O570" s="4"/>
      <c r="P570" s="4"/>
      <c r="Q570" s="4">
        <v>1.5446153846153845</v>
      </c>
      <c r="R570" t="e">
        <f t="shared" si="8"/>
        <v>#DIV/0!</v>
      </c>
    </row>
    <row r="571" spans="1:18" hidden="1" x14ac:dyDescent="0.3">
      <c r="A571" s="3" t="s">
        <v>1010</v>
      </c>
      <c r="B571" s="4">
        <v>0.19354357</v>
      </c>
      <c r="C571" s="4">
        <v>0</v>
      </c>
      <c r="D571" s="4">
        <v>0</v>
      </c>
      <c r="E571" s="4">
        <v>0</v>
      </c>
      <c r="F571" s="4">
        <v>0</v>
      </c>
      <c r="G571" s="4">
        <v>1</v>
      </c>
      <c r="H571" s="4">
        <v>0</v>
      </c>
      <c r="I571" s="4">
        <v>0</v>
      </c>
      <c r="J571" s="4">
        <v>0</v>
      </c>
      <c r="K571" s="4">
        <v>0</v>
      </c>
      <c r="L571" s="4">
        <v>0.3</v>
      </c>
      <c r="M571" s="4">
        <v>0.2</v>
      </c>
      <c r="N571" s="4">
        <v>0.2</v>
      </c>
      <c r="O571" s="4"/>
      <c r="P571" s="4"/>
      <c r="Q571" s="4">
        <v>0.1456571976923077</v>
      </c>
      <c r="R571" t="e">
        <f t="shared" si="8"/>
        <v>#DIV/0!</v>
      </c>
    </row>
    <row r="572" spans="1:18" hidden="1" x14ac:dyDescent="0.3">
      <c r="A572" s="3" t="s">
        <v>1012</v>
      </c>
      <c r="B572" s="4">
        <v>0.6</v>
      </c>
      <c r="C572" s="4"/>
      <c r="D572" s="4"/>
      <c r="E572" s="4"/>
      <c r="F572" s="4"/>
      <c r="G572" s="4"/>
      <c r="H572" s="4"/>
      <c r="I572" s="4"/>
      <c r="J572" s="4"/>
      <c r="K572" s="4"/>
      <c r="L572" s="4"/>
      <c r="M572" s="4"/>
      <c r="N572" s="4"/>
      <c r="O572" s="4"/>
      <c r="P572" s="4"/>
      <c r="Q572" s="4">
        <v>0.6</v>
      </c>
      <c r="R572" t="e">
        <f t="shared" si="8"/>
        <v>#DIV/0!</v>
      </c>
    </row>
    <row r="573" spans="1:18" hidden="1" x14ac:dyDescent="0.3">
      <c r="A573" s="3" t="s">
        <v>2724</v>
      </c>
      <c r="B573" s="4"/>
      <c r="C573" s="4"/>
      <c r="D573" s="4">
        <v>0</v>
      </c>
      <c r="E573" s="4">
        <v>0</v>
      </c>
      <c r="F573" s="4">
        <v>0</v>
      </c>
      <c r="G573" s="4">
        <v>0</v>
      </c>
      <c r="H573" s="4"/>
      <c r="I573" s="4"/>
      <c r="J573" s="4"/>
      <c r="K573" s="4"/>
      <c r="L573" s="4"/>
      <c r="M573" s="4"/>
      <c r="N573" s="4"/>
      <c r="O573" s="4"/>
      <c r="P573" s="4"/>
      <c r="Q573" s="4">
        <v>0</v>
      </c>
      <c r="R573" t="e">
        <f t="shared" si="8"/>
        <v>#DIV/0!</v>
      </c>
    </row>
    <row r="574" spans="1:18" hidden="1" x14ac:dyDescent="0.3">
      <c r="A574" s="3" t="s">
        <v>1014</v>
      </c>
      <c r="B574" s="4">
        <v>1.2</v>
      </c>
      <c r="C574" s="4">
        <v>2.61</v>
      </c>
      <c r="D574" s="4"/>
      <c r="E574" s="4"/>
      <c r="F574" s="4"/>
      <c r="G574" s="4"/>
      <c r="H574" s="4"/>
      <c r="I574" s="4"/>
      <c r="J574" s="4"/>
      <c r="K574" s="4"/>
      <c r="L574" s="4"/>
      <c r="M574" s="4"/>
      <c r="N574" s="4"/>
      <c r="O574" s="4"/>
      <c r="P574" s="4"/>
      <c r="Q574" s="4">
        <v>1.9049999999999998</v>
      </c>
      <c r="R574" t="e">
        <f t="shared" si="8"/>
        <v>#DIV/0!</v>
      </c>
    </row>
    <row r="575" spans="1:18" hidden="1" x14ac:dyDescent="0.3">
      <c r="A575" s="3" t="s">
        <v>3662</v>
      </c>
      <c r="B575" s="4"/>
      <c r="C575" s="4"/>
      <c r="D575" s="4"/>
      <c r="E575" s="4"/>
      <c r="F575" s="4"/>
      <c r="G575" s="4"/>
      <c r="H575" s="4"/>
      <c r="I575" s="4"/>
      <c r="J575" s="4"/>
      <c r="K575" s="4"/>
      <c r="L575" s="4"/>
      <c r="M575" s="4">
        <v>1.55</v>
      </c>
      <c r="N575" s="4">
        <v>1.25</v>
      </c>
      <c r="O575" s="4"/>
      <c r="P575" s="4"/>
      <c r="Q575" s="4">
        <v>1.4</v>
      </c>
      <c r="R575" t="e">
        <f t="shared" si="8"/>
        <v>#DIV/0!</v>
      </c>
    </row>
    <row r="576" spans="1:18" hidden="1" x14ac:dyDescent="0.3">
      <c r="A576" s="3" t="s">
        <v>1016</v>
      </c>
      <c r="B576" s="4">
        <v>0</v>
      </c>
      <c r="C576" s="4">
        <v>0</v>
      </c>
      <c r="D576" s="4">
        <v>0</v>
      </c>
      <c r="E576" s="4">
        <v>0</v>
      </c>
      <c r="F576" s="4">
        <v>0</v>
      </c>
      <c r="G576" s="4">
        <v>0</v>
      </c>
      <c r="H576" s="4">
        <v>0</v>
      </c>
      <c r="I576" s="4">
        <v>0</v>
      </c>
      <c r="J576" s="4">
        <v>0</v>
      </c>
      <c r="K576" s="4">
        <v>0</v>
      </c>
      <c r="L576" s="4">
        <v>0.65</v>
      </c>
      <c r="M576" s="4">
        <v>0.6</v>
      </c>
      <c r="N576" s="4">
        <v>0.75</v>
      </c>
      <c r="O576" s="4"/>
      <c r="P576" s="4"/>
      <c r="Q576" s="4">
        <v>0.15384615384615385</v>
      </c>
      <c r="R576" t="e">
        <f t="shared" si="8"/>
        <v>#DIV/0!</v>
      </c>
    </row>
    <row r="577" spans="1:18" hidden="1" x14ac:dyDescent="0.3">
      <c r="A577" s="3" t="s">
        <v>3568</v>
      </c>
      <c r="B577" s="4"/>
      <c r="C577" s="4"/>
      <c r="D577" s="4"/>
      <c r="E577" s="4"/>
      <c r="F577" s="4"/>
      <c r="G577" s="4"/>
      <c r="H577" s="4"/>
      <c r="I577" s="4"/>
      <c r="J577" s="4"/>
      <c r="K577" s="4">
        <v>0.92</v>
      </c>
      <c r="L577" s="4">
        <v>1.36</v>
      </c>
      <c r="M577" s="4">
        <v>1</v>
      </c>
      <c r="N577" s="4">
        <v>1.1299999999999999</v>
      </c>
      <c r="O577" s="4"/>
      <c r="P577" s="4"/>
      <c r="Q577" s="4">
        <v>1.1025</v>
      </c>
      <c r="R577" t="e">
        <f t="shared" si="8"/>
        <v>#DIV/0!</v>
      </c>
    </row>
    <row r="578" spans="1:18" hidden="1" x14ac:dyDescent="0.3">
      <c r="A578" s="3" t="s">
        <v>2592</v>
      </c>
      <c r="B578" s="4"/>
      <c r="C578" s="4">
        <v>1.5</v>
      </c>
      <c r="D578" s="4">
        <v>1</v>
      </c>
      <c r="E578" s="4">
        <v>1.2321820000000001</v>
      </c>
      <c r="F578" s="4">
        <v>0.5</v>
      </c>
      <c r="G578" s="4">
        <v>2.2059997500000001</v>
      </c>
      <c r="H578" s="4">
        <v>0.59265809000000003</v>
      </c>
      <c r="I578" s="4">
        <v>0.4</v>
      </c>
      <c r="J578" s="4">
        <v>0.76433551</v>
      </c>
      <c r="K578" s="4">
        <v>1.3025052399999999</v>
      </c>
      <c r="L578" s="4">
        <v>1.79640201</v>
      </c>
      <c r="M578" s="4">
        <v>0.8</v>
      </c>
      <c r="N578" s="4">
        <v>1.3</v>
      </c>
      <c r="O578" s="4"/>
      <c r="P578" s="4"/>
      <c r="Q578" s="4">
        <v>1.1161735500000003</v>
      </c>
      <c r="R578" t="e">
        <f t="shared" si="8"/>
        <v>#DIV/0!</v>
      </c>
    </row>
    <row r="579" spans="1:18" hidden="1" x14ac:dyDescent="0.3">
      <c r="A579" s="3" t="s">
        <v>3088</v>
      </c>
      <c r="B579" s="4"/>
      <c r="C579" s="4"/>
      <c r="D579" s="4"/>
      <c r="E579" s="4"/>
      <c r="F579" s="4"/>
      <c r="G579" s="4">
        <v>2.5499999999999998</v>
      </c>
      <c r="H579" s="4">
        <v>0.25</v>
      </c>
      <c r="I579" s="4">
        <v>0</v>
      </c>
      <c r="J579" s="4">
        <v>0</v>
      </c>
      <c r="K579" s="4">
        <v>0</v>
      </c>
      <c r="L579" s="4"/>
      <c r="M579" s="4"/>
      <c r="N579" s="4"/>
      <c r="O579" s="4"/>
      <c r="P579" s="4"/>
      <c r="Q579" s="4">
        <v>0.55999999999999994</v>
      </c>
      <c r="R579" t="e">
        <f t="shared" si="8"/>
        <v>#DIV/0!</v>
      </c>
    </row>
    <row r="580" spans="1:18" hidden="1" x14ac:dyDescent="0.3">
      <c r="A580" s="3" t="s">
        <v>3254</v>
      </c>
      <c r="B580" s="4"/>
      <c r="C580" s="4"/>
      <c r="D580" s="4"/>
      <c r="E580" s="4"/>
      <c r="F580" s="4"/>
      <c r="G580" s="4"/>
      <c r="H580" s="4">
        <v>1.5</v>
      </c>
      <c r="I580" s="4">
        <v>3</v>
      </c>
      <c r="J580" s="4">
        <v>4.2996786199999999</v>
      </c>
      <c r="K580" s="4">
        <v>4.9000000000000004</v>
      </c>
      <c r="L580" s="4">
        <v>3.28</v>
      </c>
      <c r="M580" s="4">
        <v>2.2000000000000002</v>
      </c>
      <c r="N580" s="4">
        <v>3.5</v>
      </c>
      <c r="O580" s="4"/>
      <c r="P580" s="4"/>
      <c r="Q580" s="4">
        <v>3.2399540885714289</v>
      </c>
      <c r="R580" t="e">
        <f t="shared" si="8"/>
        <v>#DIV/0!</v>
      </c>
    </row>
    <row r="581" spans="1:18" hidden="1" x14ac:dyDescent="0.3">
      <c r="A581" s="3" t="s">
        <v>3256</v>
      </c>
      <c r="B581" s="4"/>
      <c r="C581" s="4"/>
      <c r="D581" s="4"/>
      <c r="E581" s="4"/>
      <c r="F581" s="4"/>
      <c r="G581" s="4"/>
      <c r="H581" s="4">
        <v>0.2</v>
      </c>
      <c r="I581" s="4">
        <v>0.2</v>
      </c>
      <c r="J581" s="4">
        <v>0.2</v>
      </c>
      <c r="K581" s="4">
        <v>0.19992668999999999</v>
      </c>
      <c r="L581" s="4">
        <v>0.1</v>
      </c>
      <c r="M581" s="4">
        <v>0</v>
      </c>
      <c r="N581" s="4">
        <v>0</v>
      </c>
      <c r="O581" s="4"/>
      <c r="P581" s="4"/>
      <c r="Q581" s="4">
        <v>0.12856095571428572</v>
      </c>
      <c r="R581" t="e">
        <f t="shared" si="8"/>
        <v>#DIV/0!</v>
      </c>
    </row>
    <row r="582" spans="1:18" hidden="1" x14ac:dyDescent="0.3">
      <c r="A582" s="3" t="s">
        <v>3368</v>
      </c>
      <c r="B582" s="4"/>
      <c r="C582" s="4"/>
      <c r="D582" s="4"/>
      <c r="E582" s="4"/>
      <c r="F582" s="4"/>
      <c r="G582" s="4"/>
      <c r="H582" s="4"/>
      <c r="I582" s="4">
        <v>0.6</v>
      </c>
      <c r="J582" s="4">
        <v>1.5</v>
      </c>
      <c r="K582" s="4">
        <v>1.1000000000000001</v>
      </c>
      <c r="L582" s="4">
        <v>0.6</v>
      </c>
      <c r="M582" s="4">
        <v>0.45</v>
      </c>
      <c r="N582" s="4">
        <v>1.05</v>
      </c>
      <c r="O582" s="4"/>
      <c r="P582" s="4"/>
      <c r="Q582" s="4">
        <v>0.8833333333333333</v>
      </c>
      <c r="R582" t="e">
        <f t="shared" ref="R582:R645" si="9">_xlfn.AGGREGATE(7,7,B582:N582)</f>
        <v>#DIV/0!</v>
      </c>
    </row>
    <row r="583" spans="1:18" hidden="1" x14ac:dyDescent="0.3">
      <c r="A583" s="3" t="s">
        <v>3570</v>
      </c>
      <c r="B583" s="4"/>
      <c r="C583" s="4"/>
      <c r="D583" s="4"/>
      <c r="E583" s="4"/>
      <c r="F583" s="4"/>
      <c r="G583" s="4"/>
      <c r="H583" s="4"/>
      <c r="I583" s="4"/>
      <c r="J583" s="4"/>
      <c r="K583" s="4">
        <v>1.5</v>
      </c>
      <c r="L583" s="4">
        <v>2</v>
      </c>
      <c r="M583" s="4">
        <v>2.2874571000000001</v>
      </c>
      <c r="N583" s="4">
        <v>2</v>
      </c>
      <c r="O583" s="4"/>
      <c r="P583" s="4"/>
      <c r="Q583" s="4">
        <v>1.946864275</v>
      </c>
      <c r="R583" t="e">
        <f t="shared" si="9"/>
        <v>#DIV/0!</v>
      </c>
    </row>
    <row r="584" spans="1:18" x14ac:dyDescent="0.3">
      <c r="A584" s="3" t="s">
        <v>1018</v>
      </c>
      <c r="B584" s="4">
        <v>0.25</v>
      </c>
      <c r="C584" s="4">
        <v>0.22</v>
      </c>
      <c r="D584" s="4">
        <v>0.13</v>
      </c>
      <c r="E584" s="4">
        <v>7.0000000000000007E-2</v>
      </c>
      <c r="F584" s="4">
        <v>0.09</v>
      </c>
      <c r="G584" s="4">
        <v>0.1</v>
      </c>
      <c r="H584" s="4">
        <v>0.1</v>
      </c>
      <c r="I584" s="4">
        <v>0.13</v>
      </c>
      <c r="J584" s="4">
        <v>0.12</v>
      </c>
      <c r="K584" s="4">
        <v>0.16</v>
      </c>
      <c r="L584" s="4">
        <v>0.2</v>
      </c>
      <c r="M584" s="4">
        <v>0.25</v>
      </c>
      <c r="N584" s="4">
        <v>0.245</v>
      </c>
      <c r="O584" s="4"/>
      <c r="P584" s="4"/>
      <c r="Q584" s="4">
        <v>0.15884615384615383</v>
      </c>
      <c r="R584">
        <f t="shared" si="9"/>
        <v>6.5959389215190803E-2</v>
      </c>
    </row>
    <row r="585" spans="1:18" hidden="1" x14ac:dyDescent="0.3">
      <c r="A585" s="3" t="s">
        <v>1020</v>
      </c>
      <c r="B585" s="4">
        <v>0</v>
      </c>
      <c r="C585" s="4">
        <v>0</v>
      </c>
      <c r="D585" s="4">
        <v>0</v>
      </c>
      <c r="E585" s="4">
        <v>0</v>
      </c>
      <c r="F585" s="4">
        <v>0.15</v>
      </c>
      <c r="G585" s="4">
        <v>0.2147</v>
      </c>
      <c r="H585" s="4">
        <v>0.3</v>
      </c>
      <c r="I585" s="4">
        <v>0.2</v>
      </c>
      <c r="J585" s="4">
        <v>0.1</v>
      </c>
      <c r="K585" s="4">
        <v>0.15</v>
      </c>
      <c r="L585" s="4">
        <v>0.12</v>
      </c>
      <c r="M585" s="4">
        <v>0.15</v>
      </c>
      <c r="N585" s="4">
        <v>0</v>
      </c>
      <c r="O585" s="4"/>
      <c r="P585" s="4"/>
      <c r="Q585" s="4">
        <v>0.10651538461538462</v>
      </c>
      <c r="R585" t="e">
        <f t="shared" si="9"/>
        <v>#DIV/0!</v>
      </c>
    </row>
    <row r="586" spans="1:18" hidden="1" x14ac:dyDescent="0.3">
      <c r="A586" s="3" t="s">
        <v>1022</v>
      </c>
      <c r="B586" s="4">
        <v>0.7</v>
      </c>
      <c r="C586" s="4">
        <v>0.8</v>
      </c>
      <c r="D586" s="4">
        <v>0.68366126000000005</v>
      </c>
      <c r="E586" s="4">
        <v>0.5</v>
      </c>
      <c r="F586" s="4">
        <v>0.2</v>
      </c>
      <c r="G586" s="4">
        <v>0.4</v>
      </c>
      <c r="H586" s="4">
        <v>0.5</v>
      </c>
      <c r="I586" s="4">
        <v>0.4</v>
      </c>
      <c r="J586" s="4">
        <v>0.5</v>
      </c>
      <c r="K586" s="4">
        <v>0.7</v>
      </c>
      <c r="L586" s="4">
        <v>0.7</v>
      </c>
      <c r="M586" s="4">
        <v>0.7</v>
      </c>
      <c r="N586" s="4">
        <v>0.4</v>
      </c>
      <c r="O586" s="4"/>
      <c r="P586" s="4"/>
      <c r="Q586" s="4">
        <v>0.55258932769230773</v>
      </c>
      <c r="R586" t="e">
        <f t="shared" si="9"/>
        <v>#DIV/0!</v>
      </c>
    </row>
    <row r="587" spans="1:18" hidden="1" x14ac:dyDescent="0.3">
      <c r="A587" s="3" t="s">
        <v>1024</v>
      </c>
      <c r="B587" s="4">
        <v>0</v>
      </c>
      <c r="C587" s="4">
        <v>0</v>
      </c>
      <c r="D587" s="4">
        <v>0</v>
      </c>
      <c r="E587" s="4">
        <v>0</v>
      </c>
      <c r="F587" s="4">
        <v>0</v>
      </c>
      <c r="G587" s="4">
        <v>0</v>
      </c>
      <c r="H587" s="4">
        <v>0</v>
      </c>
      <c r="I587" s="4">
        <v>0</v>
      </c>
      <c r="J587" s="4">
        <v>0</v>
      </c>
      <c r="K587" s="4">
        <v>0.17446274000000001</v>
      </c>
      <c r="L587" s="4">
        <v>4.5525200000000002E-2</v>
      </c>
      <c r="M587" s="4">
        <v>0</v>
      </c>
      <c r="N587" s="4">
        <v>0</v>
      </c>
      <c r="O587" s="4"/>
      <c r="P587" s="4"/>
      <c r="Q587" s="4">
        <v>1.6922149230769231E-2</v>
      </c>
      <c r="R587" t="e">
        <f t="shared" si="9"/>
        <v>#DIV/0!</v>
      </c>
    </row>
    <row r="588" spans="1:18" x14ac:dyDescent="0.3">
      <c r="A588" s="3" t="s">
        <v>1026</v>
      </c>
      <c r="B588" s="4">
        <v>0.11</v>
      </c>
      <c r="C588" s="4">
        <v>0.24</v>
      </c>
      <c r="D588" s="4">
        <v>0.14000000000000001</v>
      </c>
      <c r="E588" s="4">
        <v>0.1</v>
      </c>
      <c r="F588" s="4">
        <v>0.12</v>
      </c>
      <c r="G588" s="4">
        <v>0.1</v>
      </c>
      <c r="H588" s="4">
        <v>0.11</v>
      </c>
      <c r="I588" s="4">
        <v>0.15</v>
      </c>
      <c r="J588" s="4">
        <v>0.13800000000000001</v>
      </c>
      <c r="K588" s="4">
        <v>0.18</v>
      </c>
      <c r="L588" s="4">
        <v>0.18</v>
      </c>
      <c r="M588" s="4">
        <v>0.2</v>
      </c>
      <c r="N588" s="4">
        <v>0.27600000000000002</v>
      </c>
      <c r="O588" s="4"/>
      <c r="P588" s="4"/>
      <c r="Q588" s="4">
        <v>0.1572307692307692</v>
      </c>
      <c r="R588">
        <f t="shared" si="9"/>
        <v>5.5482961117436634E-2</v>
      </c>
    </row>
    <row r="589" spans="1:18" hidden="1" x14ac:dyDescent="0.3">
      <c r="A589" s="3" t="s">
        <v>1028</v>
      </c>
      <c r="B589" s="4">
        <v>3.87</v>
      </c>
      <c r="C589" s="4">
        <v>12.88</v>
      </c>
      <c r="D589" s="4">
        <v>14.63</v>
      </c>
      <c r="E589" s="4">
        <v>10.73</v>
      </c>
      <c r="F589" s="4">
        <v>8.6989999999999998</v>
      </c>
      <c r="G589" s="4">
        <v>9.4420000000000002</v>
      </c>
      <c r="H589" s="4">
        <v>10.85</v>
      </c>
      <c r="I589" s="4">
        <v>8.7899999999999991</v>
      </c>
      <c r="J589" s="4">
        <v>8.27</v>
      </c>
      <c r="K589" s="4">
        <v>9.5090000000000003</v>
      </c>
      <c r="L589" s="4">
        <v>8.8719999999999999</v>
      </c>
      <c r="M589" s="4">
        <v>8.1671185000000008</v>
      </c>
      <c r="N589" s="4">
        <v>6.9119999999999999</v>
      </c>
      <c r="O589" s="4"/>
      <c r="P589" s="4"/>
      <c r="Q589" s="4">
        <v>9.3554706538461527</v>
      </c>
      <c r="R589" t="e">
        <f t="shared" si="9"/>
        <v>#DIV/0!</v>
      </c>
    </row>
    <row r="590" spans="1:18" hidden="1" x14ac:dyDescent="0.3">
      <c r="A590" s="3" t="s">
        <v>3370</v>
      </c>
      <c r="B590" s="4"/>
      <c r="C590" s="4"/>
      <c r="D590" s="4"/>
      <c r="E590" s="4"/>
      <c r="F590" s="4"/>
      <c r="G590" s="4"/>
      <c r="H590" s="4"/>
      <c r="I590" s="4">
        <v>0.4</v>
      </c>
      <c r="J590" s="4">
        <v>0.55000000000000004</v>
      </c>
      <c r="K590" s="4">
        <v>1</v>
      </c>
      <c r="L590" s="4">
        <v>0.85</v>
      </c>
      <c r="M590" s="4">
        <v>0.5</v>
      </c>
      <c r="N590" s="4">
        <v>0.112</v>
      </c>
      <c r="O590" s="4"/>
      <c r="P590" s="4"/>
      <c r="Q590" s="4">
        <v>0.56866666666666676</v>
      </c>
      <c r="R590" t="e">
        <f t="shared" si="9"/>
        <v>#DIV/0!</v>
      </c>
    </row>
    <row r="591" spans="1:18" hidden="1" x14ac:dyDescent="0.3">
      <c r="A591" s="3" t="s">
        <v>2726</v>
      </c>
      <c r="B591" s="4"/>
      <c r="C591" s="4"/>
      <c r="D591" s="4">
        <v>0.42696000000000001</v>
      </c>
      <c r="E591" s="4"/>
      <c r="F591" s="4"/>
      <c r="G591" s="4"/>
      <c r="H591" s="4"/>
      <c r="I591" s="4"/>
      <c r="J591" s="4"/>
      <c r="K591" s="4"/>
      <c r="L591" s="4"/>
      <c r="M591" s="4"/>
      <c r="N591" s="4"/>
      <c r="O591" s="4"/>
      <c r="P591" s="4"/>
      <c r="Q591" s="4">
        <v>0.42696000000000001</v>
      </c>
      <c r="R591" t="e">
        <f t="shared" si="9"/>
        <v>#DIV/0!</v>
      </c>
    </row>
    <row r="592" spans="1:18" hidden="1" x14ac:dyDescent="0.3">
      <c r="A592" s="3" t="s">
        <v>2594</v>
      </c>
      <c r="B592" s="4"/>
      <c r="C592" s="4">
        <v>2</v>
      </c>
      <c r="D592" s="4">
        <v>1.36</v>
      </c>
      <c r="E592" s="4">
        <v>0.92800000000000005</v>
      </c>
      <c r="F592" s="4">
        <v>0.45</v>
      </c>
      <c r="G592" s="4">
        <v>0.95</v>
      </c>
      <c r="H592" s="4">
        <v>1.5</v>
      </c>
      <c r="I592" s="4">
        <v>1</v>
      </c>
      <c r="J592" s="4">
        <v>0</v>
      </c>
      <c r="K592" s="4">
        <v>0.5</v>
      </c>
      <c r="L592" s="4">
        <v>0.7</v>
      </c>
      <c r="M592" s="4">
        <v>0.5</v>
      </c>
      <c r="N592" s="4">
        <v>0.2</v>
      </c>
      <c r="O592" s="4"/>
      <c r="P592" s="4"/>
      <c r="Q592" s="4">
        <v>0.84066666666666656</v>
      </c>
      <c r="R592" t="e">
        <f t="shared" si="9"/>
        <v>#DIV/0!</v>
      </c>
    </row>
    <row r="593" spans="1:18" hidden="1" x14ac:dyDescent="0.3">
      <c r="A593" s="3" t="s">
        <v>2728</v>
      </c>
      <c r="B593" s="4"/>
      <c r="C593" s="4"/>
      <c r="D593" s="4">
        <v>0</v>
      </c>
      <c r="E593" s="4">
        <v>0</v>
      </c>
      <c r="F593" s="4">
        <v>0</v>
      </c>
      <c r="G593" s="4">
        <v>1.63</v>
      </c>
      <c r="H593" s="4">
        <v>0.1</v>
      </c>
      <c r="I593" s="4">
        <v>0.35</v>
      </c>
      <c r="J593" s="4">
        <v>1.56</v>
      </c>
      <c r="K593" s="4">
        <v>0.72</v>
      </c>
      <c r="L593" s="4">
        <v>0</v>
      </c>
      <c r="M593" s="4">
        <v>0</v>
      </c>
      <c r="N593" s="4">
        <v>0</v>
      </c>
      <c r="O593" s="4"/>
      <c r="P593" s="4"/>
      <c r="Q593" s="4">
        <v>0.39636363636363642</v>
      </c>
      <c r="R593" t="e">
        <f t="shared" si="9"/>
        <v>#DIV/0!</v>
      </c>
    </row>
    <row r="594" spans="1:18" hidden="1" x14ac:dyDescent="0.3">
      <c r="A594" s="3" t="s">
        <v>3572</v>
      </c>
      <c r="B594" s="4"/>
      <c r="C594" s="4"/>
      <c r="D594" s="4"/>
      <c r="E594" s="4"/>
      <c r="F594" s="4"/>
      <c r="G594" s="4"/>
      <c r="H594" s="4"/>
      <c r="I594" s="4"/>
      <c r="J594" s="4"/>
      <c r="K594" s="4">
        <v>0</v>
      </c>
      <c r="L594" s="4">
        <v>0</v>
      </c>
      <c r="M594" s="4">
        <v>0</v>
      </c>
      <c r="N594" s="4"/>
      <c r="O594" s="4"/>
      <c r="P594" s="4"/>
      <c r="Q594" s="4">
        <v>0</v>
      </c>
      <c r="R594" t="e">
        <f t="shared" si="9"/>
        <v>#DIV/0!</v>
      </c>
    </row>
    <row r="595" spans="1:18" hidden="1" x14ac:dyDescent="0.3">
      <c r="A595" s="3" t="s">
        <v>2942</v>
      </c>
      <c r="B595" s="4"/>
      <c r="C595" s="4"/>
      <c r="D595" s="4"/>
      <c r="E595" s="4"/>
      <c r="F595" s="4">
        <v>0</v>
      </c>
      <c r="G595" s="4">
        <v>0.5</v>
      </c>
      <c r="H595" s="4">
        <v>0.7</v>
      </c>
      <c r="I595" s="4">
        <v>0.7</v>
      </c>
      <c r="J595" s="4">
        <v>0.7</v>
      </c>
      <c r="K595" s="4">
        <v>0.5</v>
      </c>
      <c r="L595" s="4">
        <v>0.5</v>
      </c>
      <c r="M595" s="4">
        <v>0.5</v>
      </c>
      <c r="N595" s="4">
        <v>0.4</v>
      </c>
      <c r="O595" s="4"/>
      <c r="P595" s="4"/>
      <c r="Q595" s="4">
        <v>0.5</v>
      </c>
      <c r="R595" t="e">
        <f t="shared" si="9"/>
        <v>#DIV/0!</v>
      </c>
    </row>
    <row r="596" spans="1:18" hidden="1" x14ac:dyDescent="0.3">
      <c r="A596" s="3" t="s">
        <v>3258</v>
      </c>
      <c r="B596" s="4"/>
      <c r="C596" s="4"/>
      <c r="D596" s="4"/>
      <c r="E596" s="4"/>
      <c r="F596" s="4"/>
      <c r="G596" s="4"/>
      <c r="H596" s="4">
        <v>10.241625150000001</v>
      </c>
      <c r="I596" s="4">
        <v>13.671566390000001</v>
      </c>
      <c r="J596" s="4">
        <v>12.27</v>
      </c>
      <c r="K596" s="4">
        <v>8.0931604000000004</v>
      </c>
      <c r="L596" s="4">
        <v>1</v>
      </c>
      <c r="M596" s="4">
        <v>3.5</v>
      </c>
      <c r="N596" s="4">
        <v>5.5</v>
      </c>
      <c r="O596" s="4"/>
      <c r="P596" s="4"/>
      <c r="Q596" s="4">
        <v>7.7537645628571426</v>
      </c>
      <c r="R596" t="e">
        <f t="shared" si="9"/>
        <v>#DIV/0!</v>
      </c>
    </row>
    <row r="597" spans="1:18" hidden="1" x14ac:dyDescent="0.3">
      <c r="A597" s="3" t="s">
        <v>3260</v>
      </c>
      <c r="B597" s="4"/>
      <c r="C597" s="4"/>
      <c r="D597" s="4"/>
      <c r="E597" s="4"/>
      <c r="F597" s="4"/>
      <c r="G597" s="4"/>
      <c r="H597" s="4">
        <v>8</v>
      </c>
      <c r="I597" s="4">
        <v>8.1</v>
      </c>
      <c r="J597" s="4">
        <v>8.6999999999999993</v>
      </c>
      <c r="K597" s="4">
        <v>10</v>
      </c>
      <c r="L597" s="4">
        <v>10.6</v>
      </c>
      <c r="M597" s="4">
        <v>11.6</v>
      </c>
      <c r="N597" s="4">
        <v>12.6</v>
      </c>
      <c r="O597" s="4"/>
      <c r="P597" s="4"/>
      <c r="Q597" s="4">
        <v>9.9428571428571413</v>
      </c>
      <c r="R597" t="e">
        <f t="shared" si="9"/>
        <v>#DIV/0!</v>
      </c>
    </row>
    <row r="598" spans="1:18" hidden="1" x14ac:dyDescent="0.3">
      <c r="A598" s="3" t="s">
        <v>3262</v>
      </c>
      <c r="B598" s="4"/>
      <c r="C598" s="4"/>
      <c r="D598" s="4"/>
      <c r="E598" s="4"/>
      <c r="F598" s="4"/>
      <c r="G598" s="4"/>
      <c r="H598" s="4">
        <v>0</v>
      </c>
      <c r="I598" s="4">
        <v>0.35</v>
      </c>
      <c r="J598" s="4">
        <v>0</v>
      </c>
      <c r="K598" s="4">
        <v>0.15</v>
      </c>
      <c r="L598" s="4">
        <v>0</v>
      </c>
      <c r="M598" s="4">
        <v>0</v>
      </c>
      <c r="N598" s="4">
        <v>0</v>
      </c>
      <c r="O598" s="4"/>
      <c r="P598" s="4"/>
      <c r="Q598" s="4">
        <v>7.1428571428571425E-2</v>
      </c>
      <c r="R598" t="e">
        <f t="shared" si="9"/>
        <v>#DIV/0!</v>
      </c>
    </row>
    <row r="599" spans="1:18" hidden="1" x14ac:dyDescent="0.3">
      <c r="A599" s="3" t="s">
        <v>3372</v>
      </c>
      <c r="B599" s="4"/>
      <c r="C599" s="4"/>
      <c r="D599" s="4"/>
      <c r="E599" s="4"/>
      <c r="F599" s="4"/>
      <c r="G599" s="4"/>
      <c r="H599" s="4"/>
      <c r="I599" s="4">
        <v>1.8</v>
      </c>
      <c r="J599" s="4">
        <v>4</v>
      </c>
      <c r="K599" s="4">
        <v>4.2</v>
      </c>
      <c r="L599" s="4">
        <v>4.5999999999999996</v>
      </c>
      <c r="M599" s="4">
        <v>4</v>
      </c>
      <c r="N599" s="4">
        <v>5.2</v>
      </c>
      <c r="O599" s="4"/>
      <c r="P599" s="4"/>
      <c r="Q599" s="4">
        <v>3.9666666666666668</v>
      </c>
      <c r="R599" t="e">
        <f t="shared" si="9"/>
        <v>#DIV/0!</v>
      </c>
    </row>
    <row r="600" spans="1:18" hidden="1" x14ac:dyDescent="0.3">
      <c r="A600" s="3" t="s">
        <v>3374</v>
      </c>
      <c r="B600" s="4"/>
      <c r="C600" s="4"/>
      <c r="D600" s="4"/>
      <c r="E600" s="4"/>
      <c r="F600" s="4"/>
      <c r="G600" s="4"/>
      <c r="H600" s="4"/>
      <c r="I600" s="4">
        <v>1</v>
      </c>
      <c r="J600" s="4">
        <v>3</v>
      </c>
      <c r="K600" s="4">
        <v>4</v>
      </c>
      <c r="L600" s="4">
        <v>3.9705499099999999</v>
      </c>
      <c r="M600" s="4">
        <v>4.9172318500000003</v>
      </c>
      <c r="N600" s="4">
        <v>3.9423713600000001</v>
      </c>
      <c r="O600" s="4"/>
      <c r="P600" s="4"/>
      <c r="Q600" s="4">
        <v>3.4716921866666666</v>
      </c>
      <c r="R600" t="e">
        <f t="shared" si="9"/>
        <v>#DIV/0!</v>
      </c>
    </row>
    <row r="601" spans="1:18" hidden="1" x14ac:dyDescent="0.3">
      <c r="A601" s="3" t="s">
        <v>3376</v>
      </c>
      <c r="B601" s="4"/>
      <c r="C601" s="4"/>
      <c r="D601" s="4"/>
      <c r="E601" s="4"/>
      <c r="F601" s="4"/>
      <c r="G601" s="4"/>
      <c r="H601" s="4"/>
      <c r="I601" s="4">
        <v>2</v>
      </c>
      <c r="J601" s="4">
        <v>4</v>
      </c>
      <c r="K601" s="4">
        <v>5.7817480100000003</v>
      </c>
      <c r="L601" s="4">
        <v>5</v>
      </c>
      <c r="M601" s="4">
        <v>7</v>
      </c>
      <c r="N601" s="4">
        <v>0.25</v>
      </c>
      <c r="O601" s="4"/>
      <c r="P601" s="4"/>
      <c r="Q601" s="4">
        <v>4.0052913349999999</v>
      </c>
      <c r="R601" t="e">
        <f t="shared" si="9"/>
        <v>#DIV/0!</v>
      </c>
    </row>
    <row r="602" spans="1:18" hidden="1" x14ac:dyDescent="0.3">
      <c r="A602" s="3" t="s">
        <v>3378</v>
      </c>
      <c r="B602" s="4"/>
      <c r="C602" s="4"/>
      <c r="D602" s="4"/>
      <c r="E602" s="4"/>
      <c r="F602" s="4"/>
      <c r="G602" s="4"/>
      <c r="H602" s="4"/>
      <c r="I602" s="4">
        <v>0.6</v>
      </c>
      <c r="J602" s="4">
        <v>1</v>
      </c>
      <c r="K602" s="4">
        <v>0.4</v>
      </c>
      <c r="L602" s="4">
        <v>0.5</v>
      </c>
      <c r="M602" s="4">
        <v>0</v>
      </c>
      <c r="N602" s="4">
        <v>0</v>
      </c>
      <c r="O602" s="4"/>
      <c r="P602" s="4"/>
      <c r="Q602" s="4">
        <v>0.41666666666666669</v>
      </c>
      <c r="R602" t="e">
        <f t="shared" si="9"/>
        <v>#DIV/0!</v>
      </c>
    </row>
    <row r="603" spans="1:18" hidden="1" x14ac:dyDescent="0.3">
      <c r="A603" s="3" t="s">
        <v>3574</v>
      </c>
      <c r="B603" s="4"/>
      <c r="C603" s="4"/>
      <c r="D603" s="4"/>
      <c r="E603" s="4"/>
      <c r="F603" s="4"/>
      <c r="G603" s="4"/>
      <c r="H603" s="4"/>
      <c r="I603" s="4"/>
      <c r="J603" s="4"/>
      <c r="K603" s="4">
        <v>1.5</v>
      </c>
      <c r="L603" s="4"/>
      <c r="M603" s="4"/>
      <c r="N603" s="4" t="e">
        <v>#DIV/0!</v>
      </c>
      <c r="O603" s="4"/>
      <c r="P603" s="4"/>
      <c r="Q603" s="4">
        <v>1.5</v>
      </c>
      <c r="R603" t="e">
        <f t="shared" si="9"/>
        <v>#DIV/0!</v>
      </c>
    </row>
    <row r="604" spans="1:18" hidden="1" x14ac:dyDescent="0.3">
      <c r="A604" s="3" t="s">
        <v>3486</v>
      </c>
      <c r="B604" s="4"/>
      <c r="C604" s="4"/>
      <c r="D604" s="4"/>
      <c r="E604" s="4"/>
      <c r="F604" s="4"/>
      <c r="G604" s="4"/>
      <c r="H604" s="4"/>
      <c r="I604" s="4"/>
      <c r="J604" s="4">
        <v>0.5</v>
      </c>
      <c r="K604" s="4">
        <v>0.5</v>
      </c>
      <c r="L604" s="4">
        <v>2.5</v>
      </c>
      <c r="M604" s="4">
        <v>0.3</v>
      </c>
      <c r="N604" s="4">
        <v>0.1</v>
      </c>
      <c r="O604" s="4"/>
      <c r="P604" s="4"/>
      <c r="Q604" s="4">
        <v>0.78</v>
      </c>
      <c r="R604" t="e">
        <f t="shared" si="9"/>
        <v>#DIV/0!</v>
      </c>
    </row>
    <row r="605" spans="1:18" hidden="1" x14ac:dyDescent="0.3">
      <c r="A605" s="3" t="s">
        <v>3576</v>
      </c>
      <c r="B605" s="4"/>
      <c r="C605" s="4"/>
      <c r="D605" s="4"/>
      <c r="E605" s="4"/>
      <c r="F605" s="4"/>
      <c r="G605" s="4"/>
      <c r="H605" s="4"/>
      <c r="I605" s="4"/>
      <c r="J605" s="4"/>
      <c r="K605" s="4">
        <v>2.2002380000000001</v>
      </c>
      <c r="L605" s="4">
        <v>2.29997937</v>
      </c>
      <c r="M605" s="4">
        <v>2.2000000000000002</v>
      </c>
      <c r="N605" s="4">
        <v>1</v>
      </c>
      <c r="O605" s="4"/>
      <c r="P605" s="4"/>
      <c r="Q605" s="4">
        <v>1.9250543425</v>
      </c>
      <c r="R605" t="e">
        <f t="shared" si="9"/>
        <v>#DIV/0!</v>
      </c>
    </row>
    <row r="606" spans="1:18" hidden="1" x14ac:dyDescent="0.3">
      <c r="A606" s="3" t="s">
        <v>3578</v>
      </c>
      <c r="B606" s="4"/>
      <c r="C606" s="4"/>
      <c r="D606" s="4"/>
      <c r="E606" s="4"/>
      <c r="F606" s="4"/>
      <c r="G606" s="4"/>
      <c r="H606" s="4"/>
      <c r="I606" s="4"/>
      <c r="J606" s="4"/>
      <c r="K606" s="4">
        <v>3.0642045000000002</v>
      </c>
      <c r="L606" s="4">
        <v>1.4727044300000001</v>
      </c>
      <c r="M606" s="4">
        <v>0</v>
      </c>
      <c r="N606" s="4">
        <v>0</v>
      </c>
      <c r="O606" s="4"/>
      <c r="P606" s="4"/>
      <c r="Q606" s="4">
        <v>1.1342272325</v>
      </c>
      <c r="R606" t="e">
        <f t="shared" si="9"/>
        <v>#DIV/0!</v>
      </c>
    </row>
    <row r="607" spans="1:18" hidden="1" x14ac:dyDescent="0.3">
      <c r="A607" s="3" t="s">
        <v>3580</v>
      </c>
      <c r="B607" s="4"/>
      <c r="C607" s="4"/>
      <c r="D607" s="4"/>
      <c r="E607" s="4"/>
      <c r="F607" s="4"/>
      <c r="G607" s="4"/>
      <c r="H607" s="4"/>
      <c r="I607" s="4"/>
      <c r="J607" s="4"/>
      <c r="K607" s="4">
        <v>2.7812800000000002</v>
      </c>
      <c r="L607" s="4">
        <v>3.5</v>
      </c>
      <c r="M607" s="4">
        <v>4</v>
      </c>
      <c r="N607" s="4">
        <v>3</v>
      </c>
      <c r="O607" s="4"/>
      <c r="P607" s="4"/>
      <c r="Q607" s="4">
        <v>3.3203200000000002</v>
      </c>
      <c r="R607" t="e">
        <f t="shared" si="9"/>
        <v>#DIV/0!</v>
      </c>
    </row>
    <row r="608" spans="1:18" hidden="1" x14ac:dyDescent="0.3">
      <c r="A608" s="3" t="s">
        <v>3582</v>
      </c>
      <c r="B608" s="4"/>
      <c r="C608" s="4"/>
      <c r="D608" s="4"/>
      <c r="E608" s="4"/>
      <c r="F608" s="4"/>
      <c r="G608" s="4"/>
      <c r="H608" s="4"/>
      <c r="I608" s="4"/>
      <c r="J608" s="4"/>
      <c r="K608" s="4">
        <v>0.1</v>
      </c>
      <c r="L608" s="4">
        <v>1.8</v>
      </c>
      <c r="M608" s="4">
        <v>0</v>
      </c>
      <c r="N608" s="4">
        <v>1.2</v>
      </c>
      <c r="O608" s="4"/>
      <c r="P608" s="4"/>
      <c r="Q608" s="4">
        <v>0.77500000000000002</v>
      </c>
      <c r="R608" t="e">
        <f t="shared" si="9"/>
        <v>#DIV/0!</v>
      </c>
    </row>
    <row r="609" spans="1:18" hidden="1" x14ac:dyDescent="0.3">
      <c r="A609" s="3" t="s">
        <v>3638</v>
      </c>
      <c r="B609" s="4"/>
      <c r="C609" s="4"/>
      <c r="D609" s="4"/>
      <c r="E609" s="4"/>
      <c r="F609" s="4"/>
      <c r="G609" s="4"/>
      <c r="H609" s="4"/>
      <c r="I609" s="4"/>
      <c r="J609" s="4"/>
      <c r="K609" s="4"/>
      <c r="L609" s="4">
        <v>2.4751443200000001</v>
      </c>
      <c r="M609" s="4">
        <v>0.29654184</v>
      </c>
      <c r="N609" s="4">
        <v>1.764437</v>
      </c>
      <c r="O609" s="4"/>
      <c r="P609" s="4"/>
      <c r="Q609" s="4">
        <v>1.5120410533333335</v>
      </c>
      <c r="R609" t="e">
        <f t="shared" si="9"/>
        <v>#DIV/0!</v>
      </c>
    </row>
    <row r="610" spans="1:18" hidden="1" x14ac:dyDescent="0.3">
      <c r="A610" s="3" t="s">
        <v>3640</v>
      </c>
      <c r="B610" s="4"/>
      <c r="C610" s="4"/>
      <c r="D610" s="4"/>
      <c r="E610" s="4"/>
      <c r="F610" s="4"/>
      <c r="G610" s="4"/>
      <c r="H610" s="4"/>
      <c r="I610" s="4"/>
      <c r="J610" s="4"/>
      <c r="K610" s="4"/>
      <c r="L610" s="4">
        <v>2.5</v>
      </c>
      <c r="M610" s="4">
        <v>2.5</v>
      </c>
      <c r="N610" s="4">
        <v>2.75</v>
      </c>
      <c r="O610" s="4"/>
      <c r="P610" s="4"/>
      <c r="Q610" s="4">
        <v>2.5833333333333335</v>
      </c>
      <c r="R610" t="e">
        <f t="shared" si="9"/>
        <v>#DIV/0!</v>
      </c>
    </row>
    <row r="611" spans="1:18" hidden="1" x14ac:dyDescent="0.3">
      <c r="A611" s="3" t="s">
        <v>3664</v>
      </c>
      <c r="B611" s="4"/>
      <c r="C611" s="4"/>
      <c r="D611" s="4"/>
      <c r="E611" s="4"/>
      <c r="F611" s="4"/>
      <c r="G611" s="4"/>
      <c r="H611" s="4"/>
      <c r="I611" s="4"/>
      <c r="J611" s="4"/>
      <c r="K611" s="4"/>
      <c r="L611" s="4"/>
      <c r="M611" s="4">
        <v>0.52</v>
      </c>
      <c r="N611" s="4"/>
      <c r="O611" s="4"/>
      <c r="P611" s="4"/>
      <c r="Q611" s="4">
        <v>0.52</v>
      </c>
      <c r="R611" t="e">
        <f t="shared" si="9"/>
        <v>#DIV/0!</v>
      </c>
    </row>
    <row r="612" spans="1:18" hidden="1" x14ac:dyDescent="0.3">
      <c r="A612" s="3" t="s">
        <v>1030</v>
      </c>
      <c r="B612" s="4">
        <v>0</v>
      </c>
      <c r="C612" s="4">
        <v>1</v>
      </c>
      <c r="D612" s="4">
        <v>0.9</v>
      </c>
      <c r="E612" s="4">
        <v>0.6</v>
      </c>
      <c r="F612" s="4">
        <v>0.3</v>
      </c>
      <c r="G612" s="4">
        <v>0.28000000000000003</v>
      </c>
      <c r="H612" s="4">
        <v>0.2</v>
      </c>
      <c r="I612" s="4">
        <v>0.1</v>
      </c>
      <c r="J612" s="4">
        <v>0.6</v>
      </c>
      <c r="K612" s="4">
        <v>0.2</v>
      </c>
      <c r="L612" s="4">
        <v>0.35</v>
      </c>
      <c r="M612" s="4">
        <v>0.42</v>
      </c>
      <c r="N612" s="4">
        <v>0.45</v>
      </c>
      <c r="O612" s="4"/>
      <c r="P612" s="4"/>
      <c r="Q612" s="4">
        <v>0.41538461538461541</v>
      </c>
      <c r="R612" t="e">
        <f t="shared" si="9"/>
        <v>#DIV/0!</v>
      </c>
    </row>
    <row r="613" spans="1:18" hidden="1" x14ac:dyDescent="0.3">
      <c r="A613" s="3" t="s">
        <v>1032</v>
      </c>
      <c r="B613" s="4">
        <v>1</v>
      </c>
      <c r="C613" s="4"/>
      <c r="D613" s="4"/>
      <c r="E613" s="4"/>
      <c r="F613" s="4"/>
      <c r="G613" s="4" t="e">
        <v>#DIV/0!</v>
      </c>
      <c r="H613" s="4"/>
      <c r="I613" s="4"/>
      <c r="J613" s="4"/>
      <c r="K613" s="4"/>
      <c r="L613" s="4"/>
      <c r="M613" s="4" t="e">
        <v>#DIV/0!</v>
      </c>
      <c r="N613" s="4"/>
      <c r="O613" s="4"/>
      <c r="P613" s="4"/>
      <c r="Q613" s="4">
        <v>1</v>
      </c>
      <c r="R613" t="e">
        <f t="shared" si="9"/>
        <v>#DIV/0!</v>
      </c>
    </row>
    <row r="614" spans="1:18" hidden="1" x14ac:dyDescent="0.3">
      <c r="A614" s="3" t="s">
        <v>1034</v>
      </c>
      <c r="B614" s="4">
        <v>0</v>
      </c>
      <c r="C614" s="4">
        <v>0</v>
      </c>
      <c r="D614" s="4">
        <v>0</v>
      </c>
      <c r="E614" s="4">
        <v>0</v>
      </c>
      <c r="F614" s="4">
        <v>0</v>
      </c>
      <c r="G614" s="4">
        <v>0</v>
      </c>
      <c r="H614" s="4">
        <v>0</v>
      </c>
      <c r="I614" s="4">
        <v>1.5</v>
      </c>
      <c r="J614" s="4">
        <v>1.5</v>
      </c>
      <c r="K614" s="4">
        <v>1.5</v>
      </c>
      <c r="L614" s="4">
        <v>0.49897340000000001</v>
      </c>
      <c r="M614" s="4">
        <v>1.5</v>
      </c>
      <c r="N614" s="4">
        <v>1.5</v>
      </c>
      <c r="O614" s="4"/>
      <c r="P614" s="4"/>
      <c r="Q614" s="4">
        <v>0.61530564615384609</v>
      </c>
      <c r="R614" t="e">
        <f t="shared" si="9"/>
        <v>#DIV/0!</v>
      </c>
    </row>
    <row r="615" spans="1:18" hidden="1" x14ac:dyDescent="0.3">
      <c r="A615" s="3" t="s">
        <v>1036</v>
      </c>
      <c r="B615" s="4">
        <v>0</v>
      </c>
      <c r="C615" s="4"/>
      <c r="D615" s="4"/>
      <c r="E615" s="4"/>
      <c r="F615" s="4"/>
      <c r="G615" s="4"/>
      <c r="H615" s="4"/>
      <c r="I615" s="4"/>
      <c r="J615" s="4"/>
      <c r="K615" s="4"/>
      <c r="L615" s="4"/>
      <c r="M615" s="4"/>
      <c r="N615" s="4"/>
      <c r="O615" s="4"/>
      <c r="P615" s="4"/>
      <c r="Q615" s="4">
        <v>0</v>
      </c>
      <c r="R615" t="e">
        <f t="shared" si="9"/>
        <v>#DIV/0!</v>
      </c>
    </row>
    <row r="616" spans="1:18" hidden="1" x14ac:dyDescent="0.3">
      <c r="A616" s="3" t="s">
        <v>1038</v>
      </c>
      <c r="B616" s="4">
        <v>0</v>
      </c>
      <c r="C616" s="4">
        <v>0</v>
      </c>
      <c r="D616" s="4">
        <v>0.4</v>
      </c>
      <c r="E616" s="4">
        <v>0.105</v>
      </c>
      <c r="F616" s="4">
        <v>0</v>
      </c>
      <c r="G616" s="4">
        <v>0</v>
      </c>
      <c r="H616" s="4">
        <v>0.05</v>
      </c>
      <c r="I616" s="4">
        <v>0.1</v>
      </c>
      <c r="J616" s="4">
        <v>0.19065950000000001</v>
      </c>
      <c r="K616" s="4">
        <v>0.25</v>
      </c>
      <c r="L616" s="4">
        <v>0.5</v>
      </c>
      <c r="M616" s="4">
        <v>0.55000000000000004</v>
      </c>
      <c r="N616" s="4">
        <v>0.45</v>
      </c>
      <c r="O616" s="4"/>
      <c r="P616" s="4"/>
      <c r="Q616" s="4">
        <v>0.19966611538461537</v>
      </c>
      <c r="R616" t="e">
        <f t="shared" si="9"/>
        <v>#DIV/0!</v>
      </c>
    </row>
    <row r="617" spans="1:18" hidden="1" x14ac:dyDescent="0.3">
      <c r="A617" s="3" t="s">
        <v>1040</v>
      </c>
      <c r="B617" s="4">
        <v>0</v>
      </c>
      <c r="C617" s="4">
        <v>0</v>
      </c>
      <c r="D617" s="4">
        <v>0</v>
      </c>
      <c r="E617" s="4">
        <v>0</v>
      </c>
      <c r="F617" s="4">
        <v>0</v>
      </c>
      <c r="G617" s="4">
        <v>0</v>
      </c>
      <c r="H617" s="4">
        <v>0</v>
      </c>
      <c r="I617" s="4">
        <v>0</v>
      </c>
      <c r="J617" s="4">
        <v>0</v>
      </c>
      <c r="K617" s="4">
        <v>1.165</v>
      </c>
      <c r="L617" s="4">
        <v>0.1</v>
      </c>
      <c r="M617" s="4">
        <v>0</v>
      </c>
      <c r="N617" s="4">
        <v>0.7</v>
      </c>
      <c r="O617" s="4"/>
      <c r="P617" s="4"/>
      <c r="Q617" s="4">
        <v>0.15115384615384617</v>
      </c>
      <c r="R617" t="e">
        <f t="shared" si="9"/>
        <v>#DIV/0!</v>
      </c>
    </row>
    <row r="618" spans="1:18" hidden="1" x14ac:dyDescent="0.3">
      <c r="A618" s="3" t="s">
        <v>1042</v>
      </c>
      <c r="B618" s="4">
        <v>0.88</v>
      </c>
      <c r="C618" s="4">
        <v>0</v>
      </c>
      <c r="D618" s="4">
        <v>0</v>
      </c>
      <c r="E618" s="4">
        <v>0.89</v>
      </c>
      <c r="F618" s="4">
        <v>0.86</v>
      </c>
      <c r="G618" s="4">
        <v>0.81</v>
      </c>
      <c r="H618" s="4">
        <v>1.5</v>
      </c>
      <c r="I618" s="4">
        <v>0.8</v>
      </c>
      <c r="J618" s="4">
        <v>0.7</v>
      </c>
      <c r="K618" s="4">
        <v>0.72</v>
      </c>
      <c r="L618" s="4">
        <v>0.83</v>
      </c>
      <c r="M618" s="4">
        <v>0.84</v>
      </c>
      <c r="N618" s="4">
        <v>0.71</v>
      </c>
      <c r="O618" s="4"/>
      <c r="P618" s="4"/>
      <c r="Q618" s="4">
        <v>0.73384615384615381</v>
      </c>
      <c r="R618" t="e">
        <f t="shared" si="9"/>
        <v>#DIV/0!</v>
      </c>
    </row>
    <row r="619" spans="1:18" hidden="1" x14ac:dyDescent="0.3">
      <c r="A619" s="3" t="s">
        <v>1044</v>
      </c>
      <c r="B619" s="4">
        <v>0</v>
      </c>
      <c r="C619" s="4">
        <v>0</v>
      </c>
      <c r="D619" s="4">
        <v>0</v>
      </c>
      <c r="E619" s="4">
        <v>0</v>
      </c>
      <c r="F619" s="4">
        <v>0.8</v>
      </c>
      <c r="G619" s="4">
        <v>0.7</v>
      </c>
      <c r="H619" s="4">
        <v>0</v>
      </c>
      <c r="I619" s="4">
        <v>0.2</v>
      </c>
      <c r="J619" s="4">
        <v>0.4</v>
      </c>
      <c r="K619" s="4">
        <v>0.4</v>
      </c>
      <c r="L619" s="4">
        <v>0.6</v>
      </c>
      <c r="M619" s="4">
        <v>0.8</v>
      </c>
      <c r="N619" s="4">
        <v>0.8</v>
      </c>
      <c r="O619" s="4"/>
      <c r="P619" s="4"/>
      <c r="Q619" s="4">
        <v>0.36153846153846153</v>
      </c>
      <c r="R619" t="e">
        <f t="shared" si="9"/>
        <v>#DIV/0!</v>
      </c>
    </row>
    <row r="620" spans="1:18" hidden="1" x14ac:dyDescent="0.3">
      <c r="A620" s="3" t="s">
        <v>1046</v>
      </c>
      <c r="B620" s="4">
        <v>0</v>
      </c>
      <c r="C620" s="4"/>
      <c r="D620" s="4"/>
      <c r="E620" s="4"/>
      <c r="F620" s="4"/>
      <c r="G620" s="4"/>
      <c r="H620" s="4"/>
      <c r="I620" s="4"/>
      <c r="J620" s="4"/>
      <c r="K620" s="4"/>
      <c r="L620" s="4"/>
      <c r="M620" s="4"/>
      <c r="N620" s="4"/>
      <c r="O620" s="4"/>
      <c r="P620" s="4"/>
      <c r="Q620" s="4">
        <v>0</v>
      </c>
      <c r="R620" t="e">
        <f t="shared" si="9"/>
        <v>#DIV/0!</v>
      </c>
    </row>
    <row r="621" spans="1:18" hidden="1" x14ac:dyDescent="0.3">
      <c r="A621" s="3" t="s">
        <v>1048</v>
      </c>
      <c r="B621" s="4">
        <v>0</v>
      </c>
      <c r="C621" s="4"/>
      <c r="D621" s="4"/>
      <c r="E621" s="4"/>
      <c r="F621" s="4"/>
      <c r="G621" s="4"/>
      <c r="H621" s="4"/>
      <c r="I621" s="4"/>
      <c r="J621" s="4"/>
      <c r="K621" s="4"/>
      <c r="L621" s="4"/>
      <c r="M621" s="4"/>
      <c r="N621" s="4"/>
      <c r="O621" s="4"/>
      <c r="P621" s="4"/>
      <c r="Q621" s="4">
        <v>0</v>
      </c>
      <c r="R621" t="e">
        <f t="shared" si="9"/>
        <v>#DIV/0!</v>
      </c>
    </row>
    <row r="622" spans="1:18" hidden="1" x14ac:dyDescent="0.3">
      <c r="A622" s="3" t="s">
        <v>1050</v>
      </c>
      <c r="B622" s="4">
        <v>0</v>
      </c>
      <c r="C622" s="4"/>
      <c r="D622" s="4"/>
      <c r="E622" s="4"/>
      <c r="F622" s="4"/>
      <c r="G622" s="4"/>
      <c r="H622" s="4"/>
      <c r="I622" s="4"/>
      <c r="J622" s="4"/>
      <c r="K622" s="4"/>
      <c r="L622" s="4"/>
      <c r="M622" s="4"/>
      <c r="N622" s="4"/>
      <c r="O622" s="4"/>
      <c r="P622" s="4"/>
      <c r="Q622" s="4">
        <v>0</v>
      </c>
      <c r="R622" t="e">
        <f t="shared" si="9"/>
        <v>#DIV/0!</v>
      </c>
    </row>
    <row r="623" spans="1:18" hidden="1" x14ac:dyDescent="0.3">
      <c r="A623" s="3" t="s">
        <v>1052</v>
      </c>
      <c r="B623" s="4">
        <v>1.35</v>
      </c>
      <c r="C623" s="4">
        <v>1.95</v>
      </c>
      <c r="D623" s="4">
        <v>2.68</v>
      </c>
      <c r="E623" s="4">
        <v>0</v>
      </c>
      <c r="F623" s="4">
        <v>1</v>
      </c>
      <c r="G623" s="4">
        <v>2</v>
      </c>
      <c r="H623" s="4">
        <v>1.1599999999999999</v>
      </c>
      <c r="I623" s="4">
        <v>1.1000000000000001</v>
      </c>
      <c r="J623" s="4">
        <v>1.1000000000000001</v>
      </c>
      <c r="K623" s="4">
        <v>0.9</v>
      </c>
      <c r="L623" s="4">
        <v>1.2</v>
      </c>
      <c r="M623" s="4">
        <v>0.9</v>
      </c>
      <c r="N623" s="4">
        <v>1.1000000000000001</v>
      </c>
      <c r="O623" s="4"/>
      <c r="P623" s="4"/>
      <c r="Q623" s="4">
        <v>1.2646153846153847</v>
      </c>
      <c r="R623" t="e">
        <f t="shared" si="9"/>
        <v>#DIV/0!</v>
      </c>
    </row>
    <row r="624" spans="1:18" hidden="1" x14ac:dyDescent="0.3">
      <c r="A624" s="3" t="s">
        <v>1054</v>
      </c>
      <c r="B624" s="4">
        <v>2</v>
      </c>
      <c r="C624" s="4">
        <v>2</v>
      </c>
      <c r="D624" s="4">
        <v>1.5</v>
      </c>
      <c r="E624" s="4">
        <v>0</v>
      </c>
      <c r="F624" s="4">
        <v>0.49492311</v>
      </c>
      <c r="G624" s="4">
        <v>1</v>
      </c>
      <c r="H624" s="4">
        <v>0</v>
      </c>
      <c r="I624" s="4">
        <v>0</v>
      </c>
      <c r="J624" s="4">
        <v>0</v>
      </c>
      <c r="K624" s="4">
        <v>0</v>
      </c>
      <c r="L624" s="4">
        <v>0</v>
      </c>
      <c r="M624" s="4">
        <v>0</v>
      </c>
      <c r="N624" s="4">
        <v>0</v>
      </c>
      <c r="O624" s="4"/>
      <c r="P624" s="4"/>
      <c r="Q624" s="4">
        <v>0.53807100846153844</v>
      </c>
      <c r="R624" t="e">
        <f t="shared" si="9"/>
        <v>#DIV/0!</v>
      </c>
    </row>
    <row r="625" spans="1:18" hidden="1" x14ac:dyDescent="0.3">
      <c r="A625" s="3" t="s">
        <v>1056</v>
      </c>
      <c r="B625" s="4">
        <v>0</v>
      </c>
      <c r="C625" s="4">
        <v>0</v>
      </c>
      <c r="D625" s="4">
        <v>0</v>
      </c>
      <c r="E625" s="4">
        <v>0</v>
      </c>
      <c r="F625" s="4">
        <v>0</v>
      </c>
      <c r="G625" s="4">
        <v>0</v>
      </c>
      <c r="H625" s="4">
        <v>0</v>
      </c>
      <c r="I625" s="4">
        <v>0</v>
      </c>
      <c r="J625" s="4">
        <v>0</v>
      </c>
      <c r="K625" s="4">
        <v>0</v>
      </c>
      <c r="L625" s="4">
        <v>0.1</v>
      </c>
      <c r="M625" s="4">
        <v>0.10199999999999999</v>
      </c>
      <c r="N625" s="4">
        <v>0.26800000000000002</v>
      </c>
      <c r="O625" s="4"/>
      <c r="P625" s="4"/>
      <c r="Q625" s="4">
        <v>3.6153846153846154E-2</v>
      </c>
      <c r="R625" t="e">
        <f t="shared" si="9"/>
        <v>#DIV/0!</v>
      </c>
    </row>
    <row r="626" spans="1:18" hidden="1" x14ac:dyDescent="0.3">
      <c r="A626" s="3" t="s">
        <v>1058</v>
      </c>
      <c r="B626" s="4">
        <v>0.5</v>
      </c>
      <c r="C626" s="4">
        <v>0.6</v>
      </c>
      <c r="D626" s="4">
        <v>0.1</v>
      </c>
      <c r="E626" s="4">
        <v>0</v>
      </c>
      <c r="F626" s="4">
        <v>0</v>
      </c>
      <c r="G626" s="4">
        <v>0.02</v>
      </c>
      <c r="H626" s="4">
        <v>0</v>
      </c>
      <c r="I626" s="4">
        <v>0.02</v>
      </c>
      <c r="J626" s="4">
        <v>0.02</v>
      </c>
      <c r="K626" s="4">
        <v>0.03</v>
      </c>
      <c r="L626" s="4">
        <v>0.03</v>
      </c>
      <c r="M626" s="4">
        <v>0.6</v>
      </c>
      <c r="N626" s="4">
        <v>0.13</v>
      </c>
      <c r="O626" s="4"/>
      <c r="P626" s="4"/>
      <c r="Q626" s="4">
        <v>0.15769230769230771</v>
      </c>
      <c r="R626" t="e">
        <f t="shared" si="9"/>
        <v>#DIV/0!</v>
      </c>
    </row>
    <row r="627" spans="1:18" hidden="1" x14ac:dyDescent="0.3">
      <c r="A627" s="3" t="s">
        <v>1060</v>
      </c>
      <c r="B627" s="4">
        <v>0</v>
      </c>
      <c r="C627" s="4">
        <v>0</v>
      </c>
      <c r="D627" s="4">
        <v>0</v>
      </c>
      <c r="E627" s="4">
        <v>0</v>
      </c>
      <c r="F627" s="4">
        <v>0</v>
      </c>
      <c r="G627" s="4">
        <v>0</v>
      </c>
      <c r="H627" s="4">
        <v>0</v>
      </c>
      <c r="I627" s="4">
        <v>0</v>
      </c>
      <c r="J627" s="4">
        <v>1.31</v>
      </c>
      <c r="K627" s="4">
        <v>1.2008035906400001</v>
      </c>
      <c r="L627" s="4">
        <v>0.39117626</v>
      </c>
      <c r="M627" s="4">
        <v>0.36932438080000002</v>
      </c>
      <c r="N627" s="4">
        <v>0.70255599999999996</v>
      </c>
      <c r="O627" s="4"/>
      <c r="P627" s="4"/>
      <c r="Q627" s="4">
        <v>0.30568155626461541</v>
      </c>
      <c r="R627" t="e">
        <f t="shared" si="9"/>
        <v>#DIV/0!</v>
      </c>
    </row>
    <row r="628" spans="1:18" hidden="1" x14ac:dyDescent="0.3">
      <c r="A628" s="3" t="s">
        <v>1062</v>
      </c>
      <c r="B628" s="4">
        <v>0</v>
      </c>
      <c r="C628" s="4">
        <v>0</v>
      </c>
      <c r="D628" s="4">
        <v>0</v>
      </c>
      <c r="E628" s="4">
        <v>0</v>
      </c>
      <c r="F628" s="4">
        <v>0</v>
      </c>
      <c r="G628" s="4">
        <v>0</v>
      </c>
      <c r="H628" s="4">
        <v>0</v>
      </c>
      <c r="I628" s="4">
        <v>0</v>
      </c>
      <c r="J628" s="4">
        <v>0</v>
      </c>
      <c r="K628" s="4">
        <v>0.26</v>
      </c>
      <c r="L628" s="4">
        <v>0.4</v>
      </c>
      <c r="M628" s="4">
        <v>0.45</v>
      </c>
      <c r="N628" s="4">
        <v>0.4</v>
      </c>
      <c r="O628" s="4"/>
      <c r="P628" s="4"/>
      <c r="Q628" s="4">
        <v>0.11615384615384618</v>
      </c>
      <c r="R628" t="e">
        <f t="shared" si="9"/>
        <v>#DIV/0!</v>
      </c>
    </row>
    <row r="629" spans="1:18" hidden="1" x14ac:dyDescent="0.3">
      <c r="A629" s="3" t="s">
        <v>1064</v>
      </c>
      <c r="B629" s="4">
        <v>0</v>
      </c>
      <c r="C629" s="4">
        <v>0</v>
      </c>
      <c r="D629" s="4">
        <v>0</v>
      </c>
      <c r="E629" s="4">
        <v>0</v>
      </c>
      <c r="F629" s="4">
        <v>0</v>
      </c>
      <c r="G629" s="4">
        <v>0</v>
      </c>
      <c r="H629" s="4">
        <v>0</v>
      </c>
      <c r="I629" s="4">
        <v>0</v>
      </c>
      <c r="J629" s="4">
        <v>0.19600339999999999</v>
      </c>
      <c r="K629" s="4">
        <v>0.2</v>
      </c>
      <c r="L629" s="4">
        <v>0.19781498117999999</v>
      </c>
      <c r="M629" s="4">
        <v>0</v>
      </c>
      <c r="N629" s="4">
        <v>0</v>
      </c>
      <c r="O629" s="4"/>
      <c r="P629" s="4"/>
      <c r="Q629" s="4">
        <v>4.5678337013846153E-2</v>
      </c>
      <c r="R629" t="e">
        <f t="shared" si="9"/>
        <v>#DIV/0!</v>
      </c>
    </row>
    <row r="630" spans="1:18" hidden="1" x14ac:dyDescent="0.3">
      <c r="A630" s="3" t="s">
        <v>1066</v>
      </c>
      <c r="B630" s="4">
        <v>0.15329999999999999</v>
      </c>
      <c r="C630" s="4">
        <v>0</v>
      </c>
      <c r="D630" s="4">
        <v>0</v>
      </c>
      <c r="E630" s="4">
        <v>0</v>
      </c>
      <c r="F630" s="4">
        <v>0.1</v>
      </c>
      <c r="G630" s="4">
        <v>0.25</v>
      </c>
      <c r="H630" s="4">
        <v>0.25</v>
      </c>
      <c r="I630" s="4">
        <v>0.23</v>
      </c>
      <c r="J630" s="4">
        <v>0.25</v>
      </c>
      <c r="K630" s="4">
        <v>0.4</v>
      </c>
      <c r="L630" s="4">
        <v>0.4</v>
      </c>
      <c r="M630" s="4">
        <v>0.42</v>
      </c>
      <c r="N630" s="4">
        <v>0.439</v>
      </c>
      <c r="O630" s="4"/>
      <c r="P630" s="4"/>
      <c r="Q630" s="4">
        <v>0.22248461538461536</v>
      </c>
      <c r="R630" t="e">
        <f t="shared" si="9"/>
        <v>#DIV/0!</v>
      </c>
    </row>
    <row r="631" spans="1:18" hidden="1" x14ac:dyDescent="0.3">
      <c r="A631" s="3" t="s">
        <v>1068</v>
      </c>
      <c r="B631" s="4">
        <v>0.3</v>
      </c>
      <c r="C631" s="4">
        <v>0</v>
      </c>
      <c r="D631" s="4">
        <v>0</v>
      </c>
      <c r="E631" s="4">
        <v>0</v>
      </c>
      <c r="F631" s="4">
        <v>0</v>
      </c>
      <c r="G631" s="4">
        <v>0</v>
      </c>
      <c r="H631" s="4">
        <v>0</v>
      </c>
      <c r="I631" s="4">
        <v>0</v>
      </c>
      <c r="J631" s="4">
        <v>0</v>
      </c>
      <c r="K631" s="4">
        <v>0</v>
      </c>
      <c r="L631" s="4">
        <v>0</v>
      </c>
      <c r="M631" s="4">
        <v>0.22386900000000001</v>
      </c>
      <c r="N631" s="4"/>
      <c r="O631" s="4"/>
      <c r="P631" s="4"/>
      <c r="Q631" s="4">
        <v>4.365575E-2</v>
      </c>
      <c r="R631" t="e">
        <f t="shared" si="9"/>
        <v>#DIV/0!</v>
      </c>
    </row>
    <row r="632" spans="1:18" hidden="1" x14ac:dyDescent="0.3">
      <c r="A632" s="3" t="s">
        <v>1070</v>
      </c>
      <c r="B632" s="4">
        <v>0.75529999999999997</v>
      </c>
      <c r="C632" s="4">
        <v>1.3645</v>
      </c>
      <c r="D632" s="4">
        <v>0.95679999999999998</v>
      </c>
      <c r="E632" s="4">
        <v>0</v>
      </c>
      <c r="F632" s="4">
        <v>0.22789999999999999</v>
      </c>
      <c r="G632" s="4">
        <v>1.216</v>
      </c>
      <c r="H632" s="4">
        <v>0.42649999999999999</v>
      </c>
      <c r="I632" s="4">
        <v>0.95299999999999996</v>
      </c>
      <c r="J632" s="4">
        <v>1.23</v>
      </c>
      <c r="K632" s="4">
        <v>1.07</v>
      </c>
      <c r="L632" s="4">
        <v>1.33</v>
      </c>
      <c r="M632" s="4">
        <v>1.3411999999999999</v>
      </c>
      <c r="N632" s="4">
        <v>1.2431000000000001</v>
      </c>
      <c r="O632" s="4"/>
      <c r="P632" s="4"/>
      <c r="Q632" s="4">
        <v>0.93186923076923089</v>
      </c>
      <c r="R632" t="e">
        <f t="shared" si="9"/>
        <v>#DIV/0!</v>
      </c>
    </row>
    <row r="633" spans="1:18" hidden="1" x14ac:dyDescent="0.3">
      <c r="A633" s="3" t="s">
        <v>1072</v>
      </c>
      <c r="B633" s="4">
        <v>0</v>
      </c>
      <c r="C633" s="4">
        <v>0</v>
      </c>
      <c r="D633" s="4">
        <v>0</v>
      </c>
      <c r="E633" s="4">
        <v>0</v>
      </c>
      <c r="F633" s="4">
        <v>0</v>
      </c>
      <c r="G633" s="4">
        <v>0.6</v>
      </c>
      <c r="H633" s="4">
        <v>0.6</v>
      </c>
      <c r="I633" s="4">
        <v>0.6</v>
      </c>
      <c r="J633" s="4">
        <v>0.6</v>
      </c>
      <c r="K633" s="4">
        <v>0.6</v>
      </c>
      <c r="L633" s="4">
        <v>0.6</v>
      </c>
      <c r="M633" s="4">
        <v>0.6</v>
      </c>
      <c r="N633" s="4">
        <v>0.6</v>
      </c>
      <c r="O633" s="4"/>
      <c r="P633" s="4"/>
      <c r="Q633" s="4">
        <v>0.3692307692307692</v>
      </c>
      <c r="R633" t="e">
        <f t="shared" si="9"/>
        <v>#DIV/0!</v>
      </c>
    </row>
    <row r="634" spans="1:18" hidden="1" x14ac:dyDescent="0.3">
      <c r="A634" s="3" t="s">
        <v>1074</v>
      </c>
      <c r="B634" s="4">
        <v>0.7</v>
      </c>
      <c r="C634" s="4">
        <v>0.4</v>
      </c>
      <c r="D634" s="4">
        <v>1</v>
      </c>
      <c r="E634" s="4">
        <v>0</v>
      </c>
      <c r="F634" s="4">
        <v>2.98</v>
      </c>
      <c r="G634" s="4">
        <v>1.5</v>
      </c>
      <c r="H634" s="4">
        <v>1.4709507399999999</v>
      </c>
      <c r="I634" s="4">
        <v>1.2</v>
      </c>
      <c r="J634" s="4">
        <v>1</v>
      </c>
      <c r="K634" s="4">
        <v>1.0680000000000001</v>
      </c>
      <c r="L634" s="4">
        <v>1.57361076</v>
      </c>
      <c r="M634" s="4">
        <v>1.51</v>
      </c>
      <c r="N634" s="4">
        <v>1.82</v>
      </c>
      <c r="O634" s="4"/>
      <c r="P634" s="4"/>
      <c r="Q634" s="4">
        <v>1.2478893461538461</v>
      </c>
      <c r="R634" t="e">
        <f t="shared" si="9"/>
        <v>#DIV/0!</v>
      </c>
    </row>
    <row r="635" spans="1:18" hidden="1" x14ac:dyDescent="0.3">
      <c r="A635" s="3" t="s">
        <v>1076</v>
      </c>
      <c r="B635" s="4">
        <v>0.8</v>
      </c>
      <c r="C635" s="4">
        <v>0.5</v>
      </c>
      <c r="D635" s="4">
        <v>1</v>
      </c>
      <c r="E635" s="4">
        <v>0</v>
      </c>
      <c r="F635" s="4">
        <v>1.5</v>
      </c>
      <c r="G635" s="4">
        <v>1</v>
      </c>
      <c r="H635" s="4">
        <v>0</v>
      </c>
      <c r="I635" s="4">
        <v>0.5</v>
      </c>
      <c r="J635" s="4">
        <v>1.2</v>
      </c>
      <c r="K635" s="4">
        <v>1.2</v>
      </c>
      <c r="L635" s="4">
        <v>0.7</v>
      </c>
      <c r="M635" s="4">
        <v>0.5</v>
      </c>
      <c r="N635" s="4">
        <v>1</v>
      </c>
      <c r="O635" s="4"/>
      <c r="P635" s="4"/>
      <c r="Q635" s="4">
        <v>0.76153846153846161</v>
      </c>
      <c r="R635" t="e">
        <f t="shared" si="9"/>
        <v>#DIV/0!</v>
      </c>
    </row>
    <row r="636" spans="1:18" hidden="1" x14ac:dyDescent="0.3">
      <c r="A636" s="3" t="s">
        <v>1078</v>
      </c>
      <c r="B636" s="4">
        <v>0.2</v>
      </c>
      <c r="C636" s="4">
        <v>0.95</v>
      </c>
      <c r="D636" s="4">
        <v>0.35</v>
      </c>
      <c r="E636" s="4">
        <v>0</v>
      </c>
      <c r="F636" s="4">
        <v>0.64</v>
      </c>
      <c r="G636" s="4">
        <v>2</v>
      </c>
      <c r="H636" s="4">
        <v>0.2</v>
      </c>
      <c r="I636" s="4">
        <v>1.5</v>
      </c>
      <c r="J636" s="4">
        <v>1.1000000000000001</v>
      </c>
      <c r="K636" s="4">
        <v>0.38</v>
      </c>
      <c r="L636" s="4">
        <v>0</v>
      </c>
      <c r="M636" s="4">
        <v>0.65</v>
      </c>
      <c r="N636" s="4">
        <v>0.6</v>
      </c>
      <c r="O636" s="4"/>
      <c r="P636" s="4"/>
      <c r="Q636" s="4">
        <v>0.6592307692307694</v>
      </c>
      <c r="R636" t="e">
        <f t="shared" si="9"/>
        <v>#DIV/0!</v>
      </c>
    </row>
    <row r="637" spans="1:18" hidden="1" x14ac:dyDescent="0.3">
      <c r="A637" s="3" t="s">
        <v>1080</v>
      </c>
      <c r="B637" s="4">
        <v>0</v>
      </c>
      <c r="C637" s="4">
        <v>0</v>
      </c>
      <c r="D637" s="4">
        <v>0.44</v>
      </c>
      <c r="E637" s="4">
        <v>0</v>
      </c>
      <c r="F637" s="4">
        <v>0.5</v>
      </c>
      <c r="G637" s="4">
        <v>0.65</v>
      </c>
      <c r="H637" s="4">
        <v>0</v>
      </c>
      <c r="I637" s="4"/>
      <c r="J637" s="4"/>
      <c r="K637" s="4"/>
      <c r="L637" s="4"/>
      <c r="M637" s="4"/>
      <c r="N637" s="4"/>
      <c r="O637" s="4"/>
      <c r="P637" s="4"/>
      <c r="Q637" s="4">
        <v>0.22714285714285712</v>
      </c>
      <c r="R637" t="e">
        <f t="shared" si="9"/>
        <v>#DIV/0!</v>
      </c>
    </row>
    <row r="638" spans="1:18" hidden="1" x14ac:dyDescent="0.3">
      <c r="A638" s="3" t="s">
        <v>1082</v>
      </c>
      <c r="B638" s="4">
        <v>0.63190000000000002</v>
      </c>
      <c r="C638" s="4">
        <v>0.9</v>
      </c>
      <c r="D638" s="4">
        <v>1</v>
      </c>
      <c r="E638" s="4">
        <v>0</v>
      </c>
      <c r="F638" s="4">
        <v>0.82</v>
      </c>
      <c r="G638" s="4">
        <v>0.47</v>
      </c>
      <c r="H638" s="4">
        <v>0</v>
      </c>
      <c r="I638" s="4">
        <v>0.52</v>
      </c>
      <c r="J638" s="4">
        <v>0.74</v>
      </c>
      <c r="K638" s="4">
        <v>0.81</v>
      </c>
      <c r="L638" s="4">
        <v>0.2013199</v>
      </c>
      <c r="M638" s="4">
        <v>0</v>
      </c>
      <c r="N638" s="4">
        <v>1.2</v>
      </c>
      <c r="O638" s="4"/>
      <c r="P638" s="4"/>
      <c r="Q638" s="4">
        <v>0.56101691538461551</v>
      </c>
      <c r="R638" t="e">
        <f t="shared" si="9"/>
        <v>#DIV/0!</v>
      </c>
    </row>
    <row r="639" spans="1:18" hidden="1" x14ac:dyDescent="0.3">
      <c r="A639" s="3" t="s">
        <v>1084</v>
      </c>
      <c r="B639" s="4">
        <v>0.16</v>
      </c>
      <c r="C639" s="4">
        <v>0.35</v>
      </c>
      <c r="D639" s="4">
        <v>0.23</v>
      </c>
      <c r="E639" s="4">
        <v>0</v>
      </c>
      <c r="F639" s="4">
        <v>0.65</v>
      </c>
      <c r="G639" s="4">
        <v>0.68782500000000002</v>
      </c>
      <c r="H639" s="4">
        <v>0.29983300000000002</v>
      </c>
      <c r="I639" s="4">
        <v>0.32332640000000001</v>
      </c>
      <c r="J639" s="4">
        <v>0.33</v>
      </c>
      <c r="K639" s="4">
        <v>0.46</v>
      </c>
      <c r="L639" s="4">
        <v>0.4</v>
      </c>
      <c r="M639" s="4">
        <v>0.1</v>
      </c>
      <c r="N639" s="4">
        <v>0.257942</v>
      </c>
      <c r="O639" s="4"/>
      <c r="P639" s="4"/>
      <c r="Q639" s="4">
        <v>0.3268404923076923</v>
      </c>
      <c r="R639" t="e">
        <f t="shared" si="9"/>
        <v>#DIV/0!</v>
      </c>
    </row>
    <row r="640" spans="1:18" hidden="1" x14ac:dyDescent="0.3">
      <c r="A640" s="3" t="s">
        <v>3264</v>
      </c>
      <c r="B640" s="4"/>
      <c r="C640" s="4"/>
      <c r="D640" s="4"/>
      <c r="E640" s="4"/>
      <c r="F640" s="4"/>
      <c r="G640" s="4"/>
      <c r="H640" s="4">
        <v>0</v>
      </c>
      <c r="I640" s="4">
        <v>0</v>
      </c>
      <c r="J640" s="4">
        <v>0</v>
      </c>
      <c r="K640" s="4">
        <v>0.3</v>
      </c>
      <c r="L640" s="4">
        <v>0</v>
      </c>
      <c r="M640" s="4">
        <v>0</v>
      </c>
      <c r="N640" s="4">
        <v>0</v>
      </c>
      <c r="O640" s="4"/>
      <c r="P640" s="4"/>
      <c r="Q640" s="4">
        <v>4.2857142857142858E-2</v>
      </c>
      <c r="R640" t="e">
        <f t="shared" si="9"/>
        <v>#DIV/0!</v>
      </c>
    </row>
    <row r="641" spans="1:18" hidden="1" x14ac:dyDescent="0.3">
      <c r="A641" s="3" t="s">
        <v>1086</v>
      </c>
      <c r="B641" s="4">
        <v>1.4</v>
      </c>
      <c r="C641" s="4">
        <v>1</v>
      </c>
      <c r="D641" s="4">
        <v>1</v>
      </c>
      <c r="E641" s="4">
        <v>0.7</v>
      </c>
      <c r="F641" s="4">
        <v>0.2</v>
      </c>
      <c r="G641" s="4">
        <v>0.3</v>
      </c>
      <c r="H641" s="4">
        <v>0.5</v>
      </c>
      <c r="I641" s="4">
        <v>0.5</v>
      </c>
      <c r="J641" s="4">
        <v>0.7</v>
      </c>
      <c r="K641" s="4">
        <v>0.62</v>
      </c>
      <c r="L641" s="4">
        <v>0.63</v>
      </c>
      <c r="M641" s="4">
        <v>0.7</v>
      </c>
      <c r="N641" s="4">
        <v>0.5</v>
      </c>
      <c r="O641" s="4"/>
      <c r="P641" s="4"/>
      <c r="Q641" s="4">
        <v>0.67307692307692313</v>
      </c>
      <c r="R641" t="e">
        <f t="shared" si="9"/>
        <v>#DIV/0!</v>
      </c>
    </row>
    <row r="642" spans="1:18" hidden="1" x14ac:dyDescent="0.3">
      <c r="A642" s="3" t="s">
        <v>1088</v>
      </c>
      <c r="B642" s="4">
        <v>1.1499999999999999</v>
      </c>
      <c r="C642" s="4">
        <v>1</v>
      </c>
      <c r="D642" s="4">
        <v>1.5</v>
      </c>
      <c r="E642" s="4">
        <v>0</v>
      </c>
      <c r="F642" s="4">
        <v>1.99785506</v>
      </c>
      <c r="G642" s="4">
        <v>0.99891419999999997</v>
      </c>
      <c r="H642" s="4">
        <v>0.99873977999999997</v>
      </c>
      <c r="I642" s="4">
        <v>1</v>
      </c>
      <c r="J642" s="4">
        <v>1.5</v>
      </c>
      <c r="K642" s="4">
        <v>3</v>
      </c>
      <c r="L642" s="4">
        <v>2</v>
      </c>
      <c r="M642" s="4">
        <v>2</v>
      </c>
      <c r="N642" s="4">
        <v>2.2999999999999998</v>
      </c>
      <c r="O642" s="4"/>
      <c r="P642" s="4"/>
      <c r="Q642" s="4">
        <v>1.4958083876923078</v>
      </c>
      <c r="R642" t="e">
        <f t="shared" si="9"/>
        <v>#DIV/0!</v>
      </c>
    </row>
    <row r="643" spans="1:18" hidden="1" x14ac:dyDescent="0.3">
      <c r="A643" s="3" t="s">
        <v>1090</v>
      </c>
      <c r="B643" s="4">
        <v>1.4933864855000001</v>
      </c>
      <c r="C643" s="4">
        <v>1.5</v>
      </c>
      <c r="D643" s="4">
        <v>2.5</v>
      </c>
      <c r="E643" s="4">
        <v>0</v>
      </c>
      <c r="F643" s="4">
        <v>0.5</v>
      </c>
      <c r="G643" s="4">
        <v>0.6</v>
      </c>
      <c r="H643" s="4">
        <v>0.5</v>
      </c>
      <c r="I643" s="4">
        <v>0.7</v>
      </c>
      <c r="J643" s="4">
        <v>1.5</v>
      </c>
      <c r="K643" s="4">
        <v>2</v>
      </c>
      <c r="L643" s="4">
        <v>2</v>
      </c>
      <c r="M643" s="4">
        <v>2</v>
      </c>
      <c r="N643" s="4">
        <v>2.5</v>
      </c>
      <c r="O643" s="4"/>
      <c r="P643" s="4"/>
      <c r="Q643" s="4">
        <v>1.3687220373461539</v>
      </c>
      <c r="R643" t="e">
        <f t="shared" si="9"/>
        <v>#DIV/0!</v>
      </c>
    </row>
    <row r="644" spans="1:18" hidden="1" x14ac:dyDescent="0.3">
      <c r="A644" s="3" t="s">
        <v>1092</v>
      </c>
      <c r="B644" s="4">
        <v>0.2</v>
      </c>
      <c r="C644" s="4">
        <v>0.7</v>
      </c>
      <c r="D644" s="4">
        <v>0.2</v>
      </c>
      <c r="E644" s="4">
        <v>0</v>
      </c>
      <c r="F644" s="4">
        <v>0.5</v>
      </c>
      <c r="G644" s="4">
        <v>0.59181799999999996</v>
      </c>
      <c r="H644" s="4">
        <v>0</v>
      </c>
      <c r="I644" s="4">
        <v>0.18</v>
      </c>
      <c r="J644" s="4">
        <v>0.4</v>
      </c>
      <c r="K644" s="4">
        <v>0.6</v>
      </c>
      <c r="L644" s="4">
        <v>0.5</v>
      </c>
      <c r="M644" s="4">
        <v>0.5</v>
      </c>
      <c r="N644" s="4">
        <v>0.6</v>
      </c>
      <c r="O644" s="4"/>
      <c r="P644" s="4"/>
      <c r="Q644" s="4">
        <v>0.38244753846153839</v>
      </c>
      <c r="R644" t="e">
        <f t="shared" si="9"/>
        <v>#DIV/0!</v>
      </c>
    </row>
    <row r="645" spans="1:18" hidden="1" x14ac:dyDescent="0.3">
      <c r="A645" s="3" t="s">
        <v>1094</v>
      </c>
      <c r="B645" s="4">
        <v>1</v>
      </c>
      <c r="C645" s="4">
        <v>0</v>
      </c>
      <c r="D645" s="4">
        <v>0.4</v>
      </c>
      <c r="E645" s="4">
        <v>0</v>
      </c>
      <c r="F645" s="4">
        <v>0.1988502</v>
      </c>
      <c r="G645" s="4">
        <v>0.2</v>
      </c>
      <c r="H645" s="4">
        <v>0.2</v>
      </c>
      <c r="I645" s="4">
        <v>0.3</v>
      </c>
      <c r="J645" s="4">
        <v>0.27642623</v>
      </c>
      <c r="K645" s="4">
        <v>0.4346757</v>
      </c>
      <c r="L645" s="4">
        <v>0.43</v>
      </c>
      <c r="M645" s="4">
        <v>0.49080460999999997</v>
      </c>
      <c r="N645" s="4">
        <v>0.61258402999999995</v>
      </c>
      <c r="O645" s="4"/>
      <c r="P645" s="4"/>
      <c r="Q645" s="4">
        <v>0.34948775153846157</v>
      </c>
      <c r="R645" t="e">
        <f t="shared" si="9"/>
        <v>#DIV/0!</v>
      </c>
    </row>
    <row r="646" spans="1:18" hidden="1" x14ac:dyDescent="0.3">
      <c r="A646" s="3" t="s">
        <v>1096</v>
      </c>
      <c r="B646" s="4">
        <v>0</v>
      </c>
      <c r="C646" s="4">
        <v>0</v>
      </c>
      <c r="D646" s="4">
        <v>0.65</v>
      </c>
      <c r="E646" s="4">
        <v>0.18</v>
      </c>
      <c r="F646" s="4">
        <v>0.9</v>
      </c>
      <c r="G646" s="4">
        <v>0</v>
      </c>
      <c r="H646" s="4">
        <v>0.2</v>
      </c>
      <c r="I646" s="4">
        <v>0.55000000000000004</v>
      </c>
      <c r="J646" s="4">
        <v>0.65</v>
      </c>
      <c r="K646" s="4">
        <v>0.61783900000000003</v>
      </c>
      <c r="L646" s="4">
        <v>0.36099500000000001</v>
      </c>
      <c r="M646" s="4">
        <v>0.44777</v>
      </c>
      <c r="N646" s="4">
        <v>0.556315</v>
      </c>
      <c r="O646" s="4"/>
      <c r="P646" s="4"/>
      <c r="Q646" s="4">
        <v>0.39330146153846152</v>
      </c>
      <c r="R646" t="e">
        <f t="shared" ref="R646:R709" si="10">_xlfn.AGGREGATE(7,7,B646:N646)</f>
        <v>#DIV/0!</v>
      </c>
    </row>
    <row r="647" spans="1:18" hidden="1" x14ac:dyDescent="0.3">
      <c r="A647" s="3" t="s">
        <v>1098</v>
      </c>
      <c r="B647" s="4">
        <v>1.55</v>
      </c>
      <c r="C647" s="4">
        <v>1.5</v>
      </c>
      <c r="D647" s="4">
        <v>1.25</v>
      </c>
      <c r="E647" s="4">
        <v>0.25</v>
      </c>
      <c r="F647" s="4">
        <v>1</v>
      </c>
      <c r="G647" s="4">
        <v>0.9</v>
      </c>
      <c r="H647" s="4">
        <v>0.85</v>
      </c>
      <c r="I647" s="4">
        <v>1.1000000000000001</v>
      </c>
      <c r="J647" s="4">
        <v>1.1100000000000001</v>
      </c>
      <c r="K647" s="4">
        <v>1.4</v>
      </c>
      <c r="L647" s="4">
        <v>1.5</v>
      </c>
      <c r="M647" s="4">
        <v>1.42</v>
      </c>
      <c r="N647" s="4">
        <v>1.5</v>
      </c>
      <c r="O647" s="4"/>
      <c r="P647" s="4"/>
      <c r="Q647" s="4">
        <v>1.1792307692307693</v>
      </c>
      <c r="R647" t="e">
        <f t="shared" si="10"/>
        <v>#DIV/0!</v>
      </c>
    </row>
    <row r="648" spans="1:18" hidden="1" x14ac:dyDescent="0.3">
      <c r="A648" s="3" t="s">
        <v>1100</v>
      </c>
      <c r="B648" s="4">
        <v>0</v>
      </c>
      <c r="C648" s="4">
        <v>0</v>
      </c>
      <c r="D648" s="4">
        <v>0.18</v>
      </c>
      <c r="E648" s="4">
        <v>0</v>
      </c>
      <c r="F648" s="4">
        <v>0</v>
      </c>
      <c r="G648" s="4">
        <v>0.23</v>
      </c>
      <c r="H648" s="4">
        <v>0.22387183999999999</v>
      </c>
      <c r="I648" s="4">
        <v>0.22272568000000001</v>
      </c>
      <c r="J648" s="4">
        <v>0.42575295000000002</v>
      </c>
      <c r="K648" s="4">
        <v>0.1</v>
      </c>
      <c r="L648" s="4">
        <v>0.48241645</v>
      </c>
      <c r="M648" s="4">
        <v>0.52514934999999996</v>
      </c>
      <c r="N648" s="4">
        <v>0.54190797000000002</v>
      </c>
      <c r="O648" s="4"/>
      <c r="P648" s="4"/>
      <c r="Q648" s="4">
        <v>0.22552494153846153</v>
      </c>
      <c r="R648" t="e">
        <f t="shared" si="10"/>
        <v>#DIV/0!</v>
      </c>
    </row>
    <row r="649" spans="1:18" hidden="1" x14ac:dyDescent="0.3">
      <c r="A649" s="3" t="s">
        <v>1102</v>
      </c>
      <c r="B649" s="4">
        <v>0.63251480000000004</v>
      </c>
      <c r="C649" s="4">
        <v>0.9699238</v>
      </c>
      <c r="D649" s="4">
        <v>0.49999346</v>
      </c>
      <c r="E649" s="4">
        <v>0</v>
      </c>
      <c r="F649" s="4">
        <v>0</v>
      </c>
      <c r="G649" s="4">
        <v>0</v>
      </c>
      <c r="H649" s="4">
        <v>0</v>
      </c>
      <c r="I649" s="4">
        <v>2.9156353140000001E-2</v>
      </c>
      <c r="J649" s="4">
        <v>6.0259739999999999E-2</v>
      </c>
      <c r="K649" s="4">
        <v>0.10207581</v>
      </c>
      <c r="L649" s="4">
        <v>0</v>
      </c>
      <c r="M649" s="4">
        <v>0.20398877000000001</v>
      </c>
      <c r="N649" s="4">
        <v>0.33602679000000002</v>
      </c>
      <c r="O649" s="4"/>
      <c r="P649" s="4"/>
      <c r="Q649" s="4">
        <v>0.21799534793384615</v>
      </c>
      <c r="R649" t="e">
        <f t="shared" si="10"/>
        <v>#DIV/0!</v>
      </c>
    </row>
    <row r="650" spans="1:18" hidden="1" x14ac:dyDescent="0.3">
      <c r="A650" s="3" t="s">
        <v>1104</v>
      </c>
      <c r="B650" s="4">
        <v>1</v>
      </c>
      <c r="C650" s="4">
        <v>0.6</v>
      </c>
      <c r="D650" s="4">
        <v>0.20319999999999999</v>
      </c>
      <c r="E650" s="4">
        <v>0</v>
      </c>
      <c r="F650" s="4">
        <v>0.2</v>
      </c>
      <c r="G650" s="4">
        <v>0.4</v>
      </c>
      <c r="H650" s="4">
        <v>0.3</v>
      </c>
      <c r="I650" s="4">
        <v>0.18</v>
      </c>
      <c r="J650" s="4">
        <v>0.23</v>
      </c>
      <c r="K650" s="4">
        <v>0.28999999999999998</v>
      </c>
      <c r="L650" s="4">
        <v>0.26394464000000001</v>
      </c>
      <c r="M650" s="4">
        <v>0.54596489000000004</v>
      </c>
      <c r="N650" s="4">
        <v>0.65</v>
      </c>
      <c r="O650" s="4"/>
      <c r="P650" s="4"/>
      <c r="Q650" s="4">
        <v>0.37408534846153851</v>
      </c>
      <c r="R650" t="e">
        <f t="shared" si="10"/>
        <v>#DIV/0!</v>
      </c>
    </row>
    <row r="651" spans="1:18" hidden="1" x14ac:dyDescent="0.3">
      <c r="A651" s="3" t="s">
        <v>1106</v>
      </c>
      <c r="B651" s="4">
        <v>0.71009999999999995</v>
      </c>
      <c r="C651" s="4">
        <v>0.3019</v>
      </c>
      <c r="D651" s="4">
        <v>0.12670000000000001</v>
      </c>
      <c r="E651" s="4">
        <v>0</v>
      </c>
      <c r="F651" s="4">
        <v>0.11557236</v>
      </c>
      <c r="G651" s="4">
        <v>0.15024625</v>
      </c>
      <c r="H651" s="4">
        <v>0.13547466</v>
      </c>
      <c r="I651" s="4">
        <v>0.33338378000000002</v>
      </c>
      <c r="J651" s="4">
        <v>0.33500000000000002</v>
      </c>
      <c r="K651" s="4">
        <v>0.5</v>
      </c>
      <c r="L651" s="4">
        <v>0.432</v>
      </c>
      <c r="M651" s="4">
        <v>0.34399999999999997</v>
      </c>
      <c r="N651" s="4">
        <v>0.5</v>
      </c>
      <c r="O651" s="4"/>
      <c r="P651" s="4"/>
      <c r="Q651" s="4">
        <v>0.30649054230769229</v>
      </c>
      <c r="R651" t="e">
        <f t="shared" si="10"/>
        <v>#DIV/0!</v>
      </c>
    </row>
    <row r="652" spans="1:18" hidden="1" x14ac:dyDescent="0.3">
      <c r="A652" s="3" t="s">
        <v>1108</v>
      </c>
      <c r="B652" s="4">
        <v>0.5</v>
      </c>
      <c r="C652" s="4">
        <v>0</v>
      </c>
      <c r="D652" s="4">
        <v>0.2</v>
      </c>
      <c r="E652" s="4">
        <v>0.18</v>
      </c>
      <c r="F652" s="4">
        <v>0.64</v>
      </c>
      <c r="G652" s="4">
        <v>0.73</v>
      </c>
      <c r="H652" s="4">
        <v>0.4</v>
      </c>
      <c r="I652" s="4">
        <v>0.71</v>
      </c>
      <c r="J652" s="4">
        <v>0.38</v>
      </c>
      <c r="K652" s="4">
        <v>0.81</v>
      </c>
      <c r="L652" s="4">
        <v>0.81</v>
      </c>
      <c r="M652" s="4">
        <v>1</v>
      </c>
      <c r="N652" s="4">
        <v>1.08</v>
      </c>
      <c r="O652" s="4"/>
      <c r="P652" s="4"/>
      <c r="Q652" s="4">
        <v>0.5723076923076923</v>
      </c>
      <c r="R652" t="e">
        <f t="shared" si="10"/>
        <v>#DIV/0!</v>
      </c>
    </row>
    <row r="653" spans="1:18" hidden="1" x14ac:dyDescent="0.3">
      <c r="A653" s="3" t="s">
        <v>1110</v>
      </c>
      <c r="B653" s="4">
        <v>1.25</v>
      </c>
      <c r="C653" s="4">
        <v>1</v>
      </c>
      <c r="D653" s="4">
        <v>1.7</v>
      </c>
      <c r="E653" s="4">
        <v>0.5</v>
      </c>
      <c r="F653" s="4">
        <v>0.5</v>
      </c>
      <c r="G653" s="4">
        <v>0.3</v>
      </c>
      <c r="H653" s="4">
        <v>0.4</v>
      </c>
      <c r="I653" s="4">
        <v>0.45</v>
      </c>
      <c r="J653" s="4">
        <v>0.5</v>
      </c>
      <c r="K653" s="4">
        <v>0.7</v>
      </c>
      <c r="L653" s="4">
        <v>0.95</v>
      </c>
      <c r="M653" s="4">
        <v>1.2</v>
      </c>
      <c r="N653" s="4">
        <v>0.9</v>
      </c>
      <c r="O653" s="4"/>
      <c r="P653" s="4"/>
      <c r="Q653" s="4">
        <v>0.7961538461538461</v>
      </c>
      <c r="R653" t="e">
        <f t="shared" si="10"/>
        <v>#DIV/0!</v>
      </c>
    </row>
    <row r="654" spans="1:18" hidden="1" x14ac:dyDescent="0.3">
      <c r="A654" s="3" t="s">
        <v>1112</v>
      </c>
      <c r="B654" s="4">
        <v>0.42</v>
      </c>
      <c r="C654" s="4">
        <v>0.25</v>
      </c>
      <c r="D654" s="4">
        <v>0.55000000000000004</v>
      </c>
      <c r="E654" s="4">
        <v>0</v>
      </c>
      <c r="F654" s="4">
        <v>0.2</v>
      </c>
      <c r="G654" s="4">
        <v>0.2</v>
      </c>
      <c r="H654" s="4">
        <v>0.2</v>
      </c>
      <c r="I654" s="4">
        <v>0.2</v>
      </c>
      <c r="J654" s="4">
        <v>0.2</v>
      </c>
      <c r="K654" s="4">
        <v>0.4</v>
      </c>
      <c r="L654" s="4">
        <v>0.5</v>
      </c>
      <c r="M654" s="4">
        <v>0.45</v>
      </c>
      <c r="N654" s="4">
        <v>0.3</v>
      </c>
      <c r="O654" s="4"/>
      <c r="P654" s="4"/>
      <c r="Q654" s="4">
        <v>0.2976923076923077</v>
      </c>
      <c r="R654" t="e">
        <f t="shared" si="10"/>
        <v>#DIV/0!</v>
      </c>
    </row>
    <row r="655" spans="1:18" hidden="1" x14ac:dyDescent="0.3">
      <c r="A655" s="3" t="s">
        <v>1114</v>
      </c>
      <c r="B655" s="4">
        <v>0.2</v>
      </c>
      <c r="C655" s="4">
        <v>0</v>
      </c>
      <c r="D655" s="4">
        <v>0.17416400000000001</v>
      </c>
      <c r="E655" s="4">
        <v>0.27894999999999998</v>
      </c>
      <c r="F655" s="4">
        <v>0.31309799999999999</v>
      </c>
      <c r="G655" s="4">
        <v>0.26619799999999999</v>
      </c>
      <c r="H655" s="4">
        <v>0.39690789999999998</v>
      </c>
      <c r="I655" s="4">
        <v>0.42994779999999999</v>
      </c>
      <c r="J655" s="4">
        <v>0.3770095</v>
      </c>
      <c r="K655" s="4">
        <v>0.43675140000000001</v>
      </c>
      <c r="L655" s="4">
        <v>0.49029630000000002</v>
      </c>
      <c r="M655" s="4">
        <v>0.38128459999999997</v>
      </c>
      <c r="N655" s="4">
        <v>0.40616530000000001</v>
      </c>
      <c r="O655" s="4"/>
      <c r="P655" s="4"/>
      <c r="Q655" s="4">
        <v>0.31929021538461533</v>
      </c>
      <c r="R655" t="e">
        <f t="shared" si="10"/>
        <v>#DIV/0!</v>
      </c>
    </row>
    <row r="656" spans="1:18" hidden="1" x14ac:dyDescent="0.3">
      <c r="A656" s="3" t="s">
        <v>1116</v>
      </c>
      <c r="B656" s="4">
        <v>0.5</v>
      </c>
      <c r="C656" s="4">
        <v>0.5</v>
      </c>
      <c r="D656" s="4">
        <v>1.3</v>
      </c>
      <c r="E656" s="4">
        <v>0.3</v>
      </c>
      <c r="F656" s="4">
        <v>0.75</v>
      </c>
      <c r="G656" s="4">
        <v>1</v>
      </c>
      <c r="H656" s="4">
        <v>1</v>
      </c>
      <c r="I656" s="4">
        <v>0.8</v>
      </c>
      <c r="J656" s="4">
        <v>1.1499999999999999</v>
      </c>
      <c r="K656" s="4">
        <v>1</v>
      </c>
      <c r="L656" s="4">
        <v>1</v>
      </c>
      <c r="M656" s="4">
        <v>0.7</v>
      </c>
      <c r="N656" s="4">
        <v>1</v>
      </c>
      <c r="O656" s="4"/>
      <c r="P656" s="4"/>
      <c r="Q656" s="4">
        <v>0.84615384615384603</v>
      </c>
      <c r="R656" t="e">
        <f t="shared" si="10"/>
        <v>#DIV/0!</v>
      </c>
    </row>
    <row r="657" spans="1:18" hidden="1" x14ac:dyDescent="0.3">
      <c r="A657" s="3" t="s">
        <v>1118</v>
      </c>
      <c r="B657" s="4">
        <v>0</v>
      </c>
      <c r="C657" s="4">
        <v>0</v>
      </c>
      <c r="D657" s="4">
        <v>0.06</v>
      </c>
      <c r="E657" s="4">
        <v>0.5</v>
      </c>
      <c r="F657" s="4">
        <v>0.87</v>
      </c>
      <c r="G657" s="4">
        <v>1.1499999999999999</v>
      </c>
      <c r="H657" s="4">
        <v>4</v>
      </c>
      <c r="I657" s="4">
        <v>2.6</v>
      </c>
      <c r="J657" s="4">
        <v>2.8</v>
      </c>
      <c r="K657" s="4">
        <v>2</v>
      </c>
      <c r="L657" s="4">
        <v>2</v>
      </c>
      <c r="M657" s="4">
        <v>1.35</v>
      </c>
      <c r="N657" s="4">
        <v>1.2</v>
      </c>
      <c r="O657" s="4"/>
      <c r="P657" s="4"/>
      <c r="Q657" s="4">
        <v>1.4253846153846155</v>
      </c>
      <c r="R657" t="e">
        <f t="shared" si="10"/>
        <v>#DIV/0!</v>
      </c>
    </row>
    <row r="658" spans="1:18" hidden="1" x14ac:dyDescent="0.3">
      <c r="A658" s="3" t="s">
        <v>1120</v>
      </c>
      <c r="B658" s="4">
        <v>0</v>
      </c>
      <c r="C658" s="4">
        <v>0.6</v>
      </c>
      <c r="D658" s="4">
        <v>0.2</v>
      </c>
      <c r="E658" s="4">
        <v>0</v>
      </c>
      <c r="F658" s="4">
        <v>0.5</v>
      </c>
      <c r="G658" s="4">
        <v>0.59457839000000001</v>
      </c>
      <c r="H658" s="4">
        <v>0.4</v>
      </c>
      <c r="I658" s="4">
        <v>1</v>
      </c>
      <c r="J658" s="4">
        <v>0.70001027000000005</v>
      </c>
      <c r="K658" s="4">
        <v>0.6</v>
      </c>
      <c r="L658" s="4">
        <v>0.6</v>
      </c>
      <c r="M658" s="4">
        <v>0.7</v>
      </c>
      <c r="N658" s="4">
        <v>0.8</v>
      </c>
      <c r="O658" s="4"/>
      <c r="P658" s="4"/>
      <c r="Q658" s="4">
        <v>0.51496835846153843</v>
      </c>
      <c r="R658" t="e">
        <f t="shared" si="10"/>
        <v>#DIV/0!</v>
      </c>
    </row>
    <row r="659" spans="1:18" hidden="1" x14ac:dyDescent="0.3">
      <c r="A659" s="3" t="s">
        <v>1122</v>
      </c>
      <c r="B659" s="4">
        <v>0.75</v>
      </c>
      <c r="C659" s="4">
        <v>0.74</v>
      </c>
      <c r="D659" s="4">
        <v>0.74</v>
      </c>
      <c r="E659" s="4">
        <v>0</v>
      </c>
      <c r="F659" s="4">
        <v>0.75</v>
      </c>
      <c r="G659" s="4">
        <v>0.66</v>
      </c>
      <c r="H659" s="4">
        <v>1.25</v>
      </c>
      <c r="I659" s="4">
        <v>0.6</v>
      </c>
      <c r="J659" s="4">
        <v>0.7</v>
      </c>
      <c r="K659" s="4">
        <v>0.9</v>
      </c>
      <c r="L659" s="4">
        <v>0.5</v>
      </c>
      <c r="M659" s="4">
        <v>0.4</v>
      </c>
      <c r="N659" s="4">
        <v>0.4</v>
      </c>
      <c r="O659" s="4"/>
      <c r="P659" s="4"/>
      <c r="Q659" s="4">
        <v>0.64538461538461545</v>
      </c>
      <c r="R659" t="e">
        <f t="shared" si="10"/>
        <v>#DIV/0!</v>
      </c>
    </row>
    <row r="660" spans="1:18" hidden="1" x14ac:dyDescent="0.3">
      <c r="A660" s="3" t="s">
        <v>1124</v>
      </c>
      <c r="B660" s="4">
        <v>1.1697010000000001</v>
      </c>
      <c r="C660" s="4">
        <v>0.83993656000000005</v>
      </c>
      <c r="D660" s="4">
        <v>1</v>
      </c>
      <c r="E660" s="4">
        <v>0.35</v>
      </c>
      <c r="F660" s="4">
        <v>0.26</v>
      </c>
      <c r="G660" s="4">
        <v>0.66500000000000004</v>
      </c>
      <c r="H660" s="4">
        <v>0.81062599999999996</v>
      </c>
      <c r="I660" s="4">
        <v>1.08</v>
      </c>
      <c r="J660" s="4">
        <v>1</v>
      </c>
      <c r="K660" s="4">
        <v>1.1324078799999999</v>
      </c>
      <c r="L660" s="4">
        <v>0.95</v>
      </c>
      <c r="M660" s="4">
        <v>1.08</v>
      </c>
      <c r="N660" s="4">
        <v>1.2</v>
      </c>
      <c r="O660" s="4"/>
      <c r="P660" s="4"/>
      <c r="Q660" s="4">
        <v>0.88751318769230758</v>
      </c>
      <c r="R660" t="e">
        <f t="shared" si="10"/>
        <v>#DIV/0!</v>
      </c>
    </row>
    <row r="661" spans="1:18" hidden="1" x14ac:dyDescent="0.3">
      <c r="A661" s="3" t="s">
        <v>1126</v>
      </c>
      <c r="B661" s="4">
        <v>1.5</v>
      </c>
      <c r="C661" s="4">
        <v>1.2</v>
      </c>
      <c r="D661" s="4">
        <v>1.2</v>
      </c>
      <c r="E661" s="4">
        <v>1</v>
      </c>
      <c r="F661" s="4">
        <v>0</v>
      </c>
      <c r="G661" s="4">
        <v>0.8</v>
      </c>
      <c r="H661" s="4">
        <v>1</v>
      </c>
      <c r="I661" s="4">
        <v>1</v>
      </c>
      <c r="J661" s="4">
        <v>0.7</v>
      </c>
      <c r="K661" s="4">
        <v>0.7</v>
      </c>
      <c r="L661" s="4">
        <v>0</v>
      </c>
      <c r="M661" s="4">
        <v>0.5</v>
      </c>
      <c r="N661" s="4">
        <v>0</v>
      </c>
      <c r="O661" s="4"/>
      <c r="P661" s="4"/>
      <c r="Q661" s="4">
        <v>0.73846153846153839</v>
      </c>
      <c r="R661" t="e">
        <f t="shared" si="10"/>
        <v>#DIV/0!</v>
      </c>
    </row>
    <row r="662" spans="1:18" hidden="1" x14ac:dyDescent="0.3">
      <c r="A662" s="3" t="s">
        <v>1128</v>
      </c>
      <c r="B662" s="4">
        <v>0.7</v>
      </c>
      <c r="C662" s="4">
        <v>0.6</v>
      </c>
      <c r="D662" s="4">
        <v>0.2</v>
      </c>
      <c r="E662" s="4">
        <v>0.2</v>
      </c>
      <c r="F662" s="4">
        <v>0.7</v>
      </c>
      <c r="G662" s="4">
        <v>1</v>
      </c>
      <c r="H662" s="4">
        <v>1</v>
      </c>
      <c r="I662" s="4">
        <v>0.7</v>
      </c>
      <c r="J662" s="4">
        <v>0</v>
      </c>
      <c r="K662" s="4">
        <v>0</v>
      </c>
      <c r="L662" s="4">
        <v>0</v>
      </c>
      <c r="M662" s="4">
        <v>0</v>
      </c>
      <c r="N662" s="4">
        <v>0.51512676999999996</v>
      </c>
      <c r="O662" s="4"/>
      <c r="P662" s="4"/>
      <c r="Q662" s="4">
        <v>0.43193282846153846</v>
      </c>
      <c r="R662" t="e">
        <f t="shared" si="10"/>
        <v>#DIV/0!</v>
      </c>
    </row>
    <row r="663" spans="1:18" hidden="1" x14ac:dyDescent="0.3">
      <c r="A663" s="3" t="s">
        <v>1130</v>
      </c>
      <c r="B663" s="4">
        <v>3.4</v>
      </c>
      <c r="C663" s="4">
        <v>3.5</v>
      </c>
      <c r="D663" s="4">
        <v>3.2</v>
      </c>
      <c r="E663" s="4">
        <v>2.04</v>
      </c>
      <c r="F663" s="4">
        <v>3.6</v>
      </c>
      <c r="G663" s="4">
        <v>4.9000000000000004</v>
      </c>
      <c r="H663" s="4">
        <v>4.8</v>
      </c>
      <c r="I663" s="4">
        <v>4.8499999999999996</v>
      </c>
      <c r="J663" s="4">
        <v>6</v>
      </c>
      <c r="K663" s="4">
        <v>7</v>
      </c>
      <c r="L663" s="4">
        <v>7.2</v>
      </c>
      <c r="M663" s="4">
        <v>8</v>
      </c>
      <c r="N663" s="4">
        <v>25</v>
      </c>
      <c r="O663" s="4"/>
      <c r="P663" s="4"/>
      <c r="Q663" s="4">
        <v>6.4223076923076929</v>
      </c>
      <c r="R663" t="e">
        <f t="shared" si="10"/>
        <v>#DIV/0!</v>
      </c>
    </row>
    <row r="664" spans="1:18" hidden="1" x14ac:dyDescent="0.3">
      <c r="A664" s="3" t="s">
        <v>1132</v>
      </c>
      <c r="B664" s="4">
        <v>0</v>
      </c>
      <c r="C664" s="4">
        <v>0</v>
      </c>
      <c r="D664" s="4">
        <v>0</v>
      </c>
      <c r="E664" s="4">
        <v>0</v>
      </c>
      <c r="F664" s="4">
        <v>0.12</v>
      </c>
      <c r="G664" s="4">
        <v>0.19062752999999999</v>
      </c>
      <c r="H664" s="4">
        <v>0.25</v>
      </c>
      <c r="I664" s="4">
        <v>0</v>
      </c>
      <c r="J664" s="4">
        <v>0.5</v>
      </c>
      <c r="K664" s="4">
        <v>0.60670000000000002</v>
      </c>
      <c r="L664" s="4">
        <v>0.5</v>
      </c>
      <c r="M664" s="4">
        <v>0.5</v>
      </c>
      <c r="N664" s="4">
        <v>0.48734177000000001</v>
      </c>
      <c r="O664" s="4"/>
      <c r="P664" s="4"/>
      <c r="Q664" s="4">
        <v>0.24266686923076924</v>
      </c>
      <c r="R664" t="e">
        <f t="shared" si="10"/>
        <v>#DIV/0!</v>
      </c>
    </row>
    <row r="665" spans="1:18" hidden="1" x14ac:dyDescent="0.3">
      <c r="A665" s="3" t="s">
        <v>1134</v>
      </c>
      <c r="B665" s="4">
        <v>0.3</v>
      </c>
      <c r="C665" s="4">
        <v>1.071</v>
      </c>
      <c r="D665" s="4">
        <v>1.01</v>
      </c>
      <c r="E665" s="4">
        <v>0</v>
      </c>
      <c r="F665" s="4">
        <v>1.3</v>
      </c>
      <c r="G665" s="4">
        <v>1.3</v>
      </c>
      <c r="H665" s="4">
        <v>1</v>
      </c>
      <c r="I665" s="4">
        <v>3</v>
      </c>
      <c r="J665" s="4">
        <v>5</v>
      </c>
      <c r="K665" s="4">
        <v>6</v>
      </c>
      <c r="L665" s="4">
        <v>1.6</v>
      </c>
      <c r="M665" s="4">
        <v>0.79</v>
      </c>
      <c r="N665" s="4">
        <v>4</v>
      </c>
      <c r="O665" s="4"/>
      <c r="P665" s="4"/>
      <c r="Q665" s="4">
        <v>2.0285384615384618</v>
      </c>
      <c r="R665" t="e">
        <f t="shared" si="10"/>
        <v>#DIV/0!</v>
      </c>
    </row>
    <row r="666" spans="1:18" hidden="1" x14ac:dyDescent="0.3">
      <c r="A666" s="3" t="s">
        <v>1136</v>
      </c>
      <c r="B666" s="4">
        <v>1.7</v>
      </c>
      <c r="C666" s="4">
        <v>1.7</v>
      </c>
      <c r="D666" s="4">
        <v>1.2</v>
      </c>
      <c r="E666" s="4">
        <v>0.3</v>
      </c>
      <c r="F666" s="4">
        <v>0.8</v>
      </c>
      <c r="G666" s="4">
        <v>2</v>
      </c>
      <c r="H666" s="4">
        <v>1.5</v>
      </c>
      <c r="I666" s="4">
        <v>0.4</v>
      </c>
      <c r="J666" s="4">
        <v>1</v>
      </c>
      <c r="K666" s="4">
        <v>1.1000000000000001</v>
      </c>
      <c r="L666" s="4">
        <v>1.3</v>
      </c>
      <c r="M666" s="4">
        <v>0.7</v>
      </c>
      <c r="N666" s="4">
        <v>1.2</v>
      </c>
      <c r="O666" s="4"/>
      <c r="P666" s="4"/>
      <c r="Q666" s="4">
        <v>1.1461538461538461</v>
      </c>
      <c r="R666" t="e">
        <f t="shared" si="10"/>
        <v>#DIV/0!</v>
      </c>
    </row>
    <row r="667" spans="1:18" hidden="1" x14ac:dyDescent="0.3">
      <c r="A667" s="3" t="s">
        <v>1138</v>
      </c>
      <c r="B667" s="4">
        <v>0</v>
      </c>
      <c r="C667" s="4">
        <v>0</v>
      </c>
      <c r="D667" s="4">
        <v>0</v>
      </c>
      <c r="E667" s="4">
        <v>0</v>
      </c>
      <c r="F667" s="4">
        <v>0</v>
      </c>
      <c r="G667" s="4">
        <v>0</v>
      </c>
      <c r="H667" s="4">
        <v>0</v>
      </c>
      <c r="I667" s="4">
        <v>0</v>
      </c>
      <c r="J667" s="4">
        <v>0.45</v>
      </c>
      <c r="K667" s="4">
        <v>0.5</v>
      </c>
      <c r="L667" s="4">
        <v>0.5</v>
      </c>
      <c r="M667" s="4">
        <v>0.85</v>
      </c>
      <c r="N667" s="4">
        <v>0.6</v>
      </c>
      <c r="O667" s="4"/>
      <c r="P667" s="4"/>
      <c r="Q667" s="4">
        <v>0.22307692307692306</v>
      </c>
      <c r="R667" t="e">
        <f t="shared" si="10"/>
        <v>#DIV/0!</v>
      </c>
    </row>
    <row r="668" spans="1:18" hidden="1" x14ac:dyDescent="0.3">
      <c r="A668" s="3" t="s">
        <v>1140</v>
      </c>
      <c r="B668" s="4">
        <v>2.5</v>
      </c>
      <c r="C668" s="4">
        <v>2.0474714000000001</v>
      </c>
      <c r="D668" s="4">
        <v>1.80267672</v>
      </c>
      <c r="E668" s="4">
        <v>2.2137637400000001</v>
      </c>
      <c r="F668" s="4"/>
      <c r="G668" s="4"/>
      <c r="H668" s="4"/>
      <c r="I668" s="4"/>
      <c r="J668" s="4"/>
      <c r="K668" s="4"/>
      <c r="L668" s="4"/>
      <c r="M668" s="4"/>
      <c r="N668" s="4"/>
      <c r="O668" s="4"/>
      <c r="P668" s="4"/>
      <c r="Q668" s="4">
        <v>2.1409779650000003</v>
      </c>
      <c r="R668" t="e">
        <f t="shared" si="10"/>
        <v>#DIV/0!</v>
      </c>
    </row>
    <row r="669" spans="1:18" hidden="1" x14ac:dyDescent="0.3">
      <c r="A669" s="3" t="s">
        <v>3266</v>
      </c>
      <c r="B669" s="4"/>
      <c r="C669" s="4"/>
      <c r="D669" s="4"/>
      <c r="E669" s="4"/>
      <c r="F669" s="4"/>
      <c r="G669" s="4"/>
      <c r="H669" s="4">
        <v>4.8099999999999996</v>
      </c>
      <c r="I669" s="4">
        <v>5.6</v>
      </c>
      <c r="J669" s="4">
        <v>6</v>
      </c>
      <c r="K669" s="4">
        <v>6.92</v>
      </c>
      <c r="L669" s="4">
        <v>7.58</v>
      </c>
      <c r="M669" s="4">
        <v>7.68</v>
      </c>
      <c r="N669" s="4">
        <v>7.56</v>
      </c>
      <c r="O669" s="4"/>
      <c r="P669" s="4"/>
      <c r="Q669" s="4">
        <v>6.5928571428571425</v>
      </c>
      <c r="R669" t="e">
        <f t="shared" si="10"/>
        <v>#DIV/0!</v>
      </c>
    </row>
    <row r="670" spans="1:18" hidden="1" x14ac:dyDescent="0.3">
      <c r="A670" s="3" t="s">
        <v>3642</v>
      </c>
      <c r="B670" s="4"/>
      <c r="C670" s="4"/>
      <c r="D670" s="4"/>
      <c r="E670" s="4"/>
      <c r="F670" s="4"/>
      <c r="G670" s="4"/>
      <c r="H670" s="4"/>
      <c r="I670" s="4"/>
      <c r="J670" s="4"/>
      <c r="K670" s="4"/>
      <c r="L670" s="4">
        <v>0.5</v>
      </c>
      <c r="M670" s="4">
        <v>0.45648203999999998</v>
      </c>
      <c r="N670" s="4">
        <v>0.6</v>
      </c>
      <c r="O670" s="4"/>
      <c r="P670" s="4"/>
      <c r="Q670" s="4">
        <v>0.51882734666666674</v>
      </c>
      <c r="R670" t="e">
        <f t="shared" si="10"/>
        <v>#DIV/0!</v>
      </c>
    </row>
    <row r="671" spans="1:18" hidden="1" x14ac:dyDescent="0.3">
      <c r="A671" s="3" t="s">
        <v>3666</v>
      </c>
      <c r="B671" s="4"/>
      <c r="C671" s="4"/>
      <c r="D671" s="4"/>
      <c r="E671" s="4"/>
      <c r="F671" s="4"/>
      <c r="G671" s="4"/>
      <c r="H671" s="4"/>
      <c r="I671" s="4"/>
      <c r="J671" s="4"/>
      <c r="K671" s="4"/>
      <c r="L671" s="4"/>
      <c r="M671" s="4">
        <v>1.2</v>
      </c>
      <c r="N671" s="4">
        <v>2.4</v>
      </c>
      <c r="O671" s="4"/>
      <c r="P671" s="4"/>
      <c r="Q671" s="4">
        <v>1.7999999999999998</v>
      </c>
      <c r="R671" t="e">
        <f t="shared" si="10"/>
        <v>#DIV/0!</v>
      </c>
    </row>
    <row r="672" spans="1:18" hidden="1" x14ac:dyDescent="0.3">
      <c r="A672" s="3" t="s">
        <v>3694</v>
      </c>
      <c r="B672" s="4"/>
      <c r="C672" s="4"/>
      <c r="D672" s="4"/>
      <c r="E672" s="4"/>
      <c r="F672" s="4"/>
      <c r="G672" s="4"/>
      <c r="H672" s="4"/>
      <c r="I672" s="4"/>
      <c r="J672" s="4"/>
      <c r="K672" s="4"/>
      <c r="L672" s="4"/>
      <c r="M672" s="4"/>
      <c r="N672" s="4">
        <v>2.5</v>
      </c>
      <c r="O672" s="4"/>
      <c r="P672" s="4"/>
      <c r="Q672" s="4">
        <v>2.5</v>
      </c>
      <c r="R672" t="e">
        <f t="shared" si="10"/>
        <v>#DIV/0!</v>
      </c>
    </row>
    <row r="673" spans="1:18" hidden="1" x14ac:dyDescent="0.3">
      <c r="A673" s="3" t="s">
        <v>1142</v>
      </c>
      <c r="B673" s="4">
        <v>0.5</v>
      </c>
      <c r="C673" s="4">
        <v>1.3</v>
      </c>
      <c r="D673" s="4">
        <v>1.3</v>
      </c>
      <c r="E673" s="4">
        <v>1</v>
      </c>
      <c r="F673" s="4">
        <v>1.8</v>
      </c>
      <c r="G673" s="4">
        <v>0.6</v>
      </c>
      <c r="H673" s="4">
        <v>0.3</v>
      </c>
      <c r="I673" s="4">
        <v>0.4</v>
      </c>
      <c r="J673" s="4">
        <v>1</v>
      </c>
      <c r="K673" s="4">
        <v>0.8</v>
      </c>
      <c r="L673" s="4">
        <v>0.35</v>
      </c>
      <c r="M673" s="4">
        <v>0.5</v>
      </c>
      <c r="N673" s="4">
        <v>0.25</v>
      </c>
      <c r="O673" s="4"/>
      <c r="P673" s="4"/>
      <c r="Q673" s="4">
        <v>0.77692307692307694</v>
      </c>
      <c r="R673" t="e">
        <f t="shared" si="10"/>
        <v>#DIV/0!</v>
      </c>
    </row>
    <row r="674" spans="1:18" hidden="1" x14ac:dyDescent="0.3">
      <c r="A674" s="3" t="s">
        <v>1144</v>
      </c>
      <c r="B674" s="4">
        <v>0.3004</v>
      </c>
      <c r="C674" s="4">
        <v>1.49435308</v>
      </c>
      <c r="D674" s="4">
        <v>1.4599612479999999</v>
      </c>
      <c r="E674" s="4">
        <v>0.1</v>
      </c>
      <c r="F674" s="4">
        <v>0.19990480999999999</v>
      </c>
      <c r="G674" s="4">
        <v>0.2</v>
      </c>
      <c r="H674" s="4">
        <v>0.49924183999999999</v>
      </c>
      <c r="I674" s="4">
        <v>0.7</v>
      </c>
      <c r="J674" s="4">
        <v>0.99428289999999997</v>
      </c>
      <c r="K674" s="4">
        <v>0.98914891000000005</v>
      </c>
      <c r="L674" s="4">
        <v>1</v>
      </c>
      <c r="M674" s="4">
        <v>1.5</v>
      </c>
      <c r="N674" s="4">
        <v>1.8</v>
      </c>
      <c r="O674" s="4"/>
      <c r="P674" s="4"/>
      <c r="Q674" s="4">
        <v>0.86440713753846166</v>
      </c>
      <c r="R674" t="e">
        <f t="shared" si="10"/>
        <v>#DIV/0!</v>
      </c>
    </row>
    <row r="675" spans="1:18" hidden="1" x14ac:dyDescent="0.3">
      <c r="A675" s="3" t="s">
        <v>1146</v>
      </c>
      <c r="B675" s="4">
        <v>0</v>
      </c>
      <c r="C675" s="4">
        <v>0</v>
      </c>
      <c r="D675" s="4">
        <v>0</v>
      </c>
      <c r="E675" s="4">
        <v>0</v>
      </c>
      <c r="F675" s="4">
        <v>0</v>
      </c>
      <c r="G675" s="4">
        <v>0</v>
      </c>
      <c r="H675" s="4">
        <v>0.19676626999999999</v>
      </c>
      <c r="I675" s="4">
        <v>0.99368091000000003</v>
      </c>
      <c r="J675" s="4">
        <v>0.98805788999999999</v>
      </c>
      <c r="K675" s="4">
        <v>0</v>
      </c>
      <c r="L675" s="4">
        <v>1.8</v>
      </c>
      <c r="M675" s="4">
        <v>1.5</v>
      </c>
      <c r="N675" s="4">
        <v>2</v>
      </c>
      <c r="O675" s="4"/>
      <c r="P675" s="4"/>
      <c r="Q675" s="4">
        <v>0.57526962076923072</v>
      </c>
      <c r="R675" t="e">
        <f t="shared" si="10"/>
        <v>#DIV/0!</v>
      </c>
    </row>
    <row r="676" spans="1:18" hidden="1" x14ac:dyDescent="0.3">
      <c r="A676" s="3" t="s">
        <v>1148</v>
      </c>
      <c r="B676" s="4">
        <v>0.84148887000000006</v>
      </c>
      <c r="C676" s="4">
        <v>0.56969999999999998</v>
      </c>
      <c r="D676" s="4">
        <v>1.4120999999999999</v>
      </c>
      <c r="E676" s="4">
        <v>0.9929</v>
      </c>
      <c r="F676" s="4">
        <v>1.1837</v>
      </c>
      <c r="G676" s="4">
        <v>0.39964769999999999</v>
      </c>
      <c r="H676" s="4">
        <v>0.69907304999999997</v>
      </c>
      <c r="I676" s="4">
        <v>0.5</v>
      </c>
      <c r="J676" s="4">
        <v>1</v>
      </c>
      <c r="K676" s="4">
        <v>1.3</v>
      </c>
      <c r="L676" s="4">
        <v>1.9979756</v>
      </c>
      <c r="M676" s="4">
        <v>2.9976135099999999</v>
      </c>
      <c r="N676" s="4">
        <v>2.4980776200000001</v>
      </c>
      <c r="O676" s="4"/>
      <c r="P676" s="4"/>
      <c r="Q676" s="4">
        <v>1.2609443346153846</v>
      </c>
      <c r="R676" t="e">
        <f t="shared" si="10"/>
        <v>#DIV/0!</v>
      </c>
    </row>
    <row r="677" spans="1:18" hidden="1" x14ac:dyDescent="0.3">
      <c r="A677" s="3" t="s">
        <v>1150</v>
      </c>
      <c r="B677" s="4">
        <v>1</v>
      </c>
      <c r="C677" s="4">
        <v>1.83</v>
      </c>
      <c r="D677" s="4">
        <v>2.2000000000000002</v>
      </c>
      <c r="E677" s="4">
        <v>1.003568</v>
      </c>
      <c r="F677" s="4">
        <v>1.00012981</v>
      </c>
      <c r="G677" s="4">
        <v>1.0039553800000001</v>
      </c>
      <c r="H677" s="4">
        <v>0.50020180000000003</v>
      </c>
      <c r="I677" s="4">
        <v>0.60030300000000003</v>
      </c>
      <c r="J677" s="4">
        <v>1.9955526699999999</v>
      </c>
      <c r="K677" s="4">
        <v>2.6545855</v>
      </c>
      <c r="L677" s="4">
        <v>1.1637694199999999</v>
      </c>
      <c r="M677" s="4">
        <v>1.42523282</v>
      </c>
      <c r="N677" s="4">
        <v>2.2412145400000001</v>
      </c>
      <c r="O677" s="4"/>
      <c r="P677" s="4"/>
      <c r="Q677" s="4">
        <v>1.4321933030769232</v>
      </c>
      <c r="R677" t="e">
        <f t="shared" si="10"/>
        <v>#DIV/0!</v>
      </c>
    </row>
    <row r="678" spans="1:18" hidden="1" x14ac:dyDescent="0.3">
      <c r="A678" s="3" t="s">
        <v>1152</v>
      </c>
      <c r="B678" s="4">
        <v>1.9193199999999999</v>
      </c>
      <c r="C678" s="4"/>
      <c r="D678" s="4"/>
      <c r="E678" s="4"/>
      <c r="F678" s="4"/>
      <c r="G678" s="4"/>
      <c r="H678" s="4"/>
      <c r="I678" s="4"/>
      <c r="J678" s="4"/>
      <c r="K678" s="4"/>
      <c r="L678" s="4"/>
      <c r="M678" s="4"/>
      <c r="N678" s="4"/>
      <c r="O678" s="4"/>
      <c r="P678" s="4"/>
      <c r="Q678" s="4">
        <v>1.9193199999999999</v>
      </c>
      <c r="R678" t="e">
        <f t="shared" si="10"/>
        <v>#DIV/0!</v>
      </c>
    </row>
    <row r="679" spans="1:18" hidden="1" x14ac:dyDescent="0.3">
      <c r="A679" s="3" t="s">
        <v>1154</v>
      </c>
      <c r="B679" s="4">
        <v>7</v>
      </c>
      <c r="C679" s="4">
        <v>11.4</v>
      </c>
      <c r="D679" s="4">
        <v>9.8000000000000007</v>
      </c>
      <c r="E679" s="4">
        <v>10</v>
      </c>
      <c r="F679" s="4">
        <v>10</v>
      </c>
      <c r="G679" s="4">
        <v>13.5</v>
      </c>
      <c r="H679" s="4">
        <v>17</v>
      </c>
      <c r="I679" s="4">
        <v>17</v>
      </c>
      <c r="J679" s="4">
        <v>28.5</v>
      </c>
      <c r="K679" s="4">
        <v>51</v>
      </c>
      <c r="L679" s="4">
        <v>63.5</v>
      </c>
      <c r="M679" s="4">
        <v>63.5</v>
      </c>
      <c r="N679" s="4">
        <v>72.5</v>
      </c>
      <c r="O679" s="4"/>
      <c r="P679" s="4"/>
      <c r="Q679" s="4">
        <v>28.823076923076922</v>
      </c>
      <c r="R679" t="e">
        <f t="shared" si="10"/>
        <v>#DIV/0!</v>
      </c>
    </row>
    <row r="680" spans="1:18" hidden="1" x14ac:dyDescent="0.3">
      <c r="A680" s="3" t="s">
        <v>1156</v>
      </c>
      <c r="B680" s="4">
        <v>0.32</v>
      </c>
      <c r="C680" s="4">
        <v>0.1</v>
      </c>
      <c r="D680" s="4">
        <v>1.5</v>
      </c>
      <c r="E680" s="4">
        <v>0</v>
      </c>
      <c r="F680" s="4"/>
      <c r="G680" s="4"/>
      <c r="H680" s="4"/>
      <c r="I680" s="4"/>
      <c r="J680" s="4"/>
      <c r="K680" s="4"/>
      <c r="L680" s="4"/>
      <c r="M680" s="4"/>
      <c r="N680" s="4"/>
      <c r="O680" s="4"/>
      <c r="P680" s="4"/>
      <c r="Q680" s="4">
        <v>0.48</v>
      </c>
      <c r="R680" t="e">
        <f t="shared" si="10"/>
        <v>#DIV/0!</v>
      </c>
    </row>
    <row r="681" spans="1:18" hidden="1" x14ac:dyDescent="0.3">
      <c r="A681" s="3" t="s">
        <v>1158</v>
      </c>
      <c r="B681" s="4">
        <v>3.6</v>
      </c>
      <c r="C681" s="4">
        <v>3.8555899999999999</v>
      </c>
      <c r="D681" s="4">
        <v>3.5</v>
      </c>
      <c r="E681" s="4">
        <v>1.55</v>
      </c>
      <c r="F681" s="4">
        <v>2.2999999999999998</v>
      </c>
      <c r="G681" s="4">
        <v>3.5</v>
      </c>
      <c r="H681" s="4">
        <v>2.2999999999999998</v>
      </c>
      <c r="I681" s="4">
        <v>2.5</v>
      </c>
      <c r="J681" s="4">
        <v>3</v>
      </c>
      <c r="K681" s="4">
        <v>3.3</v>
      </c>
      <c r="L681" s="4">
        <v>2.7</v>
      </c>
      <c r="M681" s="4">
        <v>2.6</v>
      </c>
      <c r="N681" s="4">
        <v>3.3</v>
      </c>
      <c r="O681" s="4"/>
      <c r="P681" s="4"/>
      <c r="Q681" s="4">
        <v>2.9235069230769235</v>
      </c>
      <c r="R681" t="e">
        <f t="shared" si="10"/>
        <v>#DIV/0!</v>
      </c>
    </row>
    <row r="682" spans="1:18" hidden="1" x14ac:dyDescent="0.3">
      <c r="A682" s="3" t="s">
        <v>1160</v>
      </c>
      <c r="B682" s="4">
        <v>0.50843478799999997</v>
      </c>
      <c r="C682" s="4">
        <v>0.2</v>
      </c>
      <c r="D682" s="4">
        <v>0</v>
      </c>
      <c r="E682" s="4">
        <v>0</v>
      </c>
      <c r="F682" s="4">
        <v>0</v>
      </c>
      <c r="G682" s="4">
        <v>0</v>
      </c>
      <c r="H682" s="4">
        <v>0.1</v>
      </c>
      <c r="I682" s="4">
        <v>0.1</v>
      </c>
      <c r="J682" s="4">
        <v>0</v>
      </c>
      <c r="K682" s="4">
        <v>0</v>
      </c>
      <c r="L682" s="4">
        <v>0</v>
      </c>
      <c r="M682" s="4">
        <v>0</v>
      </c>
      <c r="N682" s="4">
        <v>0</v>
      </c>
      <c r="O682" s="4"/>
      <c r="P682" s="4"/>
      <c r="Q682" s="4">
        <v>6.9879599076923066E-2</v>
      </c>
      <c r="R682" t="e">
        <f t="shared" si="10"/>
        <v>#DIV/0!</v>
      </c>
    </row>
    <row r="683" spans="1:18" hidden="1" x14ac:dyDescent="0.3">
      <c r="A683" s="3" t="s">
        <v>1162</v>
      </c>
      <c r="B683" s="4">
        <v>0</v>
      </c>
      <c r="C683" s="4"/>
      <c r="D683" s="4"/>
      <c r="E683" s="4"/>
      <c r="F683" s="4"/>
      <c r="G683" s="4"/>
      <c r="H683" s="4"/>
      <c r="I683" s="4"/>
      <c r="J683" s="4"/>
      <c r="K683" s="4"/>
      <c r="L683" s="4"/>
      <c r="M683" s="4"/>
      <c r="N683" s="4"/>
      <c r="O683" s="4"/>
      <c r="P683" s="4"/>
      <c r="Q683" s="4">
        <v>0</v>
      </c>
      <c r="R683" t="e">
        <f t="shared" si="10"/>
        <v>#DIV/0!</v>
      </c>
    </row>
    <row r="684" spans="1:18" hidden="1" x14ac:dyDescent="0.3">
      <c r="A684" s="3" t="s">
        <v>1164</v>
      </c>
      <c r="B684" s="4">
        <v>9.4579999999999997E-2</v>
      </c>
      <c r="C684" s="4">
        <v>0.28633048</v>
      </c>
      <c r="D684" s="4">
        <v>0.26011024929999998</v>
      </c>
      <c r="E684" s="4">
        <v>0.32</v>
      </c>
      <c r="F684" s="4">
        <v>0.3</v>
      </c>
      <c r="G684" s="4">
        <v>0.8</v>
      </c>
      <c r="H684" s="4">
        <v>0</v>
      </c>
      <c r="I684" s="4">
        <v>0</v>
      </c>
      <c r="J684" s="4">
        <v>0</v>
      </c>
      <c r="K684" s="4">
        <v>0</v>
      </c>
      <c r="L684" s="4">
        <v>0.31412304000000002</v>
      </c>
      <c r="M684" s="4">
        <v>0.5</v>
      </c>
      <c r="N684" s="4">
        <v>0.5</v>
      </c>
      <c r="O684" s="4"/>
      <c r="P684" s="4"/>
      <c r="Q684" s="4">
        <v>0.2596264437923077</v>
      </c>
      <c r="R684" t="e">
        <f t="shared" si="10"/>
        <v>#DIV/0!</v>
      </c>
    </row>
    <row r="685" spans="1:18" hidden="1" x14ac:dyDescent="0.3">
      <c r="A685" s="3" t="s">
        <v>1166</v>
      </c>
      <c r="B685" s="4">
        <v>1.6868700000000001</v>
      </c>
      <c r="C685" s="4">
        <v>2</v>
      </c>
      <c r="D685" s="4">
        <v>2.988232</v>
      </c>
      <c r="E685" s="4">
        <v>0.99978599999999995</v>
      </c>
      <c r="F685" s="4">
        <v>2</v>
      </c>
      <c r="G685" s="4">
        <v>1.5</v>
      </c>
      <c r="H685" s="4">
        <v>0</v>
      </c>
      <c r="I685" s="4">
        <v>1.2038279999999999</v>
      </c>
      <c r="J685" s="4">
        <v>1.1917249999999999</v>
      </c>
      <c r="K685" s="4">
        <v>2.0005700000000002</v>
      </c>
      <c r="L685" s="4">
        <v>2</v>
      </c>
      <c r="M685" s="4">
        <v>2.934933</v>
      </c>
      <c r="N685" s="4">
        <v>2.501093</v>
      </c>
      <c r="O685" s="4"/>
      <c r="P685" s="4"/>
      <c r="Q685" s="4">
        <v>1.7697720769230769</v>
      </c>
      <c r="R685" t="e">
        <f t="shared" si="10"/>
        <v>#DIV/0!</v>
      </c>
    </row>
    <row r="686" spans="1:18" hidden="1" x14ac:dyDescent="0.3">
      <c r="A686" s="3" t="s">
        <v>1168</v>
      </c>
      <c r="B686" s="4">
        <v>1.75</v>
      </c>
      <c r="C686" s="4">
        <v>1.75</v>
      </c>
      <c r="D686" s="4">
        <v>2</v>
      </c>
      <c r="E686" s="4">
        <v>2</v>
      </c>
      <c r="F686" s="4">
        <v>2.5946584000000001</v>
      </c>
      <c r="G686" s="4">
        <v>2.5932304300000002</v>
      </c>
      <c r="H686" s="4">
        <v>1.99931982</v>
      </c>
      <c r="I686" s="4">
        <v>1.9907941300000001</v>
      </c>
      <c r="J686" s="4">
        <v>1.8</v>
      </c>
      <c r="K686" s="4">
        <v>0.1</v>
      </c>
      <c r="L686" s="4">
        <v>1.5</v>
      </c>
      <c r="M686" s="4">
        <v>1.5</v>
      </c>
      <c r="N686" s="4">
        <v>1.5</v>
      </c>
      <c r="O686" s="4"/>
      <c r="P686" s="4"/>
      <c r="Q686" s="4">
        <v>1.7752309830769233</v>
      </c>
      <c r="R686" t="e">
        <f t="shared" si="10"/>
        <v>#DIV/0!</v>
      </c>
    </row>
    <row r="687" spans="1:18" hidden="1" x14ac:dyDescent="0.3">
      <c r="A687" s="3" t="s">
        <v>1170</v>
      </c>
      <c r="B687" s="4">
        <v>0.19836999999999999</v>
      </c>
      <c r="C687" s="4">
        <v>0.99872000000000005</v>
      </c>
      <c r="D687" s="4">
        <v>0.58826999999999996</v>
      </c>
      <c r="E687" s="4">
        <v>0</v>
      </c>
      <c r="F687" s="4">
        <v>0</v>
      </c>
      <c r="G687" s="4">
        <v>0.29944700000000002</v>
      </c>
      <c r="H687" s="4">
        <v>0.19532548</v>
      </c>
      <c r="I687" s="4">
        <v>0</v>
      </c>
      <c r="J687" s="4">
        <v>0</v>
      </c>
      <c r="K687" s="4">
        <v>0.1</v>
      </c>
      <c r="L687" s="4">
        <v>0</v>
      </c>
      <c r="M687" s="4">
        <v>0</v>
      </c>
      <c r="N687" s="4">
        <v>0.5</v>
      </c>
      <c r="O687" s="4"/>
      <c r="P687" s="4"/>
      <c r="Q687" s="4">
        <v>0.2215486523076923</v>
      </c>
      <c r="R687" t="e">
        <f t="shared" si="10"/>
        <v>#DIV/0!</v>
      </c>
    </row>
    <row r="688" spans="1:18" hidden="1" x14ac:dyDescent="0.3">
      <c r="A688" s="3" t="s">
        <v>1172</v>
      </c>
      <c r="B688" s="4">
        <v>0</v>
      </c>
      <c r="C688" s="4">
        <v>0</v>
      </c>
      <c r="D688" s="4">
        <v>0.9</v>
      </c>
      <c r="E688" s="4">
        <v>0.2</v>
      </c>
      <c r="F688" s="4">
        <v>1.9977989700000001</v>
      </c>
      <c r="G688" s="4">
        <v>1.2498558900000001</v>
      </c>
      <c r="H688" s="4">
        <v>0.49755915000000001</v>
      </c>
      <c r="I688" s="4">
        <v>0.2</v>
      </c>
      <c r="J688" s="4">
        <v>0.4</v>
      </c>
      <c r="K688" s="4">
        <v>1</v>
      </c>
      <c r="L688" s="4">
        <v>1</v>
      </c>
      <c r="M688" s="4">
        <v>1.2</v>
      </c>
      <c r="N688" s="4">
        <v>1.3</v>
      </c>
      <c r="O688" s="4"/>
      <c r="P688" s="4"/>
      <c r="Q688" s="4">
        <v>0.76501646230769238</v>
      </c>
      <c r="R688" t="e">
        <f t="shared" si="10"/>
        <v>#DIV/0!</v>
      </c>
    </row>
    <row r="689" spans="1:18" hidden="1" x14ac:dyDescent="0.3">
      <c r="A689" s="3" t="s">
        <v>1174</v>
      </c>
      <c r="B689" s="4">
        <v>0</v>
      </c>
      <c r="C689" s="4">
        <v>0</v>
      </c>
      <c r="D689" s="4">
        <v>0</v>
      </c>
      <c r="E689" s="4">
        <v>0</v>
      </c>
      <c r="F689" s="4">
        <v>0</v>
      </c>
      <c r="G689" s="4">
        <v>0.4</v>
      </c>
      <c r="H689" s="4">
        <v>0.4</v>
      </c>
      <c r="I689" s="4">
        <v>0.4</v>
      </c>
      <c r="J689" s="4">
        <v>0</v>
      </c>
      <c r="K689" s="4">
        <v>0.51418213000000002</v>
      </c>
      <c r="L689" s="4">
        <v>0</v>
      </c>
      <c r="M689" s="4">
        <v>0</v>
      </c>
      <c r="N689" s="4">
        <v>0</v>
      </c>
      <c r="O689" s="4"/>
      <c r="P689" s="4"/>
      <c r="Q689" s="4">
        <v>0.13186016384615387</v>
      </c>
      <c r="R689" t="e">
        <f t="shared" si="10"/>
        <v>#DIV/0!</v>
      </c>
    </row>
    <row r="690" spans="1:18" hidden="1" x14ac:dyDescent="0.3">
      <c r="A690" s="3" t="s">
        <v>1176</v>
      </c>
      <c r="B690" s="4">
        <v>5</v>
      </c>
      <c r="C690" s="4">
        <v>4.39627078</v>
      </c>
      <c r="D690" s="4">
        <v>4</v>
      </c>
      <c r="E690" s="4">
        <v>0.9</v>
      </c>
      <c r="F690" s="4">
        <v>0</v>
      </c>
      <c r="G690" s="4">
        <v>0</v>
      </c>
      <c r="H690" s="4">
        <v>0</v>
      </c>
      <c r="I690" s="4">
        <v>0</v>
      </c>
      <c r="J690" s="4">
        <v>0</v>
      </c>
      <c r="K690" s="4">
        <v>0</v>
      </c>
      <c r="L690" s="4">
        <v>0</v>
      </c>
      <c r="M690" s="4">
        <v>1</v>
      </c>
      <c r="N690" s="4">
        <v>1.6</v>
      </c>
      <c r="O690" s="4"/>
      <c r="P690" s="4"/>
      <c r="Q690" s="4">
        <v>1.299713136923077</v>
      </c>
      <c r="R690" t="e">
        <f t="shared" si="10"/>
        <v>#DIV/0!</v>
      </c>
    </row>
    <row r="691" spans="1:18" hidden="1" x14ac:dyDescent="0.3">
      <c r="A691" s="3" t="s">
        <v>1178</v>
      </c>
      <c r="B691" s="4">
        <v>0</v>
      </c>
      <c r="C691" s="4">
        <v>0</v>
      </c>
      <c r="D691" s="4"/>
      <c r="E691" s="4"/>
      <c r="F691" s="4"/>
      <c r="G691" s="4"/>
      <c r="H691" s="4"/>
      <c r="I691" s="4"/>
      <c r="J691" s="4"/>
      <c r="K691" s="4"/>
      <c r="L691" s="4"/>
      <c r="M691" s="4"/>
      <c r="N691" s="4"/>
      <c r="O691" s="4"/>
      <c r="P691" s="4"/>
      <c r="Q691" s="4">
        <v>0</v>
      </c>
      <c r="R691" t="e">
        <f t="shared" si="10"/>
        <v>#DIV/0!</v>
      </c>
    </row>
    <row r="692" spans="1:18" hidden="1" x14ac:dyDescent="0.3">
      <c r="A692" s="3" t="s">
        <v>1180</v>
      </c>
      <c r="B692" s="4">
        <v>0</v>
      </c>
      <c r="C692" s="4">
        <v>0</v>
      </c>
      <c r="D692" s="4">
        <v>0</v>
      </c>
      <c r="E692" s="4">
        <v>0</v>
      </c>
      <c r="F692" s="4">
        <v>0</v>
      </c>
      <c r="G692" s="4">
        <v>0</v>
      </c>
      <c r="H692" s="4">
        <v>0</v>
      </c>
      <c r="I692" s="4">
        <v>0</v>
      </c>
      <c r="J692" s="4">
        <v>0.2</v>
      </c>
      <c r="K692" s="4">
        <v>0.70201035000000001</v>
      </c>
      <c r="L692" s="4">
        <v>0</v>
      </c>
      <c r="M692" s="4">
        <v>0.7</v>
      </c>
      <c r="N692" s="4">
        <v>0.75</v>
      </c>
      <c r="O692" s="4"/>
      <c r="P692" s="4"/>
      <c r="Q692" s="4">
        <v>0.18092387307692309</v>
      </c>
      <c r="R692" t="e">
        <f t="shared" si="10"/>
        <v>#DIV/0!</v>
      </c>
    </row>
    <row r="693" spans="1:18" hidden="1" x14ac:dyDescent="0.3">
      <c r="A693" s="3" t="s">
        <v>1182</v>
      </c>
      <c r="B693" s="4">
        <v>1.02467</v>
      </c>
      <c r="C693" s="4">
        <v>3.5</v>
      </c>
      <c r="D693" s="4">
        <v>2.5283370000000001</v>
      </c>
      <c r="E693" s="4">
        <v>0.2024687</v>
      </c>
      <c r="F693" s="4">
        <v>1.9599463800000001</v>
      </c>
      <c r="G693" s="4">
        <v>3.0022890000000002</v>
      </c>
      <c r="H693" s="4">
        <v>3</v>
      </c>
      <c r="I693" s="4">
        <v>1.5</v>
      </c>
      <c r="J693" s="4">
        <v>4.8</v>
      </c>
      <c r="K693" s="4">
        <v>2.5</v>
      </c>
      <c r="L693" s="4">
        <v>2</v>
      </c>
      <c r="M693" s="4">
        <v>3</v>
      </c>
      <c r="N693" s="4">
        <v>0.5</v>
      </c>
      <c r="O693" s="4"/>
      <c r="P693" s="4"/>
      <c r="Q693" s="4">
        <v>2.2705931600000002</v>
      </c>
      <c r="R693" t="e">
        <f t="shared" si="10"/>
        <v>#DIV/0!</v>
      </c>
    </row>
    <row r="694" spans="1:18" hidden="1" x14ac:dyDescent="0.3">
      <c r="A694" s="3" t="s">
        <v>1184</v>
      </c>
      <c r="B694" s="4">
        <v>2.8</v>
      </c>
      <c r="C694" s="4">
        <v>2.2999999999999998</v>
      </c>
      <c r="D694" s="4">
        <v>1.0065154896999999</v>
      </c>
      <c r="E694" s="4">
        <v>1.1000000000000001</v>
      </c>
      <c r="F694" s="4">
        <v>1</v>
      </c>
      <c r="G694" s="4">
        <v>1.7</v>
      </c>
      <c r="H694" s="4">
        <v>1.68673267</v>
      </c>
      <c r="I694" s="4">
        <v>2</v>
      </c>
      <c r="J694" s="4">
        <v>2.5</v>
      </c>
      <c r="K694" s="4">
        <v>2.7519382499999998</v>
      </c>
      <c r="L694" s="4">
        <v>3.09882634</v>
      </c>
      <c r="M694" s="4">
        <v>3.7</v>
      </c>
      <c r="N694" s="4">
        <v>4</v>
      </c>
      <c r="O694" s="4"/>
      <c r="P694" s="4"/>
      <c r="Q694" s="4">
        <v>2.2803086730538458</v>
      </c>
      <c r="R694" t="e">
        <f t="shared" si="10"/>
        <v>#DIV/0!</v>
      </c>
    </row>
    <row r="695" spans="1:18" hidden="1" x14ac:dyDescent="0.3">
      <c r="A695" s="3" t="s">
        <v>1186</v>
      </c>
      <c r="B695" s="4">
        <v>1.2994078600000001</v>
      </c>
      <c r="C695" s="4">
        <v>1</v>
      </c>
      <c r="D695" s="4">
        <v>0.20087949999999999</v>
      </c>
      <c r="E695" s="4">
        <v>0</v>
      </c>
      <c r="F695" s="4">
        <v>0</v>
      </c>
      <c r="G695" s="4">
        <v>0.10673075999999999</v>
      </c>
      <c r="H695" s="4">
        <v>0</v>
      </c>
      <c r="I695" s="4">
        <v>0</v>
      </c>
      <c r="J695" s="4">
        <v>0</v>
      </c>
      <c r="K695" s="4">
        <v>0</v>
      </c>
      <c r="L695" s="4">
        <v>0</v>
      </c>
      <c r="M695" s="4">
        <v>0</v>
      </c>
      <c r="N695" s="4">
        <v>0</v>
      </c>
      <c r="O695" s="4"/>
      <c r="P695" s="4"/>
      <c r="Q695" s="4">
        <v>0.20053985538461541</v>
      </c>
      <c r="R695" t="e">
        <f t="shared" si="10"/>
        <v>#DIV/0!</v>
      </c>
    </row>
    <row r="696" spans="1:18" hidden="1" x14ac:dyDescent="0.3">
      <c r="A696" s="3" t="s">
        <v>1188</v>
      </c>
      <c r="B696" s="4">
        <v>0</v>
      </c>
      <c r="C696" s="4">
        <v>0.91663795999999997</v>
      </c>
      <c r="D696" s="4">
        <v>0.60723347000000005</v>
      </c>
      <c r="E696" s="4">
        <v>0.35242080999999997</v>
      </c>
      <c r="F696" s="4">
        <v>0.59986843000000001</v>
      </c>
      <c r="G696" s="4">
        <v>0.61299296000000003</v>
      </c>
      <c r="H696" s="4">
        <v>0</v>
      </c>
      <c r="I696" s="4">
        <v>0.6</v>
      </c>
      <c r="J696" s="4">
        <v>0.24</v>
      </c>
      <c r="K696" s="4">
        <v>0.15</v>
      </c>
      <c r="L696" s="4">
        <v>0</v>
      </c>
      <c r="M696" s="4">
        <v>0.27</v>
      </c>
      <c r="N696" s="4">
        <v>0.128</v>
      </c>
      <c r="O696" s="4"/>
      <c r="P696" s="4"/>
      <c r="Q696" s="4">
        <v>0.34439643307692308</v>
      </c>
      <c r="R696" t="e">
        <f t="shared" si="10"/>
        <v>#DIV/0!</v>
      </c>
    </row>
    <row r="697" spans="1:18" hidden="1" x14ac:dyDescent="0.3">
      <c r="A697" s="3" t="s">
        <v>1190</v>
      </c>
      <c r="B697" s="4">
        <v>2.5465</v>
      </c>
      <c r="C697" s="4">
        <v>2.94224</v>
      </c>
      <c r="D697" s="4">
        <v>2.9786199999999998</v>
      </c>
      <c r="E697" s="4">
        <v>1.6</v>
      </c>
      <c r="F697" s="4">
        <v>3</v>
      </c>
      <c r="G697" s="4">
        <v>2.3062100000000001</v>
      </c>
      <c r="H697" s="4">
        <v>2</v>
      </c>
      <c r="I697" s="4">
        <v>2</v>
      </c>
      <c r="J697" s="4">
        <v>2.8</v>
      </c>
      <c r="K697" s="4">
        <v>3.2901699999999998</v>
      </c>
      <c r="L697" s="4">
        <v>2.5</v>
      </c>
      <c r="M697" s="4">
        <v>2.5</v>
      </c>
      <c r="N697" s="4">
        <v>5.3</v>
      </c>
      <c r="O697" s="4"/>
      <c r="P697" s="4"/>
      <c r="Q697" s="4">
        <v>2.7510569230769231</v>
      </c>
      <c r="R697" t="e">
        <f t="shared" si="10"/>
        <v>#DIV/0!</v>
      </c>
    </row>
    <row r="698" spans="1:18" hidden="1" x14ac:dyDescent="0.3">
      <c r="A698" s="3" t="s">
        <v>1192</v>
      </c>
      <c r="B698" s="4">
        <v>0.6</v>
      </c>
      <c r="C698" s="4">
        <v>1.35</v>
      </c>
      <c r="D698" s="4">
        <v>2.06</v>
      </c>
      <c r="E698" s="4">
        <v>0.2</v>
      </c>
      <c r="F698" s="4">
        <v>0.9</v>
      </c>
      <c r="G698" s="4">
        <v>0.10156999999999999</v>
      </c>
      <c r="H698" s="4">
        <v>0.3</v>
      </c>
      <c r="I698" s="4">
        <v>0.14998800000000001</v>
      </c>
      <c r="J698" s="4">
        <v>0.14997250000000001</v>
      </c>
      <c r="K698" s="4">
        <v>0.30049110000000001</v>
      </c>
      <c r="L698" s="4">
        <v>0.15</v>
      </c>
      <c r="M698" s="4">
        <v>0.01</v>
      </c>
      <c r="N698" s="4">
        <v>0</v>
      </c>
      <c r="O698" s="4"/>
      <c r="P698" s="4"/>
      <c r="Q698" s="4">
        <v>0.48246319999999998</v>
      </c>
      <c r="R698" t="e">
        <f t="shared" si="10"/>
        <v>#DIV/0!</v>
      </c>
    </row>
    <row r="699" spans="1:18" hidden="1" x14ac:dyDescent="0.3">
      <c r="A699" s="3" t="s">
        <v>1194</v>
      </c>
      <c r="B699" s="4">
        <v>1.3143229999999999</v>
      </c>
      <c r="C699" s="4">
        <v>1.7224900000000001</v>
      </c>
      <c r="D699" s="4">
        <v>1.6006685</v>
      </c>
      <c r="E699" s="4">
        <v>0.79953472000000003</v>
      </c>
      <c r="F699" s="4">
        <v>1.1918299999999999</v>
      </c>
      <c r="G699" s="4">
        <v>1.597191</v>
      </c>
      <c r="H699" s="4">
        <v>2.0993599999999999</v>
      </c>
      <c r="I699" s="4">
        <v>1.30221377</v>
      </c>
      <c r="J699" s="4">
        <v>0.99933393999999998</v>
      </c>
      <c r="K699" s="4">
        <v>1.69998939</v>
      </c>
      <c r="L699" s="4">
        <v>1.7</v>
      </c>
      <c r="M699" s="4">
        <v>1.5</v>
      </c>
      <c r="N699" s="4">
        <v>1.82</v>
      </c>
      <c r="O699" s="4"/>
      <c r="P699" s="4"/>
      <c r="Q699" s="4">
        <v>1.4882257169230768</v>
      </c>
      <c r="R699" t="e">
        <f t="shared" si="10"/>
        <v>#DIV/0!</v>
      </c>
    </row>
    <row r="700" spans="1:18" hidden="1" x14ac:dyDescent="0.3">
      <c r="A700" s="3" t="s">
        <v>1196</v>
      </c>
      <c r="B700" s="4">
        <v>0</v>
      </c>
      <c r="C700" s="4">
        <v>0</v>
      </c>
      <c r="D700" s="4">
        <v>0.6</v>
      </c>
      <c r="E700" s="4">
        <v>0.50249999999999995</v>
      </c>
      <c r="F700" s="4">
        <v>0.5</v>
      </c>
      <c r="G700" s="4">
        <v>0.7</v>
      </c>
      <c r="H700" s="4">
        <v>0.7</v>
      </c>
      <c r="I700" s="4">
        <v>0.8</v>
      </c>
      <c r="J700" s="4">
        <v>0.85</v>
      </c>
      <c r="K700" s="4">
        <v>0.40678085000000003</v>
      </c>
      <c r="L700" s="4">
        <v>1</v>
      </c>
      <c r="M700" s="4">
        <v>1.19982678</v>
      </c>
      <c r="N700" s="4">
        <v>1.2996398</v>
      </c>
      <c r="O700" s="4"/>
      <c r="P700" s="4"/>
      <c r="Q700" s="4">
        <v>0.65836518692307677</v>
      </c>
      <c r="R700" t="e">
        <f t="shared" si="10"/>
        <v>#DIV/0!</v>
      </c>
    </row>
    <row r="701" spans="1:18" hidden="1" x14ac:dyDescent="0.3">
      <c r="A701" s="3" t="s">
        <v>1198</v>
      </c>
      <c r="B701" s="4">
        <v>1</v>
      </c>
      <c r="C701" s="4">
        <v>1.2</v>
      </c>
      <c r="D701" s="4">
        <v>1.2</v>
      </c>
      <c r="E701" s="4">
        <v>1</v>
      </c>
      <c r="F701" s="4">
        <v>0.5</v>
      </c>
      <c r="G701" s="4">
        <v>2.2999999999999998</v>
      </c>
      <c r="H701" s="4">
        <v>2.7</v>
      </c>
      <c r="I701" s="4">
        <v>3.7</v>
      </c>
      <c r="J701" s="4">
        <v>3.3</v>
      </c>
      <c r="K701" s="4">
        <v>4.3</v>
      </c>
      <c r="L701" s="4">
        <v>4</v>
      </c>
      <c r="M701" s="4">
        <v>3</v>
      </c>
      <c r="N701" s="4">
        <v>3</v>
      </c>
      <c r="O701" s="4"/>
      <c r="P701" s="4"/>
      <c r="Q701" s="4">
        <v>2.4000000000000004</v>
      </c>
      <c r="R701" t="e">
        <f t="shared" si="10"/>
        <v>#DIV/0!</v>
      </c>
    </row>
    <row r="702" spans="1:18" hidden="1" x14ac:dyDescent="0.3">
      <c r="A702" s="3" t="s">
        <v>1200</v>
      </c>
      <c r="B702" s="4">
        <v>0.55000000000000004</v>
      </c>
      <c r="C702" s="4">
        <v>1.28</v>
      </c>
      <c r="D702" s="4">
        <v>1.7</v>
      </c>
      <c r="E702" s="4">
        <v>0.6</v>
      </c>
      <c r="F702" s="4">
        <v>0.9</v>
      </c>
      <c r="G702" s="4">
        <v>1</v>
      </c>
      <c r="H702" s="4">
        <v>1</v>
      </c>
      <c r="I702" s="4">
        <v>0</v>
      </c>
      <c r="J702" s="4">
        <v>0.35</v>
      </c>
      <c r="K702" s="4">
        <v>0.5</v>
      </c>
      <c r="L702" s="4">
        <v>7.0000000000000007E-2</v>
      </c>
      <c r="M702" s="4">
        <v>0.8</v>
      </c>
      <c r="N702" s="4">
        <v>0.85</v>
      </c>
      <c r="O702" s="4"/>
      <c r="P702" s="4"/>
      <c r="Q702" s="4">
        <v>0.73846153846153839</v>
      </c>
      <c r="R702" t="e">
        <f t="shared" si="10"/>
        <v>#DIV/0!</v>
      </c>
    </row>
    <row r="703" spans="1:18" hidden="1" x14ac:dyDescent="0.3">
      <c r="A703" s="3" t="s">
        <v>1202</v>
      </c>
      <c r="B703" s="4">
        <v>2</v>
      </c>
      <c r="C703" s="4">
        <v>1.8</v>
      </c>
      <c r="D703" s="4">
        <v>1.6</v>
      </c>
      <c r="E703" s="4">
        <v>0</v>
      </c>
      <c r="F703" s="4">
        <v>1</v>
      </c>
      <c r="G703" s="4">
        <v>1</v>
      </c>
      <c r="H703" s="4">
        <v>0</v>
      </c>
      <c r="I703" s="4">
        <v>0.3</v>
      </c>
      <c r="J703" s="4">
        <v>0.5</v>
      </c>
      <c r="K703" s="4">
        <v>2</v>
      </c>
      <c r="L703" s="4">
        <v>2</v>
      </c>
      <c r="M703" s="4">
        <v>2.2000000000000002</v>
      </c>
      <c r="N703" s="4">
        <v>2</v>
      </c>
      <c r="O703" s="4"/>
      <c r="P703" s="4"/>
      <c r="Q703" s="4">
        <v>1.2615384615384615</v>
      </c>
      <c r="R703" t="e">
        <f t="shared" si="10"/>
        <v>#DIV/0!</v>
      </c>
    </row>
    <row r="704" spans="1:18" hidden="1" x14ac:dyDescent="0.3">
      <c r="A704" s="3" t="s">
        <v>1204</v>
      </c>
      <c r="B704" s="4">
        <v>1.1758999999999999</v>
      </c>
      <c r="C704" s="4">
        <v>1.7044999999999999</v>
      </c>
      <c r="D704" s="4">
        <v>1.552843</v>
      </c>
      <c r="E704" s="4">
        <v>0.91015299999999999</v>
      </c>
      <c r="F704" s="4">
        <v>1.7697099999999999</v>
      </c>
      <c r="G704" s="4">
        <v>2.1587999999999998</v>
      </c>
      <c r="H704" s="4">
        <v>2.5</v>
      </c>
      <c r="I704" s="4">
        <v>1.5</v>
      </c>
      <c r="J704" s="4">
        <v>1.9996515800000001</v>
      </c>
      <c r="K704" s="4">
        <v>1.9437966799999999</v>
      </c>
      <c r="L704" s="4">
        <v>1.4960280699999999</v>
      </c>
      <c r="M704" s="4">
        <v>1.0641738999999999</v>
      </c>
      <c r="N704" s="4">
        <v>1.3065469599999999</v>
      </c>
      <c r="O704" s="4"/>
      <c r="P704" s="4"/>
      <c r="Q704" s="4">
        <v>1.6217002453846152</v>
      </c>
      <c r="R704" t="e">
        <f t="shared" si="10"/>
        <v>#DIV/0!</v>
      </c>
    </row>
    <row r="705" spans="1:18" hidden="1" x14ac:dyDescent="0.3">
      <c r="A705" s="3" t="s">
        <v>1206</v>
      </c>
      <c r="B705" s="4">
        <v>7.9917160000000003</v>
      </c>
      <c r="C705" s="4">
        <v>7.9986949999999997</v>
      </c>
      <c r="D705" s="4">
        <v>8.5598100000000006</v>
      </c>
      <c r="E705" s="4">
        <v>4.5</v>
      </c>
      <c r="F705" s="4">
        <v>4.9990969999999999</v>
      </c>
      <c r="G705" s="4">
        <v>5.7983630000000002</v>
      </c>
      <c r="H705" s="4">
        <v>4.5988841000000003</v>
      </c>
      <c r="I705" s="4">
        <v>5.5929358999999996</v>
      </c>
      <c r="J705" s="4">
        <v>6</v>
      </c>
      <c r="K705" s="4">
        <v>10</v>
      </c>
      <c r="L705" s="4">
        <v>9</v>
      </c>
      <c r="M705" s="4">
        <v>7</v>
      </c>
      <c r="N705" s="4">
        <v>7.1</v>
      </c>
      <c r="O705" s="4"/>
      <c r="P705" s="4"/>
      <c r="Q705" s="4">
        <v>6.856884692307692</v>
      </c>
      <c r="R705" t="e">
        <f t="shared" si="10"/>
        <v>#DIV/0!</v>
      </c>
    </row>
    <row r="706" spans="1:18" hidden="1" x14ac:dyDescent="0.3">
      <c r="A706" s="3" t="s">
        <v>1208</v>
      </c>
      <c r="B706" s="4">
        <v>3.3</v>
      </c>
      <c r="C706" s="4">
        <v>3.2724609999999998</v>
      </c>
      <c r="D706" s="4">
        <v>3.491374</v>
      </c>
      <c r="E706" s="4">
        <v>1.493881</v>
      </c>
      <c r="F706" s="4">
        <v>1.9979979999999999</v>
      </c>
      <c r="G706" s="4">
        <v>1.495471</v>
      </c>
      <c r="H706" s="4">
        <v>1.4968133400000001</v>
      </c>
      <c r="I706" s="4">
        <v>1.9989349000000001</v>
      </c>
      <c r="J706" s="4">
        <v>1.9958476300000001</v>
      </c>
      <c r="K706" s="4">
        <v>1.5183261800000001</v>
      </c>
      <c r="L706" s="4">
        <v>2</v>
      </c>
      <c r="M706" s="4">
        <v>1</v>
      </c>
      <c r="N706" s="4">
        <v>2.7</v>
      </c>
      <c r="O706" s="4"/>
      <c r="P706" s="4"/>
      <c r="Q706" s="4">
        <v>2.135469773076923</v>
      </c>
      <c r="R706" t="e">
        <f t="shared" si="10"/>
        <v>#DIV/0!</v>
      </c>
    </row>
    <row r="707" spans="1:18" hidden="1" x14ac:dyDescent="0.3">
      <c r="A707" s="3" t="s">
        <v>1210</v>
      </c>
      <c r="B707" s="4">
        <v>1.0075900499999999</v>
      </c>
      <c r="C707" s="4">
        <v>2.1941000000000002</v>
      </c>
      <c r="D707" s="4">
        <v>1.989868</v>
      </c>
      <c r="E707" s="4">
        <v>1.035857</v>
      </c>
      <c r="F707" s="4">
        <v>1.96365506</v>
      </c>
      <c r="G707" s="4">
        <v>3.79309574</v>
      </c>
      <c r="H707" s="4">
        <v>2.6983643399999999</v>
      </c>
      <c r="I707" s="4">
        <v>2.1</v>
      </c>
      <c r="J707" s="4">
        <v>2.5</v>
      </c>
      <c r="K707" s="4">
        <v>3</v>
      </c>
      <c r="L707" s="4">
        <v>2.9</v>
      </c>
      <c r="M707" s="4">
        <v>2.4</v>
      </c>
      <c r="N707" s="4">
        <v>2.5</v>
      </c>
      <c r="O707" s="4"/>
      <c r="P707" s="4"/>
      <c r="Q707" s="4">
        <v>2.3140407838461536</v>
      </c>
      <c r="R707" t="e">
        <f t="shared" si="10"/>
        <v>#DIV/0!</v>
      </c>
    </row>
    <row r="708" spans="1:18" hidden="1" x14ac:dyDescent="0.3">
      <c r="A708" s="3" t="s">
        <v>1212</v>
      </c>
      <c r="B708" s="4">
        <v>1.2</v>
      </c>
      <c r="C708" s="4">
        <v>1.6</v>
      </c>
      <c r="D708" s="4">
        <v>2.2000000000000002</v>
      </c>
      <c r="E708" s="4">
        <v>0.7</v>
      </c>
      <c r="F708" s="4">
        <v>1.4</v>
      </c>
      <c r="G708" s="4">
        <v>2.6</v>
      </c>
      <c r="H708" s="4">
        <v>1.5</v>
      </c>
      <c r="I708" s="4">
        <v>1.1000000000000001</v>
      </c>
      <c r="J708" s="4">
        <v>0.60242125999999996</v>
      </c>
      <c r="K708" s="4">
        <v>0.50497154</v>
      </c>
      <c r="L708" s="4">
        <v>0.30242516000000003</v>
      </c>
      <c r="M708" s="4">
        <v>0.29849999999999999</v>
      </c>
      <c r="N708" s="4">
        <v>0.49822031</v>
      </c>
      <c r="O708" s="4"/>
      <c r="P708" s="4"/>
      <c r="Q708" s="4">
        <v>1.1158875592307693</v>
      </c>
      <c r="R708" t="e">
        <f t="shared" si="10"/>
        <v>#DIV/0!</v>
      </c>
    </row>
    <row r="709" spans="1:18" hidden="1" x14ac:dyDescent="0.3">
      <c r="A709" s="3" t="s">
        <v>1214</v>
      </c>
      <c r="B709" s="4">
        <v>0.97099999999999997</v>
      </c>
      <c r="C709" s="4">
        <v>9.9000000000000005E-2</v>
      </c>
      <c r="D709" s="4">
        <v>0</v>
      </c>
      <c r="E709" s="4">
        <v>0</v>
      </c>
      <c r="F709" s="4">
        <v>0</v>
      </c>
      <c r="G709" s="4">
        <v>0</v>
      </c>
      <c r="H709" s="4">
        <v>0</v>
      </c>
      <c r="I709" s="4">
        <v>0</v>
      </c>
      <c r="J709" s="4">
        <v>0</v>
      </c>
      <c r="K709" s="4">
        <v>0</v>
      </c>
      <c r="L709" s="4">
        <v>0.31905693000000002</v>
      </c>
      <c r="M709" s="4">
        <v>0.40852705</v>
      </c>
      <c r="N709" s="4">
        <v>0.4082768</v>
      </c>
      <c r="O709" s="4"/>
      <c r="P709" s="4"/>
      <c r="Q709" s="4">
        <v>0.16968159846153846</v>
      </c>
      <c r="R709" t="e">
        <f t="shared" si="10"/>
        <v>#DIV/0!</v>
      </c>
    </row>
    <row r="710" spans="1:18" hidden="1" x14ac:dyDescent="0.3">
      <c r="A710" s="3" t="s">
        <v>1216</v>
      </c>
      <c r="B710" s="4">
        <v>0</v>
      </c>
      <c r="C710" s="4">
        <v>0</v>
      </c>
      <c r="D710" s="4">
        <v>1</v>
      </c>
      <c r="E710" s="4">
        <v>0.31095680999999997</v>
      </c>
      <c r="F710" s="4">
        <v>0.3</v>
      </c>
      <c r="G710" s="4">
        <v>0.40154157000000001</v>
      </c>
      <c r="H710" s="4">
        <v>0.4</v>
      </c>
      <c r="I710" s="4">
        <v>0.2</v>
      </c>
      <c r="J710" s="4">
        <v>1</v>
      </c>
      <c r="K710" s="4">
        <v>3</v>
      </c>
      <c r="L710" s="4">
        <v>3</v>
      </c>
      <c r="M710" s="4">
        <v>5</v>
      </c>
      <c r="N710" s="4">
        <v>9</v>
      </c>
      <c r="O710" s="4"/>
      <c r="P710" s="4"/>
      <c r="Q710" s="4">
        <v>1.8163460292307692</v>
      </c>
      <c r="R710" t="e">
        <f t="shared" ref="R710:R773" si="11">_xlfn.AGGREGATE(7,7,B710:N710)</f>
        <v>#DIV/0!</v>
      </c>
    </row>
    <row r="711" spans="1:18" hidden="1" x14ac:dyDescent="0.3">
      <c r="A711" s="3" t="s">
        <v>1218</v>
      </c>
      <c r="B711" s="4">
        <v>0.39883105000000002</v>
      </c>
      <c r="C711" s="4">
        <v>0.99327743000000002</v>
      </c>
      <c r="D711" s="4">
        <v>1.2</v>
      </c>
      <c r="E711" s="4">
        <v>0.45</v>
      </c>
      <c r="F711" s="4">
        <v>1.93</v>
      </c>
      <c r="G711" s="4">
        <v>2.5976237700000002</v>
      </c>
      <c r="H711" s="4">
        <v>1.78</v>
      </c>
      <c r="I711" s="4">
        <v>2</v>
      </c>
      <c r="J711" s="4">
        <v>2.2999999999999998</v>
      </c>
      <c r="K711" s="4">
        <v>0.79009640999999997</v>
      </c>
      <c r="L711" s="4">
        <v>0</v>
      </c>
      <c r="M711" s="4">
        <v>0</v>
      </c>
      <c r="N711" s="4">
        <v>0</v>
      </c>
      <c r="O711" s="4"/>
      <c r="P711" s="4"/>
      <c r="Q711" s="4">
        <v>1.1107560507692307</v>
      </c>
      <c r="R711" t="e">
        <f t="shared" si="11"/>
        <v>#DIV/0!</v>
      </c>
    </row>
    <row r="712" spans="1:18" hidden="1" x14ac:dyDescent="0.3">
      <c r="A712" s="3" t="s">
        <v>1220</v>
      </c>
      <c r="B712" s="4">
        <v>0.99982161999999997</v>
      </c>
      <c r="C712" s="4">
        <v>1.9421021000000001</v>
      </c>
      <c r="D712" s="4">
        <v>1.98486059</v>
      </c>
      <c r="E712" s="4">
        <v>2</v>
      </c>
      <c r="F712" s="4">
        <v>1.99640807</v>
      </c>
      <c r="G712" s="4">
        <v>2.4999069399999998</v>
      </c>
      <c r="H712" s="4">
        <v>2.2000000000000002</v>
      </c>
      <c r="I712" s="4">
        <v>2.2000000000000002</v>
      </c>
      <c r="J712" s="4">
        <v>2.2000000000000002</v>
      </c>
      <c r="K712" s="4">
        <v>2.5</v>
      </c>
      <c r="L712" s="4">
        <v>2.5</v>
      </c>
      <c r="M712" s="4">
        <v>2.8</v>
      </c>
      <c r="N712" s="4">
        <v>2.5</v>
      </c>
      <c r="O712" s="4"/>
      <c r="P712" s="4"/>
      <c r="Q712" s="4">
        <v>2.1786999476923077</v>
      </c>
      <c r="R712" t="e">
        <f t="shared" si="11"/>
        <v>#DIV/0!</v>
      </c>
    </row>
    <row r="713" spans="1:18" hidden="1" x14ac:dyDescent="0.3">
      <c r="A713" s="3" t="s">
        <v>1222</v>
      </c>
      <c r="B713" s="4">
        <v>0.95834499522000005</v>
      </c>
      <c r="C713" s="4">
        <v>0.64</v>
      </c>
      <c r="D713" s="4">
        <v>0.6</v>
      </c>
      <c r="E713" s="4">
        <v>0</v>
      </c>
      <c r="F713" s="4">
        <v>0</v>
      </c>
      <c r="G713" s="4">
        <v>1.1000000000000001</v>
      </c>
      <c r="H713" s="4">
        <v>0</v>
      </c>
      <c r="I713" s="4">
        <v>0</v>
      </c>
      <c r="J713" s="4">
        <v>0</v>
      </c>
      <c r="K713" s="4">
        <v>0</v>
      </c>
      <c r="L713" s="4">
        <v>0</v>
      </c>
      <c r="M713" s="4">
        <v>0</v>
      </c>
      <c r="N713" s="4">
        <v>0</v>
      </c>
      <c r="O713" s="4"/>
      <c r="P713" s="4"/>
      <c r="Q713" s="4">
        <v>0.25371884578615389</v>
      </c>
      <c r="R713" t="e">
        <f t="shared" si="11"/>
        <v>#DIV/0!</v>
      </c>
    </row>
    <row r="714" spans="1:18" hidden="1" x14ac:dyDescent="0.3">
      <c r="A714" s="3" t="s">
        <v>1224</v>
      </c>
      <c r="B714" s="4">
        <v>1.4</v>
      </c>
      <c r="C714" s="4">
        <v>1.6</v>
      </c>
      <c r="D714" s="4">
        <v>2.4</v>
      </c>
      <c r="E714" s="4">
        <v>2.1999999899999998</v>
      </c>
      <c r="F714" s="4">
        <v>2.7</v>
      </c>
      <c r="G714" s="4">
        <v>4.3</v>
      </c>
      <c r="H714" s="4">
        <v>3.6</v>
      </c>
      <c r="I714" s="4">
        <v>2.5</v>
      </c>
      <c r="J714" s="4">
        <v>2.25</v>
      </c>
      <c r="K714" s="4">
        <v>2.75</v>
      </c>
      <c r="L714" s="4">
        <v>3.25</v>
      </c>
      <c r="M714" s="4">
        <v>4.25</v>
      </c>
      <c r="N714" s="4">
        <v>5.25</v>
      </c>
      <c r="O714" s="4"/>
      <c r="P714" s="4"/>
      <c r="Q714" s="4">
        <v>2.9576923069230769</v>
      </c>
      <c r="R714" t="e">
        <f t="shared" si="11"/>
        <v>#DIV/0!</v>
      </c>
    </row>
    <row r="715" spans="1:18" hidden="1" x14ac:dyDescent="0.3">
      <c r="A715" s="3" t="s">
        <v>1226</v>
      </c>
      <c r="B715" s="4">
        <v>2.6167699999999998</v>
      </c>
      <c r="C715" s="4">
        <v>2.5875699999999999</v>
      </c>
      <c r="D715" s="4">
        <v>2.5432600000000001</v>
      </c>
      <c r="E715" s="4">
        <v>4.6870399999999997</v>
      </c>
      <c r="F715" s="4">
        <v>5.0278299999999998</v>
      </c>
      <c r="G715" s="4">
        <v>4.1619000000000002</v>
      </c>
      <c r="H715" s="4">
        <v>5.16</v>
      </c>
      <c r="I715" s="4">
        <v>5.5</v>
      </c>
      <c r="J715" s="4">
        <v>5.6</v>
      </c>
      <c r="K715" s="4">
        <v>5.6</v>
      </c>
      <c r="L715" s="4">
        <v>5.6</v>
      </c>
      <c r="M715" s="4">
        <v>5.6</v>
      </c>
      <c r="N715" s="4">
        <v>5.6</v>
      </c>
      <c r="O715" s="4"/>
      <c r="P715" s="4"/>
      <c r="Q715" s="4">
        <v>4.6372592307692306</v>
      </c>
      <c r="R715" t="e">
        <f t="shared" si="11"/>
        <v>#DIV/0!</v>
      </c>
    </row>
    <row r="716" spans="1:18" hidden="1" x14ac:dyDescent="0.3">
      <c r="A716" s="3" t="s">
        <v>1228</v>
      </c>
      <c r="B716" s="4">
        <v>0</v>
      </c>
      <c r="C716" s="4">
        <v>0</v>
      </c>
      <c r="D716" s="4">
        <v>0</v>
      </c>
      <c r="E716" s="4">
        <v>0</v>
      </c>
      <c r="F716" s="4">
        <v>0</v>
      </c>
      <c r="G716" s="4">
        <v>0</v>
      </c>
      <c r="H716" s="4">
        <v>0</v>
      </c>
      <c r="I716" s="4">
        <v>0</v>
      </c>
      <c r="J716" s="4">
        <v>0</v>
      </c>
      <c r="K716" s="4">
        <v>0</v>
      </c>
      <c r="L716" s="4">
        <v>0</v>
      </c>
      <c r="M716" s="4">
        <v>0</v>
      </c>
      <c r="N716" s="4">
        <v>0</v>
      </c>
      <c r="O716" s="4"/>
      <c r="P716" s="4"/>
      <c r="Q716" s="4">
        <v>0</v>
      </c>
      <c r="R716" t="e">
        <f t="shared" si="11"/>
        <v>#DIV/0!</v>
      </c>
    </row>
    <row r="717" spans="1:18" hidden="1" x14ac:dyDescent="0.3">
      <c r="A717" s="3" t="s">
        <v>1230</v>
      </c>
      <c r="B717" s="4">
        <v>0</v>
      </c>
      <c r="C717" s="4">
        <v>0</v>
      </c>
      <c r="D717" s="4">
        <v>0.49709999999999999</v>
      </c>
      <c r="E717" s="4">
        <v>9.9839999999999998E-2</v>
      </c>
      <c r="F717" s="4">
        <v>0.1</v>
      </c>
      <c r="G717" s="4">
        <v>0.15</v>
      </c>
      <c r="H717" s="4">
        <v>0</v>
      </c>
      <c r="I717" s="4">
        <v>0.129833</v>
      </c>
      <c r="J717" s="4">
        <v>0.69111018999999996</v>
      </c>
      <c r="K717" s="4">
        <v>0.6</v>
      </c>
      <c r="L717" s="4">
        <v>0.5</v>
      </c>
      <c r="M717" s="4">
        <v>0.5</v>
      </c>
      <c r="N717" s="4">
        <v>0</v>
      </c>
      <c r="O717" s="4"/>
      <c r="P717" s="4"/>
      <c r="Q717" s="4">
        <v>0.25137563000000002</v>
      </c>
      <c r="R717" t="e">
        <f t="shared" si="11"/>
        <v>#DIV/0!</v>
      </c>
    </row>
    <row r="718" spans="1:18" hidden="1" x14ac:dyDescent="0.3">
      <c r="A718" s="3" t="s">
        <v>1232</v>
      </c>
      <c r="B718" s="4">
        <v>0.3</v>
      </c>
      <c r="C718" s="4">
        <v>0.75</v>
      </c>
      <c r="D718" s="4">
        <v>1.4</v>
      </c>
      <c r="E718" s="4">
        <v>0</v>
      </c>
      <c r="F718" s="4">
        <v>1</v>
      </c>
      <c r="G718" s="4">
        <v>0.70756841999999998</v>
      </c>
      <c r="H718" s="4">
        <v>0.68</v>
      </c>
      <c r="I718" s="4">
        <v>0.5</v>
      </c>
      <c r="J718" s="4">
        <v>0.5</v>
      </c>
      <c r="K718" s="4">
        <v>0.99245380000000005</v>
      </c>
      <c r="L718" s="4">
        <v>1</v>
      </c>
      <c r="M718" s="4">
        <v>0.5</v>
      </c>
      <c r="N718" s="4">
        <v>1</v>
      </c>
      <c r="O718" s="4"/>
      <c r="P718" s="4"/>
      <c r="Q718" s="4">
        <v>0.71769401692307688</v>
      </c>
      <c r="R718" t="e">
        <f t="shared" si="11"/>
        <v>#DIV/0!</v>
      </c>
    </row>
    <row r="719" spans="1:18" hidden="1" x14ac:dyDescent="0.3">
      <c r="A719" s="3" t="s">
        <v>1234</v>
      </c>
      <c r="B719" s="4">
        <v>0</v>
      </c>
      <c r="C719" s="4">
        <v>0</v>
      </c>
      <c r="D719" s="4">
        <v>0</v>
      </c>
      <c r="E719" s="4">
        <v>0</v>
      </c>
      <c r="F719" s="4">
        <v>0</v>
      </c>
      <c r="G719" s="4">
        <v>0</v>
      </c>
      <c r="H719" s="4">
        <v>0</v>
      </c>
      <c r="I719" s="4">
        <v>0</v>
      </c>
      <c r="J719" s="4">
        <v>0</v>
      </c>
      <c r="K719" s="4">
        <v>0</v>
      </c>
      <c r="L719" s="4">
        <v>0</v>
      </c>
      <c r="M719" s="4">
        <v>0</v>
      </c>
      <c r="N719" s="4">
        <v>0</v>
      </c>
      <c r="O719" s="4"/>
      <c r="P719" s="4"/>
      <c r="Q719" s="4">
        <v>0</v>
      </c>
      <c r="R719" t="e">
        <f t="shared" si="11"/>
        <v>#DIV/0!</v>
      </c>
    </row>
    <row r="720" spans="1:18" hidden="1" x14ac:dyDescent="0.3">
      <c r="A720" s="3" t="s">
        <v>1236</v>
      </c>
      <c r="B720" s="4">
        <v>0</v>
      </c>
      <c r="C720" s="4">
        <v>0</v>
      </c>
      <c r="D720" s="4">
        <v>0.26048273999999999</v>
      </c>
      <c r="E720" s="4">
        <v>0</v>
      </c>
      <c r="F720" s="4">
        <v>0</v>
      </c>
      <c r="G720" s="4">
        <v>0.19652747000000001</v>
      </c>
      <c r="H720" s="4">
        <v>0</v>
      </c>
      <c r="I720" s="4">
        <v>0</v>
      </c>
      <c r="J720" s="4">
        <v>0</v>
      </c>
      <c r="K720" s="4">
        <v>0</v>
      </c>
      <c r="L720" s="4">
        <v>0.8</v>
      </c>
      <c r="M720" s="4">
        <v>0.3</v>
      </c>
      <c r="N720" s="4">
        <v>0.6</v>
      </c>
      <c r="O720" s="4"/>
      <c r="P720" s="4"/>
      <c r="Q720" s="4">
        <v>0.16592386230769232</v>
      </c>
      <c r="R720" t="e">
        <f t="shared" si="11"/>
        <v>#DIV/0!</v>
      </c>
    </row>
    <row r="721" spans="1:18" hidden="1" x14ac:dyDescent="0.3">
      <c r="A721" s="3" t="s">
        <v>1238</v>
      </c>
      <c r="B721" s="4">
        <v>0</v>
      </c>
      <c r="C721" s="4">
        <v>0</v>
      </c>
      <c r="D721" s="4">
        <v>0</v>
      </c>
      <c r="E721" s="4">
        <v>0</v>
      </c>
      <c r="F721" s="4">
        <v>0</v>
      </c>
      <c r="G721" s="4">
        <v>0</v>
      </c>
      <c r="H721" s="4">
        <v>0</v>
      </c>
      <c r="I721" s="4">
        <v>0</v>
      </c>
      <c r="J721" s="4">
        <v>0</v>
      </c>
      <c r="K721" s="4">
        <v>0</v>
      </c>
      <c r="L721" s="4">
        <v>0</v>
      </c>
      <c r="M721" s="4">
        <v>0</v>
      </c>
      <c r="N721" s="4">
        <v>0</v>
      </c>
      <c r="O721" s="4"/>
      <c r="P721" s="4"/>
      <c r="Q721" s="4">
        <v>0</v>
      </c>
      <c r="R721" t="e">
        <f t="shared" si="11"/>
        <v>#DIV/0!</v>
      </c>
    </row>
    <row r="722" spans="1:18" hidden="1" x14ac:dyDescent="0.3">
      <c r="A722" s="3" t="s">
        <v>1240</v>
      </c>
      <c r="B722" s="4">
        <v>0</v>
      </c>
      <c r="C722" s="4">
        <v>0</v>
      </c>
      <c r="D722" s="4">
        <v>0</v>
      </c>
      <c r="E722" s="4">
        <v>0</v>
      </c>
      <c r="F722" s="4">
        <v>0.8</v>
      </c>
      <c r="G722" s="4">
        <v>0.6</v>
      </c>
      <c r="H722" s="4">
        <v>0.8</v>
      </c>
      <c r="I722" s="4">
        <v>0.4</v>
      </c>
      <c r="J722" s="4">
        <v>1</v>
      </c>
      <c r="K722" s="4">
        <v>0.4</v>
      </c>
      <c r="L722" s="4">
        <v>0.5</v>
      </c>
      <c r="M722" s="4">
        <v>0.3</v>
      </c>
      <c r="N722" s="4">
        <v>0.7</v>
      </c>
      <c r="O722" s="4"/>
      <c r="P722" s="4"/>
      <c r="Q722" s="4">
        <v>0.42307692307692307</v>
      </c>
      <c r="R722" t="e">
        <f t="shared" si="11"/>
        <v>#DIV/0!</v>
      </c>
    </row>
    <row r="723" spans="1:18" hidden="1" x14ac:dyDescent="0.3">
      <c r="A723" s="3" t="s">
        <v>1242</v>
      </c>
      <c r="B723" s="4">
        <v>0</v>
      </c>
      <c r="C723" s="4">
        <v>0</v>
      </c>
      <c r="D723" s="4">
        <v>0</v>
      </c>
      <c r="E723" s="4"/>
      <c r="F723" s="4"/>
      <c r="G723" s="4"/>
      <c r="H723" s="4"/>
      <c r="I723" s="4"/>
      <c r="J723" s="4"/>
      <c r="K723" s="4"/>
      <c r="L723" s="4"/>
      <c r="M723" s="4"/>
      <c r="N723" s="4"/>
      <c r="O723" s="4"/>
      <c r="P723" s="4"/>
      <c r="Q723" s="4">
        <v>0</v>
      </c>
      <c r="R723" t="e">
        <f t="shared" si="11"/>
        <v>#DIV/0!</v>
      </c>
    </row>
    <row r="724" spans="1:18" hidden="1" x14ac:dyDescent="0.3">
      <c r="A724" s="3" t="s">
        <v>1244</v>
      </c>
      <c r="B724" s="4">
        <v>0</v>
      </c>
      <c r="C724" s="4">
        <v>0</v>
      </c>
      <c r="D724" s="4">
        <v>0</v>
      </c>
      <c r="E724" s="4">
        <v>0</v>
      </c>
      <c r="F724" s="4">
        <v>0.21</v>
      </c>
      <c r="G724" s="4">
        <v>1.36</v>
      </c>
      <c r="H724" s="4">
        <v>0</v>
      </c>
      <c r="I724" s="4">
        <v>0</v>
      </c>
      <c r="J724" s="4">
        <v>1.49527341</v>
      </c>
      <c r="K724" s="4">
        <v>0.12496060000000001</v>
      </c>
      <c r="L724" s="4">
        <v>0</v>
      </c>
      <c r="M724" s="4">
        <v>0.11</v>
      </c>
      <c r="N724" s="4">
        <v>0.4</v>
      </c>
      <c r="O724" s="4"/>
      <c r="P724" s="4"/>
      <c r="Q724" s="4">
        <v>0.28463338538461536</v>
      </c>
      <c r="R724" t="e">
        <f t="shared" si="11"/>
        <v>#DIV/0!</v>
      </c>
    </row>
    <row r="725" spans="1:18" hidden="1" x14ac:dyDescent="0.3">
      <c r="A725" s="3" t="s">
        <v>1246</v>
      </c>
      <c r="B725" s="4">
        <v>2.2850899999999998</v>
      </c>
      <c r="C725" s="4">
        <v>2.1976849999999999</v>
      </c>
      <c r="D725" s="4">
        <v>2.3884219999999998</v>
      </c>
      <c r="E725" s="4">
        <v>0.4</v>
      </c>
      <c r="F725" s="4">
        <v>1.2</v>
      </c>
      <c r="G725" s="4">
        <v>2</v>
      </c>
      <c r="H725" s="4">
        <v>0.35</v>
      </c>
      <c r="I725" s="4">
        <v>0.3</v>
      </c>
      <c r="J725" s="4">
        <v>0.30658698000000001</v>
      </c>
      <c r="K725" s="4">
        <v>1.2001362600000001</v>
      </c>
      <c r="L725" s="4">
        <v>0.99829623000000001</v>
      </c>
      <c r="M725" s="4">
        <v>0.81920943000000002</v>
      </c>
      <c r="N725" s="4">
        <v>0.8</v>
      </c>
      <c r="O725" s="4"/>
      <c r="P725" s="4"/>
      <c r="Q725" s="4">
        <v>1.1727250692307694</v>
      </c>
      <c r="R725" t="e">
        <f t="shared" si="11"/>
        <v>#DIV/0!</v>
      </c>
    </row>
    <row r="726" spans="1:18" hidden="1" x14ac:dyDescent="0.3">
      <c r="A726" s="3" t="s">
        <v>1248</v>
      </c>
      <c r="B726" s="4">
        <v>0</v>
      </c>
      <c r="C726" s="4">
        <v>0</v>
      </c>
      <c r="D726" s="4">
        <v>0</v>
      </c>
      <c r="E726" s="4">
        <v>0</v>
      </c>
      <c r="F726" s="4">
        <v>0</v>
      </c>
      <c r="G726" s="4">
        <v>0</v>
      </c>
      <c r="H726" s="4">
        <v>1</v>
      </c>
      <c r="I726" s="4">
        <v>1</v>
      </c>
      <c r="J726" s="4">
        <v>1.8</v>
      </c>
      <c r="K726" s="4">
        <v>0.5</v>
      </c>
      <c r="L726" s="4">
        <v>2.5</v>
      </c>
      <c r="M726" s="4">
        <v>2.5</v>
      </c>
      <c r="N726" s="4">
        <v>2</v>
      </c>
      <c r="O726" s="4"/>
      <c r="P726" s="4"/>
      <c r="Q726" s="4">
        <v>0.86923076923076925</v>
      </c>
      <c r="R726" t="e">
        <f t="shared" si="11"/>
        <v>#DIV/0!</v>
      </c>
    </row>
    <row r="727" spans="1:18" hidden="1" x14ac:dyDescent="0.3">
      <c r="A727" s="3" t="s">
        <v>1250</v>
      </c>
      <c r="B727" s="4">
        <v>0</v>
      </c>
      <c r="C727" s="4">
        <v>8.0732999999999999E-2</v>
      </c>
      <c r="D727" s="4">
        <v>0</v>
      </c>
      <c r="E727" s="4">
        <v>0.57971251000000001</v>
      </c>
      <c r="F727" s="4">
        <v>0.77189182999999995</v>
      </c>
      <c r="G727" s="4">
        <v>0</v>
      </c>
      <c r="H727" s="4">
        <v>0</v>
      </c>
      <c r="I727" s="4">
        <v>0.38800000000000001</v>
      </c>
      <c r="J727" s="4">
        <v>1.59987948</v>
      </c>
      <c r="K727" s="4">
        <v>1.98815724</v>
      </c>
      <c r="L727" s="4">
        <v>0.29965593000000001</v>
      </c>
      <c r="M727" s="4">
        <v>0</v>
      </c>
      <c r="N727" s="4">
        <v>0</v>
      </c>
      <c r="O727" s="4"/>
      <c r="P727" s="4"/>
      <c r="Q727" s="4">
        <v>0.43907922999999999</v>
      </c>
      <c r="R727" t="e">
        <f t="shared" si="11"/>
        <v>#DIV/0!</v>
      </c>
    </row>
    <row r="728" spans="1:18" hidden="1" x14ac:dyDescent="0.3">
      <c r="A728" s="3" t="s">
        <v>1252</v>
      </c>
      <c r="B728" s="4">
        <v>0</v>
      </c>
      <c r="C728" s="4">
        <v>1.3922000000000001</v>
      </c>
      <c r="D728" s="4">
        <v>0.64873999999999998</v>
      </c>
      <c r="E728" s="4">
        <v>0.78</v>
      </c>
      <c r="F728" s="4">
        <v>1.8</v>
      </c>
      <c r="G728" s="4">
        <v>1.2230187400000001</v>
      </c>
      <c r="H728" s="4">
        <v>0.5</v>
      </c>
      <c r="I728" s="4">
        <v>1.742</v>
      </c>
      <c r="J728" s="4">
        <v>0.5</v>
      </c>
      <c r="K728" s="4">
        <v>0.5</v>
      </c>
      <c r="L728" s="4">
        <v>0.5</v>
      </c>
      <c r="M728" s="4">
        <v>0.5</v>
      </c>
      <c r="N728" s="4">
        <v>0</v>
      </c>
      <c r="O728" s="4"/>
      <c r="P728" s="4"/>
      <c r="Q728" s="4">
        <v>0.77584297999999996</v>
      </c>
      <c r="R728" t="e">
        <f t="shared" si="11"/>
        <v>#DIV/0!</v>
      </c>
    </row>
    <row r="729" spans="1:18" hidden="1" x14ac:dyDescent="0.3">
      <c r="A729" s="3" t="s">
        <v>1254</v>
      </c>
      <c r="B729" s="4">
        <v>2.4810759999999998</v>
      </c>
      <c r="C729" s="4">
        <v>2.9106792800000001</v>
      </c>
      <c r="D729" s="4">
        <v>2.4930144900000002</v>
      </c>
      <c r="E729" s="4">
        <v>1.9904006999999999</v>
      </c>
      <c r="F729" s="4">
        <v>2.8272576800000002</v>
      </c>
      <c r="G729" s="4">
        <v>2.0240303700000002</v>
      </c>
      <c r="H729" s="4">
        <v>1.49810657</v>
      </c>
      <c r="I729" s="4">
        <v>0.98935200000000001</v>
      </c>
      <c r="J729" s="4">
        <v>0</v>
      </c>
      <c r="K729" s="4">
        <v>1.00364304</v>
      </c>
      <c r="L729" s="4">
        <v>0.99523304000000001</v>
      </c>
      <c r="M729" s="4">
        <v>0.80050496999999998</v>
      </c>
      <c r="N729" s="4">
        <v>0.49326215000000001</v>
      </c>
      <c r="O729" s="4"/>
      <c r="P729" s="4"/>
      <c r="Q729" s="4">
        <v>1.5774277146153846</v>
      </c>
      <c r="R729" t="e">
        <f t="shared" si="11"/>
        <v>#DIV/0!</v>
      </c>
    </row>
    <row r="730" spans="1:18" hidden="1" x14ac:dyDescent="0.3">
      <c r="A730" s="3" t="s">
        <v>1256</v>
      </c>
      <c r="B730" s="4">
        <v>3.6</v>
      </c>
      <c r="C730" s="4">
        <v>3.4911059999999998</v>
      </c>
      <c r="D730" s="4">
        <v>3.1</v>
      </c>
      <c r="E730" s="4">
        <v>1.56</v>
      </c>
      <c r="F730" s="4">
        <v>2.3111449999999998</v>
      </c>
      <c r="G730" s="4">
        <v>4.0999999999999996</v>
      </c>
      <c r="H730" s="4">
        <v>3.6</v>
      </c>
      <c r="I730" s="4">
        <v>4.48212264</v>
      </c>
      <c r="J730" s="4">
        <v>2.1</v>
      </c>
      <c r="K730" s="4">
        <v>2.2000000000000002</v>
      </c>
      <c r="L730" s="4">
        <v>3.8</v>
      </c>
      <c r="M730" s="4">
        <v>1.5</v>
      </c>
      <c r="N730" s="4">
        <v>0.6</v>
      </c>
      <c r="O730" s="4"/>
      <c r="P730" s="4"/>
      <c r="Q730" s="4">
        <v>2.8034133569230772</v>
      </c>
      <c r="R730" t="e">
        <f t="shared" si="11"/>
        <v>#DIV/0!</v>
      </c>
    </row>
    <row r="731" spans="1:18" hidden="1" x14ac:dyDescent="0.3">
      <c r="A731" s="3" t="s">
        <v>1258</v>
      </c>
      <c r="B731" s="4">
        <v>0</v>
      </c>
      <c r="C731" s="4">
        <v>0</v>
      </c>
      <c r="D731" s="4">
        <v>0.34700999999999999</v>
      </c>
      <c r="E731" s="4">
        <v>0.11254</v>
      </c>
      <c r="F731" s="4">
        <v>0.50688999999999995</v>
      </c>
      <c r="G731" s="4">
        <v>1.4258580000000001</v>
      </c>
      <c r="H731" s="4">
        <v>0</v>
      </c>
      <c r="I731" s="4">
        <v>0</v>
      </c>
      <c r="J731" s="4">
        <v>0</v>
      </c>
      <c r="K731" s="4"/>
      <c r="L731" s="4"/>
      <c r="M731" s="4"/>
      <c r="N731" s="4"/>
      <c r="O731" s="4"/>
      <c r="P731" s="4"/>
      <c r="Q731" s="4">
        <v>0.26581088888888893</v>
      </c>
      <c r="R731" t="e">
        <f t="shared" si="11"/>
        <v>#DIV/0!</v>
      </c>
    </row>
    <row r="732" spans="1:18" hidden="1" x14ac:dyDescent="0.3">
      <c r="A732" s="3" t="s">
        <v>1260</v>
      </c>
      <c r="B732" s="4">
        <v>1</v>
      </c>
      <c r="C732" s="4">
        <v>0.95</v>
      </c>
      <c r="D732" s="4">
        <v>1</v>
      </c>
      <c r="E732" s="4">
        <v>0.40699999999999997</v>
      </c>
      <c r="F732" s="4">
        <v>1.5281205499999999</v>
      </c>
      <c r="G732" s="4">
        <v>0.69911849999999998</v>
      </c>
      <c r="H732" s="4">
        <v>1.3</v>
      </c>
      <c r="I732" s="4">
        <v>0.15</v>
      </c>
      <c r="J732" s="4">
        <v>0.35</v>
      </c>
      <c r="K732" s="4">
        <v>0.70040376999999998</v>
      </c>
      <c r="L732" s="4">
        <v>1.00056564</v>
      </c>
      <c r="M732" s="4">
        <v>0.80022873999999999</v>
      </c>
      <c r="N732" s="4">
        <v>0.35015550000000001</v>
      </c>
      <c r="O732" s="4"/>
      <c r="P732" s="4"/>
      <c r="Q732" s="4">
        <v>0.78735328461538445</v>
      </c>
      <c r="R732" t="e">
        <f t="shared" si="11"/>
        <v>#DIV/0!</v>
      </c>
    </row>
    <row r="733" spans="1:18" hidden="1" x14ac:dyDescent="0.3">
      <c r="A733" s="3" t="s">
        <v>1262</v>
      </c>
      <c r="B733" s="4">
        <v>1.1218434100000001</v>
      </c>
      <c r="C733" s="4">
        <v>0.99989413999999999</v>
      </c>
      <c r="D733" s="4">
        <v>0</v>
      </c>
      <c r="E733" s="4">
        <v>0</v>
      </c>
      <c r="F733" s="4"/>
      <c r="G733" s="4"/>
      <c r="H733" s="4"/>
      <c r="I733" s="4"/>
      <c r="J733" s="4"/>
      <c r="K733" s="4"/>
      <c r="L733" s="4"/>
      <c r="M733" s="4"/>
      <c r="N733" s="4"/>
      <c r="O733" s="4"/>
      <c r="P733" s="4"/>
      <c r="Q733" s="4">
        <v>0.53043438750000005</v>
      </c>
      <c r="R733" t="e">
        <f t="shared" si="11"/>
        <v>#DIV/0!</v>
      </c>
    </row>
    <row r="734" spans="1:18" hidden="1" x14ac:dyDescent="0.3">
      <c r="A734" s="3" t="s">
        <v>1264</v>
      </c>
      <c r="B734" s="4">
        <v>0.16</v>
      </c>
      <c r="C734" s="4">
        <v>0.03</v>
      </c>
      <c r="D734" s="4">
        <v>0.16127535000000001</v>
      </c>
      <c r="E734" s="4">
        <v>0</v>
      </c>
      <c r="F734" s="4">
        <v>0</v>
      </c>
      <c r="G734" s="4">
        <v>0</v>
      </c>
      <c r="H734" s="4">
        <v>0</v>
      </c>
      <c r="I734" s="4">
        <v>0.1</v>
      </c>
      <c r="J734" s="4">
        <v>0</v>
      </c>
      <c r="K734" s="4">
        <v>0</v>
      </c>
      <c r="L734" s="4">
        <v>0</v>
      </c>
      <c r="M734" s="4">
        <v>0</v>
      </c>
      <c r="N734" s="4">
        <v>0</v>
      </c>
      <c r="O734" s="4"/>
      <c r="P734" s="4"/>
      <c r="Q734" s="4">
        <v>3.4713488461538461E-2</v>
      </c>
      <c r="R734" t="e">
        <f t="shared" si="11"/>
        <v>#DIV/0!</v>
      </c>
    </row>
    <row r="735" spans="1:18" hidden="1" x14ac:dyDescent="0.3">
      <c r="A735" s="3" t="s">
        <v>1266</v>
      </c>
      <c r="B735" s="4">
        <v>0</v>
      </c>
      <c r="C735" s="4">
        <v>0</v>
      </c>
      <c r="D735" s="4">
        <v>0</v>
      </c>
      <c r="E735" s="4"/>
      <c r="F735" s="4"/>
      <c r="G735" s="4"/>
      <c r="H735" s="4"/>
      <c r="I735" s="4"/>
      <c r="J735" s="4"/>
      <c r="K735" s="4"/>
      <c r="L735" s="4"/>
      <c r="M735" s="4"/>
      <c r="N735" s="4"/>
      <c r="O735" s="4"/>
      <c r="P735" s="4"/>
      <c r="Q735" s="4">
        <v>0</v>
      </c>
      <c r="R735" t="e">
        <f t="shared" si="11"/>
        <v>#DIV/0!</v>
      </c>
    </row>
    <row r="736" spans="1:18" hidden="1" x14ac:dyDescent="0.3">
      <c r="A736" s="3" t="s">
        <v>1268</v>
      </c>
      <c r="B736" s="4">
        <v>0.89709300000000003</v>
      </c>
      <c r="C736" s="4">
        <v>0.17872054000000001</v>
      </c>
      <c r="D736" s="4">
        <v>0</v>
      </c>
      <c r="E736" s="4">
        <v>0</v>
      </c>
      <c r="F736" s="4">
        <v>0</v>
      </c>
      <c r="G736" s="4">
        <v>0</v>
      </c>
      <c r="H736" s="4">
        <v>0</v>
      </c>
      <c r="I736" s="4">
        <v>0</v>
      </c>
      <c r="J736" s="4">
        <v>0</v>
      </c>
      <c r="K736" s="4">
        <v>0</v>
      </c>
      <c r="L736" s="4">
        <v>0</v>
      </c>
      <c r="M736" s="4">
        <v>0</v>
      </c>
      <c r="N736" s="4">
        <v>0</v>
      </c>
      <c r="O736" s="4"/>
      <c r="P736" s="4"/>
      <c r="Q736" s="4">
        <v>8.2754887692307683E-2</v>
      </c>
      <c r="R736" t="e">
        <f t="shared" si="11"/>
        <v>#DIV/0!</v>
      </c>
    </row>
    <row r="737" spans="1:18" hidden="1" x14ac:dyDescent="0.3">
      <c r="A737" s="3" t="s">
        <v>1270</v>
      </c>
      <c r="B737" s="4">
        <v>2.11</v>
      </c>
      <c r="C737" s="4">
        <v>1.5</v>
      </c>
      <c r="D737" s="4">
        <v>1.55</v>
      </c>
      <c r="E737" s="4">
        <v>0</v>
      </c>
      <c r="F737" s="4">
        <v>0</v>
      </c>
      <c r="G737" s="4">
        <v>2.1</v>
      </c>
      <c r="H737" s="4">
        <v>0.6</v>
      </c>
      <c r="I737" s="4">
        <v>0</v>
      </c>
      <c r="J737" s="4">
        <v>0</v>
      </c>
      <c r="K737" s="4">
        <v>0</v>
      </c>
      <c r="L737" s="4">
        <v>0</v>
      </c>
      <c r="M737" s="4">
        <v>0</v>
      </c>
      <c r="N737" s="4">
        <v>0</v>
      </c>
      <c r="O737" s="4"/>
      <c r="P737" s="4"/>
      <c r="Q737" s="4">
        <v>0.60461538461538455</v>
      </c>
      <c r="R737" t="e">
        <f t="shared" si="11"/>
        <v>#DIV/0!</v>
      </c>
    </row>
    <row r="738" spans="1:18" hidden="1" x14ac:dyDescent="0.3">
      <c r="A738" s="3" t="s">
        <v>1272</v>
      </c>
      <c r="B738" s="4">
        <v>0</v>
      </c>
      <c r="C738" s="4">
        <v>0</v>
      </c>
      <c r="D738" s="4">
        <v>1.9078999999999999</v>
      </c>
      <c r="E738" s="4">
        <v>0.9</v>
      </c>
      <c r="F738" s="4">
        <v>3</v>
      </c>
      <c r="G738" s="4">
        <v>4.3584847599999996</v>
      </c>
      <c r="H738" s="4">
        <v>1</v>
      </c>
      <c r="I738" s="4">
        <v>0.48228130000000002</v>
      </c>
      <c r="J738" s="4">
        <v>0.5</v>
      </c>
      <c r="K738" s="4">
        <v>0.90044270000000004</v>
      </c>
      <c r="L738" s="4">
        <v>1.0024200000000001</v>
      </c>
      <c r="M738" s="4">
        <v>3.0013416400000001</v>
      </c>
      <c r="N738" s="4">
        <v>3.65</v>
      </c>
      <c r="O738" s="4"/>
      <c r="P738" s="4"/>
      <c r="Q738" s="4">
        <v>1.5925284923076921</v>
      </c>
      <c r="R738" t="e">
        <f t="shared" si="11"/>
        <v>#DIV/0!</v>
      </c>
    </row>
    <row r="739" spans="1:18" hidden="1" x14ac:dyDescent="0.3">
      <c r="A739" s="3" t="s">
        <v>1274</v>
      </c>
      <c r="B739" s="4">
        <v>0.43</v>
      </c>
      <c r="C739" s="4">
        <v>0.187</v>
      </c>
      <c r="D739" s="4">
        <v>0</v>
      </c>
      <c r="E739" s="4">
        <v>0</v>
      </c>
      <c r="F739" s="4">
        <v>0</v>
      </c>
      <c r="G739" s="4">
        <v>0</v>
      </c>
      <c r="H739" s="4">
        <v>0</v>
      </c>
      <c r="I739" s="4">
        <v>0</v>
      </c>
      <c r="J739" s="4"/>
      <c r="K739" s="4"/>
      <c r="L739" s="4"/>
      <c r="M739" s="4"/>
      <c r="N739" s="4"/>
      <c r="O739" s="4"/>
      <c r="P739" s="4"/>
      <c r="Q739" s="4">
        <v>7.7124999999999999E-2</v>
      </c>
      <c r="R739" t="e">
        <f t="shared" si="11"/>
        <v>#DIV/0!</v>
      </c>
    </row>
    <row r="740" spans="1:18" hidden="1" x14ac:dyDescent="0.3">
      <c r="A740" s="3" t="s">
        <v>1276</v>
      </c>
      <c r="B740" s="4">
        <v>0.6</v>
      </c>
      <c r="C740" s="4">
        <v>0.1</v>
      </c>
      <c r="D740" s="4">
        <v>0</v>
      </c>
      <c r="E740" s="4">
        <v>0</v>
      </c>
      <c r="F740" s="4">
        <v>0</v>
      </c>
      <c r="G740" s="4">
        <v>0</v>
      </c>
      <c r="H740" s="4">
        <v>0.20201891</v>
      </c>
      <c r="I740" s="4">
        <v>0.2</v>
      </c>
      <c r="J740" s="4">
        <v>0</v>
      </c>
      <c r="K740" s="4">
        <v>0</v>
      </c>
      <c r="L740" s="4">
        <v>0</v>
      </c>
      <c r="M740" s="4">
        <v>0</v>
      </c>
      <c r="N740" s="4">
        <v>0.9</v>
      </c>
      <c r="O740" s="4"/>
      <c r="P740" s="4"/>
      <c r="Q740" s="4">
        <v>0.15400145461538461</v>
      </c>
      <c r="R740" t="e">
        <f t="shared" si="11"/>
        <v>#DIV/0!</v>
      </c>
    </row>
    <row r="741" spans="1:18" hidden="1" x14ac:dyDescent="0.3">
      <c r="A741" s="3" t="s">
        <v>1278</v>
      </c>
      <c r="B741" s="4">
        <v>0</v>
      </c>
      <c r="C741" s="4">
        <v>0.88887000000000005</v>
      </c>
      <c r="D741" s="4">
        <v>1</v>
      </c>
      <c r="E741" s="4">
        <v>0.52900000000000003</v>
      </c>
      <c r="F741" s="4">
        <v>0.17755299999999999</v>
      </c>
      <c r="G741" s="4">
        <v>0</v>
      </c>
      <c r="H741" s="4">
        <v>0</v>
      </c>
      <c r="I741" s="4">
        <v>0</v>
      </c>
      <c r="J741" s="4">
        <v>0</v>
      </c>
      <c r="K741" s="4">
        <v>0</v>
      </c>
      <c r="L741" s="4">
        <v>0</v>
      </c>
      <c r="M741" s="4">
        <v>0</v>
      </c>
      <c r="N741" s="4">
        <v>0</v>
      </c>
      <c r="O741" s="4"/>
      <c r="P741" s="4"/>
      <c r="Q741" s="4">
        <v>0.19964792307692308</v>
      </c>
      <c r="R741" t="e">
        <f t="shared" si="11"/>
        <v>#DIV/0!</v>
      </c>
    </row>
    <row r="742" spans="1:18" hidden="1" x14ac:dyDescent="0.3">
      <c r="A742" s="3" t="s">
        <v>1280</v>
      </c>
      <c r="B742" s="4">
        <v>0.43</v>
      </c>
      <c r="C742" s="4">
        <v>0.5</v>
      </c>
      <c r="D742" s="4">
        <v>0.6</v>
      </c>
      <c r="E742" s="4">
        <v>0.8</v>
      </c>
      <c r="F742" s="4">
        <v>0.5</v>
      </c>
      <c r="G742" s="4">
        <v>1.4</v>
      </c>
      <c r="H742" s="4">
        <v>1.2</v>
      </c>
      <c r="I742" s="4">
        <v>1.4</v>
      </c>
      <c r="J742" s="4">
        <v>1.1000000000000001</v>
      </c>
      <c r="K742" s="4">
        <v>1.4</v>
      </c>
      <c r="L742" s="4">
        <v>0</v>
      </c>
      <c r="M742" s="4"/>
      <c r="N742" s="4"/>
      <c r="O742" s="4"/>
      <c r="P742" s="4"/>
      <c r="Q742" s="4">
        <v>0.84818181818181815</v>
      </c>
      <c r="R742" t="e">
        <f t="shared" si="11"/>
        <v>#DIV/0!</v>
      </c>
    </row>
    <row r="743" spans="1:18" hidden="1" x14ac:dyDescent="0.3">
      <c r="A743" s="3" t="s">
        <v>1282</v>
      </c>
      <c r="B743" s="4">
        <v>0</v>
      </c>
      <c r="C743" s="4">
        <v>0.5</v>
      </c>
      <c r="D743" s="4">
        <v>0</v>
      </c>
      <c r="E743" s="4">
        <v>0</v>
      </c>
      <c r="F743" s="4">
        <v>0</v>
      </c>
      <c r="G743" s="4">
        <v>0</v>
      </c>
      <c r="H743" s="4">
        <v>0</v>
      </c>
      <c r="I743" s="4">
        <v>0</v>
      </c>
      <c r="J743" s="4"/>
      <c r="K743" s="4"/>
      <c r="L743" s="4"/>
      <c r="M743" s="4"/>
      <c r="N743" s="4"/>
      <c r="O743" s="4"/>
      <c r="P743" s="4"/>
      <c r="Q743" s="4">
        <v>6.25E-2</v>
      </c>
      <c r="R743" t="e">
        <f t="shared" si="11"/>
        <v>#DIV/0!</v>
      </c>
    </row>
    <row r="744" spans="1:18" hidden="1" x14ac:dyDescent="0.3">
      <c r="A744" s="3" t="s">
        <v>1284</v>
      </c>
      <c r="B744" s="4" t="e">
        <v>#DIV/0!</v>
      </c>
      <c r="C744" s="4"/>
      <c r="D744" s="4"/>
      <c r="E744" s="4"/>
      <c r="F744" s="4"/>
      <c r="G744" s="4"/>
      <c r="H744" s="4"/>
      <c r="I744" s="4"/>
      <c r="J744" s="4"/>
      <c r="K744" s="4"/>
      <c r="L744" s="4"/>
      <c r="M744" s="4"/>
      <c r="N744" s="4"/>
      <c r="O744" s="4"/>
      <c r="P744" s="4"/>
      <c r="Q744" s="4" t="e">
        <v>#DIV/0!</v>
      </c>
      <c r="R744" t="e">
        <f t="shared" si="11"/>
        <v>#DIV/0!</v>
      </c>
    </row>
    <row r="745" spans="1:18" hidden="1" x14ac:dyDescent="0.3">
      <c r="A745" s="3" t="s">
        <v>1288</v>
      </c>
      <c r="B745" s="4">
        <v>0.5</v>
      </c>
      <c r="C745" s="4">
        <v>0.5</v>
      </c>
      <c r="D745" s="4">
        <v>0.2</v>
      </c>
      <c r="E745" s="4">
        <v>8.5000000000000006E-2</v>
      </c>
      <c r="F745" s="4">
        <v>0.2</v>
      </c>
      <c r="G745" s="4">
        <v>0.394152</v>
      </c>
      <c r="H745" s="4">
        <v>0.35</v>
      </c>
      <c r="I745" s="4">
        <v>0.35</v>
      </c>
      <c r="J745" s="4">
        <v>0.75</v>
      </c>
      <c r="K745" s="4">
        <v>1.6</v>
      </c>
      <c r="L745" s="4">
        <v>1.9</v>
      </c>
      <c r="M745" s="4">
        <v>2.35</v>
      </c>
      <c r="N745" s="4">
        <v>1.75</v>
      </c>
      <c r="O745" s="4"/>
      <c r="P745" s="4"/>
      <c r="Q745" s="4">
        <v>0.84070400000000001</v>
      </c>
      <c r="R745" t="e">
        <f t="shared" si="11"/>
        <v>#DIV/0!</v>
      </c>
    </row>
    <row r="746" spans="1:18" hidden="1" x14ac:dyDescent="0.3">
      <c r="A746" s="3" t="s">
        <v>1290</v>
      </c>
      <c r="B746" s="4">
        <v>0.3</v>
      </c>
      <c r="C746" s="4">
        <v>0.4</v>
      </c>
      <c r="D746" s="4">
        <v>0</v>
      </c>
      <c r="E746" s="4"/>
      <c r="F746" s="4"/>
      <c r="G746" s="4"/>
      <c r="H746" s="4"/>
      <c r="I746" s="4"/>
      <c r="J746" s="4"/>
      <c r="K746" s="4"/>
      <c r="L746" s="4"/>
      <c r="M746" s="4"/>
      <c r="N746" s="4"/>
      <c r="O746" s="4"/>
      <c r="P746" s="4"/>
      <c r="Q746" s="4">
        <v>0.23333333333333331</v>
      </c>
      <c r="R746" t="e">
        <f t="shared" si="11"/>
        <v>#DIV/0!</v>
      </c>
    </row>
    <row r="747" spans="1:18" hidden="1" x14ac:dyDescent="0.3">
      <c r="A747" s="3" t="s">
        <v>1292</v>
      </c>
      <c r="B747" s="4">
        <v>2.2000000000000002</v>
      </c>
      <c r="C747" s="4">
        <v>3.5</v>
      </c>
      <c r="D747" s="4">
        <v>3</v>
      </c>
      <c r="E747" s="4">
        <v>1</v>
      </c>
      <c r="F747" s="4">
        <v>1.7</v>
      </c>
      <c r="G747" s="4">
        <v>2</v>
      </c>
      <c r="H747" s="4">
        <v>0</v>
      </c>
      <c r="I747" s="4"/>
      <c r="J747" s="4"/>
      <c r="K747" s="4"/>
      <c r="L747" s="4"/>
      <c r="M747" s="4"/>
      <c r="N747" s="4"/>
      <c r="O747" s="4"/>
      <c r="P747" s="4"/>
      <c r="Q747" s="4">
        <v>1.9142857142857141</v>
      </c>
      <c r="R747" t="e">
        <f t="shared" si="11"/>
        <v>#DIV/0!</v>
      </c>
    </row>
    <row r="748" spans="1:18" hidden="1" x14ac:dyDescent="0.3">
      <c r="A748" s="3" t="s">
        <v>3488</v>
      </c>
      <c r="B748" s="4"/>
      <c r="C748" s="4"/>
      <c r="D748" s="4"/>
      <c r="E748" s="4"/>
      <c r="F748" s="4"/>
      <c r="G748" s="4"/>
      <c r="H748" s="4"/>
      <c r="I748" s="4"/>
      <c r="J748" s="4">
        <v>3</v>
      </c>
      <c r="K748" s="4">
        <v>7</v>
      </c>
      <c r="L748" s="4">
        <v>9</v>
      </c>
      <c r="M748" s="4">
        <v>8</v>
      </c>
      <c r="N748" s="4">
        <v>5</v>
      </c>
      <c r="O748" s="4"/>
      <c r="P748" s="4"/>
      <c r="Q748" s="4">
        <v>6.4</v>
      </c>
      <c r="R748" t="e">
        <f t="shared" si="11"/>
        <v>#DIV/0!</v>
      </c>
    </row>
    <row r="749" spans="1:18" hidden="1" x14ac:dyDescent="0.3">
      <c r="A749" s="3" t="s">
        <v>1294</v>
      </c>
      <c r="B749" s="4">
        <v>0</v>
      </c>
      <c r="C749" s="4">
        <v>3.0625763099999999</v>
      </c>
      <c r="D749" s="4">
        <v>5.2548313899999997</v>
      </c>
      <c r="E749" s="4">
        <v>6.3544499999999999</v>
      </c>
      <c r="F749" s="4">
        <v>10.59891</v>
      </c>
      <c r="G749" s="4">
        <v>9.3545700000000007</v>
      </c>
      <c r="H749" s="4">
        <v>3.3</v>
      </c>
      <c r="I749" s="4">
        <v>0.55000000000000004</v>
      </c>
      <c r="J749" s="4">
        <v>0</v>
      </c>
      <c r="K749" s="4">
        <v>0</v>
      </c>
      <c r="L749" s="4">
        <v>0</v>
      </c>
      <c r="M749" s="4">
        <v>0</v>
      </c>
      <c r="N749" s="4">
        <v>0</v>
      </c>
      <c r="O749" s="4"/>
      <c r="P749" s="4"/>
      <c r="Q749" s="4">
        <v>2.9596413615384614</v>
      </c>
      <c r="R749" t="e">
        <f t="shared" si="11"/>
        <v>#DIV/0!</v>
      </c>
    </row>
    <row r="750" spans="1:18" hidden="1" x14ac:dyDescent="0.3">
      <c r="A750" s="3" t="s">
        <v>1296</v>
      </c>
      <c r="B750" s="4">
        <v>0</v>
      </c>
      <c r="C750" s="4">
        <v>0</v>
      </c>
      <c r="D750" s="4">
        <v>1.0000000499999999</v>
      </c>
      <c r="E750" s="4">
        <v>0</v>
      </c>
      <c r="F750" s="4">
        <v>0</v>
      </c>
      <c r="G750" s="4">
        <v>0</v>
      </c>
      <c r="H750" s="4">
        <v>0</v>
      </c>
      <c r="I750" s="4">
        <v>0</v>
      </c>
      <c r="J750" s="4">
        <v>0</v>
      </c>
      <c r="K750" s="4">
        <v>0</v>
      </c>
      <c r="L750" s="4">
        <v>0</v>
      </c>
      <c r="M750" s="4">
        <v>0</v>
      </c>
      <c r="N750" s="4">
        <v>0</v>
      </c>
      <c r="O750" s="4"/>
      <c r="P750" s="4"/>
      <c r="Q750" s="4">
        <v>7.6923080769230767E-2</v>
      </c>
      <c r="R750" t="e">
        <f t="shared" si="11"/>
        <v>#DIV/0!</v>
      </c>
    </row>
    <row r="751" spans="1:18" hidden="1" x14ac:dyDescent="0.3">
      <c r="A751" s="3" t="s">
        <v>1298</v>
      </c>
      <c r="B751" s="4">
        <v>0</v>
      </c>
      <c r="C751" s="4">
        <v>0</v>
      </c>
      <c r="D751" s="4">
        <v>0</v>
      </c>
      <c r="E751" s="4">
        <v>0</v>
      </c>
      <c r="F751" s="4">
        <v>0</v>
      </c>
      <c r="G751" s="4">
        <v>0</v>
      </c>
      <c r="H751" s="4">
        <v>0.65</v>
      </c>
      <c r="I751" s="4">
        <v>0</v>
      </c>
      <c r="J751" s="4">
        <v>0</v>
      </c>
      <c r="K751" s="4">
        <v>0</v>
      </c>
      <c r="L751" s="4">
        <v>0</v>
      </c>
      <c r="M751" s="4">
        <v>0</v>
      </c>
      <c r="N751" s="4">
        <v>0</v>
      </c>
      <c r="O751" s="4"/>
      <c r="P751" s="4"/>
      <c r="Q751" s="4">
        <v>0.05</v>
      </c>
      <c r="R751" t="e">
        <f t="shared" si="11"/>
        <v>#DIV/0!</v>
      </c>
    </row>
    <row r="752" spans="1:18" hidden="1" x14ac:dyDescent="0.3">
      <c r="A752" s="3" t="s">
        <v>1300</v>
      </c>
      <c r="B752" s="4">
        <v>0</v>
      </c>
      <c r="C752" s="4">
        <v>0</v>
      </c>
      <c r="D752" s="4">
        <v>0.1</v>
      </c>
      <c r="E752" s="4">
        <v>0.12</v>
      </c>
      <c r="F752" s="4">
        <v>0</v>
      </c>
      <c r="G752" s="4">
        <v>0</v>
      </c>
      <c r="H752" s="4">
        <v>0</v>
      </c>
      <c r="I752" s="4">
        <v>0</v>
      </c>
      <c r="J752" s="4"/>
      <c r="K752" s="4"/>
      <c r="L752" s="4"/>
      <c r="M752" s="4"/>
      <c r="N752" s="4"/>
      <c r="O752" s="4"/>
      <c r="P752" s="4"/>
      <c r="Q752" s="4">
        <v>2.75E-2</v>
      </c>
      <c r="R752" t="e">
        <f t="shared" si="11"/>
        <v>#DIV/0!</v>
      </c>
    </row>
    <row r="753" spans="1:18" hidden="1" x14ac:dyDescent="0.3">
      <c r="A753" s="3" t="s">
        <v>1302</v>
      </c>
      <c r="B753" s="4">
        <v>2.2512038099999998</v>
      </c>
      <c r="C753" s="4">
        <v>3.5804055699999999</v>
      </c>
      <c r="D753" s="4">
        <v>3.0780889999999999</v>
      </c>
      <c r="E753" s="4">
        <v>1.7982</v>
      </c>
      <c r="F753" s="4">
        <v>1.3</v>
      </c>
      <c r="G753" s="4">
        <v>2.2000000000000002</v>
      </c>
      <c r="H753" s="4">
        <v>1.5</v>
      </c>
      <c r="I753" s="4">
        <v>1.96</v>
      </c>
      <c r="J753" s="4">
        <v>2.6669570899999999</v>
      </c>
      <c r="K753" s="4">
        <v>3.9885796899999999</v>
      </c>
      <c r="L753" s="4">
        <v>4.3</v>
      </c>
      <c r="M753" s="4">
        <v>3.65</v>
      </c>
      <c r="N753" s="4">
        <v>5.5277717900000001</v>
      </c>
      <c r="O753" s="4"/>
      <c r="P753" s="4"/>
      <c r="Q753" s="4">
        <v>2.9077851500000005</v>
      </c>
      <c r="R753" t="e">
        <f t="shared" si="11"/>
        <v>#DIV/0!</v>
      </c>
    </row>
    <row r="754" spans="1:18" hidden="1" x14ac:dyDescent="0.3">
      <c r="A754" s="3" t="s">
        <v>1304</v>
      </c>
      <c r="B754" s="4">
        <v>0</v>
      </c>
      <c r="C754" s="4">
        <v>0.3</v>
      </c>
      <c r="D754" s="4">
        <v>0</v>
      </c>
      <c r="E754" s="4">
        <v>0</v>
      </c>
      <c r="F754" s="4">
        <v>0</v>
      </c>
      <c r="G754" s="4">
        <v>0.3</v>
      </c>
      <c r="H754" s="4">
        <v>0</v>
      </c>
      <c r="I754" s="4">
        <v>0.3</v>
      </c>
      <c r="J754" s="4">
        <v>0</v>
      </c>
      <c r="K754" s="4">
        <v>0</v>
      </c>
      <c r="L754" s="4">
        <v>0</v>
      </c>
      <c r="M754" s="4">
        <v>0</v>
      </c>
      <c r="N754" s="4">
        <v>0</v>
      </c>
      <c r="O754" s="4"/>
      <c r="P754" s="4"/>
      <c r="Q754" s="4">
        <v>6.9230769230769221E-2</v>
      </c>
      <c r="R754" t="e">
        <f t="shared" si="11"/>
        <v>#DIV/0!</v>
      </c>
    </row>
    <row r="755" spans="1:18" hidden="1" x14ac:dyDescent="0.3">
      <c r="A755" s="3" t="s">
        <v>1306</v>
      </c>
      <c r="B755" s="4">
        <v>1.5</v>
      </c>
      <c r="C755" s="4">
        <v>1.5</v>
      </c>
      <c r="D755" s="4">
        <v>2.8838096700000002</v>
      </c>
      <c r="E755" s="4">
        <v>2.2000000000000002</v>
      </c>
      <c r="F755" s="4">
        <v>1.751404</v>
      </c>
      <c r="G755" s="4">
        <v>1.85000001</v>
      </c>
      <c r="H755" s="4">
        <v>1.6</v>
      </c>
      <c r="I755" s="4">
        <v>0.3</v>
      </c>
      <c r="J755" s="4">
        <v>1</v>
      </c>
      <c r="K755" s="4">
        <v>1.5</v>
      </c>
      <c r="L755" s="4">
        <v>2</v>
      </c>
      <c r="M755" s="4">
        <v>2</v>
      </c>
      <c r="N755" s="4">
        <v>2.5</v>
      </c>
      <c r="O755" s="4"/>
      <c r="P755" s="4"/>
      <c r="Q755" s="4">
        <v>1.7373241292307695</v>
      </c>
      <c r="R755" t="e">
        <f t="shared" si="11"/>
        <v>#DIV/0!</v>
      </c>
    </row>
    <row r="756" spans="1:18" hidden="1" x14ac:dyDescent="0.3">
      <c r="A756" s="3" t="s">
        <v>1308</v>
      </c>
      <c r="B756" s="4">
        <v>0</v>
      </c>
      <c r="C756" s="4">
        <v>0.5</v>
      </c>
      <c r="D756" s="4">
        <v>1</v>
      </c>
      <c r="E756" s="4">
        <v>0.5</v>
      </c>
      <c r="F756" s="4">
        <v>0.7</v>
      </c>
      <c r="G756" s="4">
        <v>0.7</v>
      </c>
      <c r="H756" s="4">
        <v>0.5</v>
      </c>
      <c r="I756" s="4">
        <v>0.3</v>
      </c>
      <c r="J756" s="4">
        <v>0</v>
      </c>
      <c r="K756" s="4">
        <v>0.50278076000000005</v>
      </c>
      <c r="L756" s="4">
        <v>0.60171589000000003</v>
      </c>
      <c r="M756" s="4">
        <v>2</v>
      </c>
      <c r="N756" s="4">
        <v>4</v>
      </c>
      <c r="O756" s="4"/>
      <c r="P756" s="4"/>
      <c r="Q756" s="4">
        <v>0.86957666538461542</v>
      </c>
      <c r="R756" t="e">
        <f t="shared" si="11"/>
        <v>#DIV/0!</v>
      </c>
    </row>
    <row r="757" spans="1:18" hidden="1" x14ac:dyDescent="0.3">
      <c r="A757" s="3" t="s">
        <v>1310</v>
      </c>
      <c r="B757" s="4">
        <v>5.8</v>
      </c>
      <c r="C757" s="4">
        <v>6.5</v>
      </c>
      <c r="D757" s="4">
        <v>3.5</v>
      </c>
      <c r="E757" s="4">
        <v>5.5</v>
      </c>
      <c r="F757" s="4">
        <v>3</v>
      </c>
      <c r="G757" s="4">
        <v>6</v>
      </c>
      <c r="H757" s="4">
        <v>2.5</v>
      </c>
      <c r="I757" s="4">
        <v>2.16</v>
      </c>
      <c r="J757" s="4">
        <v>2.4500000000000002</v>
      </c>
      <c r="K757" s="4">
        <v>1.7</v>
      </c>
      <c r="L757" s="4">
        <v>2.4</v>
      </c>
      <c r="M757" s="4">
        <v>1.82</v>
      </c>
      <c r="N757" s="4">
        <v>0.55000000000000004</v>
      </c>
      <c r="O757" s="4"/>
      <c r="P757" s="4"/>
      <c r="Q757" s="4">
        <v>3.3753846153846152</v>
      </c>
      <c r="R757" t="e">
        <f t="shared" si="11"/>
        <v>#DIV/0!</v>
      </c>
    </row>
    <row r="758" spans="1:18" hidden="1" x14ac:dyDescent="0.3">
      <c r="A758" s="3" t="s">
        <v>1312</v>
      </c>
      <c r="B758" s="4">
        <v>0</v>
      </c>
      <c r="C758" s="4">
        <v>0.73293273999999997</v>
      </c>
      <c r="D758" s="4">
        <v>1.36422504</v>
      </c>
      <c r="E758" s="4">
        <v>0.53798000000000001</v>
      </c>
      <c r="F758" s="4">
        <v>1.14849427</v>
      </c>
      <c r="G758" s="4">
        <v>1.14850447</v>
      </c>
      <c r="H758" s="4">
        <v>0.60855285999999997</v>
      </c>
      <c r="I758" s="4">
        <v>1</v>
      </c>
      <c r="J758" s="4">
        <v>1.1192315900000001</v>
      </c>
      <c r="K758" s="4">
        <v>1.1499999999999999</v>
      </c>
      <c r="L758" s="4">
        <v>1.1599999999999999</v>
      </c>
      <c r="M758" s="4">
        <v>1.1000000000000001</v>
      </c>
      <c r="N758" s="4">
        <v>0.9</v>
      </c>
      <c r="O758" s="4"/>
      <c r="P758" s="4"/>
      <c r="Q758" s="4">
        <v>0.92076315153846156</v>
      </c>
      <c r="R758" t="e">
        <f t="shared" si="11"/>
        <v>#DIV/0!</v>
      </c>
    </row>
    <row r="759" spans="1:18" hidden="1" x14ac:dyDescent="0.3">
      <c r="A759" s="3" t="s">
        <v>1314</v>
      </c>
      <c r="B759" s="4">
        <v>1.1000000000000001</v>
      </c>
      <c r="C759" s="4">
        <v>2.49585247</v>
      </c>
      <c r="D759" s="4">
        <v>1.0023232200000001</v>
      </c>
      <c r="E759" s="4">
        <v>0</v>
      </c>
      <c r="F759" s="4">
        <v>0</v>
      </c>
      <c r="G759" s="4">
        <v>0</v>
      </c>
      <c r="H759" s="4">
        <v>0</v>
      </c>
      <c r="I759" s="4">
        <v>0</v>
      </c>
      <c r="J759" s="4">
        <v>0</v>
      </c>
      <c r="K759" s="4">
        <v>0</v>
      </c>
      <c r="L759" s="4">
        <v>0</v>
      </c>
      <c r="M759" s="4">
        <v>0</v>
      </c>
      <c r="N759" s="4">
        <v>0</v>
      </c>
      <c r="O759" s="4"/>
      <c r="P759" s="4"/>
      <c r="Q759" s="4">
        <v>0.35370582230769226</v>
      </c>
      <c r="R759" t="e">
        <f t="shared" si="11"/>
        <v>#DIV/0!</v>
      </c>
    </row>
    <row r="760" spans="1:18" hidden="1" x14ac:dyDescent="0.3">
      <c r="A760" s="3" t="s">
        <v>1316</v>
      </c>
      <c r="B760" s="4">
        <v>0</v>
      </c>
      <c r="C760" s="4">
        <v>0</v>
      </c>
      <c r="D760" s="4">
        <v>0</v>
      </c>
      <c r="E760" s="4"/>
      <c r="F760" s="4"/>
      <c r="G760" s="4"/>
      <c r="H760" s="4"/>
      <c r="I760" s="4"/>
      <c r="J760" s="4"/>
      <c r="K760" s="4"/>
      <c r="L760" s="4"/>
      <c r="M760" s="4"/>
      <c r="N760" s="4"/>
      <c r="O760" s="4"/>
      <c r="P760" s="4"/>
      <c r="Q760" s="4">
        <v>0</v>
      </c>
      <c r="R760" t="e">
        <f t="shared" si="11"/>
        <v>#DIV/0!</v>
      </c>
    </row>
    <row r="761" spans="1:18" hidden="1" x14ac:dyDescent="0.3">
      <c r="A761" s="3" t="s">
        <v>1318</v>
      </c>
      <c r="B761" s="4">
        <v>0</v>
      </c>
      <c r="C761" s="4">
        <v>0.3</v>
      </c>
      <c r="D761" s="4">
        <v>0</v>
      </c>
      <c r="E761" s="4">
        <v>0</v>
      </c>
      <c r="F761" s="4">
        <v>0.31539899999999998</v>
      </c>
      <c r="G761" s="4">
        <v>0.305342</v>
      </c>
      <c r="H761" s="4">
        <v>0.5</v>
      </c>
      <c r="I761" s="4">
        <v>0.50890299999999999</v>
      </c>
      <c r="J761" s="4">
        <v>0.45</v>
      </c>
      <c r="K761" s="4">
        <v>1</v>
      </c>
      <c r="L761" s="4">
        <v>0.7</v>
      </c>
      <c r="M761" s="4">
        <v>0.89</v>
      </c>
      <c r="N761" s="4">
        <v>1.41</v>
      </c>
      <c r="O761" s="4"/>
      <c r="P761" s="4"/>
      <c r="Q761" s="4">
        <v>0.49074184615384614</v>
      </c>
      <c r="R761" t="e">
        <f t="shared" si="11"/>
        <v>#DIV/0!</v>
      </c>
    </row>
    <row r="762" spans="1:18" hidden="1" x14ac:dyDescent="0.3">
      <c r="A762" s="3" t="s">
        <v>1320</v>
      </c>
      <c r="B762" s="4">
        <v>0</v>
      </c>
      <c r="C762" s="4">
        <v>0</v>
      </c>
      <c r="D762" s="4">
        <v>0.40450968999999998</v>
      </c>
      <c r="E762" s="4">
        <v>0</v>
      </c>
      <c r="F762" s="4"/>
      <c r="G762" s="4"/>
      <c r="H762" s="4"/>
      <c r="I762" s="4"/>
      <c r="J762" s="4"/>
      <c r="K762" s="4"/>
      <c r="L762" s="4"/>
      <c r="M762" s="4"/>
      <c r="N762" s="4"/>
      <c r="O762" s="4"/>
      <c r="P762" s="4"/>
      <c r="Q762" s="4">
        <v>0.10112742249999999</v>
      </c>
      <c r="R762" t="e">
        <f t="shared" si="11"/>
        <v>#DIV/0!</v>
      </c>
    </row>
    <row r="763" spans="1:18" hidden="1" x14ac:dyDescent="0.3">
      <c r="A763" s="3" t="s">
        <v>1322</v>
      </c>
      <c r="B763" s="4">
        <v>0</v>
      </c>
      <c r="C763" s="4">
        <v>0</v>
      </c>
      <c r="D763" s="4">
        <v>0</v>
      </c>
      <c r="E763" s="4">
        <v>0</v>
      </c>
      <c r="F763" s="4"/>
      <c r="G763" s="4"/>
      <c r="H763" s="4"/>
      <c r="I763" s="4"/>
      <c r="J763" s="4"/>
      <c r="K763" s="4"/>
      <c r="L763" s="4"/>
      <c r="M763" s="4"/>
      <c r="N763" s="4"/>
      <c r="O763" s="4"/>
      <c r="P763" s="4"/>
      <c r="Q763" s="4">
        <v>0</v>
      </c>
      <c r="R763" t="e">
        <f t="shared" si="11"/>
        <v>#DIV/0!</v>
      </c>
    </row>
    <row r="764" spans="1:18" hidden="1" x14ac:dyDescent="0.3">
      <c r="A764" s="3" t="s">
        <v>2944</v>
      </c>
      <c r="B764" s="4"/>
      <c r="C764" s="4"/>
      <c r="D764" s="4"/>
      <c r="E764" s="4"/>
      <c r="F764" s="4">
        <v>0</v>
      </c>
      <c r="G764" s="4">
        <v>0.82446816999999994</v>
      </c>
      <c r="H764" s="4">
        <v>0.79986939000000001</v>
      </c>
      <c r="I764" s="4">
        <v>1.4990762</v>
      </c>
      <c r="J764" s="4">
        <v>1.49682073</v>
      </c>
      <c r="K764" s="4">
        <v>0.19980100000000001</v>
      </c>
      <c r="L764" s="4">
        <v>0.50852273000000003</v>
      </c>
      <c r="M764" s="4">
        <v>4.5</v>
      </c>
      <c r="N764" s="4">
        <v>7</v>
      </c>
      <c r="O764" s="4"/>
      <c r="P764" s="4"/>
      <c r="Q764" s="4">
        <v>1.869839802222222</v>
      </c>
      <c r="R764" t="e">
        <f t="shared" si="11"/>
        <v>#DIV/0!</v>
      </c>
    </row>
    <row r="765" spans="1:18" hidden="1" x14ac:dyDescent="0.3">
      <c r="A765" s="3" t="s">
        <v>2596</v>
      </c>
      <c r="B765" s="4"/>
      <c r="C765" s="4">
        <v>0</v>
      </c>
      <c r="D765" s="4"/>
      <c r="E765" s="4"/>
      <c r="F765" s="4"/>
      <c r="G765" s="4"/>
      <c r="H765" s="4"/>
      <c r="I765" s="4"/>
      <c r="J765" s="4"/>
      <c r="K765" s="4"/>
      <c r="L765" s="4"/>
      <c r="M765" s="4"/>
      <c r="N765" s="4"/>
      <c r="O765" s="4"/>
      <c r="P765" s="4"/>
      <c r="Q765" s="4">
        <v>0</v>
      </c>
      <c r="R765" t="e">
        <f t="shared" si="11"/>
        <v>#DIV/0!</v>
      </c>
    </row>
    <row r="766" spans="1:18" hidden="1" x14ac:dyDescent="0.3">
      <c r="A766" s="3" t="s">
        <v>1324</v>
      </c>
      <c r="B766" s="4">
        <v>0.8</v>
      </c>
      <c r="C766" s="4">
        <v>1.9</v>
      </c>
      <c r="D766" s="4">
        <v>1.9013442899999999</v>
      </c>
      <c r="E766" s="4">
        <v>0.53</v>
      </c>
      <c r="F766" s="4">
        <v>0.2</v>
      </c>
      <c r="G766" s="4">
        <v>0.20221976</v>
      </c>
      <c r="H766" s="4">
        <v>0.4</v>
      </c>
      <c r="I766" s="4">
        <v>0.5</v>
      </c>
      <c r="J766" s="4">
        <v>0.58381643000000005</v>
      </c>
      <c r="K766" s="4">
        <v>0.8</v>
      </c>
      <c r="L766" s="4">
        <v>0.8</v>
      </c>
      <c r="M766" s="4">
        <v>0.5</v>
      </c>
      <c r="N766" s="4">
        <v>0.6</v>
      </c>
      <c r="O766" s="4"/>
      <c r="P766" s="4"/>
      <c r="Q766" s="4">
        <v>0.74749080615384622</v>
      </c>
      <c r="R766" t="e">
        <f t="shared" si="11"/>
        <v>#DIV/0!</v>
      </c>
    </row>
    <row r="767" spans="1:18" hidden="1" x14ac:dyDescent="0.3">
      <c r="A767" s="3" t="s">
        <v>1326</v>
      </c>
      <c r="B767" s="4">
        <v>1</v>
      </c>
      <c r="C767" s="4">
        <v>0</v>
      </c>
      <c r="D767" s="4">
        <v>0</v>
      </c>
      <c r="E767" s="4">
        <v>0</v>
      </c>
      <c r="F767" s="4">
        <v>0</v>
      </c>
      <c r="G767" s="4">
        <v>0</v>
      </c>
      <c r="H767" s="4">
        <v>0</v>
      </c>
      <c r="I767" s="4">
        <v>0</v>
      </c>
      <c r="J767" s="4">
        <v>0</v>
      </c>
      <c r="K767" s="4">
        <v>0</v>
      </c>
      <c r="L767" s="4">
        <v>0</v>
      </c>
      <c r="M767" s="4">
        <v>0</v>
      </c>
      <c r="N767" s="4">
        <v>0</v>
      </c>
      <c r="O767" s="4"/>
      <c r="P767" s="4"/>
      <c r="Q767" s="4">
        <v>7.6923076923076927E-2</v>
      </c>
      <c r="R767" t="e">
        <f t="shared" si="11"/>
        <v>#DIV/0!</v>
      </c>
    </row>
    <row r="768" spans="1:18" hidden="1" x14ac:dyDescent="0.3">
      <c r="A768" s="3" t="s">
        <v>1328</v>
      </c>
      <c r="B768" s="4">
        <v>0</v>
      </c>
      <c r="C768" s="4">
        <v>0</v>
      </c>
      <c r="D768" s="4">
        <v>0</v>
      </c>
      <c r="E768" s="4">
        <v>0</v>
      </c>
      <c r="F768" s="4">
        <v>0</v>
      </c>
      <c r="G768" s="4">
        <v>0</v>
      </c>
      <c r="H768" s="4">
        <v>0</v>
      </c>
      <c r="I768" s="4">
        <v>0.52200000000000002</v>
      </c>
      <c r="J768" s="4">
        <v>0.309</v>
      </c>
      <c r="K768" s="4">
        <v>0.4002</v>
      </c>
      <c r="L768" s="4">
        <v>0</v>
      </c>
      <c r="M768" s="4">
        <v>0</v>
      </c>
      <c r="N768" s="4">
        <v>0.5</v>
      </c>
      <c r="O768" s="4"/>
      <c r="P768" s="4"/>
      <c r="Q768" s="4">
        <v>0.13316923076923076</v>
      </c>
      <c r="R768" t="e">
        <f t="shared" si="11"/>
        <v>#DIV/0!</v>
      </c>
    </row>
    <row r="769" spans="1:18" hidden="1" x14ac:dyDescent="0.3">
      <c r="A769" s="3" t="s">
        <v>1330</v>
      </c>
      <c r="B769" s="4">
        <v>0.6</v>
      </c>
      <c r="C769" s="4">
        <v>0.6</v>
      </c>
      <c r="D769" s="4">
        <v>1</v>
      </c>
      <c r="E769" s="4">
        <v>1.8</v>
      </c>
      <c r="F769" s="4">
        <v>1.5</v>
      </c>
      <c r="G769" s="4">
        <v>1.5</v>
      </c>
      <c r="H769" s="4">
        <v>2</v>
      </c>
      <c r="I769" s="4">
        <v>1.7</v>
      </c>
      <c r="J769" s="4">
        <v>1.7</v>
      </c>
      <c r="K769" s="4">
        <v>2</v>
      </c>
      <c r="L769" s="4">
        <v>2.2000000000000002</v>
      </c>
      <c r="M769" s="4">
        <v>1.9</v>
      </c>
      <c r="N769" s="4">
        <v>1.9</v>
      </c>
      <c r="O769" s="4"/>
      <c r="P769" s="4"/>
      <c r="Q769" s="4">
        <v>1.5692307692307688</v>
      </c>
      <c r="R769" t="e">
        <f t="shared" si="11"/>
        <v>#DIV/0!</v>
      </c>
    </row>
    <row r="770" spans="1:18" hidden="1" x14ac:dyDescent="0.3">
      <c r="A770" s="3" t="s">
        <v>2876</v>
      </c>
      <c r="B770" s="4"/>
      <c r="C770" s="4"/>
      <c r="D770" s="4"/>
      <c r="E770" s="4">
        <v>1.0528999999999999</v>
      </c>
      <c r="F770" s="4">
        <v>0.34072000000000002</v>
      </c>
      <c r="G770" s="4">
        <v>0.54869000000000001</v>
      </c>
      <c r="H770" s="4">
        <v>0.3</v>
      </c>
      <c r="I770" s="4">
        <v>0.3044</v>
      </c>
      <c r="J770" s="4">
        <v>0.70687999999999995</v>
      </c>
      <c r="K770" s="4">
        <v>1</v>
      </c>
      <c r="L770" s="4">
        <v>0.78037000000000001</v>
      </c>
      <c r="M770" s="4">
        <v>0.51300000000000001</v>
      </c>
      <c r="N770" s="4">
        <v>0.2</v>
      </c>
      <c r="O770" s="4"/>
      <c r="P770" s="4"/>
      <c r="Q770" s="4">
        <v>0.5746960000000001</v>
      </c>
      <c r="R770" t="e">
        <f t="shared" si="11"/>
        <v>#DIV/0!</v>
      </c>
    </row>
    <row r="771" spans="1:18" hidden="1" x14ac:dyDescent="0.3">
      <c r="A771" s="3" t="s">
        <v>1332</v>
      </c>
      <c r="B771" s="4">
        <v>2.0395788800000001</v>
      </c>
      <c r="C771" s="4">
        <v>0.20386382</v>
      </c>
      <c r="D771" s="4">
        <v>0</v>
      </c>
      <c r="E771" s="4">
        <v>0</v>
      </c>
      <c r="F771" s="4">
        <v>0</v>
      </c>
      <c r="G771" s="4">
        <v>0</v>
      </c>
      <c r="H771" s="4">
        <v>0</v>
      </c>
      <c r="I771" s="4">
        <v>0</v>
      </c>
      <c r="J771" s="4">
        <v>0</v>
      </c>
      <c r="K771" s="4">
        <v>0</v>
      </c>
      <c r="L771" s="4">
        <v>0</v>
      </c>
      <c r="M771" s="4"/>
      <c r="N771" s="4"/>
      <c r="O771" s="4"/>
      <c r="P771" s="4"/>
      <c r="Q771" s="4">
        <v>0.20394933636363638</v>
      </c>
      <c r="R771" t="e">
        <f t="shared" si="11"/>
        <v>#DIV/0!</v>
      </c>
    </row>
    <row r="772" spans="1:18" hidden="1" x14ac:dyDescent="0.3">
      <c r="A772" s="3" t="s">
        <v>1334</v>
      </c>
      <c r="B772" s="4">
        <v>0</v>
      </c>
      <c r="C772" s="4">
        <v>0</v>
      </c>
      <c r="D772" s="4">
        <v>0</v>
      </c>
      <c r="E772" s="4">
        <v>0.23115658</v>
      </c>
      <c r="F772" s="4">
        <v>0</v>
      </c>
      <c r="G772" s="4">
        <v>0</v>
      </c>
      <c r="H772" s="4">
        <v>0</v>
      </c>
      <c r="I772" s="4">
        <v>0</v>
      </c>
      <c r="J772" s="4">
        <v>0</v>
      </c>
      <c r="K772" s="4">
        <v>0</v>
      </c>
      <c r="L772" s="4">
        <v>0</v>
      </c>
      <c r="M772" s="4">
        <v>0</v>
      </c>
      <c r="N772" s="4">
        <v>0</v>
      </c>
      <c r="O772" s="4"/>
      <c r="P772" s="4"/>
      <c r="Q772" s="4">
        <v>1.7781275384615384E-2</v>
      </c>
      <c r="R772" t="e">
        <f t="shared" si="11"/>
        <v>#DIV/0!</v>
      </c>
    </row>
    <row r="773" spans="1:18" hidden="1" x14ac:dyDescent="0.3">
      <c r="A773" s="3" t="s">
        <v>1336</v>
      </c>
      <c r="B773" s="4">
        <v>0.75</v>
      </c>
      <c r="C773" s="4">
        <v>2</v>
      </c>
      <c r="D773" s="4">
        <v>2.5</v>
      </c>
      <c r="E773" s="4">
        <v>1</v>
      </c>
      <c r="F773" s="4">
        <v>1.5</v>
      </c>
      <c r="G773" s="4">
        <v>0</v>
      </c>
      <c r="H773" s="4">
        <v>1</v>
      </c>
      <c r="I773" s="4">
        <v>0</v>
      </c>
      <c r="J773" s="4">
        <v>0</v>
      </c>
      <c r="K773" s="4">
        <v>0</v>
      </c>
      <c r="L773" s="4">
        <v>0</v>
      </c>
      <c r="M773" s="4">
        <v>0.3</v>
      </c>
      <c r="N773" s="4">
        <v>0.4</v>
      </c>
      <c r="O773" s="4"/>
      <c r="P773" s="4"/>
      <c r="Q773" s="4">
        <v>0.72692307692307701</v>
      </c>
      <c r="R773" t="e">
        <f t="shared" si="11"/>
        <v>#DIV/0!</v>
      </c>
    </row>
    <row r="774" spans="1:18" hidden="1" x14ac:dyDescent="0.3">
      <c r="A774" s="3" t="s">
        <v>1338</v>
      </c>
      <c r="B774" s="4">
        <v>7</v>
      </c>
      <c r="C774" s="4">
        <v>7</v>
      </c>
      <c r="D774" s="4">
        <v>5.67</v>
      </c>
      <c r="E774" s="4">
        <v>4.2300000000000004</v>
      </c>
      <c r="F774" s="4">
        <v>4.5496713900000003</v>
      </c>
      <c r="G774" s="4">
        <v>5.9975656500000003</v>
      </c>
      <c r="H774" s="4">
        <v>6</v>
      </c>
      <c r="I774" s="4">
        <v>4.5579999999999998</v>
      </c>
      <c r="J774" s="4">
        <v>6.0015973499999999</v>
      </c>
      <c r="K774" s="4">
        <v>7</v>
      </c>
      <c r="L774" s="4">
        <v>8</v>
      </c>
      <c r="M774" s="4">
        <v>10.80520329</v>
      </c>
      <c r="N774" s="4">
        <v>9.6002892200000005</v>
      </c>
      <c r="O774" s="4"/>
      <c r="P774" s="4"/>
      <c r="Q774" s="4">
        <v>6.6471020692307681</v>
      </c>
      <c r="R774" t="e">
        <f t="shared" ref="R774:R837" si="12">_xlfn.AGGREGATE(7,7,B774:N774)</f>
        <v>#DIV/0!</v>
      </c>
    </row>
    <row r="775" spans="1:18" hidden="1" x14ac:dyDescent="0.3">
      <c r="A775" s="3" t="s">
        <v>2878</v>
      </c>
      <c r="B775" s="4"/>
      <c r="C775" s="4"/>
      <c r="D775" s="4"/>
      <c r="E775" s="4">
        <v>2.5</v>
      </c>
      <c r="F775" s="4">
        <v>2.5</v>
      </c>
      <c r="G775" s="4">
        <v>8.5</v>
      </c>
      <c r="H775" s="4">
        <v>7</v>
      </c>
      <c r="I775" s="4">
        <v>10</v>
      </c>
      <c r="J775" s="4">
        <v>12</v>
      </c>
      <c r="K775" s="4">
        <v>7.5</v>
      </c>
      <c r="L775" s="4">
        <v>12</v>
      </c>
      <c r="M775" s="4">
        <v>10</v>
      </c>
      <c r="N775" s="4">
        <v>10</v>
      </c>
      <c r="O775" s="4"/>
      <c r="P775" s="4"/>
      <c r="Q775" s="4">
        <v>8.1999999999999993</v>
      </c>
      <c r="R775" t="e">
        <f t="shared" si="12"/>
        <v>#DIV/0!</v>
      </c>
    </row>
    <row r="776" spans="1:18" hidden="1" x14ac:dyDescent="0.3">
      <c r="A776" s="3" t="s">
        <v>1340</v>
      </c>
      <c r="B776" s="4">
        <v>0</v>
      </c>
      <c r="C776" s="4">
        <v>0</v>
      </c>
      <c r="D776" s="4"/>
      <c r="E776" s="4"/>
      <c r="F776" s="4"/>
      <c r="G776" s="4"/>
      <c r="H776" s="4"/>
      <c r="I776" s="4"/>
      <c r="J776" s="4"/>
      <c r="K776" s="4"/>
      <c r="L776" s="4"/>
      <c r="M776" s="4"/>
      <c r="N776" s="4"/>
      <c r="O776" s="4"/>
      <c r="P776" s="4"/>
      <c r="Q776" s="4">
        <v>0</v>
      </c>
      <c r="R776" t="e">
        <f t="shared" si="12"/>
        <v>#DIV/0!</v>
      </c>
    </row>
    <row r="777" spans="1:18" hidden="1" x14ac:dyDescent="0.3">
      <c r="A777" s="3" t="s">
        <v>1342</v>
      </c>
      <c r="B777" s="4">
        <v>0</v>
      </c>
      <c r="C777" s="4">
        <v>0</v>
      </c>
      <c r="D777" s="4">
        <v>0</v>
      </c>
      <c r="E777" s="4">
        <v>0</v>
      </c>
      <c r="F777" s="4">
        <v>0</v>
      </c>
      <c r="G777" s="4">
        <v>0</v>
      </c>
      <c r="H777" s="4">
        <v>0</v>
      </c>
      <c r="I777" s="4">
        <v>0</v>
      </c>
      <c r="J777" s="4">
        <v>0</v>
      </c>
      <c r="K777" s="4">
        <v>0.3</v>
      </c>
      <c r="L777" s="4">
        <v>1.02523984</v>
      </c>
      <c r="M777" s="4">
        <v>1</v>
      </c>
      <c r="N777" s="4">
        <v>0.62</v>
      </c>
      <c r="O777" s="4"/>
      <c r="P777" s="4"/>
      <c r="Q777" s="4">
        <v>0.22655691076923079</v>
      </c>
      <c r="R777" t="e">
        <f t="shared" si="12"/>
        <v>#DIV/0!</v>
      </c>
    </row>
    <row r="778" spans="1:18" hidden="1" x14ac:dyDescent="0.3">
      <c r="A778" s="3" t="s">
        <v>1344</v>
      </c>
      <c r="B778" s="4">
        <v>0.3</v>
      </c>
      <c r="C778" s="4">
        <v>0</v>
      </c>
      <c r="D778" s="4"/>
      <c r="E778" s="4"/>
      <c r="F778" s="4"/>
      <c r="G778" s="4"/>
      <c r="H778" s="4"/>
      <c r="I778" s="4"/>
      <c r="J778" s="4"/>
      <c r="K778" s="4"/>
      <c r="L778" s="4"/>
      <c r="M778" s="4"/>
      <c r="N778" s="4"/>
      <c r="O778" s="4"/>
      <c r="P778" s="4"/>
      <c r="Q778" s="4">
        <v>0.15</v>
      </c>
      <c r="R778" t="e">
        <f t="shared" si="12"/>
        <v>#DIV/0!</v>
      </c>
    </row>
    <row r="779" spans="1:18" hidden="1" x14ac:dyDescent="0.3">
      <c r="A779" s="3" t="s">
        <v>1346</v>
      </c>
      <c r="B779" s="4">
        <v>1.2270176399999999</v>
      </c>
      <c r="C779" s="4">
        <v>0</v>
      </c>
      <c r="D779" s="4">
        <v>0</v>
      </c>
      <c r="E779" s="4">
        <v>0</v>
      </c>
      <c r="F779" s="4">
        <v>0</v>
      </c>
      <c r="G779" s="4">
        <v>0</v>
      </c>
      <c r="H779" s="4">
        <v>0</v>
      </c>
      <c r="I779" s="4">
        <v>0</v>
      </c>
      <c r="J779" s="4">
        <v>0.25020700000000001</v>
      </c>
      <c r="K779" s="4">
        <v>0.61767342000000003</v>
      </c>
      <c r="L779" s="4">
        <v>0.30839199</v>
      </c>
      <c r="M779" s="4">
        <v>0.56729896999999996</v>
      </c>
      <c r="N779" s="4">
        <v>1.000758</v>
      </c>
      <c r="O779" s="4"/>
      <c r="P779" s="4"/>
      <c r="Q779" s="4">
        <v>0.30548823230769234</v>
      </c>
      <c r="R779" t="e">
        <f t="shared" si="12"/>
        <v>#DIV/0!</v>
      </c>
    </row>
    <row r="780" spans="1:18" hidden="1" x14ac:dyDescent="0.3">
      <c r="A780" s="3" t="s">
        <v>1348</v>
      </c>
      <c r="B780" s="4">
        <v>0</v>
      </c>
      <c r="C780" s="4">
        <v>0</v>
      </c>
      <c r="D780" s="4">
        <v>0</v>
      </c>
      <c r="E780" s="4"/>
      <c r="F780" s="4"/>
      <c r="G780" s="4">
        <v>0</v>
      </c>
      <c r="H780" s="4"/>
      <c r="I780" s="4"/>
      <c r="J780" s="4"/>
      <c r="K780" s="4"/>
      <c r="L780" s="4"/>
      <c r="M780" s="4"/>
      <c r="N780" s="4"/>
      <c r="O780" s="4"/>
      <c r="P780" s="4"/>
      <c r="Q780" s="4">
        <v>0</v>
      </c>
      <c r="R780" t="e">
        <f t="shared" si="12"/>
        <v>#DIV/0!</v>
      </c>
    </row>
    <row r="781" spans="1:18" hidden="1" x14ac:dyDescent="0.3">
      <c r="A781" s="3" t="s">
        <v>1350</v>
      </c>
      <c r="B781" s="4">
        <v>0.98179899999999998</v>
      </c>
      <c r="C781" s="4">
        <v>0</v>
      </c>
      <c r="D781" s="4">
        <v>0</v>
      </c>
      <c r="E781" s="4">
        <v>0</v>
      </c>
      <c r="F781" s="4">
        <v>0</v>
      </c>
      <c r="G781" s="4">
        <v>0</v>
      </c>
      <c r="H781" s="4">
        <v>0</v>
      </c>
      <c r="I781" s="4">
        <v>0.15</v>
      </c>
      <c r="J781" s="4">
        <v>1.5</v>
      </c>
      <c r="K781" s="4">
        <v>1.5</v>
      </c>
      <c r="L781" s="4">
        <v>0.8</v>
      </c>
      <c r="M781" s="4">
        <v>0.7</v>
      </c>
      <c r="N781" s="4">
        <v>1.1000000000000001</v>
      </c>
      <c r="O781" s="4"/>
      <c r="P781" s="4"/>
      <c r="Q781" s="4">
        <v>0.5178306923076923</v>
      </c>
      <c r="R781" t="e">
        <f t="shared" si="12"/>
        <v>#DIV/0!</v>
      </c>
    </row>
    <row r="782" spans="1:18" hidden="1" x14ac:dyDescent="0.3">
      <c r="A782" s="3" t="s">
        <v>1352</v>
      </c>
      <c r="B782" s="4">
        <v>0</v>
      </c>
      <c r="C782" s="4">
        <v>0.14860000000000001</v>
      </c>
      <c r="D782" s="4">
        <v>0.2</v>
      </c>
      <c r="E782" s="4">
        <v>0.103496</v>
      </c>
      <c r="F782" s="4">
        <v>0.2</v>
      </c>
      <c r="G782" s="4">
        <v>0.2</v>
      </c>
      <c r="H782" s="4">
        <v>0.16</v>
      </c>
      <c r="I782" s="4">
        <v>0.12</v>
      </c>
      <c r="J782" s="4">
        <v>0.2</v>
      </c>
      <c r="K782" s="4">
        <v>0.5</v>
      </c>
      <c r="L782" s="4">
        <v>1.5</v>
      </c>
      <c r="M782" s="4">
        <v>1</v>
      </c>
      <c r="N782" s="4">
        <v>1.2352825000000001</v>
      </c>
      <c r="O782" s="4"/>
      <c r="P782" s="4"/>
      <c r="Q782" s="4">
        <v>0.42825988461538461</v>
      </c>
      <c r="R782" t="e">
        <f t="shared" si="12"/>
        <v>#DIV/0!</v>
      </c>
    </row>
    <row r="783" spans="1:18" hidden="1" x14ac:dyDescent="0.3">
      <c r="A783" s="3" t="s">
        <v>1354</v>
      </c>
      <c r="B783" s="4">
        <v>0</v>
      </c>
      <c r="C783" s="4">
        <v>0</v>
      </c>
      <c r="D783" s="4">
        <v>0.13295799999999999</v>
      </c>
      <c r="E783" s="4">
        <v>0</v>
      </c>
      <c r="F783" s="4">
        <v>0</v>
      </c>
      <c r="G783" s="4">
        <v>0.2</v>
      </c>
      <c r="H783" s="4">
        <v>1.8</v>
      </c>
      <c r="I783" s="4">
        <v>1</v>
      </c>
      <c r="J783" s="4">
        <v>0</v>
      </c>
      <c r="K783" s="4">
        <v>0</v>
      </c>
      <c r="L783" s="4">
        <v>0</v>
      </c>
      <c r="M783" s="4">
        <v>0</v>
      </c>
      <c r="N783" s="4">
        <v>0</v>
      </c>
      <c r="O783" s="4"/>
      <c r="P783" s="4"/>
      <c r="Q783" s="4">
        <v>0.24099676923076924</v>
      </c>
      <c r="R783" t="e">
        <f t="shared" si="12"/>
        <v>#DIV/0!</v>
      </c>
    </row>
    <row r="784" spans="1:18" hidden="1" x14ac:dyDescent="0.3">
      <c r="A784" s="3" t="s">
        <v>3090</v>
      </c>
      <c r="B784" s="4"/>
      <c r="C784" s="4"/>
      <c r="D784" s="4"/>
      <c r="E784" s="4"/>
      <c r="F784" s="4"/>
      <c r="G784" s="4">
        <v>0</v>
      </c>
      <c r="H784" s="4">
        <v>0</v>
      </c>
      <c r="I784" s="4">
        <v>0</v>
      </c>
      <c r="J784" s="4">
        <v>0</v>
      </c>
      <c r="K784" s="4">
        <v>0</v>
      </c>
      <c r="L784" s="4">
        <v>0</v>
      </c>
      <c r="M784" s="4">
        <v>0</v>
      </c>
      <c r="N784" s="4">
        <v>0</v>
      </c>
      <c r="O784" s="4"/>
      <c r="P784" s="4"/>
      <c r="Q784" s="4">
        <v>0</v>
      </c>
      <c r="R784" t="e">
        <f t="shared" si="12"/>
        <v>#DIV/0!</v>
      </c>
    </row>
    <row r="785" spans="1:18" hidden="1" x14ac:dyDescent="0.3">
      <c r="A785" s="3" t="s">
        <v>3268</v>
      </c>
      <c r="B785" s="4"/>
      <c r="C785" s="4"/>
      <c r="D785" s="4"/>
      <c r="E785" s="4"/>
      <c r="F785" s="4"/>
      <c r="G785" s="4"/>
      <c r="H785" s="4">
        <v>0.5</v>
      </c>
      <c r="I785" s="4">
        <v>2.5</v>
      </c>
      <c r="J785" s="4">
        <v>0.05</v>
      </c>
      <c r="K785" s="4">
        <v>0.5</v>
      </c>
      <c r="L785" s="4">
        <v>0</v>
      </c>
      <c r="M785" s="4">
        <v>0</v>
      </c>
      <c r="N785" s="4">
        <v>0</v>
      </c>
      <c r="O785" s="4"/>
      <c r="P785" s="4"/>
      <c r="Q785" s="4">
        <v>0.50714285714285712</v>
      </c>
      <c r="R785" t="e">
        <f t="shared" si="12"/>
        <v>#DIV/0!</v>
      </c>
    </row>
    <row r="786" spans="1:18" hidden="1" x14ac:dyDescent="0.3">
      <c r="A786" s="3" t="s">
        <v>1356</v>
      </c>
      <c r="B786" s="4">
        <v>0</v>
      </c>
      <c r="C786" s="4">
        <v>1.2</v>
      </c>
      <c r="D786" s="4">
        <v>4</v>
      </c>
      <c r="E786" s="4">
        <v>3</v>
      </c>
      <c r="F786" s="4">
        <v>4</v>
      </c>
      <c r="G786" s="4">
        <v>5.5</v>
      </c>
      <c r="H786" s="4">
        <v>4.41</v>
      </c>
      <c r="I786" s="4">
        <v>4.28</v>
      </c>
      <c r="J786" s="4">
        <v>6.19</v>
      </c>
      <c r="K786" s="4">
        <v>6.66</v>
      </c>
      <c r="L786" s="4">
        <v>9.9499999999999993</v>
      </c>
      <c r="M786" s="4">
        <v>10.5</v>
      </c>
      <c r="N786" s="4">
        <v>10.9</v>
      </c>
      <c r="O786" s="4"/>
      <c r="P786" s="4"/>
      <c r="Q786" s="4">
        <v>5.4300000000000006</v>
      </c>
      <c r="R786" t="e">
        <f t="shared" si="12"/>
        <v>#DIV/0!</v>
      </c>
    </row>
    <row r="787" spans="1:18" hidden="1" x14ac:dyDescent="0.3">
      <c r="A787" s="3" t="s">
        <v>3696</v>
      </c>
      <c r="B787" s="4"/>
      <c r="C787" s="4"/>
      <c r="D787" s="4"/>
      <c r="E787" s="4"/>
      <c r="F787" s="4"/>
      <c r="G787" s="4"/>
      <c r="H787" s="4"/>
      <c r="I787" s="4"/>
      <c r="J787" s="4"/>
      <c r="K787" s="4"/>
      <c r="L787" s="4"/>
      <c r="M787" s="4"/>
      <c r="N787" s="4">
        <v>3</v>
      </c>
      <c r="O787" s="4"/>
      <c r="P787" s="4"/>
      <c r="Q787" s="4">
        <v>3</v>
      </c>
      <c r="R787" t="e">
        <f t="shared" si="12"/>
        <v>#DIV/0!</v>
      </c>
    </row>
    <row r="788" spans="1:18" hidden="1" x14ac:dyDescent="0.3">
      <c r="A788" s="3" t="s">
        <v>2598</v>
      </c>
      <c r="B788" s="4"/>
      <c r="C788" s="4">
        <v>0.8</v>
      </c>
      <c r="D788" s="4">
        <v>0.8</v>
      </c>
      <c r="E788" s="4">
        <v>0.3</v>
      </c>
      <c r="F788" s="4">
        <v>0.5</v>
      </c>
      <c r="G788" s="4">
        <v>0.8</v>
      </c>
      <c r="H788" s="4">
        <v>0.1</v>
      </c>
      <c r="I788" s="4">
        <v>0</v>
      </c>
      <c r="J788" s="4">
        <v>0</v>
      </c>
      <c r="K788" s="4">
        <v>0</v>
      </c>
      <c r="L788" s="4"/>
      <c r="M788" s="4"/>
      <c r="N788" s="4"/>
      <c r="O788" s="4"/>
      <c r="P788" s="4"/>
      <c r="Q788" s="4">
        <v>0.3666666666666667</v>
      </c>
      <c r="R788" t="e">
        <f t="shared" si="12"/>
        <v>#DIV/0!</v>
      </c>
    </row>
    <row r="789" spans="1:18" hidden="1" x14ac:dyDescent="0.3">
      <c r="A789" s="3" t="s">
        <v>1358</v>
      </c>
      <c r="B789" s="4">
        <v>0</v>
      </c>
      <c r="C789" s="4">
        <v>0</v>
      </c>
      <c r="D789" s="4">
        <v>0</v>
      </c>
      <c r="E789" s="4">
        <v>0.3</v>
      </c>
      <c r="F789" s="4">
        <v>0.36</v>
      </c>
      <c r="G789" s="4">
        <v>0.22051323</v>
      </c>
      <c r="H789" s="4">
        <v>0.1605606</v>
      </c>
      <c r="I789" s="4">
        <v>6.4899399999999996E-2</v>
      </c>
      <c r="J789" s="4">
        <v>0</v>
      </c>
      <c r="K789" s="4">
        <v>0</v>
      </c>
      <c r="L789" s="4">
        <v>0</v>
      </c>
      <c r="M789" s="4">
        <v>0</v>
      </c>
      <c r="N789" s="4">
        <v>0</v>
      </c>
      <c r="O789" s="4"/>
      <c r="P789" s="4"/>
      <c r="Q789" s="4">
        <v>8.5074863846153842E-2</v>
      </c>
      <c r="R789" t="e">
        <f t="shared" si="12"/>
        <v>#DIV/0!</v>
      </c>
    </row>
    <row r="790" spans="1:18" hidden="1" x14ac:dyDescent="0.3">
      <c r="A790" s="3" t="s">
        <v>3270</v>
      </c>
      <c r="B790" s="4"/>
      <c r="C790" s="4"/>
      <c r="D790" s="4"/>
      <c r="E790" s="4"/>
      <c r="F790" s="4"/>
      <c r="G790" s="4"/>
      <c r="H790" s="4">
        <v>0.200073</v>
      </c>
      <c r="I790" s="4">
        <v>1.4808369400000001</v>
      </c>
      <c r="J790" s="4">
        <v>2.5608912300000002</v>
      </c>
      <c r="K790" s="4">
        <v>1.0821700000000001</v>
      </c>
      <c r="L790" s="4">
        <v>0</v>
      </c>
      <c r="M790" s="4">
        <v>2.20148192</v>
      </c>
      <c r="N790" s="4">
        <v>0</v>
      </c>
      <c r="O790" s="4"/>
      <c r="P790" s="4"/>
      <c r="Q790" s="4">
        <v>1.0750647271428571</v>
      </c>
      <c r="R790" t="e">
        <f t="shared" si="12"/>
        <v>#DIV/0!</v>
      </c>
    </row>
    <row r="791" spans="1:18" hidden="1" x14ac:dyDescent="0.3">
      <c r="A791" s="3" t="s">
        <v>1360</v>
      </c>
      <c r="B791" s="4">
        <v>0</v>
      </c>
      <c r="C791" s="4">
        <v>0</v>
      </c>
      <c r="D791" s="4">
        <v>0.6</v>
      </c>
      <c r="E791" s="4">
        <v>1</v>
      </c>
      <c r="F791" s="4">
        <v>1</v>
      </c>
      <c r="G791" s="4">
        <v>2</v>
      </c>
      <c r="H791" s="4">
        <v>1</v>
      </c>
      <c r="I791" s="4">
        <v>0.5</v>
      </c>
      <c r="J791" s="4">
        <v>0</v>
      </c>
      <c r="K791" s="4">
        <v>0</v>
      </c>
      <c r="L791" s="4">
        <v>0</v>
      </c>
      <c r="M791" s="4">
        <v>0</v>
      </c>
      <c r="N791" s="4">
        <v>0</v>
      </c>
      <c r="O791" s="4"/>
      <c r="P791" s="4"/>
      <c r="Q791" s="4">
        <v>0.46923076923076923</v>
      </c>
      <c r="R791" t="e">
        <f t="shared" si="12"/>
        <v>#DIV/0!</v>
      </c>
    </row>
    <row r="792" spans="1:18" hidden="1" x14ac:dyDescent="0.3">
      <c r="A792" s="3" t="s">
        <v>1362</v>
      </c>
      <c r="B792" s="4">
        <v>0</v>
      </c>
      <c r="C792" s="4">
        <v>0</v>
      </c>
      <c r="D792" s="4">
        <v>0</v>
      </c>
      <c r="E792" s="4">
        <v>0</v>
      </c>
      <c r="F792" s="4">
        <v>0</v>
      </c>
      <c r="G792" s="4">
        <v>0</v>
      </c>
      <c r="H792" s="4">
        <v>0</v>
      </c>
      <c r="I792" s="4">
        <v>0</v>
      </c>
      <c r="J792" s="4"/>
      <c r="K792" s="4"/>
      <c r="L792" s="4"/>
      <c r="M792" s="4"/>
      <c r="N792" s="4"/>
      <c r="O792" s="4"/>
      <c r="P792" s="4"/>
      <c r="Q792" s="4">
        <v>0</v>
      </c>
      <c r="R792" t="e">
        <f t="shared" si="12"/>
        <v>#DIV/0!</v>
      </c>
    </row>
    <row r="793" spans="1:18" hidden="1" x14ac:dyDescent="0.3">
      <c r="A793" s="3" t="s">
        <v>1364</v>
      </c>
      <c r="B793" s="4">
        <v>1</v>
      </c>
      <c r="C793" s="4">
        <v>4</v>
      </c>
      <c r="D793" s="4">
        <v>2.5</v>
      </c>
      <c r="E793" s="4">
        <v>0.5</v>
      </c>
      <c r="F793" s="4">
        <v>1</v>
      </c>
      <c r="G793" s="4">
        <v>4</v>
      </c>
      <c r="H793" s="4">
        <v>3</v>
      </c>
      <c r="I793" s="4">
        <v>2.5</v>
      </c>
      <c r="J793" s="4">
        <v>2</v>
      </c>
      <c r="K793" s="4">
        <v>1.5</v>
      </c>
      <c r="L793" s="4">
        <v>1.5</v>
      </c>
      <c r="M793" s="4">
        <v>1.5</v>
      </c>
      <c r="N793" s="4">
        <v>2.5</v>
      </c>
      <c r="O793" s="4"/>
      <c r="P793" s="4"/>
      <c r="Q793" s="4">
        <v>2.1153846153846154</v>
      </c>
      <c r="R793" t="e">
        <f t="shared" si="12"/>
        <v>#DIV/0!</v>
      </c>
    </row>
    <row r="794" spans="1:18" hidden="1" x14ac:dyDescent="0.3">
      <c r="A794" s="3" t="s">
        <v>1366</v>
      </c>
      <c r="B794" s="4">
        <v>0.34</v>
      </c>
      <c r="C794" s="4">
        <v>1.4</v>
      </c>
      <c r="D794" s="4">
        <v>0.57871008000000002</v>
      </c>
      <c r="E794" s="4">
        <v>0</v>
      </c>
      <c r="F794" s="4">
        <v>0</v>
      </c>
      <c r="G794" s="4">
        <v>0</v>
      </c>
      <c r="H794" s="4">
        <v>0</v>
      </c>
      <c r="I794" s="4">
        <v>0</v>
      </c>
      <c r="J794" s="4">
        <v>0</v>
      </c>
      <c r="K794" s="4">
        <v>0</v>
      </c>
      <c r="L794" s="4">
        <v>0</v>
      </c>
      <c r="M794" s="4">
        <v>0.5</v>
      </c>
      <c r="N794" s="4">
        <v>0.6</v>
      </c>
      <c r="O794" s="4"/>
      <c r="P794" s="4"/>
      <c r="Q794" s="4">
        <v>0.26297769846153846</v>
      </c>
      <c r="R794" t="e">
        <f t="shared" si="12"/>
        <v>#DIV/0!</v>
      </c>
    </row>
    <row r="795" spans="1:18" hidden="1" x14ac:dyDescent="0.3">
      <c r="A795" s="3" t="s">
        <v>1368</v>
      </c>
      <c r="B795" s="4">
        <v>0.50300221000000001</v>
      </c>
      <c r="C795" s="4">
        <v>0.60799999999999998</v>
      </c>
      <c r="D795" s="4">
        <v>1.4</v>
      </c>
      <c r="E795" s="4">
        <v>1.7</v>
      </c>
      <c r="F795" s="4">
        <v>2.1</v>
      </c>
      <c r="G795" s="4">
        <v>2.5</v>
      </c>
      <c r="H795" s="4">
        <v>2</v>
      </c>
      <c r="I795" s="4">
        <v>2</v>
      </c>
      <c r="J795" s="4">
        <v>2</v>
      </c>
      <c r="K795" s="4">
        <v>1.5</v>
      </c>
      <c r="L795" s="4">
        <v>1.5</v>
      </c>
      <c r="M795" s="4">
        <v>1</v>
      </c>
      <c r="N795" s="4">
        <v>1.8</v>
      </c>
      <c r="O795" s="4"/>
      <c r="P795" s="4"/>
      <c r="Q795" s="4">
        <v>1.5854617084615383</v>
      </c>
      <c r="R795" t="e">
        <f t="shared" si="12"/>
        <v>#DIV/0!</v>
      </c>
    </row>
    <row r="796" spans="1:18" hidden="1" x14ac:dyDescent="0.3">
      <c r="A796" s="3" t="s">
        <v>1370</v>
      </c>
      <c r="B796" s="4">
        <v>1.23</v>
      </c>
      <c r="C796" s="4">
        <v>0.2</v>
      </c>
      <c r="D796" s="4">
        <v>0.30039239000000001</v>
      </c>
      <c r="E796" s="4">
        <v>0</v>
      </c>
      <c r="F796" s="4">
        <v>0</v>
      </c>
      <c r="G796" s="4">
        <v>0</v>
      </c>
      <c r="H796" s="4">
        <v>0</v>
      </c>
      <c r="I796" s="4">
        <v>0</v>
      </c>
      <c r="J796" s="4">
        <v>0</v>
      </c>
      <c r="K796" s="4">
        <v>0</v>
      </c>
      <c r="L796" s="4">
        <v>0</v>
      </c>
      <c r="M796" s="4">
        <v>0.25</v>
      </c>
      <c r="N796" s="4">
        <v>0.35</v>
      </c>
      <c r="O796" s="4"/>
      <c r="P796" s="4"/>
      <c r="Q796" s="4">
        <v>0.17926095307692308</v>
      </c>
      <c r="R796" t="e">
        <f t="shared" si="12"/>
        <v>#DIV/0!</v>
      </c>
    </row>
    <row r="797" spans="1:18" hidden="1" x14ac:dyDescent="0.3">
      <c r="A797" s="3" t="s">
        <v>1372</v>
      </c>
      <c r="B797" s="4">
        <v>0</v>
      </c>
      <c r="C797" s="4">
        <v>0</v>
      </c>
      <c r="D797" s="4">
        <v>0</v>
      </c>
      <c r="E797" s="4">
        <v>0</v>
      </c>
      <c r="F797" s="4">
        <v>0</v>
      </c>
      <c r="G797" s="4">
        <v>0</v>
      </c>
      <c r="H797" s="4">
        <v>0</v>
      </c>
      <c r="I797" s="4">
        <v>0</v>
      </c>
      <c r="J797" s="4">
        <v>0</v>
      </c>
      <c r="K797" s="4">
        <v>0</v>
      </c>
      <c r="L797" s="4">
        <v>0</v>
      </c>
      <c r="M797" s="4">
        <v>0</v>
      </c>
      <c r="N797" s="4">
        <v>0</v>
      </c>
      <c r="O797" s="4"/>
      <c r="P797" s="4"/>
      <c r="Q797" s="4">
        <v>0</v>
      </c>
      <c r="R797" t="e">
        <f t="shared" si="12"/>
        <v>#DIV/0!</v>
      </c>
    </row>
    <row r="798" spans="1:18" hidden="1" x14ac:dyDescent="0.3">
      <c r="A798" s="3" t="s">
        <v>1374</v>
      </c>
      <c r="B798" s="4">
        <v>0</v>
      </c>
      <c r="C798" s="4">
        <v>0</v>
      </c>
      <c r="D798" s="4">
        <v>0</v>
      </c>
      <c r="E798" s="4">
        <v>0</v>
      </c>
      <c r="F798" s="4">
        <v>0</v>
      </c>
      <c r="G798" s="4">
        <v>0</v>
      </c>
      <c r="H798" s="4">
        <v>0</v>
      </c>
      <c r="I798" s="4">
        <v>0</v>
      </c>
      <c r="J798" s="4">
        <v>0</v>
      </c>
      <c r="K798" s="4">
        <v>0.1</v>
      </c>
      <c r="L798" s="4">
        <v>1</v>
      </c>
      <c r="M798" s="4">
        <v>2.35</v>
      </c>
      <c r="N798" s="4">
        <v>1</v>
      </c>
      <c r="O798" s="4"/>
      <c r="P798" s="4"/>
      <c r="Q798" s="4">
        <v>0.34230769230769231</v>
      </c>
      <c r="R798" t="e">
        <f t="shared" si="12"/>
        <v>#DIV/0!</v>
      </c>
    </row>
    <row r="799" spans="1:18" hidden="1" x14ac:dyDescent="0.3">
      <c r="A799" s="3" t="s">
        <v>1376</v>
      </c>
      <c r="B799" s="4">
        <v>0</v>
      </c>
      <c r="C799" s="4"/>
      <c r="D799" s="4"/>
      <c r="E799" s="4"/>
      <c r="F799" s="4"/>
      <c r="G799" s="4"/>
      <c r="H799" s="4"/>
      <c r="I799" s="4"/>
      <c r="J799" s="4"/>
      <c r="K799" s="4"/>
      <c r="L799" s="4"/>
      <c r="M799" s="4"/>
      <c r="N799" s="4"/>
      <c r="O799" s="4"/>
      <c r="P799" s="4"/>
      <c r="Q799" s="4">
        <v>0</v>
      </c>
      <c r="R799" t="e">
        <f t="shared" si="12"/>
        <v>#DIV/0!</v>
      </c>
    </row>
    <row r="800" spans="1:18" hidden="1" x14ac:dyDescent="0.3">
      <c r="A800" s="3" t="s">
        <v>3092</v>
      </c>
      <c r="B800" s="4"/>
      <c r="C800" s="4"/>
      <c r="D800" s="4"/>
      <c r="E800" s="4"/>
      <c r="F800" s="4"/>
      <c r="G800" s="4">
        <v>0</v>
      </c>
      <c r="H800" s="4">
        <v>0</v>
      </c>
      <c r="I800" s="4">
        <v>0.51</v>
      </c>
      <c r="J800" s="4">
        <v>0.1</v>
      </c>
      <c r="K800" s="4">
        <v>0</v>
      </c>
      <c r="L800" s="4">
        <v>0</v>
      </c>
      <c r="M800" s="4">
        <v>0</v>
      </c>
      <c r="N800" s="4">
        <v>0</v>
      </c>
      <c r="O800" s="4"/>
      <c r="P800" s="4"/>
      <c r="Q800" s="4">
        <v>7.6249999999999998E-2</v>
      </c>
      <c r="R800" t="e">
        <f t="shared" si="12"/>
        <v>#DIV/0!</v>
      </c>
    </row>
    <row r="801" spans="1:18" hidden="1" x14ac:dyDescent="0.3">
      <c r="A801" s="3" t="s">
        <v>1378</v>
      </c>
      <c r="B801" s="4">
        <v>0</v>
      </c>
      <c r="C801" s="4">
        <v>0</v>
      </c>
      <c r="D801" s="4">
        <v>0</v>
      </c>
      <c r="E801" s="4">
        <v>0</v>
      </c>
      <c r="F801" s="4">
        <v>0</v>
      </c>
      <c r="G801" s="4">
        <v>0</v>
      </c>
      <c r="H801" s="4">
        <v>0</v>
      </c>
      <c r="I801" s="4">
        <v>0</v>
      </c>
      <c r="J801" s="4">
        <v>0</v>
      </c>
      <c r="K801" s="4">
        <v>0</v>
      </c>
      <c r="L801" s="4">
        <v>0</v>
      </c>
      <c r="M801" s="4">
        <v>0</v>
      </c>
      <c r="N801" s="4">
        <v>0</v>
      </c>
      <c r="O801" s="4"/>
      <c r="P801" s="4"/>
      <c r="Q801" s="4">
        <v>0</v>
      </c>
      <c r="R801" t="e">
        <f t="shared" si="12"/>
        <v>#DIV/0!</v>
      </c>
    </row>
    <row r="802" spans="1:18" hidden="1" x14ac:dyDescent="0.3">
      <c r="A802" s="3" t="s">
        <v>1380</v>
      </c>
      <c r="B802" s="4">
        <v>0.55000000000000004</v>
      </c>
      <c r="C802" s="4">
        <v>0.80731459000000005</v>
      </c>
      <c r="D802" s="4">
        <v>1.01806694</v>
      </c>
      <c r="E802" s="4">
        <v>0</v>
      </c>
      <c r="F802" s="4">
        <v>0</v>
      </c>
      <c r="G802" s="4">
        <v>0</v>
      </c>
      <c r="H802" s="4">
        <v>0</v>
      </c>
      <c r="I802" s="4">
        <v>0</v>
      </c>
      <c r="J802" s="4">
        <v>0</v>
      </c>
      <c r="K802" s="4">
        <v>0</v>
      </c>
      <c r="L802" s="4">
        <v>0</v>
      </c>
      <c r="M802" s="4">
        <v>0</v>
      </c>
      <c r="N802" s="4">
        <v>0</v>
      </c>
      <c r="O802" s="4"/>
      <c r="P802" s="4"/>
      <c r="Q802" s="4">
        <v>0.18272165615384617</v>
      </c>
      <c r="R802" t="e">
        <f t="shared" si="12"/>
        <v>#DIV/0!</v>
      </c>
    </row>
    <row r="803" spans="1:18" hidden="1" x14ac:dyDescent="0.3">
      <c r="A803" s="3" t="s">
        <v>1382</v>
      </c>
      <c r="B803" s="4">
        <v>1.279282</v>
      </c>
      <c r="C803" s="4">
        <v>3</v>
      </c>
      <c r="D803" s="4">
        <v>4</v>
      </c>
      <c r="E803" s="4">
        <v>2</v>
      </c>
      <c r="F803" s="4">
        <v>2.2999999999999998</v>
      </c>
      <c r="G803" s="4">
        <v>3</v>
      </c>
      <c r="H803" s="4">
        <v>3</v>
      </c>
      <c r="I803" s="4">
        <v>3</v>
      </c>
      <c r="J803" s="4">
        <v>3.5</v>
      </c>
      <c r="K803" s="4">
        <v>4</v>
      </c>
      <c r="L803" s="4">
        <v>3.5</v>
      </c>
      <c r="M803" s="4">
        <v>3</v>
      </c>
      <c r="N803" s="4">
        <v>1.5</v>
      </c>
      <c r="O803" s="4"/>
      <c r="P803" s="4"/>
      <c r="Q803" s="4">
        <v>2.8522524615384617</v>
      </c>
      <c r="R803" t="e">
        <f t="shared" si="12"/>
        <v>#DIV/0!</v>
      </c>
    </row>
    <row r="804" spans="1:18" hidden="1" x14ac:dyDescent="0.3">
      <c r="A804" s="3" t="s">
        <v>1384</v>
      </c>
      <c r="B804" s="4">
        <v>0</v>
      </c>
      <c r="C804" s="4">
        <v>0</v>
      </c>
      <c r="D804" s="4"/>
      <c r="E804" s="4"/>
      <c r="F804" s="4"/>
      <c r="G804" s="4"/>
      <c r="H804" s="4"/>
      <c r="I804" s="4"/>
      <c r="J804" s="4"/>
      <c r="K804" s="4"/>
      <c r="L804" s="4"/>
      <c r="M804" s="4"/>
      <c r="N804" s="4"/>
      <c r="O804" s="4"/>
      <c r="P804" s="4"/>
      <c r="Q804" s="4">
        <v>0</v>
      </c>
      <c r="R804" t="e">
        <f t="shared" si="12"/>
        <v>#DIV/0!</v>
      </c>
    </row>
    <row r="805" spans="1:18" hidden="1" x14ac:dyDescent="0.3">
      <c r="A805" s="3" t="s">
        <v>1386</v>
      </c>
      <c r="B805" s="4">
        <v>0.2</v>
      </c>
      <c r="C805" s="4">
        <v>1.5</v>
      </c>
      <c r="D805" s="4">
        <v>0</v>
      </c>
      <c r="E805" s="4">
        <v>0</v>
      </c>
      <c r="F805" s="4">
        <v>0</v>
      </c>
      <c r="G805" s="4">
        <v>0</v>
      </c>
      <c r="H805" s="4">
        <v>0.10000004</v>
      </c>
      <c r="I805" s="4">
        <v>0</v>
      </c>
      <c r="J805" s="4">
        <v>0</v>
      </c>
      <c r="K805" s="4">
        <v>0</v>
      </c>
      <c r="L805" s="4">
        <v>0</v>
      </c>
      <c r="M805" s="4">
        <v>0</v>
      </c>
      <c r="N805" s="4">
        <v>0</v>
      </c>
      <c r="O805" s="4"/>
      <c r="P805" s="4"/>
      <c r="Q805" s="4">
        <v>0.13846154153846155</v>
      </c>
      <c r="R805" t="e">
        <f t="shared" si="12"/>
        <v>#DIV/0!</v>
      </c>
    </row>
    <row r="806" spans="1:18" hidden="1" x14ac:dyDescent="0.3">
      <c r="A806" s="3" t="s">
        <v>1388</v>
      </c>
      <c r="B806" s="4">
        <v>0</v>
      </c>
      <c r="C806" s="4"/>
      <c r="D806" s="4"/>
      <c r="E806" s="4"/>
      <c r="F806" s="4"/>
      <c r="G806" s="4"/>
      <c r="H806" s="4"/>
      <c r="I806" s="4"/>
      <c r="J806" s="4"/>
      <c r="K806" s="4"/>
      <c r="L806" s="4"/>
      <c r="M806" s="4"/>
      <c r="N806" s="4"/>
      <c r="O806" s="4"/>
      <c r="P806" s="4"/>
      <c r="Q806" s="4">
        <v>0</v>
      </c>
      <c r="R806" t="e">
        <f t="shared" si="12"/>
        <v>#DIV/0!</v>
      </c>
    </row>
    <row r="807" spans="1:18" hidden="1" x14ac:dyDescent="0.3">
      <c r="A807" s="3" t="s">
        <v>1390</v>
      </c>
      <c r="B807" s="4">
        <v>0</v>
      </c>
      <c r="C807" s="4">
        <v>0</v>
      </c>
      <c r="D807" s="4">
        <v>0</v>
      </c>
      <c r="E807" s="4"/>
      <c r="F807" s="4"/>
      <c r="G807" s="4"/>
      <c r="H807" s="4"/>
      <c r="I807" s="4"/>
      <c r="J807" s="4"/>
      <c r="K807" s="4"/>
      <c r="L807" s="4"/>
      <c r="M807" s="4"/>
      <c r="N807" s="4"/>
      <c r="O807" s="4"/>
      <c r="P807" s="4"/>
      <c r="Q807" s="4">
        <v>0</v>
      </c>
      <c r="R807" t="e">
        <f t="shared" si="12"/>
        <v>#DIV/0!</v>
      </c>
    </row>
    <row r="808" spans="1:18" hidden="1" x14ac:dyDescent="0.3">
      <c r="A808" s="3" t="s">
        <v>1392</v>
      </c>
      <c r="B808" s="4">
        <v>0</v>
      </c>
      <c r="C808" s="4"/>
      <c r="D808" s="4"/>
      <c r="E808" s="4"/>
      <c r="F808" s="4"/>
      <c r="G808" s="4"/>
      <c r="H808" s="4"/>
      <c r="I808" s="4"/>
      <c r="J808" s="4"/>
      <c r="K808" s="4"/>
      <c r="L808" s="4"/>
      <c r="M808" s="4"/>
      <c r="N808" s="4"/>
      <c r="O808" s="4"/>
      <c r="P808" s="4"/>
      <c r="Q808" s="4">
        <v>0</v>
      </c>
      <c r="R808" t="e">
        <f t="shared" si="12"/>
        <v>#DIV/0!</v>
      </c>
    </row>
    <row r="809" spans="1:18" hidden="1" x14ac:dyDescent="0.3">
      <c r="A809" s="3" t="s">
        <v>1394</v>
      </c>
      <c r="B809" s="4">
        <v>0</v>
      </c>
      <c r="C809" s="4">
        <v>0</v>
      </c>
      <c r="D809" s="4">
        <v>0</v>
      </c>
      <c r="E809" s="4">
        <v>0</v>
      </c>
      <c r="F809" s="4"/>
      <c r="G809" s="4"/>
      <c r="H809" s="4"/>
      <c r="I809" s="4"/>
      <c r="J809" s="4"/>
      <c r="K809" s="4"/>
      <c r="L809" s="4"/>
      <c r="M809" s="4"/>
      <c r="N809" s="4"/>
      <c r="O809" s="4"/>
      <c r="P809" s="4"/>
      <c r="Q809" s="4">
        <v>0</v>
      </c>
      <c r="R809" t="e">
        <f t="shared" si="12"/>
        <v>#DIV/0!</v>
      </c>
    </row>
    <row r="810" spans="1:18" hidden="1" x14ac:dyDescent="0.3">
      <c r="A810" s="3" t="s">
        <v>1396</v>
      </c>
      <c r="B810" s="4">
        <v>2.0851445200000001</v>
      </c>
      <c r="C810" s="4">
        <v>1.33</v>
      </c>
      <c r="D810" s="4">
        <v>0.7</v>
      </c>
      <c r="E810" s="4">
        <v>0.41831596999999998</v>
      </c>
      <c r="F810" s="4">
        <v>1.0979374399999999</v>
      </c>
      <c r="G810" s="4">
        <v>0.2</v>
      </c>
      <c r="H810" s="4">
        <v>0</v>
      </c>
      <c r="I810" s="4">
        <v>0</v>
      </c>
      <c r="J810" s="4">
        <v>0</v>
      </c>
      <c r="K810" s="4">
        <v>0.2</v>
      </c>
      <c r="L810" s="4">
        <v>0</v>
      </c>
      <c r="M810" s="4">
        <v>0.19999990000000001</v>
      </c>
      <c r="N810" s="4">
        <v>0</v>
      </c>
      <c r="O810" s="4"/>
      <c r="P810" s="4"/>
      <c r="Q810" s="4">
        <v>0.47933829461538469</v>
      </c>
      <c r="R810" t="e">
        <f t="shared" si="12"/>
        <v>#DIV/0!</v>
      </c>
    </row>
    <row r="811" spans="1:18" hidden="1" x14ac:dyDescent="0.3">
      <c r="A811" s="3" t="s">
        <v>1398</v>
      </c>
      <c r="B811" s="4">
        <v>0</v>
      </c>
      <c r="C811" s="4">
        <v>0</v>
      </c>
      <c r="D811" s="4">
        <v>0</v>
      </c>
      <c r="E811" s="4">
        <v>0</v>
      </c>
      <c r="F811" s="4">
        <v>0</v>
      </c>
      <c r="G811" s="4">
        <v>0</v>
      </c>
      <c r="H811" s="4">
        <v>0</v>
      </c>
      <c r="I811" s="4">
        <v>0</v>
      </c>
      <c r="J811" s="4">
        <v>0</v>
      </c>
      <c r="K811" s="4">
        <v>0</v>
      </c>
      <c r="L811" s="4">
        <v>2.9195606299999999</v>
      </c>
      <c r="M811" s="4">
        <v>4</v>
      </c>
      <c r="N811" s="4">
        <v>1.605</v>
      </c>
      <c r="O811" s="4"/>
      <c r="P811" s="4"/>
      <c r="Q811" s="4">
        <v>0.65573543307692306</v>
      </c>
      <c r="R811" t="e">
        <f t="shared" si="12"/>
        <v>#DIV/0!</v>
      </c>
    </row>
    <row r="812" spans="1:18" hidden="1" x14ac:dyDescent="0.3">
      <c r="A812" s="3" t="s">
        <v>1400</v>
      </c>
      <c r="B812" s="4">
        <v>0.7</v>
      </c>
      <c r="C812" s="4">
        <v>1.2</v>
      </c>
      <c r="D812" s="4">
        <v>0.70960000000000001</v>
      </c>
      <c r="E812" s="4">
        <v>0.2</v>
      </c>
      <c r="F812" s="4">
        <v>0.4</v>
      </c>
      <c r="G812" s="4">
        <v>1.3</v>
      </c>
      <c r="H812" s="4">
        <v>1.5</v>
      </c>
      <c r="I812" s="4">
        <v>0.8</v>
      </c>
      <c r="J812" s="4">
        <v>0.4</v>
      </c>
      <c r="K812" s="4">
        <v>0.5</v>
      </c>
      <c r="L812" s="4">
        <v>1.2</v>
      </c>
      <c r="M812" s="4">
        <v>0.8</v>
      </c>
      <c r="N812" s="4">
        <v>1</v>
      </c>
      <c r="O812" s="4"/>
      <c r="P812" s="4"/>
      <c r="Q812" s="4">
        <v>0.82381538461538462</v>
      </c>
      <c r="R812" t="e">
        <f t="shared" si="12"/>
        <v>#DIV/0!</v>
      </c>
    </row>
    <row r="813" spans="1:18" hidden="1" x14ac:dyDescent="0.3">
      <c r="A813" s="3" t="s">
        <v>1402</v>
      </c>
      <c r="B813" s="4">
        <v>0.2</v>
      </c>
      <c r="C813" s="4">
        <v>0.4</v>
      </c>
      <c r="D813" s="4">
        <v>0.1</v>
      </c>
      <c r="E813" s="4">
        <v>0</v>
      </c>
      <c r="F813" s="4">
        <v>0.1</v>
      </c>
      <c r="G813" s="4">
        <v>0.1</v>
      </c>
      <c r="H813" s="4">
        <v>0.2</v>
      </c>
      <c r="I813" s="4">
        <v>0</v>
      </c>
      <c r="J813" s="4">
        <v>0</v>
      </c>
      <c r="K813" s="4">
        <v>0</v>
      </c>
      <c r="L813" s="4">
        <v>0</v>
      </c>
      <c r="M813" s="4">
        <v>0</v>
      </c>
      <c r="N813" s="4">
        <v>0</v>
      </c>
      <c r="O813" s="4"/>
      <c r="P813" s="4"/>
      <c r="Q813" s="4">
        <v>8.461538461538462E-2</v>
      </c>
      <c r="R813" t="e">
        <f t="shared" si="12"/>
        <v>#DIV/0!</v>
      </c>
    </row>
    <row r="814" spans="1:18" hidden="1" x14ac:dyDescent="0.3">
      <c r="A814" s="3" t="s">
        <v>1404</v>
      </c>
      <c r="B814" s="4">
        <v>1.1000000000000001</v>
      </c>
      <c r="C814" s="4">
        <v>0.72</v>
      </c>
      <c r="D814" s="4">
        <v>0.8</v>
      </c>
      <c r="E814" s="4">
        <v>1.4</v>
      </c>
      <c r="F814" s="4">
        <v>1.4</v>
      </c>
      <c r="G814" s="4">
        <v>1.5</v>
      </c>
      <c r="H814" s="4">
        <v>1.1000000000000001</v>
      </c>
      <c r="I814" s="4">
        <v>0.6</v>
      </c>
      <c r="J814" s="4">
        <v>1.5</v>
      </c>
      <c r="K814" s="4">
        <v>1.3</v>
      </c>
      <c r="L814" s="4">
        <v>1.2</v>
      </c>
      <c r="M814" s="4">
        <v>1.1000000000000001</v>
      </c>
      <c r="N814" s="4">
        <v>0.8</v>
      </c>
      <c r="O814" s="4"/>
      <c r="P814" s="4"/>
      <c r="Q814" s="4">
        <v>1.1169230769230769</v>
      </c>
      <c r="R814" t="e">
        <f t="shared" si="12"/>
        <v>#DIV/0!</v>
      </c>
    </row>
    <row r="815" spans="1:18" hidden="1" x14ac:dyDescent="0.3">
      <c r="A815" s="3" t="s">
        <v>1406</v>
      </c>
      <c r="B815" s="4">
        <v>4.4981900000000001</v>
      </c>
      <c r="C815" s="4">
        <v>3.3751500000000001</v>
      </c>
      <c r="D815" s="4">
        <v>5.9123099999999997</v>
      </c>
      <c r="E815" s="4">
        <v>5.9970889999999999</v>
      </c>
      <c r="F815" s="4">
        <v>5.9882549999999997</v>
      </c>
      <c r="G815" s="4">
        <v>5.990558</v>
      </c>
      <c r="H815" s="4">
        <v>6.496658</v>
      </c>
      <c r="I815" s="4">
        <v>6.5</v>
      </c>
      <c r="J815" s="4">
        <v>5</v>
      </c>
      <c r="K815" s="4">
        <v>5</v>
      </c>
      <c r="L815" s="4">
        <v>3.5</v>
      </c>
      <c r="M815" s="4">
        <v>3</v>
      </c>
      <c r="N815" s="4">
        <v>2.5</v>
      </c>
      <c r="O815" s="4"/>
      <c r="P815" s="4"/>
      <c r="Q815" s="4">
        <v>4.904477692307692</v>
      </c>
      <c r="R815" t="e">
        <f t="shared" si="12"/>
        <v>#DIV/0!</v>
      </c>
    </row>
    <row r="816" spans="1:18" hidden="1" x14ac:dyDescent="0.3">
      <c r="A816" s="3" t="s">
        <v>1408</v>
      </c>
      <c r="B816" s="4">
        <v>5.6</v>
      </c>
      <c r="C816" s="4">
        <v>5.7</v>
      </c>
      <c r="D816" s="4">
        <v>6</v>
      </c>
      <c r="E816" s="4">
        <v>4.5</v>
      </c>
      <c r="F816" s="4">
        <v>6</v>
      </c>
      <c r="G816" s="4">
        <v>4</v>
      </c>
      <c r="H816" s="4">
        <v>4</v>
      </c>
      <c r="I816" s="4">
        <v>2</v>
      </c>
      <c r="J816" s="4">
        <v>2.6</v>
      </c>
      <c r="K816" s="4">
        <v>3.1</v>
      </c>
      <c r="L816" s="4">
        <v>3.1</v>
      </c>
      <c r="M816" s="4">
        <v>3.4</v>
      </c>
      <c r="N816" s="4">
        <v>4</v>
      </c>
      <c r="O816" s="4"/>
      <c r="P816" s="4"/>
      <c r="Q816" s="4">
        <v>4.1538461538461542</v>
      </c>
      <c r="R816" t="e">
        <f t="shared" si="12"/>
        <v>#DIV/0!</v>
      </c>
    </row>
    <row r="817" spans="1:18" hidden="1" x14ac:dyDescent="0.3">
      <c r="A817" s="3" t="s">
        <v>1410</v>
      </c>
      <c r="B817" s="4">
        <v>0</v>
      </c>
      <c r="C817" s="4"/>
      <c r="D817" s="4"/>
      <c r="E817" s="4"/>
      <c r="F817" s="4"/>
      <c r="G817" s="4"/>
      <c r="H817" s="4"/>
      <c r="I817" s="4"/>
      <c r="J817" s="4"/>
      <c r="K817" s="4"/>
      <c r="L817" s="4"/>
      <c r="M817" s="4"/>
      <c r="N817" s="4"/>
      <c r="O817" s="4"/>
      <c r="P817" s="4"/>
      <c r="Q817" s="4">
        <v>0</v>
      </c>
      <c r="R817" t="e">
        <f t="shared" si="12"/>
        <v>#DIV/0!</v>
      </c>
    </row>
    <row r="818" spans="1:18" hidden="1" x14ac:dyDescent="0.3">
      <c r="A818" s="3" t="s">
        <v>1412</v>
      </c>
      <c r="B818" s="4">
        <v>0</v>
      </c>
      <c r="C818" s="4"/>
      <c r="D818" s="4"/>
      <c r="E818" s="4"/>
      <c r="F818" s="4"/>
      <c r="G818" s="4"/>
      <c r="H818" s="4"/>
      <c r="I818" s="4"/>
      <c r="J818" s="4"/>
      <c r="K818" s="4"/>
      <c r="L818" s="4">
        <v>0</v>
      </c>
      <c r="M818" s="4">
        <v>0</v>
      </c>
      <c r="N818" s="4">
        <v>0</v>
      </c>
      <c r="O818" s="4"/>
      <c r="P818" s="4"/>
      <c r="Q818" s="4">
        <v>0</v>
      </c>
      <c r="R818" t="e">
        <f t="shared" si="12"/>
        <v>#DIV/0!</v>
      </c>
    </row>
    <row r="819" spans="1:18" hidden="1" x14ac:dyDescent="0.3">
      <c r="A819" s="3" t="s">
        <v>1414</v>
      </c>
      <c r="B819" s="4">
        <v>0.5</v>
      </c>
      <c r="C819" s="4">
        <v>0.8</v>
      </c>
      <c r="D819" s="4">
        <v>0.81119781999999996</v>
      </c>
      <c r="E819" s="4">
        <v>0</v>
      </c>
      <c r="F819" s="4">
        <v>1.4925957999999999</v>
      </c>
      <c r="G819" s="4">
        <v>1.5</v>
      </c>
      <c r="H819" s="4">
        <v>0.50058696000000003</v>
      </c>
      <c r="I819" s="4">
        <v>0.75</v>
      </c>
      <c r="J819" s="4">
        <v>1.2</v>
      </c>
      <c r="K819" s="4">
        <v>1.3</v>
      </c>
      <c r="L819" s="4">
        <v>1</v>
      </c>
      <c r="M819" s="4">
        <v>2</v>
      </c>
      <c r="N819" s="4">
        <v>2.5499999999999998</v>
      </c>
      <c r="O819" s="4"/>
      <c r="P819" s="4"/>
      <c r="Q819" s="4">
        <v>1.1080292753846155</v>
      </c>
      <c r="R819" t="e">
        <f t="shared" si="12"/>
        <v>#DIV/0!</v>
      </c>
    </row>
    <row r="820" spans="1:18" hidden="1" x14ac:dyDescent="0.3">
      <c r="A820" s="3" t="s">
        <v>1416</v>
      </c>
      <c r="B820" s="4">
        <v>1</v>
      </c>
      <c r="C820" s="4">
        <v>0.1</v>
      </c>
      <c r="D820" s="4">
        <v>1</v>
      </c>
      <c r="E820" s="4">
        <v>0</v>
      </c>
      <c r="F820" s="4">
        <v>0</v>
      </c>
      <c r="G820" s="4">
        <v>0</v>
      </c>
      <c r="H820" s="4">
        <v>0.33</v>
      </c>
      <c r="I820" s="4">
        <v>0</v>
      </c>
      <c r="J820" s="4">
        <v>1</v>
      </c>
      <c r="K820" s="4">
        <v>1.05</v>
      </c>
      <c r="L820" s="4">
        <v>1.1000000000000001</v>
      </c>
      <c r="M820" s="4">
        <v>1.1499999999999999</v>
      </c>
      <c r="N820" s="4">
        <v>1.2</v>
      </c>
      <c r="O820" s="4"/>
      <c r="P820" s="4"/>
      <c r="Q820" s="4">
        <v>0.6100000000000001</v>
      </c>
      <c r="R820" t="e">
        <f t="shared" si="12"/>
        <v>#DIV/0!</v>
      </c>
    </row>
    <row r="821" spans="1:18" hidden="1" x14ac:dyDescent="0.3">
      <c r="A821" s="3" t="s">
        <v>1418</v>
      </c>
      <c r="B821" s="4">
        <v>0</v>
      </c>
      <c r="C821" s="4">
        <v>0</v>
      </c>
      <c r="D821" s="4">
        <v>0.5</v>
      </c>
      <c r="E821" s="4">
        <v>0</v>
      </c>
      <c r="F821" s="4">
        <v>0</v>
      </c>
      <c r="G821" s="4">
        <v>0</v>
      </c>
      <c r="H821" s="4">
        <v>0</v>
      </c>
      <c r="I821" s="4">
        <v>0</v>
      </c>
      <c r="J821" s="4">
        <v>0</v>
      </c>
      <c r="K821" s="4">
        <v>0</v>
      </c>
      <c r="L821" s="4">
        <v>0</v>
      </c>
      <c r="M821" s="4">
        <v>0</v>
      </c>
      <c r="N821" s="4">
        <v>0</v>
      </c>
      <c r="O821" s="4"/>
      <c r="P821" s="4"/>
      <c r="Q821" s="4">
        <v>3.8461538461538464E-2</v>
      </c>
      <c r="R821" t="e">
        <f t="shared" si="12"/>
        <v>#DIV/0!</v>
      </c>
    </row>
    <row r="822" spans="1:18" hidden="1" x14ac:dyDescent="0.3">
      <c r="A822" s="3" t="s">
        <v>1420</v>
      </c>
      <c r="B822" s="4">
        <v>1.7</v>
      </c>
      <c r="C822" s="4">
        <v>3.1521105500000002</v>
      </c>
      <c r="D822" s="4">
        <v>1.6562758799999999</v>
      </c>
      <c r="E822" s="4">
        <v>0.61099999999999999</v>
      </c>
      <c r="F822" s="4">
        <v>0.64933452000000003</v>
      </c>
      <c r="G822" s="4">
        <v>0.8</v>
      </c>
      <c r="H822" s="4">
        <v>0.2</v>
      </c>
      <c r="I822" s="4">
        <v>0.25</v>
      </c>
      <c r="J822" s="4">
        <v>0.94143670999999995</v>
      </c>
      <c r="K822" s="4">
        <v>1.2992545799999999</v>
      </c>
      <c r="L822" s="4">
        <v>0.98601687000000005</v>
      </c>
      <c r="M822" s="4">
        <v>0.99912880999999998</v>
      </c>
      <c r="N822" s="4">
        <v>0.47857324000000001</v>
      </c>
      <c r="O822" s="4"/>
      <c r="P822" s="4"/>
      <c r="Q822" s="4">
        <v>1.0556254738461537</v>
      </c>
      <c r="R822" t="e">
        <f t="shared" si="12"/>
        <v>#DIV/0!</v>
      </c>
    </row>
    <row r="823" spans="1:18" hidden="1" x14ac:dyDescent="0.3">
      <c r="A823" s="3" t="s">
        <v>1422</v>
      </c>
      <c r="B823" s="4">
        <v>0.3</v>
      </c>
      <c r="C823" s="4">
        <v>0.6</v>
      </c>
      <c r="D823" s="4">
        <v>0.5</v>
      </c>
      <c r="E823" s="4">
        <v>0.3</v>
      </c>
      <c r="F823" s="4">
        <v>0.5</v>
      </c>
      <c r="G823" s="4">
        <v>0.8</v>
      </c>
      <c r="H823" s="4">
        <v>0.7</v>
      </c>
      <c r="I823" s="4">
        <v>0.2</v>
      </c>
      <c r="J823" s="4">
        <v>0.9</v>
      </c>
      <c r="K823" s="4"/>
      <c r="L823" s="4"/>
      <c r="M823" s="4"/>
      <c r="N823" s="4"/>
      <c r="O823" s="4"/>
      <c r="P823" s="4"/>
      <c r="Q823" s="4">
        <v>0.53333333333333344</v>
      </c>
      <c r="R823" t="e">
        <f t="shared" si="12"/>
        <v>#DIV/0!</v>
      </c>
    </row>
    <row r="824" spans="1:18" hidden="1" x14ac:dyDescent="0.3">
      <c r="A824" s="3" t="s">
        <v>1424</v>
      </c>
      <c r="B824" s="4">
        <v>0.8</v>
      </c>
      <c r="C824" s="4">
        <v>1.004</v>
      </c>
      <c r="D824" s="4">
        <v>0.439</v>
      </c>
      <c r="E824" s="4">
        <v>0</v>
      </c>
      <c r="F824" s="4">
        <v>0</v>
      </c>
      <c r="G824" s="4">
        <v>0</v>
      </c>
      <c r="H824" s="4">
        <v>0</v>
      </c>
      <c r="I824" s="4">
        <v>0</v>
      </c>
      <c r="J824" s="4">
        <v>0</v>
      </c>
      <c r="K824" s="4">
        <v>0</v>
      </c>
      <c r="L824" s="4">
        <v>0</v>
      </c>
      <c r="M824" s="4">
        <v>0</v>
      </c>
      <c r="N824" s="4">
        <v>0</v>
      </c>
      <c r="O824" s="4"/>
      <c r="P824" s="4"/>
      <c r="Q824" s="4">
        <v>0.17253846153846153</v>
      </c>
      <c r="R824" t="e">
        <f t="shared" si="12"/>
        <v>#DIV/0!</v>
      </c>
    </row>
    <row r="825" spans="1:18" hidden="1" x14ac:dyDescent="0.3">
      <c r="A825" s="3" t="s">
        <v>1426</v>
      </c>
      <c r="B825" s="4">
        <v>2.5</v>
      </c>
      <c r="C825" s="4">
        <v>2.5</v>
      </c>
      <c r="D825" s="4">
        <v>0.8</v>
      </c>
      <c r="E825" s="4">
        <v>0</v>
      </c>
      <c r="F825" s="4">
        <v>0</v>
      </c>
      <c r="G825" s="4">
        <v>0</v>
      </c>
      <c r="H825" s="4">
        <v>0</v>
      </c>
      <c r="I825" s="4">
        <v>0</v>
      </c>
      <c r="J825" s="4">
        <v>0</v>
      </c>
      <c r="K825" s="4">
        <v>0</v>
      </c>
      <c r="L825" s="4">
        <v>2</v>
      </c>
      <c r="M825" s="4">
        <v>2</v>
      </c>
      <c r="N825" s="4">
        <v>2</v>
      </c>
      <c r="O825" s="4"/>
      <c r="P825" s="4"/>
      <c r="Q825" s="4">
        <v>0.9076923076923078</v>
      </c>
      <c r="R825" t="e">
        <f t="shared" si="12"/>
        <v>#DIV/0!</v>
      </c>
    </row>
    <row r="826" spans="1:18" hidden="1" x14ac:dyDescent="0.3">
      <c r="A826" s="3" t="s">
        <v>1428</v>
      </c>
      <c r="B826" s="4">
        <v>2.5</v>
      </c>
      <c r="C826" s="4">
        <v>7</v>
      </c>
      <c r="D826" s="4">
        <v>7.8</v>
      </c>
      <c r="E826" s="4">
        <v>5.9276234199999998</v>
      </c>
      <c r="F826" s="4">
        <v>5</v>
      </c>
      <c r="G826" s="4">
        <v>4.7034090800000001</v>
      </c>
      <c r="H826" s="4">
        <v>2.9</v>
      </c>
      <c r="I826" s="4">
        <v>2.0007900300000001</v>
      </c>
      <c r="J826" s="4">
        <v>2.0639338600000001</v>
      </c>
      <c r="K826" s="4">
        <v>3.0032173599999998</v>
      </c>
      <c r="L826" s="4">
        <v>2.4005185400000002</v>
      </c>
      <c r="M826" s="4">
        <v>2.0010294100000001</v>
      </c>
      <c r="N826" s="4">
        <v>4.4711474400000002</v>
      </c>
      <c r="O826" s="4"/>
      <c r="P826" s="4"/>
      <c r="Q826" s="4">
        <v>3.9824360876923075</v>
      </c>
      <c r="R826" t="e">
        <f t="shared" si="12"/>
        <v>#DIV/0!</v>
      </c>
    </row>
    <row r="827" spans="1:18" hidden="1" x14ac:dyDescent="0.3">
      <c r="A827" s="3" t="s">
        <v>1430</v>
      </c>
      <c r="B827" s="4">
        <v>0</v>
      </c>
      <c r="C827" s="4">
        <v>0.6924323</v>
      </c>
      <c r="D827" s="4">
        <v>0.89286469999999996</v>
      </c>
      <c r="E827" s="4">
        <v>0</v>
      </c>
      <c r="F827" s="4">
        <v>0</v>
      </c>
      <c r="G827" s="4">
        <v>0</v>
      </c>
      <c r="H827" s="4">
        <v>0</v>
      </c>
      <c r="I827" s="4">
        <v>0</v>
      </c>
      <c r="J827" s="4">
        <v>0</v>
      </c>
      <c r="K827" s="4">
        <v>0</v>
      </c>
      <c r="L827" s="4">
        <v>0</v>
      </c>
      <c r="M827" s="4">
        <v>0</v>
      </c>
      <c r="N827" s="4">
        <v>0</v>
      </c>
      <c r="O827" s="4"/>
      <c r="P827" s="4"/>
      <c r="Q827" s="4">
        <v>0.12194592307692308</v>
      </c>
      <c r="R827" t="e">
        <f t="shared" si="12"/>
        <v>#DIV/0!</v>
      </c>
    </row>
    <row r="828" spans="1:18" hidden="1" x14ac:dyDescent="0.3">
      <c r="A828" s="3" t="s">
        <v>1432</v>
      </c>
      <c r="B828" s="4">
        <v>1</v>
      </c>
      <c r="C828" s="4">
        <v>1.5</v>
      </c>
      <c r="D828" s="4">
        <v>0.1</v>
      </c>
      <c r="E828" s="4">
        <v>0.1</v>
      </c>
      <c r="F828" s="4">
        <v>0.1</v>
      </c>
      <c r="G828" s="4">
        <v>0.4</v>
      </c>
      <c r="H828" s="4">
        <v>0.31552529000000001</v>
      </c>
      <c r="I828" s="4">
        <v>0</v>
      </c>
      <c r="J828" s="4">
        <v>0</v>
      </c>
      <c r="K828" s="4">
        <v>0</v>
      </c>
      <c r="L828" s="4">
        <v>0</v>
      </c>
      <c r="M828" s="4">
        <v>0</v>
      </c>
      <c r="N828" s="4">
        <v>0</v>
      </c>
      <c r="O828" s="4"/>
      <c r="P828" s="4"/>
      <c r="Q828" s="4">
        <v>0.27042502230769233</v>
      </c>
      <c r="R828" t="e">
        <f t="shared" si="12"/>
        <v>#DIV/0!</v>
      </c>
    </row>
    <row r="829" spans="1:18" hidden="1" x14ac:dyDescent="0.3">
      <c r="A829" s="3" t="s">
        <v>1434</v>
      </c>
      <c r="B829" s="4">
        <v>2.6276306800000002</v>
      </c>
      <c r="C829" s="4">
        <v>2.8072203099999999</v>
      </c>
      <c r="D829" s="4">
        <v>0.20087341</v>
      </c>
      <c r="E829" s="4">
        <v>0</v>
      </c>
      <c r="F829" s="4">
        <v>0</v>
      </c>
      <c r="G829" s="4">
        <v>0</v>
      </c>
      <c r="H829" s="4">
        <v>0</v>
      </c>
      <c r="I829" s="4">
        <v>0</v>
      </c>
      <c r="J829" s="4">
        <v>0</v>
      </c>
      <c r="K829" s="4">
        <v>0</v>
      </c>
      <c r="L829" s="4">
        <v>0</v>
      </c>
      <c r="M829" s="4">
        <v>0</v>
      </c>
      <c r="N829" s="4">
        <v>0</v>
      </c>
      <c r="O829" s="4"/>
      <c r="P829" s="4"/>
      <c r="Q829" s="4">
        <v>0.43351726153846154</v>
      </c>
      <c r="R829" t="e">
        <f t="shared" si="12"/>
        <v>#DIV/0!</v>
      </c>
    </row>
    <row r="830" spans="1:18" hidden="1" x14ac:dyDescent="0.3">
      <c r="A830" s="3" t="s">
        <v>1436</v>
      </c>
      <c r="B830" s="4">
        <v>1.514</v>
      </c>
      <c r="C830" s="4">
        <v>2.1960000000000002</v>
      </c>
      <c r="D830" s="4">
        <v>2.6539090000000001</v>
      </c>
      <c r="E830" s="4">
        <v>0.98279824999999998</v>
      </c>
      <c r="F830" s="4">
        <v>2.7186864599999998</v>
      </c>
      <c r="G830" s="4">
        <v>3.1964344800000002</v>
      </c>
      <c r="H830" s="4">
        <v>2.2000000000000002</v>
      </c>
      <c r="I830" s="4">
        <v>1.5</v>
      </c>
      <c r="J830" s="4">
        <v>1.8023737</v>
      </c>
      <c r="K830" s="4">
        <v>1.22989701</v>
      </c>
      <c r="L830" s="4">
        <v>1.19653304</v>
      </c>
      <c r="M830" s="4">
        <v>1.1843357000000001</v>
      </c>
      <c r="N830" s="4">
        <v>1.17483834</v>
      </c>
      <c r="O830" s="4"/>
      <c r="P830" s="4"/>
      <c r="Q830" s="4">
        <v>1.8115235369230764</v>
      </c>
      <c r="R830" t="e">
        <f t="shared" si="12"/>
        <v>#DIV/0!</v>
      </c>
    </row>
    <row r="831" spans="1:18" hidden="1" x14ac:dyDescent="0.3">
      <c r="A831" s="3" t="s">
        <v>1438</v>
      </c>
      <c r="B831" s="4">
        <v>0</v>
      </c>
      <c r="C831" s="4">
        <v>8.899E-2</v>
      </c>
      <c r="D831" s="4">
        <v>0.1</v>
      </c>
      <c r="E831" s="4">
        <v>0</v>
      </c>
      <c r="F831" s="4">
        <v>0</v>
      </c>
      <c r="G831" s="4">
        <v>0</v>
      </c>
      <c r="H831" s="4">
        <v>0</v>
      </c>
      <c r="I831" s="4">
        <v>0</v>
      </c>
      <c r="J831" s="4">
        <v>0.4</v>
      </c>
      <c r="K831" s="4">
        <v>1.5</v>
      </c>
      <c r="L831" s="4">
        <v>0.4</v>
      </c>
      <c r="M831" s="4">
        <v>0</v>
      </c>
      <c r="N831" s="4">
        <v>0.1</v>
      </c>
      <c r="O831" s="4"/>
      <c r="P831" s="4"/>
      <c r="Q831" s="4">
        <v>0.1991530769230769</v>
      </c>
      <c r="R831" t="e">
        <f t="shared" si="12"/>
        <v>#DIV/0!</v>
      </c>
    </row>
    <row r="832" spans="1:18" hidden="1" x14ac:dyDescent="0.3">
      <c r="A832" s="3" t="s">
        <v>1440</v>
      </c>
      <c r="B832" s="4">
        <v>0</v>
      </c>
      <c r="C832" s="4">
        <v>0</v>
      </c>
      <c r="D832" s="4">
        <v>0.9</v>
      </c>
      <c r="E832" s="4">
        <v>0</v>
      </c>
      <c r="F832" s="4">
        <v>0.51473287999999995</v>
      </c>
      <c r="G832" s="4">
        <v>0.99802458999999999</v>
      </c>
      <c r="H832" s="4">
        <v>1.4928158300000001</v>
      </c>
      <c r="I832" s="4">
        <v>9.9502409999999999E-2</v>
      </c>
      <c r="J832" s="4">
        <v>0.94985945000000005</v>
      </c>
      <c r="K832" s="4">
        <v>2.56228509</v>
      </c>
      <c r="L832" s="4">
        <v>5</v>
      </c>
      <c r="M832" s="4">
        <v>1.0004909399999999</v>
      </c>
      <c r="N832" s="4">
        <v>0</v>
      </c>
      <c r="O832" s="4"/>
      <c r="P832" s="4"/>
      <c r="Q832" s="4">
        <v>1.0398239376923077</v>
      </c>
      <c r="R832" t="e">
        <f t="shared" si="12"/>
        <v>#DIV/0!</v>
      </c>
    </row>
    <row r="833" spans="1:18" hidden="1" x14ac:dyDescent="0.3">
      <c r="A833" s="3" t="s">
        <v>1442</v>
      </c>
      <c r="B833" s="4">
        <v>0.4</v>
      </c>
      <c r="C833" s="4">
        <v>0.6</v>
      </c>
      <c r="D833" s="4">
        <v>0.88</v>
      </c>
      <c r="E833" s="4">
        <v>0</v>
      </c>
      <c r="F833" s="4">
        <v>0.2</v>
      </c>
      <c r="G833" s="4">
        <v>0.6</v>
      </c>
      <c r="H833" s="4">
        <v>4.3348400000000002E-2</v>
      </c>
      <c r="I833" s="4">
        <v>0</v>
      </c>
      <c r="J833" s="4">
        <v>0</v>
      </c>
      <c r="K833" s="4">
        <v>0.15</v>
      </c>
      <c r="L833" s="4">
        <v>0.1</v>
      </c>
      <c r="M833" s="4">
        <v>0.50224069999999998</v>
      </c>
      <c r="N833" s="4">
        <v>0.5</v>
      </c>
      <c r="O833" s="4"/>
      <c r="P833" s="4"/>
      <c r="Q833" s="4">
        <v>0.30581454615384618</v>
      </c>
      <c r="R833" t="e">
        <f t="shared" si="12"/>
        <v>#DIV/0!</v>
      </c>
    </row>
    <row r="834" spans="1:18" hidden="1" x14ac:dyDescent="0.3">
      <c r="A834" s="3" t="s">
        <v>1444</v>
      </c>
      <c r="B834" s="4">
        <v>0.19999998999999999</v>
      </c>
      <c r="C834" s="4">
        <v>0.2</v>
      </c>
      <c r="D834" s="4">
        <v>0</v>
      </c>
      <c r="E834" s="4">
        <v>0</v>
      </c>
      <c r="F834" s="4">
        <v>0</v>
      </c>
      <c r="G834" s="4">
        <v>0</v>
      </c>
      <c r="H834" s="4">
        <v>0</v>
      </c>
      <c r="I834" s="4"/>
      <c r="J834" s="4"/>
      <c r="K834" s="4"/>
      <c r="L834" s="4"/>
      <c r="M834" s="4"/>
      <c r="N834" s="4"/>
      <c r="O834" s="4"/>
      <c r="P834" s="4"/>
      <c r="Q834" s="4">
        <v>5.7142855714285713E-2</v>
      </c>
      <c r="R834" t="e">
        <f t="shared" si="12"/>
        <v>#DIV/0!</v>
      </c>
    </row>
    <row r="835" spans="1:18" hidden="1" x14ac:dyDescent="0.3">
      <c r="A835" s="3" t="s">
        <v>1446</v>
      </c>
      <c r="B835" s="4">
        <v>0</v>
      </c>
      <c r="C835" s="4">
        <v>0</v>
      </c>
      <c r="D835" s="4">
        <v>0</v>
      </c>
      <c r="E835" s="4">
        <v>0</v>
      </c>
      <c r="F835" s="4">
        <v>0</v>
      </c>
      <c r="G835" s="4">
        <v>0</v>
      </c>
      <c r="H835" s="4">
        <v>0</v>
      </c>
      <c r="I835" s="4">
        <v>0</v>
      </c>
      <c r="J835" s="4">
        <v>0</v>
      </c>
      <c r="K835" s="4">
        <v>0</v>
      </c>
      <c r="L835" s="4">
        <v>0</v>
      </c>
      <c r="M835" s="4">
        <v>0</v>
      </c>
      <c r="N835" s="4">
        <v>0</v>
      </c>
      <c r="O835" s="4"/>
      <c r="P835" s="4"/>
      <c r="Q835" s="4">
        <v>0</v>
      </c>
      <c r="R835" t="e">
        <f t="shared" si="12"/>
        <v>#DIV/0!</v>
      </c>
    </row>
    <row r="836" spans="1:18" hidden="1" x14ac:dyDescent="0.3">
      <c r="A836" s="3" t="s">
        <v>1448</v>
      </c>
      <c r="B836" s="4">
        <v>0.3</v>
      </c>
      <c r="C836" s="4">
        <v>0.3</v>
      </c>
      <c r="D836" s="4">
        <v>0.1</v>
      </c>
      <c r="E836" s="4"/>
      <c r="F836" s="4"/>
      <c r="G836" s="4"/>
      <c r="H836" s="4"/>
      <c r="I836" s="4"/>
      <c r="J836" s="4"/>
      <c r="K836" s="4"/>
      <c r="L836" s="4"/>
      <c r="M836" s="4"/>
      <c r="N836" s="4"/>
      <c r="O836" s="4"/>
      <c r="P836" s="4"/>
      <c r="Q836" s="4">
        <v>0.23333333333333331</v>
      </c>
      <c r="R836" t="e">
        <f t="shared" si="12"/>
        <v>#DIV/0!</v>
      </c>
    </row>
    <row r="837" spans="1:18" hidden="1" x14ac:dyDescent="0.3">
      <c r="A837" s="3" t="s">
        <v>2946</v>
      </c>
      <c r="B837" s="4"/>
      <c r="C837" s="4"/>
      <c r="D837" s="4"/>
      <c r="E837" s="4"/>
      <c r="F837" s="4">
        <v>0.8</v>
      </c>
      <c r="G837" s="4">
        <v>2</v>
      </c>
      <c r="H837" s="4">
        <v>1.57</v>
      </c>
      <c r="I837" s="4">
        <v>1.5</v>
      </c>
      <c r="J837" s="4">
        <v>2.5</v>
      </c>
      <c r="K837" s="4">
        <v>2.75</v>
      </c>
      <c r="L837" s="4">
        <v>0.65</v>
      </c>
      <c r="M837" s="4">
        <v>0.65</v>
      </c>
      <c r="N837" s="4">
        <v>0.5</v>
      </c>
      <c r="O837" s="4"/>
      <c r="P837" s="4"/>
      <c r="Q837" s="4">
        <v>1.4355555555555557</v>
      </c>
      <c r="R837" t="e">
        <f t="shared" si="12"/>
        <v>#DIV/0!</v>
      </c>
    </row>
    <row r="838" spans="1:18" hidden="1" x14ac:dyDescent="0.3">
      <c r="A838" s="3" t="s">
        <v>1450</v>
      </c>
      <c r="B838" s="4">
        <v>2.2000000000000002</v>
      </c>
      <c r="C838" s="4">
        <v>2.1886410000000001</v>
      </c>
      <c r="D838" s="4">
        <v>0</v>
      </c>
      <c r="E838" s="4">
        <v>0</v>
      </c>
      <c r="F838" s="4">
        <v>0.39791286999999997</v>
      </c>
      <c r="G838" s="4">
        <v>0</v>
      </c>
      <c r="H838" s="4">
        <v>0</v>
      </c>
      <c r="I838" s="4">
        <v>0</v>
      </c>
      <c r="J838" s="4">
        <v>0</v>
      </c>
      <c r="K838" s="4">
        <v>0</v>
      </c>
      <c r="L838" s="4">
        <v>0</v>
      </c>
      <c r="M838" s="4">
        <v>0</v>
      </c>
      <c r="N838" s="4">
        <v>0</v>
      </c>
      <c r="O838" s="4"/>
      <c r="P838" s="4"/>
      <c r="Q838" s="4">
        <v>0.36819645153846153</v>
      </c>
      <c r="R838" t="e">
        <f t="shared" ref="R838:R901" si="13">_xlfn.AGGREGATE(7,7,B838:N838)</f>
        <v>#DIV/0!</v>
      </c>
    </row>
    <row r="839" spans="1:18" hidden="1" x14ac:dyDescent="0.3">
      <c r="A839" s="3" t="s">
        <v>1452</v>
      </c>
      <c r="B839" s="4">
        <v>5.3716267799999997</v>
      </c>
      <c r="C839" s="4">
        <v>3.3769425499999999</v>
      </c>
      <c r="D839" s="4">
        <v>3.2314219999999998E-2</v>
      </c>
      <c r="E839" s="4">
        <v>0</v>
      </c>
      <c r="F839" s="4">
        <v>2.9803303400000001</v>
      </c>
      <c r="G839" s="4">
        <v>0</v>
      </c>
      <c r="H839" s="4">
        <v>0.3</v>
      </c>
      <c r="I839" s="4">
        <v>2.3474738300000002</v>
      </c>
      <c r="J839" s="4">
        <v>7.0036238800000001</v>
      </c>
      <c r="K839" s="4">
        <v>2.5184469200000001</v>
      </c>
      <c r="L839" s="4">
        <v>0.5</v>
      </c>
      <c r="M839" s="4">
        <v>4</v>
      </c>
      <c r="N839" s="4">
        <v>6</v>
      </c>
      <c r="O839" s="4"/>
      <c r="P839" s="4"/>
      <c r="Q839" s="4">
        <v>2.6485198861538461</v>
      </c>
      <c r="R839" t="e">
        <f t="shared" si="13"/>
        <v>#DIV/0!</v>
      </c>
    </row>
    <row r="840" spans="1:18" hidden="1" x14ac:dyDescent="0.3">
      <c r="A840" s="3" t="s">
        <v>1454</v>
      </c>
      <c r="B840" s="4">
        <v>0.74518971000000001</v>
      </c>
      <c r="C840" s="4">
        <v>1.78096871</v>
      </c>
      <c r="D840" s="4">
        <v>1.60771223</v>
      </c>
      <c r="E840" s="4">
        <v>0.59964421999999995</v>
      </c>
      <c r="F840" s="4">
        <v>1.1996503599999999</v>
      </c>
      <c r="G840" s="4">
        <v>1.9987634700000001</v>
      </c>
      <c r="H840" s="4">
        <v>1.1990221299999999</v>
      </c>
      <c r="I840" s="4">
        <v>1.1000000000000001</v>
      </c>
      <c r="J840" s="4">
        <v>1.0926341100000001</v>
      </c>
      <c r="K840" s="4">
        <v>1.60014192</v>
      </c>
      <c r="L840" s="4">
        <v>1.3003023</v>
      </c>
      <c r="M840" s="4">
        <v>1.2502935399999999</v>
      </c>
      <c r="N840" s="4">
        <v>1.64865415</v>
      </c>
      <c r="O840" s="4"/>
      <c r="P840" s="4"/>
      <c r="Q840" s="4">
        <v>1.3171520653846154</v>
      </c>
      <c r="R840" t="e">
        <f t="shared" si="13"/>
        <v>#DIV/0!</v>
      </c>
    </row>
    <row r="841" spans="1:18" hidden="1" x14ac:dyDescent="0.3">
      <c r="A841" s="3" t="s">
        <v>1456</v>
      </c>
      <c r="B841" s="4">
        <v>0.699986</v>
      </c>
      <c r="C841" s="4">
        <v>1.2976760000000001</v>
      </c>
      <c r="D841" s="4">
        <v>0.99991189999999996</v>
      </c>
      <c r="E841" s="4">
        <v>0.55000000000000004</v>
      </c>
      <c r="F841" s="4">
        <v>0.41599999999999998</v>
      </c>
      <c r="G841" s="4">
        <v>1.6639999999999999</v>
      </c>
      <c r="H841" s="4">
        <v>2.35318</v>
      </c>
      <c r="I841" s="4">
        <v>2.35318</v>
      </c>
      <c r="J841" s="4">
        <v>2.5252400000000002</v>
      </c>
      <c r="K841" s="4">
        <v>2.2647599999999999</v>
      </c>
      <c r="L841" s="4">
        <v>0.25</v>
      </c>
      <c r="M841" s="4">
        <v>0.85</v>
      </c>
      <c r="N841" s="4">
        <v>1.3</v>
      </c>
      <c r="O841" s="4"/>
      <c r="P841" s="4"/>
      <c r="Q841" s="4">
        <v>1.3479949153846156</v>
      </c>
      <c r="R841" t="e">
        <f t="shared" si="13"/>
        <v>#DIV/0!</v>
      </c>
    </row>
    <row r="842" spans="1:18" hidden="1" x14ac:dyDescent="0.3">
      <c r="A842" s="3" t="s">
        <v>1458</v>
      </c>
      <c r="B842" s="4">
        <v>1.5</v>
      </c>
      <c r="C842" s="4">
        <v>1.1599999999999999</v>
      </c>
      <c r="D842" s="4">
        <v>0</v>
      </c>
      <c r="E842" s="4">
        <v>0</v>
      </c>
      <c r="F842" s="4">
        <v>0</v>
      </c>
      <c r="G842" s="4">
        <v>0.8</v>
      </c>
      <c r="H842" s="4">
        <v>0.8</v>
      </c>
      <c r="I842" s="4">
        <v>0</v>
      </c>
      <c r="J842" s="4">
        <v>0</v>
      </c>
      <c r="K842" s="4">
        <v>1</v>
      </c>
      <c r="L842" s="4">
        <v>0</v>
      </c>
      <c r="M842" s="4">
        <v>0</v>
      </c>
      <c r="N842" s="4">
        <v>0</v>
      </c>
      <c r="O842" s="4"/>
      <c r="P842" s="4"/>
      <c r="Q842" s="4">
        <v>0.4046153846153846</v>
      </c>
      <c r="R842" t="e">
        <f t="shared" si="13"/>
        <v>#DIV/0!</v>
      </c>
    </row>
    <row r="843" spans="1:18" hidden="1" x14ac:dyDescent="0.3">
      <c r="A843" s="3" t="s">
        <v>1460</v>
      </c>
      <c r="B843" s="4">
        <v>1.98792E-2</v>
      </c>
      <c r="C843" s="4">
        <v>0</v>
      </c>
      <c r="D843" s="4">
        <v>0</v>
      </c>
      <c r="E843" s="4">
        <v>0</v>
      </c>
      <c r="F843" s="4"/>
      <c r="G843" s="4"/>
      <c r="H843" s="4"/>
      <c r="I843" s="4"/>
      <c r="J843" s="4"/>
      <c r="K843" s="4"/>
      <c r="L843" s="4"/>
      <c r="M843" s="4"/>
      <c r="N843" s="4"/>
      <c r="O843" s="4"/>
      <c r="P843" s="4"/>
      <c r="Q843" s="4">
        <v>4.9697999999999999E-3</v>
      </c>
      <c r="R843" t="e">
        <f t="shared" si="13"/>
        <v>#DIV/0!</v>
      </c>
    </row>
    <row r="844" spans="1:18" hidden="1" x14ac:dyDescent="0.3">
      <c r="A844" s="3" t="s">
        <v>1462</v>
      </c>
      <c r="B844" s="4">
        <v>0.89973000000000003</v>
      </c>
      <c r="C844" s="4">
        <v>0.29998999999999998</v>
      </c>
      <c r="D844" s="4">
        <v>0.29984959999999999</v>
      </c>
      <c r="E844" s="4">
        <v>0</v>
      </c>
      <c r="F844" s="4">
        <v>0</v>
      </c>
      <c r="G844" s="4">
        <v>0</v>
      </c>
      <c r="H844" s="4">
        <v>0</v>
      </c>
      <c r="I844" s="4">
        <v>0</v>
      </c>
      <c r="J844" s="4">
        <v>0</v>
      </c>
      <c r="K844" s="4">
        <v>0.1</v>
      </c>
      <c r="L844" s="4">
        <v>0</v>
      </c>
      <c r="M844" s="4">
        <v>0</v>
      </c>
      <c r="N844" s="4">
        <v>0</v>
      </c>
      <c r="O844" s="4"/>
      <c r="P844" s="4"/>
      <c r="Q844" s="4">
        <v>0.1230438153846154</v>
      </c>
      <c r="R844" t="e">
        <f t="shared" si="13"/>
        <v>#DIV/0!</v>
      </c>
    </row>
    <row r="845" spans="1:18" hidden="1" x14ac:dyDescent="0.3">
      <c r="A845" s="3" t="s">
        <v>1464</v>
      </c>
      <c r="B845" s="4" t="e">
        <v>#DIV/0!</v>
      </c>
      <c r="C845" s="4"/>
      <c r="D845" s="4"/>
      <c r="E845" s="4"/>
      <c r="F845" s="4"/>
      <c r="G845" s="4"/>
      <c r="H845" s="4"/>
      <c r="I845" s="4"/>
      <c r="J845" s="4"/>
      <c r="K845" s="4"/>
      <c r="L845" s="4"/>
      <c r="M845" s="4"/>
      <c r="N845" s="4"/>
      <c r="O845" s="4"/>
      <c r="P845" s="4"/>
      <c r="Q845" s="4" t="e">
        <v>#DIV/0!</v>
      </c>
      <c r="R845" t="e">
        <f t="shared" si="13"/>
        <v>#DIV/0!</v>
      </c>
    </row>
    <row r="846" spans="1:18" hidden="1" x14ac:dyDescent="0.3">
      <c r="A846" s="3" t="s">
        <v>1466</v>
      </c>
      <c r="B846" s="4">
        <v>1.49787</v>
      </c>
      <c r="C846" s="4">
        <v>0</v>
      </c>
      <c r="D846" s="4"/>
      <c r="E846" s="4"/>
      <c r="F846" s="4"/>
      <c r="G846" s="4"/>
      <c r="H846" s="4"/>
      <c r="I846" s="4"/>
      <c r="J846" s="4"/>
      <c r="K846" s="4"/>
      <c r="L846" s="4"/>
      <c r="M846" s="4"/>
      <c r="N846" s="4"/>
      <c r="O846" s="4"/>
      <c r="P846" s="4"/>
      <c r="Q846" s="4">
        <v>0.74893500000000002</v>
      </c>
      <c r="R846" t="e">
        <f t="shared" si="13"/>
        <v>#DIV/0!</v>
      </c>
    </row>
    <row r="847" spans="1:18" hidden="1" x14ac:dyDescent="0.3">
      <c r="A847" s="3" t="s">
        <v>1468</v>
      </c>
      <c r="B847" s="4">
        <v>0</v>
      </c>
      <c r="C847" s="4">
        <v>0</v>
      </c>
      <c r="D847" s="4">
        <v>0</v>
      </c>
      <c r="E847" s="4">
        <v>0</v>
      </c>
      <c r="F847" s="4">
        <v>0</v>
      </c>
      <c r="G847" s="4">
        <v>0</v>
      </c>
      <c r="H847" s="4">
        <v>0</v>
      </c>
      <c r="I847" s="4">
        <v>0.1</v>
      </c>
      <c r="J847" s="4">
        <v>2</v>
      </c>
      <c r="K847" s="4">
        <v>4.3779180200000001</v>
      </c>
      <c r="L847" s="4">
        <v>1.7785071699999999</v>
      </c>
      <c r="M847" s="4">
        <v>1.49</v>
      </c>
      <c r="N847" s="4">
        <v>1.35</v>
      </c>
      <c r="O847" s="4"/>
      <c r="P847" s="4"/>
      <c r="Q847" s="4">
        <v>0.85357116846153847</v>
      </c>
      <c r="R847" t="e">
        <f t="shared" si="13"/>
        <v>#DIV/0!</v>
      </c>
    </row>
    <row r="848" spans="1:18" hidden="1" x14ac:dyDescent="0.3">
      <c r="A848" s="3" t="s">
        <v>1470</v>
      </c>
      <c r="B848" s="4">
        <v>0</v>
      </c>
      <c r="C848" s="4">
        <v>0</v>
      </c>
      <c r="D848" s="4">
        <v>0</v>
      </c>
      <c r="E848" s="4">
        <v>0</v>
      </c>
      <c r="F848" s="4">
        <v>0</v>
      </c>
      <c r="G848" s="4">
        <v>0</v>
      </c>
      <c r="H848" s="4">
        <v>0</v>
      </c>
      <c r="I848" s="4">
        <v>0</v>
      </c>
      <c r="J848" s="4">
        <v>0</v>
      </c>
      <c r="K848" s="4">
        <v>0.29999998999999999</v>
      </c>
      <c r="L848" s="4">
        <v>0.1</v>
      </c>
      <c r="M848" s="4">
        <v>0.5</v>
      </c>
      <c r="N848" s="4">
        <v>0.19999998999999999</v>
      </c>
      <c r="O848" s="4"/>
      <c r="P848" s="4"/>
      <c r="Q848" s="4">
        <v>8.4615383076923081E-2</v>
      </c>
      <c r="R848" t="e">
        <f t="shared" si="13"/>
        <v>#DIV/0!</v>
      </c>
    </row>
    <row r="849" spans="1:18" hidden="1" x14ac:dyDescent="0.3">
      <c r="A849" s="3" t="s">
        <v>1472</v>
      </c>
      <c r="B849" s="4">
        <v>0</v>
      </c>
      <c r="C849" s="4">
        <v>0</v>
      </c>
      <c r="D849" s="4">
        <v>0.1</v>
      </c>
      <c r="E849" s="4">
        <v>0</v>
      </c>
      <c r="F849" s="4">
        <v>0</v>
      </c>
      <c r="G849" s="4">
        <v>0</v>
      </c>
      <c r="H849" s="4"/>
      <c r="I849" s="4"/>
      <c r="J849" s="4"/>
      <c r="K849" s="4"/>
      <c r="L849" s="4"/>
      <c r="M849" s="4"/>
      <c r="N849" s="4"/>
      <c r="O849" s="4"/>
      <c r="P849" s="4"/>
      <c r="Q849" s="4">
        <v>1.6666666666666666E-2</v>
      </c>
      <c r="R849" t="e">
        <f t="shared" si="13"/>
        <v>#DIV/0!</v>
      </c>
    </row>
    <row r="850" spans="1:18" hidden="1" x14ac:dyDescent="0.3">
      <c r="A850" s="3" t="s">
        <v>1474</v>
      </c>
      <c r="B850" s="4">
        <v>0</v>
      </c>
      <c r="C850" s="4">
        <v>0.25259999999999999</v>
      </c>
      <c r="D850" s="4">
        <v>0.1646</v>
      </c>
      <c r="E850" s="4">
        <v>0</v>
      </c>
      <c r="F850" s="4"/>
      <c r="G850" s="4"/>
      <c r="H850" s="4"/>
      <c r="I850" s="4"/>
      <c r="J850" s="4"/>
      <c r="K850" s="4"/>
      <c r="L850" s="4"/>
      <c r="M850" s="4"/>
      <c r="N850" s="4"/>
      <c r="O850" s="4"/>
      <c r="P850" s="4"/>
      <c r="Q850" s="4">
        <v>0.1043</v>
      </c>
      <c r="R850" t="e">
        <f t="shared" si="13"/>
        <v>#DIV/0!</v>
      </c>
    </row>
    <row r="851" spans="1:18" hidden="1" x14ac:dyDescent="0.3">
      <c r="A851" s="3" t="s">
        <v>1476</v>
      </c>
      <c r="B851" s="4">
        <v>0.35090279000000002</v>
      </c>
      <c r="C851" s="4">
        <v>0.55501701999999997</v>
      </c>
      <c r="D851" s="4">
        <v>0</v>
      </c>
      <c r="E851" s="4">
        <v>0</v>
      </c>
      <c r="F851" s="4">
        <v>0</v>
      </c>
      <c r="G851" s="4">
        <v>0</v>
      </c>
      <c r="H851" s="4">
        <v>0</v>
      </c>
      <c r="I851" s="4">
        <v>0</v>
      </c>
      <c r="J851" s="4">
        <v>0</v>
      </c>
      <c r="K851" s="4">
        <v>0</v>
      </c>
      <c r="L851" s="4">
        <v>0</v>
      </c>
      <c r="M851" s="4"/>
      <c r="N851" s="4"/>
      <c r="O851" s="4"/>
      <c r="P851" s="4"/>
      <c r="Q851" s="4">
        <v>8.2356346363636368E-2</v>
      </c>
      <c r="R851" t="e">
        <f t="shared" si="13"/>
        <v>#DIV/0!</v>
      </c>
    </row>
    <row r="852" spans="1:18" hidden="1" x14ac:dyDescent="0.3">
      <c r="A852" s="3" t="s">
        <v>1478</v>
      </c>
      <c r="B852" s="4">
        <v>0</v>
      </c>
      <c r="C852" s="4">
        <v>0</v>
      </c>
      <c r="D852" s="4"/>
      <c r="E852" s="4"/>
      <c r="F852" s="4"/>
      <c r="G852" s="4"/>
      <c r="H852" s="4"/>
      <c r="I852" s="4"/>
      <c r="J852" s="4"/>
      <c r="K852" s="4"/>
      <c r="L852" s="4"/>
      <c r="M852" s="4"/>
      <c r="N852" s="4"/>
      <c r="O852" s="4"/>
      <c r="P852" s="4"/>
      <c r="Q852" s="4">
        <v>0</v>
      </c>
      <c r="R852" t="e">
        <f t="shared" si="13"/>
        <v>#DIV/0!</v>
      </c>
    </row>
    <row r="853" spans="1:18" hidden="1" x14ac:dyDescent="0.3">
      <c r="A853" s="3" t="s">
        <v>1480</v>
      </c>
      <c r="B853" s="4">
        <v>0.6</v>
      </c>
      <c r="C853" s="4">
        <v>0</v>
      </c>
      <c r="D853" s="4">
        <v>0</v>
      </c>
      <c r="E853" s="4">
        <v>0</v>
      </c>
      <c r="F853" s="4">
        <v>1</v>
      </c>
      <c r="G853" s="4">
        <v>1</v>
      </c>
      <c r="H853" s="4">
        <v>0</v>
      </c>
      <c r="I853" s="4">
        <v>0.69075452999999998</v>
      </c>
      <c r="J853" s="4">
        <v>0.54331448999999998</v>
      </c>
      <c r="K853" s="4">
        <v>0</v>
      </c>
      <c r="L853" s="4">
        <v>0.7</v>
      </c>
      <c r="M853" s="4">
        <v>0.7</v>
      </c>
      <c r="N853" s="4">
        <v>1.03706326</v>
      </c>
      <c r="O853" s="4"/>
      <c r="P853" s="4"/>
      <c r="Q853" s="4">
        <v>0.48239479076923081</v>
      </c>
      <c r="R853" t="e">
        <f t="shared" si="13"/>
        <v>#DIV/0!</v>
      </c>
    </row>
    <row r="854" spans="1:18" hidden="1" x14ac:dyDescent="0.3">
      <c r="A854" s="3" t="s">
        <v>1482</v>
      </c>
      <c r="B854" s="4">
        <v>0.2</v>
      </c>
      <c r="C854" s="4">
        <v>0.47849999999999998</v>
      </c>
      <c r="D854" s="4">
        <v>0.55482900000000002</v>
      </c>
      <c r="E854" s="4">
        <v>0.61</v>
      </c>
      <c r="F854" s="4">
        <v>0.8</v>
      </c>
      <c r="G854" s="4">
        <v>1.6</v>
      </c>
      <c r="H854" s="4">
        <v>1</v>
      </c>
      <c r="I854" s="4">
        <v>1</v>
      </c>
      <c r="J854" s="4">
        <v>0.5</v>
      </c>
      <c r="K854" s="4">
        <v>0.8</v>
      </c>
      <c r="L854" s="4">
        <v>1</v>
      </c>
      <c r="M854" s="4">
        <v>1</v>
      </c>
      <c r="N854" s="4">
        <v>0.46439999999999998</v>
      </c>
      <c r="O854" s="4"/>
      <c r="P854" s="4"/>
      <c r="Q854" s="4">
        <v>0.76982530769230761</v>
      </c>
      <c r="R854" t="e">
        <f t="shared" si="13"/>
        <v>#DIV/0!</v>
      </c>
    </row>
    <row r="855" spans="1:18" hidden="1" x14ac:dyDescent="0.3">
      <c r="A855" s="3" t="s">
        <v>1484</v>
      </c>
      <c r="B855" s="4">
        <v>1.2568999999999999</v>
      </c>
      <c r="C855" s="4"/>
      <c r="D855" s="4"/>
      <c r="E855" s="4"/>
      <c r="F855" s="4"/>
      <c r="G855" s="4">
        <v>0.45</v>
      </c>
      <c r="H855" s="4"/>
      <c r="I855" s="4"/>
      <c r="J855" s="4">
        <v>0.6</v>
      </c>
      <c r="K855" s="4"/>
      <c r="L855" s="4">
        <v>2.1864396099999999</v>
      </c>
      <c r="M855" s="4"/>
      <c r="N855" s="4"/>
      <c r="O855" s="4"/>
      <c r="P855" s="4"/>
      <c r="Q855" s="4">
        <v>1.1233349024999999</v>
      </c>
      <c r="R855" t="e">
        <f t="shared" si="13"/>
        <v>#DIV/0!</v>
      </c>
    </row>
    <row r="856" spans="1:18" hidden="1" x14ac:dyDescent="0.3">
      <c r="A856" s="3" t="s">
        <v>1486</v>
      </c>
      <c r="B856" s="4">
        <v>0.6</v>
      </c>
      <c r="C856" s="4">
        <v>0</v>
      </c>
      <c r="D856" s="4">
        <v>0.38</v>
      </c>
      <c r="E856" s="4">
        <v>0.32</v>
      </c>
      <c r="F856" s="4">
        <v>1.09599213</v>
      </c>
      <c r="G856" s="4">
        <v>1.2994087000000001</v>
      </c>
      <c r="H856" s="4">
        <v>0</v>
      </c>
      <c r="I856" s="4">
        <v>0</v>
      </c>
      <c r="J856" s="4">
        <v>0</v>
      </c>
      <c r="K856" s="4">
        <v>0</v>
      </c>
      <c r="L856" s="4">
        <v>0</v>
      </c>
      <c r="M856" s="4">
        <v>0</v>
      </c>
      <c r="N856" s="4">
        <v>0</v>
      </c>
      <c r="O856" s="4"/>
      <c r="P856" s="4"/>
      <c r="Q856" s="4">
        <v>0.28426160230769226</v>
      </c>
      <c r="R856" t="e">
        <f t="shared" si="13"/>
        <v>#DIV/0!</v>
      </c>
    </row>
    <row r="857" spans="1:18" hidden="1" x14ac:dyDescent="0.3">
      <c r="A857" s="3" t="s">
        <v>1488</v>
      </c>
      <c r="B857" s="4">
        <v>1.9941489999999999</v>
      </c>
      <c r="C857" s="4">
        <v>0.38743</v>
      </c>
      <c r="D857" s="4">
        <v>0.50016300000000002</v>
      </c>
      <c r="E857" s="4">
        <v>0</v>
      </c>
      <c r="F857" s="4">
        <v>0</v>
      </c>
      <c r="G857" s="4">
        <v>0</v>
      </c>
      <c r="H857" s="4">
        <v>0</v>
      </c>
      <c r="I857" s="4">
        <v>0</v>
      </c>
      <c r="J857" s="4">
        <v>0</v>
      </c>
      <c r="K857" s="4">
        <v>0</v>
      </c>
      <c r="L857" s="4">
        <v>0</v>
      </c>
      <c r="M857" s="4">
        <v>0</v>
      </c>
      <c r="N857" s="4">
        <v>0</v>
      </c>
      <c r="O857" s="4"/>
      <c r="P857" s="4"/>
      <c r="Q857" s="4">
        <v>0.22167246153846154</v>
      </c>
      <c r="R857" t="e">
        <f t="shared" si="13"/>
        <v>#DIV/0!</v>
      </c>
    </row>
    <row r="858" spans="1:18" hidden="1" x14ac:dyDescent="0.3">
      <c r="A858" s="3" t="s">
        <v>1490</v>
      </c>
      <c r="B858" s="4">
        <v>2.4986600000000001</v>
      </c>
      <c r="C858" s="4">
        <v>2.9576579999999999</v>
      </c>
      <c r="D858" s="4">
        <v>2.9879899999999999</v>
      </c>
      <c r="E858" s="4">
        <v>0.87959916000000005</v>
      </c>
      <c r="F858" s="4">
        <v>0</v>
      </c>
      <c r="G858" s="4">
        <v>0.25</v>
      </c>
      <c r="H858" s="4">
        <v>0.30129110999999997</v>
      </c>
      <c r="I858" s="4">
        <v>1</v>
      </c>
      <c r="J858" s="4">
        <v>0.99746871000000004</v>
      </c>
      <c r="K858" s="4">
        <v>1.9978480700000001</v>
      </c>
      <c r="L858" s="4">
        <v>4.8793632899999997</v>
      </c>
      <c r="M858" s="4">
        <v>1.98425045</v>
      </c>
      <c r="N858" s="4">
        <v>1</v>
      </c>
      <c r="O858" s="4"/>
      <c r="P858" s="4"/>
      <c r="Q858" s="4">
        <v>1.6718560607692308</v>
      </c>
      <c r="R858" t="e">
        <f t="shared" si="13"/>
        <v>#DIV/0!</v>
      </c>
    </row>
    <row r="859" spans="1:18" hidden="1" x14ac:dyDescent="0.3">
      <c r="A859" s="3" t="s">
        <v>1492</v>
      </c>
      <c r="B859" s="4">
        <v>0</v>
      </c>
      <c r="C859" s="4">
        <v>0</v>
      </c>
      <c r="D859" s="4">
        <v>0</v>
      </c>
      <c r="E859" s="4">
        <v>0.5</v>
      </c>
      <c r="F859" s="4">
        <v>0.5</v>
      </c>
      <c r="G859" s="4">
        <v>0.5</v>
      </c>
      <c r="H859" s="4">
        <v>0.5</v>
      </c>
      <c r="I859" s="4">
        <v>0</v>
      </c>
      <c r="J859" s="4">
        <v>1.5</v>
      </c>
      <c r="K859" s="4">
        <v>0.5</v>
      </c>
      <c r="L859" s="4">
        <v>1</v>
      </c>
      <c r="M859" s="4">
        <v>0.3</v>
      </c>
      <c r="N859" s="4">
        <v>0.3</v>
      </c>
      <c r="O859" s="4"/>
      <c r="P859" s="4"/>
      <c r="Q859" s="4">
        <v>0.43076923076923074</v>
      </c>
      <c r="R859" t="e">
        <f t="shared" si="13"/>
        <v>#DIV/0!</v>
      </c>
    </row>
    <row r="860" spans="1:18" hidden="1" x14ac:dyDescent="0.3">
      <c r="A860" s="3" t="s">
        <v>1494</v>
      </c>
      <c r="B860" s="4">
        <v>0.2</v>
      </c>
      <c r="C860" s="4">
        <v>1</v>
      </c>
      <c r="D860" s="4">
        <v>1.06</v>
      </c>
      <c r="E860" s="4">
        <v>0.98</v>
      </c>
      <c r="F860" s="4">
        <v>1.5</v>
      </c>
      <c r="G860" s="4">
        <v>2</v>
      </c>
      <c r="H860" s="4">
        <v>1.8</v>
      </c>
      <c r="I860" s="4">
        <v>3.0578152599999999</v>
      </c>
      <c r="J860" s="4">
        <v>3.9847828999999999</v>
      </c>
      <c r="K860" s="4">
        <v>2</v>
      </c>
      <c r="L860" s="4">
        <v>0.3</v>
      </c>
      <c r="M860" s="4">
        <v>0.4</v>
      </c>
      <c r="N860" s="4">
        <v>0.68</v>
      </c>
      <c r="O860" s="4"/>
      <c r="P860" s="4"/>
      <c r="Q860" s="4">
        <v>1.4586613969230768</v>
      </c>
      <c r="R860" t="e">
        <f t="shared" si="13"/>
        <v>#DIV/0!</v>
      </c>
    </row>
    <row r="861" spans="1:18" hidden="1" x14ac:dyDescent="0.3">
      <c r="A861" s="3" t="s">
        <v>1496</v>
      </c>
      <c r="B861" s="4">
        <v>8</v>
      </c>
      <c r="C861" s="4">
        <v>8.5</v>
      </c>
      <c r="D861" s="4">
        <v>10.44895</v>
      </c>
      <c r="E861" s="4">
        <v>9.993214</v>
      </c>
      <c r="F861" s="4">
        <v>10.99059327</v>
      </c>
      <c r="G861" s="4">
        <v>9.5</v>
      </c>
      <c r="H861" s="4">
        <v>11</v>
      </c>
      <c r="I861" s="4">
        <v>5.5</v>
      </c>
      <c r="J861" s="4">
        <v>1.9950465900000001</v>
      </c>
      <c r="K861" s="4">
        <v>2.8</v>
      </c>
      <c r="L861" s="4">
        <v>4.5</v>
      </c>
      <c r="M861" s="4">
        <v>10</v>
      </c>
      <c r="N861" s="4">
        <v>11</v>
      </c>
      <c r="O861" s="4"/>
      <c r="P861" s="4"/>
      <c r="Q861" s="4">
        <v>8.0175233738461529</v>
      </c>
      <c r="R861" t="e">
        <f t="shared" si="13"/>
        <v>#DIV/0!</v>
      </c>
    </row>
    <row r="862" spans="1:18" hidden="1" x14ac:dyDescent="0.3">
      <c r="A862" s="3" t="s">
        <v>1498</v>
      </c>
      <c r="B862" s="4">
        <v>1.5</v>
      </c>
      <c r="C862" s="4">
        <v>1.5</v>
      </c>
      <c r="D862" s="4">
        <v>1.522</v>
      </c>
      <c r="E862" s="4">
        <v>0.19970342999999999</v>
      </c>
      <c r="F862" s="4">
        <v>0</v>
      </c>
      <c r="G862" s="4">
        <v>0</v>
      </c>
      <c r="H862" s="4">
        <v>0.99980544000000005</v>
      </c>
      <c r="I862" s="4">
        <v>0</v>
      </c>
      <c r="J862" s="4">
        <v>0</v>
      </c>
      <c r="K862" s="4">
        <v>0</v>
      </c>
      <c r="L862" s="4">
        <v>0.3</v>
      </c>
      <c r="M862" s="4">
        <v>0.31996313999999998</v>
      </c>
      <c r="N862" s="4">
        <v>0.45891285999999998</v>
      </c>
      <c r="O862" s="4"/>
      <c r="P862" s="4"/>
      <c r="Q862" s="4">
        <v>0.52310652846153838</v>
      </c>
      <c r="R862" t="e">
        <f t="shared" si="13"/>
        <v>#DIV/0!</v>
      </c>
    </row>
    <row r="863" spans="1:18" hidden="1" x14ac:dyDescent="0.3">
      <c r="A863" s="3" t="s">
        <v>1500</v>
      </c>
      <c r="B863" s="4">
        <v>3.294117</v>
      </c>
      <c r="C863" s="4">
        <v>2.8787151799999999</v>
      </c>
      <c r="D863" s="4">
        <v>3.5</v>
      </c>
      <c r="E863" s="4">
        <v>1</v>
      </c>
      <c r="F863" s="4">
        <v>2.2999999999999998</v>
      </c>
      <c r="G863" s="4">
        <v>0.99984200000000001</v>
      </c>
      <c r="H863" s="4">
        <v>0</v>
      </c>
      <c r="I863" s="4">
        <v>0.73183980999999998</v>
      </c>
      <c r="J863" s="4">
        <v>0</v>
      </c>
      <c r="K863" s="4">
        <v>0.3</v>
      </c>
      <c r="L863" s="4">
        <v>0.1</v>
      </c>
      <c r="M863" s="4">
        <v>1.2</v>
      </c>
      <c r="N863" s="4">
        <v>0</v>
      </c>
      <c r="O863" s="4"/>
      <c r="P863" s="4"/>
      <c r="Q863" s="4">
        <v>1.2541933838461539</v>
      </c>
      <c r="R863" t="e">
        <f t="shared" si="13"/>
        <v>#DIV/0!</v>
      </c>
    </row>
    <row r="864" spans="1:18" hidden="1" x14ac:dyDescent="0.3">
      <c r="A864" s="3" t="s">
        <v>1502</v>
      </c>
      <c r="B864" s="4">
        <v>2</v>
      </c>
      <c r="C864" s="4">
        <v>2.4</v>
      </c>
      <c r="D864" s="4">
        <v>2.5</v>
      </c>
      <c r="E864" s="4">
        <v>0.9</v>
      </c>
      <c r="F864" s="4">
        <v>1.2</v>
      </c>
      <c r="G864" s="4">
        <v>0.99471339999999997</v>
      </c>
      <c r="H864" s="4">
        <v>0.59874879999999997</v>
      </c>
      <c r="I864" s="4">
        <v>1.5844822000000001</v>
      </c>
      <c r="J864" s="4">
        <v>3.64761194</v>
      </c>
      <c r="K864" s="4">
        <v>1.8006114</v>
      </c>
      <c r="L864" s="4">
        <v>0.80056899999999998</v>
      </c>
      <c r="M864" s="4">
        <v>0.29619299999999998</v>
      </c>
      <c r="N864" s="4">
        <v>0.5000597</v>
      </c>
      <c r="O864" s="4"/>
      <c r="P864" s="4"/>
      <c r="Q864" s="4">
        <v>1.4786914953846153</v>
      </c>
      <c r="R864" t="e">
        <f t="shared" si="13"/>
        <v>#DIV/0!</v>
      </c>
    </row>
    <row r="865" spans="1:18" hidden="1" x14ac:dyDescent="0.3">
      <c r="A865" s="3" t="s">
        <v>1504</v>
      </c>
      <c r="B865" s="4">
        <v>1.0711900000000001</v>
      </c>
      <c r="C865" s="4">
        <v>0</v>
      </c>
      <c r="D865" s="4">
        <v>1.846848</v>
      </c>
      <c r="E865" s="4"/>
      <c r="F865" s="4"/>
      <c r="G865" s="4"/>
      <c r="H865" s="4"/>
      <c r="I865" s="4"/>
      <c r="J865" s="4"/>
      <c r="K865" s="4"/>
      <c r="L865" s="4"/>
      <c r="M865" s="4"/>
      <c r="N865" s="4"/>
      <c r="O865" s="4"/>
      <c r="P865" s="4"/>
      <c r="Q865" s="4">
        <v>0.97267933333333334</v>
      </c>
      <c r="R865" t="e">
        <f t="shared" si="13"/>
        <v>#DIV/0!</v>
      </c>
    </row>
    <row r="866" spans="1:18" hidden="1" x14ac:dyDescent="0.3">
      <c r="A866" s="3" t="s">
        <v>1506</v>
      </c>
      <c r="B866" s="4">
        <v>0.60738389999999998</v>
      </c>
      <c r="C866" s="4">
        <v>0.63985360000000002</v>
      </c>
      <c r="D866" s="4">
        <v>1.3014757299999999</v>
      </c>
      <c r="E866" s="4">
        <v>0.44802578999999998</v>
      </c>
      <c r="F866" s="4">
        <v>1.96451562</v>
      </c>
      <c r="G866" s="4">
        <v>3</v>
      </c>
      <c r="H866" s="4">
        <v>3.4863841199999999</v>
      </c>
      <c r="I866" s="4">
        <v>2.2999999999999998</v>
      </c>
      <c r="J866" s="4">
        <v>2.8</v>
      </c>
      <c r="K866" s="4">
        <v>4.5</v>
      </c>
      <c r="L866" s="4">
        <v>4.8412238600000004</v>
      </c>
      <c r="M866" s="4">
        <v>5.1067773299999999</v>
      </c>
      <c r="N866" s="4">
        <v>5.0893932399999997</v>
      </c>
      <c r="O866" s="4"/>
      <c r="P866" s="4"/>
      <c r="Q866" s="4">
        <v>2.775771783846154</v>
      </c>
      <c r="R866" t="e">
        <f t="shared" si="13"/>
        <v>#DIV/0!</v>
      </c>
    </row>
    <row r="867" spans="1:18" hidden="1" x14ac:dyDescent="0.3">
      <c r="A867" s="3" t="s">
        <v>3094</v>
      </c>
      <c r="B867" s="4"/>
      <c r="C867" s="4"/>
      <c r="D867" s="4"/>
      <c r="E867" s="4"/>
      <c r="F867" s="4"/>
      <c r="G867" s="4">
        <v>0</v>
      </c>
      <c r="H867" s="4">
        <v>0</v>
      </c>
      <c r="I867" s="4">
        <v>0</v>
      </c>
      <c r="J867" s="4"/>
      <c r="K867" s="4"/>
      <c r="L867" s="4"/>
      <c r="M867" s="4"/>
      <c r="N867" s="4"/>
      <c r="O867" s="4"/>
      <c r="P867" s="4"/>
      <c r="Q867" s="4">
        <v>0</v>
      </c>
      <c r="R867" t="e">
        <f t="shared" si="13"/>
        <v>#DIV/0!</v>
      </c>
    </row>
    <row r="868" spans="1:18" hidden="1" x14ac:dyDescent="0.3">
      <c r="A868" s="3" t="s">
        <v>1508</v>
      </c>
      <c r="B868" s="4">
        <v>1.1000000000000001</v>
      </c>
      <c r="C868" s="4">
        <v>1.5</v>
      </c>
      <c r="D868" s="4">
        <v>1.5508299999999999</v>
      </c>
      <c r="E868" s="4">
        <v>0.62583999999999995</v>
      </c>
      <c r="F868" s="4">
        <v>0.81849000000000005</v>
      </c>
      <c r="G868" s="4">
        <v>0</v>
      </c>
      <c r="H868" s="4">
        <v>0</v>
      </c>
      <c r="I868" s="4">
        <v>0.79493769999999997</v>
      </c>
      <c r="J868" s="4">
        <v>1.3</v>
      </c>
      <c r="K868" s="4">
        <v>0.60029023999999997</v>
      </c>
      <c r="L868" s="4">
        <v>1.2</v>
      </c>
      <c r="M868" s="4">
        <v>1.5</v>
      </c>
      <c r="N868" s="4">
        <v>0.49070139000000002</v>
      </c>
      <c r="O868" s="4"/>
      <c r="P868" s="4"/>
      <c r="Q868" s="4">
        <v>0.88316071769230764</v>
      </c>
      <c r="R868" t="e">
        <f t="shared" si="13"/>
        <v>#DIV/0!</v>
      </c>
    </row>
    <row r="869" spans="1:18" hidden="1" x14ac:dyDescent="0.3">
      <c r="A869" s="3" t="s">
        <v>1510</v>
      </c>
      <c r="B869" s="4">
        <v>0</v>
      </c>
      <c r="C869" s="4">
        <v>0</v>
      </c>
      <c r="D869" s="4">
        <v>0</v>
      </c>
      <c r="E869" s="4">
        <v>0</v>
      </c>
      <c r="F869" s="4">
        <v>0</v>
      </c>
      <c r="G869" s="4">
        <v>0</v>
      </c>
      <c r="H869" s="4">
        <v>0</v>
      </c>
      <c r="I869" s="4">
        <v>0</v>
      </c>
      <c r="J869" s="4"/>
      <c r="K869" s="4"/>
      <c r="L869" s="4"/>
      <c r="M869" s="4"/>
      <c r="N869" s="4"/>
      <c r="O869" s="4"/>
      <c r="P869" s="4"/>
      <c r="Q869" s="4">
        <v>0</v>
      </c>
      <c r="R869" t="e">
        <f t="shared" si="13"/>
        <v>#DIV/0!</v>
      </c>
    </row>
    <row r="870" spans="1:18" hidden="1" x14ac:dyDescent="0.3">
      <c r="A870" s="3" t="s">
        <v>1512</v>
      </c>
      <c r="B870" s="4">
        <v>1</v>
      </c>
      <c r="C870" s="4">
        <v>2.694779</v>
      </c>
      <c r="D870" s="4">
        <v>1.299536</v>
      </c>
      <c r="E870" s="4">
        <v>1.2703679999999999</v>
      </c>
      <c r="F870" s="4">
        <v>2</v>
      </c>
      <c r="G870" s="4">
        <v>1.8670578099999999</v>
      </c>
      <c r="H870" s="4">
        <v>2.8379100099999999</v>
      </c>
      <c r="I870" s="4">
        <v>1.8243707199999999</v>
      </c>
      <c r="J870" s="4">
        <v>1.95698455</v>
      </c>
      <c r="K870" s="4">
        <v>2</v>
      </c>
      <c r="L870" s="4">
        <v>1.0412508</v>
      </c>
      <c r="M870" s="4">
        <v>2.3626997300000001</v>
      </c>
      <c r="N870" s="4">
        <v>1.0272607600000001</v>
      </c>
      <c r="O870" s="4"/>
      <c r="P870" s="4"/>
      <c r="Q870" s="4">
        <v>1.7832474907692308</v>
      </c>
      <c r="R870" t="e">
        <f t="shared" si="13"/>
        <v>#DIV/0!</v>
      </c>
    </row>
    <row r="871" spans="1:18" hidden="1" x14ac:dyDescent="0.3">
      <c r="A871" s="3" t="s">
        <v>1514</v>
      </c>
      <c r="B871" s="4">
        <v>0.8</v>
      </c>
      <c r="C871" s="4">
        <v>0</v>
      </c>
      <c r="D871" s="4">
        <v>0.99998644000000003</v>
      </c>
      <c r="E871" s="4">
        <v>0</v>
      </c>
      <c r="F871" s="4">
        <v>1.5</v>
      </c>
      <c r="G871" s="4">
        <v>1.6</v>
      </c>
      <c r="H871" s="4">
        <v>1.7</v>
      </c>
      <c r="I871" s="4">
        <v>1.2</v>
      </c>
      <c r="J871" s="4">
        <v>1.8</v>
      </c>
      <c r="K871" s="4">
        <v>1.4</v>
      </c>
      <c r="L871" s="4">
        <v>1</v>
      </c>
      <c r="M871" s="4">
        <v>0.5</v>
      </c>
      <c r="N871" s="4">
        <v>0.5</v>
      </c>
      <c r="O871" s="4"/>
      <c r="P871" s="4"/>
      <c r="Q871" s="4">
        <v>0.99999895692307694</v>
      </c>
      <c r="R871" t="e">
        <f t="shared" si="13"/>
        <v>#DIV/0!</v>
      </c>
    </row>
    <row r="872" spans="1:18" hidden="1" x14ac:dyDescent="0.3">
      <c r="A872" s="3" t="s">
        <v>1516</v>
      </c>
      <c r="B872" s="4">
        <v>0.59481496</v>
      </c>
      <c r="C872" s="4">
        <v>0.96175999999999995</v>
      </c>
      <c r="D872" s="4">
        <v>1.5</v>
      </c>
      <c r="E872" s="4">
        <v>1.0173859999999999</v>
      </c>
      <c r="F872" s="4">
        <v>0.75</v>
      </c>
      <c r="G872" s="4">
        <v>0.49082199999999998</v>
      </c>
      <c r="H872" s="4">
        <v>0.196936</v>
      </c>
      <c r="I872" s="4">
        <v>0.152752</v>
      </c>
      <c r="J872" s="4">
        <v>1.451943</v>
      </c>
      <c r="K872" s="4">
        <v>1.505123</v>
      </c>
      <c r="L872" s="4">
        <v>1.5</v>
      </c>
      <c r="M872" s="4"/>
      <c r="N872" s="4"/>
      <c r="O872" s="4"/>
      <c r="P872" s="4"/>
      <c r="Q872" s="4">
        <v>0.92013972363636354</v>
      </c>
      <c r="R872" t="e">
        <f t="shared" si="13"/>
        <v>#DIV/0!</v>
      </c>
    </row>
    <row r="873" spans="1:18" hidden="1" x14ac:dyDescent="0.3">
      <c r="A873" s="3" t="s">
        <v>1518</v>
      </c>
      <c r="B873" s="4">
        <v>1.97782755</v>
      </c>
      <c r="C873" s="4">
        <v>2.4877940000000001</v>
      </c>
      <c r="D873" s="4">
        <v>2.9966309999999998</v>
      </c>
      <c r="E873" s="4">
        <v>1.1992910000000001</v>
      </c>
      <c r="F873" s="4">
        <v>0.67695506000000005</v>
      </c>
      <c r="G873" s="4">
        <v>0</v>
      </c>
      <c r="H873" s="4">
        <v>0</v>
      </c>
      <c r="I873" s="4">
        <v>0</v>
      </c>
      <c r="J873" s="4">
        <v>0</v>
      </c>
      <c r="K873" s="4">
        <v>0</v>
      </c>
      <c r="L873" s="4">
        <v>0</v>
      </c>
      <c r="M873" s="4">
        <v>0</v>
      </c>
      <c r="N873" s="4">
        <v>0</v>
      </c>
      <c r="O873" s="4"/>
      <c r="P873" s="4"/>
      <c r="Q873" s="4">
        <v>0.7183460469230768</v>
      </c>
      <c r="R873" t="e">
        <f t="shared" si="13"/>
        <v>#DIV/0!</v>
      </c>
    </row>
    <row r="874" spans="1:18" hidden="1" x14ac:dyDescent="0.3">
      <c r="A874" s="3" t="s">
        <v>1520</v>
      </c>
      <c r="B874" s="4">
        <v>0</v>
      </c>
      <c r="C874" s="4">
        <v>0</v>
      </c>
      <c r="D874" s="4">
        <v>0</v>
      </c>
      <c r="E874" s="4">
        <v>0</v>
      </c>
      <c r="F874" s="4">
        <v>0</v>
      </c>
      <c r="G874" s="4">
        <v>0</v>
      </c>
      <c r="H874" s="4">
        <v>0</v>
      </c>
      <c r="I874" s="4">
        <v>0</v>
      </c>
      <c r="J874" s="4">
        <v>0</v>
      </c>
      <c r="K874" s="4"/>
      <c r="L874" s="4"/>
      <c r="M874" s="4"/>
      <c r="N874" s="4"/>
      <c r="O874" s="4"/>
      <c r="P874" s="4"/>
      <c r="Q874" s="4">
        <v>0</v>
      </c>
      <c r="R874" t="e">
        <f t="shared" si="13"/>
        <v>#DIV/0!</v>
      </c>
    </row>
    <row r="875" spans="1:18" hidden="1" x14ac:dyDescent="0.3">
      <c r="A875" s="3" t="s">
        <v>1522</v>
      </c>
      <c r="B875" s="4">
        <v>1</v>
      </c>
      <c r="C875" s="4">
        <v>1</v>
      </c>
      <c r="D875" s="4">
        <v>1.2358</v>
      </c>
      <c r="E875" s="4">
        <v>0</v>
      </c>
      <c r="F875" s="4">
        <v>0</v>
      </c>
      <c r="G875" s="4">
        <v>0</v>
      </c>
      <c r="H875" s="4">
        <v>0</v>
      </c>
      <c r="I875" s="4">
        <v>0.19</v>
      </c>
      <c r="J875" s="4">
        <v>0.2</v>
      </c>
      <c r="K875" s="4">
        <v>0.3</v>
      </c>
      <c r="L875" s="4">
        <v>0.5</v>
      </c>
      <c r="M875" s="4">
        <v>0.5</v>
      </c>
      <c r="N875" s="4">
        <v>1.5</v>
      </c>
      <c r="O875" s="4"/>
      <c r="P875" s="4"/>
      <c r="Q875" s="4">
        <v>0.49429230769230775</v>
      </c>
      <c r="R875" t="e">
        <f t="shared" si="13"/>
        <v>#DIV/0!</v>
      </c>
    </row>
    <row r="876" spans="1:18" hidden="1" x14ac:dyDescent="0.3">
      <c r="A876" s="3" t="s">
        <v>1524</v>
      </c>
      <c r="B876" s="4">
        <v>3.67</v>
      </c>
      <c r="C876" s="4">
        <v>3.74</v>
      </c>
      <c r="D876" s="4">
        <v>4.3499999999999996</v>
      </c>
      <c r="E876" s="4">
        <v>2.85</v>
      </c>
      <c r="F876" s="4">
        <v>4.4000000000000004</v>
      </c>
      <c r="G876" s="4">
        <v>6.15</v>
      </c>
      <c r="H876" s="4">
        <v>5.0999999999999996</v>
      </c>
      <c r="I876" s="4">
        <v>3.4</v>
      </c>
      <c r="J876" s="4">
        <v>1</v>
      </c>
      <c r="K876" s="4">
        <v>1.26689567</v>
      </c>
      <c r="L876" s="4">
        <v>0.59</v>
      </c>
      <c r="M876" s="4">
        <v>0</v>
      </c>
      <c r="N876" s="4">
        <v>0</v>
      </c>
      <c r="O876" s="4"/>
      <c r="P876" s="4"/>
      <c r="Q876" s="4">
        <v>2.8089919746153842</v>
      </c>
      <c r="R876" t="e">
        <f t="shared" si="13"/>
        <v>#DIV/0!</v>
      </c>
    </row>
    <row r="877" spans="1:18" hidden="1" x14ac:dyDescent="0.3">
      <c r="A877" s="3" t="s">
        <v>1526</v>
      </c>
      <c r="B877" s="4">
        <v>0.7</v>
      </c>
      <c r="C877" s="4">
        <v>0</v>
      </c>
      <c r="D877" s="4">
        <v>0</v>
      </c>
      <c r="E877" s="4">
        <v>0</v>
      </c>
      <c r="F877" s="4">
        <v>1.6557960700000001</v>
      </c>
      <c r="G877" s="4">
        <v>0.45</v>
      </c>
      <c r="H877" s="4">
        <v>1</v>
      </c>
      <c r="I877" s="4">
        <v>0</v>
      </c>
      <c r="J877" s="4">
        <v>0</v>
      </c>
      <c r="K877" s="4">
        <v>0</v>
      </c>
      <c r="L877" s="4">
        <v>0</v>
      </c>
      <c r="M877" s="4">
        <v>0</v>
      </c>
      <c r="N877" s="4">
        <v>0</v>
      </c>
      <c r="O877" s="4"/>
      <c r="P877" s="4"/>
      <c r="Q877" s="4">
        <v>0.29275354384615387</v>
      </c>
      <c r="R877" t="e">
        <f t="shared" si="13"/>
        <v>#DIV/0!</v>
      </c>
    </row>
    <row r="878" spans="1:18" hidden="1" x14ac:dyDescent="0.3">
      <c r="A878" s="3" t="s">
        <v>1528</v>
      </c>
      <c r="B878" s="4">
        <v>6</v>
      </c>
      <c r="C878" s="4">
        <v>4.5</v>
      </c>
      <c r="D878" s="4">
        <v>0</v>
      </c>
      <c r="E878" s="4">
        <v>0</v>
      </c>
      <c r="F878" s="4">
        <v>0</v>
      </c>
      <c r="G878" s="4">
        <v>0</v>
      </c>
      <c r="H878" s="4">
        <v>0</v>
      </c>
      <c r="I878" s="4">
        <v>0</v>
      </c>
      <c r="J878" s="4">
        <v>0</v>
      </c>
      <c r="K878" s="4">
        <v>0</v>
      </c>
      <c r="L878" s="4">
        <v>0</v>
      </c>
      <c r="M878" s="4">
        <v>0</v>
      </c>
      <c r="N878" s="4">
        <v>0</v>
      </c>
      <c r="O878" s="4"/>
      <c r="P878" s="4"/>
      <c r="Q878" s="4">
        <v>0.80769230769230771</v>
      </c>
      <c r="R878" t="e">
        <f t="shared" si="13"/>
        <v>#DIV/0!</v>
      </c>
    </row>
    <row r="879" spans="1:18" hidden="1" x14ac:dyDescent="0.3">
      <c r="A879" s="3" t="s">
        <v>1530</v>
      </c>
      <c r="B879" s="4">
        <v>0.61799999999999999</v>
      </c>
      <c r="C879" s="4">
        <v>0.85299999999999998</v>
      </c>
      <c r="D879" s="4">
        <v>1.1439999999999999</v>
      </c>
      <c r="E879" s="4"/>
      <c r="F879" s="4"/>
      <c r="G879" s="4"/>
      <c r="H879" s="4"/>
      <c r="I879" s="4"/>
      <c r="J879" s="4"/>
      <c r="K879" s="4"/>
      <c r="L879" s="4"/>
      <c r="M879" s="4"/>
      <c r="N879" s="4"/>
      <c r="O879" s="4"/>
      <c r="P879" s="4"/>
      <c r="Q879" s="4">
        <v>0.8716666666666667</v>
      </c>
      <c r="R879" t="e">
        <f t="shared" si="13"/>
        <v>#DIV/0!</v>
      </c>
    </row>
    <row r="880" spans="1:18" hidden="1" x14ac:dyDescent="0.3">
      <c r="A880" s="3" t="s">
        <v>1532</v>
      </c>
      <c r="B880" s="4">
        <v>3</v>
      </c>
      <c r="C880" s="4">
        <v>3.6</v>
      </c>
      <c r="D880" s="4">
        <v>3.7</v>
      </c>
      <c r="E880" s="4">
        <v>2.5</v>
      </c>
      <c r="F880" s="4">
        <v>2.5</v>
      </c>
      <c r="G880" s="4">
        <v>2.5</v>
      </c>
      <c r="H880" s="4">
        <v>2.5</v>
      </c>
      <c r="I880" s="4">
        <v>1.7</v>
      </c>
      <c r="J880" s="4">
        <v>1</v>
      </c>
      <c r="K880" s="4">
        <v>1.8</v>
      </c>
      <c r="L880" s="4">
        <v>1</v>
      </c>
      <c r="M880" s="4">
        <v>0</v>
      </c>
      <c r="N880" s="4"/>
      <c r="O880" s="4"/>
      <c r="P880" s="4"/>
      <c r="Q880" s="4">
        <v>2.15</v>
      </c>
      <c r="R880" t="e">
        <f t="shared" si="13"/>
        <v>#DIV/0!</v>
      </c>
    </row>
    <row r="881" spans="1:18" hidden="1" x14ac:dyDescent="0.3">
      <c r="A881" s="3" t="s">
        <v>1534</v>
      </c>
      <c r="B881" s="4">
        <v>0</v>
      </c>
      <c r="C881" s="4">
        <v>2</v>
      </c>
      <c r="D881" s="4">
        <v>3</v>
      </c>
      <c r="E881" s="4">
        <v>0.50375950000000003</v>
      </c>
      <c r="F881" s="4">
        <v>1</v>
      </c>
      <c r="G881" s="4">
        <v>0.4</v>
      </c>
      <c r="H881" s="4">
        <v>0</v>
      </c>
      <c r="I881" s="4">
        <v>0</v>
      </c>
      <c r="J881" s="4">
        <v>0</v>
      </c>
      <c r="K881" s="4">
        <v>0</v>
      </c>
      <c r="L881" s="4">
        <v>0</v>
      </c>
      <c r="M881" s="4">
        <v>0</v>
      </c>
      <c r="N881" s="4">
        <v>0.5</v>
      </c>
      <c r="O881" s="4"/>
      <c r="P881" s="4"/>
      <c r="Q881" s="4">
        <v>0.56951996153846163</v>
      </c>
      <c r="R881" t="e">
        <f t="shared" si="13"/>
        <v>#DIV/0!</v>
      </c>
    </row>
    <row r="882" spans="1:18" hidden="1" x14ac:dyDescent="0.3">
      <c r="A882" s="3" t="s">
        <v>1536</v>
      </c>
      <c r="B882" s="4">
        <v>0</v>
      </c>
      <c r="C882" s="4">
        <v>0</v>
      </c>
      <c r="D882" s="4">
        <v>0</v>
      </c>
      <c r="E882" s="4">
        <v>0</v>
      </c>
      <c r="F882" s="4">
        <v>0</v>
      </c>
      <c r="G882" s="4">
        <v>0</v>
      </c>
      <c r="H882" s="4">
        <v>0</v>
      </c>
      <c r="I882" s="4">
        <v>0</v>
      </c>
      <c r="J882" s="4">
        <v>0.3</v>
      </c>
      <c r="K882" s="4">
        <v>0</v>
      </c>
      <c r="L882" s="4">
        <v>0</v>
      </c>
      <c r="M882" s="4"/>
      <c r="N882" s="4"/>
      <c r="O882" s="4"/>
      <c r="P882" s="4"/>
      <c r="Q882" s="4">
        <v>2.7272727272727271E-2</v>
      </c>
      <c r="R882" t="e">
        <f t="shared" si="13"/>
        <v>#DIV/0!</v>
      </c>
    </row>
    <row r="883" spans="1:18" hidden="1" x14ac:dyDescent="0.3">
      <c r="A883" s="3" t="s">
        <v>1538</v>
      </c>
      <c r="B883" s="4">
        <v>0</v>
      </c>
      <c r="C883" s="4"/>
      <c r="D883" s="4"/>
      <c r="E883" s="4"/>
      <c r="F883" s="4"/>
      <c r="G883" s="4"/>
      <c r="H883" s="4"/>
      <c r="I883" s="4"/>
      <c r="J883" s="4"/>
      <c r="K883" s="4"/>
      <c r="L883" s="4"/>
      <c r="M883" s="4"/>
      <c r="N883" s="4"/>
      <c r="O883" s="4"/>
      <c r="P883" s="4"/>
      <c r="Q883" s="4">
        <v>0</v>
      </c>
      <c r="R883" t="e">
        <f t="shared" si="13"/>
        <v>#DIV/0!</v>
      </c>
    </row>
    <row r="884" spans="1:18" hidden="1" x14ac:dyDescent="0.3">
      <c r="A884" s="3" t="s">
        <v>1540</v>
      </c>
      <c r="B884" s="4">
        <v>0</v>
      </c>
      <c r="C884" s="4">
        <v>0.1</v>
      </c>
      <c r="D884" s="4">
        <v>0</v>
      </c>
      <c r="E884" s="4">
        <v>0</v>
      </c>
      <c r="F884" s="4">
        <v>0</v>
      </c>
      <c r="G884" s="4">
        <v>0</v>
      </c>
      <c r="H884" s="4"/>
      <c r="I884" s="4"/>
      <c r="J884" s="4">
        <v>0.5</v>
      </c>
      <c r="K884" s="4">
        <v>1.2</v>
      </c>
      <c r="L884" s="4">
        <v>1.7264003400000001</v>
      </c>
      <c r="M884" s="4">
        <v>0</v>
      </c>
      <c r="N884" s="4">
        <v>0</v>
      </c>
      <c r="O884" s="4"/>
      <c r="P884" s="4"/>
      <c r="Q884" s="4">
        <v>0.32058184909090909</v>
      </c>
      <c r="R884" t="e">
        <f t="shared" si="13"/>
        <v>#DIV/0!</v>
      </c>
    </row>
    <row r="885" spans="1:18" hidden="1" x14ac:dyDescent="0.3">
      <c r="A885" s="3" t="s">
        <v>1542</v>
      </c>
      <c r="B885" s="4">
        <v>0.5</v>
      </c>
      <c r="C885" s="4">
        <v>0.5</v>
      </c>
      <c r="D885" s="4">
        <v>0.5</v>
      </c>
      <c r="E885" s="4">
        <v>1.2</v>
      </c>
      <c r="F885" s="4">
        <v>0.50290000000000001</v>
      </c>
      <c r="G885" s="4">
        <v>0</v>
      </c>
      <c r="H885" s="4">
        <v>0</v>
      </c>
      <c r="I885" s="4">
        <v>0</v>
      </c>
      <c r="J885" s="4">
        <v>0</v>
      </c>
      <c r="K885" s="4">
        <v>0.37</v>
      </c>
      <c r="L885" s="4">
        <v>0</v>
      </c>
      <c r="M885" s="4">
        <v>0</v>
      </c>
      <c r="N885" s="4">
        <v>0</v>
      </c>
      <c r="O885" s="4"/>
      <c r="P885" s="4"/>
      <c r="Q885" s="4">
        <v>0.27483846153846153</v>
      </c>
      <c r="R885" t="e">
        <f t="shared" si="13"/>
        <v>#DIV/0!</v>
      </c>
    </row>
    <row r="886" spans="1:18" hidden="1" x14ac:dyDescent="0.3">
      <c r="A886" s="3" t="s">
        <v>1544</v>
      </c>
      <c r="B886" s="4">
        <v>0.5</v>
      </c>
      <c r="C886" s="4">
        <v>0.5</v>
      </c>
      <c r="D886" s="4">
        <v>2.01470299</v>
      </c>
      <c r="E886" s="4">
        <v>2</v>
      </c>
      <c r="F886" s="4">
        <v>1.4977984099999999</v>
      </c>
      <c r="G886" s="4">
        <v>1.5</v>
      </c>
      <c r="H886" s="4">
        <v>1</v>
      </c>
      <c r="I886" s="4">
        <v>1</v>
      </c>
      <c r="J886" s="4">
        <v>0.5</v>
      </c>
      <c r="K886" s="4">
        <v>1</v>
      </c>
      <c r="L886" s="4">
        <v>1.0403226210000001</v>
      </c>
      <c r="M886" s="4">
        <v>1</v>
      </c>
      <c r="N886" s="4">
        <v>2</v>
      </c>
      <c r="O886" s="4"/>
      <c r="P886" s="4"/>
      <c r="Q886" s="4">
        <v>1.1963710785384616</v>
      </c>
      <c r="R886" t="e">
        <f t="shared" si="13"/>
        <v>#DIV/0!</v>
      </c>
    </row>
    <row r="887" spans="1:18" hidden="1" x14ac:dyDescent="0.3">
      <c r="A887" s="3" t="s">
        <v>1546</v>
      </c>
      <c r="B887" s="4">
        <v>1.5</v>
      </c>
      <c r="C887" s="4">
        <v>0</v>
      </c>
      <c r="D887" s="4">
        <v>0</v>
      </c>
      <c r="E887" s="4">
        <v>0</v>
      </c>
      <c r="F887" s="4">
        <v>0</v>
      </c>
      <c r="G887" s="4">
        <v>0</v>
      </c>
      <c r="H887" s="4">
        <v>0.98650998999999995</v>
      </c>
      <c r="I887" s="4">
        <v>1</v>
      </c>
      <c r="J887" s="4">
        <v>0.39740296000000003</v>
      </c>
      <c r="K887" s="4">
        <v>0.2</v>
      </c>
      <c r="L887" s="4">
        <v>0.91641043</v>
      </c>
      <c r="M887" s="4">
        <v>3.55106133</v>
      </c>
      <c r="N887" s="4">
        <v>2.0259509699999998</v>
      </c>
      <c r="O887" s="4"/>
      <c r="P887" s="4"/>
      <c r="Q887" s="4">
        <v>0.81364120615384627</v>
      </c>
      <c r="R887" t="e">
        <f t="shared" si="13"/>
        <v>#DIV/0!</v>
      </c>
    </row>
    <row r="888" spans="1:18" hidden="1" x14ac:dyDescent="0.3">
      <c r="A888" s="3" t="s">
        <v>1548</v>
      </c>
      <c r="B888" s="4">
        <v>2</v>
      </c>
      <c r="C888" s="4">
        <v>0.5</v>
      </c>
      <c r="D888" s="4">
        <v>1.2143091699999999</v>
      </c>
      <c r="E888" s="4">
        <v>0.80000000999999998</v>
      </c>
      <c r="F888" s="4">
        <v>0.8</v>
      </c>
      <c r="G888" s="4">
        <v>0.49393500000000001</v>
      </c>
      <c r="H888" s="4">
        <v>0</v>
      </c>
      <c r="I888" s="4">
        <v>0</v>
      </c>
      <c r="J888" s="4">
        <v>0</v>
      </c>
      <c r="K888" s="4">
        <v>0</v>
      </c>
      <c r="L888" s="4">
        <v>0.14184028000000001</v>
      </c>
      <c r="M888" s="4">
        <v>0.50340636000000005</v>
      </c>
      <c r="N888" s="4">
        <v>0</v>
      </c>
      <c r="O888" s="4"/>
      <c r="P888" s="4"/>
      <c r="Q888" s="4">
        <v>0.49642237076923068</v>
      </c>
      <c r="R888" t="e">
        <f t="shared" si="13"/>
        <v>#DIV/0!</v>
      </c>
    </row>
    <row r="889" spans="1:18" hidden="1" x14ac:dyDescent="0.3">
      <c r="A889" s="3" t="s">
        <v>1550</v>
      </c>
      <c r="B889" s="4">
        <v>0</v>
      </c>
      <c r="C889" s="4"/>
      <c r="D889" s="4"/>
      <c r="E889" s="4"/>
      <c r="F889" s="4"/>
      <c r="G889" s="4"/>
      <c r="H889" s="4"/>
      <c r="I889" s="4"/>
      <c r="J889" s="4"/>
      <c r="K889" s="4"/>
      <c r="L889" s="4"/>
      <c r="M889" s="4"/>
      <c r="N889" s="4"/>
      <c r="O889" s="4"/>
      <c r="P889" s="4"/>
      <c r="Q889" s="4">
        <v>0</v>
      </c>
      <c r="R889" t="e">
        <f t="shared" si="13"/>
        <v>#DIV/0!</v>
      </c>
    </row>
    <row r="890" spans="1:18" hidden="1" x14ac:dyDescent="0.3">
      <c r="A890" s="3" t="s">
        <v>1552</v>
      </c>
      <c r="B890" s="4">
        <v>0</v>
      </c>
      <c r="C890" s="4"/>
      <c r="D890" s="4"/>
      <c r="E890" s="4"/>
      <c r="F890" s="4"/>
      <c r="G890" s="4"/>
      <c r="H890" s="4"/>
      <c r="I890" s="4"/>
      <c r="J890" s="4"/>
      <c r="K890" s="4"/>
      <c r="L890" s="4"/>
      <c r="M890" s="4"/>
      <c r="N890" s="4"/>
      <c r="O890" s="4"/>
      <c r="P890" s="4"/>
      <c r="Q890" s="4">
        <v>0</v>
      </c>
      <c r="R890" t="e">
        <f t="shared" si="13"/>
        <v>#DIV/0!</v>
      </c>
    </row>
    <row r="891" spans="1:18" hidden="1" x14ac:dyDescent="0.3">
      <c r="A891" s="3" t="s">
        <v>1554</v>
      </c>
      <c r="B891" s="4">
        <v>2</v>
      </c>
      <c r="C891" s="4">
        <v>2</v>
      </c>
      <c r="D891" s="4">
        <v>4</v>
      </c>
      <c r="E891" s="4">
        <v>4</v>
      </c>
      <c r="F891" s="4">
        <v>1.5</v>
      </c>
      <c r="G891" s="4">
        <v>4</v>
      </c>
      <c r="H891" s="4">
        <v>3.2</v>
      </c>
      <c r="I891" s="4">
        <v>1.9</v>
      </c>
      <c r="J891" s="4">
        <v>2.8</v>
      </c>
      <c r="K891" s="4">
        <v>2.65</v>
      </c>
      <c r="L891" s="4">
        <v>2.2000000000000002</v>
      </c>
      <c r="M891" s="4">
        <v>2</v>
      </c>
      <c r="N891" s="4">
        <v>3</v>
      </c>
      <c r="O891" s="4"/>
      <c r="P891" s="4"/>
      <c r="Q891" s="4">
        <v>2.7115384615384617</v>
      </c>
      <c r="R891" t="e">
        <f t="shared" si="13"/>
        <v>#DIV/0!</v>
      </c>
    </row>
    <row r="892" spans="1:18" hidden="1" x14ac:dyDescent="0.3">
      <c r="A892" s="3" t="s">
        <v>1556</v>
      </c>
      <c r="B892" s="4">
        <v>0.4</v>
      </c>
      <c r="C892" s="4">
        <v>0</v>
      </c>
      <c r="D892" s="4">
        <v>0.6</v>
      </c>
      <c r="E892" s="4">
        <v>0.40078684999999997</v>
      </c>
      <c r="F892" s="4">
        <v>0</v>
      </c>
      <c r="G892" s="4">
        <v>0</v>
      </c>
      <c r="H892" s="4">
        <v>0.3</v>
      </c>
      <c r="I892" s="4"/>
      <c r="J892" s="4"/>
      <c r="K892" s="4"/>
      <c r="L892" s="4"/>
      <c r="M892" s="4"/>
      <c r="N892" s="4"/>
      <c r="O892" s="4"/>
      <c r="P892" s="4"/>
      <c r="Q892" s="4">
        <v>0.24296955000000001</v>
      </c>
      <c r="R892" t="e">
        <f t="shared" si="13"/>
        <v>#DIV/0!</v>
      </c>
    </row>
    <row r="893" spans="1:18" hidden="1" x14ac:dyDescent="0.3">
      <c r="A893" s="3" t="s">
        <v>1558</v>
      </c>
      <c r="B893" s="4">
        <v>0.3</v>
      </c>
      <c r="C893" s="4">
        <v>0</v>
      </c>
      <c r="D893" s="4">
        <v>0.5</v>
      </c>
      <c r="E893" s="4">
        <v>0</v>
      </c>
      <c r="F893" s="4">
        <v>0</v>
      </c>
      <c r="G893" s="4">
        <v>0</v>
      </c>
      <c r="H893" s="4">
        <v>1</v>
      </c>
      <c r="I893" s="4">
        <v>1.5</v>
      </c>
      <c r="J893" s="4">
        <v>1.5</v>
      </c>
      <c r="K893" s="4">
        <v>1.9988475699999999</v>
      </c>
      <c r="L893" s="4">
        <v>1.50932321</v>
      </c>
      <c r="M893" s="4">
        <v>2.19749455</v>
      </c>
      <c r="N893" s="4">
        <v>0.30049480000000001</v>
      </c>
      <c r="O893" s="4"/>
      <c r="P893" s="4"/>
      <c r="Q893" s="4">
        <v>0.8312430869230768</v>
      </c>
      <c r="R893" t="e">
        <f t="shared" si="13"/>
        <v>#DIV/0!</v>
      </c>
    </row>
    <row r="894" spans="1:18" hidden="1" x14ac:dyDescent="0.3">
      <c r="A894" s="3" t="s">
        <v>1560</v>
      </c>
      <c r="B894" s="4">
        <v>0.50000012999999999</v>
      </c>
      <c r="C894" s="4">
        <v>0.59999996</v>
      </c>
      <c r="D894" s="4">
        <v>0</v>
      </c>
      <c r="E894" s="4">
        <v>0</v>
      </c>
      <c r="F894" s="4">
        <v>0</v>
      </c>
      <c r="G894" s="4">
        <v>0.999923746</v>
      </c>
      <c r="H894" s="4">
        <v>0</v>
      </c>
      <c r="I894" s="4">
        <v>0</v>
      </c>
      <c r="J894" s="4">
        <v>0</v>
      </c>
      <c r="K894" s="4">
        <v>0</v>
      </c>
      <c r="L894" s="4">
        <v>0</v>
      </c>
      <c r="M894" s="4">
        <v>0</v>
      </c>
      <c r="N894" s="4">
        <v>0</v>
      </c>
      <c r="O894" s="4"/>
      <c r="P894" s="4"/>
      <c r="Q894" s="4">
        <v>0.16153260276923076</v>
      </c>
      <c r="R894" t="e">
        <f t="shared" si="13"/>
        <v>#DIV/0!</v>
      </c>
    </row>
    <row r="895" spans="1:18" hidden="1" x14ac:dyDescent="0.3">
      <c r="A895" s="3" t="s">
        <v>1562</v>
      </c>
      <c r="B895" s="4">
        <v>0</v>
      </c>
      <c r="C895" s="4">
        <v>0</v>
      </c>
      <c r="D895" s="4">
        <v>1</v>
      </c>
      <c r="E895" s="4">
        <v>1</v>
      </c>
      <c r="F895" s="4">
        <v>0.35</v>
      </c>
      <c r="G895" s="4">
        <v>0</v>
      </c>
      <c r="H895" s="4">
        <v>0</v>
      </c>
      <c r="I895" s="4">
        <v>0</v>
      </c>
      <c r="J895" s="4">
        <v>0</v>
      </c>
      <c r="K895" s="4">
        <v>0</v>
      </c>
      <c r="L895" s="4">
        <v>0</v>
      </c>
      <c r="M895" s="4">
        <v>0</v>
      </c>
      <c r="N895" s="4">
        <v>0</v>
      </c>
      <c r="O895" s="4"/>
      <c r="P895" s="4"/>
      <c r="Q895" s="4">
        <v>0.18076923076923077</v>
      </c>
      <c r="R895" t="e">
        <f t="shared" si="13"/>
        <v>#DIV/0!</v>
      </c>
    </row>
    <row r="896" spans="1:18" hidden="1" x14ac:dyDescent="0.3">
      <c r="A896" s="3" t="s">
        <v>1564</v>
      </c>
      <c r="B896" s="4">
        <v>0</v>
      </c>
      <c r="C896" s="4">
        <v>0</v>
      </c>
      <c r="D896" s="4"/>
      <c r="E896" s="4"/>
      <c r="F896" s="4"/>
      <c r="G896" s="4"/>
      <c r="H896" s="4"/>
      <c r="I896" s="4"/>
      <c r="J896" s="4"/>
      <c r="K896" s="4"/>
      <c r="L896" s="4"/>
      <c r="M896" s="4"/>
      <c r="N896" s="4"/>
      <c r="O896" s="4"/>
      <c r="P896" s="4"/>
      <c r="Q896" s="4">
        <v>0</v>
      </c>
      <c r="R896" t="e">
        <f t="shared" si="13"/>
        <v>#DIV/0!</v>
      </c>
    </row>
    <row r="897" spans="1:18" hidden="1" x14ac:dyDescent="0.3">
      <c r="A897" s="3" t="s">
        <v>1566</v>
      </c>
      <c r="B897" s="4">
        <v>0.2</v>
      </c>
      <c r="C897" s="4">
        <v>0.2</v>
      </c>
      <c r="D897" s="4">
        <v>0.1</v>
      </c>
      <c r="E897" s="4">
        <v>0</v>
      </c>
      <c r="F897" s="4">
        <v>2</v>
      </c>
      <c r="G897" s="4">
        <v>2</v>
      </c>
      <c r="H897" s="4">
        <v>0.5</v>
      </c>
      <c r="I897" s="4">
        <v>0.3</v>
      </c>
      <c r="J897" s="4">
        <v>0.3</v>
      </c>
      <c r="K897" s="4">
        <v>0.8</v>
      </c>
      <c r="L897" s="4">
        <v>0.2</v>
      </c>
      <c r="M897" s="4">
        <v>0</v>
      </c>
      <c r="N897" s="4">
        <v>0</v>
      </c>
      <c r="O897" s="4"/>
      <c r="P897" s="4"/>
      <c r="Q897" s="4">
        <v>0.50769230769230766</v>
      </c>
      <c r="R897" t="e">
        <f t="shared" si="13"/>
        <v>#DIV/0!</v>
      </c>
    </row>
    <row r="898" spans="1:18" hidden="1" x14ac:dyDescent="0.3">
      <c r="A898" s="3" t="s">
        <v>1568</v>
      </c>
      <c r="B898" s="4">
        <v>0</v>
      </c>
      <c r="C898" s="4">
        <v>0</v>
      </c>
      <c r="D898" s="4"/>
      <c r="E898" s="4"/>
      <c r="F898" s="4"/>
      <c r="G898" s="4"/>
      <c r="H898" s="4">
        <v>0.3</v>
      </c>
      <c r="I898" s="4">
        <v>0.2</v>
      </c>
      <c r="J898" s="4">
        <v>0.3</v>
      </c>
      <c r="K898" s="4">
        <v>0.3</v>
      </c>
      <c r="L898" s="4">
        <v>0.5</v>
      </c>
      <c r="M898" s="4">
        <v>3</v>
      </c>
      <c r="N898" s="4">
        <v>2.5</v>
      </c>
      <c r="O898" s="4"/>
      <c r="P898" s="4"/>
      <c r="Q898" s="4">
        <v>0.78888888888888886</v>
      </c>
      <c r="R898" t="e">
        <f t="shared" si="13"/>
        <v>#DIV/0!</v>
      </c>
    </row>
    <row r="899" spans="1:18" hidden="1" x14ac:dyDescent="0.3">
      <c r="A899" s="3" t="s">
        <v>1570</v>
      </c>
      <c r="B899" s="4">
        <v>0</v>
      </c>
      <c r="C899" s="4">
        <v>0</v>
      </c>
      <c r="D899" s="4">
        <v>0</v>
      </c>
      <c r="E899" s="4"/>
      <c r="F899" s="4"/>
      <c r="G899" s="4"/>
      <c r="H899" s="4"/>
      <c r="I899" s="4"/>
      <c r="J899" s="4"/>
      <c r="K899" s="4"/>
      <c r="L899" s="4"/>
      <c r="M899" s="4"/>
      <c r="N899" s="4"/>
      <c r="O899" s="4"/>
      <c r="P899" s="4"/>
      <c r="Q899" s="4">
        <v>0</v>
      </c>
      <c r="R899" t="e">
        <f t="shared" si="13"/>
        <v>#DIV/0!</v>
      </c>
    </row>
    <row r="900" spans="1:18" hidden="1" x14ac:dyDescent="0.3">
      <c r="A900" s="3" t="s">
        <v>1572</v>
      </c>
      <c r="B900" s="4">
        <v>0</v>
      </c>
      <c r="C900" s="4">
        <v>0</v>
      </c>
      <c r="D900" s="4">
        <v>0</v>
      </c>
      <c r="E900" s="4">
        <v>0</v>
      </c>
      <c r="F900" s="4">
        <v>0</v>
      </c>
      <c r="G900" s="4">
        <v>0.3</v>
      </c>
      <c r="H900" s="4">
        <v>0.1</v>
      </c>
      <c r="I900" s="4">
        <v>0.2</v>
      </c>
      <c r="J900" s="4">
        <v>0.1</v>
      </c>
      <c r="K900" s="4">
        <v>0.2</v>
      </c>
      <c r="L900" s="4">
        <v>0.4</v>
      </c>
      <c r="M900" s="4">
        <v>0.2</v>
      </c>
      <c r="N900" s="4">
        <v>0</v>
      </c>
      <c r="O900" s="4"/>
      <c r="P900" s="4"/>
      <c r="Q900" s="4">
        <v>0.1153846153846154</v>
      </c>
      <c r="R900" t="e">
        <f t="shared" si="13"/>
        <v>#DIV/0!</v>
      </c>
    </row>
    <row r="901" spans="1:18" hidden="1" x14ac:dyDescent="0.3">
      <c r="A901" s="3" t="s">
        <v>2600</v>
      </c>
      <c r="B901" s="4"/>
      <c r="C901" s="4">
        <v>0</v>
      </c>
      <c r="D901" s="4">
        <v>0</v>
      </c>
      <c r="E901" s="4">
        <v>0</v>
      </c>
      <c r="F901" s="4"/>
      <c r="G901" s="4"/>
      <c r="H901" s="4"/>
      <c r="I901" s="4"/>
      <c r="J901" s="4"/>
      <c r="K901" s="4"/>
      <c r="L901" s="4"/>
      <c r="M901" s="4"/>
      <c r="N901" s="4"/>
      <c r="O901" s="4"/>
      <c r="P901" s="4"/>
      <c r="Q901" s="4">
        <v>0</v>
      </c>
      <c r="R901" t="e">
        <f t="shared" si="13"/>
        <v>#DIV/0!</v>
      </c>
    </row>
    <row r="902" spans="1:18" hidden="1" x14ac:dyDescent="0.3">
      <c r="A902" s="3" t="s">
        <v>1574</v>
      </c>
      <c r="B902" s="4">
        <v>2.5</v>
      </c>
      <c r="C902" s="4">
        <v>1</v>
      </c>
      <c r="D902" s="4">
        <v>0.25</v>
      </c>
      <c r="E902" s="4">
        <v>0.63</v>
      </c>
      <c r="F902" s="4">
        <v>0</v>
      </c>
      <c r="G902" s="4">
        <v>0.6</v>
      </c>
      <c r="H902" s="4">
        <v>0.71362358999999997</v>
      </c>
      <c r="I902" s="4">
        <v>0.25</v>
      </c>
      <c r="J902" s="4">
        <v>0.3</v>
      </c>
      <c r="K902" s="4">
        <v>0.61110017999999999</v>
      </c>
      <c r="L902" s="4">
        <v>0.22743779</v>
      </c>
      <c r="M902" s="4">
        <v>0.11345355</v>
      </c>
      <c r="N902" s="4">
        <v>0.39681851000000001</v>
      </c>
      <c r="O902" s="4"/>
      <c r="P902" s="4"/>
      <c r="Q902" s="4">
        <v>0.58403335538461532</v>
      </c>
      <c r="R902" t="e">
        <f t="shared" ref="R902:R965" si="14">_xlfn.AGGREGATE(7,7,B902:N902)</f>
        <v>#DIV/0!</v>
      </c>
    </row>
    <row r="903" spans="1:18" hidden="1" x14ac:dyDescent="0.3">
      <c r="A903" s="3" t="s">
        <v>1576</v>
      </c>
      <c r="B903" s="4">
        <v>0</v>
      </c>
      <c r="C903" s="4"/>
      <c r="D903" s="4"/>
      <c r="E903" s="4"/>
      <c r="F903" s="4"/>
      <c r="G903" s="4"/>
      <c r="H903" s="4"/>
      <c r="I903" s="4"/>
      <c r="J903" s="4"/>
      <c r="K903" s="4"/>
      <c r="L903" s="4"/>
      <c r="M903" s="4"/>
      <c r="N903" s="4"/>
      <c r="O903" s="4"/>
      <c r="P903" s="4"/>
      <c r="Q903" s="4">
        <v>0</v>
      </c>
      <c r="R903" t="e">
        <f t="shared" si="14"/>
        <v>#DIV/0!</v>
      </c>
    </row>
    <row r="904" spans="1:18" hidden="1" x14ac:dyDescent="0.3">
      <c r="A904" s="3" t="s">
        <v>1578</v>
      </c>
      <c r="B904" s="4">
        <v>7.5</v>
      </c>
      <c r="C904" s="4">
        <v>8.8000000000000007</v>
      </c>
      <c r="D904" s="4">
        <v>11</v>
      </c>
      <c r="E904" s="4">
        <v>10</v>
      </c>
      <c r="F904" s="4">
        <v>8</v>
      </c>
      <c r="G904" s="4">
        <v>4.9810446700000002</v>
      </c>
      <c r="H904" s="4">
        <v>7.0000001200000002</v>
      </c>
      <c r="I904" s="4">
        <v>6.6999999900000002</v>
      </c>
      <c r="J904" s="4">
        <v>7.2</v>
      </c>
      <c r="K904" s="4">
        <v>5.3999999900000004</v>
      </c>
      <c r="L904" s="4">
        <v>4</v>
      </c>
      <c r="M904" s="4">
        <v>0.99364258000000005</v>
      </c>
      <c r="N904" s="4">
        <v>0</v>
      </c>
      <c r="O904" s="4"/>
      <c r="P904" s="4"/>
      <c r="Q904" s="4">
        <v>6.27497595</v>
      </c>
      <c r="R904" t="e">
        <f t="shared" si="14"/>
        <v>#DIV/0!</v>
      </c>
    </row>
    <row r="905" spans="1:18" hidden="1" x14ac:dyDescent="0.3">
      <c r="A905" s="3" t="s">
        <v>3096</v>
      </c>
      <c r="B905" s="4"/>
      <c r="C905" s="4"/>
      <c r="D905" s="4"/>
      <c r="E905" s="4"/>
      <c r="F905" s="4"/>
      <c r="G905" s="4">
        <v>1.2</v>
      </c>
      <c r="H905" s="4">
        <v>0.15</v>
      </c>
      <c r="I905" s="4">
        <v>0.4</v>
      </c>
      <c r="J905" s="4">
        <v>0.87428570999999999</v>
      </c>
      <c r="K905" s="4">
        <v>1.51146052</v>
      </c>
      <c r="L905" s="4">
        <v>1.68</v>
      </c>
      <c r="M905" s="4">
        <v>1.6</v>
      </c>
      <c r="N905" s="4">
        <v>1.7</v>
      </c>
      <c r="O905" s="4"/>
      <c r="P905" s="4"/>
      <c r="Q905" s="4">
        <v>1.1394682787499999</v>
      </c>
      <c r="R905" t="e">
        <f t="shared" si="14"/>
        <v>#DIV/0!</v>
      </c>
    </row>
    <row r="906" spans="1:18" hidden="1" x14ac:dyDescent="0.3">
      <c r="A906" s="3" t="s">
        <v>1580</v>
      </c>
      <c r="B906" s="4">
        <v>0.5</v>
      </c>
      <c r="C906" s="4">
        <v>1</v>
      </c>
      <c r="D906" s="4">
        <v>0.8</v>
      </c>
      <c r="E906" s="4">
        <v>0</v>
      </c>
      <c r="F906" s="4">
        <v>0.49894899999999998</v>
      </c>
      <c r="G906" s="4">
        <v>0.48851600000000001</v>
      </c>
      <c r="H906" s="4">
        <v>0</v>
      </c>
      <c r="I906" s="4">
        <v>0.2</v>
      </c>
      <c r="J906" s="4">
        <v>0</v>
      </c>
      <c r="K906" s="4">
        <v>1</v>
      </c>
      <c r="L906" s="4">
        <v>1.256</v>
      </c>
      <c r="M906" s="4">
        <v>1.2</v>
      </c>
      <c r="N906" s="4">
        <v>0.4</v>
      </c>
      <c r="O906" s="4"/>
      <c r="P906" s="4"/>
      <c r="Q906" s="4">
        <v>0.5648819230769232</v>
      </c>
      <c r="R906" t="e">
        <f t="shared" si="14"/>
        <v>#DIV/0!</v>
      </c>
    </row>
    <row r="907" spans="1:18" hidden="1" x14ac:dyDescent="0.3">
      <c r="A907" s="3" t="s">
        <v>1582</v>
      </c>
      <c r="B907" s="4">
        <v>0</v>
      </c>
      <c r="C907" s="4">
        <v>0</v>
      </c>
      <c r="D907" s="4">
        <v>0</v>
      </c>
      <c r="E907" s="4">
        <v>0.05</v>
      </c>
      <c r="F907" s="4">
        <v>0</v>
      </c>
      <c r="G907" s="4">
        <v>0</v>
      </c>
      <c r="H907" s="4">
        <v>0</v>
      </c>
      <c r="I907" s="4">
        <v>0</v>
      </c>
      <c r="J907" s="4">
        <v>0</v>
      </c>
      <c r="K907" s="4">
        <v>0</v>
      </c>
      <c r="L907" s="4"/>
      <c r="M907" s="4"/>
      <c r="N907" s="4"/>
      <c r="O907" s="4"/>
      <c r="P907" s="4"/>
      <c r="Q907" s="4">
        <v>5.0000000000000001E-3</v>
      </c>
      <c r="R907" t="e">
        <f t="shared" si="14"/>
        <v>#DIV/0!</v>
      </c>
    </row>
    <row r="908" spans="1:18" hidden="1" x14ac:dyDescent="0.3">
      <c r="A908" s="3" t="s">
        <v>1584</v>
      </c>
      <c r="B908" s="4">
        <v>0.8</v>
      </c>
      <c r="C908" s="4">
        <v>0</v>
      </c>
      <c r="D908" s="4">
        <v>0</v>
      </c>
      <c r="E908" s="4">
        <v>0</v>
      </c>
      <c r="F908" s="4">
        <v>0</v>
      </c>
      <c r="G908" s="4">
        <v>0</v>
      </c>
      <c r="H908" s="4">
        <v>0</v>
      </c>
      <c r="I908" s="4">
        <v>0</v>
      </c>
      <c r="J908" s="4">
        <v>0</v>
      </c>
      <c r="K908" s="4">
        <v>1.0142634699999999</v>
      </c>
      <c r="L908" s="4">
        <v>0</v>
      </c>
      <c r="M908" s="4">
        <v>0.3</v>
      </c>
      <c r="N908" s="4">
        <v>0.03</v>
      </c>
      <c r="O908" s="4"/>
      <c r="P908" s="4"/>
      <c r="Q908" s="4">
        <v>0.16494334384615383</v>
      </c>
      <c r="R908" t="e">
        <f t="shared" si="14"/>
        <v>#DIV/0!</v>
      </c>
    </row>
    <row r="909" spans="1:18" hidden="1" x14ac:dyDescent="0.3">
      <c r="A909" s="3" t="s">
        <v>1586</v>
      </c>
      <c r="B909" s="4">
        <v>0</v>
      </c>
      <c r="C909" s="4">
        <v>0</v>
      </c>
      <c r="D909" s="4">
        <v>0.5</v>
      </c>
      <c r="E909" s="4">
        <v>0.3</v>
      </c>
      <c r="F909" s="4">
        <v>0.5</v>
      </c>
      <c r="G909" s="4">
        <v>1.2</v>
      </c>
      <c r="H909" s="4">
        <v>1.2</v>
      </c>
      <c r="I909" s="4">
        <v>1.3</v>
      </c>
      <c r="J909" s="4">
        <v>1.24400442</v>
      </c>
      <c r="K909" s="4">
        <v>0.49612527000000001</v>
      </c>
      <c r="L909" s="4">
        <v>0</v>
      </c>
      <c r="M909" s="4">
        <v>0.50013797999999998</v>
      </c>
      <c r="N909" s="4">
        <v>1</v>
      </c>
      <c r="O909" s="4"/>
      <c r="P909" s="4"/>
      <c r="Q909" s="4">
        <v>0.63386674384615382</v>
      </c>
      <c r="R909" t="e">
        <f t="shared" si="14"/>
        <v>#DIV/0!</v>
      </c>
    </row>
    <row r="910" spans="1:18" hidden="1" x14ac:dyDescent="0.3">
      <c r="A910" s="3" t="s">
        <v>1588</v>
      </c>
      <c r="B910" s="4">
        <v>0</v>
      </c>
      <c r="C910" s="4"/>
      <c r="D910" s="4"/>
      <c r="E910" s="4"/>
      <c r="F910" s="4"/>
      <c r="G910" s="4"/>
      <c r="H910" s="4"/>
      <c r="I910" s="4"/>
      <c r="J910" s="4"/>
      <c r="K910" s="4"/>
      <c r="L910" s="4"/>
      <c r="M910" s="4"/>
      <c r="N910" s="4"/>
      <c r="O910" s="4"/>
      <c r="P910" s="4"/>
      <c r="Q910" s="4">
        <v>0</v>
      </c>
      <c r="R910" t="e">
        <f t="shared" si="14"/>
        <v>#DIV/0!</v>
      </c>
    </row>
    <row r="911" spans="1:18" hidden="1" x14ac:dyDescent="0.3">
      <c r="A911" s="3" t="s">
        <v>1590</v>
      </c>
      <c r="B911" s="4">
        <v>0.52054144000000002</v>
      </c>
      <c r="C911" s="4"/>
      <c r="D911" s="4"/>
      <c r="E911" s="4"/>
      <c r="F911" s="4"/>
      <c r="G911" s="4"/>
      <c r="H911" s="4"/>
      <c r="I911" s="4"/>
      <c r="J911" s="4"/>
      <c r="K911" s="4"/>
      <c r="L911" s="4"/>
      <c r="M911" s="4"/>
      <c r="N911" s="4"/>
      <c r="O911" s="4"/>
      <c r="P911" s="4"/>
      <c r="Q911" s="4">
        <v>0.52054144000000002</v>
      </c>
      <c r="R911" t="e">
        <f t="shared" si="14"/>
        <v>#DIV/0!</v>
      </c>
    </row>
    <row r="912" spans="1:18" hidden="1" x14ac:dyDescent="0.3">
      <c r="A912" s="3" t="s">
        <v>1592</v>
      </c>
      <c r="B912" s="4">
        <v>0</v>
      </c>
      <c r="C912" s="4"/>
      <c r="D912" s="4"/>
      <c r="E912" s="4"/>
      <c r="F912" s="4"/>
      <c r="G912" s="4"/>
      <c r="H912" s="4"/>
      <c r="I912" s="4"/>
      <c r="J912" s="4"/>
      <c r="K912" s="4"/>
      <c r="L912" s="4"/>
      <c r="M912" s="4"/>
      <c r="N912" s="4"/>
      <c r="O912" s="4"/>
      <c r="P912" s="4"/>
      <c r="Q912" s="4">
        <v>0</v>
      </c>
      <c r="R912" t="e">
        <f t="shared" si="14"/>
        <v>#DIV/0!</v>
      </c>
    </row>
    <row r="913" spans="1:18" hidden="1" x14ac:dyDescent="0.3">
      <c r="A913" s="3" t="s">
        <v>1594</v>
      </c>
      <c r="B913" s="4">
        <v>5.5</v>
      </c>
      <c r="C913" s="4">
        <v>3.35</v>
      </c>
      <c r="D913" s="4">
        <v>5.0999999999999996</v>
      </c>
      <c r="E913" s="4">
        <v>3</v>
      </c>
      <c r="F913" s="4">
        <v>1.1499999999999999</v>
      </c>
      <c r="G913" s="4">
        <v>0.95</v>
      </c>
      <c r="H913" s="4"/>
      <c r="I913" s="4"/>
      <c r="J913" s="4"/>
      <c r="K913" s="4"/>
      <c r="L913" s="4"/>
      <c r="M913" s="4"/>
      <c r="N913" s="4"/>
      <c r="O913" s="4"/>
      <c r="P913" s="4"/>
      <c r="Q913" s="4">
        <v>3.1749999999999994</v>
      </c>
      <c r="R913" t="e">
        <f t="shared" si="14"/>
        <v>#DIV/0!</v>
      </c>
    </row>
    <row r="914" spans="1:18" hidden="1" x14ac:dyDescent="0.3">
      <c r="A914" s="3" t="s">
        <v>1596</v>
      </c>
      <c r="B914" s="4">
        <v>0.6</v>
      </c>
      <c r="C914" s="4">
        <v>0.1</v>
      </c>
      <c r="D914" s="4">
        <v>0</v>
      </c>
      <c r="E914" s="4">
        <v>0</v>
      </c>
      <c r="F914" s="4">
        <v>0</v>
      </c>
      <c r="G914" s="4">
        <v>0</v>
      </c>
      <c r="H914" s="4">
        <v>0</v>
      </c>
      <c r="I914" s="4">
        <v>0</v>
      </c>
      <c r="J914" s="4">
        <v>0</v>
      </c>
      <c r="K914" s="4">
        <v>0</v>
      </c>
      <c r="L914" s="4">
        <v>0</v>
      </c>
      <c r="M914" s="4">
        <v>0</v>
      </c>
      <c r="N914" s="4">
        <v>0</v>
      </c>
      <c r="O914" s="4"/>
      <c r="P914" s="4"/>
      <c r="Q914" s="4">
        <v>5.3846153846153842E-2</v>
      </c>
      <c r="R914" t="e">
        <f t="shared" si="14"/>
        <v>#DIV/0!</v>
      </c>
    </row>
    <row r="915" spans="1:18" hidden="1" x14ac:dyDescent="0.3">
      <c r="A915" s="3" t="s">
        <v>1598</v>
      </c>
      <c r="B915" s="4">
        <v>0</v>
      </c>
      <c r="C915" s="4">
        <v>0</v>
      </c>
      <c r="D915" s="4">
        <v>1</v>
      </c>
      <c r="E915" s="4">
        <v>0</v>
      </c>
      <c r="F915" s="4">
        <v>0</v>
      </c>
      <c r="G915" s="4">
        <v>0</v>
      </c>
      <c r="H915" s="4">
        <v>0</v>
      </c>
      <c r="I915" s="4">
        <v>0</v>
      </c>
      <c r="J915" s="4">
        <v>0</v>
      </c>
      <c r="K915" s="4">
        <v>0</v>
      </c>
      <c r="L915" s="4">
        <v>0</v>
      </c>
      <c r="M915" s="4">
        <v>0</v>
      </c>
      <c r="N915" s="4">
        <v>0</v>
      </c>
      <c r="O915" s="4"/>
      <c r="P915" s="4"/>
      <c r="Q915" s="4">
        <v>7.6923076923076927E-2</v>
      </c>
      <c r="R915" t="e">
        <f t="shared" si="14"/>
        <v>#DIV/0!</v>
      </c>
    </row>
    <row r="916" spans="1:18" hidden="1" x14ac:dyDescent="0.3">
      <c r="A916" s="3" t="s">
        <v>1600</v>
      </c>
      <c r="B916" s="4">
        <v>0.6</v>
      </c>
      <c r="C916" s="4">
        <v>0</v>
      </c>
      <c r="D916" s="4">
        <v>0</v>
      </c>
      <c r="E916" s="4">
        <v>0</v>
      </c>
      <c r="F916" s="4">
        <v>1.1994474100000001</v>
      </c>
      <c r="G916" s="4">
        <v>1.47</v>
      </c>
      <c r="H916" s="4">
        <v>0.56000000000000005</v>
      </c>
      <c r="I916" s="4">
        <v>0</v>
      </c>
      <c r="J916" s="4">
        <v>0.13</v>
      </c>
      <c r="K916" s="4">
        <v>0.7</v>
      </c>
      <c r="L916" s="4">
        <v>1.4</v>
      </c>
      <c r="M916" s="4">
        <v>0.5</v>
      </c>
      <c r="N916" s="4">
        <v>0.3</v>
      </c>
      <c r="O916" s="4"/>
      <c r="P916" s="4"/>
      <c r="Q916" s="4">
        <v>0.52764980076923063</v>
      </c>
      <c r="R916" t="e">
        <f t="shared" si="14"/>
        <v>#DIV/0!</v>
      </c>
    </row>
    <row r="917" spans="1:18" hidden="1" x14ac:dyDescent="0.3">
      <c r="A917" s="3" t="s">
        <v>1602</v>
      </c>
      <c r="B917" s="4">
        <v>0</v>
      </c>
      <c r="C917" s="4">
        <v>0.13</v>
      </c>
      <c r="D917" s="4">
        <v>0.2</v>
      </c>
      <c r="E917" s="4">
        <v>9.9624409999999997E-2</v>
      </c>
      <c r="F917" s="4">
        <v>9.9827150000000003E-2</v>
      </c>
      <c r="G917" s="4">
        <v>0.99851308999999999</v>
      </c>
      <c r="H917" s="4">
        <v>9.9919809999999998E-2</v>
      </c>
      <c r="I917" s="4">
        <v>9.997259E-2</v>
      </c>
      <c r="J917" s="4">
        <v>0.5498151</v>
      </c>
      <c r="K917" s="4">
        <v>1.0645177800000001</v>
      </c>
      <c r="L917" s="4">
        <v>0.49940814</v>
      </c>
      <c r="M917" s="4">
        <v>0</v>
      </c>
      <c r="N917" s="4">
        <v>0</v>
      </c>
      <c r="O917" s="4"/>
      <c r="P917" s="4"/>
      <c r="Q917" s="4">
        <v>0.29550754384615385</v>
      </c>
      <c r="R917" t="e">
        <f t="shared" si="14"/>
        <v>#DIV/0!</v>
      </c>
    </row>
    <row r="918" spans="1:18" hidden="1" x14ac:dyDescent="0.3">
      <c r="A918" s="3" t="s">
        <v>1604</v>
      </c>
      <c r="B918" s="4">
        <v>1.5</v>
      </c>
      <c r="C918" s="4">
        <v>2.5</v>
      </c>
      <c r="D918" s="4">
        <v>4.4749298</v>
      </c>
      <c r="E918" s="4">
        <v>3.76882787</v>
      </c>
      <c r="F918" s="4">
        <v>5.4962196399999996</v>
      </c>
      <c r="G918" s="4">
        <v>3</v>
      </c>
      <c r="H918" s="4">
        <v>1.4999875499999999</v>
      </c>
      <c r="I918" s="4">
        <v>4.4725855399999999</v>
      </c>
      <c r="J918" s="4">
        <v>3</v>
      </c>
      <c r="K918" s="4">
        <v>4</v>
      </c>
      <c r="L918" s="4">
        <v>4</v>
      </c>
      <c r="M918" s="4">
        <v>3</v>
      </c>
      <c r="N918" s="4">
        <v>2.5</v>
      </c>
      <c r="O918" s="4"/>
      <c r="P918" s="4"/>
      <c r="Q918" s="4">
        <v>3.3240423384615383</v>
      </c>
      <c r="R918" t="e">
        <f t="shared" si="14"/>
        <v>#DIV/0!</v>
      </c>
    </row>
    <row r="919" spans="1:18" hidden="1" x14ac:dyDescent="0.3">
      <c r="A919" s="3" t="s">
        <v>3272</v>
      </c>
      <c r="B919" s="4"/>
      <c r="C919" s="4"/>
      <c r="D919" s="4"/>
      <c r="E919" s="4"/>
      <c r="F919" s="4"/>
      <c r="G919" s="4"/>
      <c r="H919" s="4">
        <v>1</v>
      </c>
      <c r="I919" s="4">
        <v>0.69662199999999996</v>
      </c>
      <c r="J919" s="4">
        <v>0.3</v>
      </c>
      <c r="K919" s="4">
        <v>0.1</v>
      </c>
      <c r="L919" s="4">
        <v>1</v>
      </c>
      <c r="M919" s="4">
        <v>1</v>
      </c>
      <c r="N919" s="4">
        <v>0.5</v>
      </c>
      <c r="O919" s="4"/>
      <c r="P919" s="4"/>
      <c r="Q919" s="4">
        <v>0.6566602857142857</v>
      </c>
      <c r="R919" t="e">
        <f t="shared" si="14"/>
        <v>#DIV/0!</v>
      </c>
    </row>
    <row r="920" spans="1:18" hidden="1" x14ac:dyDescent="0.3">
      <c r="A920" s="3" t="s">
        <v>1606</v>
      </c>
      <c r="B920" s="4">
        <v>0</v>
      </c>
      <c r="C920" s="4">
        <v>0</v>
      </c>
      <c r="D920" s="4">
        <v>0</v>
      </c>
      <c r="E920" s="4">
        <v>0</v>
      </c>
      <c r="F920" s="4">
        <v>0.7</v>
      </c>
      <c r="G920" s="4">
        <v>1</v>
      </c>
      <c r="H920" s="4">
        <v>3.5000000299999998</v>
      </c>
      <c r="I920" s="4">
        <v>2.2000002099999998</v>
      </c>
      <c r="J920" s="4">
        <v>0.50000011</v>
      </c>
      <c r="K920" s="4">
        <v>0.60000023999999996</v>
      </c>
      <c r="L920" s="4">
        <v>0</v>
      </c>
      <c r="M920" s="4">
        <v>0</v>
      </c>
      <c r="N920" s="4">
        <v>0</v>
      </c>
      <c r="O920" s="4"/>
      <c r="P920" s="4"/>
      <c r="Q920" s="4">
        <v>0.65384619923076914</v>
      </c>
      <c r="R920" t="e">
        <f t="shared" si="14"/>
        <v>#DIV/0!</v>
      </c>
    </row>
    <row r="921" spans="1:18" hidden="1" x14ac:dyDescent="0.3">
      <c r="A921" s="3" t="s">
        <v>1608</v>
      </c>
      <c r="B921" s="4">
        <v>1.4882798800000001</v>
      </c>
      <c r="C921" s="4">
        <v>1.61280355</v>
      </c>
      <c r="D921" s="4">
        <v>1.99731104</v>
      </c>
      <c r="E921" s="4">
        <v>0.79902401999999995</v>
      </c>
      <c r="F921" s="4">
        <v>1.28491797</v>
      </c>
      <c r="G921" s="4">
        <v>1.5</v>
      </c>
      <c r="H921" s="4">
        <v>1.3388950900000001</v>
      </c>
      <c r="I921" s="4">
        <v>1.1519314199999999</v>
      </c>
      <c r="J921" s="4">
        <v>1.35986227</v>
      </c>
      <c r="K921" s="4">
        <v>1.2</v>
      </c>
      <c r="L921" s="4">
        <v>0.5</v>
      </c>
      <c r="M921" s="4">
        <v>1.04</v>
      </c>
      <c r="N921" s="4">
        <v>1</v>
      </c>
      <c r="O921" s="4"/>
      <c r="P921" s="4"/>
      <c r="Q921" s="4">
        <v>1.2517711723076923</v>
      </c>
      <c r="R921" t="e">
        <f t="shared" si="14"/>
        <v>#DIV/0!</v>
      </c>
    </row>
    <row r="922" spans="1:18" hidden="1" x14ac:dyDescent="0.3">
      <c r="A922" s="3" t="s">
        <v>2602</v>
      </c>
      <c r="B922" s="4"/>
      <c r="C922" s="4">
        <v>0</v>
      </c>
      <c r="D922" s="4">
        <v>0</v>
      </c>
      <c r="E922" s="4">
        <v>0.49340699999999998</v>
      </c>
      <c r="F922" s="4">
        <v>0</v>
      </c>
      <c r="G922" s="4">
        <v>0</v>
      </c>
      <c r="H922" s="4">
        <v>0</v>
      </c>
      <c r="I922" s="4">
        <v>0</v>
      </c>
      <c r="J922" s="4">
        <v>0</v>
      </c>
      <c r="K922" s="4">
        <v>0</v>
      </c>
      <c r="L922" s="4">
        <v>0</v>
      </c>
      <c r="M922" s="4">
        <v>0</v>
      </c>
      <c r="N922" s="4">
        <v>0</v>
      </c>
      <c r="O922" s="4"/>
      <c r="P922" s="4"/>
      <c r="Q922" s="4">
        <v>4.1117250000000001E-2</v>
      </c>
      <c r="R922" t="e">
        <f t="shared" si="14"/>
        <v>#DIV/0!</v>
      </c>
    </row>
    <row r="923" spans="1:18" hidden="1" x14ac:dyDescent="0.3">
      <c r="A923" s="3" t="s">
        <v>1610</v>
      </c>
      <c r="B923" s="4">
        <v>6.2</v>
      </c>
      <c r="C923" s="4">
        <v>6</v>
      </c>
      <c r="D923" s="4">
        <v>3</v>
      </c>
      <c r="E923" s="4">
        <v>3</v>
      </c>
      <c r="F923" s="4">
        <v>4.2</v>
      </c>
      <c r="G923" s="4">
        <v>6</v>
      </c>
      <c r="H923" s="4">
        <v>6</v>
      </c>
      <c r="I923" s="4">
        <v>5</v>
      </c>
      <c r="J923" s="4">
        <v>5</v>
      </c>
      <c r="K923" s="4">
        <v>5.0018000000000002</v>
      </c>
      <c r="L923" s="4">
        <v>4.0017427000000003</v>
      </c>
      <c r="M923" s="4">
        <v>4</v>
      </c>
      <c r="N923" s="4">
        <v>4.6028000000000002</v>
      </c>
      <c r="O923" s="4"/>
      <c r="P923" s="4"/>
      <c r="Q923" s="4">
        <v>4.7697186692307696</v>
      </c>
      <c r="R923" t="e">
        <f t="shared" si="14"/>
        <v>#DIV/0!</v>
      </c>
    </row>
    <row r="924" spans="1:18" hidden="1" x14ac:dyDescent="0.3">
      <c r="A924" s="3" t="s">
        <v>2730</v>
      </c>
      <c r="B924" s="4"/>
      <c r="C924" s="4"/>
      <c r="D924" s="4">
        <v>0.3</v>
      </c>
      <c r="E924" s="4">
        <v>1</v>
      </c>
      <c r="F924" s="4">
        <v>1.6</v>
      </c>
      <c r="G924" s="4">
        <v>2.5</v>
      </c>
      <c r="H924" s="4"/>
      <c r="I924" s="4"/>
      <c r="J924" s="4"/>
      <c r="K924" s="4"/>
      <c r="L924" s="4"/>
      <c r="M924" s="4"/>
      <c r="N924" s="4"/>
      <c r="O924" s="4"/>
      <c r="P924" s="4"/>
      <c r="Q924" s="4">
        <v>1.35</v>
      </c>
      <c r="R924" t="e">
        <f t="shared" si="14"/>
        <v>#DIV/0!</v>
      </c>
    </row>
    <row r="925" spans="1:18" hidden="1" x14ac:dyDescent="0.3">
      <c r="A925" s="3" t="s">
        <v>1612</v>
      </c>
      <c r="B925" s="4">
        <v>1</v>
      </c>
      <c r="C925" s="4">
        <v>0.5</v>
      </c>
      <c r="D925" s="4">
        <v>0.3</v>
      </c>
      <c r="E925" s="4">
        <v>0.2</v>
      </c>
      <c r="F925" s="4">
        <v>0.8</v>
      </c>
      <c r="G925" s="4">
        <v>1.2</v>
      </c>
      <c r="H925" s="4">
        <v>3.5</v>
      </c>
      <c r="I925" s="4">
        <v>3.96601464</v>
      </c>
      <c r="J925" s="4">
        <v>3.3988250799999999</v>
      </c>
      <c r="K925" s="4">
        <v>2</v>
      </c>
      <c r="L925" s="4">
        <v>0.8</v>
      </c>
      <c r="M925" s="4">
        <v>1</v>
      </c>
      <c r="N925" s="4">
        <v>1</v>
      </c>
      <c r="O925" s="4"/>
      <c r="P925" s="4"/>
      <c r="Q925" s="4">
        <v>1.5126799784615383</v>
      </c>
      <c r="R925" t="e">
        <f t="shared" si="14"/>
        <v>#DIV/0!</v>
      </c>
    </row>
    <row r="926" spans="1:18" hidden="1" x14ac:dyDescent="0.3">
      <c r="A926" s="3" t="s">
        <v>3644</v>
      </c>
      <c r="B926" s="4"/>
      <c r="C926" s="4"/>
      <c r="D926" s="4"/>
      <c r="E926" s="4"/>
      <c r="F926" s="4"/>
      <c r="G926" s="4"/>
      <c r="H926" s="4"/>
      <c r="I926" s="4"/>
      <c r="J926" s="4"/>
      <c r="K926" s="4"/>
      <c r="L926" s="4">
        <v>1</v>
      </c>
      <c r="M926" s="4">
        <v>0</v>
      </c>
      <c r="N926" s="4">
        <v>0.69900492999999997</v>
      </c>
      <c r="O926" s="4"/>
      <c r="P926" s="4"/>
      <c r="Q926" s="4">
        <v>0.56633497666666666</v>
      </c>
      <c r="R926" t="e">
        <f t="shared" si="14"/>
        <v>#DIV/0!</v>
      </c>
    </row>
    <row r="927" spans="1:18" hidden="1" x14ac:dyDescent="0.3">
      <c r="A927" s="3" t="s">
        <v>1614</v>
      </c>
      <c r="B927" s="4">
        <v>0.15000005999999999</v>
      </c>
      <c r="C927" s="4">
        <v>1</v>
      </c>
      <c r="D927" s="4">
        <v>0.8</v>
      </c>
      <c r="E927" s="4">
        <v>0</v>
      </c>
      <c r="F927" s="4">
        <v>0</v>
      </c>
      <c r="G927" s="4">
        <v>0</v>
      </c>
      <c r="H927" s="4">
        <v>0</v>
      </c>
      <c r="I927" s="4">
        <v>0</v>
      </c>
      <c r="J927" s="4"/>
      <c r="K927" s="4"/>
      <c r="L927" s="4"/>
      <c r="M927" s="4"/>
      <c r="N927" s="4"/>
      <c r="O927" s="4"/>
      <c r="P927" s="4"/>
      <c r="Q927" s="4">
        <v>0.2437500075</v>
      </c>
      <c r="R927" t="e">
        <f t="shared" si="14"/>
        <v>#DIV/0!</v>
      </c>
    </row>
    <row r="928" spans="1:18" hidden="1" x14ac:dyDescent="0.3">
      <c r="A928" s="3" t="s">
        <v>2604</v>
      </c>
      <c r="B928" s="4"/>
      <c r="C928" s="4">
        <v>0.7</v>
      </c>
      <c r="D928" s="4">
        <v>0.99670767000000005</v>
      </c>
      <c r="E928" s="4">
        <v>0</v>
      </c>
      <c r="F928" s="4">
        <v>0.49081439999999998</v>
      </c>
      <c r="G928" s="4">
        <v>0</v>
      </c>
      <c r="H928" s="4">
        <v>0.4</v>
      </c>
      <c r="I928" s="4"/>
      <c r="J928" s="4"/>
      <c r="K928" s="4"/>
      <c r="L928" s="4"/>
      <c r="M928" s="4"/>
      <c r="N928" s="4"/>
      <c r="O928" s="4"/>
      <c r="P928" s="4"/>
      <c r="Q928" s="4">
        <v>0.43125367833333333</v>
      </c>
      <c r="R928" t="e">
        <f t="shared" si="14"/>
        <v>#DIV/0!</v>
      </c>
    </row>
    <row r="929" spans="1:18" hidden="1" x14ac:dyDescent="0.3">
      <c r="A929" s="3" t="s">
        <v>1616</v>
      </c>
      <c r="B929" s="4">
        <v>2</v>
      </c>
      <c r="C929" s="4">
        <v>6.9996099999999997</v>
      </c>
      <c r="D929" s="4">
        <v>0.30105399999999999</v>
      </c>
      <c r="E929" s="4">
        <v>0</v>
      </c>
      <c r="F929" s="4">
        <v>2.0002119999999999</v>
      </c>
      <c r="G929" s="4">
        <v>0</v>
      </c>
      <c r="H929" s="4">
        <v>0</v>
      </c>
      <c r="I929" s="4">
        <v>0</v>
      </c>
      <c r="J929" s="4">
        <v>0</v>
      </c>
      <c r="K929" s="4">
        <v>0</v>
      </c>
      <c r="L929" s="4"/>
      <c r="M929" s="4"/>
      <c r="N929" s="4"/>
      <c r="O929" s="4"/>
      <c r="P929" s="4"/>
      <c r="Q929" s="4">
        <v>1.1300876</v>
      </c>
      <c r="R929" t="e">
        <f t="shared" si="14"/>
        <v>#DIV/0!</v>
      </c>
    </row>
    <row r="930" spans="1:18" hidden="1" x14ac:dyDescent="0.3">
      <c r="A930" s="3" t="s">
        <v>1618</v>
      </c>
      <c r="B930" s="4">
        <v>0</v>
      </c>
      <c r="C930" s="4">
        <v>0</v>
      </c>
      <c r="D930" s="4"/>
      <c r="E930" s="4"/>
      <c r="F930" s="4"/>
      <c r="G930" s="4"/>
      <c r="H930" s="4"/>
      <c r="I930" s="4"/>
      <c r="J930" s="4"/>
      <c r="K930" s="4"/>
      <c r="L930" s="4"/>
      <c r="M930" s="4"/>
      <c r="N930" s="4"/>
      <c r="O930" s="4"/>
      <c r="P930" s="4"/>
      <c r="Q930" s="4">
        <v>0</v>
      </c>
      <c r="R930" t="e">
        <f t="shared" si="14"/>
        <v>#DIV/0!</v>
      </c>
    </row>
    <row r="931" spans="1:18" hidden="1" x14ac:dyDescent="0.3">
      <c r="A931" s="3" t="s">
        <v>1620</v>
      </c>
      <c r="B931" s="4">
        <v>0.42960273999999998</v>
      </c>
      <c r="C931" s="4">
        <v>1.07404356</v>
      </c>
      <c r="D931" s="4">
        <v>3.1370451300000002</v>
      </c>
      <c r="E931" s="4">
        <v>0</v>
      </c>
      <c r="F931" s="4">
        <v>0.15910692000000001</v>
      </c>
      <c r="G931" s="4">
        <v>1.3972260999999999</v>
      </c>
      <c r="H931" s="4">
        <v>0.83181612000000005</v>
      </c>
      <c r="I931" s="4">
        <v>0.89</v>
      </c>
      <c r="J931" s="4">
        <v>0</v>
      </c>
      <c r="K931" s="4">
        <v>0.48</v>
      </c>
      <c r="L931" s="4">
        <v>0.85</v>
      </c>
      <c r="M931" s="4">
        <v>2</v>
      </c>
      <c r="N931" s="4">
        <v>2.4500000000000002</v>
      </c>
      <c r="O931" s="4"/>
      <c r="P931" s="4"/>
      <c r="Q931" s="4">
        <v>1.0537569669230771</v>
      </c>
      <c r="R931" t="e">
        <f t="shared" si="14"/>
        <v>#DIV/0!</v>
      </c>
    </row>
    <row r="932" spans="1:18" hidden="1" x14ac:dyDescent="0.3">
      <c r="A932" s="3" t="s">
        <v>1622</v>
      </c>
      <c r="B932" s="4">
        <v>0</v>
      </c>
      <c r="C932" s="4"/>
      <c r="D932" s="4"/>
      <c r="E932" s="4"/>
      <c r="F932" s="4"/>
      <c r="G932" s="4"/>
      <c r="H932" s="4"/>
      <c r="I932" s="4"/>
      <c r="J932" s="4"/>
      <c r="K932" s="4"/>
      <c r="L932" s="4"/>
      <c r="M932" s="4"/>
      <c r="N932" s="4"/>
      <c r="O932" s="4"/>
      <c r="P932" s="4"/>
      <c r="Q932" s="4">
        <v>0</v>
      </c>
      <c r="R932" t="e">
        <f t="shared" si="14"/>
        <v>#DIV/0!</v>
      </c>
    </row>
    <row r="933" spans="1:18" hidden="1" x14ac:dyDescent="0.3">
      <c r="A933" s="3" t="s">
        <v>1624</v>
      </c>
      <c r="B933" s="4">
        <v>7</v>
      </c>
      <c r="C933" s="4">
        <v>3</v>
      </c>
      <c r="D933" s="4">
        <v>0</v>
      </c>
      <c r="E933" s="4">
        <v>0</v>
      </c>
      <c r="F933" s="4">
        <v>0</v>
      </c>
      <c r="G933" s="4">
        <v>1.5</v>
      </c>
      <c r="H933" s="4">
        <v>2.4988999999999999</v>
      </c>
      <c r="I933" s="4">
        <v>1.99835458</v>
      </c>
      <c r="J933" s="4">
        <v>0</v>
      </c>
      <c r="K933" s="4">
        <v>0</v>
      </c>
      <c r="L933" s="4">
        <v>0</v>
      </c>
      <c r="M933" s="4">
        <v>0</v>
      </c>
      <c r="N933" s="4">
        <v>3.5</v>
      </c>
      <c r="O933" s="4"/>
      <c r="P933" s="4"/>
      <c r="Q933" s="4">
        <v>1.4997888138461539</v>
      </c>
      <c r="R933" t="e">
        <f t="shared" si="14"/>
        <v>#DIV/0!</v>
      </c>
    </row>
    <row r="934" spans="1:18" hidden="1" x14ac:dyDescent="0.3">
      <c r="A934" s="3" t="s">
        <v>3098</v>
      </c>
      <c r="B934" s="4"/>
      <c r="C934" s="4"/>
      <c r="D934" s="4"/>
      <c r="E934" s="4"/>
      <c r="F934" s="4"/>
      <c r="G934" s="4">
        <v>3.121</v>
      </c>
      <c r="H934" s="4">
        <v>3.5398899199999998</v>
      </c>
      <c r="I934" s="4"/>
      <c r="J934" s="4"/>
      <c r="K934" s="4"/>
      <c r="L934" s="4"/>
      <c r="M934" s="4"/>
      <c r="N934" s="4"/>
      <c r="O934" s="4"/>
      <c r="P934" s="4"/>
      <c r="Q934" s="4">
        <v>3.3304449599999999</v>
      </c>
      <c r="R934" t="e">
        <f t="shared" si="14"/>
        <v>#DIV/0!</v>
      </c>
    </row>
    <row r="935" spans="1:18" hidden="1" x14ac:dyDescent="0.3">
      <c r="A935" s="3" t="s">
        <v>1626</v>
      </c>
      <c r="B935" s="4">
        <v>0</v>
      </c>
      <c r="C935" s="4">
        <v>0</v>
      </c>
      <c r="D935" s="4">
        <v>0</v>
      </c>
      <c r="E935" s="4">
        <v>0</v>
      </c>
      <c r="F935" s="4">
        <v>0</v>
      </c>
      <c r="G935" s="4">
        <v>0</v>
      </c>
      <c r="H935" s="4">
        <v>0</v>
      </c>
      <c r="I935" s="4">
        <v>0</v>
      </c>
      <c r="J935" s="4">
        <v>0</v>
      </c>
      <c r="K935" s="4">
        <v>0</v>
      </c>
      <c r="L935" s="4"/>
      <c r="M935" s="4"/>
      <c r="N935" s="4"/>
      <c r="O935" s="4"/>
      <c r="P935" s="4"/>
      <c r="Q935" s="4">
        <v>0</v>
      </c>
      <c r="R935" t="e">
        <f t="shared" si="14"/>
        <v>#DIV/0!</v>
      </c>
    </row>
    <row r="936" spans="1:18" hidden="1" x14ac:dyDescent="0.3">
      <c r="A936" s="3" t="s">
        <v>1628</v>
      </c>
      <c r="B936" s="4">
        <v>0</v>
      </c>
      <c r="C936" s="4">
        <v>0.2</v>
      </c>
      <c r="D936" s="4">
        <v>0</v>
      </c>
      <c r="E936" s="4">
        <v>0</v>
      </c>
      <c r="F936" s="4"/>
      <c r="G936" s="4"/>
      <c r="H936" s="4"/>
      <c r="I936" s="4"/>
      <c r="J936" s="4"/>
      <c r="K936" s="4"/>
      <c r="L936" s="4"/>
      <c r="M936" s="4"/>
      <c r="N936" s="4"/>
      <c r="O936" s="4"/>
      <c r="P936" s="4"/>
      <c r="Q936" s="4">
        <v>0.05</v>
      </c>
      <c r="R936" t="e">
        <f t="shared" si="14"/>
        <v>#DIV/0!</v>
      </c>
    </row>
    <row r="937" spans="1:18" hidden="1" x14ac:dyDescent="0.3">
      <c r="A937" s="3" t="s">
        <v>1630</v>
      </c>
      <c r="B937" s="4">
        <v>0</v>
      </c>
      <c r="C937" s="4">
        <v>0</v>
      </c>
      <c r="D937" s="4">
        <v>0</v>
      </c>
      <c r="E937" s="4">
        <v>0</v>
      </c>
      <c r="F937" s="4">
        <v>0</v>
      </c>
      <c r="G937" s="4">
        <v>0</v>
      </c>
      <c r="H937" s="4">
        <v>0</v>
      </c>
      <c r="I937" s="4">
        <v>0</v>
      </c>
      <c r="J937" s="4">
        <v>0</v>
      </c>
      <c r="K937" s="4">
        <v>1</v>
      </c>
      <c r="L937" s="4">
        <v>4</v>
      </c>
      <c r="M937" s="4">
        <v>4</v>
      </c>
      <c r="N937" s="4">
        <v>6</v>
      </c>
      <c r="O937" s="4"/>
      <c r="P937" s="4"/>
      <c r="Q937" s="4">
        <v>1.1538461538461537</v>
      </c>
      <c r="R937" t="e">
        <f t="shared" si="14"/>
        <v>#DIV/0!</v>
      </c>
    </row>
    <row r="938" spans="1:18" hidden="1" x14ac:dyDescent="0.3">
      <c r="A938" s="3" t="s">
        <v>1632</v>
      </c>
      <c r="B938" s="4">
        <v>3</v>
      </c>
      <c r="C938" s="4">
        <v>3.3</v>
      </c>
      <c r="D938" s="4">
        <v>2.2000000000000002</v>
      </c>
      <c r="E938" s="4">
        <v>0.5</v>
      </c>
      <c r="F938" s="4">
        <v>0.2</v>
      </c>
      <c r="G938" s="4">
        <v>0.21257142000000001</v>
      </c>
      <c r="H938" s="4">
        <v>0.26</v>
      </c>
      <c r="I938" s="4">
        <v>0.24</v>
      </c>
      <c r="J938" s="4">
        <v>1.26</v>
      </c>
      <c r="K938" s="4">
        <v>0.3</v>
      </c>
      <c r="L938" s="4"/>
      <c r="M938" s="4"/>
      <c r="N938" s="4"/>
      <c r="O938" s="4"/>
      <c r="P938" s="4"/>
      <c r="Q938" s="4">
        <v>1.147257142</v>
      </c>
      <c r="R938" t="e">
        <f t="shared" si="14"/>
        <v>#DIV/0!</v>
      </c>
    </row>
    <row r="939" spans="1:18" hidden="1" x14ac:dyDescent="0.3">
      <c r="A939" s="3" t="s">
        <v>1634</v>
      </c>
      <c r="B939" s="4">
        <v>1.4</v>
      </c>
      <c r="C939" s="4">
        <v>1.9</v>
      </c>
      <c r="D939" s="4">
        <v>3</v>
      </c>
      <c r="E939" s="4">
        <v>3.8</v>
      </c>
      <c r="F939" s="4">
        <v>3.5</v>
      </c>
      <c r="G939" s="4">
        <v>4</v>
      </c>
      <c r="H939" s="4">
        <v>3</v>
      </c>
      <c r="I939" s="4">
        <v>2.5</v>
      </c>
      <c r="J939" s="4">
        <v>3</v>
      </c>
      <c r="K939" s="4">
        <v>4</v>
      </c>
      <c r="L939" s="4">
        <v>3.5</v>
      </c>
      <c r="M939" s="4">
        <v>3</v>
      </c>
      <c r="N939" s="4">
        <v>2.5</v>
      </c>
      <c r="O939" s="4"/>
      <c r="P939" s="4"/>
      <c r="Q939" s="4">
        <v>3.0076923076923077</v>
      </c>
      <c r="R939" t="e">
        <f t="shared" si="14"/>
        <v>#DIV/0!</v>
      </c>
    </row>
    <row r="940" spans="1:18" hidden="1" x14ac:dyDescent="0.3">
      <c r="A940" s="3" t="s">
        <v>1636</v>
      </c>
      <c r="B940" s="4">
        <v>0.22270635573</v>
      </c>
      <c r="C940" s="4">
        <v>0.19888381342</v>
      </c>
      <c r="D940" s="4">
        <v>0.50000460771999999</v>
      </c>
      <c r="E940" s="4">
        <v>0</v>
      </c>
      <c r="F940" s="4">
        <v>0</v>
      </c>
      <c r="G940" s="4">
        <v>0</v>
      </c>
      <c r="H940" s="4">
        <v>0</v>
      </c>
      <c r="I940" s="4">
        <v>7.4052082000000005E-2</v>
      </c>
      <c r="J940" s="4">
        <v>0</v>
      </c>
      <c r="K940" s="4">
        <v>0</v>
      </c>
      <c r="L940" s="4">
        <v>0</v>
      </c>
      <c r="M940" s="4">
        <v>0.42</v>
      </c>
      <c r="N940" s="4">
        <v>0</v>
      </c>
      <c r="O940" s="4"/>
      <c r="P940" s="4"/>
      <c r="Q940" s="4">
        <v>0.10889591222076923</v>
      </c>
      <c r="R940" t="e">
        <f t="shared" si="14"/>
        <v>#DIV/0!</v>
      </c>
    </row>
    <row r="941" spans="1:18" hidden="1" x14ac:dyDescent="0.3">
      <c r="A941" s="3" t="s">
        <v>1638</v>
      </c>
      <c r="B941" s="4">
        <v>0.5</v>
      </c>
      <c r="C941" s="4">
        <v>0</v>
      </c>
      <c r="D941" s="4">
        <v>0</v>
      </c>
      <c r="E941" s="4">
        <v>0</v>
      </c>
      <c r="F941" s="4">
        <v>0</v>
      </c>
      <c r="G941" s="4">
        <v>0</v>
      </c>
      <c r="H941" s="4">
        <v>0</v>
      </c>
      <c r="I941" s="4">
        <v>0</v>
      </c>
      <c r="J941" s="4">
        <v>0</v>
      </c>
      <c r="K941" s="4">
        <v>0</v>
      </c>
      <c r="L941" s="4"/>
      <c r="M941" s="4"/>
      <c r="N941" s="4"/>
      <c r="O941" s="4"/>
      <c r="P941" s="4"/>
      <c r="Q941" s="4">
        <v>0.05</v>
      </c>
      <c r="R941" t="e">
        <f t="shared" si="14"/>
        <v>#DIV/0!</v>
      </c>
    </row>
    <row r="942" spans="1:18" hidden="1" x14ac:dyDescent="0.3">
      <c r="A942" s="3" t="s">
        <v>1640</v>
      </c>
      <c r="B942" s="4">
        <v>1</v>
      </c>
      <c r="C942" s="4">
        <v>1</v>
      </c>
      <c r="D942" s="4">
        <v>1</v>
      </c>
      <c r="E942" s="4">
        <v>1</v>
      </c>
      <c r="F942" s="4">
        <v>2</v>
      </c>
      <c r="G942" s="4">
        <v>2</v>
      </c>
      <c r="H942" s="4">
        <v>2</v>
      </c>
      <c r="I942" s="4">
        <v>1.5</v>
      </c>
      <c r="J942" s="4">
        <v>2</v>
      </c>
      <c r="K942" s="4"/>
      <c r="L942" s="4"/>
      <c r="M942" s="4"/>
      <c r="N942" s="4"/>
      <c r="O942" s="4"/>
      <c r="P942" s="4"/>
      <c r="Q942" s="4">
        <v>1.5</v>
      </c>
      <c r="R942" t="e">
        <f t="shared" si="14"/>
        <v>#DIV/0!</v>
      </c>
    </row>
    <row r="943" spans="1:18" hidden="1" x14ac:dyDescent="0.3">
      <c r="A943" s="3" t="s">
        <v>3646</v>
      </c>
      <c r="B943" s="4"/>
      <c r="C943" s="4"/>
      <c r="D943" s="4"/>
      <c r="E943" s="4"/>
      <c r="F943" s="4"/>
      <c r="G943" s="4"/>
      <c r="H943" s="4"/>
      <c r="I943" s="4"/>
      <c r="J943" s="4"/>
      <c r="K943" s="4"/>
      <c r="L943" s="4">
        <v>2</v>
      </c>
      <c r="M943" s="4">
        <v>2.5</v>
      </c>
      <c r="N943" s="4">
        <v>1</v>
      </c>
      <c r="O943" s="4"/>
      <c r="P943" s="4"/>
      <c r="Q943" s="4">
        <v>1.8333333333333333</v>
      </c>
      <c r="R943" t="e">
        <f t="shared" si="14"/>
        <v>#DIV/0!</v>
      </c>
    </row>
    <row r="944" spans="1:18" hidden="1" x14ac:dyDescent="0.3">
      <c r="A944" s="3" t="s">
        <v>3100</v>
      </c>
      <c r="B944" s="4"/>
      <c r="C944" s="4"/>
      <c r="D944" s="4"/>
      <c r="E944" s="4"/>
      <c r="F944" s="4"/>
      <c r="G944" s="4">
        <v>0.19557104</v>
      </c>
      <c r="H944" s="4">
        <v>1</v>
      </c>
      <c r="I944" s="4">
        <v>0</v>
      </c>
      <c r="J944" s="4">
        <v>1</v>
      </c>
      <c r="K944" s="4">
        <v>1</v>
      </c>
      <c r="L944" s="4">
        <v>2</v>
      </c>
      <c r="M944" s="4">
        <v>2</v>
      </c>
      <c r="N944" s="4">
        <v>2.0054522800000001</v>
      </c>
      <c r="O944" s="4"/>
      <c r="P944" s="4"/>
      <c r="Q944" s="4">
        <v>1.1501279150000001</v>
      </c>
      <c r="R944" t="e">
        <f t="shared" si="14"/>
        <v>#DIV/0!</v>
      </c>
    </row>
    <row r="945" spans="1:18" hidden="1" x14ac:dyDescent="0.3">
      <c r="A945" s="3" t="s">
        <v>2732</v>
      </c>
      <c r="B945" s="4"/>
      <c r="C945" s="4"/>
      <c r="D945" s="4">
        <v>0.88</v>
      </c>
      <c r="E945" s="4">
        <v>0.47986230000000002</v>
      </c>
      <c r="F945" s="4">
        <v>0</v>
      </c>
      <c r="G945" s="4">
        <v>0.28999999999999998</v>
      </c>
      <c r="H945" s="4">
        <v>0.3</v>
      </c>
      <c r="I945" s="4">
        <v>0.3</v>
      </c>
      <c r="J945" s="4">
        <v>0.29899999999999999</v>
      </c>
      <c r="K945" s="4">
        <v>0</v>
      </c>
      <c r="L945" s="4">
        <v>0.60199999999999998</v>
      </c>
      <c r="M945" s="4">
        <v>0</v>
      </c>
      <c r="N945" s="4">
        <v>0.04</v>
      </c>
      <c r="O945" s="4"/>
      <c r="P945" s="4"/>
      <c r="Q945" s="4">
        <v>0.29007839090909093</v>
      </c>
      <c r="R945" t="e">
        <f t="shared" si="14"/>
        <v>#DIV/0!</v>
      </c>
    </row>
    <row r="946" spans="1:18" hidden="1" x14ac:dyDescent="0.3">
      <c r="A946" s="3" t="s">
        <v>3102</v>
      </c>
      <c r="B946" s="4"/>
      <c r="C946" s="4"/>
      <c r="D946" s="4"/>
      <c r="E946" s="4"/>
      <c r="F946" s="4"/>
      <c r="G946" s="4">
        <v>0.49067449000000002</v>
      </c>
      <c r="H946" s="4">
        <v>1</v>
      </c>
      <c r="I946" s="4">
        <v>0.5</v>
      </c>
      <c r="J946" s="4">
        <v>2.15</v>
      </c>
      <c r="K946" s="4">
        <v>1</v>
      </c>
      <c r="L946" s="4">
        <v>0.2</v>
      </c>
      <c r="M946" s="4">
        <v>0.3</v>
      </c>
      <c r="N946" s="4">
        <v>0.8</v>
      </c>
      <c r="O946" s="4"/>
      <c r="P946" s="4"/>
      <c r="Q946" s="4">
        <v>0.80508431125000002</v>
      </c>
      <c r="R946" t="e">
        <f t="shared" si="14"/>
        <v>#DIV/0!</v>
      </c>
    </row>
    <row r="947" spans="1:18" hidden="1" x14ac:dyDescent="0.3">
      <c r="A947" s="3" t="s">
        <v>1642</v>
      </c>
      <c r="B947" s="4">
        <v>0.38950000000000001</v>
      </c>
      <c r="C947" s="4">
        <v>1.2273590000000001</v>
      </c>
      <c r="D947" s="4">
        <v>3.7993939999999997E-2</v>
      </c>
      <c r="E947" s="4">
        <v>0</v>
      </c>
      <c r="F947" s="4">
        <v>0</v>
      </c>
      <c r="G947" s="4">
        <v>0</v>
      </c>
      <c r="H947" s="4">
        <v>0</v>
      </c>
      <c r="I947" s="4">
        <v>0</v>
      </c>
      <c r="J947" s="4">
        <v>0</v>
      </c>
      <c r="K947" s="4">
        <v>0</v>
      </c>
      <c r="L947" s="4">
        <v>0</v>
      </c>
      <c r="M947" s="4">
        <v>0</v>
      </c>
      <c r="N947" s="4">
        <v>0</v>
      </c>
      <c r="O947" s="4"/>
      <c r="P947" s="4"/>
      <c r="Q947" s="4">
        <v>0.12729638000000001</v>
      </c>
      <c r="R947" t="e">
        <f t="shared" si="14"/>
        <v>#DIV/0!</v>
      </c>
    </row>
    <row r="948" spans="1:18" hidden="1" x14ac:dyDescent="0.3">
      <c r="A948" s="3" t="s">
        <v>2948</v>
      </c>
      <c r="B948" s="4"/>
      <c r="C948" s="4"/>
      <c r="D948" s="4"/>
      <c r="E948" s="4"/>
      <c r="F948" s="4">
        <v>0.109905</v>
      </c>
      <c r="G948" s="4">
        <v>0.5</v>
      </c>
      <c r="H948" s="4">
        <v>0</v>
      </c>
      <c r="I948" s="4">
        <v>0</v>
      </c>
      <c r="J948" s="4">
        <v>0</v>
      </c>
      <c r="K948" s="4">
        <v>0.5</v>
      </c>
      <c r="L948" s="4">
        <v>0.2</v>
      </c>
      <c r="M948" s="4">
        <v>0.1</v>
      </c>
      <c r="N948" s="4">
        <v>2</v>
      </c>
      <c r="O948" s="4"/>
      <c r="P948" s="4"/>
      <c r="Q948" s="4">
        <v>0.37887833333333337</v>
      </c>
      <c r="R948" t="e">
        <f t="shared" si="14"/>
        <v>#DIV/0!</v>
      </c>
    </row>
    <row r="949" spans="1:18" hidden="1" x14ac:dyDescent="0.3">
      <c r="A949" s="3" t="s">
        <v>2606</v>
      </c>
      <c r="B949" s="4"/>
      <c r="C949" s="4">
        <v>0.8</v>
      </c>
      <c r="D949" s="4">
        <v>0.8</v>
      </c>
      <c r="E949" s="4">
        <v>0.25</v>
      </c>
      <c r="F949" s="4">
        <v>0</v>
      </c>
      <c r="G949" s="4">
        <v>0</v>
      </c>
      <c r="H949" s="4">
        <v>0</v>
      </c>
      <c r="I949" s="4">
        <v>0</v>
      </c>
      <c r="J949" s="4">
        <v>0</v>
      </c>
      <c r="K949" s="4">
        <v>0</v>
      </c>
      <c r="L949" s="4">
        <v>0.35</v>
      </c>
      <c r="M949" s="4">
        <v>0.55000000000000004</v>
      </c>
      <c r="N949" s="4">
        <v>0</v>
      </c>
      <c r="O949" s="4"/>
      <c r="P949" s="4"/>
      <c r="Q949" s="4">
        <v>0.22916666666666666</v>
      </c>
      <c r="R949" t="e">
        <f t="shared" si="14"/>
        <v>#DIV/0!</v>
      </c>
    </row>
    <row r="950" spans="1:18" hidden="1" x14ac:dyDescent="0.3">
      <c r="A950" s="3" t="s">
        <v>1644</v>
      </c>
      <c r="B950" s="4">
        <v>0.1</v>
      </c>
      <c r="C950" s="4">
        <v>0</v>
      </c>
      <c r="D950" s="4">
        <v>0</v>
      </c>
      <c r="E950" s="4">
        <v>2</v>
      </c>
      <c r="F950" s="4">
        <v>1.5</v>
      </c>
      <c r="G950" s="4">
        <v>0</v>
      </c>
      <c r="H950" s="4">
        <v>0</v>
      </c>
      <c r="I950" s="4">
        <v>0</v>
      </c>
      <c r="J950" s="4">
        <v>0</v>
      </c>
      <c r="K950" s="4">
        <v>0</v>
      </c>
      <c r="L950" s="4"/>
      <c r="M950" s="4"/>
      <c r="N950" s="4"/>
      <c r="O950" s="4"/>
      <c r="P950" s="4"/>
      <c r="Q950" s="4">
        <v>0.36</v>
      </c>
      <c r="R950" t="e">
        <f t="shared" si="14"/>
        <v>#DIV/0!</v>
      </c>
    </row>
    <row r="951" spans="1:18" hidden="1" x14ac:dyDescent="0.3">
      <c r="A951" s="3" t="s">
        <v>1646</v>
      </c>
      <c r="B951" s="4">
        <v>0.67749999999999999</v>
      </c>
      <c r="C951" s="4">
        <v>0</v>
      </c>
      <c r="D951" s="4">
        <v>0</v>
      </c>
      <c r="E951" s="4">
        <v>0</v>
      </c>
      <c r="F951" s="4"/>
      <c r="G951" s="4"/>
      <c r="H951" s="4"/>
      <c r="I951" s="4">
        <v>0.5</v>
      </c>
      <c r="J951" s="4">
        <v>2.5</v>
      </c>
      <c r="K951" s="4">
        <v>1.5529332</v>
      </c>
      <c r="L951" s="4">
        <v>1.5</v>
      </c>
      <c r="M951" s="4">
        <v>0.35</v>
      </c>
      <c r="N951" s="4">
        <v>0.6</v>
      </c>
      <c r="O951" s="4"/>
      <c r="P951" s="4"/>
      <c r="Q951" s="4">
        <v>0.76804331999999997</v>
      </c>
      <c r="R951" t="e">
        <f t="shared" si="14"/>
        <v>#DIV/0!</v>
      </c>
    </row>
    <row r="952" spans="1:18" hidden="1" x14ac:dyDescent="0.3">
      <c r="A952" s="3" t="s">
        <v>1648</v>
      </c>
      <c r="B952" s="4">
        <v>3.1</v>
      </c>
      <c r="C952" s="4">
        <v>7.1193590000000002</v>
      </c>
      <c r="D952" s="4">
        <v>6.41</v>
      </c>
      <c r="E952" s="4">
        <v>5</v>
      </c>
      <c r="F952" s="4">
        <v>2</v>
      </c>
      <c r="G952" s="4">
        <v>3.2</v>
      </c>
      <c r="H952" s="4">
        <v>1.2</v>
      </c>
      <c r="I952" s="4">
        <v>1.2</v>
      </c>
      <c r="J952" s="4">
        <v>1.2</v>
      </c>
      <c r="K952" s="4">
        <v>1.983791418</v>
      </c>
      <c r="L952" s="4">
        <v>0.3</v>
      </c>
      <c r="M952" s="4">
        <v>0</v>
      </c>
      <c r="N952" s="4">
        <v>0</v>
      </c>
      <c r="O952" s="4"/>
      <c r="P952" s="4"/>
      <c r="Q952" s="4">
        <v>2.5163961859999997</v>
      </c>
      <c r="R952" t="e">
        <f t="shared" si="14"/>
        <v>#DIV/0!</v>
      </c>
    </row>
    <row r="953" spans="1:18" hidden="1" x14ac:dyDescent="0.3">
      <c r="A953" s="3" t="s">
        <v>1650</v>
      </c>
      <c r="B953" s="4">
        <v>0.5</v>
      </c>
      <c r="C953" s="4">
        <v>0</v>
      </c>
      <c r="D953" s="4">
        <v>0.5</v>
      </c>
      <c r="E953" s="4">
        <v>0.5</v>
      </c>
      <c r="F953" s="4">
        <v>0.49515016000000001</v>
      </c>
      <c r="G953" s="4">
        <v>0.8</v>
      </c>
      <c r="H953" s="4">
        <v>0.82863522999999994</v>
      </c>
      <c r="I953" s="4">
        <v>1.5</v>
      </c>
      <c r="J953" s="4">
        <v>0.5</v>
      </c>
      <c r="K953" s="4">
        <v>0.6</v>
      </c>
      <c r="L953" s="4">
        <v>0</v>
      </c>
      <c r="M953" s="4">
        <v>1.2</v>
      </c>
      <c r="N953" s="4">
        <v>1.5</v>
      </c>
      <c r="O953" s="4"/>
      <c r="P953" s="4"/>
      <c r="Q953" s="4">
        <v>0.6864450299999999</v>
      </c>
      <c r="R953" t="e">
        <f t="shared" si="14"/>
        <v>#DIV/0!</v>
      </c>
    </row>
    <row r="954" spans="1:18" hidden="1" x14ac:dyDescent="0.3">
      <c r="A954" s="3" t="s">
        <v>1652</v>
      </c>
      <c r="B954" s="4">
        <v>0.34958562999999998</v>
      </c>
      <c r="C954" s="4">
        <v>1.2691053999999999</v>
      </c>
      <c r="D954" s="4">
        <v>3.2858771500000001</v>
      </c>
      <c r="E954" s="4">
        <v>3.4267516699999998</v>
      </c>
      <c r="F954" s="4">
        <v>1.99614308</v>
      </c>
      <c r="G954" s="4">
        <v>2.99008282</v>
      </c>
      <c r="H954" s="4">
        <v>3</v>
      </c>
      <c r="I954" s="4">
        <v>3</v>
      </c>
      <c r="J954" s="4">
        <v>3</v>
      </c>
      <c r="K954" s="4">
        <v>3</v>
      </c>
      <c r="L954" s="4">
        <v>3</v>
      </c>
      <c r="M954" s="4">
        <v>3.5</v>
      </c>
      <c r="N954" s="4">
        <v>5</v>
      </c>
      <c r="O954" s="4"/>
      <c r="P954" s="4"/>
      <c r="Q954" s="4">
        <v>2.8321189038461538</v>
      </c>
      <c r="R954" t="e">
        <f t="shared" si="14"/>
        <v>#DIV/0!</v>
      </c>
    </row>
    <row r="955" spans="1:18" hidden="1" x14ac:dyDescent="0.3">
      <c r="A955" s="3" t="s">
        <v>2608</v>
      </c>
      <c r="B955" s="4"/>
      <c r="C955" s="4">
        <v>1.5</v>
      </c>
      <c r="D955" s="4">
        <v>2.2000000000000002</v>
      </c>
      <c r="E955" s="4">
        <v>1</v>
      </c>
      <c r="F955" s="4">
        <v>1</v>
      </c>
      <c r="G955" s="4">
        <v>1</v>
      </c>
      <c r="H955" s="4">
        <v>1.5</v>
      </c>
      <c r="I955" s="4">
        <v>0.9</v>
      </c>
      <c r="J955" s="4">
        <v>0.7</v>
      </c>
      <c r="K955" s="4">
        <v>1</v>
      </c>
      <c r="L955" s="4">
        <v>1</v>
      </c>
      <c r="M955" s="4">
        <v>1</v>
      </c>
      <c r="N955" s="4">
        <v>1</v>
      </c>
      <c r="O955" s="4"/>
      <c r="P955" s="4"/>
      <c r="Q955" s="4">
        <v>1.1499999999999999</v>
      </c>
      <c r="R955" t="e">
        <f t="shared" si="14"/>
        <v>#DIV/0!</v>
      </c>
    </row>
    <row r="956" spans="1:18" hidden="1" x14ac:dyDescent="0.3">
      <c r="A956" s="3" t="s">
        <v>1654</v>
      </c>
      <c r="B956" s="4">
        <v>0.51</v>
      </c>
      <c r="C956" s="4">
        <v>1.1399999999999999</v>
      </c>
      <c r="D956" s="4">
        <v>1.06</v>
      </c>
      <c r="E956" s="4">
        <v>0.5</v>
      </c>
      <c r="F956" s="4">
        <v>2</v>
      </c>
      <c r="G956" s="4">
        <v>4</v>
      </c>
      <c r="H956" s="4">
        <v>3</v>
      </c>
      <c r="I956" s="4">
        <v>2</v>
      </c>
      <c r="J956" s="4">
        <v>4.5</v>
      </c>
      <c r="K956" s="4">
        <v>4.5</v>
      </c>
      <c r="L956" s="4">
        <v>6.5</v>
      </c>
      <c r="M956" s="4">
        <v>6.5</v>
      </c>
      <c r="N956" s="4">
        <v>3</v>
      </c>
      <c r="O956" s="4"/>
      <c r="P956" s="4"/>
      <c r="Q956" s="4">
        <v>3.0161538461538462</v>
      </c>
      <c r="R956" t="e">
        <f t="shared" si="14"/>
        <v>#DIV/0!</v>
      </c>
    </row>
    <row r="957" spans="1:18" hidden="1" x14ac:dyDescent="0.3">
      <c r="A957" s="3" t="s">
        <v>1656</v>
      </c>
      <c r="B957" s="4">
        <v>4.2</v>
      </c>
      <c r="C957" s="4">
        <v>9</v>
      </c>
      <c r="D957" s="4">
        <v>2.94400942</v>
      </c>
      <c r="E957" s="4">
        <v>0.39981802999999999</v>
      </c>
      <c r="F957" s="4">
        <v>0</v>
      </c>
      <c r="G957" s="4">
        <v>0</v>
      </c>
      <c r="H957" s="4">
        <v>0</v>
      </c>
      <c r="I957" s="4">
        <v>0</v>
      </c>
      <c r="J957" s="4">
        <v>0</v>
      </c>
      <c r="K957" s="4">
        <v>0</v>
      </c>
      <c r="L957" s="4">
        <v>0</v>
      </c>
      <c r="M957" s="4">
        <v>0</v>
      </c>
      <c r="N957" s="4">
        <v>0</v>
      </c>
      <c r="O957" s="4"/>
      <c r="P957" s="4"/>
      <c r="Q957" s="4">
        <v>1.2726021115384614</v>
      </c>
      <c r="R957" t="e">
        <f t="shared" si="14"/>
        <v>#DIV/0!</v>
      </c>
    </row>
    <row r="958" spans="1:18" hidden="1" x14ac:dyDescent="0.3">
      <c r="A958" s="3" t="s">
        <v>1658</v>
      </c>
      <c r="B958" s="4">
        <v>1</v>
      </c>
      <c r="C958" s="4">
        <v>4</v>
      </c>
      <c r="D958" s="4">
        <v>2.4408763699999998</v>
      </c>
      <c r="E958" s="4">
        <v>1.2</v>
      </c>
      <c r="F958" s="4">
        <v>0.96458491000000002</v>
      </c>
      <c r="G958" s="4">
        <v>2.37797334</v>
      </c>
      <c r="H958" s="4">
        <v>4.9845455899999997</v>
      </c>
      <c r="I958" s="4">
        <v>5.9999999700000002</v>
      </c>
      <c r="J958" s="4">
        <v>6.9020980300000003</v>
      </c>
      <c r="K958" s="4">
        <v>4</v>
      </c>
      <c r="L958" s="4">
        <v>4.5000000299999998</v>
      </c>
      <c r="M958" s="4">
        <v>4.75</v>
      </c>
      <c r="N958" s="4">
        <v>4</v>
      </c>
      <c r="O958" s="4"/>
      <c r="P958" s="4"/>
      <c r="Q958" s="4">
        <v>3.6246214030769233</v>
      </c>
      <c r="R958" t="e">
        <f t="shared" si="14"/>
        <v>#DIV/0!</v>
      </c>
    </row>
    <row r="959" spans="1:18" hidden="1" x14ac:dyDescent="0.3">
      <c r="A959" s="3" t="s">
        <v>1660</v>
      </c>
      <c r="B959" s="4">
        <v>0</v>
      </c>
      <c r="C959" s="4">
        <v>3.0007998699999998</v>
      </c>
      <c r="D959" s="4">
        <v>1.9</v>
      </c>
      <c r="E959" s="4">
        <v>0</v>
      </c>
      <c r="F959" s="4">
        <v>0.98692999999999997</v>
      </c>
      <c r="G959" s="4">
        <v>2.9838</v>
      </c>
      <c r="H959" s="4">
        <v>0.99975243000000003</v>
      </c>
      <c r="I959" s="4">
        <v>0</v>
      </c>
      <c r="J959" s="4">
        <v>0</v>
      </c>
      <c r="K959" s="4">
        <v>0.49914087000000001</v>
      </c>
      <c r="L959" s="4">
        <v>2.5</v>
      </c>
      <c r="M959" s="4">
        <v>3.4982918000000001</v>
      </c>
      <c r="N959" s="4">
        <v>2.0540678200000002</v>
      </c>
      <c r="O959" s="4"/>
      <c r="P959" s="4"/>
      <c r="Q959" s="4">
        <v>1.4171371376923076</v>
      </c>
      <c r="R959" t="e">
        <f t="shared" si="14"/>
        <v>#DIV/0!</v>
      </c>
    </row>
    <row r="960" spans="1:18" hidden="1" x14ac:dyDescent="0.3">
      <c r="A960" s="3" t="s">
        <v>1662</v>
      </c>
      <c r="B960" s="4">
        <v>0</v>
      </c>
      <c r="C960" s="4">
        <v>0.5</v>
      </c>
      <c r="D960" s="4">
        <v>0.1</v>
      </c>
      <c r="E960" s="4">
        <v>0</v>
      </c>
      <c r="F960" s="4">
        <v>0</v>
      </c>
      <c r="G960" s="4">
        <v>0</v>
      </c>
      <c r="H960" s="4">
        <v>0</v>
      </c>
      <c r="I960" s="4">
        <v>0</v>
      </c>
      <c r="J960" s="4">
        <v>0</v>
      </c>
      <c r="K960" s="4">
        <v>0</v>
      </c>
      <c r="L960" s="4">
        <v>0</v>
      </c>
      <c r="M960" s="4">
        <v>0</v>
      </c>
      <c r="N960" s="4">
        <v>0</v>
      </c>
      <c r="O960" s="4"/>
      <c r="P960" s="4"/>
      <c r="Q960" s="4">
        <v>4.6153846153846149E-2</v>
      </c>
      <c r="R960" t="e">
        <f t="shared" si="14"/>
        <v>#DIV/0!</v>
      </c>
    </row>
    <row r="961" spans="1:18" hidden="1" x14ac:dyDescent="0.3">
      <c r="A961" s="3" t="s">
        <v>1664</v>
      </c>
      <c r="B961" s="4">
        <v>5</v>
      </c>
      <c r="C961" s="4">
        <v>3.8</v>
      </c>
      <c r="D961" s="4">
        <v>3</v>
      </c>
      <c r="E961" s="4">
        <v>1</v>
      </c>
      <c r="F961" s="4">
        <v>2</v>
      </c>
      <c r="G961" s="4">
        <v>1</v>
      </c>
      <c r="H961" s="4">
        <v>1.5</v>
      </c>
      <c r="I961" s="4">
        <v>1</v>
      </c>
      <c r="J961" s="4">
        <v>1.2797000000000001</v>
      </c>
      <c r="K961" s="4">
        <v>1.5</v>
      </c>
      <c r="L961" s="4">
        <v>0.5</v>
      </c>
      <c r="M961" s="4">
        <v>0.5</v>
      </c>
      <c r="N961" s="4">
        <v>0</v>
      </c>
      <c r="O961" s="4"/>
      <c r="P961" s="4"/>
      <c r="Q961" s="4">
        <v>1.6984384615384618</v>
      </c>
      <c r="R961" t="e">
        <f t="shared" si="14"/>
        <v>#DIV/0!</v>
      </c>
    </row>
    <row r="962" spans="1:18" hidden="1" x14ac:dyDescent="0.3">
      <c r="A962" s="3" t="s">
        <v>1666</v>
      </c>
      <c r="B962" s="4">
        <v>0</v>
      </c>
      <c r="C962" s="4">
        <v>0</v>
      </c>
      <c r="D962" s="4">
        <v>0</v>
      </c>
      <c r="E962" s="4"/>
      <c r="F962" s="4"/>
      <c r="G962" s="4"/>
      <c r="H962" s="4"/>
      <c r="I962" s="4"/>
      <c r="J962" s="4"/>
      <c r="K962" s="4"/>
      <c r="L962" s="4"/>
      <c r="M962" s="4"/>
      <c r="N962" s="4"/>
      <c r="O962" s="4"/>
      <c r="P962" s="4"/>
      <c r="Q962" s="4">
        <v>0</v>
      </c>
      <c r="R962" t="e">
        <f t="shared" si="14"/>
        <v>#DIV/0!</v>
      </c>
    </row>
    <row r="963" spans="1:18" hidden="1" x14ac:dyDescent="0.3">
      <c r="A963" s="3" t="s">
        <v>3104</v>
      </c>
      <c r="B963" s="4"/>
      <c r="C963" s="4"/>
      <c r="D963" s="4"/>
      <c r="E963" s="4"/>
      <c r="F963" s="4"/>
      <c r="G963" s="4">
        <v>0</v>
      </c>
      <c r="H963" s="4">
        <v>1</v>
      </c>
      <c r="I963" s="4">
        <v>0.5</v>
      </c>
      <c r="J963" s="4">
        <v>0</v>
      </c>
      <c r="K963" s="4">
        <v>0</v>
      </c>
      <c r="L963" s="4">
        <v>1</v>
      </c>
      <c r="M963" s="4">
        <v>0</v>
      </c>
      <c r="N963" s="4">
        <v>0</v>
      </c>
      <c r="O963" s="4"/>
      <c r="P963" s="4"/>
      <c r="Q963" s="4">
        <v>0.3125</v>
      </c>
      <c r="R963" t="e">
        <f t="shared" si="14"/>
        <v>#DIV/0!</v>
      </c>
    </row>
    <row r="964" spans="1:18" hidden="1" x14ac:dyDescent="0.3">
      <c r="A964" s="3" t="s">
        <v>2610</v>
      </c>
      <c r="B964" s="4"/>
      <c r="C964" s="4">
        <v>0</v>
      </c>
      <c r="D964" s="4">
        <v>0</v>
      </c>
      <c r="E964" s="4">
        <v>0</v>
      </c>
      <c r="F964" s="4">
        <v>0</v>
      </c>
      <c r="G964" s="4">
        <v>0</v>
      </c>
      <c r="H964" s="4">
        <v>0</v>
      </c>
      <c r="I964" s="4">
        <v>0</v>
      </c>
      <c r="J964" s="4">
        <v>0</v>
      </c>
      <c r="K964" s="4">
        <v>0</v>
      </c>
      <c r="L964" s="4">
        <v>0</v>
      </c>
      <c r="M964" s="4">
        <v>0</v>
      </c>
      <c r="N964" s="4">
        <v>0</v>
      </c>
      <c r="O964" s="4"/>
      <c r="P964" s="4"/>
      <c r="Q964" s="4">
        <v>0</v>
      </c>
      <c r="R964" t="e">
        <f t="shared" si="14"/>
        <v>#DIV/0!</v>
      </c>
    </row>
    <row r="965" spans="1:18" hidden="1" x14ac:dyDescent="0.3">
      <c r="A965" s="3" t="s">
        <v>1668</v>
      </c>
      <c r="B965" s="4">
        <v>1.1035999999999999</v>
      </c>
      <c r="C965" s="4">
        <v>2.5</v>
      </c>
      <c r="D965" s="4">
        <v>0</v>
      </c>
      <c r="E965" s="4">
        <v>0</v>
      </c>
      <c r="F965" s="4">
        <v>0</v>
      </c>
      <c r="G965" s="4">
        <v>0</v>
      </c>
      <c r="H965" s="4">
        <v>0</v>
      </c>
      <c r="I965" s="4">
        <v>0</v>
      </c>
      <c r="J965" s="4">
        <v>0</v>
      </c>
      <c r="K965" s="4">
        <v>0</v>
      </c>
      <c r="L965" s="4">
        <v>0</v>
      </c>
      <c r="M965" s="4"/>
      <c r="N965" s="4"/>
      <c r="O965" s="4"/>
      <c r="P965" s="4"/>
      <c r="Q965" s="4">
        <v>0.3276</v>
      </c>
      <c r="R965" t="e">
        <f t="shared" si="14"/>
        <v>#DIV/0!</v>
      </c>
    </row>
    <row r="966" spans="1:18" hidden="1" x14ac:dyDescent="0.3">
      <c r="A966" s="3" t="s">
        <v>1670</v>
      </c>
      <c r="B966" s="4">
        <v>1.49195302</v>
      </c>
      <c r="C966" s="4">
        <v>1.0110116899999999</v>
      </c>
      <c r="D966" s="4">
        <v>2.5968</v>
      </c>
      <c r="E966" s="4">
        <v>0.51</v>
      </c>
      <c r="F966" s="4">
        <v>4.0199999999999996</v>
      </c>
      <c r="G966" s="4">
        <v>0.71109517</v>
      </c>
      <c r="H966" s="4">
        <v>0</v>
      </c>
      <c r="I966" s="4">
        <v>1.1000000000000001</v>
      </c>
      <c r="J966" s="4">
        <v>2</v>
      </c>
      <c r="K966" s="4">
        <v>0</v>
      </c>
      <c r="L966" s="4"/>
      <c r="M966" s="4"/>
      <c r="N966" s="4"/>
      <c r="O966" s="4"/>
      <c r="P966" s="4"/>
      <c r="Q966" s="4">
        <v>1.344085988</v>
      </c>
      <c r="R966" t="e">
        <f t="shared" ref="R966:R1029" si="15">_xlfn.AGGREGATE(7,7,B966:N966)</f>
        <v>#DIV/0!</v>
      </c>
    </row>
    <row r="967" spans="1:18" hidden="1" x14ac:dyDescent="0.3">
      <c r="A967" s="3" t="s">
        <v>2734</v>
      </c>
      <c r="B967" s="4"/>
      <c r="C967" s="4"/>
      <c r="D967" s="4">
        <v>2.5</v>
      </c>
      <c r="E967" s="4">
        <v>1.5</v>
      </c>
      <c r="F967" s="4">
        <v>1.9552700000000001</v>
      </c>
      <c r="G967" s="4">
        <v>2.8</v>
      </c>
      <c r="H967" s="4">
        <v>2.30782957</v>
      </c>
      <c r="I967" s="4">
        <v>3.4365198389999998</v>
      </c>
      <c r="J967" s="4">
        <v>2.9991689500000001</v>
      </c>
      <c r="K967" s="4">
        <v>2.8</v>
      </c>
      <c r="L967" s="4">
        <v>3.5480768</v>
      </c>
      <c r="M967" s="4">
        <v>3.6007793600000002</v>
      </c>
      <c r="N967" s="4">
        <v>2.6035320899999999</v>
      </c>
      <c r="O967" s="4"/>
      <c r="P967" s="4"/>
      <c r="Q967" s="4">
        <v>2.7319251462727276</v>
      </c>
      <c r="R967" t="e">
        <f t="shared" si="15"/>
        <v>#DIV/0!</v>
      </c>
    </row>
    <row r="968" spans="1:18" hidden="1" x14ac:dyDescent="0.3">
      <c r="A968" s="3" t="s">
        <v>1672</v>
      </c>
      <c r="B968" s="4">
        <v>1.4</v>
      </c>
      <c r="C968" s="4">
        <v>1.27024626</v>
      </c>
      <c r="D968" s="4"/>
      <c r="E968" s="4"/>
      <c r="F968" s="4"/>
      <c r="G968" s="4"/>
      <c r="H968" s="4"/>
      <c r="I968" s="4"/>
      <c r="J968" s="4"/>
      <c r="K968" s="4"/>
      <c r="L968" s="4"/>
      <c r="M968" s="4"/>
      <c r="N968" s="4"/>
      <c r="O968" s="4"/>
      <c r="P968" s="4"/>
      <c r="Q968" s="4">
        <v>1.3351231299999999</v>
      </c>
      <c r="R968" t="e">
        <f t="shared" si="15"/>
        <v>#DIV/0!</v>
      </c>
    </row>
    <row r="969" spans="1:18" hidden="1" x14ac:dyDescent="0.3">
      <c r="A969" s="3" t="s">
        <v>1674</v>
      </c>
      <c r="B969" s="4">
        <v>0</v>
      </c>
      <c r="C969" s="4">
        <v>0.19919999999999999</v>
      </c>
      <c r="D969" s="4">
        <v>1.5</v>
      </c>
      <c r="E969" s="4">
        <v>0.2</v>
      </c>
      <c r="F969" s="4">
        <v>0</v>
      </c>
      <c r="G969" s="4">
        <v>0</v>
      </c>
      <c r="H969" s="4">
        <v>0</v>
      </c>
      <c r="I969" s="4">
        <v>0</v>
      </c>
      <c r="J969" s="4">
        <v>0.1499953</v>
      </c>
      <c r="K969" s="4">
        <v>0.70002017000000005</v>
      </c>
      <c r="L969" s="4">
        <v>0.19999922000000001</v>
      </c>
      <c r="M969" s="4">
        <v>9.999972E-2</v>
      </c>
      <c r="N969" s="4">
        <v>0.8</v>
      </c>
      <c r="O969" s="4"/>
      <c r="P969" s="4"/>
      <c r="Q969" s="4">
        <v>0.29609341615384616</v>
      </c>
      <c r="R969" t="e">
        <f t="shared" si="15"/>
        <v>#DIV/0!</v>
      </c>
    </row>
    <row r="970" spans="1:18" hidden="1" x14ac:dyDescent="0.3">
      <c r="A970" s="3" t="s">
        <v>1676</v>
      </c>
      <c r="B970" s="4">
        <v>0.24788101000000001</v>
      </c>
      <c r="C970" s="4">
        <v>0.49079</v>
      </c>
      <c r="D970" s="4">
        <v>0</v>
      </c>
      <c r="E970" s="4">
        <v>0</v>
      </c>
      <c r="F970" s="4">
        <v>0</v>
      </c>
      <c r="G970" s="4"/>
      <c r="H970" s="4"/>
      <c r="I970" s="4"/>
      <c r="J970" s="4"/>
      <c r="K970" s="4"/>
      <c r="L970" s="4"/>
      <c r="M970" s="4"/>
      <c r="N970" s="4"/>
      <c r="O970" s="4"/>
      <c r="P970" s="4"/>
      <c r="Q970" s="4">
        <v>0.14773420200000001</v>
      </c>
      <c r="R970" t="e">
        <f t="shared" si="15"/>
        <v>#DIV/0!</v>
      </c>
    </row>
    <row r="971" spans="1:18" hidden="1" x14ac:dyDescent="0.3">
      <c r="A971" s="3" t="s">
        <v>1678</v>
      </c>
      <c r="B971" s="4">
        <v>0</v>
      </c>
      <c r="C971" s="4">
        <v>3</v>
      </c>
      <c r="D971" s="4">
        <v>4.4865860199999998</v>
      </c>
      <c r="E971" s="4">
        <v>3</v>
      </c>
      <c r="F971" s="4">
        <v>3.6</v>
      </c>
      <c r="G971" s="4">
        <v>0.3</v>
      </c>
      <c r="H971" s="4">
        <v>0.5</v>
      </c>
      <c r="I971" s="4">
        <v>1.2</v>
      </c>
      <c r="J971" s="4">
        <v>0.15</v>
      </c>
      <c r="K971" s="4">
        <v>0.15</v>
      </c>
      <c r="L971" s="4">
        <v>0.1</v>
      </c>
      <c r="M971" s="4">
        <v>0.9</v>
      </c>
      <c r="N971" s="4">
        <v>0.40756773000000002</v>
      </c>
      <c r="O971" s="4"/>
      <c r="P971" s="4"/>
      <c r="Q971" s="4">
        <v>1.3687810576923076</v>
      </c>
      <c r="R971" t="e">
        <f t="shared" si="15"/>
        <v>#DIV/0!</v>
      </c>
    </row>
    <row r="972" spans="1:18" hidden="1" x14ac:dyDescent="0.3">
      <c r="A972" s="3" t="s">
        <v>2612</v>
      </c>
      <c r="B972" s="4"/>
      <c r="C972" s="4">
        <v>1</v>
      </c>
      <c r="D972" s="4">
        <v>1.5</v>
      </c>
      <c r="E972" s="4">
        <v>1.1965220999999999</v>
      </c>
      <c r="F972" s="4">
        <v>1.4974342199999999</v>
      </c>
      <c r="G972" s="4">
        <v>1.2969517699999999</v>
      </c>
      <c r="H972" s="4">
        <v>1.09594642</v>
      </c>
      <c r="I972" s="4">
        <v>0.7</v>
      </c>
      <c r="J972" s="4">
        <v>1.4118627100000001</v>
      </c>
      <c r="K972" s="4">
        <v>2.5855692800000001</v>
      </c>
      <c r="L972" s="4">
        <v>2.0979934199999999</v>
      </c>
      <c r="M972" s="4">
        <v>2</v>
      </c>
      <c r="N972" s="4">
        <v>1.9</v>
      </c>
      <c r="O972" s="4"/>
      <c r="P972" s="4"/>
      <c r="Q972" s="4">
        <v>1.5235233266666663</v>
      </c>
      <c r="R972" t="e">
        <f t="shared" si="15"/>
        <v>#DIV/0!</v>
      </c>
    </row>
    <row r="973" spans="1:18" hidden="1" x14ac:dyDescent="0.3">
      <c r="A973" s="3" t="s">
        <v>3380</v>
      </c>
      <c r="B973" s="4"/>
      <c r="C973" s="4"/>
      <c r="D973" s="4"/>
      <c r="E973" s="4"/>
      <c r="F973" s="4"/>
      <c r="G973" s="4"/>
      <c r="H973" s="4"/>
      <c r="I973" s="4">
        <v>3.5</v>
      </c>
      <c r="J973" s="4">
        <v>2.5</v>
      </c>
      <c r="K973" s="4">
        <v>0.3</v>
      </c>
      <c r="L973" s="4">
        <v>0.5</v>
      </c>
      <c r="M973" s="4">
        <v>1</v>
      </c>
      <c r="N973" s="4">
        <v>1.5</v>
      </c>
      <c r="O973" s="4"/>
      <c r="P973" s="4"/>
      <c r="Q973" s="4">
        <v>1.55</v>
      </c>
      <c r="R973" t="e">
        <f t="shared" si="15"/>
        <v>#DIV/0!</v>
      </c>
    </row>
    <row r="974" spans="1:18" hidden="1" x14ac:dyDescent="0.3">
      <c r="A974" s="3" t="s">
        <v>1680</v>
      </c>
      <c r="B974" s="4">
        <v>1.5</v>
      </c>
      <c r="C974" s="4">
        <v>1.5</v>
      </c>
      <c r="D974" s="4">
        <v>2.5</v>
      </c>
      <c r="E974" s="4">
        <v>0.6</v>
      </c>
      <c r="F974" s="4">
        <v>0.39963140000000003</v>
      </c>
      <c r="G974" s="4">
        <v>0</v>
      </c>
      <c r="H974" s="4">
        <v>0</v>
      </c>
      <c r="I974" s="4">
        <v>0</v>
      </c>
      <c r="J974" s="4">
        <v>0</v>
      </c>
      <c r="K974" s="4">
        <v>0</v>
      </c>
      <c r="L974" s="4">
        <v>0</v>
      </c>
      <c r="M974" s="4">
        <v>0.5</v>
      </c>
      <c r="N974" s="4">
        <v>0</v>
      </c>
      <c r="O974" s="4"/>
      <c r="P974" s="4"/>
      <c r="Q974" s="4">
        <v>0.53843318461538459</v>
      </c>
      <c r="R974" t="e">
        <f t="shared" si="15"/>
        <v>#DIV/0!</v>
      </c>
    </row>
    <row r="975" spans="1:18" hidden="1" x14ac:dyDescent="0.3">
      <c r="A975" s="3" t="s">
        <v>1682</v>
      </c>
      <c r="B975" s="4">
        <v>1</v>
      </c>
      <c r="C975" s="4">
        <v>2</v>
      </c>
      <c r="D975" s="4">
        <v>2</v>
      </c>
      <c r="E975" s="4">
        <v>2.5</v>
      </c>
      <c r="F975" s="4">
        <v>0.5</v>
      </c>
      <c r="G975" s="4">
        <v>3.5</v>
      </c>
      <c r="H975" s="4">
        <v>1.5</v>
      </c>
      <c r="I975" s="4">
        <v>0</v>
      </c>
      <c r="J975" s="4">
        <v>0.99974282999999997</v>
      </c>
      <c r="K975" s="4">
        <v>3.71392583</v>
      </c>
      <c r="L975" s="4">
        <v>0.21405448999999999</v>
      </c>
      <c r="M975" s="4">
        <v>0.25</v>
      </c>
      <c r="N975" s="4">
        <v>0.5</v>
      </c>
      <c r="O975" s="4"/>
      <c r="P975" s="4"/>
      <c r="Q975" s="4">
        <v>1.4367479346153844</v>
      </c>
      <c r="R975" t="e">
        <f t="shared" si="15"/>
        <v>#DIV/0!</v>
      </c>
    </row>
    <row r="976" spans="1:18" hidden="1" x14ac:dyDescent="0.3">
      <c r="A976" s="3" t="s">
        <v>2614</v>
      </c>
      <c r="B976" s="4"/>
      <c r="C976" s="4">
        <v>2</v>
      </c>
      <c r="D976" s="4">
        <v>0.5</v>
      </c>
      <c r="E976" s="4">
        <v>1.5</v>
      </c>
      <c r="F976" s="4">
        <v>2.4916696599999999</v>
      </c>
      <c r="G976" s="4">
        <v>2.1899170899999998</v>
      </c>
      <c r="H976" s="4">
        <v>1.2262611699999999</v>
      </c>
      <c r="I976" s="4">
        <v>2.3764832600000001</v>
      </c>
      <c r="J976" s="4">
        <v>2.5495574599999999</v>
      </c>
      <c r="K976" s="4">
        <v>4.0831213799999997</v>
      </c>
      <c r="L976" s="4">
        <v>4.3</v>
      </c>
      <c r="M976" s="4">
        <v>4</v>
      </c>
      <c r="N976" s="4">
        <v>3.85</v>
      </c>
      <c r="O976" s="4"/>
      <c r="P976" s="4"/>
      <c r="Q976" s="4">
        <v>2.5889175016666668</v>
      </c>
      <c r="R976" t="e">
        <f t="shared" si="15"/>
        <v>#DIV/0!</v>
      </c>
    </row>
    <row r="977" spans="1:18" hidden="1" x14ac:dyDescent="0.3">
      <c r="A977" s="3" t="s">
        <v>1684</v>
      </c>
      <c r="B977" s="4">
        <v>0</v>
      </c>
      <c r="C977" s="4">
        <v>0.4</v>
      </c>
      <c r="D977" s="4">
        <v>0.47</v>
      </c>
      <c r="E977" s="4">
        <v>0</v>
      </c>
      <c r="F977" s="4">
        <v>0.1</v>
      </c>
      <c r="G977" s="4">
        <v>0</v>
      </c>
      <c r="H977" s="4">
        <v>0</v>
      </c>
      <c r="I977" s="4">
        <v>0</v>
      </c>
      <c r="J977" s="4">
        <v>0.5</v>
      </c>
      <c r="K977" s="4">
        <v>0.88885948999999997</v>
      </c>
      <c r="L977" s="4">
        <v>1.3</v>
      </c>
      <c r="M977" s="4">
        <v>1.7</v>
      </c>
      <c r="N977" s="4">
        <v>1.2</v>
      </c>
      <c r="O977" s="4"/>
      <c r="P977" s="4"/>
      <c r="Q977" s="4">
        <v>0.50452765307692315</v>
      </c>
      <c r="R977" t="e">
        <f t="shared" si="15"/>
        <v>#DIV/0!</v>
      </c>
    </row>
    <row r="978" spans="1:18" hidden="1" x14ac:dyDescent="0.3">
      <c r="A978" s="3" t="s">
        <v>1686</v>
      </c>
      <c r="B978" s="4">
        <v>0</v>
      </c>
      <c r="C978" s="4">
        <v>1</v>
      </c>
      <c r="D978" s="4">
        <v>0.85000220000000004</v>
      </c>
      <c r="E978" s="4">
        <v>1.2</v>
      </c>
      <c r="F978" s="4">
        <v>1.2836387600000001</v>
      </c>
      <c r="G978" s="4">
        <v>0.48008403999999999</v>
      </c>
      <c r="H978" s="4">
        <v>0.99544999999999995</v>
      </c>
      <c r="I978" s="4">
        <v>0</v>
      </c>
      <c r="J978" s="4">
        <v>0</v>
      </c>
      <c r="K978" s="4">
        <v>0.28999999999999998</v>
      </c>
      <c r="L978" s="4">
        <v>0</v>
      </c>
      <c r="M978" s="4">
        <v>0</v>
      </c>
      <c r="N978" s="4">
        <v>0</v>
      </c>
      <c r="O978" s="4"/>
      <c r="P978" s="4"/>
      <c r="Q978" s="4">
        <v>0.46916730769230774</v>
      </c>
      <c r="R978" t="e">
        <f t="shared" si="15"/>
        <v>#DIV/0!</v>
      </c>
    </row>
    <row r="979" spans="1:18" hidden="1" x14ac:dyDescent="0.3">
      <c r="A979" s="3" t="s">
        <v>1688</v>
      </c>
      <c r="B979" s="4">
        <v>0</v>
      </c>
      <c r="C979" s="4">
        <v>0.5</v>
      </c>
      <c r="D979" s="4">
        <v>0</v>
      </c>
      <c r="E979" s="4">
        <v>0.5</v>
      </c>
      <c r="F979" s="4">
        <v>0.1</v>
      </c>
      <c r="G979" s="4">
        <v>0.2</v>
      </c>
      <c r="H979" s="4">
        <v>0.2</v>
      </c>
      <c r="I979" s="4">
        <v>0</v>
      </c>
      <c r="J979" s="4">
        <v>0</v>
      </c>
      <c r="K979" s="4"/>
      <c r="L979" s="4"/>
      <c r="M979" s="4"/>
      <c r="N979" s="4"/>
      <c r="O979" s="4"/>
      <c r="P979" s="4"/>
      <c r="Q979" s="4">
        <v>0.16666666666666666</v>
      </c>
      <c r="R979" t="e">
        <f t="shared" si="15"/>
        <v>#DIV/0!</v>
      </c>
    </row>
    <row r="980" spans="1:18" hidden="1" x14ac:dyDescent="0.3">
      <c r="A980" s="3" t="s">
        <v>1690</v>
      </c>
      <c r="B980" s="4">
        <v>0</v>
      </c>
      <c r="C980" s="4">
        <v>0</v>
      </c>
      <c r="D980" s="4"/>
      <c r="E980" s="4"/>
      <c r="F980" s="4"/>
      <c r="G980" s="4"/>
      <c r="H980" s="4"/>
      <c r="I980" s="4"/>
      <c r="J980" s="4"/>
      <c r="K980" s="4"/>
      <c r="L980" s="4"/>
      <c r="M980" s="4"/>
      <c r="N980" s="4"/>
      <c r="O980" s="4"/>
      <c r="P980" s="4"/>
      <c r="Q980" s="4">
        <v>0</v>
      </c>
      <c r="R980" t="e">
        <f t="shared" si="15"/>
        <v>#DIV/0!</v>
      </c>
    </row>
    <row r="981" spans="1:18" hidden="1" x14ac:dyDescent="0.3">
      <c r="A981" s="3" t="s">
        <v>1692</v>
      </c>
      <c r="B981" s="4">
        <v>1.5</v>
      </c>
      <c r="C981" s="4">
        <v>3</v>
      </c>
      <c r="D981" s="4">
        <v>3</v>
      </c>
      <c r="E981" s="4">
        <v>1.51126256</v>
      </c>
      <c r="F981" s="4">
        <v>0.4</v>
      </c>
      <c r="G981" s="4">
        <v>0</v>
      </c>
      <c r="H981" s="4">
        <v>0</v>
      </c>
      <c r="I981" s="4">
        <v>0.79980609999999996</v>
      </c>
      <c r="J981" s="4">
        <v>4.3038008000000003</v>
      </c>
      <c r="K981" s="4">
        <v>2.1999998999999999</v>
      </c>
      <c r="L981" s="4">
        <v>2.2838753700000001</v>
      </c>
      <c r="M981" s="4">
        <v>0.49999576000000001</v>
      </c>
      <c r="N981" s="4">
        <v>0.5</v>
      </c>
      <c r="O981" s="4"/>
      <c r="P981" s="4"/>
      <c r="Q981" s="4">
        <v>1.5383646530769233</v>
      </c>
      <c r="R981" t="e">
        <f t="shared" si="15"/>
        <v>#DIV/0!</v>
      </c>
    </row>
    <row r="982" spans="1:18" hidden="1" x14ac:dyDescent="0.3">
      <c r="A982" s="3" t="s">
        <v>1694</v>
      </c>
      <c r="B982" s="4">
        <v>4</v>
      </c>
      <c r="C982" s="4">
        <v>2.5</v>
      </c>
      <c r="D982" s="4">
        <v>0.4</v>
      </c>
      <c r="E982" s="4">
        <v>0</v>
      </c>
      <c r="F982" s="4">
        <v>0</v>
      </c>
      <c r="G982" s="4">
        <v>0</v>
      </c>
      <c r="H982" s="4">
        <v>0</v>
      </c>
      <c r="I982" s="4">
        <v>0</v>
      </c>
      <c r="J982" s="4">
        <v>0</v>
      </c>
      <c r="K982" s="4">
        <v>0</v>
      </c>
      <c r="L982" s="4">
        <v>0</v>
      </c>
      <c r="M982" s="4">
        <v>0</v>
      </c>
      <c r="N982" s="4">
        <v>0.3</v>
      </c>
      <c r="O982" s="4"/>
      <c r="P982" s="4"/>
      <c r="Q982" s="4">
        <v>0.55384615384615388</v>
      </c>
      <c r="R982" t="e">
        <f t="shared" si="15"/>
        <v>#DIV/0!</v>
      </c>
    </row>
    <row r="983" spans="1:18" hidden="1" x14ac:dyDescent="0.3">
      <c r="A983" s="3" t="s">
        <v>1696</v>
      </c>
      <c r="B983" s="4">
        <v>1</v>
      </c>
      <c r="C983" s="4">
        <v>2</v>
      </c>
      <c r="D983" s="4">
        <v>2</v>
      </c>
      <c r="E983" s="4">
        <v>1.4865557275000001</v>
      </c>
      <c r="F983" s="4">
        <v>3.5</v>
      </c>
      <c r="G983" s="4">
        <v>3.8</v>
      </c>
      <c r="H983" s="4">
        <v>3</v>
      </c>
      <c r="I983" s="4">
        <v>3.2</v>
      </c>
      <c r="J983" s="4">
        <v>3</v>
      </c>
      <c r="K983" s="4">
        <v>2.6</v>
      </c>
      <c r="L983" s="4">
        <v>4</v>
      </c>
      <c r="M983" s="4">
        <v>4</v>
      </c>
      <c r="N983" s="4">
        <v>3.2</v>
      </c>
      <c r="O983" s="4"/>
      <c r="P983" s="4"/>
      <c r="Q983" s="4">
        <v>2.8297350559615384</v>
      </c>
      <c r="R983" t="e">
        <f t="shared" si="15"/>
        <v>#DIV/0!</v>
      </c>
    </row>
    <row r="984" spans="1:18" hidden="1" x14ac:dyDescent="0.3">
      <c r="A984" s="3" t="s">
        <v>1698</v>
      </c>
      <c r="B984" s="4">
        <v>0</v>
      </c>
      <c r="C984" s="4">
        <v>0</v>
      </c>
      <c r="D984" s="4">
        <v>0</v>
      </c>
      <c r="E984" s="4">
        <v>0</v>
      </c>
      <c r="F984" s="4">
        <v>0</v>
      </c>
      <c r="G984" s="4">
        <v>0</v>
      </c>
      <c r="H984" s="4">
        <v>0</v>
      </c>
      <c r="I984" s="4">
        <v>0</v>
      </c>
      <c r="J984" s="4"/>
      <c r="K984" s="4"/>
      <c r="L984" s="4"/>
      <c r="M984" s="4"/>
      <c r="N984" s="4"/>
      <c r="O984" s="4"/>
      <c r="P984" s="4"/>
      <c r="Q984" s="4">
        <v>0</v>
      </c>
      <c r="R984" t="e">
        <f t="shared" si="15"/>
        <v>#DIV/0!</v>
      </c>
    </row>
    <row r="985" spans="1:18" hidden="1" x14ac:dyDescent="0.3">
      <c r="A985" s="3" t="s">
        <v>2616</v>
      </c>
      <c r="B985" s="4"/>
      <c r="C985" s="4">
        <v>1</v>
      </c>
      <c r="D985" s="4">
        <v>1.5</v>
      </c>
      <c r="E985" s="4">
        <v>0</v>
      </c>
      <c r="F985" s="4">
        <v>0.6</v>
      </c>
      <c r="G985" s="4">
        <v>0</v>
      </c>
      <c r="H985" s="4">
        <v>0</v>
      </c>
      <c r="I985" s="4">
        <v>0</v>
      </c>
      <c r="J985" s="4">
        <v>0</v>
      </c>
      <c r="K985" s="4">
        <v>0</v>
      </c>
      <c r="L985" s="4"/>
      <c r="M985" s="4"/>
      <c r="N985" s="4"/>
      <c r="O985" s="4"/>
      <c r="P985" s="4"/>
      <c r="Q985" s="4">
        <v>0.34444444444444444</v>
      </c>
      <c r="R985" t="e">
        <f t="shared" si="15"/>
        <v>#DIV/0!</v>
      </c>
    </row>
    <row r="986" spans="1:18" hidden="1" x14ac:dyDescent="0.3">
      <c r="A986" s="3" t="s">
        <v>1700</v>
      </c>
      <c r="B986" s="4">
        <v>0</v>
      </c>
      <c r="C986" s="4">
        <v>1.6</v>
      </c>
      <c r="D986" s="4">
        <v>2.6</v>
      </c>
      <c r="E986" s="4">
        <v>3.3</v>
      </c>
      <c r="F986" s="4">
        <v>3.3</v>
      </c>
      <c r="G986" s="4">
        <v>3.75</v>
      </c>
      <c r="H986" s="4">
        <v>3.9</v>
      </c>
      <c r="I986" s="4">
        <v>2.1</v>
      </c>
      <c r="J986" s="4">
        <v>1.88</v>
      </c>
      <c r="K986" s="4">
        <v>1.48</v>
      </c>
      <c r="L986" s="4">
        <v>0.56000000000000005</v>
      </c>
      <c r="M986" s="4">
        <v>0</v>
      </c>
      <c r="N986" s="4">
        <v>0</v>
      </c>
      <c r="O986" s="4"/>
      <c r="P986" s="4"/>
      <c r="Q986" s="4">
        <v>1.8823076923076922</v>
      </c>
      <c r="R986" t="e">
        <f t="shared" si="15"/>
        <v>#DIV/0!</v>
      </c>
    </row>
    <row r="987" spans="1:18" hidden="1" x14ac:dyDescent="0.3">
      <c r="A987" s="3" t="s">
        <v>2618</v>
      </c>
      <c r="B987" s="4"/>
      <c r="C987" s="4">
        <v>0.3</v>
      </c>
      <c r="D987" s="4">
        <v>0.5</v>
      </c>
      <c r="E987" s="4">
        <v>1.1000000000000001</v>
      </c>
      <c r="F987" s="4">
        <v>0.5</v>
      </c>
      <c r="G987" s="4">
        <v>1.35</v>
      </c>
      <c r="H987" s="4">
        <v>1.6</v>
      </c>
      <c r="I987" s="4">
        <v>1.35</v>
      </c>
      <c r="J987" s="4">
        <v>1.6</v>
      </c>
      <c r="K987" s="4">
        <v>1.4</v>
      </c>
      <c r="L987" s="4">
        <v>0.59</v>
      </c>
      <c r="M987" s="4">
        <v>0.56999999999999995</v>
      </c>
      <c r="N987" s="4"/>
      <c r="O987" s="4"/>
      <c r="P987" s="4"/>
      <c r="Q987" s="4">
        <v>0.98727272727272741</v>
      </c>
      <c r="R987" t="e">
        <f t="shared" si="15"/>
        <v>#DIV/0!</v>
      </c>
    </row>
    <row r="988" spans="1:18" hidden="1" x14ac:dyDescent="0.3">
      <c r="A988" s="3" t="s">
        <v>1702</v>
      </c>
      <c r="B988" s="4">
        <v>2</v>
      </c>
      <c r="C988" s="4">
        <v>0</v>
      </c>
      <c r="D988" s="4"/>
      <c r="E988" s="4"/>
      <c r="F988" s="4"/>
      <c r="G988" s="4"/>
      <c r="H988" s="4"/>
      <c r="I988" s="4"/>
      <c r="J988" s="4"/>
      <c r="K988" s="4"/>
      <c r="L988" s="4"/>
      <c r="M988" s="4"/>
      <c r="N988" s="4"/>
      <c r="O988" s="4"/>
      <c r="P988" s="4"/>
      <c r="Q988" s="4">
        <v>1</v>
      </c>
      <c r="R988" t="e">
        <f t="shared" si="15"/>
        <v>#DIV/0!</v>
      </c>
    </row>
    <row r="989" spans="1:18" hidden="1" x14ac:dyDescent="0.3">
      <c r="A989" s="3" t="s">
        <v>1704</v>
      </c>
      <c r="B989" s="4">
        <v>2</v>
      </c>
      <c r="C989" s="4">
        <v>1.5</v>
      </c>
      <c r="D989" s="4">
        <v>0.85</v>
      </c>
      <c r="E989" s="4">
        <v>0.6</v>
      </c>
      <c r="F989" s="4">
        <v>0.5</v>
      </c>
      <c r="G989" s="4">
        <v>0.75</v>
      </c>
      <c r="H989" s="4">
        <v>0.5</v>
      </c>
      <c r="I989" s="4">
        <v>1</v>
      </c>
      <c r="J989" s="4">
        <v>1.1000000000000001</v>
      </c>
      <c r="K989" s="4">
        <v>1</v>
      </c>
      <c r="L989" s="4">
        <v>1</v>
      </c>
      <c r="M989" s="4">
        <v>0.9</v>
      </c>
      <c r="N989" s="4">
        <v>0.85</v>
      </c>
      <c r="O989" s="4"/>
      <c r="P989" s="4"/>
      <c r="Q989" s="4">
        <v>0.96538461538461529</v>
      </c>
      <c r="R989" t="e">
        <f t="shared" si="15"/>
        <v>#DIV/0!</v>
      </c>
    </row>
    <row r="990" spans="1:18" hidden="1" x14ac:dyDescent="0.3">
      <c r="A990" s="3" t="s">
        <v>1706</v>
      </c>
      <c r="B990" s="4">
        <v>0</v>
      </c>
      <c r="C990" s="4">
        <v>0</v>
      </c>
      <c r="D990" s="4">
        <v>0</v>
      </c>
      <c r="E990" s="4">
        <v>0</v>
      </c>
      <c r="F990" s="4">
        <v>0</v>
      </c>
      <c r="G990" s="4">
        <v>0.73</v>
      </c>
      <c r="H990" s="4">
        <v>4.5</v>
      </c>
      <c r="I990" s="4">
        <v>4</v>
      </c>
      <c r="J990" s="4">
        <v>0</v>
      </c>
      <c r="K990" s="4">
        <v>0</v>
      </c>
      <c r="L990" s="4">
        <v>0</v>
      </c>
      <c r="M990" s="4">
        <v>0</v>
      </c>
      <c r="N990" s="4">
        <v>0</v>
      </c>
      <c r="O990" s="4"/>
      <c r="P990" s="4"/>
      <c r="Q990" s="4">
        <v>0.71000000000000008</v>
      </c>
      <c r="R990" t="e">
        <f t="shared" si="15"/>
        <v>#DIV/0!</v>
      </c>
    </row>
    <row r="991" spans="1:18" hidden="1" x14ac:dyDescent="0.3">
      <c r="A991" s="3" t="s">
        <v>2736</v>
      </c>
      <c r="B991" s="4"/>
      <c r="C991" s="4"/>
      <c r="D991" s="4">
        <v>3.2</v>
      </c>
      <c r="E991" s="4">
        <v>1.8</v>
      </c>
      <c r="F991" s="4">
        <v>2</v>
      </c>
      <c r="G991" s="4">
        <v>5</v>
      </c>
      <c r="H991" s="4">
        <v>1.5</v>
      </c>
      <c r="I991" s="4">
        <v>0.55000000000000004</v>
      </c>
      <c r="J991" s="4">
        <v>1</v>
      </c>
      <c r="K991" s="4">
        <v>0</v>
      </c>
      <c r="L991" s="4">
        <v>0.8</v>
      </c>
      <c r="M991" s="4">
        <v>0</v>
      </c>
      <c r="N991" s="4">
        <v>0</v>
      </c>
      <c r="O991" s="4"/>
      <c r="P991" s="4"/>
      <c r="Q991" s="4">
        <v>1.4409090909090911</v>
      </c>
      <c r="R991" t="e">
        <f t="shared" si="15"/>
        <v>#DIV/0!</v>
      </c>
    </row>
    <row r="992" spans="1:18" hidden="1" x14ac:dyDescent="0.3">
      <c r="A992" s="3" t="s">
        <v>1708</v>
      </c>
      <c r="B992" s="4">
        <v>0</v>
      </c>
      <c r="C992" s="4">
        <v>2.25</v>
      </c>
      <c r="D992" s="4">
        <v>1.2</v>
      </c>
      <c r="E992" s="4">
        <v>0</v>
      </c>
      <c r="F992" s="4">
        <v>0</v>
      </c>
      <c r="G992" s="4">
        <v>0</v>
      </c>
      <c r="H992" s="4">
        <v>0</v>
      </c>
      <c r="I992" s="4">
        <v>0.2</v>
      </c>
      <c r="J992" s="4">
        <v>0</v>
      </c>
      <c r="K992" s="4">
        <v>0</v>
      </c>
      <c r="L992" s="4">
        <v>0</v>
      </c>
      <c r="M992" s="4">
        <v>0</v>
      </c>
      <c r="N992" s="4">
        <v>0</v>
      </c>
      <c r="O992" s="4"/>
      <c r="P992" s="4"/>
      <c r="Q992" s="4">
        <v>0.28076923076923077</v>
      </c>
      <c r="R992" t="e">
        <f t="shared" si="15"/>
        <v>#DIV/0!</v>
      </c>
    </row>
    <row r="993" spans="1:18" hidden="1" x14ac:dyDescent="0.3">
      <c r="A993" s="3" t="s">
        <v>2620</v>
      </c>
      <c r="B993" s="4"/>
      <c r="C993" s="4">
        <v>0</v>
      </c>
      <c r="D993" s="4">
        <v>0</v>
      </c>
      <c r="E993" s="4"/>
      <c r="F993" s="4"/>
      <c r="G993" s="4"/>
      <c r="H993" s="4"/>
      <c r="I993" s="4"/>
      <c r="J993" s="4"/>
      <c r="K993" s="4"/>
      <c r="L993" s="4"/>
      <c r="M993" s="4"/>
      <c r="N993" s="4"/>
      <c r="O993" s="4"/>
      <c r="P993" s="4"/>
      <c r="Q993" s="4">
        <v>0</v>
      </c>
      <c r="R993" t="e">
        <f t="shared" si="15"/>
        <v>#DIV/0!</v>
      </c>
    </row>
    <row r="994" spans="1:18" hidden="1" x14ac:dyDescent="0.3">
      <c r="A994" s="3" t="s">
        <v>2622</v>
      </c>
      <c r="B994" s="4"/>
      <c r="C994" s="4">
        <v>0</v>
      </c>
      <c r="D994" s="4">
        <v>0</v>
      </c>
      <c r="E994" s="4">
        <v>0</v>
      </c>
      <c r="F994" s="4">
        <v>0.39998932999999998</v>
      </c>
      <c r="G994" s="4">
        <v>5.9999627499999999</v>
      </c>
      <c r="H994" s="4">
        <v>0</v>
      </c>
      <c r="I994" s="4">
        <v>0</v>
      </c>
      <c r="J994" s="4">
        <v>0</v>
      </c>
      <c r="K994" s="4">
        <v>0</v>
      </c>
      <c r="L994" s="4">
        <v>0</v>
      </c>
      <c r="M994" s="4">
        <v>0</v>
      </c>
      <c r="N994" s="4">
        <v>0</v>
      </c>
      <c r="O994" s="4"/>
      <c r="P994" s="4"/>
      <c r="Q994" s="4">
        <v>0.53332933999999999</v>
      </c>
      <c r="R994" t="e">
        <f t="shared" si="15"/>
        <v>#DIV/0!</v>
      </c>
    </row>
    <row r="995" spans="1:18" hidden="1" x14ac:dyDescent="0.3">
      <c r="A995" s="3" t="s">
        <v>2624</v>
      </c>
      <c r="B995" s="4"/>
      <c r="C995" s="4">
        <v>18.37</v>
      </c>
      <c r="D995" s="4">
        <v>15</v>
      </c>
      <c r="E995" s="4">
        <v>8</v>
      </c>
      <c r="F995" s="4">
        <v>9.5</v>
      </c>
      <c r="G995" s="4">
        <v>9</v>
      </c>
      <c r="H995" s="4">
        <v>11</v>
      </c>
      <c r="I995" s="4">
        <v>8</v>
      </c>
      <c r="J995" s="4">
        <v>9.5760000000000005</v>
      </c>
      <c r="K995" s="4">
        <v>4</v>
      </c>
      <c r="L995" s="4">
        <v>2.5</v>
      </c>
      <c r="M995" s="4">
        <v>2</v>
      </c>
      <c r="N995" s="4">
        <v>4</v>
      </c>
      <c r="O995" s="4"/>
      <c r="P995" s="4"/>
      <c r="Q995" s="4">
        <v>8.4121666666666659</v>
      </c>
      <c r="R995" t="e">
        <f t="shared" si="15"/>
        <v>#DIV/0!</v>
      </c>
    </row>
    <row r="996" spans="1:18" hidden="1" x14ac:dyDescent="0.3">
      <c r="A996" s="3" t="s">
        <v>2626</v>
      </c>
      <c r="B996" s="4"/>
      <c r="C996" s="4">
        <v>2.5</v>
      </c>
      <c r="D996" s="4">
        <v>2</v>
      </c>
      <c r="E996" s="4">
        <v>0</v>
      </c>
      <c r="F996" s="4">
        <v>0.5</v>
      </c>
      <c r="G996" s="4">
        <v>0</v>
      </c>
      <c r="H996" s="4">
        <v>0</v>
      </c>
      <c r="I996" s="4">
        <v>0</v>
      </c>
      <c r="J996" s="4">
        <v>0</v>
      </c>
      <c r="K996" s="4">
        <v>0</v>
      </c>
      <c r="L996" s="4">
        <v>0</v>
      </c>
      <c r="M996" s="4">
        <v>0</v>
      </c>
      <c r="N996" s="4">
        <v>0</v>
      </c>
      <c r="O996" s="4"/>
      <c r="P996" s="4"/>
      <c r="Q996" s="4">
        <v>0.41666666666666669</v>
      </c>
      <c r="R996" t="e">
        <f t="shared" si="15"/>
        <v>#DIV/0!</v>
      </c>
    </row>
    <row r="997" spans="1:18" hidden="1" x14ac:dyDescent="0.3">
      <c r="A997" s="3" t="s">
        <v>2628</v>
      </c>
      <c r="B997" s="4"/>
      <c r="C997" s="4">
        <v>0</v>
      </c>
      <c r="D997" s="4">
        <v>0</v>
      </c>
      <c r="E997" s="4">
        <v>0</v>
      </c>
      <c r="F997" s="4">
        <v>0</v>
      </c>
      <c r="G997" s="4">
        <v>0</v>
      </c>
      <c r="H997" s="4">
        <v>0</v>
      </c>
      <c r="I997" s="4"/>
      <c r="J997" s="4"/>
      <c r="K997" s="4"/>
      <c r="L997" s="4">
        <v>0</v>
      </c>
      <c r="M997" s="4">
        <v>0</v>
      </c>
      <c r="N997" s="4">
        <v>0</v>
      </c>
      <c r="O997" s="4"/>
      <c r="P997" s="4"/>
      <c r="Q997" s="4">
        <v>0</v>
      </c>
      <c r="R997" t="e">
        <f t="shared" si="15"/>
        <v>#DIV/0!</v>
      </c>
    </row>
    <row r="998" spans="1:18" hidden="1" x14ac:dyDescent="0.3">
      <c r="A998" s="3" t="s">
        <v>2630</v>
      </c>
      <c r="B998" s="4"/>
      <c r="C998" s="4">
        <v>6</v>
      </c>
      <c r="D998" s="4">
        <v>7.0448190000000004</v>
      </c>
      <c r="E998" s="4">
        <v>2.9960330000000002</v>
      </c>
      <c r="F998" s="4">
        <v>5.4985530000000002</v>
      </c>
      <c r="G998" s="4">
        <v>2.5</v>
      </c>
      <c r="H998" s="4">
        <v>0.5</v>
      </c>
      <c r="I998" s="4">
        <v>0.4</v>
      </c>
      <c r="J998" s="4">
        <v>1</v>
      </c>
      <c r="K998" s="4">
        <v>1.9953540000000001</v>
      </c>
      <c r="L998" s="4">
        <v>1.0436914399999999</v>
      </c>
      <c r="M998" s="4">
        <v>0.51025514000000005</v>
      </c>
      <c r="N998" s="4">
        <v>0</v>
      </c>
      <c r="O998" s="4"/>
      <c r="P998" s="4"/>
      <c r="Q998" s="4">
        <v>2.4573921316666669</v>
      </c>
      <c r="R998" t="e">
        <f t="shared" si="15"/>
        <v>#DIV/0!</v>
      </c>
    </row>
    <row r="999" spans="1:18" hidden="1" x14ac:dyDescent="0.3">
      <c r="A999" s="3" t="s">
        <v>2632</v>
      </c>
      <c r="B999" s="4"/>
      <c r="C999" s="4">
        <v>3</v>
      </c>
      <c r="D999" s="4">
        <v>4.5611971599999999</v>
      </c>
      <c r="E999" s="4">
        <v>3.8385562499999999</v>
      </c>
      <c r="F999" s="4">
        <v>0.89892300000000003</v>
      </c>
      <c r="G999" s="4">
        <v>1.7929335200000001</v>
      </c>
      <c r="H999" s="4">
        <v>0</v>
      </c>
      <c r="I999" s="4">
        <v>0</v>
      </c>
      <c r="J999" s="4">
        <v>0</v>
      </c>
      <c r="K999" s="4">
        <v>0</v>
      </c>
      <c r="L999" s="4">
        <v>0</v>
      </c>
      <c r="M999" s="4">
        <v>0</v>
      </c>
      <c r="N999" s="4">
        <v>0</v>
      </c>
      <c r="O999" s="4"/>
      <c r="P999" s="4"/>
      <c r="Q999" s="4">
        <v>1.1743008275</v>
      </c>
      <c r="R999" t="e">
        <f t="shared" si="15"/>
        <v>#DIV/0!</v>
      </c>
    </row>
    <row r="1000" spans="1:18" hidden="1" x14ac:dyDescent="0.3">
      <c r="A1000" s="3" t="s">
        <v>2634</v>
      </c>
      <c r="B1000" s="4"/>
      <c r="C1000" s="4">
        <v>1.5</v>
      </c>
      <c r="D1000" s="4">
        <v>0.80657000000000001</v>
      </c>
      <c r="E1000" s="4">
        <v>0.3</v>
      </c>
      <c r="F1000" s="4">
        <v>0.5</v>
      </c>
      <c r="G1000" s="4">
        <v>0</v>
      </c>
      <c r="H1000" s="4">
        <v>0</v>
      </c>
      <c r="I1000" s="4">
        <v>0</v>
      </c>
      <c r="J1000" s="4">
        <v>0</v>
      </c>
      <c r="K1000" s="4">
        <v>0</v>
      </c>
      <c r="L1000" s="4">
        <v>0</v>
      </c>
      <c r="M1000" s="4">
        <v>0</v>
      </c>
      <c r="N1000" s="4">
        <v>0</v>
      </c>
      <c r="O1000" s="4"/>
      <c r="P1000" s="4"/>
      <c r="Q1000" s="4">
        <v>0.25888083333333328</v>
      </c>
      <c r="R1000" t="e">
        <f t="shared" si="15"/>
        <v>#DIV/0!</v>
      </c>
    </row>
    <row r="1001" spans="1:18" hidden="1" x14ac:dyDescent="0.3">
      <c r="A1001" s="3" t="s">
        <v>2636</v>
      </c>
      <c r="B1001" s="4"/>
      <c r="C1001" s="4">
        <v>3.5</v>
      </c>
      <c r="D1001" s="4">
        <v>2.2999999999999998</v>
      </c>
      <c r="E1001" s="4">
        <v>0</v>
      </c>
      <c r="F1001" s="4">
        <v>0</v>
      </c>
      <c r="G1001" s="4">
        <v>0</v>
      </c>
      <c r="H1001" s="4">
        <v>0</v>
      </c>
      <c r="I1001" s="4">
        <v>0</v>
      </c>
      <c r="J1001" s="4">
        <v>0</v>
      </c>
      <c r="K1001" s="4">
        <v>0</v>
      </c>
      <c r="L1001" s="4">
        <v>0</v>
      </c>
      <c r="M1001" s="4">
        <v>0</v>
      </c>
      <c r="N1001" s="4">
        <v>0</v>
      </c>
      <c r="O1001" s="4"/>
      <c r="P1001" s="4"/>
      <c r="Q1001" s="4">
        <v>0.48333333333333334</v>
      </c>
      <c r="R1001" t="e">
        <f t="shared" si="15"/>
        <v>#DIV/0!</v>
      </c>
    </row>
    <row r="1002" spans="1:18" hidden="1" x14ac:dyDescent="0.3">
      <c r="A1002" s="3" t="s">
        <v>2638</v>
      </c>
      <c r="B1002" s="4"/>
      <c r="C1002" s="4">
        <v>0.97423000000000004</v>
      </c>
      <c r="D1002" s="4">
        <v>1.26783</v>
      </c>
      <c r="E1002" s="4">
        <v>0.4</v>
      </c>
      <c r="F1002" s="4">
        <v>0.3</v>
      </c>
      <c r="G1002" s="4">
        <v>1.2</v>
      </c>
      <c r="H1002" s="4">
        <v>0.5</v>
      </c>
      <c r="I1002" s="4">
        <v>0.5</v>
      </c>
      <c r="J1002" s="4">
        <v>0.5</v>
      </c>
      <c r="K1002" s="4">
        <v>0.5</v>
      </c>
      <c r="L1002" s="4">
        <v>0</v>
      </c>
      <c r="M1002" s="4">
        <v>0</v>
      </c>
      <c r="N1002" s="4">
        <v>0</v>
      </c>
      <c r="O1002" s="4"/>
      <c r="P1002" s="4"/>
      <c r="Q1002" s="4">
        <v>0.51183833333333328</v>
      </c>
      <c r="R1002" t="e">
        <f t="shared" si="15"/>
        <v>#DIV/0!</v>
      </c>
    </row>
    <row r="1003" spans="1:18" hidden="1" x14ac:dyDescent="0.3">
      <c r="A1003" s="3" t="s">
        <v>2640</v>
      </c>
      <c r="B1003" s="4"/>
      <c r="C1003" s="4">
        <v>9</v>
      </c>
      <c r="D1003" s="4">
        <v>6</v>
      </c>
      <c r="E1003" s="4">
        <v>0.72606464000000004</v>
      </c>
      <c r="F1003" s="4">
        <v>0</v>
      </c>
      <c r="G1003" s="4">
        <v>0</v>
      </c>
      <c r="H1003" s="4">
        <v>0</v>
      </c>
      <c r="I1003" s="4">
        <v>0</v>
      </c>
      <c r="J1003" s="4">
        <v>0</v>
      </c>
      <c r="K1003" s="4">
        <v>0</v>
      </c>
      <c r="L1003" s="4">
        <v>0</v>
      </c>
      <c r="M1003" s="4">
        <v>0</v>
      </c>
      <c r="N1003" s="4">
        <v>0</v>
      </c>
      <c r="O1003" s="4"/>
      <c r="P1003" s="4"/>
      <c r="Q1003" s="4">
        <v>1.3105053866666667</v>
      </c>
      <c r="R1003" t="e">
        <f t="shared" si="15"/>
        <v>#DIV/0!</v>
      </c>
    </row>
    <row r="1004" spans="1:18" hidden="1" x14ac:dyDescent="0.3">
      <c r="A1004" s="3" t="s">
        <v>2642</v>
      </c>
      <c r="B1004" s="4"/>
      <c r="C1004" s="4">
        <v>0.5</v>
      </c>
      <c r="D1004" s="4">
        <v>0.9</v>
      </c>
      <c r="E1004" s="4">
        <v>0</v>
      </c>
      <c r="F1004" s="4">
        <v>0</v>
      </c>
      <c r="G1004" s="4">
        <v>0.24199999999999999</v>
      </c>
      <c r="H1004" s="4">
        <v>0</v>
      </c>
      <c r="I1004" s="4">
        <v>0</v>
      </c>
      <c r="J1004" s="4">
        <v>0</v>
      </c>
      <c r="K1004" s="4">
        <v>0</v>
      </c>
      <c r="L1004" s="4">
        <v>0</v>
      </c>
      <c r="M1004" s="4">
        <v>0</v>
      </c>
      <c r="N1004" s="4"/>
      <c r="O1004" s="4"/>
      <c r="P1004" s="4"/>
      <c r="Q1004" s="4">
        <v>0.14927272727272725</v>
      </c>
      <c r="R1004" t="e">
        <f t="shared" si="15"/>
        <v>#DIV/0!</v>
      </c>
    </row>
    <row r="1005" spans="1:18" hidden="1" x14ac:dyDescent="0.3">
      <c r="A1005" s="3" t="s">
        <v>2644</v>
      </c>
      <c r="B1005" s="4"/>
      <c r="C1005" s="4">
        <v>2.2000000000000002</v>
      </c>
      <c r="D1005" s="4">
        <v>3.3</v>
      </c>
      <c r="E1005" s="4">
        <v>2.8</v>
      </c>
      <c r="F1005" s="4">
        <v>6.7944641700000004</v>
      </c>
      <c r="G1005" s="4">
        <v>4.7511999999999999</v>
      </c>
      <c r="H1005" s="4">
        <v>2.2217908999999998</v>
      </c>
      <c r="I1005" s="4">
        <v>1.68</v>
      </c>
      <c r="J1005" s="4">
        <v>0.5</v>
      </c>
      <c r="K1005" s="4">
        <v>1.1757050200000001</v>
      </c>
      <c r="L1005" s="4">
        <v>1.7841793100000001</v>
      </c>
      <c r="M1005" s="4">
        <v>4.8</v>
      </c>
      <c r="N1005" s="4">
        <v>2.5311797500000002</v>
      </c>
      <c r="O1005" s="4"/>
      <c r="P1005" s="4"/>
      <c r="Q1005" s="4">
        <v>2.8782099291666667</v>
      </c>
      <c r="R1005" t="e">
        <f t="shared" si="15"/>
        <v>#DIV/0!</v>
      </c>
    </row>
    <row r="1006" spans="1:18" hidden="1" x14ac:dyDescent="0.3">
      <c r="A1006" s="3" t="s">
        <v>2646</v>
      </c>
      <c r="B1006" s="4"/>
      <c r="C1006" s="4">
        <v>4.5075146799999999</v>
      </c>
      <c r="D1006" s="4">
        <v>10.49450912</v>
      </c>
      <c r="E1006" s="4">
        <v>5.9761387800000003</v>
      </c>
      <c r="F1006" s="4">
        <v>5.9691855900000004</v>
      </c>
      <c r="G1006" s="4">
        <v>8</v>
      </c>
      <c r="H1006" s="4">
        <v>8.3000000000000007</v>
      </c>
      <c r="I1006" s="4">
        <v>7.8</v>
      </c>
      <c r="J1006" s="4">
        <v>4</v>
      </c>
      <c r="K1006" s="4">
        <v>4.5</v>
      </c>
      <c r="L1006" s="4">
        <v>3.5</v>
      </c>
      <c r="M1006" s="4">
        <v>3.5</v>
      </c>
      <c r="N1006" s="4">
        <v>2.2688264299999998</v>
      </c>
      <c r="O1006" s="4"/>
      <c r="P1006" s="4"/>
      <c r="Q1006" s="4">
        <v>5.7346812166666661</v>
      </c>
      <c r="R1006" t="e">
        <f t="shared" si="15"/>
        <v>#DIV/0!</v>
      </c>
    </row>
    <row r="1007" spans="1:18" hidden="1" x14ac:dyDescent="0.3">
      <c r="A1007" s="3" t="s">
        <v>2738</v>
      </c>
      <c r="B1007" s="4"/>
      <c r="C1007" s="4"/>
      <c r="D1007" s="4">
        <v>2</v>
      </c>
      <c r="E1007" s="4">
        <v>2</v>
      </c>
      <c r="F1007" s="4">
        <v>2</v>
      </c>
      <c r="G1007" s="4">
        <v>1.7762</v>
      </c>
      <c r="H1007" s="4">
        <v>1.8</v>
      </c>
      <c r="I1007" s="4">
        <v>1.80000001</v>
      </c>
      <c r="J1007" s="4">
        <v>2</v>
      </c>
      <c r="K1007" s="4">
        <v>2.2000000399999999</v>
      </c>
      <c r="L1007" s="4">
        <v>2.2999999999999998</v>
      </c>
      <c r="M1007" s="4">
        <v>2.4</v>
      </c>
      <c r="N1007" s="4">
        <v>2.2999999999999998</v>
      </c>
      <c r="O1007" s="4"/>
      <c r="P1007" s="4"/>
      <c r="Q1007" s="4">
        <v>2.052381822727273</v>
      </c>
      <c r="R1007" t="e">
        <f t="shared" si="15"/>
        <v>#DIV/0!</v>
      </c>
    </row>
    <row r="1008" spans="1:18" hidden="1" x14ac:dyDescent="0.3">
      <c r="A1008" s="3" t="s">
        <v>2648</v>
      </c>
      <c r="B1008" s="4"/>
      <c r="C1008" s="4">
        <v>0.69133999999999995</v>
      </c>
      <c r="D1008" s="4">
        <v>0.49817699999999998</v>
      </c>
      <c r="E1008" s="4">
        <v>0.99514522999999999</v>
      </c>
      <c r="F1008" s="4">
        <v>2.4975000000000001</v>
      </c>
      <c r="G1008" s="4">
        <v>2.5</v>
      </c>
      <c r="H1008" s="4">
        <v>2.4981909999999998</v>
      </c>
      <c r="I1008" s="4">
        <v>2.7</v>
      </c>
      <c r="J1008" s="4">
        <v>4</v>
      </c>
      <c r="K1008" s="4">
        <v>6</v>
      </c>
      <c r="L1008" s="4">
        <v>6</v>
      </c>
      <c r="M1008" s="4">
        <v>6.5</v>
      </c>
      <c r="N1008" s="4">
        <v>7.4989999999999997</v>
      </c>
      <c r="O1008" s="4"/>
      <c r="P1008" s="4"/>
      <c r="Q1008" s="4">
        <v>3.5316127691666668</v>
      </c>
      <c r="R1008" t="e">
        <f t="shared" si="15"/>
        <v>#DIV/0!</v>
      </c>
    </row>
    <row r="1009" spans="1:18" hidden="1" x14ac:dyDescent="0.3">
      <c r="A1009" s="3" t="s">
        <v>2650</v>
      </c>
      <c r="B1009" s="4"/>
      <c r="C1009" s="4">
        <v>0.72044165000000004</v>
      </c>
      <c r="D1009" s="4">
        <v>0.49903902999999999</v>
      </c>
      <c r="E1009" s="4">
        <v>0</v>
      </c>
      <c r="F1009" s="4">
        <v>0</v>
      </c>
      <c r="G1009" s="4">
        <v>0</v>
      </c>
      <c r="H1009" s="4">
        <v>0</v>
      </c>
      <c r="I1009" s="4">
        <v>0</v>
      </c>
      <c r="J1009" s="4">
        <v>0</v>
      </c>
      <c r="K1009" s="4">
        <v>0</v>
      </c>
      <c r="L1009" s="4">
        <v>0</v>
      </c>
      <c r="M1009" s="4">
        <v>1.4843</v>
      </c>
      <c r="N1009" s="4">
        <v>1.9953084000000001</v>
      </c>
      <c r="O1009" s="4"/>
      <c r="P1009" s="4"/>
      <c r="Q1009" s="4">
        <v>0.39159075666666671</v>
      </c>
      <c r="R1009" t="e">
        <f t="shared" si="15"/>
        <v>#DIV/0!</v>
      </c>
    </row>
    <row r="1010" spans="1:18" hidden="1" x14ac:dyDescent="0.3">
      <c r="A1010" s="3" t="s">
        <v>2652</v>
      </c>
      <c r="B1010" s="4"/>
      <c r="C1010" s="4">
        <v>3</v>
      </c>
      <c r="D1010" s="4">
        <v>3.2</v>
      </c>
      <c r="E1010" s="4">
        <v>1.5</v>
      </c>
      <c r="F1010" s="4">
        <v>1.64808</v>
      </c>
      <c r="G1010" s="4">
        <v>1.2</v>
      </c>
      <c r="H1010" s="4">
        <v>1.19850659</v>
      </c>
      <c r="I1010" s="4">
        <v>1.7</v>
      </c>
      <c r="J1010" s="4">
        <v>1.8</v>
      </c>
      <c r="K1010" s="4">
        <v>1.5</v>
      </c>
      <c r="L1010" s="4">
        <v>0.25</v>
      </c>
      <c r="M1010" s="4">
        <v>1.1000000000000001</v>
      </c>
      <c r="N1010" s="4">
        <v>2</v>
      </c>
      <c r="O1010" s="4"/>
      <c r="P1010" s="4"/>
      <c r="Q1010" s="4">
        <v>1.6747155491666668</v>
      </c>
      <c r="R1010" t="e">
        <f t="shared" si="15"/>
        <v>#DIV/0!</v>
      </c>
    </row>
    <row r="1011" spans="1:18" hidden="1" x14ac:dyDescent="0.3">
      <c r="A1011" s="3" t="s">
        <v>2654</v>
      </c>
      <c r="B1011" s="4"/>
      <c r="C1011" s="4">
        <v>0.41</v>
      </c>
      <c r="D1011" s="4">
        <v>1.45</v>
      </c>
      <c r="E1011" s="4">
        <v>0.9</v>
      </c>
      <c r="F1011" s="4">
        <v>0</v>
      </c>
      <c r="G1011" s="4">
        <v>0.4</v>
      </c>
      <c r="H1011" s="4">
        <v>0</v>
      </c>
      <c r="I1011" s="4">
        <v>0.1</v>
      </c>
      <c r="J1011" s="4">
        <v>0.3</v>
      </c>
      <c r="K1011" s="4">
        <v>1</v>
      </c>
      <c r="L1011" s="4">
        <v>1.1000000000000001</v>
      </c>
      <c r="M1011" s="4">
        <v>0.67</v>
      </c>
      <c r="N1011" s="4">
        <v>2.08</v>
      </c>
      <c r="O1011" s="4"/>
      <c r="P1011" s="4"/>
      <c r="Q1011" s="4">
        <v>0.70083333333333331</v>
      </c>
      <c r="R1011" t="e">
        <f t="shared" si="15"/>
        <v>#DIV/0!</v>
      </c>
    </row>
    <row r="1012" spans="1:18" hidden="1" x14ac:dyDescent="0.3">
      <c r="A1012" s="3" t="s">
        <v>1710</v>
      </c>
      <c r="B1012" s="4">
        <v>0</v>
      </c>
      <c r="C1012" s="4">
        <v>1.2</v>
      </c>
      <c r="D1012" s="4">
        <v>2</v>
      </c>
      <c r="E1012" s="4">
        <v>1.8</v>
      </c>
      <c r="F1012" s="4">
        <v>4</v>
      </c>
      <c r="G1012" s="4">
        <v>6.9922399999999998</v>
      </c>
      <c r="H1012" s="4">
        <v>3.5</v>
      </c>
      <c r="I1012" s="4">
        <v>4.5</v>
      </c>
      <c r="J1012" s="4">
        <v>3.5</v>
      </c>
      <c r="K1012" s="4">
        <v>5.5</v>
      </c>
      <c r="L1012" s="4">
        <v>4.5</v>
      </c>
      <c r="M1012" s="4">
        <v>4</v>
      </c>
      <c r="N1012" s="4">
        <v>5.5</v>
      </c>
      <c r="O1012" s="4"/>
      <c r="P1012" s="4"/>
      <c r="Q1012" s="4">
        <v>3.6147876923076918</v>
      </c>
      <c r="R1012" t="e">
        <f t="shared" si="15"/>
        <v>#DIV/0!</v>
      </c>
    </row>
    <row r="1013" spans="1:18" hidden="1" x14ac:dyDescent="0.3">
      <c r="A1013" s="3" t="s">
        <v>2656</v>
      </c>
      <c r="B1013" s="4"/>
      <c r="C1013" s="4">
        <v>3</v>
      </c>
      <c r="D1013" s="4">
        <v>4.4978999999999996</v>
      </c>
      <c r="E1013" s="4">
        <v>2.7965</v>
      </c>
      <c r="F1013" s="4">
        <v>2</v>
      </c>
      <c r="G1013" s="4">
        <v>3.9</v>
      </c>
      <c r="H1013" s="4"/>
      <c r="I1013" s="4"/>
      <c r="J1013" s="4"/>
      <c r="K1013" s="4"/>
      <c r="L1013" s="4"/>
      <c r="M1013" s="4"/>
      <c r="N1013" s="4"/>
      <c r="O1013" s="4"/>
      <c r="P1013" s="4"/>
      <c r="Q1013" s="4">
        <v>3.2388799999999995</v>
      </c>
      <c r="R1013" t="e">
        <f t="shared" si="15"/>
        <v>#DIV/0!</v>
      </c>
    </row>
    <row r="1014" spans="1:18" hidden="1" x14ac:dyDescent="0.3">
      <c r="A1014" s="3" t="s">
        <v>2658</v>
      </c>
      <c r="B1014" s="4"/>
      <c r="C1014" s="4">
        <v>0.05</v>
      </c>
      <c r="D1014" s="4">
        <v>0.13</v>
      </c>
      <c r="E1014" s="4">
        <v>0.1578</v>
      </c>
      <c r="F1014" s="4">
        <v>0</v>
      </c>
      <c r="G1014" s="4">
        <v>1.5</v>
      </c>
      <c r="H1014" s="4">
        <v>0</v>
      </c>
      <c r="I1014" s="4">
        <v>0</v>
      </c>
      <c r="J1014" s="4">
        <v>0</v>
      </c>
      <c r="K1014" s="4">
        <v>0</v>
      </c>
      <c r="L1014" s="4">
        <v>0</v>
      </c>
      <c r="M1014" s="4">
        <v>0</v>
      </c>
      <c r="N1014" s="4">
        <v>0</v>
      </c>
      <c r="O1014" s="4"/>
      <c r="P1014" s="4"/>
      <c r="Q1014" s="4">
        <v>0.15315000000000001</v>
      </c>
      <c r="R1014" t="e">
        <f t="shared" si="15"/>
        <v>#DIV/0!</v>
      </c>
    </row>
    <row r="1015" spans="1:18" hidden="1" x14ac:dyDescent="0.3">
      <c r="A1015" s="3" t="s">
        <v>2660</v>
      </c>
      <c r="B1015" s="4"/>
      <c r="C1015" s="4">
        <v>0</v>
      </c>
      <c r="D1015" s="4">
        <v>1.0354000000000001</v>
      </c>
      <c r="E1015" s="4">
        <v>0</v>
      </c>
      <c r="F1015" s="4">
        <v>0</v>
      </c>
      <c r="G1015" s="4">
        <v>0</v>
      </c>
      <c r="H1015" s="4">
        <v>0</v>
      </c>
      <c r="I1015" s="4">
        <v>0</v>
      </c>
      <c r="J1015" s="4">
        <v>0</v>
      </c>
      <c r="K1015" s="4">
        <v>0</v>
      </c>
      <c r="L1015" s="4">
        <v>0</v>
      </c>
      <c r="M1015" s="4">
        <v>0</v>
      </c>
      <c r="N1015" s="4">
        <v>0</v>
      </c>
      <c r="O1015" s="4"/>
      <c r="P1015" s="4"/>
      <c r="Q1015" s="4">
        <v>8.6283333333333337E-2</v>
      </c>
      <c r="R1015" t="e">
        <f t="shared" si="15"/>
        <v>#DIV/0!</v>
      </c>
    </row>
    <row r="1016" spans="1:18" hidden="1" x14ac:dyDescent="0.3">
      <c r="A1016" s="3" t="s">
        <v>2662</v>
      </c>
      <c r="B1016" s="4"/>
      <c r="C1016" s="4">
        <v>1.5</v>
      </c>
      <c r="D1016" s="4">
        <v>2.5</v>
      </c>
      <c r="E1016" s="4">
        <v>1.3</v>
      </c>
      <c r="F1016" s="4">
        <v>1</v>
      </c>
      <c r="G1016" s="4">
        <v>1</v>
      </c>
      <c r="H1016" s="4">
        <v>1.5</v>
      </c>
      <c r="I1016" s="4">
        <v>1.5</v>
      </c>
      <c r="J1016" s="4">
        <v>2</v>
      </c>
      <c r="K1016" s="4">
        <v>1.2</v>
      </c>
      <c r="L1016" s="4">
        <v>1.2</v>
      </c>
      <c r="M1016" s="4">
        <v>1.2</v>
      </c>
      <c r="N1016" s="4">
        <v>1.8</v>
      </c>
      <c r="O1016" s="4"/>
      <c r="P1016" s="4"/>
      <c r="Q1016" s="4">
        <v>1.4749999999999999</v>
      </c>
      <c r="R1016" t="e">
        <f t="shared" si="15"/>
        <v>#DIV/0!</v>
      </c>
    </row>
    <row r="1017" spans="1:18" hidden="1" x14ac:dyDescent="0.3">
      <c r="A1017" s="3" t="s">
        <v>2740</v>
      </c>
      <c r="B1017" s="4"/>
      <c r="C1017" s="4"/>
      <c r="D1017" s="4">
        <v>2.9</v>
      </c>
      <c r="E1017" s="4">
        <v>0.49053266000000001</v>
      </c>
      <c r="F1017" s="4">
        <v>0.39937207000000002</v>
      </c>
      <c r="G1017" s="4">
        <v>0.40322826000000001</v>
      </c>
      <c r="H1017" s="4">
        <v>0</v>
      </c>
      <c r="I1017" s="4">
        <v>0</v>
      </c>
      <c r="J1017" s="4">
        <v>0</v>
      </c>
      <c r="K1017" s="4">
        <v>0</v>
      </c>
      <c r="L1017" s="4"/>
      <c r="M1017" s="4"/>
      <c r="N1017" s="4"/>
      <c r="O1017" s="4"/>
      <c r="P1017" s="4"/>
      <c r="Q1017" s="4">
        <v>0.52414162374999995</v>
      </c>
      <c r="R1017" t="e">
        <f t="shared" si="15"/>
        <v>#DIV/0!</v>
      </c>
    </row>
    <row r="1018" spans="1:18" hidden="1" x14ac:dyDescent="0.3">
      <c r="A1018" s="3" t="s">
        <v>2664</v>
      </c>
      <c r="B1018" s="4"/>
      <c r="C1018" s="4">
        <v>2.5</v>
      </c>
      <c r="D1018" s="4">
        <v>5</v>
      </c>
      <c r="E1018" s="4">
        <v>1.1970769999999999</v>
      </c>
      <c r="F1018" s="4">
        <v>1.4991159999999999</v>
      </c>
      <c r="G1018" s="4">
        <v>0</v>
      </c>
      <c r="H1018" s="4">
        <v>1.2</v>
      </c>
      <c r="I1018" s="4">
        <v>1.2</v>
      </c>
      <c r="J1018" s="4">
        <v>0.6</v>
      </c>
      <c r="K1018" s="4">
        <v>0.7</v>
      </c>
      <c r="L1018" s="4">
        <v>0.34999989999999997</v>
      </c>
      <c r="M1018" s="4">
        <v>1</v>
      </c>
      <c r="N1018" s="4">
        <v>1.2999999</v>
      </c>
      <c r="O1018" s="4"/>
      <c r="P1018" s="4"/>
      <c r="Q1018" s="4">
        <v>1.3788494</v>
      </c>
      <c r="R1018" t="e">
        <f t="shared" si="15"/>
        <v>#DIV/0!</v>
      </c>
    </row>
    <row r="1019" spans="1:18" hidden="1" x14ac:dyDescent="0.3">
      <c r="A1019" s="3" t="s">
        <v>2666</v>
      </c>
      <c r="B1019" s="4"/>
      <c r="C1019" s="4">
        <v>0.2</v>
      </c>
      <c r="D1019" s="4">
        <v>1.7</v>
      </c>
      <c r="E1019" s="4">
        <v>1.8</v>
      </c>
      <c r="F1019" s="4">
        <v>1.75</v>
      </c>
      <c r="G1019" s="4">
        <v>2.15</v>
      </c>
      <c r="H1019" s="4">
        <v>2</v>
      </c>
      <c r="I1019" s="4">
        <v>2.5</v>
      </c>
      <c r="J1019" s="4">
        <v>2.5</v>
      </c>
      <c r="K1019" s="4">
        <v>4.5</v>
      </c>
      <c r="L1019" s="4">
        <v>4</v>
      </c>
      <c r="M1019" s="4">
        <v>4</v>
      </c>
      <c r="N1019" s="4">
        <v>5</v>
      </c>
      <c r="O1019" s="4"/>
      <c r="P1019" s="4"/>
      <c r="Q1019" s="4">
        <v>2.6750000000000003</v>
      </c>
      <c r="R1019" t="e">
        <f t="shared" si="15"/>
        <v>#DIV/0!</v>
      </c>
    </row>
    <row r="1020" spans="1:18" hidden="1" x14ac:dyDescent="0.3">
      <c r="A1020" s="3" t="s">
        <v>2668</v>
      </c>
      <c r="B1020" s="4"/>
      <c r="C1020" s="4">
        <v>0</v>
      </c>
      <c r="D1020" s="4">
        <v>0</v>
      </c>
      <c r="E1020" s="4"/>
      <c r="F1020" s="4"/>
      <c r="G1020" s="4"/>
      <c r="H1020" s="4"/>
      <c r="I1020" s="4"/>
      <c r="J1020" s="4"/>
      <c r="K1020" s="4"/>
      <c r="L1020" s="4"/>
      <c r="M1020" s="4"/>
      <c r="N1020" s="4"/>
      <c r="O1020" s="4"/>
      <c r="P1020" s="4"/>
      <c r="Q1020" s="4">
        <v>0</v>
      </c>
      <c r="R1020" t="e">
        <f t="shared" si="15"/>
        <v>#DIV/0!</v>
      </c>
    </row>
    <row r="1021" spans="1:18" hidden="1" x14ac:dyDescent="0.3">
      <c r="A1021" s="3" t="s">
        <v>2670</v>
      </c>
      <c r="B1021" s="4"/>
      <c r="C1021" s="4">
        <v>2.65</v>
      </c>
      <c r="D1021" s="4">
        <v>1.23</v>
      </c>
      <c r="E1021" s="4">
        <v>1.2041999999999999</v>
      </c>
      <c r="F1021" s="4">
        <v>4.4516999999999998</v>
      </c>
      <c r="G1021" s="4">
        <v>2.2000000000000002</v>
      </c>
      <c r="H1021" s="4">
        <v>0.5</v>
      </c>
      <c r="I1021" s="4">
        <v>0.8</v>
      </c>
      <c r="J1021" s="4">
        <v>0.2</v>
      </c>
      <c r="K1021" s="4">
        <v>0.20503548999999999</v>
      </c>
      <c r="L1021" s="4">
        <v>0.5</v>
      </c>
      <c r="M1021" s="4">
        <v>0.6</v>
      </c>
      <c r="N1021" s="4">
        <v>0.5</v>
      </c>
      <c r="O1021" s="4"/>
      <c r="P1021" s="4"/>
      <c r="Q1021" s="4">
        <v>1.2534112908333335</v>
      </c>
      <c r="R1021" t="e">
        <f t="shared" si="15"/>
        <v>#DIV/0!</v>
      </c>
    </row>
    <row r="1022" spans="1:18" hidden="1" x14ac:dyDescent="0.3">
      <c r="A1022" s="3" t="s">
        <v>2742</v>
      </c>
      <c r="B1022" s="4"/>
      <c r="C1022" s="4"/>
      <c r="D1022" s="4">
        <v>0</v>
      </c>
      <c r="E1022" s="4">
        <v>0</v>
      </c>
      <c r="F1022" s="4">
        <v>0</v>
      </c>
      <c r="G1022" s="4">
        <v>0</v>
      </c>
      <c r="H1022" s="4"/>
      <c r="I1022" s="4"/>
      <c r="J1022" s="4"/>
      <c r="K1022" s="4"/>
      <c r="L1022" s="4"/>
      <c r="M1022" s="4"/>
      <c r="N1022" s="4"/>
      <c r="O1022" s="4"/>
      <c r="P1022" s="4"/>
      <c r="Q1022" s="4">
        <v>0</v>
      </c>
      <c r="R1022" t="e">
        <f t="shared" si="15"/>
        <v>#DIV/0!</v>
      </c>
    </row>
    <row r="1023" spans="1:18" hidden="1" x14ac:dyDescent="0.3">
      <c r="A1023" s="3" t="s">
        <v>2744</v>
      </c>
      <c r="B1023" s="4"/>
      <c r="C1023" s="4"/>
      <c r="D1023" s="4">
        <v>1.2</v>
      </c>
      <c r="E1023" s="4">
        <v>1.1825033700000001</v>
      </c>
      <c r="F1023" s="4">
        <v>1.88192344</v>
      </c>
      <c r="G1023" s="4">
        <v>2.77095088</v>
      </c>
      <c r="H1023" s="4">
        <v>0.79808889999999999</v>
      </c>
      <c r="I1023" s="4">
        <v>0.69778419999999997</v>
      </c>
      <c r="J1023" s="4">
        <v>2.0019847</v>
      </c>
      <c r="K1023" s="4">
        <v>0.31124343999999998</v>
      </c>
      <c r="L1023" s="4">
        <v>0.73158266999999999</v>
      </c>
      <c r="M1023" s="4">
        <v>0.65918975000000002</v>
      </c>
      <c r="N1023" s="4">
        <v>0.51205029999999996</v>
      </c>
      <c r="O1023" s="4"/>
      <c r="P1023" s="4"/>
      <c r="Q1023" s="4">
        <v>1.1588456045454545</v>
      </c>
      <c r="R1023" t="e">
        <f t="shared" si="15"/>
        <v>#DIV/0!</v>
      </c>
    </row>
    <row r="1024" spans="1:18" hidden="1" x14ac:dyDescent="0.3">
      <c r="A1024" s="3" t="s">
        <v>2672</v>
      </c>
      <c r="B1024" s="4"/>
      <c r="C1024" s="4">
        <v>2</v>
      </c>
      <c r="D1024" s="4">
        <v>3</v>
      </c>
      <c r="E1024" s="4">
        <v>3</v>
      </c>
      <c r="F1024" s="4">
        <v>7.0589000000000004</v>
      </c>
      <c r="G1024" s="4">
        <v>8.0020000000000007</v>
      </c>
      <c r="H1024" s="4">
        <v>0.49</v>
      </c>
      <c r="I1024" s="4">
        <v>2.7409796800000001</v>
      </c>
      <c r="J1024" s="4">
        <v>1.5</v>
      </c>
      <c r="K1024" s="4">
        <v>0.5</v>
      </c>
      <c r="L1024" s="4">
        <v>0</v>
      </c>
      <c r="M1024" s="4">
        <v>2.5715219999999999</v>
      </c>
      <c r="N1024" s="4">
        <v>3.10000002</v>
      </c>
      <c r="O1024" s="4"/>
      <c r="P1024" s="4"/>
      <c r="Q1024" s="4">
        <v>2.8302834750000003</v>
      </c>
      <c r="R1024" t="e">
        <f t="shared" si="15"/>
        <v>#DIV/0!</v>
      </c>
    </row>
    <row r="1025" spans="1:18" hidden="1" x14ac:dyDescent="0.3">
      <c r="A1025" s="3" t="s">
        <v>2674</v>
      </c>
      <c r="B1025" s="4"/>
      <c r="C1025" s="4">
        <v>0</v>
      </c>
      <c r="D1025" s="4">
        <v>0.4</v>
      </c>
      <c r="E1025" s="4">
        <v>0.14926</v>
      </c>
      <c r="F1025" s="4"/>
      <c r="G1025" s="4"/>
      <c r="H1025" s="4"/>
      <c r="I1025" s="4"/>
      <c r="J1025" s="4"/>
      <c r="K1025" s="4"/>
      <c r="L1025" s="4"/>
      <c r="M1025" s="4"/>
      <c r="N1025" s="4"/>
      <c r="O1025" s="4"/>
      <c r="P1025" s="4"/>
      <c r="Q1025" s="4">
        <v>0.1830866666666667</v>
      </c>
      <c r="R1025" t="e">
        <f t="shared" si="15"/>
        <v>#DIV/0!</v>
      </c>
    </row>
    <row r="1026" spans="1:18" hidden="1" x14ac:dyDescent="0.3">
      <c r="A1026" s="3" t="s">
        <v>2676</v>
      </c>
      <c r="B1026" s="4"/>
      <c r="C1026" s="4">
        <v>1.5</v>
      </c>
      <c r="D1026" s="4">
        <v>3</v>
      </c>
      <c r="E1026" s="4">
        <v>0.7</v>
      </c>
      <c r="F1026" s="4">
        <v>1.1929982100000001</v>
      </c>
      <c r="G1026" s="4">
        <v>1</v>
      </c>
      <c r="H1026" s="4">
        <v>0.2</v>
      </c>
      <c r="I1026" s="4">
        <v>1.2</v>
      </c>
      <c r="J1026" s="4">
        <v>1</v>
      </c>
      <c r="K1026" s="4">
        <v>1.2</v>
      </c>
      <c r="L1026" s="4">
        <v>1.3111529099999999</v>
      </c>
      <c r="M1026" s="4">
        <v>3.5250326799999998</v>
      </c>
      <c r="N1026" s="4">
        <v>3.0214565900000001</v>
      </c>
      <c r="O1026" s="4"/>
      <c r="P1026" s="4"/>
      <c r="Q1026" s="4">
        <v>1.5708866991666666</v>
      </c>
      <c r="R1026" t="e">
        <f t="shared" si="15"/>
        <v>#DIV/0!</v>
      </c>
    </row>
    <row r="1027" spans="1:18" hidden="1" x14ac:dyDescent="0.3">
      <c r="A1027" s="3" t="s">
        <v>2678</v>
      </c>
      <c r="B1027" s="4"/>
      <c r="C1027" s="4">
        <v>1.2</v>
      </c>
      <c r="D1027" s="4">
        <v>1.6</v>
      </c>
      <c r="E1027" s="4">
        <v>0</v>
      </c>
      <c r="F1027" s="4">
        <v>0</v>
      </c>
      <c r="G1027" s="4">
        <v>0</v>
      </c>
      <c r="H1027" s="4"/>
      <c r="I1027" s="4"/>
      <c r="J1027" s="4"/>
      <c r="K1027" s="4"/>
      <c r="L1027" s="4"/>
      <c r="M1027" s="4"/>
      <c r="N1027" s="4"/>
      <c r="O1027" s="4"/>
      <c r="P1027" s="4"/>
      <c r="Q1027" s="4">
        <v>0.55999999999999994</v>
      </c>
      <c r="R1027" t="e">
        <f t="shared" si="15"/>
        <v>#DIV/0!</v>
      </c>
    </row>
    <row r="1028" spans="1:18" hidden="1" x14ac:dyDescent="0.3">
      <c r="A1028" s="3" t="s">
        <v>2746</v>
      </c>
      <c r="B1028" s="4"/>
      <c r="C1028" s="4"/>
      <c r="D1028" s="4">
        <v>2</v>
      </c>
      <c r="E1028" s="4">
        <v>1</v>
      </c>
      <c r="F1028" s="4">
        <v>2</v>
      </c>
      <c r="G1028" s="4">
        <v>2.5</v>
      </c>
      <c r="H1028" s="4">
        <v>0.5</v>
      </c>
      <c r="I1028" s="4">
        <v>0.5</v>
      </c>
      <c r="J1028" s="4">
        <v>1</v>
      </c>
      <c r="K1028" s="4">
        <v>1</v>
      </c>
      <c r="L1028" s="4">
        <v>1</v>
      </c>
      <c r="M1028" s="4">
        <v>1.5</v>
      </c>
      <c r="N1028" s="4">
        <v>1.5</v>
      </c>
      <c r="O1028" s="4"/>
      <c r="P1028" s="4"/>
      <c r="Q1028" s="4">
        <v>1.3181818181818181</v>
      </c>
      <c r="R1028" t="e">
        <f t="shared" si="15"/>
        <v>#DIV/0!</v>
      </c>
    </row>
    <row r="1029" spans="1:18" hidden="1" x14ac:dyDescent="0.3">
      <c r="A1029" s="3" t="s">
        <v>2680</v>
      </c>
      <c r="B1029" s="4"/>
      <c r="C1029" s="4">
        <v>2</v>
      </c>
      <c r="D1029" s="4">
        <v>2.70682643</v>
      </c>
      <c r="E1029" s="4">
        <v>1.4995411700000001</v>
      </c>
      <c r="F1029" s="4">
        <v>2</v>
      </c>
      <c r="G1029" s="4">
        <v>2</v>
      </c>
      <c r="H1029" s="4">
        <v>2.02843989</v>
      </c>
      <c r="I1029" s="4">
        <v>2</v>
      </c>
      <c r="J1029" s="4">
        <v>2.5</v>
      </c>
      <c r="K1029" s="4">
        <v>2.5</v>
      </c>
      <c r="L1029" s="4">
        <v>2</v>
      </c>
      <c r="M1029" s="4">
        <v>1</v>
      </c>
      <c r="N1029" s="4">
        <v>1.2</v>
      </c>
      <c r="O1029" s="4"/>
      <c r="P1029" s="4"/>
      <c r="Q1029" s="4">
        <v>1.9529006241666667</v>
      </c>
      <c r="R1029" t="e">
        <f t="shared" si="15"/>
        <v>#DIV/0!</v>
      </c>
    </row>
    <row r="1030" spans="1:18" hidden="1" x14ac:dyDescent="0.3">
      <c r="A1030" s="3" t="s">
        <v>2682</v>
      </c>
      <c r="B1030" s="4"/>
      <c r="C1030" s="4">
        <v>0</v>
      </c>
      <c r="D1030" s="4">
        <v>0</v>
      </c>
      <c r="E1030" s="4">
        <v>0.1</v>
      </c>
      <c r="F1030" s="4">
        <v>0.6</v>
      </c>
      <c r="G1030" s="4">
        <v>1.7552251000000001</v>
      </c>
      <c r="H1030" s="4">
        <v>2.2005113000000001</v>
      </c>
      <c r="I1030" s="4">
        <v>1.65</v>
      </c>
      <c r="J1030" s="4">
        <v>2.9967137099999999</v>
      </c>
      <c r="K1030" s="4">
        <v>3.39827659</v>
      </c>
      <c r="L1030" s="4">
        <v>5.2278636900000004</v>
      </c>
      <c r="M1030" s="4">
        <v>7.4715423200000002</v>
      </c>
      <c r="N1030" s="4">
        <v>2</v>
      </c>
      <c r="O1030" s="4"/>
      <c r="P1030" s="4"/>
      <c r="Q1030" s="4">
        <v>2.2833443925000001</v>
      </c>
      <c r="R1030" t="e">
        <f t="shared" ref="R1030:R1093" si="16">_xlfn.AGGREGATE(7,7,B1030:N1030)</f>
        <v>#DIV/0!</v>
      </c>
    </row>
    <row r="1031" spans="1:18" hidden="1" x14ac:dyDescent="0.3">
      <c r="A1031" s="3" t="s">
        <v>2684</v>
      </c>
      <c r="B1031" s="4"/>
      <c r="C1031" s="4">
        <v>0.3</v>
      </c>
      <c r="D1031" s="4">
        <v>1.7497</v>
      </c>
      <c r="E1031" s="4">
        <v>0.79849999999999999</v>
      </c>
      <c r="F1031" s="4">
        <v>4.0011599999999996</v>
      </c>
      <c r="G1031" s="4">
        <v>1.1019099999999999</v>
      </c>
      <c r="H1031" s="4">
        <v>0</v>
      </c>
      <c r="I1031" s="4">
        <v>0</v>
      </c>
      <c r="J1031" s="4">
        <v>0.45379999999999998</v>
      </c>
      <c r="K1031" s="4">
        <v>1.23322829</v>
      </c>
      <c r="L1031" s="4">
        <v>0.2</v>
      </c>
      <c r="M1031" s="4">
        <v>0</v>
      </c>
      <c r="N1031" s="4"/>
      <c r="O1031" s="4"/>
      <c r="P1031" s="4"/>
      <c r="Q1031" s="4">
        <v>0.89439075363636356</v>
      </c>
      <c r="R1031" t="e">
        <f t="shared" si="16"/>
        <v>#DIV/0!</v>
      </c>
    </row>
    <row r="1032" spans="1:18" hidden="1" x14ac:dyDescent="0.3">
      <c r="A1032" s="3" t="s">
        <v>2686</v>
      </c>
      <c r="B1032" s="4"/>
      <c r="C1032" s="4">
        <v>0.4</v>
      </c>
      <c r="D1032" s="4">
        <v>1.2</v>
      </c>
      <c r="E1032" s="4">
        <v>0</v>
      </c>
      <c r="F1032" s="4">
        <v>1.2</v>
      </c>
      <c r="G1032" s="4">
        <v>0.9</v>
      </c>
      <c r="H1032" s="4">
        <v>0</v>
      </c>
      <c r="I1032" s="4">
        <v>0.5</v>
      </c>
      <c r="J1032" s="4">
        <v>0</v>
      </c>
      <c r="K1032" s="4">
        <v>0</v>
      </c>
      <c r="L1032" s="4">
        <v>0</v>
      </c>
      <c r="M1032" s="4">
        <v>0</v>
      </c>
      <c r="N1032" s="4">
        <v>0</v>
      </c>
      <c r="O1032" s="4"/>
      <c r="P1032" s="4"/>
      <c r="Q1032" s="4">
        <v>0.34999999999999992</v>
      </c>
      <c r="R1032" t="e">
        <f t="shared" si="16"/>
        <v>#DIV/0!</v>
      </c>
    </row>
    <row r="1033" spans="1:18" hidden="1" x14ac:dyDescent="0.3">
      <c r="A1033" s="3" t="s">
        <v>2688</v>
      </c>
      <c r="B1033" s="4"/>
      <c r="C1033" s="4">
        <v>0</v>
      </c>
      <c r="D1033" s="4">
        <v>0</v>
      </c>
      <c r="E1033" s="4">
        <v>0.05</v>
      </c>
      <c r="F1033" s="4">
        <v>0.05</v>
      </c>
      <c r="G1033" s="4">
        <v>7.7885859999999996</v>
      </c>
      <c r="H1033" s="4">
        <v>4.2</v>
      </c>
      <c r="I1033" s="4">
        <v>0</v>
      </c>
      <c r="J1033" s="4">
        <v>0</v>
      </c>
      <c r="K1033" s="4">
        <v>0</v>
      </c>
      <c r="L1033" s="4">
        <v>0</v>
      </c>
      <c r="M1033" s="4">
        <v>0.1</v>
      </c>
      <c r="N1033" s="4">
        <v>1.2</v>
      </c>
      <c r="O1033" s="4"/>
      <c r="P1033" s="4"/>
      <c r="Q1033" s="4">
        <v>1.1157154999999999</v>
      </c>
      <c r="R1033" t="e">
        <f t="shared" si="16"/>
        <v>#DIV/0!</v>
      </c>
    </row>
    <row r="1034" spans="1:18" hidden="1" x14ac:dyDescent="0.3">
      <c r="A1034" s="3" t="s">
        <v>2690</v>
      </c>
      <c r="B1034" s="4"/>
      <c r="C1034" s="4">
        <v>0.8</v>
      </c>
      <c r="D1034" s="4">
        <v>1.7952894399999999</v>
      </c>
      <c r="E1034" s="4">
        <v>1.45</v>
      </c>
      <c r="F1034" s="4">
        <v>2.15</v>
      </c>
      <c r="G1034" s="4">
        <v>2.2999999999999998</v>
      </c>
      <c r="H1034" s="4">
        <v>4.3</v>
      </c>
      <c r="I1034" s="4">
        <v>2.15</v>
      </c>
      <c r="J1034" s="4">
        <v>7</v>
      </c>
      <c r="K1034" s="4">
        <v>4.3</v>
      </c>
      <c r="L1034" s="4">
        <v>3.7</v>
      </c>
      <c r="M1034" s="4">
        <v>3.7</v>
      </c>
      <c r="N1034" s="4">
        <v>4.0999999999999996</v>
      </c>
      <c r="O1034" s="4"/>
      <c r="P1034" s="4"/>
      <c r="Q1034" s="4">
        <v>3.1454407866666672</v>
      </c>
      <c r="R1034" t="e">
        <f t="shared" si="16"/>
        <v>#DIV/0!</v>
      </c>
    </row>
    <row r="1035" spans="1:18" hidden="1" x14ac:dyDescent="0.3">
      <c r="A1035" s="3" t="s">
        <v>2748</v>
      </c>
      <c r="B1035" s="4"/>
      <c r="C1035" s="4"/>
      <c r="D1035" s="4">
        <v>0.45</v>
      </c>
      <c r="E1035" s="4">
        <v>0</v>
      </c>
      <c r="F1035" s="4">
        <v>0.12</v>
      </c>
      <c r="G1035" s="4">
        <v>0</v>
      </c>
      <c r="H1035" s="4">
        <v>0</v>
      </c>
      <c r="I1035" s="4">
        <v>0</v>
      </c>
      <c r="J1035" s="4">
        <v>0</v>
      </c>
      <c r="K1035" s="4">
        <v>0</v>
      </c>
      <c r="L1035" s="4">
        <v>0</v>
      </c>
      <c r="M1035" s="4">
        <v>0</v>
      </c>
      <c r="N1035" s="4">
        <v>0</v>
      </c>
      <c r="O1035" s="4"/>
      <c r="P1035" s="4"/>
      <c r="Q1035" s="4">
        <v>5.1818181818181826E-2</v>
      </c>
      <c r="R1035" t="e">
        <f t="shared" si="16"/>
        <v>#DIV/0!</v>
      </c>
    </row>
    <row r="1036" spans="1:18" hidden="1" x14ac:dyDescent="0.3">
      <c r="A1036" s="3" t="s">
        <v>2750</v>
      </c>
      <c r="B1036" s="4"/>
      <c r="C1036" s="4"/>
      <c r="D1036" s="4">
        <v>2.9268224200000001</v>
      </c>
      <c r="E1036" s="4">
        <v>0.84773217000000001</v>
      </c>
      <c r="F1036" s="4">
        <v>2</v>
      </c>
      <c r="G1036" s="4">
        <v>2</v>
      </c>
      <c r="H1036" s="4">
        <v>3.0085433199999998</v>
      </c>
      <c r="I1036" s="4">
        <v>3.98205762</v>
      </c>
      <c r="J1036" s="4">
        <v>6.0722321199999998</v>
      </c>
      <c r="K1036" s="4">
        <v>9.4918528099999993</v>
      </c>
      <c r="L1036" s="4">
        <v>13</v>
      </c>
      <c r="M1036" s="4">
        <v>8</v>
      </c>
      <c r="N1036" s="4">
        <v>6</v>
      </c>
      <c r="O1036" s="4"/>
      <c r="P1036" s="4"/>
      <c r="Q1036" s="4">
        <v>5.2117491327272729</v>
      </c>
      <c r="R1036" t="e">
        <f t="shared" si="16"/>
        <v>#DIV/0!</v>
      </c>
    </row>
    <row r="1037" spans="1:18" hidden="1" x14ac:dyDescent="0.3">
      <c r="A1037" s="3" t="s">
        <v>2752</v>
      </c>
      <c r="B1037" s="4"/>
      <c r="C1037" s="4"/>
      <c r="D1037" s="4">
        <v>1.7955169600000001</v>
      </c>
      <c r="E1037" s="4">
        <v>0.99962788000000002</v>
      </c>
      <c r="F1037" s="4">
        <v>0.78893999999999997</v>
      </c>
      <c r="G1037" s="4">
        <v>1.59577003</v>
      </c>
      <c r="H1037" s="4">
        <v>0.69722496</v>
      </c>
      <c r="I1037" s="4">
        <v>1.09962216</v>
      </c>
      <c r="J1037" s="4">
        <v>0.99814364</v>
      </c>
      <c r="K1037" s="4">
        <v>1.1949789500000001</v>
      </c>
      <c r="L1037" s="4">
        <v>1.39177397</v>
      </c>
      <c r="M1037" s="4">
        <v>0</v>
      </c>
      <c r="N1037" s="4">
        <v>0.25</v>
      </c>
      <c r="O1037" s="4"/>
      <c r="P1037" s="4"/>
      <c r="Q1037" s="4">
        <v>0.98287259545454542</v>
      </c>
      <c r="R1037" t="e">
        <f t="shared" si="16"/>
        <v>#DIV/0!</v>
      </c>
    </row>
    <row r="1038" spans="1:18" hidden="1" x14ac:dyDescent="0.3">
      <c r="A1038" s="3" t="s">
        <v>2754</v>
      </c>
      <c r="B1038" s="4"/>
      <c r="C1038" s="4"/>
      <c r="D1038" s="4">
        <v>0</v>
      </c>
      <c r="E1038" s="4">
        <v>0.35</v>
      </c>
      <c r="F1038" s="4">
        <v>0</v>
      </c>
      <c r="G1038" s="4">
        <v>0</v>
      </c>
      <c r="H1038" s="4"/>
      <c r="I1038" s="4"/>
      <c r="J1038" s="4"/>
      <c r="K1038" s="4"/>
      <c r="L1038" s="4"/>
      <c r="M1038" s="4"/>
      <c r="N1038" s="4"/>
      <c r="O1038" s="4"/>
      <c r="P1038" s="4"/>
      <c r="Q1038" s="4">
        <v>8.7499999999999994E-2</v>
      </c>
      <c r="R1038" t="e">
        <f t="shared" si="16"/>
        <v>#DIV/0!</v>
      </c>
    </row>
    <row r="1039" spans="1:18" hidden="1" x14ac:dyDescent="0.3">
      <c r="A1039" s="3" t="s">
        <v>2756</v>
      </c>
      <c r="B1039" s="4"/>
      <c r="C1039" s="4"/>
      <c r="D1039" s="4">
        <v>1.0172000000000001</v>
      </c>
      <c r="E1039" s="4">
        <v>0.3</v>
      </c>
      <c r="F1039" s="4">
        <v>0.1</v>
      </c>
      <c r="G1039" s="4">
        <v>3</v>
      </c>
      <c r="H1039" s="4">
        <v>0</v>
      </c>
      <c r="I1039" s="4">
        <v>0</v>
      </c>
      <c r="J1039" s="4">
        <v>0</v>
      </c>
      <c r="K1039" s="4">
        <v>0.1</v>
      </c>
      <c r="L1039" s="4">
        <v>0</v>
      </c>
      <c r="M1039" s="4">
        <v>0</v>
      </c>
      <c r="N1039" s="4">
        <v>0</v>
      </c>
      <c r="O1039" s="4"/>
      <c r="P1039" s="4"/>
      <c r="Q1039" s="4">
        <v>0.41065454545454544</v>
      </c>
      <c r="R1039" t="e">
        <f t="shared" si="16"/>
        <v>#DIV/0!</v>
      </c>
    </row>
    <row r="1040" spans="1:18" hidden="1" x14ac:dyDescent="0.3">
      <c r="A1040" s="3" t="s">
        <v>2758</v>
      </c>
      <c r="B1040" s="4"/>
      <c r="C1040" s="4"/>
      <c r="D1040" s="4">
        <v>0.5</v>
      </c>
      <c r="E1040" s="4">
        <v>0</v>
      </c>
      <c r="F1040" s="4">
        <v>0</v>
      </c>
      <c r="G1040" s="4">
        <v>0</v>
      </c>
      <c r="H1040" s="4">
        <v>0</v>
      </c>
      <c r="I1040" s="4">
        <v>0</v>
      </c>
      <c r="J1040" s="4">
        <v>0</v>
      </c>
      <c r="K1040" s="4">
        <v>0</v>
      </c>
      <c r="L1040" s="4">
        <v>0</v>
      </c>
      <c r="M1040" s="4">
        <v>0</v>
      </c>
      <c r="N1040" s="4">
        <v>0</v>
      </c>
      <c r="O1040" s="4"/>
      <c r="P1040" s="4"/>
      <c r="Q1040" s="4">
        <v>4.5454545454545456E-2</v>
      </c>
      <c r="R1040" t="e">
        <f t="shared" si="16"/>
        <v>#DIV/0!</v>
      </c>
    </row>
    <row r="1041" spans="1:18" hidden="1" x14ac:dyDescent="0.3">
      <c r="A1041" s="3" t="s">
        <v>2760</v>
      </c>
      <c r="B1041" s="4"/>
      <c r="C1041" s="4"/>
      <c r="D1041" s="4">
        <v>0.15</v>
      </c>
      <c r="E1041" s="4">
        <v>0.85</v>
      </c>
      <c r="F1041" s="4">
        <v>0.5</v>
      </c>
      <c r="G1041" s="4">
        <v>0.35</v>
      </c>
      <c r="H1041" s="4">
        <v>3.25</v>
      </c>
      <c r="I1041" s="4">
        <v>2.75</v>
      </c>
      <c r="J1041" s="4">
        <v>4.2</v>
      </c>
      <c r="K1041" s="4">
        <v>3.6269999999999998</v>
      </c>
      <c r="L1041" s="4">
        <v>3.6</v>
      </c>
      <c r="M1041" s="4">
        <v>4.2</v>
      </c>
      <c r="N1041" s="4">
        <v>10</v>
      </c>
      <c r="O1041" s="4"/>
      <c r="P1041" s="4"/>
      <c r="Q1041" s="4">
        <v>3.0433636363636367</v>
      </c>
      <c r="R1041" t="e">
        <f t="shared" si="16"/>
        <v>#DIV/0!</v>
      </c>
    </row>
    <row r="1042" spans="1:18" hidden="1" x14ac:dyDescent="0.3">
      <c r="A1042" s="3" t="s">
        <v>2762</v>
      </c>
      <c r="B1042" s="4"/>
      <c r="C1042" s="4"/>
      <c r="D1042" s="4">
        <v>0.5</v>
      </c>
      <c r="E1042" s="4">
        <v>0</v>
      </c>
      <c r="F1042" s="4">
        <v>0</v>
      </c>
      <c r="G1042" s="4">
        <v>0</v>
      </c>
      <c r="H1042" s="4">
        <v>0</v>
      </c>
      <c r="I1042" s="4">
        <v>2.36</v>
      </c>
      <c r="J1042" s="4">
        <v>1.3</v>
      </c>
      <c r="K1042" s="4">
        <v>1.8</v>
      </c>
      <c r="L1042" s="4">
        <v>2.9890109800000002</v>
      </c>
      <c r="M1042" s="4">
        <v>1</v>
      </c>
      <c r="N1042" s="4">
        <v>0</v>
      </c>
      <c r="O1042" s="4"/>
      <c r="P1042" s="4"/>
      <c r="Q1042" s="4">
        <v>0.90445554363636371</v>
      </c>
      <c r="R1042" t="e">
        <f t="shared" si="16"/>
        <v>#DIV/0!</v>
      </c>
    </row>
    <row r="1043" spans="1:18" hidden="1" x14ac:dyDescent="0.3">
      <c r="A1043" s="3" t="s">
        <v>2764</v>
      </c>
      <c r="B1043" s="4"/>
      <c r="C1043" s="4"/>
      <c r="D1043" s="4">
        <v>2.5</v>
      </c>
      <c r="E1043" s="4">
        <v>0</v>
      </c>
      <c r="F1043" s="4">
        <v>0.75</v>
      </c>
      <c r="G1043" s="4">
        <v>0</v>
      </c>
      <c r="H1043" s="4">
        <v>2</v>
      </c>
      <c r="I1043" s="4">
        <v>0</v>
      </c>
      <c r="J1043" s="4">
        <v>0</v>
      </c>
      <c r="K1043" s="4"/>
      <c r="L1043" s="4"/>
      <c r="M1043" s="4"/>
      <c r="N1043" s="4"/>
      <c r="O1043" s="4"/>
      <c r="P1043" s="4"/>
      <c r="Q1043" s="4">
        <v>0.75</v>
      </c>
      <c r="R1043" t="e">
        <f t="shared" si="16"/>
        <v>#DIV/0!</v>
      </c>
    </row>
    <row r="1044" spans="1:18" hidden="1" x14ac:dyDescent="0.3">
      <c r="A1044" s="3" t="s">
        <v>2766</v>
      </c>
      <c r="B1044" s="4"/>
      <c r="C1044" s="4"/>
      <c r="D1044" s="4">
        <v>0</v>
      </c>
      <c r="E1044" s="4">
        <v>0</v>
      </c>
      <c r="F1044" s="4">
        <v>0</v>
      </c>
      <c r="G1044" s="4">
        <v>0</v>
      </c>
      <c r="H1044" s="4">
        <v>0</v>
      </c>
      <c r="I1044" s="4">
        <v>0</v>
      </c>
      <c r="J1044" s="4">
        <v>0</v>
      </c>
      <c r="K1044" s="4">
        <v>0</v>
      </c>
      <c r="L1044" s="4">
        <v>0</v>
      </c>
      <c r="M1044" s="4">
        <v>0</v>
      </c>
      <c r="N1044" s="4">
        <v>0</v>
      </c>
      <c r="O1044" s="4"/>
      <c r="P1044" s="4"/>
      <c r="Q1044" s="4">
        <v>0</v>
      </c>
      <c r="R1044" t="e">
        <f t="shared" si="16"/>
        <v>#DIV/0!</v>
      </c>
    </row>
    <row r="1045" spans="1:18" hidden="1" x14ac:dyDescent="0.3">
      <c r="A1045" s="3" t="s">
        <v>2768</v>
      </c>
      <c r="B1045" s="4"/>
      <c r="C1045" s="4"/>
      <c r="D1045" s="4">
        <v>0.65</v>
      </c>
      <c r="E1045" s="4">
        <v>0.12559999999999999</v>
      </c>
      <c r="F1045" s="4">
        <v>1</v>
      </c>
      <c r="G1045" s="4">
        <v>1.53084</v>
      </c>
      <c r="H1045" s="4">
        <v>0.17901</v>
      </c>
      <c r="I1045" s="4">
        <v>0.14457999999999999</v>
      </c>
      <c r="J1045" s="4">
        <v>0.4</v>
      </c>
      <c r="K1045" s="4">
        <v>0.7</v>
      </c>
      <c r="L1045" s="4">
        <v>1.1000000000000001</v>
      </c>
      <c r="M1045" s="4">
        <v>2</v>
      </c>
      <c r="N1045" s="4">
        <v>2.2999999999999998</v>
      </c>
      <c r="O1045" s="4"/>
      <c r="P1045" s="4"/>
      <c r="Q1045" s="4">
        <v>0.92091181818181833</v>
      </c>
      <c r="R1045" t="e">
        <f t="shared" si="16"/>
        <v>#DIV/0!</v>
      </c>
    </row>
    <row r="1046" spans="1:18" hidden="1" x14ac:dyDescent="0.3">
      <c r="A1046" s="3" t="s">
        <v>2770</v>
      </c>
      <c r="B1046" s="4"/>
      <c r="C1046" s="4"/>
      <c r="D1046" s="4">
        <v>1</v>
      </c>
      <c r="E1046" s="4">
        <v>1</v>
      </c>
      <c r="F1046" s="4">
        <v>0.3</v>
      </c>
      <c r="G1046" s="4">
        <v>1</v>
      </c>
      <c r="H1046" s="4">
        <v>0.5</v>
      </c>
      <c r="I1046" s="4">
        <v>0.2</v>
      </c>
      <c r="J1046" s="4">
        <v>0.3</v>
      </c>
      <c r="K1046" s="4">
        <v>0.2</v>
      </c>
      <c r="L1046" s="4">
        <v>0</v>
      </c>
      <c r="M1046" s="4"/>
      <c r="N1046" s="4"/>
      <c r="O1046" s="4"/>
      <c r="P1046" s="4"/>
      <c r="Q1046" s="4">
        <v>0.5</v>
      </c>
      <c r="R1046" t="e">
        <f t="shared" si="16"/>
        <v>#DIV/0!</v>
      </c>
    </row>
    <row r="1047" spans="1:18" hidden="1" x14ac:dyDescent="0.3">
      <c r="A1047" s="3" t="s">
        <v>2772</v>
      </c>
      <c r="B1047" s="4"/>
      <c r="C1047" s="4"/>
      <c r="D1047" s="4">
        <v>1.5</v>
      </c>
      <c r="E1047" s="4">
        <v>1.4777100000000001</v>
      </c>
      <c r="F1047" s="4">
        <v>1.3984099999999999</v>
      </c>
      <c r="G1047" s="4">
        <v>1.9789300000000001</v>
      </c>
      <c r="H1047" s="4">
        <v>2.5</v>
      </c>
      <c r="I1047" s="4">
        <v>2.2000000000000002</v>
      </c>
      <c r="J1047" s="4">
        <v>3</v>
      </c>
      <c r="K1047" s="4">
        <v>4</v>
      </c>
      <c r="L1047" s="4">
        <v>3.5</v>
      </c>
      <c r="M1047" s="4">
        <v>3</v>
      </c>
      <c r="N1047" s="4">
        <v>1.28</v>
      </c>
      <c r="O1047" s="4"/>
      <c r="P1047" s="4"/>
      <c r="Q1047" s="4">
        <v>2.3486409090909093</v>
      </c>
      <c r="R1047" t="e">
        <f t="shared" si="16"/>
        <v>#DIV/0!</v>
      </c>
    </row>
    <row r="1048" spans="1:18" hidden="1" x14ac:dyDescent="0.3">
      <c r="A1048" s="3" t="s">
        <v>2774</v>
      </c>
      <c r="B1048" s="4"/>
      <c r="C1048" s="4"/>
      <c r="D1048" s="4">
        <v>0</v>
      </c>
      <c r="E1048" s="4">
        <v>0</v>
      </c>
      <c r="F1048" s="4">
        <v>0</v>
      </c>
      <c r="G1048" s="4">
        <v>0</v>
      </c>
      <c r="H1048" s="4"/>
      <c r="I1048" s="4"/>
      <c r="J1048" s="4"/>
      <c r="K1048" s="4"/>
      <c r="L1048" s="4"/>
      <c r="M1048" s="4"/>
      <c r="N1048" s="4"/>
      <c r="O1048" s="4"/>
      <c r="P1048" s="4"/>
      <c r="Q1048" s="4">
        <v>0</v>
      </c>
      <c r="R1048" t="e">
        <f t="shared" si="16"/>
        <v>#DIV/0!</v>
      </c>
    </row>
    <row r="1049" spans="1:18" hidden="1" x14ac:dyDescent="0.3">
      <c r="A1049" s="3" t="s">
        <v>2776</v>
      </c>
      <c r="B1049" s="4"/>
      <c r="C1049" s="4"/>
      <c r="D1049" s="4">
        <v>2.7684000000000002</v>
      </c>
      <c r="E1049" s="4">
        <v>0.55820000000000003</v>
      </c>
      <c r="F1049" s="4">
        <v>0.5</v>
      </c>
      <c r="G1049" s="4">
        <v>0.8</v>
      </c>
      <c r="H1049" s="4">
        <v>0.5</v>
      </c>
      <c r="I1049" s="4">
        <v>0.3</v>
      </c>
      <c r="J1049" s="4">
        <v>1.5</v>
      </c>
      <c r="K1049" s="4">
        <v>0</v>
      </c>
      <c r="L1049" s="4">
        <v>0.25</v>
      </c>
      <c r="M1049" s="4">
        <v>0.41</v>
      </c>
      <c r="N1049" s="4">
        <v>0</v>
      </c>
      <c r="O1049" s="4"/>
      <c r="P1049" s="4"/>
      <c r="Q1049" s="4">
        <v>0.68969090909090902</v>
      </c>
      <c r="R1049" t="e">
        <f t="shared" si="16"/>
        <v>#DIV/0!</v>
      </c>
    </row>
    <row r="1050" spans="1:18" hidden="1" x14ac:dyDescent="0.3">
      <c r="A1050" s="3" t="s">
        <v>2778</v>
      </c>
      <c r="B1050" s="4"/>
      <c r="C1050" s="4"/>
      <c r="D1050" s="4">
        <v>0.2</v>
      </c>
      <c r="E1050" s="4">
        <v>1.22</v>
      </c>
      <c r="F1050" s="4">
        <v>3.7</v>
      </c>
      <c r="G1050" s="4">
        <v>5.89</v>
      </c>
      <c r="H1050" s="4">
        <v>1.97</v>
      </c>
      <c r="I1050" s="4">
        <v>0</v>
      </c>
      <c r="J1050" s="4">
        <v>0</v>
      </c>
      <c r="K1050" s="4">
        <v>0</v>
      </c>
      <c r="L1050" s="4">
        <v>0</v>
      </c>
      <c r="M1050" s="4"/>
      <c r="N1050" s="4"/>
      <c r="O1050" s="4"/>
      <c r="P1050" s="4"/>
      <c r="Q1050" s="4">
        <v>1.4422222222222223</v>
      </c>
      <c r="R1050" t="e">
        <f t="shared" si="16"/>
        <v>#DIV/0!</v>
      </c>
    </row>
    <row r="1051" spans="1:18" hidden="1" x14ac:dyDescent="0.3">
      <c r="A1051" s="3" t="s">
        <v>2880</v>
      </c>
      <c r="B1051" s="4"/>
      <c r="C1051" s="4"/>
      <c r="D1051" s="4"/>
      <c r="E1051" s="4">
        <v>0</v>
      </c>
      <c r="F1051" s="4"/>
      <c r="G1051" s="4"/>
      <c r="H1051" s="4"/>
      <c r="I1051" s="4"/>
      <c r="J1051" s="4"/>
      <c r="K1051" s="4"/>
      <c r="L1051" s="4"/>
      <c r="M1051" s="4"/>
      <c r="N1051" s="4"/>
      <c r="O1051" s="4"/>
      <c r="P1051" s="4"/>
      <c r="Q1051" s="4">
        <v>0</v>
      </c>
      <c r="R1051" t="e">
        <f t="shared" si="16"/>
        <v>#DIV/0!</v>
      </c>
    </row>
    <row r="1052" spans="1:18" hidden="1" x14ac:dyDescent="0.3">
      <c r="A1052" s="3" t="s">
        <v>3106</v>
      </c>
      <c r="B1052" s="4"/>
      <c r="C1052" s="4"/>
      <c r="D1052" s="4"/>
      <c r="E1052" s="4"/>
      <c r="F1052" s="4"/>
      <c r="G1052" s="4">
        <v>0.2</v>
      </c>
      <c r="H1052" s="4">
        <v>0</v>
      </c>
      <c r="I1052" s="4">
        <v>0</v>
      </c>
      <c r="J1052" s="4">
        <v>0</v>
      </c>
      <c r="K1052" s="4"/>
      <c r="L1052" s="4"/>
      <c r="M1052" s="4"/>
      <c r="N1052" s="4"/>
      <c r="O1052" s="4"/>
      <c r="P1052" s="4"/>
      <c r="Q1052" s="4">
        <v>0.05</v>
      </c>
      <c r="R1052" t="e">
        <f t="shared" si="16"/>
        <v>#DIV/0!</v>
      </c>
    </row>
    <row r="1053" spans="1:18" hidden="1" x14ac:dyDescent="0.3">
      <c r="A1053" s="3" t="s">
        <v>2780</v>
      </c>
      <c r="B1053" s="4"/>
      <c r="C1053" s="4"/>
      <c r="D1053" s="4">
        <v>0.2</v>
      </c>
      <c r="E1053" s="4">
        <v>1.1000000000000001</v>
      </c>
      <c r="F1053" s="4">
        <v>0</v>
      </c>
      <c r="G1053" s="4">
        <v>4.6094707499999998</v>
      </c>
      <c r="H1053" s="4">
        <v>0</v>
      </c>
      <c r="I1053" s="4">
        <v>0</v>
      </c>
      <c r="J1053" s="4">
        <v>0.29901284</v>
      </c>
      <c r="K1053" s="4">
        <v>0.20008574000000001</v>
      </c>
      <c r="L1053" s="4">
        <v>0</v>
      </c>
      <c r="M1053" s="4">
        <v>0</v>
      </c>
      <c r="N1053" s="4">
        <v>0</v>
      </c>
      <c r="O1053" s="4"/>
      <c r="P1053" s="4"/>
      <c r="Q1053" s="4">
        <v>0.58259721181818169</v>
      </c>
      <c r="R1053" t="e">
        <f t="shared" si="16"/>
        <v>#DIV/0!</v>
      </c>
    </row>
    <row r="1054" spans="1:18" hidden="1" x14ac:dyDescent="0.3">
      <c r="A1054" s="3" t="s">
        <v>2782</v>
      </c>
      <c r="B1054" s="4"/>
      <c r="C1054" s="4"/>
      <c r="D1054" s="4">
        <v>1</v>
      </c>
      <c r="E1054" s="4">
        <v>1.3</v>
      </c>
      <c r="F1054" s="4">
        <v>0.59963052999999999</v>
      </c>
      <c r="G1054" s="4">
        <v>1.9941135000000001</v>
      </c>
      <c r="H1054" s="4">
        <v>1.7</v>
      </c>
      <c r="I1054" s="4">
        <v>1.5</v>
      </c>
      <c r="J1054" s="4">
        <v>1.5</v>
      </c>
      <c r="K1054" s="4">
        <v>1.5</v>
      </c>
      <c r="L1054" s="4">
        <v>1.3</v>
      </c>
      <c r="M1054" s="4">
        <v>1</v>
      </c>
      <c r="N1054" s="4">
        <v>1.5</v>
      </c>
      <c r="O1054" s="4"/>
      <c r="P1054" s="4"/>
      <c r="Q1054" s="4">
        <v>1.3539767300000001</v>
      </c>
      <c r="R1054" t="e">
        <f t="shared" si="16"/>
        <v>#DIV/0!</v>
      </c>
    </row>
    <row r="1055" spans="1:18" hidden="1" x14ac:dyDescent="0.3">
      <c r="A1055" s="3" t="s">
        <v>2784</v>
      </c>
      <c r="B1055" s="4"/>
      <c r="C1055" s="4"/>
      <c r="D1055" s="4">
        <v>0.8</v>
      </c>
      <c r="E1055" s="4"/>
      <c r="F1055" s="4"/>
      <c r="G1055" s="4"/>
      <c r="H1055" s="4"/>
      <c r="I1055" s="4"/>
      <c r="J1055" s="4"/>
      <c r="K1055" s="4"/>
      <c r="L1055" s="4"/>
      <c r="M1055" s="4"/>
      <c r="N1055" s="4"/>
      <c r="O1055" s="4"/>
      <c r="P1055" s="4"/>
      <c r="Q1055" s="4">
        <v>0.8</v>
      </c>
      <c r="R1055" t="e">
        <f t="shared" si="16"/>
        <v>#DIV/0!</v>
      </c>
    </row>
    <row r="1056" spans="1:18" hidden="1" x14ac:dyDescent="0.3">
      <c r="A1056" s="3" t="s">
        <v>2786</v>
      </c>
      <c r="B1056" s="4"/>
      <c r="C1056" s="4"/>
      <c r="D1056" s="4">
        <v>25.021446950000001</v>
      </c>
      <c r="E1056" s="4">
        <v>6</v>
      </c>
      <c r="F1056" s="4">
        <v>2.19846773</v>
      </c>
      <c r="G1056" s="4">
        <v>1.79463383</v>
      </c>
      <c r="H1056" s="4">
        <v>0</v>
      </c>
      <c r="I1056" s="4">
        <v>0</v>
      </c>
      <c r="J1056" s="4">
        <v>0</v>
      </c>
      <c r="K1056" s="4">
        <v>0</v>
      </c>
      <c r="L1056" s="4">
        <v>0</v>
      </c>
      <c r="M1056" s="4">
        <v>0</v>
      </c>
      <c r="N1056" s="4">
        <v>0</v>
      </c>
      <c r="O1056" s="4"/>
      <c r="P1056" s="4"/>
      <c r="Q1056" s="4">
        <v>3.1831407736363642</v>
      </c>
      <c r="R1056" t="e">
        <f t="shared" si="16"/>
        <v>#DIV/0!</v>
      </c>
    </row>
    <row r="1057" spans="1:18" hidden="1" x14ac:dyDescent="0.3">
      <c r="A1057" s="3" t="s">
        <v>2788</v>
      </c>
      <c r="B1057" s="4"/>
      <c r="C1057" s="4"/>
      <c r="D1057" s="4">
        <v>0</v>
      </c>
      <c r="E1057" s="4">
        <v>1</v>
      </c>
      <c r="F1057" s="4">
        <v>0.6</v>
      </c>
      <c r="G1057" s="4">
        <v>0.3</v>
      </c>
      <c r="H1057" s="4">
        <v>0</v>
      </c>
      <c r="I1057" s="4">
        <v>0</v>
      </c>
      <c r="J1057" s="4">
        <v>0</v>
      </c>
      <c r="K1057" s="4">
        <v>0</v>
      </c>
      <c r="L1057" s="4">
        <v>0</v>
      </c>
      <c r="M1057" s="4">
        <v>0</v>
      </c>
      <c r="N1057" s="4">
        <v>3.0000828400000001</v>
      </c>
      <c r="O1057" s="4"/>
      <c r="P1057" s="4"/>
      <c r="Q1057" s="4">
        <v>0.44546207636363638</v>
      </c>
      <c r="R1057" t="e">
        <f t="shared" si="16"/>
        <v>#DIV/0!</v>
      </c>
    </row>
    <row r="1058" spans="1:18" hidden="1" x14ac:dyDescent="0.3">
      <c r="A1058" s="3" t="s">
        <v>2790</v>
      </c>
      <c r="B1058" s="4"/>
      <c r="C1058" s="4"/>
      <c r="D1058" s="4">
        <v>1</v>
      </c>
      <c r="E1058" s="4">
        <v>0</v>
      </c>
      <c r="F1058" s="4">
        <v>0</v>
      </c>
      <c r="G1058" s="4">
        <v>0</v>
      </c>
      <c r="H1058" s="4">
        <v>0</v>
      </c>
      <c r="I1058" s="4">
        <v>0</v>
      </c>
      <c r="J1058" s="4">
        <v>1</v>
      </c>
      <c r="K1058" s="4">
        <v>1.1006377300000001</v>
      </c>
      <c r="L1058" s="4">
        <v>1</v>
      </c>
      <c r="M1058" s="4">
        <v>1</v>
      </c>
      <c r="N1058" s="4">
        <v>1</v>
      </c>
      <c r="O1058" s="4"/>
      <c r="P1058" s="4"/>
      <c r="Q1058" s="4">
        <v>0.55460343000000001</v>
      </c>
      <c r="R1058" t="e">
        <f t="shared" si="16"/>
        <v>#DIV/0!</v>
      </c>
    </row>
    <row r="1059" spans="1:18" hidden="1" x14ac:dyDescent="0.3">
      <c r="A1059" s="3" t="s">
        <v>2882</v>
      </c>
      <c r="B1059" s="4"/>
      <c r="C1059" s="4"/>
      <c r="D1059" s="4"/>
      <c r="E1059" s="4">
        <v>2</v>
      </c>
      <c r="F1059" s="4">
        <v>5.06495169</v>
      </c>
      <c r="G1059" s="4">
        <v>5.0215954399999996</v>
      </c>
      <c r="H1059" s="4">
        <v>6</v>
      </c>
      <c r="I1059" s="4">
        <v>7.8811441699999998</v>
      </c>
      <c r="J1059" s="4">
        <v>7</v>
      </c>
      <c r="K1059" s="4"/>
      <c r="L1059" s="4"/>
      <c r="M1059" s="4"/>
      <c r="N1059" s="4"/>
      <c r="O1059" s="4"/>
      <c r="P1059" s="4"/>
      <c r="Q1059" s="4">
        <v>5.4946152166666664</v>
      </c>
      <c r="R1059" t="e">
        <f t="shared" si="16"/>
        <v>#DIV/0!</v>
      </c>
    </row>
    <row r="1060" spans="1:18" hidden="1" x14ac:dyDescent="0.3">
      <c r="A1060" s="3" t="s">
        <v>3274</v>
      </c>
      <c r="B1060" s="4"/>
      <c r="C1060" s="4"/>
      <c r="D1060" s="4"/>
      <c r="E1060" s="4"/>
      <c r="F1060" s="4"/>
      <c r="G1060" s="4"/>
      <c r="H1060" s="4">
        <v>0.49944010999999999</v>
      </c>
      <c r="I1060" s="4">
        <v>1.5</v>
      </c>
      <c r="J1060" s="4">
        <v>3</v>
      </c>
      <c r="K1060" s="4">
        <v>1.51514415</v>
      </c>
      <c r="L1060" s="4">
        <v>1</v>
      </c>
      <c r="M1060" s="4">
        <v>2.0201922099999998</v>
      </c>
      <c r="N1060" s="4">
        <v>2</v>
      </c>
      <c r="O1060" s="4"/>
      <c r="P1060" s="4"/>
      <c r="Q1060" s="4">
        <v>1.6478252100000002</v>
      </c>
      <c r="R1060" t="e">
        <f t="shared" si="16"/>
        <v>#DIV/0!</v>
      </c>
    </row>
    <row r="1061" spans="1:18" hidden="1" x14ac:dyDescent="0.3">
      <c r="A1061" s="3" t="s">
        <v>2792</v>
      </c>
      <c r="B1061" s="4"/>
      <c r="C1061" s="4"/>
      <c r="D1061" s="4">
        <v>3</v>
      </c>
      <c r="E1061" s="4">
        <v>0</v>
      </c>
      <c r="F1061" s="4">
        <v>0</v>
      </c>
      <c r="G1061" s="4">
        <v>0.75</v>
      </c>
      <c r="H1061" s="4">
        <v>0</v>
      </c>
      <c r="I1061" s="4">
        <v>0</v>
      </c>
      <c r="J1061" s="4">
        <v>0</v>
      </c>
      <c r="K1061" s="4">
        <v>0</v>
      </c>
      <c r="L1061" s="4">
        <v>0</v>
      </c>
      <c r="M1061" s="4">
        <v>0</v>
      </c>
      <c r="N1061" s="4"/>
      <c r="O1061" s="4"/>
      <c r="P1061" s="4"/>
      <c r="Q1061" s="4">
        <v>0.375</v>
      </c>
      <c r="R1061" t="e">
        <f t="shared" si="16"/>
        <v>#DIV/0!</v>
      </c>
    </row>
    <row r="1062" spans="1:18" hidden="1" x14ac:dyDescent="0.3">
      <c r="A1062" s="3" t="s">
        <v>2794</v>
      </c>
      <c r="B1062" s="4"/>
      <c r="C1062" s="4"/>
      <c r="D1062" s="4">
        <v>0.4</v>
      </c>
      <c r="E1062" s="4">
        <v>0</v>
      </c>
      <c r="F1062" s="4">
        <v>0.39729999999999999</v>
      </c>
      <c r="G1062" s="4">
        <v>0.6</v>
      </c>
      <c r="H1062" s="4">
        <v>0</v>
      </c>
      <c r="I1062" s="4">
        <v>0.1</v>
      </c>
      <c r="J1062" s="4">
        <v>0.55000000000000004</v>
      </c>
      <c r="K1062" s="4">
        <v>0</v>
      </c>
      <c r="L1062" s="4">
        <v>0</v>
      </c>
      <c r="M1062" s="4">
        <v>0</v>
      </c>
      <c r="N1062" s="4">
        <v>0</v>
      </c>
      <c r="O1062" s="4"/>
      <c r="P1062" s="4"/>
      <c r="Q1062" s="4">
        <v>0.18611818181818182</v>
      </c>
      <c r="R1062" t="e">
        <f t="shared" si="16"/>
        <v>#DIV/0!</v>
      </c>
    </row>
    <row r="1063" spans="1:18" hidden="1" x14ac:dyDescent="0.3">
      <c r="A1063" s="3" t="s">
        <v>2796</v>
      </c>
      <c r="B1063" s="4"/>
      <c r="C1063" s="4"/>
      <c r="D1063" s="4">
        <v>0</v>
      </c>
      <c r="E1063" s="4">
        <v>0</v>
      </c>
      <c r="F1063" s="4">
        <v>0</v>
      </c>
      <c r="G1063" s="4">
        <v>0</v>
      </c>
      <c r="H1063" s="4">
        <v>0</v>
      </c>
      <c r="I1063" s="4"/>
      <c r="J1063" s="4"/>
      <c r="K1063" s="4"/>
      <c r="L1063" s="4"/>
      <c r="M1063" s="4"/>
      <c r="N1063" s="4"/>
      <c r="O1063" s="4"/>
      <c r="P1063" s="4"/>
      <c r="Q1063" s="4">
        <v>0</v>
      </c>
      <c r="R1063" t="e">
        <f t="shared" si="16"/>
        <v>#DIV/0!</v>
      </c>
    </row>
    <row r="1064" spans="1:18" hidden="1" x14ac:dyDescent="0.3">
      <c r="A1064" s="3" t="s">
        <v>2798</v>
      </c>
      <c r="B1064" s="4"/>
      <c r="C1064" s="4"/>
      <c r="D1064" s="4">
        <v>0.48</v>
      </c>
      <c r="E1064" s="4">
        <v>0.27313494999999999</v>
      </c>
      <c r="F1064" s="4">
        <v>0</v>
      </c>
      <c r="G1064" s="4">
        <v>1.3619545099999999</v>
      </c>
      <c r="H1064" s="4">
        <v>2.5</v>
      </c>
      <c r="I1064" s="4">
        <v>3.5</v>
      </c>
      <c r="J1064" s="4">
        <v>4</v>
      </c>
      <c r="K1064" s="4">
        <v>4</v>
      </c>
      <c r="L1064" s="4">
        <v>2.9611341499999999</v>
      </c>
      <c r="M1064" s="4">
        <v>3.5</v>
      </c>
      <c r="N1064" s="4">
        <v>2.5</v>
      </c>
      <c r="O1064" s="4"/>
      <c r="P1064" s="4"/>
      <c r="Q1064" s="4">
        <v>2.279656691818182</v>
      </c>
      <c r="R1064" t="e">
        <f t="shared" si="16"/>
        <v>#DIV/0!</v>
      </c>
    </row>
    <row r="1065" spans="1:18" hidden="1" x14ac:dyDescent="0.3">
      <c r="A1065" s="3" t="s">
        <v>2800</v>
      </c>
      <c r="B1065" s="4"/>
      <c r="C1065" s="4"/>
      <c r="D1065" s="4">
        <v>2.7</v>
      </c>
      <c r="E1065" s="4">
        <v>2.4</v>
      </c>
      <c r="F1065" s="4">
        <v>3.5000000099999999</v>
      </c>
      <c r="G1065" s="4">
        <v>3.9992536099999998</v>
      </c>
      <c r="H1065" s="4">
        <v>2.5000694399999999</v>
      </c>
      <c r="I1065" s="4">
        <v>2.2000000000000002</v>
      </c>
      <c r="J1065" s="4">
        <v>2.0017333100000001</v>
      </c>
      <c r="K1065" s="4">
        <v>2.0085380100000001</v>
      </c>
      <c r="L1065" s="4">
        <v>1.50030777</v>
      </c>
      <c r="M1065" s="4">
        <v>1.5016470500000001</v>
      </c>
      <c r="N1065" s="4">
        <v>0.50074914999999998</v>
      </c>
      <c r="O1065" s="4"/>
      <c r="P1065" s="4"/>
      <c r="Q1065" s="4">
        <v>2.2556634863636358</v>
      </c>
      <c r="R1065" t="e">
        <f t="shared" si="16"/>
        <v>#DIV/0!</v>
      </c>
    </row>
    <row r="1066" spans="1:18" hidden="1" x14ac:dyDescent="0.3">
      <c r="A1066" s="3" t="s">
        <v>2802</v>
      </c>
      <c r="B1066" s="4"/>
      <c r="C1066" s="4"/>
      <c r="D1066" s="4">
        <v>1.98</v>
      </c>
      <c r="E1066" s="4"/>
      <c r="F1066" s="4"/>
      <c r="G1066" s="4"/>
      <c r="H1066" s="4"/>
      <c r="I1066" s="4"/>
      <c r="J1066" s="4"/>
      <c r="K1066" s="4"/>
      <c r="L1066" s="4"/>
      <c r="M1066" s="4"/>
      <c r="N1066" s="4"/>
      <c r="O1066" s="4"/>
      <c r="P1066" s="4"/>
      <c r="Q1066" s="4">
        <v>1.98</v>
      </c>
      <c r="R1066" t="e">
        <f t="shared" si="16"/>
        <v>#DIV/0!</v>
      </c>
    </row>
    <row r="1067" spans="1:18" hidden="1" x14ac:dyDescent="0.3">
      <c r="A1067" s="3" t="s">
        <v>2804</v>
      </c>
      <c r="B1067" s="4"/>
      <c r="C1067" s="4"/>
      <c r="D1067" s="4">
        <v>0</v>
      </c>
      <c r="E1067" s="4">
        <v>0</v>
      </c>
      <c r="F1067" s="4">
        <v>0</v>
      </c>
      <c r="G1067" s="4">
        <v>0</v>
      </c>
      <c r="H1067" s="4"/>
      <c r="I1067" s="4"/>
      <c r="J1067" s="4"/>
      <c r="K1067" s="4"/>
      <c r="L1067" s="4"/>
      <c r="M1067" s="4"/>
      <c r="N1067" s="4"/>
      <c r="O1067" s="4"/>
      <c r="P1067" s="4"/>
      <c r="Q1067" s="4">
        <v>0</v>
      </c>
      <c r="R1067" t="e">
        <f t="shared" si="16"/>
        <v>#DIV/0!</v>
      </c>
    </row>
    <row r="1068" spans="1:18" hidden="1" x14ac:dyDescent="0.3">
      <c r="A1068" s="3" t="s">
        <v>2806</v>
      </c>
      <c r="B1068" s="4"/>
      <c r="C1068" s="4"/>
      <c r="D1068" s="4">
        <v>1</v>
      </c>
      <c r="E1068" s="4">
        <v>1</v>
      </c>
      <c r="F1068" s="4">
        <v>3</v>
      </c>
      <c r="G1068" s="4">
        <v>3.5</v>
      </c>
      <c r="H1068" s="4">
        <v>3.0134564099999999</v>
      </c>
      <c r="I1068" s="4">
        <v>0.8327888</v>
      </c>
      <c r="J1068" s="4">
        <v>0.42060769999999997</v>
      </c>
      <c r="K1068" s="4">
        <v>0.30660226000000002</v>
      </c>
      <c r="L1068" s="4">
        <v>0.32379126000000003</v>
      </c>
      <c r="M1068" s="4">
        <v>0</v>
      </c>
      <c r="N1068" s="4">
        <v>0</v>
      </c>
      <c r="O1068" s="4"/>
      <c r="P1068" s="4"/>
      <c r="Q1068" s="4">
        <v>1.2179314936363637</v>
      </c>
      <c r="R1068" t="e">
        <f t="shared" si="16"/>
        <v>#DIV/0!</v>
      </c>
    </row>
    <row r="1069" spans="1:18" hidden="1" x14ac:dyDescent="0.3">
      <c r="A1069" s="3" t="s">
        <v>2808</v>
      </c>
      <c r="B1069" s="4"/>
      <c r="C1069" s="4"/>
      <c r="D1069" s="4">
        <v>7.8</v>
      </c>
      <c r="E1069" s="4">
        <v>7.5</v>
      </c>
      <c r="F1069" s="4">
        <v>15</v>
      </c>
      <c r="G1069" s="4">
        <v>10</v>
      </c>
      <c r="H1069" s="4">
        <v>8</v>
      </c>
      <c r="I1069" s="4">
        <v>8</v>
      </c>
      <c r="J1069" s="4">
        <v>8</v>
      </c>
      <c r="K1069" s="4">
        <v>6</v>
      </c>
      <c r="L1069" s="4">
        <v>6.5624672400000001</v>
      </c>
      <c r="M1069" s="4">
        <v>6.5</v>
      </c>
      <c r="N1069" s="4">
        <v>5.5</v>
      </c>
      <c r="O1069" s="4"/>
      <c r="P1069" s="4"/>
      <c r="Q1069" s="4">
        <v>8.0784061127272722</v>
      </c>
      <c r="R1069" t="e">
        <f t="shared" si="16"/>
        <v>#DIV/0!</v>
      </c>
    </row>
    <row r="1070" spans="1:18" hidden="1" x14ac:dyDescent="0.3">
      <c r="A1070" s="3" t="s">
        <v>2810</v>
      </c>
      <c r="B1070" s="4"/>
      <c r="C1070" s="4"/>
      <c r="D1070" s="4">
        <v>2</v>
      </c>
      <c r="E1070" s="4">
        <v>1.9</v>
      </c>
      <c r="F1070" s="4">
        <v>2.8</v>
      </c>
      <c r="G1070" s="4">
        <v>1</v>
      </c>
      <c r="H1070" s="4">
        <v>0</v>
      </c>
      <c r="I1070" s="4">
        <v>0</v>
      </c>
      <c r="J1070" s="4">
        <v>0</v>
      </c>
      <c r="K1070" s="4">
        <v>0</v>
      </c>
      <c r="L1070" s="4">
        <v>0</v>
      </c>
      <c r="M1070" s="4">
        <v>0</v>
      </c>
      <c r="N1070" s="4">
        <v>0</v>
      </c>
      <c r="O1070" s="4"/>
      <c r="P1070" s="4"/>
      <c r="Q1070" s="4">
        <v>0.7</v>
      </c>
      <c r="R1070" t="e">
        <f t="shared" si="16"/>
        <v>#DIV/0!</v>
      </c>
    </row>
    <row r="1071" spans="1:18" hidden="1" x14ac:dyDescent="0.3">
      <c r="A1071" s="3" t="s">
        <v>2812</v>
      </c>
      <c r="B1071" s="4"/>
      <c r="C1071" s="4"/>
      <c r="D1071" s="4">
        <v>0.2</v>
      </c>
      <c r="E1071" s="4">
        <v>0.20194699999999999</v>
      </c>
      <c r="F1071" s="4">
        <v>0.30315300000000001</v>
      </c>
      <c r="G1071" s="4">
        <v>0.7</v>
      </c>
      <c r="H1071" s="4">
        <v>0.67910897000000003</v>
      </c>
      <c r="I1071" s="4">
        <v>0.88226296999999998</v>
      </c>
      <c r="J1071" s="4">
        <v>0.5</v>
      </c>
      <c r="K1071" s="4">
        <v>1.09456391</v>
      </c>
      <c r="L1071" s="4">
        <v>0.2</v>
      </c>
      <c r="M1071" s="4">
        <v>0.20135852000000001</v>
      </c>
      <c r="N1071" s="4">
        <v>0.20169862999999999</v>
      </c>
      <c r="O1071" s="4"/>
      <c r="P1071" s="4"/>
      <c r="Q1071" s="4">
        <v>0.46946300000000002</v>
      </c>
      <c r="R1071" t="e">
        <f t="shared" si="16"/>
        <v>#DIV/0!</v>
      </c>
    </row>
    <row r="1072" spans="1:18" hidden="1" x14ac:dyDescent="0.3">
      <c r="A1072" s="3" t="s">
        <v>2814</v>
      </c>
      <c r="B1072" s="4"/>
      <c r="C1072" s="4"/>
      <c r="D1072" s="4">
        <v>0.4</v>
      </c>
      <c r="E1072" s="4">
        <v>0</v>
      </c>
      <c r="F1072" s="4">
        <v>0</v>
      </c>
      <c r="G1072" s="4">
        <v>0</v>
      </c>
      <c r="H1072" s="4">
        <v>0</v>
      </c>
      <c r="I1072" s="4">
        <v>0</v>
      </c>
      <c r="J1072" s="4">
        <v>0.29399999999999998</v>
      </c>
      <c r="K1072" s="4">
        <v>0</v>
      </c>
      <c r="L1072" s="4">
        <v>0</v>
      </c>
      <c r="M1072" s="4">
        <v>0</v>
      </c>
      <c r="N1072" s="4">
        <v>0</v>
      </c>
      <c r="O1072" s="4"/>
      <c r="P1072" s="4"/>
      <c r="Q1072" s="4">
        <v>6.3090909090909086E-2</v>
      </c>
      <c r="R1072" t="e">
        <f t="shared" si="16"/>
        <v>#DIV/0!</v>
      </c>
    </row>
    <row r="1073" spans="1:18" hidden="1" x14ac:dyDescent="0.3">
      <c r="A1073" s="3" t="s">
        <v>2816</v>
      </c>
      <c r="B1073" s="4"/>
      <c r="C1073" s="4"/>
      <c r="D1073" s="4">
        <v>2.4764843000000001</v>
      </c>
      <c r="E1073" s="4">
        <v>3.1430019100000002</v>
      </c>
      <c r="F1073" s="4">
        <v>2.2995100000000002</v>
      </c>
      <c r="G1073" s="4">
        <v>1.0997600000000001</v>
      </c>
      <c r="H1073" s="4">
        <v>1.4997</v>
      </c>
      <c r="I1073" s="4">
        <v>1</v>
      </c>
      <c r="J1073" s="4">
        <v>2.1</v>
      </c>
      <c r="K1073" s="4">
        <v>2.2000000000000002</v>
      </c>
      <c r="L1073" s="4">
        <v>1.6</v>
      </c>
      <c r="M1073" s="4">
        <v>3.9</v>
      </c>
      <c r="N1073" s="4">
        <v>2</v>
      </c>
      <c r="O1073" s="4"/>
      <c r="P1073" s="4"/>
      <c r="Q1073" s="4">
        <v>2.1198596554545457</v>
      </c>
      <c r="R1073" t="e">
        <f t="shared" si="16"/>
        <v>#DIV/0!</v>
      </c>
    </row>
    <row r="1074" spans="1:18" hidden="1" x14ac:dyDescent="0.3">
      <c r="A1074" s="3" t="s">
        <v>2818</v>
      </c>
      <c r="B1074" s="4"/>
      <c r="C1074" s="4"/>
      <c r="D1074" s="4">
        <v>1.2</v>
      </c>
      <c r="E1074" s="4">
        <v>0</v>
      </c>
      <c r="F1074" s="4">
        <v>0</v>
      </c>
      <c r="G1074" s="4">
        <v>0.12976952999999999</v>
      </c>
      <c r="H1074" s="4">
        <v>0.5</v>
      </c>
      <c r="I1074" s="4">
        <v>0</v>
      </c>
      <c r="J1074" s="4">
        <v>0.60172038999999999</v>
      </c>
      <c r="K1074" s="4">
        <v>0.70850983999999995</v>
      </c>
      <c r="L1074" s="4">
        <v>0.8</v>
      </c>
      <c r="M1074" s="4">
        <v>0.50701878</v>
      </c>
      <c r="N1074" s="4">
        <v>0.2</v>
      </c>
      <c r="O1074" s="4"/>
      <c r="P1074" s="4"/>
      <c r="Q1074" s="4">
        <v>0.42245623090909096</v>
      </c>
      <c r="R1074" t="e">
        <f t="shared" si="16"/>
        <v>#DIV/0!</v>
      </c>
    </row>
    <row r="1075" spans="1:18" hidden="1" x14ac:dyDescent="0.3">
      <c r="A1075" s="3" t="s">
        <v>2884</v>
      </c>
      <c r="B1075" s="4"/>
      <c r="C1075" s="4"/>
      <c r="D1075" s="4"/>
      <c r="E1075" s="4">
        <v>1.9761732000000001</v>
      </c>
      <c r="F1075" s="4">
        <v>1.98389924</v>
      </c>
      <c r="G1075" s="4">
        <v>2.9973958399999998</v>
      </c>
      <c r="H1075" s="4">
        <v>4.3032202399999999</v>
      </c>
      <c r="I1075" s="4">
        <v>1.49849576</v>
      </c>
      <c r="J1075" s="4">
        <v>2.0815467000000001</v>
      </c>
      <c r="K1075" s="4">
        <v>4.5</v>
      </c>
      <c r="L1075" s="4"/>
      <c r="M1075" s="4"/>
      <c r="N1075" s="4"/>
      <c r="O1075" s="4"/>
      <c r="P1075" s="4"/>
      <c r="Q1075" s="4">
        <v>2.7629615685714284</v>
      </c>
      <c r="R1075" t="e">
        <f t="shared" si="16"/>
        <v>#DIV/0!</v>
      </c>
    </row>
    <row r="1076" spans="1:18" hidden="1" x14ac:dyDescent="0.3">
      <c r="A1076" s="3" t="s">
        <v>2820</v>
      </c>
      <c r="B1076" s="4"/>
      <c r="C1076" s="4"/>
      <c r="D1076" s="4">
        <v>3.4</v>
      </c>
      <c r="E1076" s="4">
        <v>1</v>
      </c>
      <c r="F1076" s="4">
        <v>0</v>
      </c>
      <c r="G1076" s="4">
        <v>0.49996751</v>
      </c>
      <c r="H1076" s="4">
        <v>0</v>
      </c>
      <c r="I1076" s="4"/>
      <c r="J1076" s="4"/>
      <c r="K1076" s="4"/>
      <c r="L1076" s="4"/>
      <c r="M1076" s="4"/>
      <c r="N1076" s="4"/>
      <c r="O1076" s="4"/>
      <c r="P1076" s="4"/>
      <c r="Q1076" s="4">
        <v>0.97999350200000013</v>
      </c>
      <c r="R1076" t="e">
        <f t="shared" si="16"/>
        <v>#DIV/0!</v>
      </c>
    </row>
    <row r="1077" spans="1:18" hidden="1" x14ac:dyDescent="0.3">
      <c r="A1077" s="3" t="s">
        <v>2822</v>
      </c>
      <c r="B1077" s="4"/>
      <c r="C1077" s="4"/>
      <c r="D1077" s="4">
        <v>0</v>
      </c>
      <c r="E1077" s="4">
        <v>0.6</v>
      </c>
      <c r="F1077" s="4">
        <v>3</v>
      </c>
      <c r="G1077" s="4">
        <v>0.99981087000000002</v>
      </c>
      <c r="H1077" s="4">
        <v>0</v>
      </c>
      <c r="I1077" s="4">
        <v>0</v>
      </c>
      <c r="J1077" s="4">
        <v>0</v>
      </c>
      <c r="K1077" s="4">
        <v>0</v>
      </c>
      <c r="L1077" s="4">
        <v>0.15</v>
      </c>
      <c r="M1077" s="4">
        <v>0</v>
      </c>
      <c r="N1077" s="4">
        <v>0</v>
      </c>
      <c r="O1077" s="4"/>
      <c r="P1077" s="4"/>
      <c r="Q1077" s="4">
        <v>0.43180098818181817</v>
      </c>
      <c r="R1077" t="e">
        <f t="shared" si="16"/>
        <v>#DIV/0!</v>
      </c>
    </row>
    <row r="1078" spans="1:18" hidden="1" x14ac:dyDescent="0.3">
      <c r="A1078" s="3" t="s">
        <v>2824</v>
      </c>
      <c r="B1078" s="4"/>
      <c r="C1078" s="4"/>
      <c r="D1078" s="4">
        <v>0.2</v>
      </c>
      <c r="E1078" s="4">
        <v>0.2</v>
      </c>
      <c r="F1078" s="4">
        <v>0</v>
      </c>
      <c r="G1078" s="4">
        <v>0</v>
      </c>
      <c r="H1078" s="4">
        <v>0</v>
      </c>
      <c r="I1078" s="4">
        <v>0</v>
      </c>
      <c r="J1078" s="4">
        <v>0</v>
      </c>
      <c r="K1078" s="4">
        <v>0</v>
      </c>
      <c r="L1078" s="4">
        <v>0</v>
      </c>
      <c r="M1078" s="4">
        <v>0</v>
      </c>
      <c r="N1078" s="4">
        <v>0</v>
      </c>
      <c r="O1078" s="4"/>
      <c r="P1078" s="4"/>
      <c r="Q1078" s="4">
        <v>3.6363636363636369E-2</v>
      </c>
      <c r="R1078" t="e">
        <f t="shared" si="16"/>
        <v>#DIV/0!</v>
      </c>
    </row>
    <row r="1079" spans="1:18" hidden="1" x14ac:dyDescent="0.3">
      <c r="A1079" s="3" t="s">
        <v>3108</v>
      </c>
      <c r="B1079" s="4"/>
      <c r="C1079" s="4"/>
      <c r="D1079" s="4"/>
      <c r="E1079" s="4"/>
      <c r="F1079" s="4"/>
      <c r="G1079" s="4">
        <v>0</v>
      </c>
      <c r="H1079" s="4">
        <v>0</v>
      </c>
      <c r="I1079" s="4">
        <v>0</v>
      </c>
      <c r="J1079" s="4">
        <v>0</v>
      </c>
      <c r="K1079" s="4"/>
      <c r="L1079" s="4"/>
      <c r="M1079" s="4"/>
      <c r="N1079" s="4"/>
      <c r="O1079" s="4"/>
      <c r="P1079" s="4"/>
      <c r="Q1079" s="4">
        <v>0</v>
      </c>
      <c r="R1079" t="e">
        <f t="shared" si="16"/>
        <v>#DIV/0!</v>
      </c>
    </row>
    <row r="1080" spans="1:18" hidden="1" x14ac:dyDescent="0.3">
      <c r="A1080" s="3" t="s">
        <v>2826</v>
      </c>
      <c r="B1080" s="4"/>
      <c r="C1080" s="4"/>
      <c r="D1080" s="4">
        <v>3</v>
      </c>
      <c r="E1080" s="4">
        <v>3</v>
      </c>
      <c r="F1080" s="4">
        <v>2.9874230000000002</v>
      </c>
      <c r="G1080" s="4">
        <v>3.51724558</v>
      </c>
      <c r="H1080" s="4">
        <v>3.49874763</v>
      </c>
      <c r="I1080" s="4">
        <v>1.2</v>
      </c>
      <c r="J1080" s="4">
        <v>0.69379411999999996</v>
      </c>
      <c r="K1080" s="4">
        <v>1.2</v>
      </c>
      <c r="L1080" s="4">
        <v>0.4</v>
      </c>
      <c r="M1080" s="4">
        <v>0.6</v>
      </c>
      <c r="N1080" s="4">
        <v>0.4</v>
      </c>
      <c r="O1080" s="4"/>
      <c r="P1080" s="4"/>
      <c r="Q1080" s="4">
        <v>1.8633827572727271</v>
      </c>
      <c r="R1080" t="e">
        <f t="shared" si="16"/>
        <v>#DIV/0!</v>
      </c>
    </row>
    <row r="1081" spans="1:18" hidden="1" x14ac:dyDescent="0.3">
      <c r="A1081" s="3" t="s">
        <v>2828</v>
      </c>
      <c r="B1081" s="4"/>
      <c r="C1081" s="4"/>
      <c r="D1081" s="4">
        <v>0</v>
      </c>
      <c r="E1081" s="4">
        <v>0</v>
      </c>
      <c r="F1081" s="4">
        <v>0</v>
      </c>
      <c r="G1081" s="4">
        <v>0</v>
      </c>
      <c r="H1081" s="4">
        <v>0</v>
      </c>
      <c r="I1081" s="4">
        <v>0</v>
      </c>
      <c r="J1081" s="4"/>
      <c r="K1081" s="4"/>
      <c r="L1081" s="4"/>
      <c r="M1081" s="4"/>
      <c r="N1081" s="4"/>
      <c r="O1081" s="4"/>
      <c r="P1081" s="4"/>
      <c r="Q1081" s="4">
        <v>0</v>
      </c>
      <c r="R1081" t="e">
        <f t="shared" si="16"/>
        <v>#DIV/0!</v>
      </c>
    </row>
    <row r="1082" spans="1:18" hidden="1" x14ac:dyDescent="0.3">
      <c r="A1082" s="3" t="s">
        <v>2830</v>
      </c>
      <c r="B1082" s="4"/>
      <c r="C1082" s="4"/>
      <c r="D1082" s="4">
        <v>4</v>
      </c>
      <c r="E1082" s="4">
        <v>3</v>
      </c>
      <c r="F1082" s="4">
        <v>4</v>
      </c>
      <c r="G1082" s="4">
        <v>3.9983369999999998</v>
      </c>
      <c r="H1082" s="4">
        <v>2.9950142099999999</v>
      </c>
      <c r="I1082" s="4">
        <v>2.9441950100000001</v>
      </c>
      <c r="J1082" s="4">
        <v>3.18711645</v>
      </c>
      <c r="K1082" s="4">
        <v>4.1538293900000003</v>
      </c>
      <c r="L1082" s="4">
        <v>4.2</v>
      </c>
      <c r="M1082" s="4">
        <v>1.5</v>
      </c>
      <c r="N1082" s="4">
        <v>0.79999998999999999</v>
      </c>
      <c r="O1082" s="4"/>
      <c r="P1082" s="4"/>
      <c r="Q1082" s="4">
        <v>3.1616810954545467</v>
      </c>
      <c r="R1082" t="e">
        <f t="shared" si="16"/>
        <v>#DIV/0!</v>
      </c>
    </row>
    <row r="1083" spans="1:18" hidden="1" x14ac:dyDescent="0.3">
      <c r="A1083" s="3" t="s">
        <v>2832</v>
      </c>
      <c r="B1083" s="4"/>
      <c r="C1083" s="4"/>
      <c r="D1083" s="4">
        <v>1</v>
      </c>
      <c r="E1083" s="4">
        <v>0.5</v>
      </c>
      <c r="F1083" s="4">
        <v>1</v>
      </c>
      <c r="G1083" s="4">
        <v>1.2</v>
      </c>
      <c r="H1083" s="4">
        <v>0.6</v>
      </c>
      <c r="I1083" s="4">
        <v>0</v>
      </c>
      <c r="J1083" s="4">
        <v>0</v>
      </c>
      <c r="K1083" s="4">
        <v>0</v>
      </c>
      <c r="L1083" s="4">
        <v>0</v>
      </c>
      <c r="M1083" s="4">
        <v>0</v>
      </c>
      <c r="N1083" s="4">
        <v>0.2</v>
      </c>
      <c r="O1083" s="4"/>
      <c r="P1083" s="4"/>
      <c r="Q1083" s="4">
        <v>0.40909090909090912</v>
      </c>
      <c r="R1083" t="e">
        <f t="shared" si="16"/>
        <v>#DIV/0!</v>
      </c>
    </row>
    <row r="1084" spans="1:18" hidden="1" x14ac:dyDescent="0.3">
      <c r="A1084" s="3" t="s">
        <v>2950</v>
      </c>
      <c r="B1084" s="4"/>
      <c r="C1084" s="4"/>
      <c r="D1084" s="4"/>
      <c r="E1084" s="4"/>
      <c r="F1084" s="4">
        <v>0</v>
      </c>
      <c r="G1084" s="4">
        <v>0</v>
      </c>
      <c r="H1084" s="4">
        <v>0</v>
      </c>
      <c r="I1084" s="4">
        <v>0</v>
      </c>
      <c r="J1084" s="4">
        <v>0</v>
      </c>
      <c r="K1084" s="4">
        <v>0</v>
      </c>
      <c r="L1084" s="4">
        <v>0</v>
      </c>
      <c r="M1084" s="4">
        <v>0</v>
      </c>
      <c r="N1084" s="4">
        <v>0.2</v>
      </c>
      <c r="O1084" s="4"/>
      <c r="P1084" s="4"/>
      <c r="Q1084" s="4">
        <v>2.2222222222222223E-2</v>
      </c>
      <c r="R1084" t="e">
        <f t="shared" si="16"/>
        <v>#DIV/0!</v>
      </c>
    </row>
    <row r="1085" spans="1:18" hidden="1" x14ac:dyDescent="0.3">
      <c r="A1085" s="3" t="s">
        <v>2886</v>
      </c>
      <c r="B1085" s="4"/>
      <c r="C1085" s="4"/>
      <c r="D1085" s="4"/>
      <c r="E1085" s="4">
        <v>3</v>
      </c>
      <c r="F1085" s="4">
        <v>4.9833917599999999</v>
      </c>
      <c r="G1085" s="4">
        <v>5</v>
      </c>
      <c r="H1085" s="4">
        <v>7</v>
      </c>
      <c r="I1085" s="4">
        <v>7</v>
      </c>
      <c r="J1085" s="4">
        <v>10</v>
      </c>
      <c r="K1085" s="4">
        <v>9</v>
      </c>
      <c r="L1085" s="4">
        <v>10</v>
      </c>
      <c r="M1085" s="4">
        <v>10</v>
      </c>
      <c r="N1085" s="4">
        <v>10</v>
      </c>
      <c r="O1085" s="4"/>
      <c r="P1085" s="4"/>
      <c r="Q1085" s="4">
        <v>7.5983391760000005</v>
      </c>
      <c r="R1085" t="e">
        <f t="shared" si="16"/>
        <v>#DIV/0!</v>
      </c>
    </row>
    <row r="1086" spans="1:18" hidden="1" x14ac:dyDescent="0.3">
      <c r="A1086" s="3" t="s">
        <v>2834</v>
      </c>
      <c r="B1086" s="4"/>
      <c r="C1086" s="4"/>
      <c r="D1086" s="4">
        <v>1.7</v>
      </c>
      <c r="E1086" s="4"/>
      <c r="F1086" s="4"/>
      <c r="G1086" s="4"/>
      <c r="H1086" s="4"/>
      <c r="I1086" s="4"/>
      <c r="J1086" s="4"/>
      <c r="K1086" s="4"/>
      <c r="L1086" s="4"/>
      <c r="M1086" s="4"/>
      <c r="N1086" s="4"/>
      <c r="O1086" s="4"/>
      <c r="P1086" s="4"/>
      <c r="Q1086" s="4">
        <v>1.7</v>
      </c>
      <c r="R1086" t="e">
        <f t="shared" si="16"/>
        <v>#DIV/0!</v>
      </c>
    </row>
    <row r="1087" spans="1:18" hidden="1" x14ac:dyDescent="0.3">
      <c r="A1087" s="3" t="s">
        <v>2952</v>
      </c>
      <c r="B1087" s="4"/>
      <c r="C1087" s="4"/>
      <c r="D1087" s="4"/>
      <c r="E1087" s="4"/>
      <c r="F1087" s="4">
        <v>2.4</v>
      </c>
      <c r="G1087" s="4">
        <v>0</v>
      </c>
      <c r="H1087" s="4">
        <v>0.2</v>
      </c>
      <c r="I1087" s="4">
        <v>0</v>
      </c>
      <c r="J1087" s="4">
        <v>0</v>
      </c>
      <c r="K1087" s="4">
        <v>0</v>
      </c>
      <c r="L1087" s="4"/>
      <c r="M1087" s="4"/>
      <c r="N1087" s="4"/>
      <c r="O1087" s="4"/>
      <c r="P1087" s="4"/>
      <c r="Q1087" s="4">
        <v>0.43333333333333335</v>
      </c>
      <c r="R1087" t="e">
        <f t="shared" si="16"/>
        <v>#DIV/0!</v>
      </c>
    </row>
    <row r="1088" spans="1:18" hidden="1" x14ac:dyDescent="0.3">
      <c r="A1088" s="3" t="s">
        <v>2836</v>
      </c>
      <c r="B1088" s="4"/>
      <c r="C1088" s="4"/>
      <c r="D1088" s="4">
        <v>0.78860507000000002</v>
      </c>
      <c r="E1088" s="4">
        <v>0.76323850999999998</v>
      </c>
      <c r="F1088" s="4">
        <v>3.0877182699999999</v>
      </c>
      <c r="G1088" s="4"/>
      <c r="H1088" s="4"/>
      <c r="I1088" s="4"/>
      <c r="J1088" s="4"/>
      <c r="K1088" s="4"/>
      <c r="L1088" s="4"/>
      <c r="M1088" s="4"/>
      <c r="N1088" s="4"/>
      <c r="O1088" s="4"/>
      <c r="P1088" s="4"/>
      <c r="Q1088" s="4">
        <v>1.5465206166666665</v>
      </c>
      <c r="R1088" t="e">
        <f t="shared" si="16"/>
        <v>#DIV/0!</v>
      </c>
    </row>
    <row r="1089" spans="1:18" hidden="1" x14ac:dyDescent="0.3">
      <c r="A1089" s="3" t="s">
        <v>2888</v>
      </c>
      <c r="B1089" s="4"/>
      <c r="C1089" s="4"/>
      <c r="D1089" s="4"/>
      <c r="E1089" s="4">
        <v>0</v>
      </c>
      <c r="F1089" s="4">
        <v>0.1</v>
      </c>
      <c r="G1089" s="4">
        <v>0.2</v>
      </c>
      <c r="H1089" s="4">
        <v>2.2999999999999998</v>
      </c>
      <c r="I1089" s="4">
        <v>1.5</v>
      </c>
      <c r="J1089" s="4">
        <v>0.5</v>
      </c>
      <c r="K1089" s="4">
        <v>0</v>
      </c>
      <c r="L1089" s="4">
        <v>0.3</v>
      </c>
      <c r="M1089" s="4">
        <v>0.1</v>
      </c>
      <c r="N1089" s="4">
        <v>0.6</v>
      </c>
      <c r="O1089" s="4"/>
      <c r="P1089" s="4"/>
      <c r="Q1089" s="4">
        <v>0.55999999999999983</v>
      </c>
      <c r="R1089" t="e">
        <f t="shared" si="16"/>
        <v>#DIV/0!</v>
      </c>
    </row>
    <row r="1090" spans="1:18" hidden="1" x14ac:dyDescent="0.3">
      <c r="A1090" s="3" t="s">
        <v>2890</v>
      </c>
      <c r="B1090" s="4"/>
      <c r="C1090" s="4"/>
      <c r="D1090" s="4"/>
      <c r="E1090" s="4">
        <v>0.49604686999999997</v>
      </c>
      <c r="F1090" s="4">
        <v>0</v>
      </c>
      <c r="G1090" s="4">
        <v>0</v>
      </c>
      <c r="H1090" s="4">
        <v>0</v>
      </c>
      <c r="I1090" s="4">
        <v>0</v>
      </c>
      <c r="J1090" s="4"/>
      <c r="K1090" s="4"/>
      <c r="L1090" s="4"/>
      <c r="M1090" s="4"/>
      <c r="N1090" s="4"/>
      <c r="O1090" s="4"/>
      <c r="P1090" s="4"/>
      <c r="Q1090" s="4">
        <v>9.9209373999999989E-2</v>
      </c>
      <c r="R1090" t="e">
        <f t="shared" si="16"/>
        <v>#DIV/0!</v>
      </c>
    </row>
    <row r="1091" spans="1:18" hidden="1" x14ac:dyDescent="0.3">
      <c r="A1091" s="3" t="s">
        <v>2838</v>
      </c>
      <c r="B1091" s="4"/>
      <c r="C1091" s="4"/>
      <c r="D1091" s="4">
        <v>1</v>
      </c>
      <c r="E1091" s="4">
        <v>2.5</v>
      </c>
      <c r="F1091" s="4">
        <v>3.2</v>
      </c>
      <c r="G1091" s="4">
        <v>3.4664773000000002</v>
      </c>
      <c r="H1091" s="4">
        <v>3.5915953699999998</v>
      </c>
      <c r="I1091" s="4">
        <v>3.8</v>
      </c>
      <c r="J1091" s="4">
        <v>4.0050913399999999</v>
      </c>
      <c r="K1091" s="4">
        <v>4.2338994200000002</v>
      </c>
      <c r="L1091" s="4">
        <v>4.5</v>
      </c>
      <c r="M1091" s="4">
        <v>4.75</v>
      </c>
      <c r="N1091" s="4">
        <v>5</v>
      </c>
      <c r="O1091" s="4"/>
      <c r="P1091" s="4"/>
      <c r="Q1091" s="4">
        <v>3.6406421300000003</v>
      </c>
      <c r="R1091" t="e">
        <f t="shared" si="16"/>
        <v>#DIV/0!</v>
      </c>
    </row>
    <row r="1092" spans="1:18" hidden="1" x14ac:dyDescent="0.3">
      <c r="A1092" s="3" t="s">
        <v>2840</v>
      </c>
      <c r="B1092" s="4"/>
      <c r="C1092" s="4"/>
      <c r="D1092" s="4">
        <v>0</v>
      </c>
      <c r="E1092" s="4"/>
      <c r="F1092" s="4"/>
      <c r="G1092" s="4"/>
      <c r="H1092" s="4"/>
      <c r="I1092" s="4"/>
      <c r="J1092" s="4"/>
      <c r="K1092" s="4"/>
      <c r="L1092" s="4"/>
      <c r="M1092" s="4"/>
      <c r="N1092" s="4"/>
      <c r="O1092" s="4"/>
      <c r="P1092" s="4"/>
      <c r="Q1092" s="4">
        <v>0</v>
      </c>
      <c r="R1092" t="e">
        <f t="shared" si="16"/>
        <v>#DIV/0!</v>
      </c>
    </row>
    <row r="1093" spans="1:18" hidden="1" x14ac:dyDescent="0.3">
      <c r="A1093" s="3" t="s">
        <v>3110</v>
      </c>
      <c r="B1093" s="4"/>
      <c r="C1093" s="4"/>
      <c r="D1093" s="4"/>
      <c r="E1093" s="4"/>
      <c r="F1093" s="4"/>
      <c r="G1093" s="4">
        <v>3.3985612000000001</v>
      </c>
      <c r="H1093" s="4"/>
      <c r="I1093" s="4"/>
      <c r="J1093" s="4"/>
      <c r="K1093" s="4"/>
      <c r="L1093" s="4"/>
      <c r="M1093" s="4"/>
      <c r="N1093" s="4"/>
      <c r="O1093" s="4"/>
      <c r="P1093" s="4"/>
      <c r="Q1093" s="4">
        <v>3.3985612000000001</v>
      </c>
      <c r="R1093" t="e">
        <f t="shared" si="16"/>
        <v>#DIV/0!</v>
      </c>
    </row>
    <row r="1094" spans="1:18" hidden="1" x14ac:dyDescent="0.3">
      <c r="A1094" s="3" t="s">
        <v>2842</v>
      </c>
      <c r="B1094" s="4"/>
      <c r="C1094" s="4"/>
      <c r="D1094" s="4">
        <v>0.46534599999999998</v>
      </c>
      <c r="E1094" s="4">
        <v>5.4772499999999997</v>
      </c>
      <c r="F1094" s="4">
        <v>10</v>
      </c>
      <c r="G1094" s="4">
        <v>5.4863003299999997</v>
      </c>
      <c r="H1094" s="4">
        <v>0.49964898000000002</v>
      </c>
      <c r="I1094" s="4">
        <v>0.49990084000000001</v>
      </c>
      <c r="J1094" s="4">
        <v>0</v>
      </c>
      <c r="K1094" s="4">
        <v>0</v>
      </c>
      <c r="L1094" s="4">
        <v>0</v>
      </c>
      <c r="M1094" s="4">
        <v>0</v>
      </c>
      <c r="N1094" s="4">
        <v>0.3</v>
      </c>
      <c r="O1094" s="4"/>
      <c r="P1094" s="4"/>
      <c r="Q1094" s="4">
        <v>2.0662223772727271</v>
      </c>
      <c r="R1094" t="e">
        <f t="shared" ref="R1094:R1157" si="17">_xlfn.AGGREGATE(7,7,B1094:N1094)</f>
        <v>#DIV/0!</v>
      </c>
    </row>
    <row r="1095" spans="1:18" hidden="1" x14ac:dyDescent="0.3">
      <c r="A1095" s="3" t="s">
        <v>2844</v>
      </c>
      <c r="B1095" s="4"/>
      <c r="C1095" s="4"/>
      <c r="D1095" s="4">
        <v>0</v>
      </c>
      <c r="E1095" s="4">
        <v>0</v>
      </c>
      <c r="F1095" s="4">
        <v>0.7</v>
      </c>
      <c r="G1095" s="4">
        <v>0</v>
      </c>
      <c r="H1095" s="4">
        <v>0</v>
      </c>
      <c r="I1095" s="4">
        <v>0</v>
      </c>
      <c r="J1095" s="4">
        <v>1.39951819</v>
      </c>
      <c r="K1095" s="4">
        <v>2.99854362</v>
      </c>
      <c r="L1095" s="4">
        <v>5.42410076</v>
      </c>
      <c r="M1095" s="4">
        <v>4.00022053</v>
      </c>
      <c r="N1095" s="4">
        <v>3.1857632200000001</v>
      </c>
      <c r="O1095" s="4"/>
      <c r="P1095" s="4"/>
      <c r="Q1095" s="4">
        <v>1.6098314836363634</v>
      </c>
      <c r="R1095" t="e">
        <f t="shared" si="17"/>
        <v>#DIV/0!</v>
      </c>
    </row>
    <row r="1096" spans="1:18" hidden="1" x14ac:dyDescent="0.3">
      <c r="A1096" s="3" t="s">
        <v>2846</v>
      </c>
      <c r="B1096" s="4"/>
      <c r="C1096" s="4"/>
      <c r="D1096" s="4">
        <v>1.5</v>
      </c>
      <c r="E1096" s="4">
        <v>1</v>
      </c>
      <c r="F1096" s="4">
        <v>1</v>
      </c>
      <c r="G1096" s="4">
        <v>1.5</v>
      </c>
      <c r="H1096" s="4">
        <v>1</v>
      </c>
      <c r="I1096" s="4">
        <v>1.2</v>
      </c>
      <c r="J1096" s="4">
        <v>1.5</v>
      </c>
      <c r="K1096" s="4">
        <v>1</v>
      </c>
      <c r="L1096" s="4">
        <v>2.5</v>
      </c>
      <c r="M1096" s="4">
        <v>0.5</v>
      </c>
      <c r="N1096" s="4">
        <v>0.5</v>
      </c>
      <c r="O1096" s="4"/>
      <c r="P1096" s="4"/>
      <c r="Q1096" s="4">
        <v>1.2</v>
      </c>
      <c r="R1096" t="e">
        <f t="shared" si="17"/>
        <v>#DIV/0!</v>
      </c>
    </row>
    <row r="1097" spans="1:18" hidden="1" x14ac:dyDescent="0.3">
      <c r="A1097" s="3" t="s">
        <v>2848</v>
      </c>
      <c r="B1097" s="4"/>
      <c r="C1097" s="4"/>
      <c r="D1097" s="4">
        <v>0</v>
      </c>
      <c r="E1097" s="4">
        <v>0.5</v>
      </c>
      <c r="F1097" s="4">
        <v>0.99971641</v>
      </c>
      <c r="G1097" s="4">
        <v>0</v>
      </c>
      <c r="H1097" s="4">
        <v>0</v>
      </c>
      <c r="I1097" s="4">
        <v>0</v>
      </c>
      <c r="J1097" s="4">
        <v>0</v>
      </c>
      <c r="K1097" s="4">
        <v>0</v>
      </c>
      <c r="L1097" s="4">
        <v>0</v>
      </c>
      <c r="M1097" s="4">
        <v>0</v>
      </c>
      <c r="N1097" s="4">
        <v>1</v>
      </c>
      <c r="O1097" s="4"/>
      <c r="P1097" s="4"/>
      <c r="Q1097" s="4">
        <v>0.22724694636363638</v>
      </c>
      <c r="R1097" t="e">
        <f t="shared" si="17"/>
        <v>#DIV/0!</v>
      </c>
    </row>
    <row r="1098" spans="1:18" hidden="1" x14ac:dyDescent="0.3">
      <c r="A1098" s="3" t="s">
        <v>3382</v>
      </c>
      <c r="B1098" s="4"/>
      <c r="C1098" s="4"/>
      <c r="D1098" s="4"/>
      <c r="E1098" s="4"/>
      <c r="F1098" s="4"/>
      <c r="G1098" s="4"/>
      <c r="H1098" s="4"/>
      <c r="I1098" s="4">
        <v>4</v>
      </c>
      <c r="J1098" s="4">
        <v>5</v>
      </c>
      <c r="K1098" s="4">
        <v>4</v>
      </c>
      <c r="L1098" s="4">
        <v>2</v>
      </c>
      <c r="M1098" s="4">
        <v>4.8</v>
      </c>
      <c r="N1098" s="4">
        <v>2</v>
      </c>
      <c r="O1098" s="4"/>
      <c r="P1098" s="4"/>
      <c r="Q1098" s="4">
        <v>3.6333333333333333</v>
      </c>
      <c r="R1098" t="e">
        <f t="shared" si="17"/>
        <v>#DIV/0!</v>
      </c>
    </row>
    <row r="1099" spans="1:18" hidden="1" x14ac:dyDescent="0.3">
      <c r="A1099" s="3" t="s">
        <v>2954</v>
      </c>
      <c r="B1099" s="4"/>
      <c r="C1099" s="4"/>
      <c r="D1099" s="4"/>
      <c r="E1099" s="4"/>
      <c r="F1099" s="4">
        <v>3</v>
      </c>
      <c r="G1099" s="4">
        <v>12</v>
      </c>
      <c r="H1099" s="4">
        <v>5</v>
      </c>
      <c r="I1099" s="4">
        <v>2.5</v>
      </c>
      <c r="J1099" s="4">
        <v>2.5</v>
      </c>
      <c r="K1099" s="4">
        <v>4</v>
      </c>
      <c r="L1099" s="4">
        <v>3.25</v>
      </c>
      <c r="M1099" s="4">
        <v>3</v>
      </c>
      <c r="N1099" s="4">
        <v>2.5</v>
      </c>
      <c r="O1099" s="4"/>
      <c r="P1099" s="4"/>
      <c r="Q1099" s="4">
        <v>4.1944444444444446</v>
      </c>
      <c r="R1099" t="e">
        <f t="shared" si="17"/>
        <v>#DIV/0!</v>
      </c>
    </row>
    <row r="1100" spans="1:18" hidden="1" x14ac:dyDescent="0.3">
      <c r="A1100" s="3" t="s">
        <v>2850</v>
      </c>
      <c r="B1100" s="4"/>
      <c r="C1100" s="4"/>
      <c r="D1100" s="4">
        <v>0.1</v>
      </c>
      <c r="E1100" s="4">
        <v>0.25</v>
      </c>
      <c r="F1100" s="4">
        <v>0.89353800000000005</v>
      </c>
      <c r="G1100" s="4">
        <v>0.49323099999999998</v>
      </c>
      <c r="H1100" s="4">
        <v>0</v>
      </c>
      <c r="I1100" s="4">
        <v>0</v>
      </c>
      <c r="J1100" s="4">
        <v>0</v>
      </c>
      <c r="K1100" s="4">
        <v>0</v>
      </c>
      <c r="L1100" s="4">
        <v>0</v>
      </c>
      <c r="M1100" s="4">
        <v>0</v>
      </c>
      <c r="N1100" s="4">
        <v>0</v>
      </c>
      <c r="O1100" s="4"/>
      <c r="P1100" s="4"/>
      <c r="Q1100" s="4">
        <v>0.15788809090909092</v>
      </c>
      <c r="R1100" t="e">
        <f t="shared" si="17"/>
        <v>#DIV/0!</v>
      </c>
    </row>
    <row r="1101" spans="1:18" hidden="1" x14ac:dyDescent="0.3">
      <c r="A1101" s="3" t="s">
        <v>2892</v>
      </c>
      <c r="B1101" s="4"/>
      <c r="C1101" s="4"/>
      <c r="D1101" s="4"/>
      <c r="E1101" s="4">
        <v>0.4</v>
      </c>
      <c r="F1101" s="4">
        <v>0.6</v>
      </c>
      <c r="G1101" s="4">
        <v>3.04885495</v>
      </c>
      <c r="H1101" s="4">
        <v>1.0060366999999999</v>
      </c>
      <c r="I1101" s="4">
        <v>0</v>
      </c>
      <c r="J1101" s="4">
        <v>1</v>
      </c>
      <c r="K1101" s="4">
        <v>0</v>
      </c>
      <c r="L1101" s="4">
        <v>0</v>
      </c>
      <c r="M1101" s="4">
        <v>0</v>
      </c>
      <c r="N1101" s="4">
        <v>0</v>
      </c>
      <c r="O1101" s="4"/>
      <c r="P1101" s="4"/>
      <c r="Q1101" s="4">
        <v>0.60548916500000005</v>
      </c>
      <c r="R1101" t="e">
        <f t="shared" si="17"/>
        <v>#DIV/0!</v>
      </c>
    </row>
    <row r="1102" spans="1:18" hidden="1" x14ac:dyDescent="0.3">
      <c r="A1102" s="3" t="s">
        <v>2894</v>
      </c>
      <c r="B1102" s="4"/>
      <c r="C1102" s="4"/>
      <c r="D1102" s="4"/>
      <c r="E1102" s="4">
        <v>1.3857699999999999</v>
      </c>
      <c r="F1102" s="4">
        <v>1.3083</v>
      </c>
      <c r="G1102" s="4">
        <v>3.0941999999999998</v>
      </c>
      <c r="H1102" s="4">
        <v>3.1568160999999999</v>
      </c>
      <c r="I1102" s="4">
        <v>1</v>
      </c>
      <c r="J1102" s="4">
        <v>0</v>
      </c>
      <c r="K1102" s="4">
        <v>0</v>
      </c>
      <c r="L1102" s="4">
        <v>0</v>
      </c>
      <c r="M1102" s="4">
        <v>0</v>
      </c>
      <c r="N1102" s="4">
        <v>0</v>
      </c>
      <c r="O1102" s="4"/>
      <c r="P1102" s="4"/>
      <c r="Q1102" s="4">
        <v>0.9945086099999999</v>
      </c>
      <c r="R1102" t="e">
        <f t="shared" si="17"/>
        <v>#DIV/0!</v>
      </c>
    </row>
    <row r="1103" spans="1:18" hidden="1" x14ac:dyDescent="0.3">
      <c r="A1103" s="3" t="s">
        <v>2896</v>
      </c>
      <c r="B1103" s="4"/>
      <c r="C1103" s="4"/>
      <c r="D1103" s="4"/>
      <c r="E1103" s="4">
        <v>0</v>
      </c>
      <c r="F1103" s="4">
        <v>0.54508999999999996</v>
      </c>
      <c r="G1103" s="4">
        <v>1</v>
      </c>
      <c r="H1103" s="4">
        <v>0.2</v>
      </c>
      <c r="I1103" s="4">
        <v>0.1</v>
      </c>
      <c r="J1103" s="4">
        <v>0.25768079999999999</v>
      </c>
      <c r="K1103" s="4">
        <v>0</v>
      </c>
      <c r="L1103" s="4">
        <v>0</v>
      </c>
      <c r="M1103" s="4">
        <v>0</v>
      </c>
      <c r="N1103" s="4">
        <v>0</v>
      </c>
      <c r="O1103" s="4"/>
      <c r="P1103" s="4"/>
      <c r="Q1103" s="4">
        <v>0.21027708000000001</v>
      </c>
      <c r="R1103" t="e">
        <f t="shared" si="17"/>
        <v>#DIV/0!</v>
      </c>
    </row>
    <row r="1104" spans="1:18" hidden="1" x14ac:dyDescent="0.3">
      <c r="A1104" s="3" t="s">
        <v>2898</v>
      </c>
      <c r="B1104" s="4"/>
      <c r="C1104" s="4"/>
      <c r="D1104" s="4"/>
      <c r="E1104" s="4">
        <v>2</v>
      </c>
      <c r="F1104" s="4">
        <v>0</v>
      </c>
      <c r="G1104" s="4">
        <v>1.5</v>
      </c>
      <c r="H1104" s="4">
        <v>2.5</v>
      </c>
      <c r="I1104" s="4">
        <v>3</v>
      </c>
      <c r="J1104" s="4">
        <v>3.5</v>
      </c>
      <c r="K1104" s="4">
        <v>4.5</v>
      </c>
      <c r="L1104" s="4">
        <v>4</v>
      </c>
      <c r="M1104" s="4">
        <v>4.5</v>
      </c>
      <c r="N1104" s="4">
        <v>5</v>
      </c>
      <c r="O1104" s="4"/>
      <c r="P1104" s="4"/>
      <c r="Q1104" s="4">
        <v>3.05</v>
      </c>
      <c r="R1104" t="e">
        <f t="shared" si="17"/>
        <v>#DIV/0!</v>
      </c>
    </row>
    <row r="1105" spans="1:18" hidden="1" x14ac:dyDescent="0.3">
      <c r="A1105" s="3" t="s">
        <v>2900</v>
      </c>
      <c r="B1105" s="4"/>
      <c r="C1105" s="4"/>
      <c r="D1105" s="4"/>
      <c r="E1105" s="4">
        <v>0</v>
      </c>
      <c r="F1105" s="4">
        <v>0</v>
      </c>
      <c r="G1105" s="4">
        <v>0</v>
      </c>
      <c r="H1105" s="4">
        <v>0</v>
      </c>
      <c r="I1105" s="4">
        <v>0</v>
      </c>
      <c r="J1105" s="4"/>
      <c r="K1105" s="4"/>
      <c r="L1105" s="4"/>
      <c r="M1105" s="4"/>
      <c r="N1105" s="4"/>
      <c r="O1105" s="4"/>
      <c r="P1105" s="4"/>
      <c r="Q1105" s="4">
        <v>0</v>
      </c>
      <c r="R1105" t="e">
        <f t="shared" si="17"/>
        <v>#DIV/0!</v>
      </c>
    </row>
    <row r="1106" spans="1:18" hidden="1" x14ac:dyDescent="0.3">
      <c r="A1106" s="3" t="s">
        <v>2902</v>
      </c>
      <c r="B1106" s="4"/>
      <c r="C1106" s="4"/>
      <c r="D1106" s="4"/>
      <c r="E1106" s="4">
        <v>1.3</v>
      </c>
      <c r="F1106" s="4">
        <v>0.50636486999999997</v>
      </c>
      <c r="G1106" s="4">
        <v>0</v>
      </c>
      <c r="H1106" s="4">
        <v>0</v>
      </c>
      <c r="I1106" s="4">
        <v>0</v>
      </c>
      <c r="J1106" s="4">
        <v>0</v>
      </c>
      <c r="K1106" s="4"/>
      <c r="L1106" s="4"/>
      <c r="M1106" s="4"/>
      <c r="N1106" s="4"/>
      <c r="O1106" s="4"/>
      <c r="P1106" s="4"/>
      <c r="Q1106" s="4">
        <v>0.30106081166666665</v>
      </c>
      <c r="R1106" t="e">
        <f t="shared" si="17"/>
        <v>#DIV/0!</v>
      </c>
    </row>
    <row r="1107" spans="1:18" hidden="1" x14ac:dyDescent="0.3">
      <c r="A1107" s="3" t="s">
        <v>2904</v>
      </c>
      <c r="B1107" s="4"/>
      <c r="C1107" s="4"/>
      <c r="D1107" s="4"/>
      <c r="E1107" s="4">
        <v>0.2</v>
      </c>
      <c r="F1107" s="4">
        <v>0</v>
      </c>
      <c r="G1107" s="4">
        <v>0</v>
      </c>
      <c r="H1107" s="4">
        <v>0</v>
      </c>
      <c r="I1107" s="4">
        <v>0</v>
      </c>
      <c r="J1107" s="4">
        <v>0</v>
      </c>
      <c r="K1107" s="4">
        <v>0</v>
      </c>
      <c r="L1107" s="4"/>
      <c r="M1107" s="4"/>
      <c r="N1107" s="4"/>
      <c r="O1107" s="4"/>
      <c r="P1107" s="4"/>
      <c r="Q1107" s="4">
        <v>2.8571428571428574E-2</v>
      </c>
      <c r="R1107" t="e">
        <f t="shared" si="17"/>
        <v>#DIV/0!</v>
      </c>
    </row>
    <row r="1108" spans="1:18" hidden="1" x14ac:dyDescent="0.3">
      <c r="A1108" s="3" t="s">
        <v>2906</v>
      </c>
      <c r="B1108" s="4"/>
      <c r="C1108" s="4"/>
      <c r="D1108" s="4"/>
      <c r="E1108" s="4">
        <v>2</v>
      </c>
      <c r="F1108" s="4">
        <v>0</v>
      </c>
      <c r="G1108" s="4">
        <v>0</v>
      </c>
      <c r="H1108" s="4">
        <v>0</v>
      </c>
      <c r="I1108" s="4">
        <v>0</v>
      </c>
      <c r="J1108" s="4">
        <v>0</v>
      </c>
      <c r="K1108" s="4">
        <v>0</v>
      </c>
      <c r="L1108" s="4">
        <v>0</v>
      </c>
      <c r="M1108" s="4">
        <v>0</v>
      </c>
      <c r="N1108" s="4">
        <v>0</v>
      </c>
      <c r="O1108" s="4"/>
      <c r="P1108" s="4"/>
      <c r="Q1108" s="4">
        <v>0.2</v>
      </c>
      <c r="R1108" t="e">
        <f t="shared" si="17"/>
        <v>#DIV/0!</v>
      </c>
    </row>
    <row r="1109" spans="1:18" hidden="1" x14ac:dyDescent="0.3">
      <c r="A1109" s="3" t="s">
        <v>2956</v>
      </c>
      <c r="B1109" s="4"/>
      <c r="C1109" s="4"/>
      <c r="D1109" s="4"/>
      <c r="E1109" s="4"/>
      <c r="F1109" s="4">
        <v>0.2</v>
      </c>
      <c r="G1109" s="4">
        <v>1.5</v>
      </c>
      <c r="H1109" s="4">
        <v>3</v>
      </c>
      <c r="I1109" s="4">
        <v>0.51518664000000003</v>
      </c>
      <c r="J1109" s="4">
        <v>0.5</v>
      </c>
      <c r="K1109" s="4">
        <v>0.37391197999999998</v>
      </c>
      <c r="L1109" s="4">
        <v>0</v>
      </c>
      <c r="M1109" s="4">
        <v>0</v>
      </c>
      <c r="N1109" s="4">
        <v>0</v>
      </c>
      <c r="O1109" s="4"/>
      <c r="P1109" s="4"/>
      <c r="Q1109" s="4">
        <v>0.6765665133333334</v>
      </c>
      <c r="R1109" t="e">
        <f t="shared" si="17"/>
        <v>#DIV/0!</v>
      </c>
    </row>
    <row r="1110" spans="1:18" hidden="1" x14ac:dyDescent="0.3">
      <c r="A1110" s="3" t="s">
        <v>2958</v>
      </c>
      <c r="B1110" s="4"/>
      <c r="C1110" s="4"/>
      <c r="D1110" s="4"/>
      <c r="E1110" s="4"/>
      <c r="F1110" s="4">
        <v>0</v>
      </c>
      <c r="G1110" s="4">
        <v>0</v>
      </c>
      <c r="H1110" s="4">
        <v>0</v>
      </c>
      <c r="I1110" s="4">
        <v>0</v>
      </c>
      <c r="J1110" s="4"/>
      <c r="K1110" s="4"/>
      <c r="L1110" s="4"/>
      <c r="M1110" s="4"/>
      <c r="N1110" s="4"/>
      <c r="O1110" s="4"/>
      <c r="P1110" s="4"/>
      <c r="Q1110" s="4">
        <v>0</v>
      </c>
      <c r="R1110" t="e">
        <f t="shared" si="17"/>
        <v>#DIV/0!</v>
      </c>
    </row>
    <row r="1111" spans="1:18" hidden="1" x14ac:dyDescent="0.3">
      <c r="A1111" s="3" t="s">
        <v>2960</v>
      </c>
      <c r="B1111" s="4"/>
      <c r="C1111" s="4"/>
      <c r="D1111" s="4"/>
      <c r="E1111" s="4"/>
      <c r="F1111" s="4">
        <v>0</v>
      </c>
      <c r="G1111" s="4">
        <v>0.24804416000000001</v>
      </c>
      <c r="H1111" s="4">
        <v>0</v>
      </c>
      <c r="I1111" s="4">
        <v>0</v>
      </c>
      <c r="J1111" s="4">
        <v>0</v>
      </c>
      <c r="K1111" s="4">
        <v>0.5</v>
      </c>
      <c r="L1111" s="4">
        <v>0.3</v>
      </c>
      <c r="M1111" s="4">
        <v>0</v>
      </c>
      <c r="N1111" s="4">
        <v>0</v>
      </c>
      <c r="O1111" s="4"/>
      <c r="P1111" s="4"/>
      <c r="Q1111" s="4">
        <v>0.11644935111111113</v>
      </c>
      <c r="R1111" t="e">
        <f t="shared" si="17"/>
        <v>#DIV/0!</v>
      </c>
    </row>
    <row r="1112" spans="1:18" hidden="1" x14ac:dyDescent="0.3">
      <c r="A1112" s="3" t="s">
        <v>3112</v>
      </c>
      <c r="B1112" s="4"/>
      <c r="C1112" s="4"/>
      <c r="D1112" s="4"/>
      <c r="E1112" s="4"/>
      <c r="F1112" s="4"/>
      <c r="G1112" s="4">
        <v>0.7</v>
      </c>
      <c r="H1112" s="4">
        <v>1.2</v>
      </c>
      <c r="I1112" s="4">
        <v>1</v>
      </c>
      <c r="J1112" s="4">
        <v>0.5</v>
      </c>
      <c r="K1112" s="4">
        <v>1.5</v>
      </c>
      <c r="L1112" s="4">
        <v>0.5</v>
      </c>
      <c r="M1112" s="4">
        <v>1.2</v>
      </c>
      <c r="N1112" s="4">
        <v>1.5</v>
      </c>
      <c r="O1112" s="4"/>
      <c r="P1112" s="4"/>
      <c r="Q1112" s="4">
        <v>1.0125000000000002</v>
      </c>
      <c r="R1112" t="e">
        <f t="shared" si="17"/>
        <v>#DIV/0!</v>
      </c>
    </row>
    <row r="1113" spans="1:18" hidden="1" x14ac:dyDescent="0.3">
      <c r="A1113" s="3" t="s">
        <v>2962</v>
      </c>
      <c r="B1113" s="4"/>
      <c r="C1113" s="4"/>
      <c r="D1113" s="4"/>
      <c r="E1113" s="4"/>
      <c r="F1113" s="4">
        <v>1</v>
      </c>
      <c r="G1113" s="4">
        <v>1</v>
      </c>
      <c r="H1113" s="4">
        <v>2</v>
      </c>
      <c r="I1113" s="4">
        <v>1</v>
      </c>
      <c r="J1113" s="4">
        <v>1.5</v>
      </c>
      <c r="K1113" s="4">
        <v>1</v>
      </c>
      <c r="L1113" s="4">
        <v>1</v>
      </c>
      <c r="M1113" s="4">
        <v>0.99175656000000001</v>
      </c>
      <c r="N1113" s="4">
        <v>1.0000002299999999</v>
      </c>
      <c r="O1113" s="4"/>
      <c r="P1113" s="4"/>
      <c r="Q1113" s="4">
        <v>1.1657507544444445</v>
      </c>
      <c r="R1113" t="e">
        <f t="shared" si="17"/>
        <v>#DIV/0!</v>
      </c>
    </row>
    <row r="1114" spans="1:18" hidden="1" x14ac:dyDescent="0.3">
      <c r="A1114" s="3" t="s">
        <v>2908</v>
      </c>
      <c r="B1114" s="4"/>
      <c r="C1114" s="4"/>
      <c r="D1114" s="4"/>
      <c r="E1114" s="4">
        <v>0</v>
      </c>
      <c r="F1114" s="4">
        <v>0</v>
      </c>
      <c r="G1114" s="4">
        <v>0</v>
      </c>
      <c r="H1114" s="4">
        <v>0</v>
      </c>
      <c r="I1114" s="4">
        <v>0</v>
      </c>
      <c r="J1114" s="4">
        <v>0</v>
      </c>
      <c r="K1114" s="4">
        <v>0</v>
      </c>
      <c r="L1114" s="4">
        <v>0</v>
      </c>
      <c r="M1114" s="4">
        <v>0</v>
      </c>
      <c r="N1114" s="4">
        <v>0</v>
      </c>
      <c r="O1114" s="4"/>
      <c r="P1114" s="4"/>
      <c r="Q1114" s="4">
        <v>0</v>
      </c>
      <c r="R1114" t="e">
        <f t="shared" si="17"/>
        <v>#DIV/0!</v>
      </c>
    </row>
    <row r="1115" spans="1:18" hidden="1" x14ac:dyDescent="0.3">
      <c r="A1115" s="3" t="s">
        <v>3114</v>
      </c>
      <c r="B1115" s="4"/>
      <c r="C1115" s="4"/>
      <c r="D1115" s="4"/>
      <c r="E1115" s="4"/>
      <c r="F1115" s="4"/>
      <c r="G1115" s="4">
        <v>0.19583999999999999</v>
      </c>
      <c r="H1115" s="4">
        <v>0</v>
      </c>
      <c r="I1115" s="4">
        <v>0</v>
      </c>
      <c r="J1115" s="4"/>
      <c r="K1115" s="4"/>
      <c r="L1115" s="4"/>
      <c r="M1115" s="4"/>
      <c r="N1115" s="4"/>
      <c r="O1115" s="4"/>
      <c r="P1115" s="4"/>
      <c r="Q1115" s="4">
        <v>6.5279999999999991E-2</v>
      </c>
      <c r="R1115" t="e">
        <f t="shared" si="17"/>
        <v>#DIV/0!</v>
      </c>
    </row>
    <row r="1116" spans="1:18" hidden="1" x14ac:dyDescent="0.3">
      <c r="A1116" s="3" t="s">
        <v>2964</v>
      </c>
      <c r="B1116" s="4"/>
      <c r="C1116" s="4"/>
      <c r="D1116" s="4"/>
      <c r="E1116" s="4"/>
      <c r="F1116" s="4">
        <v>1</v>
      </c>
      <c r="G1116" s="4">
        <v>1.1499999999999999</v>
      </c>
      <c r="H1116" s="4">
        <v>0.93</v>
      </c>
      <c r="I1116" s="4">
        <v>0</v>
      </c>
      <c r="J1116" s="4">
        <v>0.49968973999999999</v>
      </c>
      <c r="K1116" s="4">
        <v>0.79953841999999997</v>
      </c>
      <c r="L1116" s="4">
        <v>0.7</v>
      </c>
      <c r="M1116" s="4">
        <v>0.69999900000000004</v>
      </c>
      <c r="N1116" s="4">
        <v>0.7</v>
      </c>
      <c r="O1116" s="4"/>
      <c r="P1116" s="4"/>
      <c r="Q1116" s="4">
        <v>0.71991412888888895</v>
      </c>
      <c r="R1116" t="e">
        <f t="shared" si="17"/>
        <v>#DIV/0!</v>
      </c>
    </row>
    <row r="1117" spans="1:18" hidden="1" x14ac:dyDescent="0.3">
      <c r="A1117" s="3" t="s">
        <v>2910</v>
      </c>
      <c r="B1117" s="4"/>
      <c r="C1117" s="4"/>
      <c r="D1117" s="4"/>
      <c r="E1117" s="4">
        <v>2</v>
      </c>
      <c r="F1117" s="4">
        <v>2.8852761600000001</v>
      </c>
      <c r="G1117" s="4">
        <v>3.9996872200000002</v>
      </c>
      <c r="H1117" s="4">
        <v>3.0148166999999999</v>
      </c>
      <c r="I1117" s="4">
        <v>2.0094496300000002</v>
      </c>
      <c r="J1117" s="4">
        <v>2.7</v>
      </c>
      <c r="K1117" s="4">
        <v>3.8</v>
      </c>
      <c r="L1117" s="4">
        <v>2.5</v>
      </c>
      <c r="M1117" s="4">
        <v>2</v>
      </c>
      <c r="N1117" s="4">
        <v>2</v>
      </c>
      <c r="O1117" s="4"/>
      <c r="P1117" s="4"/>
      <c r="Q1117" s="4">
        <v>2.690922971</v>
      </c>
      <c r="R1117" t="e">
        <f t="shared" si="17"/>
        <v>#DIV/0!</v>
      </c>
    </row>
    <row r="1118" spans="1:18" hidden="1" x14ac:dyDescent="0.3">
      <c r="A1118" s="3" t="s">
        <v>2912</v>
      </c>
      <c r="B1118" s="4"/>
      <c r="C1118" s="4"/>
      <c r="D1118" s="4"/>
      <c r="E1118" s="4">
        <v>0.1</v>
      </c>
      <c r="F1118" s="4">
        <v>0.1</v>
      </c>
      <c r="G1118" s="4">
        <v>0</v>
      </c>
      <c r="H1118" s="4">
        <v>0</v>
      </c>
      <c r="I1118" s="4">
        <v>0</v>
      </c>
      <c r="J1118" s="4">
        <v>0</v>
      </c>
      <c r="K1118" s="4">
        <v>0</v>
      </c>
      <c r="L1118" s="4">
        <v>0</v>
      </c>
      <c r="M1118" s="4">
        <v>0</v>
      </c>
      <c r="N1118" s="4">
        <v>0</v>
      </c>
      <c r="O1118" s="4"/>
      <c r="P1118" s="4"/>
      <c r="Q1118" s="4">
        <v>0.02</v>
      </c>
      <c r="R1118" t="e">
        <f t="shared" si="17"/>
        <v>#DIV/0!</v>
      </c>
    </row>
    <row r="1119" spans="1:18" hidden="1" x14ac:dyDescent="0.3">
      <c r="A1119" s="3" t="s">
        <v>2966</v>
      </c>
      <c r="B1119" s="4"/>
      <c r="C1119" s="4"/>
      <c r="D1119" s="4"/>
      <c r="E1119" s="4"/>
      <c r="F1119" s="4">
        <v>1.5</v>
      </c>
      <c r="G1119" s="4">
        <v>0.24</v>
      </c>
      <c r="H1119" s="4">
        <v>0.56999999999999995</v>
      </c>
      <c r="I1119" s="4">
        <v>0.3</v>
      </c>
      <c r="J1119" s="4">
        <v>0</v>
      </c>
      <c r="K1119" s="4">
        <v>0</v>
      </c>
      <c r="L1119" s="4">
        <v>0</v>
      </c>
      <c r="M1119" s="4">
        <v>0</v>
      </c>
      <c r="N1119" s="4"/>
      <c r="O1119" s="4"/>
      <c r="P1119" s="4"/>
      <c r="Q1119" s="4">
        <v>0.32624999999999998</v>
      </c>
      <c r="R1119" t="e">
        <f t="shared" si="17"/>
        <v>#DIV/0!</v>
      </c>
    </row>
    <row r="1120" spans="1:18" hidden="1" x14ac:dyDescent="0.3">
      <c r="A1120" s="3" t="s">
        <v>3116</v>
      </c>
      <c r="B1120" s="4"/>
      <c r="C1120" s="4"/>
      <c r="D1120" s="4"/>
      <c r="E1120" s="4"/>
      <c r="F1120" s="4"/>
      <c r="G1120" s="4">
        <v>0</v>
      </c>
      <c r="H1120" s="4">
        <v>4</v>
      </c>
      <c r="I1120" s="4">
        <v>12</v>
      </c>
      <c r="J1120" s="4">
        <v>16</v>
      </c>
      <c r="K1120" s="4">
        <v>22</v>
      </c>
      <c r="L1120" s="4">
        <v>16</v>
      </c>
      <c r="M1120" s="4"/>
      <c r="N1120" s="4"/>
      <c r="O1120" s="4"/>
      <c r="P1120" s="4"/>
      <c r="Q1120" s="4">
        <v>11.666666666666666</v>
      </c>
      <c r="R1120" t="e">
        <f t="shared" si="17"/>
        <v>#DIV/0!</v>
      </c>
    </row>
    <row r="1121" spans="1:18" hidden="1" x14ac:dyDescent="0.3">
      <c r="A1121" s="3" t="s">
        <v>2968</v>
      </c>
      <c r="B1121" s="4"/>
      <c r="C1121" s="4"/>
      <c r="D1121" s="4"/>
      <c r="E1121" s="4"/>
      <c r="F1121" s="4">
        <v>0.43076923</v>
      </c>
      <c r="G1121" s="4">
        <v>1.0408921900000001</v>
      </c>
      <c r="H1121" s="4">
        <v>0.5</v>
      </c>
      <c r="I1121" s="4">
        <v>0.51186942999999996</v>
      </c>
      <c r="J1121" s="4">
        <v>0.49414448999999999</v>
      </c>
      <c r="K1121" s="4">
        <v>5.5364700000000003E-2</v>
      </c>
      <c r="L1121" s="4">
        <v>0.5</v>
      </c>
      <c r="M1121" s="4">
        <v>0</v>
      </c>
      <c r="N1121" s="4">
        <v>0.16</v>
      </c>
      <c r="O1121" s="4"/>
      <c r="P1121" s="4"/>
      <c r="Q1121" s="4">
        <v>0.41033778222222228</v>
      </c>
      <c r="R1121" t="e">
        <f t="shared" si="17"/>
        <v>#DIV/0!</v>
      </c>
    </row>
    <row r="1122" spans="1:18" hidden="1" x14ac:dyDescent="0.3">
      <c r="A1122" s="3" t="s">
        <v>2914</v>
      </c>
      <c r="B1122" s="4"/>
      <c r="C1122" s="4"/>
      <c r="D1122" s="4"/>
      <c r="E1122" s="4">
        <v>0.3</v>
      </c>
      <c r="F1122" s="4">
        <v>0.1</v>
      </c>
      <c r="G1122" s="4">
        <v>0.17777024999999999</v>
      </c>
      <c r="H1122" s="4">
        <v>1.2</v>
      </c>
      <c r="I1122" s="4">
        <v>0.73339118000000003</v>
      </c>
      <c r="J1122" s="4">
        <v>0.19856762999999999</v>
      </c>
      <c r="K1122" s="4">
        <v>0.59998914999999997</v>
      </c>
      <c r="L1122" s="4">
        <v>0.13616527</v>
      </c>
      <c r="M1122" s="4">
        <v>0</v>
      </c>
      <c r="N1122" s="4">
        <v>0</v>
      </c>
      <c r="O1122" s="4"/>
      <c r="P1122" s="4"/>
      <c r="Q1122" s="4">
        <v>0.34458834799999999</v>
      </c>
      <c r="R1122" t="e">
        <f t="shared" si="17"/>
        <v>#DIV/0!</v>
      </c>
    </row>
    <row r="1123" spans="1:18" hidden="1" x14ac:dyDescent="0.3">
      <c r="A1123" s="3" t="s">
        <v>3118</v>
      </c>
      <c r="B1123" s="4"/>
      <c r="C1123" s="4"/>
      <c r="D1123" s="4"/>
      <c r="E1123" s="4"/>
      <c r="F1123" s="4"/>
      <c r="G1123" s="4">
        <v>1.3</v>
      </c>
      <c r="H1123" s="4">
        <v>1</v>
      </c>
      <c r="I1123" s="4">
        <v>0.9</v>
      </c>
      <c r="J1123" s="4">
        <v>0</v>
      </c>
      <c r="K1123" s="4">
        <v>0.5</v>
      </c>
      <c r="L1123" s="4">
        <v>0</v>
      </c>
      <c r="M1123" s="4">
        <v>0.6</v>
      </c>
      <c r="N1123" s="4">
        <v>0.5</v>
      </c>
      <c r="O1123" s="4"/>
      <c r="P1123" s="4"/>
      <c r="Q1123" s="4">
        <v>0.6</v>
      </c>
      <c r="R1123" t="e">
        <f t="shared" si="17"/>
        <v>#DIV/0!</v>
      </c>
    </row>
    <row r="1124" spans="1:18" hidden="1" x14ac:dyDescent="0.3">
      <c r="A1124" s="3" t="s">
        <v>2916</v>
      </c>
      <c r="B1124" s="4"/>
      <c r="C1124" s="4"/>
      <c r="D1124" s="4"/>
      <c r="E1124" s="4">
        <v>0</v>
      </c>
      <c r="F1124" s="4">
        <v>0</v>
      </c>
      <c r="G1124" s="4">
        <v>0</v>
      </c>
      <c r="H1124" s="4">
        <v>0</v>
      </c>
      <c r="I1124" s="4">
        <v>0.18429999999999999</v>
      </c>
      <c r="J1124" s="4">
        <v>0.6</v>
      </c>
      <c r="K1124" s="4">
        <v>3</v>
      </c>
      <c r="L1124" s="4">
        <v>1</v>
      </c>
      <c r="M1124" s="4">
        <v>1</v>
      </c>
      <c r="N1124" s="4">
        <v>1.3</v>
      </c>
      <c r="O1124" s="4"/>
      <c r="P1124" s="4"/>
      <c r="Q1124" s="4">
        <v>0.70843</v>
      </c>
      <c r="R1124" t="e">
        <f t="shared" si="17"/>
        <v>#DIV/0!</v>
      </c>
    </row>
    <row r="1125" spans="1:18" hidden="1" x14ac:dyDescent="0.3">
      <c r="A1125" s="3" t="s">
        <v>2970</v>
      </c>
      <c r="B1125" s="4"/>
      <c r="C1125" s="4"/>
      <c r="D1125" s="4"/>
      <c r="E1125" s="4"/>
      <c r="F1125" s="4">
        <v>4</v>
      </c>
      <c r="G1125" s="4">
        <v>3</v>
      </c>
      <c r="H1125" s="4">
        <v>1.5001221600000001</v>
      </c>
      <c r="I1125" s="4">
        <v>0.48114330999999999</v>
      </c>
      <c r="J1125" s="4">
        <v>0.2</v>
      </c>
      <c r="K1125" s="4">
        <v>0.41224270000000002</v>
      </c>
      <c r="L1125" s="4">
        <v>0.2</v>
      </c>
      <c r="M1125" s="4">
        <v>0.88</v>
      </c>
      <c r="N1125" s="4">
        <v>0.39940594000000001</v>
      </c>
      <c r="O1125" s="4"/>
      <c r="P1125" s="4"/>
      <c r="Q1125" s="4">
        <v>1.2303237899999999</v>
      </c>
      <c r="R1125" t="e">
        <f t="shared" si="17"/>
        <v>#DIV/0!</v>
      </c>
    </row>
    <row r="1126" spans="1:18" hidden="1" x14ac:dyDescent="0.3">
      <c r="A1126" s="3" t="s">
        <v>3120</v>
      </c>
      <c r="B1126" s="4"/>
      <c r="C1126" s="4"/>
      <c r="D1126" s="4"/>
      <c r="E1126" s="4"/>
      <c r="F1126" s="4"/>
      <c r="G1126" s="4">
        <v>0</v>
      </c>
      <c r="H1126" s="4">
        <v>0</v>
      </c>
      <c r="I1126" s="4">
        <v>0</v>
      </c>
      <c r="J1126" s="4">
        <v>0</v>
      </c>
      <c r="K1126" s="4">
        <v>0</v>
      </c>
      <c r="L1126" s="4">
        <v>0</v>
      </c>
      <c r="M1126" s="4"/>
      <c r="N1126" s="4"/>
      <c r="O1126" s="4"/>
      <c r="P1126" s="4"/>
      <c r="Q1126" s="4">
        <v>0</v>
      </c>
      <c r="R1126" t="e">
        <f t="shared" si="17"/>
        <v>#DIV/0!</v>
      </c>
    </row>
    <row r="1127" spans="1:18" hidden="1" x14ac:dyDescent="0.3">
      <c r="A1127" s="3" t="s">
        <v>3490</v>
      </c>
      <c r="B1127" s="4"/>
      <c r="C1127" s="4"/>
      <c r="D1127" s="4"/>
      <c r="E1127" s="4"/>
      <c r="F1127" s="4"/>
      <c r="G1127" s="4"/>
      <c r="H1127" s="4"/>
      <c r="I1127" s="4"/>
      <c r="J1127" s="4">
        <v>0.1</v>
      </c>
      <c r="K1127" s="4">
        <v>2</v>
      </c>
      <c r="L1127" s="4">
        <v>1.8</v>
      </c>
      <c r="M1127" s="4">
        <v>1.219562</v>
      </c>
      <c r="N1127" s="4">
        <v>0.6</v>
      </c>
      <c r="O1127" s="4"/>
      <c r="P1127" s="4"/>
      <c r="Q1127" s="4">
        <v>1.1439124000000001</v>
      </c>
      <c r="R1127" t="e">
        <f t="shared" si="17"/>
        <v>#DIV/0!</v>
      </c>
    </row>
    <row r="1128" spans="1:18" hidden="1" x14ac:dyDescent="0.3">
      <c r="A1128" s="3" t="s">
        <v>2972</v>
      </c>
      <c r="B1128" s="4"/>
      <c r="C1128" s="4"/>
      <c r="D1128" s="4"/>
      <c r="E1128" s="4"/>
      <c r="F1128" s="4">
        <v>0.98499999999999999</v>
      </c>
      <c r="G1128" s="4">
        <v>0.39500000000000002</v>
      </c>
      <c r="H1128" s="4">
        <v>0</v>
      </c>
      <c r="I1128" s="4">
        <v>0</v>
      </c>
      <c r="J1128" s="4">
        <v>1</v>
      </c>
      <c r="K1128" s="4">
        <v>0.75</v>
      </c>
      <c r="L1128" s="4">
        <v>0.33081354000000002</v>
      </c>
      <c r="M1128" s="4">
        <v>0</v>
      </c>
      <c r="N1128" s="4">
        <v>0</v>
      </c>
      <c r="O1128" s="4"/>
      <c r="P1128" s="4"/>
      <c r="Q1128" s="4">
        <v>0.38453483777777775</v>
      </c>
      <c r="R1128" t="e">
        <f t="shared" si="17"/>
        <v>#DIV/0!</v>
      </c>
    </row>
    <row r="1129" spans="1:18" hidden="1" x14ac:dyDescent="0.3">
      <c r="A1129" s="3" t="s">
        <v>2974</v>
      </c>
      <c r="B1129" s="4"/>
      <c r="C1129" s="4"/>
      <c r="D1129" s="4"/>
      <c r="E1129" s="4"/>
      <c r="F1129" s="4">
        <v>0.5</v>
      </c>
      <c r="G1129" s="4">
        <v>0.35</v>
      </c>
      <c r="H1129" s="4">
        <v>0.36135899999999999</v>
      </c>
      <c r="I1129" s="4">
        <v>0</v>
      </c>
      <c r="J1129" s="4">
        <v>0</v>
      </c>
      <c r="K1129" s="4">
        <v>0</v>
      </c>
      <c r="L1129" s="4">
        <v>0.63</v>
      </c>
      <c r="M1129" s="4">
        <v>3.46</v>
      </c>
      <c r="N1129" s="4">
        <v>2</v>
      </c>
      <c r="O1129" s="4"/>
      <c r="P1129" s="4"/>
      <c r="Q1129" s="4">
        <v>0.81126211111111113</v>
      </c>
      <c r="R1129" t="e">
        <f t="shared" si="17"/>
        <v>#DIV/0!</v>
      </c>
    </row>
    <row r="1130" spans="1:18" hidden="1" x14ac:dyDescent="0.3">
      <c r="A1130" s="3" t="s">
        <v>2976</v>
      </c>
      <c r="B1130" s="4"/>
      <c r="C1130" s="4"/>
      <c r="D1130" s="4"/>
      <c r="E1130" s="4"/>
      <c r="F1130" s="4">
        <v>0.16</v>
      </c>
      <c r="G1130" s="4">
        <v>0</v>
      </c>
      <c r="H1130" s="4">
        <v>0</v>
      </c>
      <c r="I1130" s="4">
        <v>0</v>
      </c>
      <c r="J1130" s="4">
        <v>0</v>
      </c>
      <c r="K1130" s="4">
        <v>0</v>
      </c>
      <c r="L1130" s="4">
        <v>0</v>
      </c>
      <c r="M1130" s="4">
        <v>0</v>
      </c>
      <c r="N1130" s="4">
        <v>0</v>
      </c>
      <c r="O1130" s="4"/>
      <c r="P1130" s="4"/>
      <c r="Q1130" s="4">
        <v>1.7777777777777778E-2</v>
      </c>
      <c r="R1130" t="e">
        <f t="shared" si="17"/>
        <v>#DIV/0!</v>
      </c>
    </row>
    <row r="1131" spans="1:18" hidden="1" x14ac:dyDescent="0.3">
      <c r="A1131" s="3" t="s">
        <v>2978</v>
      </c>
      <c r="B1131" s="4"/>
      <c r="C1131" s="4"/>
      <c r="D1131" s="4"/>
      <c r="E1131" s="4"/>
      <c r="F1131" s="4">
        <v>3.5</v>
      </c>
      <c r="G1131" s="4">
        <v>2.5</v>
      </c>
      <c r="H1131" s="4">
        <v>4</v>
      </c>
      <c r="I1131" s="4">
        <v>3.035984</v>
      </c>
      <c r="J1131" s="4">
        <v>3</v>
      </c>
      <c r="K1131" s="4">
        <v>3.5</v>
      </c>
      <c r="L1131" s="4">
        <v>4</v>
      </c>
      <c r="M1131" s="4">
        <v>8</v>
      </c>
      <c r="N1131" s="4">
        <v>6.1104143799999999</v>
      </c>
      <c r="O1131" s="4"/>
      <c r="P1131" s="4"/>
      <c r="Q1131" s="4">
        <v>4.1829331533333338</v>
      </c>
      <c r="R1131" t="e">
        <f t="shared" si="17"/>
        <v>#DIV/0!</v>
      </c>
    </row>
    <row r="1132" spans="1:18" hidden="1" x14ac:dyDescent="0.3">
      <c r="A1132" s="3" t="s">
        <v>2980</v>
      </c>
      <c r="B1132" s="4"/>
      <c r="C1132" s="4"/>
      <c r="D1132" s="4"/>
      <c r="E1132" s="4"/>
      <c r="F1132" s="4">
        <v>0.3</v>
      </c>
      <c r="G1132" s="4">
        <v>0.3</v>
      </c>
      <c r="H1132" s="4">
        <v>0.5</v>
      </c>
      <c r="I1132" s="4">
        <v>0.5</v>
      </c>
      <c r="J1132" s="4">
        <v>0.5</v>
      </c>
      <c r="K1132" s="4">
        <v>0.5</v>
      </c>
      <c r="L1132" s="4">
        <v>0.50538064000000005</v>
      </c>
      <c r="M1132" s="4">
        <v>0.37015331000000001</v>
      </c>
      <c r="N1132" s="4">
        <v>0.25</v>
      </c>
      <c r="O1132" s="4"/>
      <c r="P1132" s="4"/>
      <c r="Q1132" s="4">
        <v>0.41394821666666665</v>
      </c>
      <c r="R1132" t="e">
        <f t="shared" si="17"/>
        <v>#DIV/0!</v>
      </c>
    </row>
    <row r="1133" spans="1:18" hidden="1" x14ac:dyDescent="0.3">
      <c r="A1133" s="3" t="s">
        <v>2982</v>
      </c>
      <c r="B1133" s="4"/>
      <c r="C1133" s="4"/>
      <c r="D1133" s="4"/>
      <c r="E1133" s="4"/>
      <c r="F1133" s="4">
        <v>2</v>
      </c>
      <c r="G1133" s="4">
        <v>0.3</v>
      </c>
      <c r="H1133" s="4">
        <v>0.3</v>
      </c>
      <c r="I1133" s="4">
        <v>0</v>
      </c>
      <c r="J1133" s="4">
        <v>0</v>
      </c>
      <c r="K1133" s="4">
        <v>0</v>
      </c>
      <c r="L1133" s="4"/>
      <c r="M1133" s="4"/>
      <c r="N1133" s="4"/>
      <c r="O1133" s="4"/>
      <c r="P1133" s="4"/>
      <c r="Q1133" s="4">
        <v>0.43333333333333329</v>
      </c>
      <c r="R1133" t="e">
        <f t="shared" si="17"/>
        <v>#DIV/0!</v>
      </c>
    </row>
    <row r="1134" spans="1:18" hidden="1" x14ac:dyDescent="0.3">
      <c r="A1134" s="3" t="s">
        <v>3276</v>
      </c>
      <c r="B1134" s="4"/>
      <c r="C1134" s="4"/>
      <c r="D1134" s="4"/>
      <c r="E1134" s="4"/>
      <c r="F1134" s="4"/>
      <c r="G1134" s="4"/>
      <c r="H1134" s="4">
        <v>0</v>
      </c>
      <c r="I1134" s="4">
        <v>0.7</v>
      </c>
      <c r="J1134" s="4">
        <v>0.46</v>
      </c>
      <c r="K1134" s="4">
        <v>0</v>
      </c>
      <c r="L1134" s="4">
        <v>0</v>
      </c>
      <c r="M1134" s="4">
        <v>0</v>
      </c>
      <c r="N1134" s="4">
        <v>0</v>
      </c>
      <c r="O1134" s="4"/>
      <c r="P1134" s="4"/>
      <c r="Q1134" s="4">
        <v>0.1657142857142857</v>
      </c>
      <c r="R1134" t="e">
        <f t="shared" si="17"/>
        <v>#DIV/0!</v>
      </c>
    </row>
    <row r="1135" spans="1:18" hidden="1" x14ac:dyDescent="0.3">
      <c r="A1135" s="3" t="s">
        <v>2984</v>
      </c>
      <c r="B1135" s="4"/>
      <c r="C1135" s="4"/>
      <c r="D1135" s="4"/>
      <c r="E1135" s="4"/>
      <c r="F1135" s="4">
        <v>0.5</v>
      </c>
      <c r="G1135" s="4">
        <v>1.1000000000000001</v>
      </c>
      <c r="H1135" s="4">
        <v>1.45</v>
      </c>
      <c r="I1135" s="4">
        <v>2.1</v>
      </c>
      <c r="J1135" s="4">
        <v>2</v>
      </c>
      <c r="K1135" s="4">
        <v>2.7002637100000002</v>
      </c>
      <c r="L1135" s="4">
        <v>2.5</v>
      </c>
      <c r="M1135" s="4">
        <v>2.5003555999999998</v>
      </c>
      <c r="N1135" s="4">
        <v>2.7</v>
      </c>
      <c r="O1135" s="4"/>
      <c r="P1135" s="4"/>
      <c r="Q1135" s="4">
        <v>1.9500688122222221</v>
      </c>
      <c r="R1135" t="e">
        <f t="shared" si="17"/>
        <v>#DIV/0!</v>
      </c>
    </row>
    <row r="1136" spans="1:18" hidden="1" x14ac:dyDescent="0.3">
      <c r="A1136" s="3" t="s">
        <v>2986</v>
      </c>
      <c r="B1136" s="4"/>
      <c r="C1136" s="4"/>
      <c r="D1136" s="4"/>
      <c r="E1136" s="4"/>
      <c r="F1136" s="4">
        <v>1.5435000000000001</v>
      </c>
      <c r="G1136" s="4">
        <v>2.0243000000000002</v>
      </c>
      <c r="H1136" s="4">
        <v>2</v>
      </c>
      <c r="I1136" s="4">
        <v>1.5</v>
      </c>
      <c r="J1136" s="4">
        <v>1.0009898800000001</v>
      </c>
      <c r="K1136" s="4">
        <v>0</v>
      </c>
      <c r="L1136" s="4">
        <v>0</v>
      </c>
      <c r="M1136" s="4">
        <v>0</v>
      </c>
      <c r="N1136" s="4">
        <v>0.4</v>
      </c>
      <c r="O1136" s="4"/>
      <c r="P1136" s="4"/>
      <c r="Q1136" s="4">
        <v>0.94097665333333347</v>
      </c>
      <c r="R1136" t="e">
        <f t="shared" si="17"/>
        <v>#DIV/0!</v>
      </c>
    </row>
    <row r="1137" spans="1:18" hidden="1" x14ac:dyDescent="0.3">
      <c r="A1137" s="3" t="s">
        <v>2988</v>
      </c>
      <c r="B1137" s="4"/>
      <c r="C1137" s="4"/>
      <c r="D1137" s="4"/>
      <c r="E1137" s="4"/>
      <c r="F1137" s="4">
        <v>0</v>
      </c>
      <c r="G1137" s="4">
        <v>1</v>
      </c>
      <c r="H1137" s="4">
        <v>0</v>
      </c>
      <c r="I1137" s="4">
        <v>0</v>
      </c>
      <c r="J1137" s="4">
        <v>0</v>
      </c>
      <c r="K1137" s="4">
        <v>0</v>
      </c>
      <c r="L1137" s="4">
        <v>0</v>
      </c>
      <c r="M1137" s="4">
        <v>0</v>
      </c>
      <c r="N1137" s="4">
        <v>0</v>
      </c>
      <c r="O1137" s="4"/>
      <c r="P1137" s="4"/>
      <c r="Q1137" s="4">
        <v>0.1111111111111111</v>
      </c>
      <c r="R1137" t="e">
        <f t="shared" si="17"/>
        <v>#DIV/0!</v>
      </c>
    </row>
    <row r="1138" spans="1:18" hidden="1" x14ac:dyDescent="0.3">
      <c r="A1138" s="3" t="s">
        <v>2990</v>
      </c>
      <c r="B1138" s="4"/>
      <c r="C1138" s="4"/>
      <c r="D1138" s="4"/>
      <c r="E1138" s="4"/>
      <c r="F1138" s="4">
        <v>5</v>
      </c>
      <c r="G1138" s="4">
        <v>0.5</v>
      </c>
      <c r="H1138" s="4">
        <v>10</v>
      </c>
      <c r="I1138" s="4">
        <v>5</v>
      </c>
      <c r="J1138" s="4">
        <v>0</v>
      </c>
      <c r="K1138" s="4">
        <v>0</v>
      </c>
      <c r="L1138" s="4">
        <v>0</v>
      </c>
      <c r="M1138" s="4">
        <v>0</v>
      </c>
      <c r="N1138" s="4">
        <v>0</v>
      </c>
      <c r="O1138" s="4"/>
      <c r="P1138" s="4"/>
      <c r="Q1138" s="4">
        <v>2.2777777777777777</v>
      </c>
      <c r="R1138" t="e">
        <f t="shared" si="17"/>
        <v>#DIV/0!</v>
      </c>
    </row>
    <row r="1139" spans="1:18" hidden="1" x14ac:dyDescent="0.3">
      <c r="A1139" s="3" t="s">
        <v>3492</v>
      </c>
      <c r="B1139" s="4"/>
      <c r="C1139" s="4"/>
      <c r="D1139" s="4"/>
      <c r="E1139" s="4"/>
      <c r="F1139" s="4"/>
      <c r="G1139" s="4"/>
      <c r="H1139" s="4"/>
      <c r="I1139" s="4"/>
      <c r="J1139" s="4">
        <v>0</v>
      </c>
      <c r="K1139" s="4">
        <v>0</v>
      </c>
      <c r="L1139" s="4">
        <v>0</v>
      </c>
      <c r="M1139" s="4">
        <v>0</v>
      </c>
      <c r="N1139" s="4">
        <v>0</v>
      </c>
      <c r="O1139" s="4"/>
      <c r="P1139" s="4"/>
      <c r="Q1139" s="4">
        <v>0</v>
      </c>
      <c r="R1139" t="e">
        <f t="shared" si="17"/>
        <v>#DIV/0!</v>
      </c>
    </row>
    <row r="1140" spans="1:18" hidden="1" x14ac:dyDescent="0.3">
      <c r="A1140" s="3" t="s">
        <v>3122</v>
      </c>
      <c r="B1140" s="4"/>
      <c r="C1140" s="4"/>
      <c r="D1140" s="4"/>
      <c r="E1140" s="4"/>
      <c r="F1140" s="4"/>
      <c r="G1140" s="4">
        <v>3</v>
      </c>
      <c r="H1140" s="4">
        <v>3.5</v>
      </c>
      <c r="I1140" s="4">
        <v>3.8</v>
      </c>
      <c r="J1140" s="4">
        <v>4.4575407</v>
      </c>
      <c r="K1140" s="4">
        <v>4.3</v>
      </c>
      <c r="L1140" s="4">
        <v>1.5</v>
      </c>
      <c r="M1140" s="4">
        <v>1.6</v>
      </c>
      <c r="N1140" s="4">
        <v>2.2999999999999998</v>
      </c>
      <c r="O1140" s="4"/>
      <c r="P1140" s="4"/>
      <c r="Q1140" s="4">
        <v>3.0571925875000003</v>
      </c>
      <c r="R1140" t="e">
        <f t="shared" si="17"/>
        <v>#DIV/0!</v>
      </c>
    </row>
    <row r="1141" spans="1:18" hidden="1" x14ac:dyDescent="0.3">
      <c r="A1141" s="3" t="s">
        <v>2992</v>
      </c>
      <c r="B1141" s="4"/>
      <c r="C1141" s="4"/>
      <c r="D1141" s="4"/>
      <c r="E1141" s="4"/>
      <c r="F1141" s="4">
        <v>0</v>
      </c>
      <c r="G1141" s="4">
        <v>0</v>
      </c>
      <c r="H1141" s="4">
        <v>0</v>
      </c>
      <c r="I1141" s="4">
        <v>0</v>
      </c>
      <c r="J1141" s="4">
        <v>0</v>
      </c>
      <c r="K1141" s="4">
        <v>0</v>
      </c>
      <c r="L1141" s="4">
        <v>0</v>
      </c>
      <c r="M1141" s="4">
        <v>0</v>
      </c>
      <c r="N1141" s="4">
        <v>0</v>
      </c>
      <c r="O1141" s="4"/>
      <c r="P1141" s="4"/>
      <c r="Q1141" s="4">
        <v>0</v>
      </c>
      <c r="R1141" t="e">
        <f t="shared" si="17"/>
        <v>#DIV/0!</v>
      </c>
    </row>
    <row r="1142" spans="1:18" hidden="1" x14ac:dyDescent="0.3">
      <c r="A1142" s="3" t="s">
        <v>2994</v>
      </c>
      <c r="B1142" s="4"/>
      <c r="C1142" s="4"/>
      <c r="D1142" s="4"/>
      <c r="E1142" s="4"/>
      <c r="F1142" s="4">
        <v>5</v>
      </c>
      <c r="G1142" s="4">
        <v>25</v>
      </c>
      <c r="H1142" s="4">
        <v>20</v>
      </c>
      <c r="I1142" s="4">
        <v>5.5</v>
      </c>
      <c r="J1142" s="4">
        <v>6</v>
      </c>
      <c r="K1142" s="4">
        <v>15</v>
      </c>
      <c r="L1142" s="4">
        <v>20</v>
      </c>
      <c r="M1142" s="4">
        <v>15.18675597</v>
      </c>
      <c r="N1142" s="4">
        <v>5</v>
      </c>
      <c r="O1142" s="4"/>
      <c r="P1142" s="4"/>
      <c r="Q1142" s="4">
        <v>12.965195107777779</v>
      </c>
      <c r="R1142" t="e">
        <f t="shared" si="17"/>
        <v>#DIV/0!</v>
      </c>
    </row>
    <row r="1143" spans="1:18" hidden="1" x14ac:dyDescent="0.3">
      <c r="A1143" s="3" t="s">
        <v>2996</v>
      </c>
      <c r="B1143" s="4"/>
      <c r="C1143" s="4"/>
      <c r="D1143" s="4"/>
      <c r="E1143" s="4"/>
      <c r="F1143" s="4">
        <v>0.35</v>
      </c>
      <c r="G1143" s="4">
        <v>0.6</v>
      </c>
      <c r="H1143" s="4">
        <v>1</v>
      </c>
      <c r="I1143" s="4">
        <v>1.5</v>
      </c>
      <c r="J1143" s="4">
        <v>4.2</v>
      </c>
      <c r="K1143" s="4">
        <v>5.6587317700000002</v>
      </c>
      <c r="L1143" s="4">
        <v>5.3</v>
      </c>
      <c r="M1143" s="4">
        <v>3.00140195</v>
      </c>
      <c r="N1143" s="4">
        <v>0</v>
      </c>
      <c r="O1143" s="4"/>
      <c r="P1143" s="4"/>
      <c r="Q1143" s="4">
        <v>2.4011259688888891</v>
      </c>
      <c r="R1143" t="e">
        <f t="shared" si="17"/>
        <v>#DIV/0!</v>
      </c>
    </row>
    <row r="1144" spans="1:18" hidden="1" x14ac:dyDescent="0.3">
      <c r="A1144" s="3" t="s">
        <v>2998</v>
      </c>
      <c r="B1144" s="4"/>
      <c r="C1144" s="4"/>
      <c r="D1144" s="4"/>
      <c r="E1144" s="4"/>
      <c r="F1144" s="4">
        <v>1.5</v>
      </c>
      <c r="G1144" s="4">
        <v>1.5</v>
      </c>
      <c r="H1144" s="4">
        <v>0</v>
      </c>
      <c r="I1144" s="4">
        <v>0</v>
      </c>
      <c r="J1144" s="4">
        <v>0</v>
      </c>
      <c r="K1144" s="4">
        <v>0</v>
      </c>
      <c r="L1144" s="4">
        <v>0</v>
      </c>
      <c r="M1144" s="4">
        <v>0</v>
      </c>
      <c r="N1144" s="4">
        <v>0</v>
      </c>
      <c r="O1144" s="4"/>
      <c r="P1144" s="4"/>
      <c r="Q1144" s="4">
        <v>0.33333333333333331</v>
      </c>
      <c r="R1144" t="e">
        <f t="shared" si="17"/>
        <v>#DIV/0!</v>
      </c>
    </row>
    <row r="1145" spans="1:18" hidden="1" x14ac:dyDescent="0.3">
      <c r="A1145" s="3" t="s">
        <v>3000</v>
      </c>
      <c r="B1145" s="4"/>
      <c r="C1145" s="4"/>
      <c r="D1145" s="4"/>
      <c r="E1145" s="4"/>
      <c r="F1145" s="4">
        <v>0</v>
      </c>
      <c r="G1145" s="4">
        <v>1</v>
      </c>
      <c r="H1145" s="4">
        <v>0</v>
      </c>
      <c r="I1145" s="4">
        <v>0.43092000000000003</v>
      </c>
      <c r="J1145" s="4">
        <v>1.2392467700000001</v>
      </c>
      <c r="K1145" s="4">
        <v>1.0601244000000001</v>
      </c>
      <c r="L1145" s="4">
        <v>0.64729873999999998</v>
      </c>
      <c r="M1145" s="4">
        <v>0</v>
      </c>
      <c r="N1145" s="4">
        <v>0.20028144000000001</v>
      </c>
      <c r="O1145" s="4"/>
      <c r="P1145" s="4"/>
      <c r="Q1145" s="4">
        <v>0.50865237222222226</v>
      </c>
      <c r="R1145" t="e">
        <f t="shared" si="17"/>
        <v>#DIV/0!</v>
      </c>
    </row>
    <row r="1146" spans="1:18" hidden="1" x14ac:dyDescent="0.3">
      <c r="A1146" s="3" t="s">
        <v>1712</v>
      </c>
      <c r="B1146" s="4">
        <v>0</v>
      </c>
      <c r="C1146" s="4">
        <v>0</v>
      </c>
      <c r="D1146" s="4">
        <v>0</v>
      </c>
      <c r="E1146" s="4">
        <v>0</v>
      </c>
      <c r="F1146" s="4">
        <v>0</v>
      </c>
      <c r="G1146" s="4">
        <v>0</v>
      </c>
      <c r="H1146" s="4">
        <v>0</v>
      </c>
      <c r="I1146" s="4">
        <v>0</v>
      </c>
      <c r="J1146" s="4">
        <v>0</v>
      </c>
      <c r="K1146" s="4">
        <v>0</v>
      </c>
      <c r="L1146" s="4">
        <v>0</v>
      </c>
      <c r="M1146" s="4">
        <v>0</v>
      </c>
      <c r="N1146" s="4">
        <v>0</v>
      </c>
      <c r="O1146" s="4"/>
      <c r="P1146" s="4"/>
      <c r="Q1146" s="4">
        <v>0</v>
      </c>
      <c r="R1146" t="e">
        <f t="shared" si="17"/>
        <v>#DIV/0!</v>
      </c>
    </row>
    <row r="1147" spans="1:18" hidden="1" x14ac:dyDescent="0.3">
      <c r="A1147" s="3" t="s">
        <v>1714</v>
      </c>
      <c r="B1147" s="4">
        <v>0.16224</v>
      </c>
      <c r="C1147" s="4">
        <v>1.1879999999999999</v>
      </c>
      <c r="D1147" s="4">
        <v>2.08</v>
      </c>
      <c r="E1147" s="4">
        <v>1.398795</v>
      </c>
      <c r="F1147" s="4">
        <v>1.999128</v>
      </c>
      <c r="G1147" s="4">
        <v>2.1</v>
      </c>
      <c r="H1147" s="4">
        <v>2.6</v>
      </c>
      <c r="I1147" s="4">
        <v>2.4</v>
      </c>
      <c r="J1147" s="4">
        <v>2.2999999999999998</v>
      </c>
      <c r="K1147" s="4">
        <v>2.5</v>
      </c>
      <c r="L1147" s="4">
        <v>2.4</v>
      </c>
      <c r="M1147" s="4">
        <v>2.2894081700000002</v>
      </c>
      <c r="N1147" s="4">
        <v>2.4</v>
      </c>
      <c r="O1147" s="4"/>
      <c r="P1147" s="4"/>
      <c r="Q1147" s="4">
        <v>1.9859670130769229</v>
      </c>
      <c r="R1147" t="e">
        <f t="shared" si="17"/>
        <v>#DIV/0!</v>
      </c>
    </row>
    <row r="1148" spans="1:18" hidden="1" x14ac:dyDescent="0.3">
      <c r="A1148" s="3" t="s">
        <v>3124</v>
      </c>
      <c r="B1148" s="4"/>
      <c r="C1148" s="4"/>
      <c r="D1148" s="4"/>
      <c r="E1148" s="4"/>
      <c r="F1148" s="4"/>
      <c r="G1148" s="4">
        <v>0.6</v>
      </c>
      <c r="H1148" s="4">
        <v>0.5</v>
      </c>
      <c r="I1148" s="4">
        <v>0.5</v>
      </c>
      <c r="J1148" s="4">
        <v>0.5</v>
      </c>
      <c r="K1148" s="4">
        <v>0</v>
      </c>
      <c r="L1148" s="4">
        <v>0.5</v>
      </c>
      <c r="M1148" s="4">
        <v>0.5</v>
      </c>
      <c r="N1148" s="4">
        <v>0.6</v>
      </c>
      <c r="O1148" s="4"/>
      <c r="P1148" s="4"/>
      <c r="Q1148" s="4">
        <v>0.46250000000000002</v>
      </c>
      <c r="R1148" t="e">
        <f t="shared" si="17"/>
        <v>#DIV/0!</v>
      </c>
    </row>
    <row r="1149" spans="1:18" hidden="1" x14ac:dyDescent="0.3">
      <c r="A1149" s="3" t="s">
        <v>3126</v>
      </c>
      <c r="B1149" s="4"/>
      <c r="C1149" s="4"/>
      <c r="D1149" s="4"/>
      <c r="E1149" s="4"/>
      <c r="F1149" s="4"/>
      <c r="G1149" s="4">
        <v>0.63141901</v>
      </c>
      <c r="H1149" s="4">
        <v>1.1000000000000001</v>
      </c>
      <c r="I1149" s="4">
        <v>0</v>
      </c>
      <c r="J1149" s="4">
        <v>0.3</v>
      </c>
      <c r="K1149" s="4">
        <v>0.15497969</v>
      </c>
      <c r="L1149" s="4">
        <v>0</v>
      </c>
      <c r="M1149" s="4">
        <v>0.2</v>
      </c>
      <c r="N1149" s="4">
        <v>0</v>
      </c>
      <c r="O1149" s="4"/>
      <c r="P1149" s="4"/>
      <c r="Q1149" s="4">
        <v>0.2982998375</v>
      </c>
      <c r="R1149" t="e">
        <f t="shared" si="17"/>
        <v>#DIV/0!</v>
      </c>
    </row>
    <row r="1150" spans="1:18" hidden="1" x14ac:dyDescent="0.3">
      <c r="A1150" s="3" t="s">
        <v>3128</v>
      </c>
      <c r="B1150" s="4"/>
      <c r="C1150" s="4"/>
      <c r="D1150" s="4"/>
      <c r="E1150" s="4"/>
      <c r="F1150" s="4"/>
      <c r="G1150" s="4">
        <v>1.8</v>
      </c>
      <c r="H1150" s="4">
        <v>2</v>
      </c>
      <c r="I1150" s="4">
        <v>1.8</v>
      </c>
      <c r="J1150" s="4">
        <v>2</v>
      </c>
      <c r="K1150" s="4">
        <v>2</v>
      </c>
      <c r="L1150" s="4">
        <v>2.5</v>
      </c>
      <c r="M1150" s="4">
        <v>1.5</v>
      </c>
      <c r="N1150" s="4">
        <v>2</v>
      </c>
      <c r="O1150" s="4"/>
      <c r="P1150" s="4"/>
      <c r="Q1150" s="4">
        <v>1.95</v>
      </c>
      <c r="R1150" t="e">
        <f t="shared" si="17"/>
        <v>#DIV/0!</v>
      </c>
    </row>
    <row r="1151" spans="1:18" hidden="1" x14ac:dyDescent="0.3">
      <c r="A1151" s="3" t="s">
        <v>3494</v>
      </c>
      <c r="B1151" s="4"/>
      <c r="C1151" s="4"/>
      <c r="D1151" s="4"/>
      <c r="E1151" s="4"/>
      <c r="F1151" s="4"/>
      <c r="G1151" s="4"/>
      <c r="H1151" s="4"/>
      <c r="I1151" s="4"/>
      <c r="J1151" s="4">
        <v>0.59961962000000002</v>
      </c>
      <c r="K1151" s="4">
        <v>0.68964501</v>
      </c>
      <c r="L1151" s="4">
        <v>1.5924224</v>
      </c>
      <c r="M1151" s="4">
        <v>2.4971203800000001</v>
      </c>
      <c r="N1151" s="4">
        <v>1.2978105499999999</v>
      </c>
      <c r="O1151" s="4"/>
      <c r="P1151" s="4"/>
      <c r="Q1151" s="4">
        <v>1.3353235919999999</v>
      </c>
      <c r="R1151" t="e">
        <f t="shared" si="17"/>
        <v>#DIV/0!</v>
      </c>
    </row>
    <row r="1152" spans="1:18" hidden="1" x14ac:dyDescent="0.3">
      <c r="A1152" s="3" t="s">
        <v>3584</v>
      </c>
      <c r="B1152" s="4"/>
      <c r="C1152" s="4"/>
      <c r="D1152" s="4"/>
      <c r="E1152" s="4"/>
      <c r="F1152" s="4"/>
      <c r="G1152" s="4"/>
      <c r="H1152" s="4"/>
      <c r="I1152" s="4"/>
      <c r="J1152" s="4"/>
      <c r="K1152" s="4">
        <v>0</v>
      </c>
      <c r="L1152" s="4">
        <v>0</v>
      </c>
      <c r="M1152" s="4">
        <v>0</v>
      </c>
      <c r="N1152" s="4">
        <v>0</v>
      </c>
      <c r="O1152" s="4"/>
      <c r="P1152" s="4"/>
      <c r="Q1152" s="4">
        <v>0</v>
      </c>
      <c r="R1152" t="e">
        <f t="shared" si="17"/>
        <v>#DIV/0!</v>
      </c>
    </row>
    <row r="1153" spans="1:18" hidden="1" x14ac:dyDescent="0.3">
      <c r="A1153" s="3" t="s">
        <v>3668</v>
      </c>
      <c r="B1153" s="4"/>
      <c r="C1153" s="4"/>
      <c r="D1153" s="4"/>
      <c r="E1153" s="4"/>
      <c r="F1153" s="4"/>
      <c r="G1153" s="4"/>
      <c r="H1153" s="4"/>
      <c r="I1153" s="4"/>
      <c r="J1153" s="4"/>
      <c r="K1153" s="4"/>
      <c r="L1153" s="4"/>
      <c r="M1153" s="4">
        <v>1.0108101199999999</v>
      </c>
      <c r="N1153" s="4">
        <v>1.99048643</v>
      </c>
      <c r="O1153" s="4"/>
      <c r="P1153" s="4"/>
      <c r="Q1153" s="4">
        <v>1.5006482750000001</v>
      </c>
      <c r="R1153" t="e">
        <f t="shared" si="17"/>
        <v>#DIV/0!</v>
      </c>
    </row>
    <row r="1154" spans="1:18" hidden="1" x14ac:dyDescent="0.3">
      <c r="A1154" s="3" t="s">
        <v>3698</v>
      </c>
      <c r="B1154" s="4"/>
      <c r="C1154" s="4"/>
      <c r="D1154" s="4"/>
      <c r="E1154" s="4"/>
      <c r="F1154" s="4"/>
      <c r="G1154" s="4"/>
      <c r="H1154" s="4"/>
      <c r="I1154" s="4"/>
      <c r="J1154" s="4"/>
      <c r="K1154" s="4"/>
      <c r="L1154" s="4"/>
      <c r="M1154" s="4"/>
      <c r="N1154" s="4">
        <v>0.8</v>
      </c>
      <c r="O1154" s="4"/>
      <c r="P1154" s="4"/>
      <c r="Q1154" s="4">
        <v>0.8</v>
      </c>
      <c r="R1154" t="e">
        <f t="shared" si="17"/>
        <v>#DIV/0!</v>
      </c>
    </row>
    <row r="1155" spans="1:18" hidden="1" x14ac:dyDescent="0.3">
      <c r="A1155" s="3" t="s">
        <v>3700</v>
      </c>
      <c r="B1155" s="4"/>
      <c r="C1155" s="4"/>
      <c r="D1155" s="4"/>
      <c r="E1155" s="4"/>
      <c r="F1155" s="4"/>
      <c r="G1155" s="4"/>
      <c r="H1155" s="4"/>
      <c r="I1155" s="4"/>
      <c r="J1155" s="4"/>
      <c r="K1155" s="4"/>
      <c r="L1155" s="4"/>
      <c r="M1155" s="4"/>
      <c r="N1155" s="4">
        <v>0</v>
      </c>
      <c r="O1155" s="4"/>
      <c r="P1155" s="4"/>
      <c r="Q1155" s="4">
        <v>0</v>
      </c>
      <c r="R1155" t="e">
        <f t="shared" si="17"/>
        <v>#DIV/0!</v>
      </c>
    </row>
    <row r="1156" spans="1:18" hidden="1" x14ac:dyDescent="0.3">
      <c r="A1156" s="3" t="s">
        <v>3702</v>
      </c>
      <c r="B1156" s="4"/>
      <c r="C1156" s="4"/>
      <c r="D1156" s="4"/>
      <c r="E1156" s="4"/>
      <c r="F1156" s="4"/>
      <c r="G1156" s="4"/>
      <c r="H1156" s="4"/>
      <c r="I1156" s="4"/>
      <c r="J1156" s="4"/>
      <c r="K1156" s="4"/>
      <c r="L1156" s="4"/>
      <c r="M1156" s="4"/>
      <c r="N1156" s="4">
        <v>2.49925781</v>
      </c>
      <c r="O1156" s="4"/>
      <c r="P1156" s="4"/>
      <c r="Q1156" s="4">
        <v>2.49925781</v>
      </c>
      <c r="R1156" t="e">
        <f t="shared" si="17"/>
        <v>#DIV/0!</v>
      </c>
    </row>
    <row r="1157" spans="1:18" hidden="1" x14ac:dyDescent="0.3">
      <c r="A1157" s="3" t="s">
        <v>1716</v>
      </c>
      <c r="B1157" s="4">
        <v>0.5</v>
      </c>
      <c r="C1157" s="4">
        <v>0.5</v>
      </c>
      <c r="D1157" s="4">
        <v>0.5</v>
      </c>
      <c r="E1157" s="4">
        <v>0.5</v>
      </c>
      <c r="F1157" s="4">
        <v>1</v>
      </c>
      <c r="G1157" s="4">
        <v>1.5</v>
      </c>
      <c r="H1157" s="4">
        <v>1.8</v>
      </c>
      <c r="I1157" s="4">
        <v>0.3</v>
      </c>
      <c r="J1157" s="4">
        <v>0</v>
      </c>
      <c r="K1157" s="4">
        <v>0.3</v>
      </c>
      <c r="L1157" s="4">
        <v>0</v>
      </c>
      <c r="M1157" s="4">
        <v>0</v>
      </c>
      <c r="N1157" s="4">
        <v>0</v>
      </c>
      <c r="O1157" s="4"/>
      <c r="P1157" s="4"/>
      <c r="Q1157" s="4">
        <v>0.53076923076923077</v>
      </c>
      <c r="R1157" t="e">
        <f t="shared" si="17"/>
        <v>#DIV/0!</v>
      </c>
    </row>
    <row r="1158" spans="1:18" hidden="1" x14ac:dyDescent="0.3">
      <c r="A1158" s="3" t="s">
        <v>1718</v>
      </c>
      <c r="B1158" s="4">
        <v>1.9880329999999999</v>
      </c>
      <c r="C1158" s="4">
        <v>2.35</v>
      </c>
      <c r="D1158" s="4">
        <v>2.75</v>
      </c>
      <c r="E1158" s="4">
        <v>2.5</v>
      </c>
      <c r="F1158" s="4">
        <v>3</v>
      </c>
      <c r="G1158" s="4">
        <v>3</v>
      </c>
      <c r="H1158" s="4">
        <v>3</v>
      </c>
      <c r="I1158" s="4">
        <v>4</v>
      </c>
      <c r="J1158" s="4">
        <v>4.2</v>
      </c>
      <c r="K1158" s="4">
        <v>4</v>
      </c>
      <c r="L1158" s="4">
        <v>4</v>
      </c>
      <c r="M1158" s="4">
        <v>4</v>
      </c>
      <c r="N1158" s="4">
        <v>3.0136941300000002</v>
      </c>
      <c r="O1158" s="4"/>
      <c r="P1158" s="4"/>
      <c r="Q1158" s="4">
        <v>3.2155174715384613</v>
      </c>
      <c r="R1158" t="e">
        <f t="shared" ref="R1158:R1221" si="18">_xlfn.AGGREGATE(7,7,B1158:N1158)</f>
        <v>#DIV/0!</v>
      </c>
    </row>
    <row r="1159" spans="1:18" hidden="1" x14ac:dyDescent="0.3">
      <c r="A1159" s="3" t="s">
        <v>1720</v>
      </c>
      <c r="B1159" s="4">
        <v>1.2960657099999999</v>
      </c>
      <c r="C1159" s="4">
        <v>2.8</v>
      </c>
      <c r="D1159" s="4">
        <v>5</v>
      </c>
      <c r="E1159" s="4">
        <v>1.9330091599999999</v>
      </c>
      <c r="F1159" s="4">
        <v>1.9779010699999999</v>
      </c>
      <c r="G1159" s="4">
        <v>2.5</v>
      </c>
      <c r="H1159" s="4">
        <v>1</v>
      </c>
      <c r="I1159" s="4">
        <v>2</v>
      </c>
      <c r="J1159" s="4">
        <v>2</v>
      </c>
      <c r="K1159" s="4">
        <v>2.5</v>
      </c>
      <c r="L1159" s="4">
        <v>2.3933826100000002</v>
      </c>
      <c r="M1159" s="4">
        <v>2.49728671</v>
      </c>
      <c r="N1159" s="4">
        <v>2.7932981300000002</v>
      </c>
      <c r="O1159" s="4"/>
      <c r="P1159" s="4"/>
      <c r="Q1159" s="4">
        <v>2.3608417992307689</v>
      </c>
      <c r="R1159" t="e">
        <f t="shared" si="18"/>
        <v>#DIV/0!</v>
      </c>
    </row>
    <row r="1160" spans="1:18" hidden="1" x14ac:dyDescent="0.3">
      <c r="A1160" s="3" t="s">
        <v>1722</v>
      </c>
      <c r="B1160" s="4">
        <v>2.5</v>
      </c>
      <c r="C1160" s="4">
        <v>1.8276072999999999</v>
      </c>
      <c r="D1160" s="4">
        <v>1.6</v>
      </c>
      <c r="E1160" s="4">
        <v>1.6</v>
      </c>
      <c r="F1160" s="4">
        <v>2.1</v>
      </c>
      <c r="G1160" s="4">
        <v>0.26</v>
      </c>
      <c r="H1160" s="4">
        <v>0.3</v>
      </c>
      <c r="I1160" s="4">
        <v>1.4</v>
      </c>
      <c r="J1160" s="4">
        <v>2</v>
      </c>
      <c r="K1160" s="4">
        <v>2.5</v>
      </c>
      <c r="L1160" s="4">
        <v>3.5</v>
      </c>
      <c r="M1160" s="4">
        <v>3.8</v>
      </c>
      <c r="N1160" s="4">
        <v>4.5</v>
      </c>
      <c r="O1160" s="4"/>
      <c r="P1160" s="4"/>
      <c r="Q1160" s="4">
        <v>2.1452005615384619</v>
      </c>
      <c r="R1160" t="e">
        <f t="shared" si="18"/>
        <v>#DIV/0!</v>
      </c>
    </row>
    <row r="1161" spans="1:18" hidden="1" x14ac:dyDescent="0.3">
      <c r="A1161" s="3" t="s">
        <v>1724</v>
      </c>
      <c r="B1161" s="4">
        <v>1</v>
      </c>
      <c r="C1161" s="4">
        <v>0.65</v>
      </c>
      <c r="D1161" s="4">
        <v>1.26</v>
      </c>
      <c r="E1161" s="4">
        <v>1.2</v>
      </c>
      <c r="F1161" s="4">
        <v>1.7</v>
      </c>
      <c r="G1161" s="4">
        <v>1.1000000000000001</v>
      </c>
      <c r="H1161" s="4">
        <v>1.75</v>
      </c>
      <c r="I1161" s="4">
        <v>0.5</v>
      </c>
      <c r="J1161" s="4">
        <v>0.7</v>
      </c>
      <c r="K1161" s="4">
        <v>1</v>
      </c>
      <c r="L1161" s="4">
        <v>1</v>
      </c>
      <c r="M1161" s="4">
        <v>0.8</v>
      </c>
      <c r="N1161" s="4">
        <v>0.8</v>
      </c>
      <c r="O1161" s="4"/>
      <c r="P1161" s="4"/>
      <c r="Q1161" s="4">
        <v>1.0353846153846153</v>
      </c>
      <c r="R1161" t="e">
        <f t="shared" si="18"/>
        <v>#DIV/0!</v>
      </c>
    </row>
    <row r="1162" spans="1:18" hidden="1" x14ac:dyDescent="0.3">
      <c r="A1162" s="3" t="s">
        <v>1726</v>
      </c>
      <c r="B1162" s="4">
        <v>0</v>
      </c>
      <c r="C1162" s="4">
        <v>0.63084697000000001</v>
      </c>
      <c r="D1162" s="4">
        <v>1.5</v>
      </c>
      <c r="E1162" s="4">
        <v>1.2</v>
      </c>
      <c r="F1162" s="4">
        <v>2</v>
      </c>
      <c r="G1162" s="4">
        <v>1.8</v>
      </c>
      <c r="H1162" s="4">
        <v>1.5</v>
      </c>
      <c r="I1162" s="4">
        <v>1.6</v>
      </c>
      <c r="J1162" s="4">
        <v>1.7674511900000001</v>
      </c>
      <c r="K1162" s="4">
        <v>2.61130029</v>
      </c>
      <c r="L1162" s="4">
        <v>2.6</v>
      </c>
      <c r="M1162" s="4">
        <v>3</v>
      </c>
      <c r="N1162" s="4">
        <v>3.5</v>
      </c>
      <c r="O1162" s="4"/>
      <c r="P1162" s="4"/>
      <c r="Q1162" s="4">
        <v>1.8238152653846156</v>
      </c>
      <c r="R1162" t="e">
        <f t="shared" si="18"/>
        <v>#DIV/0!</v>
      </c>
    </row>
    <row r="1163" spans="1:18" hidden="1" x14ac:dyDescent="0.3">
      <c r="A1163" s="3" t="s">
        <v>1728</v>
      </c>
      <c r="B1163" s="4">
        <v>0</v>
      </c>
      <c r="C1163" s="4">
        <v>0</v>
      </c>
      <c r="D1163" s="4">
        <v>0</v>
      </c>
      <c r="E1163" s="4">
        <v>0</v>
      </c>
      <c r="F1163" s="4">
        <v>0</v>
      </c>
      <c r="G1163" s="4">
        <v>0</v>
      </c>
      <c r="H1163" s="4">
        <v>0</v>
      </c>
      <c r="I1163" s="4">
        <v>0</v>
      </c>
      <c r="J1163" s="4">
        <v>0</v>
      </c>
      <c r="K1163" s="4">
        <v>0</v>
      </c>
      <c r="L1163" s="4">
        <v>0</v>
      </c>
      <c r="M1163" s="4">
        <v>0</v>
      </c>
      <c r="N1163" s="4">
        <v>0</v>
      </c>
      <c r="O1163" s="4"/>
      <c r="P1163" s="4"/>
      <c r="Q1163" s="4">
        <v>0</v>
      </c>
      <c r="R1163" t="e">
        <f t="shared" si="18"/>
        <v>#DIV/0!</v>
      </c>
    </row>
    <row r="1164" spans="1:18" hidden="1" x14ac:dyDescent="0.3">
      <c r="A1164" s="3" t="s">
        <v>1730</v>
      </c>
      <c r="B1164" s="4">
        <v>0.93176641999999998</v>
      </c>
      <c r="C1164" s="4">
        <v>1.2551635999999999</v>
      </c>
      <c r="D1164" s="4">
        <v>0.8</v>
      </c>
      <c r="E1164" s="4">
        <v>0.5</v>
      </c>
      <c r="F1164" s="4">
        <v>0.5</v>
      </c>
      <c r="G1164" s="4">
        <v>0</v>
      </c>
      <c r="H1164" s="4">
        <v>0</v>
      </c>
      <c r="I1164" s="4">
        <v>0.39756018999999998</v>
      </c>
      <c r="J1164" s="4">
        <v>0.28898112999999997</v>
      </c>
      <c r="K1164" s="4">
        <v>0.20140532999999999</v>
      </c>
      <c r="L1164" s="4">
        <v>0.2</v>
      </c>
      <c r="M1164" s="4">
        <v>0.08</v>
      </c>
      <c r="N1164" s="4">
        <v>0</v>
      </c>
      <c r="O1164" s="4"/>
      <c r="P1164" s="4"/>
      <c r="Q1164" s="4">
        <v>0.39652897461538461</v>
      </c>
      <c r="R1164" t="e">
        <f t="shared" si="18"/>
        <v>#DIV/0!</v>
      </c>
    </row>
    <row r="1165" spans="1:18" hidden="1" x14ac:dyDescent="0.3">
      <c r="A1165" s="3" t="s">
        <v>1732</v>
      </c>
      <c r="B1165" s="4">
        <v>0.75</v>
      </c>
      <c r="C1165" s="4">
        <v>0.7</v>
      </c>
      <c r="D1165" s="4">
        <v>0.4</v>
      </c>
      <c r="E1165" s="4">
        <v>0.47</v>
      </c>
      <c r="F1165" s="4">
        <v>0.3</v>
      </c>
      <c r="G1165" s="4">
        <v>0.3</v>
      </c>
      <c r="H1165" s="4">
        <v>0.35</v>
      </c>
      <c r="I1165" s="4">
        <v>0.4</v>
      </c>
      <c r="J1165" s="4">
        <v>0.5</v>
      </c>
      <c r="K1165" s="4">
        <v>0.4</v>
      </c>
      <c r="L1165" s="4">
        <v>0.6</v>
      </c>
      <c r="M1165" s="4">
        <v>0.8</v>
      </c>
      <c r="N1165" s="4">
        <v>0.8</v>
      </c>
      <c r="O1165" s="4"/>
      <c r="P1165" s="4"/>
      <c r="Q1165" s="4">
        <v>0.52076923076923076</v>
      </c>
      <c r="R1165" t="e">
        <f t="shared" si="18"/>
        <v>#DIV/0!</v>
      </c>
    </row>
    <row r="1166" spans="1:18" hidden="1" x14ac:dyDescent="0.3">
      <c r="A1166" s="3" t="s">
        <v>1734</v>
      </c>
      <c r="B1166" s="4">
        <v>0</v>
      </c>
      <c r="C1166" s="4">
        <v>0</v>
      </c>
      <c r="D1166" s="4">
        <v>0</v>
      </c>
      <c r="E1166" s="4">
        <v>0</v>
      </c>
      <c r="F1166" s="4">
        <v>0</v>
      </c>
      <c r="G1166" s="4">
        <v>0</v>
      </c>
      <c r="H1166" s="4">
        <v>0.14099999999999999</v>
      </c>
      <c r="I1166" s="4">
        <v>1.1975499999999999</v>
      </c>
      <c r="J1166" s="4">
        <v>2.2344200000000001</v>
      </c>
      <c r="K1166" s="4">
        <v>0.95378200000000002</v>
      </c>
      <c r="L1166" s="4">
        <v>0.81225650000000005</v>
      </c>
      <c r="M1166" s="4">
        <v>0.12832299999999999</v>
      </c>
      <c r="N1166" s="4">
        <v>0.1119217</v>
      </c>
      <c r="O1166" s="4"/>
      <c r="P1166" s="4"/>
      <c r="Q1166" s="4">
        <v>0.42917332307692307</v>
      </c>
      <c r="R1166" t="e">
        <f t="shared" si="18"/>
        <v>#DIV/0!</v>
      </c>
    </row>
    <row r="1167" spans="1:18" hidden="1" x14ac:dyDescent="0.3">
      <c r="A1167" s="3" t="s">
        <v>1736</v>
      </c>
      <c r="B1167" s="4">
        <v>0.4</v>
      </c>
      <c r="C1167" s="4">
        <v>0.15770100000000001</v>
      </c>
      <c r="D1167" s="4">
        <v>0.2</v>
      </c>
      <c r="E1167" s="4">
        <v>0</v>
      </c>
      <c r="F1167" s="4">
        <v>0</v>
      </c>
      <c r="G1167" s="4">
        <v>0.10539216</v>
      </c>
      <c r="H1167" s="4">
        <v>0.10000001</v>
      </c>
      <c r="I1167" s="4">
        <v>0.20248376000000001</v>
      </c>
      <c r="J1167" s="4">
        <v>0.19018168999999999</v>
      </c>
      <c r="K1167" s="4">
        <v>0.20043984000000001</v>
      </c>
      <c r="L1167" s="4">
        <v>0.17290807</v>
      </c>
      <c r="M1167" s="4">
        <v>0.2</v>
      </c>
      <c r="N1167" s="4">
        <v>0.19995782000000001</v>
      </c>
      <c r="O1167" s="4"/>
      <c r="P1167" s="4"/>
      <c r="Q1167" s="4">
        <v>0.16377418076923075</v>
      </c>
      <c r="R1167" t="e">
        <f t="shared" si="18"/>
        <v>#DIV/0!</v>
      </c>
    </row>
    <row r="1168" spans="1:18" hidden="1" x14ac:dyDescent="0.3">
      <c r="A1168" s="3" t="s">
        <v>3670</v>
      </c>
      <c r="B1168" s="4"/>
      <c r="C1168" s="4"/>
      <c r="D1168" s="4"/>
      <c r="E1168" s="4"/>
      <c r="F1168" s="4"/>
      <c r="G1168" s="4"/>
      <c r="H1168" s="4"/>
      <c r="I1168" s="4"/>
      <c r="J1168" s="4"/>
      <c r="K1168" s="4"/>
      <c r="L1168" s="4"/>
      <c r="M1168" s="4">
        <v>0</v>
      </c>
      <c r="N1168" s="4">
        <v>0</v>
      </c>
      <c r="O1168" s="4"/>
      <c r="P1168" s="4"/>
      <c r="Q1168" s="4">
        <v>0</v>
      </c>
      <c r="R1168" t="e">
        <f t="shared" si="18"/>
        <v>#DIV/0!</v>
      </c>
    </row>
    <row r="1169" spans="1:18" hidden="1" x14ac:dyDescent="0.3">
      <c r="A1169" s="3" t="s">
        <v>1738</v>
      </c>
      <c r="B1169" s="4">
        <v>0</v>
      </c>
      <c r="C1169" s="4">
        <v>0</v>
      </c>
      <c r="D1169" s="4">
        <v>0.8</v>
      </c>
      <c r="E1169" s="4">
        <v>1.2</v>
      </c>
      <c r="F1169" s="4">
        <v>0.4</v>
      </c>
      <c r="G1169" s="4">
        <v>1</v>
      </c>
      <c r="H1169" s="4">
        <v>0.5</v>
      </c>
      <c r="I1169" s="4">
        <v>0.5</v>
      </c>
      <c r="J1169" s="4">
        <v>0.59063608000000001</v>
      </c>
      <c r="K1169" s="4">
        <v>0.99749673999999999</v>
      </c>
      <c r="L1169" s="4">
        <v>1.5</v>
      </c>
      <c r="M1169" s="4">
        <v>0.69613607</v>
      </c>
      <c r="N1169" s="4">
        <v>1</v>
      </c>
      <c r="O1169" s="4"/>
      <c r="P1169" s="4"/>
      <c r="Q1169" s="4">
        <v>0.70648222230769231</v>
      </c>
      <c r="R1169" t="e">
        <f t="shared" si="18"/>
        <v>#DIV/0!</v>
      </c>
    </row>
    <row r="1170" spans="1:18" hidden="1" x14ac:dyDescent="0.3">
      <c r="A1170" s="3" t="s">
        <v>1740</v>
      </c>
      <c r="B1170" s="4">
        <v>0</v>
      </c>
      <c r="C1170" s="4">
        <v>0</v>
      </c>
      <c r="D1170" s="4">
        <v>0</v>
      </c>
      <c r="E1170" s="4">
        <v>0</v>
      </c>
      <c r="F1170" s="4">
        <v>0</v>
      </c>
      <c r="G1170" s="4">
        <v>0</v>
      </c>
      <c r="H1170" s="4">
        <v>0</v>
      </c>
      <c r="I1170" s="4">
        <v>0</v>
      </c>
      <c r="J1170" s="4">
        <v>0</v>
      </c>
      <c r="K1170" s="4">
        <v>0</v>
      </c>
      <c r="L1170" s="4">
        <v>0</v>
      </c>
      <c r="M1170" s="4">
        <v>0</v>
      </c>
      <c r="N1170" s="4">
        <v>0</v>
      </c>
      <c r="O1170" s="4"/>
      <c r="P1170" s="4"/>
      <c r="Q1170" s="4">
        <v>0</v>
      </c>
      <c r="R1170" t="e">
        <f t="shared" si="18"/>
        <v>#DIV/0!</v>
      </c>
    </row>
    <row r="1171" spans="1:18" hidden="1" x14ac:dyDescent="0.3">
      <c r="A1171" s="3" t="s">
        <v>1742</v>
      </c>
      <c r="B1171" s="4">
        <v>0</v>
      </c>
      <c r="C1171" s="4">
        <v>0</v>
      </c>
      <c r="D1171" s="4">
        <v>0</v>
      </c>
      <c r="E1171" s="4">
        <v>0</v>
      </c>
      <c r="F1171" s="4">
        <v>0</v>
      </c>
      <c r="G1171" s="4">
        <v>0</v>
      </c>
      <c r="H1171" s="4">
        <v>0</v>
      </c>
      <c r="I1171" s="4">
        <v>0</v>
      </c>
      <c r="J1171" s="4">
        <v>0</v>
      </c>
      <c r="K1171" s="4">
        <v>0</v>
      </c>
      <c r="L1171" s="4">
        <v>0</v>
      </c>
      <c r="M1171" s="4">
        <v>0</v>
      </c>
      <c r="N1171" s="4">
        <v>0</v>
      </c>
      <c r="O1171" s="4"/>
      <c r="P1171" s="4"/>
      <c r="Q1171" s="4">
        <v>0</v>
      </c>
      <c r="R1171" t="e">
        <f t="shared" si="18"/>
        <v>#DIV/0!</v>
      </c>
    </row>
    <row r="1172" spans="1:18" hidden="1" x14ac:dyDescent="0.3">
      <c r="A1172" s="3" t="s">
        <v>1744</v>
      </c>
      <c r="B1172" s="4">
        <v>1.0449999999999999</v>
      </c>
      <c r="C1172" s="4">
        <v>1.2</v>
      </c>
      <c r="D1172" s="4">
        <v>2.9</v>
      </c>
      <c r="E1172" s="4">
        <v>2.6836000000000002</v>
      </c>
      <c r="F1172" s="4">
        <v>2.5922999999999998</v>
      </c>
      <c r="G1172" s="4">
        <v>2.5983999999999998</v>
      </c>
      <c r="H1172" s="4">
        <v>1.58</v>
      </c>
      <c r="I1172" s="4">
        <v>2.6759300000000001</v>
      </c>
      <c r="J1172" s="4">
        <v>1.8</v>
      </c>
      <c r="K1172" s="4">
        <v>3.1113714400000001</v>
      </c>
      <c r="L1172" s="4">
        <v>3.8388068400000002</v>
      </c>
      <c r="M1172" s="4">
        <v>4.2</v>
      </c>
      <c r="N1172" s="4">
        <v>2.15</v>
      </c>
      <c r="O1172" s="4"/>
      <c r="P1172" s="4"/>
      <c r="Q1172" s="4">
        <v>2.4904160215384619</v>
      </c>
      <c r="R1172" t="e">
        <f t="shared" si="18"/>
        <v>#DIV/0!</v>
      </c>
    </row>
    <row r="1173" spans="1:18" hidden="1" x14ac:dyDescent="0.3">
      <c r="A1173" s="3" t="s">
        <v>1746</v>
      </c>
      <c r="B1173" s="4">
        <v>1</v>
      </c>
      <c r="C1173" s="4">
        <v>0.29596620000000001</v>
      </c>
      <c r="D1173" s="4">
        <v>0.59940499999999997</v>
      </c>
      <c r="E1173" s="4">
        <v>0.47355350000000002</v>
      </c>
      <c r="F1173" s="4">
        <v>0.5</v>
      </c>
      <c r="G1173" s="4">
        <v>0.65494569999999996</v>
      </c>
      <c r="H1173" s="4">
        <v>1.2</v>
      </c>
      <c r="I1173" s="4">
        <v>1.9</v>
      </c>
      <c r="J1173" s="4">
        <v>1.67</v>
      </c>
      <c r="K1173" s="4">
        <v>1.6</v>
      </c>
      <c r="L1173" s="4">
        <v>1.8</v>
      </c>
      <c r="M1173" s="4">
        <v>1.8</v>
      </c>
      <c r="N1173" s="4">
        <v>2.5</v>
      </c>
      <c r="O1173" s="4"/>
      <c r="P1173" s="4"/>
      <c r="Q1173" s="4">
        <v>1.2302977230769232</v>
      </c>
      <c r="R1173" t="e">
        <f t="shared" si="18"/>
        <v>#DIV/0!</v>
      </c>
    </row>
    <row r="1174" spans="1:18" hidden="1" x14ac:dyDescent="0.3">
      <c r="A1174" s="3" t="s">
        <v>1748</v>
      </c>
      <c r="B1174" s="4">
        <v>1.19958078</v>
      </c>
      <c r="C1174" s="4">
        <v>0.49459305999999997</v>
      </c>
      <c r="D1174" s="4">
        <v>1.00721215</v>
      </c>
      <c r="E1174" s="4">
        <v>0</v>
      </c>
      <c r="F1174" s="4">
        <v>0</v>
      </c>
      <c r="G1174" s="4">
        <v>0.4</v>
      </c>
      <c r="H1174" s="4">
        <v>0</v>
      </c>
      <c r="I1174" s="4">
        <v>0.2</v>
      </c>
      <c r="J1174" s="4">
        <v>0</v>
      </c>
      <c r="K1174" s="4">
        <v>0</v>
      </c>
      <c r="L1174" s="4">
        <v>0</v>
      </c>
      <c r="M1174" s="4">
        <v>0</v>
      </c>
      <c r="N1174" s="4">
        <v>0.3</v>
      </c>
      <c r="O1174" s="4"/>
      <c r="P1174" s="4"/>
      <c r="Q1174" s="4">
        <v>0.27702969153846152</v>
      </c>
      <c r="R1174" t="e">
        <f t="shared" si="18"/>
        <v>#DIV/0!</v>
      </c>
    </row>
    <row r="1175" spans="1:18" hidden="1" x14ac:dyDescent="0.3">
      <c r="A1175" s="3" t="s">
        <v>1750</v>
      </c>
      <c r="B1175" s="4">
        <v>0</v>
      </c>
      <c r="C1175" s="4">
        <v>0</v>
      </c>
      <c r="D1175" s="4">
        <v>0</v>
      </c>
      <c r="E1175" s="4">
        <v>0</v>
      </c>
      <c r="F1175" s="4">
        <v>0</v>
      </c>
      <c r="G1175" s="4">
        <v>0</v>
      </c>
      <c r="H1175" s="4">
        <v>0</v>
      </c>
      <c r="I1175" s="4">
        <v>0</v>
      </c>
      <c r="J1175" s="4">
        <v>0</v>
      </c>
      <c r="K1175" s="4">
        <v>0</v>
      </c>
      <c r="L1175" s="4">
        <v>0</v>
      </c>
      <c r="M1175" s="4">
        <v>0</v>
      </c>
      <c r="N1175" s="4">
        <v>2.4143517800000001</v>
      </c>
      <c r="O1175" s="4"/>
      <c r="P1175" s="4"/>
      <c r="Q1175" s="4">
        <v>0.18571936769230771</v>
      </c>
      <c r="R1175" t="e">
        <f t="shared" si="18"/>
        <v>#DIV/0!</v>
      </c>
    </row>
    <row r="1176" spans="1:18" hidden="1" x14ac:dyDescent="0.3">
      <c r="A1176" s="3" t="s">
        <v>1752</v>
      </c>
      <c r="B1176" s="4">
        <v>0</v>
      </c>
      <c r="C1176" s="4">
        <v>0</v>
      </c>
      <c r="D1176" s="4">
        <v>1</v>
      </c>
      <c r="E1176" s="4">
        <v>0</v>
      </c>
      <c r="F1176" s="4">
        <v>0</v>
      </c>
      <c r="G1176" s="4">
        <v>0</v>
      </c>
      <c r="H1176" s="4"/>
      <c r="I1176" s="4"/>
      <c r="J1176" s="4"/>
      <c r="K1176" s="4"/>
      <c r="L1176" s="4"/>
      <c r="M1176" s="4"/>
      <c r="N1176" s="4"/>
      <c r="O1176" s="4"/>
      <c r="P1176" s="4"/>
      <c r="Q1176" s="4">
        <v>0.16666666666666666</v>
      </c>
      <c r="R1176" t="e">
        <f t="shared" si="18"/>
        <v>#DIV/0!</v>
      </c>
    </row>
    <row r="1177" spans="1:18" hidden="1" x14ac:dyDescent="0.3">
      <c r="A1177" s="3" t="s">
        <v>1754</v>
      </c>
      <c r="B1177" s="4">
        <v>0</v>
      </c>
      <c r="C1177" s="4">
        <v>0</v>
      </c>
      <c r="D1177" s="4"/>
      <c r="E1177" s="4"/>
      <c r="F1177" s="4"/>
      <c r="G1177" s="4"/>
      <c r="H1177" s="4"/>
      <c r="I1177" s="4"/>
      <c r="J1177" s="4"/>
      <c r="K1177" s="4"/>
      <c r="L1177" s="4"/>
      <c r="M1177" s="4"/>
      <c r="N1177" s="4"/>
      <c r="O1177" s="4"/>
      <c r="P1177" s="4"/>
      <c r="Q1177" s="4">
        <v>0</v>
      </c>
      <c r="R1177" t="e">
        <f t="shared" si="18"/>
        <v>#DIV/0!</v>
      </c>
    </row>
    <row r="1178" spans="1:18" hidden="1" x14ac:dyDescent="0.3">
      <c r="A1178" s="3" t="s">
        <v>1756</v>
      </c>
      <c r="B1178" s="4">
        <v>0.41914659999999998</v>
      </c>
      <c r="C1178" s="4">
        <v>1.5</v>
      </c>
      <c r="D1178" s="4">
        <v>0.8</v>
      </c>
      <c r="E1178" s="4">
        <v>1.4540227999999999</v>
      </c>
      <c r="F1178" s="4">
        <v>0</v>
      </c>
      <c r="G1178" s="4">
        <v>3</v>
      </c>
      <c r="H1178" s="4">
        <v>3</v>
      </c>
      <c r="I1178" s="4">
        <v>4</v>
      </c>
      <c r="J1178" s="4">
        <v>2.5</v>
      </c>
      <c r="K1178" s="4">
        <v>2.5</v>
      </c>
      <c r="L1178" s="4">
        <v>2.5</v>
      </c>
      <c r="M1178" s="4">
        <v>2.5</v>
      </c>
      <c r="N1178" s="4">
        <v>2.5</v>
      </c>
      <c r="O1178" s="4"/>
      <c r="P1178" s="4"/>
      <c r="Q1178" s="4">
        <v>2.0517822615384613</v>
      </c>
      <c r="R1178" t="e">
        <f t="shared" si="18"/>
        <v>#DIV/0!</v>
      </c>
    </row>
    <row r="1179" spans="1:18" hidden="1" x14ac:dyDescent="0.3">
      <c r="A1179" s="3" t="s">
        <v>1758</v>
      </c>
      <c r="B1179" s="4">
        <v>0.5</v>
      </c>
      <c r="C1179" s="4">
        <v>0.5</v>
      </c>
      <c r="D1179" s="4">
        <v>0.1</v>
      </c>
      <c r="E1179" s="4">
        <v>0.15</v>
      </c>
      <c r="F1179" s="4">
        <v>0.2</v>
      </c>
      <c r="G1179" s="4">
        <v>0</v>
      </c>
      <c r="H1179" s="4">
        <v>0</v>
      </c>
      <c r="I1179" s="4">
        <v>0.2</v>
      </c>
      <c r="J1179" s="4">
        <v>1</v>
      </c>
      <c r="K1179" s="4">
        <v>0.7</v>
      </c>
      <c r="L1179" s="4">
        <v>0.3</v>
      </c>
      <c r="M1179" s="4">
        <v>0</v>
      </c>
      <c r="N1179" s="4">
        <v>0</v>
      </c>
      <c r="O1179" s="4"/>
      <c r="P1179" s="4"/>
      <c r="Q1179" s="4">
        <v>0.28076923076923072</v>
      </c>
      <c r="R1179" t="e">
        <f t="shared" si="18"/>
        <v>#DIV/0!</v>
      </c>
    </row>
    <row r="1180" spans="1:18" hidden="1" x14ac:dyDescent="0.3">
      <c r="A1180" s="3" t="s">
        <v>1760</v>
      </c>
      <c r="B1180" s="4">
        <v>0</v>
      </c>
      <c r="C1180" s="4">
        <v>0</v>
      </c>
      <c r="D1180" s="4">
        <v>0</v>
      </c>
      <c r="E1180" s="4">
        <v>0.1883967</v>
      </c>
      <c r="F1180" s="4">
        <v>0</v>
      </c>
      <c r="G1180" s="4">
        <v>0.29973947000000001</v>
      </c>
      <c r="H1180" s="4">
        <v>0.1</v>
      </c>
      <c r="I1180" s="4">
        <v>0</v>
      </c>
      <c r="J1180" s="4">
        <v>0</v>
      </c>
      <c r="K1180" s="4">
        <v>0</v>
      </c>
      <c r="L1180" s="4">
        <v>0</v>
      </c>
      <c r="M1180" s="4">
        <v>0</v>
      </c>
      <c r="N1180" s="4">
        <v>0</v>
      </c>
      <c r="O1180" s="4"/>
      <c r="P1180" s="4"/>
      <c r="Q1180" s="4">
        <v>4.5241243846153842E-2</v>
      </c>
      <c r="R1180" t="e">
        <f t="shared" si="18"/>
        <v>#DIV/0!</v>
      </c>
    </row>
    <row r="1181" spans="1:18" hidden="1" x14ac:dyDescent="0.3">
      <c r="A1181" s="3" t="s">
        <v>1762</v>
      </c>
      <c r="B1181" s="4">
        <v>0.45</v>
      </c>
      <c r="C1181" s="4">
        <v>0.25</v>
      </c>
      <c r="D1181" s="4">
        <v>0</v>
      </c>
      <c r="E1181" s="4">
        <v>0</v>
      </c>
      <c r="F1181" s="4">
        <v>0.92032248000000005</v>
      </c>
      <c r="G1181" s="4">
        <v>0.68048180999999996</v>
      </c>
      <c r="H1181" s="4">
        <v>1</v>
      </c>
      <c r="I1181" s="4">
        <v>0.39998138</v>
      </c>
      <c r="J1181" s="4">
        <v>0.44703978</v>
      </c>
      <c r="K1181" s="4">
        <v>1.2113138299999999</v>
      </c>
      <c r="L1181" s="4">
        <v>1.6001133400000001</v>
      </c>
      <c r="M1181" s="4">
        <v>1.38757647</v>
      </c>
      <c r="N1181" s="4">
        <v>1.2597455500000001</v>
      </c>
      <c r="O1181" s="4"/>
      <c r="P1181" s="4"/>
      <c r="Q1181" s="4">
        <v>0.73896728</v>
      </c>
      <c r="R1181" t="e">
        <f t="shared" si="18"/>
        <v>#DIV/0!</v>
      </c>
    </row>
    <row r="1182" spans="1:18" hidden="1" x14ac:dyDescent="0.3">
      <c r="A1182" s="3" t="s">
        <v>1764</v>
      </c>
      <c r="B1182" s="4">
        <v>0</v>
      </c>
      <c r="C1182" s="4">
        <v>0</v>
      </c>
      <c r="D1182" s="4">
        <v>0</v>
      </c>
      <c r="E1182" s="4">
        <v>0</v>
      </c>
      <c r="F1182" s="4">
        <v>0</v>
      </c>
      <c r="G1182" s="4">
        <v>0</v>
      </c>
      <c r="H1182" s="4">
        <v>0</v>
      </c>
      <c r="I1182" s="4">
        <v>0.3</v>
      </c>
      <c r="J1182" s="4">
        <v>0.3</v>
      </c>
      <c r="K1182" s="4">
        <v>0.5</v>
      </c>
      <c r="L1182" s="4">
        <v>0.5</v>
      </c>
      <c r="M1182" s="4">
        <v>0.35219409000000002</v>
      </c>
      <c r="N1182" s="4">
        <v>0.8</v>
      </c>
      <c r="O1182" s="4"/>
      <c r="P1182" s="4"/>
      <c r="Q1182" s="4">
        <v>0.2117072376923077</v>
      </c>
      <c r="R1182" t="e">
        <f t="shared" si="18"/>
        <v>#DIV/0!</v>
      </c>
    </row>
    <row r="1183" spans="1:18" hidden="1" x14ac:dyDescent="0.3">
      <c r="A1183" s="3" t="s">
        <v>1766</v>
      </c>
      <c r="B1183" s="4">
        <v>0</v>
      </c>
      <c r="C1183" s="4">
        <v>0</v>
      </c>
      <c r="D1183" s="4">
        <v>0</v>
      </c>
      <c r="E1183" s="4">
        <v>0</v>
      </c>
      <c r="F1183" s="4">
        <v>0</v>
      </c>
      <c r="G1183" s="4">
        <v>0</v>
      </c>
      <c r="H1183" s="4">
        <v>0</v>
      </c>
      <c r="I1183" s="4">
        <v>0</v>
      </c>
      <c r="J1183" s="4">
        <v>0</v>
      </c>
      <c r="K1183" s="4">
        <v>0</v>
      </c>
      <c r="L1183" s="4">
        <v>0</v>
      </c>
      <c r="M1183" s="4">
        <v>0</v>
      </c>
      <c r="N1183" s="4">
        <v>0</v>
      </c>
      <c r="O1183" s="4"/>
      <c r="P1183" s="4"/>
      <c r="Q1183" s="4">
        <v>0</v>
      </c>
      <c r="R1183" t="e">
        <f t="shared" si="18"/>
        <v>#DIV/0!</v>
      </c>
    </row>
    <row r="1184" spans="1:18" hidden="1" x14ac:dyDescent="0.3">
      <c r="A1184" s="3" t="s">
        <v>3002</v>
      </c>
      <c r="B1184" s="4"/>
      <c r="C1184" s="4"/>
      <c r="D1184" s="4"/>
      <c r="E1184" s="4"/>
      <c r="F1184" s="4">
        <v>0</v>
      </c>
      <c r="G1184" s="4">
        <v>0</v>
      </c>
      <c r="H1184" s="4">
        <v>0</v>
      </c>
      <c r="I1184" s="4">
        <v>0</v>
      </c>
      <c r="J1184" s="4">
        <v>0</v>
      </c>
      <c r="K1184" s="4">
        <v>0</v>
      </c>
      <c r="L1184" s="4">
        <v>0</v>
      </c>
      <c r="M1184" s="4">
        <v>0</v>
      </c>
      <c r="N1184" s="4">
        <v>0</v>
      </c>
      <c r="O1184" s="4"/>
      <c r="P1184" s="4"/>
      <c r="Q1184" s="4">
        <v>0</v>
      </c>
      <c r="R1184" t="e">
        <f t="shared" si="18"/>
        <v>#DIV/0!</v>
      </c>
    </row>
    <row r="1185" spans="1:18" hidden="1" x14ac:dyDescent="0.3">
      <c r="A1185" s="3" t="s">
        <v>2852</v>
      </c>
      <c r="B1185" s="4"/>
      <c r="C1185" s="4"/>
      <c r="D1185" s="4">
        <v>0</v>
      </c>
      <c r="E1185" s="4">
        <v>0</v>
      </c>
      <c r="F1185" s="4">
        <v>1.5</v>
      </c>
      <c r="G1185" s="4">
        <v>2</v>
      </c>
      <c r="H1185" s="4">
        <v>2</v>
      </c>
      <c r="I1185" s="4">
        <v>1.2</v>
      </c>
      <c r="J1185" s="4">
        <v>1.1000000000000001</v>
      </c>
      <c r="K1185" s="4">
        <v>1.0258411700000001</v>
      </c>
      <c r="L1185" s="4">
        <v>0.67200000000000004</v>
      </c>
      <c r="M1185" s="4">
        <v>0.4</v>
      </c>
      <c r="N1185" s="4">
        <v>0.8</v>
      </c>
      <c r="O1185" s="4"/>
      <c r="P1185" s="4"/>
      <c r="Q1185" s="4">
        <v>0.97253101545454568</v>
      </c>
      <c r="R1185" t="e">
        <f t="shared" si="18"/>
        <v>#DIV/0!</v>
      </c>
    </row>
    <row r="1186" spans="1:18" hidden="1" x14ac:dyDescent="0.3">
      <c r="A1186" s="3" t="s">
        <v>2918</v>
      </c>
      <c r="B1186" s="4"/>
      <c r="C1186" s="4"/>
      <c r="D1186" s="4"/>
      <c r="E1186" s="4">
        <v>0</v>
      </c>
      <c r="F1186" s="4">
        <v>0</v>
      </c>
      <c r="G1186" s="4">
        <v>0</v>
      </c>
      <c r="H1186" s="4">
        <v>0</v>
      </c>
      <c r="I1186" s="4">
        <v>0</v>
      </c>
      <c r="J1186" s="4">
        <v>0</v>
      </c>
      <c r="K1186" s="4">
        <v>0</v>
      </c>
      <c r="L1186" s="4">
        <v>0</v>
      </c>
      <c r="M1186" s="4">
        <v>0</v>
      </c>
      <c r="N1186" s="4">
        <v>0</v>
      </c>
      <c r="O1186" s="4"/>
      <c r="P1186" s="4"/>
      <c r="Q1186" s="4">
        <v>0</v>
      </c>
      <c r="R1186" t="e">
        <f t="shared" si="18"/>
        <v>#DIV/0!</v>
      </c>
    </row>
    <row r="1187" spans="1:18" hidden="1" x14ac:dyDescent="0.3">
      <c r="A1187" s="3" t="s">
        <v>2920</v>
      </c>
      <c r="B1187" s="4"/>
      <c r="C1187" s="4"/>
      <c r="D1187" s="4"/>
      <c r="E1187" s="4">
        <v>0</v>
      </c>
      <c r="F1187" s="4">
        <v>0</v>
      </c>
      <c r="G1187" s="4">
        <v>0</v>
      </c>
      <c r="H1187" s="4">
        <v>0</v>
      </c>
      <c r="I1187" s="4">
        <v>0</v>
      </c>
      <c r="J1187" s="4">
        <v>0</v>
      </c>
      <c r="K1187" s="4">
        <v>0</v>
      </c>
      <c r="L1187" s="4">
        <v>0</v>
      </c>
      <c r="M1187" s="4">
        <v>0.25347660999999999</v>
      </c>
      <c r="N1187" s="4">
        <v>0.10220817</v>
      </c>
      <c r="O1187" s="4"/>
      <c r="P1187" s="4"/>
      <c r="Q1187" s="4">
        <v>3.5568478000000001E-2</v>
      </c>
      <c r="R1187" t="e">
        <f t="shared" si="18"/>
        <v>#DIV/0!</v>
      </c>
    </row>
    <row r="1188" spans="1:18" hidden="1" x14ac:dyDescent="0.3">
      <c r="A1188" s="3" t="s">
        <v>3004</v>
      </c>
      <c r="B1188" s="4"/>
      <c r="C1188" s="4"/>
      <c r="D1188" s="4"/>
      <c r="E1188" s="4"/>
      <c r="F1188" s="4">
        <v>2</v>
      </c>
      <c r="G1188" s="4">
        <v>5</v>
      </c>
      <c r="H1188" s="4">
        <v>5</v>
      </c>
      <c r="I1188" s="4">
        <v>4.25</v>
      </c>
      <c r="J1188" s="4">
        <v>1.5</v>
      </c>
      <c r="K1188" s="4">
        <v>3.5</v>
      </c>
      <c r="L1188" s="4">
        <v>3.63</v>
      </c>
      <c r="M1188" s="4">
        <v>3.56</v>
      </c>
      <c r="N1188" s="4">
        <v>3.4</v>
      </c>
      <c r="O1188" s="4"/>
      <c r="P1188" s="4"/>
      <c r="Q1188" s="4">
        <v>3.5377777777777775</v>
      </c>
      <c r="R1188" t="e">
        <f t="shared" si="18"/>
        <v>#DIV/0!</v>
      </c>
    </row>
    <row r="1189" spans="1:18" hidden="1" x14ac:dyDescent="0.3">
      <c r="A1189" s="3" t="s">
        <v>3130</v>
      </c>
      <c r="B1189" s="4"/>
      <c r="C1189" s="4"/>
      <c r="D1189" s="4"/>
      <c r="E1189" s="4"/>
      <c r="F1189" s="4"/>
      <c r="G1189" s="4">
        <v>0.4</v>
      </c>
      <c r="H1189" s="4">
        <v>0</v>
      </c>
      <c r="I1189" s="4">
        <v>0</v>
      </c>
      <c r="J1189" s="4">
        <v>0</v>
      </c>
      <c r="K1189" s="4"/>
      <c r="L1189" s="4"/>
      <c r="M1189" s="4"/>
      <c r="N1189" s="4"/>
      <c r="O1189" s="4"/>
      <c r="P1189" s="4"/>
      <c r="Q1189" s="4">
        <v>0.1</v>
      </c>
      <c r="R1189" t="e">
        <f t="shared" si="18"/>
        <v>#DIV/0!</v>
      </c>
    </row>
    <row r="1190" spans="1:18" hidden="1" x14ac:dyDescent="0.3">
      <c r="A1190" s="3" t="s">
        <v>3132</v>
      </c>
      <c r="B1190" s="4"/>
      <c r="C1190" s="4"/>
      <c r="D1190" s="4"/>
      <c r="E1190" s="4"/>
      <c r="F1190" s="4"/>
      <c r="G1190" s="4">
        <v>0</v>
      </c>
      <c r="H1190" s="4">
        <v>0</v>
      </c>
      <c r="I1190" s="4">
        <v>0</v>
      </c>
      <c r="J1190" s="4">
        <v>0</v>
      </c>
      <c r="K1190" s="4">
        <v>0</v>
      </c>
      <c r="L1190" s="4">
        <v>0</v>
      </c>
      <c r="M1190" s="4">
        <v>0</v>
      </c>
      <c r="N1190" s="4">
        <v>0</v>
      </c>
      <c r="O1190" s="4"/>
      <c r="P1190" s="4"/>
      <c r="Q1190" s="4">
        <v>0</v>
      </c>
      <c r="R1190" t="e">
        <f t="shared" si="18"/>
        <v>#DIV/0!</v>
      </c>
    </row>
    <row r="1191" spans="1:18" hidden="1" x14ac:dyDescent="0.3">
      <c r="A1191" s="3" t="s">
        <v>3134</v>
      </c>
      <c r="B1191" s="4"/>
      <c r="C1191" s="4"/>
      <c r="D1191" s="4"/>
      <c r="E1191" s="4"/>
      <c r="F1191" s="4"/>
      <c r="G1191" s="4">
        <v>0</v>
      </c>
      <c r="H1191" s="4">
        <v>0</v>
      </c>
      <c r="I1191" s="4">
        <v>0</v>
      </c>
      <c r="J1191" s="4">
        <v>0</v>
      </c>
      <c r="K1191" s="4">
        <v>0</v>
      </c>
      <c r="L1191" s="4">
        <v>0</v>
      </c>
      <c r="M1191" s="4">
        <v>0</v>
      </c>
      <c r="N1191" s="4">
        <v>0</v>
      </c>
      <c r="O1191" s="4"/>
      <c r="P1191" s="4"/>
      <c r="Q1191" s="4">
        <v>0</v>
      </c>
      <c r="R1191" t="e">
        <f t="shared" si="18"/>
        <v>#DIV/0!</v>
      </c>
    </row>
    <row r="1192" spans="1:18" hidden="1" x14ac:dyDescent="0.3">
      <c r="A1192" s="3" t="s">
        <v>3136</v>
      </c>
      <c r="B1192" s="4"/>
      <c r="C1192" s="4"/>
      <c r="D1192" s="4"/>
      <c r="E1192" s="4"/>
      <c r="F1192" s="4"/>
      <c r="G1192" s="4">
        <v>0</v>
      </c>
      <c r="H1192" s="4">
        <v>0</v>
      </c>
      <c r="I1192" s="4">
        <v>0</v>
      </c>
      <c r="J1192" s="4">
        <v>0</v>
      </c>
      <c r="K1192" s="4">
        <v>0</v>
      </c>
      <c r="L1192" s="4">
        <v>0</v>
      </c>
      <c r="M1192" s="4">
        <v>0</v>
      </c>
      <c r="N1192" s="4">
        <v>0</v>
      </c>
      <c r="O1192" s="4"/>
      <c r="P1192" s="4"/>
      <c r="Q1192" s="4">
        <v>0</v>
      </c>
      <c r="R1192" t="e">
        <f t="shared" si="18"/>
        <v>#DIV/0!</v>
      </c>
    </row>
    <row r="1193" spans="1:18" hidden="1" x14ac:dyDescent="0.3">
      <c r="A1193" s="3" t="s">
        <v>3138</v>
      </c>
      <c r="B1193" s="4"/>
      <c r="C1193" s="4"/>
      <c r="D1193" s="4"/>
      <c r="E1193" s="4"/>
      <c r="F1193" s="4"/>
      <c r="G1193" s="4">
        <v>0.45</v>
      </c>
      <c r="H1193" s="4">
        <v>0.3</v>
      </c>
      <c r="I1193" s="4">
        <v>0</v>
      </c>
      <c r="J1193" s="4">
        <v>1</v>
      </c>
      <c r="K1193" s="4">
        <v>0.5</v>
      </c>
      <c r="L1193" s="4">
        <v>0.45</v>
      </c>
      <c r="M1193" s="4">
        <v>0</v>
      </c>
      <c r="N1193" s="4">
        <v>0</v>
      </c>
      <c r="O1193" s="4"/>
      <c r="P1193" s="4"/>
      <c r="Q1193" s="4">
        <v>0.33750000000000002</v>
      </c>
      <c r="R1193" t="e">
        <f t="shared" si="18"/>
        <v>#DIV/0!</v>
      </c>
    </row>
    <row r="1194" spans="1:18" hidden="1" x14ac:dyDescent="0.3">
      <c r="A1194" s="3" t="s">
        <v>3278</v>
      </c>
      <c r="B1194" s="4"/>
      <c r="C1194" s="4"/>
      <c r="D1194" s="4"/>
      <c r="E1194" s="4"/>
      <c r="F1194" s="4"/>
      <c r="G1194" s="4"/>
      <c r="H1194" s="4">
        <v>0</v>
      </c>
      <c r="I1194" s="4">
        <v>0</v>
      </c>
      <c r="J1194" s="4">
        <v>0</v>
      </c>
      <c r="K1194" s="4">
        <v>0</v>
      </c>
      <c r="L1194" s="4">
        <v>0</v>
      </c>
      <c r="M1194" s="4">
        <v>0</v>
      </c>
      <c r="N1194" s="4">
        <v>0</v>
      </c>
      <c r="O1194" s="4"/>
      <c r="P1194" s="4"/>
      <c r="Q1194" s="4">
        <v>0</v>
      </c>
      <c r="R1194" t="e">
        <f t="shared" si="18"/>
        <v>#DIV/0!</v>
      </c>
    </row>
    <row r="1195" spans="1:18" hidden="1" x14ac:dyDescent="0.3">
      <c r="A1195" s="3" t="s">
        <v>3140</v>
      </c>
      <c r="B1195" s="4"/>
      <c r="C1195" s="4"/>
      <c r="D1195" s="4"/>
      <c r="E1195" s="4"/>
      <c r="F1195" s="4"/>
      <c r="G1195" s="4">
        <v>0.2</v>
      </c>
      <c r="H1195" s="4">
        <v>0.5</v>
      </c>
      <c r="I1195" s="4">
        <v>0.48348837</v>
      </c>
      <c r="J1195" s="4">
        <v>1.96560062</v>
      </c>
      <c r="K1195" s="4">
        <v>2.5913072599999998</v>
      </c>
      <c r="L1195" s="4">
        <v>3</v>
      </c>
      <c r="M1195" s="4">
        <v>0</v>
      </c>
      <c r="N1195" s="4">
        <v>0</v>
      </c>
      <c r="O1195" s="4"/>
      <c r="P1195" s="4"/>
      <c r="Q1195" s="4">
        <v>1.09254953125</v>
      </c>
      <c r="R1195" t="e">
        <f t="shared" si="18"/>
        <v>#DIV/0!</v>
      </c>
    </row>
    <row r="1196" spans="1:18" hidden="1" x14ac:dyDescent="0.3">
      <c r="A1196" s="3" t="s">
        <v>3142</v>
      </c>
      <c r="B1196" s="4"/>
      <c r="C1196" s="4"/>
      <c r="D1196" s="4"/>
      <c r="E1196" s="4"/>
      <c r="F1196" s="4"/>
      <c r="G1196" s="4">
        <v>0.55000000000000004</v>
      </c>
      <c r="H1196" s="4">
        <v>1.64</v>
      </c>
      <c r="I1196" s="4">
        <v>0.4</v>
      </c>
      <c r="J1196" s="4">
        <v>0.4</v>
      </c>
      <c r="K1196" s="4">
        <v>0.20200000000000001</v>
      </c>
      <c r="L1196" s="4">
        <v>1.5516000000000001</v>
      </c>
      <c r="M1196" s="4">
        <v>1.55</v>
      </c>
      <c r="N1196" s="4">
        <v>1.52</v>
      </c>
      <c r="O1196" s="4"/>
      <c r="P1196" s="4"/>
      <c r="Q1196" s="4">
        <v>0.9766999999999999</v>
      </c>
      <c r="R1196" t="e">
        <f t="shared" si="18"/>
        <v>#DIV/0!</v>
      </c>
    </row>
    <row r="1197" spans="1:18" hidden="1" x14ac:dyDescent="0.3">
      <c r="A1197" s="3" t="s">
        <v>3280</v>
      </c>
      <c r="B1197" s="4"/>
      <c r="C1197" s="4"/>
      <c r="D1197" s="4"/>
      <c r="E1197" s="4"/>
      <c r="F1197" s="4"/>
      <c r="G1197" s="4"/>
      <c r="H1197" s="4">
        <v>0</v>
      </c>
      <c r="I1197" s="4">
        <v>0</v>
      </c>
      <c r="J1197" s="4">
        <v>0</v>
      </c>
      <c r="K1197" s="4"/>
      <c r="L1197" s="4"/>
      <c r="M1197" s="4"/>
      <c r="N1197" s="4"/>
      <c r="O1197" s="4"/>
      <c r="P1197" s="4"/>
      <c r="Q1197" s="4">
        <v>0</v>
      </c>
      <c r="R1197" t="e">
        <f t="shared" si="18"/>
        <v>#DIV/0!</v>
      </c>
    </row>
    <row r="1198" spans="1:18" hidden="1" x14ac:dyDescent="0.3">
      <c r="A1198" s="3" t="s">
        <v>3282</v>
      </c>
      <c r="B1198" s="4"/>
      <c r="C1198" s="4"/>
      <c r="D1198" s="4"/>
      <c r="E1198" s="4"/>
      <c r="F1198" s="4"/>
      <c r="G1198" s="4"/>
      <c r="H1198" s="4">
        <v>0</v>
      </c>
      <c r="I1198" s="4">
        <v>0</v>
      </c>
      <c r="J1198" s="4">
        <v>0</v>
      </c>
      <c r="K1198" s="4">
        <v>0</v>
      </c>
      <c r="L1198" s="4">
        <v>0</v>
      </c>
      <c r="M1198" s="4">
        <v>0</v>
      </c>
      <c r="N1198" s="4">
        <v>0</v>
      </c>
      <c r="O1198" s="4"/>
      <c r="P1198" s="4"/>
      <c r="Q1198" s="4">
        <v>0</v>
      </c>
      <c r="R1198" t="e">
        <f t="shared" si="18"/>
        <v>#DIV/0!</v>
      </c>
    </row>
    <row r="1199" spans="1:18" hidden="1" x14ac:dyDescent="0.3">
      <c r="A1199" s="3" t="s">
        <v>3284</v>
      </c>
      <c r="B1199" s="4"/>
      <c r="C1199" s="4"/>
      <c r="D1199" s="4"/>
      <c r="E1199" s="4"/>
      <c r="F1199" s="4"/>
      <c r="G1199" s="4"/>
      <c r="H1199" s="4">
        <v>0</v>
      </c>
      <c r="I1199" s="4">
        <v>0</v>
      </c>
      <c r="J1199" s="4">
        <v>0</v>
      </c>
      <c r="K1199" s="4">
        <v>0</v>
      </c>
      <c r="L1199" s="4">
        <v>0</v>
      </c>
      <c r="M1199" s="4">
        <v>0</v>
      </c>
      <c r="N1199" s="4">
        <v>0.40490148999999998</v>
      </c>
      <c r="O1199" s="4"/>
      <c r="P1199" s="4"/>
      <c r="Q1199" s="4">
        <v>5.7843069999999996E-2</v>
      </c>
      <c r="R1199" t="e">
        <f t="shared" si="18"/>
        <v>#DIV/0!</v>
      </c>
    </row>
    <row r="1200" spans="1:18" hidden="1" x14ac:dyDescent="0.3">
      <c r="A1200" s="3" t="s">
        <v>3286</v>
      </c>
      <c r="B1200" s="4"/>
      <c r="C1200" s="4"/>
      <c r="D1200" s="4"/>
      <c r="E1200" s="4"/>
      <c r="F1200" s="4"/>
      <c r="G1200" s="4"/>
      <c r="H1200" s="4">
        <v>0</v>
      </c>
      <c r="I1200" s="4">
        <v>0</v>
      </c>
      <c r="J1200" s="4">
        <v>0</v>
      </c>
      <c r="K1200" s="4">
        <v>1.03210074</v>
      </c>
      <c r="L1200" s="4">
        <v>0.50396154000000004</v>
      </c>
      <c r="M1200" s="4">
        <v>1.0188610899999999</v>
      </c>
      <c r="N1200" s="4">
        <v>0</v>
      </c>
      <c r="O1200" s="4"/>
      <c r="P1200" s="4"/>
      <c r="Q1200" s="4">
        <v>0.36498905285714284</v>
      </c>
      <c r="R1200" t="e">
        <f t="shared" si="18"/>
        <v>#DIV/0!</v>
      </c>
    </row>
    <row r="1201" spans="1:18" hidden="1" x14ac:dyDescent="0.3">
      <c r="A1201" s="3" t="s">
        <v>3288</v>
      </c>
      <c r="B1201" s="4"/>
      <c r="C1201" s="4"/>
      <c r="D1201" s="4"/>
      <c r="E1201" s="4"/>
      <c r="F1201" s="4"/>
      <c r="G1201" s="4"/>
      <c r="H1201" s="4">
        <v>0</v>
      </c>
      <c r="I1201" s="4">
        <v>0</v>
      </c>
      <c r="J1201" s="4">
        <v>0</v>
      </c>
      <c r="K1201" s="4">
        <v>1</v>
      </c>
      <c r="L1201" s="4">
        <v>1.99919292</v>
      </c>
      <c r="M1201" s="4">
        <v>2.4994087</v>
      </c>
      <c r="N1201" s="4">
        <v>2</v>
      </c>
      <c r="O1201" s="4"/>
      <c r="P1201" s="4"/>
      <c r="Q1201" s="4">
        <v>1.0712288028571428</v>
      </c>
      <c r="R1201" t="e">
        <f t="shared" si="18"/>
        <v>#DIV/0!</v>
      </c>
    </row>
    <row r="1202" spans="1:18" hidden="1" x14ac:dyDescent="0.3">
      <c r="A1202" s="3" t="s">
        <v>3290</v>
      </c>
      <c r="B1202" s="4"/>
      <c r="C1202" s="4"/>
      <c r="D1202" s="4"/>
      <c r="E1202" s="4"/>
      <c r="F1202" s="4"/>
      <c r="G1202" s="4"/>
      <c r="H1202" s="4">
        <v>2</v>
      </c>
      <c r="I1202" s="4">
        <v>3</v>
      </c>
      <c r="J1202" s="4">
        <v>5</v>
      </c>
      <c r="K1202" s="4">
        <v>5</v>
      </c>
      <c r="L1202" s="4">
        <v>4.5</v>
      </c>
      <c r="M1202" s="4">
        <v>6</v>
      </c>
      <c r="N1202" s="4">
        <v>2.2999999999999998</v>
      </c>
      <c r="O1202" s="4"/>
      <c r="P1202" s="4"/>
      <c r="Q1202" s="4">
        <v>3.9714285714285715</v>
      </c>
      <c r="R1202" t="e">
        <f t="shared" si="18"/>
        <v>#DIV/0!</v>
      </c>
    </row>
    <row r="1203" spans="1:18" hidden="1" x14ac:dyDescent="0.3">
      <c r="A1203" s="3" t="s">
        <v>3292</v>
      </c>
      <c r="B1203" s="4"/>
      <c r="C1203" s="4"/>
      <c r="D1203" s="4"/>
      <c r="E1203" s="4"/>
      <c r="F1203" s="4"/>
      <c r="G1203" s="4"/>
      <c r="H1203" s="4">
        <v>4</v>
      </c>
      <c r="I1203" s="4">
        <v>3</v>
      </c>
      <c r="J1203" s="4">
        <v>2</v>
      </c>
      <c r="K1203" s="4">
        <v>1.9994286100000001</v>
      </c>
      <c r="L1203" s="4">
        <v>2.0035554100000001</v>
      </c>
      <c r="M1203" s="4">
        <v>1.0044237199999999</v>
      </c>
      <c r="N1203" s="4">
        <v>1.1000000000000001</v>
      </c>
      <c r="O1203" s="4"/>
      <c r="P1203" s="4"/>
      <c r="Q1203" s="4">
        <v>2.1582011057142858</v>
      </c>
      <c r="R1203" t="e">
        <f t="shared" si="18"/>
        <v>#DIV/0!</v>
      </c>
    </row>
    <row r="1204" spans="1:18" hidden="1" x14ac:dyDescent="0.3">
      <c r="A1204" s="3" t="s">
        <v>3384</v>
      </c>
      <c r="B1204" s="4"/>
      <c r="C1204" s="4"/>
      <c r="D1204" s="4"/>
      <c r="E1204" s="4"/>
      <c r="F1204" s="4"/>
      <c r="G1204" s="4"/>
      <c r="H1204" s="4"/>
      <c r="I1204" s="4">
        <v>0</v>
      </c>
      <c r="J1204" s="4">
        <v>0</v>
      </c>
      <c r="K1204" s="4">
        <v>0</v>
      </c>
      <c r="L1204" s="4">
        <v>0</v>
      </c>
      <c r="M1204" s="4">
        <v>0</v>
      </c>
      <c r="N1204" s="4">
        <v>0</v>
      </c>
      <c r="O1204" s="4"/>
      <c r="P1204" s="4"/>
      <c r="Q1204" s="4">
        <v>0</v>
      </c>
      <c r="R1204" t="e">
        <f t="shared" si="18"/>
        <v>#DIV/0!</v>
      </c>
    </row>
    <row r="1205" spans="1:18" hidden="1" x14ac:dyDescent="0.3">
      <c r="A1205" s="3" t="s">
        <v>3386</v>
      </c>
      <c r="B1205" s="4"/>
      <c r="C1205" s="4"/>
      <c r="D1205" s="4"/>
      <c r="E1205" s="4"/>
      <c r="F1205" s="4"/>
      <c r="G1205" s="4"/>
      <c r="H1205" s="4"/>
      <c r="I1205" s="4">
        <v>0</v>
      </c>
      <c r="J1205" s="4">
        <v>0</v>
      </c>
      <c r="K1205" s="4">
        <v>0</v>
      </c>
      <c r="L1205" s="4">
        <v>0</v>
      </c>
      <c r="M1205" s="4">
        <v>0</v>
      </c>
      <c r="N1205" s="4">
        <v>0</v>
      </c>
      <c r="O1205" s="4"/>
      <c r="P1205" s="4"/>
      <c r="Q1205" s="4">
        <v>0</v>
      </c>
      <c r="R1205" t="e">
        <f t="shared" si="18"/>
        <v>#DIV/0!</v>
      </c>
    </row>
    <row r="1206" spans="1:18" hidden="1" x14ac:dyDescent="0.3">
      <c r="A1206" s="3" t="s">
        <v>3294</v>
      </c>
      <c r="B1206" s="4"/>
      <c r="C1206" s="4"/>
      <c r="D1206" s="4"/>
      <c r="E1206" s="4"/>
      <c r="F1206" s="4"/>
      <c r="G1206" s="4"/>
      <c r="H1206" s="4">
        <v>0.02</v>
      </c>
      <c r="I1206" s="4">
        <v>1.4999999999999999E-2</v>
      </c>
      <c r="J1206" s="4">
        <v>0</v>
      </c>
      <c r="K1206" s="4">
        <v>0</v>
      </c>
      <c r="L1206" s="4">
        <v>0</v>
      </c>
      <c r="M1206" s="4">
        <v>0</v>
      </c>
      <c r="N1206" s="4">
        <v>0</v>
      </c>
      <c r="O1206" s="4"/>
      <c r="P1206" s="4"/>
      <c r="Q1206" s="4">
        <v>5.0000000000000001E-3</v>
      </c>
      <c r="R1206" t="e">
        <f t="shared" si="18"/>
        <v>#DIV/0!</v>
      </c>
    </row>
    <row r="1207" spans="1:18" hidden="1" x14ac:dyDescent="0.3">
      <c r="A1207" s="3" t="s">
        <v>3296</v>
      </c>
      <c r="B1207" s="4"/>
      <c r="C1207" s="4"/>
      <c r="D1207" s="4"/>
      <c r="E1207" s="4"/>
      <c r="F1207" s="4"/>
      <c r="G1207" s="4"/>
      <c r="H1207" s="4">
        <v>0</v>
      </c>
      <c r="I1207" s="4">
        <v>0.36</v>
      </c>
      <c r="J1207" s="4">
        <v>3.2000000000000001E-2</v>
      </c>
      <c r="K1207" s="4">
        <v>0.6</v>
      </c>
      <c r="L1207" s="4">
        <v>0.4</v>
      </c>
      <c r="M1207" s="4">
        <v>0.63</v>
      </c>
      <c r="N1207" s="4">
        <v>0.36</v>
      </c>
      <c r="O1207" s="4"/>
      <c r="P1207" s="4"/>
      <c r="Q1207" s="4">
        <v>0.34028571428571425</v>
      </c>
      <c r="R1207" t="e">
        <f t="shared" si="18"/>
        <v>#DIV/0!</v>
      </c>
    </row>
    <row r="1208" spans="1:18" hidden="1" x14ac:dyDescent="0.3">
      <c r="A1208" s="3" t="s">
        <v>3388</v>
      </c>
      <c r="B1208" s="4"/>
      <c r="C1208" s="4"/>
      <c r="D1208" s="4"/>
      <c r="E1208" s="4"/>
      <c r="F1208" s="4"/>
      <c r="G1208" s="4"/>
      <c r="H1208" s="4"/>
      <c r="I1208" s="4">
        <v>0</v>
      </c>
      <c r="J1208" s="4">
        <v>0</v>
      </c>
      <c r="K1208" s="4">
        <v>0</v>
      </c>
      <c r="L1208" s="4">
        <v>0</v>
      </c>
      <c r="M1208" s="4">
        <v>0</v>
      </c>
      <c r="N1208" s="4">
        <v>0</v>
      </c>
      <c r="O1208" s="4"/>
      <c r="P1208" s="4"/>
      <c r="Q1208" s="4">
        <v>0</v>
      </c>
      <c r="R1208" t="e">
        <f t="shared" si="18"/>
        <v>#DIV/0!</v>
      </c>
    </row>
    <row r="1209" spans="1:18" hidden="1" x14ac:dyDescent="0.3">
      <c r="A1209" s="3" t="s">
        <v>3390</v>
      </c>
      <c r="B1209" s="4"/>
      <c r="C1209" s="4"/>
      <c r="D1209" s="4"/>
      <c r="E1209" s="4"/>
      <c r="F1209" s="4"/>
      <c r="G1209" s="4"/>
      <c r="H1209" s="4"/>
      <c r="I1209" s="4">
        <v>0</v>
      </c>
      <c r="J1209" s="4">
        <v>0</v>
      </c>
      <c r="K1209" s="4">
        <v>0</v>
      </c>
      <c r="L1209" s="4">
        <v>0</v>
      </c>
      <c r="M1209" s="4">
        <v>0</v>
      </c>
      <c r="N1209" s="4">
        <v>0</v>
      </c>
      <c r="O1209" s="4"/>
      <c r="P1209" s="4"/>
      <c r="Q1209" s="4">
        <v>0</v>
      </c>
      <c r="R1209" t="e">
        <f t="shared" si="18"/>
        <v>#DIV/0!</v>
      </c>
    </row>
    <row r="1210" spans="1:18" hidden="1" x14ac:dyDescent="0.3">
      <c r="A1210" s="3" t="s">
        <v>3392</v>
      </c>
      <c r="B1210" s="4"/>
      <c r="C1210" s="4"/>
      <c r="D1210" s="4"/>
      <c r="E1210" s="4"/>
      <c r="F1210" s="4"/>
      <c r="G1210" s="4"/>
      <c r="H1210" s="4"/>
      <c r="I1210" s="4">
        <v>0</v>
      </c>
      <c r="J1210" s="4">
        <v>0</v>
      </c>
      <c r="K1210" s="4">
        <v>0</v>
      </c>
      <c r="L1210" s="4">
        <v>0</v>
      </c>
      <c r="M1210" s="4">
        <v>0</v>
      </c>
      <c r="N1210" s="4">
        <v>0</v>
      </c>
      <c r="O1210" s="4"/>
      <c r="P1210" s="4"/>
      <c r="Q1210" s="4">
        <v>0</v>
      </c>
      <c r="R1210" t="e">
        <f t="shared" si="18"/>
        <v>#DIV/0!</v>
      </c>
    </row>
    <row r="1211" spans="1:18" hidden="1" x14ac:dyDescent="0.3">
      <c r="A1211" s="3" t="s">
        <v>3394</v>
      </c>
      <c r="B1211" s="4"/>
      <c r="C1211" s="4"/>
      <c r="D1211" s="4"/>
      <c r="E1211" s="4"/>
      <c r="F1211" s="4"/>
      <c r="G1211" s="4"/>
      <c r="H1211" s="4"/>
      <c r="I1211" s="4">
        <v>1.5</v>
      </c>
      <c r="J1211" s="4">
        <v>1.1570320000000001</v>
      </c>
      <c r="K1211" s="4">
        <v>0.81293327999999998</v>
      </c>
      <c r="L1211" s="4">
        <v>0.29550316999999998</v>
      </c>
      <c r="M1211" s="4">
        <v>0.53564513000000002</v>
      </c>
      <c r="N1211" s="4">
        <v>0.3</v>
      </c>
      <c r="O1211" s="4"/>
      <c r="P1211" s="4"/>
      <c r="Q1211" s="4">
        <v>0.76685226333333334</v>
      </c>
      <c r="R1211" t="e">
        <f t="shared" si="18"/>
        <v>#DIV/0!</v>
      </c>
    </row>
    <row r="1212" spans="1:18" hidden="1" x14ac:dyDescent="0.3">
      <c r="A1212" s="3" t="s">
        <v>3396</v>
      </c>
      <c r="B1212" s="4"/>
      <c r="C1212" s="4"/>
      <c r="D1212" s="4"/>
      <c r="E1212" s="4"/>
      <c r="F1212" s="4"/>
      <c r="G1212" s="4"/>
      <c r="H1212" s="4"/>
      <c r="I1212" s="4">
        <v>0</v>
      </c>
      <c r="J1212" s="4">
        <v>0</v>
      </c>
      <c r="K1212" s="4">
        <v>0</v>
      </c>
      <c r="L1212" s="4">
        <v>0</v>
      </c>
      <c r="M1212" s="4">
        <v>0</v>
      </c>
      <c r="N1212" s="4">
        <v>0</v>
      </c>
      <c r="O1212" s="4"/>
      <c r="P1212" s="4"/>
      <c r="Q1212" s="4">
        <v>0</v>
      </c>
      <c r="R1212" t="e">
        <f t="shared" si="18"/>
        <v>#DIV/0!</v>
      </c>
    </row>
    <row r="1213" spans="1:18" hidden="1" x14ac:dyDescent="0.3">
      <c r="A1213" s="3" t="s">
        <v>3398</v>
      </c>
      <c r="B1213" s="4"/>
      <c r="C1213" s="4"/>
      <c r="D1213" s="4"/>
      <c r="E1213" s="4"/>
      <c r="F1213" s="4"/>
      <c r="G1213" s="4"/>
      <c r="H1213" s="4"/>
      <c r="I1213" s="4">
        <v>1</v>
      </c>
      <c r="J1213" s="4">
        <v>3.5</v>
      </c>
      <c r="K1213" s="4">
        <v>3.2</v>
      </c>
      <c r="L1213" s="4">
        <v>4</v>
      </c>
      <c r="M1213" s="4">
        <v>3.2</v>
      </c>
      <c r="N1213" s="4">
        <v>2.6</v>
      </c>
      <c r="O1213" s="4"/>
      <c r="P1213" s="4"/>
      <c r="Q1213" s="4">
        <v>2.9166666666666665</v>
      </c>
      <c r="R1213" t="e">
        <f t="shared" si="18"/>
        <v>#DIV/0!</v>
      </c>
    </row>
    <row r="1214" spans="1:18" hidden="1" x14ac:dyDescent="0.3">
      <c r="A1214" s="3" t="s">
        <v>3400</v>
      </c>
      <c r="B1214" s="4"/>
      <c r="C1214" s="4"/>
      <c r="D1214" s="4"/>
      <c r="E1214" s="4"/>
      <c r="F1214" s="4"/>
      <c r="G1214" s="4"/>
      <c r="H1214" s="4"/>
      <c r="I1214" s="4">
        <v>0</v>
      </c>
      <c r="J1214" s="4">
        <v>0</v>
      </c>
      <c r="K1214" s="4">
        <v>0</v>
      </c>
      <c r="L1214" s="4">
        <v>0</v>
      </c>
      <c r="M1214" s="4">
        <v>0</v>
      </c>
      <c r="N1214" s="4">
        <v>0</v>
      </c>
      <c r="O1214" s="4"/>
      <c r="P1214" s="4"/>
      <c r="Q1214" s="4">
        <v>0</v>
      </c>
      <c r="R1214" t="e">
        <f t="shared" si="18"/>
        <v>#DIV/0!</v>
      </c>
    </row>
    <row r="1215" spans="1:18" hidden="1" x14ac:dyDescent="0.3">
      <c r="A1215" s="3" t="s">
        <v>3402</v>
      </c>
      <c r="B1215" s="4"/>
      <c r="C1215" s="4"/>
      <c r="D1215" s="4"/>
      <c r="E1215" s="4"/>
      <c r="F1215" s="4"/>
      <c r="G1215" s="4"/>
      <c r="H1215" s="4"/>
      <c r="I1215" s="4">
        <v>0</v>
      </c>
      <c r="J1215" s="4">
        <v>0</v>
      </c>
      <c r="K1215" s="4">
        <v>0</v>
      </c>
      <c r="L1215" s="4">
        <v>0</v>
      </c>
      <c r="M1215" s="4">
        <v>0</v>
      </c>
      <c r="N1215" s="4">
        <v>0</v>
      </c>
      <c r="O1215" s="4"/>
      <c r="P1215" s="4"/>
      <c r="Q1215" s="4">
        <v>0</v>
      </c>
      <c r="R1215" t="e">
        <f t="shared" si="18"/>
        <v>#DIV/0!</v>
      </c>
    </row>
    <row r="1216" spans="1:18" hidden="1" x14ac:dyDescent="0.3">
      <c r="A1216" s="3" t="s">
        <v>3404</v>
      </c>
      <c r="B1216" s="4"/>
      <c r="C1216" s="4"/>
      <c r="D1216" s="4"/>
      <c r="E1216" s="4"/>
      <c r="F1216" s="4"/>
      <c r="G1216" s="4"/>
      <c r="H1216" s="4"/>
      <c r="I1216" s="4">
        <v>0</v>
      </c>
      <c r="J1216" s="4">
        <v>0</v>
      </c>
      <c r="K1216" s="4">
        <v>0</v>
      </c>
      <c r="L1216" s="4">
        <v>0</v>
      </c>
      <c r="M1216" s="4">
        <v>0</v>
      </c>
      <c r="N1216" s="4"/>
      <c r="O1216" s="4"/>
      <c r="P1216" s="4"/>
      <c r="Q1216" s="4">
        <v>0</v>
      </c>
      <c r="R1216" t="e">
        <f t="shared" si="18"/>
        <v>#DIV/0!</v>
      </c>
    </row>
    <row r="1217" spans="1:18" hidden="1" x14ac:dyDescent="0.3">
      <c r="A1217" s="3" t="s">
        <v>3406</v>
      </c>
      <c r="B1217" s="4"/>
      <c r="C1217" s="4"/>
      <c r="D1217" s="4"/>
      <c r="E1217" s="4"/>
      <c r="F1217" s="4"/>
      <c r="G1217" s="4"/>
      <c r="H1217" s="4"/>
      <c r="I1217" s="4">
        <v>0.6</v>
      </c>
      <c r="J1217" s="4">
        <v>0.1</v>
      </c>
      <c r="K1217" s="4">
        <v>0</v>
      </c>
      <c r="L1217" s="4">
        <v>0.4</v>
      </c>
      <c r="M1217" s="4">
        <v>0.8</v>
      </c>
      <c r="N1217" s="4">
        <v>0.3</v>
      </c>
      <c r="O1217" s="4"/>
      <c r="P1217" s="4"/>
      <c r="Q1217" s="4">
        <v>0.3666666666666667</v>
      </c>
      <c r="R1217" t="e">
        <f t="shared" si="18"/>
        <v>#DIV/0!</v>
      </c>
    </row>
    <row r="1218" spans="1:18" hidden="1" x14ac:dyDescent="0.3">
      <c r="A1218" s="3" t="s">
        <v>3408</v>
      </c>
      <c r="B1218" s="4"/>
      <c r="C1218" s="4"/>
      <c r="D1218" s="4"/>
      <c r="E1218" s="4"/>
      <c r="F1218" s="4"/>
      <c r="G1218" s="4"/>
      <c r="H1218" s="4"/>
      <c r="I1218" s="4">
        <v>0</v>
      </c>
      <c r="J1218" s="4">
        <v>0</v>
      </c>
      <c r="K1218" s="4">
        <v>0</v>
      </c>
      <c r="L1218" s="4"/>
      <c r="M1218" s="4"/>
      <c r="N1218" s="4">
        <v>0.6</v>
      </c>
      <c r="O1218" s="4"/>
      <c r="P1218" s="4"/>
      <c r="Q1218" s="4">
        <v>0.15</v>
      </c>
      <c r="R1218" t="e">
        <f t="shared" si="18"/>
        <v>#DIV/0!</v>
      </c>
    </row>
    <row r="1219" spans="1:18" hidden="1" x14ac:dyDescent="0.3">
      <c r="A1219" s="3" t="s">
        <v>3410</v>
      </c>
      <c r="B1219" s="4"/>
      <c r="C1219" s="4"/>
      <c r="D1219" s="4"/>
      <c r="E1219" s="4"/>
      <c r="F1219" s="4"/>
      <c r="G1219" s="4"/>
      <c r="H1219" s="4"/>
      <c r="I1219" s="4">
        <v>0</v>
      </c>
      <c r="J1219" s="4">
        <v>0</v>
      </c>
      <c r="K1219" s="4">
        <v>0</v>
      </c>
      <c r="L1219" s="4">
        <v>0</v>
      </c>
      <c r="M1219" s="4">
        <v>0</v>
      </c>
      <c r="N1219" s="4">
        <v>0</v>
      </c>
      <c r="O1219" s="4"/>
      <c r="P1219" s="4"/>
      <c r="Q1219" s="4">
        <v>0</v>
      </c>
      <c r="R1219" t="e">
        <f t="shared" si="18"/>
        <v>#DIV/0!</v>
      </c>
    </row>
    <row r="1220" spans="1:18" hidden="1" x14ac:dyDescent="0.3">
      <c r="A1220" s="3" t="s">
        <v>3412</v>
      </c>
      <c r="B1220" s="4"/>
      <c r="C1220" s="4"/>
      <c r="D1220" s="4"/>
      <c r="E1220" s="4"/>
      <c r="F1220" s="4"/>
      <c r="G1220" s="4"/>
      <c r="H1220" s="4"/>
      <c r="I1220" s="4">
        <v>0</v>
      </c>
      <c r="J1220" s="4">
        <v>0</v>
      </c>
      <c r="K1220" s="4">
        <v>0</v>
      </c>
      <c r="L1220" s="4">
        <v>0</v>
      </c>
      <c r="M1220" s="4">
        <v>0</v>
      </c>
      <c r="N1220" s="4"/>
      <c r="O1220" s="4"/>
      <c r="P1220" s="4"/>
      <c r="Q1220" s="4">
        <v>0</v>
      </c>
      <c r="R1220" t="e">
        <f t="shared" si="18"/>
        <v>#DIV/0!</v>
      </c>
    </row>
    <row r="1221" spans="1:18" hidden="1" x14ac:dyDescent="0.3">
      <c r="A1221" s="3" t="s">
        <v>3496</v>
      </c>
      <c r="B1221" s="4"/>
      <c r="C1221" s="4"/>
      <c r="D1221" s="4"/>
      <c r="E1221" s="4"/>
      <c r="F1221" s="4"/>
      <c r="G1221" s="4"/>
      <c r="H1221" s="4"/>
      <c r="I1221" s="4"/>
      <c r="J1221" s="4">
        <v>0</v>
      </c>
      <c r="K1221" s="4">
        <v>0</v>
      </c>
      <c r="L1221" s="4">
        <v>0</v>
      </c>
      <c r="M1221" s="4">
        <v>0</v>
      </c>
      <c r="N1221" s="4">
        <v>0</v>
      </c>
      <c r="O1221" s="4"/>
      <c r="P1221" s="4"/>
      <c r="Q1221" s="4">
        <v>0</v>
      </c>
      <c r="R1221" t="e">
        <f t="shared" si="18"/>
        <v>#DIV/0!</v>
      </c>
    </row>
    <row r="1222" spans="1:18" hidden="1" x14ac:dyDescent="0.3">
      <c r="A1222" s="3" t="s">
        <v>3498</v>
      </c>
      <c r="B1222" s="4"/>
      <c r="C1222" s="4"/>
      <c r="D1222" s="4"/>
      <c r="E1222" s="4"/>
      <c r="F1222" s="4"/>
      <c r="G1222" s="4"/>
      <c r="H1222" s="4"/>
      <c r="I1222" s="4"/>
      <c r="J1222" s="4">
        <v>0</v>
      </c>
      <c r="K1222" s="4">
        <v>0</v>
      </c>
      <c r="L1222" s="4">
        <v>0</v>
      </c>
      <c r="M1222" s="4">
        <v>0</v>
      </c>
      <c r="N1222" s="4">
        <v>0</v>
      </c>
      <c r="O1222" s="4"/>
      <c r="P1222" s="4"/>
      <c r="Q1222" s="4">
        <v>0</v>
      </c>
      <c r="R1222" t="e">
        <f t="shared" ref="R1222:R1285" si="19">_xlfn.AGGREGATE(7,7,B1222:N1222)</f>
        <v>#DIV/0!</v>
      </c>
    </row>
    <row r="1223" spans="1:18" hidden="1" x14ac:dyDescent="0.3">
      <c r="A1223" s="3" t="s">
        <v>3500</v>
      </c>
      <c r="B1223" s="4"/>
      <c r="C1223" s="4"/>
      <c r="D1223" s="4"/>
      <c r="E1223" s="4"/>
      <c r="F1223" s="4"/>
      <c r="G1223" s="4"/>
      <c r="H1223" s="4"/>
      <c r="I1223" s="4"/>
      <c r="J1223" s="4">
        <v>0</v>
      </c>
      <c r="K1223" s="4">
        <v>0</v>
      </c>
      <c r="L1223" s="4">
        <v>0</v>
      </c>
      <c r="M1223" s="4">
        <v>0</v>
      </c>
      <c r="N1223" s="4">
        <v>0</v>
      </c>
      <c r="O1223" s="4"/>
      <c r="P1223" s="4"/>
      <c r="Q1223" s="4">
        <v>0</v>
      </c>
      <c r="R1223" t="e">
        <f t="shared" si="19"/>
        <v>#DIV/0!</v>
      </c>
    </row>
    <row r="1224" spans="1:18" hidden="1" x14ac:dyDescent="0.3">
      <c r="A1224" s="3" t="s">
        <v>3586</v>
      </c>
      <c r="B1224" s="4"/>
      <c r="C1224" s="4"/>
      <c r="D1224" s="4"/>
      <c r="E1224" s="4"/>
      <c r="F1224" s="4"/>
      <c r="G1224" s="4"/>
      <c r="H1224" s="4"/>
      <c r="I1224" s="4"/>
      <c r="J1224" s="4"/>
      <c r="K1224" s="4">
        <v>0</v>
      </c>
      <c r="L1224" s="4">
        <v>0</v>
      </c>
      <c r="M1224" s="4">
        <v>2.1999999999999999E-2</v>
      </c>
      <c r="N1224" s="4">
        <v>4.4999999999999998E-2</v>
      </c>
      <c r="O1224" s="4"/>
      <c r="P1224" s="4"/>
      <c r="Q1224" s="4">
        <v>1.6750000000000001E-2</v>
      </c>
      <c r="R1224" t="e">
        <f t="shared" si="19"/>
        <v>#DIV/0!</v>
      </c>
    </row>
    <row r="1225" spans="1:18" hidden="1" x14ac:dyDescent="0.3">
      <c r="A1225" s="3" t="s">
        <v>3502</v>
      </c>
      <c r="B1225" s="4"/>
      <c r="C1225" s="4"/>
      <c r="D1225" s="4"/>
      <c r="E1225" s="4"/>
      <c r="F1225" s="4"/>
      <c r="G1225" s="4"/>
      <c r="H1225" s="4"/>
      <c r="I1225" s="4"/>
      <c r="J1225" s="4">
        <v>0</v>
      </c>
      <c r="K1225" s="4">
        <v>0</v>
      </c>
      <c r="L1225" s="4">
        <v>0</v>
      </c>
      <c r="M1225" s="4">
        <v>0</v>
      </c>
      <c r="N1225" s="4">
        <v>0</v>
      </c>
      <c r="O1225" s="4"/>
      <c r="P1225" s="4"/>
      <c r="Q1225" s="4">
        <v>0</v>
      </c>
      <c r="R1225" t="e">
        <f t="shared" si="19"/>
        <v>#DIV/0!</v>
      </c>
    </row>
    <row r="1226" spans="1:18" hidden="1" x14ac:dyDescent="0.3">
      <c r="A1226" s="3" t="s">
        <v>3504</v>
      </c>
      <c r="B1226" s="4"/>
      <c r="C1226" s="4"/>
      <c r="D1226" s="4"/>
      <c r="E1226" s="4"/>
      <c r="F1226" s="4"/>
      <c r="G1226" s="4"/>
      <c r="H1226" s="4"/>
      <c r="I1226" s="4"/>
      <c r="J1226" s="4">
        <v>0</v>
      </c>
      <c r="K1226" s="4">
        <v>0</v>
      </c>
      <c r="L1226" s="4">
        <v>0</v>
      </c>
      <c r="M1226" s="4">
        <v>0</v>
      </c>
      <c r="N1226" s="4">
        <v>0</v>
      </c>
      <c r="O1226" s="4"/>
      <c r="P1226" s="4"/>
      <c r="Q1226" s="4">
        <v>0</v>
      </c>
      <c r="R1226" t="e">
        <f t="shared" si="19"/>
        <v>#DIV/0!</v>
      </c>
    </row>
    <row r="1227" spans="1:18" hidden="1" x14ac:dyDescent="0.3">
      <c r="A1227" s="3" t="s">
        <v>3506</v>
      </c>
      <c r="B1227" s="4"/>
      <c r="C1227" s="4"/>
      <c r="D1227" s="4"/>
      <c r="E1227" s="4"/>
      <c r="F1227" s="4"/>
      <c r="G1227" s="4"/>
      <c r="H1227" s="4"/>
      <c r="I1227" s="4"/>
      <c r="J1227" s="4">
        <v>0</v>
      </c>
      <c r="K1227" s="4">
        <v>0.3</v>
      </c>
      <c r="L1227" s="4">
        <v>0.25</v>
      </c>
      <c r="M1227" s="4">
        <v>0</v>
      </c>
      <c r="N1227" s="4">
        <v>0</v>
      </c>
      <c r="O1227" s="4"/>
      <c r="P1227" s="4"/>
      <c r="Q1227" s="4">
        <v>0.11000000000000001</v>
      </c>
      <c r="R1227" t="e">
        <f t="shared" si="19"/>
        <v>#DIV/0!</v>
      </c>
    </row>
    <row r="1228" spans="1:18" hidden="1" x14ac:dyDescent="0.3">
      <c r="A1228" s="3" t="s">
        <v>3508</v>
      </c>
      <c r="B1228" s="4"/>
      <c r="C1228" s="4"/>
      <c r="D1228" s="4"/>
      <c r="E1228" s="4"/>
      <c r="F1228" s="4"/>
      <c r="G1228" s="4"/>
      <c r="H1228" s="4"/>
      <c r="I1228" s="4"/>
      <c r="J1228" s="4">
        <v>0</v>
      </c>
      <c r="K1228" s="4">
        <v>0</v>
      </c>
      <c r="L1228" s="4">
        <v>0</v>
      </c>
      <c r="M1228" s="4">
        <v>0</v>
      </c>
      <c r="N1228" s="4">
        <v>0</v>
      </c>
      <c r="O1228" s="4"/>
      <c r="P1228" s="4"/>
      <c r="Q1228" s="4">
        <v>0</v>
      </c>
      <c r="R1228" t="e">
        <f t="shared" si="19"/>
        <v>#DIV/0!</v>
      </c>
    </row>
    <row r="1229" spans="1:18" hidden="1" x14ac:dyDescent="0.3">
      <c r="A1229" s="3" t="s">
        <v>1768</v>
      </c>
      <c r="B1229" s="4">
        <v>0.5</v>
      </c>
      <c r="C1229" s="4">
        <v>1.5</v>
      </c>
      <c r="D1229" s="4">
        <v>1.5</v>
      </c>
      <c r="E1229" s="4">
        <v>1.5</v>
      </c>
      <c r="F1229" s="4">
        <v>1</v>
      </c>
      <c r="G1229" s="4">
        <v>2</v>
      </c>
      <c r="H1229" s="4">
        <v>2</v>
      </c>
      <c r="I1229" s="4">
        <v>1</v>
      </c>
      <c r="J1229" s="4">
        <v>2</v>
      </c>
      <c r="K1229" s="4">
        <v>1.5</v>
      </c>
      <c r="L1229" s="4">
        <v>2</v>
      </c>
      <c r="M1229" s="4">
        <v>1.5</v>
      </c>
      <c r="N1229" s="4">
        <v>3</v>
      </c>
      <c r="O1229" s="4"/>
      <c r="P1229" s="4"/>
      <c r="Q1229" s="4">
        <v>1.6153846153846154</v>
      </c>
      <c r="R1229" t="e">
        <f t="shared" si="19"/>
        <v>#DIV/0!</v>
      </c>
    </row>
    <row r="1230" spans="1:18" hidden="1" x14ac:dyDescent="0.3">
      <c r="A1230" s="3" t="s">
        <v>1770</v>
      </c>
      <c r="B1230" s="4">
        <v>0</v>
      </c>
      <c r="C1230" s="4">
        <v>0</v>
      </c>
      <c r="D1230" s="4">
        <v>0</v>
      </c>
      <c r="E1230" s="4">
        <v>0</v>
      </c>
      <c r="F1230" s="4">
        <v>0</v>
      </c>
      <c r="G1230" s="4">
        <v>0</v>
      </c>
      <c r="H1230" s="4">
        <v>0</v>
      </c>
      <c r="I1230" s="4">
        <v>0.97892820000000003</v>
      </c>
      <c r="J1230" s="4">
        <v>0.59436504999999995</v>
      </c>
      <c r="K1230" s="4">
        <v>0.20614323000000001</v>
      </c>
      <c r="L1230" s="4">
        <v>0</v>
      </c>
      <c r="M1230" s="4">
        <v>0</v>
      </c>
      <c r="N1230" s="4">
        <v>0.8</v>
      </c>
      <c r="O1230" s="4"/>
      <c r="P1230" s="4"/>
      <c r="Q1230" s="4">
        <v>0.19841819076923078</v>
      </c>
      <c r="R1230" t="e">
        <f t="shared" si="19"/>
        <v>#DIV/0!</v>
      </c>
    </row>
    <row r="1231" spans="1:18" hidden="1" x14ac:dyDescent="0.3">
      <c r="A1231" s="3" t="s">
        <v>1772</v>
      </c>
      <c r="B1231" s="4">
        <v>0</v>
      </c>
      <c r="C1231" s="4">
        <v>0</v>
      </c>
      <c r="D1231" s="4">
        <v>0</v>
      </c>
      <c r="E1231" s="4">
        <v>0</v>
      </c>
      <c r="F1231" s="4">
        <v>0</v>
      </c>
      <c r="G1231" s="4">
        <v>0</v>
      </c>
      <c r="H1231" s="4">
        <v>0</v>
      </c>
      <c r="I1231" s="4">
        <v>0</v>
      </c>
      <c r="J1231" s="4">
        <v>0</v>
      </c>
      <c r="K1231" s="4">
        <v>0.1</v>
      </c>
      <c r="L1231" s="4">
        <v>0.3</v>
      </c>
      <c r="M1231" s="4">
        <v>0</v>
      </c>
      <c r="N1231" s="4">
        <v>30</v>
      </c>
      <c r="O1231" s="4"/>
      <c r="P1231" s="4"/>
      <c r="Q1231" s="4">
        <v>2.3384615384615381</v>
      </c>
      <c r="R1231" t="e">
        <f t="shared" si="19"/>
        <v>#DIV/0!</v>
      </c>
    </row>
    <row r="1232" spans="1:18" hidden="1" x14ac:dyDescent="0.3">
      <c r="A1232" s="3" t="s">
        <v>1774</v>
      </c>
      <c r="B1232" s="4">
        <v>0</v>
      </c>
      <c r="C1232" s="4">
        <v>0</v>
      </c>
      <c r="D1232" s="4">
        <v>0</v>
      </c>
      <c r="E1232" s="4">
        <v>0</v>
      </c>
      <c r="F1232" s="4">
        <v>0</v>
      </c>
      <c r="G1232" s="4">
        <v>0</v>
      </c>
      <c r="H1232" s="4">
        <v>0</v>
      </c>
      <c r="I1232" s="4">
        <v>0</v>
      </c>
      <c r="J1232" s="4">
        <v>0</v>
      </c>
      <c r="K1232" s="4">
        <v>0</v>
      </c>
      <c r="L1232" s="4">
        <v>0</v>
      </c>
      <c r="M1232" s="4">
        <v>0</v>
      </c>
      <c r="N1232" s="4">
        <v>0</v>
      </c>
      <c r="O1232" s="4"/>
      <c r="P1232" s="4"/>
      <c r="Q1232" s="4">
        <v>0</v>
      </c>
      <c r="R1232" t="e">
        <f t="shared" si="19"/>
        <v>#DIV/0!</v>
      </c>
    </row>
    <row r="1233" spans="1:18" hidden="1" x14ac:dyDescent="0.3">
      <c r="A1233" s="3" t="s">
        <v>1776</v>
      </c>
      <c r="B1233" s="4">
        <v>1</v>
      </c>
      <c r="C1233" s="4">
        <v>1.3</v>
      </c>
      <c r="D1233" s="4">
        <v>0.65</v>
      </c>
      <c r="E1233" s="4">
        <v>0.7</v>
      </c>
      <c r="F1233" s="4">
        <v>1.2</v>
      </c>
      <c r="G1233" s="4">
        <v>0.8</v>
      </c>
      <c r="H1233" s="4">
        <v>1.1000000000000001</v>
      </c>
      <c r="I1233" s="4">
        <v>1.7</v>
      </c>
      <c r="J1233" s="4">
        <v>1.8</v>
      </c>
      <c r="K1233" s="4">
        <v>1.8</v>
      </c>
      <c r="L1233" s="4">
        <v>2.2999999999999998</v>
      </c>
      <c r="M1233" s="4">
        <v>2.4</v>
      </c>
      <c r="N1233" s="4">
        <v>2.4</v>
      </c>
      <c r="O1233" s="4"/>
      <c r="P1233" s="4"/>
      <c r="Q1233" s="4">
        <v>1.473076923076923</v>
      </c>
      <c r="R1233" t="e">
        <f t="shared" si="19"/>
        <v>#DIV/0!</v>
      </c>
    </row>
    <row r="1234" spans="1:18" hidden="1" x14ac:dyDescent="0.3">
      <c r="A1234" s="3" t="s">
        <v>1778</v>
      </c>
      <c r="B1234" s="4">
        <v>0.41054564999999998</v>
      </c>
      <c r="C1234" s="4">
        <v>0.488039</v>
      </c>
      <c r="D1234" s="4">
        <v>0.30081200000000002</v>
      </c>
      <c r="E1234" s="4">
        <v>0.27237053999999999</v>
      </c>
      <c r="F1234" s="4">
        <v>0.64478460999999998</v>
      </c>
      <c r="G1234" s="4">
        <v>0.63506956000000003</v>
      </c>
      <c r="H1234" s="4">
        <v>0.98615200000000003</v>
      </c>
      <c r="I1234" s="4">
        <v>0.489147</v>
      </c>
      <c r="J1234" s="4">
        <v>0.43667</v>
      </c>
      <c r="K1234" s="4">
        <v>0.25119999999999998</v>
      </c>
      <c r="L1234" s="4">
        <v>0.5</v>
      </c>
      <c r="M1234" s="4">
        <v>0.3</v>
      </c>
      <c r="N1234" s="4">
        <v>0.59696000000000005</v>
      </c>
      <c r="O1234" s="4"/>
      <c r="P1234" s="4"/>
      <c r="Q1234" s="4">
        <v>0.48551925846153843</v>
      </c>
      <c r="R1234" t="e">
        <f t="shared" si="19"/>
        <v>#DIV/0!</v>
      </c>
    </row>
    <row r="1235" spans="1:18" hidden="1" x14ac:dyDescent="0.3">
      <c r="A1235" s="3" t="s">
        <v>1780</v>
      </c>
      <c r="B1235" s="4">
        <v>0.84482699999999999</v>
      </c>
      <c r="C1235" s="4">
        <v>0.85</v>
      </c>
      <c r="D1235" s="4">
        <v>0.85</v>
      </c>
      <c r="E1235" s="4">
        <v>0.7</v>
      </c>
      <c r="F1235" s="4">
        <v>1</v>
      </c>
      <c r="G1235" s="4">
        <v>2</v>
      </c>
      <c r="H1235" s="4">
        <v>2.2000000000000002</v>
      </c>
      <c r="I1235" s="4">
        <v>2.2000000000000002</v>
      </c>
      <c r="J1235" s="4">
        <v>3.7</v>
      </c>
      <c r="K1235" s="4">
        <v>3.5</v>
      </c>
      <c r="L1235" s="4">
        <v>3.6</v>
      </c>
      <c r="M1235" s="4">
        <v>3.6</v>
      </c>
      <c r="N1235" s="4">
        <v>3</v>
      </c>
      <c r="O1235" s="4"/>
      <c r="P1235" s="4"/>
      <c r="Q1235" s="4">
        <v>2.1572943846153847</v>
      </c>
      <c r="R1235" t="e">
        <f t="shared" si="19"/>
        <v>#DIV/0!</v>
      </c>
    </row>
    <row r="1236" spans="1:18" hidden="1" x14ac:dyDescent="0.3">
      <c r="A1236" s="3" t="s">
        <v>1782</v>
      </c>
      <c r="B1236" s="4">
        <v>0</v>
      </c>
      <c r="C1236" s="4">
        <v>0</v>
      </c>
      <c r="D1236" s="4">
        <v>0</v>
      </c>
      <c r="E1236" s="4">
        <v>0</v>
      </c>
      <c r="F1236" s="4">
        <v>0</v>
      </c>
      <c r="G1236" s="4">
        <v>0</v>
      </c>
      <c r="H1236" s="4">
        <v>0</v>
      </c>
      <c r="I1236" s="4">
        <v>0</v>
      </c>
      <c r="J1236" s="4">
        <v>0</v>
      </c>
      <c r="K1236" s="4">
        <v>0</v>
      </c>
      <c r="L1236" s="4">
        <v>0</v>
      </c>
      <c r="M1236" s="4">
        <v>0</v>
      </c>
      <c r="N1236" s="4">
        <v>0</v>
      </c>
      <c r="O1236" s="4"/>
      <c r="P1236" s="4"/>
      <c r="Q1236" s="4">
        <v>0</v>
      </c>
      <c r="R1236" t="e">
        <f t="shared" si="19"/>
        <v>#DIV/0!</v>
      </c>
    </row>
    <row r="1237" spans="1:18" hidden="1" x14ac:dyDescent="0.3">
      <c r="A1237" s="3" t="s">
        <v>1784</v>
      </c>
      <c r="B1237" s="4">
        <v>0</v>
      </c>
      <c r="C1237" s="4"/>
      <c r="D1237" s="4"/>
      <c r="E1237" s="4"/>
      <c r="F1237" s="4"/>
      <c r="G1237" s="4"/>
      <c r="H1237" s="4"/>
      <c r="I1237" s="4"/>
      <c r="J1237" s="4"/>
      <c r="K1237" s="4"/>
      <c r="L1237" s="4"/>
      <c r="M1237" s="4"/>
      <c r="N1237" s="4"/>
      <c r="O1237" s="4"/>
      <c r="P1237" s="4"/>
      <c r="Q1237" s="4">
        <v>0</v>
      </c>
      <c r="R1237" t="e">
        <f t="shared" si="19"/>
        <v>#DIV/0!</v>
      </c>
    </row>
    <row r="1238" spans="1:18" hidden="1" x14ac:dyDescent="0.3">
      <c r="A1238" s="3" t="s">
        <v>1786</v>
      </c>
      <c r="B1238" s="4">
        <v>0</v>
      </c>
      <c r="C1238" s="4">
        <v>0</v>
      </c>
      <c r="D1238" s="4">
        <v>0</v>
      </c>
      <c r="E1238" s="4">
        <v>0</v>
      </c>
      <c r="F1238" s="4">
        <v>0</v>
      </c>
      <c r="G1238" s="4">
        <v>0.2</v>
      </c>
      <c r="H1238" s="4">
        <v>0.5</v>
      </c>
      <c r="I1238" s="4">
        <v>0</v>
      </c>
      <c r="J1238" s="4">
        <v>0</v>
      </c>
      <c r="K1238" s="4">
        <v>0</v>
      </c>
      <c r="L1238" s="4">
        <v>0</v>
      </c>
      <c r="M1238" s="4">
        <v>0</v>
      </c>
      <c r="N1238" s="4">
        <v>0</v>
      </c>
      <c r="O1238" s="4"/>
      <c r="P1238" s="4"/>
      <c r="Q1238" s="4">
        <v>5.3846153846153842E-2</v>
      </c>
      <c r="R1238" t="e">
        <f t="shared" si="19"/>
        <v>#DIV/0!</v>
      </c>
    </row>
    <row r="1239" spans="1:18" hidden="1" x14ac:dyDescent="0.3">
      <c r="A1239" s="3" t="s">
        <v>1788</v>
      </c>
      <c r="B1239" s="4">
        <v>0</v>
      </c>
      <c r="C1239" s="4">
        <v>0</v>
      </c>
      <c r="D1239" s="4">
        <v>0</v>
      </c>
      <c r="E1239" s="4">
        <v>0</v>
      </c>
      <c r="F1239" s="4">
        <v>0</v>
      </c>
      <c r="G1239" s="4">
        <v>0</v>
      </c>
      <c r="H1239" s="4">
        <v>0</v>
      </c>
      <c r="I1239" s="4"/>
      <c r="J1239" s="4"/>
      <c r="K1239" s="4"/>
      <c r="L1239" s="4"/>
      <c r="M1239" s="4"/>
      <c r="N1239" s="4"/>
      <c r="O1239" s="4"/>
      <c r="P1239" s="4"/>
      <c r="Q1239" s="4">
        <v>0</v>
      </c>
      <c r="R1239" t="e">
        <f t="shared" si="19"/>
        <v>#DIV/0!</v>
      </c>
    </row>
    <row r="1240" spans="1:18" hidden="1" x14ac:dyDescent="0.3">
      <c r="A1240" s="3" t="s">
        <v>1790</v>
      </c>
      <c r="B1240" s="4">
        <v>0</v>
      </c>
      <c r="C1240" s="4">
        <v>0</v>
      </c>
      <c r="D1240" s="4">
        <v>0</v>
      </c>
      <c r="E1240" s="4">
        <v>0</v>
      </c>
      <c r="F1240" s="4">
        <v>0</v>
      </c>
      <c r="G1240" s="4">
        <v>0</v>
      </c>
      <c r="H1240" s="4">
        <v>0</v>
      </c>
      <c r="I1240" s="4">
        <v>0</v>
      </c>
      <c r="J1240" s="4">
        <v>0</v>
      </c>
      <c r="K1240" s="4">
        <v>0</v>
      </c>
      <c r="L1240" s="4">
        <v>0</v>
      </c>
      <c r="M1240" s="4">
        <v>0</v>
      </c>
      <c r="N1240" s="4">
        <v>0</v>
      </c>
      <c r="O1240" s="4"/>
      <c r="P1240" s="4"/>
      <c r="Q1240" s="4">
        <v>0</v>
      </c>
      <c r="R1240" t="e">
        <f t="shared" si="19"/>
        <v>#DIV/0!</v>
      </c>
    </row>
    <row r="1241" spans="1:18" hidden="1" x14ac:dyDescent="0.3">
      <c r="A1241" s="3" t="s">
        <v>1792</v>
      </c>
      <c r="B1241" s="4">
        <v>0</v>
      </c>
      <c r="C1241" s="4">
        <v>0</v>
      </c>
      <c r="D1241" s="4">
        <v>0</v>
      </c>
      <c r="E1241" s="4">
        <v>0</v>
      </c>
      <c r="F1241" s="4">
        <v>0</v>
      </c>
      <c r="G1241" s="4">
        <v>0</v>
      </c>
      <c r="H1241" s="4">
        <v>0</v>
      </c>
      <c r="I1241" s="4">
        <v>0</v>
      </c>
      <c r="J1241" s="4">
        <v>0</v>
      </c>
      <c r="K1241" s="4">
        <v>0</v>
      </c>
      <c r="L1241" s="4">
        <v>0</v>
      </c>
      <c r="M1241" s="4">
        <v>0</v>
      </c>
      <c r="N1241" s="4">
        <v>0</v>
      </c>
      <c r="O1241" s="4"/>
      <c r="P1241" s="4"/>
      <c r="Q1241" s="4">
        <v>0</v>
      </c>
      <c r="R1241" t="e">
        <f t="shared" si="19"/>
        <v>#DIV/0!</v>
      </c>
    </row>
    <row r="1242" spans="1:18" hidden="1" x14ac:dyDescent="0.3">
      <c r="A1242" s="3" t="s">
        <v>1794</v>
      </c>
      <c r="B1242" s="4">
        <v>0</v>
      </c>
      <c r="C1242" s="4">
        <v>0</v>
      </c>
      <c r="D1242" s="4">
        <v>0</v>
      </c>
      <c r="E1242" s="4">
        <v>0</v>
      </c>
      <c r="F1242" s="4">
        <v>0</v>
      </c>
      <c r="G1242" s="4">
        <v>0</v>
      </c>
      <c r="H1242" s="4">
        <v>0</v>
      </c>
      <c r="I1242" s="4">
        <v>0</v>
      </c>
      <c r="J1242" s="4">
        <v>0</v>
      </c>
      <c r="K1242" s="4">
        <v>0</v>
      </c>
      <c r="L1242" s="4">
        <v>0</v>
      </c>
      <c r="M1242" s="4">
        <v>0</v>
      </c>
      <c r="N1242" s="4">
        <v>0</v>
      </c>
      <c r="O1242" s="4"/>
      <c r="P1242" s="4"/>
      <c r="Q1242" s="4">
        <v>0</v>
      </c>
      <c r="R1242" t="e">
        <f t="shared" si="19"/>
        <v>#DIV/0!</v>
      </c>
    </row>
    <row r="1243" spans="1:18" hidden="1" x14ac:dyDescent="0.3">
      <c r="A1243" s="3" t="s">
        <v>1796</v>
      </c>
      <c r="B1243" s="4">
        <v>0</v>
      </c>
      <c r="C1243" s="4">
        <v>0.5</v>
      </c>
      <c r="D1243" s="4">
        <v>2.75</v>
      </c>
      <c r="E1243" s="4">
        <v>1.8</v>
      </c>
      <c r="F1243" s="4">
        <v>3.6</v>
      </c>
      <c r="G1243" s="4">
        <v>3.2</v>
      </c>
      <c r="H1243" s="4">
        <v>4.5</v>
      </c>
      <c r="I1243" s="4">
        <v>12</v>
      </c>
      <c r="J1243" s="4">
        <v>4.4999442900000002</v>
      </c>
      <c r="K1243" s="4">
        <v>4.5</v>
      </c>
      <c r="L1243" s="4">
        <v>4.5</v>
      </c>
      <c r="M1243" s="4">
        <v>2</v>
      </c>
      <c r="N1243" s="4">
        <v>2</v>
      </c>
      <c r="O1243" s="4"/>
      <c r="P1243" s="4"/>
      <c r="Q1243" s="4">
        <v>3.5269187915384617</v>
      </c>
      <c r="R1243" t="e">
        <f t="shared" si="19"/>
        <v>#DIV/0!</v>
      </c>
    </row>
    <row r="1244" spans="1:18" hidden="1" x14ac:dyDescent="0.3">
      <c r="A1244" s="3" t="s">
        <v>1798</v>
      </c>
      <c r="B1244" s="4">
        <v>0.4</v>
      </c>
      <c r="C1244" s="4">
        <v>0.2</v>
      </c>
      <c r="D1244" s="4">
        <v>0</v>
      </c>
      <c r="E1244" s="4">
        <v>0</v>
      </c>
      <c r="F1244" s="4">
        <v>0.3</v>
      </c>
      <c r="G1244" s="4">
        <v>0.6</v>
      </c>
      <c r="H1244" s="4">
        <v>0.5</v>
      </c>
      <c r="I1244" s="4">
        <v>0.9</v>
      </c>
      <c r="J1244" s="4">
        <v>0.5</v>
      </c>
      <c r="K1244" s="4">
        <v>1</v>
      </c>
      <c r="L1244" s="4">
        <v>1.7999989999999999</v>
      </c>
      <c r="M1244" s="4">
        <v>2.2000000000000002</v>
      </c>
      <c r="N1244" s="4">
        <v>1.7999999</v>
      </c>
      <c r="O1244" s="4"/>
      <c r="P1244" s="4"/>
      <c r="Q1244" s="4">
        <v>0.78461530000000002</v>
      </c>
      <c r="R1244" t="e">
        <f t="shared" si="19"/>
        <v>#DIV/0!</v>
      </c>
    </row>
    <row r="1245" spans="1:18" hidden="1" x14ac:dyDescent="0.3">
      <c r="A1245" s="3" t="s">
        <v>1800</v>
      </c>
      <c r="B1245" s="4">
        <v>0</v>
      </c>
      <c r="C1245" s="4">
        <v>0</v>
      </c>
      <c r="D1245" s="4">
        <v>0</v>
      </c>
      <c r="E1245" s="4">
        <v>0</v>
      </c>
      <c r="F1245" s="4">
        <v>0</v>
      </c>
      <c r="G1245" s="4">
        <v>0</v>
      </c>
      <c r="H1245" s="4">
        <v>0</v>
      </c>
      <c r="I1245" s="4">
        <v>0</v>
      </c>
      <c r="J1245" s="4">
        <v>0</v>
      </c>
      <c r="K1245" s="4">
        <v>0</v>
      </c>
      <c r="L1245" s="4">
        <v>0</v>
      </c>
      <c r="M1245" s="4">
        <v>0</v>
      </c>
      <c r="N1245" s="4">
        <v>0</v>
      </c>
      <c r="O1245" s="4"/>
      <c r="P1245" s="4"/>
      <c r="Q1245" s="4">
        <v>0</v>
      </c>
      <c r="R1245" t="e">
        <f t="shared" si="19"/>
        <v>#DIV/0!</v>
      </c>
    </row>
    <row r="1246" spans="1:18" hidden="1" x14ac:dyDescent="0.3">
      <c r="A1246" s="3" t="s">
        <v>1802</v>
      </c>
      <c r="B1246" s="4">
        <v>1.5</v>
      </c>
      <c r="C1246" s="4">
        <v>1.6</v>
      </c>
      <c r="D1246" s="4">
        <v>1.6</v>
      </c>
      <c r="E1246" s="4">
        <v>1</v>
      </c>
      <c r="F1246" s="4">
        <v>1.1000000000000001</v>
      </c>
      <c r="G1246" s="4">
        <v>1.7</v>
      </c>
      <c r="H1246" s="4">
        <v>1.35</v>
      </c>
      <c r="I1246" s="4">
        <v>1</v>
      </c>
      <c r="J1246" s="4">
        <v>1</v>
      </c>
      <c r="K1246" s="4">
        <v>1</v>
      </c>
      <c r="L1246" s="4">
        <v>1.5</v>
      </c>
      <c r="M1246" s="4">
        <v>1.2</v>
      </c>
      <c r="N1246" s="4">
        <v>1.2</v>
      </c>
      <c r="O1246" s="4"/>
      <c r="P1246" s="4"/>
      <c r="Q1246" s="4">
        <v>1.2884615384615385</v>
      </c>
      <c r="R1246" t="e">
        <f t="shared" si="19"/>
        <v>#DIV/0!</v>
      </c>
    </row>
    <row r="1247" spans="1:18" hidden="1" x14ac:dyDescent="0.3">
      <c r="A1247" s="3" t="s">
        <v>1804</v>
      </c>
      <c r="B1247" s="4">
        <v>0</v>
      </c>
      <c r="C1247" s="4"/>
      <c r="D1247" s="4"/>
      <c r="E1247" s="4"/>
      <c r="F1247" s="4"/>
      <c r="G1247" s="4"/>
      <c r="H1247" s="4"/>
      <c r="I1247" s="4"/>
      <c r="J1247" s="4"/>
      <c r="K1247" s="4"/>
      <c r="L1247" s="4"/>
      <c r="M1247" s="4"/>
      <c r="N1247" s="4"/>
      <c r="O1247" s="4"/>
      <c r="P1247" s="4"/>
      <c r="Q1247" s="4">
        <v>0</v>
      </c>
      <c r="R1247" t="e">
        <f t="shared" si="19"/>
        <v>#DIV/0!</v>
      </c>
    </row>
    <row r="1248" spans="1:18" hidden="1" x14ac:dyDescent="0.3">
      <c r="A1248" s="3" t="s">
        <v>1806</v>
      </c>
      <c r="B1248" s="4">
        <v>0.24196000000000001</v>
      </c>
      <c r="C1248" s="4">
        <v>0</v>
      </c>
      <c r="D1248" s="4">
        <v>0.2</v>
      </c>
      <c r="E1248" s="4">
        <v>0.3</v>
      </c>
      <c r="F1248" s="4">
        <v>0.18</v>
      </c>
      <c r="G1248" s="4">
        <v>0.3</v>
      </c>
      <c r="H1248" s="4">
        <v>0.18000099999999999</v>
      </c>
      <c r="I1248" s="4">
        <v>0.36000014000000002</v>
      </c>
      <c r="J1248" s="4">
        <v>0.44</v>
      </c>
      <c r="K1248" s="4">
        <v>0.6</v>
      </c>
      <c r="L1248" s="4">
        <v>0.6</v>
      </c>
      <c r="M1248" s="4">
        <v>0.6</v>
      </c>
      <c r="N1248" s="4">
        <v>0.4</v>
      </c>
      <c r="O1248" s="4"/>
      <c r="P1248" s="4"/>
      <c r="Q1248" s="4">
        <v>0.33861239538461541</v>
      </c>
      <c r="R1248" t="e">
        <f t="shared" si="19"/>
        <v>#DIV/0!</v>
      </c>
    </row>
    <row r="1249" spans="1:18" hidden="1" x14ac:dyDescent="0.3">
      <c r="A1249" s="3" t="s">
        <v>3144</v>
      </c>
      <c r="B1249" s="4"/>
      <c r="C1249" s="4"/>
      <c r="D1249" s="4"/>
      <c r="E1249" s="4"/>
      <c r="F1249" s="4"/>
      <c r="G1249" s="4">
        <v>1</v>
      </c>
      <c r="H1249" s="4">
        <v>0</v>
      </c>
      <c r="I1249" s="4">
        <v>0</v>
      </c>
      <c r="J1249" s="4">
        <v>0</v>
      </c>
      <c r="K1249" s="4">
        <v>0</v>
      </c>
      <c r="L1249" s="4">
        <v>0</v>
      </c>
      <c r="M1249" s="4">
        <v>0</v>
      </c>
      <c r="N1249" s="4">
        <v>0.33</v>
      </c>
      <c r="O1249" s="4"/>
      <c r="P1249" s="4"/>
      <c r="Q1249" s="4">
        <v>0.16625000000000001</v>
      </c>
      <c r="R1249" t="e">
        <f t="shared" si="19"/>
        <v>#DIV/0!</v>
      </c>
    </row>
    <row r="1250" spans="1:18" hidden="1" x14ac:dyDescent="0.3">
      <c r="A1250" s="3" t="s">
        <v>3006</v>
      </c>
      <c r="B1250" s="4"/>
      <c r="C1250" s="4"/>
      <c r="D1250" s="4"/>
      <c r="E1250" s="4"/>
      <c r="F1250" s="4">
        <v>2</v>
      </c>
      <c r="G1250" s="4">
        <v>3.2</v>
      </c>
      <c r="H1250" s="4">
        <v>3.2</v>
      </c>
      <c r="I1250" s="4">
        <v>0.5</v>
      </c>
      <c r="J1250" s="4">
        <v>0.5</v>
      </c>
      <c r="K1250" s="4">
        <v>0.5</v>
      </c>
      <c r="L1250" s="4">
        <v>0.5</v>
      </c>
      <c r="M1250" s="4">
        <v>0.5</v>
      </c>
      <c r="N1250" s="4">
        <v>0</v>
      </c>
      <c r="O1250" s="4"/>
      <c r="P1250" s="4"/>
      <c r="Q1250" s="4">
        <v>1.2111111111111112</v>
      </c>
      <c r="R1250" t="e">
        <f t="shared" si="19"/>
        <v>#DIV/0!</v>
      </c>
    </row>
    <row r="1251" spans="1:18" hidden="1" x14ac:dyDescent="0.3">
      <c r="A1251" s="3" t="s">
        <v>3008</v>
      </c>
      <c r="B1251" s="4"/>
      <c r="C1251" s="4"/>
      <c r="D1251" s="4"/>
      <c r="E1251" s="4"/>
      <c r="F1251" s="4">
        <v>2</v>
      </c>
      <c r="G1251" s="4">
        <v>2</v>
      </c>
      <c r="H1251" s="4">
        <v>1.3</v>
      </c>
      <c r="I1251" s="4">
        <v>1.4305819099999999</v>
      </c>
      <c r="J1251" s="4">
        <v>1.49746044</v>
      </c>
      <c r="K1251" s="4">
        <v>1.1995026499999999</v>
      </c>
      <c r="L1251" s="4">
        <v>1.2</v>
      </c>
      <c r="M1251" s="4">
        <v>1</v>
      </c>
      <c r="N1251" s="4">
        <v>1</v>
      </c>
      <c r="O1251" s="4"/>
      <c r="P1251" s="4"/>
      <c r="Q1251" s="4">
        <v>1.4030605555555553</v>
      </c>
      <c r="R1251" t="e">
        <f t="shared" si="19"/>
        <v>#DIV/0!</v>
      </c>
    </row>
    <row r="1252" spans="1:18" hidden="1" x14ac:dyDescent="0.3">
      <c r="A1252" s="3" t="s">
        <v>3298</v>
      </c>
      <c r="B1252" s="4"/>
      <c r="C1252" s="4"/>
      <c r="D1252" s="4"/>
      <c r="E1252" s="4"/>
      <c r="F1252" s="4"/>
      <c r="G1252" s="4"/>
      <c r="H1252" s="4">
        <v>0.4</v>
      </c>
      <c r="I1252" s="4">
        <v>0.3</v>
      </c>
      <c r="J1252" s="4">
        <v>0.49640012999999999</v>
      </c>
      <c r="K1252" s="4">
        <v>0.5</v>
      </c>
      <c r="L1252" s="4">
        <v>0.50000003000000004</v>
      </c>
      <c r="M1252" s="4">
        <v>0.49999959999999999</v>
      </c>
      <c r="N1252" s="4">
        <v>0.49999986000000002</v>
      </c>
      <c r="O1252" s="4"/>
      <c r="P1252" s="4"/>
      <c r="Q1252" s="4">
        <v>0.45662851714285718</v>
      </c>
      <c r="R1252" t="e">
        <f t="shared" si="19"/>
        <v>#DIV/0!</v>
      </c>
    </row>
    <row r="1253" spans="1:18" hidden="1" x14ac:dyDescent="0.3">
      <c r="A1253" s="3" t="s">
        <v>3300</v>
      </c>
      <c r="B1253" s="4"/>
      <c r="C1253" s="4"/>
      <c r="D1253" s="4"/>
      <c r="E1253" s="4"/>
      <c r="F1253" s="4"/>
      <c r="G1253" s="4"/>
      <c r="H1253" s="4">
        <v>1.8</v>
      </c>
      <c r="I1253" s="4">
        <v>3.5</v>
      </c>
      <c r="J1253" s="4">
        <v>3</v>
      </c>
      <c r="K1253" s="4">
        <v>4</v>
      </c>
      <c r="L1253" s="4">
        <v>4</v>
      </c>
      <c r="M1253" s="4">
        <v>2.4</v>
      </c>
      <c r="N1253" s="4">
        <v>0.93</v>
      </c>
      <c r="O1253" s="4"/>
      <c r="P1253" s="4"/>
      <c r="Q1253" s="4">
        <v>2.8042857142857143</v>
      </c>
      <c r="R1253" t="e">
        <f t="shared" si="19"/>
        <v>#DIV/0!</v>
      </c>
    </row>
    <row r="1254" spans="1:18" hidden="1" x14ac:dyDescent="0.3">
      <c r="A1254" s="3" t="s">
        <v>3414</v>
      </c>
      <c r="B1254" s="4"/>
      <c r="C1254" s="4"/>
      <c r="D1254" s="4"/>
      <c r="E1254" s="4"/>
      <c r="F1254" s="4"/>
      <c r="G1254" s="4"/>
      <c r="H1254" s="4"/>
      <c r="I1254" s="4">
        <v>0.85</v>
      </c>
      <c r="J1254" s="4">
        <v>1.6</v>
      </c>
      <c r="K1254" s="4">
        <v>0.8</v>
      </c>
      <c r="L1254" s="4">
        <v>1.0003889800000001</v>
      </c>
      <c r="M1254" s="4">
        <v>1.0236114999999999</v>
      </c>
      <c r="N1254" s="4">
        <v>0.5</v>
      </c>
      <c r="O1254" s="4"/>
      <c r="P1254" s="4"/>
      <c r="Q1254" s="4">
        <v>0.96233341333333333</v>
      </c>
      <c r="R1254" t="e">
        <f t="shared" si="19"/>
        <v>#DIV/0!</v>
      </c>
    </row>
    <row r="1255" spans="1:18" hidden="1" x14ac:dyDescent="0.3">
      <c r="A1255" s="3" t="s">
        <v>3648</v>
      </c>
      <c r="B1255" s="4"/>
      <c r="C1255" s="4"/>
      <c r="D1255" s="4"/>
      <c r="E1255" s="4"/>
      <c r="F1255" s="4"/>
      <c r="G1255" s="4"/>
      <c r="H1255" s="4"/>
      <c r="I1255" s="4"/>
      <c r="J1255" s="4"/>
      <c r="K1255" s="4"/>
      <c r="L1255" s="4">
        <v>7.2</v>
      </c>
      <c r="M1255" s="4">
        <v>6.2</v>
      </c>
      <c r="N1255" s="4">
        <v>4.5599999999999996</v>
      </c>
      <c r="O1255" s="4"/>
      <c r="P1255" s="4"/>
      <c r="Q1255" s="4">
        <v>5.9866666666666672</v>
      </c>
      <c r="R1255" t="e">
        <f t="shared" si="19"/>
        <v>#DIV/0!</v>
      </c>
    </row>
    <row r="1256" spans="1:18" hidden="1" x14ac:dyDescent="0.3">
      <c r="A1256" s="3" t="s">
        <v>1808</v>
      </c>
      <c r="B1256" s="4">
        <v>0</v>
      </c>
      <c r="C1256" s="4">
        <v>0</v>
      </c>
      <c r="D1256" s="4">
        <v>0</v>
      </c>
      <c r="E1256" s="4">
        <v>0</v>
      </c>
      <c r="F1256" s="4">
        <v>0</v>
      </c>
      <c r="G1256" s="4">
        <v>0</v>
      </c>
      <c r="H1256" s="4">
        <v>0</v>
      </c>
      <c r="I1256" s="4">
        <v>0</v>
      </c>
      <c r="J1256" s="4">
        <v>0</v>
      </c>
      <c r="K1256" s="4">
        <v>0</v>
      </c>
      <c r="L1256" s="4">
        <v>0</v>
      </c>
      <c r="M1256" s="4">
        <v>0.05</v>
      </c>
      <c r="N1256" s="4">
        <v>1.25</v>
      </c>
      <c r="O1256" s="4"/>
      <c r="P1256" s="4"/>
      <c r="Q1256" s="4">
        <v>0.1</v>
      </c>
      <c r="R1256" t="e">
        <f t="shared" si="19"/>
        <v>#DIV/0!</v>
      </c>
    </row>
    <row r="1257" spans="1:18" hidden="1" x14ac:dyDescent="0.3">
      <c r="A1257" s="3" t="s">
        <v>1810</v>
      </c>
      <c r="B1257" s="4">
        <v>0</v>
      </c>
      <c r="C1257" s="4">
        <v>0</v>
      </c>
      <c r="D1257" s="4">
        <v>0</v>
      </c>
      <c r="E1257" s="4">
        <v>0</v>
      </c>
      <c r="F1257" s="4">
        <v>0</v>
      </c>
      <c r="G1257" s="4">
        <v>0</v>
      </c>
      <c r="H1257" s="4">
        <v>0</v>
      </c>
      <c r="I1257" s="4">
        <v>0</v>
      </c>
      <c r="J1257" s="4">
        <v>0</v>
      </c>
      <c r="K1257" s="4">
        <v>0</v>
      </c>
      <c r="L1257" s="4">
        <v>0</v>
      </c>
      <c r="M1257" s="4">
        <v>0</v>
      </c>
      <c r="N1257" s="4">
        <v>0</v>
      </c>
      <c r="O1257" s="4"/>
      <c r="P1257" s="4"/>
      <c r="Q1257" s="4">
        <v>0</v>
      </c>
      <c r="R1257" t="e">
        <f t="shared" si="19"/>
        <v>#DIV/0!</v>
      </c>
    </row>
    <row r="1258" spans="1:18" hidden="1" x14ac:dyDescent="0.3">
      <c r="A1258" s="3" t="s">
        <v>1812</v>
      </c>
      <c r="B1258" s="4">
        <v>0.6</v>
      </c>
      <c r="C1258" s="4">
        <v>0.6</v>
      </c>
      <c r="D1258" s="4">
        <v>1</v>
      </c>
      <c r="E1258" s="4">
        <v>0.5</v>
      </c>
      <c r="F1258" s="4">
        <v>0.5</v>
      </c>
      <c r="G1258" s="4">
        <v>1</v>
      </c>
      <c r="H1258" s="4">
        <v>1</v>
      </c>
      <c r="I1258" s="4">
        <v>1</v>
      </c>
      <c r="J1258" s="4">
        <v>1</v>
      </c>
      <c r="K1258" s="4">
        <v>1.5</v>
      </c>
      <c r="L1258" s="4">
        <v>1.7</v>
      </c>
      <c r="M1258" s="4">
        <v>2.2000000000000002</v>
      </c>
      <c r="N1258" s="4">
        <v>3.1</v>
      </c>
      <c r="O1258" s="4"/>
      <c r="P1258" s="4"/>
      <c r="Q1258" s="4">
        <v>1.2076923076923074</v>
      </c>
      <c r="R1258" t="e">
        <f t="shared" si="19"/>
        <v>#DIV/0!</v>
      </c>
    </row>
    <row r="1259" spans="1:18" hidden="1" x14ac:dyDescent="0.3">
      <c r="A1259" s="3" t="s">
        <v>1814</v>
      </c>
      <c r="B1259" s="4">
        <v>0</v>
      </c>
      <c r="C1259" s="4">
        <v>0.20136999999999999</v>
      </c>
      <c r="D1259" s="4">
        <v>0.3</v>
      </c>
      <c r="E1259" s="4">
        <v>0</v>
      </c>
      <c r="F1259" s="4">
        <v>0</v>
      </c>
      <c r="G1259" s="4">
        <v>0</v>
      </c>
      <c r="H1259" s="4">
        <v>0.5</v>
      </c>
      <c r="I1259" s="4">
        <v>0.2</v>
      </c>
      <c r="J1259" s="4">
        <v>0.6</v>
      </c>
      <c r="K1259" s="4">
        <v>1.2</v>
      </c>
      <c r="L1259" s="4">
        <v>0.8</v>
      </c>
      <c r="M1259" s="4">
        <v>0.7</v>
      </c>
      <c r="N1259" s="4">
        <v>0.55000000000000004</v>
      </c>
      <c r="O1259" s="4"/>
      <c r="P1259" s="4"/>
      <c r="Q1259" s="4">
        <v>0.38856692307692303</v>
      </c>
      <c r="R1259" t="e">
        <f t="shared" si="19"/>
        <v>#DIV/0!</v>
      </c>
    </row>
    <row r="1260" spans="1:18" hidden="1" x14ac:dyDescent="0.3">
      <c r="A1260" s="3" t="s">
        <v>1816</v>
      </c>
      <c r="B1260" s="4">
        <v>0.77694257</v>
      </c>
      <c r="C1260" s="4">
        <v>1.5</v>
      </c>
      <c r="D1260" s="4">
        <v>1.7</v>
      </c>
      <c r="E1260" s="4">
        <v>0.5</v>
      </c>
      <c r="F1260" s="4">
        <v>0</v>
      </c>
      <c r="G1260" s="4">
        <v>0</v>
      </c>
      <c r="H1260" s="4">
        <v>0</v>
      </c>
      <c r="I1260" s="4">
        <v>0</v>
      </c>
      <c r="J1260" s="4">
        <v>0</v>
      </c>
      <c r="K1260" s="4">
        <v>0</v>
      </c>
      <c r="L1260" s="4">
        <v>0.5</v>
      </c>
      <c r="M1260" s="4">
        <v>0</v>
      </c>
      <c r="N1260" s="4">
        <v>0</v>
      </c>
      <c r="O1260" s="4"/>
      <c r="P1260" s="4"/>
      <c r="Q1260" s="4">
        <v>0.3828417361538462</v>
      </c>
      <c r="R1260" t="e">
        <f t="shared" si="19"/>
        <v>#DIV/0!</v>
      </c>
    </row>
    <row r="1261" spans="1:18" hidden="1" x14ac:dyDescent="0.3">
      <c r="A1261" s="3" t="s">
        <v>1818</v>
      </c>
      <c r="B1261" s="4">
        <v>1.8</v>
      </c>
      <c r="C1261" s="4">
        <v>0.6</v>
      </c>
      <c r="D1261" s="4">
        <v>0.2</v>
      </c>
      <c r="E1261" s="4">
        <v>0</v>
      </c>
      <c r="F1261" s="4">
        <v>0.3</v>
      </c>
      <c r="G1261" s="4">
        <v>0.5</v>
      </c>
      <c r="H1261" s="4">
        <v>0.7</v>
      </c>
      <c r="I1261" s="4">
        <v>0.2</v>
      </c>
      <c r="J1261" s="4">
        <v>0.2</v>
      </c>
      <c r="K1261" s="4">
        <v>0.3</v>
      </c>
      <c r="L1261" s="4">
        <v>0.2</v>
      </c>
      <c r="M1261" s="4">
        <v>0.2</v>
      </c>
      <c r="N1261" s="4">
        <v>0.1</v>
      </c>
      <c r="O1261" s="4"/>
      <c r="P1261" s="4"/>
      <c r="Q1261" s="4">
        <v>0.40769230769230769</v>
      </c>
      <c r="R1261" t="e">
        <f t="shared" si="19"/>
        <v>#DIV/0!</v>
      </c>
    </row>
    <row r="1262" spans="1:18" hidden="1" x14ac:dyDescent="0.3">
      <c r="A1262" s="3" t="s">
        <v>1820</v>
      </c>
      <c r="B1262" s="4">
        <v>2</v>
      </c>
      <c r="C1262" s="4">
        <v>1.5</v>
      </c>
      <c r="D1262" s="4">
        <v>2</v>
      </c>
      <c r="E1262" s="4">
        <v>0.75</v>
      </c>
      <c r="F1262" s="4">
        <v>1</v>
      </c>
      <c r="G1262" s="4">
        <v>1.2</v>
      </c>
      <c r="H1262" s="4">
        <v>1.2</v>
      </c>
      <c r="I1262" s="4">
        <v>1</v>
      </c>
      <c r="J1262" s="4">
        <v>1.1001722899999999</v>
      </c>
      <c r="K1262" s="4">
        <v>1</v>
      </c>
      <c r="L1262" s="4">
        <v>0.8</v>
      </c>
      <c r="M1262" s="4">
        <v>0.5</v>
      </c>
      <c r="N1262" s="4">
        <v>0</v>
      </c>
      <c r="O1262" s="4"/>
      <c r="P1262" s="4"/>
      <c r="Q1262" s="4">
        <v>1.0807824838461537</v>
      </c>
      <c r="R1262" t="e">
        <f t="shared" si="19"/>
        <v>#DIV/0!</v>
      </c>
    </row>
    <row r="1263" spans="1:18" hidden="1" x14ac:dyDescent="0.3">
      <c r="A1263" s="3" t="s">
        <v>1822</v>
      </c>
      <c r="B1263" s="4">
        <v>0.68810000000000004</v>
      </c>
      <c r="C1263" s="4">
        <v>0.69006327999999995</v>
      </c>
      <c r="D1263" s="4">
        <v>0.1</v>
      </c>
      <c r="E1263" s="4">
        <v>0.5</v>
      </c>
      <c r="F1263" s="4">
        <v>0.2</v>
      </c>
      <c r="G1263" s="4">
        <v>0.2</v>
      </c>
      <c r="H1263" s="4">
        <v>0.59072360000000002</v>
      </c>
      <c r="I1263" s="4">
        <v>1.3437937600000001</v>
      </c>
      <c r="J1263" s="4">
        <v>1.7</v>
      </c>
      <c r="K1263" s="4">
        <v>1.8</v>
      </c>
      <c r="L1263" s="4">
        <v>1.8</v>
      </c>
      <c r="M1263" s="4">
        <v>2.2000000000000002</v>
      </c>
      <c r="N1263" s="4">
        <v>2</v>
      </c>
      <c r="O1263" s="4"/>
      <c r="P1263" s="4"/>
      <c r="Q1263" s="4">
        <v>1.0625138953846154</v>
      </c>
      <c r="R1263" t="e">
        <f t="shared" si="19"/>
        <v>#DIV/0!</v>
      </c>
    </row>
    <row r="1264" spans="1:18" hidden="1" x14ac:dyDescent="0.3">
      <c r="A1264" s="3" t="s">
        <v>1824</v>
      </c>
      <c r="B1264" s="4">
        <v>0.2</v>
      </c>
      <c r="C1264" s="4">
        <v>0.15</v>
      </c>
      <c r="D1264" s="4">
        <v>0.2</v>
      </c>
      <c r="E1264" s="4">
        <v>0.19999998999999999</v>
      </c>
      <c r="F1264" s="4">
        <v>0.29999998999999999</v>
      </c>
      <c r="G1264" s="4">
        <v>0.69999999000000002</v>
      </c>
      <c r="H1264" s="4">
        <v>1</v>
      </c>
      <c r="I1264" s="4">
        <v>0.6</v>
      </c>
      <c r="J1264" s="4">
        <v>0.7</v>
      </c>
      <c r="K1264" s="4">
        <v>1.5</v>
      </c>
      <c r="L1264" s="4">
        <v>2</v>
      </c>
      <c r="M1264" s="4">
        <v>1.7</v>
      </c>
      <c r="N1264" s="4">
        <v>2.2000000000000002</v>
      </c>
      <c r="O1264" s="4"/>
      <c r="P1264" s="4"/>
      <c r="Q1264" s="4">
        <v>0.88076922846153849</v>
      </c>
      <c r="R1264" t="e">
        <f t="shared" si="19"/>
        <v>#DIV/0!</v>
      </c>
    </row>
    <row r="1265" spans="1:18" hidden="1" x14ac:dyDescent="0.3">
      <c r="A1265" s="3" t="s">
        <v>1826</v>
      </c>
      <c r="B1265" s="4">
        <v>0</v>
      </c>
      <c r="C1265" s="4">
        <v>0</v>
      </c>
      <c r="D1265" s="4">
        <v>0</v>
      </c>
      <c r="E1265" s="4">
        <v>0</v>
      </c>
      <c r="F1265" s="4">
        <v>0</v>
      </c>
      <c r="G1265" s="4">
        <v>0</v>
      </c>
      <c r="H1265" s="4">
        <v>0</v>
      </c>
      <c r="I1265" s="4">
        <v>0</v>
      </c>
      <c r="J1265" s="4">
        <v>0.41</v>
      </c>
      <c r="K1265" s="4">
        <v>0</v>
      </c>
      <c r="L1265" s="4">
        <v>0</v>
      </c>
      <c r="M1265" s="4">
        <v>0</v>
      </c>
      <c r="N1265" s="4">
        <v>0</v>
      </c>
      <c r="O1265" s="4"/>
      <c r="P1265" s="4"/>
      <c r="Q1265" s="4">
        <v>3.1538461538461536E-2</v>
      </c>
      <c r="R1265" t="e">
        <f t="shared" si="19"/>
        <v>#DIV/0!</v>
      </c>
    </row>
    <row r="1266" spans="1:18" hidden="1" x14ac:dyDescent="0.3">
      <c r="A1266" s="3" t="s">
        <v>1828</v>
      </c>
      <c r="B1266" s="4">
        <v>0</v>
      </c>
      <c r="C1266" s="4">
        <v>0</v>
      </c>
      <c r="D1266" s="4">
        <v>0</v>
      </c>
      <c r="E1266" s="4">
        <v>0</v>
      </c>
      <c r="F1266" s="4">
        <v>0</v>
      </c>
      <c r="G1266" s="4">
        <v>0</v>
      </c>
      <c r="H1266" s="4">
        <v>0</v>
      </c>
      <c r="I1266" s="4">
        <v>0</v>
      </c>
      <c r="J1266" s="4">
        <v>0</v>
      </c>
      <c r="K1266" s="4">
        <v>0</v>
      </c>
      <c r="L1266" s="4">
        <v>0</v>
      </c>
      <c r="M1266" s="4">
        <v>0</v>
      </c>
      <c r="N1266" s="4">
        <v>0</v>
      </c>
      <c r="O1266" s="4"/>
      <c r="P1266" s="4"/>
      <c r="Q1266" s="4">
        <v>0</v>
      </c>
      <c r="R1266" t="e">
        <f t="shared" si="19"/>
        <v>#DIV/0!</v>
      </c>
    </row>
    <row r="1267" spans="1:18" hidden="1" x14ac:dyDescent="0.3">
      <c r="A1267" s="3" t="s">
        <v>1830</v>
      </c>
      <c r="B1267" s="4">
        <v>0.6</v>
      </c>
      <c r="C1267" s="4">
        <v>0.3</v>
      </c>
      <c r="D1267" s="4">
        <v>0.3</v>
      </c>
      <c r="E1267" s="4">
        <v>0</v>
      </c>
      <c r="F1267" s="4">
        <v>0</v>
      </c>
      <c r="G1267" s="4">
        <v>0.6</v>
      </c>
      <c r="H1267" s="4">
        <v>1.2</v>
      </c>
      <c r="I1267" s="4">
        <v>1.5</v>
      </c>
      <c r="J1267" s="4">
        <v>1.5</v>
      </c>
      <c r="K1267" s="4">
        <v>2</v>
      </c>
      <c r="L1267" s="4">
        <v>1.6</v>
      </c>
      <c r="M1267" s="4">
        <v>2.2761851900000001</v>
      </c>
      <c r="N1267" s="4">
        <v>1.75467387</v>
      </c>
      <c r="O1267" s="4"/>
      <c r="P1267" s="4"/>
      <c r="Q1267" s="4">
        <v>1.04852762</v>
      </c>
      <c r="R1267" t="e">
        <f t="shared" si="19"/>
        <v>#DIV/0!</v>
      </c>
    </row>
    <row r="1268" spans="1:18" hidden="1" x14ac:dyDescent="0.3">
      <c r="A1268" s="3" t="s">
        <v>1832</v>
      </c>
      <c r="B1268" s="4">
        <v>0.99283999999999994</v>
      </c>
      <c r="C1268" s="4">
        <v>1.1499999999999999</v>
      </c>
      <c r="D1268" s="4">
        <v>1.2991446200000001</v>
      </c>
      <c r="E1268" s="4">
        <v>0.29999998999999999</v>
      </c>
      <c r="F1268" s="4">
        <v>0</v>
      </c>
      <c r="G1268" s="4">
        <v>0.6</v>
      </c>
      <c r="H1268" s="4">
        <v>0.86</v>
      </c>
      <c r="I1268" s="4">
        <v>0.5</v>
      </c>
      <c r="J1268" s="4">
        <v>0.3</v>
      </c>
      <c r="K1268" s="4">
        <v>0.6</v>
      </c>
      <c r="L1268" s="4">
        <v>0.5</v>
      </c>
      <c r="M1268" s="4">
        <v>0.6</v>
      </c>
      <c r="N1268" s="4">
        <v>0.45</v>
      </c>
      <c r="O1268" s="4"/>
      <c r="P1268" s="4"/>
      <c r="Q1268" s="4">
        <v>0.62707573923076909</v>
      </c>
      <c r="R1268" t="e">
        <f t="shared" si="19"/>
        <v>#DIV/0!</v>
      </c>
    </row>
    <row r="1269" spans="1:18" hidden="1" x14ac:dyDescent="0.3">
      <c r="A1269" s="3" t="s">
        <v>1834</v>
      </c>
      <c r="B1269" s="4">
        <v>0</v>
      </c>
      <c r="C1269" s="4">
        <v>0</v>
      </c>
      <c r="D1269" s="4">
        <v>0</v>
      </c>
      <c r="E1269" s="4">
        <v>0</v>
      </c>
      <c r="F1269" s="4">
        <v>0</v>
      </c>
      <c r="G1269" s="4">
        <v>0.5</v>
      </c>
      <c r="H1269" s="4">
        <v>0</v>
      </c>
      <c r="I1269" s="4">
        <v>0</v>
      </c>
      <c r="J1269" s="4">
        <v>0</v>
      </c>
      <c r="K1269" s="4">
        <v>0.5979141</v>
      </c>
      <c r="L1269" s="4">
        <v>0.49346517000000001</v>
      </c>
      <c r="M1269" s="4">
        <v>0.51004422999999999</v>
      </c>
      <c r="N1269" s="4">
        <v>0.29821265000000002</v>
      </c>
      <c r="O1269" s="4"/>
      <c r="P1269" s="4"/>
      <c r="Q1269" s="4">
        <v>0.18458739615384617</v>
      </c>
      <c r="R1269" t="e">
        <f t="shared" si="19"/>
        <v>#DIV/0!</v>
      </c>
    </row>
    <row r="1270" spans="1:18" hidden="1" x14ac:dyDescent="0.3">
      <c r="A1270" s="3" t="s">
        <v>1836</v>
      </c>
      <c r="B1270" s="4">
        <v>1.2</v>
      </c>
      <c r="C1270" s="4">
        <v>1.5</v>
      </c>
      <c r="D1270" s="4">
        <v>2.5</v>
      </c>
      <c r="E1270" s="4">
        <v>2</v>
      </c>
      <c r="F1270" s="4">
        <v>2</v>
      </c>
      <c r="G1270" s="4">
        <v>2.5</v>
      </c>
      <c r="H1270" s="4">
        <v>2.5</v>
      </c>
      <c r="I1270" s="4">
        <v>2</v>
      </c>
      <c r="J1270" s="4">
        <v>2</v>
      </c>
      <c r="K1270" s="4">
        <v>2.5</v>
      </c>
      <c r="L1270" s="4">
        <v>2.25</v>
      </c>
      <c r="M1270" s="4">
        <v>2.25</v>
      </c>
      <c r="N1270" s="4">
        <v>2.15</v>
      </c>
      <c r="O1270" s="4"/>
      <c r="P1270" s="4"/>
      <c r="Q1270" s="4">
        <v>2.1038461538461535</v>
      </c>
      <c r="R1270" t="e">
        <f t="shared" si="19"/>
        <v>#DIV/0!</v>
      </c>
    </row>
    <row r="1271" spans="1:18" hidden="1" x14ac:dyDescent="0.3">
      <c r="A1271" s="3" t="s">
        <v>3302</v>
      </c>
      <c r="B1271" s="4"/>
      <c r="C1271" s="4"/>
      <c r="D1271" s="4"/>
      <c r="E1271" s="4"/>
      <c r="F1271" s="4"/>
      <c r="G1271" s="4"/>
      <c r="H1271" s="4">
        <v>3</v>
      </c>
      <c r="I1271" s="4">
        <v>3</v>
      </c>
      <c r="J1271" s="4">
        <v>5</v>
      </c>
      <c r="K1271" s="4">
        <v>4.5</v>
      </c>
      <c r="L1271" s="4">
        <v>5</v>
      </c>
      <c r="M1271" s="4">
        <v>6</v>
      </c>
      <c r="N1271" s="4">
        <v>3</v>
      </c>
      <c r="O1271" s="4"/>
      <c r="P1271" s="4"/>
      <c r="Q1271" s="4">
        <v>4.2142857142857144</v>
      </c>
      <c r="R1271" t="e">
        <f t="shared" si="19"/>
        <v>#DIV/0!</v>
      </c>
    </row>
    <row r="1272" spans="1:18" hidden="1" x14ac:dyDescent="0.3">
      <c r="A1272" s="3" t="s">
        <v>3304</v>
      </c>
      <c r="B1272" s="4"/>
      <c r="C1272" s="4"/>
      <c r="D1272" s="4"/>
      <c r="E1272" s="4"/>
      <c r="F1272" s="4"/>
      <c r="G1272" s="4"/>
      <c r="H1272" s="4">
        <v>0.2</v>
      </c>
      <c r="I1272" s="4">
        <v>0</v>
      </c>
      <c r="J1272" s="4">
        <v>0</v>
      </c>
      <c r="K1272" s="4">
        <v>0</v>
      </c>
      <c r="L1272" s="4">
        <v>0.6</v>
      </c>
      <c r="M1272" s="4">
        <v>0</v>
      </c>
      <c r="N1272" s="4">
        <v>0</v>
      </c>
      <c r="O1272" s="4"/>
      <c r="P1272" s="4"/>
      <c r="Q1272" s="4">
        <v>0.1142857142857143</v>
      </c>
      <c r="R1272" t="e">
        <f t="shared" si="19"/>
        <v>#DIV/0!</v>
      </c>
    </row>
    <row r="1273" spans="1:18" hidden="1" x14ac:dyDescent="0.3">
      <c r="A1273" s="3" t="s">
        <v>3306</v>
      </c>
      <c r="B1273" s="4"/>
      <c r="C1273" s="4"/>
      <c r="D1273" s="4"/>
      <c r="E1273" s="4"/>
      <c r="F1273" s="4"/>
      <c r="G1273" s="4"/>
      <c r="H1273" s="4">
        <v>0.6</v>
      </c>
      <c r="I1273" s="4">
        <v>0.6</v>
      </c>
      <c r="J1273" s="4">
        <v>1.2</v>
      </c>
      <c r="K1273" s="4">
        <v>0.65</v>
      </c>
      <c r="L1273" s="4">
        <v>0.5</v>
      </c>
      <c r="M1273" s="4">
        <v>0.5</v>
      </c>
      <c r="N1273" s="4">
        <v>1.4</v>
      </c>
      <c r="O1273" s="4"/>
      <c r="P1273" s="4"/>
      <c r="Q1273" s="4">
        <v>0.77857142857142847</v>
      </c>
      <c r="R1273" t="e">
        <f t="shared" si="19"/>
        <v>#DIV/0!</v>
      </c>
    </row>
    <row r="1274" spans="1:18" hidden="1" x14ac:dyDescent="0.3">
      <c r="A1274" s="3" t="s">
        <v>3588</v>
      </c>
      <c r="B1274" s="4"/>
      <c r="C1274" s="4"/>
      <c r="D1274" s="4"/>
      <c r="E1274" s="4"/>
      <c r="F1274" s="4"/>
      <c r="G1274" s="4"/>
      <c r="H1274" s="4"/>
      <c r="I1274" s="4"/>
      <c r="J1274" s="4"/>
      <c r="K1274" s="4">
        <v>0.5</v>
      </c>
      <c r="L1274" s="4">
        <v>0</v>
      </c>
      <c r="M1274" s="4">
        <v>0.3</v>
      </c>
      <c r="N1274" s="4">
        <v>1.2</v>
      </c>
      <c r="O1274" s="4"/>
      <c r="P1274" s="4"/>
      <c r="Q1274" s="4">
        <v>0.5</v>
      </c>
      <c r="R1274" t="e">
        <f t="shared" si="19"/>
        <v>#DIV/0!</v>
      </c>
    </row>
    <row r="1275" spans="1:18" hidden="1" x14ac:dyDescent="0.3">
      <c r="A1275" s="3" t="s">
        <v>3416</v>
      </c>
      <c r="B1275" s="4"/>
      <c r="C1275" s="4"/>
      <c r="D1275" s="4"/>
      <c r="E1275" s="4"/>
      <c r="F1275" s="4"/>
      <c r="G1275" s="4"/>
      <c r="H1275" s="4"/>
      <c r="I1275" s="4">
        <v>0.55000000000000004</v>
      </c>
      <c r="J1275" s="4">
        <v>1.25</v>
      </c>
      <c r="K1275" s="4">
        <v>1.2</v>
      </c>
      <c r="L1275" s="4">
        <v>0.9</v>
      </c>
      <c r="M1275" s="4">
        <v>0.3</v>
      </c>
      <c r="N1275" s="4">
        <v>0.3</v>
      </c>
      <c r="O1275" s="4"/>
      <c r="P1275" s="4"/>
      <c r="Q1275" s="4">
        <v>0.75</v>
      </c>
      <c r="R1275" t="e">
        <f t="shared" si="19"/>
        <v>#DIV/0!</v>
      </c>
    </row>
    <row r="1276" spans="1:18" hidden="1" x14ac:dyDescent="0.3">
      <c r="A1276" s="3" t="s">
        <v>3418</v>
      </c>
      <c r="B1276" s="4"/>
      <c r="C1276" s="4"/>
      <c r="D1276" s="4"/>
      <c r="E1276" s="4"/>
      <c r="F1276" s="4"/>
      <c r="G1276" s="4"/>
      <c r="H1276" s="4"/>
      <c r="I1276" s="4">
        <v>3</v>
      </c>
      <c r="J1276" s="4">
        <v>2.9916559999999999</v>
      </c>
      <c r="K1276" s="4">
        <v>3</v>
      </c>
      <c r="L1276" s="4">
        <v>0.6</v>
      </c>
      <c r="M1276" s="4">
        <v>0</v>
      </c>
      <c r="N1276" s="4">
        <v>1.8</v>
      </c>
      <c r="O1276" s="4"/>
      <c r="P1276" s="4"/>
      <c r="Q1276" s="4">
        <v>1.8986093333333331</v>
      </c>
      <c r="R1276" t="e">
        <f t="shared" si="19"/>
        <v>#DIV/0!</v>
      </c>
    </row>
    <row r="1277" spans="1:18" hidden="1" x14ac:dyDescent="0.3">
      <c r="A1277" s="3" t="s">
        <v>3590</v>
      </c>
      <c r="B1277" s="4"/>
      <c r="C1277" s="4"/>
      <c r="D1277" s="4"/>
      <c r="E1277" s="4"/>
      <c r="F1277" s="4"/>
      <c r="G1277" s="4"/>
      <c r="H1277" s="4"/>
      <c r="I1277" s="4"/>
      <c r="J1277" s="4"/>
      <c r="K1277" s="4">
        <v>1</v>
      </c>
      <c r="L1277" s="4">
        <v>1.2</v>
      </c>
      <c r="M1277" s="4">
        <v>0.39989425000000001</v>
      </c>
      <c r="N1277" s="4">
        <v>0.3</v>
      </c>
      <c r="O1277" s="4"/>
      <c r="P1277" s="4"/>
      <c r="Q1277" s="4">
        <v>0.7249735625</v>
      </c>
      <c r="R1277" t="e">
        <f t="shared" si="19"/>
        <v>#DIV/0!</v>
      </c>
    </row>
    <row r="1278" spans="1:18" hidden="1" x14ac:dyDescent="0.3">
      <c r="A1278" s="3" t="s">
        <v>3420</v>
      </c>
      <c r="B1278" s="4"/>
      <c r="C1278" s="4"/>
      <c r="D1278" s="4"/>
      <c r="E1278" s="4"/>
      <c r="F1278" s="4"/>
      <c r="G1278" s="4"/>
      <c r="H1278" s="4"/>
      <c r="I1278" s="4">
        <v>2</v>
      </c>
      <c r="J1278" s="4">
        <v>1.6</v>
      </c>
      <c r="K1278" s="4">
        <v>1.1000000000000001</v>
      </c>
      <c r="L1278" s="4">
        <v>2</v>
      </c>
      <c r="M1278" s="4">
        <v>1.4</v>
      </c>
      <c r="N1278" s="4">
        <v>1.8</v>
      </c>
      <c r="O1278" s="4"/>
      <c r="P1278" s="4"/>
      <c r="Q1278" s="4">
        <v>1.6500000000000001</v>
      </c>
      <c r="R1278" t="e">
        <f t="shared" si="19"/>
        <v>#DIV/0!</v>
      </c>
    </row>
    <row r="1279" spans="1:18" hidden="1" x14ac:dyDescent="0.3">
      <c r="A1279" s="3" t="s">
        <v>3422</v>
      </c>
      <c r="B1279" s="4"/>
      <c r="C1279" s="4"/>
      <c r="D1279" s="4"/>
      <c r="E1279" s="4"/>
      <c r="F1279" s="4"/>
      <c r="G1279" s="4"/>
      <c r="H1279" s="4"/>
      <c r="I1279" s="4">
        <v>0.27</v>
      </c>
      <c r="J1279" s="4">
        <v>2.8</v>
      </c>
      <c r="K1279" s="4">
        <v>6.2</v>
      </c>
      <c r="L1279" s="4">
        <v>5.5</v>
      </c>
      <c r="M1279" s="4">
        <v>2.25</v>
      </c>
      <c r="N1279" s="4">
        <v>0.5</v>
      </c>
      <c r="O1279" s="4"/>
      <c r="P1279" s="4"/>
      <c r="Q1279" s="4">
        <v>2.92</v>
      </c>
      <c r="R1279" t="e">
        <f t="shared" si="19"/>
        <v>#DIV/0!</v>
      </c>
    </row>
    <row r="1280" spans="1:18" hidden="1" x14ac:dyDescent="0.3">
      <c r="A1280" s="3" t="s">
        <v>3510</v>
      </c>
      <c r="B1280" s="4"/>
      <c r="C1280" s="4"/>
      <c r="D1280" s="4"/>
      <c r="E1280" s="4"/>
      <c r="F1280" s="4"/>
      <c r="G1280" s="4"/>
      <c r="H1280" s="4"/>
      <c r="I1280" s="4"/>
      <c r="J1280" s="4">
        <v>1</v>
      </c>
      <c r="K1280" s="4">
        <v>0.5</v>
      </c>
      <c r="L1280" s="4">
        <v>1.1984309</v>
      </c>
      <c r="M1280" s="4">
        <v>6.7891758199999996</v>
      </c>
      <c r="N1280" s="4">
        <v>3.5</v>
      </c>
      <c r="O1280" s="4"/>
      <c r="P1280" s="4"/>
      <c r="Q1280" s="4">
        <v>2.5975213439999996</v>
      </c>
      <c r="R1280" t="e">
        <f t="shared" si="19"/>
        <v>#DIV/0!</v>
      </c>
    </row>
    <row r="1281" spans="1:18" hidden="1" x14ac:dyDescent="0.3">
      <c r="A1281" s="3" t="s">
        <v>3512</v>
      </c>
      <c r="B1281" s="4"/>
      <c r="C1281" s="4"/>
      <c r="D1281" s="4"/>
      <c r="E1281" s="4"/>
      <c r="F1281" s="4"/>
      <c r="G1281" s="4"/>
      <c r="H1281" s="4"/>
      <c r="I1281" s="4"/>
      <c r="J1281" s="4">
        <v>0</v>
      </c>
      <c r="K1281" s="4">
        <v>0.2</v>
      </c>
      <c r="L1281" s="4">
        <v>0.48318420000000001</v>
      </c>
      <c r="M1281" s="4">
        <v>0</v>
      </c>
      <c r="N1281" s="4">
        <v>0</v>
      </c>
      <c r="O1281" s="4"/>
      <c r="P1281" s="4"/>
      <c r="Q1281" s="4">
        <v>0.13663684000000001</v>
      </c>
      <c r="R1281" t="e">
        <f t="shared" si="19"/>
        <v>#DIV/0!</v>
      </c>
    </row>
    <row r="1282" spans="1:18" hidden="1" x14ac:dyDescent="0.3">
      <c r="A1282" s="3" t="s">
        <v>3514</v>
      </c>
      <c r="B1282" s="4"/>
      <c r="C1282" s="4"/>
      <c r="D1282" s="4"/>
      <c r="E1282" s="4"/>
      <c r="F1282" s="4"/>
      <c r="G1282" s="4"/>
      <c r="H1282" s="4"/>
      <c r="I1282" s="4"/>
      <c r="J1282" s="4">
        <v>3</v>
      </c>
      <c r="K1282" s="4">
        <v>3.8</v>
      </c>
      <c r="L1282" s="4">
        <v>2.8</v>
      </c>
      <c r="M1282" s="4">
        <v>3</v>
      </c>
      <c r="N1282" s="4">
        <v>4</v>
      </c>
      <c r="O1282" s="4"/>
      <c r="P1282" s="4"/>
      <c r="Q1282" s="4">
        <v>3.3200000000000003</v>
      </c>
      <c r="R1282" t="e">
        <f t="shared" si="19"/>
        <v>#DIV/0!</v>
      </c>
    </row>
    <row r="1283" spans="1:18" hidden="1" x14ac:dyDescent="0.3">
      <c r="A1283" s="3" t="s">
        <v>3516</v>
      </c>
      <c r="B1283" s="4"/>
      <c r="C1283" s="4"/>
      <c r="D1283" s="4"/>
      <c r="E1283" s="4"/>
      <c r="F1283" s="4"/>
      <c r="G1283" s="4"/>
      <c r="H1283" s="4"/>
      <c r="I1283" s="4"/>
      <c r="J1283" s="4">
        <v>1.5</v>
      </c>
      <c r="K1283" s="4">
        <v>1.25</v>
      </c>
      <c r="L1283" s="4">
        <v>1.2611887900000001</v>
      </c>
      <c r="M1283" s="4">
        <v>1.9735304199999999</v>
      </c>
      <c r="N1283" s="4">
        <v>1.2715801600000001</v>
      </c>
      <c r="O1283" s="4"/>
      <c r="P1283" s="4"/>
      <c r="Q1283" s="4">
        <v>1.451259874</v>
      </c>
      <c r="R1283" t="e">
        <f t="shared" si="19"/>
        <v>#DIV/0!</v>
      </c>
    </row>
    <row r="1284" spans="1:18" hidden="1" x14ac:dyDescent="0.3">
      <c r="A1284" s="3" t="s">
        <v>3518</v>
      </c>
      <c r="B1284" s="4"/>
      <c r="C1284" s="4"/>
      <c r="D1284" s="4"/>
      <c r="E1284" s="4"/>
      <c r="F1284" s="4"/>
      <c r="G1284" s="4"/>
      <c r="H1284" s="4"/>
      <c r="I1284" s="4"/>
      <c r="J1284" s="4">
        <v>0</v>
      </c>
      <c r="K1284" s="4">
        <v>3.85</v>
      </c>
      <c r="L1284" s="4">
        <v>3.25</v>
      </c>
      <c r="M1284" s="4">
        <v>4.5999999999999996</v>
      </c>
      <c r="N1284" s="4">
        <v>6.35</v>
      </c>
      <c r="O1284" s="4"/>
      <c r="P1284" s="4"/>
      <c r="Q1284" s="4">
        <v>3.6099999999999994</v>
      </c>
      <c r="R1284" t="e">
        <f t="shared" si="19"/>
        <v>#DIV/0!</v>
      </c>
    </row>
    <row r="1285" spans="1:18" hidden="1" x14ac:dyDescent="0.3">
      <c r="A1285" s="3" t="s">
        <v>3592</v>
      </c>
      <c r="B1285" s="4"/>
      <c r="C1285" s="4"/>
      <c r="D1285" s="4"/>
      <c r="E1285" s="4"/>
      <c r="F1285" s="4"/>
      <c r="G1285" s="4"/>
      <c r="H1285" s="4"/>
      <c r="I1285" s="4"/>
      <c r="J1285" s="4"/>
      <c r="K1285" s="4">
        <v>1</v>
      </c>
      <c r="L1285" s="4">
        <v>1.5</v>
      </c>
      <c r="M1285" s="4">
        <v>1.5</v>
      </c>
      <c r="N1285" s="4">
        <v>1</v>
      </c>
      <c r="O1285" s="4"/>
      <c r="P1285" s="4"/>
      <c r="Q1285" s="4">
        <v>1.25</v>
      </c>
      <c r="R1285" t="e">
        <f t="shared" si="19"/>
        <v>#DIV/0!</v>
      </c>
    </row>
    <row r="1286" spans="1:18" hidden="1" x14ac:dyDescent="0.3">
      <c r="A1286" s="3" t="s">
        <v>3594</v>
      </c>
      <c r="B1286" s="4"/>
      <c r="C1286" s="4"/>
      <c r="D1286" s="4"/>
      <c r="E1286" s="4"/>
      <c r="F1286" s="4"/>
      <c r="G1286" s="4"/>
      <c r="H1286" s="4"/>
      <c r="I1286" s="4"/>
      <c r="J1286" s="4"/>
      <c r="K1286" s="4">
        <v>0.4</v>
      </c>
      <c r="L1286" s="4">
        <v>1.8</v>
      </c>
      <c r="M1286" s="4">
        <v>0.8</v>
      </c>
      <c r="N1286" s="4">
        <v>0</v>
      </c>
      <c r="O1286" s="4"/>
      <c r="P1286" s="4"/>
      <c r="Q1286" s="4">
        <v>0.75</v>
      </c>
      <c r="R1286" t="e">
        <f t="shared" ref="R1286:R1349" si="20">_xlfn.AGGREGATE(7,7,B1286:N1286)</f>
        <v>#DIV/0!</v>
      </c>
    </row>
    <row r="1287" spans="1:18" hidden="1" x14ac:dyDescent="0.3">
      <c r="A1287" s="3" t="s">
        <v>3596</v>
      </c>
      <c r="B1287" s="4"/>
      <c r="C1287" s="4"/>
      <c r="D1287" s="4"/>
      <c r="E1287" s="4"/>
      <c r="F1287" s="4"/>
      <c r="G1287" s="4"/>
      <c r="H1287" s="4"/>
      <c r="I1287" s="4"/>
      <c r="J1287" s="4"/>
      <c r="K1287" s="4">
        <v>3.5</v>
      </c>
      <c r="L1287" s="4">
        <v>3.1</v>
      </c>
      <c r="M1287" s="4">
        <v>2</v>
      </c>
      <c r="N1287" s="4">
        <v>2</v>
      </c>
      <c r="O1287" s="4"/>
      <c r="P1287" s="4"/>
      <c r="Q1287" s="4">
        <v>2.65</v>
      </c>
      <c r="R1287" t="e">
        <f t="shared" si="20"/>
        <v>#DIV/0!</v>
      </c>
    </row>
    <row r="1288" spans="1:18" hidden="1" x14ac:dyDescent="0.3">
      <c r="A1288" s="3" t="s">
        <v>3598</v>
      </c>
      <c r="B1288" s="4"/>
      <c r="C1288" s="4"/>
      <c r="D1288" s="4"/>
      <c r="E1288" s="4"/>
      <c r="F1288" s="4"/>
      <c r="G1288" s="4"/>
      <c r="H1288" s="4"/>
      <c r="I1288" s="4"/>
      <c r="J1288" s="4"/>
      <c r="K1288" s="4">
        <v>0.7</v>
      </c>
      <c r="L1288" s="4">
        <v>0.74970000000000003</v>
      </c>
      <c r="M1288" s="4">
        <v>0.36</v>
      </c>
      <c r="N1288" s="4">
        <v>0.36</v>
      </c>
      <c r="O1288" s="4"/>
      <c r="P1288" s="4"/>
      <c r="Q1288" s="4">
        <v>0.54242499999999993</v>
      </c>
      <c r="R1288" t="e">
        <f t="shared" si="20"/>
        <v>#DIV/0!</v>
      </c>
    </row>
    <row r="1289" spans="1:18" hidden="1" x14ac:dyDescent="0.3">
      <c r="A1289" s="3" t="s">
        <v>3600</v>
      </c>
      <c r="B1289" s="4"/>
      <c r="C1289" s="4"/>
      <c r="D1289" s="4"/>
      <c r="E1289" s="4"/>
      <c r="F1289" s="4"/>
      <c r="G1289" s="4"/>
      <c r="H1289" s="4"/>
      <c r="I1289" s="4"/>
      <c r="J1289" s="4"/>
      <c r="K1289" s="4">
        <v>0.5</v>
      </c>
      <c r="L1289" s="4">
        <v>0.5</v>
      </c>
      <c r="M1289" s="4">
        <v>1</v>
      </c>
      <c r="N1289" s="4">
        <v>1</v>
      </c>
      <c r="O1289" s="4"/>
      <c r="P1289" s="4"/>
      <c r="Q1289" s="4">
        <v>0.75</v>
      </c>
      <c r="R1289" t="e">
        <f t="shared" si="20"/>
        <v>#DIV/0!</v>
      </c>
    </row>
    <row r="1290" spans="1:18" hidden="1" x14ac:dyDescent="0.3">
      <c r="A1290" s="3" t="s">
        <v>3602</v>
      </c>
      <c r="B1290" s="4"/>
      <c r="C1290" s="4"/>
      <c r="D1290" s="4"/>
      <c r="E1290" s="4"/>
      <c r="F1290" s="4"/>
      <c r="G1290" s="4"/>
      <c r="H1290" s="4"/>
      <c r="I1290" s="4"/>
      <c r="J1290" s="4"/>
      <c r="K1290" s="4">
        <v>1</v>
      </c>
      <c r="L1290" s="4">
        <v>0</v>
      </c>
      <c r="M1290" s="4">
        <v>0</v>
      </c>
      <c r="N1290" s="4">
        <v>0</v>
      </c>
      <c r="O1290" s="4"/>
      <c r="P1290" s="4"/>
      <c r="Q1290" s="4">
        <v>0.25</v>
      </c>
      <c r="R1290" t="e">
        <f t="shared" si="20"/>
        <v>#DIV/0!</v>
      </c>
    </row>
    <row r="1291" spans="1:18" hidden="1" x14ac:dyDescent="0.3">
      <c r="A1291" s="3" t="s">
        <v>3672</v>
      </c>
      <c r="B1291" s="4"/>
      <c r="C1291" s="4"/>
      <c r="D1291" s="4"/>
      <c r="E1291" s="4"/>
      <c r="F1291" s="4"/>
      <c r="G1291" s="4"/>
      <c r="H1291" s="4"/>
      <c r="I1291" s="4"/>
      <c r="J1291" s="4"/>
      <c r="K1291" s="4"/>
      <c r="L1291" s="4"/>
      <c r="M1291" s="4">
        <v>0.2</v>
      </c>
      <c r="N1291" s="4">
        <v>0.68958900000000001</v>
      </c>
      <c r="O1291" s="4"/>
      <c r="P1291" s="4"/>
      <c r="Q1291" s="4">
        <v>0.44479449999999998</v>
      </c>
      <c r="R1291" t="e">
        <f t="shared" si="20"/>
        <v>#DIV/0!</v>
      </c>
    </row>
    <row r="1292" spans="1:18" hidden="1" x14ac:dyDescent="0.3">
      <c r="A1292" s="3" t="s">
        <v>3650</v>
      </c>
      <c r="B1292" s="4"/>
      <c r="C1292" s="4"/>
      <c r="D1292" s="4"/>
      <c r="E1292" s="4"/>
      <c r="F1292" s="4"/>
      <c r="G1292" s="4"/>
      <c r="H1292" s="4"/>
      <c r="I1292" s="4"/>
      <c r="J1292" s="4"/>
      <c r="K1292" s="4"/>
      <c r="L1292" s="4">
        <v>1</v>
      </c>
      <c r="M1292" s="4">
        <v>1.5</v>
      </c>
      <c r="N1292" s="4">
        <v>2</v>
      </c>
      <c r="O1292" s="4"/>
      <c r="P1292" s="4"/>
      <c r="Q1292" s="4">
        <v>1.5</v>
      </c>
      <c r="R1292" t="e">
        <f t="shared" si="20"/>
        <v>#DIV/0!</v>
      </c>
    </row>
    <row r="1293" spans="1:18" hidden="1" x14ac:dyDescent="0.3">
      <c r="A1293" s="3" t="s">
        <v>3674</v>
      </c>
      <c r="B1293" s="4"/>
      <c r="C1293" s="4"/>
      <c r="D1293" s="4"/>
      <c r="E1293" s="4"/>
      <c r="F1293" s="4"/>
      <c r="G1293" s="4"/>
      <c r="H1293" s="4"/>
      <c r="I1293" s="4"/>
      <c r="J1293" s="4"/>
      <c r="K1293" s="4"/>
      <c r="L1293" s="4"/>
      <c r="M1293" s="4">
        <v>3</v>
      </c>
      <c r="N1293" s="4">
        <v>5.5</v>
      </c>
      <c r="O1293" s="4"/>
      <c r="P1293" s="4"/>
      <c r="Q1293" s="4">
        <v>4.25</v>
      </c>
      <c r="R1293" t="e">
        <f t="shared" si="20"/>
        <v>#DIV/0!</v>
      </c>
    </row>
    <row r="1294" spans="1:18" hidden="1" x14ac:dyDescent="0.3">
      <c r="A1294" s="3" t="s">
        <v>3676</v>
      </c>
      <c r="B1294" s="4"/>
      <c r="C1294" s="4"/>
      <c r="D1294" s="4"/>
      <c r="E1294" s="4"/>
      <c r="F1294" s="4"/>
      <c r="G1294" s="4"/>
      <c r="H1294" s="4"/>
      <c r="I1294" s="4"/>
      <c r="J1294" s="4"/>
      <c r="K1294" s="4"/>
      <c r="L1294" s="4"/>
      <c r="M1294" s="4">
        <v>1.2</v>
      </c>
      <c r="N1294" s="4">
        <v>1.2</v>
      </c>
      <c r="O1294" s="4"/>
      <c r="P1294" s="4"/>
      <c r="Q1294" s="4">
        <v>1.2</v>
      </c>
      <c r="R1294" t="e">
        <f t="shared" si="20"/>
        <v>#DIV/0!</v>
      </c>
    </row>
    <row r="1295" spans="1:18" hidden="1" x14ac:dyDescent="0.3">
      <c r="A1295" s="3" t="s">
        <v>3678</v>
      </c>
      <c r="B1295" s="4"/>
      <c r="C1295" s="4"/>
      <c r="D1295" s="4"/>
      <c r="E1295" s="4"/>
      <c r="F1295" s="4"/>
      <c r="G1295" s="4"/>
      <c r="H1295" s="4"/>
      <c r="I1295" s="4"/>
      <c r="J1295" s="4"/>
      <c r="K1295" s="4"/>
      <c r="L1295" s="4"/>
      <c r="M1295" s="4">
        <v>2</v>
      </c>
      <c r="N1295" s="4">
        <v>2.5</v>
      </c>
      <c r="O1295" s="4"/>
      <c r="P1295" s="4"/>
      <c r="Q1295" s="4">
        <v>2.25</v>
      </c>
      <c r="R1295" t="e">
        <f t="shared" si="20"/>
        <v>#DIV/0!</v>
      </c>
    </row>
    <row r="1296" spans="1:18" hidden="1" x14ac:dyDescent="0.3">
      <c r="A1296" s="3" t="s">
        <v>3680</v>
      </c>
      <c r="B1296" s="4"/>
      <c r="C1296" s="4"/>
      <c r="D1296" s="4"/>
      <c r="E1296" s="4"/>
      <c r="F1296" s="4"/>
      <c r="G1296" s="4"/>
      <c r="H1296" s="4"/>
      <c r="I1296" s="4"/>
      <c r="J1296" s="4"/>
      <c r="K1296" s="4"/>
      <c r="L1296" s="4"/>
      <c r="M1296" s="4">
        <v>1</v>
      </c>
      <c r="N1296" s="4">
        <v>2.39</v>
      </c>
      <c r="O1296" s="4"/>
      <c r="P1296" s="4"/>
      <c r="Q1296" s="4">
        <v>1.6950000000000001</v>
      </c>
      <c r="R1296" t="e">
        <f t="shared" si="20"/>
        <v>#DIV/0!</v>
      </c>
    </row>
    <row r="1297" spans="1:18" hidden="1" x14ac:dyDescent="0.3">
      <c r="A1297" s="3" t="s">
        <v>3704</v>
      </c>
      <c r="B1297" s="4"/>
      <c r="C1297" s="4"/>
      <c r="D1297" s="4"/>
      <c r="E1297" s="4"/>
      <c r="F1297" s="4"/>
      <c r="G1297" s="4"/>
      <c r="H1297" s="4"/>
      <c r="I1297" s="4"/>
      <c r="J1297" s="4"/>
      <c r="K1297" s="4"/>
      <c r="L1297" s="4"/>
      <c r="M1297" s="4"/>
      <c r="N1297" s="4">
        <v>4.43107221</v>
      </c>
      <c r="O1297" s="4"/>
      <c r="P1297" s="4"/>
      <c r="Q1297" s="4">
        <v>4.43107221</v>
      </c>
      <c r="R1297" t="e">
        <f t="shared" si="20"/>
        <v>#DIV/0!</v>
      </c>
    </row>
    <row r="1298" spans="1:18" hidden="1" x14ac:dyDescent="0.3">
      <c r="A1298" s="3" t="s">
        <v>1838</v>
      </c>
      <c r="B1298" s="4">
        <v>0.52183595999999999</v>
      </c>
      <c r="C1298" s="4">
        <v>0</v>
      </c>
      <c r="D1298" s="4">
        <v>0</v>
      </c>
      <c r="E1298" s="4">
        <v>1.8</v>
      </c>
      <c r="F1298" s="4">
        <v>1.9</v>
      </c>
      <c r="G1298" s="4">
        <v>0.96</v>
      </c>
      <c r="H1298" s="4">
        <v>0</v>
      </c>
      <c r="I1298" s="4">
        <v>0</v>
      </c>
      <c r="J1298" s="4">
        <v>0</v>
      </c>
      <c r="K1298" s="4">
        <v>0</v>
      </c>
      <c r="L1298" s="4">
        <v>0</v>
      </c>
      <c r="M1298" s="4">
        <v>0</v>
      </c>
      <c r="N1298" s="4">
        <v>0</v>
      </c>
      <c r="O1298" s="4"/>
      <c r="P1298" s="4"/>
      <c r="Q1298" s="4">
        <v>0.39860276615384616</v>
      </c>
      <c r="R1298" t="e">
        <f t="shared" si="20"/>
        <v>#DIV/0!</v>
      </c>
    </row>
    <row r="1299" spans="1:18" hidden="1" x14ac:dyDescent="0.3">
      <c r="A1299" s="3" t="s">
        <v>1840</v>
      </c>
      <c r="B1299" s="4">
        <v>0</v>
      </c>
      <c r="C1299" s="4">
        <v>0</v>
      </c>
      <c r="D1299" s="4">
        <v>0</v>
      </c>
      <c r="E1299" s="4">
        <v>0</v>
      </c>
      <c r="F1299" s="4">
        <v>0</v>
      </c>
      <c r="G1299" s="4">
        <v>0</v>
      </c>
      <c r="H1299" s="4">
        <v>0</v>
      </c>
      <c r="I1299" s="4">
        <v>0</v>
      </c>
      <c r="J1299" s="4">
        <v>0</v>
      </c>
      <c r="K1299" s="4">
        <v>0</v>
      </c>
      <c r="L1299" s="4">
        <v>0</v>
      </c>
      <c r="M1299" s="4">
        <v>0</v>
      </c>
      <c r="N1299" s="4">
        <v>0</v>
      </c>
      <c r="O1299" s="4"/>
      <c r="P1299" s="4"/>
      <c r="Q1299" s="4">
        <v>0</v>
      </c>
      <c r="R1299" t="e">
        <f t="shared" si="20"/>
        <v>#DIV/0!</v>
      </c>
    </row>
    <row r="1300" spans="1:18" hidden="1" x14ac:dyDescent="0.3">
      <c r="A1300" s="3" t="s">
        <v>1842</v>
      </c>
      <c r="B1300" s="4">
        <v>0</v>
      </c>
      <c r="C1300" s="4">
        <v>0</v>
      </c>
      <c r="D1300" s="4">
        <v>0</v>
      </c>
      <c r="E1300" s="4">
        <v>0</v>
      </c>
      <c r="F1300" s="4">
        <v>0</v>
      </c>
      <c r="G1300" s="4">
        <v>0</v>
      </c>
      <c r="H1300" s="4">
        <v>0</v>
      </c>
      <c r="I1300" s="4">
        <v>0</v>
      </c>
      <c r="J1300" s="4">
        <v>0.75001593</v>
      </c>
      <c r="K1300" s="4">
        <v>0.35</v>
      </c>
      <c r="L1300" s="4"/>
      <c r="M1300" s="4"/>
      <c r="N1300" s="4"/>
      <c r="O1300" s="4"/>
      <c r="P1300" s="4"/>
      <c r="Q1300" s="4">
        <v>0.11000159300000001</v>
      </c>
      <c r="R1300" t="e">
        <f t="shared" si="20"/>
        <v>#DIV/0!</v>
      </c>
    </row>
    <row r="1301" spans="1:18" hidden="1" x14ac:dyDescent="0.3">
      <c r="A1301" s="3" t="s">
        <v>1844</v>
      </c>
      <c r="B1301" s="4">
        <v>0.8</v>
      </c>
      <c r="C1301" s="4">
        <v>0.6</v>
      </c>
      <c r="D1301" s="4">
        <v>0.6</v>
      </c>
      <c r="E1301" s="4">
        <v>0.5</v>
      </c>
      <c r="F1301" s="4">
        <v>0.7</v>
      </c>
      <c r="G1301" s="4">
        <v>1</v>
      </c>
      <c r="H1301" s="4">
        <v>1</v>
      </c>
      <c r="I1301" s="4">
        <v>1</v>
      </c>
      <c r="J1301" s="4">
        <v>1</v>
      </c>
      <c r="K1301" s="4">
        <v>1</v>
      </c>
      <c r="L1301" s="4">
        <v>0.9</v>
      </c>
      <c r="M1301" s="4">
        <v>1.3</v>
      </c>
      <c r="N1301" s="4">
        <v>1.1000000000000001</v>
      </c>
      <c r="O1301" s="4"/>
      <c r="P1301" s="4"/>
      <c r="Q1301" s="4">
        <v>0.88461538461538458</v>
      </c>
      <c r="R1301" t="e">
        <f t="shared" si="20"/>
        <v>#DIV/0!</v>
      </c>
    </row>
    <row r="1302" spans="1:18" hidden="1" x14ac:dyDescent="0.3">
      <c r="A1302" s="3" t="s">
        <v>1846</v>
      </c>
      <c r="B1302" s="4">
        <v>0.201742</v>
      </c>
      <c r="C1302" s="4">
        <v>0</v>
      </c>
      <c r="D1302" s="4">
        <v>1.0090277700000001</v>
      </c>
      <c r="E1302" s="4">
        <v>0.5</v>
      </c>
      <c r="F1302" s="4">
        <v>0.2</v>
      </c>
      <c r="G1302" s="4">
        <v>0</v>
      </c>
      <c r="H1302" s="4">
        <v>0</v>
      </c>
      <c r="I1302" s="4">
        <v>0</v>
      </c>
      <c r="J1302" s="4">
        <v>0</v>
      </c>
      <c r="K1302" s="4">
        <v>0</v>
      </c>
      <c r="L1302" s="4">
        <v>0.1</v>
      </c>
      <c r="M1302" s="4">
        <v>0.1</v>
      </c>
      <c r="N1302" s="4">
        <v>0.1</v>
      </c>
      <c r="O1302" s="4"/>
      <c r="P1302" s="4"/>
      <c r="Q1302" s="4">
        <v>0.17005921307692309</v>
      </c>
      <c r="R1302" t="e">
        <f t="shared" si="20"/>
        <v>#DIV/0!</v>
      </c>
    </row>
    <row r="1303" spans="1:18" hidden="1" x14ac:dyDescent="0.3">
      <c r="A1303" s="3" t="s">
        <v>1848</v>
      </c>
      <c r="B1303" s="4">
        <v>1</v>
      </c>
      <c r="C1303" s="4">
        <v>1.4</v>
      </c>
      <c r="D1303" s="4">
        <v>1.4</v>
      </c>
      <c r="E1303" s="4">
        <v>1</v>
      </c>
      <c r="F1303" s="4">
        <v>1.6</v>
      </c>
      <c r="G1303" s="4">
        <v>1.4</v>
      </c>
      <c r="H1303" s="4">
        <v>1</v>
      </c>
      <c r="I1303" s="4">
        <v>0.7</v>
      </c>
      <c r="J1303" s="4">
        <v>1</v>
      </c>
      <c r="K1303" s="4">
        <v>0.6</v>
      </c>
      <c r="L1303" s="4">
        <v>0.7</v>
      </c>
      <c r="M1303" s="4">
        <v>1.4</v>
      </c>
      <c r="N1303" s="4">
        <v>1.2</v>
      </c>
      <c r="O1303" s="4"/>
      <c r="P1303" s="4"/>
      <c r="Q1303" s="4">
        <v>1.1076923076923075</v>
      </c>
      <c r="R1303" t="e">
        <f t="shared" si="20"/>
        <v>#DIV/0!</v>
      </c>
    </row>
    <row r="1304" spans="1:18" hidden="1" x14ac:dyDescent="0.3">
      <c r="A1304" s="3" t="s">
        <v>1850</v>
      </c>
      <c r="B1304" s="4">
        <v>0</v>
      </c>
      <c r="C1304" s="4">
        <v>0</v>
      </c>
      <c r="D1304" s="4">
        <v>0.3</v>
      </c>
      <c r="E1304" s="4">
        <v>0</v>
      </c>
      <c r="F1304" s="4">
        <v>0</v>
      </c>
      <c r="G1304" s="4">
        <v>0</v>
      </c>
      <c r="H1304" s="4">
        <v>0.35</v>
      </c>
      <c r="I1304" s="4">
        <v>1.46761312</v>
      </c>
      <c r="J1304" s="4">
        <v>0</v>
      </c>
      <c r="K1304" s="4">
        <v>0</v>
      </c>
      <c r="L1304" s="4">
        <v>0</v>
      </c>
      <c r="M1304" s="4">
        <v>0</v>
      </c>
      <c r="N1304" s="4">
        <v>0</v>
      </c>
      <c r="O1304" s="4"/>
      <c r="P1304" s="4"/>
      <c r="Q1304" s="4">
        <v>0.1628933169230769</v>
      </c>
      <c r="R1304" t="e">
        <f t="shared" si="20"/>
        <v>#DIV/0!</v>
      </c>
    </row>
    <row r="1305" spans="1:18" hidden="1" x14ac:dyDescent="0.3">
      <c r="A1305" s="3" t="s">
        <v>1852</v>
      </c>
      <c r="B1305" s="4">
        <v>0</v>
      </c>
      <c r="C1305" s="4">
        <v>1</v>
      </c>
      <c r="D1305" s="4">
        <v>0.5</v>
      </c>
      <c r="E1305" s="4">
        <v>0.5</v>
      </c>
      <c r="F1305" s="4">
        <v>1</v>
      </c>
      <c r="G1305" s="4">
        <v>1</v>
      </c>
      <c r="H1305" s="4">
        <v>0.5</v>
      </c>
      <c r="I1305" s="4">
        <v>0</v>
      </c>
      <c r="J1305" s="4">
        <v>0.31092033000000002</v>
      </c>
      <c r="K1305" s="4">
        <v>0.25954584000000003</v>
      </c>
      <c r="L1305" s="4">
        <v>0.48886656000000001</v>
      </c>
      <c r="M1305" s="4">
        <v>0.18582134</v>
      </c>
      <c r="N1305" s="4">
        <v>0.47454268999999999</v>
      </c>
      <c r="O1305" s="4"/>
      <c r="P1305" s="4"/>
      <c r="Q1305" s="4">
        <v>0.47843821230769235</v>
      </c>
      <c r="R1305" t="e">
        <f t="shared" si="20"/>
        <v>#DIV/0!</v>
      </c>
    </row>
    <row r="1306" spans="1:18" hidden="1" x14ac:dyDescent="0.3">
      <c r="A1306" s="3" t="s">
        <v>1854</v>
      </c>
      <c r="B1306" s="4">
        <v>0.1</v>
      </c>
      <c r="C1306" s="4">
        <v>0.25</v>
      </c>
      <c r="D1306" s="4">
        <v>0</v>
      </c>
      <c r="E1306" s="4">
        <v>0.04</v>
      </c>
      <c r="F1306" s="4">
        <v>0.12999999000000001</v>
      </c>
      <c r="G1306" s="4">
        <v>0.2</v>
      </c>
      <c r="H1306" s="4">
        <v>0.33</v>
      </c>
      <c r="I1306" s="4">
        <v>0.3</v>
      </c>
      <c r="J1306" s="4">
        <v>0.25</v>
      </c>
      <c r="K1306" s="4">
        <v>0.25</v>
      </c>
      <c r="L1306" s="4">
        <v>0.25</v>
      </c>
      <c r="M1306" s="4">
        <v>0.2</v>
      </c>
      <c r="N1306" s="4">
        <v>0.15</v>
      </c>
      <c r="O1306" s="4"/>
      <c r="P1306" s="4"/>
      <c r="Q1306" s="4">
        <v>0.18846153769230772</v>
      </c>
      <c r="R1306" t="e">
        <f t="shared" si="20"/>
        <v>#DIV/0!</v>
      </c>
    </row>
    <row r="1307" spans="1:18" hidden="1" x14ac:dyDescent="0.3">
      <c r="A1307" s="3" t="s">
        <v>1856</v>
      </c>
      <c r="B1307" s="4">
        <v>0</v>
      </c>
      <c r="C1307" s="4">
        <v>0.3</v>
      </c>
      <c r="D1307" s="4">
        <v>0.5</v>
      </c>
      <c r="E1307" s="4">
        <v>0</v>
      </c>
      <c r="F1307" s="4">
        <v>0.25</v>
      </c>
      <c r="G1307" s="4">
        <v>0.2</v>
      </c>
      <c r="H1307" s="4">
        <v>0.25</v>
      </c>
      <c r="I1307" s="4">
        <v>0.7</v>
      </c>
      <c r="J1307" s="4">
        <v>0.6</v>
      </c>
      <c r="K1307" s="4">
        <v>0.3</v>
      </c>
      <c r="L1307" s="4">
        <v>1</v>
      </c>
      <c r="M1307" s="4">
        <v>0.6</v>
      </c>
      <c r="N1307" s="4">
        <v>0.2</v>
      </c>
      <c r="O1307" s="4"/>
      <c r="P1307" s="4"/>
      <c r="Q1307" s="4">
        <v>0.37692307692307686</v>
      </c>
      <c r="R1307" t="e">
        <f t="shared" si="20"/>
        <v>#DIV/0!</v>
      </c>
    </row>
    <row r="1308" spans="1:18" hidden="1" x14ac:dyDescent="0.3">
      <c r="A1308" s="3" t="s">
        <v>1858</v>
      </c>
      <c r="B1308" s="4">
        <v>1</v>
      </c>
      <c r="C1308" s="4">
        <v>1.091737</v>
      </c>
      <c r="D1308" s="4">
        <v>1.4</v>
      </c>
      <c r="E1308" s="4">
        <v>1.2</v>
      </c>
      <c r="F1308" s="4">
        <v>0.6</v>
      </c>
      <c r="G1308" s="4">
        <v>2</v>
      </c>
      <c r="H1308" s="4">
        <v>1.6</v>
      </c>
      <c r="I1308" s="4">
        <v>0.8</v>
      </c>
      <c r="J1308" s="4">
        <v>1.06</v>
      </c>
      <c r="K1308" s="4">
        <v>1.3</v>
      </c>
      <c r="L1308" s="4">
        <v>1.4</v>
      </c>
      <c r="M1308" s="4">
        <v>1.55</v>
      </c>
      <c r="N1308" s="4">
        <v>2.4</v>
      </c>
      <c r="O1308" s="4"/>
      <c r="P1308" s="4"/>
      <c r="Q1308" s="4">
        <v>1.3385951538461538</v>
      </c>
      <c r="R1308" t="e">
        <f t="shared" si="20"/>
        <v>#DIV/0!</v>
      </c>
    </row>
    <row r="1309" spans="1:18" hidden="1" x14ac:dyDescent="0.3">
      <c r="A1309" s="3" t="s">
        <v>1860</v>
      </c>
      <c r="B1309" s="4">
        <v>0.8</v>
      </c>
      <c r="C1309" s="4">
        <v>0.5</v>
      </c>
      <c r="D1309" s="4">
        <v>0.5</v>
      </c>
      <c r="E1309" s="4">
        <v>0.3</v>
      </c>
      <c r="F1309" s="4">
        <v>0.2</v>
      </c>
      <c r="G1309" s="4">
        <v>0.78938989999999998</v>
      </c>
      <c r="H1309" s="4">
        <v>1</v>
      </c>
      <c r="I1309" s="4">
        <v>1.5</v>
      </c>
      <c r="J1309" s="4">
        <v>1.2</v>
      </c>
      <c r="K1309" s="4">
        <v>1.5</v>
      </c>
      <c r="L1309" s="4">
        <v>2.8</v>
      </c>
      <c r="M1309" s="4">
        <v>2.5</v>
      </c>
      <c r="N1309" s="4">
        <v>1.5</v>
      </c>
      <c r="O1309" s="4"/>
      <c r="P1309" s="4"/>
      <c r="Q1309" s="4">
        <v>1.1607223</v>
      </c>
      <c r="R1309" t="e">
        <f t="shared" si="20"/>
        <v>#DIV/0!</v>
      </c>
    </row>
    <row r="1310" spans="1:18" hidden="1" x14ac:dyDescent="0.3">
      <c r="A1310" s="3" t="s">
        <v>2692</v>
      </c>
      <c r="B1310" s="4"/>
      <c r="C1310" s="4">
        <v>1.5</v>
      </c>
      <c r="D1310" s="4">
        <v>6.5</v>
      </c>
      <c r="E1310" s="4">
        <v>0.31</v>
      </c>
      <c r="F1310" s="4">
        <v>1.02</v>
      </c>
      <c r="G1310" s="4">
        <v>8.31</v>
      </c>
      <c r="H1310" s="4">
        <v>6.35</v>
      </c>
      <c r="I1310" s="4">
        <v>0.4</v>
      </c>
      <c r="J1310" s="4">
        <v>0</v>
      </c>
      <c r="K1310" s="4">
        <v>0</v>
      </c>
      <c r="L1310" s="4">
        <v>0</v>
      </c>
      <c r="M1310" s="4">
        <v>0</v>
      </c>
      <c r="N1310" s="4">
        <v>0</v>
      </c>
      <c r="O1310" s="4"/>
      <c r="P1310" s="4"/>
      <c r="Q1310" s="4">
        <v>2.0325000000000002</v>
      </c>
      <c r="R1310" t="e">
        <f t="shared" si="20"/>
        <v>#DIV/0!</v>
      </c>
    </row>
    <row r="1311" spans="1:18" hidden="1" x14ac:dyDescent="0.3">
      <c r="A1311" s="3" t="s">
        <v>2922</v>
      </c>
      <c r="B1311" s="4"/>
      <c r="C1311" s="4"/>
      <c r="D1311" s="4"/>
      <c r="E1311" s="4">
        <v>0</v>
      </c>
      <c r="F1311" s="4">
        <v>0</v>
      </c>
      <c r="G1311" s="4">
        <v>0</v>
      </c>
      <c r="H1311" s="4">
        <v>0</v>
      </c>
      <c r="I1311" s="4">
        <v>0</v>
      </c>
      <c r="J1311" s="4">
        <v>0</v>
      </c>
      <c r="K1311" s="4">
        <v>0</v>
      </c>
      <c r="L1311" s="4">
        <v>0</v>
      </c>
      <c r="M1311" s="4">
        <v>0</v>
      </c>
      <c r="N1311" s="4">
        <v>0</v>
      </c>
      <c r="O1311" s="4"/>
      <c r="P1311" s="4"/>
      <c r="Q1311" s="4">
        <v>0</v>
      </c>
      <c r="R1311" t="e">
        <f t="shared" si="20"/>
        <v>#DIV/0!</v>
      </c>
    </row>
    <row r="1312" spans="1:18" hidden="1" x14ac:dyDescent="0.3">
      <c r="A1312" s="3" t="s">
        <v>2694</v>
      </c>
      <c r="B1312" s="4"/>
      <c r="C1312" s="4">
        <v>0</v>
      </c>
      <c r="D1312" s="4">
        <v>0</v>
      </c>
      <c r="E1312" s="4"/>
      <c r="F1312" s="4"/>
      <c r="G1312" s="4"/>
      <c r="H1312" s="4"/>
      <c r="I1312" s="4"/>
      <c r="J1312" s="4"/>
      <c r="K1312" s="4"/>
      <c r="L1312" s="4"/>
      <c r="M1312" s="4"/>
      <c r="N1312" s="4"/>
      <c r="O1312" s="4"/>
      <c r="P1312" s="4"/>
      <c r="Q1312" s="4">
        <v>0</v>
      </c>
      <c r="R1312" t="e">
        <f t="shared" si="20"/>
        <v>#DIV/0!</v>
      </c>
    </row>
    <row r="1313" spans="1:18" hidden="1" x14ac:dyDescent="0.3">
      <c r="A1313" s="3" t="s">
        <v>3010</v>
      </c>
      <c r="B1313" s="4"/>
      <c r="C1313" s="4"/>
      <c r="D1313" s="4"/>
      <c r="E1313" s="4"/>
      <c r="F1313" s="4">
        <v>0</v>
      </c>
      <c r="G1313" s="4">
        <v>0</v>
      </c>
      <c r="H1313" s="4">
        <v>0.6</v>
      </c>
      <c r="I1313" s="4">
        <v>0.5</v>
      </c>
      <c r="J1313" s="4">
        <v>0.6</v>
      </c>
      <c r="K1313" s="4">
        <v>0.60509959999999996</v>
      </c>
      <c r="L1313" s="4">
        <v>0</v>
      </c>
      <c r="M1313" s="4">
        <v>0</v>
      </c>
      <c r="N1313" s="4">
        <v>0.29747099999999999</v>
      </c>
      <c r="O1313" s="4"/>
      <c r="P1313" s="4"/>
      <c r="Q1313" s="4">
        <v>0.28917451111111109</v>
      </c>
      <c r="R1313" t="e">
        <f t="shared" si="20"/>
        <v>#DIV/0!</v>
      </c>
    </row>
    <row r="1314" spans="1:18" hidden="1" x14ac:dyDescent="0.3">
      <c r="A1314" s="3" t="s">
        <v>2854</v>
      </c>
      <c r="B1314" s="4"/>
      <c r="C1314" s="4"/>
      <c r="D1314" s="4">
        <v>1</v>
      </c>
      <c r="E1314" s="4">
        <v>0.5</v>
      </c>
      <c r="F1314" s="4">
        <v>0</v>
      </c>
      <c r="G1314" s="4">
        <v>0</v>
      </c>
      <c r="H1314" s="4">
        <v>0</v>
      </c>
      <c r="I1314" s="4">
        <v>0</v>
      </c>
      <c r="J1314" s="4">
        <v>0</v>
      </c>
      <c r="K1314" s="4">
        <v>0</v>
      </c>
      <c r="L1314" s="4">
        <v>0</v>
      </c>
      <c r="M1314" s="4">
        <v>0</v>
      </c>
      <c r="N1314" s="4">
        <v>0</v>
      </c>
      <c r="O1314" s="4"/>
      <c r="P1314" s="4"/>
      <c r="Q1314" s="4">
        <v>0.13636363636363635</v>
      </c>
      <c r="R1314" t="e">
        <f t="shared" si="20"/>
        <v>#DIV/0!</v>
      </c>
    </row>
    <row r="1315" spans="1:18" hidden="1" x14ac:dyDescent="0.3">
      <c r="A1315" s="3" t="s">
        <v>3308</v>
      </c>
      <c r="B1315" s="4"/>
      <c r="C1315" s="4"/>
      <c r="D1315" s="4"/>
      <c r="E1315" s="4"/>
      <c r="F1315" s="4"/>
      <c r="G1315" s="4"/>
      <c r="H1315" s="4">
        <v>0</v>
      </c>
      <c r="I1315" s="4">
        <v>0.5</v>
      </c>
      <c r="J1315" s="4">
        <v>1</v>
      </c>
      <c r="K1315" s="4">
        <v>1.2</v>
      </c>
      <c r="L1315" s="4">
        <v>1.3</v>
      </c>
      <c r="M1315" s="4">
        <v>1</v>
      </c>
      <c r="N1315" s="4">
        <v>1</v>
      </c>
      <c r="O1315" s="4"/>
      <c r="P1315" s="4"/>
      <c r="Q1315" s="4">
        <v>0.8571428571428571</v>
      </c>
      <c r="R1315" t="e">
        <f t="shared" si="20"/>
        <v>#DIV/0!</v>
      </c>
    </row>
    <row r="1316" spans="1:18" hidden="1" x14ac:dyDescent="0.3">
      <c r="A1316" s="3" t="s">
        <v>2856</v>
      </c>
      <c r="B1316" s="4"/>
      <c r="C1316" s="4"/>
      <c r="D1316" s="4">
        <v>0</v>
      </c>
      <c r="E1316" s="4">
        <v>0</v>
      </c>
      <c r="F1316" s="4">
        <v>0</v>
      </c>
      <c r="G1316" s="4">
        <v>0</v>
      </c>
      <c r="H1316" s="4">
        <v>0</v>
      </c>
      <c r="I1316" s="4">
        <v>0</v>
      </c>
      <c r="J1316" s="4">
        <v>0</v>
      </c>
      <c r="K1316" s="4">
        <v>0</v>
      </c>
      <c r="L1316" s="4">
        <v>0</v>
      </c>
      <c r="M1316" s="4"/>
      <c r="N1316" s="4"/>
      <c r="O1316" s="4"/>
      <c r="P1316" s="4"/>
      <c r="Q1316" s="4">
        <v>0</v>
      </c>
      <c r="R1316" t="e">
        <f t="shared" si="20"/>
        <v>#DIV/0!</v>
      </c>
    </row>
    <row r="1317" spans="1:18" hidden="1" x14ac:dyDescent="0.3">
      <c r="A1317" s="3" t="s">
        <v>2858</v>
      </c>
      <c r="B1317" s="4"/>
      <c r="C1317" s="4"/>
      <c r="D1317" s="4">
        <v>0</v>
      </c>
      <c r="E1317" s="4">
        <v>0</v>
      </c>
      <c r="F1317" s="4">
        <v>0</v>
      </c>
      <c r="G1317" s="4">
        <v>0</v>
      </c>
      <c r="H1317" s="4">
        <v>0</v>
      </c>
      <c r="I1317" s="4">
        <v>0</v>
      </c>
      <c r="J1317" s="4">
        <v>0</v>
      </c>
      <c r="K1317" s="4">
        <v>0</v>
      </c>
      <c r="L1317" s="4">
        <v>0</v>
      </c>
      <c r="M1317" s="4">
        <v>0</v>
      </c>
      <c r="N1317" s="4">
        <v>0</v>
      </c>
      <c r="O1317" s="4"/>
      <c r="P1317" s="4"/>
      <c r="Q1317" s="4">
        <v>0</v>
      </c>
      <c r="R1317" t="e">
        <f t="shared" si="20"/>
        <v>#DIV/0!</v>
      </c>
    </row>
    <row r="1318" spans="1:18" hidden="1" x14ac:dyDescent="0.3">
      <c r="A1318" s="3" t="s">
        <v>2860</v>
      </c>
      <c r="B1318" s="4"/>
      <c r="C1318" s="4"/>
      <c r="D1318" s="4">
        <v>0.25</v>
      </c>
      <c r="E1318" s="4">
        <v>3.0394812600000001</v>
      </c>
      <c r="F1318" s="4">
        <v>3.0883615600000001</v>
      </c>
      <c r="G1318" s="4">
        <v>0.11993251000000001</v>
      </c>
      <c r="H1318" s="4">
        <v>2.3084674700000001</v>
      </c>
      <c r="I1318" s="4">
        <v>2</v>
      </c>
      <c r="J1318" s="4">
        <v>3.6767591300000002</v>
      </c>
      <c r="K1318" s="4">
        <v>6.9251126100000002</v>
      </c>
      <c r="L1318" s="4">
        <v>5</v>
      </c>
      <c r="M1318" s="4">
        <v>2.64219204178</v>
      </c>
      <c r="N1318" s="4">
        <v>3.5501</v>
      </c>
      <c r="O1318" s="4"/>
      <c r="P1318" s="4"/>
      <c r="Q1318" s="4">
        <v>2.9636733256163637</v>
      </c>
      <c r="R1318" t="e">
        <f t="shared" si="20"/>
        <v>#DIV/0!</v>
      </c>
    </row>
    <row r="1319" spans="1:18" hidden="1" x14ac:dyDescent="0.3">
      <c r="A1319" s="3" t="s">
        <v>2862</v>
      </c>
      <c r="B1319" s="4"/>
      <c r="C1319" s="4"/>
      <c r="D1319" s="4">
        <v>0</v>
      </c>
      <c r="E1319" s="4">
        <v>0</v>
      </c>
      <c r="F1319" s="4">
        <v>0</v>
      </c>
      <c r="G1319" s="4">
        <v>0</v>
      </c>
      <c r="H1319" s="4">
        <v>0</v>
      </c>
      <c r="I1319" s="4">
        <v>0</v>
      </c>
      <c r="J1319" s="4">
        <v>0</v>
      </c>
      <c r="K1319" s="4">
        <v>0</v>
      </c>
      <c r="L1319" s="4">
        <v>0</v>
      </c>
      <c r="M1319" s="4"/>
      <c r="N1319" s="4"/>
      <c r="O1319" s="4"/>
      <c r="P1319" s="4"/>
      <c r="Q1319" s="4">
        <v>0</v>
      </c>
      <c r="R1319" t="e">
        <f t="shared" si="20"/>
        <v>#DIV/0!</v>
      </c>
    </row>
    <row r="1320" spans="1:18" hidden="1" x14ac:dyDescent="0.3">
      <c r="A1320" s="3" t="s">
        <v>3012</v>
      </c>
      <c r="B1320" s="4"/>
      <c r="C1320" s="4"/>
      <c r="D1320" s="4"/>
      <c r="E1320" s="4"/>
      <c r="F1320" s="4">
        <v>1</v>
      </c>
      <c r="G1320" s="4">
        <v>0.5</v>
      </c>
      <c r="H1320" s="4">
        <v>0</v>
      </c>
      <c r="I1320" s="4">
        <v>0</v>
      </c>
      <c r="J1320" s="4">
        <v>0</v>
      </c>
      <c r="K1320" s="4">
        <v>0.38454377000000001</v>
      </c>
      <c r="L1320" s="4">
        <v>1.22565211</v>
      </c>
      <c r="M1320" s="4">
        <v>2.0097467899999999</v>
      </c>
      <c r="N1320" s="4">
        <v>2.2691874799999998</v>
      </c>
      <c r="O1320" s="4"/>
      <c r="P1320" s="4"/>
      <c r="Q1320" s="4">
        <v>0.82101446111111109</v>
      </c>
      <c r="R1320" t="e">
        <f t="shared" si="20"/>
        <v>#DIV/0!</v>
      </c>
    </row>
    <row r="1321" spans="1:18" hidden="1" x14ac:dyDescent="0.3">
      <c r="A1321" s="3" t="s">
        <v>2924</v>
      </c>
      <c r="B1321" s="4"/>
      <c r="C1321" s="4"/>
      <c r="D1321" s="4"/>
      <c r="E1321" s="4">
        <v>4.96</v>
      </c>
      <c r="F1321" s="4">
        <v>5</v>
      </c>
      <c r="G1321" s="4">
        <v>4.1332849999999999</v>
      </c>
      <c r="H1321" s="4">
        <v>4</v>
      </c>
      <c r="I1321" s="4">
        <v>3</v>
      </c>
      <c r="J1321" s="4">
        <v>4.881087</v>
      </c>
      <c r="K1321" s="4">
        <v>5.2</v>
      </c>
      <c r="L1321" s="4">
        <v>4.9998870000000002</v>
      </c>
      <c r="M1321" s="4">
        <v>5</v>
      </c>
      <c r="N1321" s="4">
        <v>4.9040330000000001</v>
      </c>
      <c r="O1321" s="4"/>
      <c r="P1321" s="4"/>
      <c r="Q1321" s="4">
        <v>4.6078291999999994</v>
      </c>
      <c r="R1321" t="e">
        <f t="shared" si="20"/>
        <v>#DIV/0!</v>
      </c>
    </row>
    <row r="1322" spans="1:18" hidden="1" x14ac:dyDescent="0.3">
      <c r="A1322" s="3" t="s">
        <v>3014</v>
      </c>
      <c r="B1322" s="4"/>
      <c r="C1322" s="4"/>
      <c r="D1322" s="4"/>
      <c r="E1322" s="4"/>
      <c r="F1322" s="4">
        <v>3.2</v>
      </c>
      <c r="G1322" s="4">
        <v>3</v>
      </c>
      <c r="H1322" s="4">
        <v>3.6</v>
      </c>
      <c r="I1322" s="4">
        <v>0.8</v>
      </c>
      <c r="J1322" s="4">
        <v>1.7799</v>
      </c>
      <c r="K1322" s="4">
        <v>0.94</v>
      </c>
      <c r="L1322" s="4">
        <v>2</v>
      </c>
      <c r="M1322" s="4">
        <v>4.1375400000000004</v>
      </c>
      <c r="N1322" s="4">
        <v>4.1399999999999997</v>
      </c>
      <c r="O1322" s="4"/>
      <c r="P1322" s="4"/>
      <c r="Q1322" s="4">
        <v>2.6219377777777781</v>
      </c>
      <c r="R1322" t="e">
        <f t="shared" si="20"/>
        <v>#DIV/0!</v>
      </c>
    </row>
    <row r="1323" spans="1:18" hidden="1" x14ac:dyDescent="0.3">
      <c r="A1323" s="3" t="s">
        <v>3016</v>
      </c>
      <c r="B1323" s="4"/>
      <c r="C1323" s="4"/>
      <c r="D1323" s="4"/>
      <c r="E1323" s="4"/>
      <c r="F1323" s="4">
        <v>0.3</v>
      </c>
      <c r="G1323" s="4">
        <v>0.1998890703</v>
      </c>
      <c r="H1323" s="4">
        <v>0</v>
      </c>
      <c r="I1323" s="4">
        <v>0</v>
      </c>
      <c r="J1323" s="4">
        <v>0</v>
      </c>
      <c r="K1323" s="4">
        <v>0</v>
      </c>
      <c r="L1323" s="4">
        <v>0</v>
      </c>
      <c r="M1323" s="4">
        <v>0</v>
      </c>
      <c r="N1323" s="4">
        <v>0</v>
      </c>
      <c r="O1323" s="4"/>
      <c r="P1323" s="4"/>
      <c r="Q1323" s="4">
        <v>5.5543230033333328E-2</v>
      </c>
      <c r="R1323" t="e">
        <f t="shared" si="20"/>
        <v>#DIV/0!</v>
      </c>
    </row>
    <row r="1324" spans="1:18" hidden="1" x14ac:dyDescent="0.3">
      <c r="A1324" s="3" t="s">
        <v>3146</v>
      </c>
      <c r="B1324" s="4"/>
      <c r="C1324" s="4"/>
      <c r="D1324" s="4"/>
      <c r="E1324" s="4"/>
      <c r="F1324" s="4"/>
      <c r="G1324" s="4">
        <v>1</v>
      </c>
      <c r="H1324" s="4">
        <v>1.2</v>
      </c>
      <c r="I1324" s="4">
        <v>0.3</v>
      </c>
      <c r="J1324" s="4">
        <v>0.49959900000000002</v>
      </c>
      <c r="K1324" s="4">
        <v>1.0246980000000001</v>
      </c>
      <c r="L1324" s="4">
        <v>1.5629999999999999</v>
      </c>
      <c r="M1324" s="4">
        <v>2.6974230000000001</v>
      </c>
      <c r="N1324" s="4">
        <v>3.0095088799999998</v>
      </c>
      <c r="O1324" s="4"/>
      <c r="P1324" s="4"/>
      <c r="Q1324" s="4">
        <v>1.41177861</v>
      </c>
      <c r="R1324" t="e">
        <f t="shared" si="20"/>
        <v>#DIV/0!</v>
      </c>
    </row>
    <row r="1325" spans="1:18" hidden="1" x14ac:dyDescent="0.3">
      <c r="A1325" s="3" t="s">
        <v>2926</v>
      </c>
      <c r="B1325" s="4"/>
      <c r="C1325" s="4"/>
      <c r="D1325" s="4"/>
      <c r="E1325" s="4">
        <v>0</v>
      </c>
      <c r="F1325" s="4">
        <v>0</v>
      </c>
      <c r="G1325" s="4">
        <v>0</v>
      </c>
      <c r="H1325" s="4">
        <v>0</v>
      </c>
      <c r="I1325" s="4">
        <v>0</v>
      </c>
      <c r="J1325" s="4">
        <v>0</v>
      </c>
      <c r="K1325" s="4">
        <v>0</v>
      </c>
      <c r="L1325" s="4">
        <v>0</v>
      </c>
      <c r="M1325" s="4"/>
      <c r="N1325" s="4"/>
      <c r="O1325" s="4"/>
      <c r="P1325" s="4"/>
      <c r="Q1325" s="4">
        <v>0</v>
      </c>
      <c r="R1325" t="e">
        <f t="shared" si="20"/>
        <v>#DIV/0!</v>
      </c>
    </row>
    <row r="1326" spans="1:18" hidden="1" x14ac:dyDescent="0.3">
      <c r="A1326" s="3" t="s">
        <v>3018</v>
      </c>
      <c r="B1326" s="4"/>
      <c r="C1326" s="4"/>
      <c r="D1326" s="4"/>
      <c r="E1326" s="4"/>
      <c r="F1326" s="4">
        <v>1.5</v>
      </c>
      <c r="G1326" s="4">
        <v>2.8</v>
      </c>
      <c r="H1326" s="4">
        <v>1.2</v>
      </c>
      <c r="I1326" s="4">
        <v>1.8</v>
      </c>
      <c r="J1326" s="4">
        <v>1.5</v>
      </c>
      <c r="K1326" s="4">
        <v>4</v>
      </c>
      <c r="L1326" s="4">
        <v>3.9770599999999998</v>
      </c>
      <c r="M1326" s="4">
        <v>3.5</v>
      </c>
      <c r="N1326" s="4">
        <v>3</v>
      </c>
      <c r="O1326" s="4"/>
      <c r="P1326" s="4"/>
      <c r="Q1326" s="4">
        <v>2.5863399999999999</v>
      </c>
      <c r="R1326" t="e">
        <f t="shared" si="20"/>
        <v>#DIV/0!</v>
      </c>
    </row>
    <row r="1327" spans="1:18" hidden="1" x14ac:dyDescent="0.3">
      <c r="A1327" s="3" t="s">
        <v>3020</v>
      </c>
      <c r="B1327" s="4"/>
      <c r="C1327" s="4"/>
      <c r="D1327" s="4"/>
      <c r="E1327" s="4"/>
      <c r="F1327" s="4">
        <v>0.12</v>
      </c>
      <c r="G1327" s="4">
        <v>0</v>
      </c>
      <c r="H1327" s="4">
        <v>0.1</v>
      </c>
      <c r="I1327" s="4">
        <v>0</v>
      </c>
      <c r="J1327" s="4">
        <v>0.2</v>
      </c>
      <c r="K1327" s="4">
        <v>0.1</v>
      </c>
      <c r="L1327" s="4">
        <v>0</v>
      </c>
      <c r="M1327" s="4">
        <v>0</v>
      </c>
      <c r="N1327" s="4">
        <v>0</v>
      </c>
      <c r="O1327" s="4"/>
      <c r="P1327" s="4"/>
      <c r="Q1327" s="4">
        <v>5.7777777777777782E-2</v>
      </c>
      <c r="R1327" t="e">
        <f t="shared" si="20"/>
        <v>#DIV/0!</v>
      </c>
    </row>
    <row r="1328" spans="1:18" hidden="1" x14ac:dyDescent="0.3">
      <c r="A1328" s="3" t="s">
        <v>3022</v>
      </c>
      <c r="B1328" s="4"/>
      <c r="C1328" s="4"/>
      <c r="D1328" s="4"/>
      <c r="E1328" s="4"/>
      <c r="F1328" s="4">
        <v>2.5</v>
      </c>
      <c r="G1328" s="4">
        <v>0</v>
      </c>
      <c r="H1328" s="4">
        <v>0</v>
      </c>
      <c r="I1328" s="4">
        <v>0</v>
      </c>
      <c r="J1328" s="4">
        <v>0</v>
      </c>
      <c r="K1328" s="4">
        <v>0</v>
      </c>
      <c r="L1328" s="4">
        <v>0.2</v>
      </c>
      <c r="M1328" s="4">
        <v>2</v>
      </c>
      <c r="N1328" s="4">
        <v>1</v>
      </c>
      <c r="O1328" s="4"/>
      <c r="P1328" s="4"/>
      <c r="Q1328" s="4">
        <v>0.6333333333333333</v>
      </c>
      <c r="R1328" t="e">
        <f t="shared" si="20"/>
        <v>#DIV/0!</v>
      </c>
    </row>
    <row r="1329" spans="1:18" hidden="1" x14ac:dyDescent="0.3">
      <c r="A1329" s="3" t="s">
        <v>3024</v>
      </c>
      <c r="B1329" s="4"/>
      <c r="C1329" s="4"/>
      <c r="D1329" s="4"/>
      <c r="E1329" s="4"/>
      <c r="F1329" s="4">
        <v>3.5</v>
      </c>
      <c r="G1329" s="4">
        <v>3.5</v>
      </c>
      <c r="H1329" s="4">
        <v>3.5</v>
      </c>
      <c r="I1329" s="4">
        <v>0</v>
      </c>
      <c r="J1329" s="4">
        <v>0</v>
      </c>
      <c r="K1329" s="4">
        <v>1.98294199</v>
      </c>
      <c r="L1329" s="4">
        <v>1.9761639200000001</v>
      </c>
      <c r="M1329" s="4">
        <v>2.8775499400000002</v>
      </c>
      <c r="N1329" s="4">
        <v>2</v>
      </c>
      <c r="O1329" s="4"/>
      <c r="P1329" s="4"/>
      <c r="Q1329" s="4">
        <v>2.1485173166666667</v>
      </c>
      <c r="R1329" t="e">
        <f t="shared" si="20"/>
        <v>#DIV/0!</v>
      </c>
    </row>
    <row r="1330" spans="1:18" hidden="1" x14ac:dyDescent="0.3">
      <c r="A1330" s="3" t="s">
        <v>3026</v>
      </c>
      <c r="B1330" s="4"/>
      <c r="C1330" s="4"/>
      <c r="D1330" s="4"/>
      <c r="E1330" s="4"/>
      <c r="F1330" s="4">
        <v>0.66949868999999995</v>
      </c>
      <c r="G1330" s="4">
        <v>0.69416889999999998</v>
      </c>
      <c r="H1330" s="4">
        <v>0.95</v>
      </c>
      <c r="I1330" s="4">
        <v>1.1499999999999999</v>
      </c>
      <c r="J1330" s="4">
        <v>1</v>
      </c>
      <c r="K1330" s="4">
        <v>2.15</v>
      </c>
      <c r="L1330" s="4">
        <v>1.75</v>
      </c>
      <c r="M1330" s="4">
        <v>1.9</v>
      </c>
      <c r="N1330" s="4">
        <v>1.8</v>
      </c>
      <c r="O1330" s="4"/>
      <c r="P1330" s="4"/>
      <c r="Q1330" s="4">
        <v>1.3404075100000001</v>
      </c>
      <c r="R1330" t="e">
        <f t="shared" si="20"/>
        <v>#DIV/0!</v>
      </c>
    </row>
    <row r="1331" spans="1:18" hidden="1" x14ac:dyDescent="0.3">
      <c r="A1331" s="3" t="s">
        <v>3148</v>
      </c>
      <c r="B1331" s="4"/>
      <c r="C1331" s="4"/>
      <c r="D1331" s="4"/>
      <c r="E1331" s="4"/>
      <c r="F1331" s="4"/>
      <c r="G1331" s="4">
        <v>0</v>
      </c>
      <c r="H1331" s="4">
        <v>0</v>
      </c>
      <c r="I1331" s="4">
        <v>0</v>
      </c>
      <c r="J1331" s="4">
        <v>2</v>
      </c>
      <c r="K1331" s="4">
        <v>2.5</v>
      </c>
      <c r="L1331" s="4">
        <v>1.5</v>
      </c>
      <c r="M1331" s="4"/>
      <c r="N1331" s="4"/>
      <c r="O1331" s="4"/>
      <c r="P1331" s="4"/>
      <c r="Q1331" s="4">
        <v>1</v>
      </c>
      <c r="R1331" t="e">
        <f t="shared" si="20"/>
        <v>#DIV/0!</v>
      </c>
    </row>
    <row r="1332" spans="1:18" hidden="1" x14ac:dyDescent="0.3">
      <c r="A1332" s="3" t="s">
        <v>3424</v>
      </c>
      <c r="B1332" s="4"/>
      <c r="C1332" s="4"/>
      <c r="D1332" s="4"/>
      <c r="E1332" s="4"/>
      <c r="F1332" s="4"/>
      <c r="G1332" s="4"/>
      <c r="H1332" s="4"/>
      <c r="I1332" s="4">
        <v>0.49999979999999999</v>
      </c>
      <c r="J1332" s="4">
        <v>0.5</v>
      </c>
      <c r="K1332" s="4">
        <v>0.7</v>
      </c>
      <c r="L1332" s="4">
        <v>2.5</v>
      </c>
      <c r="M1332" s="4">
        <v>3</v>
      </c>
      <c r="N1332" s="4">
        <v>2</v>
      </c>
      <c r="O1332" s="4"/>
      <c r="P1332" s="4"/>
      <c r="Q1332" s="4">
        <v>1.5333333</v>
      </c>
      <c r="R1332" t="e">
        <f t="shared" si="20"/>
        <v>#DIV/0!</v>
      </c>
    </row>
    <row r="1333" spans="1:18" hidden="1" x14ac:dyDescent="0.3">
      <c r="A1333" s="3" t="s">
        <v>3426</v>
      </c>
      <c r="B1333" s="4"/>
      <c r="C1333" s="4"/>
      <c r="D1333" s="4"/>
      <c r="E1333" s="4"/>
      <c r="F1333" s="4"/>
      <c r="G1333" s="4"/>
      <c r="H1333" s="4"/>
      <c r="I1333" s="4">
        <v>0.49</v>
      </c>
      <c r="J1333" s="4">
        <v>0.04</v>
      </c>
      <c r="K1333" s="4">
        <v>1.3</v>
      </c>
      <c r="L1333" s="4">
        <v>2</v>
      </c>
      <c r="M1333" s="4">
        <v>2.6</v>
      </c>
      <c r="N1333" s="4">
        <v>2.6</v>
      </c>
      <c r="O1333" s="4"/>
      <c r="P1333" s="4"/>
      <c r="Q1333" s="4">
        <v>1.5049999999999999</v>
      </c>
      <c r="R1333" t="e">
        <f t="shared" si="20"/>
        <v>#DIV/0!</v>
      </c>
    </row>
    <row r="1334" spans="1:18" hidden="1" x14ac:dyDescent="0.3">
      <c r="A1334" s="3" t="s">
        <v>3428</v>
      </c>
      <c r="B1334" s="4"/>
      <c r="C1334" s="4"/>
      <c r="D1334" s="4"/>
      <c r="E1334" s="4"/>
      <c r="F1334" s="4"/>
      <c r="G1334" s="4"/>
      <c r="H1334" s="4"/>
      <c r="I1334" s="4">
        <v>0.64746007000000005</v>
      </c>
      <c r="J1334" s="4">
        <v>0.68</v>
      </c>
      <c r="K1334" s="4">
        <v>0.7</v>
      </c>
      <c r="L1334" s="4">
        <v>0.99994433999999999</v>
      </c>
      <c r="M1334" s="4">
        <v>1.6</v>
      </c>
      <c r="N1334" s="4">
        <v>2.6</v>
      </c>
      <c r="O1334" s="4"/>
      <c r="P1334" s="4"/>
      <c r="Q1334" s="4">
        <v>1.2045674016666668</v>
      </c>
      <c r="R1334" t="e">
        <f t="shared" si="20"/>
        <v>#DIV/0!</v>
      </c>
    </row>
    <row r="1335" spans="1:18" hidden="1" x14ac:dyDescent="0.3">
      <c r="A1335" s="3" t="s">
        <v>3520</v>
      </c>
      <c r="B1335" s="4"/>
      <c r="C1335" s="4"/>
      <c r="D1335" s="4"/>
      <c r="E1335" s="4"/>
      <c r="F1335" s="4"/>
      <c r="G1335" s="4"/>
      <c r="H1335" s="4"/>
      <c r="I1335" s="4"/>
      <c r="J1335" s="4">
        <v>0</v>
      </c>
      <c r="K1335" s="4">
        <v>0</v>
      </c>
      <c r="L1335" s="4">
        <v>0</v>
      </c>
      <c r="M1335" s="4">
        <v>0</v>
      </c>
      <c r="N1335" s="4"/>
      <c r="O1335" s="4"/>
      <c r="P1335" s="4"/>
      <c r="Q1335" s="4">
        <v>0</v>
      </c>
      <c r="R1335" t="e">
        <f t="shared" si="20"/>
        <v>#DIV/0!</v>
      </c>
    </row>
    <row r="1336" spans="1:18" hidden="1" x14ac:dyDescent="0.3">
      <c r="A1336" s="3" t="s">
        <v>3652</v>
      </c>
      <c r="B1336" s="4"/>
      <c r="C1336" s="4"/>
      <c r="D1336" s="4"/>
      <c r="E1336" s="4"/>
      <c r="F1336" s="4"/>
      <c r="G1336" s="4"/>
      <c r="H1336" s="4"/>
      <c r="I1336" s="4"/>
      <c r="J1336" s="4"/>
      <c r="K1336" s="4"/>
      <c r="L1336" s="4">
        <v>0.3</v>
      </c>
      <c r="M1336" s="4">
        <v>0.5</v>
      </c>
      <c r="N1336" s="4">
        <v>0.8</v>
      </c>
      <c r="O1336" s="4"/>
      <c r="P1336" s="4"/>
      <c r="Q1336" s="4">
        <v>0.53333333333333333</v>
      </c>
      <c r="R1336" t="e">
        <f t="shared" si="20"/>
        <v>#DIV/0!</v>
      </c>
    </row>
    <row r="1337" spans="1:18" hidden="1" x14ac:dyDescent="0.3">
      <c r="A1337" s="3" t="s">
        <v>3682</v>
      </c>
      <c r="B1337" s="4"/>
      <c r="C1337" s="4"/>
      <c r="D1337" s="4"/>
      <c r="E1337" s="4"/>
      <c r="F1337" s="4"/>
      <c r="G1337" s="4"/>
      <c r="H1337" s="4"/>
      <c r="I1337" s="4"/>
      <c r="J1337" s="4"/>
      <c r="K1337" s="4"/>
      <c r="L1337" s="4"/>
      <c r="M1337" s="4">
        <v>2.2000000000000002</v>
      </c>
      <c r="N1337" s="4">
        <v>2.7</v>
      </c>
      <c r="O1337" s="4"/>
      <c r="P1337" s="4"/>
      <c r="Q1337" s="4">
        <v>2.4500000000000002</v>
      </c>
      <c r="R1337" t="e">
        <f t="shared" si="20"/>
        <v>#DIV/0!</v>
      </c>
    </row>
    <row r="1338" spans="1:18" hidden="1" x14ac:dyDescent="0.3">
      <c r="A1338" s="3" t="s">
        <v>3684</v>
      </c>
      <c r="B1338" s="4"/>
      <c r="C1338" s="4"/>
      <c r="D1338" s="4"/>
      <c r="E1338" s="4"/>
      <c r="F1338" s="4"/>
      <c r="G1338" s="4"/>
      <c r="H1338" s="4"/>
      <c r="I1338" s="4"/>
      <c r="J1338" s="4"/>
      <c r="K1338" s="4"/>
      <c r="L1338" s="4"/>
      <c r="M1338" s="4">
        <v>1.84</v>
      </c>
      <c r="N1338" s="4">
        <v>1.42</v>
      </c>
      <c r="O1338" s="4"/>
      <c r="P1338" s="4"/>
      <c r="Q1338" s="4">
        <v>1.63</v>
      </c>
      <c r="R1338" t="e">
        <f t="shared" si="20"/>
        <v>#DIV/0!</v>
      </c>
    </row>
    <row r="1339" spans="1:18" hidden="1" x14ac:dyDescent="0.3">
      <c r="A1339" s="3" t="s">
        <v>3706</v>
      </c>
      <c r="B1339" s="4"/>
      <c r="C1339" s="4"/>
      <c r="D1339" s="4"/>
      <c r="E1339" s="4"/>
      <c r="F1339" s="4"/>
      <c r="G1339" s="4"/>
      <c r="H1339" s="4"/>
      <c r="I1339" s="4"/>
      <c r="J1339" s="4"/>
      <c r="K1339" s="4"/>
      <c r="L1339" s="4"/>
      <c r="M1339" s="4"/>
      <c r="N1339" s="4">
        <v>5</v>
      </c>
      <c r="O1339" s="4"/>
      <c r="P1339" s="4"/>
      <c r="Q1339" s="4">
        <v>5</v>
      </c>
      <c r="R1339" t="e">
        <f t="shared" si="20"/>
        <v>#DIV/0!</v>
      </c>
    </row>
    <row r="1340" spans="1:18" hidden="1" x14ac:dyDescent="0.3">
      <c r="A1340" s="3" t="s">
        <v>3708</v>
      </c>
      <c r="B1340" s="4"/>
      <c r="C1340" s="4"/>
      <c r="D1340" s="4"/>
      <c r="E1340" s="4"/>
      <c r="F1340" s="4"/>
      <c r="G1340" s="4"/>
      <c r="H1340" s="4"/>
      <c r="I1340" s="4"/>
      <c r="J1340" s="4"/>
      <c r="K1340" s="4"/>
      <c r="L1340" s="4"/>
      <c r="M1340" s="4"/>
      <c r="N1340" s="4">
        <v>1.5</v>
      </c>
      <c r="O1340" s="4"/>
      <c r="P1340" s="4"/>
      <c r="Q1340" s="4">
        <v>1.5</v>
      </c>
      <c r="R1340" t="e">
        <f t="shared" si="20"/>
        <v>#DIV/0!</v>
      </c>
    </row>
    <row r="1341" spans="1:18" hidden="1" x14ac:dyDescent="0.3">
      <c r="A1341" s="3" t="s">
        <v>1862</v>
      </c>
      <c r="B1341" s="4">
        <v>0</v>
      </c>
      <c r="C1341" s="4">
        <v>0</v>
      </c>
      <c r="D1341" s="4">
        <v>0</v>
      </c>
      <c r="E1341" s="4">
        <v>0</v>
      </c>
      <c r="F1341" s="4">
        <v>0</v>
      </c>
      <c r="G1341" s="4">
        <v>0</v>
      </c>
      <c r="H1341" s="4">
        <v>0</v>
      </c>
      <c r="I1341" s="4">
        <v>0.49999987000000001</v>
      </c>
      <c r="J1341" s="4">
        <v>1</v>
      </c>
      <c r="K1341" s="4">
        <v>0</v>
      </c>
      <c r="L1341" s="4"/>
      <c r="M1341" s="4"/>
      <c r="N1341" s="4"/>
      <c r="O1341" s="4"/>
      <c r="P1341" s="4"/>
      <c r="Q1341" s="4">
        <v>0.149999987</v>
      </c>
      <c r="R1341" t="e">
        <f t="shared" si="20"/>
        <v>#DIV/0!</v>
      </c>
    </row>
    <row r="1342" spans="1:18" hidden="1" x14ac:dyDescent="0.3">
      <c r="A1342" s="3" t="s">
        <v>3604</v>
      </c>
      <c r="B1342" s="4"/>
      <c r="C1342" s="4"/>
      <c r="D1342" s="4"/>
      <c r="E1342" s="4"/>
      <c r="F1342" s="4"/>
      <c r="G1342" s="4"/>
      <c r="H1342" s="4"/>
      <c r="I1342" s="4"/>
      <c r="J1342" s="4"/>
      <c r="K1342" s="4">
        <v>2.84</v>
      </c>
      <c r="L1342" s="4">
        <v>5.0965438599999997</v>
      </c>
      <c r="M1342" s="4">
        <v>0.99766838999999996</v>
      </c>
      <c r="N1342" s="4">
        <v>0</v>
      </c>
      <c r="O1342" s="4"/>
      <c r="P1342" s="4"/>
      <c r="Q1342" s="4">
        <v>2.2335530625</v>
      </c>
      <c r="R1342" t="e">
        <f t="shared" si="20"/>
        <v>#DIV/0!</v>
      </c>
    </row>
    <row r="1343" spans="1:18" hidden="1" x14ac:dyDescent="0.3">
      <c r="A1343" s="3" t="s">
        <v>3606</v>
      </c>
      <c r="B1343" s="4"/>
      <c r="C1343" s="4"/>
      <c r="D1343" s="4"/>
      <c r="E1343" s="4"/>
      <c r="F1343" s="4"/>
      <c r="G1343" s="4"/>
      <c r="H1343" s="4"/>
      <c r="I1343" s="4"/>
      <c r="J1343" s="4"/>
      <c r="K1343" s="4">
        <v>0</v>
      </c>
      <c r="L1343" s="4"/>
      <c r="M1343" s="4"/>
      <c r="N1343" s="4"/>
      <c r="O1343" s="4"/>
      <c r="P1343" s="4"/>
      <c r="Q1343" s="4">
        <v>0</v>
      </c>
      <c r="R1343" t="e">
        <f t="shared" si="20"/>
        <v>#DIV/0!</v>
      </c>
    </row>
    <row r="1344" spans="1:18" hidden="1" x14ac:dyDescent="0.3">
      <c r="A1344" s="3" t="s">
        <v>3608</v>
      </c>
      <c r="B1344" s="4"/>
      <c r="C1344" s="4"/>
      <c r="D1344" s="4"/>
      <c r="E1344" s="4"/>
      <c r="F1344" s="4"/>
      <c r="G1344" s="4"/>
      <c r="H1344" s="4"/>
      <c r="I1344" s="4"/>
      <c r="J1344" s="4"/>
      <c r="K1344" s="4">
        <v>2</v>
      </c>
      <c r="L1344" s="4">
        <v>1.5</v>
      </c>
      <c r="M1344" s="4">
        <v>0.2</v>
      </c>
      <c r="N1344" s="4">
        <v>0</v>
      </c>
      <c r="O1344" s="4"/>
      <c r="P1344" s="4"/>
      <c r="Q1344" s="4">
        <v>0.92500000000000004</v>
      </c>
      <c r="R1344" t="e">
        <f t="shared" si="20"/>
        <v>#DIV/0!</v>
      </c>
    </row>
    <row r="1345" spans="1:18" hidden="1" x14ac:dyDescent="0.3">
      <c r="A1345" s="3" t="s">
        <v>1864</v>
      </c>
      <c r="B1345" s="4">
        <v>0</v>
      </c>
      <c r="C1345" s="4">
        <v>0</v>
      </c>
      <c r="D1345" s="4">
        <v>0</v>
      </c>
      <c r="E1345" s="4">
        <v>0</v>
      </c>
      <c r="F1345" s="4">
        <v>0.44893369999999999</v>
      </c>
      <c r="G1345" s="4">
        <v>0</v>
      </c>
      <c r="H1345" s="4">
        <v>0.24994421999999999</v>
      </c>
      <c r="I1345" s="4">
        <v>0.46400363999999999</v>
      </c>
      <c r="J1345" s="4">
        <v>0</v>
      </c>
      <c r="K1345" s="4">
        <v>0.31962322999999998</v>
      </c>
      <c r="L1345" s="4">
        <v>0.15997505000000001</v>
      </c>
      <c r="M1345" s="4">
        <v>0</v>
      </c>
      <c r="N1345" s="4">
        <v>0</v>
      </c>
      <c r="O1345" s="4"/>
      <c r="P1345" s="4"/>
      <c r="Q1345" s="4">
        <v>0.12634460307692308</v>
      </c>
      <c r="R1345" t="e">
        <f t="shared" si="20"/>
        <v>#DIV/0!</v>
      </c>
    </row>
    <row r="1346" spans="1:18" hidden="1" x14ac:dyDescent="0.3">
      <c r="A1346" s="3" t="s">
        <v>1866</v>
      </c>
      <c r="B1346" s="4">
        <v>3.1</v>
      </c>
      <c r="C1346" s="4">
        <v>3.1</v>
      </c>
      <c r="D1346" s="4">
        <v>3.1</v>
      </c>
      <c r="E1346" s="4">
        <v>2.8</v>
      </c>
      <c r="F1346" s="4">
        <v>2.8</v>
      </c>
      <c r="G1346" s="4">
        <v>2.5</v>
      </c>
      <c r="H1346" s="4">
        <v>3</v>
      </c>
      <c r="I1346" s="4">
        <v>3.5</v>
      </c>
      <c r="J1346" s="4">
        <v>3.75</v>
      </c>
      <c r="K1346" s="4">
        <v>3.75</v>
      </c>
      <c r="L1346" s="4">
        <v>3.75</v>
      </c>
      <c r="M1346" s="4">
        <v>3.75</v>
      </c>
      <c r="N1346" s="4">
        <v>3.75</v>
      </c>
      <c r="O1346" s="4"/>
      <c r="P1346" s="4"/>
      <c r="Q1346" s="4">
        <v>3.2807692307692311</v>
      </c>
      <c r="R1346" t="e">
        <f t="shared" si="20"/>
        <v>#DIV/0!</v>
      </c>
    </row>
    <row r="1347" spans="1:18" hidden="1" x14ac:dyDescent="0.3">
      <c r="A1347" s="3" t="s">
        <v>1868</v>
      </c>
      <c r="B1347" s="4">
        <v>0</v>
      </c>
      <c r="C1347" s="4">
        <v>0.5</v>
      </c>
      <c r="D1347" s="4">
        <v>0.50721154000000002</v>
      </c>
      <c r="E1347" s="4">
        <v>0.4</v>
      </c>
      <c r="F1347" s="4">
        <v>0</v>
      </c>
      <c r="G1347" s="4">
        <v>0.49919730000000001</v>
      </c>
      <c r="H1347" s="4">
        <v>0.49575382000000001</v>
      </c>
      <c r="I1347" s="4">
        <v>0.5</v>
      </c>
      <c r="J1347" s="4">
        <v>0.5</v>
      </c>
      <c r="K1347" s="4">
        <v>0.5</v>
      </c>
      <c r="L1347" s="4">
        <v>1.51505343</v>
      </c>
      <c r="M1347" s="4">
        <v>1.0496518798600001</v>
      </c>
      <c r="N1347" s="4">
        <v>2.0722499600000002</v>
      </c>
      <c r="O1347" s="4"/>
      <c r="P1347" s="4"/>
      <c r="Q1347" s="4">
        <v>0.65685522537384611</v>
      </c>
      <c r="R1347" t="e">
        <f t="shared" si="20"/>
        <v>#DIV/0!</v>
      </c>
    </row>
    <row r="1348" spans="1:18" hidden="1" x14ac:dyDescent="0.3">
      <c r="A1348" s="3" t="s">
        <v>1870</v>
      </c>
      <c r="B1348" s="4">
        <v>1.1956</v>
      </c>
      <c r="C1348" s="4">
        <v>2.4565800000000002</v>
      </c>
      <c r="D1348" s="4">
        <v>3.1934100000000001</v>
      </c>
      <c r="E1348" s="4">
        <v>3.6366800000000001</v>
      </c>
      <c r="F1348" s="4">
        <v>1.8819999999999999</v>
      </c>
      <c r="G1348" s="4">
        <v>0.87539999999999996</v>
      </c>
      <c r="H1348" s="4">
        <v>0.30159999999999998</v>
      </c>
      <c r="I1348" s="4">
        <v>2.4</v>
      </c>
      <c r="J1348" s="4">
        <v>1.9</v>
      </c>
      <c r="K1348" s="4">
        <v>0.5</v>
      </c>
      <c r="L1348" s="4">
        <v>0.6</v>
      </c>
      <c r="M1348" s="4">
        <v>1.4599542000000001</v>
      </c>
      <c r="N1348" s="4">
        <v>0.98646</v>
      </c>
      <c r="O1348" s="4"/>
      <c r="P1348" s="4"/>
      <c r="Q1348" s="4">
        <v>1.6452064769230772</v>
      </c>
      <c r="R1348" t="e">
        <f t="shared" si="20"/>
        <v>#DIV/0!</v>
      </c>
    </row>
    <row r="1349" spans="1:18" hidden="1" x14ac:dyDescent="0.3">
      <c r="A1349" s="3" t="s">
        <v>1872</v>
      </c>
      <c r="B1349" s="4">
        <v>0</v>
      </c>
      <c r="C1349" s="4">
        <v>0</v>
      </c>
      <c r="D1349" s="4">
        <v>0</v>
      </c>
      <c r="E1349" s="4">
        <v>0</v>
      </c>
      <c r="F1349" s="4">
        <v>0</v>
      </c>
      <c r="G1349" s="4">
        <v>0</v>
      </c>
      <c r="H1349" s="4">
        <v>0</v>
      </c>
      <c r="I1349" s="4">
        <v>0</v>
      </c>
      <c r="J1349" s="4">
        <v>0</v>
      </c>
      <c r="K1349" s="4">
        <v>0</v>
      </c>
      <c r="L1349" s="4">
        <v>0</v>
      </c>
      <c r="M1349" s="4">
        <v>0</v>
      </c>
      <c r="N1349" s="4">
        <v>1.5</v>
      </c>
      <c r="O1349" s="4"/>
      <c r="P1349" s="4"/>
      <c r="Q1349" s="4">
        <v>0.11538461538461539</v>
      </c>
      <c r="R1349" t="e">
        <f t="shared" si="20"/>
        <v>#DIV/0!</v>
      </c>
    </row>
    <row r="1350" spans="1:18" hidden="1" x14ac:dyDescent="0.3">
      <c r="A1350" s="3" t="s">
        <v>1874</v>
      </c>
      <c r="B1350" s="4">
        <v>0</v>
      </c>
      <c r="C1350" s="4">
        <v>0.9</v>
      </c>
      <c r="D1350" s="4">
        <v>1.5</v>
      </c>
      <c r="E1350" s="4">
        <v>2.1</v>
      </c>
      <c r="F1350" s="4">
        <v>1.5</v>
      </c>
      <c r="G1350" s="4">
        <v>1.6</v>
      </c>
      <c r="H1350" s="4">
        <v>2</v>
      </c>
      <c r="I1350" s="4">
        <v>2</v>
      </c>
      <c r="J1350" s="4">
        <v>1.55</v>
      </c>
      <c r="K1350" s="4">
        <v>1.8006709700000001</v>
      </c>
      <c r="L1350" s="4">
        <v>0.40024715</v>
      </c>
      <c r="M1350" s="4">
        <v>0.65023025999999995</v>
      </c>
      <c r="N1350" s="4">
        <v>0.80778607000000002</v>
      </c>
      <c r="O1350" s="4"/>
      <c r="P1350" s="4"/>
      <c r="Q1350" s="4">
        <v>1.2929949576923077</v>
      </c>
      <c r="R1350" t="e">
        <f t="shared" ref="R1350:R1413" si="21">_xlfn.AGGREGATE(7,7,B1350:N1350)</f>
        <v>#DIV/0!</v>
      </c>
    </row>
    <row r="1351" spans="1:18" hidden="1" x14ac:dyDescent="0.3">
      <c r="A1351" s="3" t="s">
        <v>1876</v>
      </c>
      <c r="B1351" s="4">
        <v>2.1275384499999999</v>
      </c>
      <c r="C1351" s="4">
        <v>3.0857438199999998</v>
      </c>
      <c r="D1351" s="4">
        <v>2.7774999999999999</v>
      </c>
      <c r="E1351" s="4">
        <v>1.05</v>
      </c>
      <c r="F1351" s="4">
        <v>2.5</v>
      </c>
      <c r="G1351" s="4">
        <v>1.69991114</v>
      </c>
      <c r="H1351" s="4">
        <v>2</v>
      </c>
      <c r="I1351" s="4">
        <v>1.2</v>
      </c>
      <c r="J1351" s="4">
        <v>2.2000000000000002</v>
      </c>
      <c r="K1351" s="4">
        <v>1.3</v>
      </c>
      <c r="L1351" s="4">
        <v>1.3</v>
      </c>
      <c r="M1351" s="4">
        <v>1.2</v>
      </c>
      <c r="N1351" s="4">
        <v>0.6</v>
      </c>
      <c r="O1351" s="4"/>
      <c r="P1351" s="4"/>
      <c r="Q1351" s="4">
        <v>1.7723610315384615</v>
      </c>
      <c r="R1351" t="e">
        <f t="shared" si="21"/>
        <v>#DIV/0!</v>
      </c>
    </row>
    <row r="1352" spans="1:18" hidden="1" x14ac:dyDescent="0.3">
      <c r="A1352" s="3" t="s">
        <v>2864</v>
      </c>
      <c r="B1352" s="4"/>
      <c r="C1352" s="4"/>
      <c r="D1352" s="4">
        <v>0</v>
      </c>
      <c r="E1352" s="4">
        <v>0</v>
      </c>
      <c r="F1352" s="4">
        <v>0</v>
      </c>
      <c r="G1352" s="4">
        <v>0</v>
      </c>
      <c r="H1352" s="4">
        <v>0</v>
      </c>
      <c r="I1352" s="4">
        <v>0</v>
      </c>
      <c r="J1352" s="4">
        <v>0</v>
      </c>
      <c r="K1352" s="4">
        <v>0.10391400000000001</v>
      </c>
      <c r="L1352" s="4">
        <v>0</v>
      </c>
      <c r="M1352" s="4">
        <v>0</v>
      </c>
      <c r="N1352" s="4">
        <v>0</v>
      </c>
      <c r="O1352" s="4"/>
      <c r="P1352" s="4"/>
      <c r="Q1352" s="4">
        <v>9.4467272727272733E-3</v>
      </c>
      <c r="R1352" t="e">
        <f t="shared" si="21"/>
        <v>#DIV/0!</v>
      </c>
    </row>
    <row r="1353" spans="1:18" hidden="1" x14ac:dyDescent="0.3">
      <c r="A1353" s="3" t="s">
        <v>3028</v>
      </c>
      <c r="B1353" s="4"/>
      <c r="C1353" s="4"/>
      <c r="D1353" s="4"/>
      <c r="E1353" s="4"/>
      <c r="F1353" s="4">
        <v>0</v>
      </c>
      <c r="G1353" s="4">
        <v>0</v>
      </c>
      <c r="H1353" s="4">
        <v>0</v>
      </c>
      <c r="I1353" s="4"/>
      <c r="J1353" s="4"/>
      <c r="K1353" s="4"/>
      <c r="L1353" s="4"/>
      <c r="M1353" s="4"/>
      <c r="N1353" s="4"/>
      <c r="O1353" s="4"/>
      <c r="P1353" s="4"/>
      <c r="Q1353" s="4">
        <v>0</v>
      </c>
      <c r="R1353" t="e">
        <f t="shared" si="21"/>
        <v>#DIV/0!</v>
      </c>
    </row>
    <row r="1354" spans="1:18" hidden="1" x14ac:dyDescent="0.3">
      <c r="A1354" s="3" t="s">
        <v>3030</v>
      </c>
      <c r="B1354" s="4"/>
      <c r="C1354" s="4"/>
      <c r="D1354" s="4"/>
      <c r="E1354" s="4"/>
      <c r="F1354" s="4">
        <v>1.5</v>
      </c>
      <c r="G1354" s="4">
        <v>0.6</v>
      </c>
      <c r="H1354" s="4">
        <v>0</v>
      </c>
      <c r="I1354" s="4">
        <v>0</v>
      </c>
      <c r="J1354" s="4">
        <v>0</v>
      </c>
      <c r="K1354" s="4">
        <v>0</v>
      </c>
      <c r="L1354" s="4"/>
      <c r="M1354" s="4"/>
      <c r="N1354" s="4"/>
      <c r="O1354" s="4"/>
      <c r="P1354" s="4"/>
      <c r="Q1354" s="4">
        <v>0.35000000000000003</v>
      </c>
      <c r="R1354" t="e">
        <f t="shared" si="21"/>
        <v>#DIV/0!</v>
      </c>
    </row>
    <row r="1355" spans="1:18" hidden="1" x14ac:dyDescent="0.3">
      <c r="A1355" s="3" t="s">
        <v>3032</v>
      </c>
      <c r="B1355" s="4"/>
      <c r="C1355" s="4"/>
      <c r="D1355" s="4"/>
      <c r="E1355" s="4"/>
      <c r="F1355" s="4">
        <v>0</v>
      </c>
      <c r="G1355" s="4">
        <v>1</v>
      </c>
      <c r="H1355" s="4">
        <v>0.5</v>
      </c>
      <c r="I1355" s="4">
        <v>1.5</v>
      </c>
      <c r="J1355" s="4">
        <v>0.8</v>
      </c>
      <c r="K1355" s="4">
        <v>1.80026625</v>
      </c>
      <c r="L1355" s="4">
        <v>2.1005942200000001</v>
      </c>
      <c r="M1355" s="4">
        <v>2.5003204399999999</v>
      </c>
      <c r="N1355" s="4">
        <v>3.2012965699999998</v>
      </c>
      <c r="O1355" s="4"/>
      <c r="P1355" s="4"/>
      <c r="Q1355" s="4">
        <v>1.4891641644444444</v>
      </c>
      <c r="R1355" t="e">
        <f t="shared" si="21"/>
        <v>#DIV/0!</v>
      </c>
    </row>
    <row r="1356" spans="1:18" hidden="1" x14ac:dyDescent="0.3">
      <c r="A1356" s="3" t="s">
        <v>3034</v>
      </c>
      <c r="B1356" s="4"/>
      <c r="C1356" s="4"/>
      <c r="D1356" s="4"/>
      <c r="E1356" s="4"/>
      <c r="F1356" s="4">
        <v>0</v>
      </c>
      <c r="G1356" s="4">
        <v>4</v>
      </c>
      <c r="H1356" s="4">
        <v>5</v>
      </c>
      <c r="I1356" s="4">
        <v>3</v>
      </c>
      <c r="J1356" s="4">
        <v>2</v>
      </c>
      <c r="K1356" s="4">
        <v>1.5</v>
      </c>
      <c r="L1356" s="4">
        <v>0.5</v>
      </c>
      <c r="M1356" s="4">
        <v>1</v>
      </c>
      <c r="N1356" s="4">
        <v>0.98909225000000001</v>
      </c>
      <c r="O1356" s="4"/>
      <c r="P1356" s="4"/>
      <c r="Q1356" s="4">
        <v>1.9987880277777776</v>
      </c>
      <c r="R1356" t="e">
        <f t="shared" si="21"/>
        <v>#DIV/0!</v>
      </c>
    </row>
    <row r="1357" spans="1:18" hidden="1" x14ac:dyDescent="0.3">
      <c r="A1357" s="3" t="s">
        <v>3036</v>
      </c>
      <c r="B1357" s="4"/>
      <c r="C1357" s="4"/>
      <c r="D1357" s="4"/>
      <c r="E1357" s="4"/>
      <c r="F1357" s="4">
        <v>1.7</v>
      </c>
      <c r="G1357" s="4">
        <v>3</v>
      </c>
      <c r="H1357" s="4">
        <v>1.7</v>
      </c>
      <c r="I1357" s="4">
        <v>1.7</v>
      </c>
      <c r="J1357" s="4">
        <v>1.2</v>
      </c>
      <c r="K1357" s="4">
        <v>1.2</v>
      </c>
      <c r="L1357" s="4">
        <v>1.8</v>
      </c>
      <c r="M1357" s="4">
        <v>2.4</v>
      </c>
      <c r="N1357" s="4">
        <v>2.5</v>
      </c>
      <c r="O1357" s="4"/>
      <c r="P1357" s="4"/>
      <c r="Q1357" s="4">
        <v>1.911111111111111</v>
      </c>
      <c r="R1357" t="e">
        <f t="shared" si="21"/>
        <v>#DIV/0!</v>
      </c>
    </row>
    <row r="1358" spans="1:18" hidden="1" x14ac:dyDescent="0.3">
      <c r="A1358" s="3" t="s">
        <v>3038</v>
      </c>
      <c r="B1358" s="4"/>
      <c r="C1358" s="4"/>
      <c r="D1358" s="4"/>
      <c r="E1358" s="4"/>
      <c r="F1358" s="4">
        <v>0.21</v>
      </c>
      <c r="G1358" s="4">
        <v>0.14000000000000001</v>
      </c>
      <c r="H1358" s="4">
        <v>0.2</v>
      </c>
      <c r="I1358" s="4">
        <v>0</v>
      </c>
      <c r="J1358" s="4">
        <v>0</v>
      </c>
      <c r="K1358" s="4">
        <v>0</v>
      </c>
      <c r="L1358" s="4">
        <v>0.1</v>
      </c>
      <c r="M1358" s="4">
        <v>0.1</v>
      </c>
      <c r="N1358" s="4">
        <v>0.12</v>
      </c>
      <c r="O1358" s="4"/>
      <c r="P1358" s="4"/>
      <c r="Q1358" s="4">
        <v>9.6666666666666665E-2</v>
      </c>
      <c r="R1358" t="e">
        <f t="shared" si="21"/>
        <v>#DIV/0!</v>
      </c>
    </row>
    <row r="1359" spans="1:18" hidden="1" x14ac:dyDescent="0.3">
      <c r="A1359" s="3" t="s">
        <v>3040</v>
      </c>
      <c r="B1359" s="4"/>
      <c r="C1359" s="4"/>
      <c r="D1359" s="4"/>
      <c r="E1359" s="4"/>
      <c r="F1359" s="4">
        <v>0</v>
      </c>
      <c r="G1359" s="4">
        <v>0</v>
      </c>
      <c r="H1359" s="4">
        <v>0</v>
      </c>
      <c r="I1359" s="4">
        <v>0</v>
      </c>
      <c r="J1359" s="4">
        <v>0</v>
      </c>
      <c r="K1359" s="4">
        <v>0</v>
      </c>
      <c r="L1359" s="4">
        <v>0</v>
      </c>
      <c r="M1359" s="4">
        <v>0</v>
      </c>
      <c r="N1359" s="4">
        <v>0</v>
      </c>
      <c r="O1359" s="4"/>
      <c r="P1359" s="4"/>
      <c r="Q1359" s="4">
        <v>0</v>
      </c>
      <c r="R1359" t="e">
        <f t="shared" si="21"/>
        <v>#DIV/0!</v>
      </c>
    </row>
    <row r="1360" spans="1:18" hidden="1" x14ac:dyDescent="0.3">
      <c r="A1360" s="3" t="s">
        <v>3310</v>
      </c>
      <c r="B1360" s="4"/>
      <c r="C1360" s="4"/>
      <c r="D1360" s="4"/>
      <c r="E1360" s="4"/>
      <c r="F1360" s="4"/>
      <c r="G1360" s="4"/>
      <c r="H1360" s="4">
        <v>0</v>
      </c>
      <c r="I1360" s="4">
        <v>0</v>
      </c>
      <c r="J1360" s="4">
        <v>0</v>
      </c>
      <c r="K1360" s="4">
        <v>0</v>
      </c>
      <c r="L1360" s="4"/>
      <c r="M1360" s="4"/>
      <c r="N1360" s="4"/>
      <c r="O1360" s="4"/>
      <c r="P1360" s="4"/>
      <c r="Q1360" s="4">
        <v>0</v>
      </c>
      <c r="R1360" t="e">
        <f t="shared" si="21"/>
        <v>#DIV/0!</v>
      </c>
    </row>
    <row r="1361" spans="1:18" hidden="1" x14ac:dyDescent="0.3">
      <c r="A1361" s="3" t="s">
        <v>3150</v>
      </c>
      <c r="B1361" s="4"/>
      <c r="C1361" s="4"/>
      <c r="D1361" s="4"/>
      <c r="E1361" s="4"/>
      <c r="F1361" s="4"/>
      <c r="G1361" s="4">
        <v>0</v>
      </c>
      <c r="H1361" s="4">
        <v>0.2</v>
      </c>
      <c r="I1361" s="4">
        <v>0</v>
      </c>
      <c r="J1361" s="4">
        <v>0.8</v>
      </c>
      <c r="K1361" s="4">
        <v>0.8</v>
      </c>
      <c r="L1361" s="4">
        <v>0.8</v>
      </c>
      <c r="M1361" s="4">
        <v>0.3</v>
      </c>
      <c r="N1361" s="4">
        <v>0</v>
      </c>
      <c r="O1361" s="4"/>
      <c r="P1361" s="4"/>
      <c r="Q1361" s="4">
        <v>0.36249999999999999</v>
      </c>
      <c r="R1361" t="e">
        <f t="shared" si="21"/>
        <v>#DIV/0!</v>
      </c>
    </row>
    <row r="1362" spans="1:18" hidden="1" x14ac:dyDescent="0.3">
      <c r="A1362" s="3" t="s">
        <v>3152</v>
      </c>
      <c r="B1362" s="4"/>
      <c r="C1362" s="4"/>
      <c r="D1362" s="4"/>
      <c r="E1362" s="4"/>
      <c r="F1362" s="4"/>
      <c r="G1362" s="4">
        <v>2.0105300000000002</v>
      </c>
      <c r="H1362" s="4">
        <v>0.50123720000000005</v>
      </c>
      <c r="I1362" s="4">
        <v>0.51129011000000002</v>
      </c>
      <c r="J1362" s="4">
        <v>0</v>
      </c>
      <c r="K1362" s="4">
        <v>1</v>
      </c>
      <c r="L1362" s="4">
        <v>0</v>
      </c>
      <c r="M1362" s="4">
        <v>0.5</v>
      </c>
      <c r="N1362" s="4">
        <v>0.50062377000000002</v>
      </c>
      <c r="O1362" s="4"/>
      <c r="P1362" s="4"/>
      <c r="Q1362" s="4">
        <v>0.62796013500000003</v>
      </c>
      <c r="R1362" t="e">
        <f t="shared" si="21"/>
        <v>#DIV/0!</v>
      </c>
    </row>
    <row r="1363" spans="1:18" hidden="1" x14ac:dyDescent="0.3">
      <c r="A1363" s="3" t="s">
        <v>3042</v>
      </c>
      <c r="B1363" s="4"/>
      <c r="C1363" s="4"/>
      <c r="D1363" s="4"/>
      <c r="E1363" s="4"/>
      <c r="F1363" s="4">
        <v>0.1008043</v>
      </c>
      <c r="G1363" s="4">
        <v>0.29999998</v>
      </c>
      <c r="H1363" s="4">
        <v>0.25</v>
      </c>
      <c r="I1363" s="4">
        <v>0</v>
      </c>
      <c r="J1363" s="4">
        <v>0</v>
      </c>
      <c r="K1363" s="4">
        <v>0</v>
      </c>
      <c r="L1363" s="4">
        <v>0</v>
      </c>
      <c r="M1363" s="4">
        <v>0</v>
      </c>
      <c r="N1363" s="4">
        <v>0</v>
      </c>
      <c r="O1363" s="4"/>
      <c r="P1363" s="4"/>
      <c r="Q1363" s="4">
        <v>7.2311586666666663E-2</v>
      </c>
      <c r="R1363" t="e">
        <f t="shared" si="21"/>
        <v>#DIV/0!</v>
      </c>
    </row>
    <row r="1364" spans="1:18" hidden="1" x14ac:dyDescent="0.3">
      <c r="A1364" s="3" t="s">
        <v>3154</v>
      </c>
      <c r="B1364" s="4"/>
      <c r="C1364" s="4"/>
      <c r="D1364" s="4"/>
      <c r="E1364" s="4"/>
      <c r="F1364" s="4"/>
      <c r="G1364" s="4">
        <v>1.2</v>
      </c>
      <c r="H1364" s="4">
        <v>0.2</v>
      </c>
      <c r="I1364" s="4">
        <v>0</v>
      </c>
      <c r="J1364" s="4">
        <v>0</v>
      </c>
      <c r="K1364" s="4">
        <v>4</v>
      </c>
      <c r="L1364" s="4">
        <v>0</v>
      </c>
      <c r="M1364" s="4">
        <v>0.3</v>
      </c>
      <c r="N1364" s="4">
        <v>0</v>
      </c>
      <c r="O1364" s="4"/>
      <c r="P1364" s="4"/>
      <c r="Q1364" s="4">
        <v>0.71250000000000002</v>
      </c>
      <c r="R1364" t="e">
        <f t="shared" si="21"/>
        <v>#DIV/0!</v>
      </c>
    </row>
    <row r="1365" spans="1:18" hidden="1" x14ac:dyDescent="0.3">
      <c r="A1365" s="3" t="s">
        <v>3044</v>
      </c>
      <c r="B1365" s="4"/>
      <c r="C1365" s="4"/>
      <c r="D1365" s="4"/>
      <c r="E1365" s="4"/>
      <c r="F1365" s="4">
        <v>0.5</v>
      </c>
      <c r="G1365" s="4">
        <v>0</v>
      </c>
      <c r="H1365" s="4">
        <v>0</v>
      </c>
      <c r="I1365" s="4">
        <v>0</v>
      </c>
      <c r="J1365" s="4">
        <v>0</v>
      </c>
      <c r="K1365" s="4">
        <v>0</v>
      </c>
      <c r="L1365" s="4">
        <v>0</v>
      </c>
      <c r="M1365" s="4">
        <v>0.5</v>
      </c>
      <c r="N1365" s="4">
        <v>0.2</v>
      </c>
      <c r="O1365" s="4"/>
      <c r="P1365" s="4"/>
      <c r="Q1365" s="4">
        <v>0.13333333333333333</v>
      </c>
      <c r="R1365" t="e">
        <f t="shared" si="21"/>
        <v>#DIV/0!</v>
      </c>
    </row>
    <row r="1366" spans="1:18" hidden="1" x14ac:dyDescent="0.3">
      <c r="A1366" s="3" t="s">
        <v>3046</v>
      </c>
      <c r="B1366" s="4"/>
      <c r="C1366" s="4"/>
      <c r="D1366" s="4"/>
      <c r="E1366" s="4"/>
      <c r="F1366" s="4">
        <v>0</v>
      </c>
      <c r="G1366" s="4">
        <v>0</v>
      </c>
      <c r="H1366" s="4">
        <v>0</v>
      </c>
      <c r="I1366" s="4"/>
      <c r="J1366" s="4"/>
      <c r="K1366" s="4"/>
      <c r="L1366" s="4"/>
      <c r="M1366" s="4"/>
      <c r="N1366" s="4"/>
      <c r="O1366" s="4"/>
      <c r="P1366" s="4"/>
      <c r="Q1366" s="4">
        <v>0</v>
      </c>
      <c r="R1366" t="e">
        <f t="shared" si="21"/>
        <v>#DIV/0!</v>
      </c>
    </row>
    <row r="1367" spans="1:18" hidden="1" x14ac:dyDescent="0.3">
      <c r="A1367" s="3" t="s">
        <v>3048</v>
      </c>
      <c r="B1367" s="4"/>
      <c r="C1367" s="4"/>
      <c r="D1367" s="4"/>
      <c r="E1367" s="4"/>
      <c r="F1367" s="4">
        <v>1</v>
      </c>
      <c r="G1367" s="4">
        <v>4</v>
      </c>
      <c r="H1367" s="4">
        <v>1.5</v>
      </c>
      <c r="I1367" s="4">
        <v>2</v>
      </c>
      <c r="J1367" s="4">
        <v>2.5</v>
      </c>
      <c r="K1367" s="4">
        <v>2.0160592899999998</v>
      </c>
      <c r="L1367" s="4">
        <v>1.25</v>
      </c>
      <c r="M1367" s="4">
        <v>1.35</v>
      </c>
      <c r="N1367" s="4">
        <v>0.8</v>
      </c>
      <c r="O1367" s="4"/>
      <c r="P1367" s="4"/>
      <c r="Q1367" s="4">
        <v>1.8240065877777778</v>
      </c>
      <c r="R1367" t="e">
        <f t="shared" si="21"/>
        <v>#DIV/0!</v>
      </c>
    </row>
    <row r="1368" spans="1:18" hidden="1" x14ac:dyDescent="0.3">
      <c r="A1368" s="3" t="s">
        <v>3050</v>
      </c>
      <c r="B1368" s="4"/>
      <c r="C1368" s="4"/>
      <c r="D1368" s="4"/>
      <c r="E1368" s="4"/>
      <c r="F1368" s="4">
        <v>0</v>
      </c>
      <c r="G1368" s="4">
        <v>0.45066060000000002</v>
      </c>
      <c r="H1368" s="4">
        <v>0</v>
      </c>
      <c r="I1368" s="4">
        <v>0</v>
      </c>
      <c r="J1368" s="4">
        <v>0.50128187999999996</v>
      </c>
      <c r="K1368" s="4">
        <v>0.43681783000000002</v>
      </c>
      <c r="L1368" s="4">
        <v>0.53268731800000002</v>
      </c>
      <c r="M1368" s="4">
        <v>0</v>
      </c>
      <c r="N1368" s="4">
        <v>0</v>
      </c>
      <c r="O1368" s="4"/>
      <c r="P1368" s="4"/>
      <c r="Q1368" s="4">
        <v>0.21349418088888891</v>
      </c>
      <c r="R1368" t="e">
        <f t="shared" si="21"/>
        <v>#DIV/0!</v>
      </c>
    </row>
    <row r="1369" spans="1:18" hidden="1" x14ac:dyDescent="0.3">
      <c r="A1369" s="3" t="s">
        <v>3156</v>
      </c>
      <c r="B1369" s="4"/>
      <c r="C1369" s="4"/>
      <c r="D1369" s="4"/>
      <c r="E1369" s="4"/>
      <c r="F1369" s="4"/>
      <c r="G1369" s="4">
        <v>1.45</v>
      </c>
      <c r="H1369" s="4">
        <v>0</v>
      </c>
      <c r="I1369" s="4">
        <v>1.4811735399999999</v>
      </c>
      <c r="J1369" s="4">
        <v>2.7678646200000001</v>
      </c>
      <c r="K1369" s="4">
        <v>4.03741766</v>
      </c>
      <c r="L1369" s="4">
        <v>5.0297423999999999</v>
      </c>
      <c r="M1369" s="4">
        <v>4.9286508199999997</v>
      </c>
      <c r="N1369" s="4">
        <v>4.0016659399999996</v>
      </c>
      <c r="O1369" s="4"/>
      <c r="P1369" s="4"/>
      <c r="Q1369" s="4">
        <v>2.9620643725</v>
      </c>
      <c r="R1369" t="e">
        <f t="shared" si="21"/>
        <v>#DIV/0!</v>
      </c>
    </row>
    <row r="1370" spans="1:18" hidden="1" x14ac:dyDescent="0.3">
      <c r="A1370" s="3" t="s">
        <v>3052</v>
      </c>
      <c r="B1370" s="4"/>
      <c r="C1370" s="4"/>
      <c r="D1370" s="4"/>
      <c r="E1370" s="4"/>
      <c r="F1370" s="4">
        <v>6.8000000000000005E-2</v>
      </c>
      <c r="G1370" s="4">
        <v>0.125</v>
      </c>
      <c r="H1370" s="4">
        <v>0.42</v>
      </c>
      <c r="I1370" s="4">
        <v>0.15</v>
      </c>
      <c r="J1370" s="4">
        <v>0.69610289999999997</v>
      </c>
      <c r="K1370" s="4">
        <v>0.69910380000000005</v>
      </c>
      <c r="L1370" s="4">
        <v>0</v>
      </c>
      <c r="M1370" s="4">
        <v>0</v>
      </c>
      <c r="N1370" s="4">
        <v>0.5</v>
      </c>
      <c r="O1370" s="4"/>
      <c r="P1370" s="4"/>
      <c r="Q1370" s="4">
        <v>0.29535630000000002</v>
      </c>
      <c r="R1370" t="e">
        <f t="shared" si="21"/>
        <v>#DIV/0!</v>
      </c>
    </row>
    <row r="1371" spans="1:18" hidden="1" x14ac:dyDescent="0.3">
      <c r="A1371" s="3" t="s">
        <v>3054</v>
      </c>
      <c r="B1371" s="4"/>
      <c r="C1371" s="4"/>
      <c r="D1371" s="4"/>
      <c r="E1371" s="4"/>
      <c r="F1371" s="4">
        <v>0.125</v>
      </c>
      <c r="G1371" s="4">
        <v>1</v>
      </c>
      <c r="H1371" s="4">
        <v>0</v>
      </c>
      <c r="I1371" s="4">
        <v>1</v>
      </c>
      <c r="J1371" s="4">
        <v>0</v>
      </c>
      <c r="K1371" s="4">
        <v>0</v>
      </c>
      <c r="L1371" s="4">
        <v>0</v>
      </c>
      <c r="M1371" s="4"/>
      <c r="N1371" s="4"/>
      <c r="O1371" s="4"/>
      <c r="P1371" s="4"/>
      <c r="Q1371" s="4">
        <v>0.30357142857142855</v>
      </c>
      <c r="R1371" t="e">
        <f t="shared" si="21"/>
        <v>#DIV/0!</v>
      </c>
    </row>
    <row r="1372" spans="1:18" hidden="1" x14ac:dyDescent="0.3">
      <c r="A1372" s="3" t="s">
        <v>3056</v>
      </c>
      <c r="B1372" s="4"/>
      <c r="C1372" s="4"/>
      <c r="D1372" s="4"/>
      <c r="E1372" s="4"/>
      <c r="F1372" s="4">
        <v>2.24741714</v>
      </c>
      <c r="G1372" s="4">
        <v>2.2578811700000001</v>
      </c>
      <c r="H1372" s="4">
        <v>2.2487390399999998</v>
      </c>
      <c r="I1372" s="4">
        <v>2.0033879400000001</v>
      </c>
      <c r="J1372" s="4">
        <v>1.635</v>
      </c>
      <c r="K1372" s="4">
        <v>1.5</v>
      </c>
      <c r="L1372" s="4">
        <v>1.2576114199999999</v>
      </c>
      <c r="M1372" s="4">
        <v>1.5</v>
      </c>
      <c r="N1372" s="4">
        <v>1.2</v>
      </c>
      <c r="O1372" s="4"/>
      <c r="P1372" s="4"/>
      <c r="Q1372" s="4">
        <v>1.7611151899999999</v>
      </c>
      <c r="R1372" t="e">
        <f t="shared" si="21"/>
        <v>#DIV/0!</v>
      </c>
    </row>
    <row r="1373" spans="1:18" hidden="1" x14ac:dyDescent="0.3">
      <c r="A1373" s="3" t="s">
        <v>3158</v>
      </c>
      <c r="B1373" s="4"/>
      <c r="C1373" s="4"/>
      <c r="D1373" s="4"/>
      <c r="E1373" s="4"/>
      <c r="F1373" s="4"/>
      <c r="G1373" s="4">
        <v>1.3217300000000001</v>
      </c>
      <c r="H1373" s="4">
        <v>0</v>
      </c>
      <c r="I1373" s="4">
        <v>0</v>
      </c>
      <c r="J1373" s="4">
        <v>0</v>
      </c>
      <c r="K1373" s="4">
        <v>0.12</v>
      </c>
      <c r="L1373" s="4">
        <v>0</v>
      </c>
      <c r="M1373" s="4">
        <v>0</v>
      </c>
      <c r="N1373" s="4">
        <v>0</v>
      </c>
      <c r="O1373" s="4"/>
      <c r="P1373" s="4"/>
      <c r="Q1373" s="4">
        <v>0.18021625000000002</v>
      </c>
      <c r="R1373" t="e">
        <f t="shared" si="21"/>
        <v>#DIV/0!</v>
      </c>
    </row>
    <row r="1374" spans="1:18" hidden="1" x14ac:dyDescent="0.3">
      <c r="A1374" s="3" t="s">
        <v>3160</v>
      </c>
      <c r="B1374" s="4"/>
      <c r="C1374" s="4"/>
      <c r="D1374" s="4"/>
      <c r="E1374" s="4"/>
      <c r="F1374" s="4"/>
      <c r="G1374" s="4">
        <v>2</v>
      </c>
      <c r="H1374" s="4">
        <v>1</v>
      </c>
      <c r="I1374" s="4">
        <v>0.5</v>
      </c>
      <c r="J1374" s="4">
        <v>0.50013852999999997</v>
      </c>
      <c r="K1374" s="4">
        <v>0</v>
      </c>
      <c r="L1374" s="4">
        <v>0</v>
      </c>
      <c r="M1374" s="4">
        <v>0</v>
      </c>
      <c r="N1374" s="4">
        <v>0.5</v>
      </c>
      <c r="O1374" s="4"/>
      <c r="P1374" s="4"/>
      <c r="Q1374" s="4">
        <v>0.56251731625000001</v>
      </c>
      <c r="R1374" t="e">
        <f t="shared" si="21"/>
        <v>#DIV/0!</v>
      </c>
    </row>
    <row r="1375" spans="1:18" hidden="1" x14ac:dyDescent="0.3">
      <c r="A1375" s="3" t="s">
        <v>3162</v>
      </c>
      <c r="B1375" s="4"/>
      <c r="C1375" s="4"/>
      <c r="D1375" s="4"/>
      <c r="E1375" s="4"/>
      <c r="F1375" s="4"/>
      <c r="G1375" s="4">
        <v>3</v>
      </c>
      <c r="H1375" s="4">
        <v>2.5</v>
      </c>
      <c r="I1375" s="4">
        <v>0</v>
      </c>
      <c r="J1375" s="4">
        <v>0</v>
      </c>
      <c r="K1375" s="4">
        <v>0</v>
      </c>
      <c r="L1375" s="4">
        <v>0</v>
      </c>
      <c r="M1375" s="4">
        <v>0</v>
      </c>
      <c r="N1375" s="4">
        <v>0</v>
      </c>
      <c r="O1375" s="4"/>
      <c r="P1375" s="4"/>
      <c r="Q1375" s="4">
        <v>0.6875</v>
      </c>
      <c r="R1375" t="e">
        <f t="shared" si="21"/>
        <v>#DIV/0!</v>
      </c>
    </row>
    <row r="1376" spans="1:18" hidden="1" x14ac:dyDescent="0.3">
      <c r="A1376" s="3" t="s">
        <v>3164</v>
      </c>
      <c r="B1376" s="4"/>
      <c r="C1376" s="4"/>
      <c r="D1376" s="4"/>
      <c r="E1376" s="4"/>
      <c r="F1376" s="4"/>
      <c r="G1376" s="4">
        <v>0.39</v>
      </c>
      <c r="H1376" s="4">
        <v>0</v>
      </c>
      <c r="I1376" s="4">
        <v>0</v>
      </c>
      <c r="J1376" s="4">
        <v>0</v>
      </c>
      <c r="K1376" s="4">
        <v>0.57765383999999997</v>
      </c>
      <c r="L1376" s="4">
        <v>0.51752609000000005</v>
      </c>
      <c r="M1376" s="4">
        <v>1.04633128</v>
      </c>
      <c r="N1376" s="4">
        <v>0</v>
      </c>
      <c r="O1376" s="4"/>
      <c r="P1376" s="4"/>
      <c r="Q1376" s="4">
        <v>0.31643890125000002</v>
      </c>
      <c r="R1376" t="e">
        <f t="shared" si="21"/>
        <v>#DIV/0!</v>
      </c>
    </row>
    <row r="1377" spans="1:18" hidden="1" x14ac:dyDescent="0.3">
      <c r="A1377" s="3" t="s">
        <v>3166</v>
      </c>
      <c r="B1377" s="4"/>
      <c r="C1377" s="4"/>
      <c r="D1377" s="4"/>
      <c r="E1377" s="4"/>
      <c r="F1377" s="4"/>
      <c r="G1377" s="4">
        <v>0.8</v>
      </c>
      <c r="H1377" s="4">
        <v>0.50162801000000001</v>
      </c>
      <c r="I1377" s="4">
        <v>0.5</v>
      </c>
      <c r="J1377" s="4">
        <v>0.2</v>
      </c>
      <c r="K1377" s="4">
        <v>0.50205907999999999</v>
      </c>
      <c r="L1377" s="4">
        <v>1</v>
      </c>
      <c r="M1377" s="4">
        <v>1</v>
      </c>
      <c r="N1377" s="4">
        <v>1</v>
      </c>
      <c r="O1377" s="4"/>
      <c r="P1377" s="4"/>
      <c r="Q1377" s="4">
        <v>0.68796088624999996</v>
      </c>
      <c r="R1377" t="e">
        <f t="shared" si="21"/>
        <v>#DIV/0!</v>
      </c>
    </row>
    <row r="1378" spans="1:18" hidden="1" x14ac:dyDescent="0.3">
      <c r="A1378" s="3" t="s">
        <v>3168</v>
      </c>
      <c r="B1378" s="4"/>
      <c r="C1378" s="4"/>
      <c r="D1378" s="4"/>
      <c r="E1378" s="4"/>
      <c r="F1378" s="4"/>
      <c r="G1378" s="4">
        <v>2.9999699999999998</v>
      </c>
      <c r="H1378" s="4">
        <v>1.5</v>
      </c>
      <c r="I1378" s="4">
        <v>1</v>
      </c>
      <c r="J1378" s="4">
        <v>2.5</v>
      </c>
      <c r="K1378" s="4">
        <v>2.8</v>
      </c>
      <c r="L1378" s="4">
        <v>3.2</v>
      </c>
      <c r="M1378" s="4">
        <v>3.5</v>
      </c>
      <c r="N1378" s="4">
        <v>3</v>
      </c>
      <c r="O1378" s="4"/>
      <c r="P1378" s="4"/>
      <c r="Q1378" s="4">
        <v>2.5624962499999997</v>
      </c>
      <c r="R1378" t="e">
        <f t="shared" si="21"/>
        <v>#DIV/0!</v>
      </c>
    </row>
    <row r="1379" spans="1:18" hidden="1" x14ac:dyDescent="0.3">
      <c r="A1379" s="3" t="s">
        <v>3170</v>
      </c>
      <c r="B1379" s="4"/>
      <c r="C1379" s="4"/>
      <c r="D1379" s="4"/>
      <c r="E1379" s="4"/>
      <c r="F1379" s="4"/>
      <c r="G1379" s="4">
        <v>0</v>
      </c>
      <c r="H1379" s="4">
        <v>0</v>
      </c>
      <c r="I1379" s="4">
        <v>0</v>
      </c>
      <c r="J1379" s="4">
        <v>0.6</v>
      </c>
      <c r="K1379" s="4">
        <v>1.5</v>
      </c>
      <c r="L1379" s="4">
        <v>1.02446864</v>
      </c>
      <c r="M1379" s="4">
        <v>1.1000000000000001</v>
      </c>
      <c r="N1379" s="4">
        <v>0.5</v>
      </c>
      <c r="O1379" s="4"/>
      <c r="P1379" s="4"/>
      <c r="Q1379" s="4">
        <v>0.59055857999999994</v>
      </c>
      <c r="R1379" t="e">
        <f t="shared" si="21"/>
        <v>#DIV/0!</v>
      </c>
    </row>
    <row r="1380" spans="1:18" hidden="1" x14ac:dyDescent="0.3">
      <c r="A1380" s="3" t="s">
        <v>3172</v>
      </c>
      <c r="B1380" s="4"/>
      <c r="C1380" s="4"/>
      <c r="D1380" s="4"/>
      <c r="E1380" s="4"/>
      <c r="F1380" s="4"/>
      <c r="G1380" s="4">
        <v>0.79373590000000005</v>
      </c>
      <c r="H1380" s="4">
        <v>0.6</v>
      </c>
      <c r="I1380" s="4">
        <v>0.6</v>
      </c>
      <c r="J1380" s="4">
        <v>0.5</v>
      </c>
      <c r="K1380" s="4">
        <v>0.5</v>
      </c>
      <c r="L1380" s="4">
        <v>0</v>
      </c>
      <c r="M1380" s="4">
        <v>0</v>
      </c>
      <c r="N1380" s="4">
        <v>0.5</v>
      </c>
      <c r="O1380" s="4"/>
      <c r="P1380" s="4"/>
      <c r="Q1380" s="4">
        <v>0.43671698749999999</v>
      </c>
      <c r="R1380" t="e">
        <f t="shared" si="21"/>
        <v>#DIV/0!</v>
      </c>
    </row>
    <row r="1381" spans="1:18" hidden="1" x14ac:dyDescent="0.3">
      <c r="A1381" s="3" t="s">
        <v>3174</v>
      </c>
      <c r="B1381" s="4"/>
      <c r="C1381" s="4"/>
      <c r="D1381" s="4"/>
      <c r="E1381" s="4"/>
      <c r="F1381" s="4"/>
      <c r="G1381" s="4">
        <v>1.5</v>
      </c>
      <c r="H1381" s="4">
        <v>1.8</v>
      </c>
      <c r="I1381" s="4">
        <v>1.75</v>
      </c>
      <c r="J1381" s="4">
        <v>0.5</v>
      </c>
      <c r="K1381" s="4">
        <v>2.5</v>
      </c>
      <c r="L1381" s="4">
        <v>0.5</v>
      </c>
      <c r="M1381" s="4">
        <v>0</v>
      </c>
      <c r="N1381" s="4">
        <v>0</v>
      </c>
      <c r="O1381" s="4"/>
      <c r="P1381" s="4"/>
      <c r="Q1381" s="4">
        <v>1.0687500000000001</v>
      </c>
      <c r="R1381" t="e">
        <f t="shared" si="21"/>
        <v>#DIV/0!</v>
      </c>
    </row>
    <row r="1382" spans="1:18" hidden="1" x14ac:dyDescent="0.3">
      <c r="A1382" s="3" t="s">
        <v>3176</v>
      </c>
      <c r="B1382" s="4"/>
      <c r="C1382" s="4"/>
      <c r="D1382" s="4"/>
      <c r="E1382" s="4"/>
      <c r="F1382" s="4"/>
      <c r="G1382" s="4">
        <v>0.73</v>
      </c>
      <c r="H1382" s="4">
        <v>0.60022492999999999</v>
      </c>
      <c r="I1382" s="4">
        <v>0</v>
      </c>
      <c r="J1382" s="4">
        <v>0.4</v>
      </c>
      <c r="K1382" s="4">
        <v>0.70008817999999995</v>
      </c>
      <c r="L1382" s="4">
        <v>1.2016829600000001</v>
      </c>
      <c r="M1382" s="4">
        <v>1.2005888600000001</v>
      </c>
      <c r="N1382" s="4">
        <v>0.50033534999999996</v>
      </c>
      <c r="O1382" s="4"/>
      <c r="P1382" s="4"/>
      <c r="Q1382" s="4">
        <v>0.66661503499999997</v>
      </c>
      <c r="R1382" t="e">
        <f t="shared" si="21"/>
        <v>#DIV/0!</v>
      </c>
    </row>
    <row r="1383" spans="1:18" hidden="1" x14ac:dyDescent="0.3">
      <c r="A1383" s="3" t="s">
        <v>3178</v>
      </c>
      <c r="B1383" s="4"/>
      <c r="C1383" s="4"/>
      <c r="D1383" s="4"/>
      <c r="E1383" s="4"/>
      <c r="F1383" s="4"/>
      <c r="G1383" s="4">
        <v>1</v>
      </c>
      <c r="H1383" s="4">
        <v>0</v>
      </c>
      <c r="I1383" s="4">
        <v>0</v>
      </c>
      <c r="J1383" s="4">
        <v>0</v>
      </c>
      <c r="K1383" s="4">
        <v>0</v>
      </c>
      <c r="L1383" s="4"/>
      <c r="M1383" s="4"/>
      <c r="N1383" s="4"/>
      <c r="O1383" s="4"/>
      <c r="P1383" s="4"/>
      <c r="Q1383" s="4">
        <v>0.2</v>
      </c>
      <c r="R1383" t="e">
        <f t="shared" si="21"/>
        <v>#DIV/0!</v>
      </c>
    </row>
    <row r="1384" spans="1:18" hidden="1" x14ac:dyDescent="0.3">
      <c r="A1384" s="3" t="s">
        <v>3180</v>
      </c>
      <c r="B1384" s="4"/>
      <c r="C1384" s="4"/>
      <c r="D1384" s="4"/>
      <c r="E1384" s="4"/>
      <c r="F1384" s="4"/>
      <c r="G1384" s="4">
        <v>0</v>
      </c>
      <c r="H1384" s="4">
        <v>0</v>
      </c>
      <c r="I1384" s="4"/>
      <c r="J1384" s="4"/>
      <c r="K1384" s="4"/>
      <c r="L1384" s="4"/>
      <c r="M1384" s="4"/>
      <c r="N1384" s="4"/>
      <c r="O1384" s="4"/>
      <c r="P1384" s="4"/>
      <c r="Q1384" s="4">
        <v>0</v>
      </c>
      <c r="R1384" t="e">
        <f t="shared" si="21"/>
        <v>#DIV/0!</v>
      </c>
    </row>
    <row r="1385" spans="1:18" hidden="1" x14ac:dyDescent="0.3">
      <c r="A1385" s="3" t="s">
        <v>3182</v>
      </c>
      <c r="B1385" s="4"/>
      <c r="C1385" s="4"/>
      <c r="D1385" s="4"/>
      <c r="E1385" s="4"/>
      <c r="F1385" s="4"/>
      <c r="G1385" s="4">
        <v>1.7549999999999999</v>
      </c>
      <c r="H1385" s="4">
        <v>4.0039703199999996</v>
      </c>
      <c r="I1385" s="4">
        <v>2.4534620399999998</v>
      </c>
      <c r="J1385" s="4">
        <v>2.5615152399999999</v>
      </c>
      <c r="K1385" s="4">
        <v>2.4413099300000001</v>
      </c>
      <c r="L1385" s="4">
        <v>2.1396304599999998</v>
      </c>
      <c r="M1385" s="4">
        <v>0.64110071999999996</v>
      </c>
      <c r="N1385" s="4">
        <v>0</v>
      </c>
      <c r="O1385" s="4"/>
      <c r="P1385" s="4"/>
      <c r="Q1385" s="4">
        <v>1.9994985887499999</v>
      </c>
      <c r="R1385" t="e">
        <f t="shared" si="21"/>
        <v>#DIV/0!</v>
      </c>
    </row>
    <row r="1386" spans="1:18" hidden="1" x14ac:dyDescent="0.3">
      <c r="A1386" s="3" t="s">
        <v>3184</v>
      </c>
      <c r="B1386" s="4"/>
      <c r="C1386" s="4"/>
      <c r="D1386" s="4"/>
      <c r="E1386" s="4"/>
      <c r="F1386" s="4"/>
      <c r="G1386" s="4">
        <v>0.2</v>
      </c>
      <c r="H1386" s="4">
        <v>0.15</v>
      </c>
      <c r="I1386" s="4">
        <v>0.1</v>
      </c>
      <c r="J1386" s="4">
        <v>1</v>
      </c>
      <c r="K1386" s="4">
        <v>0.5</v>
      </c>
      <c r="L1386" s="4">
        <v>0</v>
      </c>
      <c r="M1386" s="4">
        <v>0</v>
      </c>
      <c r="N1386" s="4">
        <v>1</v>
      </c>
      <c r="O1386" s="4"/>
      <c r="P1386" s="4"/>
      <c r="Q1386" s="4">
        <v>0.36875000000000002</v>
      </c>
      <c r="R1386" t="e">
        <f t="shared" si="21"/>
        <v>#DIV/0!</v>
      </c>
    </row>
    <row r="1387" spans="1:18" hidden="1" x14ac:dyDescent="0.3">
      <c r="A1387" s="3" t="s">
        <v>3186</v>
      </c>
      <c r="B1387" s="4"/>
      <c r="C1387" s="4"/>
      <c r="D1387" s="4"/>
      <c r="E1387" s="4"/>
      <c r="F1387" s="4"/>
      <c r="G1387" s="4">
        <v>0</v>
      </c>
      <c r="H1387" s="4">
        <v>0</v>
      </c>
      <c r="I1387" s="4">
        <v>0</v>
      </c>
      <c r="J1387" s="4">
        <v>0</v>
      </c>
      <c r="K1387" s="4">
        <v>0</v>
      </c>
      <c r="L1387" s="4">
        <v>0.45</v>
      </c>
      <c r="M1387" s="4">
        <v>1.68</v>
      </c>
      <c r="N1387" s="4">
        <v>0.63</v>
      </c>
      <c r="O1387" s="4"/>
      <c r="P1387" s="4"/>
      <c r="Q1387" s="4">
        <v>0.34499999999999997</v>
      </c>
      <c r="R1387" t="e">
        <f t="shared" si="21"/>
        <v>#DIV/0!</v>
      </c>
    </row>
    <row r="1388" spans="1:18" hidden="1" x14ac:dyDescent="0.3">
      <c r="A1388" s="3" t="s">
        <v>3188</v>
      </c>
      <c r="B1388" s="4"/>
      <c r="C1388" s="4"/>
      <c r="D1388" s="4"/>
      <c r="E1388" s="4"/>
      <c r="F1388" s="4"/>
      <c r="G1388" s="4">
        <v>0.5</v>
      </c>
      <c r="H1388" s="4">
        <v>0</v>
      </c>
      <c r="I1388" s="4">
        <v>0</v>
      </c>
      <c r="J1388" s="4">
        <v>0</v>
      </c>
      <c r="K1388" s="4">
        <v>0</v>
      </c>
      <c r="L1388" s="4">
        <v>0</v>
      </c>
      <c r="M1388" s="4">
        <v>0</v>
      </c>
      <c r="N1388" s="4">
        <v>0</v>
      </c>
      <c r="O1388" s="4"/>
      <c r="P1388" s="4"/>
      <c r="Q1388" s="4">
        <v>6.25E-2</v>
      </c>
      <c r="R1388" t="e">
        <f t="shared" si="21"/>
        <v>#DIV/0!</v>
      </c>
    </row>
    <row r="1389" spans="1:18" hidden="1" x14ac:dyDescent="0.3">
      <c r="A1389" s="3" t="s">
        <v>3190</v>
      </c>
      <c r="B1389" s="4"/>
      <c r="C1389" s="4"/>
      <c r="D1389" s="4"/>
      <c r="E1389" s="4"/>
      <c r="F1389" s="4"/>
      <c r="G1389" s="4">
        <v>0.7</v>
      </c>
      <c r="H1389" s="4">
        <v>1</v>
      </c>
      <c r="I1389" s="4">
        <v>1.0587979999999999</v>
      </c>
      <c r="J1389" s="4">
        <v>1.5</v>
      </c>
      <c r="K1389" s="4">
        <v>1.8</v>
      </c>
      <c r="L1389" s="4">
        <v>2.8</v>
      </c>
      <c r="M1389" s="4">
        <v>2.6</v>
      </c>
      <c r="N1389" s="4">
        <v>2.2999999999999998</v>
      </c>
      <c r="O1389" s="4"/>
      <c r="P1389" s="4"/>
      <c r="Q1389" s="4">
        <v>1.7198497499999998</v>
      </c>
      <c r="R1389" t="e">
        <f t="shared" si="21"/>
        <v>#DIV/0!</v>
      </c>
    </row>
    <row r="1390" spans="1:18" hidden="1" x14ac:dyDescent="0.3">
      <c r="A1390" s="3" t="s">
        <v>3192</v>
      </c>
      <c r="B1390" s="4"/>
      <c r="C1390" s="4"/>
      <c r="D1390" s="4"/>
      <c r="E1390" s="4"/>
      <c r="F1390" s="4"/>
      <c r="G1390" s="4">
        <v>1.5</v>
      </c>
      <c r="H1390" s="4">
        <v>1.7</v>
      </c>
      <c r="I1390" s="4">
        <v>3.5</v>
      </c>
      <c r="J1390" s="4">
        <v>3.5</v>
      </c>
      <c r="K1390" s="4">
        <v>1.5145640199999999</v>
      </c>
      <c r="L1390" s="4">
        <v>1.2015529700000001</v>
      </c>
      <c r="M1390" s="4">
        <v>1.80023863</v>
      </c>
      <c r="N1390" s="4">
        <v>1</v>
      </c>
      <c r="O1390" s="4"/>
      <c r="P1390" s="4"/>
      <c r="Q1390" s="4">
        <v>1.9645444524999998</v>
      </c>
      <c r="R1390" t="e">
        <f t="shared" si="21"/>
        <v>#DIV/0!</v>
      </c>
    </row>
    <row r="1391" spans="1:18" hidden="1" x14ac:dyDescent="0.3">
      <c r="A1391" s="3" t="s">
        <v>3194</v>
      </c>
      <c r="B1391" s="4"/>
      <c r="C1391" s="4"/>
      <c r="D1391" s="4"/>
      <c r="E1391" s="4"/>
      <c r="F1391" s="4"/>
      <c r="G1391" s="4">
        <v>2.6</v>
      </c>
      <c r="H1391" s="4">
        <v>2.6</v>
      </c>
      <c r="I1391" s="4">
        <v>2.43940461</v>
      </c>
      <c r="J1391" s="4">
        <v>2.5</v>
      </c>
      <c r="K1391" s="4">
        <v>2.7</v>
      </c>
      <c r="L1391" s="4">
        <v>2.65</v>
      </c>
      <c r="M1391" s="4">
        <v>2.4868488800000002</v>
      </c>
      <c r="N1391" s="4">
        <v>2.75</v>
      </c>
      <c r="O1391" s="4"/>
      <c r="P1391" s="4"/>
      <c r="Q1391" s="4">
        <v>2.5907816862499997</v>
      </c>
      <c r="R1391" t="e">
        <f t="shared" si="21"/>
        <v>#DIV/0!</v>
      </c>
    </row>
    <row r="1392" spans="1:18" hidden="1" x14ac:dyDescent="0.3">
      <c r="A1392" s="3" t="s">
        <v>3312</v>
      </c>
      <c r="B1392" s="4"/>
      <c r="C1392" s="4"/>
      <c r="D1392" s="4"/>
      <c r="E1392" s="4"/>
      <c r="F1392" s="4"/>
      <c r="G1392" s="4"/>
      <c r="H1392" s="4">
        <v>0</v>
      </c>
      <c r="I1392" s="4">
        <v>0</v>
      </c>
      <c r="J1392" s="4">
        <v>0</v>
      </c>
      <c r="K1392" s="4">
        <v>0</v>
      </c>
      <c r="L1392" s="4"/>
      <c r="M1392" s="4"/>
      <c r="N1392" s="4"/>
      <c r="O1392" s="4"/>
      <c r="P1392" s="4"/>
      <c r="Q1392" s="4">
        <v>0</v>
      </c>
      <c r="R1392" t="e">
        <f t="shared" si="21"/>
        <v>#DIV/0!</v>
      </c>
    </row>
    <row r="1393" spans="1:18" hidden="1" x14ac:dyDescent="0.3">
      <c r="A1393" s="3" t="s">
        <v>3196</v>
      </c>
      <c r="B1393" s="4"/>
      <c r="C1393" s="4"/>
      <c r="D1393" s="4"/>
      <c r="E1393" s="4"/>
      <c r="F1393" s="4"/>
      <c r="G1393" s="4">
        <v>0</v>
      </c>
      <c r="H1393" s="4">
        <v>1.3</v>
      </c>
      <c r="I1393" s="4">
        <v>1.8176310200000001</v>
      </c>
      <c r="J1393" s="4">
        <v>0.30557366000000002</v>
      </c>
      <c r="K1393" s="4">
        <v>0.30659763000000001</v>
      </c>
      <c r="L1393" s="4">
        <v>0</v>
      </c>
      <c r="M1393" s="4">
        <v>0</v>
      </c>
      <c r="N1393" s="4">
        <v>0</v>
      </c>
      <c r="O1393" s="4"/>
      <c r="P1393" s="4"/>
      <c r="Q1393" s="4">
        <v>0.46622528875000002</v>
      </c>
      <c r="R1393" t="e">
        <f t="shared" si="21"/>
        <v>#DIV/0!</v>
      </c>
    </row>
    <row r="1394" spans="1:18" hidden="1" x14ac:dyDescent="0.3">
      <c r="A1394" s="3" t="s">
        <v>3198</v>
      </c>
      <c r="B1394" s="4"/>
      <c r="C1394" s="4"/>
      <c r="D1394" s="4"/>
      <c r="E1394" s="4"/>
      <c r="F1394" s="4"/>
      <c r="G1394" s="4">
        <v>0.1</v>
      </c>
      <c r="H1394" s="4">
        <v>0</v>
      </c>
      <c r="I1394" s="4">
        <v>0</v>
      </c>
      <c r="J1394" s="4">
        <v>0</v>
      </c>
      <c r="K1394" s="4"/>
      <c r="L1394" s="4"/>
      <c r="M1394" s="4"/>
      <c r="N1394" s="4"/>
      <c r="O1394" s="4"/>
      <c r="P1394" s="4"/>
      <c r="Q1394" s="4">
        <v>2.5000000000000001E-2</v>
      </c>
      <c r="R1394" t="e">
        <f t="shared" si="21"/>
        <v>#DIV/0!</v>
      </c>
    </row>
    <row r="1395" spans="1:18" hidden="1" x14ac:dyDescent="0.3">
      <c r="A1395" s="3" t="s">
        <v>3200</v>
      </c>
      <c r="B1395" s="4"/>
      <c r="C1395" s="4"/>
      <c r="D1395" s="4"/>
      <c r="E1395" s="4"/>
      <c r="F1395" s="4"/>
      <c r="G1395" s="4">
        <v>0.19505500000000001</v>
      </c>
      <c r="H1395" s="4">
        <v>0.3</v>
      </c>
      <c r="I1395" s="4">
        <v>0.5</v>
      </c>
      <c r="J1395" s="4">
        <v>0.5</v>
      </c>
      <c r="K1395" s="4">
        <v>0.99959436999999995</v>
      </c>
      <c r="L1395" s="4">
        <v>3.00659528</v>
      </c>
      <c r="M1395" s="4">
        <v>0</v>
      </c>
      <c r="N1395" s="4">
        <v>0</v>
      </c>
      <c r="O1395" s="4"/>
      <c r="P1395" s="4"/>
      <c r="Q1395" s="4">
        <v>0.68765558125000004</v>
      </c>
      <c r="R1395" t="e">
        <f t="shared" si="21"/>
        <v>#DIV/0!</v>
      </c>
    </row>
    <row r="1396" spans="1:18" hidden="1" x14ac:dyDescent="0.3">
      <c r="A1396" s="3" t="s">
        <v>3202</v>
      </c>
      <c r="B1396" s="4"/>
      <c r="C1396" s="4"/>
      <c r="D1396" s="4"/>
      <c r="E1396" s="4"/>
      <c r="F1396" s="4"/>
      <c r="G1396" s="4">
        <v>0</v>
      </c>
      <c r="H1396" s="4">
        <v>0.2</v>
      </c>
      <c r="I1396" s="4">
        <v>0.5</v>
      </c>
      <c r="J1396" s="4">
        <v>1</v>
      </c>
      <c r="K1396" s="4">
        <v>0.1</v>
      </c>
      <c r="L1396" s="4">
        <v>1.792943</v>
      </c>
      <c r="M1396" s="4">
        <v>1.22167483</v>
      </c>
      <c r="N1396" s="4">
        <v>0</v>
      </c>
      <c r="O1396" s="4"/>
      <c r="P1396" s="4"/>
      <c r="Q1396" s="4">
        <v>0.60182722874999994</v>
      </c>
      <c r="R1396" t="e">
        <f t="shared" si="21"/>
        <v>#DIV/0!</v>
      </c>
    </row>
    <row r="1397" spans="1:18" hidden="1" x14ac:dyDescent="0.3">
      <c r="A1397" s="3" t="s">
        <v>3204</v>
      </c>
      <c r="B1397" s="4"/>
      <c r="C1397" s="4"/>
      <c r="D1397" s="4"/>
      <c r="E1397" s="4"/>
      <c r="F1397" s="4"/>
      <c r="G1397" s="4">
        <v>2.0000428399999999</v>
      </c>
      <c r="H1397" s="4">
        <v>2.2999999999999998</v>
      </c>
      <c r="I1397" s="4">
        <v>2.5</v>
      </c>
      <c r="J1397" s="4">
        <v>4</v>
      </c>
      <c r="K1397" s="4">
        <v>5</v>
      </c>
      <c r="L1397" s="4">
        <v>5</v>
      </c>
      <c r="M1397" s="4">
        <v>3.5</v>
      </c>
      <c r="N1397" s="4">
        <v>4.7</v>
      </c>
      <c r="O1397" s="4"/>
      <c r="P1397" s="4"/>
      <c r="Q1397" s="4">
        <v>3.6250053549999999</v>
      </c>
      <c r="R1397" t="e">
        <f t="shared" si="21"/>
        <v>#DIV/0!</v>
      </c>
    </row>
    <row r="1398" spans="1:18" hidden="1" x14ac:dyDescent="0.3">
      <c r="A1398" s="3" t="s">
        <v>3206</v>
      </c>
      <c r="B1398" s="4"/>
      <c r="C1398" s="4"/>
      <c r="D1398" s="4"/>
      <c r="E1398" s="4"/>
      <c r="F1398" s="4"/>
      <c r="G1398" s="4">
        <v>0</v>
      </c>
      <c r="H1398" s="4">
        <v>0</v>
      </c>
      <c r="I1398" s="4">
        <v>0</v>
      </c>
      <c r="J1398" s="4">
        <v>0</v>
      </c>
      <c r="K1398" s="4">
        <v>0</v>
      </c>
      <c r="L1398" s="4"/>
      <c r="M1398" s="4">
        <v>0</v>
      </c>
      <c r="N1398" s="4">
        <v>3.2008361000000001</v>
      </c>
      <c r="O1398" s="4"/>
      <c r="P1398" s="4"/>
      <c r="Q1398" s="4">
        <v>0.45726230000000001</v>
      </c>
      <c r="R1398" t="e">
        <f t="shared" si="21"/>
        <v>#DIV/0!</v>
      </c>
    </row>
    <row r="1399" spans="1:18" hidden="1" x14ac:dyDescent="0.3">
      <c r="A1399" s="3" t="s">
        <v>3208</v>
      </c>
      <c r="B1399" s="4"/>
      <c r="C1399" s="4"/>
      <c r="D1399" s="4"/>
      <c r="E1399" s="4"/>
      <c r="F1399" s="4"/>
      <c r="G1399" s="4">
        <v>3</v>
      </c>
      <c r="H1399" s="4">
        <v>0</v>
      </c>
      <c r="I1399" s="4">
        <v>0</v>
      </c>
      <c r="J1399" s="4">
        <v>0.87</v>
      </c>
      <c r="K1399" s="4">
        <v>0</v>
      </c>
      <c r="L1399" s="4">
        <v>0</v>
      </c>
      <c r="M1399" s="4"/>
      <c r="N1399" s="4"/>
      <c r="O1399" s="4"/>
      <c r="P1399" s="4"/>
      <c r="Q1399" s="4">
        <v>0.64500000000000002</v>
      </c>
      <c r="R1399" t="e">
        <f t="shared" si="21"/>
        <v>#DIV/0!</v>
      </c>
    </row>
    <row r="1400" spans="1:18" hidden="1" x14ac:dyDescent="0.3">
      <c r="A1400" s="3" t="s">
        <v>3210</v>
      </c>
      <c r="B1400" s="4"/>
      <c r="C1400" s="4"/>
      <c r="D1400" s="4"/>
      <c r="E1400" s="4"/>
      <c r="F1400" s="4"/>
      <c r="G1400" s="4">
        <v>0</v>
      </c>
      <c r="H1400" s="4">
        <v>0</v>
      </c>
      <c r="I1400" s="4"/>
      <c r="J1400" s="4"/>
      <c r="K1400" s="4"/>
      <c r="L1400" s="4"/>
      <c r="M1400" s="4"/>
      <c r="N1400" s="4"/>
      <c r="O1400" s="4"/>
      <c r="P1400" s="4"/>
      <c r="Q1400" s="4">
        <v>0</v>
      </c>
      <c r="R1400" t="e">
        <f t="shared" si="21"/>
        <v>#DIV/0!</v>
      </c>
    </row>
    <row r="1401" spans="1:18" hidden="1" x14ac:dyDescent="0.3">
      <c r="A1401" s="3" t="s">
        <v>3212</v>
      </c>
      <c r="B1401" s="4"/>
      <c r="C1401" s="4"/>
      <c r="D1401" s="4"/>
      <c r="E1401" s="4"/>
      <c r="F1401" s="4"/>
      <c r="G1401" s="4">
        <v>0.4</v>
      </c>
      <c r="H1401" s="4">
        <v>1.5</v>
      </c>
      <c r="I1401" s="4">
        <v>1</v>
      </c>
      <c r="J1401" s="4">
        <v>1</v>
      </c>
      <c r="K1401" s="4">
        <v>1.00162741</v>
      </c>
      <c r="L1401" s="4">
        <v>0.25</v>
      </c>
      <c r="M1401" s="4">
        <v>0</v>
      </c>
      <c r="N1401" s="4">
        <v>0</v>
      </c>
      <c r="O1401" s="4"/>
      <c r="P1401" s="4"/>
      <c r="Q1401" s="4">
        <v>0.64395342624999996</v>
      </c>
      <c r="R1401" t="e">
        <f t="shared" si="21"/>
        <v>#DIV/0!</v>
      </c>
    </row>
    <row r="1402" spans="1:18" hidden="1" x14ac:dyDescent="0.3">
      <c r="A1402" s="3" t="s">
        <v>3214</v>
      </c>
      <c r="B1402" s="4"/>
      <c r="C1402" s="4"/>
      <c r="D1402" s="4"/>
      <c r="E1402" s="4"/>
      <c r="F1402" s="4"/>
      <c r="G1402" s="4">
        <v>1.99784769</v>
      </c>
      <c r="H1402" s="4">
        <v>1.07421845</v>
      </c>
      <c r="I1402" s="4">
        <v>0.99850691999999996</v>
      </c>
      <c r="J1402" s="4">
        <v>1.1991069700000001</v>
      </c>
      <c r="K1402" s="4">
        <v>3</v>
      </c>
      <c r="L1402" s="4">
        <v>2.52</v>
      </c>
      <c r="M1402" s="4">
        <v>1.7997141999999999</v>
      </c>
      <c r="N1402" s="4">
        <v>2.26244018</v>
      </c>
      <c r="O1402" s="4"/>
      <c r="P1402" s="4"/>
      <c r="Q1402" s="4">
        <v>1.85647930125</v>
      </c>
      <c r="R1402" t="e">
        <f t="shared" si="21"/>
        <v>#DIV/0!</v>
      </c>
    </row>
    <row r="1403" spans="1:18" hidden="1" x14ac:dyDescent="0.3">
      <c r="A1403" s="3" t="s">
        <v>3216</v>
      </c>
      <c r="B1403" s="4"/>
      <c r="C1403" s="4"/>
      <c r="D1403" s="4"/>
      <c r="E1403" s="4"/>
      <c r="F1403" s="4"/>
      <c r="G1403" s="4">
        <v>0.2</v>
      </c>
      <c r="H1403" s="4">
        <v>0.05</v>
      </c>
      <c r="I1403" s="4">
        <v>0</v>
      </c>
      <c r="J1403" s="4">
        <v>0</v>
      </c>
      <c r="K1403" s="4"/>
      <c r="L1403" s="4"/>
      <c r="M1403" s="4"/>
      <c r="N1403" s="4"/>
      <c r="O1403" s="4"/>
      <c r="P1403" s="4"/>
      <c r="Q1403" s="4">
        <v>6.25E-2</v>
      </c>
      <c r="R1403" t="e">
        <f t="shared" si="21"/>
        <v>#DIV/0!</v>
      </c>
    </row>
    <row r="1404" spans="1:18" hidden="1" x14ac:dyDescent="0.3">
      <c r="A1404" s="3" t="s">
        <v>3218</v>
      </c>
      <c r="B1404" s="4"/>
      <c r="C1404" s="4"/>
      <c r="D1404" s="4"/>
      <c r="E1404" s="4"/>
      <c r="F1404" s="4"/>
      <c r="G1404" s="4">
        <v>0</v>
      </c>
      <c r="H1404" s="4">
        <v>0</v>
      </c>
      <c r="I1404" s="4">
        <v>0</v>
      </c>
      <c r="J1404" s="4">
        <v>0</v>
      </c>
      <c r="K1404" s="4">
        <v>0</v>
      </c>
      <c r="L1404" s="4">
        <v>0</v>
      </c>
      <c r="M1404" s="4"/>
      <c r="N1404" s="4"/>
      <c r="O1404" s="4"/>
      <c r="P1404" s="4"/>
      <c r="Q1404" s="4">
        <v>0</v>
      </c>
      <c r="R1404" t="e">
        <f t="shared" si="21"/>
        <v>#DIV/0!</v>
      </c>
    </row>
    <row r="1405" spans="1:18" hidden="1" x14ac:dyDescent="0.3">
      <c r="A1405" s="3" t="s">
        <v>3220</v>
      </c>
      <c r="B1405" s="4"/>
      <c r="C1405" s="4"/>
      <c r="D1405" s="4"/>
      <c r="E1405" s="4"/>
      <c r="F1405" s="4"/>
      <c r="G1405" s="4">
        <v>2</v>
      </c>
      <c r="H1405" s="4">
        <v>2</v>
      </c>
      <c r="I1405" s="4">
        <v>2</v>
      </c>
      <c r="J1405" s="4">
        <v>3</v>
      </c>
      <c r="K1405" s="4">
        <v>4</v>
      </c>
      <c r="L1405" s="4">
        <v>3</v>
      </c>
      <c r="M1405" s="4">
        <v>3.1</v>
      </c>
      <c r="N1405" s="4">
        <v>3</v>
      </c>
      <c r="O1405" s="4"/>
      <c r="P1405" s="4"/>
      <c r="Q1405" s="4">
        <v>2.7625000000000002</v>
      </c>
      <c r="R1405" t="e">
        <f t="shared" si="21"/>
        <v>#DIV/0!</v>
      </c>
    </row>
    <row r="1406" spans="1:18" hidden="1" x14ac:dyDescent="0.3">
      <c r="A1406" s="3" t="s">
        <v>1878</v>
      </c>
      <c r="B1406" s="4">
        <v>1.52</v>
      </c>
      <c r="C1406" s="4">
        <v>2.12</v>
      </c>
      <c r="D1406" s="4">
        <v>2.2200000000000002</v>
      </c>
      <c r="E1406" s="4">
        <v>1.24</v>
      </c>
      <c r="F1406" s="4">
        <v>0.96</v>
      </c>
      <c r="G1406" s="4">
        <v>1.94</v>
      </c>
      <c r="H1406" s="4">
        <v>3.22</v>
      </c>
      <c r="I1406" s="4">
        <v>2</v>
      </c>
      <c r="J1406" s="4">
        <v>2</v>
      </c>
      <c r="K1406" s="4">
        <v>2.5</v>
      </c>
      <c r="L1406" s="4">
        <v>2</v>
      </c>
      <c r="M1406" s="4">
        <v>2.5</v>
      </c>
      <c r="N1406" s="4">
        <v>3</v>
      </c>
      <c r="O1406" s="4"/>
      <c r="P1406" s="4"/>
      <c r="Q1406" s="4">
        <v>2.0938461538461537</v>
      </c>
      <c r="R1406" t="e">
        <f t="shared" si="21"/>
        <v>#DIV/0!</v>
      </c>
    </row>
    <row r="1407" spans="1:18" hidden="1" x14ac:dyDescent="0.3">
      <c r="A1407" s="3" t="s">
        <v>1880</v>
      </c>
      <c r="B1407" s="4">
        <v>2.09876</v>
      </c>
      <c r="C1407" s="4">
        <v>2.2999999999999998</v>
      </c>
      <c r="D1407" s="4">
        <v>2.5</v>
      </c>
      <c r="E1407" s="4">
        <v>0</v>
      </c>
      <c r="F1407" s="4">
        <v>0</v>
      </c>
      <c r="G1407" s="4">
        <v>0</v>
      </c>
      <c r="H1407" s="4">
        <v>0.97725479999999998</v>
      </c>
      <c r="I1407" s="4">
        <v>0.5</v>
      </c>
      <c r="J1407" s="4">
        <v>0.5</v>
      </c>
      <c r="K1407" s="4">
        <v>0.8</v>
      </c>
      <c r="L1407" s="4">
        <v>0.6</v>
      </c>
      <c r="M1407" s="4">
        <v>0.4</v>
      </c>
      <c r="N1407" s="4">
        <v>0.30656833999999999</v>
      </c>
      <c r="O1407" s="4"/>
      <c r="P1407" s="4"/>
      <c r="Q1407" s="4">
        <v>0.84481408769230781</v>
      </c>
      <c r="R1407" t="e">
        <f t="shared" si="21"/>
        <v>#DIV/0!</v>
      </c>
    </row>
    <row r="1408" spans="1:18" hidden="1" x14ac:dyDescent="0.3">
      <c r="A1408" s="3" t="s">
        <v>1882</v>
      </c>
      <c r="B1408" s="4">
        <v>0</v>
      </c>
      <c r="C1408" s="4">
        <v>0</v>
      </c>
      <c r="D1408" s="4">
        <v>0</v>
      </c>
      <c r="E1408" s="4">
        <v>0</v>
      </c>
      <c r="F1408" s="4">
        <v>0</v>
      </c>
      <c r="G1408" s="4">
        <v>0</v>
      </c>
      <c r="H1408" s="4">
        <v>1.79766231</v>
      </c>
      <c r="I1408" s="4">
        <v>1.2</v>
      </c>
      <c r="J1408" s="4">
        <v>0.77592830999999995</v>
      </c>
      <c r="K1408" s="4">
        <v>1.5999999899999999</v>
      </c>
      <c r="L1408" s="4">
        <v>0.53149029000000003</v>
      </c>
      <c r="M1408" s="4">
        <v>0.5</v>
      </c>
      <c r="N1408" s="4">
        <v>0</v>
      </c>
      <c r="O1408" s="4"/>
      <c r="P1408" s="4"/>
      <c r="Q1408" s="4">
        <v>0.49269853076923076</v>
      </c>
      <c r="R1408" t="e">
        <f t="shared" si="21"/>
        <v>#DIV/0!</v>
      </c>
    </row>
    <row r="1409" spans="1:18" hidden="1" x14ac:dyDescent="0.3">
      <c r="A1409" s="3" t="s">
        <v>1884</v>
      </c>
      <c r="B1409" s="4">
        <v>0.5</v>
      </c>
      <c r="C1409" s="4">
        <v>0.99949882000000001</v>
      </c>
      <c r="D1409" s="4">
        <v>0.49994843999999999</v>
      </c>
      <c r="E1409" s="4">
        <v>0.19994579000000001</v>
      </c>
      <c r="F1409" s="4">
        <v>0</v>
      </c>
      <c r="G1409" s="4">
        <v>0.49999311000000002</v>
      </c>
      <c r="H1409" s="4">
        <v>0.49999282</v>
      </c>
      <c r="I1409" s="4">
        <v>0</v>
      </c>
      <c r="J1409" s="4">
        <v>0.59975997999999997</v>
      </c>
      <c r="K1409" s="4">
        <v>0.19970318000000001</v>
      </c>
      <c r="L1409" s="4">
        <v>0.6</v>
      </c>
      <c r="M1409" s="4">
        <v>0.3</v>
      </c>
      <c r="N1409" s="4">
        <v>0.8</v>
      </c>
      <c r="O1409" s="4"/>
      <c r="P1409" s="4"/>
      <c r="Q1409" s="4">
        <v>0.43837247230769233</v>
      </c>
      <c r="R1409" t="e">
        <f t="shared" si="21"/>
        <v>#DIV/0!</v>
      </c>
    </row>
    <row r="1410" spans="1:18" hidden="1" x14ac:dyDescent="0.3">
      <c r="A1410" s="3" t="s">
        <v>1886</v>
      </c>
      <c r="B1410" s="4">
        <v>0</v>
      </c>
      <c r="C1410" s="4">
        <v>2</v>
      </c>
      <c r="D1410" s="4">
        <v>0.4</v>
      </c>
      <c r="E1410" s="4">
        <v>0</v>
      </c>
      <c r="F1410" s="4">
        <v>0.1</v>
      </c>
      <c r="G1410" s="4">
        <v>0.2</v>
      </c>
      <c r="H1410" s="4">
        <v>0.1</v>
      </c>
      <c r="I1410" s="4">
        <v>0.3</v>
      </c>
      <c r="J1410" s="4">
        <v>0.15</v>
      </c>
      <c r="K1410" s="4">
        <v>0.45</v>
      </c>
      <c r="L1410" s="4">
        <v>0</v>
      </c>
      <c r="M1410" s="4">
        <v>0.8</v>
      </c>
      <c r="N1410" s="4">
        <v>0.3</v>
      </c>
      <c r="O1410" s="4"/>
      <c r="P1410" s="4"/>
      <c r="Q1410" s="4">
        <v>0.3692307692307692</v>
      </c>
      <c r="R1410" t="e">
        <f t="shared" si="21"/>
        <v>#DIV/0!</v>
      </c>
    </row>
    <row r="1411" spans="1:18" hidden="1" x14ac:dyDescent="0.3">
      <c r="A1411" s="3" t="s">
        <v>1888</v>
      </c>
      <c r="B1411" s="4">
        <v>0.9989884</v>
      </c>
      <c r="C1411" s="4">
        <v>1</v>
      </c>
      <c r="D1411" s="4">
        <v>3.5</v>
      </c>
      <c r="E1411" s="4">
        <v>1</v>
      </c>
      <c r="F1411" s="4">
        <v>1</v>
      </c>
      <c r="G1411" s="4">
        <v>0.4</v>
      </c>
      <c r="H1411" s="4">
        <v>1.5</v>
      </c>
      <c r="I1411" s="4">
        <v>0.2</v>
      </c>
      <c r="J1411" s="4">
        <v>1.2</v>
      </c>
      <c r="K1411" s="4">
        <v>3</v>
      </c>
      <c r="L1411" s="4">
        <v>2</v>
      </c>
      <c r="M1411" s="4">
        <v>2.5</v>
      </c>
      <c r="N1411" s="4">
        <v>3.1</v>
      </c>
      <c r="O1411" s="4"/>
      <c r="P1411" s="4"/>
      <c r="Q1411" s="4">
        <v>1.6460760307692308</v>
      </c>
      <c r="R1411" t="e">
        <f t="shared" si="21"/>
        <v>#DIV/0!</v>
      </c>
    </row>
    <row r="1412" spans="1:18" hidden="1" x14ac:dyDescent="0.3">
      <c r="A1412" s="3" t="s">
        <v>1890</v>
      </c>
      <c r="B1412" s="4">
        <v>1.5</v>
      </c>
      <c r="C1412" s="4">
        <v>1.5</v>
      </c>
      <c r="D1412" s="4">
        <v>1.2</v>
      </c>
      <c r="E1412" s="4">
        <v>1.5</v>
      </c>
      <c r="F1412" s="4">
        <v>0.3</v>
      </c>
      <c r="G1412" s="4">
        <v>1.5</v>
      </c>
      <c r="H1412" s="4">
        <v>2.5</v>
      </c>
      <c r="I1412" s="4">
        <v>1.1000000000000001</v>
      </c>
      <c r="J1412" s="4">
        <v>1.5</v>
      </c>
      <c r="K1412" s="4">
        <v>2</v>
      </c>
      <c r="L1412" s="4">
        <v>1.2</v>
      </c>
      <c r="M1412" s="4">
        <v>2.5</v>
      </c>
      <c r="N1412" s="4">
        <v>3</v>
      </c>
      <c r="O1412" s="4"/>
      <c r="P1412" s="4"/>
      <c r="Q1412" s="4">
        <v>1.6384615384615382</v>
      </c>
      <c r="R1412" t="e">
        <f t="shared" si="21"/>
        <v>#DIV/0!</v>
      </c>
    </row>
    <row r="1413" spans="1:18" hidden="1" x14ac:dyDescent="0.3">
      <c r="A1413" s="3" t="s">
        <v>1892</v>
      </c>
      <c r="B1413" s="4">
        <v>0</v>
      </c>
      <c r="C1413" s="4">
        <v>0</v>
      </c>
      <c r="D1413" s="4">
        <v>0</v>
      </c>
      <c r="E1413" s="4">
        <v>0</v>
      </c>
      <c r="F1413" s="4">
        <v>0</v>
      </c>
      <c r="G1413" s="4">
        <v>0</v>
      </c>
      <c r="H1413" s="4">
        <v>0</v>
      </c>
      <c r="I1413" s="4">
        <v>0</v>
      </c>
      <c r="J1413" s="4"/>
      <c r="K1413" s="4"/>
      <c r="L1413" s="4"/>
      <c r="M1413" s="4"/>
      <c r="N1413" s="4"/>
      <c r="O1413" s="4"/>
      <c r="P1413" s="4"/>
      <c r="Q1413" s="4">
        <v>0</v>
      </c>
      <c r="R1413" t="e">
        <f t="shared" si="21"/>
        <v>#DIV/0!</v>
      </c>
    </row>
    <row r="1414" spans="1:18" hidden="1" x14ac:dyDescent="0.3">
      <c r="A1414" s="3" t="s">
        <v>1894</v>
      </c>
      <c r="B1414" s="4">
        <v>0</v>
      </c>
      <c r="C1414" s="4">
        <v>0.38</v>
      </c>
      <c r="D1414" s="4">
        <v>0</v>
      </c>
      <c r="E1414" s="4">
        <v>0</v>
      </c>
      <c r="F1414" s="4">
        <v>0</v>
      </c>
      <c r="G1414" s="4">
        <v>0.5</v>
      </c>
      <c r="H1414" s="4">
        <v>0.7</v>
      </c>
      <c r="I1414" s="4">
        <v>0.7</v>
      </c>
      <c r="J1414" s="4">
        <v>0.55000000000000004</v>
      </c>
      <c r="K1414" s="4">
        <v>0.7</v>
      </c>
      <c r="L1414" s="4">
        <v>0.7</v>
      </c>
      <c r="M1414" s="4">
        <v>0.7</v>
      </c>
      <c r="N1414" s="4">
        <v>1</v>
      </c>
      <c r="O1414" s="4"/>
      <c r="P1414" s="4"/>
      <c r="Q1414" s="4">
        <v>0.45615384615384619</v>
      </c>
      <c r="R1414" t="e">
        <f t="shared" ref="R1414:R1477" si="22">_xlfn.AGGREGATE(7,7,B1414:N1414)</f>
        <v>#DIV/0!</v>
      </c>
    </row>
    <row r="1415" spans="1:18" hidden="1" x14ac:dyDescent="0.3">
      <c r="A1415" s="3" t="s">
        <v>1896</v>
      </c>
      <c r="B1415" s="4">
        <v>0</v>
      </c>
      <c r="C1415" s="4">
        <v>0</v>
      </c>
      <c r="D1415" s="4">
        <v>0</v>
      </c>
      <c r="E1415" s="4">
        <v>0</v>
      </c>
      <c r="F1415" s="4">
        <v>0</v>
      </c>
      <c r="G1415" s="4">
        <v>0</v>
      </c>
      <c r="H1415" s="4">
        <v>0</v>
      </c>
      <c r="I1415" s="4">
        <v>0.05</v>
      </c>
      <c r="J1415" s="4">
        <v>1</v>
      </c>
      <c r="K1415" s="4">
        <v>1.1000000000000001</v>
      </c>
      <c r="L1415" s="4">
        <v>1.1000000000000001</v>
      </c>
      <c r="M1415" s="4">
        <v>0</v>
      </c>
      <c r="N1415" s="4">
        <v>0.3</v>
      </c>
      <c r="O1415" s="4"/>
      <c r="P1415" s="4"/>
      <c r="Q1415" s="4">
        <v>0.27307692307692311</v>
      </c>
      <c r="R1415" t="e">
        <f t="shared" si="22"/>
        <v>#DIV/0!</v>
      </c>
    </row>
    <row r="1416" spans="1:18" hidden="1" x14ac:dyDescent="0.3">
      <c r="A1416" s="3" t="s">
        <v>1898</v>
      </c>
      <c r="B1416" s="4">
        <v>0.4</v>
      </c>
      <c r="C1416" s="4">
        <v>0</v>
      </c>
      <c r="D1416" s="4">
        <v>0</v>
      </c>
      <c r="E1416" s="4">
        <v>0</v>
      </c>
      <c r="F1416" s="4">
        <v>0</v>
      </c>
      <c r="G1416" s="4">
        <v>0</v>
      </c>
      <c r="H1416" s="4">
        <v>0</v>
      </c>
      <c r="I1416" s="4">
        <v>0</v>
      </c>
      <c r="J1416" s="4">
        <v>0</v>
      </c>
      <c r="K1416" s="4">
        <v>0</v>
      </c>
      <c r="L1416" s="4">
        <v>0</v>
      </c>
      <c r="M1416" s="4">
        <v>0</v>
      </c>
      <c r="N1416" s="4">
        <v>0</v>
      </c>
      <c r="O1416" s="4"/>
      <c r="P1416" s="4"/>
      <c r="Q1416" s="4">
        <v>3.0769230769230771E-2</v>
      </c>
      <c r="R1416" t="e">
        <f t="shared" si="22"/>
        <v>#DIV/0!</v>
      </c>
    </row>
    <row r="1417" spans="1:18" hidden="1" x14ac:dyDescent="0.3">
      <c r="A1417" s="3" t="s">
        <v>1900</v>
      </c>
      <c r="B1417" s="4">
        <v>4.9916693800000003</v>
      </c>
      <c r="C1417" s="4">
        <v>6.48238848</v>
      </c>
      <c r="D1417" s="4">
        <v>7.4901947299999998</v>
      </c>
      <c r="E1417" s="4">
        <v>7.4885035999999996</v>
      </c>
      <c r="F1417" s="4">
        <v>6.3980633200000003</v>
      </c>
      <c r="G1417" s="4">
        <v>6.9905655700000002</v>
      </c>
      <c r="H1417" s="4">
        <v>7</v>
      </c>
      <c r="I1417" s="4">
        <v>7</v>
      </c>
      <c r="J1417" s="4">
        <v>6.9994071099999999</v>
      </c>
      <c r="K1417" s="4">
        <v>6.9794290700000001</v>
      </c>
      <c r="L1417" s="4">
        <v>3.9965048099999998</v>
      </c>
      <c r="M1417" s="4">
        <v>1.7002134600000001</v>
      </c>
      <c r="N1417" s="4">
        <v>1.6913066800000001</v>
      </c>
      <c r="O1417" s="4"/>
      <c r="P1417" s="4"/>
      <c r="Q1417" s="4">
        <v>5.7852497084615386</v>
      </c>
      <c r="R1417" t="e">
        <f t="shared" si="22"/>
        <v>#DIV/0!</v>
      </c>
    </row>
    <row r="1418" spans="1:18" hidden="1" x14ac:dyDescent="0.3">
      <c r="A1418" s="3" t="s">
        <v>1902</v>
      </c>
      <c r="B1418" s="4">
        <v>0</v>
      </c>
      <c r="C1418" s="4">
        <v>0</v>
      </c>
      <c r="D1418" s="4">
        <v>0</v>
      </c>
      <c r="E1418" s="4">
        <v>0</v>
      </c>
      <c r="F1418" s="4">
        <v>0</v>
      </c>
      <c r="G1418" s="4">
        <v>0</v>
      </c>
      <c r="H1418" s="4"/>
      <c r="I1418" s="4"/>
      <c r="J1418" s="4"/>
      <c r="K1418" s="4"/>
      <c r="L1418" s="4"/>
      <c r="M1418" s="4"/>
      <c r="N1418" s="4"/>
      <c r="O1418" s="4"/>
      <c r="P1418" s="4"/>
      <c r="Q1418" s="4">
        <v>0</v>
      </c>
      <c r="R1418" t="e">
        <f t="shared" si="22"/>
        <v>#DIV/0!</v>
      </c>
    </row>
    <row r="1419" spans="1:18" hidden="1" x14ac:dyDescent="0.3">
      <c r="A1419" s="3" t="s">
        <v>1904</v>
      </c>
      <c r="B1419" s="4">
        <v>0</v>
      </c>
      <c r="C1419" s="4">
        <v>0</v>
      </c>
      <c r="D1419" s="4">
        <v>0</v>
      </c>
      <c r="E1419" s="4">
        <v>1.069303546</v>
      </c>
      <c r="F1419" s="4">
        <v>1.1038553844900001</v>
      </c>
      <c r="G1419" s="4">
        <v>0.26885445288999998</v>
      </c>
      <c r="H1419" s="4">
        <v>0</v>
      </c>
      <c r="I1419" s="4">
        <v>0</v>
      </c>
      <c r="J1419" s="4">
        <v>0</v>
      </c>
      <c r="K1419" s="4">
        <v>0</v>
      </c>
      <c r="L1419" s="4">
        <v>0</v>
      </c>
      <c r="M1419" s="4">
        <v>0</v>
      </c>
      <c r="N1419" s="4">
        <v>0</v>
      </c>
      <c r="O1419" s="4"/>
      <c r="P1419" s="4"/>
      <c r="Q1419" s="4">
        <v>0.18784718333692307</v>
      </c>
      <c r="R1419" t="e">
        <f t="shared" si="22"/>
        <v>#DIV/0!</v>
      </c>
    </row>
    <row r="1420" spans="1:18" hidden="1" x14ac:dyDescent="0.3">
      <c r="A1420" s="3" t="s">
        <v>1906</v>
      </c>
      <c r="B1420" s="4">
        <v>0</v>
      </c>
      <c r="C1420" s="4">
        <v>0</v>
      </c>
      <c r="D1420" s="4">
        <v>0</v>
      </c>
      <c r="E1420" s="4">
        <v>0</v>
      </c>
      <c r="F1420" s="4">
        <v>0</v>
      </c>
      <c r="G1420" s="4">
        <v>0</v>
      </c>
      <c r="H1420" s="4">
        <v>0</v>
      </c>
      <c r="I1420" s="4">
        <v>0</v>
      </c>
      <c r="J1420" s="4">
        <v>0</v>
      </c>
      <c r="K1420" s="4">
        <v>0</v>
      </c>
      <c r="L1420" s="4">
        <v>0.5</v>
      </c>
      <c r="M1420" s="4">
        <v>0.5</v>
      </c>
      <c r="N1420" s="4">
        <v>0.7</v>
      </c>
      <c r="O1420" s="4"/>
      <c r="P1420" s="4"/>
      <c r="Q1420" s="4">
        <v>0.13076923076923078</v>
      </c>
      <c r="R1420" t="e">
        <f t="shared" si="22"/>
        <v>#DIV/0!</v>
      </c>
    </row>
    <row r="1421" spans="1:18" hidden="1" x14ac:dyDescent="0.3">
      <c r="A1421" s="3" t="s">
        <v>1908</v>
      </c>
      <c r="B1421" s="4">
        <v>0</v>
      </c>
      <c r="C1421" s="4">
        <v>0</v>
      </c>
      <c r="D1421" s="4">
        <v>0</v>
      </c>
      <c r="E1421" s="4"/>
      <c r="F1421" s="4"/>
      <c r="G1421" s="4"/>
      <c r="H1421" s="4"/>
      <c r="I1421" s="4"/>
      <c r="J1421" s="4"/>
      <c r="K1421" s="4"/>
      <c r="L1421" s="4"/>
      <c r="M1421" s="4"/>
      <c r="N1421" s="4"/>
      <c r="O1421" s="4"/>
      <c r="P1421" s="4"/>
      <c r="Q1421" s="4">
        <v>0</v>
      </c>
      <c r="R1421" t="e">
        <f t="shared" si="22"/>
        <v>#DIV/0!</v>
      </c>
    </row>
    <row r="1422" spans="1:18" hidden="1" x14ac:dyDescent="0.3">
      <c r="A1422" s="3" t="s">
        <v>1910</v>
      </c>
      <c r="B1422" s="4">
        <v>2.2999999999999998</v>
      </c>
      <c r="C1422" s="4">
        <v>2.2400000000000002</v>
      </c>
      <c r="D1422" s="4">
        <v>1.6</v>
      </c>
      <c r="E1422" s="4">
        <v>1</v>
      </c>
      <c r="F1422" s="4">
        <v>2.97557246</v>
      </c>
      <c r="G1422" s="4">
        <v>3.9689496000000002</v>
      </c>
      <c r="H1422" s="4">
        <v>5.3838047199999997</v>
      </c>
      <c r="I1422" s="4">
        <v>4.49276155</v>
      </c>
      <c r="J1422" s="4">
        <v>4.2368602900000001</v>
      </c>
      <c r="K1422" s="4">
        <v>2.5272378199999999</v>
      </c>
      <c r="L1422" s="4">
        <v>2.5264387500000001</v>
      </c>
      <c r="M1422" s="4">
        <v>2.5059715599999999</v>
      </c>
      <c r="N1422" s="4">
        <v>2.8771243200000001</v>
      </c>
      <c r="O1422" s="4"/>
      <c r="P1422" s="4"/>
      <c r="Q1422" s="4">
        <v>2.9719016207692306</v>
      </c>
      <c r="R1422" t="e">
        <f t="shared" si="22"/>
        <v>#DIV/0!</v>
      </c>
    </row>
    <row r="1423" spans="1:18" hidden="1" x14ac:dyDescent="0.3">
      <c r="A1423" s="3" t="s">
        <v>1912</v>
      </c>
      <c r="B1423" s="4">
        <v>0</v>
      </c>
      <c r="C1423" s="4">
        <v>0.2</v>
      </c>
      <c r="D1423" s="4">
        <v>0.64196005</v>
      </c>
      <c r="E1423" s="4">
        <v>0</v>
      </c>
      <c r="F1423" s="4">
        <v>0.49780000000000002</v>
      </c>
      <c r="G1423" s="4">
        <v>0.5</v>
      </c>
      <c r="H1423" s="4">
        <v>0.1</v>
      </c>
      <c r="I1423" s="4">
        <v>0</v>
      </c>
      <c r="J1423" s="4">
        <v>0</v>
      </c>
      <c r="K1423" s="4">
        <v>0.30922696999999999</v>
      </c>
      <c r="L1423" s="4">
        <v>0</v>
      </c>
      <c r="M1423" s="4">
        <v>0</v>
      </c>
      <c r="N1423" s="4">
        <v>0</v>
      </c>
      <c r="O1423" s="4"/>
      <c r="P1423" s="4"/>
      <c r="Q1423" s="4">
        <v>0.17299900153846154</v>
      </c>
      <c r="R1423" t="e">
        <f t="shared" si="22"/>
        <v>#DIV/0!</v>
      </c>
    </row>
    <row r="1424" spans="1:18" hidden="1" x14ac:dyDescent="0.3">
      <c r="A1424" s="3" t="s">
        <v>1914</v>
      </c>
      <c r="B1424" s="4">
        <v>0.71469477000000003</v>
      </c>
      <c r="C1424" s="4">
        <v>1.0879999</v>
      </c>
      <c r="D1424" s="4">
        <v>1.6</v>
      </c>
      <c r="E1424" s="4">
        <v>1.73</v>
      </c>
      <c r="F1424" s="4">
        <v>2</v>
      </c>
      <c r="G1424" s="4">
        <v>2.95</v>
      </c>
      <c r="H1424" s="4">
        <v>2.14</v>
      </c>
      <c r="I1424" s="4">
        <v>1.5</v>
      </c>
      <c r="J1424" s="4">
        <v>1</v>
      </c>
      <c r="K1424" s="4">
        <v>0.84</v>
      </c>
      <c r="L1424" s="4">
        <v>0.59</v>
      </c>
      <c r="M1424" s="4">
        <v>0.61</v>
      </c>
      <c r="N1424" s="4">
        <v>0.32</v>
      </c>
      <c r="O1424" s="4"/>
      <c r="P1424" s="4"/>
      <c r="Q1424" s="4">
        <v>1.3140534361538463</v>
      </c>
      <c r="R1424" t="e">
        <f t="shared" si="22"/>
        <v>#DIV/0!</v>
      </c>
    </row>
    <row r="1425" spans="1:18" hidden="1" x14ac:dyDescent="0.3">
      <c r="A1425" s="3" t="s">
        <v>1916</v>
      </c>
      <c r="B1425" s="4">
        <v>1.20902566</v>
      </c>
      <c r="C1425" s="4">
        <v>1.3673495</v>
      </c>
      <c r="D1425" s="4">
        <v>0.94980461999999999</v>
      </c>
      <c r="E1425" s="4">
        <v>0.85</v>
      </c>
      <c r="F1425" s="4">
        <v>0</v>
      </c>
      <c r="G1425" s="4">
        <v>0.2793041</v>
      </c>
      <c r="H1425" s="4">
        <v>0.34989893</v>
      </c>
      <c r="I1425" s="4">
        <v>0.4</v>
      </c>
      <c r="J1425" s="4">
        <v>0</v>
      </c>
      <c r="K1425" s="4">
        <v>0.25</v>
      </c>
      <c r="L1425" s="4">
        <v>0.75</v>
      </c>
      <c r="M1425" s="4">
        <v>0.72</v>
      </c>
      <c r="N1425" s="4">
        <v>0.8</v>
      </c>
      <c r="O1425" s="4"/>
      <c r="P1425" s="4"/>
      <c r="Q1425" s="4">
        <v>0.60964483153846161</v>
      </c>
      <c r="R1425" t="e">
        <f t="shared" si="22"/>
        <v>#DIV/0!</v>
      </c>
    </row>
    <row r="1426" spans="1:18" hidden="1" x14ac:dyDescent="0.3">
      <c r="A1426" s="3" t="s">
        <v>1918</v>
      </c>
      <c r="B1426" s="4">
        <v>0</v>
      </c>
      <c r="C1426" s="4">
        <v>0</v>
      </c>
      <c r="D1426" s="4">
        <v>0</v>
      </c>
      <c r="E1426" s="4">
        <v>0</v>
      </c>
      <c r="F1426" s="4">
        <v>0</v>
      </c>
      <c r="G1426" s="4">
        <v>0.61550289999999996</v>
      </c>
      <c r="H1426" s="4">
        <v>1.25</v>
      </c>
      <c r="I1426" s="4">
        <v>0.59854010000000002</v>
      </c>
      <c r="J1426" s="4">
        <v>1.1850868699999999</v>
      </c>
      <c r="K1426" s="4">
        <v>1.1000000000000001</v>
      </c>
      <c r="L1426" s="4">
        <v>1.2</v>
      </c>
      <c r="M1426" s="4">
        <v>0.5</v>
      </c>
      <c r="N1426" s="4">
        <v>0.97051739000000004</v>
      </c>
      <c r="O1426" s="4"/>
      <c r="P1426" s="4"/>
      <c r="Q1426" s="4">
        <v>0.57074209692307698</v>
      </c>
      <c r="R1426" t="e">
        <f t="shared" si="22"/>
        <v>#DIV/0!</v>
      </c>
    </row>
    <row r="1427" spans="1:18" hidden="1" x14ac:dyDescent="0.3">
      <c r="A1427" s="3" t="s">
        <v>3222</v>
      </c>
      <c r="B1427" s="4"/>
      <c r="C1427" s="4"/>
      <c r="D1427" s="4"/>
      <c r="E1427" s="4"/>
      <c r="F1427" s="4"/>
      <c r="G1427" s="4">
        <v>0</v>
      </c>
      <c r="H1427" s="4">
        <v>0</v>
      </c>
      <c r="I1427" s="4">
        <v>0</v>
      </c>
      <c r="J1427" s="4">
        <v>0</v>
      </c>
      <c r="K1427" s="4">
        <v>0</v>
      </c>
      <c r="L1427" s="4">
        <v>0</v>
      </c>
      <c r="M1427" s="4">
        <v>0.5</v>
      </c>
      <c r="N1427" s="4">
        <v>0.5</v>
      </c>
      <c r="O1427" s="4"/>
      <c r="P1427" s="4"/>
      <c r="Q1427" s="4">
        <v>0.125</v>
      </c>
      <c r="R1427" t="e">
        <f t="shared" si="22"/>
        <v>#DIV/0!</v>
      </c>
    </row>
    <row r="1428" spans="1:18" hidden="1" x14ac:dyDescent="0.3">
      <c r="A1428" s="3" t="s">
        <v>3224</v>
      </c>
      <c r="B1428" s="4"/>
      <c r="C1428" s="4"/>
      <c r="D1428" s="4"/>
      <c r="E1428" s="4"/>
      <c r="F1428" s="4"/>
      <c r="G1428" s="4">
        <v>0.25</v>
      </c>
      <c r="H1428" s="4">
        <v>0</v>
      </c>
      <c r="I1428" s="4">
        <v>0</v>
      </c>
      <c r="J1428" s="4">
        <v>0.57899999999999996</v>
      </c>
      <c r="K1428" s="4"/>
      <c r="L1428" s="4"/>
      <c r="M1428" s="4"/>
      <c r="N1428" s="4"/>
      <c r="O1428" s="4"/>
      <c r="P1428" s="4"/>
      <c r="Q1428" s="4">
        <v>0.20724999999999999</v>
      </c>
      <c r="R1428" t="e">
        <f t="shared" si="22"/>
        <v>#DIV/0!</v>
      </c>
    </row>
    <row r="1429" spans="1:18" hidden="1" x14ac:dyDescent="0.3">
      <c r="A1429" s="3" t="s">
        <v>3610</v>
      </c>
      <c r="B1429" s="4"/>
      <c r="C1429" s="4"/>
      <c r="D1429" s="4"/>
      <c r="E1429" s="4"/>
      <c r="F1429" s="4"/>
      <c r="G1429" s="4"/>
      <c r="H1429" s="4"/>
      <c r="I1429" s="4"/>
      <c r="J1429" s="4"/>
      <c r="K1429" s="4">
        <v>1.5</v>
      </c>
      <c r="L1429" s="4">
        <v>1.2</v>
      </c>
      <c r="M1429" s="4">
        <v>2.5</v>
      </c>
      <c r="N1429" s="4">
        <v>2.6</v>
      </c>
      <c r="O1429" s="4"/>
      <c r="P1429" s="4"/>
      <c r="Q1429" s="4">
        <v>1.9500000000000002</v>
      </c>
      <c r="R1429" t="e">
        <f t="shared" si="22"/>
        <v>#DIV/0!</v>
      </c>
    </row>
    <row r="1430" spans="1:18" hidden="1" x14ac:dyDescent="0.3">
      <c r="A1430" s="3" t="s">
        <v>3226</v>
      </c>
      <c r="B1430" s="4"/>
      <c r="C1430" s="4"/>
      <c r="D1430" s="4"/>
      <c r="E1430" s="4"/>
      <c r="F1430" s="4"/>
      <c r="G1430" s="4">
        <v>0</v>
      </c>
      <c r="H1430" s="4">
        <v>0</v>
      </c>
      <c r="I1430" s="4">
        <v>0</v>
      </c>
      <c r="J1430" s="4"/>
      <c r="K1430" s="4"/>
      <c r="L1430" s="4"/>
      <c r="M1430" s="4"/>
      <c r="N1430" s="4"/>
      <c r="O1430" s="4"/>
      <c r="P1430" s="4"/>
      <c r="Q1430" s="4">
        <v>0</v>
      </c>
      <c r="R1430" t="e">
        <f t="shared" si="22"/>
        <v>#DIV/0!</v>
      </c>
    </row>
    <row r="1431" spans="1:18" hidden="1" x14ac:dyDescent="0.3">
      <c r="A1431" s="3" t="s">
        <v>3430</v>
      </c>
      <c r="B1431" s="4"/>
      <c r="C1431" s="4"/>
      <c r="D1431" s="4"/>
      <c r="E1431" s="4"/>
      <c r="F1431" s="4"/>
      <c r="G1431" s="4"/>
      <c r="H1431" s="4"/>
      <c r="I1431" s="4">
        <v>0</v>
      </c>
      <c r="J1431" s="4">
        <v>0</v>
      </c>
      <c r="K1431" s="4">
        <v>0</v>
      </c>
      <c r="L1431" s="4">
        <v>0</v>
      </c>
      <c r="M1431" s="4">
        <v>0</v>
      </c>
      <c r="N1431" s="4">
        <v>0</v>
      </c>
      <c r="O1431" s="4"/>
      <c r="P1431" s="4"/>
      <c r="Q1431" s="4">
        <v>0</v>
      </c>
      <c r="R1431" t="e">
        <f t="shared" si="22"/>
        <v>#DIV/0!</v>
      </c>
    </row>
    <row r="1432" spans="1:18" hidden="1" x14ac:dyDescent="0.3">
      <c r="A1432" s="3" t="s">
        <v>3228</v>
      </c>
      <c r="B1432" s="4"/>
      <c r="C1432" s="4"/>
      <c r="D1432" s="4"/>
      <c r="E1432" s="4"/>
      <c r="F1432" s="4"/>
      <c r="G1432" s="4">
        <v>0</v>
      </c>
      <c r="H1432" s="4">
        <v>0</v>
      </c>
      <c r="I1432" s="4">
        <v>0</v>
      </c>
      <c r="J1432" s="4"/>
      <c r="K1432" s="4"/>
      <c r="L1432" s="4"/>
      <c r="M1432" s="4"/>
      <c r="N1432" s="4"/>
      <c r="O1432" s="4"/>
      <c r="P1432" s="4"/>
      <c r="Q1432" s="4">
        <v>0</v>
      </c>
      <c r="R1432" t="e">
        <f t="shared" si="22"/>
        <v>#DIV/0!</v>
      </c>
    </row>
    <row r="1433" spans="1:18" hidden="1" x14ac:dyDescent="0.3">
      <c r="A1433" s="3" t="s">
        <v>3612</v>
      </c>
      <c r="B1433" s="4"/>
      <c r="C1433" s="4"/>
      <c r="D1433" s="4"/>
      <c r="E1433" s="4"/>
      <c r="F1433" s="4"/>
      <c r="G1433" s="4"/>
      <c r="H1433" s="4"/>
      <c r="I1433" s="4"/>
      <c r="J1433" s="4"/>
      <c r="K1433" s="4">
        <v>0</v>
      </c>
      <c r="L1433" s="4">
        <v>0</v>
      </c>
      <c r="M1433" s="4">
        <v>0.04</v>
      </c>
      <c r="N1433" s="4">
        <v>0</v>
      </c>
      <c r="O1433" s="4"/>
      <c r="P1433" s="4"/>
      <c r="Q1433" s="4">
        <v>0.01</v>
      </c>
      <c r="R1433" t="e">
        <f t="shared" si="22"/>
        <v>#DIV/0!</v>
      </c>
    </row>
    <row r="1434" spans="1:18" hidden="1" x14ac:dyDescent="0.3">
      <c r="A1434" s="3" t="s">
        <v>3230</v>
      </c>
      <c r="B1434" s="4"/>
      <c r="C1434" s="4"/>
      <c r="D1434" s="4"/>
      <c r="E1434" s="4"/>
      <c r="F1434" s="4"/>
      <c r="G1434" s="4">
        <v>1</v>
      </c>
      <c r="H1434" s="4">
        <v>0</v>
      </c>
      <c r="I1434" s="4">
        <v>0</v>
      </c>
      <c r="J1434" s="4">
        <v>0</v>
      </c>
      <c r="K1434" s="4">
        <v>0</v>
      </c>
      <c r="L1434" s="4">
        <v>0</v>
      </c>
      <c r="M1434" s="4">
        <v>0</v>
      </c>
      <c r="N1434" s="4">
        <v>0</v>
      </c>
      <c r="O1434" s="4"/>
      <c r="P1434" s="4"/>
      <c r="Q1434" s="4">
        <v>0.125</v>
      </c>
      <c r="R1434" t="e">
        <f t="shared" si="22"/>
        <v>#DIV/0!</v>
      </c>
    </row>
    <row r="1435" spans="1:18" hidden="1" x14ac:dyDescent="0.3">
      <c r="A1435" s="3" t="s">
        <v>3232</v>
      </c>
      <c r="B1435" s="4"/>
      <c r="C1435" s="4"/>
      <c r="D1435" s="4"/>
      <c r="E1435" s="4"/>
      <c r="F1435" s="4"/>
      <c r="G1435" s="4">
        <v>0.75</v>
      </c>
      <c r="H1435" s="4">
        <v>1.1500302600000001</v>
      </c>
      <c r="I1435" s="4">
        <v>1.9742570800000001</v>
      </c>
      <c r="J1435" s="4">
        <v>2.45692215</v>
      </c>
      <c r="K1435" s="4">
        <v>1</v>
      </c>
      <c r="L1435" s="4">
        <v>1.1000000000000001</v>
      </c>
      <c r="M1435" s="4">
        <v>1.2</v>
      </c>
      <c r="N1435" s="4">
        <v>1.8</v>
      </c>
      <c r="O1435" s="4"/>
      <c r="P1435" s="4"/>
      <c r="Q1435" s="4">
        <v>1.4289011862500001</v>
      </c>
      <c r="R1435" t="e">
        <f t="shared" si="22"/>
        <v>#DIV/0!</v>
      </c>
    </row>
    <row r="1436" spans="1:18" hidden="1" x14ac:dyDescent="0.3">
      <c r="A1436" s="3" t="s">
        <v>3234</v>
      </c>
      <c r="B1436" s="4"/>
      <c r="C1436" s="4"/>
      <c r="D1436" s="4"/>
      <c r="E1436" s="4"/>
      <c r="F1436" s="4"/>
      <c r="G1436" s="4">
        <v>0</v>
      </c>
      <c r="H1436" s="4"/>
      <c r="I1436" s="4"/>
      <c r="J1436" s="4"/>
      <c r="K1436" s="4"/>
      <c r="L1436" s="4"/>
      <c r="M1436" s="4"/>
      <c r="N1436" s="4"/>
      <c r="O1436" s="4"/>
      <c r="P1436" s="4"/>
      <c r="Q1436" s="4">
        <v>0</v>
      </c>
      <c r="R1436" t="e">
        <f t="shared" si="22"/>
        <v>#DIV/0!</v>
      </c>
    </row>
    <row r="1437" spans="1:18" hidden="1" x14ac:dyDescent="0.3">
      <c r="A1437" s="3" t="s">
        <v>3236</v>
      </c>
      <c r="B1437" s="4"/>
      <c r="C1437" s="4"/>
      <c r="D1437" s="4"/>
      <c r="E1437" s="4"/>
      <c r="F1437" s="4"/>
      <c r="G1437" s="4">
        <v>0</v>
      </c>
      <c r="H1437" s="4">
        <v>0</v>
      </c>
      <c r="I1437" s="4">
        <v>0</v>
      </c>
      <c r="J1437" s="4">
        <v>0</v>
      </c>
      <c r="K1437" s="4">
        <v>0</v>
      </c>
      <c r="L1437" s="4">
        <v>0.1</v>
      </c>
      <c r="M1437" s="4">
        <v>0</v>
      </c>
      <c r="N1437" s="4">
        <v>0</v>
      </c>
      <c r="O1437" s="4"/>
      <c r="P1437" s="4"/>
      <c r="Q1437" s="4">
        <v>1.2500000000000001E-2</v>
      </c>
      <c r="R1437" t="e">
        <f t="shared" si="22"/>
        <v>#DIV/0!</v>
      </c>
    </row>
    <row r="1438" spans="1:18" hidden="1" x14ac:dyDescent="0.3">
      <c r="A1438" s="3" t="s">
        <v>3314</v>
      </c>
      <c r="B1438" s="4"/>
      <c r="C1438" s="4"/>
      <c r="D1438" s="4"/>
      <c r="E1438" s="4"/>
      <c r="F1438" s="4"/>
      <c r="G1438" s="4"/>
      <c r="H1438" s="4">
        <v>2</v>
      </c>
      <c r="I1438" s="4">
        <v>3</v>
      </c>
      <c r="J1438" s="4">
        <v>3</v>
      </c>
      <c r="K1438" s="4">
        <v>2.2000000000000002</v>
      </c>
      <c r="L1438" s="4">
        <v>2</v>
      </c>
      <c r="M1438" s="4">
        <v>3</v>
      </c>
      <c r="N1438" s="4">
        <v>3.5</v>
      </c>
      <c r="O1438" s="4"/>
      <c r="P1438" s="4"/>
      <c r="Q1438" s="4">
        <v>2.6714285714285713</v>
      </c>
      <c r="R1438" t="e">
        <f t="shared" si="22"/>
        <v>#DIV/0!</v>
      </c>
    </row>
    <row r="1439" spans="1:18" hidden="1" x14ac:dyDescent="0.3">
      <c r="A1439" s="3" t="s">
        <v>3316</v>
      </c>
      <c r="B1439" s="4"/>
      <c r="C1439" s="4"/>
      <c r="D1439" s="4"/>
      <c r="E1439" s="4"/>
      <c r="F1439" s="4"/>
      <c r="G1439" s="4"/>
      <c r="H1439" s="4">
        <v>0</v>
      </c>
      <c r="I1439" s="4">
        <v>0</v>
      </c>
      <c r="J1439" s="4">
        <v>0</v>
      </c>
      <c r="K1439" s="4">
        <v>0</v>
      </c>
      <c r="L1439" s="4">
        <v>0</v>
      </c>
      <c r="M1439" s="4"/>
      <c r="N1439" s="4"/>
      <c r="O1439" s="4"/>
      <c r="P1439" s="4"/>
      <c r="Q1439" s="4">
        <v>0</v>
      </c>
      <c r="R1439" t="e">
        <f t="shared" si="22"/>
        <v>#DIV/0!</v>
      </c>
    </row>
    <row r="1440" spans="1:18" hidden="1" x14ac:dyDescent="0.3">
      <c r="A1440" s="3" t="s">
        <v>3318</v>
      </c>
      <c r="B1440" s="4"/>
      <c r="C1440" s="4"/>
      <c r="D1440" s="4"/>
      <c r="E1440" s="4"/>
      <c r="F1440" s="4"/>
      <c r="G1440" s="4"/>
      <c r="H1440" s="4">
        <v>1.8</v>
      </c>
      <c r="I1440" s="4">
        <v>0</v>
      </c>
      <c r="J1440" s="4"/>
      <c r="K1440" s="4"/>
      <c r="L1440" s="4"/>
      <c r="M1440" s="4"/>
      <c r="N1440" s="4"/>
      <c r="O1440" s="4"/>
      <c r="P1440" s="4"/>
      <c r="Q1440" s="4">
        <v>0.9</v>
      </c>
      <c r="R1440" t="e">
        <f t="shared" si="22"/>
        <v>#DIV/0!</v>
      </c>
    </row>
    <row r="1441" spans="1:18" hidden="1" x14ac:dyDescent="0.3">
      <c r="A1441" s="3" t="s">
        <v>3320</v>
      </c>
      <c r="B1441" s="4"/>
      <c r="C1441" s="4"/>
      <c r="D1441" s="4"/>
      <c r="E1441" s="4"/>
      <c r="F1441" s="4"/>
      <c r="G1441" s="4"/>
      <c r="H1441" s="4">
        <v>1.0143800000000001</v>
      </c>
      <c r="I1441" s="4">
        <v>0</v>
      </c>
      <c r="J1441" s="4">
        <v>0.49880000000000002</v>
      </c>
      <c r="K1441" s="4">
        <v>0</v>
      </c>
      <c r="L1441" s="4">
        <v>0</v>
      </c>
      <c r="M1441" s="4">
        <v>0</v>
      </c>
      <c r="N1441" s="4">
        <v>0</v>
      </c>
      <c r="O1441" s="4"/>
      <c r="P1441" s="4"/>
      <c r="Q1441" s="4">
        <v>0.21616857142857146</v>
      </c>
      <c r="R1441" t="e">
        <f t="shared" si="22"/>
        <v>#DIV/0!</v>
      </c>
    </row>
    <row r="1442" spans="1:18" hidden="1" x14ac:dyDescent="0.3">
      <c r="A1442" s="3" t="s">
        <v>3322</v>
      </c>
      <c r="B1442" s="4"/>
      <c r="C1442" s="4"/>
      <c r="D1442" s="4"/>
      <c r="E1442" s="4"/>
      <c r="F1442" s="4"/>
      <c r="G1442" s="4"/>
      <c r="H1442" s="4">
        <v>0</v>
      </c>
      <c r="I1442" s="4">
        <v>0</v>
      </c>
      <c r="J1442" s="4">
        <v>0</v>
      </c>
      <c r="K1442" s="4">
        <v>0</v>
      </c>
      <c r="L1442" s="4">
        <v>0</v>
      </c>
      <c r="M1442" s="4"/>
      <c r="N1442" s="4"/>
      <c r="O1442" s="4"/>
      <c r="P1442" s="4"/>
      <c r="Q1442" s="4">
        <v>0</v>
      </c>
      <c r="R1442" t="e">
        <f t="shared" si="22"/>
        <v>#DIV/0!</v>
      </c>
    </row>
    <row r="1443" spans="1:18" hidden="1" x14ac:dyDescent="0.3">
      <c r="A1443" s="3" t="s">
        <v>3324</v>
      </c>
      <c r="B1443" s="4"/>
      <c r="C1443" s="4"/>
      <c r="D1443" s="4"/>
      <c r="E1443" s="4"/>
      <c r="F1443" s="4"/>
      <c r="G1443" s="4"/>
      <c r="H1443" s="4">
        <v>0.5</v>
      </c>
      <c r="I1443" s="4">
        <v>0.6</v>
      </c>
      <c r="J1443" s="4">
        <v>0.3</v>
      </c>
      <c r="K1443" s="4">
        <v>0.100023</v>
      </c>
      <c r="L1443" s="4">
        <v>0</v>
      </c>
      <c r="M1443" s="4">
        <v>0.4</v>
      </c>
      <c r="N1443" s="4">
        <v>1.5</v>
      </c>
      <c r="O1443" s="4"/>
      <c r="P1443" s="4"/>
      <c r="Q1443" s="4">
        <v>0.48571757142857142</v>
      </c>
      <c r="R1443" t="e">
        <f t="shared" si="22"/>
        <v>#DIV/0!</v>
      </c>
    </row>
    <row r="1444" spans="1:18" hidden="1" x14ac:dyDescent="0.3">
      <c r="A1444" s="3" t="s">
        <v>3326</v>
      </c>
      <c r="B1444" s="4"/>
      <c r="C1444" s="4"/>
      <c r="D1444" s="4"/>
      <c r="E1444" s="4"/>
      <c r="F1444" s="4"/>
      <c r="G1444" s="4"/>
      <c r="H1444" s="4">
        <v>0</v>
      </c>
      <c r="I1444" s="4">
        <v>0</v>
      </c>
      <c r="J1444" s="4">
        <v>0.55000000000000004</v>
      </c>
      <c r="K1444" s="4">
        <v>2.2644564300000001</v>
      </c>
      <c r="L1444" s="4">
        <v>2.37</v>
      </c>
      <c r="M1444" s="4">
        <v>5</v>
      </c>
      <c r="N1444" s="4">
        <v>5</v>
      </c>
      <c r="O1444" s="4"/>
      <c r="P1444" s="4"/>
      <c r="Q1444" s="4">
        <v>2.1692080614285714</v>
      </c>
      <c r="R1444" t="e">
        <f t="shared" si="22"/>
        <v>#DIV/0!</v>
      </c>
    </row>
    <row r="1445" spans="1:18" hidden="1" x14ac:dyDescent="0.3">
      <c r="A1445" s="3" t="s">
        <v>3328</v>
      </c>
      <c r="B1445" s="4"/>
      <c r="C1445" s="4"/>
      <c r="D1445" s="4"/>
      <c r="E1445" s="4"/>
      <c r="F1445" s="4"/>
      <c r="G1445" s="4"/>
      <c r="H1445" s="4">
        <v>0</v>
      </c>
      <c r="I1445" s="4">
        <v>0</v>
      </c>
      <c r="J1445" s="4"/>
      <c r="K1445" s="4"/>
      <c r="L1445" s="4"/>
      <c r="M1445" s="4"/>
      <c r="N1445" s="4"/>
      <c r="O1445" s="4"/>
      <c r="P1445" s="4"/>
      <c r="Q1445" s="4">
        <v>0</v>
      </c>
      <c r="R1445" t="e">
        <f t="shared" si="22"/>
        <v>#DIV/0!</v>
      </c>
    </row>
    <row r="1446" spans="1:18" hidden="1" x14ac:dyDescent="0.3">
      <c r="A1446" s="3" t="s">
        <v>3330</v>
      </c>
      <c r="B1446" s="4"/>
      <c r="C1446" s="4"/>
      <c r="D1446" s="4"/>
      <c r="E1446" s="4"/>
      <c r="F1446" s="4"/>
      <c r="G1446" s="4"/>
      <c r="H1446" s="4">
        <v>7</v>
      </c>
      <c r="I1446" s="4">
        <v>5.5</v>
      </c>
      <c r="J1446" s="4">
        <v>7.5</v>
      </c>
      <c r="K1446" s="4">
        <v>6</v>
      </c>
      <c r="L1446" s="4">
        <v>5</v>
      </c>
      <c r="M1446" s="4">
        <v>5</v>
      </c>
      <c r="N1446" s="4">
        <v>3</v>
      </c>
      <c r="O1446" s="4"/>
      <c r="P1446" s="4"/>
      <c r="Q1446" s="4">
        <v>5.5714285714285712</v>
      </c>
      <c r="R1446" t="e">
        <f t="shared" si="22"/>
        <v>#DIV/0!</v>
      </c>
    </row>
    <row r="1447" spans="1:18" hidden="1" x14ac:dyDescent="0.3">
      <c r="A1447" s="3" t="s">
        <v>3332</v>
      </c>
      <c r="B1447" s="4"/>
      <c r="C1447" s="4"/>
      <c r="D1447" s="4"/>
      <c r="E1447" s="4"/>
      <c r="F1447" s="4"/>
      <c r="G1447" s="4"/>
      <c r="H1447" s="4">
        <v>0</v>
      </c>
      <c r="I1447" s="4">
        <v>0</v>
      </c>
      <c r="J1447" s="4">
        <v>0</v>
      </c>
      <c r="K1447" s="4">
        <v>0</v>
      </c>
      <c r="L1447" s="4">
        <v>0</v>
      </c>
      <c r="M1447" s="4">
        <v>0</v>
      </c>
      <c r="N1447" s="4">
        <v>0</v>
      </c>
      <c r="O1447" s="4"/>
      <c r="P1447" s="4"/>
      <c r="Q1447" s="4">
        <v>0</v>
      </c>
      <c r="R1447" t="e">
        <f t="shared" si="22"/>
        <v>#DIV/0!</v>
      </c>
    </row>
    <row r="1448" spans="1:18" hidden="1" x14ac:dyDescent="0.3">
      <c r="A1448" s="3" t="s">
        <v>3334</v>
      </c>
      <c r="B1448" s="4"/>
      <c r="C1448" s="4"/>
      <c r="D1448" s="4"/>
      <c r="E1448" s="4"/>
      <c r="F1448" s="4"/>
      <c r="G1448" s="4"/>
      <c r="H1448" s="4">
        <v>1.4</v>
      </c>
      <c r="I1448" s="4">
        <v>4</v>
      </c>
      <c r="J1448" s="4">
        <v>2.5</v>
      </c>
      <c r="K1448" s="4">
        <v>3.4932087200000002</v>
      </c>
      <c r="L1448" s="4">
        <v>2.0059306399999999</v>
      </c>
      <c r="M1448" s="4">
        <v>2.0008024999999998</v>
      </c>
      <c r="N1448" s="4">
        <v>0.60013598000000001</v>
      </c>
      <c r="O1448" s="4"/>
      <c r="P1448" s="4"/>
      <c r="Q1448" s="4">
        <v>2.2857254057142855</v>
      </c>
      <c r="R1448" t="e">
        <f t="shared" si="22"/>
        <v>#DIV/0!</v>
      </c>
    </row>
    <row r="1449" spans="1:18" hidden="1" x14ac:dyDescent="0.3">
      <c r="A1449" s="3" t="s">
        <v>3432</v>
      </c>
      <c r="B1449" s="4"/>
      <c r="C1449" s="4"/>
      <c r="D1449" s="4"/>
      <c r="E1449" s="4"/>
      <c r="F1449" s="4"/>
      <c r="G1449" s="4"/>
      <c r="H1449" s="4"/>
      <c r="I1449" s="4">
        <v>0</v>
      </c>
      <c r="J1449" s="4">
        <v>0</v>
      </c>
      <c r="K1449" s="4">
        <v>0</v>
      </c>
      <c r="L1449" s="4">
        <v>0</v>
      </c>
      <c r="M1449" s="4"/>
      <c r="N1449" s="4"/>
      <c r="O1449" s="4"/>
      <c r="P1449" s="4"/>
      <c r="Q1449" s="4">
        <v>0</v>
      </c>
      <c r="R1449" t="e">
        <f t="shared" si="22"/>
        <v>#DIV/0!</v>
      </c>
    </row>
    <row r="1450" spans="1:18" hidden="1" x14ac:dyDescent="0.3">
      <c r="A1450" s="3" t="s">
        <v>3336</v>
      </c>
      <c r="B1450" s="4"/>
      <c r="C1450" s="4"/>
      <c r="D1450" s="4"/>
      <c r="E1450" s="4"/>
      <c r="F1450" s="4"/>
      <c r="G1450" s="4"/>
      <c r="H1450" s="4">
        <v>1</v>
      </c>
      <c r="I1450" s="4">
        <v>0.8</v>
      </c>
      <c r="J1450" s="4">
        <v>1.2</v>
      </c>
      <c r="K1450" s="4">
        <v>0.9</v>
      </c>
      <c r="L1450" s="4">
        <v>0</v>
      </c>
      <c r="M1450" s="4">
        <v>1.4</v>
      </c>
      <c r="N1450" s="4">
        <v>2.4618371699999999</v>
      </c>
      <c r="O1450" s="4"/>
      <c r="P1450" s="4"/>
      <c r="Q1450" s="4">
        <v>1.1088338814285714</v>
      </c>
      <c r="R1450" t="e">
        <f t="shared" si="22"/>
        <v>#DIV/0!</v>
      </c>
    </row>
    <row r="1451" spans="1:18" hidden="1" x14ac:dyDescent="0.3">
      <c r="A1451" s="3" t="s">
        <v>3434</v>
      </c>
      <c r="B1451" s="4"/>
      <c r="C1451" s="4"/>
      <c r="D1451" s="4"/>
      <c r="E1451" s="4"/>
      <c r="F1451" s="4"/>
      <c r="G1451" s="4"/>
      <c r="H1451" s="4"/>
      <c r="I1451" s="4">
        <v>4</v>
      </c>
      <c r="J1451" s="4">
        <v>0</v>
      </c>
      <c r="K1451" s="4">
        <v>1</v>
      </c>
      <c r="L1451" s="4">
        <v>2</v>
      </c>
      <c r="M1451" s="4">
        <v>0</v>
      </c>
      <c r="N1451" s="4">
        <v>0</v>
      </c>
      <c r="O1451" s="4"/>
      <c r="P1451" s="4"/>
      <c r="Q1451" s="4">
        <v>1.1666666666666667</v>
      </c>
      <c r="R1451" t="e">
        <f t="shared" si="22"/>
        <v>#DIV/0!</v>
      </c>
    </row>
    <row r="1452" spans="1:18" hidden="1" x14ac:dyDescent="0.3">
      <c r="A1452" s="3" t="s">
        <v>3338</v>
      </c>
      <c r="B1452" s="4"/>
      <c r="C1452" s="4"/>
      <c r="D1452" s="4"/>
      <c r="E1452" s="4"/>
      <c r="F1452" s="4"/>
      <c r="G1452" s="4"/>
      <c r="H1452" s="4">
        <v>1</v>
      </c>
      <c r="I1452" s="4">
        <v>0</v>
      </c>
      <c r="J1452" s="4">
        <v>0</v>
      </c>
      <c r="K1452" s="4">
        <v>0</v>
      </c>
      <c r="L1452" s="4">
        <v>0</v>
      </c>
      <c r="M1452" s="4"/>
      <c r="N1452" s="4"/>
      <c r="O1452" s="4"/>
      <c r="P1452" s="4"/>
      <c r="Q1452" s="4">
        <v>0.2</v>
      </c>
      <c r="R1452" t="e">
        <f t="shared" si="22"/>
        <v>#DIV/0!</v>
      </c>
    </row>
    <row r="1453" spans="1:18" hidden="1" x14ac:dyDescent="0.3">
      <c r="A1453" s="3" t="s">
        <v>3340</v>
      </c>
      <c r="B1453" s="4"/>
      <c r="C1453" s="4"/>
      <c r="D1453" s="4"/>
      <c r="E1453" s="4"/>
      <c r="F1453" s="4"/>
      <c r="G1453" s="4"/>
      <c r="H1453" s="4">
        <v>1</v>
      </c>
      <c r="I1453" s="4">
        <v>0.8</v>
      </c>
      <c r="J1453" s="4">
        <v>0.5</v>
      </c>
      <c r="K1453" s="4">
        <v>0.5</v>
      </c>
      <c r="L1453" s="4">
        <v>0.5</v>
      </c>
      <c r="M1453" s="4">
        <v>2</v>
      </c>
      <c r="N1453" s="4">
        <v>0.4</v>
      </c>
      <c r="O1453" s="4"/>
      <c r="P1453" s="4"/>
      <c r="Q1453" s="4">
        <v>0.81428571428571428</v>
      </c>
      <c r="R1453" t="e">
        <f t="shared" si="22"/>
        <v>#DIV/0!</v>
      </c>
    </row>
    <row r="1454" spans="1:18" hidden="1" x14ac:dyDescent="0.3">
      <c r="A1454" s="3" t="s">
        <v>3342</v>
      </c>
      <c r="B1454" s="4"/>
      <c r="C1454" s="4"/>
      <c r="D1454" s="4"/>
      <c r="E1454" s="4"/>
      <c r="F1454" s="4"/>
      <c r="G1454" s="4"/>
      <c r="H1454" s="4">
        <v>0.19928999999999999</v>
      </c>
      <c r="I1454" s="4">
        <v>0.2</v>
      </c>
      <c r="J1454" s="4">
        <v>0</v>
      </c>
      <c r="K1454" s="4">
        <v>0</v>
      </c>
      <c r="L1454" s="4">
        <v>0</v>
      </c>
      <c r="M1454" s="4">
        <v>0</v>
      </c>
      <c r="N1454" s="4">
        <v>0</v>
      </c>
      <c r="O1454" s="4"/>
      <c r="P1454" s="4"/>
      <c r="Q1454" s="4">
        <v>5.7041428571428576E-2</v>
      </c>
      <c r="R1454" t="e">
        <f t="shared" si="22"/>
        <v>#DIV/0!</v>
      </c>
    </row>
    <row r="1455" spans="1:18" hidden="1" x14ac:dyDescent="0.3">
      <c r="A1455" s="3" t="s">
        <v>3344</v>
      </c>
      <c r="B1455" s="4"/>
      <c r="C1455" s="4"/>
      <c r="D1455" s="4"/>
      <c r="E1455" s="4"/>
      <c r="F1455" s="4"/>
      <c r="G1455" s="4"/>
      <c r="H1455" s="4">
        <v>0.69195222000000001</v>
      </c>
      <c r="I1455" s="4">
        <v>1.08635872</v>
      </c>
      <c r="J1455" s="4">
        <v>3.27831136</v>
      </c>
      <c r="K1455" s="4"/>
      <c r="L1455" s="4"/>
      <c r="M1455" s="4"/>
      <c r="N1455" s="4"/>
      <c r="O1455" s="4"/>
      <c r="P1455" s="4"/>
      <c r="Q1455" s="4">
        <v>1.6855407666666666</v>
      </c>
      <c r="R1455" t="e">
        <f t="shared" si="22"/>
        <v>#DIV/0!</v>
      </c>
    </row>
    <row r="1456" spans="1:18" hidden="1" x14ac:dyDescent="0.3">
      <c r="A1456" s="3" t="s">
        <v>3522</v>
      </c>
      <c r="B1456" s="4"/>
      <c r="C1456" s="4"/>
      <c r="D1456" s="4"/>
      <c r="E1456" s="4"/>
      <c r="F1456" s="4"/>
      <c r="G1456" s="4"/>
      <c r="H1456" s="4"/>
      <c r="I1456" s="4"/>
      <c r="J1456" s="4">
        <v>1.53713864</v>
      </c>
      <c r="K1456" s="4">
        <v>0</v>
      </c>
      <c r="L1456" s="4">
        <v>0</v>
      </c>
      <c r="M1456" s="4">
        <v>0</v>
      </c>
      <c r="N1456" s="4">
        <v>0</v>
      </c>
      <c r="O1456" s="4"/>
      <c r="P1456" s="4"/>
      <c r="Q1456" s="4">
        <v>0.30742772800000001</v>
      </c>
      <c r="R1456" t="e">
        <f t="shared" si="22"/>
        <v>#DIV/0!</v>
      </c>
    </row>
    <row r="1457" spans="1:18" hidden="1" x14ac:dyDescent="0.3">
      <c r="A1457" s="3" t="s">
        <v>3346</v>
      </c>
      <c r="B1457" s="4"/>
      <c r="C1457" s="4"/>
      <c r="D1457" s="4"/>
      <c r="E1457" s="4"/>
      <c r="F1457" s="4"/>
      <c r="G1457" s="4"/>
      <c r="H1457" s="4">
        <v>0</v>
      </c>
      <c r="I1457" s="4">
        <v>1</v>
      </c>
      <c r="J1457" s="4">
        <v>0</v>
      </c>
      <c r="K1457" s="4">
        <v>1.949398</v>
      </c>
      <c r="L1457" s="4">
        <v>2.5</v>
      </c>
      <c r="M1457" s="4">
        <v>2.5</v>
      </c>
      <c r="N1457" s="4">
        <v>4</v>
      </c>
      <c r="O1457" s="4"/>
      <c r="P1457" s="4"/>
      <c r="Q1457" s="4">
        <v>1.7070568571428573</v>
      </c>
      <c r="R1457" t="e">
        <f t="shared" si="22"/>
        <v>#DIV/0!</v>
      </c>
    </row>
    <row r="1458" spans="1:18" hidden="1" x14ac:dyDescent="0.3">
      <c r="A1458" s="3" t="s">
        <v>3348</v>
      </c>
      <c r="B1458" s="4"/>
      <c r="C1458" s="4"/>
      <c r="D1458" s="4"/>
      <c r="E1458" s="4"/>
      <c r="F1458" s="4"/>
      <c r="G1458" s="4"/>
      <c r="H1458" s="4">
        <v>0</v>
      </c>
      <c r="I1458" s="4"/>
      <c r="J1458" s="4"/>
      <c r="K1458" s="4"/>
      <c r="L1458" s="4"/>
      <c r="M1458" s="4"/>
      <c r="N1458" s="4"/>
      <c r="O1458" s="4"/>
      <c r="P1458" s="4"/>
      <c r="Q1458" s="4">
        <v>0</v>
      </c>
      <c r="R1458" t="e">
        <f t="shared" si="22"/>
        <v>#DIV/0!</v>
      </c>
    </row>
    <row r="1459" spans="1:18" hidden="1" x14ac:dyDescent="0.3">
      <c r="A1459" s="3" t="s">
        <v>3350</v>
      </c>
      <c r="B1459" s="4"/>
      <c r="C1459" s="4"/>
      <c r="D1459" s="4"/>
      <c r="E1459" s="4"/>
      <c r="F1459" s="4"/>
      <c r="G1459" s="4"/>
      <c r="H1459" s="4">
        <v>4.5</v>
      </c>
      <c r="I1459" s="4">
        <v>3.5</v>
      </c>
      <c r="J1459" s="4">
        <v>3</v>
      </c>
      <c r="K1459" s="4">
        <v>3</v>
      </c>
      <c r="L1459" s="4">
        <v>2</v>
      </c>
      <c r="M1459" s="4">
        <v>2</v>
      </c>
      <c r="N1459" s="4">
        <v>3</v>
      </c>
      <c r="O1459" s="4"/>
      <c r="P1459" s="4"/>
      <c r="Q1459" s="4">
        <v>3</v>
      </c>
      <c r="R1459" t="e">
        <f t="shared" si="22"/>
        <v>#DIV/0!</v>
      </c>
    </row>
    <row r="1460" spans="1:18" hidden="1" x14ac:dyDescent="0.3">
      <c r="A1460" s="3" t="s">
        <v>3352</v>
      </c>
      <c r="B1460" s="4"/>
      <c r="C1460" s="4"/>
      <c r="D1460" s="4"/>
      <c r="E1460" s="4"/>
      <c r="F1460" s="4"/>
      <c r="G1460" s="4"/>
      <c r="H1460" s="4">
        <v>0.2</v>
      </c>
      <c r="I1460" s="4">
        <v>2.5</v>
      </c>
      <c r="J1460" s="4">
        <v>1.25</v>
      </c>
      <c r="K1460" s="4">
        <v>3.0015238900000001</v>
      </c>
      <c r="L1460" s="4">
        <v>3.0005886899999998</v>
      </c>
      <c r="M1460" s="4">
        <v>4.5000472399999998</v>
      </c>
      <c r="N1460" s="4">
        <v>6</v>
      </c>
      <c r="O1460" s="4"/>
      <c r="P1460" s="4"/>
      <c r="Q1460" s="4">
        <v>2.9217371171428574</v>
      </c>
      <c r="R1460" t="e">
        <f t="shared" si="22"/>
        <v>#DIV/0!</v>
      </c>
    </row>
    <row r="1461" spans="1:18" hidden="1" x14ac:dyDescent="0.3">
      <c r="A1461" s="3" t="s">
        <v>3354</v>
      </c>
      <c r="B1461" s="4"/>
      <c r="C1461" s="4"/>
      <c r="D1461" s="4"/>
      <c r="E1461" s="4"/>
      <c r="F1461" s="4"/>
      <c r="G1461" s="4"/>
      <c r="H1461" s="4">
        <v>0</v>
      </c>
      <c r="I1461" s="4">
        <v>0</v>
      </c>
      <c r="J1461" s="4">
        <v>0</v>
      </c>
      <c r="K1461" s="4">
        <v>0</v>
      </c>
      <c r="L1461" s="4">
        <v>0</v>
      </c>
      <c r="M1461" s="4">
        <v>0</v>
      </c>
      <c r="N1461" s="4">
        <v>0</v>
      </c>
      <c r="O1461" s="4"/>
      <c r="P1461" s="4"/>
      <c r="Q1461" s="4">
        <v>0</v>
      </c>
      <c r="R1461" t="e">
        <f t="shared" si="22"/>
        <v>#DIV/0!</v>
      </c>
    </row>
    <row r="1462" spans="1:18" hidden="1" x14ac:dyDescent="0.3">
      <c r="A1462" s="3" t="s">
        <v>3436</v>
      </c>
      <c r="B1462" s="4"/>
      <c r="C1462" s="4"/>
      <c r="D1462" s="4"/>
      <c r="E1462" s="4"/>
      <c r="F1462" s="4"/>
      <c r="G1462" s="4"/>
      <c r="H1462" s="4"/>
      <c r="I1462" s="4">
        <v>2.3125</v>
      </c>
      <c r="J1462" s="4">
        <v>3.0072000000000001</v>
      </c>
      <c r="K1462" s="4">
        <v>2.5004</v>
      </c>
      <c r="L1462" s="4">
        <v>1.01694909</v>
      </c>
      <c r="M1462" s="4">
        <v>1.40022329</v>
      </c>
      <c r="N1462" s="4">
        <v>1.5</v>
      </c>
      <c r="O1462" s="4"/>
      <c r="P1462" s="4"/>
      <c r="Q1462" s="4">
        <v>1.9562120633333333</v>
      </c>
      <c r="R1462" t="e">
        <f t="shared" si="22"/>
        <v>#DIV/0!</v>
      </c>
    </row>
    <row r="1463" spans="1:18" hidden="1" x14ac:dyDescent="0.3">
      <c r="A1463" s="3" t="s">
        <v>3356</v>
      </c>
      <c r="B1463" s="4"/>
      <c r="C1463" s="4"/>
      <c r="D1463" s="4"/>
      <c r="E1463" s="4"/>
      <c r="F1463" s="4"/>
      <c r="G1463" s="4"/>
      <c r="H1463" s="4">
        <v>4</v>
      </c>
      <c r="I1463" s="4">
        <v>5</v>
      </c>
      <c r="J1463" s="4">
        <v>5.5023</v>
      </c>
      <c r="K1463" s="4">
        <v>7</v>
      </c>
      <c r="L1463" s="4">
        <v>8</v>
      </c>
      <c r="M1463" s="4">
        <v>12.00142</v>
      </c>
      <c r="N1463" s="4">
        <v>15</v>
      </c>
      <c r="O1463" s="4"/>
      <c r="P1463" s="4"/>
      <c r="Q1463" s="4">
        <v>8.0719600000000007</v>
      </c>
      <c r="R1463" t="e">
        <f t="shared" si="22"/>
        <v>#DIV/0!</v>
      </c>
    </row>
    <row r="1464" spans="1:18" hidden="1" x14ac:dyDescent="0.3">
      <c r="A1464" s="3" t="s">
        <v>3358</v>
      </c>
      <c r="B1464" s="4"/>
      <c r="C1464" s="4"/>
      <c r="D1464" s="4"/>
      <c r="E1464" s="4"/>
      <c r="F1464" s="4"/>
      <c r="G1464" s="4"/>
      <c r="H1464" s="4">
        <v>0</v>
      </c>
      <c r="I1464" s="4"/>
      <c r="J1464" s="4"/>
      <c r="K1464" s="4"/>
      <c r="L1464" s="4"/>
      <c r="M1464" s="4"/>
      <c r="N1464" s="4"/>
      <c r="O1464" s="4"/>
      <c r="P1464" s="4"/>
      <c r="Q1464" s="4">
        <v>0</v>
      </c>
      <c r="R1464" t="e">
        <f t="shared" si="22"/>
        <v>#DIV/0!</v>
      </c>
    </row>
    <row r="1465" spans="1:18" hidden="1" x14ac:dyDescent="0.3">
      <c r="A1465" s="3" t="s">
        <v>3614</v>
      </c>
      <c r="B1465" s="4"/>
      <c r="C1465" s="4"/>
      <c r="D1465" s="4"/>
      <c r="E1465" s="4"/>
      <c r="F1465" s="4"/>
      <c r="G1465" s="4"/>
      <c r="H1465" s="4"/>
      <c r="I1465" s="4"/>
      <c r="J1465" s="4"/>
      <c r="K1465" s="4">
        <v>0.6</v>
      </c>
      <c r="L1465" s="4">
        <v>0.6</v>
      </c>
      <c r="M1465" s="4">
        <v>0.4</v>
      </c>
      <c r="N1465" s="4">
        <v>0</v>
      </c>
      <c r="O1465" s="4"/>
      <c r="P1465" s="4"/>
      <c r="Q1465" s="4">
        <v>0.4</v>
      </c>
      <c r="R1465" t="e">
        <f t="shared" si="22"/>
        <v>#DIV/0!</v>
      </c>
    </row>
    <row r="1466" spans="1:18" hidden="1" x14ac:dyDescent="0.3">
      <c r="A1466" s="3" t="s">
        <v>3438</v>
      </c>
      <c r="B1466" s="4"/>
      <c r="C1466" s="4"/>
      <c r="D1466" s="4"/>
      <c r="E1466" s="4"/>
      <c r="F1466" s="4"/>
      <c r="G1466" s="4"/>
      <c r="H1466" s="4"/>
      <c r="I1466" s="4">
        <v>6.5775414999999997</v>
      </c>
      <c r="J1466" s="4">
        <v>5.7035139700000004</v>
      </c>
      <c r="K1466" s="4">
        <v>0.96389997999999999</v>
      </c>
      <c r="L1466" s="4">
        <v>0</v>
      </c>
      <c r="M1466" s="4">
        <v>0</v>
      </c>
      <c r="N1466" s="4">
        <v>0</v>
      </c>
      <c r="O1466" s="4"/>
      <c r="P1466" s="4"/>
      <c r="Q1466" s="4">
        <v>2.2074925750000003</v>
      </c>
      <c r="R1466" t="e">
        <f t="shared" si="22"/>
        <v>#DIV/0!</v>
      </c>
    </row>
    <row r="1467" spans="1:18" hidden="1" x14ac:dyDescent="0.3">
      <c r="A1467" s="3" t="s">
        <v>3440</v>
      </c>
      <c r="B1467" s="4"/>
      <c r="C1467" s="4"/>
      <c r="D1467" s="4"/>
      <c r="E1467" s="4"/>
      <c r="F1467" s="4"/>
      <c r="G1467" s="4"/>
      <c r="H1467" s="4"/>
      <c r="I1467" s="4">
        <v>0</v>
      </c>
      <c r="J1467" s="4">
        <v>0</v>
      </c>
      <c r="K1467" s="4">
        <v>0</v>
      </c>
      <c r="L1467" s="4"/>
      <c r="M1467" s="4"/>
      <c r="N1467" s="4"/>
      <c r="O1467" s="4"/>
      <c r="P1467" s="4"/>
      <c r="Q1467" s="4">
        <v>0</v>
      </c>
      <c r="R1467" t="e">
        <f t="shared" si="22"/>
        <v>#DIV/0!</v>
      </c>
    </row>
    <row r="1468" spans="1:18" hidden="1" x14ac:dyDescent="0.3">
      <c r="A1468" s="3" t="s">
        <v>3442</v>
      </c>
      <c r="B1468" s="4"/>
      <c r="C1468" s="4"/>
      <c r="D1468" s="4"/>
      <c r="E1468" s="4"/>
      <c r="F1468" s="4"/>
      <c r="G1468" s="4"/>
      <c r="H1468" s="4"/>
      <c r="I1468" s="4">
        <v>1</v>
      </c>
      <c r="J1468" s="4">
        <v>1.5</v>
      </c>
      <c r="K1468" s="4">
        <v>1.5</v>
      </c>
      <c r="L1468" s="4">
        <v>1</v>
      </c>
      <c r="M1468" s="4">
        <v>3</v>
      </c>
      <c r="N1468" s="4">
        <v>7</v>
      </c>
      <c r="O1468" s="4"/>
      <c r="P1468" s="4"/>
      <c r="Q1468" s="4">
        <v>2.5</v>
      </c>
      <c r="R1468" t="e">
        <f t="shared" si="22"/>
        <v>#DIV/0!</v>
      </c>
    </row>
    <row r="1469" spans="1:18" hidden="1" x14ac:dyDescent="0.3">
      <c r="A1469" s="3" t="s">
        <v>3444</v>
      </c>
      <c r="B1469" s="4"/>
      <c r="C1469" s="4"/>
      <c r="D1469" s="4"/>
      <c r="E1469" s="4"/>
      <c r="F1469" s="4"/>
      <c r="G1469" s="4"/>
      <c r="H1469" s="4"/>
      <c r="I1469" s="4">
        <v>1</v>
      </c>
      <c r="J1469" s="4">
        <v>1.5</v>
      </c>
      <c r="K1469" s="4">
        <v>1.5</v>
      </c>
      <c r="L1469" s="4">
        <v>1.8</v>
      </c>
      <c r="M1469" s="4">
        <v>1.5544469999999999</v>
      </c>
      <c r="N1469" s="4">
        <v>3.1628039999999999</v>
      </c>
      <c r="O1469" s="4"/>
      <c r="P1469" s="4"/>
      <c r="Q1469" s="4">
        <v>1.7528751666666667</v>
      </c>
      <c r="R1469" t="e">
        <f t="shared" si="22"/>
        <v>#DIV/0!</v>
      </c>
    </row>
    <row r="1470" spans="1:18" hidden="1" x14ac:dyDescent="0.3">
      <c r="A1470" s="3" t="s">
        <v>3446</v>
      </c>
      <c r="B1470" s="4"/>
      <c r="C1470" s="4"/>
      <c r="D1470" s="4"/>
      <c r="E1470" s="4"/>
      <c r="F1470" s="4"/>
      <c r="G1470" s="4"/>
      <c r="H1470" s="4"/>
      <c r="I1470" s="4">
        <v>3.5</v>
      </c>
      <c r="J1470" s="4">
        <v>1.75</v>
      </c>
      <c r="K1470" s="4">
        <v>2.4500000000000002</v>
      </c>
      <c r="L1470" s="4">
        <v>1.1255134099999999</v>
      </c>
      <c r="M1470" s="4">
        <v>0</v>
      </c>
      <c r="N1470" s="4">
        <v>0</v>
      </c>
      <c r="O1470" s="4"/>
      <c r="P1470" s="4"/>
      <c r="Q1470" s="4">
        <v>1.4709189016666666</v>
      </c>
      <c r="R1470" t="e">
        <f t="shared" si="22"/>
        <v>#DIV/0!</v>
      </c>
    </row>
    <row r="1471" spans="1:18" hidden="1" x14ac:dyDescent="0.3">
      <c r="A1471" s="3" t="s">
        <v>3448</v>
      </c>
      <c r="B1471" s="4"/>
      <c r="C1471" s="4"/>
      <c r="D1471" s="4"/>
      <c r="E1471" s="4"/>
      <c r="F1471" s="4"/>
      <c r="G1471" s="4"/>
      <c r="H1471" s="4"/>
      <c r="I1471" s="4">
        <v>9.6999999999999993</v>
      </c>
      <c r="J1471" s="4">
        <v>9.8000000000000007</v>
      </c>
      <c r="K1471" s="4">
        <v>12.5</v>
      </c>
      <c r="L1471" s="4">
        <v>12</v>
      </c>
      <c r="M1471" s="4">
        <v>15.000880670000001</v>
      </c>
      <c r="N1471" s="4">
        <v>15.5</v>
      </c>
      <c r="O1471" s="4"/>
      <c r="P1471" s="4"/>
      <c r="Q1471" s="4">
        <v>12.416813445000001</v>
      </c>
      <c r="R1471" t="e">
        <f t="shared" si="22"/>
        <v>#DIV/0!</v>
      </c>
    </row>
    <row r="1472" spans="1:18" hidden="1" x14ac:dyDescent="0.3">
      <c r="A1472" s="3" t="s">
        <v>3450</v>
      </c>
      <c r="B1472" s="4"/>
      <c r="C1472" s="4"/>
      <c r="D1472" s="4"/>
      <c r="E1472" s="4"/>
      <c r="F1472" s="4"/>
      <c r="G1472" s="4"/>
      <c r="H1472" s="4"/>
      <c r="I1472" s="4">
        <v>3</v>
      </c>
      <c r="J1472" s="4">
        <v>3.2</v>
      </c>
      <c r="K1472" s="4">
        <v>4.5</v>
      </c>
      <c r="L1472" s="4">
        <v>4.4661522199999997</v>
      </c>
      <c r="M1472" s="4">
        <v>3.8823426799999998</v>
      </c>
      <c r="N1472" s="4">
        <v>5.6091437700000002</v>
      </c>
      <c r="O1472" s="4"/>
      <c r="P1472" s="4"/>
      <c r="Q1472" s="4">
        <v>4.1096064449999998</v>
      </c>
      <c r="R1472" t="e">
        <f t="shared" si="22"/>
        <v>#DIV/0!</v>
      </c>
    </row>
    <row r="1473" spans="1:18" hidden="1" x14ac:dyDescent="0.3">
      <c r="A1473" s="3" t="s">
        <v>3524</v>
      </c>
      <c r="B1473" s="4"/>
      <c r="C1473" s="4"/>
      <c r="D1473" s="4"/>
      <c r="E1473" s="4"/>
      <c r="F1473" s="4"/>
      <c r="G1473" s="4"/>
      <c r="H1473" s="4"/>
      <c r="I1473" s="4"/>
      <c r="J1473" s="4">
        <v>1.8</v>
      </c>
      <c r="K1473" s="4">
        <v>1.7801903699999999</v>
      </c>
      <c r="L1473" s="4">
        <v>0.30687105999999997</v>
      </c>
      <c r="M1473" s="4">
        <v>0</v>
      </c>
      <c r="N1473" s="4">
        <v>0</v>
      </c>
      <c r="O1473" s="4"/>
      <c r="P1473" s="4"/>
      <c r="Q1473" s="4">
        <v>0.77741228600000001</v>
      </c>
      <c r="R1473" t="e">
        <f t="shared" si="22"/>
        <v>#DIV/0!</v>
      </c>
    </row>
    <row r="1474" spans="1:18" hidden="1" x14ac:dyDescent="0.3">
      <c r="A1474" s="3" t="s">
        <v>3452</v>
      </c>
      <c r="B1474" s="4"/>
      <c r="C1474" s="4"/>
      <c r="D1474" s="4"/>
      <c r="E1474" s="4"/>
      <c r="F1474" s="4"/>
      <c r="G1474" s="4"/>
      <c r="H1474" s="4"/>
      <c r="I1474" s="4">
        <v>1.49999997</v>
      </c>
      <c r="J1474" s="4">
        <v>0</v>
      </c>
      <c r="K1474" s="4">
        <v>0.2</v>
      </c>
      <c r="L1474" s="4">
        <v>0.6</v>
      </c>
      <c r="M1474" s="4">
        <v>0.5</v>
      </c>
      <c r="N1474" s="4">
        <v>0.2</v>
      </c>
      <c r="O1474" s="4"/>
      <c r="P1474" s="4"/>
      <c r="Q1474" s="4">
        <v>0.49999999500000003</v>
      </c>
      <c r="R1474" t="e">
        <f t="shared" si="22"/>
        <v>#DIV/0!</v>
      </c>
    </row>
    <row r="1475" spans="1:18" hidden="1" x14ac:dyDescent="0.3">
      <c r="A1475" s="3" t="s">
        <v>3454</v>
      </c>
      <c r="B1475" s="4"/>
      <c r="C1475" s="4"/>
      <c r="D1475" s="4"/>
      <c r="E1475" s="4"/>
      <c r="F1475" s="4"/>
      <c r="G1475" s="4"/>
      <c r="H1475" s="4"/>
      <c r="I1475" s="4">
        <v>0</v>
      </c>
      <c r="J1475" s="4">
        <v>0</v>
      </c>
      <c r="K1475" s="4">
        <v>0</v>
      </c>
      <c r="L1475" s="4">
        <v>0</v>
      </c>
      <c r="M1475" s="4">
        <v>0</v>
      </c>
      <c r="N1475" s="4">
        <v>0</v>
      </c>
      <c r="O1475" s="4"/>
      <c r="P1475" s="4"/>
      <c r="Q1475" s="4">
        <v>0</v>
      </c>
      <c r="R1475" t="e">
        <f t="shared" si="22"/>
        <v>#DIV/0!</v>
      </c>
    </row>
    <row r="1476" spans="1:18" hidden="1" x14ac:dyDescent="0.3">
      <c r="A1476" s="3" t="s">
        <v>3456</v>
      </c>
      <c r="B1476" s="4"/>
      <c r="C1476" s="4"/>
      <c r="D1476" s="4"/>
      <c r="E1476" s="4"/>
      <c r="F1476" s="4"/>
      <c r="G1476" s="4"/>
      <c r="H1476" s="4"/>
      <c r="I1476" s="4">
        <v>0</v>
      </c>
      <c r="J1476" s="4">
        <v>0</v>
      </c>
      <c r="K1476" s="4"/>
      <c r="L1476" s="4"/>
      <c r="M1476" s="4"/>
      <c r="N1476" s="4"/>
      <c r="O1476" s="4"/>
      <c r="P1476" s="4"/>
      <c r="Q1476" s="4">
        <v>0</v>
      </c>
      <c r="R1476" t="e">
        <f t="shared" si="22"/>
        <v>#DIV/0!</v>
      </c>
    </row>
    <row r="1477" spans="1:18" hidden="1" x14ac:dyDescent="0.3">
      <c r="A1477" s="3" t="s">
        <v>3686</v>
      </c>
      <c r="B1477" s="4"/>
      <c r="C1477" s="4"/>
      <c r="D1477" s="4"/>
      <c r="E1477" s="4"/>
      <c r="F1477" s="4"/>
      <c r="G1477" s="4"/>
      <c r="H1477" s="4"/>
      <c r="I1477" s="4"/>
      <c r="J1477" s="4"/>
      <c r="K1477" s="4"/>
      <c r="L1477" s="4"/>
      <c r="M1477" s="4">
        <v>0.8</v>
      </c>
      <c r="N1477" s="4">
        <v>0.25</v>
      </c>
      <c r="O1477" s="4"/>
      <c r="P1477" s="4"/>
      <c r="Q1477" s="4">
        <v>0.52500000000000002</v>
      </c>
      <c r="R1477" t="e">
        <f t="shared" si="22"/>
        <v>#DIV/0!</v>
      </c>
    </row>
    <row r="1478" spans="1:18" hidden="1" x14ac:dyDescent="0.3">
      <c r="A1478" s="3" t="s">
        <v>3458</v>
      </c>
      <c r="B1478" s="4"/>
      <c r="C1478" s="4"/>
      <c r="D1478" s="4"/>
      <c r="E1478" s="4"/>
      <c r="F1478" s="4"/>
      <c r="G1478" s="4"/>
      <c r="H1478" s="4"/>
      <c r="I1478" s="4">
        <v>1</v>
      </c>
      <c r="J1478" s="4">
        <v>0.60211590000000004</v>
      </c>
      <c r="K1478" s="4">
        <v>0.70295220999999997</v>
      </c>
      <c r="L1478" s="4">
        <v>0.30150371999999998</v>
      </c>
      <c r="M1478" s="4">
        <v>0.79230224999999999</v>
      </c>
      <c r="N1478" s="4">
        <v>2.75</v>
      </c>
      <c r="O1478" s="4"/>
      <c r="P1478" s="4"/>
      <c r="Q1478" s="4">
        <v>1.0248123466666668</v>
      </c>
      <c r="R1478" t="e">
        <f t="shared" ref="R1478:R1541" si="23">_xlfn.AGGREGATE(7,7,B1478:N1478)</f>
        <v>#DIV/0!</v>
      </c>
    </row>
    <row r="1479" spans="1:18" hidden="1" x14ac:dyDescent="0.3">
      <c r="A1479" s="3" t="s">
        <v>1920</v>
      </c>
      <c r="B1479" s="4">
        <v>0</v>
      </c>
      <c r="C1479" s="4">
        <v>0</v>
      </c>
      <c r="D1479" s="4">
        <v>0</v>
      </c>
      <c r="E1479" s="4">
        <v>0</v>
      </c>
      <c r="F1479" s="4">
        <v>0</v>
      </c>
      <c r="G1479" s="4">
        <v>0</v>
      </c>
      <c r="H1479" s="4">
        <v>0</v>
      </c>
      <c r="I1479" s="4">
        <v>0</v>
      </c>
      <c r="J1479" s="4">
        <v>0</v>
      </c>
      <c r="K1479" s="4">
        <v>0.15</v>
      </c>
      <c r="L1479" s="4">
        <v>0.15</v>
      </c>
      <c r="M1479" s="4">
        <v>0</v>
      </c>
      <c r="N1479" s="4">
        <v>0</v>
      </c>
      <c r="O1479" s="4"/>
      <c r="P1479" s="4"/>
      <c r="Q1479" s="4">
        <v>2.3076923076923075E-2</v>
      </c>
      <c r="R1479" t="e">
        <f t="shared" si="23"/>
        <v>#DIV/0!</v>
      </c>
    </row>
    <row r="1480" spans="1:18" hidden="1" x14ac:dyDescent="0.3">
      <c r="A1480" s="3" t="s">
        <v>1922</v>
      </c>
      <c r="B1480" s="4">
        <v>0.5</v>
      </c>
      <c r="C1480" s="4">
        <v>0</v>
      </c>
      <c r="D1480" s="4">
        <v>0</v>
      </c>
      <c r="E1480" s="4">
        <v>0</v>
      </c>
      <c r="F1480" s="4">
        <v>0</v>
      </c>
      <c r="G1480" s="4">
        <v>0</v>
      </c>
      <c r="H1480" s="4">
        <v>0</v>
      </c>
      <c r="I1480" s="4">
        <v>0</v>
      </c>
      <c r="J1480" s="4">
        <v>0</v>
      </c>
      <c r="K1480" s="4">
        <v>0</v>
      </c>
      <c r="L1480" s="4">
        <v>0</v>
      </c>
      <c r="M1480" s="4">
        <v>0</v>
      </c>
      <c r="N1480" s="4">
        <v>0</v>
      </c>
      <c r="O1480" s="4"/>
      <c r="P1480" s="4"/>
      <c r="Q1480" s="4">
        <v>3.8461538461538464E-2</v>
      </c>
      <c r="R1480" t="e">
        <f t="shared" si="23"/>
        <v>#DIV/0!</v>
      </c>
    </row>
    <row r="1481" spans="1:18" hidden="1" x14ac:dyDescent="0.3">
      <c r="A1481" s="3" t="s">
        <v>1924</v>
      </c>
      <c r="B1481" s="4">
        <v>0</v>
      </c>
      <c r="C1481" s="4">
        <v>0</v>
      </c>
      <c r="D1481" s="4">
        <v>0</v>
      </c>
      <c r="E1481" s="4">
        <v>0</v>
      </c>
      <c r="F1481" s="4">
        <v>0</v>
      </c>
      <c r="G1481" s="4">
        <v>0</v>
      </c>
      <c r="H1481" s="4">
        <v>0</v>
      </c>
      <c r="I1481" s="4">
        <v>0</v>
      </c>
      <c r="J1481" s="4">
        <v>0</v>
      </c>
      <c r="K1481" s="4">
        <v>0</v>
      </c>
      <c r="L1481" s="4">
        <v>0</v>
      </c>
      <c r="M1481" s="4">
        <v>0</v>
      </c>
      <c r="N1481" s="4">
        <v>0</v>
      </c>
      <c r="O1481" s="4"/>
      <c r="P1481" s="4"/>
      <c r="Q1481" s="4">
        <v>0</v>
      </c>
      <c r="R1481" t="e">
        <f t="shared" si="23"/>
        <v>#DIV/0!</v>
      </c>
    </row>
    <row r="1482" spans="1:18" hidden="1" x14ac:dyDescent="0.3">
      <c r="A1482" s="3" t="s">
        <v>1926</v>
      </c>
      <c r="B1482" s="4">
        <v>1.4</v>
      </c>
      <c r="C1482" s="4">
        <v>1.8</v>
      </c>
      <c r="D1482" s="4">
        <v>1.7</v>
      </c>
      <c r="E1482" s="4">
        <v>0.6</v>
      </c>
      <c r="F1482" s="4">
        <v>0</v>
      </c>
      <c r="G1482" s="4">
        <v>0.7047255</v>
      </c>
      <c r="H1482" s="4">
        <v>0.4</v>
      </c>
      <c r="I1482" s="4">
        <v>0.3</v>
      </c>
      <c r="J1482" s="4">
        <v>0.29767314</v>
      </c>
      <c r="K1482" s="4">
        <v>0.99733481999999996</v>
      </c>
      <c r="L1482" s="4">
        <v>1.1985994099999999</v>
      </c>
      <c r="M1482" s="4">
        <v>1.1987424900000001</v>
      </c>
      <c r="N1482" s="4">
        <v>1.5970215800000001</v>
      </c>
      <c r="O1482" s="4"/>
      <c r="P1482" s="4"/>
      <c r="Q1482" s="4">
        <v>0.93800745692307708</v>
      </c>
      <c r="R1482" t="e">
        <f t="shared" si="23"/>
        <v>#DIV/0!</v>
      </c>
    </row>
    <row r="1483" spans="1:18" hidden="1" x14ac:dyDescent="0.3">
      <c r="A1483" s="3" t="s">
        <v>1928</v>
      </c>
      <c r="B1483" s="4">
        <v>0</v>
      </c>
      <c r="C1483" s="4">
        <v>0</v>
      </c>
      <c r="D1483" s="4">
        <v>0</v>
      </c>
      <c r="E1483" s="4">
        <v>0</v>
      </c>
      <c r="F1483" s="4">
        <v>0</v>
      </c>
      <c r="G1483" s="4">
        <v>0</v>
      </c>
      <c r="H1483" s="4">
        <v>0</v>
      </c>
      <c r="I1483" s="4">
        <v>0.25</v>
      </c>
      <c r="J1483" s="4">
        <v>1.2</v>
      </c>
      <c r="K1483" s="4">
        <v>1.5</v>
      </c>
      <c r="L1483" s="4">
        <v>2.5</v>
      </c>
      <c r="M1483" s="4">
        <v>3.25</v>
      </c>
      <c r="N1483" s="4">
        <v>4.5</v>
      </c>
      <c r="O1483" s="4"/>
      <c r="P1483" s="4"/>
      <c r="Q1483" s="4">
        <v>1.0153846153846153</v>
      </c>
      <c r="R1483" t="e">
        <f t="shared" si="23"/>
        <v>#DIV/0!</v>
      </c>
    </row>
    <row r="1484" spans="1:18" hidden="1" x14ac:dyDescent="0.3">
      <c r="A1484" s="3" t="s">
        <v>1930</v>
      </c>
      <c r="B1484" s="4">
        <v>0</v>
      </c>
      <c r="C1484" s="4">
        <v>0</v>
      </c>
      <c r="D1484" s="4">
        <v>0</v>
      </c>
      <c r="E1484" s="4">
        <v>0</v>
      </c>
      <c r="F1484" s="4">
        <v>0</v>
      </c>
      <c r="G1484" s="4">
        <v>0</v>
      </c>
      <c r="H1484" s="4">
        <v>0</v>
      </c>
      <c r="I1484" s="4">
        <v>0</v>
      </c>
      <c r="J1484" s="4">
        <v>0</v>
      </c>
      <c r="K1484" s="4">
        <v>0</v>
      </c>
      <c r="L1484" s="4">
        <v>0</v>
      </c>
      <c r="M1484" s="4">
        <v>0</v>
      </c>
      <c r="N1484" s="4">
        <v>0</v>
      </c>
      <c r="O1484" s="4"/>
      <c r="P1484" s="4"/>
      <c r="Q1484" s="4">
        <v>0</v>
      </c>
      <c r="R1484" t="e">
        <f t="shared" si="23"/>
        <v>#DIV/0!</v>
      </c>
    </row>
    <row r="1485" spans="1:18" hidden="1" x14ac:dyDescent="0.3">
      <c r="A1485" s="3" t="s">
        <v>1932</v>
      </c>
      <c r="B1485" s="4">
        <v>0</v>
      </c>
      <c r="C1485" s="4">
        <v>0</v>
      </c>
      <c r="D1485" s="4">
        <v>0</v>
      </c>
      <c r="E1485" s="4">
        <v>0</v>
      </c>
      <c r="F1485" s="4">
        <v>0</v>
      </c>
      <c r="G1485" s="4">
        <v>0</v>
      </c>
      <c r="H1485" s="4">
        <v>0</v>
      </c>
      <c r="I1485" s="4">
        <v>0</v>
      </c>
      <c r="J1485" s="4">
        <v>0</v>
      </c>
      <c r="K1485" s="4">
        <v>0</v>
      </c>
      <c r="L1485" s="4">
        <v>0.29999998999999999</v>
      </c>
      <c r="M1485" s="4">
        <v>0</v>
      </c>
      <c r="N1485" s="4">
        <v>0</v>
      </c>
      <c r="O1485" s="4"/>
      <c r="P1485" s="4"/>
      <c r="Q1485" s="4">
        <v>2.3076922307692309E-2</v>
      </c>
      <c r="R1485" t="e">
        <f t="shared" si="23"/>
        <v>#DIV/0!</v>
      </c>
    </row>
    <row r="1486" spans="1:18" hidden="1" x14ac:dyDescent="0.3">
      <c r="A1486" s="3" t="s">
        <v>1934</v>
      </c>
      <c r="B1486" s="4">
        <v>2.2999999999999998</v>
      </c>
      <c r="C1486" s="4">
        <v>2.7</v>
      </c>
      <c r="D1486" s="4">
        <v>1.6</v>
      </c>
      <c r="E1486" s="4">
        <v>2</v>
      </c>
      <c r="F1486" s="4">
        <v>2</v>
      </c>
      <c r="G1486" s="4">
        <v>2.2000000000000002</v>
      </c>
      <c r="H1486" s="4">
        <v>2.6</v>
      </c>
      <c r="I1486" s="4">
        <v>3.6</v>
      </c>
      <c r="J1486" s="4">
        <v>4.2</v>
      </c>
      <c r="K1486" s="4">
        <v>3.6</v>
      </c>
      <c r="L1486" s="4">
        <v>3.6</v>
      </c>
      <c r="M1486" s="4">
        <v>3.6</v>
      </c>
      <c r="N1486" s="4">
        <v>3.8</v>
      </c>
      <c r="O1486" s="4"/>
      <c r="P1486" s="4"/>
      <c r="Q1486" s="4">
        <v>2.9076923076923076</v>
      </c>
      <c r="R1486" t="e">
        <f t="shared" si="23"/>
        <v>#DIV/0!</v>
      </c>
    </row>
    <row r="1487" spans="1:18" hidden="1" x14ac:dyDescent="0.3">
      <c r="A1487" s="3" t="s">
        <v>1936</v>
      </c>
      <c r="B1487" s="4">
        <v>0.13696749999999999</v>
      </c>
      <c r="C1487" s="4">
        <v>0</v>
      </c>
      <c r="D1487" s="4">
        <v>0</v>
      </c>
      <c r="E1487" s="4">
        <v>0</v>
      </c>
      <c r="F1487" s="4">
        <v>0</v>
      </c>
      <c r="G1487" s="4">
        <v>0</v>
      </c>
      <c r="H1487" s="4">
        <v>0</v>
      </c>
      <c r="I1487" s="4">
        <v>0</v>
      </c>
      <c r="J1487" s="4">
        <v>0</v>
      </c>
      <c r="K1487" s="4">
        <v>0</v>
      </c>
      <c r="L1487" s="4">
        <v>0</v>
      </c>
      <c r="M1487" s="4">
        <v>0</v>
      </c>
      <c r="N1487" s="4">
        <v>0</v>
      </c>
      <c r="O1487" s="4"/>
      <c r="P1487" s="4"/>
      <c r="Q1487" s="4">
        <v>1.0535961538461537E-2</v>
      </c>
      <c r="R1487" t="e">
        <f t="shared" si="23"/>
        <v>#DIV/0!</v>
      </c>
    </row>
    <row r="1488" spans="1:18" hidden="1" x14ac:dyDescent="0.3">
      <c r="A1488" s="3" t="s">
        <v>1938</v>
      </c>
      <c r="B1488" s="4">
        <v>0</v>
      </c>
      <c r="C1488" s="4">
        <v>0</v>
      </c>
      <c r="D1488" s="4">
        <v>0</v>
      </c>
      <c r="E1488" s="4">
        <v>0</v>
      </c>
      <c r="F1488" s="4">
        <v>0</v>
      </c>
      <c r="G1488" s="4">
        <v>0</v>
      </c>
      <c r="H1488" s="4">
        <v>0</v>
      </c>
      <c r="I1488" s="4">
        <v>0</v>
      </c>
      <c r="J1488" s="4">
        <v>0</v>
      </c>
      <c r="K1488" s="4">
        <v>0</v>
      </c>
      <c r="L1488" s="4">
        <v>0</v>
      </c>
      <c r="M1488" s="4">
        <v>2.5047102300000001</v>
      </c>
      <c r="N1488" s="4">
        <v>1</v>
      </c>
      <c r="O1488" s="4"/>
      <c r="P1488" s="4"/>
      <c r="Q1488" s="4">
        <v>0.26959309461538461</v>
      </c>
      <c r="R1488" t="e">
        <f t="shared" si="23"/>
        <v>#DIV/0!</v>
      </c>
    </row>
    <row r="1489" spans="1:18" hidden="1" x14ac:dyDescent="0.3">
      <c r="A1489" s="3" t="s">
        <v>1940</v>
      </c>
      <c r="B1489" s="4">
        <v>0.5</v>
      </c>
      <c r="C1489" s="4">
        <v>0.8</v>
      </c>
      <c r="D1489" s="4">
        <v>0.8</v>
      </c>
      <c r="E1489" s="4">
        <v>0.3</v>
      </c>
      <c r="F1489" s="4">
        <v>0</v>
      </c>
      <c r="G1489" s="4">
        <v>0.5</v>
      </c>
      <c r="H1489" s="4">
        <v>0.1</v>
      </c>
      <c r="I1489" s="4">
        <v>0</v>
      </c>
      <c r="J1489" s="4">
        <v>0.5</v>
      </c>
      <c r="K1489" s="4">
        <v>0.5</v>
      </c>
      <c r="L1489" s="4">
        <v>0</v>
      </c>
      <c r="M1489" s="4">
        <v>0</v>
      </c>
      <c r="N1489" s="4">
        <v>1.3</v>
      </c>
      <c r="O1489" s="4"/>
      <c r="P1489" s="4"/>
      <c r="Q1489" s="4">
        <v>0.40769230769230769</v>
      </c>
      <c r="R1489" t="e">
        <f t="shared" si="23"/>
        <v>#DIV/0!</v>
      </c>
    </row>
    <row r="1490" spans="1:18" hidden="1" x14ac:dyDescent="0.3">
      <c r="A1490" s="3" t="s">
        <v>1942</v>
      </c>
      <c r="B1490" s="4">
        <v>0</v>
      </c>
      <c r="C1490" s="4">
        <v>0</v>
      </c>
      <c r="D1490" s="4">
        <v>0</v>
      </c>
      <c r="E1490" s="4">
        <v>0</v>
      </c>
      <c r="F1490" s="4">
        <v>0</v>
      </c>
      <c r="G1490" s="4">
        <v>0</v>
      </c>
      <c r="H1490" s="4">
        <v>0</v>
      </c>
      <c r="I1490" s="4">
        <v>0</v>
      </c>
      <c r="J1490" s="4">
        <v>0</v>
      </c>
      <c r="K1490" s="4">
        <v>0</v>
      </c>
      <c r="L1490" s="4"/>
      <c r="M1490" s="4"/>
      <c r="N1490" s="4"/>
      <c r="O1490" s="4"/>
      <c r="P1490" s="4"/>
      <c r="Q1490" s="4">
        <v>0</v>
      </c>
      <c r="R1490" t="e">
        <f t="shared" si="23"/>
        <v>#DIV/0!</v>
      </c>
    </row>
    <row r="1491" spans="1:18" hidden="1" x14ac:dyDescent="0.3">
      <c r="A1491" s="3" t="s">
        <v>1944</v>
      </c>
      <c r="B1491" s="4">
        <v>0</v>
      </c>
      <c r="C1491" s="4">
        <v>0</v>
      </c>
      <c r="D1491" s="4">
        <v>0</v>
      </c>
      <c r="E1491" s="4">
        <v>0</v>
      </c>
      <c r="F1491" s="4">
        <v>0</v>
      </c>
      <c r="G1491" s="4">
        <v>0</v>
      </c>
      <c r="H1491" s="4">
        <v>0</v>
      </c>
      <c r="I1491" s="4">
        <v>0</v>
      </c>
      <c r="J1491" s="4">
        <v>0</v>
      </c>
      <c r="K1491" s="4">
        <v>0</v>
      </c>
      <c r="L1491" s="4">
        <v>0</v>
      </c>
      <c r="M1491" s="4">
        <v>0</v>
      </c>
      <c r="N1491" s="4">
        <v>0</v>
      </c>
      <c r="O1491" s="4"/>
      <c r="P1491" s="4"/>
      <c r="Q1491" s="4">
        <v>0</v>
      </c>
      <c r="R1491" t="e">
        <f t="shared" si="23"/>
        <v>#DIV/0!</v>
      </c>
    </row>
    <row r="1492" spans="1:18" hidden="1" x14ac:dyDescent="0.3">
      <c r="A1492" s="3" t="s">
        <v>1946</v>
      </c>
      <c r="B1492" s="4">
        <v>0</v>
      </c>
      <c r="C1492" s="4">
        <v>0</v>
      </c>
      <c r="D1492" s="4">
        <v>0</v>
      </c>
      <c r="E1492" s="4">
        <v>0</v>
      </c>
      <c r="F1492" s="4">
        <v>0</v>
      </c>
      <c r="G1492" s="4">
        <v>0.3</v>
      </c>
      <c r="H1492" s="4">
        <v>1</v>
      </c>
      <c r="I1492" s="4">
        <v>1</v>
      </c>
      <c r="J1492" s="4">
        <v>0</v>
      </c>
      <c r="K1492" s="4">
        <v>0</v>
      </c>
      <c r="L1492" s="4">
        <v>0</v>
      </c>
      <c r="M1492" s="4">
        <v>0</v>
      </c>
      <c r="N1492" s="4">
        <v>0</v>
      </c>
      <c r="O1492" s="4"/>
      <c r="P1492" s="4"/>
      <c r="Q1492" s="4">
        <v>0.17692307692307691</v>
      </c>
      <c r="R1492" t="e">
        <f t="shared" si="23"/>
        <v>#DIV/0!</v>
      </c>
    </row>
    <row r="1493" spans="1:18" hidden="1" x14ac:dyDescent="0.3">
      <c r="A1493" s="3" t="s">
        <v>1948</v>
      </c>
      <c r="B1493" s="4">
        <v>0</v>
      </c>
      <c r="C1493" s="4">
        <v>0.79753996000000005</v>
      </c>
      <c r="D1493" s="4">
        <v>0.84992999999999996</v>
      </c>
      <c r="E1493" s="4">
        <v>0</v>
      </c>
      <c r="F1493" s="4">
        <v>0</v>
      </c>
      <c r="G1493" s="4">
        <v>0</v>
      </c>
      <c r="H1493" s="4">
        <v>0.5</v>
      </c>
      <c r="I1493" s="4">
        <v>0</v>
      </c>
      <c r="J1493" s="4">
        <v>0</v>
      </c>
      <c r="K1493" s="4"/>
      <c r="L1493" s="4"/>
      <c r="M1493" s="4"/>
      <c r="N1493" s="4"/>
      <c r="O1493" s="4"/>
      <c r="P1493" s="4"/>
      <c r="Q1493" s="4">
        <v>0.23860777333333333</v>
      </c>
      <c r="R1493" t="e">
        <f t="shared" si="23"/>
        <v>#DIV/0!</v>
      </c>
    </row>
    <row r="1494" spans="1:18" hidden="1" x14ac:dyDescent="0.3">
      <c r="A1494" s="3" t="s">
        <v>1950</v>
      </c>
      <c r="B1494" s="4">
        <v>0</v>
      </c>
      <c r="C1494" s="4">
        <v>0</v>
      </c>
      <c r="D1494" s="4">
        <v>0</v>
      </c>
      <c r="E1494" s="4">
        <v>0</v>
      </c>
      <c r="F1494" s="4">
        <v>0</v>
      </c>
      <c r="G1494" s="4">
        <v>9.2781849979999997E-2</v>
      </c>
      <c r="H1494" s="4">
        <v>0.26</v>
      </c>
      <c r="I1494" s="4">
        <v>0</v>
      </c>
      <c r="J1494" s="4">
        <v>0</v>
      </c>
      <c r="K1494" s="4">
        <v>0</v>
      </c>
      <c r="L1494" s="4">
        <v>0</v>
      </c>
      <c r="M1494" s="4">
        <v>0.31094555000000001</v>
      </c>
      <c r="N1494" s="4">
        <v>0</v>
      </c>
      <c r="O1494" s="4"/>
      <c r="P1494" s="4"/>
      <c r="Q1494" s="4">
        <v>5.1055953844615379E-2</v>
      </c>
      <c r="R1494" t="e">
        <f t="shared" si="23"/>
        <v>#DIV/0!</v>
      </c>
    </row>
    <row r="1495" spans="1:18" hidden="1" x14ac:dyDescent="0.3">
      <c r="A1495" s="3" t="s">
        <v>1952</v>
      </c>
      <c r="B1495" s="4">
        <v>0</v>
      </c>
      <c r="C1495" s="4">
        <v>0</v>
      </c>
      <c r="D1495" s="4">
        <v>0</v>
      </c>
      <c r="E1495" s="4">
        <v>0</v>
      </c>
      <c r="F1495" s="4">
        <v>0</v>
      </c>
      <c r="G1495" s="4">
        <v>0</v>
      </c>
      <c r="H1495" s="4">
        <v>0</v>
      </c>
      <c r="I1495" s="4">
        <v>0</v>
      </c>
      <c r="J1495" s="4">
        <v>0</v>
      </c>
      <c r="K1495" s="4">
        <v>0</v>
      </c>
      <c r="L1495" s="4">
        <v>0</v>
      </c>
      <c r="M1495" s="4">
        <v>0</v>
      </c>
      <c r="N1495" s="4">
        <v>0</v>
      </c>
      <c r="O1495" s="4"/>
      <c r="P1495" s="4"/>
      <c r="Q1495" s="4">
        <v>0</v>
      </c>
      <c r="R1495" t="e">
        <f t="shared" si="23"/>
        <v>#DIV/0!</v>
      </c>
    </row>
    <row r="1496" spans="1:18" hidden="1" x14ac:dyDescent="0.3">
      <c r="A1496" s="3" t="s">
        <v>1954</v>
      </c>
      <c r="B1496" s="4">
        <v>0</v>
      </c>
      <c r="C1496" s="4">
        <v>0</v>
      </c>
      <c r="D1496" s="4">
        <v>0</v>
      </c>
      <c r="E1496" s="4">
        <v>0.16</v>
      </c>
      <c r="F1496" s="4">
        <v>1.1467000000000001</v>
      </c>
      <c r="G1496" s="4">
        <v>0.92527000000000004</v>
      </c>
      <c r="H1496" s="4">
        <v>0.38596989999999998</v>
      </c>
      <c r="I1496" s="4">
        <v>1.0300800000000001</v>
      </c>
      <c r="J1496" s="4">
        <v>0</v>
      </c>
      <c r="K1496" s="4">
        <v>0</v>
      </c>
      <c r="L1496" s="4">
        <v>0</v>
      </c>
      <c r="M1496" s="4">
        <v>0</v>
      </c>
      <c r="N1496" s="4">
        <v>0</v>
      </c>
      <c r="O1496" s="4"/>
      <c r="P1496" s="4"/>
      <c r="Q1496" s="4">
        <v>0.28061691538461542</v>
      </c>
      <c r="R1496" t="e">
        <f t="shared" si="23"/>
        <v>#DIV/0!</v>
      </c>
    </row>
    <row r="1497" spans="1:18" hidden="1" x14ac:dyDescent="0.3">
      <c r="A1497" s="3" t="s">
        <v>1956</v>
      </c>
      <c r="B1497" s="4">
        <v>0</v>
      </c>
      <c r="C1497" s="4">
        <v>0</v>
      </c>
      <c r="D1497" s="4">
        <v>0</v>
      </c>
      <c r="E1497" s="4">
        <v>0</v>
      </c>
      <c r="F1497" s="4">
        <v>0</v>
      </c>
      <c r="G1497" s="4">
        <v>0</v>
      </c>
      <c r="H1497" s="4">
        <v>0</v>
      </c>
      <c r="I1497" s="4">
        <v>0</v>
      </c>
      <c r="J1497" s="4">
        <v>0</v>
      </c>
      <c r="K1497" s="4">
        <v>0</v>
      </c>
      <c r="L1497" s="4">
        <v>0.3</v>
      </c>
      <c r="M1497" s="4">
        <v>0</v>
      </c>
      <c r="N1497" s="4">
        <v>0</v>
      </c>
      <c r="O1497" s="4"/>
      <c r="P1497" s="4"/>
      <c r="Q1497" s="4">
        <v>2.3076923076923075E-2</v>
      </c>
      <c r="R1497" t="e">
        <f t="shared" si="23"/>
        <v>#DIV/0!</v>
      </c>
    </row>
    <row r="1498" spans="1:18" hidden="1" x14ac:dyDescent="0.3">
      <c r="A1498" s="3" t="s">
        <v>1958</v>
      </c>
      <c r="B1498" s="4">
        <v>0.52048240999999995</v>
      </c>
      <c r="C1498" s="4">
        <v>1.47809576</v>
      </c>
      <c r="D1498" s="4">
        <v>0</v>
      </c>
      <c r="E1498" s="4">
        <v>0</v>
      </c>
      <c r="F1498" s="4">
        <v>0</v>
      </c>
      <c r="G1498" s="4">
        <v>0</v>
      </c>
      <c r="H1498" s="4">
        <v>0</v>
      </c>
      <c r="I1498" s="4">
        <v>0</v>
      </c>
      <c r="J1498" s="4">
        <v>0</v>
      </c>
      <c r="K1498" s="4">
        <v>0</v>
      </c>
      <c r="L1498" s="4">
        <v>0</v>
      </c>
      <c r="M1498" s="4">
        <v>1.0000026799999999</v>
      </c>
      <c r="N1498" s="4">
        <v>1.7000006700000001</v>
      </c>
      <c r="O1498" s="4"/>
      <c r="P1498" s="4"/>
      <c r="Q1498" s="4">
        <v>0.36142934769230767</v>
      </c>
      <c r="R1498" t="e">
        <f t="shared" si="23"/>
        <v>#DIV/0!</v>
      </c>
    </row>
    <row r="1499" spans="1:18" hidden="1" x14ac:dyDescent="0.3">
      <c r="A1499" s="3" t="s">
        <v>1960</v>
      </c>
      <c r="B1499" s="4">
        <v>1.3974124000000001</v>
      </c>
      <c r="C1499" s="4">
        <v>1.38608351</v>
      </c>
      <c r="D1499" s="4">
        <v>1.71532437</v>
      </c>
      <c r="E1499" s="4">
        <v>0.4</v>
      </c>
      <c r="F1499" s="4">
        <v>0.40149393999999999</v>
      </c>
      <c r="G1499" s="4">
        <v>0.59888030000000003</v>
      </c>
      <c r="H1499" s="4">
        <v>0.62717212</v>
      </c>
      <c r="I1499" s="4">
        <v>0.97311283999999998</v>
      </c>
      <c r="J1499" s="4">
        <v>1.7574761400000001</v>
      </c>
      <c r="K1499" s="4">
        <v>2.5987792999999999</v>
      </c>
      <c r="L1499" s="4">
        <v>2.6</v>
      </c>
      <c r="M1499" s="4">
        <v>3</v>
      </c>
      <c r="N1499" s="4">
        <v>3</v>
      </c>
      <c r="O1499" s="4"/>
      <c r="P1499" s="4"/>
      <c r="Q1499" s="4">
        <v>1.5735180707692309</v>
      </c>
      <c r="R1499" t="e">
        <f t="shared" si="23"/>
        <v>#DIV/0!</v>
      </c>
    </row>
    <row r="1500" spans="1:18" hidden="1" x14ac:dyDescent="0.3">
      <c r="A1500" s="3" t="s">
        <v>1962</v>
      </c>
      <c r="B1500" s="4">
        <v>0</v>
      </c>
      <c r="C1500" s="4">
        <v>0</v>
      </c>
      <c r="D1500" s="4">
        <v>0</v>
      </c>
      <c r="E1500" s="4">
        <v>0</v>
      </c>
      <c r="F1500" s="4">
        <v>0</v>
      </c>
      <c r="G1500" s="4">
        <v>0</v>
      </c>
      <c r="H1500" s="4">
        <v>0</v>
      </c>
      <c r="I1500" s="4">
        <v>0</v>
      </c>
      <c r="J1500" s="4">
        <v>0</v>
      </c>
      <c r="K1500" s="4">
        <v>0</v>
      </c>
      <c r="L1500" s="4">
        <v>0</v>
      </c>
      <c r="M1500" s="4">
        <v>0</v>
      </c>
      <c r="N1500" s="4">
        <v>0</v>
      </c>
      <c r="O1500" s="4"/>
      <c r="P1500" s="4"/>
      <c r="Q1500" s="4">
        <v>0</v>
      </c>
      <c r="R1500" t="e">
        <f t="shared" si="23"/>
        <v>#DIV/0!</v>
      </c>
    </row>
    <row r="1501" spans="1:18" hidden="1" x14ac:dyDescent="0.3">
      <c r="A1501" s="3" t="s">
        <v>1964</v>
      </c>
      <c r="B1501" s="4">
        <v>0</v>
      </c>
      <c r="C1501" s="4">
        <v>0</v>
      </c>
      <c r="D1501" s="4">
        <v>0</v>
      </c>
      <c r="E1501" s="4">
        <v>0</v>
      </c>
      <c r="F1501" s="4">
        <v>0.434</v>
      </c>
      <c r="G1501" s="4">
        <v>0.8</v>
      </c>
      <c r="H1501" s="4">
        <v>1</v>
      </c>
      <c r="I1501" s="4">
        <v>1.9321999999999999</v>
      </c>
      <c r="J1501" s="4">
        <v>2.6958000000000002</v>
      </c>
      <c r="K1501" s="4">
        <v>3.1408</v>
      </c>
      <c r="L1501" s="4">
        <v>2.5684999999999998</v>
      </c>
      <c r="M1501" s="4">
        <v>1.2392559999999999</v>
      </c>
      <c r="N1501" s="4">
        <v>0</v>
      </c>
      <c r="O1501" s="4"/>
      <c r="P1501" s="4"/>
      <c r="Q1501" s="4">
        <v>1.0623504615384616</v>
      </c>
      <c r="R1501" t="e">
        <f t="shared" si="23"/>
        <v>#DIV/0!</v>
      </c>
    </row>
    <row r="1502" spans="1:18" hidden="1" x14ac:dyDescent="0.3">
      <c r="A1502" s="3" t="s">
        <v>1966</v>
      </c>
      <c r="B1502" s="4">
        <v>1.0071477099999999</v>
      </c>
      <c r="C1502" s="4">
        <v>1.1654986700000001</v>
      </c>
      <c r="D1502" s="4">
        <v>0.81777</v>
      </c>
      <c r="E1502" s="4">
        <v>0</v>
      </c>
      <c r="F1502" s="4">
        <v>5.6399049999999999E-2</v>
      </c>
      <c r="G1502" s="4">
        <v>0.12097983</v>
      </c>
      <c r="H1502" s="4">
        <v>0</v>
      </c>
      <c r="I1502" s="4">
        <v>0</v>
      </c>
      <c r="J1502" s="4">
        <v>0</v>
      </c>
      <c r="K1502" s="4">
        <v>0.19924653000000001</v>
      </c>
      <c r="L1502" s="4">
        <v>0</v>
      </c>
      <c r="M1502" s="4">
        <v>0</v>
      </c>
      <c r="N1502" s="4">
        <v>0</v>
      </c>
      <c r="O1502" s="4"/>
      <c r="P1502" s="4"/>
      <c r="Q1502" s="4">
        <v>0.25900321461538456</v>
      </c>
      <c r="R1502" t="e">
        <f t="shared" si="23"/>
        <v>#DIV/0!</v>
      </c>
    </row>
    <row r="1503" spans="1:18" hidden="1" x14ac:dyDescent="0.3">
      <c r="A1503" s="3" t="s">
        <v>1968</v>
      </c>
      <c r="B1503" s="4">
        <v>0</v>
      </c>
      <c r="C1503" s="4">
        <v>0.33866737000000002</v>
      </c>
      <c r="D1503" s="4">
        <v>0.23499999999999999</v>
      </c>
      <c r="E1503" s="4">
        <v>0.14441999999999999</v>
      </c>
      <c r="F1503" s="4">
        <v>0.443907</v>
      </c>
      <c r="G1503" s="4">
        <v>0.35624372999999998</v>
      </c>
      <c r="H1503" s="4">
        <v>0.56000000000000005</v>
      </c>
      <c r="I1503" s="4">
        <v>0.3</v>
      </c>
      <c r="J1503" s="4">
        <v>0.51786299999999996</v>
      </c>
      <c r="K1503" s="4">
        <v>0.42014721999999999</v>
      </c>
      <c r="L1503" s="4">
        <v>0.27713314</v>
      </c>
      <c r="M1503" s="4">
        <v>0.40310276</v>
      </c>
      <c r="N1503" s="4">
        <v>0.6</v>
      </c>
      <c r="O1503" s="4"/>
      <c r="P1503" s="4"/>
      <c r="Q1503" s="4">
        <v>0.3535757092307692</v>
      </c>
      <c r="R1503" t="e">
        <f t="shared" si="23"/>
        <v>#DIV/0!</v>
      </c>
    </row>
    <row r="1504" spans="1:18" hidden="1" x14ac:dyDescent="0.3">
      <c r="A1504" s="3" t="s">
        <v>1970</v>
      </c>
      <c r="B1504" s="4">
        <v>0</v>
      </c>
      <c r="C1504" s="4">
        <v>0</v>
      </c>
      <c r="D1504" s="4">
        <v>0</v>
      </c>
      <c r="E1504" s="4">
        <v>0</v>
      </c>
      <c r="F1504" s="4">
        <v>0</v>
      </c>
      <c r="G1504" s="4">
        <v>0</v>
      </c>
      <c r="H1504" s="4">
        <v>0</v>
      </c>
      <c r="I1504" s="4">
        <v>0</v>
      </c>
      <c r="J1504" s="4">
        <v>0</v>
      </c>
      <c r="K1504" s="4">
        <v>0.35</v>
      </c>
      <c r="L1504" s="4">
        <v>0</v>
      </c>
      <c r="M1504" s="4">
        <v>0</v>
      </c>
      <c r="N1504" s="4">
        <v>0</v>
      </c>
      <c r="O1504" s="4"/>
      <c r="P1504" s="4"/>
      <c r="Q1504" s="4">
        <v>2.6923076923076921E-2</v>
      </c>
      <c r="R1504" t="e">
        <f t="shared" si="23"/>
        <v>#DIV/0!</v>
      </c>
    </row>
    <row r="1505" spans="1:18" hidden="1" x14ac:dyDescent="0.3">
      <c r="A1505" s="3" t="s">
        <v>1972</v>
      </c>
      <c r="B1505" s="4">
        <v>0.2</v>
      </c>
      <c r="C1505" s="4">
        <v>0.2</v>
      </c>
      <c r="D1505" s="4">
        <v>0.15</v>
      </c>
      <c r="E1505" s="4">
        <v>0.1</v>
      </c>
      <c r="F1505" s="4">
        <v>1</v>
      </c>
      <c r="G1505" s="4">
        <v>5</v>
      </c>
      <c r="H1505" s="4">
        <v>4.5</v>
      </c>
      <c r="I1505" s="4">
        <v>4</v>
      </c>
      <c r="J1505" s="4">
        <v>3.6</v>
      </c>
      <c r="K1505" s="4">
        <v>5.5</v>
      </c>
      <c r="L1505" s="4">
        <v>4</v>
      </c>
      <c r="M1505" s="4">
        <v>4</v>
      </c>
      <c r="N1505" s="4">
        <v>2</v>
      </c>
      <c r="O1505" s="4"/>
      <c r="P1505" s="4"/>
      <c r="Q1505" s="4">
        <v>2.6346153846153846</v>
      </c>
      <c r="R1505" t="e">
        <f t="shared" si="23"/>
        <v>#DIV/0!</v>
      </c>
    </row>
    <row r="1506" spans="1:18" hidden="1" x14ac:dyDescent="0.3">
      <c r="A1506" s="3" t="s">
        <v>1974</v>
      </c>
      <c r="B1506" s="4">
        <v>0</v>
      </c>
      <c r="C1506" s="4">
        <v>0</v>
      </c>
      <c r="D1506" s="4">
        <v>0.29042200000000001</v>
      </c>
      <c r="E1506" s="4">
        <v>0</v>
      </c>
      <c r="F1506" s="4">
        <v>0</v>
      </c>
      <c r="G1506" s="4">
        <v>0</v>
      </c>
      <c r="H1506" s="4">
        <v>0</v>
      </c>
      <c r="I1506" s="4">
        <v>0</v>
      </c>
      <c r="J1506" s="4">
        <v>0</v>
      </c>
      <c r="K1506" s="4">
        <v>0</v>
      </c>
      <c r="L1506" s="4">
        <v>1</v>
      </c>
      <c r="M1506" s="4">
        <v>1</v>
      </c>
      <c r="N1506" s="4">
        <v>0</v>
      </c>
      <c r="O1506" s="4"/>
      <c r="P1506" s="4"/>
      <c r="Q1506" s="4">
        <v>0.1761863076923077</v>
      </c>
      <c r="R1506" t="e">
        <f t="shared" si="23"/>
        <v>#DIV/0!</v>
      </c>
    </row>
    <row r="1507" spans="1:18" hidden="1" x14ac:dyDescent="0.3">
      <c r="A1507" s="3" t="s">
        <v>1976</v>
      </c>
      <c r="B1507" s="4">
        <v>1.2071400000000001</v>
      </c>
      <c r="C1507" s="4">
        <v>3.3</v>
      </c>
      <c r="D1507" s="4">
        <v>3</v>
      </c>
      <c r="E1507" s="4">
        <v>2.2314638100000002</v>
      </c>
      <c r="F1507" s="4">
        <v>2.8</v>
      </c>
      <c r="G1507" s="4">
        <v>3.5</v>
      </c>
      <c r="H1507" s="4">
        <v>1.6</v>
      </c>
      <c r="I1507" s="4">
        <v>1</v>
      </c>
      <c r="J1507" s="4">
        <v>0</v>
      </c>
      <c r="K1507" s="4">
        <v>3.5</v>
      </c>
      <c r="L1507" s="4">
        <v>1.5</v>
      </c>
      <c r="M1507" s="4">
        <v>3.5</v>
      </c>
      <c r="N1507" s="4">
        <v>3</v>
      </c>
      <c r="O1507" s="4"/>
      <c r="P1507" s="4"/>
      <c r="Q1507" s="4">
        <v>2.3183541392307694</v>
      </c>
      <c r="R1507" t="e">
        <f t="shared" si="23"/>
        <v>#DIV/0!</v>
      </c>
    </row>
    <row r="1508" spans="1:18" hidden="1" x14ac:dyDescent="0.3">
      <c r="A1508" s="3" t="s">
        <v>1978</v>
      </c>
      <c r="B1508" s="4">
        <v>0</v>
      </c>
      <c r="C1508" s="4">
        <v>0</v>
      </c>
      <c r="D1508" s="4">
        <v>0</v>
      </c>
      <c r="E1508" s="4">
        <v>0</v>
      </c>
      <c r="F1508" s="4">
        <v>0</v>
      </c>
      <c r="G1508" s="4">
        <v>0</v>
      </c>
      <c r="H1508" s="4">
        <v>0</v>
      </c>
      <c r="I1508" s="4">
        <v>0</v>
      </c>
      <c r="J1508" s="4">
        <v>0</v>
      </c>
      <c r="K1508" s="4">
        <v>0</v>
      </c>
      <c r="L1508" s="4">
        <v>0</v>
      </c>
      <c r="M1508" s="4">
        <v>0</v>
      </c>
      <c r="N1508" s="4">
        <v>0</v>
      </c>
      <c r="O1508" s="4"/>
      <c r="P1508" s="4"/>
      <c r="Q1508" s="4">
        <v>0</v>
      </c>
      <c r="R1508" t="e">
        <f t="shared" si="23"/>
        <v>#DIV/0!</v>
      </c>
    </row>
    <row r="1509" spans="1:18" hidden="1" x14ac:dyDescent="0.3">
      <c r="A1509" s="3" t="s">
        <v>1980</v>
      </c>
      <c r="B1509" s="4">
        <v>0</v>
      </c>
      <c r="C1509" s="4">
        <v>0.49217635999999998</v>
      </c>
      <c r="D1509" s="4">
        <v>0.5</v>
      </c>
      <c r="E1509" s="4">
        <v>0</v>
      </c>
      <c r="F1509" s="4">
        <v>0.5</v>
      </c>
      <c r="G1509" s="4">
        <v>0.7</v>
      </c>
      <c r="H1509" s="4">
        <v>0.2</v>
      </c>
      <c r="I1509" s="4">
        <v>0</v>
      </c>
      <c r="J1509" s="4">
        <v>0.2</v>
      </c>
      <c r="K1509" s="4">
        <v>0.5</v>
      </c>
      <c r="L1509" s="4">
        <v>0</v>
      </c>
      <c r="M1509" s="4">
        <v>0</v>
      </c>
      <c r="N1509" s="4">
        <v>0</v>
      </c>
      <c r="O1509" s="4"/>
      <c r="P1509" s="4"/>
      <c r="Q1509" s="4">
        <v>0.23785972000000002</v>
      </c>
      <c r="R1509" t="e">
        <f t="shared" si="23"/>
        <v>#DIV/0!</v>
      </c>
    </row>
    <row r="1510" spans="1:18" hidden="1" x14ac:dyDescent="0.3">
      <c r="A1510" s="3" t="s">
        <v>1982</v>
      </c>
      <c r="B1510" s="4">
        <v>0.33312999999999998</v>
      </c>
      <c r="C1510" s="4">
        <v>0.45739999999999997</v>
      </c>
      <c r="D1510" s="4">
        <v>1.4441999999999999</v>
      </c>
      <c r="E1510" s="4">
        <v>0</v>
      </c>
      <c r="F1510" s="4">
        <v>0</v>
      </c>
      <c r="G1510" s="4">
        <v>0</v>
      </c>
      <c r="H1510" s="4">
        <v>0</v>
      </c>
      <c r="I1510" s="4">
        <v>0.5</v>
      </c>
      <c r="J1510" s="4">
        <v>0.5</v>
      </c>
      <c r="K1510" s="4">
        <v>0.5</v>
      </c>
      <c r="L1510" s="4">
        <v>0.5</v>
      </c>
      <c r="M1510" s="4">
        <v>0.57999999999999996</v>
      </c>
      <c r="N1510" s="4">
        <v>1.23</v>
      </c>
      <c r="O1510" s="4"/>
      <c r="P1510" s="4"/>
      <c r="Q1510" s="4">
        <v>0.46497923076923076</v>
      </c>
      <c r="R1510" t="e">
        <f t="shared" si="23"/>
        <v>#DIV/0!</v>
      </c>
    </row>
    <row r="1511" spans="1:18" hidden="1" x14ac:dyDescent="0.3">
      <c r="A1511" s="3" t="s">
        <v>1984</v>
      </c>
      <c r="B1511" s="4">
        <v>0</v>
      </c>
      <c r="C1511" s="4">
        <v>0</v>
      </c>
      <c r="D1511" s="4">
        <v>0</v>
      </c>
      <c r="E1511" s="4">
        <v>0</v>
      </c>
      <c r="F1511" s="4">
        <v>0</v>
      </c>
      <c r="G1511" s="4">
        <v>0</v>
      </c>
      <c r="H1511" s="4">
        <v>0</v>
      </c>
      <c r="I1511" s="4">
        <v>0</v>
      </c>
      <c r="J1511" s="4">
        <v>0.6</v>
      </c>
      <c r="K1511" s="4">
        <v>0</v>
      </c>
      <c r="L1511" s="4">
        <v>1</v>
      </c>
      <c r="M1511" s="4">
        <v>1.3</v>
      </c>
      <c r="N1511" s="4">
        <v>1</v>
      </c>
      <c r="O1511" s="4"/>
      <c r="P1511" s="4"/>
      <c r="Q1511" s="4">
        <v>0.30000000000000004</v>
      </c>
      <c r="R1511" t="e">
        <f t="shared" si="23"/>
        <v>#DIV/0!</v>
      </c>
    </row>
    <row r="1512" spans="1:18" hidden="1" x14ac:dyDescent="0.3">
      <c r="A1512" s="3" t="s">
        <v>1986</v>
      </c>
      <c r="B1512" s="4">
        <v>0</v>
      </c>
      <c r="C1512" s="4">
        <v>1.0158035000000001</v>
      </c>
      <c r="D1512" s="4">
        <v>0</v>
      </c>
      <c r="E1512" s="4">
        <v>0</v>
      </c>
      <c r="F1512" s="4">
        <v>0</v>
      </c>
      <c r="G1512" s="4">
        <v>0</v>
      </c>
      <c r="H1512" s="4"/>
      <c r="I1512" s="4"/>
      <c r="J1512" s="4"/>
      <c r="K1512" s="4"/>
      <c r="L1512" s="4"/>
      <c r="M1512" s="4"/>
      <c r="N1512" s="4"/>
      <c r="O1512" s="4"/>
      <c r="P1512" s="4"/>
      <c r="Q1512" s="4">
        <v>0.16930058333333334</v>
      </c>
      <c r="R1512" t="e">
        <f t="shared" si="23"/>
        <v>#DIV/0!</v>
      </c>
    </row>
    <row r="1513" spans="1:18" hidden="1" x14ac:dyDescent="0.3">
      <c r="A1513" s="3" t="s">
        <v>1988</v>
      </c>
      <c r="B1513" s="4">
        <v>1.0668038450999999</v>
      </c>
      <c r="C1513" s="4">
        <v>0.99467732269999998</v>
      </c>
      <c r="D1513" s="4">
        <v>2</v>
      </c>
      <c r="E1513" s="4">
        <v>1.4989300000000001</v>
      </c>
      <c r="F1513" s="4">
        <v>1</v>
      </c>
      <c r="G1513" s="4">
        <v>1.4701707500000001</v>
      </c>
      <c r="H1513" s="4">
        <v>2.39895068</v>
      </c>
      <c r="I1513" s="4">
        <v>2.7297302000000001</v>
      </c>
      <c r="J1513" s="4">
        <v>2.7194785000000001</v>
      </c>
      <c r="K1513" s="4">
        <v>2.9946553200000001</v>
      </c>
      <c r="L1513" s="4">
        <v>3.8544480499999998</v>
      </c>
      <c r="M1513" s="4">
        <v>4.2</v>
      </c>
      <c r="N1513" s="4">
        <v>3.75</v>
      </c>
      <c r="O1513" s="4"/>
      <c r="P1513" s="4"/>
      <c r="Q1513" s="4">
        <v>2.3598342052153845</v>
      </c>
      <c r="R1513" t="e">
        <f t="shared" si="23"/>
        <v>#DIV/0!</v>
      </c>
    </row>
    <row r="1514" spans="1:18" hidden="1" x14ac:dyDescent="0.3">
      <c r="A1514" s="3" t="s">
        <v>1990</v>
      </c>
      <c r="B1514" s="4">
        <v>0</v>
      </c>
      <c r="C1514" s="4">
        <v>1.97237569</v>
      </c>
      <c r="D1514" s="4">
        <v>4.5</v>
      </c>
      <c r="E1514" s="4">
        <v>0.99944478999999997</v>
      </c>
      <c r="F1514" s="4">
        <v>5</v>
      </c>
      <c r="G1514" s="4">
        <v>3.5</v>
      </c>
      <c r="H1514" s="4">
        <v>2.5</v>
      </c>
      <c r="I1514" s="4">
        <v>0.99371524</v>
      </c>
      <c r="J1514" s="4">
        <v>0.98504873999999998</v>
      </c>
      <c r="K1514" s="4">
        <v>0.10000001</v>
      </c>
      <c r="L1514" s="4">
        <v>1</v>
      </c>
      <c r="M1514" s="4">
        <v>0.43830000000000002</v>
      </c>
      <c r="N1514" s="4">
        <v>1</v>
      </c>
      <c r="O1514" s="4"/>
      <c r="P1514" s="4"/>
      <c r="Q1514" s="4">
        <v>1.7683757284615385</v>
      </c>
      <c r="R1514" t="e">
        <f t="shared" si="23"/>
        <v>#DIV/0!</v>
      </c>
    </row>
    <row r="1515" spans="1:18" hidden="1" x14ac:dyDescent="0.3">
      <c r="A1515" s="3" t="s">
        <v>1992</v>
      </c>
      <c r="B1515" s="4">
        <v>0</v>
      </c>
      <c r="C1515" s="4">
        <v>0</v>
      </c>
      <c r="D1515" s="4">
        <v>0</v>
      </c>
      <c r="E1515" s="4">
        <v>0</v>
      </c>
      <c r="F1515" s="4">
        <v>0</v>
      </c>
      <c r="G1515" s="4">
        <v>0</v>
      </c>
      <c r="H1515" s="4">
        <v>0</v>
      </c>
      <c r="I1515" s="4">
        <v>0</v>
      </c>
      <c r="J1515" s="4">
        <v>0</v>
      </c>
      <c r="K1515" s="4">
        <v>0.15</v>
      </c>
      <c r="L1515" s="4">
        <v>0.1</v>
      </c>
      <c r="M1515" s="4">
        <v>0</v>
      </c>
      <c r="N1515" s="4"/>
      <c r="O1515" s="4"/>
      <c r="P1515" s="4"/>
      <c r="Q1515" s="4">
        <v>2.0833333333333332E-2</v>
      </c>
      <c r="R1515" t="e">
        <f t="shared" si="23"/>
        <v>#DIV/0!</v>
      </c>
    </row>
    <row r="1516" spans="1:18" hidden="1" x14ac:dyDescent="0.3">
      <c r="A1516" s="3" t="s">
        <v>1994</v>
      </c>
      <c r="B1516" s="4">
        <v>0</v>
      </c>
      <c r="C1516" s="4">
        <v>0</v>
      </c>
      <c r="D1516" s="4">
        <v>0</v>
      </c>
      <c r="E1516" s="4">
        <v>0</v>
      </c>
      <c r="F1516" s="4">
        <v>0.25</v>
      </c>
      <c r="G1516" s="4">
        <v>0.2</v>
      </c>
      <c r="H1516" s="4">
        <v>0</v>
      </c>
      <c r="I1516" s="4">
        <v>0</v>
      </c>
      <c r="J1516" s="4">
        <v>0.14999999</v>
      </c>
      <c r="K1516" s="4">
        <v>0</v>
      </c>
      <c r="L1516" s="4">
        <v>0</v>
      </c>
      <c r="M1516" s="4">
        <v>0</v>
      </c>
      <c r="N1516" s="4">
        <v>0.13127463</v>
      </c>
      <c r="O1516" s="4"/>
      <c r="P1516" s="4"/>
      <c r="Q1516" s="4">
        <v>5.6251893846153846E-2</v>
      </c>
      <c r="R1516" t="e">
        <f t="shared" si="23"/>
        <v>#DIV/0!</v>
      </c>
    </row>
    <row r="1517" spans="1:18" hidden="1" x14ac:dyDescent="0.3">
      <c r="A1517" s="3" t="s">
        <v>1996</v>
      </c>
      <c r="B1517" s="4">
        <v>1.3493868200000001</v>
      </c>
      <c r="C1517" s="4">
        <v>1.1150570799999999</v>
      </c>
      <c r="D1517" s="4">
        <v>1.2174299900000001</v>
      </c>
      <c r="E1517" s="4">
        <v>1.20174476</v>
      </c>
      <c r="F1517" s="4">
        <v>1.7659999900000001</v>
      </c>
      <c r="G1517" s="4">
        <v>1.79</v>
      </c>
      <c r="H1517" s="4">
        <v>1.0099999900000001</v>
      </c>
      <c r="I1517" s="4">
        <v>1.5999999899999999</v>
      </c>
      <c r="J1517" s="4">
        <v>2</v>
      </c>
      <c r="K1517" s="4">
        <v>1</v>
      </c>
      <c r="L1517" s="4">
        <v>2.6</v>
      </c>
      <c r="M1517" s="4">
        <v>3</v>
      </c>
      <c r="N1517" s="4">
        <v>3.4</v>
      </c>
      <c r="O1517" s="4"/>
      <c r="P1517" s="4"/>
      <c r="Q1517" s="4">
        <v>1.7730475861538462</v>
      </c>
      <c r="R1517" t="e">
        <f t="shared" si="23"/>
        <v>#DIV/0!</v>
      </c>
    </row>
    <row r="1518" spans="1:18" hidden="1" x14ac:dyDescent="0.3">
      <c r="A1518" s="3" t="s">
        <v>1998</v>
      </c>
      <c r="B1518" s="4">
        <v>0</v>
      </c>
      <c r="C1518" s="4">
        <v>0</v>
      </c>
      <c r="D1518" s="4">
        <v>0</v>
      </c>
      <c r="E1518" s="4">
        <v>0</v>
      </c>
      <c r="F1518" s="4">
        <v>0</v>
      </c>
      <c r="G1518" s="4">
        <v>0.57999999999999996</v>
      </c>
      <c r="H1518" s="4">
        <v>0.64</v>
      </c>
      <c r="I1518" s="4">
        <v>0.65</v>
      </c>
      <c r="J1518" s="4">
        <v>0.83</v>
      </c>
      <c r="K1518" s="4">
        <v>1.08</v>
      </c>
      <c r="L1518" s="4">
        <v>1.22</v>
      </c>
      <c r="M1518" s="4">
        <v>1</v>
      </c>
      <c r="N1518" s="4">
        <v>1.23</v>
      </c>
      <c r="O1518" s="4"/>
      <c r="P1518" s="4"/>
      <c r="Q1518" s="4">
        <v>0.55615384615384622</v>
      </c>
      <c r="R1518" t="e">
        <f t="shared" si="23"/>
        <v>#DIV/0!</v>
      </c>
    </row>
    <row r="1519" spans="1:18" hidden="1" x14ac:dyDescent="0.3">
      <c r="A1519" s="3" t="s">
        <v>2000</v>
      </c>
      <c r="B1519" s="4">
        <v>0</v>
      </c>
      <c r="C1519" s="4">
        <v>0</v>
      </c>
      <c r="D1519" s="4"/>
      <c r="E1519" s="4"/>
      <c r="F1519" s="4"/>
      <c r="G1519" s="4"/>
      <c r="H1519" s="4"/>
      <c r="I1519" s="4"/>
      <c r="J1519" s="4"/>
      <c r="K1519" s="4"/>
      <c r="L1519" s="4"/>
      <c r="M1519" s="4"/>
      <c r="N1519" s="4"/>
      <c r="O1519" s="4"/>
      <c r="P1519" s="4"/>
      <c r="Q1519" s="4">
        <v>0</v>
      </c>
      <c r="R1519" t="e">
        <f t="shared" si="23"/>
        <v>#DIV/0!</v>
      </c>
    </row>
    <row r="1520" spans="1:18" hidden="1" x14ac:dyDescent="0.3">
      <c r="A1520" s="3" t="s">
        <v>2002</v>
      </c>
      <c r="B1520" s="4">
        <v>0.3</v>
      </c>
      <c r="C1520" s="4">
        <v>0.95762977000000005</v>
      </c>
      <c r="D1520" s="4">
        <v>0.69778850000000003</v>
      </c>
      <c r="E1520" s="4">
        <v>0</v>
      </c>
      <c r="F1520" s="4">
        <v>0.4</v>
      </c>
      <c r="G1520" s="4">
        <v>1.2</v>
      </c>
      <c r="H1520" s="4">
        <v>1</v>
      </c>
      <c r="I1520" s="4">
        <v>0.5</v>
      </c>
      <c r="J1520" s="4">
        <v>1.19929763</v>
      </c>
      <c r="K1520" s="4">
        <v>2</v>
      </c>
      <c r="L1520" s="4">
        <v>2.5</v>
      </c>
      <c r="M1520" s="4">
        <v>2.5</v>
      </c>
      <c r="N1520" s="4">
        <v>2.98143738</v>
      </c>
      <c r="O1520" s="4"/>
      <c r="P1520" s="4"/>
      <c r="Q1520" s="4">
        <v>1.2489348676923078</v>
      </c>
      <c r="R1520" t="e">
        <f t="shared" si="23"/>
        <v>#DIV/0!</v>
      </c>
    </row>
    <row r="1521" spans="1:18" hidden="1" x14ac:dyDescent="0.3">
      <c r="A1521" s="3" t="s">
        <v>2004</v>
      </c>
      <c r="B1521" s="4">
        <v>0</v>
      </c>
      <c r="C1521" s="4">
        <v>1.9279999999999999</v>
      </c>
      <c r="D1521" s="4">
        <v>1.627</v>
      </c>
      <c r="E1521" s="4">
        <v>1.6539999999999999</v>
      </c>
      <c r="F1521" s="4">
        <v>1.728785</v>
      </c>
      <c r="G1521" s="4">
        <v>0.90484799999999999</v>
      </c>
      <c r="H1521" s="4">
        <v>0.64076599999999995</v>
      </c>
      <c r="I1521" s="4">
        <v>1</v>
      </c>
      <c r="J1521" s="4">
        <v>1</v>
      </c>
      <c r="K1521" s="4">
        <v>1</v>
      </c>
      <c r="L1521" s="4">
        <v>0.6</v>
      </c>
      <c r="M1521" s="4">
        <v>1</v>
      </c>
      <c r="N1521" s="4">
        <v>0</v>
      </c>
      <c r="O1521" s="4"/>
      <c r="P1521" s="4"/>
      <c r="Q1521" s="4">
        <v>1.0064153076923077</v>
      </c>
      <c r="R1521" t="e">
        <f t="shared" si="23"/>
        <v>#DIV/0!</v>
      </c>
    </row>
    <row r="1522" spans="1:18" hidden="1" x14ac:dyDescent="0.3">
      <c r="A1522" s="3" t="s">
        <v>2006</v>
      </c>
      <c r="B1522" s="4">
        <v>0</v>
      </c>
      <c r="C1522" s="4">
        <v>0.3</v>
      </c>
      <c r="D1522" s="4">
        <v>0.5</v>
      </c>
      <c r="E1522" s="4">
        <v>0</v>
      </c>
      <c r="F1522" s="4">
        <v>0</v>
      </c>
      <c r="G1522" s="4">
        <v>0</v>
      </c>
      <c r="H1522" s="4">
        <v>0</v>
      </c>
      <c r="I1522" s="4">
        <v>0</v>
      </c>
      <c r="J1522" s="4">
        <v>0</v>
      </c>
      <c r="K1522" s="4">
        <v>0</v>
      </c>
      <c r="L1522" s="4">
        <v>0</v>
      </c>
      <c r="M1522" s="4">
        <v>0</v>
      </c>
      <c r="N1522" s="4">
        <v>0</v>
      </c>
      <c r="O1522" s="4"/>
      <c r="P1522" s="4"/>
      <c r="Q1522" s="4">
        <v>6.1538461538461542E-2</v>
      </c>
      <c r="R1522" t="e">
        <f t="shared" si="23"/>
        <v>#DIV/0!</v>
      </c>
    </row>
    <row r="1523" spans="1:18" hidden="1" x14ac:dyDescent="0.3">
      <c r="A1523" s="3" t="s">
        <v>2008</v>
      </c>
      <c r="B1523" s="4">
        <v>2.5</v>
      </c>
      <c r="C1523" s="4">
        <v>2.2999999999999998</v>
      </c>
      <c r="D1523" s="4">
        <v>3</v>
      </c>
      <c r="E1523" s="4">
        <v>1.3</v>
      </c>
      <c r="F1523" s="4">
        <v>1.5</v>
      </c>
      <c r="G1523" s="4">
        <v>2.8</v>
      </c>
      <c r="H1523" s="4">
        <v>4.3</v>
      </c>
      <c r="I1523" s="4">
        <v>3.5810309999999999</v>
      </c>
      <c r="J1523" s="4">
        <v>3.6</v>
      </c>
      <c r="K1523" s="4">
        <v>3.7</v>
      </c>
      <c r="L1523" s="4">
        <v>3.9</v>
      </c>
      <c r="M1523" s="4">
        <v>5</v>
      </c>
      <c r="N1523" s="4">
        <v>4.2</v>
      </c>
      <c r="O1523" s="4"/>
      <c r="P1523" s="4"/>
      <c r="Q1523" s="4">
        <v>3.2062331538461541</v>
      </c>
      <c r="R1523" t="e">
        <f t="shared" si="23"/>
        <v>#DIV/0!</v>
      </c>
    </row>
    <row r="1524" spans="1:18" hidden="1" x14ac:dyDescent="0.3">
      <c r="A1524" s="3" t="s">
        <v>2010</v>
      </c>
      <c r="B1524" s="4">
        <v>1.7621616200000001</v>
      </c>
      <c r="C1524" s="4">
        <v>2.5919999499999999</v>
      </c>
      <c r="D1524" s="4">
        <v>2.58</v>
      </c>
      <c r="E1524" s="4">
        <v>0.6</v>
      </c>
      <c r="F1524" s="4">
        <v>1.6</v>
      </c>
      <c r="G1524" s="4">
        <v>1.6</v>
      </c>
      <c r="H1524" s="4">
        <v>0.6</v>
      </c>
      <c r="I1524" s="4">
        <v>0.3</v>
      </c>
      <c r="J1524" s="4">
        <v>0.6</v>
      </c>
      <c r="K1524" s="4">
        <v>1</v>
      </c>
      <c r="L1524" s="4">
        <v>1.2</v>
      </c>
      <c r="M1524" s="4">
        <v>1.2</v>
      </c>
      <c r="N1524" s="4">
        <v>1.5</v>
      </c>
      <c r="O1524" s="4"/>
      <c r="P1524" s="4"/>
      <c r="Q1524" s="4">
        <v>1.3180124284615382</v>
      </c>
      <c r="R1524" t="e">
        <f t="shared" si="23"/>
        <v>#DIV/0!</v>
      </c>
    </row>
    <row r="1525" spans="1:18" hidden="1" x14ac:dyDescent="0.3">
      <c r="A1525" s="3" t="s">
        <v>2012</v>
      </c>
      <c r="B1525" s="4">
        <v>0.5</v>
      </c>
      <c r="C1525" s="4">
        <v>2</v>
      </c>
      <c r="D1525" s="4">
        <v>1.6</v>
      </c>
      <c r="E1525" s="4">
        <v>0.6</v>
      </c>
      <c r="F1525" s="4">
        <v>1.3</v>
      </c>
      <c r="G1525" s="4">
        <v>3</v>
      </c>
      <c r="H1525" s="4">
        <v>2.2000000000000002</v>
      </c>
      <c r="I1525" s="4">
        <v>1.5</v>
      </c>
      <c r="J1525" s="4">
        <v>1.5</v>
      </c>
      <c r="K1525" s="4">
        <v>1.6</v>
      </c>
      <c r="L1525" s="4">
        <v>1.5</v>
      </c>
      <c r="M1525" s="4">
        <v>1.8139010200000001</v>
      </c>
      <c r="N1525" s="4">
        <v>2</v>
      </c>
      <c r="O1525" s="4"/>
      <c r="P1525" s="4"/>
      <c r="Q1525" s="4">
        <v>1.6241462323076921</v>
      </c>
      <c r="R1525" t="e">
        <f t="shared" si="23"/>
        <v>#DIV/0!</v>
      </c>
    </row>
    <row r="1526" spans="1:18" hidden="1" x14ac:dyDescent="0.3">
      <c r="A1526" s="3" t="s">
        <v>2014</v>
      </c>
      <c r="B1526" s="4">
        <v>0.7</v>
      </c>
      <c r="C1526" s="4">
        <v>0.29798419999999998</v>
      </c>
      <c r="D1526" s="4">
        <v>0</v>
      </c>
      <c r="E1526" s="4">
        <v>0</v>
      </c>
      <c r="F1526" s="4">
        <v>0</v>
      </c>
      <c r="G1526" s="4">
        <v>0.70516000000000001</v>
      </c>
      <c r="H1526" s="4">
        <v>0.29999998999999999</v>
      </c>
      <c r="I1526" s="4">
        <v>0</v>
      </c>
      <c r="J1526" s="4">
        <v>0.7</v>
      </c>
      <c r="K1526" s="4">
        <v>0.79999998999999999</v>
      </c>
      <c r="L1526" s="4">
        <v>1</v>
      </c>
      <c r="M1526" s="4">
        <v>1.8</v>
      </c>
      <c r="N1526" s="4">
        <v>1.21697615</v>
      </c>
      <c r="O1526" s="4"/>
      <c r="P1526" s="4"/>
      <c r="Q1526" s="4">
        <v>0.57847079461538453</v>
      </c>
      <c r="R1526" t="e">
        <f t="shared" si="23"/>
        <v>#DIV/0!</v>
      </c>
    </row>
    <row r="1527" spans="1:18" hidden="1" x14ac:dyDescent="0.3">
      <c r="A1527" s="3" t="s">
        <v>2016</v>
      </c>
      <c r="B1527" s="4">
        <v>0.245897</v>
      </c>
      <c r="C1527" s="4">
        <v>0</v>
      </c>
      <c r="D1527" s="4">
        <v>0</v>
      </c>
      <c r="E1527" s="4">
        <v>0</v>
      </c>
      <c r="F1527" s="4">
        <v>0</v>
      </c>
      <c r="G1527" s="4">
        <v>0</v>
      </c>
      <c r="H1527" s="4">
        <v>0</v>
      </c>
      <c r="I1527" s="4">
        <v>0</v>
      </c>
      <c r="J1527" s="4">
        <v>0</v>
      </c>
      <c r="K1527" s="4">
        <v>0</v>
      </c>
      <c r="L1527" s="4">
        <v>0</v>
      </c>
      <c r="M1527" s="4">
        <v>0</v>
      </c>
      <c r="N1527" s="4">
        <v>0</v>
      </c>
      <c r="O1527" s="4"/>
      <c r="P1527" s="4"/>
      <c r="Q1527" s="4">
        <v>1.8915153846153845E-2</v>
      </c>
      <c r="R1527" t="e">
        <f t="shared" si="23"/>
        <v>#DIV/0!</v>
      </c>
    </row>
    <row r="1528" spans="1:18" hidden="1" x14ac:dyDescent="0.3">
      <c r="A1528" s="3" t="s">
        <v>2018</v>
      </c>
      <c r="B1528" s="4">
        <v>0.43590000000000001</v>
      </c>
      <c r="C1528" s="4">
        <v>0.25</v>
      </c>
      <c r="D1528" s="4">
        <v>0.165992</v>
      </c>
      <c r="E1528" s="4">
        <v>9.8056000000000004E-2</v>
      </c>
      <c r="F1528" s="4">
        <v>0.36670000000000003</v>
      </c>
      <c r="G1528" s="4">
        <v>0.34803099999999998</v>
      </c>
      <c r="H1528" s="4">
        <v>0.36463335000000002</v>
      </c>
      <c r="I1528" s="4">
        <v>0.15065862999999999</v>
      </c>
      <c r="J1528" s="4">
        <v>0.21797659999999999</v>
      </c>
      <c r="K1528" s="4">
        <v>0.15</v>
      </c>
      <c r="L1528" s="4">
        <v>0.2</v>
      </c>
      <c r="M1528" s="4">
        <v>0.15</v>
      </c>
      <c r="N1528" s="4">
        <v>0</v>
      </c>
      <c r="O1528" s="4"/>
      <c r="P1528" s="4"/>
      <c r="Q1528" s="4">
        <v>0.22291904461538464</v>
      </c>
      <c r="R1528" t="e">
        <f t="shared" si="23"/>
        <v>#DIV/0!</v>
      </c>
    </row>
    <row r="1529" spans="1:18" hidden="1" x14ac:dyDescent="0.3">
      <c r="A1529" s="3" t="s">
        <v>2020</v>
      </c>
      <c r="B1529" s="4">
        <v>0</v>
      </c>
      <c r="C1529" s="4">
        <v>0</v>
      </c>
      <c r="D1529" s="4">
        <v>0</v>
      </c>
      <c r="E1529" s="4">
        <v>0</v>
      </c>
      <c r="F1529" s="4">
        <v>0</v>
      </c>
      <c r="G1529" s="4">
        <v>0</v>
      </c>
      <c r="H1529" s="4">
        <v>0</v>
      </c>
      <c r="I1529" s="4">
        <v>0</v>
      </c>
      <c r="J1529" s="4">
        <v>0</v>
      </c>
      <c r="K1529" s="4">
        <v>0</v>
      </c>
      <c r="L1529" s="4">
        <v>0</v>
      </c>
      <c r="M1529" s="4">
        <v>0</v>
      </c>
      <c r="N1529" s="4">
        <v>0</v>
      </c>
      <c r="O1529" s="4"/>
      <c r="P1529" s="4"/>
      <c r="Q1529" s="4">
        <v>0</v>
      </c>
      <c r="R1529" t="e">
        <f t="shared" si="23"/>
        <v>#DIV/0!</v>
      </c>
    </row>
    <row r="1530" spans="1:18" hidden="1" x14ac:dyDescent="0.3">
      <c r="A1530" s="3" t="s">
        <v>2022</v>
      </c>
      <c r="B1530" s="4">
        <v>0.19870742999999999</v>
      </c>
      <c r="C1530" s="4">
        <v>0</v>
      </c>
      <c r="D1530" s="4">
        <v>0</v>
      </c>
      <c r="E1530" s="4">
        <v>0</v>
      </c>
      <c r="F1530" s="4">
        <v>0</v>
      </c>
      <c r="G1530" s="4">
        <v>0</v>
      </c>
      <c r="H1530" s="4">
        <v>0</v>
      </c>
      <c r="I1530" s="4">
        <v>0</v>
      </c>
      <c r="J1530" s="4">
        <v>0</v>
      </c>
      <c r="K1530" s="4">
        <v>0</v>
      </c>
      <c r="L1530" s="4">
        <v>0.5</v>
      </c>
      <c r="M1530" s="4">
        <v>0</v>
      </c>
      <c r="N1530" s="4">
        <v>0</v>
      </c>
      <c r="O1530" s="4"/>
      <c r="P1530" s="4"/>
      <c r="Q1530" s="4">
        <v>5.3746725384615383E-2</v>
      </c>
      <c r="R1530" t="e">
        <f t="shared" si="23"/>
        <v>#DIV/0!</v>
      </c>
    </row>
    <row r="1531" spans="1:18" hidden="1" x14ac:dyDescent="0.3">
      <c r="A1531" s="3" t="s">
        <v>2024</v>
      </c>
      <c r="B1531" s="4">
        <v>0.5</v>
      </c>
      <c r="C1531" s="4">
        <v>0.6</v>
      </c>
      <c r="D1531" s="4">
        <v>0.5</v>
      </c>
      <c r="E1531" s="4">
        <v>0.3</v>
      </c>
      <c r="F1531" s="4">
        <v>0.51800000000000002</v>
      </c>
      <c r="G1531" s="4">
        <v>0.6</v>
      </c>
      <c r="H1531" s="4">
        <v>0.7</v>
      </c>
      <c r="I1531" s="4">
        <v>0.8</v>
      </c>
      <c r="J1531" s="4">
        <v>0.7</v>
      </c>
      <c r="K1531" s="4">
        <v>0.9</v>
      </c>
      <c r="L1531" s="4">
        <v>0.8</v>
      </c>
      <c r="M1531" s="4">
        <v>0.65</v>
      </c>
      <c r="N1531" s="4">
        <v>0.5</v>
      </c>
      <c r="O1531" s="4"/>
      <c r="P1531" s="4"/>
      <c r="Q1531" s="4">
        <v>0.62061538461538468</v>
      </c>
      <c r="R1531" t="e">
        <f t="shared" si="23"/>
        <v>#DIV/0!</v>
      </c>
    </row>
    <row r="1532" spans="1:18" hidden="1" x14ac:dyDescent="0.3">
      <c r="A1532" s="3" t="s">
        <v>2026</v>
      </c>
      <c r="B1532" s="4">
        <v>3</v>
      </c>
      <c r="C1532" s="4">
        <v>2</v>
      </c>
      <c r="D1532" s="4">
        <v>2</v>
      </c>
      <c r="E1532" s="4">
        <v>2</v>
      </c>
      <c r="F1532" s="4">
        <v>2</v>
      </c>
      <c r="G1532" s="4">
        <v>1</v>
      </c>
      <c r="H1532" s="4">
        <v>1.9985200000000001</v>
      </c>
      <c r="I1532" s="4">
        <v>0.49767549999999999</v>
      </c>
      <c r="J1532" s="4">
        <v>1.7728626999999999</v>
      </c>
      <c r="K1532" s="4">
        <v>2.2000000000000002</v>
      </c>
      <c r="L1532" s="4">
        <v>1.5</v>
      </c>
      <c r="M1532" s="4">
        <v>0.4</v>
      </c>
      <c r="N1532" s="4">
        <v>0</v>
      </c>
      <c r="O1532" s="4"/>
      <c r="P1532" s="4"/>
      <c r="Q1532" s="4">
        <v>1.5668506307692307</v>
      </c>
      <c r="R1532" t="e">
        <f t="shared" si="23"/>
        <v>#DIV/0!</v>
      </c>
    </row>
    <row r="1533" spans="1:18" hidden="1" x14ac:dyDescent="0.3">
      <c r="A1533" s="3" t="s">
        <v>2028</v>
      </c>
      <c r="B1533" s="4">
        <v>0</v>
      </c>
      <c r="C1533" s="4">
        <v>0</v>
      </c>
      <c r="D1533" s="4">
        <v>0</v>
      </c>
      <c r="E1533" s="4">
        <v>0</v>
      </c>
      <c r="F1533" s="4">
        <v>0</v>
      </c>
      <c r="G1533" s="4">
        <v>0</v>
      </c>
      <c r="H1533" s="4">
        <v>0</v>
      </c>
      <c r="I1533" s="4">
        <v>0</v>
      </c>
      <c r="J1533" s="4">
        <v>0</v>
      </c>
      <c r="K1533" s="4">
        <v>0.2</v>
      </c>
      <c r="L1533" s="4">
        <v>0.26404391999999999</v>
      </c>
      <c r="M1533" s="4">
        <v>0</v>
      </c>
      <c r="N1533" s="4">
        <v>0</v>
      </c>
      <c r="O1533" s="4"/>
      <c r="P1533" s="4"/>
      <c r="Q1533" s="4">
        <v>3.5695686153846155E-2</v>
      </c>
      <c r="R1533" t="e">
        <f t="shared" si="23"/>
        <v>#DIV/0!</v>
      </c>
    </row>
    <row r="1534" spans="1:18" hidden="1" x14ac:dyDescent="0.3">
      <c r="A1534" s="3" t="s">
        <v>2030</v>
      </c>
      <c r="B1534" s="4">
        <v>1.79</v>
      </c>
      <c r="C1534" s="4">
        <v>2.097</v>
      </c>
      <c r="D1534" s="4">
        <v>1.3139000000000001</v>
      </c>
      <c r="E1534" s="4">
        <v>0</v>
      </c>
      <c r="F1534" s="4">
        <v>0</v>
      </c>
      <c r="G1534" s="4">
        <v>1</v>
      </c>
      <c r="H1534" s="4">
        <v>0</v>
      </c>
      <c r="I1534" s="4">
        <v>0.4</v>
      </c>
      <c r="J1534" s="4">
        <v>0.7</v>
      </c>
      <c r="K1534" s="4">
        <v>0</v>
      </c>
      <c r="L1534" s="4"/>
      <c r="M1534" s="4"/>
      <c r="N1534" s="4"/>
      <c r="O1534" s="4"/>
      <c r="P1534" s="4"/>
      <c r="Q1534" s="4">
        <v>0.73009000000000002</v>
      </c>
      <c r="R1534" t="e">
        <f t="shared" si="23"/>
        <v>#DIV/0!</v>
      </c>
    </row>
    <row r="1535" spans="1:18" hidden="1" x14ac:dyDescent="0.3">
      <c r="A1535" s="3" t="s">
        <v>2032</v>
      </c>
      <c r="B1535" s="4">
        <v>0</v>
      </c>
      <c r="C1535" s="4">
        <v>0</v>
      </c>
      <c r="D1535" s="4">
        <v>0</v>
      </c>
      <c r="E1535" s="4">
        <v>0</v>
      </c>
      <c r="F1535" s="4">
        <v>0</v>
      </c>
      <c r="G1535" s="4">
        <v>0</v>
      </c>
      <c r="H1535" s="4">
        <v>0</v>
      </c>
      <c r="I1535" s="4">
        <v>0</v>
      </c>
      <c r="J1535" s="4"/>
      <c r="K1535" s="4"/>
      <c r="L1535" s="4"/>
      <c r="M1535" s="4"/>
      <c r="N1535" s="4"/>
      <c r="O1535" s="4"/>
      <c r="P1535" s="4"/>
      <c r="Q1535" s="4">
        <v>0</v>
      </c>
      <c r="R1535" t="e">
        <f t="shared" si="23"/>
        <v>#DIV/0!</v>
      </c>
    </row>
    <row r="1536" spans="1:18" hidden="1" x14ac:dyDescent="0.3">
      <c r="A1536" s="3" t="s">
        <v>2034</v>
      </c>
      <c r="B1536" s="4">
        <v>0</v>
      </c>
      <c r="C1536" s="4">
        <v>0</v>
      </c>
      <c r="D1536" s="4">
        <v>0</v>
      </c>
      <c r="E1536" s="4">
        <v>0</v>
      </c>
      <c r="F1536" s="4">
        <v>0</v>
      </c>
      <c r="G1536" s="4">
        <v>0</v>
      </c>
      <c r="H1536" s="4">
        <v>0</v>
      </c>
      <c r="I1536" s="4">
        <v>0</v>
      </c>
      <c r="J1536" s="4">
        <v>0</v>
      </c>
      <c r="K1536" s="4">
        <v>0</v>
      </c>
      <c r="L1536" s="4">
        <v>0</v>
      </c>
      <c r="M1536" s="4">
        <v>0</v>
      </c>
      <c r="N1536" s="4">
        <v>0</v>
      </c>
      <c r="O1536" s="4"/>
      <c r="P1536" s="4"/>
      <c r="Q1536" s="4">
        <v>0</v>
      </c>
      <c r="R1536" t="e">
        <f t="shared" si="23"/>
        <v>#DIV/0!</v>
      </c>
    </row>
    <row r="1537" spans="1:18" hidden="1" x14ac:dyDescent="0.3">
      <c r="A1537" s="3" t="s">
        <v>2036</v>
      </c>
      <c r="B1537" s="4">
        <v>0.7</v>
      </c>
      <c r="C1537" s="4">
        <v>0.7</v>
      </c>
      <c r="D1537" s="4">
        <v>0.6</v>
      </c>
      <c r="E1537" s="4">
        <v>0.79390000000000005</v>
      </c>
      <c r="F1537" s="4">
        <v>1.199802</v>
      </c>
      <c r="G1537" s="4">
        <v>0</v>
      </c>
      <c r="H1537" s="4">
        <v>0.4807188</v>
      </c>
      <c r="I1537" s="4">
        <v>0.40444014</v>
      </c>
      <c r="J1537" s="4">
        <v>0</v>
      </c>
      <c r="K1537" s="4">
        <v>0.6</v>
      </c>
      <c r="L1537" s="4">
        <v>0.2</v>
      </c>
      <c r="M1537" s="4">
        <v>0.6</v>
      </c>
      <c r="N1537" s="4">
        <v>0.8</v>
      </c>
      <c r="O1537" s="4"/>
      <c r="P1537" s="4"/>
      <c r="Q1537" s="4">
        <v>0.54452776461538455</v>
      </c>
      <c r="R1537" t="e">
        <f t="shared" si="23"/>
        <v>#DIV/0!</v>
      </c>
    </row>
    <row r="1538" spans="1:18" hidden="1" x14ac:dyDescent="0.3">
      <c r="A1538" s="3" t="s">
        <v>2038</v>
      </c>
      <c r="B1538" s="4">
        <v>3</v>
      </c>
      <c r="C1538" s="4">
        <v>3.7</v>
      </c>
      <c r="D1538" s="4">
        <v>3.7808000000000002</v>
      </c>
      <c r="E1538" s="4">
        <v>2.99</v>
      </c>
      <c r="F1538" s="4">
        <v>4</v>
      </c>
      <c r="G1538" s="4">
        <v>4.2</v>
      </c>
      <c r="H1538" s="4">
        <v>3.2</v>
      </c>
      <c r="I1538" s="4">
        <v>3</v>
      </c>
      <c r="J1538" s="4">
        <v>3.2</v>
      </c>
      <c r="K1538" s="4">
        <v>3.2</v>
      </c>
      <c r="L1538" s="4">
        <v>2.2000000000000002</v>
      </c>
      <c r="M1538" s="4">
        <v>1.8</v>
      </c>
      <c r="N1538" s="4">
        <v>1.5</v>
      </c>
      <c r="O1538" s="4"/>
      <c r="P1538" s="4"/>
      <c r="Q1538" s="4">
        <v>3.0592923076923078</v>
      </c>
      <c r="R1538" t="e">
        <f t="shared" si="23"/>
        <v>#DIV/0!</v>
      </c>
    </row>
    <row r="1539" spans="1:18" hidden="1" x14ac:dyDescent="0.3">
      <c r="A1539" s="3" t="s">
        <v>2696</v>
      </c>
      <c r="B1539" s="4"/>
      <c r="C1539" s="4">
        <v>0</v>
      </c>
      <c r="D1539" s="4"/>
      <c r="E1539" s="4"/>
      <c r="F1539" s="4"/>
      <c r="G1539" s="4"/>
      <c r="H1539" s="4"/>
      <c r="I1539" s="4"/>
      <c r="J1539" s="4"/>
      <c r="K1539" s="4"/>
      <c r="L1539" s="4"/>
      <c r="M1539" s="4"/>
      <c r="N1539" s="4"/>
      <c r="O1539" s="4"/>
      <c r="P1539" s="4"/>
      <c r="Q1539" s="4">
        <v>0</v>
      </c>
      <c r="R1539" t="e">
        <f t="shared" si="23"/>
        <v>#DIV/0!</v>
      </c>
    </row>
    <row r="1540" spans="1:18" hidden="1" x14ac:dyDescent="0.3">
      <c r="A1540" s="3" t="s">
        <v>2040</v>
      </c>
      <c r="B1540" s="4">
        <v>0</v>
      </c>
      <c r="C1540" s="4">
        <v>0.5</v>
      </c>
      <c r="D1540" s="4">
        <v>2.5</v>
      </c>
      <c r="E1540" s="4">
        <v>1.5</v>
      </c>
      <c r="F1540" s="4">
        <v>1</v>
      </c>
      <c r="G1540" s="4">
        <v>0</v>
      </c>
      <c r="H1540" s="4">
        <v>0</v>
      </c>
      <c r="I1540" s="4">
        <v>0.8</v>
      </c>
      <c r="J1540" s="4">
        <v>2.5</v>
      </c>
      <c r="K1540" s="4">
        <v>3.5</v>
      </c>
      <c r="L1540" s="4">
        <v>4.2</v>
      </c>
      <c r="M1540" s="4">
        <v>3.3</v>
      </c>
      <c r="N1540" s="4">
        <v>3.3</v>
      </c>
      <c r="O1540" s="4"/>
      <c r="P1540" s="4"/>
      <c r="Q1540" s="4">
        <v>1.776923076923077</v>
      </c>
      <c r="R1540" t="e">
        <f t="shared" si="23"/>
        <v>#DIV/0!</v>
      </c>
    </row>
    <row r="1541" spans="1:18" hidden="1" x14ac:dyDescent="0.3">
      <c r="A1541" s="3" t="s">
        <v>2042</v>
      </c>
      <c r="B1541" s="4">
        <v>0</v>
      </c>
      <c r="C1541" s="4">
        <v>0.6</v>
      </c>
      <c r="D1541" s="4">
        <v>0</v>
      </c>
      <c r="E1541" s="4">
        <v>0</v>
      </c>
      <c r="F1541" s="4">
        <v>0</v>
      </c>
      <c r="G1541" s="4">
        <v>0</v>
      </c>
      <c r="H1541" s="4">
        <v>0.50646168999999996</v>
      </c>
      <c r="I1541" s="4">
        <v>0</v>
      </c>
      <c r="J1541" s="4">
        <v>0</v>
      </c>
      <c r="K1541" s="4">
        <v>0</v>
      </c>
      <c r="L1541" s="4">
        <v>0</v>
      </c>
      <c r="M1541" s="4">
        <v>0</v>
      </c>
      <c r="N1541" s="4">
        <v>0</v>
      </c>
      <c r="O1541" s="4"/>
      <c r="P1541" s="4"/>
      <c r="Q1541" s="4">
        <v>8.5112437692307683E-2</v>
      </c>
      <c r="R1541" t="e">
        <f t="shared" si="23"/>
        <v>#DIV/0!</v>
      </c>
    </row>
    <row r="1542" spans="1:18" hidden="1" x14ac:dyDescent="0.3">
      <c r="A1542" s="3" t="s">
        <v>2044</v>
      </c>
      <c r="B1542" s="4">
        <v>0.50725682999999999</v>
      </c>
      <c r="C1542" s="4">
        <v>2.1842748699999999</v>
      </c>
      <c r="D1542" s="4">
        <v>5.4730456299999997</v>
      </c>
      <c r="E1542" s="4">
        <v>6.1495048800000003</v>
      </c>
      <c r="F1542" s="4">
        <v>6.15</v>
      </c>
      <c r="G1542" s="4">
        <v>6.5</v>
      </c>
      <c r="H1542" s="4">
        <v>2.5</v>
      </c>
      <c r="I1542" s="4">
        <v>1.5</v>
      </c>
      <c r="J1542" s="4">
        <v>1.7929115099999999</v>
      </c>
      <c r="K1542" s="4">
        <v>2.2999999999999998</v>
      </c>
      <c r="L1542" s="4">
        <v>1.5</v>
      </c>
      <c r="M1542" s="4">
        <v>2</v>
      </c>
      <c r="N1542" s="4">
        <v>2</v>
      </c>
      <c r="O1542" s="4"/>
      <c r="P1542" s="4"/>
      <c r="Q1542" s="4">
        <v>3.1197687476923077</v>
      </c>
      <c r="R1542" t="e">
        <f t="shared" ref="R1542:R1605" si="24">_xlfn.AGGREGATE(7,7,B1542:N1542)</f>
        <v>#DIV/0!</v>
      </c>
    </row>
    <row r="1543" spans="1:18" hidden="1" x14ac:dyDescent="0.3">
      <c r="A1543" s="3" t="s">
        <v>2046</v>
      </c>
      <c r="B1543" s="4">
        <v>0</v>
      </c>
      <c r="C1543" s="4">
        <v>0</v>
      </c>
      <c r="D1543" s="4">
        <v>0</v>
      </c>
      <c r="E1543" s="4">
        <v>0</v>
      </c>
      <c r="F1543" s="4">
        <v>0.31719999999999998</v>
      </c>
      <c r="G1543" s="4">
        <v>1.1000000000000001</v>
      </c>
      <c r="H1543" s="4">
        <v>0</v>
      </c>
      <c r="I1543" s="4">
        <v>2</v>
      </c>
      <c r="J1543" s="4">
        <v>2</v>
      </c>
      <c r="K1543" s="4">
        <v>1</v>
      </c>
      <c r="L1543" s="4">
        <v>0.5</v>
      </c>
      <c r="M1543" s="4">
        <v>0.5</v>
      </c>
      <c r="N1543" s="4">
        <v>0.57179869999999999</v>
      </c>
      <c r="O1543" s="4"/>
      <c r="P1543" s="4"/>
      <c r="Q1543" s="4">
        <v>0.61453836153846153</v>
      </c>
      <c r="R1543" t="e">
        <f t="shared" si="24"/>
        <v>#DIV/0!</v>
      </c>
    </row>
    <row r="1544" spans="1:18" hidden="1" x14ac:dyDescent="0.3">
      <c r="A1544" s="3" t="s">
        <v>2048</v>
      </c>
      <c r="B1544" s="4">
        <v>0.93550999999999995</v>
      </c>
      <c r="C1544" s="4">
        <v>1.19747588</v>
      </c>
      <c r="D1544" s="4">
        <v>0.74999998999999995</v>
      </c>
      <c r="E1544" s="4">
        <v>0</v>
      </c>
      <c r="F1544" s="4">
        <v>0</v>
      </c>
      <c r="G1544" s="4">
        <v>0</v>
      </c>
      <c r="H1544" s="4">
        <v>0</v>
      </c>
      <c r="I1544" s="4">
        <v>0</v>
      </c>
      <c r="J1544" s="4">
        <v>0</v>
      </c>
      <c r="K1544" s="4">
        <v>0</v>
      </c>
      <c r="L1544" s="4">
        <v>0</v>
      </c>
      <c r="M1544" s="4">
        <v>0</v>
      </c>
      <c r="N1544" s="4">
        <v>0</v>
      </c>
      <c r="O1544" s="4"/>
      <c r="P1544" s="4"/>
      <c r="Q1544" s="4">
        <v>0.22176814384615387</v>
      </c>
      <c r="R1544" t="e">
        <f t="shared" si="24"/>
        <v>#DIV/0!</v>
      </c>
    </row>
    <row r="1545" spans="1:18" hidden="1" x14ac:dyDescent="0.3">
      <c r="A1545" s="3" t="s">
        <v>2050</v>
      </c>
      <c r="B1545" s="4">
        <v>1</v>
      </c>
      <c r="C1545" s="4">
        <v>3.1932541400000001</v>
      </c>
      <c r="D1545" s="4">
        <v>5.9912731900000002</v>
      </c>
      <c r="E1545" s="4">
        <v>2.4965662599999998</v>
      </c>
      <c r="F1545" s="4">
        <v>1</v>
      </c>
      <c r="G1545" s="4">
        <v>5</v>
      </c>
      <c r="H1545" s="4">
        <v>0.84707113999999994</v>
      </c>
      <c r="I1545" s="4">
        <v>0</v>
      </c>
      <c r="J1545" s="4">
        <v>1</v>
      </c>
      <c r="K1545" s="4">
        <v>1.8</v>
      </c>
      <c r="L1545" s="4">
        <v>1.5</v>
      </c>
      <c r="M1545" s="4">
        <v>1.5</v>
      </c>
      <c r="N1545" s="4">
        <v>3</v>
      </c>
      <c r="O1545" s="4"/>
      <c r="P1545" s="4"/>
      <c r="Q1545" s="4">
        <v>2.1790895946153848</v>
      </c>
      <c r="R1545" t="e">
        <f t="shared" si="24"/>
        <v>#DIV/0!</v>
      </c>
    </row>
    <row r="1546" spans="1:18" hidden="1" x14ac:dyDescent="0.3">
      <c r="A1546" s="3" t="s">
        <v>2052</v>
      </c>
      <c r="B1546" s="4">
        <v>1.6</v>
      </c>
      <c r="C1546" s="4">
        <v>1.1000000000000001</v>
      </c>
      <c r="D1546" s="4">
        <v>2.4</v>
      </c>
      <c r="E1546" s="4">
        <v>1.2</v>
      </c>
      <c r="F1546" s="4">
        <v>1.6</v>
      </c>
      <c r="G1546" s="4">
        <v>0</v>
      </c>
      <c r="H1546" s="4">
        <v>0</v>
      </c>
      <c r="I1546" s="4">
        <v>0</v>
      </c>
      <c r="J1546" s="4">
        <v>0</v>
      </c>
      <c r="K1546" s="4">
        <v>0</v>
      </c>
      <c r="L1546" s="4">
        <v>0</v>
      </c>
      <c r="M1546" s="4">
        <v>0</v>
      </c>
      <c r="N1546" s="4">
        <v>0</v>
      </c>
      <c r="O1546" s="4"/>
      <c r="P1546" s="4"/>
      <c r="Q1546" s="4">
        <v>0.60769230769230775</v>
      </c>
      <c r="R1546" t="e">
        <f t="shared" si="24"/>
        <v>#DIV/0!</v>
      </c>
    </row>
    <row r="1547" spans="1:18" hidden="1" x14ac:dyDescent="0.3">
      <c r="A1547" s="3" t="s">
        <v>2054</v>
      </c>
      <c r="B1547" s="4">
        <v>0.50088999999999995</v>
      </c>
      <c r="C1547" s="4">
        <v>0.99516557999999999</v>
      </c>
      <c r="D1547" s="4">
        <v>1.08553722</v>
      </c>
      <c r="E1547" s="4">
        <v>1</v>
      </c>
      <c r="F1547" s="4">
        <v>1.25</v>
      </c>
      <c r="G1547" s="4">
        <v>1</v>
      </c>
      <c r="H1547" s="4">
        <v>0.84</v>
      </c>
      <c r="I1547" s="4">
        <v>2</v>
      </c>
      <c r="J1547" s="4">
        <v>2.5</v>
      </c>
      <c r="K1547" s="4">
        <v>2</v>
      </c>
      <c r="L1547" s="4">
        <v>1.7</v>
      </c>
      <c r="M1547" s="4">
        <v>2</v>
      </c>
      <c r="N1547" s="4">
        <v>1.47409374</v>
      </c>
      <c r="O1547" s="4"/>
      <c r="P1547" s="4"/>
      <c r="Q1547" s="4">
        <v>1.4112066569230768</v>
      </c>
      <c r="R1547" t="e">
        <f t="shared" si="24"/>
        <v>#DIV/0!</v>
      </c>
    </row>
    <row r="1548" spans="1:18" hidden="1" x14ac:dyDescent="0.3">
      <c r="A1548" s="3" t="s">
        <v>2056</v>
      </c>
      <c r="B1548" s="4">
        <v>0.2</v>
      </c>
      <c r="C1548" s="4">
        <v>1</v>
      </c>
      <c r="D1548" s="4">
        <v>0.5</v>
      </c>
      <c r="E1548" s="4">
        <v>0.3</v>
      </c>
      <c r="F1548" s="4">
        <v>0.3</v>
      </c>
      <c r="G1548" s="4">
        <v>0</v>
      </c>
      <c r="H1548" s="4">
        <v>0</v>
      </c>
      <c r="I1548" s="4">
        <v>0</v>
      </c>
      <c r="J1548" s="4">
        <v>0</v>
      </c>
      <c r="K1548" s="4">
        <v>0</v>
      </c>
      <c r="L1548" s="4">
        <v>0</v>
      </c>
      <c r="M1548" s="4">
        <v>0.08</v>
      </c>
      <c r="N1548" s="4">
        <v>0</v>
      </c>
      <c r="O1548" s="4"/>
      <c r="P1548" s="4"/>
      <c r="Q1548" s="4">
        <v>0.18307692307692308</v>
      </c>
      <c r="R1548" t="e">
        <f t="shared" si="24"/>
        <v>#DIV/0!</v>
      </c>
    </row>
    <row r="1549" spans="1:18" hidden="1" x14ac:dyDescent="0.3">
      <c r="A1549" s="3" t="s">
        <v>2058</v>
      </c>
      <c r="B1549" s="4">
        <v>0.60756209000000005</v>
      </c>
      <c r="C1549" s="4">
        <v>1.9882987999999999</v>
      </c>
      <c r="D1549" s="4">
        <v>2.4957730100000002</v>
      </c>
      <c r="E1549" s="4">
        <v>0.98442395999999999</v>
      </c>
      <c r="F1549" s="4">
        <v>1.5</v>
      </c>
      <c r="G1549" s="4">
        <v>2.32710354</v>
      </c>
      <c r="H1549" s="4">
        <v>1.2093181799999999</v>
      </c>
      <c r="I1549" s="4">
        <v>3</v>
      </c>
      <c r="J1549" s="4">
        <v>4.0395849699999999</v>
      </c>
      <c r="K1549" s="4">
        <v>4.0792735000000002</v>
      </c>
      <c r="L1549" s="4">
        <v>3.5</v>
      </c>
      <c r="M1549" s="4">
        <v>1.8</v>
      </c>
      <c r="N1549" s="4">
        <v>1.5</v>
      </c>
      <c r="O1549" s="4"/>
      <c r="P1549" s="4"/>
      <c r="Q1549" s="4">
        <v>2.23317985</v>
      </c>
      <c r="R1549" t="e">
        <f t="shared" si="24"/>
        <v>#DIV/0!</v>
      </c>
    </row>
    <row r="1550" spans="1:18" hidden="1" x14ac:dyDescent="0.3">
      <c r="A1550" s="3" t="s">
        <v>2060</v>
      </c>
      <c r="B1550" s="4">
        <v>2.5351731599999998</v>
      </c>
      <c r="C1550" s="4">
        <v>1.0451924699999999</v>
      </c>
      <c r="D1550" s="4">
        <v>2.5868276899999998</v>
      </c>
      <c r="E1550" s="4">
        <v>0.63038000000000005</v>
      </c>
      <c r="F1550" s="4">
        <v>1.08327</v>
      </c>
      <c r="G1550" s="4">
        <v>3.3176999999999999</v>
      </c>
      <c r="H1550" s="4">
        <v>2.4995281</v>
      </c>
      <c r="I1550" s="4">
        <v>1.6311575</v>
      </c>
      <c r="J1550" s="4">
        <v>3.5</v>
      </c>
      <c r="K1550" s="4">
        <v>2.5</v>
      </c>
      <c r="L1550" s="4">
        <v>4.5</v>
      </c>
      <c r="M1550" s="4">
        <v>4</v>
      </c>
      <c r="N1550" s="4">
        <v>1</v>
      </c>
      <c r="O1550" s="4"/>
      <c r="P1550" s="4"/>
      <c r="Q1550" s="4">
        <v>2.3714791476923076</v>
      </c>
      <c r="R1550" t="e">
        <f t="shared" si="24"/>
        <v>#DIV/0!</v>
      </c>
    </row>
    <row r="1551" spans="1:18" hidden="1" x14ac:dyDescent="0.3">
      <c r="A1551" s="3" t="s">
        <v>2062</v>
      </c>
      <c r="B1551" s="4">
        <v>0.23</v>
      </c>
      <c r="C1551" s="4">
        <v>0.8</v>
      </c>
      <c r="D1551" s="4">
        <v>4.002965E-2</v>
      </c>
      <c r="E1551" s="4">
        <v>0.10007248061</v>
      </c>
      <c r="F1551" s="4">
        <v>0.79512154000000002</v>
      </c>
      <c r="G1551" s="4">
        <v>0.14986215999999999</v>
      </c>
      <c r="H1551" s="4">
        <v>9.9980159999999998E-2</v>
      </c>
      <c r="I1551" s="4">
        <v>0</v>
      </c>
      <c r="J1551" s="4">
        <v>0</v>
      </c>
      <c r="K1551" s="4">
        <v>0</v>
      </c>
      <c r="L1551" s="4">
        <v>0</v>
      </c>
      <c r="M1551" s="4">
        <v>0.1</v>
      </c>
      <c r="N1551" s="4">
        <v>0</v>
      </c>
      <c r="O1551" s="4"/>
      <c r="P1551" s="4"/>
      <c r="Q1551" s="4">
        <v>0.1780819992776923</v>
      </c>
      <c r="R1551" t="e">
        <f t="shared" si="24"/>
        <v>#DIV/0!</v>
      </c>
    </row>
    <row r="1552" spans="1:18" hidden="1" x14ac:dyDescent="0.3">
      <c r="A1552" s="3" t="s">
        <v>2064</v>
      </c>
      <c r="B1552" s="4">
        <v>0</v>
      </c>
      <c r="C1552" s="4">
        <v>0.7</v>
      </c>
      <c r="D1552" s="4">
        <v>0</v>
      </c>
      <c r="E1552" s="4">
        <v>0</v>
      </c>
      <c r="F1552" s="4"/>
      <c r="G1552" s="4"/>
      <c r="H1552" s="4"/>
      <c r="I1552" s="4"/>
      <c r="J1552" s="4"/>
      <c r="K1552" s="4"/>
      <c r="L1552" s="4"/>
      <c r="M1552" s="4"/>
      <c r="N1552" s="4"/>
      <c r="O1552" s="4"/>
      <c r="P1552" s="4"/>
      <c r="Q1552" s="4">
        <v>0.17499999999999999</v>
      </c>
      <c r="R1552" t="e">
        <f t="shared" si="24"/>
        <v>#DIV/0!</v>
      </c>
    </row>
    <row r="1553" spans="1:18" hidden="1" x14ac:dyDescent="0.3">
      <c r="A1553" s="3" t="s">
        <v>2066</v>
      </c>
      <c r="B1553" s="4">
        <v>1</v>
      </c>
      <c r="C1553" s="4">
        <v>0.6</v>
      </c>
      <c r="D1553" s="4">
        <v>0.7</v>
      </c>
      <c r="E1553" s="4">
        <v>0.70232859000000003</v>
      </c>
      <c r="F1553" s="4">
        <v>1.2</v>
      </c>
      <c r="G1553" s="4">
        <v>3</v>
      </c>
      <c r="H1553" s="4">
        <v>2</v>
      </c>
      <c r="I1553" s="4">
        <v>1</v>
      </c>
      <c r="J1553" s="4">
        <v>2.4</v>
      </c>
      <c r="K1553" s="4">
        <v>1.5</v>
      </c>
      <c r="L1553" s="4">
        <v>2.2000000000000002</v>
      </c>
      <c r="M1553" s="4">
        <v>2</v>
      </c>
      <c r="N1553" s="4">
        <v>1.6</v>
      </c>
      <c r="O1553" s="4"/>
      <c r="P1553" s="4"/>
      <c r="Q1553" s="4">
        <v>1.5309483530769232</v>
      </c>
      <c r="R1553" t="e">
        <f t="shared" si="24"/>
        <v>#DIV/0!</v>
      </c>
    </row>
    <row r="1554" spans="1:18" hidden="1" x14ac:dyDescent="0.3">
      <c r="A1554" s="3" t="s">
        <v>2068</v>
      </c>
      <c r="B1554" s="4">
        <v>0</v>
      </c>
      <c r="C1554" s="4"/>
      <c r="D1554" s="4"/>
      <c r="E1554" s="4"/>
      <c r="F1554" s="4"/>
      <c r="G1554" s="4"/>
      <c r="H1554" s="4"/>
      <c r="I1554" s="4"/>
      <c r="J1554" s="4"/>
      <c r="K1554" s="4"/>
      <c r="L1554" s="4"/>
      <c r="M1554" s="4"/>
      <c r="N1554" s="4"/>
      <c r="O1554" s="4"/>
      <c r="P1554" s="4"/>
      <c r="Q1554" s="4">
        <v>0</v>
      </c>
      <c r="R1554" t="e">
        <f t="shared" si="24"/>
        <v>#DIV/0!</v>
      </c>
    </row>
    <row r="1555" spans="1:18" hidden="1" x14ac:dyDescent="0.3">
      <c r="A1555" s="3" t="s">
        <v>2070</v>
      </c>
      <c r="B1555" s="4">
        <v>0.302595</v>
      </c>
      <c r="C1555" s="4">
        <v>0.5</v>
      </c>
      <c r="D1555" s="4">
        <v>0</v>
      </c>
      <c r="E1555" s="4">
        <v>0</v>
      </c>
      <c r="F1555" s="4">
        <v>0</v>
      </c>
      <c r="G1555" s="4">
        <v>0</v>
      </c>
      <c r="H1555" s="4">
        <v>0</v>
      </c>
      <c r="I1555" s="4">
        <v>0</v>
      </c>
      <c r="J1555" s="4">
        <v>0</v>
      </c>
      <c r="K1555" s="4">
        <v>0</v>
      </c>
      <c r="L1555" s="4">
        <v>0</v>
      </c>
      <c r="M1555" s="4">
        <v>0</v>
      </c>
      <c r="N1555" s="4">
        <v>1.7999999999999999E-2</v>
      </c>
      <c r="O1555" s="4"/>
      <c r="P1555" s="4"/>
      <c r="Q1555" s="4">
        <v>6.312269230769231E-2</v>
      </c>
      <c r="R1555" t="e">
        <f t="shared" si="24"/>
        <v>#DIV/0!</v>
      </c>
    </row>
    <row r="1556" spans="1:18" hidden="1" x14ac:dyDescent="0.3">
      <c r="A1556" s="3" t="s">
        <v>2072</v>
      </c>
      <c r="B1556" s="4">
        <v>0</v>
      </c>
      <c r="C1556" s="4">
        <v>0</v>
      </c>
      <c r="D1556" s="4">
        <v>0</v>
      </c>
      <c r="E1556" s="4"/>
      <c r="F1556" s="4"/>
      <c r="G1556" s="4"/>
      <c r="H1556" s="4"/>
      <c r="I1556" s="4"/>
      <c r="J1556" s="4"/>
      <c r="K1556" s="4"/>
      <c r="L1556" s="4"/>
      <c r="M1556" s="4"/>
      <c r="N1556" s="4"/>
      <c r="O1556" s="4"/>
      <c r="P1556" s="4"/>
      <c r="Q1556" s="4">
        <v>0</v>
      </c>
      <c r="R1556" t="e">
        <f t="shared" si="24"/>
        <v>#DIV/0!</v>
      </c>
    </row>
    <row r="1557" spans="1:18" hidden="1" x14ac:dyDescent="0.3">
      <c r="A1557" s="3" t="s">
        <v>2074</v>
      </c>
      <c r="B1557" s="4">
        <v>0</v>
      </c>
      <c r="C1557" s="4">
        <v>0</v>
      </c>
      <c r="D1557" s="4">
        <v>0</v>
      </c>
      <c r="E1557" s="4">
        <v>0</v>
      </c>
      <c r="F1557" s="4">
        <v>0</v>
      </c>
      <c r="G1557" s="4">
        <v>3.3460480000000001</v>
      </c>
      <c r="H1557" s="4">
        <v>0.36269400000000002</v>
      </c>
      <c r="I1557" s="4">
        <v>0</v>
      </c>
      <c r="J1557" s="4">
        <v>0</v>
      </c>
      <c r="K1557" s="4">
        <v>0</v>
      </c>
      <c r="L1557" s="4">
        <v>0</v>
      </c>
      <c r="M1557" s="4">
        <v>0</v>
      </c>
      <c r="N1557" s="4"/>
      <c r="O1557" s="4"/>
      <c r="P1557" s="4"/>
      <c r="Q1557" s="4">
        <v>0.30906183333333331</v>
      </c>
      <c r="R1557" t="e">
        <f t="shared" si="24"/>
        <v>#DIV/0!</v>
      </c>
    </row>
    <row r="1558" spans="1:18" hidden="1" x14ac:dyDescent="0.3">
      <c r="A1558" s="3" t="s">
        <v>2076</v>
      </c>
      <c r="B1558" s="4">
        <v>0.22</v>
      </c>
      <c r="C1558" s="4">
        <v>1</v>
      </c>
      <c r="D1558" s="4">
        <v>0</v>
      </c>
      <c r="E1558" s="4">
        <v>0</v>
      </c>
      <c r="F1558" s="4">
        <v>0</v>
      </c>
      <c r="G1558" s="4">
        <v>0</v>
      </c>
      <c r="H1558" s="4">
        <v>0</v>
      </c>
      <c r="I1558" s="4">
        <v>0.2</v>
      </c>
      <c r="J1558" s="4">
        <v>0.1</v>
      </c>
      <c r="K1558" s="4">
        <v>0</v>
      </c>
      <c r="L1558" s="4"/>
      <c r="M1558" s="4"/>
      <c r="N1558" s="4"/>
      <c r="O1558" s="4"/>
      <c r="P1558" s="4"/>
      <c r="Q1558" s="4">
        <v>0.152</v>
      </c>
      <c r="R1558" t="e">
        <f t="shared" si="24"/>
        <v>#DIV/0!</v>
      </c>
    </row>
    <row r="1559" spans="1:18" hidden="1" x14ac:dyDescent="0.3">
      <c r="A1559" s="3" t="s">
        <v>2078</v>
      </c>
      <c r="B1559" s="4">
        <v>6.42</v>
      </c>
      <c r="C1559" s="4">
        <v>5.8</v>
      </c>
      <c r="D1559" s="4">
        <v>7.5</v>
      </c>
      <c r="E1559" s="4">
        <v>3.76</v>
      </c>
      <c r="F1559" s="4">
        <v>2.61</v>
      </c>
      <c r="G1559" s="4">
        <v>2.5313206899999998</v>
      </c>
      <c r="H1559" s="4">
        <v>1.66</v>
      </c>
      <c r="I1559" s="4">
        <v>10.77</v>
      </c>
      <c r="J1559" s="4">
        <v>10.08</v>
      </c>
      <c r="K1559" s="4">
        <v>6.11</v>
      </c>
      <c r="L1559" s="4">
        <v>2.37</v>
      </c>
      <c r="M1559" s="4">
        <v>1.8069999999999999</v>
      </c>
      <c r="N1559" s="4">
        <v>2.722</v>
      </c>
      <c r="O1559" s="4"/>
      <c r="P1559" s="4"/>
      <c r="Q1559" s="4">
        <v>4.9338708223076919</v>
      </c>
      <c r="R1559" t="e">
        <f t="shared" si="24"/>
        <v>#DIV/0!</v>
      </c>
    </row>
    <row r="1560" spans="1:18" hidden="1" x14ac:dyDescent="0.3">
      <c r="A1560" s="3" t="s">
        <v>2080</v>
      </c>
      <c r="B1560" s="4">
        <v>1</v>
      </c>
      <c r="C1560" s="4">
        <v>1.5</v>
      </c>
      <c r="D1560" s="4">
        <v>1.5</v>
      </c>
      <c r="E1560" s="4">
        <v>1</v>
      </c>
      <c r="F1560" s="4">
        <v>1.2</v>
      </c>
      <c r="G1560" s="4">
        <v>0.4</v>
      </c>
      <c r="H1560" s="4">
        <v>0.6</v>
      </c>
      <c r="I1560" s="4">
        <v>1.3</v>
      </c>
      <c r="J1560" s="4">
        <v>2.5</v>
      </c>
      <c r="K1560" s="4">
        <v>2.65</v>
      </c>
      <c r="L1560" s="4">
        <v>0.6</v>
      </c>
      <c r="M1560" s="4">
        <v>0.5</v>
      </c>
      <c r="N1560" s="4">
        <v>1.20002378</v>
      </c>
      <c r="O1560" s="4"/>
      <c r="P1560" s="4"/>
      <c r="Q1560" s="4">
        <v>1.2269249061538461</v>
      </c>
      <c r="R1560" t="e">
        <f t="shared" si="24"/>
        <v>#DIV/0!</v>
      </c>
    </row>
    <row r="1561" spans="1:18" hidden="1" x14ac:dyDescent="0.3">
      <c r="A1561" s="3" t="s">
        <v>2082</v>
      </c>
      <c r="B1561" s="4">
        <v>0.5</v>
      </c>
      <c r="C1561" s="4">
        <v>0.8</v>
      </c>
      <c r="D1561" s="4">
        <v>0.29402014999999998</v>
      </c>
      <c r="E1561" s="4">
        <v>0</v>
      </c>
      <c r="F1561" s="4">
        <v>0.29990099999999997</v>
      </c>
      <c r="G1561" s="4">
        <v>0.50684054825000002</v>
      </c>
      <c r="H1561" s="4">
        <v>0.20271146049</v>
      </c>
      <c r="I1561" s="4">
        <v>0.49642659712999998</v>
      </c>
      <c r="J1561" s="4">
        <v>0.50331568189999998</v>
      </c>
      <c r="K1561" s="4">
        <v>0.8</v>
      </c>
      <c r="L1561" s="4">
        <v>0.50672048999999997</v>
      </c>
      <c r="M1561" s="4">
        <v>0.5</v>
      </c>
      <c r="N1561" s="4">
        <v>0.7</v>
      </c>
      <c r="O1561" s="4"/>
      <c r="P1561" s="4"/>
      <c r="Q1561" s="4">
        <v>0.46999507136692309</v>
      </c>
      <c r="R1561" t="e">
        <f t="shared" si="24"/>
        <v>#DIV/0!</v>
      </c>
    </row>
    <row r="1562" spans="1:18" hidden="1" x14ac:dyDescent="0.3">
      <c r="A1562" s="3" t="s">
        <v>2084</v>
      </c>
      <c r="B1562" s="4">
        <v>1.1000000000000001</v>
      </c>
      <c r="C1562" s="4">
        <v>1.5</v>
      </c>
      <c r="D1562" s="4">
        <v>1</v>
      </c>
      <c r="E1562" s="4">
        <v>1.1000000000000001</v>
      </c>
      <c r="F1562" s="4">
        <v>0</v>
      </c>
      <c r="G1562" s="4">
        <v>0</v>
      </c>
      <c r="H1562" s="4">
        <v>0.2</v>
      </c>
      <c r="I1562" s="4">
        <v>0.5</v>
      </c>
      <c r="J1562" s="4">
        <v>0</v>
      </c>
      <c r="K1562" s="4">
        <v>0.5</v>
      </c>
      <c r="L1562" s="4">
        <v>0</v>
      </c>
      <c r="M1562" s="4">
        <v>0.35</v>
      </c>
      <c r="N1562" s="4">
        <v>0.6</v>
      </c>
      <c r="O1562" s="4"/>
      <c r="P1562" s="4"/>
      <c r="Q1562" s="4">
        <v>0.52692307692307694</v>
      </c>
      <c r="R1562" t="e">
        <f t="shared" si="24"/>
        <v>#DIV/0!</v>
      </c>
    </row>
    <row r="1563" spans="1:18" hidden="1" x14ac:dyDescent="0.3">
      <c r="A1563" s="3" t="s">
        <v>2086</v>
      </c>
      <c r="B1563" s="4">
        <v>0.7</v>
      </c>
      <c r="C1563" s="4">
        <v>0.3</v>
      </c>
      <c r="D1563" s="4">
        <v>0.3</v>
      </c>
      <c r="E1563" s="4">
        <v>0.3</v>
      </c>
      <c r="F1563" s="4">
        <v>0.3</v>
      </c>
      <c r="G1563" s="4">
        <v>0.75</v>
      </c>
      <c r="H1563" s="4">
        <v>0.5</v>
      </c>
      <c r="I1563" s="4">
        <v>1</v>
      </c>
      <c r="J1563" s="4">
        <v>1</v>
      </c>
      <c r="K1563" s="4">
        <v>0.52392886999999999</v>
      </c>
      <c r="L1563" s="4">
        <v>0.50538437999999997</v>
      </c>
      <c r="M1563" s="4">
        <v>0.5</v>
      </c>
      <c r="N1563" s="4">
        <v>0.5</v>
      </c>
      <c r="O1563" s="4"/>
      <c r="P1563" s="4"/>
      <c r="Q1563" s="4">
        <v>0.55225486538461532</v>
      </c>
      <c r="R1563" t="e">
        <f t="shared" si="24"/>
        <v>#DIV/0!</v>
      </c>
    </row>
    <row r="1564" spans="1:18" hidden="1" x14ac:dyDescent="0.3">
      <c r="A1564" s="3" t="s">
        <v>2088</v>
      </c>
      <c r="B1564" s="4">
        <v>0</v>
      </c>
      <c r="C1564" s="4">
        <v>0</v>
      </c>
      <c r="D1564" s="4">
        <v>0.75</v>
      </c>
      <c r="E1564" s="4">
        <v>0</v>
      </c>
      <c r="F1564" s="4">
        <v>0.5</v>
      </c>
      <c r="G1564" s="4">
        <v>0.5</v>
      </c>
      <c r="H1564" s="4">
        <v>1</v>
      </c>
      <c r="I1564" s="4">
        <v>0</v>
      </c>
      <c r="J1564" s="4">
        <v>0</v>
      </c>
      <c r="K1564" s="4">
        <v>0</v>
      </c>
      <c r="L1564" s="4">
        <v>0</v>
      </c>
      <c r="M1564" s="4">
        <v>0</v>
      </c>
      <c r="N1564" s="4">
        <v>0</v>
      </c>
      <c r="O1564" s="4"/>
      <c r="P1564" s="4"/>
      <c r="Q1564" s="4">
        <v>0.21153846153846154</v>
      </c>
      <c r="R1564" t="e">
        <f t="shared" si="24"/>
        <v>#DIV/0!</v>
      </c>
    </row>
    <row r="1565" spans="1:18" hidden="1" x14ac:dyDescent="0.3">
      <c r="A1565" s="3" t="s">
        <v>2090</v>
      </c>
      <c r="B1565" s="4">
        <v>3.07</v>
      </c>
      <c r="C1565" s="4">
        <v>1.748</v>
      </c>
      <c r="D1565" s="4">
        <v>0.47199999999999998</v>
      </c>
      <c r="E1565" s="4">
        <v>0.63600000000000001</v>
      </c>
      <c r="F1565" s="4">
        <v>0.53300000000000003</v>
      </c>
      <c r="G1565" s="4">
        <v>1.0640000000000001</v>
      </c>
      <c r="H1565" s="4">
        <v>1.2114864999999999</v>
      </c>
      <c r="I1565" s="4">
        <v>1.08</v>
      </c>
      <c r="J1565" s="4">
        <v>1</v>
      </c>
      <c r="K1565" s="4">
        <v>0.6</v>
      </c>
      <c r="L1565" s="4">
        <v>0.6</v>
      </c>
      <c r="M1565" s="4">
        <v>0.5</v>
      </c>
      <c r="N1565" s="4">
        <v>0.4</v>
      </c>
      <c r="O1565" s="4"/>
      <c r="P1565" s="4"/>
      <c r="Q1565" s="4">
        <v>0.99342203846153843</v>
      </c>
      <c r="R1565" t="e">
        <f t="shared" si="24"/>
        <v>#DIV/0!</v>
      </c>
    </row>
    <row r="1566" spans="1:18" hidden="1" x14ac:dyDescent="0.3">
      <c r="A1566" s="3" t="s">
        <v>2092</v>
      </c>
      <c r="B1566" s="4">
        <v>0.5</v>
      </c>
      <c r="C1566" s="4">
        <v>1.5</v>
      </c>
      <c r="D1566" s="4">
        <v>1.8</v>
      </c>
      <c r="E1566" s="4">
        <v>1.1000000000000001</v>
      </c>
      <c r="F1566" s="4">
        <v>1.5</v>
      </c>
      <c r="G1566" s="4">
        <v>1.35</v>
      </c>
      <c r="H1566" s="4">
        <v>1.35</v>
      </c>
      <c r="I1566" s="4">
        <v>1.8</v>
      </c>
      <c r="J1566" s="4">
        <v>3</v>
      </c>
      <c r="K1566" s="4">
        <v>1.35</v>
      </c>
      <c r="L1566" s="4">
        <v>1.5</v>
      </c>
      <c r="M1566" s="4">
        <v>1.75</v>
      </c>
      <c r="N1566" s="4">
        <v>1.2</v>
      </c>
      <c r="O1566" s="4"/>
      <c r="P1566" s="4"/>
      <c r="Q1566" s="4">
        <v>1.5153846153846153</v>
      </c>
      <c r="R1566" t="e">
        <f t="shared" si="24"/>
        <v>#DIV/0!</v>
      </c>
    </row>
    <row r="1567" spans="1:18" hidden="1" x14ac:dyDescent="0.3">
      <c r="A1567" s="3" t="s">
        <v>2094</v>
      </c>
      <c r="B1567" s="4">
        <v>0</v>
      </c>
      <c r="C1567" s="4">
        <v>0.2</v>
      </c>
      <c r="D1567" s="4">
        <v>0.1</v>
      </c>
      <c r="E1567" s="4">
        <v>0</v>
      </c>
      <c r="F1567" s="4">
        <v>0</v>
      </c>
      <c r="G1567" s="4">
        <v>0.3</v>
      </c>
      <c r="H1567" s="4">
        <v>0.5</v>
      </c>
      <c r="I1567" s="4">
        <v>0.3</v>
      </c>
      <c r="J1567" s="4">
        <v>0.25</v>
      </c>
      <c r="K1567" s="4">
        <v>0</v>
      </c>
      <c r="L1567" s="4">
        <v>0</v>
      </c>
      <c r="M1567" s="4">
        <v>0.2</v>
      </c>
      <c r="N1567" s="4">
        <v>0.6</v>
      </c>
      <c r="O1567" s="4"/>
      <c r="P1567" s="4"/>
      <c r="Q1567" s="4">
        <v>0.18846153846153849</v>
      </c>
      <c r="R1567" t="e">
        <f t="shared" si="24"/>
        <v>#DIV/0!</v>
      </c>
    </row>
    <row r="1568" spans="1:18" hidden="1" x14ac:dyDescent="0.3">
      <c r="A1568" s="3" t="s">
        <v>2096</v>
      </c>
      <c r="B1568" s="4">
        <v>0.94333999999999996</v>
      </c>
      <c r="C1568" s="4">
        <v>3</v>
      </c>
      <c r="D1568" s="4">
        <v>4</v>
      </c>
      <c r="E1568" s="4">
        <v>2.5</v>
      </c>
      <c r="F1568" s="4">
        <v>6</v>
      </c>
      <c r="G1568" s="4">
        <v>6</v>
      </c>
      <c r="H1568" s="4">
        <v>4.8</v>
      </c>
      <c r="I1568" s="4">
        <v>3.5</v>
      </c>
      <c r="J1568" s="4">
        <v>1.5</v>
      </c>
      <c r="K1568" s="4">
        <v>3.8</v>
      </c>
      <c r="L1568" s="4">
        <v>3.5</v>
      </c>
      <c r="M1568" s="4">
        <v>3.8</v>
      </c>
      <c r="N1568" s="4">
        <v>2.5</v>
      </c>
      <c r="O1568" s="4"/>
      <c r="P1568" s="4"/>
      <c r="Q1568" s="4">
        <v>3.5264107692307691</v>
      </c>
      <c r="R1568" t="e">
        <f t="shared" si="24"/>
        <v>#DIV/0!</v>
      </c>
    </row>
    <row r="1569" spans="1:18" hidden="1" x14ac:dyDescent="0.3">
      <c r="A1569" s="3" t="s">
        <v>2098</v>
      </c>
      <c r="B1569" s="4">
        <v>0.5</v>
      </c>
      <c r="C1569" s="4">
        <v>1</v>
      </c>
      <c r="D1569" s="4">
        <v>0.4793</v>
      </c>
      <c r="E1569" s="4">
        <v>0</v>
      </c>
      <c r="F1569" s="4">
        <v>0</v>
      </c>
      <c r="G1569" s="4">
        <v>0</v>
      </c>
      <c r="H1569" s="4">
        <v>0</v>
      </c>
      <c r="I1569" s="4">
        <v>0</v>
      </c>
      <c r="J1569" s="4">
        <v>0</v>
      </c>
      <c r="K1569" s="4">
        <v>0</v>
      </c>
      <c r="L1569" s="4">
        <v>0</v>
      </c>
      <c r="M1569" s="4">
        <v>0</v>
      </c>
      <c r="N1569" s="4">
        <v>0.2</v>
      </c>
      <c r="O1569" s="4"/>
      <c r="P1569" s="4"/>
      <c r="Q1569" s="4">
        <v>0.16763846153846154</v>
      </c>
      <c r="R1569" t="e">
        <f t="shared" si="24"/>
        <v>#DIV/0!</v>
      </c>
    </row>
    <row r="1570" spans="1:18" hidden="1" x14ac:dyDescent="0.3">
      <c r="A1570" s="3" t="s">
        <v>2100</v>
      </c>
      <c r="B1570" s="4">
        <v>1.5</v>
      </c>
      <c r="C1570" s="4">
        <v>1.5</v>
      </c>
      <c r="D1570" s="4">
        <v>0.3</v>
      </c>
      <c r="E1570" s="4">
        <v>0.3</v>
      </c>
      <c r="F1570" s="4">
        <v>0.5</v>
      </c>
      <c r="G1570" s="4">
        <v>0.6</v>
      </c>
      <c r="H1570" s="4">
        <v>0.4</v>
      </c>
      <c r="I1570" s="4">
        <v>0.8</v>
      </c>
      <c r="J1570" s="4">
        <v>1.7</v>
      </c>
      <c r="K1570" s="4">
        <v>1.2</v>
      </c>
      <c r="L1570" s="4">
        <v>1.5</v>
      </c>
      <c r="M1570" s="4">
        <v>0.3</v>
      </c>
      <c r="N1570" s="4">
        <v>1.2</v>
      </c>
      <c r="O1570" s="4"/>
      <c r="P1570" s="4"/>
      <c r="Q1570" s="4">
        <v>0.90769230769230758</v>
      </c>
      <c r="R1570" t="e">
        <f t="shared" si="24"/>
        <v>#DIV/0!</v>
      </c>
    </row>
    <row r="1571" spans="1:18" hidden="1" x14ac:dyDescent="0.3">
      <c r="A1571" s="3" t="s">
        <v>2102</v>
      </c>
      <c r="B1571" s="4">
        <v>0.22</v>
      </c>
      <c r="C1571" s="4">
        <v>0</v>
      </c>
      <c r="D1571" s="4">
        <v>0</v>
      </c>
      <c r="E1571" s="4">
        <v>0.05</v>
      </c>
      <c r="F1571" s="4">
        <v>0.05</v>
      </c>
      <c r="G1571" s="4">
        <v>0</v>
      </c>
      <c r="H1571" s="4">
        <v>0</v>
      </c>
      <c r="I1571" s="4">
        <v>1.5</v>
      </c>
      <c r="J1571" s="4">
        <v>0.8</v>
      </c>
      <c r="K1571" s="4">
        <v>0.25</v>
      </c>
      <c r="L1571" s="4">
        <v>0</v>
      </c>
      <c r="M1571" s="4">
        <v>0</v>
      </c>
      <c r="N1571" s="4">
        <v>0</v>
      </c>
      <c r="O1571" s="4"/>
      <c r="P1571" s="4"/>
      <c r="Q1571" s="4">
        <v>0.22076923076923077</v>
      </c>
      <c r="R1571" t="e">
        <f t="shared" si="24"/>
        <v>#DIV/0!</v>
      </c>
    </row>
    <row r="1572" spans="1:18" hidden="1" x14ac:dyDescent="0.3">
      <c r="A1572" s="3" t="s">
        <v>2104</v>
      </c>
      <c r="B1572" s="4">
        <v>0.3</v>
      </c>
      <c r="C1572" s="4">
        <v>1.2</v>
      </c>
      <c r="D1572" s="4">
        <v>0</v>
      </c>
      <c r="E1572" s="4">
        <v>0</v>
      </c>
      <c r="F1572" s="4">
        <v>0</v>
      </c>
      <c r="G1572" s="4">
        <v>1.5</v>
      </c>
      <c r="H1572" s="4">
        <v>3</v>
      </c>
      <c r="I1572" s="4">
        <v>3.3</v>
      </c>
      <c r="J1572" s="4">
        <v>4</v>
      </c>
      <c r="K1572" s="4">
        <v>3.6</v>
      </c>
      <c r="L1572" s="4">
        <v>0.5</v>
      </c>
      <c r="M1572" s="4">
        <v>1.2</v>
      </c>
      <c r="N1572" s="4">
        <v>2.5</v>
      </c>
      <c r="O1572" s="4"/>
      <c r="P1572" s="4"/>
      <c r="Q1572" s="4">
        <v>1.6230769230769231</v>
      </c>
      <c r="R1572" t="e">
        <f t="shared" si="24"/>
        <v>#DIV/0!</v>
      </c>
    </row>
    <row r="1573" spans="1:18" hidden="1" x14ac:dyDescent="0.3">
      <c r="A1573" s="3" t="s">
        <v>2106</v>
      </c>
      <c r="B1573" s="4">
        <v>0</v>
      </c>
      <c r="C1573" s="4">
        <v>0</v>
      </c>
      <c r="D1573" s="4">
        <v>2</v>
      </c>
      <c r="E1573" s="4">
        <v>0</v>
      </c>
      <c r="F1573" s="4">
        <v>0</v>
      </c>
      <c r="G1573" s="4">
        <v>0</v>
      </c>
      <c r="H1573" s="4">
        <v>0</v>
      </c>
      <c r="I1573" s="4">
        <v>0</v>
      </c>
      <c r="J1573" s="4">
        <v>0</v>
      </c>
      <c r="K1573" s="4">
        <v>0</v>
      </c>
      <c r="L1573" s="4">
        <v>0</v>
      </c>
      <c r="M1573" s="4">
        <v>0</v>
      </c>
      <c r="N1573" s="4">
        <v>0</v>
      </c>
      <c r="O1573" s="4"/>
      <c r="P1573" s="4"/>
      <c r="Q1573" s="4">
        <v>0.15384615384615385</v>
      </c>
      <c r="R1573" t="e">
        <f t="shared" si="24"/>
        <v>#DIV/0!</v>
      </c>
    </row>
    <row r="1574" spans="1:18" hidden="1" x14ac:dyDescent="0.3">
      <c r="A1574" s="3" t="s">
        <v>2108</v>
      </c>
      <c r="B1574" s="4">
        <v>0</v>
      </c>
      <c r="C1574" s="4"/>
      <c r="D1574" s="4"/>
      <c r="E1574" s="4"/>
      <c r="F1574" s="4"/>
      <c r="G1574" s="4"/>
      <c r="H1574" s="4"/>
      <c r="I1574" s="4"/>
      <c r="J1574" s="4"/>
      <c r="K1574" s="4"/>
      <c r="L1574" s="4"/>
      <c r="M1574" s="4"/>
      <c r="N1574" s="4"/>
      <c r="O1574" s="4"/>
      <c r="P1574" s="4"/>
      <c r="Q1574" s="4">
        <v>0</v>
      </c>
      <c r="R1574" t="e">
        <f t="shared" si="24"/>
        <v>#DIV/0!</v>
      </c>
    </row>
    <row r="1575" spans="1:18" hidden="1" x14ac:dyDescent="0.3">
      <c r="A1575" s="3" t="s">
        <v>2110</v>
      </c>
      <c r="B1575" s="4">
        <v>0.8</v>
      </c>
      <c r="C1575" s="4">
        <v>0.8</v>
      </c>
      <c r="D1575" s="4">
        <v>0.8</v>
      </c>
      <c r="E1575" s="4">
        <v>0.5</v>
      </c>
      <c r="F1575" s="4">
        <v>0.6</v>
      </c>
      <c r="G1575" s="4">
        <v>0.6</v>
      </c>
      <c r="H1575" s="4">
        <v>0.5</v>
      </c>
      <c r="I1575" s="4">
        <v>0.5</v>
      </c>
      <c r="J1575" s="4">
        <v>0.5</v>
      </c>
      <c r="K1575" s="4">
        <v>0.6</v>
      </c>
      <c r="L1575" s="4">
        <v>0.5</v>
      </c>
      <c r="M1575" s="4">
        <v>0.65</v>
      </c>
      <c r="N1575" s="4">
        <v>0.7</v>
      </c>
      <c r="O1575" s="4"/>
      <c r="P1575" s="4"/>
      <c r="Q1575" s="4">
        <v>0.61923076923076925</v>
      </c>
      <c r="R1575" t="e">
        <f t="shared" si="24"/>
        <v>#DIV/0!</v>
      </c>
    </row>
    <row r="1576" spans="1:18" hidden="1" x14ac:dyDescent="0.3">
      <c r="A1576" s="3" t="s">
        <v>2112</v>
      </c>
      <c r="B1576" s="4">
        <v>2.07368072</v>
      </c>
      <c r="C1576" s="4">
        <v>4</v>
      </c>
      <c r="D1576" s="4">
        <v>4.79792942</v>
      </c>
      <c r="E1576" s="4">
        <v>3.7</v>
      </c>
      <c r="F1576" s="4">
        <v>4</v>
      </c>
      <c r="G1576" s="4">
        <v>6.2</v>
      </c>
      <c r="H1576" s="4">
        <v>5.5</v>
      </c>
      <c r="I1576" s="4">
        <v>9.9738909099999997</v>
      </c>
      <c r="J1576" s="4">
        <v>6.5</v>
      </c>
      <c r="K1576" s="4">
        <v>4</v>
      </c>
      <c r="L1576" s="4">
        <v>2.8345820000000002</v>
      </c>
      <c r="M1576" s="4">
        <v>6</v>
      </c>
      <c r="N1576" s="4">
        <v>6.2</v>
      </c>
      <c r="O1576" s="4"/>
      <c r="P1576" s="4"/>
      <c r="Q1576" s="4">
        <v>5.0600063884615389</v>
      </c>
      <c r="R1576" t="e">
        <f t="shared" si="24"/>
        <v>#DIV/0!</v>
      </c>
    </row>
    <row r="1577" spans="1:18" hidden="1" x14ac:dyDescent="0.3">
      <c r="A1577" s="3" t="s">
        <v>3058</v>
      </c>
      <c r="B1577" s="4"/>
      <c r="C1577" s="4"/>
      <c r="D1577" s="4"/>
      <c r="E1577" s="4"/>
      <c r="F1577" s="4">
        <v>4.5</v>
      </c>
      <c r="G1577" s="4">
        <v>10</v>
      </c>
      <c r="H1577" s="4">
        <v>10</v>
      </c>
      <c r="I1577" s="4">
        <v>10</v>
      </c>
      <c r="J1577" s="4">
        <v>10</v>
      </c>
      <c r="K1577" s="4">
        <v>2</v>
      </c>
      <c r="L1577" s="4">
        <v>6.0035512100000004</v>
      </c>
      <c r="M1577" s="4">
        <v>8.0142515299999992</v>
      </c>
      <c r="N1577" s="4">
        <v>13.00110289</v>
      </c>
      <c r="O1577" s="4"/>
      <c r="P1577" s="4"/>
      <c r="Q1577" s="4">
        <v>8.1687672922222205</v>
      </c>
      <c r="R1577" t="e">
        <f t="shared" si="24"/>
        <v>#DIV/0!</v>
      </c>
    </row>
    <row r="1578" spans="1:18" hidden="1" x14ac:dyDescent="0.3">
      <c r="A1578" s="3" t="s">
        <v>3460</v>
      </c>
      <c r="B1578" s="4"/>
      <c r="C1578" s="4"/>
      <c r="D1578" s="4"/>
      <c r="E1578" s="4"/>
      <c r="F1578" s="4"/>
      <c r="G1578" s="4"/>
      <c r="H1578" s="4"/>
      <c r="I1578" s="4">
        <v>0.6</v>
      </c>
      <c r="J1578" s="4">
        <v>0.6</v>
      </c>
      <c r="K1578" s="4">
        <v>0.8</v>
      </c>
      <c r="L1578" s="4">
        <v>0</v>
      </c>
      <c r="M1578" s="4">
        <v>0</v>
      </c>
      <c r="N1578" s="4">
        <v>0</v>
      </c>
      <c r="O1578" s="4"/>
      <c r="P1578" s="4"/>
      <c r="Q1578" s="4">
        <v>0.33333333333333331</v>
      </c>
      <c r="R1578" t="e">
        <f t="shared" si="24"/>
        <v>#DIV/0!</v>
      </c>
    </row>
    <row r="1579" spans="1:18" hidden="1" x14ac:dyDescent="0.3">
      <c r="A1579" s="3" t="s">
        <v>2114</v>
      </c>
      <c r="B1579" s="4">
        <v>0.5</v>
      </c>
      <c r="C1579" s="4">
        <v>0.25</v>
      </c>
      <c r="D1579" s="4">
        <v>0.27</v>
      </c>
      <c r="E1579" s="4">
        <v>0.22</v>
      </c>
      <c r="F1579" s="4">
        <v>0.224</v>
      </c>
      <c r="G1579" s="4">
        <v>0.23319999999999999</v>
      </c>
      <c r="H1579" s="4">
        <v>0.26201999999999998</v>
      </c>
      <c r="I1579" s="4">
        <v>0.36449999999999999</v>
      </c>
      <c r="J1579" s="4">
        <v>0.3</v>
      </c>
      <c r="K1579" s="4">
        <v>0.7</v>
      </c>
      <c r="L1579" s="4">
        <v>0.5</v>
      </c>
      <c r="M1579" s="4">
        <v>0.3</v>
      </c>
      <c r="N1579" s="4">
        <v>0.3</v>
      </c>
      <c r="O1579" s="4"/>
      <c r="P1579" s="4"/>
      <c r="Q1579" s="4">
        <v>0.34028615384615379</v>
      </c>
      <c r="R1579" t="e">
        <f t="shared" si="24"/>
        <v>#DIV/0!</v>
      </c>
    </row>
    <row r="1580" spans="1:18" hidden="1" x14ac:dyDescent="0.3">
      <c r="A1580" s="3" t="s">
        <v>2116</v>
      </c>
      <c r="B1580" s="4">
        <v>1</v>
      </c>
      <c r="C1580" s="4">
        <v>0.8</v>
      </c>
      <c r="D1580" s="4">
        <v>0.3</v>
      </c>
      <c r="E1580" s="4">
        <v>0</v>
      </c>
      <c r="F1580" s="4">
        <v>0</v>
      </c>
      <c r="G1580" s="4">
        <v>0</v>
      </c>
      <c r="H1580" s="4">
        <v>0.63</v>
      </c>
      <c r="I1580" s="4">
        <v>0</v>
      </c>
      <c r="J1580" s="4">
        <v>9.9768419999999997E-2</v>
      </c>
      <c r="K1580" s="4">
        <v>1.5</v>
      </c>
      <c r="L1580" s="4">
        <v>1.1000000000000001</v>
      </c>
      <c r="M1580" s="4">
        <v>0.7</v>
      </c>
      <c r="N1580" s="4">
        <v>0.6</v>
      </c>
      <c r="O1580" s="4"/>
      <c r="P1580" s="4"/>
      <c r="Q1580" s="4">
        <v>0.51767449384615383</v>
      </c>
      <c r="R1580" t="e">
        <f t="shared" si="24"/>
        <v>#DIV/0!</v>
      </c>
    </row>
    <row r="1581" spans="1:18" hidden="1" x14ac:dyDescent="0.3">
      <c r="A1581" s="3" t="s">
        <v>2118</v>
      </c>
      <c r="B1581" s="4">
        <v>2.72</v>
      </c>
      <c r="C1581" s="4">
        <v>2.6160000000000001</v>
      </c>
      <c r="D1581" s="4">
        <v>5</v>
      </c>
      <c r="E1581" s="4">
        <v>1.552</v>
      </c>
      <c r="F1581" s="4">
        <v>1.181</v>
      </c>
      <c r="G1581" s="4">
        <v>1.96</v>
      </c>
      <c r="H1581" s="4">
        <v>1.395</v>
      </c>
      <c r="I1581" s="4">
        <v>1.5</v>
      </c>
      <c r="J1581" s="4">
        <v>1.8</v>
      </c>
      <c r="K1581" s="4">
        <v>1.8</v>
      </c>
      <c r="L1581" s="4">
        <v>3.2</v>
      </c>
      <c r="M1581" s="4">
        <v>1.8</v>
      </c>
      <c r="N1581" s="4">
        <v>1.5</v>
      </c>
      <c r="O1581" s="4"/>
      <c r="P1581" s="4"/>
      <c r="Q1581" s="4">
        <v>2.1556923076923078</v>
      </c>
      <c r="R1581" t="e">
        <f t="shared" si="24"/>
        <v>#DIV/0!</v>
      </c>
    </row>
    <row r="1582" spans="1:18" hidden="1" x14ac:dyDescent="0.3">
      <c r="A1582" s="3" t="s">
        <v>2120</v>
      </c>
      <c r="B1582" s="4">
        <v>0</v>
      </c>
      <c r="C1582" s="4">
        <v>0</v>
      </c>
      <c r="D1582" s="4">
        <v>0</v>
      </c>
      <c r="E1582" s="4"/>
      <c r="F1582" s="4"/>
      <c r="G1582" s="4"/>
      <c r="H1582" s="4"/>
      <c r="I1582" s="4"/>
      <c r="J1582" s="4"/>
      <c r="K1582" s="4"/>
      <c r="L1582" s="4">
        <v>0</v>
      </c>
      <c r="M1582" s="4"/>
      <c r="N1582" s="4"/>
      <c r="O1582" s="4"/>
      <c r="P1582" s="4"/>
      <c r="Q1582" s="4">
        <v>0</v>
      </c>
      <c r="R1582" t="e">
        <f t="shared" si="24"/>
        <v>#DIV/0!</v>
      </c>
    </row>
    <row r="1583" spans="1:18" hidden="1" x14ac:dyDescent="0.3">
      <c r="A1583" s="3" t="s">
        <v>2122</v>
      </c>
      <c r="B1583" s="4">
        <v>0.3</v>
      </c>
      <c r="C1583" s="4">
        <v>0</v>
      </c>
      <c r="D1583" s="4">
        <v>0</v>
      </c>
      <c r="E1583" s="4">
        <v>0</v>
      </c>
      <c r="F1583" s="4">
        <v>0</v>
      </c>
      <c r="G1583" s="4">
        <v>0</v>
      </c>
      <c r="H1583" s="4">
        <v>0</v>
      </c>
      <c r="I1583" s="4">
        <v>0</v>
      </c>
      <c r="J1583" s="4">
        <v>0</v>
      </c>
      <c r="K1583" s="4">
        <v>0</v>
      </c>
      <c r="L1583" s="4">
        <v>0</v>
      </c>
      <c r="M1583" s="4">
        <v>0</v>
      </c>
      <c r="N1583" s="4">
        <v>0.2</v>
      </c>
      <c r="O1583" s="4"/>
      <c r="P1583" s="4"/>
      <c r="Q1583" s="4">
        <v>3.8461538461538464E-2</v>
      </c>
      <c r="R1583" t="e">
        <f t="shared" si="24"/>
        <v>#DIV/0!</v>
      </c>
    </row>
    <row r="1584" spans="1:18" hidden="1" x14ac:dyDescent="0.3">
      <c r="A1584" s="3" t="s">
        <v>2124</v>
      </c>
      <c r="B1584" s="4">
        <v>2.5</v>
      </c>
      <c r="C1584" s="4">
        <v>3.5512182000000001</v>
      </c>
      <c r="D1584" s="4">
        <v>5</v>
      </c>
      <c r="E1584" s="4">
        <v>5</v>
      </c>
      <c r="F1584" s="4">
        <v>4</v>
      </c>
      <c r="G1584" s="4">
        <v>3</v>
      </c>
      <c r="H1584" s="4">
        <v>1.5</v>
      </c>
      <c r="I1584" s="4">
        <v>1</v>
      </c>
      <c r="J1584" s="4">
        <v>1</v>
      </c>
      <c r="K1584" s="4">
        <v>0.50994550767000002</v>
      </c>
      <c r="L1584" s="4">
        <v>0</v>
      </c>
      <c r="M1584" s="4">
        <v>0</v>
      </c>
      <c r="N1584" s="4">
        <v>0</v>
      </c>
      <c r="O1584" s="4"/>
      <c r="P1584" s="4"/>
      <c r="Q1584" s="4">
        <v>2.0816279775130768</v>
      </c>
      <c r="R1584" t="e">
        <f t="shared" si="24"/>
        <v>#DIV/0!</v>
      </c>
    </row>
    <row r="1585" spans="1:18" hidden="1" x14ac:dyDescent="0.3">
      <c r="A1585" s="3" t="s">
        <v>2126</v>
      </c>
      <c r="B1585" s="4">
        <v>0.43419999999999997</v>
      </c>
      <c r="C1585" s="4">
        <v>0.83720000000000006</v>
      </c>
      <c r="D1585" s="4">
        <v>0.56889999999999996</v>
      </c>
      <c r="E1585" s="4">
        <v>0.59863999999999995</v>
      </c>
      <c r="F1585" s="4">
        <v>0.59326999999999996</v>
      </c>
      <c r="G1585" s="4">
        <v>1.2043299999999999</v>
      </c>
      <c r="H1585" s="4">
        <v>1.02</v>
      </c>
      <c r="I1585" s="4">
        <v>0.68</v>
      </c>
      <c r="J1585" s="4">
        <v>0.72</v>
      </c>
      <c r="K1585" s="4">
        <v>1.02</v>
      </c>
      <c r="L1585" s="4">
        <v>1.02</v>
      </c>
      <c r="M1585" s="4">
        <v>2</v>
      </c>
      <c r="N1585" s="4">
        <v>1.18</v>
      </c>
      <c r="O1585" s="4"/>
      <c r="P1585" s="4"/>
      <c r="Q1585" s="4">
        <v>0.91357999999999984</v>
      </c>
      <c r="R1585" t="e">
        <f t="shared" si="24"/>
        <v>#DIV/0!</v>
      </c>
    </row>
    <row r="1586" spans="1:18" hidden="1" x14ac:dyDescent="0.3">
      <c r="A1586" s="3" t="s">
        <v>2128</v>
      </c>
      <c r="B1586" s="4">
        <v>0</v>
      </c>
      <c r="C1586" s="4">
        <v>0</v>
      </c>
      <c r="D1586" s="4">
        <v>0</v>
      </c>
      <c r="E1586" s="4">
        <v>0</v>
      </c>
      <c r="F1586" s="4">
        <v>0</v>
      </c>
      <c r="G1586" s="4">
        <v>0</v>
      </c>
      <c r="H1586" s="4">
        <v>0</v>
      </c>
      <c r="I1586" s="4">
        <v>0</v>
      </c>
      <c r="J1586" s="4">
        <v>0</v>
      </c>
      <c r="K1586" s="4">
        <v>0</v>
      </c>
      <c r="L1586" s="4">
        <v>0</v>
      </c>
      <c r="M1586" s="4">
        <v>0</v>
      </c>
      <c r="N1586" s="4">
        <v>0</v>
      </c>
      <c r="O1586" s="4"/>
      <c r="P1586" s="4"/>
      <c r="Q1586" s="4">
        <v>0</v>
      </c>
      <c r="R1586" t="e">
        <f t="shared" si="24"/>
        <v>#DIV/0!</v>
      </c>
    </row>
    <row r="1587" spans="1:18" hidden="1" x14ac:dyDescent="0.3">
      <c r="A1587" s="3" t="s">
        <v>2130</v>
      </c>
      <c r="B1587" s="4">
        <v>0.5</v>
      </c>
      <c r="C1587" s="4">
        <v>0.5</v>
      </c>
      <c r="D1587" s="4">
        <v>0</v>
      </c>
      <c r="E1587" s="4">
        <v>0</v>
      </c>
      <c r="F1587" s="4">
        <v>0</v>
      </c>
      <c r="G1587" s="4">
        <v>0.25</v>
      </c>
      <c r="H1587" s="4">
        <v>0.5</v>
      </c>
      <c r="I1587" s="4">
        <v>0.5</v>
      </c>
      <c r="J1587" s="4">
        <v>0.5</v>
      </c>
      <c r="K1587" s="4">
        <v>0.35</v>
      </c>
      <c r="L1587" s="4">
        <v>0.5</v>
      </c>
      <c r="M1587" s="4">
        <v>0.2</v>
      </c>
      <c r="N1587" s="4">
        <v>0.2</v>
      </c>
      <c r="O1587" s="4"/>
      <c r="P1587" s="4"/>
      <c r="Q1587" s="4">
        <v>0.30769230769230771</v>
      </c>
      <c r="R1587" t="e">
        <f t="shared" si="24"/>
        <v>#DIV/0!</v>
      </c>
    </row>
    <row r="1588" spans="1:18" hidden="1" x14ac:dyDescent="0.3">
      <c r="A1588" s="3" t="s">
        <v>2132</v>
      </c>
      <c r="B1588" s="4">
        <v>0.5</v>
      </c>
      <c r="C1588" s="4">
        <v>0.3</v>
      </c>
      <c r="D1588" s="4">
        <v>0.3</v>
      </c>
      <c r="E1588" s="4">
        <v>0</v>
      </c>
      <c r="F1588" s="4">
        <v>0.2</v>
      </c>
      <c r="G1588" s="4">
        <v>0.3</v>
      </c>
      <c r="H1588" s="4">
        <v>0.7</v>
      </c>
      <c r="I1588" s="4">
        <v>2.0499999999999998</v>
      </c>
      <c r="J1588" s="4">
        <v>1</v>
      </c>
      <c r="K1588" s="4">
        <v>1.25</v>
      </c>
      <c r="L1588" s="4">
        <v>1</v>
      </c>
      <c r="M1588" s="4">
        <v>0</v>
      </c>
      <c r="N1588" s="4">
        <v>0.3</v>
      </c>
      <c r="O1588" s="4"/>
      <c r="P1588" s="4"/>
      <c r="Q1588" s="4">
        <v>0.60769230769230764</v>
      </c>
      <c r="R1588" t="e">
        <f t="shared" si="24"/>
        <v>#DIV/0!</v>
      </c>
    </row>
    <row r="1589" spans="1:18" hidden="1" x14ac:dyDescent="0.3">
      <c r="A1589" s="3" t="s">
        <v>2134</v>
      </c>
      <c r="B1589" s="4">
        <v>1</v>
      </c>
      <c r="C1589" s="4">
        <v>0.86</v>
      </c>
      <c r="D1589" s="4">
        <v>1.5</v>
      </c>
      <c r="E1589" s="4">
        <v>1.1499999999999999</v>
      </c>
      <c r="F1589" s="4">
        <v>2.2799999999999998</v>
      </c>
      <c r="G1589" s="4">
        <v>0.5</v>
      </c>
      <c r="H1589" s="4">
        <v>3</v>
      </c>
      <c r="I1589" s="4">
        <v>3</v>
      </c>
      <c r="J1589" s="4">
        <v>3.0002948100000002</v>
      </c>
      <c r="K1589" s="4">
        <v>1.5</v>
      </c>
      <c r="L1589" s="4">
        <v>2.8241872200000002</v>
      </c>
      <c r="M1589" s="4">
        <v>2</v>
      </c>
      <c r="N1589" s="4">
        <v>3</v>
      </c>
      <c r="O1589" s="4"/>
      <c r="P1589" s="4"/>
      <c r="Q1589" s="4">
        <v>1.9703447715384614</v>
      </c>
      <c r="R1589" t="e">
        <f t="shared" si="24"/>
        <v>#DIV/0!</v>
      </c>
    </row>
    <row r="1590" spans="1:18" hidden="1" x14ac:dyDescent="0.3">
      <c r="A1590" s="3" t="s">
        <v>2136</v>
      </c>
      <c r="B1590" s="4">
        <v>0</v>
      </c>
      <c r="C1590" s="4">
        <v>3.4116</v>
      </c>
      <c r="D1590" s="4">
        <v>3.419</v>
      </c>
      <c r="E1590" s="4">
        <v>2.5992999999999999</v>
      </c>
      <c r="F1590" s="4">
        <v>2.2729906</v>
      </c>
      <c r="G1590" s="4">
        <v>2.4847416833299998</v>
      </c>
      <c r="H1590" s="4">
        <v>1.67596535</v>
      </c>
      <c r="I1590" s="4">
        <v>1.6373367000000001</v>
      </c>
      <c r="J1590" s="4">
        <v>1.70777221666</v>
      </c>
      <c r="K1590" s="4">
        <v>1.1905271500000001</v>
      </c>
      <c r="L1590" s="4">
        <v>1.47757253333</v>
      </c>
      <c r="M1590" s="4">
        <v>0.88357176666000004</v>
      </c>
      <c r="N1590" s="4">
        <v>1.04458753</v>
      </c>
      <c r="O1590" s="4">
        <v>1.04458753</v>
      </c>
      <c r="P1590" s="4"/>
      <c r="Q1590" s="4">
        <v>1.7749680757128576</v>
      </c>
      <c r="R1590" t="e">
        <f t="shared" si="24"/>
        <v>#DIV/0!</v>
      </c>
    </row>
    <row r="1591" spans="1:18" hidden="1" x14ac:dyDescent="0.3">
      <c r="A1591" s="3" t="s">
        <v>2138</v>
      </c>
      <c r="B1591" s="4">
        <v>0</v>
      </c>
      <c r="C1591" s="4">
        <v>0</v>
      </c>
      <c r="D1591" s="4"/>
      <c r="E1591" s="4"/>
      <c r="F1591" s="4"/>
      <c r="G1591" s="4"/>
      <c r="H1591" s="4"/>
      <c r="I1591" s="4"/>
      <c r="J1591" s="4"/>
      <c r="K1591" s="4"/>
      <c r="L1591" s="4"/>
      <c r="M1591" s="4"/>
      <c r="N1591" s="4"/>
      <c r="O1591" s="4"/>
      <c r="P1591" s="4"/>
      <c r="Q1591" s="4">
        <v>0</v>
      </c>
      <c r="R1591" t="e">
        <f t="shared" si="24"/>
        <v>#DIV/0!</v>
      </c>
    </row>
    <row r="1592" spans="1:18" hidden="1" x14ac:dyDescent="0.3">
      <c r="A1592" s="3" t="s">
        <v>2140</v>
      </c>
      <c r="B1592" s="4">
        <v>0</v>
      </c>
      <c r="C1592" s="4">
        <v>0</v>
      </c>
      <c r="D1592" s="4"/>
      <c r="E1592" s="4"/>
      <c r="F1592" s="4"/>
      <c r="G1592" s="4"/>
      <c r="H1592" s="4"/>
      <c r="I1592" s="4"/>
      <c r="J1592" s="4"/>
      <c r="K1592" s="4"/>
      <c r="L1592" s="4"/>
      <c r="M1592" s="4"/>
      <c r="N1592" s="4"/>
      <c r="O1592" s="4"/>
      <c r="P1592" s="4"/>
      <c r="Q1592" s="4">
        <v>0</v>
      </c>
      <c r="R1592" t="e">
        <f t="shared" si="24"/>
        <v>#DIV/0!</v>
      </c>
    </row>
    <row r="1593" spans="1:18" hidden="1" x14ac:dyDescent="0.3">
      <c r="A1593" s="3" t="s">
        <v>2142</v>
      </c>
      <c r="B1593" s="4">
        <v>1.42</v>
      </c>
      <c r="C1593" s="4"/>
      <c r="D1593" s="4"/>
      <c r="E1593" s="4"/>
      <c r="F1593" s="4"/>
      <c r="G1593" s="4"/>
      <c r="H1593" s="4"/>
      <c r="I1593" s="4"/>
      <c r="J1593" s="4"/>
      <c r="K1593" s="4"/>
      <c r="L1593" s="4"/>
      <c r="M1593" s="4"/>
      <c r="N1593" s="4"/>
      <c r="O1593" s="4"/>
      <c r="P1593" s="4"/>
      <c r="Q1593" s="4">
        <v>1.42</v>
      </c>
      <c r="R1593" t="e">
        <f t="shared" si="24"/>
        <v>#DIV/0!</v>
      </c>
    </row>
    <row r="1594" spans="1:18" hidden="1" x14ac:dyDescent="0.3">
      <c r="A1594" s="3" t="s">
        <v>2144</v>
      </c>
      <c r="B1594" s="4">
        <v>0</v>
      </c>
      <c r="C1594" s="4">
        <v>0</v>
      </c>
      <c r="D1594" s="4">
        <v>0</v>
      </c>
      <c r="E1594" s="4">
        <v>0</v>
      </c>
      <c r="F1594" s="4">
        <v>0</v>
      </c>
      <c r="G1594" s="4">
        <v>9.1300155549999998E-2</v>
      </c>
      <c r="H1594" s="4">
        <v>7.4142E-2</v>
      </c>
      <c r="I1594" s="4">
        <v>0.13062562999999999</v>
      </c>
      <c r="J1594" s="4">
        <v>9.3634739999999994E-2</v>
      </c>
      <c r="K1594" s="4">
        <v>0.14083276</v>
      </c>
      <c r="L1594" s="4">
        <v>0.10751238</v>
      </c>
      <c r="M1594" s="4">
        <v>7.9658679999999996E-2</v>
      </c>
      <c r="N1594" s="4">
        <v>0.51552279999999995</v>
      </c>
      <c r="O1594" s="4"/>
      <c r="P1594" s="4"/>
      <c r="Q1594" s="4">
        <v>9.4863780426923075E-2</v>
      </c>
      <c r="R1594" t="e">
        <f t="shared" si="24"/>
        <v>#DIV/0!</v>
      </c>
    </row>
    <row r="1595" spans="1:18" hidden="1" x14ac:dyDescent="0.3">
      <c r="A1595" s="3" t="s">
        <v>2698</v>
      </c>
      <c r="B1595" s="4"/>
      <c r="C1595" s="4">
        <v>3.0129999999999999</v>
      </c>
      <c r="D1595" s="4">
        <v>2.2149999999999999</v>
      </c>
      <c r="E1595" s="4">
        <v>0</v>
      </c>
      <c r="F1595" s="4">
        <v>3.3420000000000001</v>
      </c>
      <c r="G1595" s="4">
        <v>2.617</v>
      </c>
      <c r="H1595" s="4">
        <v>1.9179999999999999</v>
      </c>
      <c r="I1595" s="4">
        <v>5.03</v>
      </c>
      <c r="J1595" s="4">
        <v>4.5199999999999996</v>
      </c>
      <c r="K1595" s="4"/>
      <c r="L1595" s="4">
        <v>7.4016999999999999</v>
      </c>
      <c r="M1595" s="4">
        <v>6.5826000000000002</v>
      </c>
      <c r="N1595" s="4">
        <v>7.6</v>
      </c>
      <c r="O1595" s="4"/>
      <c r="P1595" s="4"/>
      <c r="Q1595" s="4">
        <v>4.0217545454545451</v>
      </c>
      <c r="R1595" t="e">
        <f t="shared" si="24"/>
        <v>#DIV/0!</v>
      </c>
    </row>
    <row r="1596" spans="1:18" hidden="1" x14ac:dyDescent="0.3">
      <c r="A1596" s="3" t="s">
        <v>2146</v>
      </c>
      <c r="B1596" s="4">
        <v>2.15</v>
      </c>
      <c r="C1596" s="4">
        <v>1</v>
      </c>
      <c r="D1596" s="4">
        <v>0.23</v>
      </c>
      <c r="E1596" s="4">
        <v>0</v>
      </c>
      <c r="F1596" s="4">
        <v>0</v>
      </c>
      <c r="G1596" s="4">
        <v>0</v>
      </c>
      <c r="H1596" s="4">
        <v>0</v>
      </c>
      <c r="I1596" s="4">
        <v>0</v>
      </c>
      <c r="J1596" s="4">
        <v>0</v>
      </c>
      <c r="K1596" s="4">
        <v>0</v>
      </c>
      <c r="L1596" s="4">
        <v>0</v>
      </c>
      <c r="M1596" s="4">
        <v>0</v>
      </c>
      <c r="N1596" s="4">
        <v>0</v>
      </c>
      <c r="O1596" s="4"/>
      <c r="P1596" s="4"/>
      <c r="Q1596" s="4">
        <v>0.26</v>
      </c>
      <c r="R1596" t="e">
        <f t="shared" si="24"/>
        <v>#DIV/0!</v>
      </c>
    </row>
    <row r="1597" spans="1:18" hidden="1" x14ac:dyDescent="0.3">
      <c r="A1597" s="3" t="s">
        <v>2148</v>
      </c>
      <c r="B1597" s="4">
        <v>0.31</v>
      </c>
      <c r="C1597" s="4">
        <v>0.95</v>
      </c>
      <c r="D1597" s="4">
        <v>0.97</v>
      </c>
      <c r="E1597" s="4">
        <v>0.30023</v>
      </c>
      <c r="F1597" s="4">
        <v>0</v>
      </c>
      <c r="G1597" s="4">
        <v>2.1663000000000001</v>
      </c>
      <c r="H1597" s="4">
        <v>0.72910989000000004</v>
      </c>
      <c r="I1597" s="4">
        <v>4.8</v>
      </c>
      <c r="J1597" s="4">
        <v>0.59260000000000002</v>
      </c>
      <c r="K1597" s="4">
        <v>0.58871306000000001</v>
      </c>
      <c r="L1597" s="4">
        <v>0.63349597999999996</v>
      </c>
      <c r="M1597" s="4">
        <v>0.53843017000000004</v>
      </c>
      <c r="N1597" s="4">
        <v>3.6615122499999999</v>
      </c>
      <c r="O1597" s="4"/>
      <c r="P1597" s="4"/>
      <c r="Q1597" s="4">
        <v>1.249260873076923</v>
      </c>
      <c r="R1597" t="e">
        <f t="shared" si="24"/>
        <v>#DIV/0!</v>
      </c>
    </row>
    <row r="1598" spans="1:18" hidden="1" x14ac:dyDescent="0.3">
      <c r="A1598" s="3" t="s">
        <v>2150</v>
      </c>
      <c r="B1598" s="4">
        <v>0.6</v>
      </c>
      <c r="C1598" s="4">
        <v>1</v>
      </c>
      <c r="D1598" s="4">
        <v>0.1</v>
      </c>
      <c r="E1598" s="4">
        <v>0</v>
      </c>
      <c r="F1598" s="4">
        <v>0.45</v>
      </c>
      <c r="G1598" s="4">
        <v>0</v>
      </c>
      <c r="H1598" s="4">
        <v>0</v>
      </c>
      <c r="I1598" s="4">
        <v>0</v>
      </c>
      <c r="J1598" s="4">
        <v>0</v>
      </c>
      <c r="K1598" s="4">
        <v>7.5999999999999998E-2</v>
      </c>
      <c r="L1598" s="4">
        <v>7.3999999999999996E-2</v>
      </c>
      <c r="M1598" s="4">
        <v>0</v>
      </c>
      <c r="N1598" s="4">
        <v>0</v>
      </c>
      <c r="O1598" s="4"/>
      <c r="P1598" s="4"/>
      <c r="Q1598" s="4">
        <v>0.17692307692307693</v>
      </c>
      <c r="R1598" t="e">
        <f t="shared" si="24"/>
        <v>#DIV/0!</v>
      </c>
    </row>
    <row r="1599" spans="1:18" hidden="1" x14ac:dyDescent="0.3">
      <c r="A1599" s="3" t="s">
        <v>2152</v>
      </c>
      <c r="B1599" s="4">
        <v>0.57882160000000005</v>
      </c>
      <c r="C1599" s="4"/>
      <c r="D1599" s="4">
        <v>0.82464000000000004</v>
      </c>
      <c r="E1599" s="4">
        <v>0</v>
      </c>
      <c r="F1599" s="4">
        <v>1.4958100000000001</v>
      </c>
      <c r="G1599" s="4">
        <v>1.4963599999999999</v>
      </c>
      <c r="H1599" s="4">
        <v>1.4959530000000001</v>
      </c>
      <c r="I1599" s="4">
        <v>0</v>
      </c>
      <c r="J1599" s="4">
        <v>0.88</v>
      </c>
      <c r="K1599" s="4">
        <v>1.50000164282</v>
      </c>
      <c r="L1599" s="4">
        <v>1.5</v>
      </c>
      <c r="M1599" s="4">
        <v>1.5</v>
      </c>
      <c r="N1599" s="4">
        <v>0</v>
      </c>
      <c r="O1599" s="4"/>
      <c r="P1599" s="4"/>
      <c r="Q1599" s="4">
        <v>0.93929885356833331</v>
      </c>
      <c r="R1599" t="e">
        <f t="shared" si="24"/>
        <v>#DIV/0!</v>
      </c>
    </row>
    <row r="1600" spans="1:18" hidden="1" x14ac:dyDescent="0.3">
      <c r="A1600" s="3" t="s">
        <v>2154</v>
      </c>
      <c r="B1600" s="4">
        <v>1.28</v>
      </c>
      <c r="C1600" s="4">
        <v>7.5705639010000006E-2</v>
      </c>
      <c r="D1600" s="4">
        <v>0.59</v>
      </c>
      <c r="E1600" s="4">
        <v>0.97</v>
      </c>
      <c r="F1600" s="4">
        <v>0.76</v>
      </c>
      <c r="G1600" s="4">
        <v>0.61</v>
      </c>
      <c r="H1600" s="4">
        <v>0</v>
      </c>
      <c r="I1600" s="4">
        <v>0</v>
      </c>
      <c r="J1600" s="4">
        <v>0.29899999999999999</v>
      </c>
      <c r="K1600" s="4">
        <v>0.4259</v>
      </c>
      <c r="L1600" s="4">
        <v>0.37069999999999997</v>
      </c>
      <c r="M1600" s="4">
        <v>0.94289999999999996</v>
      </c>
      <c r="N1600" s="4">
        <v>1.0618000000000001</v>
      </c>
      <c r="O1600" s="4"/>
      <c r="P1600" s="4"/>
      <c r="Q1600" s="4">
        <v>0.56815427992384615</v>
      </c>
      <c r="R1600" t="e">
        <f t="shared" si="24"/>
        <v>#DIV/0!</v>
      </c>
    </row>
    <row r="1601" spans="1:18" hidden="1" x14ac:dyDescent="0.3">
      <c r="A1601" s="3" t="s">
        <v>2156</v>
      </c>
      <c r="B1601" s="4">
        <v>1.35803691245</v>
      </c>
      <c r="C1601" s="4">
        <v>1.3645099999999999</v>
      </c>
      <c r="D1601" s="4">
        <v>1.40906</v>
      </c>
      <c r="E1601" s="4">
        <v>0.51343126820999996</v>
      </c>
      <c r="F1601" s="4">
        <v>0.26450000000000001</v>
      </c>
      <c r="G1601" s="4">
        <v>0.3221</v>
      </c>
      <c r="H1601" s="4">
        <v>0.15329999999999999</v>
      </c>
      <c r="I1601" s="4">
        <v>0.35221092750999999</v>
      </c>
      <c r="J1601" s="4">
        <v>0.72689999999999999</v>
      </c>
      <c r="K1601" s="4">
        <v>1.2481</v>
      </c>
      <c r="L1601" s="4">
        <v>1.2445999999999999</v>
      </c>
      <c r="M1601" s="4">
        <v>1.2492000000000001</v>
      </c>
      <c r="N1601" s="4">
        <v>0.68320000000000003</v>
      </c>
      <c r="O1601" s="4"/>
      <c r="P1601" s="4"/>
      <c r="Q1601" s="4">
        <v>0.83762685447461516</v>
      </c>
      <c r="R1601" t="e">
        <f t="shared" si="24"/>
        <v>#DIV/0!</v>
      </c>
    </row>
    <row r="1602" spans="1:18" hidden="1" x14ac:dyDescent="0.3">
      <c r="A1602" s="3" t="s">
        <v>2158</v>
      </c>
      <c r="B1602" s="4">
        <v>0.37190000000000001</v>
      </c>
      <c r="C1602" s="4">
        <v>1.1771</v>
      </c>
      <c r="D1602" s="4">
        <v>0.28999999999999998</v>
      </c>
      <c r="E1602" s="4">
        <v>0</v>
      </c>
      <c r="F1602" s="4">
        <v>0.58879999999999999</v>
      </c>
      <c r="G1602" s="4">
        <v>0.87485682285999999</v>
      </c>
      <c r="H1602" s="4">
        <v>0</v>
      </c>
      <c r="I1602" s="4">
        <v>0.95427300000000004</v>
      </c>
      <c r="J1602" s="4">
        <v>0.68310585000000001</v>
      </c>
      <c r="K1602" s="4">
        <v>1.0316693400000001</v>
      </c>
      <c r="L1602" s="4">
        <v>0.80804962000000002</v>
      </c>
      <c r="M1602" s="4">
        <v>1.1372731199999999</v>
      </c>
      <c r="N1602" s="4">
        <v>2.6911239</v>
      </c>
      <c r="O1602" s="4"/>
      <c r="P1602" s="4"/>
      <c r="Q1602" s="4">
        <v>0.81601166560461558</v>
      </c>
      <c r="R1602" t="e">
        <f t="shared" si="24"/>
        <v>#DIV/0!</v>
      </c>
    </row>
    <row r="1603" spans="1:18" hidden="1" x14ac:dyDescent="0.3">
      <c r="A1603" s="3" t="s">
        <v>2160</v>
      </c>
      <c r="B1603" s="4">
        <v>1.1080000000000001</v>
      </c>
      <c r="C1603" s="4">
        <v>0.66100000000000003</v>
      </c>
      <c r="D1603" s="4">
        <v>0</v>
      </c>
      <c r="E1603" s="4"/>
      <c r="F1603" s="4">
        <v>0.97</v>
      </c>
      <c r="G1603" s="4">
        <v>0.83</v>
      </c>
      <c r="H1603" s="4">
        <v>0.72</v>
      </c>
      <c r="I1603" s="4">
        <v>0.62</v>
      </c>
      <c r="J1603" s="4">
        <v>0.51</v>
      </c>
      <c r="K1603" s="4">
        <v>0.67</v>
      </c>
      <c r="L1603" s="4">
        <v>0.72</v>
      </c>
      <c r="M1603" s="4">
        <v>0.81</v>
      </c>
      <c r="N1603" s="4">
        <v>0.87</v>
      </c>
      <c r="O1603" s="4"/>
      <c r="P1603" s="4"/>
      <c r="Q1603" s="4">
        <v>0.70741666666666658</v>
      </c>
      <c r="R1603" t="e">
        <f t="shared" si="24"/>
        <v>#DIV/0!</v>
      </c>
    </row>
    <row r="1604" spans="1:18" hidden="1" x14ac:dyDescent="0.3">
      <c r="A1604" s="3" t="s">
        <v>2700</v>
      </c>
      <c r="B1604" s="4"/>
      <c r="C1604" s="4">
        <v>0</v>
      </c>
      <c r="D1604" s="4">
        <v>0.11</v>
      </c>
      <c r="E1604" s="4">
        <v>0.06</v>
      </c>
      <c r="F1604" s="4">
        <v>0.61</v>
      </c>
      <c r="G1604" s="4">
        <v>1.4999</v>
      </c>
      <c r="H1604" s="4">
        <v>1.3314999999999999</v>
      </c>
      <c r="I1604" s="4">
        <v>1.4999</v>
      </c>
      <c r="J1604" s="4">
        <v>0</v>
      </c>
      <c r="K1604" s="4">
        <v>0</v>
      </c>
      <c r="L1604" s="4">
        <v>0</v>
      </c>
      <c r="M1604" s="4">
        <v>0</v>
      </c>
      <c r="N1604" s="4">
        <v>1.2412099999999999</v>
      </c>
      <c r="O1604" s="4"/>
      <c r="P1604" s="4"/>
      <c r="Q1604" s="4">
        <v>0.52937583333333327</v>
      </c>
      <c r="R1604" t="e">
        <f t="shared" si="24"/>
        <v>#DIV/0!</v>
      </c>
    </row>
    <row r="1605" spans="1:18" hidden="1" x14ac:dyDescent="0.3">
      <c r="A1605" s="3" t="s">
        <v>2162</v>
      </c>
      <c r="B1605" s="4">
        <v>1.431</v>
      </c>
      <c r="C1605" s="4">
        <v>1.1000000000000001</v>
      </c>
      <c r="D1605" s="4">
        <v>0.95</v>
      </c>
      <c r="E1605" s="4">
        <v>0.7</v>
      </c>
      <c r="F1605" s="4">
        <v>1.5</v>
      </c>
      <c r="G1605" s="4">
        <v>1.45</v>
      </c>
      <c r="H1605" s="4">
        <v>1.4319999999999999</v>
      </c>
      <c r="I1605" s="4">
        <v>1.538</v>
      </c>
      <c r="J1605" s="4">
        <v>1.3360000000000001</v>
      </c>
      <c r="K1605" s="4">
        <v>1.581</v>
      </c>
      <c r="L1605" s="4">
        <v>1.5840000000000001</v>
      </c>
      <c r="M1605" s="4">
        <v>1.55</v>
      </c>
      <c r="N1605" s="4">
        <v>1.45</v>
      </c>
      <c r="O1605" s="4"/>
      <c r="P1605" s="4"/>
      <c r="Q1605" s="4">
        <v>1.3540000000000001</v>
      </c>
      <c r="R1605" t="e">
        <f t="shared" si="24"/>
        <v>#DIV/0!</v>
      </c>
    </row>
    <row r="1606" spans="1:18" hidden="1" x14ac:dyDescent="0.3">
      <c r="A1606" s="3" t="s">
        <v>2702</v>
      </c>
      <c r="B1606" s="4"/>
      <c r="C1606" s="4">
        <v>1.46</v>
      </c>
      <c r="D1606" s="4">
        <v>1.46</v>
      </c>
      <c r="E1606" s="4">
        <v>0.25</v>
      </c>
      <c r="F1606" s="4">
        <v>1.44999999998</v>
      </c>
      <c r="G1606" s="4">
        <v>1.04321026369</v>
      </c>
      <c r="H1606" s="4">
        <v>1.37</v>
      </c>
      <c r="I1606" s="4">
        <v>1.45</v>
      </c>
      <c r="J1606" s="4">
        <v>1.45</v>
      </c>
      <c r="K1606" s="4">
        <v>1.44</v>
      </c>
      <c r="L1606" s="4">
        <v>1.5</v>
      </c>
      <c r="M1606" s="4">
        <v>1.5</v>
      </c>
      <c r="N1606" s="4">
        <v>1.5</v>
      </c>
      <c r="O1606" s="4"/>
      <c r="P1606" s="4"/>
      <c r="Q1606" s="4">
        <v>1.3227675219724999</v>
      </c>
      <c r="R1606" t="e">
        <f t="shared" ref="R1606:R1669" si="25">_xlfn.AGGREGATE(7,7,B1606:N1606)</f>
        <v>#DIV/0!</v>
      </c>
    </row>
    <row r="1607" spans="1:18" hidden="1" x14ac:dyDescent="0.3">
      <c r="A1607" s="3" t="s">
        <v>2164</v>
      </c>
      <c r="B1607" s="4">
        <v>1</v>
      </c>
      <c r="C1607" s="4">
        <v>1.37714</v>
      </c>
      <c r="D1607" s="4">
        <v>1.3564400000000001</v>
      </c>
      <c r="E1607" s="4">
        <v>1.29956</v>
      </c>
      <c r="F1607" s="4">
        <v>0.29048000000000002</v>
      </c>
      <c r="G1607" s="4">
        <v>0.24851911917300001</v>
      </c>
      <c r="H1607" s="4">
        <v>0.34283974</v>
      </c>
      <c r="I1607" s="4">
        <v>0.57898355000000001</v>
      </c>
      <c r="J1607" s="4">
        <v>0</v>
      </c>
      <c r="K1607" s="4">
        <v>0.92279999999999995</v>
      </c>
      <c r="L1607" s="4">
        <v>0.98009999999999997</v>
      </c>
      <c r="M1607" s="4">
        <v>1.381</v>
      </c>
      <c r="N1607" s="4">
        <v>1.1327</v>
      </c>
      <c r="O1607" s="4"/>
      <c r="P1607" s="4"/>
      <c r="Q1607" s="4">
        <v>0.83927403147484603</v>
      </c>
      <c r="R1607" t="e">
        <f t="shared" si="25"/>
        <v>#DIV/0!</v>
      </c>
    </row>
    <row r="1608" spans="1:18" hidden="1" x14ac:dyDescent="0.3">
      <c r="A1608" s="3" t="s">
        <v>2704</v>
      </c>
      <c r="B1608" s="4"/>
      <c r="C1608" s="4">
        <v>2.1628476975900002</v>
      </c>
      <c r="D1608" s="4">
        <v>3.6746354669999999</v>
      </c>
      <c r="E1608" s="4">
        <v>0</v>
      </c>
      <c r="F1608" s="4">
        <v>8.83988411E-2</v>
      </c>
      <c r="G1608" s="4">
        <v>0</v>
      </c>
      <c r="H1608" s="4">
        <v>0</v>
      </c>
      <c r="I1608" s="4">
        <v>0</v>
      </c>
      <c r="J1608" s="4">
        <v>0</v>
      </c>
      <c r="K1608" s="4"/>
      <c r="L1608" s="4">
        <v>2.8740000000000001</v>
      </c>
      <c r="M1608" s="4">
        <v>1.5029999999999999</v>
      </c>
      <c r="N1608" s="4">
        <v>1.881</v>
      </c>
      <c r="O1608" s="4"/>
      <c r="P1608" s="4"/>
      <c r="Q1608" s="4">
        <v>1.1076256368809092</v>
      </c>
      <c r="R1608" t="e">
        <f t="shared" si="25"/>
        <v>#DIV/0!</v>
      </c>
    </row>
    <row r="1609" spans="1:18" hidden="1" x14ac:dyDescent="0.3">
      <c r="A1609" s="3" t="s">
        <v>2166</v>
      </c>
      <c r="B1609" s="4">
        <v>0</v>
      </c>
      <c r="C1609" s="4">
        <v>0</v>
      </c>
      <c r="D1609" s="4">
        <v>0.4</v>
      </c>
      <c r="E1609" s="4">
        <v>0</v>
      </c>
      <c r="F1609" s="4">
        <v>0.16</v>
      </c>
      <c r="G1609" s="4">
        <v>0.2</v>
      </c>
      <c r="H1609" s="4">
        <v>0.1</v>
      </c>
      <c r="I1609" s="4">
        <v>0.28999999999999998</v>
      </c>
      <c r="J1609" s="4">
        <v>0.31</v>
      </c>
      <c r="K1609" s="4">
        <v>0.51100000000000001</v>
      </c>
      <c r="L1609" s="4">
        <v>0.42422567999999999</v>
      </c>
      <c r="M1609" s="4">
        <v>0.63600000000000001</v>
      </c>
      <c r="N1609" s="4">
        <v>0.78</v>
      </c>
      <c r="O1609" s="4"/>
      <c r="P1609" s="4"/>
      <c r="Q1609" s="4">
        <v>0.29317120615384618</v>
      </c>
      <c r="R1609" t="e">
        <f t="shared" si="25"/>
        <v>#DIV/0!</v>
      </c>
    </row>
    <row r="1610" spans="1:18" hidden="1" x14ac:dyDescent="0.3">
      <c r="A1610" s="3" t="s">
        <v>2168</v>
      </c>
      <c r="B1610" s="4">
        <v>0</v>
      </c>
      <c r="C1610" s="4">
        <v>0</v>
      </c>
      <c r="D1610" s="4">
        <v>0.34315000000000001</v>
      </c>
      <c r="E1610" s="4">
        <v>0</v>
      </c>
      <c r="F1610" s="4">
        <v>0.11441</v>
      </c>
      <c r="G1610" s="4">
        <v>1.1408700000000001</v>
      </c>
      <c r="H1610" s="4">
        <v>1.12331</v>
      </c>
      <c r="I1610" s="4">
        <v>1.25487068</v>
      </c>
      <c r="J1610" s="4">
        <v>1.4618113500000001</v>
      </c>
      <c r="K1610" s="4">
        <v>1.4846806100000001</v>
      </c>
      <c r="L1610" s="4">
        <v>1.1907997299999999</v>
      </c>
      <c r="M1610" s="4">
        <v>0.90773767999999999</v>
      </c>
      <c r="N1610" s="4">
        <v>1.0763</v>
      </c>
      <c r="O1610" s="4"/>
      <c r="P1610" s="4"/>
      <c r="Q1610" s="4">
        <v>0.77676461923076923</v>
      </c>
      <c r="R1610" t="e">
        <f t="shared" si="25"/>
        <v>#DIV/0!</v>
      </c>
    </row>
    <row r="1611" spans="1:18" hidden="1" x14ac:dyDescent="0.3">
      <c r="A1611" s="3" t="s">
        <v>2706</v>
      </c>
      <c r="B1611" s="4"/>
      <c r="C1611" s="4">
        <v>0.32369999999999999</v>
      </c>
      <c r="D1611" s="4">
        <v>0</v>
      </c>
      <c r="E1611" s="4">
        <v>0</v>
      </c>
      <c r="F1611" s="4">
        <v>0.29759999999999998</v>
      </c>
      <c r="G1611" s="4">
        <v>0.49464000000000002</v>
      </c>
      <c r="H1611" s="4">
        <v>0.32802152000000001</v>
      </c>
      <c r="I1611" s="4">
        <v>1E-8</v>
      </c>
      <c r="J1611" s="4">
        <v>0</v>
      </c>
      <c r="K1611" s="4">
        <v>0</v>
      </c>
      <c r="L1611" s="4">
        <v>0</v>
      </c>
      <c r="M1611" s="4">
        <v>0.29778009</v>
      </c>
      <c r="N1611" s="4">
        <v>0.62795102000000003</v>
      </c>
      <c r="O1611" s="4"/>
      <c r="P1611" s="4"/>
      <c r="Q1611" s="4">
        <v>0.1974743866666667</v>
      </c>
      <c r="R1611" t="e">
        <f t="shared" si="25"/>
        <v>#DIV/0!</v>
      </c>
    </row>
    <row r="1612" spans="1:18" hidden="1" x14ac:dyDescent="0.3">
      <c r="A1612" s="3" t="s">
        <v>2170</v>
      </c>
      <c r="B1612" s="4">
        <v>0</v>
      </c>
      <c r="C1612" s="4">
        <v>0</v>
      </c>
      <c r="D1612" s="4">
        <v>0</v>
      </c>
      <c r="E1612" s="4">
        <v>0</v>
      </c>
      <c r="F1612" s="4">
        <v>0</v>
      </c>
      <c r="G1612" s="4">
        <v>0</v>
      </c>
      <c r="H1612" s="4">
        <v>0.60228000000000004</v>
      </c>
      <c r="I1612" s="4">
        <v>0.32991999999999999</v>
      </c>
      <c r="J1612" s="4">
        <v>0.27905999999999997</v>
      </c>
      <c r="K1612" s="4">
        <v>0.27767999999999998</v>
      </c>
      <c r="L1612" s="4">
        <v>0.25750000000000001</v>
      </c>
      <c r="M1612" s="4">
        <v>0</v>
      </c>
      <c r="N1612" s="4">
        <v>0.37846999999999997</v>
      </c>
      <c r="O1612" s="4"/>
      <c r="P1612" s="4"/>
      <c r="Q1612" s="4">
        <v>0.16345461538461536</v>
      </c>
      <c r="R1612" t="e">
        <f t="shared" si="25"/>
        <v>#DIV/0!</v>
      </c>
    </row>
    <row r="1613" spans="1:18" hidden="1" x14ac:dyDescent="0.3">
      <c r="A1613" s="3" t="s">
        <v>2172</v>
      </c>
      <c r="B1613" s="4">
        <v>0.02</v>
      </c>
      <c r="C1613" s="4">
        <v>0</v>
      </c>
      <c r="D1613" s="4">
        <v>0</v>
      </c>
      <c r="E1613" s="4">
        <v>0</v>
      </c>
      <c r="F1613" s="4">
        <v>0</v>
      </c>
      <c r="G1613" s="4">
        <v>0</v>
      </c>
      <c r="H1613" s="4">
        <v>0</v>
      </c>
      <c r="I1613" s="4">
        <v>0</v>
      </c>
      <c r="J1613" s="4">
        <v>0</v>
      </c>
      <c r="K1613" s="4">
        <v>0.53</v>
      </c>
      <c r="L1613" s="4">
        <v>0.26</v>
      </c>
      <c r="M1613" s="4">
        <v>0.64</v>
      </c>
      <c r="N1613" s="4">
        <v>0.69549450000000002</v>
      </c>
      <c r="O1613" s="4"/>
      <c r="P1613" s="4"/>
      <c r="Q1613" s="4">
        <v>0.16503803846153847</v>
      </c>
      <c r="R1613" t="e">
        <f t="shared" si="25"/>
        <v>#DIV/0!</v>
      </c>
    </row>
    <row r="1614" spans="1:18" hidden="1" x14ac:dyDescent="0.3">
      <c r="A1614" s="3" t="s">
        <v>2174</v>
      </c>
      <c r="B1614" s="4">
        <v>0.2</v>
      </c>
      <c r="C1614" s="4">
        <v>0.7</v>
      </c>
      <c r="D1614" s="4">
        <v>0.4</v>
      </c>
      <c r="E1614" s="4">
        <v>0.8</v>
      </c>
      <c r="F1614" s="4">
        <v>0.2</v>
      </c>
      <c r="G1614" s="4">
        <v>0.6</v>
      </c>
      <c r="H1614" s="4">
        <v>0.3</v>
      </c>
      <c r="I1614" s="4">
        <v>0.3</v>
      </c>
      <c r="J1614" s="4">
        <v>0.81832437999999996</v>
      </c>
      <c r="K1614" s="4">
        <v>0.87203079999999999</v>
      </c>
      <c r="L1614" s="4">
        <v>1.01692717</v>
      </c>
      <c r="M1614" s="4">
        <v>1.01369624</v>
      </c>
      <c r="N1614" s="4">
        <v>0.73227801999999997</v>
      </c>
      <c r="O1614" s="4"/>
      <c r="P1614" s="4"/>
      <c r="Q1614" s="4">
        <v>0.61178896999999999</v>
      </c>
      <c r="R1614" t="e">
        <f t="shared" si="25"/>
        <v>#DIV/0!</v>
      </c>
    </row>
    <row r="1615" spans="1:18" hidden="1" x14ac:dyDescent="0.3">
      <c r="A1615" s="3" t="s">
        <v>3616</v>
      </c>
      <c r="B1615" s="4"/>
      <c r="C1615" s="4"/>
      <c r="D1615" s="4"/>
      <c r="E1615" s="4"/>
      <c r="F1615" s="4"/>
      <c r="G1615" s="4"/>
      <c r="H1615" s="4"/>
      <c r="I1615" s="4"/>
      <c r="J1615" s="4"/>
      <c r="K1615" s="4">
        <v>0</v>
      </c>
      <c r="L1615" s="4">
        <v>0.4</v>
      </c>
      <c r="M1615" s="4">
        <v>0</v>
      </c>
      <c r="N1615" s="4">
        <v>0</v>
      </c>
      <c r="O1615" s="4"/>
      <c r="P1615" s="4"/>
      <c r="Q1615" s="4">
        <v>0.1</v>
      </c>
      <c r="R1615" t="e">
        <f t="shared" si="25"/>
        <v>#DIV/0!</v>
      </c>
    </row>
    <row r="1616" spans="1:18" hidden="1" x14ac:dyDescent="0.3">
      <c r="A1616" s="3" t="s">
        <v>2866</v>
      </c>
      <c r="B1616" s="4"/>
      <c r="C1616" s="4"/>
      <c r="D1616" s="4">
        <v>0.16</v>
      </c>
      <c r="E1616" s="4">
        <v>0.27200000000000002</v>
      </c>
      <c r="F1616" s="4">
        <v>0.44869999999999999</v>
      </c>
      <c r="G1616" s="4">
        <v>0.52359999999999995</v>
      </c>
      <c r="H1616" s="4">
        <v>0.39739999999999998</v>
      </c>
      <c r="I1616" s="4">
        <v>0.42309999999999998</v>
      </c>
      <c r="J1616" s="4">
        <v>0.45710000000000001</v>
      </c>
      <c r="K1616" s="4">
        <v>0.42509999999999998</v>
      </c>
      <c r="L1616" s="4">
        <v>0.4163</v>
      </c>
      <c r="M1616" s="4">
        <v>0.12988</v>
      </c>
      <c r="N1616" s="4">
        <v>0.44166</v>
      </c>
      <c r="O1616" s="4"/>
      <c r="P1616" s="4"/>
      <c r="Q1616" s="4">
        <v>0.37225818181818188</v>
      </c>
      <c r="R1616" t="e">
        <f t="shared" si="25"/>
        <v>#DIV/0!</v>
      </c>
    </row>
    <row r="1617" spans="1:18" hidden="1" x14ac:dyDescent="0.3">
      <c r="A1617" s="3" t="s">
        <v>2928</v>
      </c>
      <c r="B1617" s="4"/>
      <c r="C1617" s="4"/>
      <c r="D1617" s="4"/>
      <c r="E1617" s="4">
        <v>0</v>
      </c>
      <c r="F1617" s="4">
        <v>0.3</v>
      </c>
      <c r="G1617" s="4">
        <v>0.3</v>
      </c>
      <c r="H1617" s="4">
        <v>0</v>
      </c>
      <c r="I1617" s="4">
        <v>0.23</v>
      </c>
      <c r="J1617" s="4">
        <v>0</v>
      </c>
      <c r="K1617" s="4">
        <v>0</v>
      </c>
      <c r="L1617" s="4">
        <v>0</v>
      </c>
      <c r="M1617" s="4">
        <v>0.62</v>
      </c>
      <c r="N1617" s="4">
        <v>0.5</v>
      </c>
      <c r="O1617" s="4"/>
      <c r="P1617" s="4"/>
      <c r="Q1617" s="4">
        <v>0.19500000000000001</v>
      </c>
      <c r="R1617" t="e">
        <f t="shared" si="25"/>
        <v>#DIV/0!</v>
      </c>
    </row>
    <row r="1618" spans="1:18" hidden="1" x14ac:dyDescent="0.3">
      <c r="A1618" s="3" t="s">
        <v>3618</v>
      </c>
      <c r="B1618" s="4"/>
      <c r="C1618" s="4"/>
      <c r="D1618" s="4"/>
      <c r="E1618" s="4"/>
      <c r="F1618" s="4"/>
      <c r="G1618" s="4"/>
      <c r="H1618" s="4"/>
      <c r="I1618" s="4"/>
      <c r="J1618" s="4"/>
      <c r="K1618" s="4">
        <v>1.5</v>
      </c>
      <c r="L1618" s="4">
        <v>1.5</v>
      </c>
      <c r="M1618" s="4">
        <v>1.5</v>
      </c>
      <c r="N1618" s="4">
        <v>1.8</v>
      </c>
      <c r="O1618" s="4"/>
      <c r="P1618" s="4"/>
      <c r="Q1618" s="4">
        <v>1.575</v>
      </c>
      <c r="R1618" t="e">
        <f t="shared" si="25"/>
        <v>#DIV/0!</v>
      </c>
    </row>
    <row r="1619" spans="1:18" hidden="1" x14ac:dyDescent="0.3">
      <c r="A1619" s="3" t="s">
        <v>3526</v>
      </c>
      <c r="B1619" s="4"/>
      <c r="C1619" s="4"/>
      <c r="D1619" s="4"/>
      <c r="E1619" s="4"/>
      <c r="F1619" s="4"/>
      <c r="G1619" s="4"/>
      <c r="H1619" s="4"/>
      <c r="I1619" s="4"/>
      <c r="J1619" s="4">
        <v>3</v>
      </c>
      <c r="K1619" s="4">
        <v>1</v>
      </c>
      <c r="L1619" s="4">
        <v>3</v>
      </c>
      <c r="M1619" s="4">
        <v>3.2</v>
      </c>
      <c r="N1619" s="4">
        <v>3.2</v>
      </c>
      <c r="O1619" s="4"/>
      <c r="P1619" s="4"/>
      <c r="Q1619" s="4">
        <v>2.6799999999999997</v>
      </c>
      <c r="R1619" t="e">
        <f t="shared" si="25"/>
        <v>#DIV/0!</v>
      </c>
    </row>
    <row r="1620" spans="1:18" hidden="1" x14ac:dyDescent="0.3">
      <c r="A1620" s="3" t="s">
        <v>3360</v>
      </c>
      <c r="B1620" s="4"/>
      <c r="C1620" s="4"/>
      <c r="D1620" s="4"/>
      <c r="E1620" s="4"/>
      <c r="F1620" s="4"/>
      <c r="G1620" s="4"/>
      <c r="H1620" s="4">
        <v>0.5</v>
      </c>
      <c r="I1620" s="4">
        <v>0.4</v>
      </c>
      <c r="J1620" s="4">
        <v>0.5</v>
      </c>
      <c r="K1620" s="4">
        <v>0.5</v>
      </c>
      <c r="L1620" s="4">
        <v>0.3</v>
      </c>
      <c r="M1620" s="4">
        <v>0.75</v>
      </c>
      <c r="N1620" s="4">
        <v>0.75</v>
      </c>
      <c r="O1620" s="4"/>
      <c r="P1620" s="4"/>
      <c r="Q1620" s="4">
        <v>0.52857142857142858</v>
      </c>
      <c r="R1620" t="e">
        <f t="shared" si="25"/>
        <v>#DIV/0!</v>
      </c>
    </row>
    <row r="1621" spans="1:18" hidden="1" x14ac:dyDescent="0.3">
      <c r="A1621" s="3" t="s">
        <v>2176</v>
      </c>
      <c r="B1621" s="4">
        <v>0</v>
      </c>
      <c r="C1621" s="4">
        <v>0</v>
      </c>
      <c r="D1621" s="4">
        <v>0</v>
      </c>
      <c r="E1621" s="4">
        <v>0</v>
      </c>
      <c r="F1621" s="4">
        <v>0</v>
      </c>
      <c r="G1621" s="4">
        <v>0</v>
      </c>
      <c r="H1621" s="4">
        <v>0</v>
      </c>
      <c r="I1621" s="4">
        <v>0</v>
      </c>
      <c r="J1621" s="4">
        <v>0.6</v>
      </c>
      <c r="K1621" s="4">
        <v>0.6</v>
      </c>
      <c r="L1621" s="4">
        <v>0.6</v>
      </c>
      <c r="M1621" s="4">
        <v>0.6</v>
      </c>
      <c r="N1621" s="4">
        <v>0.7</v>
      </c>
      <c r="O1621" s="4"/>
      <c r="P1621" s="4"/>
      <c r="Q1621" s="4">
        <v>0.23846153846153845</v>
      </c>
      <c r="R1621" t="e">
        <f t="shared" si="25"/>
        <v>#DIV/0!</v>
      </c>
    </row>
    <row r="1622" spans="1:18" hidden="1" x14ac:dyDescent="0.3">
      <c r="A1622" s="3" t="s">
        <v>2178</v>
      </c>
      <c r="B1622" s="4">
        <v>0</v>
      </c>
      <c r="C1622" s="4">
        <v>0</v>
      </c>
      <c r="D1622" s="4">
        <v>0</v>
      </c>
      <c r="E1622" s="4">
        <v>0</v>
      </c>
      <c r="F1622" s="4">
        <v>0</v>
      </c>
      <c r="G1622" s="4">
        <v>0</v>
      </c>
      <c r="H1622" s="4">
        <v>0</v>
      </c>
      <c r="I1622" s="4">
        <v>0</v>
      </c>
      <c r="J1622" s="4">
        <v>0</v>
      </c>
      <c r="K1622" s="4">
        <v>0</v>
      </c>
      <c r="L1622" s="4">
        <v>0</v>
      </c>
      <c r="M1622" s="4">
        <v>0</v>
      </c>
      <c r="N1622" s="4">
        <v>0</v>
      </c>
      <c r="O1622" s="4"/>
      <c r="P1622" s="4"/>
      <c r="Q1622" s="4">
        <v>0</v>
      </c>
      <c r="R1622" t="e">
        <f t="shared" si="25"/>
        <v>#DIV/0!</v>
      </c>
    </row>
    <row r="1623" spans="1:18" hidden="1" x14ac:dyDescent="0.3">
      <c r="A1623" s="3" t="s">
        <v>2180</v>
      </c>
      <c r="B1623" s="4">
        <v>2.2000000000000002</v>
      </c>
      <c r="C1623" s="4">
        <v>2.2000000000000002</v>
      </c>
      <c r="D1623" s="4">
        <v>2.2999999999999998</v>
      </c>
      <c r="E1623" s="4">
        <v>2.5</v>
      </c>
      <c r="F1623" s="4">
        <v>2.6</v>
      </c>
      <c r="G1623" s="4">
        <v>3.4</v>
      </c>
      <c r="H1623" s="4">
        <v>3.6</v>
      </c>
      <c r="I1623" s="4">
        <v>3.1</v>
      </c>
      <c r="J1623" s="4">
        <v>4.5</v>
      </c>
      <c r="K1623" s="4">
        <v>5</v>
      </c>
      <c r="L1623" s="4">
        <v>4.5999999999999996</v>
      </c>
      <c r="M1623" s="4">
        <v>5.2</v>
      </c>
      <c r="N1623" s="4">
        <v>5.5</v>
      </c>
      <c r="O1623" s="4"/>
      <c r="P1623" s="4"/>
      <c r="Q1623" s="4">
        <v>3.5923076923076924</v>
      </c>
      <c r="R1623" t="e">
        <f t="shared" si="25"/>
        <v>#DIV/0!</v>
      </c>
    </row>
    <row r="1624" spans="1:18" hidden="1" x14ac:dyDescent="0.3">
      <c r="A1624" s="3" t="s">
        <v>2182</v>
      </c>
      <c r="B1624" s="4">
        <v>1.3804609999999999</v>
      </c>
      <c r="C1624" s="4">
        <v>1.4468000000000001</v>
      </c>
      <c r="D1624" s="4">
        <v>1.8</v>
      </c>
      <c r="E1624" s="4">
        <v>1.8</v>
      </c>
      <c r="F1624" s="4">
        <v>0.5</v>
      </c>
      <c r="G1624" s="4">
        <v>2.8</v>
      </c>
      <c r="H1624" s="4">
        <v>3.28</v>
      </c>
      <c r="I1624" s="4">
        <v>4.0999999999999996</v>
      </c>
      <c r="J1624" s="4">
        <v>4.8</v>
      </c>
      <c r="K1624" s="4">
        <v>7.4</v>
      </c>
      <c r="L1624" s="4">
        <v>8.8000000000000007</v>
      </c>
      <c r="M1624" s="4">
        <v>10.7</v>
      </c>
      <c r="N1624" s="4">
        <v>13</v>
      </c>
      <c r="O1624" s="4"/>
      <c r="P1624" s="4"/>
      <c r="Q1624" s="4">
        <v>4.7544046923076921</v>
      </c>
      <c r="R1624" t="e">
        <f t="shared" si="25"/>
        <v>#DIV/0!</v>
      </c>
    </row>
    <row r="1625" spans="1:18" hidden="1" x14ac:dyDescent="0.3">
      <c r="A1625" s="3" t="s">
        <v>2184</v>
      </c>
      <c r="B1625" s="4">
        <v>0.3881307</v>
      </c>
      <c r="C1625" s="4">
        <v>0.29293000000000002</v>
      </c>
      <c r="D1625" s="4">
        <v>0</v>
      </c>
      <c r="E1625" s="4">
        <v>0</v>
      </c>
      <c r="F1625" s="4">
        <v>0</v>
      </c>
      <c r="G1625" s="4">
        <v>0</v>
      </c>
      <c r="H1625" s="4">
        <v>0</v>
      </c>
      <c r="I1625" s="4">
        <v>0</v>
      </c>
      <c r="J1625" s="4">
        <v>0.29812206000000002</v>
      </c>
      <c r="K1625" s="4">
        <v>0.5</v>
      </c>
      <c r="L1625" s="4">
        <v>0.3</v>
      </c>
      <c r="M1625" s="4">
        <v>0.3</v>
      </c>
      <c r="N1625" s="4">
        <v>0.35</v>
      </c>
      <c r="O1625" s="4"/>
      <c r="P1625" s="4"/>
      <c r="Q1625" s="4">
        <v>0.18686021230769231</v>
      </c>
      <c r="R1625" t="e">
        <f t="shared" si="25"/>
        <v>#DIV/0!</v>
      </c>
    </row>
    <row r="1626" spans="1:18" hidden="1" x14ac:dyDescent="0.3">
      <c r="A1626" s="3" t="s">
        <v>2708</v>
      </c>
      <c r="B1626" s="4"/>
      <c r="C1626" s="4">
        <v>0.84812889999999996</v>
      </c>
      <c r="D1626" s="4">
        <v>0</v>
      </c>
      <c r="E1626" s="4">
        <v>0</v>
      </c>
      <c r="F1626" s="4">
        <v>1.33210168249</v>
      </c>
      <c r="G1626" s="4">
        <v>0.93236677731999995</v>
      </c>
      <c r="H1626" s="4">
        <v>0</v>
      </c>
      <c r="I1626" s="4">
        <v>0.47634738773000002</v>
      </c>
      <c r="J1626" s="4"/>
      <c r="K1626" s="4"/>
      <c r="L1626" s="4"/>
      <c r="M1626" s="4"/>
      <c r="N1626" s="4"/>
      <c r="O1626" s="4"/>
      <c r="P1626" s="4"/>
      <c r="Q1626" s="4">
        <v>0.51270639250571437</v>
      </c>
      <c r="R1626" t="e">
        <f t="shared" si="25"/>
        <v>#DIV/0!</v>
      </c>
    </row>
    <row r="1627" spans="1:18" hidden="1" x14ac:dyDescent="0.3">
      <c r="A1627" s="3" t="s">
        <v>2186</v>
      </c>
      <c r="B1627" s="4">
        <v>0.27006773000000001</v>
      </c>
      <c r="C1627" s="4">
        <v>0.94369999999999998</v>
      </c>
      <c r="D1627" s="4"/>
      <c r="E1627" s="4"/>
      <c r="F1627" s="4"/>
      <c r="G1627" s="4"/>
      <c r="H1627" s="4"/>
      <c r="I1627" s="4"/>
      <c r="J1627" s="4"/>
      <c r="K1627" s="4"/>
      <c r="L1627" s="4"/>
      <c r="M1627" s="4"/>
      <c r="N1627" s="4"/>
      <c r="O1627" s="4"/>
      <c r="P1627" s="4"/>
      <c r="Q1627" s="4">
        <v>0.60688386500000002</v>
      </c>
      <c r="R1627" t="e">
        <f t="shared" si="25"/>
        <v>#DIV/0!</v>
      </c>
    </row>
    <row r="1628" spans="1:18" hidden="1" x14ac:dyDescent="0.3">
      <c r="A1628" s="3" t="s">
        <v>2188</v>
      </c>
      <c r="B1628" s="4">
        <v>0.04</v>
      </c>
      <c r="C1628" s="4">
        <v>0.2</v>
      </c>
      <c r="D1628" s="4">
        <v>0.2</v>
      </c>
      <c r="E1628" s="4">
        <v>0</v>
      </c>
      <c r="F1628" s="4">
        <v>0.1</v>
      </c>
      <c r="G1628" s="4">
        <v>0.3</v>
      </c>
      <c r="H1628" s="4">
        <v>0.25</v>
      </c>
      <c r="I1628" s="4">
        <v>0.15</v>
      </c>
      <c r="J1628" s="4">
        <v>0.45</v>
      </c>
      <c r="K1628" s="4">
        <v>0.6</v>
      </c>
      <c r="L1628" s="4">
        <v>0.49</v>
      </c>
      <c r="M1628" s="4">
        <v>0.37</v>
      </c>
      <c r="N1628" s="4">
        <v>0.2</v>
      </c>
      <c r="O1628" s="4"/>
      <c r="P1628" s="4"/>
      <c r="Q1628" s="4">
        <v>0.25769230769230772</v>
      </c>
      <c r="R1628" t="e">
        <f t="shared" si="25"/>
        <v>#DIV/0!</v>
      </c>
    </row>
    <row r="1629" spans="1:18" hidden="1" x14ac:dyDescent="0.3">
      <c r="A1629" s="3" t="s">
        <v>2190</v>
      </c>
      <c r="B1629" s="4">
        <v>0</v>
      </c>
      <c r="C1629" s="4">
        <v>0.7</v>
      </c>
      <c r="D1629" s="4">
        <v>1</v>
      </c>
      <c r="E1629" s="4">
        <v>0.15</v>
      </c>
      <c r="F1629" s="4">
        <v>0.45</v>
      </c>
      <c r="G1629" s="4">
        <v>0.44569999999999999</v>
      </c>
      <c r="H1629" s="4">
        <v>0.4</v>
      </c>
      <c r="I1629" s="4">
        <v>1.0949</v>
      </c>
      <c r="J1629" s="4">
        <v>0.70514107999999998</v>
      </c>
      <c r="K1629" s="4">
        <v>0.62644601</v>
      </c>
      <c r="L1629" s="4">
        <v>0.42814677000000001</v>
      </c>
      <c r="M1629" s="4">
        <v>0.48650189999999999</v>
      </c>
      <c r="N1629" s="4">
        <v>0.66693069999999999</v>
      </c>
      <c r="O1629" s="4"/>
      <c r="P1629" s="4"/>
      <c r="Q1629" s="4">
        <v>0.55028972769230766</v>
      </c>
      <c r="R1629" t="e">
        <f t="shared" si="25"/>
        <v>#DIV/0!</v>
      </c>
    </row>
    <row r="1630" spans="1:18" hidden="1" x14ac:dyDescent="0.3">
      <c r="A1630" s="3" t="s">
        <v>2192</v>
      </c>
      <c r="B1630" s="4">
        <v>0.31290000000000001</v>
      </c>
      <c r="C1630" s="4">
        <v>0.63656097481999996</v>
      </c>
      <c r="D1630" s="4">
        <v>0.94548004183000001</v>
      </c>
      <c r="E1630" s="4">
        <v>3.3960974199999999E-3</v>
      </c>
      <c r="F1630" s="4"/>
      <c r="G1630" s="4"/>
      <c r="H1630" s="4"/>
      <c r="I1630" s="4"/>
      <c r="J1630" s="4"/>
      <c r="K1630" s="4"/>
      <c r="L1630" s="4"/>
      <c r="M1630" s="4"/>
      <c r="N1630" s="4"/>
      <c r="O1630" s="4"/>
      <c r="P1630" s="4"/>
      <c r="Q1630" s="4">
        <v>0.47458427851750001</v>
      </c>
      <c r="R1630" t="e">
        <f t="shared" si="25"/>
        <v>#DIV/0!</v>
      </c>
    </row>
    <row r="1631" spans="1:18" hidden="1" x14ac:dyDescent="0.3">
      <c r="A1631" s="3" t="s">
        <v>2194</v>
      </c>
      <c r="B1631" s="4">
        <v>0</v>
      </c>
      <c r="C1631" s="4">
        <v>0</v>
      </c>
      <c r="D1631" s="4">
        <v>0.25</v>
      </c>
      <c r="E1631" s="4">
        <v>0</v>
      </c>
      <c r="F1631" s="4">
        <v>0</v>
      </c>
      <c r="G1631" s="4"/>
      <c r="H1631" s="4"/>
      <c r="I1631" s="4"/>
      <c r="J1631" s="4"/>
      <c r="K1631" s="4"/>
      <c r="L1631" s="4"/>
      <c r="M1631" s="4"/>
      <c r="N1631" s="4"/>
      <c r="O1631" s="4"/>
      <c r="P1631" s="4"/>
      <c r="Q1631" s="4">
        <v>0.05</v>
      </c>
      <c r="R1631" t="e">
        <f t="shared" si="25"/>
        <v>#DIV/0!</v>
      </c>
    </row>
    <row r="1632" spans="1:18" hidden="1" x14ac:dyDescent="0.3">
      <c r="A1632" s="3" t="s">
        <v>2196</v>
      </c>
      <c r="B1632" s="4">
        <v>0</v>
      </c>
      <c r="C1632" s="4">
        <v>0</v>
      </c>
      <c r="D1632" s="4">
        <v>0</v>
      </c>
      <c r="E1632" s="4">
        <v>0</v>
      </c>
      <c r="F1632" s="4">
        <v>0</v>
      </c>
      <c r="G1632" s="4">
        <v>0</v>
      </c>
      <c r="H1632" s="4">
        <v>0</v>
      </c>
      <c r="I1632" s="4">
        <v>1.2323</v>
      </c>
      <c r="J1632" s="4">
        <v>0.3</v>
      </c>
      <c r="K1632" s="4">
        <v>0.3</v>
      </c>
      <c r="L1632" s="4">
        <v>0</v>
      </c>
      <c r="M1632" s="4">
        <v>0</v>
      </c>
      <c r="N1632" s="4">
        <v>0.36</v>
      </c>
      <c r="O1632" s="4"/>
      <c r="P1632" s="4"/>
      <c r="Q1632" s="4">
        <v>0.16863846153846154</v>
      </c>
      <c r="R1632" t="e">
        <f t="shared" si="25"/>
        <v>#DIV/0!</v>
      </c>
    </row>
    <row r="1633" spans="1:18" hidden="1" x14ac:dyDescent="0.3">
      <c r="A1633" s="3" t="s">
        <v>2198</v>
      </c>
      <c r="B1633" s="4">
        <v>0</v>
      </c>
      <c r="C1633" s="4">
        <v>4.4816929999999998E-2</v>
      </c>
      <c r="D1633" s="4">
        <v>0</v>
      </c>
      <c r="E1633" s="4">
        <v>0</v>
      </c>
      <c r="F1633" s="4">
        <v>0</v>
      </c>
      <c r="G1633" s="4">
        <v>0</v>
      </c>
      <c r="H1633" s="4">
        <v>0</v>
      </c>
      <c r="I1633" s="4">
        <v>0</v>
      </c>
      <c r="J1633" s="4">
        <v>0</v>
      </c>
      <c r="K1633" s="4">
        <v>0</v>
      </c>
      <c r="L1633" s="4">
        <v>0.208152</v>
      </c>
      <c r="M1633" s="4">
        <v>0</v>
      </c>
      <c r="N1633" s="4">
        <v>0.25</v>
      </c>
      <c r="O1633" s="4"/>
      <c r="P1633" s="4"/>
      <c r="Q1633" s="4">
        <v>3.8689917692307688E-2</v>
      </c>
      <c r="R1633" t="e">
        <f t="shared" si="25"/>
        <v>#DIV/0!</v>
      </c>
    </row>
    <row r="1634" spans="1:18" hidden="1" x14ac:dyDescent="0.3">
      <c r="A1634" s="3" t="s">
        <v>2200</v>
      </c>
      <c r="B1634" s="4">
        <v>0.57999999999999996</v>
      </c>
      <c r="C1634" s="4">
        <v>0.64500000000000002</v>
      </c>
      <c r="D1634" s="4">
        <v>1.214</v>
      </c>
      <c r="E1634" s="4">
        <v>0</v>
      </c>
      <c r="F1634" s="4">
        <v>0.53900000000000003</v>
      </c>
      <c r="G1634" s="4">
        <v>0.63870000000000005</v>
      </c>
      <c r="H1634" s="4">
        <v>0</v>
      </c>
      <c r="I1634" s="4">
        <v>2.75E-2</v>
      </c>
      <c r="J1634" s="4">
        <v>0.115</v>
      </c>
      <c r="K1634" s="4">
        <v>0.4219</v>
      </c>
      <c r="L1634" s="4">
        <v>0</v>
      </c>
      <c r="M1634" s="4">
        <v>7.9000000000000001E-2</v>
      </c>
      <c r="N1634" s="4">
        <v>0.66300000000000003</v>
      </c>
      <c r="O1634" s="4"/>
      <c r="P1634" s="4"/>
      <c r="Q1634" s="4">
        <v>0.37870000000000004</v>
      </c>
      <c r="R1634" t="e">
        <f t="shared" si="25"/>
        <v>#DIV/0!</v>
      </c>
    </row>
    <row r="1635" spans="1:18" hidden="1" x14ac:dyDescent="0.3">
      <c r="A1635" s="3" t="s">
        <v>2202</v>
      </c>
      <c r="B1635" s="4">
        <v>0.3</v>
      </c>
      <c r="C1635" s="4">
        <v>0.4</v>
      </c>
      <c r="D1635" s="4">
        <v>0</v>
      </c>
      <c r="E1635" s="4">
        <v>0</v>
      </c>
      <c r="F1635" s="4">
        <v>0</v>
      </c>
      <c r="G1635" s="4">
        <v>0.4</v>
      </c>
      <c r="H1635" s="4">
        <v>0</v>
      </c>
      <c r="I1635" s="4">
        <v>0.35</v>
      </c>
      <c r="J1635" s="4">
        <v>0.7</v>
      </c>
      <c r="K1635" s="4">
        <v>0</v>
      </c>
      <c r="L1635" s="4">
        <v>0</v>
      </c>
      <c r="M1635" s="4">
        <v>0</v>
      </c>
      <c r="N1635" s="4">
        <v>0.35</v>
      </c>
      <c r="O1635" s="4"/>
      <c r="P1635" s="4"/>
      <c r="Q1635" s="4">
        <v>0.19230769230769235</v>
      </c>
      <c r="R1635" t="e">
        <f t="shared" si="25"/>
        <v>#DIV/0!</v>
      </c>
    </row>
    <row r="1636" spans="1:18" hidden="1" x14ac:dyDescent="0.3">
      <c r="A1636" s="3" t="s">
        <v>2204</v>
      </c>
      <c r="B1636" s="4">
        <v>0.129</v>
      </c>
      <c r="C1636" s="4">
        <v>0.72865899999999995</v>
      </c>
      <c r="D1636" s="4">
        <v>0</v>
      </c>
      <c r="E1636" s="4">
        <v>0</v>
      </c>
      <c r="F1636" s="4">
        <v>0</v>
      </c>
      <c r="G1636" s="4">
        <v>0.34053605999999997</v>
      </c>
      <c r="H1636" s="4">
        <v>0</v>
      </c>
      <c r="I1636" s="4">
        <v>0</v>
      </c>
      <c r="J1636" s="4">
        <v>0.22800000000000001</v>
      </c>
      <c r="K1636" s="4">
        <v>0.38300000000000001</v>
      </c>
      <c r="L1636" s="4">
        <v>0.27799998999999997</v>
      </c>
      <c r="M1636" s="4">
        <v>0</v>
      </c>
      <c r="N1636" s="4"/>
      <c r="O1636" s="4"/>
      <c r="P1636" s="4"/>
      <c r="Q1636" s="4">
        <v>0.17393292083333334</v>
      </c>
      <c r="R1636" t="e">
        <f t="shared" si="25"/>
        <v>#DIV/0!</v>
      </c>
    </row>
    <row r="1637" spans="1:18" hidden="1" x14ac:dyDescent="0.3">
      <c r="A1637" s="3" t="s">
        <v>2206</v>
      </c>
      <c r="B1637" s="4">
        <v>1.1000000000000001</v>
      </c>
      <c r="C1637" s="4">
        <v>0.81</v>
      </c>
      <c r="D1637" s="4">
        <v>1.1499999999999999</v>
      </c>
      <c r="E1637" s="4">
        <v>3</v>
      </c>
      <c r="F1637" s="4">
        <v>1.83</v>
      </c>
      <c r="G1637" s="4">
        <v>1.58</v>
      </c>
      <c r="H1637" s="4">
        <v>2.39599999</v>
      </c>
      <c r="I1637" s="4">
        <v>1.79</v>
      </c>
      <c r="J1637" s="4">
        <v>2.0699999899999999</v>
      </c>
      <c r="K1637" s="4">
        <v>6.9452177600000002</v>
      </c>
      <c r="L1637" s="4">
        <v>2.2799999999999998</v>
      </c>
      <c r="M1637" s="4">
        <v>2.4700000000000002</v>
      </c>
      <c r="N1637" s="4">
        <v>2</v>
      </c>
      <c r="O1637" s="4"/>
      <c r="P1637" s="4"/>
      <c r="Q1637" s="4">
        <v>2.2631705953846155</v>
      </c>
      <c r="R1637" t="e">
        <f t="shared" si="25"/>
        <v>#DIV/0!</v>
      </c>
    </row>
    <row r="1638" spans="1:18" hidden="1" x14ac:dyDescent="0.3">
      <c r="A1638" s="3" t="s">
        <v>2868</v>
      </c>
      <c r="B1638" s="4"/>
      <c r="C1638" s="4"/>
      <c r="D1638" s="4">
        <v>2.06</v>
      </c>
      <c r="E1638" s="4">
        <v>1</v>
      </c>
      <c r="F1638" s="4">
        <v>0.5</v>
      </c>
      <c r="G1638" s="4">
        <v>0.1</v>
      </c>
      <c r="H1638" s="4">
        <v>2.2999999999999998</v>
      </c>
      <c r="I1638" s="4">
        <v>0.89</v>
      </c>
      <c r="J1638" s="4">
        <v>1.4930038400000001</v>
      </c>
      <c r="K1638" s="4">
        <v>1.5</v>
      </c>
      <c r="L1638" s="4">
        <v>2.4700000000000002</v>
      </c>
      <c r="M1638" s="4">
        <v>2.21</v>
      </c>
      <c r="N1638" s="4">
        <v>2.87</v>
      </c>
      <c r="O1638" s="4"/>
      <c r="P1638" s="4"/>
      <c r="Q1638" s="4">
        <v>1.5811821672727275</v>
      </c>
      <c r="R1638" t="e">
        <f t="shared" si="25"/>
        <v>#DIV/0!</v>
      </c>
    </row>
    <row r="1639" spans="1:18" hidden="1" x14ac:dyDescent="0.3">
      <c r="A1639" s="3" t="s">
        <v>3620</v>
      </c>
      <c r="B1639" s="4"/>
      <c r="C1639" s="4"/>
      <c r="D1639" s="4"/>
      <c r="E1639" s="4"/>
      <c r="F1639" s="4"/>
      <c r="G1639" s="4"/>
      <c r="H1639" s="4"/>
      <c r="I1639" s="4"/>
      <c r="J1639" s="4"/>
      <c r="K1639" s="4">
        <v>0.5</v>
      </c>
      <c r="L1639" s="4">
        <v>0.3</v>
      </c>
      <c r="M1639" s="4">
        <v>0.35</v>
      </c>
      <c r="N1639" s="4">
        <v>1.38</v>
      </c>
      <c r="O1639" s="4"/>
      <c r="P1639" s="4"/>
      <c r="Q1639" s="4">
        <v>0.63249999999999995</v>
      </c>
      <c r="R1639" t="e">
        <f t="shared" si="25"/>
        <v>#DIV/0!</v>
      </c>
    </row>
    <row r="1640" spans="1:18" hidden="1" x14ac:dyDescent="0.3">
      <c r="A1640" s="3" t="s">
        <v>3654</v>
      </c>
      <c r="B1640" s="4"/>
      <c r="C1640" s="4"/>
      <c r="D1640" s="4"/>
      <c r="E1640" s="4"/>
      <c r="F1640" s="4"/>
      <c r="G1640" s="4"/>
      <c r="H1640" s="4"/>
      <c r="I1640" s="4"/>
      <c r="J1640" s="4"/>
      <c r="K1640" s="4"/>
      <c r="L1640" s="4">
        <v>0</v>
      </c>
      <c r="M1640" s="4">
        <v>0</v>
      </c>
      <c r="N1640" s="4">
        <v>0</v>
      </c>
      <c r="O1640" s="4"/>
      <c r="P1640" s="4"/>
      <c r="Q1640" s="4">
        <v>0</v>
      </c>
      <c r="R1640" t="e">
        <f t="shared" si="25"/>
        <v>#DIV/0!</v>
      </c>
    </row>
    <row r="1641" spans="1:18" hidden="1" x14ac:dyDescent="0.3">
      <c r="A1641" s="3" t="s">
        <v>2208</v>
      </c>
      <c r="B1641" s="4">
        <v>0</v>
      </c>
      <c r="C1641" s="4">
        <v>0</v>
      </c>
      <c r="D1641" s="4">
        <v>0</v>
      </c>
      <c r="E1641" s="4">
        <v>0</v>
      </c>
      <c r="F1641" s="4">
        <v>0</v>
      </c>
      <c r="G1641" s="4">
        <v>0</v>
      </c>
      <c r="H1641" s="4">
        <v>0</v>
      </c>
      <c r="I1641" s="4">
        <v>0</v>
      </c>
      <c r="J1641" s="4">
        <v>0</v>
      </c>
      <c r="K1641" s="4">
        <v>0.127</v>
      </c>
      <c r="L1641" s="4">
        <v>0</v>
      </c>
      <c r="M1641" s="4">
        <v>0</v>
      </c>
      <c r="N1641" s="4">
        <v>0</v>
      </c>
      <c r="O1641" s="4"/>
      <c r="P1641" s="4"/>
      <c r="Q1641" s="4">
        <v>9.7692307692307696E-3</v>
      </c>
      <c r="R1641" t="e">
        <f t="shared" si="25"/>
        <v>#DIV/0!</v>
      </c>
    </row>
    <row r="1642" spans="1:18" hidden="1" x14ac:dyDescent="0.3">
      <c r="A1642" s="3" t="s">
        <v>2210</v>
      </c>
      <c r="B1642" s="4">
        <v>0</v>
      </c>
      <c r="C1642" s="4">
        <v>0</v>
      </c>
      <c r="D1642" s="4">
        <v>0</v>
      </c>
      <c r="E1642" s="4">
        <v>0</v>
      </c>
      <c r="F1642" s="4">
        <v>0</v>
      </c>
      <c r="G1642" s="4">
        <v>0</v>
      </c>
      <c r="H1642" s="4">
        <v>0</v>
      </c>
      <c r="I1642" s="4">
        <v>0</v>
      </c>
      <c r="J1642" s="4">
        <v>0</v>
      </c>
      <c r="K1642" s="4">
        <v>0</v>
      </c>
      <c r="L1642" s="4">
        <v>0</v>
      </c>
      <c r="M1642" s="4">
        <v>0</v>
      </c>
      <c r="N1642" s="4">
        <v>0</v>
      </c>
      <c r="O1642" s="4"/>
      <c r="P1642" s="4"/>
      <c r="Q1642" s="4">
        <v>0</v>
      </c>
      <c r="R1642" t="e">
        <f t="shared" si="25"/>
        <v>#DIV/0!</v>
      </c>
    </row>
    <row r="1643" spans="1:18" hidden="1" x14ac:dyDescent="0.3">
      <c r="A1643" s="3" t="s">
        <v>2212</v>
      </c>
      <c r="B1643" s="4">
        <v>0.48809999999999998</v>
      </c>
      <c r="C1643" s="4">
        <v>0.56879999999999997</v>
      </c>
      <c r="D1643" s="4">
        <v>1.1540999999999999</v>
      </c>
      <c r="E1643" s="4">
        <v>0</v>
      </c>
      <c r="F1643" s="4">
        <v>0</v>
      </c>
      <c r="G1643" s="4">
        <v>0</v>
      </c>
      <c r="H1643" s="4">
        <v>0</v>
      </c>
      <c r="I1643" s="4">
        <v>0</v>
      </c>
      <c r="J1643" s="4">
        <v>0</v>
      </c>
      <c r="K1643" s="4">
        <v>3.9993308700000001</v>
      </c>
      <c r="L1643" s="4">
        <v>3</v>
      </c>
      <c r="M1643" s="4">
        <v>3</v>
      </c>
      <c r="N1643" s="4">
        <v>1.3</v>
      </c>
      <c r="O1643" s="4"/>
      <c r="P1643" s="4"/>
      <c r="Q1643" s="4">
        <v>1.0392562207692309</v>
      </c>
      <c r="R1643" t="e">
        <f t="shared" si="25"/>
        <v>#DIV/0!</v>
      </c>
    </row>
    <row r="1644" spans="1:18" hidden="1" x14ac:dyDescent="0.3">
      <c r="A1644" s="3" t="s">
        <v>2214</v>
      </c>
      <c r="B1644" s="4">
        <v>3.5222000000000002</v>
      </c>
      <c r="C1644" s="4">
        <v>3</v>
      </c>
      <c r="D1644" s="4">
        <v>3</v>
      </c>
      <c r="E1644" s="4">
        <v>1</v>
      </c>
      <c r="F1644" s="4">
        <v>2</v>
      </c>
      <c r="G1644" s="4">
        <v>1</v>
      </c>
      <c r="H1644" s="4">
        <v>2</v>
      </c>
      <c r="I1644" s="4">
        <v>2</v>
      </c>
      <c r="J1644" s="4">
        <v>2</v>
      </c>
      <c r="K1644" s="4">
        <v>3.4752462899999998</v>
      </c>
      <c r="L1644" s="4">
        <v>2.9430888199999998</v>
      </c>
      <c r="M1644" s="4">
        <v>2.9603999999999999</v>
      </c>
      <c r="N1644" s="4">
        <v>2.44</v>
      </c>
      <c r="O1644" s="4"/>
      <c r="P1644" s="4"/>
      <c r="Q1644" s="4">
        <v>2.4108411623076922</v>
      </c>
      <c r="R1644" t="e">
        <f t="shared" si="25"/>
        <v>#DIV/0!</v>
      </c>
    </row>
    <row r="1645" spans="1:18" hidden="1" x14ac:dyDescent="0.3">
      <c r="A1645" s="3" t="s">
        <v>2216</v>
      </c>
      <c r="B1645" s="4">
        <v>0</v>
      </c>
      <c r="C1645" s="4">
        <v>0</v>
      </c>
      <c r="D1645" s="4">
        <v>0</v>
      </c>
      <c r="E1645" s="4">
        <v>0</v>
      </c>
      <c r="F1645" s="4">
        <v>0</v>
      </c>
      <c r="G1645" s="4">
        <v>0</v>
      </c>
      <c r="H1645" s="4">
        <v>0</v>
      </c>
      <c r="I1645" s="4">
        <v>0</v>
      </c>
      <c r="J1645" s="4">
        <v>0</v>
      </c>
      <c r="K1645" s="4">
        <v>0</v>
      </c>
      <c r="L1645" s="4">
        <v>0.2</v>
      </c>
      <c r="M1645" s="4">
        <v>0.24</v>
      </c>
      <c r="N1645" s="4" t="e">
        <v>#DIV/0!</v>
      </c>
      <c r="O1645" s="4"/>
      <c r="P1645" s="4"/>
      <c r="Q1645" s="4">
        <v>3.6666666666666667E-2</v>
      </c>
      <c r="R1645" t="e">
        <f t="shared" si="25"/>
        <v>#DIV/0!</v>
      </c>
    </row>
    <row r="1646" spans="1:18" hidden="1" x14ac:dyDescent="0.3">
      <c r="A1646" s="3" t="s">
        <v>2218</v>
      </c>
      <c r="B1646" s="4">
        <v>1.002156</v>
      </c>
      <c r="C1646" s="4">
        <v>0.5</v>
      </c>
      <c r="D1646" s="4">
        <v>1</v>
      </c>
      <c r="E1646" s="4">
        <v>0.92699405999999995</v>
      </c>
      <c r="F1646" s="4">
        <v>2.7975503399999999</v>
      </c>
      <c r="G1646" s="4">
        <v>2</v>
      </c>
      <c r="H1646" s="4">
        <v>1.2</v>
      </c>
      <c r="I1646" s="4">
        <v>1.4</v>
      </c>
      <c r="J1646" s="4">
        <v>0.9</v>
      </c>
      <c r="K1646" s="4">
        <v>1.1000000000000001</v>
      </c>
      <c r="L1646" s="4">
        <v>0</v>
      </c>
      <c r="M1646" s="4">
        <v>2</v>
      </c>
      <c r="N1646" s="4">
        <v>1.35</v>
      </c>
      <c r="O1646" s="4"/>
      <c r="P1646" s="4"/>
      <c r="Q1646" s="4">
        <v>1.2443615692307692</v>
      </c>
      <c r="R1646" t="e">
        <f t="shared" si="25"/>
        <v>#DIV/0!</v>
      </c>
    </row>
    <row r="1647" spans="1:18" hidden="1" x14ac:dyDescent="0.3">
      <c r="A1647" s="3" t="s">
        <v>2220</v>
      </c>
      <c r="B1647" s="4">
        <v>0</v>
      </c>
      <c r="C1647" s="4">
        <v>0</v>
      </c>
      <c r="D1647" s="4">
        <v>0</v>
      </c>
      <c r="E1647" s="4">
        <v>0</v>
      </c>
      <c r="F1647" s="4">
        <v>0.36</v>
      </c>
      <c r="G1647" s="4">
        <v>0</v>
      </c>
      <c r="H1647" s="4">
        <v>0</v>
      </c>
      <c r="I1647" s="4">
        <v>0</v>
      </c>
      <c r="J1647" s="4">
        <v>0</v>
      </c>
      <c r="K1647" s="4">
        <v>0.8</v>
      </c>
      <c r="L1647" s="4">
        <v>1.2</v>
      </c>
      <c r="M1647" s="4">
        <v>1</v>
      </c>
      <c r="N1647" s="4">
        <v>0.5</v>
      </c>
      <c r="O1647" s="4"/>
      <c r="P1647" s="4"/>
      <c r="Q1647" s="4">
        <v>0.29692307692307696</v>
      </c>
      <c r="R1647" t="e">
        <f t="shared" si="25"/>
        <v>#DIV/0!</v>
      </c>
    </row>
    <row r="1648" spans="1:18" hidden="1" x14ac:dyDescent="0.3">
      <c r="A1648" s="3" t="s">
        <v>2222</v>
      </c>
      <c r="B1648" s="4">
        <v>0</v>
      </c>
      <c r="C1648" s="4">
        <v>0</v>
      </c>
      <c r="D1648" s="4">
        <v>0</v>
      </c>
      <c r="E1648" s="4"/>
      <c r="F1648" s="4"/>
      <c r="G1648" s="4"/>
      <c r="H1648" s="4"/>
      <c r="I1648" s="4"/>
      <c r="J1648" s="4"/>
      <c r="K1648" s="4"/>
      <c r="L1648" s="4"/>
      <c r="M1648" s="4"/>
      <c r="N1648" s="4"/>
      <c r="O1648" s="4"/>
      <c r="P1648" s="4"/>
      <c r="Q1648" s="4">
        <v>0</v>
      </c>
      <c r="R1648" t="e">
        <f t="shared" si="25"/>
        <v>#DIV/0!</v>
      </c>
    </row>
    <row r="1649" spans="1:18" hidden="1" x14ac:dyDescent="0.3">
      <c r="A1649" s="3" t="s">
        <v>2224</v>
      </c>
      <c r="B1649" s="4">
        <v>0</v>
      </c>
      <c r="C1649" s="4">
        <v>0</v>
      </c>
      <c r="D1649" s="4">
        <v>0</v>
      </c>
      <c r="E1649" s="4">
        <v>0</v>
      </c>
      <c r="F1649" s="4">
        <v>0</v>
      </c>
      <c r="G1649" s="4">
        <v>0</v>
      </c>
      <c r="H1649" s="4">
        <v>0</v>
      </c>
      <c r="I1649" s="4">
        <v>0</v>
      </c>
      <c r="J1649" s="4">
        <v>0</v>
      </c>
      <c r="K1649" s="4">
        <v>0</v>
      </c>
      <c r="L1649" s="4">
        <v>0</v>
      </c>
      <c r="M1649" s="4">
        <v>0</v>
      </c>
      <c r="N1649" s="4">
        <v>0</v>
      </c>
      <c r="O1649" s="4"/>
      <c r="P1649" s="4"/>
      <c r="Q1649" s="4">
        <v>0</v>
      </c>
      <c r="R1649" t="e">
        <f t="shared" si="25"/>
        <v>#DIV/0!</v>
      </c>
    </row>
    <row r="1650" spans="1:18" hidden="1" x14ac:dyDescent="0.3">
      <c r="A1650" s="3" t="s">
        <v>2226</v>
      </c>
      <c r="B1650" s="4">
        <v>0.1</v>
      </c>
      <c r="C1650" s="4">
        <v>0.9</v>
      </c>
      <c r="D1650" s="4">
        <v>1</v>
      </c>
      <c r="E1650" s="4">
        <v>1.2</v>
      </c>
      <c r="F1650" s="4">
        <v>1.2</v>
      </c>
      <c r="G1650" s="4">
        <v>1.5</v>
      </c>
      <c r="H1650" s="4">
        <v>2</v>
      </c>
      <c r="I1650" s="4">
        <v>2.5</v>
      </c>
      <c r="J1650" s="4">
        <v>2</v>
      </c>
      <c r="K1650" s="4">
        <v>2</v>
      </c>
      <c r="L1650" s="4">
        <v>1.5</v>
      </c>
      <c r="M1650" s="4">
        <v>1.5</v>
      </c>
      <c r="N1650" s="4">
        <v>1.5</v>
      </c>
      <c r="O1650" s="4"/>
      <c r="P1650" s="4"/>
      <c r="Q1650" s="4">
        <v>1.4538461538461538</v>
      </c>
      <c r="R1650" t="e">
        <f t="shared" si="25"/>
        <v>#DIV/0!</v>
      </c>
    </row>
    <row r="1651" spans="1:18" hidden="1" x14ac:dyDescent="0.3">
      <c r="A1651" s="3" t="s">
        <v>2228</v>
      </c>
      <c r="B1651" s="4">
        <v>0</v>
      </c>
      <c r="C1651" s="4">
        <v>0</v>
      </c>
      <c r="D1651" s="4">
        <v>0</v>
      </c>
      <c r="E1651" s="4">
        <v>0</v>
      </c>
      <c r="F1651" s="4">
        <v>0</v>
      </c>
      <c r="G1651" s="4">
        <v>0</v>
      </c>
      <c r="H1651" s="4">
        <v>0</v>
      </c>
      <c r="I1651" s="4">
        <v>0</v>
      </c>
      <c r="J1651" s="4">
        <v>0</v>
      </c>
      <c r="K1651" s="4">
        <v>0</v>
      </c>
      <c r="L1651" s="4">
        <v>0</v>
      </c>
      <c r="M1651" s="4">
        <v>0</v>
      </c>
      <c r="N1651" s="4">
        <v>0</v>
      </c>
      <c r="O1651" s="4"/>
      <c r="P1651" s="4"/>
      <c r="Q1651" s="4">
        <v>0</v>
      </c>
      <c r="R1651" t="e">
        <f t="shared" si="25"/>
        <v>#DIV/0!</v>
      </c>
    </row>
    <row r="1652" spans="1:18" hidden="1" x14ac:dyDescent="0.3">
      <c r="A1652" s="3" t="s">
        <v>2230</v>
      </c>
      <c r="B1652" s="4">
        <v>0</v>
      </c>
      <c r="C1652" s="4">
        <v>0</v>
      </c>
      <c r="D1652" s="4">
        <v>0</v>
      </c>
      <c r="E1652" s="4">
        <v>0</v>
      </c>
      <c r="F1652" s="4">
        <v>0</v>
      </c>
      <c r="G1652" s="4">
        <v>0</v>
      </c>
      <c r="H1652" s="4">
        <v>0</v>
      </c>
      <c r="I1652" s="4">
        <v>0</v>
      </c>
      <c r="J1652" s="4">
        <v>0</v>
      </c>
      <c r="K1652" s="4">
        <v>0</v>
      </c>
      <c r="L1652" s="4">
        <v>2.5</v>
      </c>
      <c r="M1652" s="4">
        <v>2.5</v>
      </c>
      <c r="N1652" s="4">
        <v>1.5</v>
      </c>
      <c r="O1652" s="4"/>
      <c r="P1652" s="4"/>
      <c r="Q1652" s="4">
        <v>0.5</v>
      </c>
      <c r="R1652" t="e">
        <f t="shared" si="25"/>
        <v>#DIV/0!</v>
      </c>
    </row>
    <row r="1653" spans="1:18" hidden="1" x14ac:dyDescent="0.3">
      <c r="A1653" s="3" t="s">
        <v>2232</v>
      </c>
      <c r="B1653" s="4">
        <v>0.96645400000000004</v>
      </c>
      <c r="C1653" s="4">
        <v>2.4738000000000002</v>
      </c>
      <c r="D1653" s="4">
        <v>3</v>
      </c>
      <c r="E1653" s="4">
        <v>2.4573680000000002</v>
      </c>
      <c r="F1653" s="4">
        <v>4.4991969999999997</v>
      </c>
      <c r="G1653" s="4">
        <v>3.498872</v>
      </c>
      <c r="H1653" s="4">
        <v>3.5</v>
      </c>
      <c r="I1653" s="4">
        <v>3.1367028000000001</v>
      </c>
      <c r="J1653" s="4">
        <v>3.4430020899999998</v>
      </c>
      <c r="K1653" s="4">
        <v>3.4905363199999999</v>
      </c>
      <c r="L1653" s="4">
        <v>3.4908205799999998</v>
      </c>
      <c r="M1653" s="4">
        <v>3.9988075799999998</v>
      </c>
      <c r="N1653" s="4">
        <v>3</v>
      </c>
      <c r="O1653" s="4"/>
      <c r="P1653" s="4"/>
      <c r="Q1653" s="4">
        <v>3.1504277207692306</v>
      </c>
      <c r="R1653" t="e">
        <f t="shared" si="25"/>
        <v>#DIV/0!</v>
      </c>
    </row>
    <row r="1654" spans="1:18" hidden="1" x14ac:dyDescent="0.3">
      <c r="A1654" s="3" t="s">
        <v>2234</v>
      </c>
      <c r="B1654" s="4">
        <v>0</v>
      </c>
      <c r="C1654" s="4">
        <v>0</v>
      </c>
      <c r="D1654" s="4">
        <v>0.74995599999999996</v>
      </c>
      <c r="E1654" s="4">
        <v>0</v>
      </c>
      <c r="F1654" s="4">
        <v>0</v>
      </c>
      <c r="G1654" s="4">
        <v>0</v>
      </c>
      <c r="H1654" s="4">
        <v>0</v>
      </c>
      <c r="I1654" s="4">
        <v>0</v>
      </c>
      <c r="J1654" s="4">
        <v>0.15</v>
      </c>
      <c r="K1654" s="4">
        <v>0</v>
      </c>
      <c r="L1654" s="4">
        <v>0</v>
      </c>
      <c r="M1654" s="4">
        <v>0.5</v>
      </c>
      <c r="N1654" s="4">
        <v>0.5</v>
      </c>
      <c r="O1654" s="4"/>
      <c r="P1654" s="4"/>
      <c r="Q1654" s="4">
        <v>0.14615046153846153</v>
      </c>
      <c r="R1654" t="e">
        <f t="shared" si="25"/>
        <v>#DIV/0!</v>
      </c>
    </row>
    <row r="1655" spans="1:18" hidden="1" x14ac:dyDescent="0.3">
      <c r="A1655" s="3" t="s">
        <v>2236</v>
      </c>
      <c r="B1655" s="4">
        <v>0.31034483000000002</v>
      </c>
      <c r="C1655" s="4">
        <v>0.5</v>
      </c>
      <c r="D1655" s="4">
        <v>0.3</v>
      </c>
      <c r="E1655" s="4">
        <v>0.5</v>
      </c>
      <c r="F1655" s="4">
        <v>0.2</v>
      </c>
      <c r="G1655" s="4">
        <v>0.3</v>
      </c>
      <c r="H1655" s="4">
        <v>0.4</v>
      </c>
      <c r="I1655" s="4">
        <v>0.2</v>
      </c>
      <c r="J1655" s="4">
        <v>0.25</v>
      </c>
      <c r="K1655" s="4">
        <v>0.3</v>
      </c>
      <c r="L1655" s="4">
        <v>0</v>
      </c>
      <c r="M1655" s="4">
        <v>0</v>
      </c>
      <c r="N1655" s="4">
        <v>1.2</v>
      </c>
      <c r="O1655" s="4"/>
      <c r="P1655" s="4"/>
      <c r="Q1655" s="4">
        <v>0.3431034484615384</v>
      </c>
      <c r="R1655" t="e">
        <f t="shared" si="25"/>
        <v>#DIV/0!</v>
      </c>
    </row>
    <row r="1656" spans="1:18" hidden="1" x14ac:dyDescent="0.3">
      <c r="A1656" s="3" t="s">
        <v>2238</v>
      </c>
      <c r="B1656" s="4">
        <v>0.5</v>
      </c>
      <c r="C1656" s="4">
        <v>0</v>
      </c>
      <c r="D1656" s="4">
        <v>0.3</v>
      </c>
      <c r="E1656" s="4">
        <v>0.2</v>
      </c>
      <c r="F1656" s="4">
        <v>0.3</v>
      </c>
      <c r="G1656" s="4">
        <v>0.25</v>
      </c>
      <c r="H1656" s="4">
        <v>0.2</v>
      </c>
      <c r="I1656" s="4">
        <v>0.3</v>
      </c>
      <c r="J1656" s="4">
        <v>0.2</v>
      </c>
      <c r="K1656" s="4">
        <v>0</v>
      </c>
      <c r="L1656" s="4">
        <v>0</v>
      </c>
      <c r="M1656" s="4">
        <v>0</v>
      </c>
      <c r="N1656" s="4">
        <v>0</v>
      </c>
      <c r="O1656" s="4"/>
      <c r="P1656" s="4"/>
      <c r="Q1656" s="4">
        <v>0.17307692307692307</v>
      </c>
      <c r="R1656" t="e">
        <f t="shared" si="25"/>
        <v>#DIV/0!</v>
      </c>
    </row>
    <row r="1657" spans="1:18" hidden="1" x14ac:dyDescent="0.3">
      <c r="A1657" s="3" t="s">
        <v>2240</v>
      </c>
      <c r="B1657" s="4">
        <v>0.74931685000000003</v>
      </c>
      <c r="C1657" s="4">
        <v>0.49649921000000002</v>
      </c>
      <c r="D1657" s="4">
        <v>0.75</v>
      </c>
      <c r="E1657" s="4">
        <v>0.51517270000000004</v>
      </c>
      <c r="F1657" s="4">
        <v>0.5</v>
      </c>
      <c r="G1657" s="4">
        <v>0</v>
      </c>
      <c r="H1657" s="4">
        <v>1.1829999845200001</v>
      </c>
      <c r="I1657" s="4"/>
      <c r="J1657" s="4"/>
      <c r="K1657" s="4"/>
      <c r="L1657" s="4"/>
      <c r="M1657" s="4"/>
      <c r="N1657" s="4"/>
      <c r="O1657" s="4"/>
      <c r="P1657" s="4"/>
      <c r="Q1657" s="4">
        <v>0.59914124921714296</v>
      </c>
      <c r="R1657" t="e">
        <f t="shared" si="25"/>
        <v>#DIV/0!</v>
      </c>
    </row>
    <row r="1658" spans="1:18" hidden="1" x14ac:dyDescent="0.3">
      <c r="A1658" s="3" t="s">
        <v>2242</v>
      </c>
      <c r="B1658" s="4">
        <v>1.19999902882</v>
      </c>
      <c r="C1658" s="4">
        <v>0.99757253999999995</v>
      </c>
      <c r="D1658" s="4">
        <v>0.18</v>
      </c>
      <c r="E1658" s="4">
        <v>0</v>
      </c>
      <c r="F1658" s="4">
        <v>0.98601475000000005</v>
      </c>
      <c r="G1658" s="4">
        <v>1.647195</v>
      </c>
      <c r="H1658" s="4">
        <v>0.49188857000000002</v>
      </c>
      <c r="I1658" s="4">
        <v>0.20867640000000001</v>
      </c>
      <c r="J1658" s="4">
        <v>0</v>
      </c>
      <c r="K1658" s="4">
        <v>0.8</v>
      </c>
      <c r="L1658" s="4">
        <v>0.20599987</v>
      </c>
      <c r="M1658" s="4">
        <v>0.28000000000000003</v>
      </c>
      <c r="N1658" s="4">
        <v>0.4</v>
      </c>
      <c r="O1658" s="4"/>
      <c r="P1658" s="4"/>
      <c r="Q1658" s="4">
        <v>0.56902662760153855</v>
      </c>
      <c r="R1658" t="e">
        <f t="shared" si="25"/>
        <v>#DIV/0!</v>
      </c>
    </row>
    <row r="1659" spans="1:18" hidden="1" x14ac:dyDescent="0.3">
      <c r="A1659" s="3" t="s">
        <v>2244</v>
      </c>
      <c r="B1659" s="4">
        <v>4</v>
      </c>
      <c r="C1659" s="4">
        <v>4.5</v>
      </c>
      <c r="D1659" s="4">
        <v>5</v>
      </c>
      <c r="E1659" s="4">
        <v>5</v>
      </c>
      <c r="F1659" s="4">
        <v>5</v>
      </c>
      <c r="G1659" s="4">
        <v>5.5</v>
      </c>
      <c r="H1659" s="4">
        <v>6</v>
      </c>
      <c r="I1659" s="4">
        <v>6.5</v>
      </c>
      <c r="J1659" s="4">
        <v>6.8</v>
      </c>
      <c r="K1659" s="4">
        <v>7</v>
      </c>
      <c r="L1659" s="4">
        <v>7</v>
      </c>
      <c r="M1659" s="4">
        <v>6</v>
      </c>
      <c r="N1659" s="4">
        <v>10</v>
      </c>
      <c r="O1659" s="4"/>
      <c r="P1659" s="4"/>
      <c r="Q1659" s="4">
        <v>6.023076923076923</v>
      </c>
      <c r="R1659" t="e">
        <f t="shared" si="25"/>
        <v>#DIV/0!</v>
      </c>
    </row>
    <row r="1660" spans="1:18" hidden="1" x14ac:dyDescent="0.3">
      <c r="A1660" s="3" t="s">
        <v>2246</v>
      </c>
      <c r="B1660" s="4">
        <v>0.42912179</v>
      </c>
      <c r="C1660" s="4">
        <v>0.49999991999999999</v>
      </c>
      <c r="D1660" s="4">
        <v>0.76560950000000005</v>
      </c>
      <c r="E1660" s="4">
        <v>1.02932207681</v>
      </c>
      <c r="F1660" s="4">
        <v>1.4000000100000001</v>
      </c>
      <c r="G1660" s="4">
        <v>1</v>
      </c>
      <c r="H1660" s="4">
        <v>1</v>
      </c>
      <c r="I1660" s="4">
        <v>0.8</v>
      </c>
      <c r="J1660" s="4">
        <v>0</v>
      </c>
      <c r="K1660" s="4">
        <v>0</v>
      </c>
      <c r="L1660" s="4">
        <v>0</v>
      </c>
      <c r="M1660" s="4">
        <v>0</v>
      </c>
      <c r="N1660" s="4">
        <v>0</v>
      </c>
      <c r="O1660" s="4"/>
      <c r="P1660" s="4"/>
      <c r="Q1660" s="4">
        <v>0.53261948437000006</v>
      </c>
      <c r="R1660" t="e">
        <f t="shared" si="25"/>
        <v>#DIV/0!</v>
      </c>
    </row>
    <row r="1661" spans="1:18" hidden="1" x14ac:dyDescent="0.3">
      <c r="A1661" s="3" t="s">
        <v>2248</v>
      </c>
      <c r="B1661" s="4">
        <v>4.9858510000000002E-2</v>
      </c>
      <c r="C1661" s="4">
        <v>0.99815251000000005</v>
      </c>
      <c r="D1661" s="4">
        <v>1.63250647</v>
      </c>
      <c r="E1661" s="4">
        <v>1.2</v>
      </c>
      <c r="F1661" s="4">
        <v>1</v>
      </c>
      <c r="G1661" s="4">
        <v>2.8</v>
      </c>
      <c r="H1661" s="4">
        <v>2.7</v>
      </c>
      <c r="I1661" s="4">
        <v>2.2000000000000002</v>
      </c>
      <c r="J1661" s="4">
        <v>1.3</v>
      </c>
      <c r="K1661" s="4">
        <v>1.5063100599999999</v>
      </c>
      <c r="L1661" s="4">
        <v>2.082379</v>
      </c>
      <c r="M1661" s="4">
        <v>2.5</v>
      </c>
      <c r="N1661" s="4">
        <v>3</v>
      </c>
      <c r="O1661" s="4"/>
      <c r="P1661" s="4"/>
      <c r="Q1661" s="4">
        <v>1.7668620423076922</v>
      </c>
      <c r="R1661" t="e">
        <f t="shared" si="25"/>
        <v>#DIV/0!</v>
      </c>
    </row>
    <row r="1662" spans="1:18" hidden="1" x14ac:dyDescent="0.3">
      <c r="A1662" s="3" t="s">
        <v>2250</v>
      </c>
      <c r="B1662" s="4">
        <v>0</v>
      </c>
      <c r="C1662" s="4">
        <v>0</v>
      </c>
      <c r="D1662" s="4">
        <v>0</v>
      </c>
      <c r="E1662" s="4">
        <v>0</v>
      </c>
      <c r="F1662" s="4">
        <v>0</v>
      </c>
      <c r="G1662" s="4">
        <v>0</v>
      </c>
      <c r="H1662" s="4">
        <v>0</v>
      </c>
      <c r="I1662" s="4">
        <v>0</v>
      </c>
      <c r="J1662" s="4">
        <v>0</v>
      </c>
      <c r="K1662" s="4">
        <v>0</v>
      </c>
      <c r="L1662" s="4">
        <v>0</v>
      </c>
      <c r="M1662" s="4">
        <v>0</v>
      </c>
      <c r="N1662" s="4">
        <v>0</v>
      </c>
      <c r="O1662" s="4"/>
      <c r="P1662" s="4"/>
      <c r="Q1662" s="4">
        <v>0</v>
      </c>
      <c r="R1662" t="e">
        <f t="shared" si="25"/>
        <v>#DIV/0!</v>
      </c>
    </row>
    <row r="1663" spans="1:18" hidden="1" x14ac:dyDescent="0.3">
      <c r="A1663" s="3" t="s">
        <v>2252</v>
      </c>
      <c r="B1663" s="4">
        <v>2.1055000000000001</v>
      </c>
      <c r="C1663" s="4">
        <v>2.5</v>
      </c>
      <c r="D1663" s="4">
        <v>3</v>
      </c>
      <c r="E1663" s="4">
        <v>1.5</v>
      </c>
      <c r="F1663" s="4">
        <v>0.5</v>
      </c>
      <c r="G1663" s="4">
        <v>0.90962639000000001</v>
      </c>
      <c r="H1663" s="4">
        <v>0.20210516000000001</v>
      </c>
      <c r="I1663" s="4">
        <v>0</v>
      </c>
      <c r="J1663" s="4">
        <v>0.5</v>
      </c>
      <c r="K1663" s="4">
        <v>0.5</v>
      </c>
      <c r="L1663" s="4">
        <v>0.5</v>
      </c>
      <c r="M1663" s="4">
        <v>0.5</v>
      </c>
      <c r="N1663" s="4">
        <v>0.3</v>
      </c>
      <c r="O1663" s="4"/>
      <c r="P1663" s="4"/>
      <c r="Q1663" s="4">
        <v>1.0013255038461539</v>
      </c>
      <c r="R1663" t="e">
        <f t="shared" si="25"/>
        <v>#DIV/0!</v>
      </c>
    </row>
    <row r="1664" spans="1:18" hidden="1" x14ac:dyDescent="0.3">
      <c r="A1664" s="3" t="s">
        <v>2254</v>
      </c>
      <c r="B1664" s="4">
        <v>0.6</v>
      </c>
      <c r="C1664" s="4">
        <v>0.97948594</v>
      </c>
      <c r="D1664" s="4">
        <v>0.70317700999999999</v>
      </c>
      <c r="E1664" s="4">
        <v>0.2</v>
      </c>
      <c r="F1664" s="4">
        <v>1.5</v>
      </c>
      <c r="G1664" s="4">
        <v>1.5</v>
      </c>
      <c r="H1664" s="4">
        <v>1.5</v>
      </c>
      <c r="I1664" s="4">
        <v>1.5</v>
      </c>
      <c r="J1664" s="4">
        <v>0.5</v>
      </c>
      <c r="K1664" s="4">
        <v>0</v>
      </c>
      <c r="L1664" s="4">
        <v>0</v>
      </c>
      <c r="M1664" s="4">
        <v>0</v>
      </c>
      <c r="N1664" s="4">
        <v>0.33882638999999998</v>
      </c>
      <c r="O1664" s="4"/>
      <c r="P1664" s="4"/>
      <c r="Q1664" s="4">
        <v>0.7170376415384615</v>
      </c>
      <c r="R1664" t="e">
        <f t="shared" si="25"/>
        <v>#DIV/0!</v>
      </c>
    </row>
    <row r="1665" spans="1:18" hidden="1" x14ac:dyDescent="0.3">
      <c r="A1665" s="3" t="s">
        <v>2256</v>
      </c>
      <c r="B1665" s="4">
        <v>0</v>
      </c>
      <c r="C1665" s="4">
        <v>0.35050967999999999</v>
      </c>
      <c r="D1665" s="4">
        <v>0.45</v>
      </c>
      <c r="E1665" s="4">
        <v>0</v>
      </c>
      <c r="F1665" s="4">
        <v>0</v>
      </c>
      <c r="G1665" s="4">
        <v>0.52093517</v>
      </c>
      <c r="H1665" s="4">
        <v>0.3</v>
      </c>
      <c r="I1665" s="4">
        <v>0</v>
      </c>
      <c r="J1665" s="4">
        <v>0</v>
      </c>
      <c r="K1665" s="4">
        <v>0</v>
      </c>
      <c r="L1665" s="4">
        <v>0</v>
      </c>
      <c r="M1665" s="4">
        <v>0.29673106999999999</v>
      </c>
      <c r="N1665" s="4">
        <v>0.25</v>
      </c>
      <c r="O1665" s="4"/>
      <c r="P1665" s="4"/>
      <c r="Q1665" s="4">
        <v>0.16678276307692308</v>
      </c>
      <c r="R1665" t="e">
        <f t="shared" si="25"/>
        <v>#DIV/0!</v>
      </c>
    </row>
    <row r="1666" spans="1:18" hidden="1" x14ac:dyDescent="0.3">
      <c r="A1666" s="3" t="s">
        <v>2258</v>
      </c>
      <c r="B1666" s="4">
        <v>0.56000000000000005</v>
      </c>
      <c r="C1666" s="4">
        <v>2.2999999999999998</v>
      </c>
      <c r="D1666" s="4">
        <v>1.25</v>
      </c>
      <c r="E1666" s="4">
        <v>1.7</v>
      </c>
      <c r="F1666" s="4">
        <v>3.1999999899999998</v>
      </c>
      <c r="G1666" s="4">
        <v>2.75</v>
      </c>
      <c r="H1666" s="4">
        <v>2.5</v>
      </c>
      <c r="I1666" s="4">
        <v>1.7</v>
      </c>
      <c r="J1666" s="4">
        <v>2.25</v>
      </c>
      <c r="K1666" s="4">
        <v>2.8</v>
      </c>
      <c r="L1666" s="4">
        <v>3</v>
      </c>
      <c r="M1666" s="4">
        <v>2.8</v>
      </c>
      <c r="N1666" s="4">
        <v>0.5</v>
      </c>
      <c r="O1666" s="4"/>
      <c r="P1666" s="4"/>
      <c r="Q1666" s="4">
        <v>2.10076923</v>
      </c>
      <c r="R1666" t="e">
        <f t="shared" si="25"/>
        <v>#DIV/0!</v>
      </c>
    </row>
    <row r="1667" spans="1:18" hidden="1" x14ac:dyDescent="0.3">
      <c r="A1667" s="3" t="s">
        <v>2260</v>
      </c>
      <c r="B1667" s="4">
        <v>0.7</v>
      </c>
      <c r="C1667" s="4">
        <v>0.48296995999999998</v>
      </c>
      <c r="D1667" s="4">
        <v>0.35972846000000003</v>
      </c>
      <c r="E1667" s="4">
        <v>0</v>
      </c>
      <c r="F1667" s="4">
        <v>0.6</v>
      </c>
      <c r="G1667" s="4">
        <v>0.99975124999999998</v>
      </c>
      <c r="H1667" s="4">
        <v>0.5</v>
      </c>
      <c r="I1667" s="4">
        <v>0.2</v>
      </c>
      <c r="J1667" s="4">
        <v>0</v>
      </c>
      <c r="K1667" s="4">
        <v>0</v>
      </c>
      <c r="L1667" s="4">
        <v>0</v>
      </c>
      <c r="M1667" s="4">
        <v>0</v>
      </c>
      <c r="N1667" s="4">
        <v>0</v>
      </c>
      <c r="O1667" s="4"/>
      <c r="P1667" s="4"/>
      <c r="Q1667" s="4">
        <v>0.29557305153846153</v>
      </c>
      <c r="R1667" t="e">
        <f t="shared" si="25"/>
        <v>#DIV/0!</v>
      </c>
    </row>
    <row r="1668" spans="1:18" hidden="1" x14ac:dyDescent="0.3">
      <c r="A1668" s="3" t="s">
        <v>2262</v>
      </c>
      <c r="B1668" s="4">
        <v>0</v>
      </c>
      <c r="C1668" s="4">
        <v>0</v>
      </c>
      <c r="D1668" s="4">
        <v>0</v>
      </c>
      <c r="E1668" s="4">
        <v>0</v>
      </c>
      <c r="F1668" s="4">
        <v>0</v>
      </c>
      <c r="G1668" s="4">
        <v>0</v>
      </c>
      <c r="H1668" s="4">
        <v>0</v>
      </c>
      <c r="I1668" s="4">
        <v>3.2527242099999998</v>
      </c>
      <c r="J1668" s="4">
        <v>1</v>
      </c>
      <c r="K1668" s="4">
        <v>2</v>
      </c>
      <c r="L1668" s="4">
        <v>0</v>
      </c>
      <c r="M1668" s="4">
        <v>0</v>
      </c>
      <c r="N1668" s="4">
        <v>0</v>
      </c>
      <c r="O1668" s="4"/>
      <c r="P1668" s="4"/>
      <c r="Q1668" s="4">
        <v>0.48097878538461541</v>
      </c>
      <c r="R1668" t="e">
        <f t="shared" si="25"/>
        <v>#DIV/0!</v>
      </c>
    </row>
    <row r="1669" spans="1:18" hidden="1" x14ac:dyDescent="0.3">
      <c r="A1669" s="3" t="s">
        <v>2264</v>
      </c>
      <c r="B1669" s="4">
        <v>2.5</v>
      </c>
      <c r="C1669" s="4">
        <v>2.4993782599999999</v>
      </c>
      <c r="D1669" s="4">
        <v>2</v>
      </c>
      <c r="E1669" s="4">
        <v>1</v>
      </c>
      <c r="F1669" s="4">
        <v>1.2</v>
      </c>
      <c r="G1669" s="4">
        <v>0.41605846000000002</v>
      </c>
      <c r="H1669" s="4">
        <v>0.4</v>
      </c>
      <c r="I1669" s="4">
        <v>0.6</v>
      </c>
      <c r="J1669" s="4">
        <v>0.32</v>
      </c>
      <c r="K1669" s="4">
        <v>0</v>
      </c>
      <c r="L1669" s="4">
        <v>0</v>
      </c>
      <c r="M1669" s="4">
        <v>0</v>
      </c>
      <c r="N1669" s="4">
        <v>1.079426E-2</v>
      </c>
      <c r="O1669" s="4"/>
      <c r="P1669" s="4"/>
      <c r="Q1669" s="4">
        <v>0.84201776769230774</v>
      </c>
      <c r="R1669" t="e">
        <f t="shared" si="25"/>
        <v>#DIV/0!</v>
      </c>
    </row>
    <row r="1670" spans="1:18" hidden="1" x14ac:dyDescent="0.3">
      <c r="A1670" s="3" t="s">
        <v>2266</v>
      </c>
      <c r="B1670" s="4">
        <v>0.77483919999999995</v>
      </c>
      <c r="C1670" s="4">
        <v>1.3044543</v>
      </c>
      <c r="D1670" s="4">
        <v>1.0963404593099999</v>
      </c>
      <c r="E1670" s="4">
        <v>0.3</v>
      </c>
      <c r="F1670" s="4">
        <v>0</v>
      </c>
      <c r="G1670" s="4">
        <v>0</v>
      </c>
      <c r="H1670" s="4">
        <v>0</v>
      </c>
      <c r="I1670" s="4">
        <v>0</v>
      </c>
      <c r="J1670" s="4">
        <v>0.29931795</v>
      </c>
      <c r="K1670" s="4">
        <v>0.39038655999999999</v>
      </c>
      <c r="L1670" s="4">
        <v>0.4</v>
      </c>
      <c r="M1670" s="4">
        <v>0.2</v>
      </c>
      <c r="N1670" s="4">
        <v>0.25</v>
      </c>
      <c r="O1670" s="4"/>
      <c r="P1670" s="4"/>
      <c r="Q1670" s="4">
        <v>0.38579526686999999</v>
      </c>
      <c r="R1670" t="e">
        <f t="shared" ref="R1670:R1733" si="26">_xlfn.AGGREGATE(7,7,B1670:N1670)</f>
        <v>#DIV/0!</v>
      </c>
    </row>
    <row r="1671" spans="1:18" hidden="1" x14ac:dyDescent="0.3">
      <c r="A1671" s="3" t="s">
        <v>2268</v>
      </c>
      <c r="B1671" s="4">
        <v>1</v>
      </c>
      <c r="C1671" s="4">
        <v>0.9</v>
      </c>
      <c r="D1671" s="4">
        <v>2</v>
      </c>
      <c r="E1671" s="4">
        <v>1</v>
      </c>
      <c r="F1671" s="4">
        <v>3.5</v>
      </c>
      <c r="G1671" s="4">
        <v>0.5</v>
      </c>
      <c r="H1671" s="4">
        <v>0</v>
      </c>
      <c r="I1671" s="4">
        <v>0</v>
      </c>
      <c r="J1671" s="4">
        <v>0</v>
      </c>
      <c r="K1671" s="4">
        <v>0</v>
      </c>
      <c r="L1671" s="4">
        <v>0</v>
      </c>
      <c r="M1671" s="4">
        <v>0</v>
      </c>
      <c r="N1671" s="4">
        <v>0</v>
      </c>
      <c r="O1671" s="4"/>
      <c r="P1671" s="4"/>
      <c r="Q1671" s="4">
        <v>0.68461538461538463</v>
      </c>
      <c r="R1671" t="e">
        <f t="shared" si="26"/>
        <v>#DIV/0!</v>
      </c>
    </row>
    <row r="1672" spans="1:18" hidden="1" x14ac:dyDescent="0.3">
      <c r="A1672" s="3" t="s">
        <v>2270</v>
      </c>
      <c r="B1672" s="4">
        <v>0</v>
      </c>
      <c r="C1672" s="4">
        <v>0</v>
      </c>
      <c r="D1672" s="4">
        <v>0</v>
      </c>
      <c r="E1672" s="4">
        <v>0</v>
      </c>
      <c r="F1672" s="4">
        <v>0</v>
      </c>
      <c r="G1672" s="4">
        <v>0</v>
      </c>
      <c r="H1672" s="4">
        <v>0</v>
      </c>
      <c r="I1672" s="4">
        <v>0</v>
      </c>
      <c r="J1672" s="4">
        <v>0</v>
      </c>
      <c r="K1672" s="4">
        <v>0</v>
      </c>
      <c r="L1672" s="4">
        <v>0</v>
      </c>
      <c r="M1672" s="4"/>
      <c r="N1672" s="4"/>
      <c r="O1672" s="4"/>
      <c r="P1672" s="4"/>
      <c r="Q1672" s="4">
        <v>0</v>
      </c>
      <c r="R1672" t="e">
        <f t="shared" si="26"/>
        <v>#DIV/0!</v>
      </c>
    </row>
    <row r="1673" spans="1:18" hidden="1" x14ac:dyDescent="0.3">
      <c r="A1673" s="3" t="s">
        <v>2272</v>
      </c>
      <c r="B1673" s="4">
        <v>0</v>
      </c>
      <c r="C1673" s="4">
        <v>2.14</v>
      </c>
      <c r="D1673" s="4">
        <v>1.82</v>
      </c>
      <c r="E1673" s="4">
        <v>2.2999999999999998</v>
      </c>
      <c r="F1673" s="4">
        <v>2.35</v>
      </c>
      <c r="G1673" s="4">
        <v>3.4</v>
      </c>
      <c r="H1673" s="4">
        <v>3</v>
      </c>
      <c r="I1673" s="4">
        <v>2.5</v>
      </c>
      <c r="J1673" s="4">
        <v>2.2999999999999998</v>
      </c>
      <c r="K1673" s="4">
        <v>2.31</v>
      </c>
      <c r="L1673" s="4">
        <v>2.1</v>
      </c>
      <c r="M1673" s="4">
        <v>2</v>
      </c>
      <c r="N1673" s="4">
        <v>1.8</v>
      </c>
      <c r="O1673" s="4"/>
      <c r="P1673" s="4"/>
      <c r="Q1673" s="4">
        <v>2.1553846153846155</v>
      </c>
      <c r="R1673" t="e">
        <f t="shared" si="26"/>
        <v>#DIV/0!</v>
      </c>
    </row>
    <row r="1674" spans="1:18" hidden="1" x14ac:dyDescent="0.3">
      <c r="A1674" s="3" t="s">
        <v>2274</v>
      </c>
      <c r="B1674" s="4">
        <v>0</v>
      </c>
      <c r="C1674" s="4"/>
      <c r="D1674" s="4"/>
      <c r="E1674" s="4"/>
      <c r="F1674" s="4"/>
      <c r="G1674" s="4"/>
      <c r="H1674" s="4"/>
      <c r="I1674" s="4"/>
      <c r="J1674" s="4"/>
      <c r="K1674" s="4"/>
      <c r="L1674" s="4"/>
      <c r="M1674" s="4"/>
      <c r="N1674" s="4"/>
      <c r="O1674" s="4"/>
      <c r="P1674" s="4"/>
      <c r="Q1674" s="4">
        <v>0</v>
      </c>
      <c r="R1674" t="e">
        <f t="shared" si="26"/>
        <v>#DIV/0!</v>
      </c>
    </row>
    <row r="1675" spans="1:18" hidden="1" x14ac:dyDescent="0.3">
      <c r="A1675" s="3" t="s">
        <v>2276</v>
      </c>
      <c r="B1675" s="4">
        <v>0.69950000000000001</v>
      </c>
      <c r="C1675" s="4">
        <v>9.4323000000000004E-2</v>
      </c>
      <c r="D1675" s="4">
        <v>1.4958480000000001</v>
      </c>
      <c r="E1675" s="4">
        <v>0.4</v>
      </c>
      <c r="F1675" s="4">
        <v>1.2</v>
      </c>
      <c r="G1675" s="4">
        <v>1.5</v>
      </c>
      <c r="H1675" s="4">
        <v>1.53032481</v>
      </c>
      <c r="I1675" s="4">
        <v>0.98457004999999997</v>
      </c>
      <c r="J1675" s="4">
        <v>0.49201758000000001</v>
      </c>
      <c r="K1675" s="4">
        <v>1.8935339099999999</v>
      </c>
      <c r="L1675" s="4">
        <v>1.5</v>
      </c>
      <c r="M1675" s="4">
        <v>2.1100160099999998</v>
      </c>
      <c r="N1675" s="4">
        <v>2.40007006</v>
      </c>
      <c r="O1675" s="4"/>
      <c r="P1675" s="4"/>
      <c r="Q1675" s="4">
        <v>1.2538618015384617</v>
      </c>
      <c r="R1675" t="e">
        <f t="shared" si="26"/>
        <v>#DIV/0!</v>
      </c>
    </row>
    <row r="1676" spans="1:18" hidden="1" x14ac:dyDescent="0.3">
      <c r="A1676" s="3" t="s">
        <v>2278</v>
      </c>
      <c r="B1676" s="4">
        <v>4.3750999999999998</v>
      </c>
      <c r="C1676" s="4">
        <v>3.5</v>
      </c>
      <c r="D1676" s="4">
        <v>4</v>
      </c>
      <c r="E1676" s="4">
        <v>2.5</v>
      </c>
      <c r="F1676" s="4">
        <v>1</v>
      </c>
      <c r="G1676" s="4">
        <v>3</v>
      </c>
      <c r="H1676" s="4">
        <v>3</v>
      </c>
      <c r="I1676" s="4">
        <v>2</v>
      </c>
      <c r="J1676" s="4">
        <v>1.5</v>
      </c>
      <c r="K1676" s="4">
        <v>0.8</v>
      </c>
      <c r="L1676" s="4">
        <v>0.88447072999999998</v>
      </c>
      <c r="M1676" s="4">
        <v>1.43051807</v>
      </c>
      <c r="N1676" s="4">
        <v>1.5</v>
      </c>
      <c r="O1676" s="4"/>
      <c r="P1676" s="4"/>
      <c r="Q1676" s="4">
        <v>2.2684683692307694</v>
      </c>
      <c r="R1676" t="e">
        <f t="shared" si="26"/>
        <v>#DIV/0!</v>
      </c>
    </row>
    <row r="1677" spans="1:18" hidden="1" x14ac:dyDescent="0.3">
      <c r="A1677" s="3" t="s">
        <v>2280</v>
      </c>
      <c r="B1677" s="4">
        <v>0.3</v>
      </c>
      <c r="C1677" s="4">
        <v>0.75</v>
      </c>
      <c r="D1677" s="4">
        <v>0.86</v>
      </c>
      <c r="E1677" s="4">
        <v>0.13</v>
      </c>
      <c r="F1677" s="4">
        <v>0</v>
      </c>
      <c r="G1677" s="4">
        <v>0.1</v>
      </c>
      <c r="H1677" s="4">
        <v>0.15</v>
      </c>
      <c r="I1677" s="4">
        <v>0</v>
      </c>
      <c r="J1677" s="4">
        <v>0</v>
      </c>
      <c r="K1677" s="4">
        <v>0</v>
      </c>
      <c r="L1677" s="4">
        <v>0</v>
      </c>
      <c r="M1677" s="4">
        <v>0</v>
      </c>
      <c r="N1677" s="4">
        <v>0</v>
      </c>
      <c r="O1677" s="4"/>
      <c r="P1677" s="4"/>
      <c r="Q1677" s="4">
        <v>0.17615384615384616</v>
      </c>
      <c r="R1677" t="e">
        <f t="shared" si="26"/>
        <v>#DIV/0!</v>
      </c>
    </row>
    <row r="1678" spans="1:18" hidden="1" x14ac:dyDescent="0.3">
      <c r="A1678" s="3" t="s">
        <v>2282</v>
      </c>
      <c r="B1678" s="4">
        <v>0.21209</v>
      </c>
      <c r="C1678" s="4">
        <v>1.534689</v>
      </c>
      <c r="D1678" s="4">
        <v>2.0994350000000002</v>
      </c>
      <c r="E1678" s="4">
        <v>1.0800110000000001</v>
      </c>
      <c r="F1678" s="4">
        <v>0.8</v>
      </c>
      <c r="G1678" s="4">
        <v>1</v>
      </c>
      <c r="H1678" s="4">
        <v>0.80433699999999997</v>
      </c>
      <c r="I1678" s="4">
        <v>0.5</v>
      </c>
      <c r="J1678" s="4">
        <v>0.8</v>
      </c>
      <c r="K1678" s="4">
        <v>0.3</v>
      </c>
      <c r="L1678" s="4">
        <v>0.3</v>
      </c>
      <c r="M1678" s="4">
        <v>0.3</v>
      </c>
      <c r="N1678" s="4">
        <v>0.5</v>
      </c>
      <c r="O1678" s="4"/>
      <c r="P1678" s="4"/>
      <c r="Q1678" s="4">
        <v>0.78696630769230791</v>
      </c>
      <c r="R1678" t="e">
        <f t="shared" si="26"/>
        <v>#DIV/0!</v>
      </c>
    </row>
    <row r="1679" spans="1:18" hidden="1" x14ac:dyDescent="0.3">
      <c r="A1679" s="3" t="s">
        <v>2284</v>
      </c>
      <c r="B1679" s="4">
        <v>2.73</v>
      </c>
      <c r="C1679" s="4">
        <v>1</v>
      </c>
      <c r="D1679" s="4">
        <v>0.2</v>
      </c>
      <c r="E1679" s="4">
        <v>0.1</v>
      </c>
      <c r="F1679" s="4">
        <v>0.12</v>
      </c>
      <c r="G1679" s="4">
        <v>0.1</v>
      </c>
      <c r="H1679" s="4">
        <v>0</v>
      </c>
      <c r="I1679" s="4">
        <v>0.55000000000000004</v>
      </c>
      <c r="J1679" s="4">
        <v>0.4</v>
      </c>
      <c r="K1679" s="4">
        <v>0</v>
      </c>
      <c r="L1679" s="4">
        <v>0</v>
      </c>
      <c r="M1679" s="4">
        <v>0.56000000000000005</v>
      </c>
      <c r="N1679" s="4">
        <v>0</v>
      </c>
      <c r="O1679" s="4"/>
      <c r="P1679" s="4"/>
      <c r="Q1679" s="4">
        <v>0.44307692307692303</v>
      </c>
      <c r="R1679" t="e">
        <f t="shared" si="26"/>
        <v>#DIV/0!</v>
      </c>
    </row>
    <row r="1680" spans="1:18" hidden="1" x14ac:dyDescent="0.3">
      <c r="A1680" s="3" t="s">
        <v>2286</v>
      </c>
      <c r="B1680" s="4">
        <v>0.65702696999999999</v>
      </c>
      <c r="C1680" s="4">
        <v>1.0732204000000001</v>
      </c>
      <c r="D1680" s="4">
        <v>1.4819174900000001</v>
      </c>
      <c r="E1680" s="4">
        <v>0.6</v>
      </c>
      <c r="F1680" s="4">
        <v>1.5</v>
      </c>
      <c r="G1680" s="4">
        <v>0.5</v>
      </c>
      <c r="H1680" s="4">
        <v>2</v>
      </c>
      <c r="I1680" s="4">
        <v>4.9878906599999997</v>
      </c>
      <c r="J1680" s="4">
        <v>8</v>
      </c>
      <c r="K1680" s="4">
        <v>5</v>
      </c>
      <c r="L1680" s="4">
        <v>2</v>
      </c>
      <c r="M1680" s="4">
        <v>3</v>
      </c>
      <c r="N1680" s="4">
        <v>2</v>
      </c>
      <c r="O1680" s="4"/>
      <c r="P1680" s="4"/>
      <c r="Q1680" s="4">
        <v>2.5230811938461537</v>
      </c>
      <c r="R1680" t="e">
        <f t="shared" si="26"/>
        <v>#DIV/0!</v>
      </c>
    </row>
    <row r="1681" spans="1:18" hidden="1" x14ac:dyDescent="0.3">
      <c r="A1681" s="3" t="s">
        <v>2288</v>
      </c>
      <c r="B1681" s="4">
        <v>0</v>
      </c>
      <c r="C1681" s="4">
        <v>0</v>
      </c>
      <c r="D1681" s="4">
        <v>0</v>
      </c>
      <c r="E1681" s="4">
        <v>0</v>
      </c>
      <c r="F1681" s="4">
        <v>0</v>
      </c>
      <c r="G1681" s="4">
        <v>0</v>
      </c>
      <c r="H1681" s="4">
        <v>0</v>
      </c>
      <c r="I1681" s="4">
        <v>0</v>
      </c>
      <c r="J1681" s="4">
        <v>0</v>
      </c>
      <c r="K1681" s="4">
        <v>0</v>
      </c>
      <c r="L1681" s="4">
        <v>0</v>
      </c>
      <c r="M1681" s="4">
        <v>0</v>
      </c>
      <c r="N1681" s="4">
        <v>0</v>
      </c>
      <c r="O1681" s="4"/>
      <c r="P1681" s="4"/>
      <c r="Q1681" s="4">
        <v>0</v>
      </c>
      <c r="R1681" t="e">
        <f t="shared" si="26"/>
        <v>#DIV/0!</v>
      </c>
    </row>
    <row r="1682" spans="1:18" hidden="1" x14ac:dyDescent="0.3">
      <c r="A1682" s="3" t="s">
        <v>2290</v>
      </c>
      <c r="B1682" s="4">
        <v>0.32</v>
      </c>
      <c r="C1682" s="4">
        <v>0.55119300000000004</v>
      </c>
      <c r="D1682" s="4">
        <v>0</v>
      </c>
      <c r="E1682" s="4">
        <v>0</v>
      </c>
      <c r="F1682" s="4">
        <v>0.46643000000000001</v>
      </c>
      <c r="G1682" s="4">
        <v>0</v>
      </c>
      <c r="H1682" s="4">
        <v>0</v>
      </c>
      <c r="I1682" s="4">
        <v>0</v>
      </c>
      <c r="J1682" s="4">
        <v>0</v>
      </c>
      <c r="K1682" s="4">
        <v>0.2</v>
      </c>
      <c r="L1682" s="4">
        <v>0.3</v>
      </c>
      <c r="M1682" s="4">
        <v>0</v>
      </c>
      <c r="N1682" s="4">
        <v>0</v>
      </c>
      <c r="O1682" s="4"/>
      <c r="P1682" s="4"/>
      <c r="Q1682" s="4">
        <v>0.14135561538461541</v>
      </c>
      <c r="R1682" t="e">
        <f t="shared" si="26"/>
        <v>#DIV/0!</v>
      </c>
    </row>
    <row r="1683" spans="1:18" hidden="1" x14ac:dyDescent="0.3">
      <c r="A1683" s="3" t="s">
        <v>2292</v>
      </c>
      <c r="B1683" s="4">
        <v>1.9889399999999999</v>
      </c>
      <c r="C1683" s="4">
        <v>2.66751</v>
      </c>
      <c r="D1683" s="4">
        <v>3</v>
      </c>
      <c r="E1683" s="4">
        <v>3.4</v>
      </c>
      <c r="F1683" s="4">
        <v>4</v>
      </c>
      <c r="G1683" s="4">
        <v>4.9448999999999996</v>
      </c>
      <c r="H1683" s="4">
        <v>4.8</v>
      </c>
      <c r="I1683" s="4">
        <v>4</v>
      </c>
      <c r="J1683" s="4">
        <v>4.3</v>
      </c>
      <c r="K1683" s="4">
        <v>5.61023973</v>
      </c>
      <c r="L1683" s="4">
        <v>5.9995465499999998</v>
      </c>
      <c r="M1683" s="4">
        <v>6.1</v>
      </c>
      <c r="N1683" s="4">
        <v>6.1</v>
      </c>
      <c r="O1683" s="4"/>
      <c r="P1683" s="4"/>
      <c r="Q1683" s="4">
        <v>4.3777797138461541</v>
      </c>
      <c r="R1683" t="e">
        <f t="shared" si="26"/>
        <v>#DIV/0!</v>
      </c>
    </row>
    <row r="1684" spans="1:18" hidden="1" x14ac:dyDescent="0.3">
      <c r="A1684" s="3" t="s">
        <v>2294</v>
      </c>
      <c r="B1684" s="4">
        <v>1.6244000000000001</v>
      </c>
      <c r="C1684" s="4">
        <v>0.99643000000000004</v>
      </c>
      <c r="D1684" s="4">
        <v>2.27589</v>
      </c>
      <c r="E1684" s="4">
        <v>0</v>
      </c>
      <c r="F1684" s="4">
        <v>0</v>
      </c>
      <c r="G1684" s="4">
        <v>1.9987299000000001</v>
      </c>
      <c r="H1684" s="4">
        <v>1.9995651299999999</v>
      </c>
      <c r="I1684" s="4">
        <v>2.5996653300000001</v>
      </c>
      <c r="J1684" s="4">
        <v>2.6</v>
      </c>
      <c r="K1684" s="4">
        <v>2.6</v>
      </c>
      <c r="L1684" s="4">
        <v>2.1</v>
      </c>
      <c r="M1684" s="4">
        <v>2.1</v>
      </c>
      <c r="N1684" s="4">
        <v>2.35</v>
      </c>
      <c r="O1684" s="4"/>
      <c r="P1684" s="4"/>
      <c r="Q1684" s="4">
        <v>1.7880523353846156</v>
      </c>
      <c r="R1684" t="e">
        <f t="shared" si="26"/>
        <v>#DIV/0!</v>
      </c>
    </row>
    <row r="1685" spans="1:18" hidden="1" x14ac:dyDescent="0.3">
      <c r="A1685" s="3" t="s">
        <v>2296</v>
      </c>
      <c r="B1685" s="4">
        <v>0</v>
      </c>
      <c r="C1685" s="4">
        <v>0</v>
      </c>
      <c r="D1685" s="4">
        <v>0</v>
      </c>
      <c r="E1685" s="4">
        <v>0</v>
      </c>
      <c r="F1685" s="4">
        <v>0</v>
      </c>
      <c r="G1685" s="4">
        <v>0</v>
      </c>
      <c r="H1685" s="4">
        <v>0</v>
      </c>
      <c r="I1685" s="4">
        <v>0</v>
      </c>
      <c r="J1685" s="4">
        <v>0</v>
      </c>
      <c r="K1685" s="4">
        <v>0.22750000000000001</v>
      </c>
      <c r="L1685" s="4">
        <v>0</v>
      </c>
      <c r="M1685" s="4">
        <v>0</v>
      </c>
      <c r="N1685" s="4">
        <v>0</v>
      </c>
      <c r="O1685" s="4"/>
      <c r="P1685" s="4"/>
      <c r="Q1685" s="4">
        <v>1.7500000000000002E-2</v>
      </c>
      <c r="R1685" t="e">
        <f t="shared" si="26"/>
        <v>#DIV/0!</v>
      </c>
    </row>
    <row r="1686" spans="1:18" hidden="1" x14ac:dyDescent="0.3">
      <c r="A1686" s="3" t="s">
        <v>2298</v>
      </c>
      <c r="B1686" s="4">
        <v>0</v>
      </c>
      <c r="C1686" s="4">
        <v>0</v>
      </c>
      <c r="D1686" s="4">
        <v>0</v>
      </c>
      <c r="E1686" s="4">
        <v>0</v>
      </c>
      <c r="F1686" s="4">
        <v>0</v>
      </c>
      <c r="G1686" s="4" t="e">
        <v>#DIV/0!</v>
      </c>
      <c r="H1686" s="4"/>
      <c r="I1686" s="4"/>
      <c r="J1686" s="4"/>
      <c r="K1686" s="4"/>
      <c r="L1686" s="4"/>
      <c r="M1686" s="4"/>
      <c r="N1686" s="4"/>
      <c r="O1686" s="4"/>
      <c r="P1686" s="4"/>
      <c r="Q1686" s="4">
        <v>0</v>
      </c>
      <c r="R1686" t="e">
        <f t="shared" si="26"/>
        <v>#DIV/0!</v>
      </c>
    </row>
    <row r="1687" spans="1:18" hidden="1" x14ac:dyDescent="0.3">
      <c r="A1687" s="3" t="s">
        <v>2300</v>
      </c>
      <c r="B1687" s="4">
        <v>0</v>
      </c>
      <c r="C1687" s="4">
        <v>0</v>
      </c>
      <c r="D1687" s="4">
        <v>0</v>
      </c>
      <c r="E1687" s="4">
        <v>0.4</v>
      </c>
      <c r="F1687" s="4">
        <v>2.5</v>
      </c>
      <c r="G1687" s="4">
        <v>2</v>
      </c>
      <c r="H1687" s="4">
        <v>0.49993760999999998</v>
      </c>
      <c r="I1687" s="4">
        <v>0</v>
      </c>
      <c r="J1687" s="4">
        <v>0</v>
      </c>
      <c r="K1687" s="4">
        <v>0</v>
      </c>
      <c r="L1687" s="4">
        <v>0</v>
      </c>
      <c r="M1687" s="4">
        <v>0</v>
      </c>
      <c r="N1687" s="4">
        <v>5</v>
      </c>
      <c r="O1687" s="4"/>
      <c r="P1687" s="4"/>
      <c r="Q1687" s="4">
        <v>0.79999520076923081</v>
      </c>
      <c r="R1687" t="e">
        <f t="shared" si="26"/>
        <v>#DIV/0!</v>
      </c>
    </row>
    <row r="1688" spans="1:18" hidden="1" x14ac:dyDescent="0.3">
      <c r="A1688" s="3" t="s">
        <v>2302</v>
      </c>
      <c r="B1688" s="4">
        <v>1.0649999999999999</v>
      </c>
      <c r="C1688" s="4">
        <v>0.82</v>
      </c>
      <c r="D1688" s="4">
        <v>0.81889999999999996</v>
      </c>
      <c r="E1688" s="4">
        <v>0.66790000000000005</v>
      </c>
      <c r="F1688" s="4">
        <v>1.92</v>
      </c>
      <c r="G1688" s="4">
        <v>2</v>
      </c>
      <c r="H1688" s="4">
        <v>0.8</v>
      </c>
      <c r="I1688" s="4">
        <v>0.9</v>
      </c>
      <c r="J1688" s="4">
        <v>0.7</v>
      </c>
      <c r="K1688" s="4">
        <v>1.2</v>
      </c>
      <c r="L1688" s="4">
        <v>2.2000000000000002</v>
      </c>
      <c r="M1688" s="4">
        <v>2.2000000000000002</v>
      </c>
      <c r="N1688" s="4">
        <v>2</v>
      </c>
      <c r="O1688" s="4"/>
      <c r="P1688" s="4"/>
      <c r="Q1688" s="4">
        <v>1.3301384615384615</v>
      </c>
      <c r="R1688" t="e">
        <f t="shared" si="26"/>
        <v>#DIV/0!</v>
      </c>
    </row>
    <row r="1689" spans="1:18" hidden="1" x14ac:dyDescent="0.3">
      <c r="A1689" s="3" t="s">
        <v>2304</v>
      </c>
      <c r="B1689" s="4">
        <v>0</v>
      </c>
      <c r="C1689" s="4">
        <v>0</v>
      </c>
      <c r="D1689" s="4">
        <v>0.998915</v>
      </c>
      <c r="E1689" s="4">
        <v>0.98965000000000003</v>
      </c>
      <c r="F1689" s="4">
        <v>1.192113</v>
      </c>
      <c r="G1689" s="4">
        <v>1.8078240000000001</v>
      </c>
      <c r="H1689" s="4">
        <v>1.507833</v>
      </c>
      <c r="I1689" s="4">
        <v>1.4999999900000001</v>
      </c>
      <c r="J1689" s="4">
        <v>1.5</v>
      </c>
      <c r="K1689" s="4">
        <v>0</v>
      </c>
      <c r="L1689" s="4">
        <v>0</v>
      </c>
      <c r="M1689" s="4">
        <v>0</v>
      </c>
      <c r="N1689" s="4">
        <v>0</v>
      </c>
      <c r="O1689" s="4"/>
      <c r="P1689" s="4"/>
      <c r="Q1689" s="4">
        <v>0.73048730692307706</v>
      </c>
      <c r="R1689" t="e">
        <f t="shared" si="26"/>
        <v>#DIV/0!</v>
      </c>
    </row>
    <row r="1690" spans="1:18" hidden="1" x14ac:dyDescent="0.3">
      <c r="A1690" s="3" t="s">
        <v>2306</v>
      </c>
      <c r="B1690" s="4">
        <v>1.19922</v>
      </c>
      <c r="C1690" s="4">
        <v>0.99648000000000003</v>
      </c>
      <c r="D1690" s="4">
        <v>0.6</v>
      </c>
      <c r="E1690" s="4">
        <v>0</v>
      </c>
      <c r="F1690" s="4">
        <v>1.0900451200000001</v>
      </c>
      <c r="G1690" s="4">
        <v>1.9988294600000001</v>
      </c>
      <c r="H1690" s="4">
        <v>1.9998706500000001</v>
      </c>
      <c r="I1690" s="4">
        <v>1.5</v>
      </c>
      <c r="J1690" s="4">
        <v>1</v>
      </c>
      <c r="K1690" s="4">
        <v>0.63318547999999997</v>
      </c>
      <c r="L1690" s="4">
        <v>1</v>
      </c>
      <c r="M1690" s="4">
        <v>0.5</v>
      </c>
      <c r="N1690" s="4">
        <v>0.2</v>
      </c>
      <c r="O1690" s="4"/>
      <c r="P1690" s="4"/>
      <c r="Q1690" s="4">
        <v>0.97827928538461539</v>
      </c>
      <c r="R1690" t="e">
        <f t="shared" si="26"/>
        <v>#DIV/0!</v>
      </c>
    </row>
    <row r="1691" spans="1:18" hidden="1" x14ac:dyDescent="0.3">
      <c r="A1691" s="3" t="s">
        <v>2308</v>
      </c>
      <c r="B1691" s="4">
        <v>2.2000000000000002</v>
      </c>
      <c r="C1691" s="4">
        <v>3.5</v>
      </c>
      <c r="D1691" s="4">
        <v>4.5999999999999996</v>
      </c>
      <c r="E1691" s="4">
        <v>0.5</v>
      </c>
      <c r="F1691" s="4">
        <v>1.5</v>
      </c>
      <c r="G1691" s="4">
        <v>2</v>
      </c>
      <c r="H1691" s="4">
        <v>2</v>
      </c>
      <c r="I1691" s="4">
        <v>1.2</v>
      </c>
      <c r="J1691" s="4">
        <v>1.5</v>
      </c>
      <c r="K1691" s="4">
        <v>1.35</v>
      </c>
      <c r="L1691" s="4">
        <v>1</v>
      </c>
      <c r="M1691" s="4">
        <v>1</v>
      </c>
      <c r="N1691" s="4">
        <v>1</v>
      </c>
      <c r="O1691" s="4"/>
      <c r="P1691" s="4"/>
      <c r="Q1691" s="4">
        <v>1.7961538461538462</v>
      </c>
      <c r="R1691" t="e">
        <f t="shared" si="26"/>
        <v>#DIV/0!</v>
      </c>
    </row>
    <row r="1692" spans="1:18" hidden="1" x14ac:dyDescent="0.3">
      <c r="A1692" s="3" t="s">
        <v>2310</v>
      </c>
      <c r="B1692" s="4">
        <v>1.49211</v>
      </c>
      <c r="C1692" s="4">
        <v>2.2000000000000002</v>
      </c>
      <c r="D1692" s="4">
        <v>2.36</v>
      </c>
      <c r="E1692" s="4">
        <v>1.5</v>
      </c>
      <c r="F1692" s="4">
        <v>2.2000000000000002</v>
      </c>
      <c r="G1692" s="4">
        <v>1.26</v>
      </c>
      <c r="H1692" s="4">
        <v>1.01</v>
      </c>
      <c r="I1692" s="4">
        <v>1.1499999999999999</v>
      </c>
      <c r="J1692" s="4">
        <v>1.6</v>
      </c>
      <c r="K1692" s="4">
        <v>1.2</v>
      </c>
      <c r="L1692" s="4">
        <v>1.1000000000000001</v>
      </c>
      <c r="M1692" s="4">
        <v>0.85</v>
      </c>
      <c r="N1692" s="4">
        <v>0.45</v>
      </c>
      <c r="O1692" s="4"/>
      <c r="P1692" s="4"/>
      <c r="Q1692" s="4">
        <v>1.413239230769231</v>
      </c>
      <c r="R1692" t="e">
        <f t="shared" si="26"/>
        <v>#DIV/0!</v>
      </c>
    </row>
    <row r="1693" spans="1:18" hidden="1" x14ac:dyDescent="0.3">
      <c r="A1693" s="3" t="s">
        <v>2312</v>
      </c>
      <c r="B1693" s="4">
        <v>0</v>
      </c>
      <c r="C1693" s="4">
        <v>0</v>
      </c>
      <c r="D1693" s="4">
        <v>0</v>
      </c>
      <c r="E1693" s="4">
        <v>0</v>
      </c>
      <c r="F1693" s="4">
        <v>0</v>
      </c>
      <c r="G1693" s="4">
        <v>0</v>
      </c>
      <c r="H1693" s="4">
        <v>0</v>
      </c>
      <c r="I1693" s="4">
        <v>0</v>
      </c>
      <c r="J1693" s="4">
        <v>0</v>
      </c>
      <c r="K1693" s="4">
        <v>0</v>
      </c>
      <c r="L1693" s="4">
        <v>0.3</v>
      </c>
      <c r="M1693" s="4">
        <v>0.8</v>
      </c>
      <c r="N1693" s="4">
        <v>0.4</v>
      </c>
      <c r="O1693" s="4"/>
      <c r="P1693" s="4"/>
      <c r="Q1693" s="4">
        <v>0.11538461538461539</v>
      </c>
      <c r="R1693" t="e">
        <f t="shared" si="26"/>
        <v>#DIV/0!</v>
      </c>
    </row>
    <row r="1694" spans="1:18" hidden="1" x14ac:dyDescent="0.3">
      <c r="A1694" s="3" t="s">
        <v>2314</v>
      </c>
      <c r="B1694" s="4">
        <v>2.0022183199999999</v>
      </c>
      <c r="C1694" s="4">
        <v>1.2480222700000001</v>
      </c>
      <c r="D1694" s="4">
        <v>1.85</v>
      </c>
      <c r="E1694" s="4">
        <v>2</v>
      </c>
      <c r="F1694" s="4">
        <v>4</v>
      </c>
      <c r="G1694" s="4">
        <v>2.4</v>
      </c>
      <c r="H1694" s="4">
        <v>1</v>
      </c>
      <c r="I1694" s="4">
        <v>0.95</v>
      </c>
      <c r="J1694" s="4">
        <v>0</v>
      </c>
      <c r="K1694" s="4">
        <v>0</v>
      </c>
      <c r="L1694" s="4">
        <v>0.48755633999999998</v>
      </c>
      <c r="M1694" s="4">
        <v>1.2</v>
      </c>
      <c r="N1694" s="4">
        <v>1.2210374399999999</v>
      </c>
      <c r="O1694" s="4"/>
      <c r="P1694" s="4"/>
      <c r="Q1694" s="4">
        <v>1.4122180284615384</v>
      </c>
      <c r="R1694" t="e">
        <f t="shared" si="26"/>
        <v>#DIV/0!</v>
      </c>
    </row>
    <row r="1695" spans="1:18" hidden="1" x14ac:dyDescent="0.3">
      <c r="A1695" s="3" t="s">
        <v>2316</v>
      </c>
      <c r="B1695" s="4">
        <v>0.99966999999999995</v>
      </c>
      <c r="C1695" s="4">
        <v>0.44991748999999998</v>
      </c>
      <c r="D1695" s="4">
        <v>1.00249904</v>
      </c>
      <c r="E1695" s="4"/>
      <c r="F1695" s="4">
        <v>1.5246944629200001</v>
      </c>
      <c r="G1695" s="4">
        <v>2.0100398362199998</v>
      </c>
      <c r="H1695" s="4">
        <v>1.8392917637099999</v>
      </c>
      <c r="I1695" s="4"/>
      <c r="J1695" s="4"/>
      <c r="K1695" s="4"/>
      <c r="L1695" s="4"/>
      <c r="M1695" s="4"/>
      <c r="N1695" s="4"/>
      <c r="O1695" s="4"/>
      <c r="P1695" s="4"/>
      <c r="Q1695" s="4">
        <v>1.3043520988083335</v>
      </c>
      <c r="R1695" t="e">
        <f t="shared" si="26"/>
        <v>#DIV/0!</v>
      </c>
    </row>
    <row r="1696" spans="1:18" hidden="1" x14ac:dyDescent="0.3">
      <c r="A1696" s="3" t="s">
        <v>2318</v>
      </c>
      <c r="B1696" s="4">
        <v>4.2</v>
      </c>
      <c r="C1696" s="4">
        <v>4.8</v>
      </c>
      <c r="D1696" s="4">
        <v>5.2</v>
      </c>
      <c r="E1696" s="4">
        <v>3.8</v>
      </c>
      <c r="F1696" s="4">
        <v>1.5</v>
      </c>
      <c r="G1696" s="4">
        <v>2.5</v>
      </c>
      <c r="H1696" s="4">
        <v>2.2999999999999998</v>
      </c>
      <c r="I1696" s="4">
        <v>1</v>
      </c>
      <c r="J1696" s="4">
        <v>0.6</v>
      </c>
      <c r="K1696" s="4">
        <v>1</v>
      </c>
      <c r="L1696" s="4">
        <v>1</v>
      </c>
      <c r="M1696" s="4">
        <v>1</v>
      </c>
      <c r="N1696" s="4">
        <v>0</v>
      </c>
      <c r="O1696" s="4"/>
      <c r="P1696" s="4"/>
      <c r="Q1696" s="4">
        <v>2.2230769230769232</v>
      </c>
      <c r="R1696" t="e">
        <f t="shared" si="26"/>
        <v>#DIV/0!</v>
      </c>
    </row>
    <row r="1697" spans="1:18" hidden="1" x14ac:dyDescent="0.3">
      <c r="A1697" s="3" t="s">
        <v>2320</v>
      </c>
      <c r="B1697" s="4">
        <v>0.5</v>
      </c>
      <c r="C1697" s="4">
        <v>0.47411700000000001</v>
      </c>
      <c r="D1697" s="4">
        <v>0.4</v>
      </c>
      <c r="E1697" s="4">
        <v>0</v>
      </c>
      <c r="F1697" s="4">
        <v>0.3</v>
      </c>
      <c r="G1697" s="4">
        <v>0.3</v>
      </c>
      <c r="H1697" s="4">
        <v>0.29605142000000001</v>
      </c>
      <c r="I1697" s="4">
        <v>0</v>
      </c>
      <c r="J1697" s="4">
        <v>0.2</v>
      </c>
      <c r="K1697" s="4">
        <v>0.4</v>
      </c>
      <c r="L1697" s="4">
        <v>0.2</v>
      </c>
      <c r="M1697" s="4">
        <v>0.9</v>
      </c>
      <c r="N1697" s="4">
        <v>1.1000000000000001</v>
      </c>
      <c r="O1697" s="4"/>
      <c r="P1697" s="4"/>
      <c r="Q1697" s="4">
        <v>0.39001295538461539</v>
      </c>
      <c r="R1697" t="e">
        <f t="shared" si="26"/>
        <v>#DIV/0!</v>
      </c>
    </row>
    <row r="1698" spans="1:18" hidden="1" x14ac:dyDescent="0.3">
      <c r="A1698" s="3" t="s">
        <v>2322</v>
      </c>
      <c r="B1698" s="4">
        <v>0</v>
      </c>
      <c r="C1698" s="4">
        <v>0</v>
      </c>
      <c r="D1698" s="4">
        <v>0</v>
      </c>
      <c r="E1698" s="4">
        <v>0.8</v>
      </c>
      <c r="F1698" s="4">
        <v>0.6</v>
      </c>
      <c r="G1698" s="4">
        <v>0</v>
      </c>
      <c r="H1698" s="4">
        <v>0.49433304</v>
      </c>
      <c r="I1698" s="4">
        <v>1.6748654999999999</v>
      </c>
      <c r="J1698" s="4">
        <v>1.5</v>
      </c>
      <c r="K1698" s="4">
        <v>0</v>
      </c>
      <c r="L1698" s="4">
        <v>0</v>
      </c>
      <c r="M1698" s="4">
        <v>0</v>
      </c>
      <c r="N1698" s="4">
        <v>0.5</v>
      </c>
      <c r="O1698" s="4"/>
      <c r="P1698" s="4"/>
      <c r="Q1698" s="4">
        <v>0.42839988769230763</v>
      </c>
      <c r="R1698" t="e">
        <f t="shared" si="26"/>
        <v>#DIV/0!</v>
      </c>
    </row>
    <row r="1699" spans="1:18" hidden="1" x14ac:dyDescent="0.3">
      <c r="A1699" s="3" t="s">
        <v>2324</v>
      </c>
      <c r="B1699" s="4">
        <v>0.57690733000000005</v>
      </c>
      <c r="C1699" s="4">
        <v>0.78665816</v>
      </c>
      <c r="D1699" s="4">
        <v>0.40000922</v>
      </c>
      <c r="E1699" s="4">
        <v>0.85</v>
      </c>
      <c r="F1699" s="4">
        <v>0.49746251000000002</v>
      </c>
      <c r="G1699" s="4">
        <v>0.49203529000000001</v>
      </c>
      <c r="H1699" s="4">
        <v>0.5</v>
      </c>
      <c r="I1699" s="4">
        <v>0.3</v>
      </c>
      <c r="J1699" s="4">
        <v>1</v>
      </c>
      <c r="K1699" s="4">
        <v>0.85</v>
      </c>
      <c r="L1699" s="4">
        <v>0.53774082999999995</v>
      </c>
      <c r="M1699" s="4">
        <v>0.85</v>
      </c>
      <c r="N1699" s="4">
        <v>0.4</v>
      </c>
      <c r="O1699" s="4"/>
      <c r="P1699" s="4"/>
      <c r="Q1699" s="4">
        <v>0.61852410307692307</v>
      </c>
      <c r="R1699" t="e">
        <f t="shared" si="26"/>
        <v>#DIV/0!</v>
      </c>
    </row>
    <row r="1700" spans="1:18" hidden="1" x14ac:dyDescent="0.3">
      <c r="A1700" s="3" t="s">
        <v>2326</v>
      </c>
      <c r="B1700" s="4">
        <v>0.65</v>
      </c>
      <c r="C1700" s="4">
        <v>0.65</v>
      </c>
      <c r="D1700" s="4">
        <v>0</v>
      </c>
      <c r="E1700" s="4">
        <v>0</v>
      </c>
      <c r="F1700" s="4">
        <v>5.0301249999999999E-2</v>
      </c>
      <c r="G1700" s="4">
        <v>0</v>
      </c>
      <c r="H1700" s="4">
        <v>0</v>
      </c>
      <c r="I1700" s="4">
        <v>0</v>
      </c>
      <c r="J1700" s="4">
        <v>0</v>
      </c>
      <c r="K1700" s="4">
        <v>0</v>
      </c>
      <c r="L1700" s="4">
        <v>0</v>
      </c>
      <c r="M1700" s="4">
        <v>0</v>
      </c>
      <c r="N1700" s="4">
        <v>0</v>
      </c>
      <c r="O1700" s="4"/>
      <c r="P1700" s="4"/>
      <c r="Q1700" s="4">
        <v>0.10386932692307692</v>
      </c>
      <c r="R1700" t="e">
        <f t="shared" si="26"/>
        <v>#DIV/0!</v>
      </c>
    </row>
    <row r="1701" spans="1:18" hidden="1" x14ac:dyDescent="0.3">
      <c r="A1701" s="3" t="s">
        <v>2328</v>
      </c>
      <c r="B1701" s="4">
        <v>0.99020165999999998</v>
      </c>
      <c r="C1701" s="4">
        <v>1.9519570900000001</v>
      </c>
      <c r="D1701" s="4">
        <v>1.9975881200000001</v>
      </c>
      <c r="E1701" s="4">
        <v>0.99893038000000001</v>
      </c>
      <c r="F1701" s="4">
        <v>1.19824456</v>
      </c>
      <c r="G1701" s="4">
        <v>2.5</v>
      </c>
      <c r="H1701" s="4">
        <v>1</v>
      </c>
      <c r="I1701" s="4">
        <v>1.00170234</v>
      </c>
      <c r="J1701" s="4">
        <v>1.50075661</v>
      </c>
      <c r="K1701" s="4">
        <v>1.9013768900000001</v>
      </c>
      <c r="L1701" s="4">
        <v>2.3998840800000001</v>
      </c>
      <c r="M1701" s="4">
        <v>1.80479375</v>
      </c>
      <c r="N1701" s="4">
        <v>1.5000004499999999</v>
      </c>
      <c r="O1701" s="4"/>
      <c r="P1701" s="4"/>
      <c r="Q1701" s="4">
        <v>1.5958027638461538</v>
      </c>
      <c r="R1701" t="e">
        <f t="shared" si="26"/>
        <v>#DIV/0!</v>
      </c>
    </row>
    <row r="1702" spans="1:18" hidden="1" x14ac:dyDescent="0.3">
      <c r="A1702" s="3" t="s">
        <v>2330</v>
      </c>
      <c r="B1702" s="4">
        <v>0</v>
      </c>
      <c r="C1702" s="4">
        <v>0</v>
      </c>
      <c r="D1702" s="4">
        <v>0.20103656</v>
      </c>
      <c r="E1702" s="4">
        <v>0</v>
      </c>
      <c r="F1702" s="4">
        <v>0</v>
      </c>
      <c r="G1702" s="4">
        <v>0</v>
      </c>
      <c r="H1702" s="4">
        <v>0</v>
      </c>
      <c r="I1702" s="4">
        <v>0</v>
      </c>
      <c r="J1702" s="4">
        <v>0</v>
      </c>
      <c r="K1702" s="4">
        <v>0</v>
      </c>
      <c r="L1702" s="4">
        <v>0</v>
      </c>
      <c r="M1702" s="4">
        <v>0</v>
      </c>
      <c r="N1702" s="4">
        <v>0</v>
      </c>
      <c r="O1702" s="4"/>
      <c r="P1702" s="4"/>
      <c r="Q1702" s="4">
        <v>1.5464350769230769E-2</v>
      </c>
      <c r="R1702" t="e">
        <f t="shared" si="26"/>
        <v>#DIV/0!</v>
      </c>
    </row>
    <row r="1703" spans="1:18" hidden="1" x14ac:dyDescent="0.3">
      <c r="A1703" s="3" t="s">
        <v>2332</v>
      </c>
      <c r="B1703" s="4">
        <v>0.29089334999999999</v>
      </c>
      <c r="C1703" s="4">
        <v>0.5</v>
      </c>
      <c r="D1703" s="4">
        <v>1</v>
      </c>
      <c r="E1703" s="4">
        <v>0.6</v>
      </c>
      <c r="F1703" s="4">
        <v>0.67959999999999998</v>
      </c>
      <c r="G1703" s="4">
        <v>0.79958096000000001</v>
      </c>
      <c r="H1703" s="4">
        <v>0.15</v>
      </c>
      <c r="I1703" s="4">
        <v>0</v>
      </c>
      <c r="J1703" s="4">
        <v>0.10688151999999999</v>
      </c>
      <c r="K1703" s="4">
        <v>1.4</v>
      </c>
      <c r="L1703" s="4">
        <v>0</v>
      </c>
      <c r="M1703" s="4">
        <v>0</v>
      </c>
      <c r="N1703" s="4">
        <v>1</v>
      </c>
      <c r="O1703" s="4"/>
      <c r="P1703" s="4"/>
      <c r="Q1703" s="4">
        <v>0.50207352538461536</v>
      </c>
      <c r="R1703" t="e">
        <f t="shared" si="26"/>
        <v>#DIV/0!</v>
      </c>
    </row>
    <row r="1704" spans="1:18" hidden="1" x14ac:dyDescent="0.3">
      <c r="A1704" s="3" t="s">
        <v>2334</v>
      </c>
      <c r="B1704" s="4">
        <v>0</v>
      </c>
      <c r="C1704" s="4">
        <v>0</v>
      </c>
      <c r="D1704" s="4">
        <v>0.52267527000000003</v>
      </c>
      <c r="E1704" s="4">
        <v>3.9527200900000001</v>
      </c>
      <c r="F1704" s="4">
        <v>8.8998126499999994</v>
      </c>
      <c r="G1704" s="4">
        <v>0</v>
      </c>
      <c r="H1704" s="4">
        <v>0.99859021000000003</v>
      </c>
      <c r="I1704" s="4">
        <v>0</v>
      </c>
      <c r="J1704" s="4">
        <v>0</v>
      </c>
      <c r="K1704" s="4">
        <v>0</v>
      </c>
      <c r="L1704" s="4">
        <v>0</v>
      </c>
      <c r="M1704" s="4">
        <v>0</v>
      </c>
      <c r="N1704" s="4">
        <v>0</v>
      </c>
      <c r="O1704" s="4"/>
      <c r="P1704" s="4"/>
      <c r="Q1704" s="4">
        <v>1.1056767861538461</v>
      </c>
      <c r="R1704" t="e">
        <f t="shared" si="26"/>
        <v>#DIV/0!</v>
      </c>
    </row>
    <row r="1705" spans="1:18" hidden="1" x14ac:dyDescent="0.3">
      <c r="A1705" s="3" t="s">
        <v>2336</v>
      </c>
      <c r="B1705" s="4">
        <v>0.54928900000000003</v>
      </c>
      <c r="C1705" s="4">
        <v>0.7</v>
      </c>
      <c r="D1705" s="4">
        <v>0.7</v>
      </c>
      <c r="E1705" s="4">
        <v>0.7</v>
      </c>
      <c r="F1705" s="4">
        <v>0</v>
      </c>
      <c r="G1705" s="4">
        <v>0.12519532999999999</v>
      </c>
      <c r="H1705" s="4">
        <v>0.63220147000000004</v>
      </c>
      <c r="I1705" s="4">
        <v>0</v>
      </c>
      <c r="J1705" s="4">
        <v>0</v>
      </c>
      <c r="K1705" s="4">
        <v>0.29088613000000002</v>
      </c>
      <c r="L1705" s="4">
        <v>0.42880452000000002</v>
      </c>
      <c r="M1705" s="4">
        <v>0.11704914</v>
      </c>
      <c r="N1705" s="4">
        <v>0</v>
      </c>
      <c r="O1705" s="4"/>
      <c r="P1705" s="4"/>
      <c r="Q1705" s="4">
        <v>0.3264173530769231</v>
      </c>
      <c r="R1705" t="e">
        <f t="shared" si="26"/>
        <v>#DIV/0!</v>
      </c>
    </row>
    <row r="1706" spans="1:18" hidden="1" x14ac:dyDescent="0.3">
      <c r="A1706" s="3" t="s">
        <v>2338</v>
      </c>
      <c r="B1706" s="4">
        <v>0.54</v>
      </c>
      <c r="C1706" s="4">
        <v>0.25</v>
      </c>
      <c r="D1706" s="4">
        <v>0</v>
      </c>
      <c r="E1706" s="4">
        <v>0.3</v>
      </c>
      <c r="F1706" s="4">
        <v>0</v>
      </c>
      <c r="G1706" s="4">
        <v>0</v>
      </c>
      <c r="H1706" s="4">
        <v>0.2</v>
      </c>
      <c r="I1706" s="4">
        <v>0</v>
      </c>
      <c r="J1706" s="4">
        <v>0</v>
      </c>
      <c r="K1706" s="4">
        <v>0</v>
      </c>
      <c r="L1706" s="4">
        <v>0.3</v>
      </c>
      <c r="M1706" s="4">
        <v>0.2</v>
      </c>
      <c r="N1706" s="4">
        <v>0.3</v>
      </c>
      <c r="O1706" s="4"/>
      <c r="P1706" s="4"/>
      <c r="Q1706" s="4">
        <v>0.16076923076923075</v>
      </c>
      <c r="R1706" t="e">
        <f t="shared" si="26"/>
        <v>#DIV/0!</v>
      </c>
    </row>
    <row r="1707" spans="1:18" hidden="1" x14ac:dyDescent="0.3">
      <c r="A1707" s="3" t="s">
        <v>2340</v>
      </c>
      <c r="B1707" s="4">
        <v>0.6</v>
      </c>
      <c r="C1707" s="4">
        <v>0</v>
      </c>
      <c r="D1707" s="4">
        <v>0</v>
      </c>
      <c r="E1707" s="4">
        <v>0</v>
      </c>
      <c r="F1707" s="4">
        <v>0</v>
      </c>
      <c r="G1707" s="4">
        <v>0</v>
      </c>
      <c r="H1707" s="4">
        <v>0</v>
      </c>
      <c r="I1707" s="4">
        <v>0</v>
      </c>
      <c r="J1707" s="4">
        <v>0</v>
      </c>
      <c r="K1707" s="4">
        <v>0</v>
      </c>
      <c r="L1707" s="4">
        <v>0</v>
      </c>
      <c r="M1707" s="4">
        <v>0</v>
      </c>
      <c r="N1707" s="4">
        <v>0</v>
      </c>
      <c r="O1707" s="4"/>
      <c r="P1707" s="4"/>
      <c r="Q1707" s="4">
        <v>4.6153846153846149E-2</v>
      </c>
      <c r="R1707" t="e">
        <f t="shared" si="26"/>
        <v>#DIV/0!</v>
      </c>
    </row>
    <row r="1708" spans="1:18" hidden="1" x14ac:dyDescent="0.3">
      <c r="A1708" s="3" t="s">
        <v>2342</v>
      </c>
      <c r="B1708" s="4">
        <v>0</v>
      </c>
      <c r="C1708" s="4">
        <v>0</v>
      </c>
      <c r="D1708" s="4">
        <v>0.23000003999999999</v>
      </c>
      <c r="E1708" s="4">
        <v>0</v>
      </c>
      <c r="F1708" s="4">
        <v>0.502919</v>
      </c>
      <c r="G1708" s="4">
        <v>0.29996600000000001</v>
      </c>
      <c r="H1708" s="4">
        <v>0</v>
      </c>
      <c r="I1708" s="4">
        <v>0</v>
      </c>
      <c r="J1708" s="4">
        <v>0</v>
      </c>
      <c r="K1708" s="4">
        <v>0.40062700000000001</v>
      </c>
      <c r="L1708" s="4">
        <v>0.35040900000000003</v>
      </c>
      <c r="M1708" s="4">
        <v>0.30198199999999997</v>
      </c>
      <c r="N1708" s="4">
        <v>1.5</v>
      </c>
      <c r="O1708" s="4"/>
      <c r="P1708" s="4"/>
      <c r="Q1708" s="4">
        <v>0.27583869538461536</v>
      </c>
      <c r="R1708" t="e">
        <f t="shared" si="26"/>
        <v>#DIV/0!</v>
      </c>
    </row>
    <row r="1709" spans="1:18" hidden="1" x14ac:dyDescent="0.3">
      <c r="A1709" s="3" t="s">
        <v>2344</v>
      </c>
      <c r="B1709" s="4">
        <v>0</v>
      </c>
      <c r="C1709" s="4">
        <v>0</v>
      </c>
      <c r="D1709" s="4">
        <v>0</v>
      </c>
      <c r="E1709" s="4">
        <v>0</v>
      </c>
      <c r="F1709" s="4">
        <v>0</v>
      </c>
      <c r="G1709" s="4">
        <v>0.25</v>
      </c>
      <c r="H1709" s="4">
        <v>0.1</v>
      </c>
      <c r="I1709" s="4">
        <v>0.3</v>
      </c>
      <c r="J1709" s="4">
        <v>1.2</v>
      </c>
      <c r="K1709" s="4">
        <v>1.2</v>
      </c>
      <c r="L1709" s="4">
        <v>1</v>
      </c>
      <c r="M1709" s="4">
        <v>1</v>
      </c>
      <c r="N1709" s="4">
        <v>0.5</v>
      </c>
      <c r="O1709" s="4"/>
      <c r="P1709" s="4"/>
      <c r="Q1709" s="4">
        <v>0.42692307692307691</v>
      </c>
      <c r="R1709" t="e">
        <f t="shared" si="26"/>
        <v>#DIV/0!</v>
      </c>
    </row>
    <row r="1710" spans="1:18" hidden="1" x14ac:dyDescent="0.3">
      <c r="A1710" s="3" t="s">
        <v>2346</v>
      </c>
      <c r="B1710" s="4">
        <v>0</v>
      </c>
      <c r="C1710" s="4">
        <v>0</v>
      </c>
      <c r="D1710" s="4">
        <v>0</v>
      </c>
      <c r="E1710" s="4">
        <v>0</v>
      </c>
      <c r="F1710" s="4">
        <v>0</v>
      </c>
      <c r="G1710" s="4">
        <v>0.52001302000000005</v>
      </c>
      <c r="H1710" s="4">
        <v>0.8</v>
      </c>
      <c r="I1710" s="4">
        <v>0.50000000436000003</v>
      </c>
      <c r="J1710" s="4">
        <v>0.1</v>
      </c>
      <c r="K1710" s="4">
        <v>0.16647397</v>
      </c>
      <c r="L1710" s="4">
        <v>0.30420756999999998</v>
      </c>
      <c r="M1710" s="4">
        <v>0.5</v>
      </c>
      <c r="N1710" s="4">
        <v>2</v>
      </c>
      <c r="O1710" s="4"/>
      <c r="P1710" s="4"/>
      <c r="Q1710" s="4">
        <v>0.37620727418153849</v>
      </c>
      <c r="R1710" t="e">
        <f t="shared" si="26"/>
        <v>#DIV/0!</v>
      </c>
    </row>
    <row r="1711" spans="1:18" hidden="1" x14ac:dyDescent="0.3">
      <c r="A1711" s="3" t="s">
        <v>2348</v>
      </c>
      <c r="B1711" s="4">
        <v>4</v>
      </c>
      <c r="C1711" s="4">
        <v>2.5</v>
      </c>
      <c r="D1711" s="4">
        <v>3</v>
      </c>
      <c r="E1711" s="4">
        <v>1.7</v>
      </c>
      <c r="F1711" s="4">
        <v>2.2999999999999998</v>
      </c>
      <c r="G1711" s="4">
        <v>3.8</v>
      </c>
      <c r="H1711" s="4">
        <v>6.5</v>
      </c>
      <c r="I1711" s="4">
        <v>8</v>
      </c>
      <c r="J1711" s="4">
        <v>7</v>
      </c>
      <c r="K1711" s="4">
        <v>5.5</v>
      </c>
      <c r="L1711" s="4">
        <v>4.5</v>
      </c>
      <c r="M1711" s="4">
        <v>4.5</v>
      </c>
      <c r="N1711" s="4">
        <v>4.8</v>
      </c>
      <c r="O1711" s="4"/>
      <c r="P1711" s="4"/>
      <c r="Q1711" s="4">
        <v>4.4692307692307685</v>
      </c>
      <c r="R1711" t="e">
        <f t="shared" si="26"/>
        <v>#DIV/0!</v>
      </c>
    </row>
    <row r="1712" spans="1:18" hidden="1" x14ac:dyDescent="0.3">
      <c r="A1712" s="3" t="s">
        <v>2350</v>
      </c>
      <c r="B1712" s="4">
        <v>0</v>
      </c>
      <c r="C1712" s="4">
        <v>0</v>
      </c>
      <c r="D1712" s="4">
        <v>0</v>
      </c>
      <c r="E1712" s="4">
        <v>0</v>
      </c>
      <c r="F1712" s="4">
        <v>0</v>
      </c>
      <c r="G1712" s="4">
        <v>0.50934721000000005</v>
      </c>
      <c r="H1712" s="4">
        <v>0.99983752999999997</v>
      </c>
      <c r="I1712" s="4">
        <v>0</v>
      </c>
      <c r="J1712" s="4">
        <v>0</v>
      </c>
      <c r="K1712" s="4">
        <v>3.9957246999999998</v>
      </c>
      <c r="L1712" s="4">
        <v>2.9792522799999999</v>
      </c>
      <c r="M1712" s="4">
        <v>1.9886420899999999</v>
      </c>
      <c r="N1712" s="4">
        <v>4.4152998999999999</v>
      </c>
      <c r="O1712" s="4"/>
      <c r="P1712" s="4"/>
      <c r="Q1712" s="4">
        <v>1.1452387469230769</v>
      </c>
      <c r="R1712" t="e">
        <f t="shared" si="26"/>
        <v>#DIV/0!</v>
      </c>
    </row>
    <row r="1713" spans="1:18" hidden="1" x14ac:dyDescent="0.3">
      <c r="A1713" s="3" t="s">
        <v>2352</v>
      </c>
      <c r="B1713" s="4">
        <v>0.50631031999999998</v>
      </c>
      <c r="C1713" s="4"/>
      <c r="D1713" s="4"/>
      <c r="E1713" s="4"/>
      <c r="F1713" s="4"/>
      <c r="G1713" s="4"/>
      <c r="H1713" s="4">
        <v>1.44668547247</v>
      </c>
      <c r="I1713" s="4"/>
      <c r="J1713" s="4"/>
      <c r="K1713" s="4"/>
      <c r="L1713" s="4"/>
      <c r="M1713" s="4"/>
      <c r="N1713" s="4"/>
      <c r="O1713" s="4"/>
      <c r="P1713" s="4"/>
      <c r="Q1713" s="4">
        <v>0.97649789623499994</v>
      </c>
      <c r="R1713" t="e">
        <f t="shared" si="26"/>
        <v>#DIV/0!</v>
      </c>
    </row>
    <row r="1714" spans="1:18" hidden="1" x14ac:dyDescent="0.3">
      <c r="A1714" s="3" t="s">
        <v>2354</v>
      </c>
      <c r="B1714" s="4">
        <v>1</v>
      </c>
      <c r="C1714" s="4">
        <v>0.5</v>
      </c>
      <c r="D1714" s="4">
        <v>0.5</v>
      </c>
      <c r="E1714" s="4">
        <v>0</v>
      </c>
      <c r="F1714" s="4">
        <v>0</v>
      </c>
      <c r="G1714" s="4">
        <v>0</v>
      </c>
      <c r="H1714" s="4">
        <v>0</v>
      </c>
      <c r="I1714" s="4">
        <v>0</v>
      </c>
      <c r="J1714" s="4">
        <v>0</v>
      </c>
      <c r="K1714" s="4">
        <v>0.2</v>
      </c>
      <c r="L1714" s="4">
        <v>2.6</v>
      </c>
      <c r="M1714" s="4">
        <v>2.8784747300000002</v>
      </c>
      <c r="N1714" s="4">
        <v>2</v>
      </c>
      <c r="O1714" s="4"/>
      <c r="P1714" s="4"/>
      <c r="Q1714" s="4">
        <v>0.74449805615384623</v>
      </c>
      <c r="R1714" t="e">
        <f t="shared" si="26"/>
        <v>#DIV/0!</v>
      </c>
    </row>
    <row r="1715" spans="1:18" hidden="1" x14ac:dyDescent="0.3">
      <c r="A1715" s="3" t="s">
        <v>2356</v>
      </c>
      <c r="B1715" s="4">
        <v>0</v>
      </c>
      <c r="C1715" s="4">
        <v>1.1100000000000001</v>
      </c>
      <c r="D1715" s="4">
        <v>1.9</v>
      </c>
      <c r="E1715" s="4">
        <v>1</v>
      </c>
      <c r="F1715" s="4">
        <v>1.2980232199999999</v>
      </c>
      <c r="G1715" s="4">
        <v>1.19896483</v>
      </c>
      <c r="H1715" s="4">
        <v>0.8</v>
      </c>
      <c r="I1715" s="4">
        <v>0</v>
      </c>
      <c r="J1715" s="4">
        <v>0.5</v>
      </c>
      <c r="K1715" s="4">
        <v>0.7</v>
      </c>
      <c r="L1715" s="4">
        <v>1.2</v>
      </c>
      <c r="M1715" s="4">
        <v>0</v>
      </c>
      <c r="N1715" s="4">
        <v>0.49862341999999998</v>
      </c>
      <c r="O1715" s="4"/>
      <c r="P1715" s="4"/>
      <c r="Q1715" s="4">
        <v>0.78504703615384608</v>
      </c>
      <c r="R1715" t="e">
        <f t="shared" si="26"/>
        <v>#DIV/0!</v>
      </c>
    </row>
    <row r="1716" spans="1:18" hidden="1" x14ac:dyDescent="0.3">
      <c r="A1716" s="3" t="s">
        <v>2358</v>
      </c>
      <c r="B1716" s="4">
        <v>0.58959463999999995</v>
      </c>
      <c r="C1716" s="4">
        <v>2.7132315500000002</v>
      </c>
      <c r="D1716" s="4">
        <v>3.4097</v>
      </c>
      <c r="E1716" s="4">
        <v>1.4</v>
      </c>
      <c r="F1716" s="4">
        <v>0</v>
      </c>
      <c r="G1716" s="4">
        <v>1</v>
      </c>
      <c r="H1716" s="4">
        <v>0.02</v>
      </c>
      <c r="I1716" s="4">
        <v>0</v>
      </c>
      <c r="J1716" s="4">
        <v>0</v>
      </c>
      <c r="K1716" s="4">
        <v>0</v>
      </c>
      <c r="L1716" s="4">
        <v>0</v>
      </c>
      <c r="M1716" s="4">
        <v>0</v>
      </c>
      <c r="N1716" s="4">
        <v>0.3765</v>
      </c>
      <c r="O1716" s="4"/>
      <c r="P1716" s="4"/>
      <c r="Q1716" s="4">
        <v>0.73146355307692312</v>
      </c>
      <c r="R1716" t="e">
        <f t="shared" si="26"/>
        <v>#DIV/0!</v>
      </c>
    </row>
    <row r="1717" spans="1:18" hidden="1" x14ac:dyDescent="0.3">
      <c r="A1717" s="3" t="s">
        <v>2360</v>
      </c>
      <c r="B1717" s="4">
        <v>0.5</v>
      </c>
      <c r="C1717" s="4">
        <v>0.75</v>
      </c>
      <c r="D1717" s="4">
        <v>0.68</v>
      </c>
      <c r="E1717" s="4">
        <v>0.78410000000000002</v>
      </c>
      <c r="F1717" s="4">
        <v>0.73629999999999995</v>
      </c>
      <c r="G1717" s="4">
        <v>1.01</v>
      </c>
      <c r="H1717" s="4">
        <v>1.01</v>
      </c>
      <c r="I1717" s="4">
        <v>1.01</v>
      </c>
      <c r="J1717" s="4">
        <v>1.069</v>
      </c>
      <c r="K1717" s="4">
        <v>1.1000000000000001</v>
      </c>
      <c r="L1717" s="4">
        <v>1.2</v>
      </c>
      <c r="M1717" s="4">
        <v>1.22</v>
      </c>
      <c r="N1717" s="4">
        <v>1.5</v>
      </c>
      <c r="O1717" s="4"/>
      <c r="P1717" s="4"/>
      <c r="Q1717" s="4">
        <v>0.96687692307692308</v>
      </c>
      <c r="R1717" t="e">
        <f t="shared" si="26"/>
        <v>#DIV/0!</v>
      </c>
    </row>
    <row r="1718" spans="1:18" hidden="1" x14ac:dyDescent="0.3">
      <c r="A1718" s="3" t="s">
        <v>2362</v>
      </c>
      <c r="B1718" s="4">
        <v>3</v>
      </c>
      <c r="C1718" s="4">
        <v>3</v>
      </c>
      <c r="D1718" s="4">
        <v>3.3</v>
      </c>
      <c r="E1718" s="4">
        <v>3</v>
      </c>
      <c r="F1718" s="4">
        <v>3.5</v>
      </c>
      <c r="G1718" s="4">
        <v>2.5</v>
      </c>
      <c r="H1718" s="4">
        <v>2.8</v>
      </c>
      <c r="I1718" s="4">
        <v>2</v>
      </c>
      <c r="J1718" s="4">
        <v>2.5</v>
      </c>
      <c r="K1718" s="4">
        <v>1.99451625</v>
      </c>
      <c r="L1718" s="4">
        <v>0.5</v>
      </c>
      <c r="M1718" s="4">
        <v>0.5</v>
      </c>
      <c r="N1718" s="4">
        <v>2.5</v>
      </c>
      <c r="O1718" s="4"/>
      <c r="P1718" s="4"/>
      <c r="Q1718" s="4">
        <v>2.3918858653846153</v>
      </c>
      <c r="R1718" t="e">
        <f t="shared" si="26"/>
        <v>#DIV/0!</v>
      </c>
    </row>
    <row r="1719" spans="1:18" hidden="1" x14ac:dyDescent="0.3">
      <c r="A1719" s="3" t="s">
        <v>2364</v>
      </c>
      <c r="B1719" s="4">
        <v>1.3</v>
      </c>
      <c r="C1719" s="4">
        <v>0.6</v>
      </c>
      <c r="D1719" s="4">
        <v>1.30976732</v>
      </c>
      <c r="E1719" s="4">
        <v>0.7</v>
      </c>
      <c r="F1719" s="4">
        <v>1.2206222</v>
      </c>
      <c r="G1719" s="4">
        <v>2</v>
      </c>
      <c r="H1719" s="4">
        <v>1</v>
      </c>
      <c r="I1719" s="4">
        <v>1.6</v>
      </c>
      <c r="J1719" s="4">
        <v>2.2000000000000002</v>
      </c>
      <c r="K1719" s="4">
        <v>2</v>
      </c>
      <c r="L1719" s="4">
        <v>1.6</v>
      </c>
      <c r="M1719" s="4">
        <v>1.3</v>
      </c>
      <c r="N1719" s="4">
        <v>0.7</v>
      </c>
      <c r="O1719" s="4"/>
      <c r="P1719" s="4"/>
      <c r="Q1719" s="4">
        <v>1.3484915015384615</v>
      </c>
      <c r="R1719" t="e">
        <f t="shared" si="26"/>
        <v>#DIV/0!</v>
      </c>
    </row>
    <row r="1720" spans="1:18" hidden="1" x14ac:dyDescent="0.3">
      <c r="A1720" s="3" t="s">
        <v>2366</v>
      </c>
      <c r="B1720" s="4">
        <v>0</v>
      </c>
      <c r="C1720" s="4">
        <v>0</v>
      </c>
      <c r="D1720" s="4">
        <v>0</v>
      </c>
      <c r="E1720" s="4">
        <v>0</v>
      </c>
      <c r="F1720" s="4">
        <v>0</v>
      </c>
      <c r="G1720" s="4">
        <v>0</v>
      </c>
      <c r="H1720" s="4">
        <v>0</v>
      </c>
      <c r="I1720" s="4">
        <v>1</v>
      </c>
      <c r="J1720" s="4">
        <v>3</v>
      </c>
      <c r="K1720" s="4">
        <v>2.5</v>
      </c>
      <c r="L1720" s="4">
        <v>3</v>
      </c>
      <c r="M1720" s="4">
        <v>2</v>
      </c>
      <c r="N1720" s="4">
        <v>1.5</v>
      </c>
      <c r="O1720" s="4"/>
      <c r="P1720" s="4"/>
      <c r="Q1720" s="4">
        <v>1</v>
      </c>
      <c r="R1720" t="e">
        <f t="shared" si="26"/>
        <v>#DIV/0!</v>
      </c>
    </row>
    <row r="1721" spans="1:18" hidden="1" x14ac:dyDescent="0.3">
      <c r="A1721" s="3" t="s">
        <v>2368</v>
      </c>
      <c r="B1721" s="4">
        <v>1.0021</v>
      </c>
      <c r="C1721" s="4">
        <v>0.80765743999999995</v>
      </c>
      <c r="D1721" s="4">
        <v>0.58477999999999997</v>
      </c>
      <c r="E1721" s="4">
        <v>0.8</v>
      </c>
      <c r="F1721" s="4">
        <v>0.99473518999999999</v>
      </c>
      <c r="G1721" s="4">
        <v>0</v>
      </c>
      <c r="H1721" s="4">
        <v>0</v>
      </c>
      <c r="I1721" s="4">
        <v>0</v>
      </c>
      <c r="J1721" s="4">
        <v>1.1999998999999999</v>
      </c>
      <c r="K1721" s="4">
        <v>1.75</v>
      </c>
      <c r="L1721" s="4">
        <v>2.0260449700000001</v>
      </c>
      <c r="M1721" s="4">
        <v>3</v>
      </c>
      <c r="N1721" s="4">
        <v>3.0999999900000001</v>
      </c>
      <c r="O1721" s="4"/>
      <c r="P1721" s="4"/>
      <c r="Q1721" s="4">
        <v>1.1742551915384616</v>
      </c>
      <c r="R1721" t="e">
        <f t="shared" si="26"/>
        <v>#DIV/0!</v>
      </c>
    </row>
    <row r="1722" spans="1:18" hidden="1" x14ac:dyDescent="0.3">
      <c r="A1722" s="3" t="s">
        <v>2370</v>
      </c>
      <c r="B1722" s="4">
        <v>3.5</v>
      </c>
      <c r="C1722" s="4">
        <v>2.7494231999999998</v>
      </c>
      <c r="D1722" s="4">
        <v>3.5</v>
      </c>
      <c r="E1722" s="4">
        <v>3</v>
      </c>
      <c r="F1722" s="4">
        <v>3.2</v>
      </c>
      <c r="G1722" s="4">
        <v>2</v>
      </c>
      <c r="H1722" s="4">
        <v>1.3</v>
      </c>
      <c r="I1722" s="4">
        <v>1.3</v>
      </c>
      <c r="J1722" s="4">
        <v>3</v>
      </c>
      <c r="K1722" s="4">
        <v>3.2</v>
      </c>
      <c r="L1722" s="4">
        <v>1.2</v>
      </c>
      <c r="M1722" s="4">
        <v>1.5</v>
      </c>
      <c r="N1722" s="4">
        <v>1.2</v>
      </c>
      <c r="O1722" s="4"/>
      <c r="P1722" s="4"/>
      <c r="Q1722" s="4">
        <v>2.3576479384615383</v>
      </c>
      <c r="R1722" t="e">
        <f t="shared" si="26"/>
        <v>#DIV/0!</v>
      </c>
    </row>
    <row r="1723" spans="1:18" hidden="1" x14ac:dyDescent="0.3">
      <c r="A1723" s="3" t="s">
        <v>2372</v>
      </c>
      <c r="B1723" s="4">
        <v>1.9971055499999999</v>
      </c>
      <c r="C1723" s="4">
        <v>1.4006462</v>
      </c>
      <c r="D1723" s="4">
        <v>2.5027458400000002</v>
      </c>
      <c r="E1723" s="4">
        <v>1.6</v>
      </c>
      <c r="F1723" s="4">
        <v>2</v>
      </c>
      <c r="G1723" s="4">
        <v>2</v>
      </c>
      <c r="H1723" s="4">
        <v>2.2000000000000002</v>
      </c>
      <c r="I1723" s="4">
        <v>2.2000000000000002</v>
      </c>
      <c r="J1723" s="4">
        <v>3</v>
      </c>
      <c r="K1723" s="4">
        <v>3.2</v>
      </c>
      <c r="L1723" s="4">
        <v>3</v>
      </c>
      <c r="M1723" s="4">
        <v>2.2999999999999998</v>
      </c>
      <c r="N1723" s="4">
        <v>1.8</v>
      </c>
      <c r="O1723" s="4"/>
      <c r="P1723" s="4"/>
      <c r="Q1723" s="4">
        <v>2.2461921223076926</v>
      </c>
      <c r="R1723" t="e">
        <f t="shared" si="26"/>
        <v>#DIV/0!</v>
      </c>
    </row>
    <row r="1724" spans="1:18" hidden="1" x14ac:dyDescent="0.3">
      <c r="A1724" s="3" t="s">
        <v>2374</v>
      </c>
      <c r="B1724" s="4">
        <v>0</v>
      </c>
      <c r="C1724" s="4">
        <v>0.36846720999999999</v>
      </c>
      <c r="D1724" s="4">
        <v>1.301118</v>
      </c>
      <c r="E1724" s="4">
        <v>0</v>
      </c>
      <c r="F1724" s="4">
        <v>0.28732099999999999</v>
      </c>
      <c r="G1724" s="4">
        <v>0.303485</v>
      </c>
      <c r="H1724" s="4">
        <v>0.2</v>
      </c>
      <c r="I1724" s="4">
        <v>0</v>
      </c>
      <c r="J1724" s="4">
        <v>0</v>
      </c>
      <c r="K1724" s="4">
        <v>0</v>
      </c>
      <c r="L1724" s="4">
        <v>0</v>
      </c>
      <c r="M1724" s="4">
        <v>0.50971935000000002</v>
      </c>
      <c r="N1724" s="4">
        <v>0.59999999000000004</v>
      </c>
      <c r="O1724" s="4"/>
      <c r="P1724" s="4"/>
      <c r="Q1724" s="4">
        <v>0.27462388846153851</v>
      </c>
      <c r="R1724" t="e">
        <f t="shared" si="26"/>
        <v>#DIV/0!</v>
      </c>
    </row>
    <row r="1725" spans="1:18" hidden="1" x14ac:dyDescent="0.3">
      <c r="A1725" s="3" t="s">
        <v>2376</v>
      </c>
      <c r="B1725" s="4">
        <v>2</v>
      </c>
      <c r="C1725" s="4">
        <v>2.5</v>
      </c>
      <c r="D1725" s="4">
        <v>1.5076499999999999</v>
      </c>
      <c r="E1725" s="4">
        <v>0</v>
      </c>
      <c r="F1725" s="4">
        <v>0.59659927999999995</v>
      </c>
      <c r="G1725" s="4">
        <v>0.22947855</v>
      </c>
      <c r="H1725" s="4">
        <v>0.61699999999999999</v>
      </c>
      <c r="I1725" s="4">
        <v>0</v>
      </c>
      <c r="J1725" s="4">
        <v>0</v>
      </c>
      <c r="K1725" s="4">
        <v>0</v>
      </c>
      <c r="L1725" s="4">
        <v>0</v>
      </c>
      <c r="M1725" s="4">
        <v>0.4</v>
      </c>
      <c r="N1725" s="4">
        <v>0.6</v>
      </c>
      <c r="O1725" s="4"/>
      <c r="P1725" s="4"/>
      <c r="Q1725" s="4">
        <v>0.65005598692307687</v>
      </c>
      <c r="R1725" t="e">
        <f t="shared" si="26"/>
        <v>#DIV/0!</v>
      </c>
    </row>
    <row r="1726" spans="1:18" hidden="1" x14ac:dyDescent="0.3">
      <c r="A1726" s="3" t="s">
        <v>2378</v>
      </c>
      <c r="B1726" s="4">
        <v>2</v>
      </c>
      <c r="C1726" s="4">
        <v>3</v>
      </c>
      <c r="D1726" s="4">
        <v>3.5</v>
      </c>
      <c r="E1726" s="4">
        <v>1.5</v>
      </c>
      <c r="F1726" s="4">
        <v>3</v>
      </c>
      <c r="G1726" s="4">
        <v>3</v>
      </c>
      <c r="H1726" s="4">
        <v>3</v>
      </c>
      <c r="I1726" s="4">
        <v>3.5</v>
      </c>
      <c r="J1726" s="4">
        <v>3</v>
      </c>
      <c r="K1726" s="4">
        <v>3</v>
      </c>
      <c r="L1726" s="4">
        <v>3</v>
      </c>
      <c r="M1726" s="4">
        <v>2</v>
      </c>
      <c r="N1726" s="4">
        <v>3.3</v>
      </c>
      <c r="O1726" s="4"/>
      <c r="P1726" s="4"/>
      <c r="Q1726" s="4">
        <v>2.8307692307692305</v>
      </c>
      <c r="R1726" t="e">
        <f t="shared" si="26"/>
        <v>#DIV/0!</v>
      </c>
    </row>
    <row r="1727" spans="1:18" hidden="1" x14ac:dyDescent="0.3">
      <c r="A1727" s="3" t="s">
        <v>2380</v>
      </c>
      <c r="B1727" s="4">
        <v>2</v>
      </c>
      <c r="C1727" s="4">
        <v>2.5</v>
      </c>
      <c r="D1727" s="4">
        <v>3.3029999999999999</v>
      </c>
      <c r="E1727" s="4">
        <v>2.2000000000000002</v>
      </c>
      <c r="F1727" s="4">
        <v>3</v>
      </c>
      <c r="G1727" s="4">
        <v>2</v>
      </c>
      <c r="H1727" s="4">
        <v>2.0420123399999999</v>
      </c>
      <c r="I1727" s="4">
        <v>1.2</v>
      </c>
      <c r="J1727" s="4">
        <v>1.2</v>
      </c>
      <c r="K1727" s="4">
        <v>0.75</v>
      </c>
      <c r="L1727" s="4">
        <v>0.75</v>
      </c>
      <c r="M1727" s="4">
        <v>0.75</v>
      </c>
      <c r="N1727" s="4">
        <v>0.75</v>
      </c>
      <c r="O1727" s="4"/>
      <c r="P1727" s="4"/>
      <c r="Q1727" s="4">
        <v>1.7265394107692307</v>
      </c>
      <c r="R1727" t="e">
        <f t="shared" si="26"/>
        <v>#DIV/0!</v>
      </c>
    </row>
    <row r="1728" spans="1:18" hidden="1" x14ac:dyDescent="0.3">
      <c r="A1728" s="3" t="s">
        <v>2382</v>
      </c>
      <c r="B1728" s="4">
        <v>0</v>
      </c>
      <c r="C1728" s="4">
        <v>0</v>
      </c>
      <c r="D1728" s="4">
        <v>0</v>
      </c>
      <c r="E1728" s="4">
        <v>0.5</v>
      </c>
      <c r="F1728" s="4">
        <v>0</v>
      </c>
      <c r="G1728" s="4">
        <v>2</v>
      </c>
      <c r="H1728" s="4">
        <v>4.5</v>
      </c>
      <c r="I1728" s="4">
        <v>4</v>
      </c>
      <c r="J1728" s="4">
        <v>5</v>
      </c>
      <c r="K1728" s="4">
        <v>5.1128354600000003</v>
      </c>
      <c r="L1728" s="4">
        <v>3.5</v>
      </c>
      <c r="M1728" s="4">
        <v>2.96856922</v>
      </c>
      <c r="N1728" s="4">
        <v>3.93565934</v>
      </c>
      <c r="O1728" s="4"/>
      <c r="P1728" s="4"/>
      <c r="Q1728" s="4">
        <v>2.42438954</v>
      </c>
      <c r="R1728" t="e">
        <f t="shared" si="26"/>
        <v>#DIV/0!</v>
      </c>
    </row>
    <row r="1729" spans="1:18" hidden="1" x14ac:dyDescent="0.3">
      <c r="A1729" s="3" t="s">
        <v>2384</v>
      </c>
      <c r="B1729" s="4">
        <v>1</v>
      </c>
      <c r="C1729" s="4">
        <v>1.5</v>
      </c>
      <c r="D1729" s="4">
        <v>0.5</v>
      </c>
      <c r="E1729" s="4">
        <v>0</v>
      </c>
      <c r="F1729" s="4">
        <v>0.3</v>
      </c>
      <c r="G1729" s="4">
        <v>0.98857669000000004</v>
      </c>
      <c r="H1729" s="4">
        <v>0.99592890000000001</v>
      </c>
      <c r="I1729" s="4">
        <v>0.99979949999999995</v>
      </c>
      <c r="J1729" s="4">
        <v>1.0999133699999999</v>
      </c>
      <c r="K1729" s="4">
        <v>2</v>
      </c>
      <c r="L1729" s="4">
        <v>2</v>
      </c>
      <c r="M1729" s="4">
        <v>2.0747170000000001</v>
      </c>
      <c r="N1729" s="4">
        <v>2.4809302999999998</v>
      </c>
      <c r="O1729" s="4"/>
      <c r="P1729" s="4"/>
      <c r="Q1729" s="4">
        <v>1.2261435199999999</v>
      </c>
      <c r="R1729" t="e">
        <f t="shared" si="26"/>
        <v>#DIV/0!</v>
      </c>
    </row>
    <row r="1730" spans="1:18" hidden="1" x14ac:dyDescent="0.3">
      <c r="A1730" s="3" t="s">
        <v>2386</v>
      </c>
      <c r="B1730" s="4">
        <v>0.49901400000000001</v>
      </c>
      <c r="C1730" s="4">
        <v>3</v>
      </c>
      <c r="D1730" s="4">
        <v>1.49767049</v>
      </c>
      <c r="E1730" s="4">
        <v>0</v>
      </c>
      <c r="F1730" s="4">
        <v>0.3</v>
      </c>
      <c r="G1730" s="4">
        <v>0</v>
      </c>
      <c r="H1730" s="4">
        <v>0</v>
      </c>
      <c r="I1730" s="4">
        <v>0.8</v>
      </c>
      <c r="J1730" s="4">
        <v>1.2</v>
      </c>
      <c r="K1730" s="4">
        <v>2.2256637600000002</v>
      </c>
      <c r="L1730" s="4">
        <v>2</v>
      </c>
      <c r="M1730" s="4">
        <v>1.2</v>
      </c>
      <c r="N1730" s="4">
        <v>1.67576397</v>
      </c>
      <c r="O1730" s="4"/>
      <c r="P1730" s="4"/>
      <c r="Q1730" s="4">
        <v>1.1075470938461538</v>
      </c>
      <c r="R1730" t="e">
        <f t="shared" si="26"/>
        <v>#DIV/0!</v>
      </c>
    </row>
    <row r="1731" spans="1:18" hidden="1" x14ac:dyDescent="0.3">
      <c r="A1731" s="3" t="s">
        <v>2388</v>
      </c>
      <c r="B1731" s="4">
        <v>0</v>
      </c>
      <c r="C1731" s="4">
        <v>0</v>
      </c>
      <c r="D1731" s="4">
        <v>0</v>
      </c>
      <c r="E1731" s="4">
        <v>0</v>
      </c>
      <c r="F1731" s="4">
        <v>0</v>
      </c>
      <c r="G1731" s="4">
        <v>0</v>
      </c>
      <c r="H1731" s="4">
        <v>0</v>
      </c>
      <c r="I1731" s="4">
        <v>0</v>
      </c>
      <c r="J1731" s="4">
        <v>0</v>
      </c>
      <c r="K1731" s="4">
        <v>0</v>
      </c>
      <c r="L1731" s="4">
        <v>0</v>
      </c>
      <c r="M1731" s="4">
        <v>0</v>
      </c>
      <c r="N1731" s="4">
        <v>0</v>
      </c>
      <c r="O1731" s="4"/>
      <c r="P1731" s="4"/>
      <c r="Q1731" s="4">
        <v>0</v>
      </c>
      <c r="R1731" t="e">
        <f t="shared" si="26"/>
        <v>#DIV/0!</v>
      </c>
    </row>
    <row r="1732" spans="1:18" hidden="1" x14ac:dyDescent="0.3">
      <c r="A1732" s="3" t="s">
        <v>2390</v>
      </c>
      <c r="B1732" s="4">
        <v>0</v>
      </c>
      <c r="C1732" s="4">
        <v>0</v>
      </c>
      <c r="D1732" s="4">
        <v>0</v>
      </c>
      <c r="E1732" s="4">
        <v>0</v>
      </c>
      <c r="F1732" s="4">
        <v>0</v>
      </c>
      <c r="G1732" s="4">
        <v>0</v>
      </c>
      <c r="H1732" s="4">
        <v>0</v>
      </c>
      <c r="I1732" s="4">
        <v>0</v>
      </c>
      <c r="J1732" s="4">
        <v>0</v>
      </c>
      <c r="K1732" s="4">
        <v>0</v>
      </c>
      <c r="L1732" s="4">
        <v>0</v>
      </c>
      <c r="M1732" s="4">
        <v>0</v>
      </c>
      <c r="N1732" s="4">
        <v>0.2</v>
      </c>
      <c r="O1732" s="4"/>
      <c r="P1732" s="4"/>
      <c r="Q1732" s="4">
        <v>1.5384615384615385E-2</v>
      </c>
      <c r="R1732" t="e">
        <f t="shared" si="26"/>
        <v>#DIV/0!</v>
      </c>
    </row>
    <row r="1733" spans="1:18" hidden="1" x14ac:dyDescent="0.3">
      <c r="A1733" s="3" t="s">
        <v>2392</v>
      </c>
      <c r="B1733" s="4">
        <v>2.5</v>
      </c>
      <c r="C1733" s="4">
        <v>2.1</v>
      </c>
      <c r="D1733" s="4">
        <v>2.8</v>
      </c>
      <c r="E1733" s="4">
        <v>2</v>
      </c>
      <c r="F1733" s="4">
        <v>2</v>
      </c>
      <c r="G1733" s="4">
        <v>2</v>
      </c>
      <c r="H1733" s="4">
        <v>2.1</v>
      </c>
      <c r="I1733" s="4">
        <v>1.8</v>
      </c>
      <c r="J1733" s="4">
        <v>2</v>
      </c>
      <c r="K1733" s="4">
        <v>1.8</v>
      </c>
      <c r="L1733" s="4">
        <v>2</v>
      </c>
      <c r="M1733" s="4">
        <v>3</v>
      </c>
      <c r="N1733" s="4">
        <v>2.1</v>
      </c>
      <c r="O1733" s="4"/>
      <c r="P1733" s="4"/>
      <c r="Q1733" s="4">
        <v>2.1692307692307691</v>
      </c>
      <c r="R1733" t="e">
        <f t="shared" si="26"/>
        <v>#DIV/0!</v>
      </c>
    </row>
    <row r="1734" spans="1:18" hidden="1" x14ac:dyDescent="0.3">
      <c r="A1734" s="3" t="s">
        <v>2394</v>
      </c>
      <c r="B1734" s="4">
        <v>3.3184197700000002</v>
      </c>
      <c r="C1734" s="4">
        <v>3.6885579900000001</v>
      </c>
      <c r="D1734" s="4">
        <v>3.0039452500000001</v>
      </c>
      <c r="E1734" s="4">
        <v>2.40658824</v>
      </c>
      <c r="F1734" s="4">
        <v>2.4957664500000001</v>
      </c>
      <c r="G1734" s="4">
        <v>3.1641849500000001</v>
      </c>
      <c r="H1734" s="4">
        <v>2.2999999999999998</v>
      </c>
      <c r="I1734" s="4">
        <v>2.4990835100000002</v>
      </c>
      <c r="J1734" s="4">
        <v>3.3</v>
      </c>
      <c r="K1734" s="4">
        <v>3.5</v>
      </c>
      <c r="L1734" s="4">
        <v>3.57</v>
      </c>
      <c r="M1734" s="4">
        <v>3.5</v>
      </c>
      <c r="N1734" s="4">
        <v>4.0999999999999996</v>
      </c>
      <c r="O1734" s="4"/>
      <c r="P1734" s="4"/>
      <c r="Q1734" s="4">
        <v>3.1420420123076918</v>
      </c>
      <c r="R1734" t="e">
        <f t="shared" ref="R1734:R1797" si="27">_xlfn.AGGREGATE(7,7,B1734:N1734)</f>
        <v>#DIV/0!</v>
      </c>
    </row>
    <row r="1735" spans="1:18" hidden="1" x14ac:dyDescent="0.3">
      <c r="A1735" s="3" t="s">
        <v>2396</v>
      </c>
      <c r="B1735" s="4">
        <v>2.4</v>
      </c>
      <c r="C1735" s="4">
        <v>3.83</v>
      </c>
      <c r="D1735" s="4">
        <v>8.5860000000000003</v>
      </c>
      <c r="E1735" s="4">
        <v>5.0874600000000001</v>
      </c>
      <c r="F1735" s="4">
        <v>3.2058</v>
      </c>
      <c r="G1735" s="4">
        <v>3.5</v>
      </c>
      <c r="H1735" s="4">
        <v>2.7</v>
      </c>
      <c r="I1735" s="4">
        <v>2.2999999999999998</v>
      </c>
      <c r="J1735" s="4">
        <v>3</v>
      </c>
      <c r="K1735" s="4">
        <v>3.5</v>
      </c>
      <c r="L1735" s="4">
        <v>2</v>
      </c>
      <c r="M1735" s="4">
        <v>2</v>
      </c>
      <c r="N1735" s="4">
        <v>1.2</v>
      </c>
      <c r="O1735" s="4"/>
      <c r="P1735" s="4"/>
      <c r="Q1735" s="4">
        <v>3.331481538461539</v>
      </c>
      <c r="R1735" t="e">
        <f t="shared" si="27"/>
        <v>#DIV/0!</v>
      </c>
    </row>
    <row r="1736" spans="1:18" hidden="1" x14ac:dyDescent="0.3">
      <c r="A1736" s="3" t="s">
        <v>2398</v>
      </c>
      <c r="B1736" s="4">
        <v>1.5</v>
      </c>
      <c r="C1736" s="4">
        <v>1.5</v>
      </c>
      <c r="D1736" s="4">
        <v>1.7</v>
      </c>
      <c r="E1736" s="4">
        <v>1.35</v>
      </c>
      <c r="F1736" s="4">
        <v>2</v>
      </c>
      <c r="G1736" s="4">
        <v>2.2000000000000002</v>
      </c>
      <c r="H1736" s="4">
        <v>1.6</v>
      </c>
      <c r="I1736" s="4">
        <v>1</v>
      </c>
      <c r="J1736" s="4">
        <v>1.1000000000000001</v>
      </c>
      <c r="K1736" s="4">
        <v>1</v>
      </c>
      <c r="L1736" s="4">
        <v>0.7</v>
      </c>
      <c r="M1736" s="4">
        <v>1</v>
      </c>
      <c r="N1736" s="4">
        <v>1.1000000000000001</v>
      </c>
      <c r="O1736" s="4"/>
      <c r="P1736" s="4"/>
      <c r="Q1736" s="4">
        <v>1.3653846153846154</v>
      </c>
      <c r="R1736" t="e">
        <f t="shared" si="27"/>
        <v>#DIV/0!</v>
      </c>
    </row>
    <row r="1737" spans="1:18" hidden="1" x14ac:dyDescent="0.3">
      <c r="A1737" s="3" t="s">
        <v>2400</v>
      </c>
      <c r="B1737" s="4">
        <v>1</v>
      </c>
      <c r="C1737" s="4">
        <v>2</v>
      </c>
      <c r="D1737" s="4">
        <v>3.5157509</v>
      </c>
      <c r="E1737" s="4">
        <v>0.8</v>
      </c>
      <c r="F1737" s="4">
        <v>1.5</v>
      </c>
      <c r="G1737" s="4">
        <v>0.6</v>
      </c>
      <c r="H1737" s="4">
        <v>0.38541908000000002</v>
      </c>
      <c r="I1737" s="4">
        <v>1.2</v>
      </c>
      <c r="J1737" s="4">
        <v>1.5</v>
      </c>
      <c r="K1737" s="4">
        <v>2.2000000000000002</v>
      </c>
      <c r="L1737" s="4">
        <v>2</v>
      </c>
      <c r="M1737" s="4">
        <v>2</v>
      </c>
      <c r="N1737" s="4">
        <v>1.2</v>
      </c>
      <c r="O1737" s="4"/>
      <c r="P1737" s="4"/>
      <c r="Q1737" s="4">
        <v>1.5308592292307692</v>
      </c>
      <c r="R1737" t="e">
        <f t="shared" si="27"/>
        <v>#DIV/0!</v>
      </c>
    </row>
    <row r="1738" spans="1:18" hidden="1" x14ac:dyDescent="0.3">
      <c r="A1738" s="3" t="s">
        <v>2402</v>
      </c>
      <c r="B1738" s="4">
        <v>2.4987679599999999</v>
      </c>
      <c r="C1738" s="4">
        <v>3.5</v>
      </c>
      <c r="D1738" s="4">
        <v>5</v>
      </c>
      <c r="E1738" s="4">
        <v>4</v>
      </c>
      <c r="F1738" s="4">
        <v>4</v>
      </c>
      <c r="G1738" s="4">
        <v>4.4962786899999996</v>
      </c>
      <c r="H1738" s="4">
        <v>3.4994242600000001</v>
      </c>
      <c r="I1738" s="4">
        <v>3.3545739999999999</v>
      </c>
      <c r="J1738" s="4">
        <v>5.9975731059999999</v>
      </c>
      <c r="K1738" s="4">
        <v>5.9511287700000004</v>
      </c>
      <c r="L1738" s="4">
        <v>6</v>
      </c>
      <c r="M1738" s="4">
        <v>5</v>
      </c>
      <c r="N1738" s="4">
        <v>4.5</v>
      </c>
      <c r="O1738" s="4"/>
      <c r="P1738" s="4"/>
      <c r="Q1738" s="4">
        <v>4.4459805220000002</v>
      </c>
      <c r="R1738" t="e">
        <f t="shared" si="27"/>
        <v>#DIV/0!</v>
      </c>
    </row>
    <row r="1739" spans="1:18" hidden="1" x14ac:dyDescent="0.3">
      <c r="A1739" s="3" t="s">
        <v>2404</v>
      </c>
      <c r="B1739" s="4">
        <v>1.0773854300000001</v>
      </c>
      <c r="C1739" s="4">
        <v>2.5</v>
      </c>
      <c r="D1739" s="4">
        <v>2.8338620400000001</v>
      </c>
      <c r="E1739" s="4">
        <v>0.27279999999999999</v>
      </c>
      <c r="F1739" s="4">
        <v>1.1499999999999999</v>
      </c>
      <c r="G1739" s="4">
        <v>1.9615658199999999</v>
      </c>
      <c r="H1739" s="4">
        <v>0.74999998000000001</v>
      </c>
      <c r="I1739" s="4">
        <v>0.35</v>
      </c>
      <c r="J1739" s="4">
        <v>0.69999999000000002</v>
      </c>
      <c r="K1739" s="4">
        <v>1.86</v>
      </c>
      <c r="L1739" s="4">
        <v>2.5</v>
      </c>
      <c r="M1739" s="4">
        <v>1.5</v>
      </c>
      <c r="N1739" s="4">
        <v>1.7999999</v>
      </c>
      <c r="O1739" s="4"/>
      <c r="P1739" s="4"/>
      <c r="Q1739" s="4">
        <v>1.4812010123076922</v>
      </c>
      <c r="R1739" t="e">
        <f t="shared" si="27"/>
        <v>#DIV/0!</v>
      </c>
    </row>
    <row r="1740" spans="1:18" hidden="1" x14ac:dyDescent="0.3">
      <c r="A1740" s="3" t="s">
        <v>2406</v>
      </c>
      <c r="B1740" s="4">
        <v>0.36935299999999999</v>
      </c>
      <c r="C1740" s="4">
        <v>0.99669604000000001</v>
      </c>
      <c r="D1740" s="4">
        <v>0.5</v>
      </c>
      <c r="E1740" s="4">
        <v>0.1</v>
      </c>
      <c r="F1740" s="4">
        <v>0</v>
      </c>
      <c r="G1740" s="4">
        <v>0.25</v>
      </c>
      <c r="H1740" s="4">
        <v>1.5</v>
      </c>
      <c r="I1740" s="4">
        <v>0.3</v>
      </c>
      <c r="J1740" s="4">
        <v>0.6</v>
      </c>
      <c r="K1740" s="4">
        <v>0.8</v>
      </c>
      <c r="L1740" s="4">
        <v>0.2</v>
      </c>
      <c r="M1740" s="4">
        <v>0.8</v>
      </c>
      <c r="N1740" s="4">
        <v>1.4</v>
      </c>
      <c r="O1740" s="4"/>
      <c r="P1740" s="4"/>
      <c r="Q1740" s="4">
        <v>0.60123454153846145</v>
      </c>
      <c r="R1740" t="e">
        <f t="shared" si="27"/>
        <v>#DIV/0!</v>
      </c>
    </row>
    <row r="1741" spans="1:18" hidden="1" x14ac:dyDescent="0.3">
      <c r="A1741" s="3" t="s">
        <v>2408</v>
      </c>
      <c r="B1741" s="4">
        <v>3</v>
      </c>
      <c r="C1741" s="4">
        <v>2.4</v>
      </c>
      <c r="D1741" s="4">
        <v>1.1000000000000001</v>
      </c>
      <c r="E1741" s="4">
        <v>0</v>
      </c>
      <c r="F1741" s="4">
        <v>0</v>
      </c>
      <c r="G1741" s="4">
        <v>1</v>
      </c>
      <c r="H1741" s="4">
        <v>1.2</v>
      </c>
      <c r="I1741" s="4">
        <v>1.6</v>
      </c>
      <c r="J1741" s="4">
        <v>0.6</v>
      </c>
      <c r="K1741" s="4">
        <v>0</v>
      </c>
      <c r="L1741" s="4">
        <v>0</v>
      </c>
      <c r="M1741" s="4">
        <v>0.5</v>
      </c>
      <c r="N1741" s="4">
        <v>0</v>
      </c>
      <c r="O1741" s="4"/>
      <c r="P1741" s="4"/>
      <c r="Q1741" s="4">
        <v>0.87692307692307681</v>
      </c>
      <c r="R1741" t="e">
        <f t="shared" si="27"/>
        <v>#DIV/0!</v>
      </c>
    </row>
    <row r="1742" spans="1:18" hidden="1" x14ac:dyDescent="0.3">
      <c r="A1742" s="3" t="s">
        <v>2410</v>
      </c>
      <c r="B1742" s="4">
        <v>0</v>
      </c>
      <c r="C1742" s="4">
        <v>0</v>
      </c>
      <c r="D1742" s="4">
        <v>0.45</v>
      </c>
      <c r="E1742" s="4">
        <v>0.7</v>
      </c>
      <c r="F1742" s="4">
        <v>1</v>
      </c>
      <c r="G1742" s="4">
        <v>4</v>
      </c>
      <c r="H1742" s="4">
        <v>3</v>
      </c>
      <c r="I1742" s="4">
        <v>3</v>
      </c>
      <c r="J1742" s="4">
        <v>3.5</v>
      </c>
      <c r="K1742" s="4">
        <v>4</v>
      </c>
      <c r="L1742" s="4">
        <v>4</v>
      </c>
      <c r="M1742" s="4">
        <v>2</v>
      </c>
      <c r="N1742" s="4">
        <v>3.5</v>
      </c>
      <c r="O1742" s="4"/>
      <c r="P1742" s="4"/>
      <c r="Q1742" s="4">
        <v>2.2423076923076923</v>
      </c>
      <c r="R1742" t="e">
        <f t="shared" si="27"/>
        <v>#DIV/0!</v>
      </c>
    </row>
    <row r="1743" spans="1:18" hidden="1" x14ac:dyDescent="0.3">
      <c r="A1743" s="3" t="s">
        <v>2412</v>
      </c>
      <c r="B1743" s="4">
        <v>8.3000000000000004E-2</v>
      </c>
      <c r="C1743" s="4">
        <v>0</v>
      </c>
      <c r="D1743" s="4">
        <v>0</v>
      </c>
      <c r="E1743" s="4">
        <v>0</v>
      </c>
      <c r="F1743" s="4">
        <v>0</v>
      </c>
      <c r="G1743" s="4">
        <v>0</v>
      </c>
      <c r="H1743" s="4">
        <v>5.008</v>
      </c>
      <c r="I1743" s="4">
        <v>0</v>
      </c>
      <c r="J1743" s="4">
        <v>0</v>
      </c>
      <c r="K1743" s="4">
        <v>0</v>
      </c>
      <c r="L1743" s="4"/>
      <c r="M1743" s="4"/>
      <c r="N1743" s="4"/>
      <c r="O1743" s="4"/>
      <c r="P1743" s="4"/>
      <c r="Q1743" s="4">
        <v>0.5091</v>
      </c>
      <c r="R1743" t="e">
        <f t="shared" si="27"/>
        <v>#DIV/0!</v>
      </c>
    </row>
    <row r="1744" spans="1:18" hidden="1" x14ac:dyDescent="0.3">
      <c r="A1744" s="3" t="s">
        <v>2414</v>
      </c>
      <c r="B1744" s="4">
        <v>0</v>
      </c>
      <c r="C1744" s="4">
        <v>0</v>
      </c>
      <c r="D1744" s="4">
        <v>0</v>
      </c>
      <c r="E1744" s="4">
        <v>0</v>
      </c>
      <c r="F1744" s="4">
        <v>0</v>
      </c>
      <c r="G1744" s="4">
        <v>0</v>
      </c>
      <c r="H1744" s="4">
        <v>0</v>
      </c>
      <c r="I1744" s="4">
        <v>0</v>
      </c>
      <c r="J1744" s="4">
        <v>0</v>
      </c>
      <c r="K1744" s="4">
        <v>0</v>
      </c>
      <c r="L1744" s="4">
        <v>1.5</v>
      </c>
      <c r="M1744" s="4">
        <v>1.5</v>
      </c>
      <c r="N1744" s="4">
        <v>1.5</v>
      </c>
      <c r="O1744" s="4"/>
      <c r="P1744" s="4"/>
      <c r="Q1744" s="4">
        <v>0.34615384615384615</v>
      </c>
      <c r="R1744" t="e">
        <f t="shared" si="27"/>
        <v>#DIV/0!</v>
      </c>
    </row>
    <row r="1745" spans="1:18" hidden="1" x14ac:dyDescent="0.3">
      <c r="A1745" s="3" t="s">
        <v>2416</v>
      </c>
      <c r="B1745" s="4">
        <v>0.50539999999999996</v>
      </c>
      <c r="C1745" s="4">
        <v>1.3192999999999999</v>
      </c>
      <c r="D1745" s="4">
        <v>2.5114999999999998</v>
      </c>
      <c r="E1745" s="4">
        <v>1.0293000000000001</v>
      </c>
      <c r="F1745" s="4">
        <v>1.5</v>
      </c>
      <c r="G1745" s="4">
        <v>2.0358800000000001</v>
      </c>
      <c r="H1745" s="4">
        <v>1.5</v>
      </c>
      <c r="I1745" s="4">
        <v>2.5</v>
      </c>
      <c r="J1745" s="4">
        <v>2.2000000000000002</v>
      </c>
      <c r="K1745" s="4">
        <v>1.21917195</v>
      </c>
      <c r="L1745" s="4">
        <v>1.6</v>
      </c>
      <c r="M1745" s="4">
        <v>2.5</v>
      </c>
      <c r="N1745" s="4">
        <v>3.1</v>
      </c>
      <c r="O1745" s="4"/>
      <c r="P1745" s="4"/>
      <c r="Q1745" s="4">
        <v>1.8092732269230771</v>
      </c>
      <c r="R1745" t="e">
        <f t="shared" si="27"/>
        <v>#DIV/0!</v>
      </c>
    </row>
    <row r="1746" spans="1:18" hidden="1" x14ac:dyDescent="0.3">
      <c r="A1746" s="3" t="s">
        <v>2418</v>
      </c>
      <c r="B1746" s="4">
        <v>2</v>
      </c>
      <c r="C1746" s="4">
        <v>1</v>
      </c>
      <c r="D1746" s="4">
        <v>1</v>
      </c>
      <c r="E1746" s="4">
        <v>0</v>
      </c>
      <c r="F1746" s="4">
        <v>1.9985999999999999</v>
      </c>
      <c r="G1746" s="4">
        <v>2.0585599999999999</v>
      </c>
      <c r="H1746" s="4">
        <v>2</v>
      </c>
      <c r="I1746" s="4">
        <v>1.9992099999999999</v>
      </c>
      <c r="J1746" s="4">
        <v>3</v>
      </c>
      <c r="K1746" s="4">
        <v>4.9769756100000002</v>
      </c>
      <c r="L1746" s="4">
        <v>5</v>
      </c>
      <c r="M1746" s="4">
        <v>5</v>
      </c>
      <c r="N1746" s="4">
        <v>5</v>
      </c>
      <c r="O1746" s="4"/>
      <c r="P1746" s="4"/>
      <c r="Q1746" s="4">
        <v>2.6948727392307692</v>
      </c>
      <c r="R1746" t="e">
        <f t="shared" si="27"/>
        <v>#DIV/0!</v>
      </c>
    </row>
    <row r="1747" spans="1:18" hidden="1" x14ac:dyDescent="0.3">
      <c r="A1747" s="3" t="s">
        <v>2420</v>
      </c>
      <c r="B1747" s="4">
        <v>0.40838685000000002</v>
      </c>
      <c r="C1747" s="4">
        <v>0.79844000000000004</v>
      </c>
      <c r="D1747" s="4">
        <v>1.2514240000000001</v>
      </c>
      <c r="E1747" s="4">
        <v>0.75004000000000004</v>
      </c>
      <c r="F1747" s="4">
        <v>0</v>
      </c>
      <c r="G1747" s="4">
        <v>1.8</v>
      </c>
      <c r="H1747" s="4">
        <v>0.4</v>
      </c>
      <c r="I1747" s="4">
        <v>0</v>
      </c>
      <c r="J1747" s="4">
        <v>0.6</v>
      </c>
      <c r="K1747" s="4">
        <v>1</v>
      </c>
      <c r="L1747" s="4">
        <v>0.25</v>
      </c>
      <c r="M1747" s="4">
        <v>0.5</v>
      </c>
      <c r="N1747" s="4">
        <v>0.6</v>
      </c>
      <c r="O1747" s="4"/>
      <c r="P1747" s="4"/>
      <c r="Q1747" s="4">
        <v>0.64294544999999992</v>
      </c>
      <c r="R1747" t="e">
        <f t="shared" si="27"/>
        <v>#DIV/0!</v>
      </c>
    </row>
    <row r="1748" spans="1:18" hidden="1" x14ac:dyDescent="0.3">
      <c r="A1748" s="3" t="s">
        <v>2422</v>
      </c>
      <c r="B1748" s="4">
        <v>1.032753</v>
      </c>
      <c r="C1748" s="4">
        <v>0.98561089999999996</v>
      </c>
      <c r="D1748" s="4">
        <v>3.3501113299999998</v>
      </c>
      <c r="E1748" s="4">
        <v>1.5956859999999999</v>
      </c>
      <c r="F1748" s="4">
        <v>1.5487466999999999</v>
      </c>
      <c r="G1748" s="4">
        <v>1.182653</v>
      </c>
      <c r="H1748" s="4">
        <v>2.2429043700000002</v>
      </c>
      <c r="I1748" s="4">
        <v>1.3547146000000001</v>
      </c>
      <c r="J1748" s="4">
        <v>1.62182056</v>
      </c>
      <c r="K1748" s="4">
        <v>2.1214298299999998</v>
      </c>
      <c r="L1748" s="4">
        <v>2.5759522600000002</v>
      </c>
      <c r="M1748" s="4">
        <v>2.6376725900000002</v>
      </c>
      <c r="N1748" s="4">
        <v>2.0588780099999999</v>
      </c>
      <c r="O1748" s="4"/>
      <c r="P1748" s="4"/>
      <c r="Q1748" s="4">
        <v>1.8699179346153847</v>
      </c>
      <c r="R1748" t="e">
        <f t="shared" si="27"/>
        <v>#DIV/0!</v>
      </c>
    </row>
    <row r="1749" spans="1:18" hidden="1" x14ac:dyDescent="0.3">
      <c r="A1749" s="3" t="s">
        <v>2424</v>
      </c>
      <c r="B1749" s="4">
        <v>0</v>
      </c>
      <c r="C1749" s="4">
        <v>0</v>
      </c>
      <c r="D1749" s="4">
        <v>0</v>
      </c>
      <c r="E1749" s="4">
        <v>0</v>
      </c>
      <c r="F1749" s="4">
        <v>0</v>
      </c>
      <c r="G1749" s="4">
        <v>9.9901519999999994E-2</v>
      </c>
      <c r="H1749" s="4">
        <v>9.9920300000000004E-2</v>
      </c>
      <c r="I1749" s="4">
        <v>0.59606570000000003</v>
      </c>
      <c r="J1749" s="4">
        <v>0.68231929999999996</v>
      </c>
      <c r="K1749" s="4">
        <v>1.7501182200000001</v>
      </c>
      <c r="L1749" s="4">
        <v>2.4</v>
      </c>
      <c r="M1749" s="4">
        <v>1.7</v>
      </c>
      <c r="N1749" s="4">
        <v>1.6</v>
      </c>
      <c r="O1749" s="4"/>
      <c r="P1749" s="4"/>
      <c r="Q1749" s="4">
        <v>0.6867942338461539</v>
      </c>
      <c r="R1749" t="e">
        <f t="shared" si="27"/>
        <v>#DIV/0!</v>
      </c>
    </row>
    <row r="1750" spans="1:18" hidden="1" x14ac:dyDescent="0.3">
      <c r="A1750" s="3" t="s">
        <v>2426</v>
      </c>
      <c r="B1750" s="4">
        <v>1.5</v>
      </c>
      <c r="C1750" s="4">
        <v>2.5</v>
      </c>
      <c r="D1750" s="4">
        <v>2.5</v>
      </c>
      <c r="E1750" s="4">
        <v>1.5</v>
      </c>
      <c r="F1750" s="4">
        <v>1.5</v>
      </c>
      <c r="G1750" s="4">
        <v>2.5</v>
      </c>
      <c r="H1750" s="4">
        <v>1.5</v>
      </c>
      <c r="I1750" s="4">
        <v>1.5</v>
      </c>
      <c r="J1750" s="4">
        <v>1</v>
      </c>
      <c r="K1750" s="4">
        <v>1</v>
      </c>
      <c r="L1750" s="4">
        <v>1</v>
      </c>
      <c r="M1750" s="4">
        <v>1.2</v>
      </c>
      <c r="N1750" s="4">
        <v>1.2</v>
      </c>
      <c r="O1750" s="4"/>
      <c r="P1750" s="4"/>
      <c r="Q1750" s="4">
        <v>1.5692307692307692</v>
      </c>
      <c r="R1750" t="e">
        <f t="shared" si="27"/>
        <v>#DIV/0!</v>
      </c>
    </row>
    <row r="1751" spans="1:18" hidden="1" x14ac:dyDescent="0.3">
      <c r="A1751" s="3" t="s">
        <v>2428</v>
      </c>
      <c r="B1751" s="4">
        <v>0</v>
      </c>
      <c r="C1751" s="4">
        <v>0</v>
      </c>
      <c r="D1751" s="4">
        <v>0</v>
      </c>
      <c r="E1751" s="4">
        <v>0</v>
      </c>
      <c r="F1751" s="4">
        <v>0</v>
      </c>
      <c r="G1751" s="4">
        <v>0</v>
      </c>
      <c r="H1751" s="4">
        <v>0</v>
      </c>
      <c r="I1751" s="4">
        <v>0</v>
      </c>
      <c r="J1751" s="4">
        <v>1.3804118999999999</v>
      </c>
      <c r="K1751" s="4">
        <v>0.71845545</v>
      </c>
      <c r="L1751" s="4">
        <v>0.1176519</v>
      </c>
      <c r="M1751" s="4">
        <v>8.9920680000000003E-2</v>
      </c>
      <c r="N1751" s="4">
        <v>0.74812498000000005</v>
      </c>
      <c r="O1751" s="4"/>
      <c r="P1751" s="4"/>
      <c r="Q1751" s="4">
        <v>0.23496653153846153</v>
      </c>
      <c r="R1751" t="e">
        <f t="shared" si="27"/>
        <v>#DIV/0!</v>
      </c>
    </row>
    <row r="1752" spans="1:18" hidden="1" x14ac:dyDescent="0.3">
      <c r="A1752" s="3" t="s">
        <v>2430</v>
      </c>
      <c r="B1752" s="4">
        <v>0.49628021</v>
      </c>
      <c r="C1752" s="4">
        <v>9.9807969999999996E-2</v>
      </c>
      <c r="D1752" s="4">
        <v>0.1044963</v>
      </c>
      <c r="E1752" s="4">
        <v>0</v>
      </c>
      <c r="F1752" s="4">
        <v>1.28111409</v>
      </c>
      <c r="G1752" s="4">
        <v>0.25</v>
      </c>
      <c r="H1752" s="4">
        <v>0.25028639000000003</v>
      </c>
      <c r="I1752" s="4">
        <v>0</v>
      </c>
      <c r="J1752" s="4">
        <v>0</v>
      </c>
      <c r="K1752" s="4">
        <v>0.61087986999999999</v>
      </c>
      <c r="L1752" s="4">
        <v>1.25149873</v>
      </c>
      <c r="M1752" s="4">
        <v>2.2999999999999998</v>
      </c>
      <c r="N1752" s="4">
        <v>2.2999999999999998</v>
      </c>
      <c r="O1752" s="4"/>
      <c r="P1752" s="4"/>
      <c r="Q1752" s="4">
        <v>0.68802796615384609</v>
      </c>
      <c r="R1752" t="e">
        <f t="shared" si="27"/>
        <v>#DIV/0!</v>
      </c>
    </row>
    <row r="1753" spans="1:18" hidden="1" x14ac:dyDescent="0.3">
      <c r="A1753" s="3" t="s">
        <v>2432</v>
      </c>
      <c r="B1753" s="4">
        <v>0</v>
      </c>
      <c r="C1753" s="4">
        <v>0.21855247999999999</v>
      </c>
      <c r="D1753" s="4">
        <v>0.53121969999999996</v>
      </c>
      <c r="E1753" s="4">
        <v>0.40000005</v>
      </c>
      <c r="F1753" s="4">
        <v>0</v>
      </c>
      <c r="G1753" s="4">
        <v>0.59306705000000004</v>
      </c>
      <c r="H1753" s="4">
        <v>1.29664669</v>
      </c>
      <c r="I1753" s="4">
        <v>1.2983765700000001</v>
      </c>
      <c r="J1753" s="4">
        <v>1.60000001</v>
      </c>
      <c r="K1753" s="4">
        <v>1.2922051699999999</v>
      </c>
      <c r="L1753" s="4">
        <v>1.69178479</v>
      </c>
      <c r="M1753" s="4">
        <v>0.49783009</v>
      </c>
      <c r="N1753" s="4">
        <v>0.49871544000000001</v>
      </c>
      <c r="O1753" s="4"/>
      <c r="P1753" s="4"/>
      <c r="Q1753" s="4">
        <v>0.76295369538461544</v>
      </c>
      <c r="R1753" t="e">
        <f t="shared" si="27"/>
        <v>#DIV/0!</v>
      </c>
    </row>
    <row r="1754" spans="1:18" hidden="1" x14ac:dyDescent="0.3">
      <c r="A1754" s="3" t="s">
        <v>2434</v>
      </c>
      <c r="B1754" s="4">
        <v>0</v>
      </c>
      <c r="C1754" s="4">
        <v>0</v>
      </c>
      <c r="D1754" s="4">
        <v>0</v>
      </c>
      <c r="E1754" s="4">
        <v>0</v>
      </c>
      <c r="F1754" s="4">
        <v>0</v>
      </c>
      <c r="G1754" s="4">
        <v>0</v>
      </c>
      <c r="H1754" s="4">
        <v>0</v>
      </c>
      <c r="I1754" s="4">
        <v>0</v>
      </c>
      <c r="J1754" s="4">
        <v>0</v>
      </c>
      <c r="K1754" s="4">
        <v>0</v>
      </c>
      <c r="L1754" s="4">
        <v>0</v>
      </c>
      <c r="M1754" s="4">
        <v>0</v>
      </c>
      <c r="N1754" s="4">
        <v>0</v>
      </c>
      <c r="O1754" s="4"/>
      <c r="P1754" s="4"/>
      <c r="Q1754" s="4">
        <v>0</v>
      </c>
      <c r="R1754" t="e">
        <f t="shared" si="27"/>
        <v>#DIV/0!</v>
      </c>
    </row>
    <row r="1755" spans="1:18" hidden="1" x14ac:dyDescent="0.3">
      <c r="A1755" s="3" t="s">
        <v>2436</v>
      </c>
      <c r="B1755" s="4">
        <v>0</v>
      </c>
      <c r="C1755" s="4">
        <v>2.5167999999999999</v>
      </c>
      <c r="D1755" s="4">
        <v>2.55272627</v>
      </c>
      <c r="E1755" s="4">
        <v>0.30011905</v>
      </c>
      <c r="F1755" s="4">
        <v>0</v>
      </c>
      <c r="G1755" s="4">
        <v>5.7906338599999998</v>
      </c>
      <c r="H1755" s="4">
        <v>4.4997062999999997</v>
      </c>
      <c r="I1755" s="4">
        <v>2.4999349899999999</v>
      </c>
      <c r="J1755" s="4">
        <v>2.0999999900000001</v>
      </c>
      <c r="K1755" s="4">
        <v>4.0050311000000001</v>
      </c>
      <c r="L1755" s="4">
        <v>3</v>
      </c>
      <c r="M1755" s="4">
        <v>4.1844410200000004</v>
      </c>
      <c r="N1755" s="4">
        <v>0.5</v>
      </c>
      <c r="O1755" s="4"/>
      <c r="P1755" s="4"/>
      <c r="Q1755" s="4">
        <v>2.457645583076923</v>
      </c>
      <c r="R1755" t="e">
        <f t="shared" si="27"/>
        <v>#DIV/0!</v>
      </c>
    </row>
    <row r="1756" spans="1:18" hidden="1" x14ac:dyDescent="0.3">
      <c r="A1756" s="3" t="s">
        <v>2438</v>
      </c>
      <c r="B1756" s="4">
        <v>1.6143562</v>
      </c>
      <c r="C1756" s="4">
        <v>1.6808482600000001</v>
      </c>
      <c r="D1756" s="4">
        <v>2.1637083399999999</v>
      </c>
      <c r="E1756" s="4">
        <v>2.0499999999999998</v>
      </c>
      <c r="F1756" s="4">
        <v>2.4864299999999999</v>
      </c>
      <c r="G1756" s="4">
        <v>3.4802300000000002</v>
      </c>
      <c r="H1756" s="4">
        <v>3.9064000000000001</v>
      </c>
      <c r="I1756" s="4">
        <v>4.0984999999999996</v>
      </c>
      <c r="J1756" s="4">
        <v>4.0999999999999996</v>
      </c>
      <c r="K1756" s="4">
        <v>4.2</v>
      </c>
      <c r="L1756" s="4">
        <v>4.3</v>
      </c>
      <c r="M1756" s="4">
        <v>4.55</v>
      </c>
      <c r="N1756" s="4">
        <v>3</v>
      </c>
      <c r="O1756" s="4"/>
      <c r="P1756" s="4"/>
      <c r="Q1756" s="4">
        <v>3.2023440615384615</v>
      </c>
      <c r="R1756" t="e">
        <f t="shared" si="27"/>
        <v>#DIV/0!</v>
      </c>
    </row>
    <row r="1757" spans="1:18" hidden="1" x14ac:dyDescent="0.3">
      <c r="A1757" s="3" t="s">
        <v>2440</v>
      </c>
      <c r="B1757" s="4">
        <v>0</v>
      </c>
      <c r="C1757" s="4">
        <v>0</v>
      </c>
      <c r="D1757" s="4">
        <v>0.25</v>
      </c>
      <c r="E1757" s="4">
        <v>0</v>
      </c>
      <c r="F1757" s="4">
        <v>0</v>
      </c>
      <c r="G1757" s="4">
        <v>0</v>
      </c>
      <c r="H1757" s="4">
        <v>0</v>
      </c>
      <c r="I1757" s="4">
        <v>0</v>
      </c>
      <c r="J1757" s="4">
        <v>0</v>
      </c>
      <c r="K1757" s="4">
        <v>0</v>
      </c>
      <c r="L1757" s="4">
        <v>0</v>
      </c>
      <c r="M1757" s="4">
        <v>0</v>
      </c>
      <c r="N1757" s="4">
        <v>0</v>
      </c>
      <c r="O1757" s="4"/>
      <c r="P1757" s="4"/>
      <c r="Q1757" s="4">
        <v>1.9230769230769232E-2</v>
      </c>
      <c r="R1757" t="e">
        <f t="shared" si="27"/>
        <v>#DIV/0!</v>
      </c>
    </row>
    <row r="1758" spans="1:18" hidden="1" x14ac:dyDescent="0.3">
      <c r="A1758" s="3" t="s">
        <v>2442</v>
      </c>
      <c r="B1758" s="4">
        <v>0</v>
      </c>
      <c r="C1758" s="4">
        <v>0.15931200000000001</v>
      </c>
      <c r="D1758" s="4">
        <v>0.249389</v>
      </c>
      <c r="E1758" s="4">
        <v>0</v>
      </c>
      <c r="F1758" s="4">
        <v>0</v>
      </c>
      <c r="G1758" s="4">
        <v>0</v>
      </c>
      <c r="H1758" s="4">
        <v>0</v>
      </c>
      <c r="I1758" s="4">
        <v>0</v>
      </c>
      <c r="J1758" s="4">
        <v>0.101449</v>
      </c>
      <c r="K1758" s="4">
        <v>0.10146906999999999</v>
      </c>
      <c r="L1758" s="4">
        <v>0</v>
      </c>
      <c r="M1758" s="4">
        <v>0.1</v>
      </c>
      <c r="N1758" s="4">
        <v>0.12</v>
      </c>
      <c r="O1758" s="4"/>
      <c r="P1758" s="4"/>
      <c r="Q1758" s="4">
        <v>6.397069769230769E-2</v>
      </c>
      <c r="R1758" t="e">
        <f t="shared" si="27"/>
        <v>#DIV/0!</v>
      </c>
    </row>
    <row r="1759" spans="1:18" hidden="1" x14ac:dyDescent="0.3">
      <c r="A1759" s="3" t="s">
        <v>2444</v>
      </c>
      <c r="B1759" s="4">
        <v>1.4</v>
      </c>
      <c r="C1759" s="4">
        <v>1.28000011</v>
      </c>
      <c r="D1759" s="4">
        <v>1.0063618000000001</v>
      </c>
      <c r="E1759" s="4">
        <v>0.8</v>
      </c>
      <c r="F1759" s="4">
        <v>1</v>
      </c>
      <c r="G1759" s="4">
        <v>0.8</v>
      </c>
      <c r="H1759" s="4">
        <v>0.5</v>
      </c>
      <c r="I1759" s="4">
        <v>0.5</v>
      </c>
      <c r="J1759" s="4">
        <v>0.4</v>
      </c>
      <c r="K1759" s="4">
        <v>0.9</v>
      </c>
      <c r="L1759" s="4">
        <v>1</v>
      </c>
      <c r="M1759" s="4">
        <v>1</v>
      </c>
      <c r="N1759" s="4">
        <v>1.1000000000000001</v>
      </c>
      <c r="O1759" s="4"/>
      <c r="P1759" s="4"/>
      <c r="Q1759" s="4">
        <v>0.89895091615384615</v>
      </c>
      <c r="R1759" t="e">
        <f t="shared" si="27"/>
        <v>#DIV/0!</v>
      </c>
    </row>
    <row r="1760" spans="1:18" hidden="1" x14ac:dyDescent="0.3">
      <c r="A1760" s="3" t="s">
        <v>2446</v>
      </c>
      <c r="B1760" s="4">
        <v>0</v>
      </c>
      <c r="C1760" s="4">
        <v>0</v>
      </c>
      <c r="D1760" s="4">
        <v>0</v>
      </c>
      <c r="E1760" s="4">
        <v>0</v>
      </c>
      <c r="F1760" s="4">
        <v>0</v>
      </c>
      <c r="G1760" s="4">
        <v>0</v>
      </c>
      <c r="H1760" s="4">
        <v>0</v>
      </c>
      <c r="I1760" s="4">
        <v>0</v>
      </c>
      <c r="J1760" s="4">
        <v>0</v>
      </c>
      <c r="K1760" s="4">
        <v>0</v>
      </c>
      <c r="L1760" s="4">
        <v>0</v>
      </c>
      <c r="M1760" s="4">
        <v>0</v>
      </c>
      <c r="N1760" s="4">
        <v>0</v>
      </c>
      <c r="O1760" s="4"/>
      <c r="P1760" s="4"/>
      <c r="Q1760" s="4">
        <v>0</v>
      </c>
      <c r="R1760" t="e">
        <f t="shared" si="27"/>
        <v>#DIV/0!</v>
      </c>
    </row>
    <row r="1761" spans="1:18" hidden="1" x14ac:dyDescent="0.3">
      <c r="A1761" s="3" t="s">
        <v>2448</v>
      </c>
      <c r="B1761" s="4">
        <v>1.1999999699999999</v>
      </c>
      <c r="C1761" s="4">
        <v>1.8</v>
      </c>
      <c r="D1761" s="4">
        <v>1</v>
      </c>
      <c r="E1761" s="4">
        <v>0.5</v>
      </c>
      <c r="F1761" s="4">
        <v>0.4</v>
      </c>
      <c r="G1761" s="4">
        <v>1.0900000000000001</v>
      </c>
      <c r="H1761" s="4">
        <v>0.5</v>
      </c>
      <c r="I1761" s="4">
        <v>0.125</v>
      </c>
      <c r="J1761" s="4">
        <v>0.97098399999999996</v>
      </c>
      <c r="K1761" s="4">
        <v>0.78</v>
      </c>
      <c r="L1761" s="4">
        <v>0.04</v>
      </c>
      <c r="M1761" s="4">
        <v>0.67</v>
      </c>
      <c r="N1761" s="4">
        <v>0.46</v>
      </c>
      <c r="O1761" s="4"/>
      <c r="P1761" s="4"/>
      <c r="Q1761" s="4">
        <v>0.73353722846153846</v>
      </c>
      <c r="R1761" t="e">
        <f t="shared" si="27"/>
        <v>#DIV/0!</v>
      </c>
    </row>
    <row r="1762" spans="1:18" hidden="1" x14ac:dyDescent="0.3">
      <c r="A1762" s="3" t="s">
        <v>2450</v>
      </c>
      <c r="B1762" s="4">
        <v>1</v>
      </c>
      <c r="C1762" s="4">
        <v>1.1000000000000001</v>
      </c>
      <c r="D1762" s="4">
        <v>1</v>
      </c>
      <c r="E1762" s="4">
        <v>2.2000000000000002</v>
      </c>
      <c r="F1762" s="4">
        <v>2.5</v>
      </c>
      <c r="G1762" s="4">
        <v>2.5</v>
      </c>
      <c r="H1762" s="4">
        <v>1.5</v>
      </c>
      <c r="I1762" s="4">
        <v>3</v>
      </c>
      <c r="J1762" s="4">
        <v>3.2</v>
      </c>
      <c r="K1762" s="4">
        <v>4</v>
      </c>
      <c r="L1762" s="4">
        <v>5.5</v>
      </c>
      <c r="M1762" s="4">
        <v>7.5</v>
      </c>
      <c r="N1762" s="4">
        <v>3.95</v>
      </c>
      <c r="O1762" s="4"/>
      <c r="P1762" s="4"/>
      <c r="Q1762" s="4">
        <v>2.9961538461538462</v>
      </c>
      <c r="R1762" t="e">
        <f t="shared" si="27"/>
        <v>#DIV/0!</v>
      </c>
    </row>
    <row r="1763" spans="1:18" hidden="1" x14ac:dyDescent="0.3">
      <c r="A1763" s="3" t="s">
        <v>2452</v>
      </c>
      <c r="B1763" s="4">
        <v>0</v>
      </c>
      <c r="C1763" s="4">
        <v>0</v>
      </c>
      <c r="D1763" s="4">
        <v>5.1679999999999997E-2</v>
      </c>
      <c r="E1763" s="4">
        <v>1.9882059999999999</v>
      </c>
      <c r="F1763" s="4">
        <v>4.7893906700000004</v>
      </c>
      <c r="G1763" s="4">
        <v>5.5</v>
      </c>
      <c r="H1763" s="4">
        <v>7.5</v>
      </c>
      <c r="I1763" s="4">
        <v>2.4875392600000001</v>
      </c>
      <c r="J1763" s="4">
        <v>0.54999989999999999</v>
      </c>
      <c r="K1763" s="4">
        <v>0.39999999000000003</v>
      </c>
      <c r="L1763" s="4">
        <v>0.85</v>
      </c>
      <c r="M1763" s="4">
        <v>0.29999989999999999</v>
      </c>
      <c r="N1763" s="4">
        <v>0.85</v>
      </c>
      <c r="O1763" s="4"/>
      <c r="P1763" s="4"/>
      <c r="Q1763" s="4">
        <v>1.9436012092307693</v>
      </c>
      <c r="R1763" t="e">
        <f t="shared" si="27"/>
        <v>#DIV/0!</v>
      </c>
    </row>
    <row r="1764" spans="1:18" hidden="1" x14ac:dyDescent="0.3">
      <c r="A1764" s="3" t="s">
        <v>2454</v>
      </c>
      <c r="B1764" s="4">
        <v>0.5</v>
      </c>
      <c r="C1764" s="4">
        <v>0</v>
      </c>
      <c r="D1764" s="4">
        <v>0</v>
      </c>
      <c r="E1764" s="4"/>
      <c r="F1764" s="4"/>
      <c r="G1764" s="4"/>
      <c r="H1764" s="4"/>
      <c r="I1764" s="4"/>
      <c r="J1764" s="4"/>
      <c r="K1764" s="4"/>
      <c r="L1764" s="4"/>
      <c r="M1764" s="4"/>
      <c r="N1764" s="4"/>
      <c r="O1764" s="4"/>
      <c r="P1764" s="4"/>
      <c r="Q1764" s="4">
        <v>0.16666666666666666</v>
      </c>
      <c r="R1764" t="e">
        <f t="shared" si="27"/>
        <v>#DIV/0!</v>
      </c>
    </row>
    <row r="1765" spans="1:18" hidden="1" x14ac:dyDescent="0.3">
      <c r="A1765" s="3" t="s">
        <v>2456</v>
      </c>
      <c r="B1765" s="4">
        <v>0.77429999999999999</v>
      </c>
      <c r="C1765" s="4">
        <v>0</v>
      </c>
      <c r="D1765" s="4">
        <v>0.62970000000000004</v>
      </c>
      <c r="E1765" s="4">
        <v>0</v>
      </c>
      <c r="F1765" s="4">
        <v>0</v>
      </c>
      <c r="G1765" s="4">
        <v>0</v>
      </c>
      <c r="H1765" s="4">
        <v>0</v>
      </c>
      <c r="I1765" s="4">
        <v>0</v>
      </c>
      <c r="J1765" s="4">
        <v>0</v>
      </c>
      <c r="K1765" s="4">
        <v>0</v>
      </c>
      <c r="L1765" s="4">
        <v>0</v>
      </c>
      <c r="M1765" s="4">
        <v>0</v>
      </c>
      <c r="N1765" s="4">
        <v>0</v>
      </c>
      <c r="O1765" s="4"/>
      <c r="P1765" s="4"/>
      <c r="Q1765" s="4">
        <v>0.108</v>
      </c>
      <c r="R1765" t="e">
        <f t="shared" si="27"/>
        <v>#DIV/0!</v>
      </c>
    </row>
    <row r="1766" spans="1:18" hidden="1" x14ac:dyDescent="0.3">
      <c r="A1766" s="3" t="s">
        <v>2458</v>
      </c>
      <c r="B1766" s="4">
        <v>3.9965193399999999</v>
      </c>
      <c r="C1766" s="4">
        <v>2.3972799999999999</v>
      </c>
      <c r="D1766" s="4">
        <v>0.50329999999999997</v>
      </c>
      <c r="E1766" s="4">
        <v>4.1404900000000001E-2</v>
      </c>
      <c r="F1766" s="4">
        <v>0</v>
      </c>
      <c r="G1766" s="4">
        <v>0</v>
      </c>
      <c r="H1766" s="4">
        <v>0.2</v>
      </c>
      <c r="I1766" s="4">
        <v>0.2</v>
      </c>
      <c r="J1766" s="4">
        <v>0.2</v>
      </c>
      <c r="K1766" s="4">
        <v>0.9</v>
      </c>
      <c r="L1766" s="4">
        <v>1</v>
      </c>
      <c r="M1766" s="4">
        <v>0.5</v>
      </c>
      <c r="N1766" s="4">
        <v>0.3</v>
      </c>
      <c r="O1766" s="4"/>
      <c r="P1766" s="4"/>
      <c r="Q1766" s="4">
        <v>0.78757724923076933</v>
      </c>
      <c r="R1766" t="e">
        <f t="shared" si="27"/>
        <v>#DIV/0!</v>
      </c>
    </row>
    <row r="1767" spans="1:18" hidden="1" x14ac:dyDescent="0.3">
      <c r="A1767" s="3" t="s">
        <v>2460</v>
      </c>
      <c r="B1767" s="4">
        <v>0.8</v>
      </c>
      <c r="C1767" s="4">
        <v>0.3</v>
      </c>
      <c r="D1767" s="4">
        <v>0</v>
      </c>
      <c r="E1767" s="4">
        <v>0</v>
      </c>
      <c r="F1767" s="4">
        <v>0</v>
      </c>
      <c r="G1767" s="4">
        <v>0</v>
      </c>
      <c r="H1767" s="4">
        <v>0</v>
      </c>
      <c r="I1767" s="4">
        <v>0</v>
      </c>
      <c r="J1767" s="4">
        <v>0</v>
      </c>
      <c r="K1767" s="4">
        <v>0</v>
      </c>
      <c r="L1767" s="4">
        <v>0</v>
      </c>
      <c r="M1767" s="4">
        <v>1.9896079900000001</v>
      </c>
      <c r="N1767" s="4">
        <v>0.29784221</v>
      </c>
      <c r="O1767" s="4"/>
      <c r="P1767" s="4"/>
      <c r="Q1767" s="4">
        <v>0.26057309230769232</v>
      </c>
      <c r="R1767" t="e">
        <f t="shared" si="27"/>
        <v>#DIV/0!</v>
      </c>
    </row>
    <row r="1768" spans="1:18" hidden="1" x14ac:dyDescent="0.3">
      <c r="A1768" s="3" t="s">
        <v>2462</v>
      </c>
      <c r="B1768" s="4">
        <v>0</v>
      </c>
      <c r="C1768" s="4">
        <v>0</v>
      </c>
      <c r="D1768" s="4"/>
      <c r="E1768" s="4">
        <v>0</v>
      </c>
      <c r="F1768" s="4">
        <v>0</v>
      </c>
      <c r="G1768" s="4">
        <v>0</v>
      </c>
      <c r="H1768" s="4">
        <v>0</v>
      </c>
      <c r="I1768" s="4">
        <v>0</v>
      </c>
      <c r="J1768" s="4">
        <v>0</v>
      </c>
      <c r="K1768" s="4">
        <v>0</v>
      </c>
      <c r="L1768" s="4">
        <v>0</v>
      </c>
      <c r="M1768" s="4">
        <v>0</v>
      </c>
      <c r="N1768" s="4">
        <v>0</v>
      </c>
      <c r="O1768" s="4"/>
      <c r="P1768" s="4"/>
      <c r="Q1768" s="4">
        <v>0</v>
      </c>
      <c r="R1768" t="e">
        <f t="shared" si="27"/>
        <v>#DIV/0!</v>
      </c>
    </row>
    <row r="1769" spans="1:18" hidden="1" x14ac:dyDescent="0.3">
      <c r="A1769" s="3" t="s">
        <v>2464</v>
      </c>
      <c r="B1769" s="4">
        <v>4.5</v>
      </c>
      <c r="C1769" s="4">
        <v>4.9763739999999999</v>
      </c>
      <c r="D1769" s="4">
        <v>4.5</v>
      </c>
      <c r="E1769" s="4">
        <v>0</v>
      </c>
      <c r="F1769" s="4">
        <v>0</v>
      </c>
      <c r="G1769" s="4">
        <v>0</v>
      </c>
      <c r="H1769" s="4">
        <v>0.25</v>
      </c>
      <c r="I1769" s="4">
        <v>1</v>
      </c>
      <c r="J1769" s="4">
        <v>0.99361383000000003</v>
      </c>
      <c r="K1769" s="4">
        <v>0.69611202999999999</v>
      </c>
      <c r="L1769" s="4">
        <v>0.24990377</v>
      </c>
      <c r="M1769" s="4">
        <v>0.24987841999999999</v>
      </c>
      <c r="N1769" s="4">
        <v>0.5</v>
      </c>
      <c r="O1769" s="4"/>
      <c r="P1769" s="4"/>
      <c r="Q1769" s="4">
        <v>1.3781447730769232</v>
      </c>
      <c r="R1769" t="e">
        <f t="shared" si="27"/>
        <v>#DIV/0!</v>
      </c>
    </row>
    <row r="1770" spans="1:18" hidden="1" x14ac:dyDescent="0.3">
      <c r="A1770" s="3" t="s">
        <v>2466</v>
      </c>
      <c r="B1770" s="4">
        <v>0</v>
      </c>
      <c r="C1770" s="4">
        <v>0</v>
      </c>
      <c r="D1770" s="4">
        <v>0</v>
      </c>
      <c r="E1770" s="4">
        <v>0</v>
      </c>
      <c r="F1770" s="4">
        <v>0</v>
      </c>
      <c r="G1770" s="4">
        <v>0</v>
      </c>
      <c r="H1770" s="4">
        <v>0</v>
      </c>
      <c r="I1770" s="4">
        <v>0</v>
      </c>
      <c r="J1770" s="4">
        <v>0</v>
      </c>
      <c r="K1770" s="4">
        <v>0</v>
      </c>
      <c r="L1770" s="4">
        <v>5.8832994100000002</v>
      </c>
      <c r="M1770" s="4">
        <v>7.4925100000000002</v>
      </c>
      <c r="N1770" s="4">
        <v>7.9838616599999996</v>
      </c>
      <c r="O1770" s="4"/>
      <c r="P1770" s="4"/>
      <c r="Q1770" s="4">
        <v>1.6430516207692309</v>
      </c>
      <c r="R1770" t="e">
        <f t="shared" si="27"/>
        <v>#DIV/0!</v>
      </c>
    </row>
    <row r="1771" spans="1:18" hidden="1" x14ac:dyDescent="0.3">
      <c r="A1771" s="3" t="s">
        <v>2468</v>
      </c>
      <c r="B1771" s="4">
        <v>3</v>
      </c>
      <c r="C1771" s="4">
        <v>3.5</v>
      </c>
      <c r="D1771" s="4">
        <v>4</v>
      </c>
      <c r="E1771" s="4">
        <v>3</v>
      </c>
      <c r="F1771" s="4">
        <v>3.5</v>
      </c>
      <c r="G1771" s="4">
        <v>4</v>
      </c>
      <c r="H1771" s="4">
        <v>2.0513382099999999</v>
      </c>
      <c r="I1771" s="4">
        <v>3</v>
      </c>
      <c r="J1771" s="4">
        <v>2</v>
      </c>
      <c r="K1771" s="4">
        <v>3</v>
      </c>
      <c r="L1771" s="4">
        <v>3.5</v>
      </c>
      <c r="M1771" s="4">
        <v>4</v>
      </c>
      <c r="N1771" s="4">
        <v>4.5</v>
      </c>
      <c r="O1771" s="4"/>
      <c r="P1771" s="4"/>
      <c r="Q1771" s="4">
        <v>3.3116414007692305</v>
      </c>
      <c r="R1771" t="e">
        <f t="shared" si="27"/>
        <v>#DIV/0!</v>
      </c>
    </row>
    <row r="1772" spans="1:18" hidden="1" x14ac:dyDescent="0.3">
      <c r="A1772" s="3" t="s">
        <v>2470</v>
      </c>
      <c r="B1772" s="4">
        <v>0</v>
      </c>
      <c r="C1772" s="4">
        <v>0</v>
      </c>
      <c r="D1772" s="4">
        <v>0</v>
      </c>
      <c r="E1772" s="4">
        <v>0</v>
      </c>
      <c r="F1772" s="4">
        <v>0</v>
      </c>
      <c r="G1772" s="4">
        <v>0</v>
      </c>
      <c r="H1772" s="4">
        <v>0</v>
      </c>
      <c r="I1772" s="4">
        <v>0</v>
      </c>
      <c r="J1772" s="4">
        <v>0</v>
      </c>
      <c r="K1772" s="4">
        <v>0</v>
      </c>
      <c r="L1772" s="4">
        <v>0</v>
      </c>
      <c r="M1772" s="4">
        <v>0</v>
      </c>
      <c r="N1772" s="4">
        <v>0</v>
      </c>
      <c r="O1772" s="4"/>
      <c r="P1772" s="4"/>
      <c r="Q1772" s="4">
        <v>0</v>
      </c>
      <c r="R1772" t="e">
        <f t="shared" si="27"/>
        <v>#DIV/0!</v>
      </c>
    </row>
    <row r="1773" spans="1:18" hidden="1" x14ac:dyDescent="0.3">
      <c r="A1773" s="3" t="s">
        <v>2472</v>
      </c>
      <c r="B1773" s="4">
        <v>0</v>
      </c>
      <c r="C1773" s="4">
        <v>0</v>
      </c>
      <c r="D1773" s="4">
        <v>0</v>
      </c>
      <c r="E1773" s="4">
        <v>0</v>
      </c>
      <c r="F1773" s="4">
        <v>0</v>
      </c>
      <c r="G1773" s="4">
        <v>0</v>
      </c>
      <c r="H1773" s="4">
        <v>0</v>
      </c>
      <c r="I1773" s="4">
        <v>1.6</v>
      </c>
      <c r="J1773" s="4">
        <v>1.5</v>
      </c>
      <c r="K1773" s="4">
        <v>1.8</v>
      </c>
      <c r="L1773" s="4">
        <v>0</v>
      </c>
      <c r="M1773" s="4">
        <v>0</v>
      </c>
      <c r="N1773" s="4">
        <v>0</v>
      </c>
      <c r="O1773" s="4"/>
      <c r="P1773" s="4"/>
      <c r="Q1773" s="4">
        <v>0.37692307692307697</v>
      </c>
      <c r="R1773" t="e">
        <f t="shared" si="27"/>
        <v>#DIV/0!</v>
      </c>
    </row>
    <row r="1774" spans="1:18" hidden="1" x14ac:dyDescent="0.3">
      <c r="A1774" s="3" t="s">
        <v>2474</v>
      </c>
      <c r="B1774" s="4">
        <v>0</v>
      </c>
      <c r="C1774" s="4">
        <v>0</v>
      </c>
      <c r="D1774" s="4">
        <v>0</v>
      </c>
      <c r="E1774" s="4">
        <v>0</v>
      </c>
      <c r="F1774" s="4">
        <v>0</v>
      </c>
      <c r="G1774" s="4">
        <v>0</v>
      </c>
      <c r="H1774" s="4">
        <v>0</v>
      </c>
      <c r="I1774" s="4">
        <v>0</v>
      </c>
      <c r="J1774" s="4">
        <v>0</v>
      </c>
      <c r="K1774" s="4">
        <v>0</v>
      </c>
      <c r="L1774" s="4">
        <v>0.05</v>
      </c>
      <c r="M1774" s="4">
        <v>1.3</v>
      </c>
      <c r="N1774" s="4">
        <v>2.5</v>
      </c>
      <c r="O1774" s="4"/>
      <c r="P1774" s="4"/>
      <c r="Q1774" s="4">
        <v>0.29615384615384616</v>
      </c>
      <c r="R1774" t="e">
        <f t="shared" si="27"/>
        <v>#DIV/0!</v>
      </c>
    </row>
    <row r="1775" spans="1:18" hidden="1" x14ac:dyDescent="0.3">
      <c r="A1775" s="3" t="s">
        <v>2476</v>
      </c>
      <c r="B1775" s="4">
        <v>1.54975843</v>
      </c>
      <c r="C1775" s="4">
        <v>2.4851459</v>
      </c>
      <c r="D1775" s="4">
        <v>3.8137798100000002</v>
      </c>
      <c r="E1775" s="4">
        <v>0.7715902</v>
      </c>
      <c r="F1775" s="4">
        <v>1.6499908400000001</v>
      </c>
      <c r="G1775" s="4">
        <v>1.65</v>
      </c>
      <c r="H1775" s="4">
        <v>0</v>
      </c>
      <c r="I1775" s="4">
        <v>0</v>
      </c>
      <c r="J1775" s="4">
        <v>0</v>
      </c>
      <c r="K1775" s="4">
        <v>0</v>
      </c>
      <c r="L1775" s="4">
        <v>0</v>
      </c>
      <c r="M1775" s="4">
        <v>0</v>
      </c>
      <c r="N1775" s="4">
        <v>0</v>
      </c>
      <c r="O1775" s="4"/>
      <c r="P1775" s="4"/>
      <c r="Q1775" s="4">
        <v>0.91694347538461529</v>
      </c>
      <c r="R1775" t="e">
        <f t="shared" si="27"/>
        <v>#DIV/0!</v>
      </c>
    </row>
    <row r="1776" spans="1:18" hidden="1" x14ac:dyDescent="0.3">
      <c r="A1776" s="3" t="s">
        <v>2478</v>
      </c>
      <c r="B1776" s="4">
        <v>4.3562500000000002</v>
      </c>
      <c r="C1776" s="4">
        <v>8.5001840000000009</v>
      </c>
      <c r="D1776" s="4">
        <v>6.9867610000000004</v>
      </c>
      <c r="E1776" s="4">
        <v>2.9973339999999999</v>
      </c>
      <c r="F1776" s="4">
        <v>0.89986100000000002</v>
      </c>
      <c r="G1776" s="4">
        <v>5.5</v>
      </c>
      <c r="H1776" s="4">
        <v>0</v>
      </c>
      <c r="I1776" s="4">
        <v>0</v>
      </c>
      <c r="J1776" s="4">
        <v>0.50007672000000003</v>
      </c>
      <c r="K1776" s="4">
        <v>0</v>
      </c>
      <c r="L1776" s="4">
        <v>0</v>
      </c>
      <c r="M1776" s="4">
        <v>0</v>
      </c>
      <c r="N1776" s="4">
        <v>0</v>
      </c>
      <c r="O1776" s="4"/>
      <c r="P1776" s="4"/>
      <c r="Q1776" s="4">
        <v>2.2877282092307691</v>
      </c>
      <c r="R1776" t="e">
        <f t="shared" si="27"/>
        <v>#DIV/0!</v>
      </c>
    </row>
    <row r="1777" spans="1:18" hidden="1" x14ac:dyDescent="0.3">
      <c r="A1777" s="3" t="s">
        <v>2480</v>
      </c>
      <c r="B1777" s="4">
        <v>0.23964014</v>
      </c>
      <c r="C1777" s="4">
        <v>0.23358612000000001</v>
      </c>
      <c r="D1777" s="4">
        <v>1.0042</v>
      </c>
      <c r="E1777" s="4">
        <v>0.30869999999999997</v>
      </c>
      <c r="F1777" s="4">
        <v>0.10009999999999999</v>
      </c>
      <c r="G1777" s="4">
        <v>0.10290000000000001</v>
      </c>
      <c r="H1777" s="4">
        <v>0.6</v>
      </c>
      <c r="I1777" s="4">
        <v>0.99390000000000001</v>
      </c>
      <c r="J1777" s="4">
        <v>1.4641</v>
      </c>
      <c r="K1777" s="4">
        <v>1.4732000000000001</v>
      </c>
      <c r="L1777" s="4">
        <v>1.9713000000000001</v>
      </c>
      <c r="M1777" s="4">
        <v>3</v>
      </c>
      <c r="N1777" s="4">
        <v>2</v>
      </c>
      <c r="O1777" s="4"/>
      <c r="P1777" s="4"/>
      <c r="Q1777" s="4">
        <v>1.0378174046153847</v>
      </c>
      <c r="R1777" t="e">
        <f t="shared" si="27"/>
        <v>#DIV/0!</v>
      </c>
    </row>
    <row r="1778" spans="1:18" hidden="1" x14ac:dyDescent="0.3">
      <c r="A1778" s="3" t="s">
        <v>2482</v>
      </c>
      <c r="B1778" s="4">
        <v>0</v>
      </c>
      <c r="C1778" s="4">
        <v>0</v>
      </c>
      <c r="D1778" s="4">
        <v>0</v>
      </c>
      <c r="E1778" s="4">
        <v>0</v>
      </c>
      <c r="F1778" s="4">
        <v>0</v>
      </c>
      <c r="G1778" s="4">
        <v>0</v>
      </c>
      <c r="H1778" s="4">
        <v>0</v>
      </c>
      <c r="I1778" s="4">
        <v>0</v>
      </c>
      <c r="J1778" s="4">
        <v>0</v>
      </c>
      <c r="K1778" s="4">
        <v>0</v>
      </c>
      <c r="L1778" s="4">
        <v>0</v>
      </c>
      <c r="M1778" s="4">
        <v>0</v>
      </c>
      <c r="N1778" s="4">
        <v>0</v>
      </c>
      <c r="O1778" s="4"/>
      <c r="P1778" s="4"/>
      <c r="Q1778" s="4">
        <v>0</v>
      </c>
      <c r="R1778" t="e">
        <f t="shared" si="27"/>
        <v>#DIV/0!</v>
      </c>
    </row>
    <row r="1779" spans="1:18" hidden="1" x14ac:dyDescent="0.3">
      <c r="A1779" s="3" t="s">
        <v>2484</v>
      </c>
      <c r="B1779" s="4">
        <v>1.5</v>
      </c>
      <c r="C1779" s="4">
        <v>0.28000000000000003</v>
      </c>
      <c r="D1779" s="4">
        <v>0.26100000000000001</v>
      </c>
      <c r="E1779" s="4">
        <v>0.2</v>
      </c>
      <c r="F1779" s="4">
        <v>0.75</v>
      </c>
      <c r="G1779" s="4">
        <v>0.45</v>
      </c>
      <c r="H1779" s="4">
        <v>0.2</v>
      </c>
      <c r="I1779" s="4">
        <v>0.2</v>
      </c>
      <c r="J1779" s="4">
        <v>0</v>
      </c>
      <c r="K1779" s="4">
        <v>0.1</v>
      </c>
      <c r="L1779" s="4">
        <v>0.5</v>
      </c>
      <c r="M1779" s="4">
        <v>0.15</v>
      </c>
      <c r="N1779" s="4">
        <v>0.2</v>
      </c>
      <c r="O1779" s="4"/>
      <c r="P1779" s="4"/>
      <c r="Q1779" s="4">
        <v>0.36853846153846165</v>
      </c>
      <c r="R1779" t="e">
        <f t="shared" si="27"/>
        <v>#DIV/0!</v>
      </c>
    </row>
    <row r="1780" spans="1:18" hidden="1" x14ac:dyDescent="0.3">
      <c r="A1780" s="3" t="s">
        <v>2486</v>
      </c>
      <c r="B1780" s="4">
        <v>0.20408296000000001</v>
      </c>
      <c r="C1780" s="4">
        <v>0.28906136999999998</v>
      </c>
      <c r="D1780" s="4">
        <v>0</v>
      </c>
      <c r="E1780" s="4">
        <v>0.1</v>
      </c>
      <c r="F1780" s="4">
        <v>0</v>
      </c>
      <c r="G1780" s="4">
        <v>0</v>
      </c>
      <c r="H1780" s="4">
        <v>0</v>
      </c>
      <c r="I1780" s="4">
        <v>0</v>
      </c>
      <c r="J1780" s="4">
        <v>0</v>
      </c>
      <c r="K1780" s="4">
        <v>0</v>
      </c>
      <c r="L1780" s="4">
        <v>0.65</v>
      </c>
      <c r="M1780" s="4">
        <v>0.8</v>
      </c>
      <c r="N1780" s="4">
        <v>0.7</v>
      </c>
      <c r="O1780" s="4"/>
      <c r="P1780" s="4"/>
      <c r="Q1780" s="4">
        <v>0.21101110230769229</v>
      </c>
      <c r="R1780" t="e">
        <f t="shared" si="27"/>
        <v>#DIV/0!</v>
      </c>
    </row>
    <row r="1781" spans="1:18" hidden="1" x14ac:dyDescent="0.3">
      <c r="A1781" s="3" t="s">
        <v>2488</v>
      </c>
      <c r="B1781" s="4" t="e">
        <v>#DIV/0!</v>
      </c>
      <c r="C1781" s="4"/>
      <c r="D1781" s="4"/>
      <c r="E1781" s="4"/>
      <c r="F1781" s="4"/>
      <c r="G1781" s="4"/>
      <c r="H1781" s="4"/>
      <c r="I1781" s="4"/>
      <c r="J1781" s="4"/>
      <c r="K1781" s="4"/>
      <c r="L1781" s="4"/>
      <c r="M1781" s="4"/>
      <c r="N1781" s="4"/>
      <c r="O1781" s="4"/>
      <c r="P1781" s="4"/>
      <c r="Q1781" s="4" t="e">
        <v>#DIV/0!</v>
      </c>
      <c r="R1781" t="e">
        <f t="shared" si="27"/>
        <v>#DIV/0!</v>
      </c>
    </row>
    <row r="1782" spans="1:18" hidden="1" x14ac:dyDescent="0.3">
      <c r="A1782" s="3" t="s">
        <v>2490</v>
      </c>
      <c r="B1782" s="4">
        <v>0</v>
      </c>
      <c r="C1782" s="4">
        <v>0</v>
      </c>
      <c r="D1782" s="4">
        <v>0</v>
      </c>
      <c r="E1782" s="4">
        <v>0</v>
      </c>
      <c r="F1782" s="4">
        <v>0</v>
      </c>
      <c r="G1782" s="4">
        <v>0</v>
      </c>
      <c r="H1782" s="4">
        <v>0</v>
      </c>
      <c r="I1782" s="4">
        <v>0</v>
      </c>
      <c r="J1782" s="4">
        <v>0</v>
      </c>
      <c r="K1782" s="4">
        <v>0</v>
      </c>
      <c r="L1782" s="4">
        <v>0</v>
      </c>
      <c r="M1782" s="4"/>
      <c r="N1782" s="4"/>
      <c r="O1782" s="4"/>
      <c r="P1782" s="4"/>
      <c r="Q1782" s="4">
        <v>0</v>
      </c>
      <c r="R1782" t="e">
        <f t="shared" si="27"/>
        <v>#DIV/0!</v>
      </c>
    </row>
    <row r="1783" spans="1:18" hidden="1" x14ac:dyDescent="0.3">
      <c r="A1783" s="3" t="s">
        <v>2492</v>
      </c>
      <c r="B1783" s="4">
        <v>1</v>
      </c>
      <c r="C1783" s="4">
        <v>2</v>
      </c>
      <c r="D1783" s="4">
        <v>2</v>
      </c>
      <c r="E1783" s="4">
        <v>2</v>
      </c>
      <c r="F1783" s="4">
        <v>1.99708507</v>
      </c>
      <c r="G1783" s="4">
        <v>0.10057410999999999</v>
      </c>
      <c r="H1783" s="4">
        <v>0.25</v>
      </c>
      <c r="I1783" s="4">
        <v>0</v>
      </c>
      <c r="J1783" s="4">
        <v>0</v>
      </c>
      <c r="K1783" s="4">
        <v>0</v>
      </c>
      <c r="L1783" s="4">
        <v>0</v>
      </c>
      <c r="M1783" s="4">
        <v>0</v>
      </c>
      <c r="N1783" s="4">
        <v>0</v>
      </c>
      <c r="O1783" s="4"/>
      <c r="P1783" s="4"/>
      <c r="Q1783" s="4">
        <v>0.71905070615384625</v>
      </c>
      <c r="R1783" t="e">
        <f t="shared" si="27"/>
        <v>#DIV/0!</v>
      </c>
    </row>
    <row r="1784" spans="1:18" hidden="1" x14ac:dyDescent="0.3">
      <c r="A1784" s="3" t="s">
        <v>2494</v>
      </c>
      <c r="B1784" s="4">
        <v>1</v>
      </c>
      <c r="C1784" s="4">
        <v>0.85</v>
      </c>
      <c r="D1784" s="4">
        <v>0.8</v>
      </c>
      <c r="E1784" s="4">
        <v>0</v>
      </c>
      <c r="F1784" s="4">
        <v>0</v>
      </c>
      <c r="G1784" s="4"/>
      <c r="H1784" s="4"/>
      <c r="I1784" s="4"/>
      <c r="J1784" s="4"/>
      <c r="K1784" s="4"/>
      <c r="L1784" s="4"/>
      <c r="M1784" s="4"/>
      <c r="N1784" s="4"/>
      <c r="O1784" s="4"/>
      <c r="P1784" s="4"/>
      <c r="Q1784" s="4">
        <v>0.53</v>
      </c>
      <c r="R1784" t="e">
        <f t="shared" si="27"/>
        <v>#DIV/0!</v>
      </c>
    </row>
    <row r="1785" spans="1:18" hidden="1" x14ac:dyDescent="0.3">
      <c r="A1785" s="3" t="s">
        <v>2496</v>
      </c>
      <c r="B1785" s="4">
        <v>0.51373787000000004</v>
      </c>
      <c r="C1785" s="4">
        <v>1.43956</v>
      </c>
      <c r="D1785" s="4">
        <v>1.07748249023</v>
      </c>
      <c r="E1785" s="4">
        <v>0.5</v>
      </c>
      <c r="F1785" s="4">
        <v>1.1993474099999999</v>
      </c>
      <c r="G1785" s="4">
        <v>2.2689129800000001</v>
      </c>
      <c r="H1785" s="4">
        <v>1.62429738</v>
      </c>
      <c r="I1785" s="4">
        <v>2.1</v>
      </c>
      <c r="J1785" s="4">
        <v>1.8</v>
      </c>
      <c r="K1785" s="4">
        <v>2.1186725599999998</v>
      </c>
      <c r="L1785" s="4">
        <v>1.6</v>
      </c>
      <c r="M1785" s="4">
        <v>1.64861919</v>
      </c>
      <c r="N1785" s="4">
        <v>1.7613602900000001</v>
      </c>
      <c r="O1785" s="4"/>
      <c r="P1785" s="4"/>
      <c r="Q1785" s="4">
        <v>1.511691551556154</v>
      </c>
      <c r="R1785" t="e">
        <f t="shared" si="27"/>
        <v>#DIV/0!</v>
      </c>
    </row>
    <row r="1786" spans="1:18" hidden="1" x14ac:dyDescent="0.3">
      <c r="A1786" s="3" t="s">
        <v>2498</v>
      </c>
      <c r="B1786" s="4">
        <v>0</v>
      </c>
      <c r="C1786" s="4"/>
      <c r="D1786" s="4"/>
      <c r="E1786" s="4"/>
      <c r="F1786" s="4"/>
      <c r="G1786" s="4"/>
      <c r="H1786" s="4"/>
      <c r="I1786" s="4"/>
      <c r="J1786" s="4"/>
      <c r="K1786" s="4"/>
      <c r="L1786" s="4"/>
      <c r="M1786" s="4"/>
      <c r="N1786" s="4"/>
      <c r="O1786" s="4"/>
      <c r="P1786" s="4"/>
      <c r="Q1786" s="4">
        <v>0</v>
      </c>
      <c r="R1786" t="e">
        <f t="shared" si="27"/>
        <v>#DIV/0!</v>
      </c>
    </row>
    <row r="1787" spans="1:18" hidden="1" x14ac:dyDescent="0.3">
      <c r="A1787" s="3" t="s">
        <v>2500</v>
      </c>
      <c r="B1787" s="4">
        <v>0</v>
      </c>
      <c r="C1787" s="4">
        <v>0</v>
      </c>
      <c r="D1787" s="4">
        <v>0</v>
      </c>
      <c r="E1787" s="4">
        <v>0</v>
      </c>
      <c r="F1787" s="4">
        <v>0</v>
      </c>
      <c r="G1787" s="4">
        <v>0</v>
      </c>
      <c r="H1787" s="4">
        <v>0</v>
      </c>
      <c r="I1787" s="4">
        <v>0</v>
      </c>
      <c r="J1787" s="4">
        <v>0</v>
      </c>
      <c r="K1787" s="4">
        <v>0</v>
      </c>
      <c r="L1787" s="4">
        <v>0</v>
      </c>
      <c r="M1787" s="4">
        <v>0</v>
      </c>
      <c r="N1787" s="4">
        <v>0</v>
      </c>
      <c r="O1787" s="4"/>
      <c r="P1787" s="4"/>
      <c r="Q1787" s="4">
        <v>0</v>
      </c>
      <c r="R1787" t="e">
        <f t="shared" si="27"/>
        <v>#DIV/0!</v>
      </c>
    </row>
    <row r="1788" spans="1:18" hidden="1" x14ac:dyDescent="0.3">
      <c r="A1788" s="3" t="s">
        <v>2502</v>
      </c>
      <c r="B1788" s="4">
        <v>2.6101011299999999</v>
      </c>
      <c r="C1788" s="4">
        <v>3.98764889</v>
      </c>
      <c r="D1788" s="4">
        <v>4</v>
      </c>
      <c r="E1788" s="4">
        <v>3</v>
      </c>
      <c r="F1788" s="4">
        <v>3</v>
      </c>
      <c r="G1788" s="4">
        <v>4.6711799999999997</v>
      </c>
      <c r="H1788" s="4">
        <v>5.2382</v>
      </c>
      <c r="I1788" s="4">
        <v>4.6596104800000004</v>
      </c>
      <c r="J1788" s="4">
        <v>3.6684857000000002</v>
      </c>
      <c r="K1788" s="4">
        <v>5</v>
      </c>
      <c r="L1788" s="4">
        <v>3.3</v>
      </c>
      <c r="M1788" s="4">
        <v>3.1</v>
      </c>
      <c r="N1788" s="4">
        <v>4.0999999999999996</v>
      </c>
      <c r="O1788" s="4"/>
      <c r="P1788" s="4"/>
      <c r="Q1788" s="4">
        <v>3.871940476923077</v>
      </c>
      <c r="R1788" t="e">
        <f t="shared" si="27"/>
        <v>#DIV/0!</v>
      </c>
    </row>
    <row r="1789" spans="1:18" hidden="1" x14ac:dyDescent="0.3">
      <c r="A1789" s="3" t="s">
        <v>2504</v>
      </c>
      <c r="B1789" s="4">
        <v>0</v>
      </c>
      <c r="C1789" s="4"/>
      <c r="D1789" s="4"/>
      <c r="E1789" s="4"/>
      <c r="F1789" s="4"/>
      <c r="G1789" s="4"/>
      <c r="H1789" s="4"/>
      <c r="I1789" s="4"/>
      <c r="J1789" s="4"/>
      <c r="K1789" s="4"/>
      <c r="L1789" s="4"/>
      <c r="M1789" s="4"/>
      <c r="N1789" s="4"/>
      <c r="O1789" s="4"/>
      <c r="P1789" s="4"/>
      <c r="Q1789" s="4">
        <v>0</v>
      </c>
      <c r="R1789" t="e">
        <f t="shared" si="27"/>
        <v>#DIV/0!</v>
      </c>
    </row>
    <row r="1790" spans="1:18" hidden="1" x14ac:dyDescent="0.3">
      <c r="A1790" s="3" t="s">
        <v>2506</v>
      </c>
      <c r="B1790" s="4">
        <v>2.9</v>
      </c>
      <c r="C1790" s="4">
        <v>2.8</v>
      </c>
      <c r="D1790" s="4">
        <v>2.8</v>
      </c>
      <c r="E1790" s="4">
        <v>2</v>
      </c>
      <c r="F1790" s="4">
        <v>1.7</v>
      </c>
      <c r="G1790" s="4">
        <v>1.5</v>
      </c>
      <c r="H1790" s="4">
        <v>1.4</v>
      </c>
      <c r="I1790" s="4">
        <v>2.1</v>
      </c>
      <c r="J1790" s="4">
        <v>2.6</v>
      </c>
      <c r="K1790" s="4">
        <v>3.3</v>
      </c>
      <c r="L1790" s="4">
        <v>3.8</v>
      </c>
      <c r="M1790" s="4">
        <v>3.9</v>
      </c>
      <c r="N1790" s="4">
        <v>4.3</v>
      </c>
      <c r="O1790" s="4"/>
      <c r="P1790" s="4"/>
      <c r="Q1790" s="4">
        <v>2.7</v>
      </c>
      <c r="R1790" t="e">
        <f t="shared" si="27"/>
        <v>#DIV/0!</v>
      </c>
    </row>
    <row r="1791" spans="1:18" hidden="1" x14ac:dyDescent="0.3">
      <c r="A1791" s="3" t="s">
        <v>2508</v>
      </c>
      <c r="B1791" s="4">
        <v>0.5</v>
      </c>
      <c r="C1791" s="4">
        <v>0</v>
      </c>
      <c r="D1791" s="4">
        <v>0</v>
      </c>
      <c r="E1791" s="4">
        <v>0</v>
      </c>
      <c r="F1791" s="4">
        <v>0</v>
      </c>
      <c r="G1791" s="4">
        <v>0</v>
      </c>
      <c r="H1791" s="4">
        <v>0</v>
      </c>
      <c r="I1791" s="4">
        <v>0</v>
      </c>
      <c r="J1791" s="4">
        <v>0</v>
      </c>
      <c r="K1791" s="4">
        <v>0</v>
      </c>
      <c r="L1791" s="4">
        <v>0</v>
      </c>
      <c r="M1791" s="4">
        <v>0</v>
      </c>
      <c r="N1791" s="4">
        <v>0</v>
      </c>
      <c r="O1791" s="4"/>
      <c r="P1791" s="4"/>
      <c r="Q1791" s="4">
        <v>3.8461538461538464E-2</v>
      </c>
      <c r="R1791" t="e">
        <f t="shared" si="27"/>
        <v>#DIV/0!</v>
      </c>
    </row>
    <row r="1792" spans="1:18" hidden="1" x14ac:dyDescent="0.3">
      <c r="A1792" s="3" t="s">
        <v>2510</v>
      </c>
      <c r="B1792" s="4">
        <v>0.1</v>
      </c>
      <c r="C1792" s="4">
        <v>0</v>
      </c>
      <c r="D1792" s="4">
        <v>0.24743299999999999</v>
      </c>
      <c r="E1792" s="4">
        <v>0.15499576000000001</v>
      </c>
      <c r="F1792" s="4">
        <v>0</v>
      </c>
      <c r="G1792" s="4">
        <v>0</v>
      </c>
      <c r="H1792" s="4">
        <v>7.5373319999999994E-2</v>
      </c>
      <c r="I1792" s="4">
        <v>0</v>
      </c>
      <c r="J1792" s="4">
        <v>0.38113704999999998</v>
      </c>
      <c r="K1792" s="4">
        <v>0.86799999999999999</v>
      </c>
      <c r="L1792" s="4">
        <v>0.55011699999999997</v>
      </c>
      <c r="M1792" s="4">
        <v>0</v>
      </c>
      <c r="N1792" s="4">
        <v>0</v>
      </c>
      <c r="O1792" s="4"/>
      <c r="P1792" s="4"/>
      <c r="Q1792" s="4">
        <v>0.18285047153846151</v>
      </c>
      <c r="R1792" t="e">
        <f t="shared" si="27"/>
        <v>#DIV/0!</v>
      </c>
    </row>
    <row r="1793" spans="1:18" hidden="1" x14ac:dyDescent="0.3">
      <c r="A1793" s="3" t="s">
        <v>2512</v>
      </c>
      <c r="B1793" s="4">
        <v>0</v>
      </c>
      <c r="C1793" s="4">
        <v>0.40039999999999998</v>
      </c>
      <c r="D1793" s="4">
        <v>0.33410000000000001</v>
      </c>
      <c r="E1793" s="4">
        <v>0</v>
      </c>
      <c r="F1793" s="4">
        <v>0</v>
      </c>
      <c r="G1793" s="4">
        <v>0.62990000000000002</v>
      </c>
      <c r="H1793" s="4">
        <v>0.30996463000000002</v>
      </c>
      <c r="I1793" s="4">
        <v>0.14000000000000001</v>
      </c>
      <c r="J1793" s="4">
        <v>0.28976870999999998</v>
      </c>
      <c r="K1793" s="4">
        <v>0.48</v>
      </c>
      <c r="L1793" s="4">
        <v>0.79999991000000004</v>
      </c>
      <c r="M1793" s="4">
        <v>0.68</v>
      </c>
      <c r="N1793" s="4">
        <v>1.1599999999999999</v>
      </c>
      <c r="O1793" s="4"/>
      <c r="P1793" s="4"/>
      <c r="Q1793" s="4">
        <v>0.4018564038461539</v>
      </c>
      <c r="R1793" t="e">
        <f t="shared" si="27"/>
        <v>#DIV/0!</v>
      </c>
    </row>
    <row r="1794" spans="1:18" hidden="1" x14ac:dyDescent="0.3">
      <c r="A1794" s="3" t="s">
        <v>2514</v>
      </c>
      <c r="B1794" s="4">
        <v>0</v>
      </c>
      <c r="C1794" s="4">
        <v>0</v>
      </c>
      <c r="D1794" s="4">
        <v>0</v>
      </c>
      <c r="E1794" s="4">
        <v>0.8</v>
      </c>
      <c r="F1794" s="4">
        <v>1.5311510399999999</v>
      </c>
      <c r="G1794" s="4">
        <v>1.75683999</v>
      </c>
      <c r="H1794" s="4">
        <v>1.9598036299999999</v>
      </c>
      <c r="I1794" s="4">
        <v>1.98767446</v>
      </c>
      <c r="J1794" s="4">
        <v>2.4989108299999998</v>
      </c>
      <c r="K1794" s="4">
        <v>2.07376117</v>
      </c>
      <c r="L1794" s="4">
        <v>4.49174235</v>
      </c>
      <c r="M1794" s="4">
        <v>4.4560465300000001</v>
      </c>
      <c r="N1794" s="4">
        <v>5.0153485299999998</v>
      </c>
      <c r="O1794" s="4"/>
      <c r="P1794" s="4"/>
      <c r="Q1794" s="4">
        <v>2.0439445023076921</v>
      </c>
      <c r="R1794" t="e">
        <f t="shared" si="27"/>
        <v>#DIV/0!</v>
      </c>
    </row>
    <row r="1795" spans="1:18" hidden="1" x14ac:dyDescent="0.3">
      <c r="A1795" s="3" t="s">
        <v>2516</v>
      </c>
      <c r="B1795" s="4">
        <v>2.4898705799999998</v>
      </c>
      <c r="C1795" s="4">
        <v>1.80470306</v>
      </c>
      <c r="D1795" s="4">
        <v>2.0424433199999998</v>
      </c>
      <c r="E1795" s="4">
        <v>1.9991781399999999</v>
      </c>
      <c r="F1795" s="4">
        <v>1.98766062</v>
      </c>
      <c r="G1795" s="4">
        <v>2</v>
      </c>
      <c r="H1795" s="4">
        <v>1</v>
      </c>
      <c r="I1795" s="4">
        <v>0.5</v>
      </c>
      <c r="J1795" s="4">
        <v>0.5</v>
      </c>
      <c r="K1795" s="4">
        <v>0.55000000000000004</v>
      </c>
      <c r="L1795" s="4">
        <v>0.5</v>
      </c>
      <c r="M1795" s="4">
        <v>0.5</v>
      </c>
      <c r="N1795" s="4">
        <v>0.97</v>
      </c>
      <c r="O1795" s="4"/>
      <c r="P1795" s="4"/>
      <c r="Q1795" s="4">
        <v>1.2956812092307692</v>
      </c>
      <c r="R1795" t="e">
        <f t="shared" si="27"/>
        <v>#DIV/0!</v>
      </c>
    </row>
    <row r="1796" spans="1:18" hidden="1" x14ac:dyDescent="0.3">
      <c r="A1796" s="3" t="s">
        <v>2518</v>
      </c>
      <c r="B1796" s="4">
        <v>0.5</v>
      </c>
      <c r="C1796" s="4">
        <v>1.5</v>
      </c>
      <c r="D1796" s="4">
        <v>3.5</v>
      </c>
      <c r="E1796" s="4">
        <v>2.5</v>
      </c>
      <c r="F1796" s="4">
        <v>3</v>
      </c>
      <c r="G1796" s="4">
        <v>4</v>
      </c>
      <c r="H1796" s="4">
        <v>3.9440908100000001</v>
      </c>
      <c r="I1796" s="4">
        <v>5</v>
      </c>
      <c r="J1796" s="4">
        <v>7</v>
      </c>
      <c r="K1796" s="4">
        <v>6</v>
      </c>
      <c r="L1796" s="4">
        <v>6</v>
      </c>
      <c r="M1796" s="4">
        <v>5.91108397</v>
      </c>
      <c r="N1796" s="4">
        <v>6</v>
      </c>
      <c r="O1796" s="4"/>
      <c r="P1796" s="4"/>
      <c r="Q1796" s="4">
        <v>4.2196288292307695</v>
      </c>
      <c r="R1796" t="e">
        <f t="shared" si="27"/>
        <v>#DIV/0!</v>
      </c>
    </row>
    <row r="1797" spans="1:18" hidden="1" x14ac:dyDescent="0.3">
      <c r="A1797" s="3" t="s">
        <v>2520</v>
      </c>
      <c r="B1797" s="4">
        <v>1</v>
      </c>
      <c r="C1797" s="4">
        <v>0.8</v>
      </c>
      <c r="D1797" s="4">
        <v>0.24</v>
      </c>
      <c r="E1797" s="4">
        <v>0.30013499999999999</v>
      </c>
      <c r="F1797" s="4">
        <v>0.39941500000000002</v>
      </c>
      <c r="G1797" s="4">
        <v>0.99981799999999998</v>
      </c>
      <c r="H1797" s="4">
        <v>0.69599999999999995</v>
      </c>
      <c r="I1797" s="4">
        <v>0.26372146000000002</v>
      </c>
      <c r="J1797" s="4">
        <v>0.16359778999999999</v>
      </c>
      <c r="K1797" s="4">
        <v>0.30449999999999999</v>
      </c>
      <c r="L1797" s="4">
        <v>0</v>
      </c>
      <c r="M1797" s="4">
        <v>0.3</v>
      </c>
      <c r="N1797" s="4">
        <v>0</v>
      </c>
      <c r="O1797" s="4"/>
      <c r="P1797" s="4"/>
      <c r="Q1797" s="4">
        <v>0.42055286538461534</v>
      </c>
      <c r="R1797" t="e">
        <f t="shared" si="27"/>
        <v>#DIV/0!</v>
      </c>
    </row>
    <row r="1798" spans="1:18" hidden="1" x14ac:dyDescent="0.3">
      <c r="A1798" s="3" t="s">
        <v>2522</v>
      </c>
      <c r="B1798" s="4">
        <v>0.37740000000000001</v>
      </c>
      <c r="C1798" s="4">
        <v>0.697353</v>
      </c>
      <c r="D1798" s="4">
        <v>0.79977600000000004</v>
      </c>
      <c r="E1798" s="4">
        <v>0.2</v>
      </c>
      <c r="F1798" s="4">
        <v>0.19971072000000001</v>
      </c>
      <c r="G1798" s="4">
        <v>0.79921706999999997</v>
      </c>
      <c r="H1798" s="4">
        <v>0.60013044999999998</v>
      </c>
      <c r="I1798" s="4">
        <v>0.80290950000000005</v>
      </c>
      <c r="J1798" s="4">
        <v>1.20318316</v>
      </c>
      <c r="K1798" s="4">
        <v>1.60630893</v>
      </c>
      <c r="L1798" s="4">
        <v>1.60469956</v>
      </c>
      <c r="M1798" s="4">
        <v>2.0984190599999999</v>
      </c>
      <c r="N1798" s="4">
        <v>3.1885302700000002</v>
      </c>
      <c r="O1798" s="4"/>
      <c r="P1798" s="4"/>
      <c r="Q1798" s="4">
        <v>1.090587516923077</v>
      </c>
      <c r="R1798" t="e">
        <f t="shared" ref="R1798:R1861" si="28">_xlfn.AGGREGATE(7,7,B1798:N1798)</f>
        <v>#DIV/0!</v>
      </c>
    </row>
    <row r="1799" spans="1:18" hidden="1" x14ac:dyDescent="0.3">
      <c r="A1799" s="3" t="s">
        <v>2524</v>
      </c>
      <c r="B1799" s="4">
        <v>0.5</v>
      </c>
      <c r="C1799" s="4">
        <v>0.6</v>
      </c>
      <c r="D1799" s="4">
        <v>0.81484473999999996</v>
      </c>
      <c r="E1799" s="4">
        <v>0</v>
      </c>
      <c r="F1799" s="4">
        <v>0</v>
      </c>
      <c r="G1799" s="4">
        <v>0.5</v>
      </c>
      <c r="H1799" s="4">
        <v>0</v>
      </c>
      <c r="I1799" s="4">
        <v>0</v>
      </c>
      <c r="J1799" s="4">
        <v>0</v>
      </c>
      <c r="K1799" s="4">
        <v>0.46892526000000001</v>
      </c>
      <c r="L1799" s="4">
        <v>0.39287488999999998</v>
      </c>
      <c r="M1799" s="4">
        <v>0.59839423000000003</v>
      </c>
      <c r="N1799" s="4">
        <v>0.59978929999999997</v>
      </c>
      <c r="O1799" s="4"/>
      <c r="P1799" s="4"/>
      <c r="Q1799" s="4">
        <v>0.34421757076923082</v>
      </c>
      <c r="R1799" t="e">
        <f t="shared" si="28"/>
        <v>#DIV/0!</v>
      </c>
    </row>
    <row r="1800" spans="1:18" hidden="1" x14ac:dyDescent="0.3">
      <c r="A1800" s="3" t="s">
        <v>2526</v>
      </c>
      <c r="B1800" s="4">
        <v>0</v>
      </c>
      <c r="C1800" s="4">
        <v>0.41634235000000003</v>
      </c>
      <c r="D1800" s="4">
        <v>0</v>
      </c>
      <c r="E1800" s="4">
        <v>0</v>
      </c>
      <c r="F1800" s="4">
        <v>0</v>
      </c>
      <c r="G1800" s="4">
        <v>0</v>
      </c>
      <c r="H1800" s="4">
        <v>0</v>
      </c>
      <c r="I1800" s="4">
        <v>1</v>
      </c>
      <c r="J1800" s="4">
        <v>0.79800839000000001</v>
      </c>
      <c r="K1800" s="4">
        <v>0.59986216000000003</v>
      </c>
      <c r="L1800" s="4">
        <v>0</v>
      </c>
      <c r="M1800" s="4">
        <v>0</v>
      </c>
      <c r="N1800" s="4">
        <v>0</v>
      </c>
      <c r="O1800" s="4"/>
      <c r="P1800" s="4"/>
      <c r="Q1800" s="4">
        <v>0.21647791538461542</v>
      </c>
      <c r="R1800" t="e">
        <f t="shared" si="28"/>
        <v>#DIV/0!</v>
      </c>
    </row>
    <row r="1801" spans="1:18" hidden="1" x14ac:dyDescent="0.3">
      <c r="A1801" s="3" t="s">
        <v>2528</v>
      </c>
      <c r="B1801" s="4">
        <v>4.39974592</v>
      </c>
      <c r="C1801" s="4">
        <v>5.4965833499999999</v>
      </c>
      <c r="D1801" s="4">
        <v>4.5230541500000001</v>
      </c>
      <c r="E1801" s="4">
        <v>2.5</v>
      </c>
      <c r="F1801" s="4">
        <v>3</v>
      </c>
      <c r="G1801" s="4">
        <v>4.0999999999999996</v>
      </c>
      <c r="H1801" s="4">
        <v>3.5</v>
      </c>
      <c r="I1801" s="4">
        <v>3.3</v>
      </c>
      <c r="J1801" s="4">
        <v>5</v>
      </c>
      <c r="K1801" s="4">
        <v>5.7</v>
      </c>
      <c r="L1801" s="4">
        <v>5.2</v>
      </c>
      <c r="M1801" s="4">
        <v>5.8</v>
      </c>
      <c r="N1801" s="4">
        <v>5.5</v>
      </c>
      <c r="O1801" s="4"/>
      <c r="P1801" s="4"/>
      <c r="Q1801" s="4">
        <v>4.4630294938461539</v>
      </c>
      <c r="R1801" t="e">
        <f t="shared" si="28"/>
        <v>#DIV/0!</v>
      </c>
    </row>
    <row r="1802" spans="1:18" hidden="1" x14ac:dyDescent="0.3">
      <c r="A1802" s="3" t="s">
        <v>2530</v>
      </c>
      <c r="B1802" s="4">
        <v>1.5</v>
      </c>
      <c r="C1802" s="4">
        <v>2</v>
      </c>
      <c r="D1802" s="4">
        <v>2</v>
      </c>
      <c r="E1802" s="4">
        <v>1.5</v>
      </c>
      <c r="F1802" s="4">
        <v>2.5</v>
      </c>
      <c r="G1802" s="4">
        <v>2.8</v>
      </c>
      <c r="H1802" s="4">
        <v>2</v>
      </c>
      <c r="I1802" s="4">
        <v>1.5</v>
      </c>
      <c r="J1802" s="4">
        <v>1.8</v>
      </c>
      <c r="K1802" s="4">
        <v>1.5</v>
      </c>
      <c r="L1802" s="4">
        <v>1.5</v>
      </c>
      <c r="M1802" s="4">
        <v>1</v>
      </c>
      <c r="N1802" s="4">
        <v>1.3</v>
      </c>
      <c r="O1802" s="4"/>
      <c r="P1802" s="4"/>
      <c r="Q1802" s="4">
        <v>1.7615384615384617</v>
      </c>
      <c r="R1802" t="e">
        <f t="shared" si="28"/>
        <v>#DIV/0!</v>
      </c>
    </row>
    <row r="1803" spans="1:18" hidden="1" x14ac:dyDescent="0.3">
      <c r="A1803" s="3" t="s">
        <v>2532</v>
      </c>
      <c r="B1803" s="4">
        <v>2.8</v>
      </c>
      <c r="C1803" s="4">
        <v>2.2000000000000002</v>
      </c>
      <c r="D1803" s="4">
        <v>2.5</v>
      </c>
      <c r="E1803" s="4">
        <v>1.5</v>
      </c>
      <c r="F1803" s="4">
        <v>3.5</v>
      </c>
      <c r="G1803" s="4">
        <v>3.48670305</v>
      </c>
      <c r="H1803" s="4">
        <v>2.8992672399999999</v>
      </c>
      <c r="I1803" s="4">
        <v>3.3</v>
      </c>
      <c r="J1803" s="4">
        <v>6</v>
      </c>
      <c r="K1803" s="4">
        <v>5.6</v>
      </c>
      <c r="L1803" s="4">
        <v>5.6</v>
      </c>
      <c r="M1803" s="4">
        <v>6</v>
      </c>
      <c r="N1803" s="4">
        <v>8</v>
      </c>
      <c r="O1803" s="4"/>
      <c r="P1803" s="4"/>
      <c r="Q1803" s="4">
        <v>4.1066130992307697</v>
      </c>
      <c r="R1803" t="e">
        <f t="shared" si="28"/>
        <v>#DIV/0!</v>
      </c>
    </row>
    <row r="1804" spans="1:18" hidden="1" x14ac:dyDescent="0.3">
      <c r="A1804" s="3" t="s">
        <v>2534</v>
      </c>
      <c r="B1804" s="4">
        <v>1.5887910000000001</v>
      </c>
      <c r="C1804" s="4"/>
      <c r="D1804" s="4"/>
      <c r="E1804" s="4"/>
      <c r="F1804" s="4"/>
      <c r="G1804" s="4"/>
      <c r="H1804" s="4"/>
      <c r="I1804" s="4"/>
      <c r="J1804" s="4"/>
      <c r="K1804" s="4"/>
      <c r="L1804" s="4"/>
      <c r="M1804" s="4"/>
      <c r="N1804" s="4"/>
      <c r="O1804" s="4"/>
      <c r="P1804" s="4"/>
      <c r="Q1804" s="4">
        <v>1.5887910000000001</v>
      </c>
      <c r="R1804" t="e">
        <f t="shared" si="28"/>
        <v>#DIV/0!</v>
      </c>
    </row>
    <row r="1805" spans="1:18" hidden="1" x14ac:dyDescent="0.3">
      <c r="A1805" s="3" t="s">
        <v>2536</v>
      </c>
      <c r="B1805" s="4">
        <v>2.90551</v>
      </c>
      <c r="C1805" s="4">
        <v>3.2</v>
      </c>
      <c r="D1805" s="4">
        <v>3.4</v>
      </c>
      <c r="E1805" s="4">
        <v>3.2</v>
      </c>
      <c r="F1805" s="4">
        <v>3.56</v>
      </c>
      <c r="G1805" s="4">
        <v>3.48</v>
      </c>
      <c r="H1805" s="4">
        <v>4</v>
      </c>
      <c r="I1805" s="4">
        <v>4.9000000000000004</v>
      </c>
      <c r="J1805" s="4">
        <v>3.5</v>
      </c>
      <c r="K1805" s="4">
        <v>3.9</v>
      </c>
      <c r="L1805" s="4">
        <v>3.7</v>
      </c>
      <c r="M1805" s="4">
        <v>4.3</v>
      </c>
      <c r="N1805" s="4">
        <v>4</v>
      </c>
      <c r="O1805" s="4"/>
      <c r="P1805" s="4"/>
      <c r="Q1805" s="4">
        <v>3.6958084615384617</v>
      </c>
      <c r="R1805" t="e">
        <f t="shared" si="28"/>
        <v>#DIV/0!</v>
      </c>
    </row>
    <row r="1806" spans="1:18" hidden="1" x14ac:dyDescent="0.3">
      <c r="A1806" s="3" t="s">
        <v>2538</v>
      </c>
      <c r="B1806" s="4">
        <v>0.6</v>
      </c>
      <c r="C1806" s="4">
        <v>0</v>
      </c>
      <c r="D1806" s="4">
        <v>1</v>
      </c>
      <c r="E1806" s="4">
        <v>1.5</v>
      </c>
      <c r="F1806" s="4">
        <v>1.6497726800000001</v>
      </c>
      <c r="G1806" s="4">
        <v>1.2988308</v>
      </c>
      <c r="H1806" s="4">
        <v>0.69895238999999998</v>
      </c>
      <c r="I1806" s="4">
        <v>1.4989696800000001</v>
      </c>
      <c r="J1806" s="4">
        <v>1.79737434</v>
      </c>
      <c r="K1806" s="4">
        <v>1.5819492900000001</v>
      </c>
      <c r="L1806" s="4">
        <v>1.4959440900000001</v>
      </c>
      <c r="M1806" s="4">
        <v>1.4002916700000001</v>
      </c>
      <c r="N1806" s="4">
        <v>0.9</v>
      </c>
      <c r="O1806" s="4"/>
      <c r="P1806" s="4"/>
      <c r="Q1806" s="4">
        <v>1.1863142261538462</v>
      </c>
      <c r="R1806" t="e">
        <f t="shared" si="28"/>
        <v>#DIV/0!</v>
      </c>
    </row>
    <row r="1807" spans="1:18" hidden="1" x14ac:dyDescent="0.3">
      <c r="A1807" s="3" t="s">
        <v>2540</v>
      </c>
      <c r="B1807" s="4">
        <v>0</v>
      </c>
      <c r="C1807" s="4">
        <v>0.75420600000000004</v>
      </c>
      <c r="D1807" s="4">
        <v>0.50675000000000003</v>
      </c>
      <c r="E1807" s="4">
        <v>0</v>
      </c>
      <c r="F1807" s="4">
        <v>0</v>
      </c>
      <c r="G1807" s="4">
        <v>0</v>
      </c>
      <c r="H1807" s="4">
        <v>0</v>
      </c>
      <c r="I1807" s="4">
        <v>0</v>
      </c>
      <c r="J1807" s="4">
        <v>0</v>
      </c>
      <c r="K1807" s="4">
        <v>0</v>
      </c>
      <c r="L1807" s="4">
        <v>0</v>
      </c>
      <c r="M1807" s="4">
        <v>0.5</v>
      </c>
      <c r="N1807" s="4">
        <v>0</v>
      </c>
      <c r="O1807" s="4"/>
      <c r="P1807" s="4"/>
      <c r="Q1807" s="4">
        <v>0.13545815384615387</v>
      </c>
      <c r="R1807" t="e">
        <f t="shared" si="28"/>
        <v>#DIV/0!</v>
      </c>
    </row>
    <row r="1808" spans="1:18" hidden="1" x14ac:dyDescent="0.3">
      <c r="A1808" s="3" t="s">
        <v>2542</v>
      </c>
      <c r="B1808" s="4">
        <v>2.3310535099999998</v>
      </c>
      <c r="C1808" s="4">
        <v>3.5160677900000001</v>
      </c>
      <c r="D1808" s="4">
        <v>4.2073706</v>
      </c>
      <c r="E1808" s="4">
        <v>0</v>
      </c>
      <c r="F1808" s="4">
        <v>0.50785632999999997</v>
      </c>
      <c r="G1808" s="4">
        <v>1.6</v>
      </c>
      <c r="H1808" s="4">
        <v>0.5</v>
      </c>
      <c r="I1808" s="4">
        <v>0</v>
      </c>
      <c r="J1808" s="4">
        <v>0.44322089999999997</v>
      </c>
      <c r="K1808" s="4">
        <v>0.99922297999999998</v>
      </c>
      <c r="L1808" s="4">
        <v>1</v>
      </c>
      <c r="M1808" s="4">
        <v>0.45634546999999998</v>
      </c>
      <c r="N1808" s="4">
        <v>0.46119875999999999</v>
      </c>
      <c r="O1808" s="4"/>
      <c r="P1808" s="4"/>
      <c r="Q1808" s="4">
        <v>1.2324874107692307</v>
      </c>
      <c r="R1808" t="e">
        <f t="shared" si="28"/>
        <v>#DIV/0!</v>
      </c>
    </row>
    <row r="1809" spans="1:18" hidden="1" x14ac:dyDescent="0.3">
      <c r="A1809" s="3" t="s">
        <v>2544</v>
      </c>
      <c r="B1809" s="4">
        <v>1.4970000000000001</v>
      </c>
      <c r="C1809" s="4">
        <v>2.9933000000000001</v>
      </c>
      <c r="D1809" s="4">
        <v>2</v>
      </c>
      <c r="E1809" s="4">
        <v>1</v>
      </c>
      <c r="F1809" s="4">
        <v>1.79425144</v>
      </c>
      <c r="G1809" s="4">
        <v>3.49821442</v>
      </c>
      <c r="H1809" s="4">
        <v>3.4985843600000002</v>
      </c>
      <c r="I1809" s="4">
        <v>2.1966856099999998</v>
      </c>
      <c r="J1809" s="4">
        <v>3.0001771599999998</v>
      </c>
      <c r="K1809" s="4">
        <v>2.7001642600000002</v>
      </c>
      <c r="L1809" s="4">
        <v>3.7</v>
      </c>
      <c r="M1809" s="4">
        <v>3.6671711899999999</v>
      </c>
      <c r="N1809" s="4">
        <v>3.7003228400000001</v>
      </c>
      <c r="O1809" s="4"/>
      <c r="P1809" s="4"/>
      <c r="Q1809" s="4">
        <v>2.7112208676923077</v>
      </c>
      <c r="R1809" t="e">
        <f t="shared" si="28"/>
        <v>#DIV/0!</v>
      </c>
    </row>
    <row r="1810" spans="1:18" hidden="1" x14ac:dyDescent="0.3">
      <c r="A1810" s="3" t="s">
        <v>2546</v>
      </c>
      <c r="B1810" s="4">
        <v>2.5</v>
      </c>
      <c r="C1810" s="4">
        <v>5</v>
      </c>
      <c r="D1810" s="4">
        <v>8.5</v>
      </c>
      <c r="E1810" s="4">
        <v>7</v>
      </c>
      <c r="F1810" s="4">
        <v>8</v>
      </c>
      <c r="G1810" s="4">
        <v>10</v>
      </c>
      <c r="H1810" s="4">
        <v>7</v>
      </c>
      <c r="I1810" s="4">
        <v>7.5</v>
      </c>
      <c r="J1810" s="4">
        <v>6.5</v>
      </c>
      <c r="K1810" s="4">
        <v>7.5</v>
      </c>
      <c r="L1810" s="4"/>
      <c r="M1810" s="4">
        <v>10.205283149</v>
      </c>
      <c r="N1810" s="4">
        <v>11.1753</v>
      </c>
      <c r="O1810" s="4"/>
      <c r="P1810" s="4"/>
      <c r="Q1810" s="4">
        <v>7.5733819290833324</v>
      </c>
      <c r="R1810" t="e">
        <f t="shared" si="28"/>
        <v>#DIV/0!</v>
      </c>
    </row>
    <row r="1811" spans="1:18" hidden="1" x14ac:dyDescent="0.3">
      <c r="A1811" s="3" t="s">
        <v>2548</v>
      </c>
      <c r="B1811" s="4">
        <v>0</v>
      </c>
      <c r="C1811" s="4">
        <v>0</v>
      </c>
      <c r="D1811" s="4">
        <v>0</v>
      </c>
      <c r="E1811" s="4">
        <v>0</v>
      </c>
      <c r="F1811" s="4">
        <v>0</v>
      </c>
      <c r="G1811" s="4">
        <v>0</v>
      </c>
      <c r="H1811" s="4">
        <v>0</v>
      </c>
      <c r="I1811" s="4">
        <v>0</v>
      </c>
      <c r="J1811" s="4">
        <v>0</v>
      </c>
      <c r="K1811" s="4">
        <v>0</v>
      </c>
      <c r="L1811" s="4">
        <v>0</v>
      </c>
      <c r="M1811" s="4">
        <v>0</v>
      </c>
      <c r="N1811" s="4">
        <v>0</v>
      </c>
      <c r="O1811" s="4"/>
      <c r="P1811" s="4"/>
      <c r="Q1811" s="4">
        <v>0</v>
      </c>
      <c r="R1811" t="e">
        <f t="shared" si="28"/>
        <v>#DIV/0!</v>
      </c>
    </row>
    <row r="1812" spans="1:18" hidden="1" x14ac:dyDescent="0.3">
      <c r="A1812" s="3" t="s">
        <v>3238</v>
      </c>
      <c r="B1812" s="4"/>
      <c r="C1812" s="4"/>
      <c r="D1812" s="4"/>
      <c r="E1812" s="4"/>
      <c r="F1812" s="4"/>
      <c r="G1812" s="4">
        <v>7.9932349999999999E-2</v>
      </c>
      <c r="H1812" s="4">
        <v>0.12</v>
      </c>
      <c r="I1812" s="4">
        <v>0</v>
      </c>
      <c r="J1812" s="4">
        <v>0.2</v>
      </c>
      <c r="K1812" s="4">
        <v>0</v>
      </c>
      <c r="L1812" s="4">
        <v>0.2</v>
      </c>
      <c r="M1812" s="4">
        <v>0.5</v>
      </c>
      <c r="N1812" s="4">
        <v>0.34991299999999997</v>
      </c>
      <c r="O1812" s="4"/>
      <c r="P1812" s="4"/>
      <c r="Q1812" s="4">
        <v>0.18123066874999999</v>
      </c>
      <c r="R1812" t="e">
        <f t="shared" si="28"/>
        <v>#DIV/0!</v>
      </c>
    </row>
    <row r="1813" spans="1:18" hidden="1" x14ac:dyDescent="0.3">
      <c r="A1813" s="3" t="s">
        <v>2550</v>
      </c>
      <c r="B1813" s="4">
        <v>0.419825</v>
      </c>
      <c r="C1813" s="4">
        <v>0.67867</v>
      </c>
      <c r="D1813" s="4">
        <v>0</v>
      </c>
      <c r="E1813" s="4">
        <v>0</v>
      </c>
      <c r="F1813" s="4">
        <v>0</v>
      </c>
      <c r="G1813" s="4">
        <v>0</v>
      </c>
      <c r="H1813" s="4">
        <v>0</v>
      </c>
      <c r="I1813" s="4">
        <v>0</v>
      </c>
      <c r="J1813" s="4">
        <v>0</v>
      </c>
      <c r="K1813" s="4">
        <v>0</v>
      </c>
      <c r="L1813" s="4">
        <v>0</v>
      </c>
      <c r="M1813" s="4">
        <v>0</v>
      </c>
      <c r="N1813" s="4">
        <v>0</v>
      </c>
      <c r="O1813" s="4"/>
      <c r="P1813" s="4"/>
      <c r="Q1813" s="4">
        <v>8.4499615384615381E-2</v>
      </c>
      <c r="R1813" t="e">
        <f t="shared" si="28"/>
        <v>#DIV/0!</v>
      </c>
    </row>
    <row r="1814" spans="1:18" hidden="1" x14ac:dyDescent="0.3">
      <c r="A1814" s="3" t="s">
        <v>2552</v>
      </c>
      <c r="B1814" s="4">
        <v>0.99215164</v>
      </c>
      <c r="C1814" s="4">
        <v>0.39998021</v>
      </c>
      <c r="D1814" s="4">
        <v>0</v>
      </c>
      <c r="E1814" s="4">
        <v>0.75269397000000005</v>
      </c>
      <c r="F1814" s="4">
        <v>2.97946103</v>
      </c>
      <c r="G1814" s="4">
        <v>2.4950160800000001</v>
      </c>
      <c r="H1814" s="4">
        <v>1.04636671</v>
      </c>
      <c r="I1814" s="4">
        <v>2.0005323700000002</v>
      </c>
      <c r="J1814" s="4">
        <v>1.4279280599999999</v>
      </c>
      <c r="K1814" s="4">
        <v>1.8131603199999999</v>
      </c>
      <c r="L1814" s="4">
        <v>2</v>
      </c>
      <c r="M1814" s="4">
        <v>2.65298715</v>
      </c>
      <c r="N1814" s="4">
        <v>1.50298321</v>
      </c>
      <c r="O1814" s="4"/>
      <c r="P1814" s="4"/>
      <c r="Q1814" s="4">
        <v>1.54332775</v>
      </c>
      <c r="R1814" t="e">
        <f t="shared" si="28"/>
        <v>#DIV/0!</v>
      </c>
    </row>
    <row r="1815" spans="1:18" hidden="1" x14ac:dyDescent="0.3">
      <c r="A1815" s="3" t="s">
        <v>2554</v>
      </c>
      <c r="B1815" s="4">
        <v>0.40643800000000002</v>
      </c>
      <c r="C1815" s="4">
        <v>0</v>
      </c>
      <c r="D1815" s="4">
        <v>0</v>
      </c>
      <c r="E1815" s="4">
        <v>0</v>
      </c>
      <c r="F1815" s="4">
        <v>0</v>
      </c>
      <c r="G1815" s="4">
        <v>0</v>
      </c>
      <c r="H1815" s="4">
        <v>0</v>
      </c>
      <c r="I1815" s="4">
        <v>0</v>
      </c>
      <c r="J1815" s="4">
        <v>0</v>
      </c>
      <c r="K1815" s="4">
        <v>0</v>
      </c>
      <c r="L1815" s="4">
        <v>0</v>
      </c>
      <c r="M1815" s="4">
        <v>0</v>
      </c>
      <c r="N1815" s="4">
        <v>0</v>
      </c>
      <c r="O1815" s="4"/>
      <c r="P1815" s="4"/>
      <c r="Q1815" s="4">
        <v>3.126446153846154E-2</v>
      </c>
      <c r="R1815" t="e">
        <f t="shared" si="28"/>
        <v>#DIV/0!</v>
      </c>
    </row>
    <row r="1816" spans="1:18" hidden="1" x14ac:dyDescent="0.3">
      <c r="A1816" s="3" t="s">
        <v>2556</v>
      </c>
      <c r="B1816" s="4">
        <v>0.3</v>
      </c>
      <c r="C1816" s="4">
        <v>0.6</v>
      </c>
      <c r="D1816" s="4">
        <v>1.20484575</v>
      </c>
      <c r="E1816" s="4">
        <v>0.40717476000000002</v>
      </c>
      <c r="F1816" s="4">
        <v>1.6</v>
      </c>
      <c r="G1816" s="4">
        <v>2.9</v>
      </c>
      <c r="H1816" s="4">
        <v>1.5</v>
      </c>
      <c r="I1816" s="4">
        <v>2.5</v>
      </c>
      <c r="J1816" s="4">
        <v>3.2</v>
      </c>
      <c r="K1816" s="4">
        <v>3</v>
      </c>
      <c r="L1816" s="4">
        <v>2</v>
      </c>
      <c r="M1816" s="4">
        <v>3.2</v>
      </c>
      <c r="N1816" s="4">
        <v>2.2999999999999998</v>
      </c>
      <c r="O1816" s="4"/>
      <c r="P1816" s="4"/>
      <c r="Q1816" s="4">
        <v>1.9009246546153848</v>
      </c>
      <c r="R1816" t="e">
        <f t="shared" si="28"/>
        <v>#DIV/0!</v>
      </c>
    </row>
    <row r="1817" spans="1:18" hidden="1" x14ac:dyDescent="0.3">
      <c r="A1817" s="3" t="s">
        <v>2558</v>
      </c>
      <c r="B1817" s="4">
        <v>0</v>
      </c>
      <c r="C1817" s="4">
        <v>0</v>
      </c>
      <c r="D1817" s="4">
        <v>0</v>
      </c>
      <c r="E1817" s="4">
        <v>0</v>
      </c>
      <c r="F1817" s="4">
        <v>0</v>
      </c>
      <c r="G1817" s="4">
        <v>0</v>
      </c>
      <c r="H1817" s="4">
        <v>0</v>
      </c>
      <c r="I1817" s="4">
        <v>0</v>
      </c>
      <c r="J1817" s="4">
        <v>0</v>
      </c>
      <c r="K1817" s="4">
        <v>0</v>
      </c>
      <c r="L1817" s="4">
        <v>3.8</v>
      </c>
      <c r="M1817" s="4">
        <v>8</v>
      </c>
      <c r="N1817" s="4">
        <v>7.5</v>
      </c>
      <c r="O1817" s="4"/>
      <c r="P1817" s="4"/>
      <c r="Q1817" s="4">
        <v>1.4846153846153847</v>
      </c>
      <c r="R1817" t="e">
        <f t="shared" si="28"/>
        <v>#DIV/0!</v>
      </c>
    </row>
    <row r="1818" spans="1:18" hidden="1" x14ac:dyDescent="0.3">
      <c r="A1818" s="3" t="s">
        <v>3528</v>
      </c>
      <c r="B1818" s="4"/>
      <c r="C1818" s="4"/>
      <c r="D1818" s="4"/>
      <c r="E1818" s="4"/>
      <c r="F1818" s="4"/>
      <c r="G1818" s="4"/>
      <c r="H1818" s="4"/>
      <c r="I1818" s="4"/>
      <c r="J1818" s="4">
        <v>1.83</v>
      </c>
      <c r="K1818" s="4">
        <v>1.5</v>
      </c>
      <c r="L1818" s="4">
        <v>1.35</v>
      </c>
      <c r="M1818" s="4">
        <v>1.07713295</v>
      </c>
      <c r="N1818" s="4">
        <v>0.72599999999999998</v>
      </c>
      <c r="O1818" s="4"/>
      <c r="P1818" s="4"/>
      <c r="Q1818" s="4">
        <v>1.29662659</v>
      </c>
      <c r="R1818" t="e">
        <f t="shared" si="28"/>
        <v>#DIV/0!</v>
      </c>
    </row>
    <row r="1819" spans="1:18" hidden="1" x14ac:dyDescent="0.3">
      <c r="A1819" s="3" t="s">
        <v>2560</v>
      </c>
      <c r="B1819" s="4">
        <v>0.6</v>
      </c>
      <c r="C1819" s="4"/>
      <c r="D1819" s="4"/>
      <c r="E1819" s="4"/>
      <c r="F1819" s="4"/>
      <c r="G1819" s="4"/>
      <c r="H1819" s="4"/>
      <c r="I1819" s="4"/>
      <c r="J1819" s="4"/>
      <c r="K1819" s="4"/>
      <c r="L1819" s="4"/>
      <c r="M1819" s="4"/>
      <c r="N1819" s="4"/>
      <c r="O1819" s="4"/>
      <c r="P1819" s="4"/>
      <c r="Q1819" s="4">
        <v>0.6</v>
      </c>
      <c r="R1819" t="e">
        <f t="shared" si="28"/>
        <v>#DIV/0!</v>
      </c>
    </row>
    <row r="1820" spans="1:18" hidden="1" x14ac:dyDescent="0.3">
      <c r="A1820" s="3" t="s">
        <v>2562</v>
      </c>
      <c r="B1820" s="4">
        <v>1.5</v>
      </c>
      <c r="C1820" s="4">
        <v>1.496632419</v>
      </c>
      <c r="D1820" s="4">
        <v>0.99851000999999995</v>
      </c>
      <c r="E1820" s="4">
        <v>0.59819538999999999</v>
      </c>
      <c r="F1820" s="4">
        <v>0</v>
      </c>
      <c r="G1820" s="4">
        <v>0.19991976</v>
      </c>
      <c r="H1820" s="4">
        <v>0.6</v>
      </c>
      <c r="I1820" s="4">
        <v>1.8</v>
      </c>
      <c r="J1820" s="4">
        <v>1.9990529800000001</v>
      </c>
      <c r="K1820" s="4">
        <v>2</v>
      </c>
      <c r="L1820" s="4">
        <v>1</v>
      </c>
      <c r="M1820" s="4">
        <v>1</v>
      </c>
      <c r="N1820" s="4">
        <v>3.0719662599999999</v>
      </c>
      <c r="O1820" s="4"/>
      <c r="P1820" s="4"/>
      <c r="Q1820" s="4">
        <v>1.2510982168461537</v>
      </c>
      <c r="R1820" t="e">
        <f t="shared" si="28"/>
        <v>#DIV/0!</v>
      </c>
    </row>
    <row r="1821" spans="1:18" hidden="1" x14ac:dyDescent="0.3">
      <c r="A1821" s="3" t="s">
        <v>2564</v>
      </c>
      <c r="B1821" s="4">
        <v>0</v>
      </c>
      <c r="C1821" s="4">
        <v>0.2</v>
      </c>
      <c r="D1821" s="4">
        <v>0.5</v>
      </c>
      <c r="E1821" s="4">
        <v>0.5</v>
      </c>
      <c r="F1821" s="4">
        <v>0.75</v>
      </c>
      <c r="G1821" s="4">
        <v>0.45</v>
      </c>
      <c r="H1821" s="4">
        <v>0</v>
      </c>
      <c r="I1821" s="4">
        <v>0</v>
      </c>
      <c r="J1821" s="4">
        <v>0</v>
      </c>
      <c r="K1821" s="4">
        <v>0</v>
      </c>
      <c r="L1821" s="4"/>
      <c r="M1821" s="4"/>
      <c r="N1821" s="4"/>
      <c r="O1821" s="4"/>
      <c r="P1821" s="4"/>
      <c r="Q1821" s="4">
        <v>0.24</v>
      </c>
      <c r="R1821" t="e">
        <f t="shared" si="28"/>
        <v>#DIV/0!</v>
      </c>
    </row>
    <row r="1822" spans="1:18" hidden="1" x14ac:dyDescent="0.3">
      <c r="A1822" s="3" t="s">
        <v>2566</v>
      </c>
      <c r="B1822" s="4">
        <v>1</v>
      </c>
      <c r="C1822" s="4">
        <v>0.43</v>
      </c>
      <c r="D1822" s="4">
        <v>0.36</v>
      </c>
      <c r="E1822" s="4">
        <v>0.35</v>
      </c>
      <c r="F1822" s="4">
        <v>0.81</v>
      </c>
      <c r="G1822" s="4">
        <v>1.1499999999999999</v>
      </c>
      <c r="H1822" s="4">
        <v>0.83</v>
      </c>
      <c r="I1822" s="4">
        <v>0.76</v>
      </c>
      <c r="J1822" s="4">
        <v>0.52</v>
      </c>
      <c r="K1822" s="4">
        <v>1.1000000000000001</v>
      </c>
      <c r="L1822" s="4">
        <v>1.3</v>
      </c>
      <c r="M1822" s="4">
        <v>2.2999999999999998</v>
      </c>
      <c r="N1822" s="4">
        <v>1</v>
      </c>
      <c r="O1822" s="4"/>
      <c r="P1822" s="4"/>
      <c r="Q1822" s="4">
        <v>0.91615384615384621</v>
      </c>
      <c r="R1822" t="e">
        <f t="shared" si="28"/>
        <v>#DIV/0!</v>
      </c>
    </row>
    <row r="1823" spans="1:18" hidden="1" x14ac:dyDescent="0.3">
      <c r="A1823" s="3" t="s">
        <v>2568</v>
      </c>
      <c r="B1823" s="4">
        <v>0.5</v>
      </c>
      <c r="C1823" s="4">
        <v>0.5</v>
      </c>
      <c r="D1823" s="4">
        <v>0.2</v>
      </c>
      <c r="E1823" s="4" t="e">
        <v>#DIV/0!</v>
      </c>
      <c r="F1823" s="4"/>
      <c r="G1823" s="4"/>
      <c r="H1823" s="4"/>
      <c r="I1823" s="4"/>
      <c r="J1823" s="4"/>
      <c r="K1823" s="4"/>
      <c r="L1823" s="4"/>
      <c r="M1823" s="4"/>
      <c r="N1823" s="4"/>
      <c r="O1823" s="4"/>
      <c r="P1823" s="4"/>
      <c r="Q1823" s="4">
        <v>0.39999999999999997</v>
      </c>
      <c r="R1823" t="e">
        <f t="shared" si="28"/>
        <v>#DIV/0!</v>
      </c>
    </row>
    <row r="1824" spans="1:18" hidden="1" x14ac:dyDescent="0.3">
      <c r="A1824" s="3" t="s">
        <v>3462</v>
      </c>
      <c r="B1824" s="4"/>
      <c r="C1824" s="4"/>
      <c r="D1824" s="4"/>
      <c r="E1824" s="4"/>
      <c r="F1824" s="4"/>
      <c r="G1824" s="4"/>
      <c r="H1824" s="4"/>
      <c r="I1824" s="4">
        <v>4.9692490600000001</v>
      </c>
      <c r="J1824" s="4">
        <v>0.10261989000000001</v>
      </c>
      <c r="K1824" s="4">
        <v>0</v>
      </c>
      <c r="L1824" s="4">
        <v>0</v>
      </c>
      <c r="M1824" s="4">
        <v>0</v>
      </c>
      <c r="N1824" s="4">
        <v>0</v>
      </c>
      <c r="O1824" s="4"/>
      <c r="P1824" s="4"/>
      <c r="Q1824" s="4">
        <v>0.84531149166666664</v>
      </c>
      <c r="R1824" t="e">
        <f t="shared" si="28"/>
        <v>#DIV/0!</v>
      </c>
    </row>
    <row r="1825" spans="1:18" hidden="1" x14ac:dyDescent="0.3">
      <c r="A1825" s="3" t="s">
        <v>3464</v>
      </c>
      <c r="B1825" s="4"/>
      <c r="C1825" s="4"/>
      <c r="D1825" s="4"/>
      <c r="E1825" s="4"/>
      <c r="F1825" s="4"/>
      <c r="G1825" s="4"/>
      <c r="H1825" s="4"/>
      <c r="I1825" s="4">
        <v>1.5</v>
      </c>
      <c r="J1825" s="4">
        <v>3</v>
      </c>
      <c r="K1825" s="4">
        <v>2</v>
      </c>
      <c r="L1825" s="4">
        <v>0</v>
      </c>
      <c r="M1825" s="4">
        <v>0.2</v>
      </c>
      <c r="N1825" s="4">
        <v>0.5</v>
      </c>
      <c r="O1825" s="4"/>
      <c r="P1825" s="4"/>
      <c r="Q1825" s="4">
        <v>1.2</v>
      </c>
      <c r="R1825" t="e">
        <f t="shared" si="28"/>
        <v>#DIV/0!</v>
      </c>
    </row>
    <row r="1826" spans="1:18" hidden="1" x14ac:dyDescent="0.3">
      <c r="A1826" s="3" t="s">
        <v>3466</v>
      </c>
      <c r="B1826" s="4"/>
      <c r="C1826" s="4"/>
      <c r="D1826" s="4"/>
      <c r="E1826" s="4"/>
      <c r="F1826" s="4"/>
      <c r="G1826" s="4"/>
      <c r="H1826" s="4"/>
      <c r="I1826" s="4">
        <v>0.26</v>
      </c>
      <c r="J1826" s="4">
        <v>0</v>
      </c>
      <c r="K1826" s="4">
        <v>0</v>
      </c>
      <c r="L1826" s="4">
        <v>0</v>
      </c>
      <c r="M1826" s="4"/>
      <c r="N1826" s="4"/>
      <c r="O1826" s="4"/>
      <c r="P1826" s="4"/>
      <c r="Q1826" s="4">
        <v>6.5000000000000002E-2</v>
      </c>
      <c r="R1826" t="e">
        <f t="shared" si="28"/>
        <v>#DIV/0!</v>
      </c>
    </row>
    <row r="1827" spans="1:18" hidden="1" x14ac:dyDescent="0.3">
      <c r="A1827" s="3" t="s">
        <v>3468</v>
      </c>
      <c r="B1827" s="4"/>
      <c r="C1827" s="4"/>
      <c r="D1827" s="4"/>
      <c r="E1827" s="4"/>
      <c r="F1827" s="4"/>
      <c r="G1827" s="4"/>
      <c r="H1827" s="4"/>
      <c r="I1827" s="4">
        <v>2</v>
      </c>
      <c r="J1827" s="4">
        <v>1</v>
      </c>
      <c r="K1827" s="4">
        <v>1</v>
      </c>
      <c r="L1827" s="4">
        <v>0</v>
      </c>
      <c r="M1827" s="4">
        <v>0</v>
      </c>
      <c r="N1827" s="4">
        <v>0</v>
      </c>
      <c r="O1827" s="4"/>
      <c r="P1827" s="4"/>
      <c r="Q1827" s="4">
        <v>0.66666666666666663</v>
      </c>
      <c r="R1827" t="e">
        <f t="shared" si="28"/>
        <v>#DIV/0!</v>
      </c>
    </row>
    <row r="1828" spans="1:18" hidden="1" x14ac:dyDescent="0.3">
      <c r="A1828" s="3" t="s">
        <v>3470</v>
      </c>
      <c r="B1828" s="4"/>
      <c r="C1828" s="4"/>
      <c r="D1828" s="4"/>
      <c r="E1828" s="4"/>
      <c r="F1828" s="4"/>
      <c r="G1828" s="4"/>
      <c r="H1828" s="4"/>
      <c r="I1828" s="4">
        <v>7</v>
      </c>
      <c r="J1828" s="4">
        <v>7.3</v>
      </c>
      <c r="K1828" s="4">
        <v>10.804575399999999</v>
      </c>
      <c r="L1828" s="4">
        <v>15.00363207</v>
      </c>
      <c r="M1828" s="4">
        <v>20.004320830000001</v>
      </c>
      <c r="N1828" s="4">
        <v>20.000813359999999</v>
      </c>
      <c r="O1828" s="4"/>
      <c r="P1828" s="4"/>
      <c r="Q1828" s="4">
        <v>13.352223610000001</v>
      </c>
      <c r="R1828" t="e">
        <f t="shared" si="28"/>
        <v>#DIV/0!</v>
      </c>
    </row>
    <row r="1829" spans="1:18" hidden="1" x14ac:dyDescent="0.3">
      <c r="A1829" s="3" t="s">
        <v>3472</v>
      </c>
      <c r="B1829" s="4"/>
      <c r="C1829" s="4"/>
      <c r="D1829" s="4"/>
      <c r="E1829" s="4"/>
      <c r="F1829" s="4"/>
      <c r="G1829" s="4"/>
      <c r="H1829" s="4"/>
      <c r="I1829" s="4">
        <v>1.5</v>
      </c>
      <c r="J1829" s="4">
        <v>1.5</v>
      </c>
      <c r="K1829" s="4">
        <v>1.5</v>
      </c>
      <c r="L1829" s="4">
        <v>1.8010999999999999</v>
      </c>
      <c r="M1829" s="4">
        <v>1.8</v>
      </c>
      <c r="N1829" s="4">
        <v>3.2</v>
      </c>
      <c r="O1829" s="4"/>
      <c r="P1829" s="4"/>
      <c r="Q1829" s="4">
        <v>1.8835166666666669</v>
      </c>
      <c r="R1829" t="e">
        <f t="shared" si="28"/>
        <v>#DIV/0!</v>
      </c>
    </row>
    <row r="1830" spans="1:18" hidden="1" x14ac:dyDescent="0.3">
      <c r="A1830" s="3" t="s">
        <v>3474</v>
      </c>
      <c r="B1830" s="4"/>
      <c r="C1830" s="4"/>
      <c r="D1830" s="4"/>
      <c r="E1830" s="4"/>
      <c r="F1830" s="4"/>
      <c r="G1830" s="4"/>
      <c r="H1830" s="4"/>
      <c r="I1830" s="4">
        <v>1.95</v>
      </c>
      <c r="J1830" s="4">
        <v>1.95</v>
      </c>
      <c r="K1830" s="4">
        <v>2.33249934</v>
      </c>
      <c r="L1830" s="4">
        <v>2.3502343899999998</v>
      </c>
      <c r="M1830" s="4">
        <v>2.7503129500000001</v>
      </c>
      <c r="N1830" s="4">
        <v>3.10008039</v>
      </c>
      <c r="O1830" s="4"/>
      <c r="P1830" s="4"/>
      <c r="Q1830" s="4">
        <v>2.4055211783333337</v>
      </c>
      <c r="R1830" t="e">
        <f t="shared" si="28"/>
        <v>#DIV/0!</v>
      </c>
    </row>
    <row r="1831" spans="1:18" hidden="1" x14ac:dyDescent="0.3">
      <c r="A1831" s="3" t="s">
        <v>3476</v>
      </c>
      <c r="B1831" s="4"/>
      <c r="C1831" s="4"/>
      <c r="D1831" s="4"/>
      <c r="E1831" s="4"/>
      <c r="F1831" s="4"/>
      <c r="G1831" s="4"/>
      <c r="H1831" s="4"/>
      <c r="I1831" s="4">
        <v>1.736</v>
      </c>
      <c r="J1831" s="4">
        <v>5</v>
      </c>
      <c r="K1831" s="4">
        <v>6</v>
      </c>
      <c r="L1831" s="4">
        <v>8.8248139800000001</v>
      </c>
      <c r="M1831" s="4">
        <v>10.11987804</v>
      </c>
      <c r="N1831" s="4">
        <v>8.8776519199999999</v>
      </c>
      <c r="O1831" s="4"/>
      <c r="P1831" s="4"/>
      <c r="Q1831" s="4">
        <v>6.7597239900000003</v>
      </c>
      <c r="R1831" t="e">
        <f t="shared" si="28"/>
        <v>#DIV/0!</v>
      </c>
    </row>
    <row r="1832" spans="1:18" hidden="1" x14ac:dyDescent="0.3">
      <c r="A1832" s="3" t="s">
        <v>3530</v>
      </c>
      <c r="B1832" s="4"/>
      <c r="C1832" s="4"/>
      <c r="D1832" s="4"/>
      <c r="E1832" s="4"/>
      <c r="F1832" s="4"/>
      <c r="G1832" s="4"/>
      <c r="H1832" s="4"/>
      <c r="I1832" s="4"/>
      <c r="J1832" s="4">
        <v>2</v>
      </c>
      <c r="K1832" s="4">
        <v>3</v>
      </c>
      <c r="L1832" s="4">
        <v>4.5999999999999996</v>
      </c>
      <c r="M1832" s="4">
        <v>5</v>
      </c>
      <c r="N1832" s="4">
        <v>3.5293641999999998</v>
      </c>
      <c r="O1832" s="4"/>
      <c r="P1832" s="4"/>
      <c r="Q1832" s="4">
        <v>3.6258728399999995</v>
      </c>
      <c r="R1832" t="e">
        <f t="shared" si="28"/>
        <v>#DIV/0!</v>
      </c>
    </row>
    <row r="1833" spans="1:18" hidden="1" x14ac:dyDescent="0.3">
      <c r="A1833" s="3" t="s">
        <v>3478</v>
      </c>
      <c r="B1833" s="4"/>
      <c r="C1833" s="4"/>
      <c r="D1833" s="4"/>
      <c r="E1833" s="4"/>
      <c r="F1833" s="4"/>
      <c r="G1833" s="4"/>
      <c r="H1833" s="4"/>
      <c r="I1833" s="4">
        <v>0.7</v>
      </c>
      <c r="J1833" s="4">
        <v>0.2</v>
      </c>
      <c r="K1833" s="4">
        <v>0.8</v>
      </c>
      <c r="L1833" s="4">
        <v>1.5</v>
      </c>
      <c r="M1833" s="4">
        <v>1.5</v>
      </c>
      <c r="N1833" s="4">
        <v>0.7</v>
      </c>
      <c r="O1833" s="4"/>
      <c r="P1833" s="4"/>
      <c r="Q1833" s="4">
        <v>0.9</v>
      </c>
      <c r="R1833" t="e">
        <f t="shared" si="28"/>
        <v>#DIV/0!</v>
      </c>
    </row>
    <row r="1834" spans="1:18" hidden="1" x14ac:dyDescent="0.3">
      <c r="A1834" s="3" t="s">
        <v>3480</v>
      </c>
      <c r="B1834" s="4"/>
      <c r="C1834" s="4"/>
      <c r="D1834" s="4"/>
      <c r="E1834" s="4"/>
      <c r="F1834" s="4"/>
      <c r="G1834" s="4"/>
      <c r="H1834" s="4"/>
      <c r="I1834" s="4">
        <v>2</v>
      </c>
      <c r="J1834" s="4">
        <v>0.3</v>
      </c>
      <c r="K1834" s="4">
        <v>0.45</v>
      </c>
      <c r="L1834" s="4">
        <v>0.8</v>
      </c>
      <c r="M1834" s="4">
        <v>1.6</v>
      </c>
      <c r="N1834" s="4">
        <v>1.3</v>
      </c>
      <c r="O1834" s="4"/>
      <c r="P1834" s="4"/>
      <c r="Q1834" s="4">
        <v>1.075</v>
      </c>
      <c r="R1834" t="e">
        <f t="shared" si="28"/>
        <v>#DIV/0!</v>
      </c>
    </row>
    <row r="1835" spans="1:18" hidden="1" x14ac:dyDescent="0.3">
      <c r="A1835" s="3" t="s">
        <v>3482</v>
      </c>
      <c r="B1835" s="4"/>
      <c r="C1835" s="4"/>
      <c r="D1835" s="4"/>
      <c r="E1835" s="4"/>
      <c r="F1835" s="4"/>
      <c r="G1835" s="4"/>
      <c r="H1835" s="4"/>
      <c r="I1835" s="4">
        <v>3.5599999900000001</v>
      </c>
      <c r="J1835" s="4">
        <v>6.0760905000000003</v>
      </c>
      <c r="K1835" s="4">
        <v>0</v>
      </c>
      <c r="L1835" s="4">
        <v>0</v>
      </c>
      <c r="M1835" s="4">
        <v>0</v>
      </c>
      <c r="N1835" s="4">
        <v>0</v>
      </c>
      <c r="O1835" s="4"/>
      <c r="P1835" s="4"/>
      <c r="Q1835" s="4">
        <v>1.6060150816666667</v>
      </c>
      <c r="R1835" t="e">
        <f t="shared" si="28"/>
        <v>#DIV/0!</v>
      </c>
    </row>
    <row r="1836" spans="1:18" hidden="1" x14ac:dyDescent="0.3">
      <c r="A1836" s="3" t="s">
        <v>3622</v>
      </c>
      <c r="B1836" s="4"/>
      <c r="C1836" s="4"/>
      <c r="D1836" s="4"/>
      <c r="E1836" s="4"/>
      <c r="F1836" s="4"/>
      <c r="G1836" s="4"/>
      <c r="H1836" s="4"/>
      <c r="I1836" s="4"/>
      <c r="J1836" s="4"/>
      <c r="K1836" s="4">
        <v>0</v>
      </c>
      <c r="L1836" s="4">
        <v>0</v>
      </c>
      <c r="M1836" s="4">
        <v>0</v>
      </c>
      <c r="N1836" s="4">
        <v>0</v>
      </c>
      <c r="O1836" s="4"/>
      <c r="P1836" s="4"/>
      <c r="Q1836" s="4">
        <v>0</v>
      </c>
      <c r="R1836" t="e">
        <f t="shared" si="28"/>
        <v>#DIV/0!</v>
      </c>
    </row>
    <row r="1837" spans="1:18" hidden="1" x14ac:dyDescent="0.3">
      <c r="A1837" s="3" t="s">
        <v>3532</v>
      </c>
      <c r="B1837" s="4"/>
      <c r="C1837" s="4"/>
      <c r="D1837" s="4"/>
      <c r="E1837" s="4"/>
      <c r="F1837" s="4"/>
      <c r="G1837" s="4"/>
      <c r="H1837" s="4"/>
      <c r="I1837" s="4"/>
      <c r="J1837" s="4">
        <v>3</v>
      </c>
      <c r="K1837" s="4">
        <v>1.98525387</v>
      </c>
      <c r="L1837" s="4">
        <v>2.9835630000000002</v>
      </c>
      <c r="M1837" s="4">
        <v>0.49191854000000002</v>
      </c>
      <c r="N1837" s="4">
        <v>2.1</v>
      </c>
      <c r="O1837" s="4"/>
      <c r="P1837" s="4"/>
      <c r="Q1837" s="4">
        <v>2.1121470819999999</v>
      </c>
      <c r="R1837" t="e">
        <f t="shared" si="28"/>
        <v>#DIV/0!</v>
      </c>
    </row>
    <row r="1838" spans="1:18" hidden="1" x14ac:dyDescent="0.3">
      <c r="A1838" s="3" t="s">
        <v>3534</v>
      </c>
      <c r="B1838" s="4"/>
      <c r="C1838" s="4"/>
      <c r="D1838" s="4"/>
      <c r="E1838" s="4"/>
      <c r="F1838" s="4"/>
      <c r="G1838" s="4"/>
      <c r="H1838" s="4"/>
      <c r="I1838" s="4"/>
      <c r="J1838" s="4">
        <v>1</v>
      </c>
      <c r="K1838" s="4">
        <v>1.5117499999999999</v>
      </c>
      <c r="L1838" s="4">
        <v>1.5</v>
      </c>
      <c r="M1838" s="4">
        <v>1.4947746500000001</v>
      </c>
      <c r="N1838" s="4">
        <v>1.49377779</v>
      </c>
      <c r="O1838" s="4"/>
      <c r="P1838" s="4"/>
      <c r="Q1838" s="4">
        <v>1.400060488</v>
      </c>
      <c r="R1838" t="e">
        <f t="shared" si="28"/>
        <v>#DIV/0!</v>
      </c>
    </row>
    <row r="1839" spans="1:18" hidden="1" x14ac:dyDescent="0.3">
      <c r="A1839" s="3" t="s">
        <v>3536</v>
      </c>
      <c r="B1839" s="4"/>
      <c r="C1839" s="4"/>
      <c r="D1839" s="4"/>
      <c r="E1839" s="4"/>
      <c r="F1839" s="4"/>
      <c r="G1839" s="4"/>
      <c r="H1839" s="4"/>
      <c r="I1839" s="4"/>
      <c r="J1839" s="4">
        <v>1</v>
      </c>
      <c r="K1839" s="4">
        <v>1</v>
      </c>
      <c r="L1839" s="4">
        <v>0</v>
      </c>
      <c r="M1839" s="4">
        <v>0.5</v>
      </c>
      <c r="N1839" s="4">
        <v>0</v>
      </c>
      <c r="O1839" s="4"/>
      <c r="P1839" s="4"/>
      <c r="Q1839" s="4">
        <v>0.5</v>
      </c>
      <c r="R1839" t="e">
        <f t="shared" si="28"/>
        <v>#DIV/0!</v>
      </c>
    </row>
    <row r="1840" spans="1:18" hidden="1" x14ac:dyDescent="0.3">
      <c r="A1840" s="3" t="s">
        <v>3538</v>
      </c>
      <c r="B1840" s="4"/>
      <c r="C1840" s="4"/>
      <c r="D1840" s="4"/>
      <c r="E1840" s="4"/>
      <c r="F1840" s="4"/>
      <c r="G1840" s="4"/>
      <c r="H1840" s="4"/>
      <c r="I1840" s="4"/>
      <c r="J1840" s="4">
        <v>0</v>
      </c>
      <c r="K1840" s="4">
        <v>0</v>
      </c>
      <c r="L1840" s="4" t="e">
        <v>#DIV/0!</v>
      </c>
      <c r="M1840" s="4"/>
      <c r="N1840" s="4"/>
      <c r="O1840" s="4"/>
      <c r="P1840" s="4"/>
      <c r="Q1840" s="4">
        <v>0</v>
      </c>
      <c r="R1840" t="e">
        <f t="shared" si="28"/>
        <v>#DIV/0!</v>
      </c>
    </row>
    <row r="1841" spans="1:18" hidden="1" x14ac:dyDescent="0.3">
      <c r="A1841" s="3" t="s">
        <v>3624</v>
      </c>
      <c r="B1841" s="4"/>
      <c r="C1841" s="4"/>
      <c r="D1841" s="4"/>
      <c r="E1841" s="4"/>
      <c r="F1841" s="4"/>
      <c r="G1841" s="4"/>
      <c r="H1841" s="4"/>
      <c r="I1841" s="4"/>
      <c r="J1841" s="4"/>
      <c r="K1841" s="4">
        <v>1.8529214599999999</v>
      </c>
      <c r="L1841" s="4">
        <v>2.5</v>
      </c>
      <c r="M1841" s="4">
        <v>1</v>
      </c>
      <c r="N1841" s="4">
        <v>0.1877762</v>
      </c>
      <c r="O1841" s="4"/>
      <c r="P1841" s="4"/>
      <c r="Q1841" s="4">
        <v>1.385174415</v>
      </c>
      <c r="R1841" t="e">
        <f t="shared" si="28"/>
        <v>#DIV/0!</v>
      </c>
    </row>
    <row r="1842" spans="1:18" hidden="1" x14ac:dyDescent="0.3">
      <c r="A1842" s="3" t="s">
        <v>3540</v>
      </c>
      <c r="B1842" s="4"/>
      <c r="C1842" s="4"/>
      <c r="D1842" s="4"/>
      <c r="E1842" s="4"/>
      <c r="F1842" s="4"/>
      <c r="G1842" s="4"/>
      <c r="H1842" s="4"/>
      <c r="I1842" s="4"/>
      <c r="J1842" s="4">
        <v>0</v>
      </c>
      <c r="K1842" s="4">
        <v>0</v>
      </c>
      <c r="L1842" s="4">
        <v>0</v>
      </c>
      <c r="M1842" s="4">
        <v>0</v>
      </c>
      <c r="N1842" s="4">
        <v>0</v>
      </c>
      <c r="O1842" s="4"/>
      <c r="P1842" s="4"/>
      <c r="Q1842" s="4">
        <v>0</v>
      </c>
      <c r="R1842" t="e">
        <f t="shared" si="28"/>
        <v>#DIV/0!</v>
      </c>
    </row>
    <row r="1843" spans="1:18" hidden="1" x14ac:dyDescent="0.3">
      <c r="A1843" s="3" t="s">
        <v>3542</v>
      </c>
      <c r="B1843" s="4"/>
      <c r="C1843" s="4"/>
      <c r="D1843" s="4"/>
      <c r="E1843" s="4"/>
      <c r="F1843" s="4"/>
      <c r="G1843" s="4"/>
      <c r="H1843" s="4"/>
      <c r="I1843" s="4"/>
      <c r="J1843" s="4">
        <v>2.1631698099999999</v>
      </c>
      <c r="K1843" s="4">
        <v>2.9529952000000002</v>
      </c>
      <c r="L1843" s="4">
        <v>3</v>
      </c>
      <c r="M1843" s="4">
        <v>3</v>
      </c>
      <c r="N1843" s="4">
        <v>3.5</v>
      </c>
      <c r="O1843" s="4"/>
      <c r="P1843" s="4"/>
      <c r="Q1843" s="4">
        <v>2.9232330019999999</v>
      </c>
      <c r="R1843" t="e">
        <f t="shared" si="28"/>
        <v>#DIV/0!</v>
      </c>
    </row>
    <row r="1844" spans="1:18" hidden="1" x14ac:dyDescent="0.3">
      <c r="A1844" s="3" t="s">
        <v>3626</v>
      </c>
      <c r="B1844" s="4"/>
      <c r="C1844" s="4"/>
      <c r="D1844" s="4"/>
      <c r="E1844" s="4"/>
      <c r="F1844" s="4"/>
      <c r="G1844" s="4"/>
      <c r="H1844" s="4"/>
      <c r="I1844" s="4"/>
      <c r="J1844" s="4"/>
      <c r="K1844" s="4">
        <v>0.3</v>
      </c>
      <c r="L1844" s="4">
        <v>0</v>
      </c>
      <c r="M1844" s="4"/>
      <c r="N1844" s="4"/>
      <c r="O1844" s="4"/>
      <c r="P1844" s="4"/>
      <c r="Q1844" s="4">
        <v>0.15</v>
      </c>
      <c r="R1844" t="e">
        <f t="shared" si="28"/>
        <v>#DIV/0!</v>
      </c>
    </row>
    <row r="1845" spans="1:18" hidden="1" x14ac:dyDescent="0.3">
      <c r="A1845" s="3" t="s">
        <v>3544</v>
      </c>
      <c r="B1845" s="4"/>
      <c r="C1845" s="4"/>
      <c r="D1845" s="4"/>
      <c r="E1845" s="4"/>
      <c r="F1845" s="4"/>
      <c r="G1845" s="4"/>
      <c r="H1845" s="4"/>
      <c r="I1845" s="4"/>
      <c r="J1845" s="4">
        <v>0</v>
      </c>
      <c r="K1845" s="4">
        <v>0</v>
      </c>
      <c r="L1845" s="4">
        <v>0</v>
      </c>
      <c r="M1845" s="4"/>
      <c r="N1845" s="4"/>
      <c r="O1845" s="4"/>
      <c r="P1845" s="4"/>
      <c r="Q1845" s="4">
        <v>0</v>
      </c>
      <c r="R1845" t="e">
        <f t="shared" si="28"/>
        <v>#DIV/0!</v>
      </c>
    </row>
    <row r="1846" spans="1:18" hidden="1" x14ac:dyDescent="0.3">
      <c r="A1846" s="3" t="s">
        <v>3546</v>
      </c>
      <c r="B1846" s="4"/>
      <c r="C1846" s="4"/>
      <c r="D1846" s="4"/>
      <c r="E1846" s="4"/>
      <c r="F1846" s="4"/>
      <c r="G1846" s="4"/>
      <c r="H1846" s="4"/>
      <c r="I1846" s="4"/>
      <c r="J1846" s="4">
        <v>6</v>
      </c>
      <c r="K1846" s="4">
        <v>3</v>
      </c>
      <c r="L1846" s="4">
        <v>3.5</v>
      </c>
      <c r="M1846" s="4">
        <v>2</v>
      </c>
      <c r="N1846" s="4">
        <v>4</v>
      </c>
      <c r="O1846" s="4"/>
      <c r="P1846" s="4"/>
      <c r="Q1846" s="4">
        <v>3.7</v>
      </c>
      <c r="R1846" t="e">
        <f t="shared" si="28"/>
        <v>#DIV/0!</v>
      </c>
    </row>
    <row r="1847" spans="1:18" hidden="1" x14ac:dyDescent="0.3">
      <c r="A1847" s="3" t="s">
        <v>3548</v>
      </c>
      <c r="B1847" s="4"/>
      <c r="C1847" s="4"/>
      <c r="D1847" s="4"/>
      <c r="E1847" s="4"/>
      <c r="F1847" s="4"/>
      <c r="G1847" s="4"/>
      <c r="H1847" s="4"/>
      <c r="I1847" s="4"/>
      <c r="J1847" s="4">
        <v>3</v>
      </c>
      <c r="K1847" s="4">
        <v>2.43842363</v>
      </c>
      <c r="L1847" s="4">
        <v>2</v>
      </c>
      <c r="M1847" s="4">
        <v>3</v>
      </c>
      <c r="N1847" s="4">
        <v>4</v>
      </c>
      <c r="O1847" s="4"/>
      <c r="P1847" s="4"/>
      <c r="Q1847" s="4">
        <v>2.8876847259999998</v>
      </c>
      <c r="R1847" t="e">
        <f t="shared" si="28"/>
        <v>#DIV/0!</v>
      </c>
    </row>
    <row r="1848" spans="1:18" hidden="1" x14ac:dyDescent="0.3">
      <c r="A1848" s="3" t="s">
        <v>3550</v>
      </c>
      <c r="B1848" s="4"/>
      <c r="C1848" s="4"/>
      <c r="D1848" s="4"/>
      <c r="E1848" s="4"/>
      <c r="F1848" s="4"/>
      <c r="G1848" s="4"/>
      <c r="H1848" s="4"/>
      <c r="I1848" s="4"/>
      <c r="J1848" s="4">
        <v>1</v>
      </c>
      <c r="K1848" s="4">
        <v>2</v>
      </c>
      <c r="L1848" s="4">
        <v>3</v>
      </c>
      <c r="M1848" s="4">
        <v>3.3</v>
      </c>
      <c r="N1848" s="4">
        <v>2</v>
      </c>
      <c r="O1848" s="4"/>
      <c r="P1848" s="4"/>
      <c r="Q1848" s="4">
        <v>2.2600000000000002</v>
      </c>
      <c r="R1848" t="e">
        <f t="shared" si="28"/>
        <v>#DIV/0!</v>
      </c>
    </row>
    <row r="1849" spans="1:18" hidden="1" x14ac:dyDescent="0.3">
      <c r="A1849" s="3" t="s">
        <v>3628</v>
      </c>
      <c r="B1849" s="4"/>
      <c r="C1849" s="4"/>
      <c r="D1849" s="4"/>
      <c r="E1849" s="4"/>
      <c r="F1849" s="4"/>
      <c r="G1849" s="4"/>
      <c r="H1849" s="4"/>
      <c r="I1849" s="4"/>
      <c r="J1849" s="4"/>
      <c r="K1849" s="4">
        <v>0</v>
      </c>
      <c r="L1849" s="4">
        <v>0</v>
      </c>
      <c r="M1849" s="4">
        <v>0</v>
      </c>
      <c r="N1849" s="4">
        <v>0</v>
      </c>
      <c r="O1849" s="4"/>
      <c r="P1849" s="4"/>
      <c r="Q1849" s="4">
        <v>0</v>
      </c>
      <c r="R1849" t="e">
        <f t="shared" si="28"/>
        <v>#DIV/0!</v>
      </c>
    </row>
    <row r="1850" spans="1:18" hidden="1" x14ac:dyDescent="0.3">
      <c r="A1850" s="3" t="s">
        <v>3552</v>
      </c>
      <c r="B1850" s="4"/>
      <c r="C1850" s="4"/>
      <c r="D1850" s="4"/>
      <c r="E1850" s="4"/>
      <c r="F1850" s="4"/>
      <c r="G1850" s="4"/>
      <c r="H1850" s="4"/>
      <c r="I1850" s="4"/>
      <c r="J1850" s="4">
        <v>0</v>
      </c>
      <c r="K1850" s="4">
        <v>0</v>
      </c>
      <c r="L1850" s="4">
        <v>0</v>
      </c>
      <c r="M1850" s="4">
        <v>0</v>
      </c>
      <c r="N1850" s="4">
        <v>0</v>
      </c>
      <c r="O1850" s="4"/>
      <c r="P1850" s="4"/>
      <c r="Q1850" s="4">
        <v>0</v>
      </c>
      <c r="R1850" t="e">
        <f t="shared" si="28"/>
        <v>#DIV/0!</v>
      </c>
    </row>
    <row r="1851" spans="1:18" hidden="1" x14ac:dyDescent="0.3">
      <c r="A1851" s="3" t="s">
        <v>3554</v>
      </c>
      <c r="B1851" s="4"/>
      <c r="C1851" s="4"/>
      <c r="D1851" s="4"/>
      <c r="E1851" s="4"/>
      <c r="F1851" s="4"/>
      <c r="G1851" s="4"/>
      <c r="H1851" s="4"/>
      <c r="I1851" s="4"/>
      <c r="J1851" s="4">
        <v>0</v>
      </c>
      <c r="K1851" s="4">
        <v>0</v>
      </c>
      <c r="L1851" s="4">
        <v>0</v>
      </c>
      <c r="M1851" s="4">
        <v>0</v>
      </c>
      <c r="N1851" s="4">
        <v>0</v>
      </c>
      <c r="O1851" s="4"/>
      <c r="P1851" s="4"/>
      <c r="Q1851" s="4">
        <v>0</v>
      </c>
      <c r="R1851" t="e">
        <f t="shared" si="28"/>
        <v>#DIV/0!</v>
      </c>
    </row>
    <row r="1852" spans="1:18" hidden="1" x14ac:dyDescent="0.3">
      <c r="A1852" s="3" t="s">
        <v>3556</v>
      </c>
      <c r="B1852" s="4"/>
      <c r="C1852" s="4"/>
      <c r="D1852" s="4"/>
      <c r="E1852" s="4"/>
      <c r="F1852" s="4"/>
      <c r="G1852" s="4"/>
      <c r="H1852" s="4"/>
      <c r="I1852" s="4"/>
      <c r="J1852" s="4">
        <v>0.8</v>
      </c>
      <c r="K1852" s="4">
        <v>1.6</v>
      </c>
      <c r="L1852" s="4">
        <v>1.6</v>
      </c>
      <c r="M1852" s="4">
        <v>1.8</v>
      </c>
      <c r="N1852" s="4">
        <v>1.8540314499999999</v>
      </c>
      <c r="O1852" s="4"/>
      <c r="P1852" s="4"/>
      <c r="Q1852" s="4">
        <v>1.5308062899999999</v>
      </c>
      <c r="R1852" t="e">
        <f t="shared" si="28"/>
        <v>#DIV/0!</v>
      </c>
    </row>
    <row r="1853" spans="1:18" hidden="1" x14ac:dyDescent="0.3">
      <c r="A1853" s="3" t="s">
        <v>3630</v>
      </c>
      <c r="B1853" s="4"/>
      <c r="C1853" s="4"/>
      <c r="D1853" s="4"/>
      <c r="E1853" s="4"/>
      <c r="F1853" s="4"/>
      <c r="G1853" s="4"/>
      <c r="H1853" s="4"/>
      <c r="I1853" s="4"/>
      <c r="J1853" s="4"/>
      <c r="K1853" s="4">
        <v>0</v>
      </c>
      <c r="L1853" s="4">
        <v>0</v>
      </c>
      <c r="M1853" s="4">
        <v>0</v>
      </c>
      <c r="N1853" s="4"/>
      <c r="O1853" s="4"/>
      <c r="P1853" s="4"/>
      <c r="Q1853" s="4">
        <v>0</v>
      </c>
      <c r="R1853" t="e">
        <f t="shared" si="28"/>
        <v>#DIV/0!</v>
      </c>
    </row>
    <row r="1854" spans="1:18" hidden="1" x14ac:dyDescent="0.3">
      <c r="A1854" s="3" t="s">
        <v>3558</v>
      </c>
      <c r="B1854" s="4"/>
      <c r="C1854" s="4"/>
      <c r="D1854" s="4"/>
      <c r="E1854" s="4"/>
      <c r="F1854" s="4"/>
      <c r="G1854" s="4"/>
      <c r="H1854" s="4"/>
      <c r="I1854" s="4"/>
      <c r="J1854" s="4">
        <v>0</v>
      </c>
      <c r="K1854" s="4">
        <v>0.1</v>
      </c>
      <c r="L1854" s="4">
        <v>0</v>
      </c>
      <c r="M1854" s="4">
        <v>0</v>
      </c>
      <c r="N1854" s="4"/>
      <c r="O1854" s="4"/>
      <c r="P1854" s="4"/>
      <c r="Q1854" s="4">
        <v>2.5000000000000001E-2</v>
      </c>
      <c r="R1854" t="e">
        <f t="shared" si="28"/>
        <v>#DIV/0!</v>
      </c>
    </row>
    <row r="1855" spans="1:18" hidden="1" x14ac:dyDescent="0.3">
      <c r="A1855" s="3" t="s">
        <v>4254</v>
      </c>
      <c r="B1855" s="4"/>
      <c r="C1855" s="4"/>
      <c r="D1855" s="4"/>
      <c r="E1855" s="4"/>
      <c r="F1855" s="4"/>
      <c r="G1855" s="4"/>
      <c r="H1855" s="4"/>
      <c r="I1855" s="4"/>
      <c r="J1855" s="4"/>
      <c r="K1855" s="4">
        <v>1.4407961600000001</v>
      </c>
      <c r="L1855" s="4">
        <v>2.0962620699999999</v>
      </c>
      <c r="M1855" s="4">
        <v>2.0501621499999998</v>
      </c>
      <c r="N1855" s="4">
        <v>1.98751893</v>
      </c>
      <c r="O1855" s="4"/>
      <c r="P1855" s="4"/>
      <c r="Q1855" s="4">
        <v>1.8936848275</v>
      </c>
      <c r="R1855" t="e">
        <f t="shared" si="28"/>
        <v>#DIV/0!</v>
      </c>
    </row>
    <row r="1856" spans="1:18" hidden="1" x14ac:dyDescent="0.3">
      <c r="A1856" s="3" t="s">
        <v>4256</v>
      </c>
      <c r="B1856" s="4"/>
      <c r="C1856" s="4"/>
      <c r="D1856" s="4"/>
      <c r="E1856" s="4"/>
      <c r="F1856" s="4"/>
      <c r="G1856" s="4"/>
      <c r="H1856" s="4"/>
      <c r="I1856" s="4"/>
      <c r="J1856" s="4"/>
      <c r="K1856" s="4">
        <v>0</v>
      </c>
      <c r="L1856" s="4">
        <v>0</v>
      </c>
      <c r="M1856" s="4"/>
      <c r="N1856" s="4"/>
      <c r="O1856" s="4"/>
      <c r="P1856" s="4"/>
      <c r="Q1856" s="4">
        <v>0</v>
      </c>
      <c r="R1856" t="e">
        <f t="shared" si="28"/>
        <v>#DIV/0!</v>
      </c>
    </row>
    <row r="1857" spans="1:18" hidden="1" x14ac:dyDescent="0.3">
      <c r="A1857" s="3" t="s">
        <v>4258</v>
      </c>
      <c r="B1857" s="4"/>
      <c r="C1857" s="4"/>
      <c r="D1857" s="4"/>
      <c r="E1857" s="4"/>
      <c r="F1857" s="4"/>
      <c r="G1857" s="4"/>
      <c r="H1857" s="4"/>
      <c r="I1857" s="4"/>
      <c r="J1857" s="4"/>
      <c r="K1857" s="4">
        <v>0</v>
      </c>
      <c r="L1857" s="4">
        <v>0</v>
      </c>
      <c r="M1857" s="4">
        <v>0</v>
      </c>
      <c r="N1857" s="4">
        <v>0</v>
      </c>
      <c r="O1857" s="4"/>
      <c r="P1857" s="4"/>
      <c r="Q1857" s="4">
        <v>0</v>
      </c>
      <c r="R1857" t="e">
        <f t="shared" si="28"/>
        <v>#DIV/0!</v>
      </c>
    </row>
    <row r="1858" spans="1:18" hidden="1" x14ac:dyDescent="0.3">
      <c r="A1858" s="3" t="s">
        <v>4260</v>
      </c>
      <c r="B1858" s="4"/>
      <c r="C1858" s="4"/>
      <c r="D1858" s="4"/>
      <c r="E1858" s="4"/>
      <c r="F1858" s="4"/>
      <c r="G1858" s="4"/>
      <c r="H1858" s="4"/>
      <c r="I1858" s="4"/>
      <c r="J1858" s="4"/>
      <c r="K1858" s="4">
        <v>0</v>
      </c>
      <c r="L1858" s="4">
        <v>0</v>
      </c>
      <c r="M1858" s="4">
        <v>0</v>
      </c>
      <c r="N1858" s="4">
        <v>4.2833332200000003</v>
      </c>
      <c r="O1858" s="4"/>
      <c r="P1858" s="4"/>
      <c r="Q1858" s="4">
        <v>1.0708333050000001</v>
      </c>
      <c r="R1858" t="e">
        <f t="shared" si="28"/>
        <v>#DIV/0!</v>
      </c>
    </row>
    <row r="1859" spans="1:18" hidden="1" x14ac:dyDescent="0.3">
      <c r="A1859" s="3" t="s">
        <v>4262</v>
      </c>
      <c r="B1859" s="4"/>
      <c r="C1859" s="4"/>
      <c r="D1859" s="4"/>
      <c r="E1859" s="4"/>
      <c r="F1859" s="4"/>
      <c r="G1859" s="4"/>
      <c r="H1859" s="4"/>
      <c r="I1859" s="4"/>
      <c r="J1859" s="4"/>
      <c r="K1859" s="4">
        <v>7</v>
      </c>
      <c r="L1859" s="4">
        <v>6.5985408200000002</v>
      </c>
      <c r="M1859" s="4">
        <v>2</v>
      </c>
      <c r="N1859" s="4">
        <v>5</v>
      </c>
      <c r="O1859" s="4"/>
      <c r="P1859" s="4"/>
      <c r="Q1859" s="4">
        <v>5.149635205</v>
      </c>
      <c r="R1859" t="e">
        <f t="shared" si="28"/>
        <v>#DIV/0!</v>
      </c>
    </row>
    <row r="1860" spans="1:18" hidden="1" x14ac:dyDescent="0.3">
      <c r="A1860" s="3" t="s">
        <v>4264</v>
      </c>
      <c r="B1860" s="4"/>
      <c r="C1860" s="4"/>
      <c r="D1860" s="4"/>
      <c r="E1860" s="4"/>
      <c r="F1860" s="4"/>
      <c r="G1860" s="4"/>
      <c r="H1860" s="4"/>
      <c r="I1860" s="4"/>
      <c r="J1860" s="4"/>
      <c r="K1860" s="4">
        <v>0.91549795</v>
      </c>
      <c r="L1860" s="4">
        <v>1.92317812</v>
      </c>
      <c r="M1860" s="4">
        <v>2.3504623200000001</v>
      </c>
      <c r="N1860" s="4">
        <v>0.98731944000000005</v>
      </c>
      <c r="O1860" s="4"/>
      <c r="P1860" s="4"/>
      <c r="Q1860" s="4">
        <v>1.5441144575000001</v>
      </c>
      <c r="R1860" t="e">
        <f t="shared" si="28"/>
        <v>#DIV/0!</v>
      </c>
    </row>
    <row r="1861" spans="1:18" hidden="1" x14ac:dyDescent="0.3">
      <c r="A1861" s="3" t="s">
        <v>4266</v>
      </c>
      <c r="B1861" s="4"/>
      <c r="C1861" s="4"/>
      <c r="D1861" s="4"/>
      <c r="E1861" s="4"/>
      <c r="F1861" s="4"/>
      <c r="G1861" s="4"/>
      <c r="H1861" s="4"/>
      <c r="I1861" s="4"/>
      <c r="J1861" s="4"/>
      <c r="K1861" s="4">
        <v>0</v>
      </c>
      <c r="L1861" s="4">
        <v>0</v>
      </c>
      <c r="M1861" s="4">
        <v>0</v>
      </c>
      <c r="N1861" s="4">
        <v>0</v>
      </c>
      <c r="O1861" s="4"/>
      <c r="P1861" s="4"/>
      <c r="Q1861" s="4">
        <v>0</v>
      </c>
      <c r="R1861" t="e">
        <f t="shared" si="28"/>
        <v>#DIV/0!</v>
      </c>
    </row>
    <row r="1862" spans="1:18" hidden="1" x14ac:dyDescent="0.3">
      <c r="A1862" s="3" t="s">
        <v>4268</v>
      </c>
      <c r="B1862" s="4"/>
      <c r="C1862" s="4"/>
      <c r="D1862" s="4"/>
      <c r="E1862" s="4"/>
      <c r="F1862" s="4"/>
      <c r="G1862" s="4"/>
      <c r="H1862" s="4"/>
      <c r="I1862" s="4"/>
      <c r="J1862" s="4"/>
      <c r="K1862" s="4">
        <v>0</v>
      </c>
      <c r="L1862" s="4">
        <v>0.3</v>
      </c>
      <c r="M1862" s="4">
        <v>0</v>
      </c>
      <c r="N1862" s="4">
        <v>0</v>
      </c>
      <c r="O1862" s="4"/>
      <c r="P1862" s="4"/>
      <c r="Q1862" s="4">
        <v>7.4999999999999997E-2</v>
      </c>
      <c r="R1862" t="e">
        <f t="shared" ref="R1862:R1925" si="29">_xlfn.AGGREGATE(7,7,B1862:N1862)</f>
        <v>#DIV/0!</v>
      </c>
    </row>
    <row r="1863" spans="1:18" hidden="1" x14ac:dyDescent="0.3">
      <c r="A1863" s="3" t="s">
        <v>4270</v>
      </c>
      <c r="B1863" s="4"/>
      <c r="C1863" s="4"/>
      <c r="D1863" s="4"/>
      <c r="E1863" s="4"/>
      <c r="F1863" s="4"/>
      <c r="G1863" s="4"/>
      <c r="H1863" s="4"/>
      <c r="I1863" s="4"/>
      <c r="J1863" s="4"/>
      <c r="K1863" s="4">
        <v>1</v>
      </c>
      <c r="L1863" s="4">
        <v>2</v>
      </c>
      <c r="M1863" s="4">
        <v>1.3</v>
      </c>
      <c r="N1863" s="4">
        <v>1.63881294</v>
      </c>
      <c r="O1863" s="4"/>
      <c r="P1863" s="4"/>
      <c r="Q1863" s="4">
        <v>1.484703235</v>
      </c>
      <c r="R1863" t="e">
        <f t="shared" si="29"/>
        <v>#DIV/0!</v>
      </c>
    </row>
    <row r="1864" spans="1:18" hidden="1" x14ac:dyDescent="0.3">
      <c r="A1864" s="3" t="s">
        <v>4272</v>
      </c>
      <c r="B1864" s="4"/>
      <c r="C1864" s="4"/>
      <c r="D1864" s="4"/>
      <c r="E1864" s="4"/>
      <c r="F1864" s="4"/>
      <c r="G1864" s="4"/>
      <c r="H1864" s="4"/>
      <c r="I1864" s="4"/>
      <c r="J1864" s="4"/>
      <c r="K1864" s="4">
        <v>2.5</v>
      </c>
      <c r="L1864" s="4">
        <v>4</v>
      </c>
      <c r="M1864" s="4">
        <v>4</v>
      </c>
      <c r="N1864" s="4">
        <v>2</v>
      </c>
      <c r="O1864" s="4"/>
      <c r="P1864" s="4"/>
      <c r="Q1864" s="4">
        <v>3.125</v>
      </c>
      <c r="R1864" t="e">
        <f t="shared" si="29"/>
        <v>#DIV/0!</v>
      </c>
    </row>
    <row r="1865" spans="1:18" hidden="1" x14ac:dyDescent="0.3">
      <c r="A1865" s="3" t="s">
        <v>4274</v>
      </c>
      <c r="B1865" s="4"/>
      <c r="C1865" s="4"/>
      <c r="D1865" s="4"/>
      <c r="E1865" s="4"/>
      <c r="F1865" s="4"/>
      <c r="G1865" s="4"/>
      <c r="H1865" s="4"/>
      <c r="I1865" s="4"/>
      <c r="J1865" s="4"/>
      <c r="K1865" s="4">
        <v>0</v>
      </c>
      <c r="L1865" s="4">
        <v>0</v>
      </c>
      <c r="M1865" s="4">
        <v>0</v>
      </c>
      <c r="N1865" s="4">
        <v>0</v>
      </c>
      <c r="O1865" s="4"/>
      <c r="P1865" s="4"/>
      <c r="Q1865" s="4">
        <v>0</v>
      </c>
      <c r="R1865" t="e">
        <f t="shared" si="29"/>
        <v>#DIV/0!</v>
      </c>
    </row>
    <row r="1866" spans="1:18" hidden="1" x14ac:dyDescent="0.3">
      <c r="A1866" s="3" t="s">
        <v>4276</v>
      </c>
      <c r="B1866" s="4"/>
      <c r="C1866" s="4"/>
      <c r="D1866" s="4"/>
      <c r="E1866" s="4"/>
      <c r="F1866" s="4"/>
      <c r="G1866" s="4"/>
      <c r="H1866" s="4"/>
      <c r="I1866" s="4"/>
      <c r="J1866" s="4"/>
      <c r="K1866" s="4">
        <v>0.5</v>
      </c>
      <c r="L1866" s="4">
        <v>0.60198426999999999</v>
      </c>
      <c r="M1866" s="4">
        <v>0.8</v>
      </c>
      <c r="N1866" s="4">
        <v>0.49951969000000002</v>
      </c>
      <c r="O1866" s="4"/>
      <c r="P1866" s="4"/>
      <c r="Q1866" s="4">
        <v>0.60037598999999997</v>
      </c>
      <c r="R1866" t="e">
        <f t="shared" si="29"/>
        <v>#DIV/0!</v>
      </c>
    </row>
    <row r="1867" spans="1:18" hidden="1" x14ac:dyDescent="0.3">
      <c r="A1867" s="3" t="s">
        <v>4278</v>
      </c>
      <c r="B1867" s="4"/>
      <c r="C1867" s="4"/>
      <c r="D1867" s="4"/>
      <c r="E1867" s="4"/>
      <c r="F1867" s="4"/>
      <c r="G1867" s="4"/>
      <c r="H1867" s="4"/>
      <c r="I1867" s="4"/>
      <c r="J1867" s="4"/>
      <c r="K1867" s="4">
        <v>0</v>
      </c>
      <c r="L1867" s="4">
        <v>0</v>
      </c>
      <c r="M1867" s="4">
        <v>0</v>
      </c>
      <c r="N1867" s="4">
        <v>0</v>
      </c>
      <c r="O1867" s="4"/>
      <c r="P1867" s="4"/>
      <c r="Q1867" s="4">
        <v>0</v>
      </c>
      <c r="R1867" t="e">
        <f t="shared" si="29"/>
        <v>#DIV/0!</v>
      </c>
    </row>
    <row r="1868" spans="1:18" hidden="1" x14ac:dyDescent="0.3">
      <c r="A1868" s="3" t="s">
        <v>4520</v>
      </c>
      <c r="B1868" s="4"/>
      <c r="C1868" s="4"/>
      <c r="D1868" s="4"/>
      <c r="E1868" s="4"/>
      <c r="F1868" s="4"/>
      <c r="G1868" s="4"/>
      <c r="H1868" s="4"/>
      <c r="I1868" s="4"/>
      <c r="J1868" s="4"/>
      <c r="K1868" s="4"/>
      <c r="L1868" s="4"/>
      <c r="M1868" s="4"/>
      <c r="N1868" s="4">
        <v>1.5</v>
      </c>
      <c r="O1868" s="4"/>
      <c r="P1868" s="4"/>
      <c r="Q1868" s="4">
        <v>1.5</v>
      </c>
      <c r="R1868" t="e">
        <f t="shared" si="29"/>
        <v>#DIV/0!</v>
      </c>
    </row>
    <row r="1869" spans="1:18" hidden="1" x14ac:dyDescent="0.3">
      <c r="A1869" s="3" t="s">
        <v>4280</v>
      </c>
      <c r="B1869" s="4"/>
      <c r="C1869" s="4"/>
      <c r="D1869" s="4"/>
      <c r="E1869" s="4"/>
      <c r="F1869" s="4"/>
      <c r="G1869" s="4"/>
      <c r="H1869" s="4"/>
      <c r="I1869" s="4"/>
      <c r="J1869" s="4"/>
      <c r="K1869" s="4">
        <v>5</v>
      </c>
      <c r="L1869" s="4">
        <v>0.30122696999999998</v>
      </c>
      <c r="M1869" s="4">
        <v>0</v>
      </c>
      <c r="N1869" s="4">
        <v>0</v>
      </c>
      <c r="O1869" s="4"/>
      <c r="P1869" s="4"/>
      <c r="Q1869" s="4">
        <v>1.3253067425</v>
      </c>
      <c r="R1869" t="e">
        <f t="shared" si="29"/>
        <v>#DIV/0!</v>
      </c>
    </row>
    <row r="1870" spans="1:18" hidden="1" x14ac:dyDescent="0.3">
      <c r="A1870" s="3" t="s">
        <v>4282</v>
      </c>
      <c r="B1870" s="4"/>
      <c r="C1870" s="4"/>
      <c r="D1870" s="4"/>
      <c r="E1870" s="4"/>
      <c r="F1870" s="4"/>
      <c r="G1870" s="4"/>
      <c r="H1870" s="4"/>
      <c r="I1870" s="4"/>
      <c r="J1870" s="4"/>
      <c r="K1870" s="4">
        <v>0.6</v>
      </c>
      <c r="L1870" s="4">
        <v>0.35</v>
      </c>
      <c r="M1870" s="4">
        <v>0.2</v>
      </c>
      <c r="N1870" s="4">
        <v>0.42</v>
      </c>
      <c r="O1870" s="4"/>
      <c r="P1870" s="4"/>
      <c r="Q1870" s="4">
        <v>0.39249999999999996</v>
      </c>
      <c r="R1870" t="e">
        <f t="shared" si="29"/>
        <v>#DIV/0!</v>
      </c>
    </row>
    <row r="1871" spans="1:18" hidden="1" x14ac:dyDescent="0.3">
      <c r="A1871" s="3" t="s">
        <v>4284</v>
      </c>
      <c r="B1871" s="4"/>
      <c r="C1871" s="4"/>
      <c r="D1871" s="4"/>
      <c r="E1871" s="4"/>
      <c r="F1871" s="4"/>
      <c r="G1871" s="4"/>
      <c r="H1871" s="4"/>
      <c r="I1871" s="4"/>
      <c r="J1871" s="4"/>
      <c r="K1871" s="4">
        <v>0</v>
      </c>
      <c r="L1871" s="4">
        <v>0</v>
      </c>
      <c r="M1871" s="4">
        <v>0</v>
      </c>
      <c r="N1871" s="4">
        <v>0</v>
      </c>
      <c r="O1871" s="4"/>
      <c r="P1871" s="4"/>
      <c r="Q1871" s="4">
        <v>0</v>
      </c>
      <c r="R1871" t="e">
        <f t="shared" si="29"/>
        <v>#DIV/0!</v>
      </c>
    </row>
    <row r="1872" spans="1:18" hidden="1" x14ac:dyDescent="0.3">
      <c r="A1872" s="3" t="s">
        <v>4286</v>
      </c>
      <c r="B1872" s="4"/>
      <c r="C1872" s="4"/>
      <c r="D1872" s="4"/>
      <c r="E1872" s="4"/>
      <c r="F1872" s="4"/>
      <c r="G1872" s="4"/>
      <c r="H1872" s="4"/>
      <c r="I1872" s="4"/>
      <c r="J1872" s="4"/>
      <c r="K1872" s="4">
        <v>0.3</v>
      </c>
      <c r="L1872" s="4">
        <v>1.8</v>
      </c>
      <c r="M1872" s="4">
        <v>1</v>
      </c>
      <c r="N1872" s="4">
        <v>1.2855071199999999</v>
      </c>
      <c r="O1872" s="4"/>
      <c r="P1872" s="4"/>
      <c r="Q1872" s="4">
        <v>1.0963767799999999</v>
      </c>
      <c r="R1872" t="e">
        <f t="shared" si="29"/>
        <v>#DIV/0!</v>
      </c>
    </row>
    <row r="1873" spans="1:18" hidden="1" x14ac:dyDescent="0.3">
      <c r="A1873" s="3" t="s">
        <v>4288</v>
      </c>
      <c r="B1873" s="4"/>
      <c r="C1873" s="4"/>
      <c r="D1873" s="4"/>
      <c r="E1873" s="4"/>
      <c r="F1873" s="4"/>
      <c r="G1873" s="4"/>
      <c r="H1873" s="4"/>
      <c r="I1873" s="4"/>
      <c r="J1873" s="4"/>
      <c r="K1873" s="4">
        <v>0</v>
      </c>
      <c r="L1873" s="4">
        <v>1.7564</v>
      </c>
      <c r="M1873" s="4">
        <v>0.99229999999999996</v>
      </c>
      <c r="N1873" s="4">
        <v>0</v>
      </c>
      <c r="O1873" s="4"/>
      <c r="P1873" s="4"/>
      <c r="Q1873" s="4">
        <v>0.68717499999999998</v>
      </c>
      <c r="R1873" t="e">
        <f t="shared" si="29"/>
        <v>#DIV/0!</v>
      </c>
    </row>
    <row r="1874" spans="1:18" hidden="1" x14ac:dyDescent="0.3">
      <c r="A1874" s="3" t="s">
        <v>4290</v>
      </c>
      <c r="B1874" s="4"/>
      <c r="C1874" s="4"/>
      <c r="D1874" s="4"/>
      <c r="E1874" s="4"/>
      <c r="F1874" s="4"/>
      <c r="G1874" s="4"/>
      <c r="H1874" s="4"/>
      <c r="I1874" s="4"/>
      <c r="J1874" s="4"/>
      <c r="K1874" s="4">
        <v>0</v>
      </c>
      <c r="L1874" s="4">
        <v>0</v>
      </c>
      <c r="M1874" s="4">
        <v>0</v>
      </c>
      <c r="N1874" s="4">
        <v>0</v>
      </c>
      <c r="O1874" s="4"/>
      <c r="P1874" s="4"/>
      <c r="Q1874" s="4">
        <v>0</v>
      </c>
      <c r="R1874" t="e">
        <f t="shared" si="29"/>
        <v>#DIV/0!</v>
      </c>
    </row>
    <row r="1875" spans="1:18" hidden="1" x14ac:dyDescent="0.3">
      <c r="A1875" s="3" t="s">
        <v>4292</v>
      </c>
      <c r="B1875" s="4"/>
      <c r="C1875" s="4"/>
      <c r="D1875" s="4"/>
      <c r="E1875" s="4"/>
      <c r="F1875" s="4"/>
      <c r="G1875" s="4"/>
      <c r="H1875" s="4"/>
      <c r="I1875" s="4"/>
      <c r="J1875" s="4"/>
      <c r="K1875" s="4">
        <v>3.4236520000000001</v>
      </c>
      <c r="L1875" s="4">
        <v>1.45330286</v>
      </c>
      <c r="M1875" s="4">
        <v>1.46473531</v>
      </c>
      <c r="N1875" s="4">
        <v>0</v>
      </c>
      <c r="O1875" s="4"/>
      <c r="P1875" s="4"/>
      <c r="Q1875" s="4">
        <v>1.5854225424999999</v>
      </c>
      <c r="R1875" t="e">
        <f t="shared" si="29"/>
        <v>#DIV/0!</v>
      </c>
    </row>
    <row r="1876" spans="1:18" hidden="1" x14ac:dyDescent="0.3">
      <c r="A1876" s="3" t="s">
        <v>4294</v>
      </c>
      <c r="B1876" s="4"/>
      <c r="C1876" s="4"/>
      <c r="D1876" s="4"/>
      <c r="E1876" s="4"/>
      <c r="F1876" s="4"/>
      <c r="G1876" s="4"/>
      <c r="H1876" s="4"/>
      <c r="I1876" s="4"/>
      <c r="J1876" s="4"/>
      <c r="K1876" s="4">
        <v>4</v>
      </c>
      <c r="L1876" s="4">
        <v>3</v>
      </c>
      <c r="M1876" s="4">
        <v>3.5</v>
      </c>
      <c r="N1876" s="4">
        <v>3.2</v>
      </c>
      <c r="O1876" s="4"/>
      <c r="P1876" s="4"/>
      <c r="Q1876" s="4">
        <v>3.4249999999999998</v>
      </c>
      <c r="R1876" t="e">
        <f t="shared" si="29"/>
        <v>#DIV/0!</v>
      </c>
    </row>
    <row r="1877" spans="1:18" hidden="1" x14ac:dyDescent="0.3">
      <c r="A1877" s="3" t="s">
        <v>4296</v>
      </c>
      <c r="B1877" s="4"/>
      <c r="C1877" s="4"/>
      <c r="D1877" s="4"/>
      <c r="E1877" s="4"/>
      <c r="F1877" s="4"/>
      <c r="G1877" s="4"/>
      <c r="H1877" s="4"/>
      <c r="I1877" s="4"/>
      <c r="J1877" s="4"/>
      <c r="K1877" s="4">
        <v>0</v>
      </c>
      <c r="L1877" s="4">
        <v>0</v>
      </c>
      <c r="M1877" s="4">
        <v>0</v>
      </c>
      <c r="N1877" s="4">
        <v>0</v>
      </c>
      <c r="O1877" s="4"/>
      <c r="P1877" s="4"/>
      <c r="Q1877" s="4">
        <v>0</v>
      </c>
      <c r="R1877" t="e">
        <f t="shared" si="29"/>
        <v>#DIV/0!</v>
      </c>
    </row>
    <row r="1878" spans="1:18" hidden="1" x14ac:dyDescent="0.3">
      <c r="A1878" s="3" t="s">
        <v>4298</v>
      </c>
      <c r="B1878" s="4"/>
      <c r="C1878" s="4"/>
      <c r="D1878" s="4"/>
      <c r="E1878" s="4"/>
      <c r="F1878" s="4"/>
      <c r="G1878" s="4"/>
      <c r="H1878" s="4"/>
      <c r="I1878" s="4"/>
      <c r="J1878" s="4"/>
      <c r="K1878" s="4">
        <v>5.7</v>
      </c>
      <c r="L1878" s="4">
        <v>5</v>
      </c>
      <c r="M1878" s="4">
        <v>2.5</v>
      </c>
      <c r="N1878" s="4">
        <v>10</v>
      </c>
      <c r="O1878" s="4"/>
      <c r="P1878" s="4"/>
      <c r="Q1878" s="4">
        <v>5.8</v>
      </c>
      <c r="R1878" t="e">
        <f t="shared" si="29"/>
        <v>#DIV/0!</v>
      </c>
    </row>
    <row r="1879" spans="1:18" hidden="1" x14ac:dyDescent="0.3">
      <c r="A1879" s="3" t="s">
        <v>4300</v>
      </c>
      <c r="B1879" s="4"/>
      <c r="C1879" s="4"/>
      <c r="D1879" s="4"/>
      <c r="E1879" s="4"/>
      <c r="F1879" s="4"/>
      <c r="G1879" s="4"/>
      <c r="H1879" s="4"/>
      <c r="I1879" s="4"/>
      <c r="J1879" s="4"/>
      <c r="K1879" s="4">
        <v>0.4</v>
      </c>
      <c r="L1879" s="4">
        <v>0</v>
      </c>
      <c r="M1879" s="4">
        <v>0</v>
      </c>
      <c r="N1879" s="4">
        <v>0</v>
      </c>
      <c r="O1879" s="4"/>
      <c r="P1879" s="4"/>
      <c r="Q1879" s="4">
        <v>0.1</v>
      </c>
      <c r="R1879" t="e">
        <f t="shared" si="29"/>
        <v>#DIV/0!</v>
      </c>
    </row>
    <row r="1880" spans="1:18" hidden="1" x14ac:dyDescent="0.3">
      <c r="A1880" s="3" t="s">
        <v>4302</v>
      </c>
      <c r="B1880" s="4"/>
      <c r="C1880" s="4"/>
      <c r="D1880" s="4"/>
      <c r="E1880" s="4"/>
      <c r="F1880" s="4"/>
      <c r="G1880" s="4"/>
      <c r="H1880" s="4"/>
      <c r="I1880" s="4"/>
      <c r="J1880" s="4"/>
      <c r="K1880" s="4">
        <v>0</v>
      </c>
      <c r="L1880" s="4">
        <v>0</v>
      </c>
      <c r="M1880" s="4">
        <v>0</v>
      </c>
      <c r="N1880" s="4">
        <v>0</v>
      </c>
      <c r="O1880" s="4"/>
      <c r="P1880" s="4"/>
      <c r="Q1880" s="4">
        <v>0</v>
      </c>
      <c r="R1880" t="e">
        <f t="shared" si="29"/>
        <v>#DIV/0!</v>
      </c>
    </row>
    <row r="1881" spans="1:18" hidden="1" x14ac:dyDescent="0.3">
      <c r="A1881" s="3" t="s">
        <v>4304</v>
      </c>
      <c r="B1881" s="4"/>
      <c r="C1881" s="4"/>
      <c r="D1881" s="4"/>
      <c r="E1881" s="4"/>
      <c r="F1881" s="4"/>
      <c r="G1881" s="4"/>
      <c r="H1881" s="4"/>
      <c r="I1881" s="4"/>
      <c r="J1881" s="4"/>
      <c r="K1881" s="4">
        <v>0</v>
      </c>
      <c r="L1881" s="4">
        <v>0</v>
      </c>
      <c r="M1881" s="4">
        <v>1</v>
      </c>
      <c r="N1881" s="4">
        <v>0</v>
      </c>
      <c r="O1881" s="4"/>
      <c r="P1881" s="4"/>
      <c r="Q1881" s="4">
        <v>0.25</v>
      </c>
      <c r="R1881" t="e">
        <f t="shared" si="29"/>
        <v>#DIV/0!</v>
      </c>
    </row>
    <row r="1882" spans="1:18" hidden="1" x14ac:dyDescent="0.3">
      <c r="A1882" s="3" t="s">
        <v>4306</v>
      </c>
      <c r="B1882" s="4"/>
      <c r="C1882" s="4"/>
      <c r="D1882" s="4"/>
      <c r="E1882" s="4"/>
      <c r="F1882" s="4"/>
      <c r="G1882" s="4"/>
      <c r="H1882" s="4"/>
      <c r="I1882" s="4"/>
      <c r="J1882" s="4"/>
      <c r="K1882" s="4">
        <v>0</v>
      </c>
      <c r="L1882" s="4">
        <v>0</v>
      </c>
      <c r="M1882" s="4">
        <v>0</v>
      </c>
      <c r="N1882" s="4">
        <v>0</v>
      </c>
      <c r="O1882" s="4"/>
      <c r="P1882" s="4"/>
      <c r="Q1882" s="4">
        <v>0</v>
      </c>
      <c r="R1882" t="e">
        <f t="shared" si="29"/>
        <v>#DIV/0!</v>
      </c>
    </row>
    <row r="1883" spans="1:18" hidden="1" x14ac:dyDescent="0.3">
      <c r="A1883" s="3" t="s">
        <v>4308</v>
      </c>
      <c r="B1883" s="4"/>
      <c r="C1883" s="4"/>
      <c r="D1883" s="4"/>
      <c r="E1883" s="4"/>
      <c r="F1883" s="4"/>
      <c r="G1883" s="4"/>
      <c r="H1883" s="4"/>
      <c r="I1883" s="4"/>
      <c r="J1883" s="4"/>
      <c r="K1883" s="4">
        <v>0</v>
      </c>
      <c r="L1883" s="4">
        <v>0</v>
      </c>
      <c r="M1883" s="4">
        <v>0</v>
      </c>
      <c r="N1883" s="4">
        <v>1</v>
      </c>
      <c r="O1883" s="4"/>
      <c r="P1883" s="4"/>
      <c r="Q1883" s="4">
        <v>0.25</v>
      </c>
      <c r="R1883" t="e">
        <f t="shared" si="29"/>
        <v>#DIV/0!</v>
      </c>
    </row>
    <row r="1884" spans="1:18" hidden="1" x14ac:dyDescent="0.3">
      <c r="A1884" s="3" t="s">
        <v>4310</v>
      </c>
      <c r="B1884" s="4"/>
      <c r="C1884" s="4"/>
      <c r="D1884" s="4"/>
      <c r="E1884" s="4"/>
      <c r="F1884" s="4"/>
      <c r="G1884" s="4"/>
      <c r="H1884" s="4"/>
      <c r="I1884" s="4"/>
      <c r="J1884" s="4"/>
      <c r="K1884" s="4">
        <v>2.2000000000000002</v>
      </c>
      <c r="L1884" s="4">
        <v>1.8</v>
      </c>
      <c r="M1884" s="4">
        <v>3</v>
      </c>
      <c r="N1884" s="4">
        <v>3.5</v>
      </c>
      <c r="O1884" s="4"/>
      <c r="P1884" s="4"/>
      <c r="Q1884" s="4">
        <v>2.625</v>
      </c>
      <c r="R1884" t="e">
        <f t="shared" si="29"/>
        <v>#DIV/0!</v>
      </c>
    </row>
    <row r="1885" spans="1:18" hidden="1" x14ac:dyDescent="0.3">
      <c r="A1885" s="3" t="s">
        <v>4312</v>
      </c>
      <c r="B1885" s="4"/>
      <c r="C1885" s="4"/>
      <c r="D1885" s="4"/>
      <c r="E1885" s="4"/>
      <c r="F1885" s="4"/>
      <c r="G1885" s="4"/>
      <c r="H1885" s="4"/>
      <c r="I1885" s="4"/>
      <c r="J1885" s="4"/>
      <c r="K1885" s="4">
        <v>2.5</v>
      </c>
      <c r="L1885" s="4">
        <v>2.5</v>
      </c>
      <c r="M1885" s="4">
        <v>4</v>
      </c>
      <c r="N1885" s="4">
        <v>4</v>
      </c>
      <c r="O1885" s="4"/>
      <c r="P1885" s="4"/>
      <c r="Q1885" s="4">
        <v>3.25</v>
      </c>
      <c r="R1885" t="e">
        <f t="shared" si="29"/>
        <v>#DIV/0!</v>
      </c>
    </row>
    <row r="1886" spans="1:18" hidden="1" x14ac:dyDescent="0.3">
      <c r="A1886" s="3" t="s">
        <v>4314</v>
      </c>
      <c r="B1886" s="4"/>
      <c r="C1886" s="4"/>
      <c r="D1886" s="4"/>
      <c r="E1886" s="4"/>
      <c r="F1886" s="4"/>
      <c r="G1886" s="4"/>
      <c r="H1886" s="4"/>
      <c r="I1886" s="4"/>
      <c r="J1886" s="4"/>
      <c r="K1886" s="4">
        <v>0.5</v>
      </c>
      <c r="L1886" s="4">
        <v>0</v>
      </c>
      <c r="M1886" s="4">
        <v>0</v>
      </c>
      <c r="N1886" s="4">
        <v>0</v>
      </c>
      <c r="O1886" s="4"/>
      <c r="P1886" s="4"/>
      <c r="Q1886" s="4">
        <v>0.125</v>
      </c>
      <c r="R1886" t="e">
        <f t="shared" si="29"/>
        <v>#DIV/0!</v>
      </c>
    </row>
    <row r="1887" spans="1:18" hidden="1" x14ac:dyDescent="0.3">
      <c r="A1887" s="3" t="s">
        <v>4316</v>
      </c>
      <c r="B1887" s="4"/>
      <c r="C1887" s="4"/>
      <c r="D1887" s="4"/>
      <c r="E1887" s="4"/>
      <c r="F1887" s="4"/>
      <c r="G1887" s="4"/>
      <c r="H1887" s="4"/>
      <c r="I1887" s="4"/>
      <c r="J1887" s="4"/>
      <c r="K1887" s="4">
        <v>0</v>
      </c>
      <c r="L1887" s="4">
        <v>0</v>
      </c>
      <c r="M1887" s="4">
        <v>0</v>
      </c>
      <c r="N1887" s="4">
        <v>0</v>
      </c>
      <c r="O1887" s="4"/>
      <c r="P1887" s="4"/>
      <c r="Q1887" s="4">
        <v>0</v>
      </c>
      <c r="R1887" t="e">
        <f t="shared" si="29"/>
        <v>#DIV/0!</v>
      </c>
    </row>
    <row r="1888" spans="1:18" hidden="1" x14ac:dyDescent="0.3">
      <c r="A1888" s="3" t="s">
        <v>3710</v>
      </c>
      <c r="B1888" s="4">
        <v>0</v>
      </c>
      <c r="C1888" s="4">
        <v>0</v>
      </c>
      <c r="D1888" s="4"/>
      <c r="E1888" s="4"/>
      <c r="F1888" s="4"/>
      <c r="G1888" s="4"/>
      <c r="H1888" s="4"/>
      <c r="I1888" s="4"/>
      <c r="J1888" s="4"/>
      <c r="K1888" s="4"/>
      <c r="L1888" s="4"/>
      <c r="M1888" s="4"/>
      <c r="N1888" s="4"/>
      <c r="O1888" s="4"/>
      <c r="P1888" s="4"/>
      <c r="Q1888" s="4">
        <v>0</v>
      </c>
      <c r="R1888" t="e">
        <f t="shared" si="29"/>
        <v>#DIV/0!</v>
      </c>
    </row>
    <row r="1889" spans="1:18" hidden="1" x14ac:dyDescent="0.3">
      <c r="A1889" s="3" t="s">
        <v>3712</v>
      </c>
      <c r="B1889" s="4">
        <v>1</v>
      </c>
      <c r="C1889" s="4">
        <v>0.5</v>
      </c>
      <c r="D1889" s="4">
        <v>1.5</v>
      </c>
      <c r="E1889" s="4">
        <v>0.6</v>
      </c>
      <c r="F1889" s="4">
        <v>0.5</v>
      </c>
      <c r="G1889" s="4">
        <v>0.15151500000000001</v>
      </c>
      <c r="H1889" s="4">
        <v>0.3</v>
      </c>
      <c r="I1889" s="4">
        <v>1.33264</v>
      </c>
      <c r="J1889" s="4">
        <v>2.2000000000000002</v>
      </c>
      <c r="K1889" s="4">
        <v>2.8</v>
      </c>
      <c r="L1889" s="4">
        <v>3.9</v>
      </c>
      <c r="M1889" s="4">
        <v>4.8</v>
      </c>
      <c r="N1889" s="4">
        <v>4.5</v>
      </c>
      <c r="O1889" s="4"/>
      <c r="P1889" s="4"/>
      <c r="Q1889" s="4">
        <v>1.8526273076923077</v>
      </c>
      <c r="R1889" t="e">
        <f t="shared" si="29"/>
        <v>#DIV/0!</v>
      </c>
    </row>
    <row r="1890" spans="1:18" hidden="1" x14ac:dyDescent="0.3">
      <c r="A1890" s="3" t="s">
        <v>3714</v>
      </c>
      <c r="B1890" s="4">
        <v>4.7</v>
      </c>
      <c r="C1890" s="4">
        <v>4.4000000000000004</v>
      </c>
      <c r="D1890" s="4">
        <v>6.7</v>
      </c>
      <c r="E1890" s="4">
        <v>1.2</v>
      </c>
      <c r="F1890" s="4">
        <v>3.8</v>
      </c>
      <c r="G1890" s="4">
        <v>3.9</v>
      </c>
      <c r="H1890" s="4">
        <v>2</v>
      </c>
      <c r="I1890" s="4">
        <v>0.26</v>
      </c>
      <c r="J1890" s="4">
        <v>2.5</v>
      </c>
      <c r="K1890" s="4">
        <v>0.85</v>
      </c>
      <c r="L1890" s="4">
        <v>4</v>
      </c>
      <c r="M1890" s="4">
        <v>6</v>
      </c>
      <c r="N1890" s="4">
        <v>6.3</v>
      </c>
      <c r="O1890" s="4"/>
      <c r="P1890" s="4"/>
      <c r="Q1890" s="4">
        <v>3.5853846153846152</v>
      </c>
      <c r="R1890" t="e">
        <f t="shared" si="29"/>
        <v>#DIV/0!</v>
      </c>
    </row>
    <row r="1891" spans="1:18" hidden="1" x14ac:dyDescent="0.3">
      <c r="A1891" s="3" t="s">
        <v>3716</v>
      </c>
      <c r="B1891" s="4">
        <v>0.77</v>
      </c>
      <c r="C1891" s="4">
        <v>0.3</v>
      </c>
      <c r="D1891" s="4">
        <v>0.2</v>
      </c>
      <c r="E1891" s="4">
        <v>0</v>
      </c>
      <c r="F1891" s="4">
        <v>0.6</v>
      </c>
      <c r="G1891" s="4">
        <v>0.6</v>
      </c>
      <c r="H1891" s="4">
        <v>0.4</v>
      </c>
      <c r="I1891" s="4">
        <v>0.3</v>
      </c>
      <c r="J1891" s="4">
        <v>0.4</v>
      </c>
      <c r="K1891" s="4">
        <v>0.3</v>
      </c>
      <c r="L1891" s="4">
        <v>0.8</v>
      </c>
      <c r="M1891" s="4">
        <v>1.5</v>
      </c>
      <c r="N1891" s="4">
        <v>1</v>
      </c>
      <c r="O1891" s="4"/>
      <c r="P1891" s="4"/>
      <c r="Q1891" s="4">
        <v>0.55153846153846153</v>
      </c>
      <c r="R1891" t="e">
        <f t="shared" si="29"/>
        <v>#DIV/0!</v>
      </c>
    </row>
    <row r="1892" spans="1:18" hidden="1" x14ac:dyDescent="0.3">
      <c r="A1892" s="3" t="s">
        <v>3718</v>
      </c>
      <c r="B1892" s="4">
        <v>1.5</v>
      </c>
      <c r="C1892" s="4">
        <v>2</v>
      </c>
      <c r="D1892" s="4">
        <v>2</v>
      </c>
      <c r="E1892" s="4">
        <v>1.4783631500000001</v>
      </c>
      <c r="F1892" s="4">
        <v>1.9705173499999999</v>
      </c>
      <c r="G1892" s="4">
        <v>0</v>
      </c>
      <c r="H1892" s="4">
        <v>0</v>
      </c>
      <c r="I1892" s="4">
        <v>0</v>
      </c>
      <c r="J1892" s="4">
        <v>0</v>
      </c>
      <c r="K1892" s="4">
        <v>0</v>
      </c>
      <c r="L1892" s="4">
        <v>0</v>
      </c>
      <c r="M1892" s="4">
        <v>0</v>
      </c>
      <c r="N1892" s="4"/>
      <c r="O1892" s="4"/>
      <c r="P1892" s="4"/>
      <c r="Q1892" s="4">
        <v>0.74574004166666663</v>
      </c>
      <c r="R1892" t="e">
        <f t="shared" si="29"/>
        <v>#DIV/0!</v>
      </c>
    </row>
    <row r="1893" spans="1:18" hidden="1" x14ac:dyDescent="0.3">
      <c r="A1893" s="3" t="s">
        <v>3720</v>
      </c>
      <c r="B1893" s="4">
        <v>1</v>
      </c>
      <c r="C1893" s="4">
        <v>1</v>
      </c>
      <c r="D1893" s="4">
        <v>1.5</v>
      </c>
      <c r="E1893" s="4">
        <v>1.5</v>
      </c>
      <c r="F1893" s="4">
        <v>0.9</v>
      </c>
      <c r="G1893" s="4">
        <v>1.3</v>
      </c>
      <c r="H1893" s="4">
        <v>1.3</v>
      </c>
      <c r="I1893" s="4">
        <v>1.3</v>
      </c>
      <c r="J1893" s="4">
        <v>1.4</v>
      </c>
      <c r="K1893" s="4">
        <v>1.8</v>
      </c>
      <c r="L1893" s="4">
        <v>1.3</v>
      </c>
      <c r="M1893" s="4">
        <v>1.3</v>
      </c>
      <c r="N1893" s="4">
        <v>1.35</v>
      </c>
      <c r="O1893" s="4"/>
      <c r="P1893" s="4"/>
      <c r="Q1893" s="4">
        <v>1.3038461538461541</v>
      </c>
      <c r="R1893" t="e">
        <f t="shared" si="29"/>
        <v>#DIV/0!</v>
      </c>
    </row>
    <row r="1894" spans="1:18" hidden="1" x14ac:dyDescent="0.3">
      <c r="A1894" s="3" t="s">
        <v>3722</v>
      </c>
      <c r="B1894" s="4">
        <v>0.49175999999999997</v>
      </c>
      <c r="C1894" s="4">
        <v>1.4312989899999999</v>
      </c>
      <c r="D1894" s="4">
        <v>9.8823889999999998E-2</v>
      </c>
      <c r="E1894" s="4">
        <v>0</v>
      </c>
      <c r="F1894" s="4">
        <v>0.48539443999999998</v>
      </c>
      <c r="G1894" s="4">
        <v>0.1</v>
      </c>
      <c r="H1894" s="4">
        <v>0.1</v>
      </c>
      <c r="I1894" s="4">
        <v>0.3</v>
      </c>
      <c r="J1894" s="4">
        <v>0.49902532999999999</v>
      </c>
      <c r="K1894" s="4">
        <v>0.40652004000000003</v>
      </c>
      <c r="L1894" s="4">
        <v>0.60653577000000003</v>
      </c>
      <c r="M1894" s="4">
        <v>0.50698339000000003</v>
      </c>
      <c r="N1894" s="4">
        <v>0.4</v>
      </c>
      <c r="O1894" s="4"/>
      <c r="P1894" s="4"/>
      <c r="Q1894" s="4">
        <v>0.41741091153846155</v>
      </c>
      <c r="R1894" t="e">
        <f t="shared" si="29"/>
        <v>#DIV/0!</v>
      </c>
    </row>
    <row r="1895" spans="1:18" hidden="1" x14ac:dyDescent="0.3">
      <c r="A1895" s="3" t="s">
        <v>4318</v>
      </c>
      <c r="B1895" s="4"/>
      <c r="C1895" s="4"/>
      <c r="D1895" s="4"/>
      <c r="E1895" s="4"/>
      <c r="F1895" s="4"/>
      <c r="G1895" s="4"/>
      <c r="H1895" s="4"/>
      <c r="I1895" s="4"/>
      <c r="J1895" s="4"/>
      <c r="K1895" s="4">
        <v>2.2999999999999998</v>
      </c>
      <c r="L1895" s="4">
        <v>6</v>
      </c>
      <c r="M1895" s="4">
        <v>8</v>
      </c>
      <c r="N1895" s="4">
        <v>10</v>
      </c>
      <c r="O1895" s="4"/>
      <c r="P1895" s="4"/>
      <c r="Q1895" s="4">
        <v>6.5750000000000002</v>
      </c>
      <c r="R1895" t="e">
        <f t="shared" si="29"/>
        <v>#DIV/0!</v>
      </c>
    </row>
    <row r="1896" spans="1:18" hidden="1" x14ac:dyDescent="0.3">
      <c r="A1896" s="3" t="s">
        <v>4358</v>
      </c>
      <c r="B1896" s="4"/>
      <c r="C1896" s="4"/>
      <c r="D1896" s="4"/>
      <c r="E1896" s="4"/>
      <c r="F1896" s="4"/>
      <c r="G1896" s="4"/>
      <c r="H1896" s="4"/>
      <c r="I1896" s="4"/>
      <c r="J1896" s="4"/>
      <c r="K1896" s="4"/>
      <c r="L1896" s="4">
        <v>0</v>
      </c>
      <c r="M1896" s="4">
        <v>0</v>
      </c>
      <c r="N1896" s="4">
        <v>0</v>
      </c>
      <c r="O1896" s="4"/>
      <c r="P1896" s="4"/>
      <c r="Q1896" s="4">
        <v>0</v>
      </c>
      <c r="R1896" t="e">
        <f t="shared" si="29"/>
        <v>#DIV/0!</v>
      </c>
    </row>
    <row r="1897" spans="1:18" hidden="1" x14ac:dyDescent="0.3">
      <c r="A1897" s="3" t="s">
        <v>4320</v>
      </c>
      <c r="B1897" s="4"/>
      <c r="C1897" s="4"/>
      <c r="D1897" s="4"/>
      <c r="E1897" s="4"/>
      <c r="F1897" s="4"/>
      <c r="G1897" s="4"/>
      <c r="H1897" s="4"/>
      <c r="I1897" s="4"/>
      <c r="J1897" s="4"/>
      <c r="K1897" s="4">
        <v>2.2935779799999998</v>
      </c>
      <c r="L1897" s="4">
        <v>2.8342164400000001</v>
      </c>
      <c r="M1897" s="4">
        <v>2.27826168</v>
      </c>
      <c r="N1897" s="4">
        <v>0.46453043999999999</v>
      </c>
      <c r="O1897" s="4"/>
      <c r="P1897" s="4"/>
      <c r="Q1897" s="4">
        <v>1.9676466349999999</v>
      </c>
      <c r="R1897" t="e">
        <f t="shared" si="29"/>
        <v>#DIV/0!</v>
      </c>
    </row>
    <row r="1898" spans="1:18" hidden="1" x14ac:dyDescent="0.3">
      <c r="A1898" s="3" t="s">
        <v>4322</v>
      </c>
      <c r="B1898" s="4"/>
      <c r="C1898" s="4"/>
      <c r="D1898" s="4"/>
      <c r="E1898" s="4"/>
      <c r="F1898" s="4"/>
      <c r="G1898" s="4"/>
      <c r="H1898" s="4"/>
      <c r="I1898" s="4"/>
      <c r="J1898" s="4"/>
      <c r="K1898" s="4">
        <v>0.3</v>
      </c>
      <c r="L1898" s="4">
        <v>0.13</v>
      </c>
      <c r="M1898" s="4">
        <v>0.1</v>
      </c>
      <c r="N1898" s="4">
        <v>0.13</v>
      </c>
      <c r="O1898" s="4"/>
      <c r="P1898" s="4"/>
      <c r="Q1898" s="4">
        <v>0.16500000000000001</v>
      </c>
      <c r="R1898" t="e">
        <f t="shared" si="29"/>
        <v>#DIV/0!</v>
      </c>
    </row>
    <row r="1899" spans="1:18" hidden="1" x14ac:dyDescent="0.3">
      <c r="A1899" s="3" t="s">
        <v>4324</v>
      </c>
      <c r="B1899" s="4"/>
      <c r="C1899" s="4"/>
      <c r="D1899" s="4"/>
      <c r="E1899" s="4"/>
      <c r="F1899" s="4"/>
      <c r="G1899" s="4"/>
      <c r="H1899" s="4"/>
      <c r="I1899" s="4"/>
      <c r="J1899" s="4"/>
      <c r="K1899" s="4">
        <v>0.17910000000000001</v>
      </c>
      <c r="L1899" s="4">
        <v>0</v>
      </c>
      <c r="M1899" s="4">
        <v>0</v>
      </c>
      <c r="N1899" s="4">
        <v>0</v>
      </c>
      <c r="O1899" s="4"/>
      <c r="P1899" s="4"/>
      <c r="Q1899" s="4">
        <v>4.4775000000000002E-2</v>
      </c>
      <c r="R1899" t="e">
        <f t="shared" si="29"/>
        <v>#DIV/0!</v>
      </c>
    </row>
    <row r="1900" spans="1:18" hidden="1" x14ac:dyDescent="0.3">
      <c r="A1900" s="3" t="s">
        <v>4326</v>
      </c>
      <c r="B1900" s="4"/>
      <c r="C1900" s="4"/>
      <c r="D1900" s="4"/>
      <c r="E1900" s="4"/>
      <c r="F1900" s="4"/>
      <c r="G1900" s="4"/>
      <c r="H1900" s="4"/>
      <c r="I1900" s="4"/>
      <c r="J1900" s="4"/>
      <c r="K1900" s="4">
        <v>0</v>
      </c>
      <c r="L1900" s="4">
        <v>0.4</v>
      </c>
      <c r="M1900" s="4">
        <v>0.4</v>
      </c>
      <c r="N1900" s="4">
        <v>0</v>
      </c>
      <c r="O1900" s="4"/>
      <c r="P1900" s="4"/>
      <c r="Q1900" s="4">
        <v>0.2</v>
      </c>
      <c r="R1900" t="e">
        <f t="shared" si="29"/>
        <v>#DIV/0!</v>
      </c>
    </row>
    <row r="1901" spans="1:18" hidden="1" x14ac:dyDescent="0.3">
      <c r="A1901" s="3" t="s">
        <v>4328</v>
      </c>
      <c r="B1901" s="4"/>
      <c r="C1901" s="4"/>
      <c r="D1901" s="4"/>
      <c r="E1901" s="4"/>
      <c r="F1901" s="4"/>
      <c r="G1901" s="4"/>
      <c r="H1901" s="4"/>
      <c r="I1901" s="4"/>
      <c r="J1901" s="4"/>
      <c r="K1901" s="4">
        <v>0</v>
      </c>
      <c r="L1901" s="4">
        <v>0</v>
      </c>
      <c r="M1901" s="4">
        <v>0</v>
      </c>
      <c r="N1901" s="4">
        <v>0</v>
      </c>
      <c r="O1901" s="4"/>
      <c r="P1901" s="4"/>
      <c r="Q1901" s="4">
        <v>0</v>
      </c>
      <c r="R1901" t="e">
        <f t="shared" si="29"/>
        <v>#DIV/0!</v>
      </c>
    </row>
    <row r="1902" spans="1:18" hidden="1" x14ac:dyDescent="0.3">
      <c r="A1902" s="3" t="s">
        <v>4330</v>
      </c>
      <c r="B1902" s="4"/>
      <c r="C1902" s="4"/>
      <c r="D1902" s="4"/>
      <c r="E1902" s="4"/>
      <c r="F1902" s="4"/>
      <c r="G1902" s="4"/>
      <c r="H1902" s="4"/>
      <c r="I1902" s="4"/>
      <c r="J1902" s="4"/>
      <c r="K1902" s="4">
        <v>6</v>
      </c>
      <c r="L1902" s="4">
        <v>3</v>
      </c>
      <c r="M1902" s="4">
        <v>6.6</v>
      </c>
      <c r="N1902" s="4">
        <v>2.5037737899999999</v>
      </c>
      <c r="O1902" s="4"/>
      <c r="P1902" s="4"/>
      <c r="Q1902" s="4">
        <v>4.5259434474999996</v>
      </c>
      <c r="R1902" t="e">
        <f t="shared" si="29"/>
        <v>#DIV/0!</v>
      </c>
    </row>
    <row r="1903" spans="1:18" hidden="1" x14ac:dyDescent="0.3">
      <c r="A1903" s="3" t="s">
        <v>4360</v>
      </c>
      <c r="B1903" s="4"/>
      <c r="C1903" s="4"/>
      <c r="D1903" s="4"/>
      <c r="E1903" s="4"/>
      <c r="F1903" s="4"/>
      <c r="G1903" s="4"/>
      <c r="H1903" s="4"/>
      <c r="I1903" s="4"/>
      <c r="J1903" s="4"/>
      <c r="K1903" s="4"/>
      <c r="L1903" s="4">
        <v>4.5</v>
      </c>
      <c r="M1903" s="4">
        <v>2</v>
      </c>
      <c r="N1903" s="4"/>
      <c r="O1903" s="4"/>
      <c r="P1903" s="4"/>
      <c r="Q1903" s="4">
        <v>3.25</v>
      </c>
      <c r="R1903" t="e">
        <f t="shared" si="29"/>
        <v>#DIV/0!</v>
      </c>
    </row>
    <row r="1904" spans="1:18" hidden="1" x14ac:dyDescent="0.3">
      <c r="A1904" s="3" t="s">
        <v>4332</v>
      </c>
      <c r="B1904" s="4"/>
      <c r="C1904" s="4"/>
      <c r="D1904" s="4"/>
      <c r="E1904" s="4"/>
      <c r="F1904" s="4"/>
      <c r="G1904" s="4"/>
      <c r="H1904" s="4"/>
      <c r="I1904" s="4"/>
      <c r="J1904" s="4"/>
      <c r="K1904" s="4">
        <v>0.35</v>
      </c>
      <c r="L1904" s="4">
        <v>1.2</v>
      </c>
      <c r="M1904" s="4">
        <v>1</v>
      </c>
      <c r="N1904" s="4">
        <v>1.0051618899999999</v>
      </c>
      <c r="O1904" s="4"/>
      <c r="P1904" s="4"/>
      <c r="Q1904" s="4">
        <v>0.88879047249999998</v>
      </c>
      <c r="R1904" t="e">
        <f t="shared" si="29"/>
        <v>#DIV/0!</v>
      </c>
    </row>
    <row r="1905" spans="1:18" hidden="1" x14ac:dyDescent="0.3">
      <c r="A1905" s="3" t="s">
        <v>4362</v>
      </c>
      <c r="B1905" s="4"/>
      <c r="C1905" s="4"/>
      <c r="D1905" s="4"/>
      <c r="E1905" s="4"/>
      <c r="F1905" s="4"/>
      <c r="G1905" s="4"/>
      <c r="H1905" s="4"/>
      <c r="I1905" s="4"/>
      <c r="J1905" s="4"/>
      <c r="K1905" s="4"/>
      <c r="L1905" s="4">
        <v>0.1</v>
      </c>
      <c r="M1905" s="4">
        <v>0.05</v>
      </c>
      <c r="N1905" s="4">
        <v>0.11</v>
      </c>
      <c r="O1905" s="4"/>
      <c r="P1905" s="4"/>
      <c r="Q1905" s="4">
        <v>8.666666666666667E-2</v>
      </c>
      <c r="R1905" t="e">
        <f t="shared" si="29"/>
        <v>#DIV/0!</v>
      </c>
    </row>
    <row r="1906" spans="1:18" hidden="1" x14ac:dyDescent="0.3">
      <c r="A1906" s="3" t="s">
        <v>4334</v>
      </c>
      <c r="B1906" s="4"/>
      <c r="C1906" s="4"/>
      <c r="D1906" s="4"/>
      <c r="E1906" s="4"/>
      <c r="F1906" s="4"/>
      <c r="G1906" s="4"/>
      <c r="H1906" s="4"/>
      <c r="I1906" s="4"/>
      <c r="J1906" s="4"/>
      <c r="K1906" s="4">
        <v>0</v>
      </c>
      <c r="L1906" s="4">
        <v>1</v>
      </c>
      <c r="M1906" s="4">
        <v>1</v>
      </c>
      <c r="N1906" s="4">
        <v>1</v>
      </c>
      <c r="O1906" s="4"/>
      <c r="P1906" s="4"/>
      <c r="Q1906" s="4">
        <v>0.75</v>
      </c>
      <c r="R1906" t="e">
        <f t="shared" si="29"/>
        <v>#DIV/0!</v>
      </c>
    </row>
    <row r="1907" spans="1:18" hidden="1" x14ac:dyDescent="0.3">
      <c r="A1907" s="3" t="s">
        <v>4336</v>
      </c>
      <c r="B1907" s="4"/>
      <c r="C1907" s="4"/>
      <c r="D1907" s="4"/>
      <c r="E1907" s="4"/>
      <c r="F1907" s="4"/>
      <c r="G1907" s="4"/>
      <c r="H1907" s="4"/>
      <c r="I1907" s="4"/>
      <c r="J1907" s="4"/>
      <c r="K1907" s="4">
        <v>5.9813285900000004</v>
      </c>
      <c r="L1907" s="4">
        <v>4.4872454499999996</v>
      </c>
      <c r="M1907" s="4">
        <v>1.99643847</v>
      </c>
      <c r="N1907" s="4">
        <v>1.4913705500000001</v>
      </c>
      <c r="O1907" s="4"/>
      <c r="P1907" s="4"/>
      <c r="Q1907" s="4">
        <v>3.4890957650000001</v>
      </c>
      <c r="R1907" t="e">
        <f t="shared" si="29"/>
        <v>#DIV/0!</v>
      </c>
    </row>
    <row r="1908" spans="1:18" hidden="1" x14ac:dyDescent="0.3">
      <c r="A1908" s="3" t="s">
        <v>4338</v>
      </c>
      <c r="B1908" s="4"/>
      <c r="C1908" s="4"/>
      <c r="D1908" s="4"/>
      <c r="E1908" s="4"/>
      <c r="F1908" s="4"/>
      <c r="G1908" s="4"/>
      <c r="H1908" s="4"/>
      <c r="I1908" s="4"/>
      <c r="J1908" s="4"/>
      <c r="K1908" s="4">
        <v>0.8</v>
      </c>
      <c r="L1908" s="4">
        <v>1.3978999999999999</v>
      </c>
      <c r="M1908" s="4">
        <v>0.79390000000000005</v>
      </c>
      <c r="N1908" s="4">
        <v>1.1000000000000001</v>
      </c>
      <c r="O1908" s="4"/>
      <c r="P1908" s="4"/>
      <c r="Q1908" s="4">
        <v>1.0229499999999998</v>
      </c>
      <c r="R1908" t="e">
        <f t="shared" si="29"/>
        <v>#DIV/0!</v>
      </c>
    </row>
    <row r="1909" spans="1:18" hidden="1" x14ac:dyDescent="0.3">
      <c r="A1909" s="3" t="s">
        <v>4364</v>
      </c>
      <c r="B1909" s="4"/>
      <c r="C1909" s="4"/>
      <c r="D1909" s="4"/>
      <c r="E1909" s="4"/>
      <c r="F1909" s="4"/>
      <c r="G1909" s="4"/>
      <c r="H1909" s="4"/>
      <c r="I1909" s="4"/>
      <c r="J1909" s="4"/>
      <c r="K1909" s="4"/>
      <c r="L1909" s="4">
        <v>0</v>
      </c>
      <c r="M1909" s="4">
        <v>0</v>
      </c>
      <c r="N1909" s="4">
        <v>0</v>
      </c>
      <c r="O1909" s="4"/>
      <c r="P1909" s="4"/>
      <c r="Q1909" s="4">
        <v>0</v>
      </c>
      <c r="R1909" t="e">
        <f t="shared" si="29"/>
        <v>#DIV/0!</v>
      </c>
    </row>
    <row r="1910" spans="1:18" hidden="1" x14ac:dyDescent="0.3">
      <c r="A1910" s="3" t="s">
        <v>4366</v>
      </c>
      <c r="B1910" s="4"/>
      <c r="C1910" s="4"/>
      <c r="D1910" s="4"/>
      <c r="E1910" s="4"/>
      <c r="F1910" s="4"/>
      <c r="G1910" s="4"/>
      <c r="H1910" s="4"/>
      <c r="I1910" s="4"/>
      <c r="J1910" s="4"/>
      <c r="K1910" s="4"/>
      <c r="L1910" s="4">
        <v>6.1449999999999996</v>
      </c>
      <c r="M1910" s="4">
        <v>0.78</v>
      </c>
      <c r="N1910" s="4">
        <v>2.7</v>
      </c>
      <c r="O1910" s="4"/>
      <c r="P1910" s="4"/>
      <c r="Q1910" s="4">
        <v>3.2083333333333335</v>
      </c>
      <c r="R1910" t="e">
        <f t="shared" si="29"/>
        <v>#DIV/0!</v>
      </c>
    </row>
    <row r="1911" spans="1:18" hidden="1" x14ac:dyDescent="0.3">
      <c r="A1911" s="3" t="s">
        <v>4368</v>
      </c>
      <c r="B1911" s="4"/>
      <c r="C1911" s="4"/>
      <c r="D1911" s="4"/>
      <c r="E1911" s="4"/>
      <c r="F1911" s="4"/>
      <c r="G1911" s="4"/>
      <c r="H1911" s="4"/>
      <c r="I1911" s="4"/>
      <c r="J1911" s="4"/>
      <c r="K1911" s="4"/>
      <c r="L1911" s="4">
        <v>0</v>
      </c>
      <c r="M1911" s="4">
        <v>0</v>
      </c>
      <c r="N1911" s="4">
        <v>0</v>
      </c>
      <c r="O1911" s="4"/>
      <c r="P1911" s="4"/>
      <c r="Q1911" s="4">
        <v>0</v>
      </c>
      <c r="R1911" t="e">
        <f t="shared" si="29"/>
        <v>#DIV/0!</v>
      </c>
    </row>
    <row r="1912" spans="1:18" hidden="1" x14ac:dyDescent="0.3">
      <c r="A1912" s="3" t="s">
        <v>4340</v>
      </c>
      <c r="B1912" s="4"/>
      <c r="C1912" s="4"/>
      <c r="D1912" s="4"/>
      <c r="E1912" s="4"/>
      <c r="F1912" s="4"/>
      <c r="G1912" s="4"/>
      <c r="H1912" s="4"/>
      <c r="I1912" s="4"/>
      <c r="J1912" s="4"/>
      <c r="K1912" s="4">
        <v>0</v>
      </c>
      <c r="L1912" s="4">
        <v>0</v>
      </c>
      <c r="M1912" s="4">
        <v>0</v>
      </c>
      <c r="N1912" s="4">
        <v>0</v>
      </c>
      <c r="O1912" s="4"/>
      <c r="P1912" s="4"/>
      <c r="Q1912" s="4">
        <v>0</v>
      </c>
      <c r="R1912" t="e">
        <f t="shared" si="29"/>
        <v>#DIV/0!</v>
      </c>
    </row>
    <row r="1913" spans="1:18" hidden="1" x14ac:dyDescent="0.3">
      <c r="A1913" s="3" t="s">
        <v>4370</v>
      </c>
      <c r="B1913" s="4"/>
      <c r="C1913" s="4"/>
      <c r="D1913" s="4"/>
      <c r="E1913" s="4"/>
      <c r="F1913" s="4"/>
      <c r="G1913" s="4"/>
      <c r="H1913" s="4"/>
      <c r="I1913" s="4"/>
      <c r="J1913" s="4"/>
      <c r="K1913" s="4"/>
      <c r="L1913" s="4">
        <v>4.25</v>
      </c>
      <c r="M1913" s="4">
        <v>4.3</v>
      </c>
      <c r="N1913" s="4">
        <v>1.3036303600000001</v>
      </c>
      <c r="O1913" s="4"/>
      <c r="P1913" s="4"/>
      <c r="Q1913" s="4">
        <v>3.2845434533333333</v>
      </c>
      <c r="R1913" t="e">
        <f t="shared" si="29"/>
        <v>#DIV/0!</v>
      </c>
    </row>
    <row r="1914" spans="1:18" hidden="1" x14ac:dyDescent="0.3">
      <c r="A1914" s="3" t="s">
        <v>4372</v>
      </c>
      <c r="B1914" s="4"/>
      <c r="C1914" s="4"/>
      <c r="D1914" s="4"/>
      <c r="E1914" s="4"/>
      <c r="F1914" s="4"/>
      <c r="G1914" s="4"/>
      <c r="H1914" s="4"/>
      <c r="I1914" s="4"/>
      <c r="J1914" s="4"/>
      <c r="K1914" s="4"/>
      <c r="L1914" s="4">
        <v>2.5</v>
      </c>
      <c r="M1914" s="4">
        <v>2</v>
      </c>
      <c r="N1914" s="4">
        <v>1.5</v>
      </c>
      <c r="O1914" s="4"/>
      <c r="P1914" s="4"/>
      <c r="Q1914" s="4">
        <v>2</v>
      </c>
      <c r="R1914" t="e">
        <f t="shared" si="29"/>
        <v>#DIV/0!</v>
      </c>
    </row>
    <row r="1915" spans="1:18" hidden="1" x14ac:dyDescent="0.3">
      <c r="A1915" s="3" t="s">
        <v>4374</v>
      </c>
      <c r="B1915" s="4"/>
      <c r="C1915" s="4"/>
      <c r="D1915" s="4"/>
      <c r="E1915" s="4"/>
      <c r="F1915" s="4"/>
      <c r="G1915" s="4"/>
      <c r="H1915" s="4"/>
      <c r="I1915" s="4"/>
      <c r="J1915" s="4"/>
      <c r="K1915" s="4"/>
      <c r="L1915" s="4">
        <v>0.4</v>
      </c>
      <c r="M1915" s="4">
        <v>2.3656999999999999</v>
      </c>
      <c r="N1915" s="4">
        <v>0</v>
      </c>
      <c r="O1915" s="4"/>
      <c r="P1915" s="4"/>
      <c r="Q1915" s="4">
        <v>0.92189999999999994</v>
      </c>
      <c r="R1915" t="e">
        <f t="shared" si="29"/>
        <v>#DIV/0!</v>
      </c>
    </row>
    <row r="1916" spans="1:18" hidden="1" x14ac:dyDescent="0.3">
      <c r="A1916" s="3" t="s">
        <v>4376</v>
      </c>
      <c r="B1916" s="4"/>
      <c r="C1916" s="4"/>
      <c r="D1916" s="4"/>
      <c r="E1916" s="4"/>
      <c r="F1916" s="4"/>
      <c r="G1916" s="4"/>
      <c r="H1916" s="4"/>
      <c r="I1916" s="4"/>
      <c r="J1916" s="4"/>
      <c r="K1916" s="4"/>
      <c r="L1916" s="4">
        <v>0</v>
      </c>
      <c r="M1916" s="4">
        <v>0</v>
      </c>
      <c r="N1916" s="4">
        <v>0</v>
      </c>
      <c r="O1916" s="4"/>
      <c r="P1916" s="4"/>
      <c r="Q1916" s="4">
        <v>0</v>
      </c>
      <c r="R1916" t="e">
        <f t="shared" si="29"/>
        <v>#DIV/0!</v>
      </c>
    </row>
    <row r="1917" spans="1:18" hidden="1" x14ac:dyDescent="0.3">
      <c r="A1917" s="3" t="s">
        <v>4378</v>
      </c>
      <c r="B1917" s="4"/>
      <c r="C1917" s="4"/>
      <c r="D1917" s="4"/>
      <c r="E1917" s="4"/>
      <c r="F1917" s="4"/>
      <c r="G1917" s="4"/>
      <c r="H1917" s="4"/>
      <c r="I1917" s="4"/>
      <c r="J1917" s="4"/>
      <c r="K1917" s="4"/>
      <c r="L1917" s="4">
        <v>1</v>
      </c>
      <c r="M1917" s="4">
        <v>1</v>
      </c>
      <c r="N1917" s="4">
        <v>0.3</v>
      </c>
      <c r="O1917" s="4"/>
      <c r="P1917" s="4"/>
      <c r="Q1917" s="4">
        <v>0.76666666666666661</v>
      </c>
      <c r="R1917" t="e">
        <f t="shared" si="29"/>
        <v>#DIV/0!</v>
      </c>
    </row>
    <row r="1918" spans="1:18" hidden="1" x14ac:dyDescent="0.3">
      <c r="A1918" s="3" t="s">
        <v>4380</v>
      </c>
      <c r="B1918" s="4"/>
      <c r="C1918" s="4"/>
      <c r="D1918" s="4"/>
      <c r="E1918" s="4"/>
      <c r="F1918" s="4"/>
      <c r="G1918" s="4"/>
      <c r="H1918" s="4"/>
      <c r="I1918" s="4"/>
      <c r="J1918" s="4"/>
      <c r="K1918" s="4"/>
      <c r="L1918" s="4">
        <v>0</v>
      </c>
      <c r="M1918" s="4">
        <v>0</v>
      </c>
      <c r="N1918" s="4">
        <v>0</v>
      </c>
      <c r="O1918" s="4"/>
      <c r="P1918" s="4"/>
      <c r="Q1918" s="4">
        <v>0</v>
      </c>
      <c r="R1918" t="e">
        <f t="shared" si="29"/>
        <v>#DIV/0!</v>
      </c>
    </row>
    <row r="1919" spans="1:18" hidden="1" x14ac:dyDescent="0.3">
      <c r="A1919" s="3" t="s">
        <v>4382</v>
      </c>
      <c r="B1919" s="4"/>
      <c r="C1919" s="4"/>
      <c r="D1919" s="4"/>
      <c r="E1919" s="4"/>
      <c r="F1919" s="4"/>
      <c r="G1919" s="4"/>
      <c r="H1919" s="4"/>
      <c r="I1919" s="4"/>
      <c r="J1919" s="4"/>
      <c r="K1919" s="4"/>
      <c r="L1919" s="4">
        <v>3</v>
      </c>
      <c r="M1919" s="4">
        <v>1.2</v>
      </c>
      <c r="N1919" s="4">
        <v>11.503171979999999</v>
      </c>
      <c r="O1919" s="4"/>
      <c r="P1919" s="4"/>
      <c r="Q1919" s="4">
        <v>5.2343906599999999</v>
      </c>
      <c r="R1919" t="e">
        <f t="shared" si="29"/>
        <v>#DIV/0!</v>
      </c>
    </row>
    <row r="1920" spans="1:18" hidden="1" x14ac:dyDescent="0.3">
      <c r="A1920" s="3" t="s">
        <v>4384</v>
      </c>
      <c r="B1920" s="4"/>
      <c r="C1920" s="4"/>
      <c r="D1920" s="4"/>
      <c r="E1920" s="4"/>
      <c r="F1920" s="4"/>
      <c r="G1920" s="4"/>
      <c r="H1920" s="4"/>
      <c r="I1920" s="4"/>
      <c r="J1920" s="4"/>
      <c r="K1920" s="4"/>
      <c r="L1920" s="4">
        <v>0</v>
      </c>
      <c r="M1920" s="4">
        <v>0</v>
      </c>
      <c r="N1920" s="4">
        <v>0</v>
      </c>
      <c r="O1920" s="4"/>
      <c r="P1920" s="4"/>
      <c r="Q1920" s="4">
        <v>0</v>
      </c>
      <c r="R1920" t="e">
        <f t="shared" si="29"/>
        <v>#DIV/0!</v>
      </c>
    </row>
    <row r="1921" spans="1:18" hidden="1" x14ac:dyDescent="0.3">
      <c r="A1921" s="3" t="s">
        <v>4386</v>
      </c>
      <c r="B1921" s="4"/>
      <c r="C1921" s="4"/>
      <c r="D1921" s="4"/>
      <c r="E1921" s="4"/>
      <c r="F1921" s="4"/>
      <c r="G1921" s="4"/>
      <c r="H1921" s="4"/>
      <c r="I1921" s="4"/>
      <c r="J1921" s="4"/>
      <c r="K1921" s="4"/>
      <c r="L1921" s="4">
        <v>0</v>
      </c>
      <c r="M1921" s="4">
        <v>0</v>
      </c>
      <c r="N1921" s="4"/>
      <c r="O1921" s="4"/>
      <c r="P1921" s="4"/>
      <c r="Q1921" s="4">
        <v>0</v>
      </c>
      <c r="R1921" t="e">
        <f t="shared" si="29"/>
        <v>#DIV/0!</v>
      </c>
    </row>
    <row r="1922" spans="1:18" hidden="1" x14ac:dyDescent="0.3">
      <c r="A1922" s="3" t="s">
        <v>4388</v>
      </c>
      <c r="B1922" s="4"/>
      <c r="C1922" s="4"/>
      <c r="D1922" s="4"/>
      <c r="E1922" s="4"/>
      <c r="F1922" s="4"/>
      <c r="G1922" s="4"/>
      <c r="H1922" s="4"/>
      <c r="I1922" s="4"/>
      <c r="J1922" s="4"/>
      <c r="K1922" s="4"/>
      <c r="L1922" s="4">
        <v>0.3</v>
      </c>
      <c r="M1922" s="4">
        <v>0.75</v>
      </c>
      <c r="N1922" s="4">
        <v>0.3</v>
      </c>
      <c r="O1922" s="4"/>
      <c r="P1922" s="4"/>
      <c r="Q1922" s="4">
        <v>0.45</v>
      </c>
      <c r="R1922" t="e">
        <f t="shared" si="29"/>
        <v>#DIV/0!</v>
      </c>
    </row>
    <row r="1923" spans="1:18" hidden="1" x14ac:dyDescent="0.3">
      <c r="A1923" s="3" t="s">
        <v>4390</v>
      </c>
      <c r="B1923" s="4"/>
      <c r="C1923" s="4"/>
      <c r="D1923" s="4"/>
      <c r="E1923" s="4"/>
      <c r="F1923" s="4"/>
      <c r="G1923" s="4"/>
      <c r="H1923" s="4"/>
      <c r="I1923" s="4"/>
      <c r="J1923" s="4"/>
      <c r="K1923" s="4"/>
      <c r="L1923" s="4">
        <v>0</v>
      </c>
      <c r="M1923" s="4">
        <v>0</v>
      </c>
      <c r="N1923" s="4">
        <v>3</v>
      </c>
      <c r="O1923" s="4"/>
      <c r="P1923" s="4"/>
      <c r="Q1923" s="4">
        <v>1</v>
      </c>
      <c r="R1923" t="e">
        <f t="shared" si="29"/>
        <v>#DIV/0!</v>
      </c>
    </row>
    <row r="1924" spans="1:18" hidden="1" x14ac:dyDescent="0.3">
      <c r="A1924" s="3" t="s">
        <v>4392</v>
      </c>
      <c r="B1924" s="4"/>
      <c r="C1924" s="4"/>
      <c r="D1924" s="4"/>
      <c r="E1924" s="4"/>
      <c r="F1924" s="4"/>
      <c r="G1924" s="4"/>
      <c r="H1924" s="4"/>
      <c r="I1924" s="4"/>
      <c r="J1924" s="4"/>
      <c r="K1924" s="4"/>
      <c r="L1924" s="4">
        <v>0</v>
      </c>
      <c r="M1924" s="4">
        <v>0</v>
      </c>
      <c r="N1924" s="4">
        <v>0</v>
      </c>
      <c r="O1924" s="4"/>
      <c r="P1924" s="4"/>
      <c r="Q1924" s="4">
        <v>0</v>
      </c>
      <c r="R1924" t="e">
        <f t="shared" si="29"/>
        <v>#DIV/0!</v>
      </c>
    </row>
    <row r="1925" spans="1:18" hidden="1" x14ac:dyDescent="0.3">
      <c r="A1925" s="3" t="s">
        <v>4394</v>
      </c>
      <c r="B1925" s="4"/>
      <c r="C1925" s="4"/>
      <c r="D1925" s="4"/>
      <c r="E1925" s="4"/>
      <c r="F1925" s="4"/>
      <c r="G1925" s="4"/>
      <c r="H1925" s="4"/>
      <c r="I1925" s="4"/>
      <c r="J1925" s="4"/>
      <c r="K1925" s="4"/>
      <c r="L1925" s="4">
        <v>2.5</v>
      </c>
      <c r="M1925" s="4">
        <v>2</v>
      </c>
      <c r="N1925" s="4">
        <v>2</v>
      </c>
      <c r="O1925" s="4"/>
      <c r="P1925" s="4"/>
      <c r="Q1925" s="4">
        <v>2.1666666666666665</v>
      </c>
      <c r="R1925" t="e">
        <f t="shared" si="29"/>
        <v>#DIV/0!</v>
      </c>
    </row>
    <row r="1926" spans="1:18" hidden="1" x14ac:dyDescent="0.3">
      <c r="A1926" s="3" t="s">
        <v>4396</v>
      </c>
      <c r="B1926" s="4"/>
      <c r="C1926" s="4"/>
      <c r="D1926" s="4"/>
      <c r="E1926" s="4"/>
      <c r="F1926" s="4"/>
      <c r="G1926" s="4"/>
      <c r="H1926" s="4"/>
      <c r="I1926" s="4"/>
      <c r="J1926" s="4"/>
      <c r="K1926" s="4"/>
      <c r="L1926" s="4">
        <v>0.7</v>
      </c>
      <c r="M1926" s="4">
        <v>0.90246338999999998</v>
      </c>
      <c r="N1926" s="4">
        <v>1.10574291</v>
      </c>
      <c r="O1926" s="4"/>
      <c r="P1926" s="4"/>
      <c r="Q1926" s="4">
        <v>0.90273543333333339</v>
      </c>
      <c r="R1926" t="e">
        <f t="shared" ref="R1926:R1989" si="30">_xlfn.AGGREGATE(7,7,B1926:N1926)</f>
        <v>#DIV/0!</v>
      </c>
    </row>
    <row r="1927" spans="1:18" hidden="1" x14ac:dyDescent="0.3">
      <c r="A1927" s="3" t="s">
        <v>4398</v>
      </c>
      <c r="B1927" s="4"/>
      <c r="C1927" s="4"/>
      <c r="D1927" s="4"/>
      <c r="E1927" s="4"/>
      <c r="F1927" s="4"/>
      <c r="G1927" s="4"/>
      <c r="H1927" s="4"/>
      <c r="I1927" s="4"/>
      <c r="J1927" s="4"/>
      <c r="K1927" s="4"/>
      <c r="L1927" s="4">
        <v>1.5</v>
      </c>
      <c r="M1927" s="4">
        <v>0.9</v>
      </c>
      <c r="N1927" s="4">
        <v>1.39</v>
      </c>
      <c r="O1927" s="4"/>
      <c r="P1927" s="4"/>
      <c r="Q1927" s="4">
        <v>1.2633333333333334</v>
      </c>
      <c r="R1927" t="e">
        <f t="shared" si="30"/>
        <v>#DIV/0!</v>
      </c>
    </row>
    <row r="1928" spans="1:18" hidden="1" x14ac:dyDescent="0.3">
      <c r="A1928" s="3" t="s">
        <v>4400</v>
      </c>
      <c r="B1928" s="4"/>
      <c r="C1928" s="4"/>
      <c r="D1928" s="4"/>
      <c r="E1928" s="4"/>
      <c r="F1928" s="4"/>
      <c r="G1928" s="4"/>
      <c r="H1928" s="4"/>
      <c r="I1928" s="4"/>
      <c r="J1928" s="4"/>
      <c r="K1928" s="4"/>
      <c r="L1928" s="4">
        <v>2.4603527000000001</v>
      </c>
      <c r="M1928" s="4">
        <v>2</v>
      </c>
      <c r="N1928" s="4">
        <v>0</v>
      </c>
      <c r="O1928" s="4"/>
      <c r="P1928" s="4"/>
      <c r="Q1928" s="4">
        <v>1.4867842333333332</v>
      </c>
      <c r="R1928" t="e">
        <f t="shared" si="30"/>
        <v>#DIV/0!</v>
      </c>
    </row>
    <row r="1929" spans="1:18" hidden="1" x14ac:dyDescent="0.3">
      <c r="A1929" s="3" t="s">
        <v>4522</v>
      </c>
      <c r="B1929" s="4"/>
      <c r="C1929" s="4"/>
      <c r="D1929" s="4"/>
      <c r="E1929" s="4"/>
      <c r="F1929" s="4"/>
      <c r="G1929" s="4"/>
      <c r="H1929" s="4"/>
      <c r="I1929" s="4"/>
      <c r="J1929" s="4"/>
      <c r="K1929" s="4"/>
      <c r="L1929" s="4"/>
      <c r="M1929" s="4"/>
      <c r="N1929" s="4">
        <v>4.9706914600000003</v>
      </c>
      <c r="O1929" s="4"/>
      <c r="P1929" s="4"/>
      <c r="Q1929" s="4">
        <v>4.9706914600000003</v>
      </c>
      <c r="R1929" t="e">
        <f t="shared" si="30"/>
        <v>#DIV/0!</v>
      </c>
    </row>
    <row r="1930" spans="1:18" hidden="1" x14ac:dyDescent="0.3">
      <c r="A1930" s="3" t="s">
        <v>4402</v>
      </c>
      <c r="B1930" s="4"/>
      <c r="C1930" s="4"/>
      <c r="D1930" s="4"/>
      <c r="E1930" s="4"/>
      <c r="F1930" s="4"/>
      <c r="G1930" s="4"/>
      <c r="H1930" s="4"/>
      <c r="I1930" s="4"/>
      <c r="J1930" s="4"/>
      <c r="K1930" s="4"/>
      <c r="L1930" s="4">
        <v>1.6881E-2</v>
      </c>
      <c r="M1930" s="4">
        <v>0</v>
      </c>
      <c r="N1930" s="4">
        <v>0</v>
      </c>
      <c r="O1930" s="4"/>
      <c r="P1930" s="4"/>
      <c r="Q1930" s="4">
        <v>5.6270000000000001E-3</v>
      </c>
      <c r="R1930" t="e">
        <f t="shared" si="30"/>
        <v>#DIV/0!</v>
      </c>
    </row>
    <row r="1931" spans="1:18" hidden="1" x14ac:dyDescent="0.3">
      <c r="A1931" s="3" t="s">
        <v>4456</v>
      </c>
      <c r="B1931" s="4"/>
      <c r="C1931" s="4"/>
      <c r="D1931" s="4"/>
      <c r="E1931" s="4"/>
      <c r="F1931" s="4"/>
      <c r="G1931" s="4"/>
      <c r="H1931" s="4"/>
      <c r="I1931" s="4"/>
      <c r="J1931" s="4"/>
      <c r="K1931" s="4"/>
      <c r="L1931" s="4"/>
      <c r="M1931" s="4">
        <v>0</v>
      </c>
      <c r="N1931" s="4">
        <v>0</v>
      </c>
      <c r="O1931" s="4"/>
      <c r="P1931" s="4"/>
      <c r="Q1931" s="4">
        <v>0</v>
      </c>
      <c r="R1931" t="e">
        <f t="shared" si="30"/>
        <v>#DIV/0!</v>
      </c>
    </row>
    <row r="1932" spans="1:18" hidden="1" x14ac:dyDescent="0.3">
      <c r="A1932" s="3" t="s">
        <v>4404</v>
      </c>
      <c r="B1932" s="4"/>
      <c r="C1932" s="4"/>
      <c r="D1932" s="4"/>
      <c r="E1932" s="4"/>
      <c r="F1932" s="4"/>
      <c r="G1932" s="4"/>
      <c r="H1932" s="4"/>
      <c r="I1932" s="4"/>
      <c r="J1932" s="4"/>
      <c r="K1932" s="4"/>
      <c r="L1932" s="4">
        <v>0</v>
      </c>
      <c r="M1932" s="4">
        <v>0</v>
      </c>
      <c r="N1932" s="4">
        <v>0</v>
      </c>
      <c r="O1932" s="4"/>
      <c r="P1932" s="4"/>
      <c r="Q1932" s="4">
        <v>0</v>
      </c>
      <c r="R1932" t="e">
        <f t="shared" si="30"/>
        <v>#DIV/0!</v>
      </c>
    </row>
    <row r="1933" spans="1:18" hidden="1" x14ac:dyDescent="0.3">
      <c r="A1933" s="3" t="s">
        <v>4406</v>
      </c>
      <c r="B1933" s="4"/>
      <c r="C1933" s="4"/>
      <c r="D1933" s="4"/>
      <c r="E1933" s="4"/>
      <c r="F1933" s="4"/>
      <c r="G1933" s="4"/>
      <c r="H1933" s="4"/>
      <c r="I1933" s="4"/>
      <c r="J1933" s="4"/>
      <c r="K1933" s="4"/>
      <c r="L1933" s="4">
        <v>0</v>
      </c>
      <c r="M1933" s="4">
        <v>0</v>
      </c>
      <c r="N1933" s="4">
        <v>0</v>
      </c>
      <c r="O1933" s="4"/>
      <c r="P1933" s="4"/>
      <c r="Q1933" s="4">
        <v>0</v>
      </c>
      <c r="R1933" t="e">
        <f t="shared" si="30"/>
        <v>#DIV/0!</v>
      </c>
    </row>
    <row r="1934" spans="1:18" hidden="1" x14ac:dyDescent="0.3">
      <c r="A1934" s="3" t="s">
        <v>4408</v>
      </c>
      <c r="B1934" s="4"/>
      <c r="C1934" s="4"/>
      <c r="D1934" s="4"/>
      <c r="E1934" s="4"/>
      <c r="F1934" s="4"/>
      <c r="G1934" s="4"/>
      <c r="H1934" s="4"/>
      <c r="I1934" s="4"/>
      <c r="J1934" s="4"/>
      <c r="K1934" s="4"/>
      <c r="L1934" s="4">
        <v>3</v>
      </c>
      <c r="M1934" s="4">
        <v>5</v>
      </c>
      <c r="N1934" s="4">
        <v>5</v>
      </c>
      <c r="O1934" s="4"/>
      <c r="P1934" s="4"/>
      <c r="Q1934" s="4">
        <v>4.333333333333333</v>
      </c>
      <c r="R1934" t="e">
        <f t="shared" si="30"/>
        <v>#DIV/0!</v>
      </c>
    </row>
    <row r="1935" spans="1:18" hidden="1" x14ac:dyDescent="0.3">
      <c r="A1935" s="3" t="s">
        <v>4410</v>
      </c>
      <c r="B1935" s="4"/>
      <c r="C1935" s="4"/>
      <c r="D1935" s="4"/>
      <c r="E1935" s="4"/>
      <c r="F1935" s="4"/>
      <c r="G1935" s="4"/>
      <c r="H1935" s="4"/>
      <c r="I1935" s="4"/>
      <c r="J1935" s="4"/>
      <c r="K1935" s="4"/>
      <c r="L1935" s="4">
        <v>6</v>
      </c>
      <c r="M1935" s="4">
        <v>7</v>
      </c>
      <c r="N1935" s="4">
        <v>6.5</v>
      </c>
      <c r="O1935" s="4"/>
      <c r="P1935" s="4"/>
      <c r="Q1935" s="4">
        <v>6.5</v>
      </c>
      <c r="R1935" t="e">
        <f t="shared" si="30"/>
        <v>#DIV/0!</v>
      </c>
    </row>
    <row r="1936" spans="1:18" hidden="1" x14ac:dyDescent="0.3">
      <c r="A1936" s="3" t="s">
        <v>4412</v>
      </c>
      <c r="B1936" s="4"/>
      <c r="C1936" s="4"/>
      <c r="D1936" s="4"/>
      <c r="E1936" s="4"/>
      <c r="F1936" s="4"/>
      <c r="G1936" s="4"/>
      <c r="H1936" s="4"/>
      <c r="I1936" s="4"/>
      <c r="J1936" s="4"/>
      <c r="K1936" s="4"/>
      <c r="L1936" s="4">
        <v>2</v>
      </c>
      <c r="M1936" s="4">
        <v>1.5</v>
      </c>
      <c r="N1936" s="4">
        <v>1</v>
      </c>
      <c r="O1936" s="4"/>
      <c r="P1936" s="4"/>
      <c r="Q1936" s="4">
        <v>1.5</v>
      </c>
      <c r="R1936" t="e">
        <f t="shared" si="30"/>
        <v>#DIV/0!</v>
      </c>
    </row>
    <row r="1937" spans="1:18" hidden="1" x14ac:dyDescent="0.3">
      <c r="A1937" s="3" t="s">
        <v>4414</v>
      </c>
      <c r="B1937" s="4"/>
      <c r="C1937" s="4"/>
      <c r="D1937" s="4"/>
      <c r="E1937" s="4"/>
      <c r="F1937" s="4"/>
      <c r="G1937" s="4"/>
      <c r="H1937" s="4"/>
      <c r="I1937" s="4"/>
      <c r="J1937" s="4"/>
      <c r="K1937" s="4"/>
      <c r="L1937" s="4">
        <v>0</v>
      </c>
      <c r="M1937" s="4">
        <v>0</v>
      </c>
      <c r="N1937" s="4">
        <v>0</v>
      </c>
      <c r="O1937" s="4"/>
      <c r="P1937" s="4"/>
      <c r="Q1937" s="4">
        <v>0</v>
      </c>
      <c r="R1937" t="e">
        <f t="shared" si="30"/>
        <v>#DIV/0!</v>
      </c>
    </row>
    <row r="1938" spans="1:18" hidden="1" x14ac:dyDescent="0.3">
      <c r="A1938" s="3" t="s">
        <v>4458</v>
      </c>
      <c r="B1938" s="4"/>
      <c r="C1938" s="4"/>
      <c r="D1938" s="4"/>
      <c r="E1938" s="4"/>
      <c r="F1938" s="4"/>
      <c r="G1938" s="4"/>
      <c r="H1938" s="4"/>
      <c r="I1938" s="4"/>
      <c r="J1938" s="4"/>
      <c r="K1938" s="4"/>
      <c r="L1938" s="4"/>
      <c r="M1938" s="4">
        <v>7.07</v>
      </c>
      <c r="N1938" s="4">
        <v>6.1618899999999996</v>
      </c>
      <c r="O1938" s="4"/>
      <c r="P1938" s="4"/>
      <c r="Q1938" s="4">
        <v>6.615945</v>
      </c>
      <c r="R1938" t="e">
        <f t="shared" si="30"/>
        <v>#DIV/0!</v>
      </c>
    </row>
    <row r="1939" spans="1:18" hidden="1" x14ac:dyDescent="0.3">
      <c r="A1939" s="3" t="s">
        <v>4416</v>
      </c>
      <c r="B1939" s="4"/>
      <c r="C1939" s="4"/>
      <c r="D1939" s="4"/>
      <c r="E1939" s="4"/>
      <c r="F1939" s="4"/>
      <c r="G1939" s="4"/>
      <c r="H1939" s="4"/>
      <c r="I1939" s="4"/>
      <c r="J1939" s="4"/>
      <c r="K1939" s="4"/>
      <c r="L1939" s="4">
        <v>0</v>
      </c>
      <c r="M1939" s="4">
        <v>0</v>
      </c>
      <c r="N1939" s="4">
        <v>0</v>
      </c>
      <c r="O1939" s="4"/>
      <c r="P1939" s="4"/>
      <c r="Q1939" s="4">
        <v>0</v>
      </c>
      <c r="R1939" t="e">
        <f t="shared" si="30"/>
        <v>#DIV/0!</v>
      </c>
    </row>
    <row r="1940" spans="1:18" hidden="1" x14ac:dyDescent="0.3">
      <c r="A1940" s="3" t="s">
        <v>4418</v>
      </c>
      <c r="B1940" s="4"/>
      <c r="C1940" s="4"/>
      <c r="D1940" s="4"/>
      <c r="E1940" s="4"/>
      <c r="F1940" s="4"/>
      <c r="G1940" s="4"/>
      <c r="H1940" s="4"/>
      <c r="I1940" s="4"/>
      <c r="J1940" s="4"/>
      <c r="K1940" s="4"/>
      <c r="L1940" s="4">
        <v>0</v>
      </c>
      <c r="M1940" s="4">
        <v>0</v>
      </c>
      <c r="N1940" s="4">
        <v>0</v>
      </c>
      <c r="O1940" s="4"/>
      <c r="P1940" s="4"/>
      <c r="Q1940" s="4">
        <v>0</v>
      </c>
      <c r="R1940" t="e">
        <f t="shared" si="30"/>
        <v>#DIV/0!</v>
      </c>
    </row>
    <row r="1941" spans="1:18" hidden="1" x14ac:dyDescent="0.3">
      <c r="A1941" s="3" t="s">
        <v>4420</v>
      </c>
      <c r="B1941" s="4"/>
      <c r="C1941" s="4"/>
      <c r="D1941" s="4"/>
      <c r="E1941" s="4"/>
      <c r="F1941" s="4"/>
      <c r="G1941" s="4"/>
      <c r="H1941" s="4"/>
      <c r="I1941" s="4"/>
      <c r="J1941" s="4"/>
      <c r="K1941" s="4"/>
      <c r="L1941" s="4">
        <v>5</v>
      </c>
      <c r="M1941" s="4">
        <v>4.0619806199999999</v>
      </c>
      <c r="N1941" s="4">
        <v>4</v>
      </c>
      <c r="O1941" s="4"/>
      <c r="P1941" s="4"/>
      <c r="Q1941" s="4">
        <v>4.3539935400000003</v>
      </c>
      <c r="R1941" t="e">
        <f t="shared" si="30"/>
        <v>#DIV/0!</v>
      </c>
    </row>
    <row r="1942" spans="1:18" hidden="1" x14ac:dyDescent="0.3">
      <c r="A1942" s="3" t="s">
        <v>4460</v>
      </c>
      <c r="B1942" s="4"/>
      <c r="C1942" s="4"/>
      <c r="D1942" s="4"/>
      <c r="E1942" s="4"/>
      <c r="F1942" s="4"/>
      <c r="G1942" s="4"/>
      <c r="H1942" s="4"/>
      <c r="I1942" s="4"/>
      <c r="J1942" s="4"/>
      <c r="K1942" s="4"/>
      <c r="L1942" s="4"/>
      <c r="M1942" s="4">
        <v>0.9</v>
      </c>
      <c r="N1942" s="4">
        <v>0.5</v>
      </c>
      <c r="O1942" s="4"/>
      <c r="P1942" s="4"/>
      <c r="Q1942" s="4">
        <v>0.7</v>
      </c>
      <c r="R1942" t="e">
        <f t="shared" si="30"/>
        <v>#DIV/0!</v>
      </c>
    </row>
    <row r="1943" spans="1:18" hidden="1" x14ac:dyDescent="0.3">
      <c r="A1943" s="3" t="s">
        <v>4422</v>
      </c>
      <c r="B1943" s="4"/>
      <c r="C1943" s="4"/>
      <c r="D1943" s="4"/>
      <c r="E1943" s="4"/>
      <c r="F1943" s="4"/>
      <c r="G1943" s="4"/>
      <c r="H1943" s="4"/>
      <c r="I1943" s="4"/>
      <c r="J1943" s="4"/>
      <c r="K1943" s="4"/>
      <c r="L1943" s="4">
        <v>3</v>
      </c>
      <c r="M1943" s="4">
        <v>4.26966292</v>
      </c>
      <c r="N1943" s="4">
        <v>4.75</v>
      </c>
      <c r="O1943" s="4"/>
      <c r="P1943" s="4"/>
      <c r="Q1943" s="4">
        <v>4.0065543066666667</v>
      </c>
      <c r="R1943" t="e">
        <f t="shared" si="30"/>
        <v>#DIV/0!</v>
      </c>
    </row>
    <row r="1944" spans="1:18" hidden="1" x14ac:dyDescent="0.3">
      <c r="A1944" s="3" t="s">
        <v>4462</v>
      </c>
      <c r="B1944" s="4"/>
      <c r="C1944" s="4"/>
      <c r="D1944" s="4"/>
      <c r="E1944" s="4"/>
      <c r="F1944" s="4"/>
      <c r="G1944" s="4"/>
      <c r="H1944" s="4"/>
      <c r="I1944" s="4"/>
      <c r="J1944" s="4"/>
      <c r="K1944" s="4"/>
      <c r="L1944" s="4"/>
      <c r="M1944" s="4">
        <v>0</v>
      </c>
      <c r="N1944" s="4">
        <v>0</v>
      </c>
      <c r="O1944" s="4"/>
      <c r="P1944" s="4"/>
      <c r="Q1944" s="4">
        <v>0</v>
      </c>
      <c r="R1944" t="e">
        <f t="shared" si="30"/>
        <v>#DIV/0!</v>
      </c>
    </row>
    <row r="1945" spans="1:18" hidden="1" x14ac:dyDescent="0.3">
      <c r="A1945" s="3" t="s">
        <v>4464</v>
      </c>
      <c r="B1945" s="4"/>
      <c r="C1945" s="4"/>
      <c r="D1945" s="4"/>
      <c r="E1945" s="4"/>
      <c r="F1945" s="4"/>
      <c r="G1945" s="4"/>
      <c r="H1945" s="4"/>
      <c r="I1945" s="4"/>
      <c r="J1945" s="4"/>
      <c r="K1945" s="4"/>
      <c r="L1945" s="4"/>
      <c r="M1945" s="4">
        <v>3.4</v>
      </c>
      <c r="N1945" s="4">
        <v>5.35</v>
      </c>
      <c r="O1945" s="4"/>
      <c r="P1945" s="4"/>
      <c r="Q1945" s="4">
        <v>4.375</v>
      </c>
      <c r="R1945" t="e">
        <f t="shared" si="30"/>
        <v>#DIV/0!</v>
      </c>
    </row>
    <row r="1946" spans="1:18" hidden="1" x14ac:dyDescent="0.3">
      <c r="A1946" s="3" t="s">
        <v>4466</v>
      </c>
      <c r="B1946" s="4"/>
      <c r="C1946" s="4"/>
      <c r="D1946" s="4"/>
      <c r="E1946" s="4"/>
      <c r="F1946" s="4"/>
      <c r="G1946" s="4"/>
      <c r="H1946" s="4"/>
      <c r="I1946" s="4"/>
      <c r="J1946" s="4"/>
      <c r="K1946" s="4"/>
      <c r="L1946" s="4"/>
      <c r="M1946" s="4">
        <v>3.6194664799999998</v>
      </c>
      <c r="N1946" s="4">
        <v>3.48649064</v>
      </c>
      <c r="O1946" s="4"/>
      <c r="P1946" s="4"/>
      <c r="Q1946" s="4">
        <v>3.5529785599999997</v>
      </c>
      <c r="R1946" t="e">
        <f t="shared" si="30"/>
        <v>#DIV/0!</v>
      </c>
    </row>
    <row r="1947" spans="1:18" hidden="1" x14ac:dyDescent="0.3">
      <c r="A1947" s="3" t="s">
        <v>4468</v>
      </c>
      <c r="B1947" s="4"/>
      <c r="C1947" s="4"/>
      <c r="D1947" s="4"/>
      <c r="E1947" s="4"/>
      <c r="F1947" s="4"/>
      <c r="G1947" s="4"/>
      <c r="H1947" s="4"/>
      <c r="I1947" s="4"/>
      <c r="J1947" s="4"/>
      <c r="K1947" s="4"/>
      <c r="L1947" s="4"/>
      <c r="M1947" s="4">
        <v>0</v>
      </c>
      <c r="N1947" s="4">
        <v>8.4626709999999994E-2</v>
      </c>
      <c r="O1947" s="4"/>
      <c r="P1947" s="4"/>
      <c r="Q1947" s="4">
        <v>4.2313354999999997E-2</v>
      </c>
      <c r="R1947" t="e">
        <f t="shared" si="30"/>
        <v>#DIV/0!</v>
      </c>
    </row>
    <row r="1948" spans="1:18" hidden="1" x14ac:dyDescent="0.3">
      <c r="A1948" s="3" t="s">
        <v>4470</v>
      </c>
      <c r="B1948" s="4"/>
      <c r="C1948" s="4"/>
      <c r="D1948" s="4"/>
      <c r="E1948" s="4"/>
      <c r="F1948" s="4"/>
      <c r="G1948" s="4"/>
      <c r="H1948" s="4"/>
      <c r="I1948" s="4"/>
      <c r="J1948" s="4"/>
      <c r="K1948" s="4"/>
      <c r="L1948" s="4"/>
      <c r="M1948" s="4">
        <v>2</v>
      </c>
      <c r="N1948" s="4">
        <v>0.8</v>
      </c>
      <c r="O1948" s="4"/>
      <c r="P1948" s="4"/>
      <c r="Q1948" s="4">
        <v>1.4</v>
      </c>
      <c r="R1948" t="e">
        <f t="shared" si="30"/>
        <v>#DIV/0!</v>
      </c>
    </row>
    <row r="1949" spans="1:18" hidden="1" x14ac:dyDescent="0.3">
      <c r="A1949" s="3" t="s">
        <v>4472</v>
      </c>
      <c r="B1949" s="4"/>
      <c r="C1949" s="4"/>
      <c r="D1949" s="4"/>
      <c r="E1949" s="4"/>
      <c r="F1949" s="4"/>
      <c r="G1949" s="4"/>
      <c r="H1949" s="4"/>
      <c r="I1949" s="4"/>
      <c r="J1949" s="4"/>
      <c r="K1949" s="4"/>
      <c r="L1949" s="4"/>
      <c r="M1949" s="4">
        <v>1.5</v>
      </c>
      <c r="N1949" s="4">
        <v>1.5</v>
      </c>
      <c r="O1949" s="4"/>
      <c r="P1949" s="4"/>
      <c r="Q1949" s="4">
        <v>1.5</v>
      </c>
      <c r="R1949" t="e">
        <f t="shared" si="30"/>
        <v>#DIV/0!</v>
      </c>
    </row>
    <row r="1950" spans="1:18" hidden="1" x14ac:dyDescent="0.3">
      <c r="A1950" s="3" t="s">
        <v>4524</v>
      </c>
      <c r="B1950" s="4"/>
      <c r="C1950" s="4"/>
      <c r="D1950" s="4"/>
      <c r="E1950" s="4"/>
      <c r="F1950" s="4"/>
      <c r="G1950" s="4"/>
      <c r="H1950" s="4"/>
      <c r="I1950" s="4"/>
      <c r="J1950" s="4"/>
      <c r="K1950" s="4"/>
      <c r="L1950" s="4"/>
      <c r="M1950" s="4"/>
      <c r="N1950" s="4">
        <v>0</v>
      </c>
      <c r="O1950" s="4"/>
      <c r="P1950" s="4"/>
      <c r="Q1950" s="4">
        <v>0</v>
      </c>
      <c r="R1950" t="e">
        <f t="shared" si="30"/>
        <v>#DIV/0!</v>
      </c>
    </row>
    <row r="1951" spans="1:18" hidden="1" x14ac:dyDescent="0.3">
      <c r="A1951" s="3" t="s">
        <v>4474</v>
      </c>
      <c r="B1951" s="4"/>
      <c r="C1951" s="4"/>
      <c r="D1951" s="4"/>
      <c r="E1951" s="4"/>
      <c r="F1951" s="4"/>
      <c r="G1951" s="4"/>
      <c r="H1951" s="4"/>
      <c r="I1951" s="4"/>
      <c r="J1951" s="4"/>
      <c r="K1951" s="4"/>
      <c r="L1951" s="4"/>
      <c r="M1951" s="4">
        <v>3</v>
      </c>
      <c r="N1951" s="4">
        <v>3.5</v>
      </c>
      <c r="O1951" s="4"/>
      <c r="P1951" s="4"/>
      <c r="Q1951" s="4">
        <v>3.25</v>
      </c>
      <c r="R1951" t="e">
        <f t="shared" si="30"/>
        <v>#DIV/0!</v>
      </c>
    </row>
    <row r="1952" spans="1:18" hidden="1" x14ac:dyDescent="0.3">
      <c r="A1952" s="3" t="s">
        <v>4476</v>
      </c>
      <c r="B1952" s="4"/>
      <c r="C1952" s="4"/>
      <c r="D1952" s="4"/>
      <c r="E1952" s="4"/>
      <c r="F1952" s="4"/>
      <c r="G1952" s="4"/>
      <c r="H1952" s="4"/>
      <c r="I1952" s="4"/>
      <c r="J1952" s="4"/>
      <c r="K1952" s="4"/>
      <c r="L1952" s="4"/>
      <c r="M1952" s="4">
        <v>0</v>
      </c>
      <c r="N1952" s="4">
        <v>0</v>
      </c>
      <c r="O1952" s="4"/>
      <c r="P1952" s="4"/>
      <c r="Q1952" s="4">
        <v>0</v>
      </c>
      <c r="R1952" t="e">
        <f t="shared" si="30"/>
        <v>#DIV/0!</v>
      </c>
    </row>
    <row r="1953" spans="1:18" hidden="1" x14ac:dyDescent="0.3">
      <c r="A1953" s="3" t="s">
        <v>4478</v>
      </c>
      <c r="B1953" s="4"/>
      <c r="C1953" s="4"/>
      <c r="D1953" s="4"/>
      <c r="E1953" s="4"/>
      <c r="F1953" s="4"/>
      <c r="G1953" s="4"/>
      <c r="H1953" s="4"/>
      <c r="I1953" s="4"/>
      <c r="J1953" s="4"/>
      <c r="K1953" s="4"/>
      <c r="L1953" s="4"/>
      <c r="M1953" s="4">
        <v>1.7</v>
      </c>
      <c r="N1953" s="4">
        <v>1.2</v>
      </c>
      <c r="O1953" s="4"/>
      <c r="P1953" s="4"/>
      <c r="Q1953" s="4">
        <v>1.45</v>
      </c>
      <c r="R1953" t="e">
        <f t="shared" si="30"/>
        <v>#DIV/0!</v>
      </c>
    </row>
    <row r="1954" spans="1:18" hidden="1" x14ac:dyDescent="0.3">
      <c r="A1954" s="3" t="s">
        <v>4480</v>
      </c>
      <c r="B1954" s="4"/>
      <c r="C1954" s="4"/>
      <c r="D1954" s="4"/>
      <c r="E1954" s="4"/>
      <c r="F1954" s="4"/>
      <c r="G1954" s="4"/>
      <c r="H1954" s="4"/>
      <c r="I1954" s="4"/>
      <c r="J1954" s="4"/>
      <c r="K1954" s="4"/>
      <c r="L1954" s="4"/>
      <c r="M1954" s="4">
        <v>0.50000001999999999</v>
      </c>
      <c r="N1954" s="4">
        <v>1.3</v>
      </c>
      <c r="O1954" s="4"/>
      <c r="P1954" s="4"/>
      <c r="Q1954" s="4">
        <v>0.90000001000000007</v>
      </c>
      <c r="R1954" t="e">
        <f t="shared" si="30"/>
        <v>#DIV/0!</v>
      </c>
    </row>
    <row r="1955" spans="1:18" hidden="1" x14ac:dyDescent="0.3">
      <c r="A1955" s="3" t="s">
        <v>4482</v>
      </c>
      <c r="B1955" s="4"/>
      <c r="C1955" s="4"/>
      <c r="D1955" s="4"/>
      <c r="E1955" s="4"/>
      <c r="F1955" s="4"/>
      <c r="G1955" s="4"/>
      <c r="H1955" s="4"/>
      <c r="I1955" s="4"/>
      <c r="J1955" s="4"/>
      <c r="K1955" s="4"/>
      <c r="L1955" s="4"/>
      <c r="M1955" s="4">
        <v>1.41</v>
      </c>
      <c r="N1955" s="4">
        <v>0.62</v>
      </c>
      <c r="O1955" s="4"/>
      <c r="P1955" s="4"/>
      <c r="Q1955" s="4">
        <v>1.0149999999999999</v>
      </c>
      <c r="R1955" t="e">
        <f t="shared" si="30"/>
        <v>#DIV/0!</v>
      </c>
    </row>
    <row r="1956" spans="1:18" hidden="1" x14ac:dyDescent="0.3">
      <c r="A1956" s="3" t="s">
        <v>4484</v>
      </c>
      <c r="B1956" s="4"/>
      <c r="C1956" s="4"/>
      <c r="D1956" s="4"/>
      <c r="E1956" s="4"/>
      <c r="F1956" s="4"/>
      <c r="G1956" s="4"/>
      <c r="H1956" s="4"/>
      <c r="I1956" s="4"/>
      <c r="J1956" s="4"/>
      <c r="K1956" s="4"/>
      <c r="L1956" s="4"/>
      <c r="M1956" s="4">
        <v>2</v>
      </c>
      <c r="N1956" s="4">
        <v>3.5</v>
      </c>
      <c r="O1956" s="4"/>
      <c r="P1956" s="4"/>
      <c r="Q1956" s="4">
        <v>2.75</v>
      </c>
      <c r="R1956" t="e">
        <f t="shared" si="30"/>
        <v>#DIV/0!</v>
      </c>
    </row>
    <row r="1957" spans="1:18" hidden="1" x14ac:dyDescent="0.3">
      <c r="A1957" s="3" t="s">
        <v>4526</v>
      </c>
      <c r="B1957" s="4"/>
      <c r="C1957" s="4"/>
      <c r="D1957" s="4"/>
      <c r="E1957" s="4"/>
      <c r="F1957" s="4"/>
      <c r="G1957" s="4"/>
      <c r="H1957" s="4"/>
      <c r="I1957" s="4"/>
      <c r="J1957" s="4"/>
      <c r="K1957" s="4"/>
      <c r="L1957" s="4"/>
      <c r="M1957" s="4"/>
      <c r="N1957" s="4">
        <v>0</v>
      </c>
      <c r="O1957" s="4"/>
      <c r="P1957" s="4"/>
      <c r="Q1957" s="4">
        <v>0</v>
      </c>
      <c r="R1957" t="e">
        <f t="shared" si="30"/>
        <v>#DIV/0!</v>
      </c>
    </row>
    <row r="1958" spans="1:18" hidden="1" x14ac:dyDescent="0.3">
      <c r="A1958" s="3" t="s">
        <v>4528</v>
      </c>
      <c r="B1958" s="4"/>
      <c r="C1958" s="4"/>
      <c r="D1958" s="4"/>
      <c r="E1958" s="4"/>
      <c r="F1958" s="4"/>
      <c r="G1958" s="4"/>
      <c r="H1958" s="4"/>
      <c r="I1958" s="4"/>
      <c r="J1958" s="4"/>
      <c r="K1958" s="4"/>
      <c r="L1958" s="4"/>
      <c r="M1958" s="4"/>
      <c r="N1958" s="4">
        <v>1.5</v>
      </c>
      <c r="O1958" s="4"/>
      <c r="P1958" s="4"/>
      <c r="Q1958" s="4">
        <v>1.5</v>
      </c>
      <c r="R1958" t="e">
        <f t="shared" si="30"/>
        <v>#DIV/0!</v>
      </c>
    </row>
    <row r="1959" spans="1:18" hidden="1" x14ac:dyDescent="0.3">
      <c r="A1959" s="3" t="s">
        <v>3724</v>
      </c>
      <c r="B1959" s="4">
        <v>0.5</v>
      </c>
      <c r="C1959" s="4">
        <v>0.5</v>
      </c>
      <c r="D1959" s="4">
        <v>0.7</v>
      </c>
      <c r="E1959" s="4">
        <v>0.5</v>
      </c>
      <c r="F1959" s="4">
        <v>0.5</v>
      </c>
      <c r="G1959" s="4">
        <v>1.22</v>
      </c>
      <c r="H1959" s="4">
        <v>2</v>
      </c>
      <c r="I1959" s="4">
        <v>1.25</v>
      </c>
      <c r="J1959" s="4">
        <v>2</v>
      </c>
      <c r="K1959" s="4">
        <v>1.35</v>
      </c>
      <c r="L1959" s="4">
        <v>1.5</v>
      </c>
      <c r="M1959" s="4">
        <v>1.5</v>
      </c>
      <c r="N1959" s="4"/>
      <c r="O1959" s="4"/>
      <c r="P1959" s="4"/>
      <c r="Q1959" s="4">
        <v>1.1266666666666667</v>
      </c>
      <c r="R1959" t="e">
        <f t="shared" si="30"/>
        <v>#DIV/0!</v>
      </c>
    </row>
    <row r="1960" spans="1:18" hidden="1" x14ac:dyDescent="0.3">
      <c r="A1960" s="3" t="s">
        <v>3726</v>
      </c>
      <c r="B1960" s="4">
        <v>0</v>
      </c>
      <c r="C1960" s="4">
        <v>0</v>
      </c>
      <c r="D1960" s="4">
        <v>0</v>
      </c>
      <c r="E1960" s="4">
        <v>0</v>
      </c>
      <c r="F1960" s="4">
        <v>0</v>
      </c>
      <c r="G1960" s="4">
        <v>0</v>
      </c>
      <c r="H1960" s="4"/>
      <c r="I1960" s="4"/>
      <c r="J1960" s="4"/>
      <c r="K1960" s="4"/>
      <c r="L1960" s="4"/>
      <c r="M1960" s="4"/>
      <c r="N1960" s="4"/>
      <c r="O1960" s="4"/>
      <c r="P1960" s="4"/>
      <c r="Q1960" s="4">
        <v>0</v>
      </c>
      <c r="R1960" t="e">
        <f t="shared" si="30"/>
        <v>#DIV/0!</v>
      </c>
    </row>
    <row r="1961" spans="1:18" hidden="1" x14ac:dyDescent="0.3">
      <c r="A1961" s="3" t="s">
        <v>3728</v>
      </c>
      <c r="B1961" s="4">
        <v>4.845957E-2</v>
      </c>
      <c r="C1961" s="4">
        <v>0</v>
      </c>
      <c r="D1961" s="4">
        <v>0.10032397</v>
      </c>
      <c r="E1961" s="4">
        <v>0</v>
      </c>
      <c r="F1961" s="4">
        <v>0</v>
      </c>
      <c r="G1961" s="4">
        <v>0.8</v>
      </c>
      <c r="H1961" s="4">
        <v>0.50193920000000003</v>
      </c>
      <c r="I1961" s="4">
        <v>0.11</v>
      </c>
      <c r="J1961" s="4">
        <v>0.2</v>
      </c>
      <c r="K1961" s="4">
        <v>0.40155595999999999</v>
      </c>
      <c r="L1961" s="4">
        <v>0.1</v>
      </c>
      <c r="M1961" s="4">
        <v>0.29906895</v>
      </c>
      <c r="N1961" s="4">
        <v>0.59121259000000004</v>
      </c>
      <c r="O1961" s="4"/>
      <c r="P1961" s="4"/>
      <c r="Q1961" s="4">
        <v>0.24250463384615387</v>
      </c>
      <c r="R1961" t="e">
        <f t="shared" si="30"/>
        <v>#DIV/0!</v>
      </c>
    </row>
    <row r="1962" spans="1:18" hidden="1" x14ac:dyDescent="0.3">
      <c r="A1962" s="3" t="s">
        <v>3730</v>
      </c>
      <c r="B1962" s="4">
        <v>0</v>
      </c>
      <c r="C1962" s="4">
        <v>0</v>
      </c>
      <c r="D1962" s="4">
        <v>0</v>
      </c>
      <c r="E1962" s="4">
        <v>0</v>
      </c>
      <c r="F1962" s="4"/>
      <c r="G1962" s="4"/>
      <c r="H1962" s="4"/>
      <c r="I1962" s="4"/>
      <c r="J1962" s="4"/>
      <c r="K1962" s="4"/>
      <c r="L1962" s="4"/>
      <c r="M1962" s="4"/>
      <c r="N1962" s="4"/>
      <c r="O1962" s="4"/>
      <c r="P1962" s="4"/>
      <c r="Q1962" s="4">
        <v>0</v>
      </c>
      <c r="R1962" t="e">
        <f t="shared" si="30"/>
        <v>#DIV/0!</v>
      </c>
    </row>
    <row r="1963" spans="1:18" hidden="1" x14ac:dyDescent="0.3">
      <c r="A1963" s="3" t="s">
        <v>3732</v>
      </c>
      <c r="B1963" s="4">
        <v>5.9995031299999999</v>
      </c>
      <c r="C1963" s="4">
        <v>5.4826834299999998</v>
      </c>
      <c r="D1963" s="4">
        <v>5.8169613399999998</v>
      </c>
      <c r="E1963" s="4">
        <v>3.6</v>
      </c>
      <c r="F1963" s="4">
        <v>3.8</v>
      </c>
      <c r="G1963" s="4">
        <v>4</v>
      </c>
      <c r="H1963" s="4">
        <v>1</v>
      </c>
      <c r="I1963" s="4">
        <v>3</v>
      </c>
      <c r="J1963" s="4">
        <v>4</v>
      </c>
      <c r="K1963" s="4">
        <v>4.5</v>
      </c>
      <c r="L1963" s="4">
        <v>2.5</v>
      </c>
      <c r="M1963" s="4">
        <v>3</v>
      </c>
      <c r="N1963" s="4">
        <v>2.5</v>
      </c>
      <c r="O1963" s="4"/>
      <c r="P1963" s="4"/>
      <c r="Q1963" s="4">
        <v>3.7845498384615386</v>
      </c>
      <c r="R1963" t="e">
        <f t="shared" si="30"/>
        <v>#DIV/0!</v>
      </c>
    </row>
    <row r="1964" spans="1:18" hidden="1" x14ac:dyDescent="0.3">
      <c r="A1964" s="3" t="s">
        <v>3734</v>
      </c>
      <c r="B1964" s="4">
        <v>0.3</v>
      </c>
      <c r="C1964" s="4">
        <v>0.5</v>
      </c>
      <c r="D1964" s="4">
        <v>0.3</v>
      </c>
      <c r="E1964" s="4">
        <v>0</v>
      </c>
      <c r="F1964" s="4">
        <v>0</v>
      </c>
      <c r="G1964" s="4">
        <v>0</v>
      </c>
      <c r="H1964" s="4"/>
      <c r="I1964" s="4"/>
      <c r="J1964" s="4"/>
      <c r="K1964" s="4"/>
      <c r="L1964" s="4"/>
      <c r="M1964" s="4"/>
      <c r="N1964" s="4"/>
      <c r="O1964" s="4"/>
      <c r="P1964" s="4"/>
      <c r="Q1964" s="4">
        <v>0.18333333333333335</v>
      </c>
      <c r="R1964" t="e">
        <f t="shared" si="30"/>
        <v>#DIV/0!</v>
      </c>
    </row>
    <row r="1965" spans="1:18" hidden="1" x14ac:dyDescent="0.3">
      <c r="A1965" s="3" t="s">
        <v>3736</v>
      </c>
      <c r="B1965" s="4">
        <v>0</v>
      </c>
      <c r="C1965" s="4">
        <v>0</v>
      </c>
      <c r="D1965" s="4">
        <v>0</v>
      </c>
      <c r="E1965" s="4">
        <v>0</v>
      </c>
      <c r="F1965" s="4">
        <v>0</v>
      </c>
      <c r="G1965" s="4"/>
      <c r="H1965" s="4"/>
      <c r="I1965" s="4"/>
      <c r="J1965" s="4"/>
      <c r="K1965" s="4"/>
      <c r="L1965" s="4"/>
      <c r="M1965" s="4"/>
      <c r="N1965" s="4"/>
      <c r="O1965" s="4"/>
      <c r="P1965" s="4"/>
      <c r="Q1965" s="4">
        <v>0</v>
      </c>
      <c r="R1965" t="e">
        <f t="shared" si="30"/>
        <v>#DIV/0!</v>
      </c>
    </row>
    <row r="1966" spans="1:18" hidden="1" x14ac:dyDescent="0.3">
      <c r="A1966" s="3" t="s">
        <v>3738</v>
      </c>
      <c r="B1966" s="4">
        <v>3.5</v>
      </c>
      <c r="C1966" s="4">
        <v>3</v>
      </c>
      <c r="D1966" s="4">
        <v>3</v>
      </c>
      <c r="E1966" s="4">
        <v>2</v>
      </c>
      <c r="F1966" s="4">
        <v>1.8</v>
      </c>
      <c r="G1966" s="4">
        <v>4</v>
      </c>
      <c r="H1966" s="4">
        <v>4</v>
      </c>
      <c r="I1966" s="4">
        <v>1.5</v>
      </c>
      <c r="J1966" s="4">
        <v>2.5</v>
      </c>
      <c r="K1966" s="4">
        <v>2.5</v>
      </c>
      <c r="L1966" s="4">
        <v>1</v>
      </c>
      <c r="M1966" s="4">
        <v>1</v>
      </c>
      <c r="N1966" s="4">
        <v>3</v>
      </c>
      <c r="O1966" s="4"/>
      <c r="P1966" s="4"/>
      <c r="Q1966" s="4">
        <v>2.523076923076923</v>
      </c>
      <c r="R1966" t="e">
        <f t="shared" si="30"/>
        <v>#DIV/0!</v>
      </c>
    </row>
    <row r="1967" spans="1:18" hidden="1" x14ac:dyDescent="0.3">
      <c r="A1967" s="3" t="s">
        <v>3740</v>
      </c>
      <c r="B1967" s="4">
        <v>1</v>
      </c>
      <c r="C1967" s="4">
        <v>1.2</v>
      </c>
      <c r="D1967" s="4">
        <v>1.4</v>
      </c>
      <c r="E1967" s="4">
        <v>0.6</v>
      </c>
      <c r="F1967" s="4">
        <v>0.6</v>
      </c>
      <c r="G1967" s="4">
        <v>0.8</v>
      </c>
      <c r="H1967" s="4">
        <v>1.2</v>
      </c>
      <c r="I1967" s="4">
        <v>1</v>
      </c>
      <c r="J1967" s="4">
        <v>1.5</v>
      </c>
      <c r="K1967" s="4">
        <v>2</v>
      </c>
      <c r="L1967" s="4">
        <v>1.4</v>
      </c>
      <c r="M1967" s="4">
        <v>0.6</v>
      </c>
      <c r="N1967" s="4">
        <v>1</v>
      </c>
      <c r="O1967" s="4"/>
      <c r="P1967" s="4"/>
      <c r="Q1967" s="4">
        <v>1.1000000000000001</v>
      </c>
      <c r="R1967" t="e">
        <f t="shared" si="30"/>
        <v>#DIV/0!</v>
      </c>
    </row>
    <row r="1968" spans="1:18" hidden="1" x14ac:dyDescent="0.3">
      <c r="A1968" s="3" t="s">
        <v>4486</v>
      </c>
      <c r="B1968" s="4"/>
      <c r="C1968" s="4"/>
      <c r="D1968" s="4"/>
      <c r="E1968" s="4"/>
      <c r="F1968" s="4"/>
      <c r="G1968" s="4"/>
      <c r="H1968" s="4"/>
      <c r="I1968" s="4"/>
      <c r="J1968" s="4"/>
      <c r="K1968" s="4"/>
      <c r="L1968" s="4"/>
      <c r="M1968" s="4">
        <v>0</v>
      </c>
      <c r="N1968" s="4">
        <v>0</v>
      </c>
      <c r="O1968" s="4"/>
      <c r="P1968" s="4"/>
      <c r="Q1968" s="4">
        <v>0</v>
      </c>
      <c r="R1968" t="e">
        <f t="shared" si="30"/>
        <v>#DIV/0!</v>
      </c>
    </row>
    <row r="1969" spans="1:18" hidden="1" x14ac:dyDescent="0.3">
      <c r="A1969" s="3" t="s">
        <v>4488</v>
      </c>
      <c r="B1969" s="4"/>
      <c r="C1969" s="4"/>
      <c r="D1969" s="4"/>
      <c r="E1969" s="4"/>
      <c r="F1969" s="4"/>
      <c r="G1969" s="4"/>
      <c r="H1969" s="4"/>
      <c r="I1969" s="4"/>
      <c r="J1969" s="4"/>
      <c r="K1969" s="4"/>
      <c r="L1969" s="4"/>
      <c r="M1969" s="4">
        <v>0</v>
      </c>
      <c r="N1969" s="4">
        <v>0</v>
      </c>
      <c r="O1969" s="4"/>
      <c r="P1969" s="4"/>
      <c r="Q1969" s="4">
        <v>0</v>
      </c>
      <c r="R1969" t="e">
        <f t="shared" si="30"/>
        <v>#DIV/0!</v>
      </c>
    </row>
    <row r="1970" spans="1:18" hidden="1" x14ac:dyDescent="0.3">
      <c r="A1970" s="3" t="s">
        <v>4490</v>
      </c>
      <c r="B1970" s="4"/>
      <c r="C1970" s="4"/>
      <c r="D1970" s="4"/>
      <c r="E1970" s="4"/>
      <c r="F1970" s="4"/>
      <c r="G1970" s="4"/>
      <c r="H1970" s="4"/>
      <c r="I1970" s="4"/>
      <c r="J1970" s="4"/>
      <c r="K1970" s="4"/>
      <c r="L1970" s="4"/>
      <c r="M1970" s="4">
        <v>0</v>
      </c>
      <c r="N1970" s="4">
        <v>0.49856763999999998</v>
      </c>
      <c r="O1970" s="4"/>
      <c r="P1970" s="4"/>
      <c r="Q1970" s="4">
        <v>0.24928381999999999</v>
      </c>
      <c r="R1970" t="e">
        <f t="shared" si="30"/>
        <v>#DIV/0!</v>
      </c>
    </row>
    <row r="1971" spans="1:18" hidden="1" x14ac:dyDescent="0.3">
      <c r="A1971" s="3" t="s">
        <v>4492</v>
      </c>
      <c r="B1971" s="4"/>
      <c r="C1971" s="4"/>
      <c r="D1971" s="4"/>
      <c r="E1971" s="4"/>
      <c r="F1971" s="4"/>
      <c r="G1971" s="4"/>
      <c r="H1971" s="4"/>
      <c r="I1971" s="4"/>
      <c r="J1971" s="4"/>
      <c r="K1971" s="4"/>
      <c r="L1971" s="4"/>
      <c r="M1971" s="4">
        <v>6</v>
      </c>
      <c r="N1971" s="4">
        <v>10</v>
      </c>
      <c r="O1971" s="4"/>
      <c r="P1971" s="4"/>
      <c r="Q1971" s="4">
        <v>8</v>
      </c>
      <c r="R1971" t="e">
        <f t="shared" si="30"/>
        <v>#DIV/0!</v>
      </c>
    </row>
    <row r="1972" spans="1:18" hidden="1" x14ac:dyDescent="0.3">
      <c r="A1972" s="3" t="s">
        <v>4494</v>
      </c>
      <c r="B1972" s="4"/>
      <c r="C1972" s="4"/>
      <c r="D1972" s="4"/>
      <c r="E1972" s="4"/>
      <c r="F1972" s="4"/>
      <c r="G1972" s="4"/>
      <c r="H1972" s="4"/>
      <c r="I1972" s="4"/>
      <c r="J1972" s="4"/>
      <c r="K1972" s="4"/>
      <c r="L1972" s="4"/>
      <c r="M1972" s="4">
        <v>2</v>
      </c>
      <c r="N1972" s="4">
        <v>2</v>
      </c>
      <c r="O1972" s="4"/>
      <c r="P1972" s="4"/>
      <c r="Q1972" s="4">
        <v>2</v>
      </c>
      <c r="R1972" t="e">
        <f t="shared" si="30"/>
        <v>#DIV/0!</v>
      </c>
    </row>
    <row r="1973" spans="1:18" hidden="1" x14ac:dyDescent="0.3">
      <c r="A1973" s="3" t="s">
        <v>4530</v>
      </c>
      <c r="B1973" s="4"/>
      <c r="C1973" s="4"/>
      <c r="D1973" s="4"/>
      <c r="E1973" s="4"/>
      <c r="F1973" s="4"/>
      <c r="G1973" s="4"/>
      <c r="H1973" s="4"/>
      <c r="I1973" s="4"/>
      <c r="J1973" s="4"/>
      <c r="K1973" s="4"/>
      <c r="L1973" s="4"/>
      <c r="M1973" s="4"/>
      <c r="N1973" s="4">
        <v>0</v>
      </c>
      <c r="O1973" s="4"/>
      <c r="P1973" s="4"/>
      <c r="Q1973" s="4">
        <v>0</v>
      </c>
      <c r="R1973" t="e">
        <f t="shared" si="30"/>
        <v>#DIV/0!</v>
      </c>
    </row>
    <row r="1974" spans="1:18" hidden="1" x14ac:dyDescent="0.3">
      <c r="A1974" s="3" t="s">
        <v>4496</v>
      </c>
      <c r="B1974" s="4"/>
      <c r="C1974" s="4"/>
      <c r="D1974" s="4"/>
      <c r="E1974" s="4"/>
      <c r="F1974" s="4"/>
      <c r="G1974" s="4"/>
      <c r="H1974" s="4"/>
      <c r="I1974" s="4"/>
      <c r="J1974" s="4"/>
      <c r="K1974" s="4"/>
      <c r="L1974" s="4"/>
      <c r="M1974" s="4">
        <v>0</v>
      </c>
      <c r="N1974" s="4">
        <v>0</v>
      </c>
      <c r="O1974" s="4"/>
      <c r="P1974" s="4"/>
      <c r="Q1974" s="4">
        <v>0</v>
      </c>
      <c r="R1974" t="e">
        <f t="shared" si="30"/>
        <v>#DIV/0!</v>
      </c>
    </row>
    <row r="1975" spans="1:18" hidden="1" x14ac:dyDescent="0.3">
      <c r="A1975" s="3" t="s">
        <v>4532</v>
      </c>
      <c r="B1975" s="4"/>
      <c r="C1975" s="4"/>
      <c r="D1975" s="4"/>
      <c r="E1975" s="4"/>
      <c r="F1975" s="4"/>
      <c r="G1975" s="4"/>
      <c r="H1975" s="4"/>
      <c r="I1975" s="4"/>
      <c r="J1975" s="4"/>
      <c r="K1975" s="4"/>
      <c r="L1975" s="4"/>
      <c r="M1975" s="4"/>
      <c r="N1975" s="4">
        <v>0</v>
      </c>
      <c r="O1975" s="4"/>
      <c r="P1975" s="4"/>
      <c r="Q1975" s="4">
        <v>0</v>
      </c>
      <c r="R1975" t="e">
        <f t="shared" si="30"/>
        <v>#DIV/0!</v>
      </c>
    </row>
    <row r="1976" spans="1:18" hidden="1" x14ac:dyDescent="0.3">
      <c r="A1976" s="3" t="s">
        <v>4498</v>
      </c>
      <c r="B1976" s="4"/>
      <c r="C1976" s="4"/>
      <c r="D1976" s="4"/>
      <c r="E1976" s="4"/>
      <c r="F1976" s="4"/>
      <c r="G1976" s="4"/>
      <c r="H1976" s="4"/>
      <c r="I1976" s="4"/>
      <c r="J1976" s="4"/>
      <c r="K1976" s="4"/>
      <c r="L1976" s="4"/>
      <c r="M1976" s="4">
        <v>0.22</v>
      </c>
      <c r="N1976" s="4">
        <v>0.109</v>
      </c>
      <c r="O1976" s="4"/>
      <c r="P1976" s="4"/>
      <c r="Q1976" s="4">
        <v>0.16450000000000001</v>
      </c>
      <c r="R1976" t="e">
        <f t="shared" si="30"/>
        <v>#DIV/0!</v>
      </c>
    </row>
    <row r="1977" spans="1:18" hidden="1" x14ac:dyDescent="0.3">
      <c r="A1977" s="3" t="s">
        <v>4500</v>
      </c>
      <c r="B1977" s="4"/>
      <c r="C1977" s="4"/>
      <c r="D1977" s="4"/>
      <c r="E1977" s="4"/>
      <c r="F1977" s="4"/>
      <c r="G1977" s="4"/>
      <c r="H1977" s="4"/>
      <c r="I1977" s="4"/>
      <c r="J1977" s="4"/>
      <c r="K1977" s="4"/>
      <c r="L1977" s="4"/>
      <c r="M1977" s="4">
        <v>0.55000000000000004</v>
      </c>
      <c r="N1977" s="4">
        <v>2.25</v>
      </c>
      <c r="O1977" s="4"/>
      <c r="P1977" s="4"/>
      <c r="Q1977" s="4">
        <v>1.4</v>
      </c>
      <c r="R1977" t="e">
        <f t="shared" si="30"/>
        <v>#DIV/0!</v>
      </c>
    </row>
    <row r="1978" spans="1:18" hidden="1" x14ac:dyDescent="0.3">
      <c r="A1978" s="3" t="s">
        <v>4502</v>
      </c>
      <c r="B1978" s="4"/>
      <c r="C1978" s="4"/>
      <c r="D1978" s="4"/>
      <c r="E1978" s="4"/>
      <c r="F1978" s="4"/>
      <c r="G1978" s="4"/>
      <c r="H1978" s="4"/>
      <c r="I1978" s="4"/>
      <c r="J1978" s="4"/>
      <c r="K1978" s="4"/>
      <c r="L1978" s="4"/>
      <c r="M1978" s="4">
        <v>0.13</v>
      </c>
      <c r="N1978" s="4">
        <v>0.5</v>
      </c>
      <c r="O1978" s="4"/>
      <c r="P1978" s="4"/>
      <c r="Q1978" s="4">
        <v>0.315</v>
      </c>
      <c r="R1978" t="e">
        <f t="shared" si="30"/>
        <v>#DIV/0!</v>
      </c>
    </row>
    <row r="1979" spans="1:18" hidden="1" x14ac:dyDescent="0.3">
      <c r="A1979" s="3" t="s">
        <v>4504</v>
      </c>
      <c r="B1979" s="4"/>
      <c r="C1979" s="4"/>
      <c r="D1979" s="4"/>
      <c r="E1979" s="4"/>
      <c r="F1979" s="4"/>
      <c r="G1979" s="4"/>
      <c r="H1979" s="4"/>
      <c r="I1979" s="4"/>
      <c r="J1979" s="4"/>
      <c r="K1979" s="4"/>
      <c r="L1979" s="4"/>
      <c r="M1979" s="4">
        <v>1.5</v>
      </c>
      <c r="N1979" s="4">
        <v>1.6</v>
      </c>
      <c r="O1979" s="4"/>
      <c r="P1979" s="4"/>
      <c r="Q1979" s="4">
        <v>1.55</v>
      </c>
      <c r="R1979" t="e">
        <f t="shared" si="30"/>
        <v>#DIV/0!</v>
      </c>
    </row>
    <row r="1980" spans="1:18" hidden="1" x14ac:dyDescent="0.3">
      <c r="A1980" s="3" t="s">
        <v>4506</v>
      </c>
      <c r="B1980" s="4"/>
      <c r="C1980" s="4"/>
      <c r="D1980" s="4"/>
      <c r="E1980" s="4"/>
      <c r="F1980" s="4"/>
      <c r="G1980" s="4"/>
      <c r="H1980" s="4"/>
      <c r="I1980" s="4"/>
      <c r="J1980" s="4"/>
      <c r="K1980" s="4"/>
      <c r="L1980" s="4"/>
      <c r="M1980" s="4">
        <v>0.66</v>
      </c>
      <c r="N1980" s="4" t="e">
        <v>#DIV/0!</v>
      </c>
      <c r="O1980" s="4"/>
      <c r="P1980" s="4"/>
      <c r="Q1980" s="4">
        <v>0.66</v>
      </c>
      <c r="R1980" t="e">
        <f t="shared" si="30"/>
        <v>#DIV/0!</v>
      </c>
    </row>
    <row r="1981" spans="1:18" hidden="1" x14ac:dyDescent="0.3">
      <c r="A1981" s="3" t="s">
        <v>4508</v>
      </c>
      <c r="B1981" s="4"/>
      <c r="C1981" s="4"/>
      <c r="D1981" s="4"/>
      <c r="E1981" s="4"/>
      <c r="F1981" s="4"/>
      <c r="G1981" s="4"/>
      <c r="H1981" s="4"/>
      <c r="I1981" s="4"/>
      <c r="J1981" s="4"/>
      <c r="K1981" s="4"/>
      <c r="L1981" s="4"/>
      <c r="M1981" s="4">
        <v>0</v>
      </c>
      <c r="N1981" s="4">
        <v>0</v>
      </c>
      <c r="O1981" s="4"/>
      <c r="P1981" s="4"/>
      <c r="Q1981" s="4">
        <v>0</v>
      </c>
      <c r="R1981" t="e">
        <f t="shared" si="30"/>
        <v>#DIV/0!</v>
      </c>
    </row>
    <row r="1982" spans="1:18" hidden="1" x14ac:dyDescent="0.3">
      <c r="A1982" s="3" t="s">
        <v>4534</v>
      </c>
      <c r="B1982" s="4"/>
      <c r="C1982" s="4"/>
      <c r="D1982" s="4"/>
      <c r="E1982" s="4"/>
      <c r="F1982" s="4"/>
      <c r="G1982" s="4"/>
      <c r="H1982" s="4"/>
      <c r="I1982" s="4"/>
      <c r="J1982" s="4"/>
      <c r="K1982" s="4"/>
      <c r="L1982" s="4"/>
      <c r="M1982" s="4"/>
      <c r="N1982" s="4">
        <v>0</v>
      </c>
      <c r="O1982" s="4"/>
      <c r="P1982" s="4"/>
      <c r="Q1982" s="4">
        <v>0</v>
      </c>
      <c r="R1982" t="e">
        <f t="shared" si="30"/>
        <v>#DIV/0!</v>
      </c>
    </row>
    <row r="1983" spans="1:18" hidden="1" x14ac:dyDescent="0.3">
      <c r="A1983" s="3" t="s">
        <v>4536</v>
      </c>
      <c r="B1983" s="4"/>
      <c r="C1983" s="4"/>
      <c r="D1983" s="4"/>
      <c r="E1983" s="4"/>
      <c r="F1983" s="4"/>
      <c r="G1983" s="4"/>
      <c r="H1983" s="4"/>
      <c r="I1983" s="4"/>
      <c r="J1983" s="4"/>
      <c r="K1983" s="4"/>
      <c r="L1983" s="4"/>
      <c r="M1983" s="4"/>
      <c r="N1983" s="4">
        <v>1.2</v>
      </c>
      <c r="O1983" s="4"/>
      <c r="P1983" s="4"/>
      <c r="Q1983" s="4">
        <v>1.2</v>
      </c>
      <c r="R1983" t="e">
        <f t="shared" si="30"/>
        <v>#DIV/0!</v>
      </c>
    </row>
    <row r="1984" spans="1:18" hidden="1" x14ac:dyDescent="0.3">
      <c r="A1984" s="3" t="s">
        <v>4538</v>
      </c>
      <c r="B1984" s="4"/>
      <c r="C1984" s="4"/>
      <c r="D1984" s="4"/>
      <c r="E1984" s="4"/>
      <c r="F1984" s="4"/>
      <c r="G1984" s="4"/>
      <c r="H1984" s="4"/>
      <c r="I1984" s="4"/>
      <c r="J1984" s="4"/>
      <c r="K1984" s="4"/>
      <c r="L1984" s="4"/>
      <c r="M1984" s="4"/>
      <c r="N1984" s="4">
        <v>8.8000000000000007</v>
      </c>
      <c r="O1984" s="4"/>
      <c r="P1984" s="4"/>
      <c r="Q1984" s="4">
        <v>8.8000000000000007</v>
      </c>
      <c r="R1984" t="e">
        <f t="shared" si="30"/>
        <v>#DIV/0!</v>
      </c>
    </row>
    <row r="1985" spans="1:18" hidden="1" x14ac:dyDescent="0.3">
      <c r="A1985" s="3" t="s">
        <v>4540</v>
      </c>
      <c r="B1985" s="4"/>
      <c r="C1985" s="4"/>
      <c r="D1985" s="4"/>
      <c r="E1985" s="4"/>
      <c r="F1985" s="4"/>
      <c r="G1985" s="4"/>
      <c r="H1985" s="4"/>
      <c r="I1985" s="4"/>
      <c r="J1985" s="4"/>
      <c r="K1985" s="4"/>
      <c r="L1985" s="4"/>
      <c r="M1985" s="4"/>
      <c r="N1985" s="4">
        <v>3</v>
      </c>
      <c r="O1985" s="4"/>
      <c r="P1985" s="4"/>
      <c r="Q1985" s="4">
        <v>3</v>
      </c>
      <c r="R1985" t="e">
        <f t="shared" si="30"/>
        <v>#DIV/0!</v>
      </c>
    </row>
    <row r="1986" spans="1:18" hidden="1" x14ac:dyDescent="0.3">
      <c r="A1986" s="3" t="s">
        <v>4542</v>
      </c>
      <c r="B1986" s="4"/>
      <c r="C1986" s="4"/>
      <c r="D1986" s="4"/>
      <c r="E1986" s="4"/>
      <c r="F1986" s="4"/>
      <c r="G1986" s="4"/>
      <c r="H1986" s="4"/>
      <c r="I1986" s="4"/>
      <c r="J1986" s="4"/>
      <c r="K1986" s="4"/>
      <c r="L1986" s="4"/>
      <c r="M1986" s="4"/>
      <c r="N1986" s="4">
        <v>1.7</v>
      </c>
      <c r="O1986" s="4"/>
      <c r="P1986" s="4"/>
      <c r="Q1986" s="4">
        <v>1.7</v>
      </c>
      <c r="R1986" t="e">
        <f t="shared" si="30"/>
        <v>#DIV/0!</v>
      </c>
    </row>
    <row r="1987" spans="1:18" hidden="1" x14ac:dyDescent="0.3">
      <c r="A1987" s="3" t="s">
        <v>4544</v>
      </c>
      <c r="B1987" s="4"/>
      <c r="C1987" s="4"/>
      <c r="D1987" s="4"/>
      <c r="E1987" s="4"/>
      <c r="F1987" s="4"/>
      <c r="G1987" s="4"/>
      <c r="H1987" s="4"/>
      <c r="I1987" s="4"/>
      <c r="J1987" s="4"/>
      <c r="K1987" s="4"/>
      <c r="L1987" s="4"/>
      <c r="M1987" s="4"/>
      <c r="N1987" s="4">
        <v>4.5</v>
      </c>
      <c r="O1987" s="4"/>
      <c r="P1987" s="4"/>
      <c r="Q1987" s="4">
        <v>4.5</v>
      </c>
      <c r="R1987" t="e">
        <f t="shared" si="30"/>
        <v>#DIV/0!</v>
      </c>
    </row>
    <row r="1988" spans="1:18" hidden="1" x14ac:dyDescent="0.3">
      <c r="A1988" s="3" t="s">
        <v>4546</v>
      </c>
      <c r="B1988" s="4"/>
      <c r="C1988" s="4"/>
      <c r="D1988" s="4"/>
      <c r="E1988" s="4"/>
      <c r="F1988" s="4"/>
      <c r="G1988" s="4"/>
      <c r="H1988" s="4"/>
      <c r="I1988" s="4"/>
      <c r="J1988" s="4"/>
      <c r="K1988" s="4"/>
      <c r="L1988" s="4"/>
      <c r="M1988" s="4"/>
      <c r="N1988" s="4">
        <v>0.2</v>
      </c>
      <c r="O1988" s="4"/>
      <c r="P1988" s="4"/>
      <c r="Q1988" s="4">
        <v>0.2</v>
      </c>
      <c r="R1988" t="e">
        <f t="shared" si="30"/>
        <v>#DIV/0!</v>
      </c>
    </row>
    <row r="1989" spans="1:18" hidden="1" x14ac:dyDescent="0.3">
      <c r="A1989" s="3" t="s">
        <v>4548</v>
      </c>
      <c r="B1989" s="4"/>
      <c r="C1989" s="4"/>
      <c r="D1989" s="4"/>
      <c r="E1989" s="4"/>
      <c r="F1989" s="4"/>
      <c r="G1989" s="4"/>
      <c r="H1989" s="4"/>
      <c r="I1989" s="4"/>
      <c r="J1989" s="4"/>
      <c r="K1989" s="4"/>
      <c r="L1989" s="4"/>
      <c r="M1989" s="4"/>
      <c r="N1989" s="4">
        <v>0</v>
      </c>
      <c r="O1989" s="4"/>
      <c r="P1989" s="4"/>
      <c r="Q1989" s="4">
        <v>0</v>
      </c>
      <c r="R1989" t="e">
        <f t="shared" si="30"/>
        <v>#DIV/0!</v>
      </c>
    </row>
    <row r="1990" spans="1:18" hidden="1" x14ac:dyDescent="0.3">
      <c r="A1990" s="3" t="s">
        <v>4550</v>
      </c>
      <c r="B1990" s="4"/>
      <c r="C1990" s="4"/>
      <c r="D1990" s="4"/>
      <c r="E1990" s="4"/>
      <c r="F1990" s="4"/>
      <c r="G1990" s="4"/>
      <c r="H1990" s="4"/>
      <c r="I1990" s="4"/>
      <c r="J1990" s="4"/>
      <c r="K1990" s="4"/>
      <c r="L1990" s="4"/>
      <c r="M1990" s="4"/>
      <c r="N1990" s="4">
        <v>0</v>
      </c>
      <c r="O1990" s="4"/>
      <c r="P1990" s="4"/>
      <c r="Q1990" s="4">
        <v>0</v>
      </c>
      <c r="R1990" t="e">
        <f t="shared" ref="R1990:R2053" si="31">_xlfn.AGGREGATE(7,7,B1990:N1990)</f>
        <v>#DIV/0!</v>
      </c>
    </row>
    <row r="1991" spans="1:18" hidden="1" x14ac:dyDescent="0.3">
      <c r="A1991" s="3" t="s">
        <v>4552</v>
      </c>
      <c r="B1991" s="4"/>
      <c r="C1991" s="4"/>
      <c r="D1991" s="4"/>
      <c r="E1991" s="4"/>
      <c r="F1991" s="4"/>
      <c r="G1991" s="4"/>
      <c r="H1991" s="4"/>
      <c r="I1991" s="4"/>
      <c r="J1991" s="4"/>
      <c r="K1991" s="4"/>
      <c r="L1991" s="4"/>
      <c r="M1991" s="4"/>
      <c r="N1991" s="4">
        <v>1.5</v>
      </c>
      <c r="O1991" s="4"/>
      <c r="P1991" s="4"/>
      <c r="Q1991" s="4">
        <v>1.5</v>
      </c>
      <c r="R1991" t="e">
        <f t="shared" si="31"/>
        <v>#DIV/0!</v>
      </c>
    </row>
    <row r="1992" spans="1:18" hidden="1" x14ac:dyDescent="0.3">
      <c r="A1992" s="3" t="s">
        <v>4554</v>
      </c>
      <c r="B1992" s="4"/>
      <c r="C1992" s="4"/>
      <c r="D1992" s="4"/>
      <c r="E1992" s="4"/>
      <c r="F1992" s="4"/>
      <c r="G1992" s="4"/>
      <c r="H1992" s="4"/>
      <c r="I1992" s="4"/>
      <c r="J1992" s="4"/>
      <c r="K1992" s="4"/>
      <c r="L1992" s="4"/>
      <c r="M1992" s="4"/>
      <c r="N1992" s="4">
        <v>1.84</v>
      </c>
      <c r="O1992" s="4"/>
      <c r="P1992" s="4"/>
      <c r="Q1992" s="4">
        <v>1.84</v>
      </c>
      <c r="R1992" t="e">
        <f t="shared" si="31"/>
        <v>#DIV/0!</v>
      </c>
    </row>
    <row r="1993" spans="1:18" hidden="1" x14ac:dyDescent="0.3">
      <c r="A1993" s="3" t="s">
        <v>4556</v>
      </c>
      <c r="B1993" s="4"/>
      <c r="C1993" s="4"/>
      <c r="D1993" s="4"/>
      <c r="E1993" s="4"/>
      <c r="F1993" s="4"/>
      <c r="G1993" s="4"/>
      <c r="H1993" s="4"/>
      <c r="I1993" s="4"/>
      <c r="J1993" s="4"/>
      <c r="K1993" s="4"/>
      <c r="L1993" s="4"/>
      <c r="M1993" s="4"/>
      <c r="N1993" s="4">
        <v>0.5</v>
      </c>
      <c r="O1993" s="4"/>
      <c r="P1993" s="4"/>
      <c r="Q1993" s="4">
        <v>0.5</v>
      </c>
      <c r="R1993" t="e">
        <f t="shared" si="31"/>
        <v>#DIV/0!</v>
      </c>
    </row>
    <row r="1994" spans="1:18" hidden="1" x14ac:dyDescent="0.3">
      <c r="A1994" s="3" t="s">
        <v>4558</v>
      </c>
      <c r="B1994" s="4"/>
      <c r="C1994" s="4"/>
      <c r="D1994" s="4"/>
      <c r="E1994" s="4"/>
      <c r="F1994" s="4"/>
      <c r="G1994" s="4"/>
      <c r="H1994" s="4"/>
      <c r="I1994" s="4"/>
      <c r="J1994" s="4"/>
      <c r="K1994" s="4"/>
      <c r="L1994" s="4"/>
      <c r="M1994" s="4"/>
      <c r="N1994" s="4">
        <v>1</v>
      </c>
      <c r="O1994" s="4"/>
      <c r="P1994" s="4"/>
      <c r="Q1994" s="4">
        <v>1</v>
      </c>
      <c r="R1994" t="e">
        <f t="shared" si="31"/>
        <v>#DIV/0!</v>
      </c>
    </row>
    <row r="1995" spans="1:18" hidden="1" x14ac:dyDescent="0.3">
      <c r="A1995" s="3" t="s">
        <v>4560</v>
      </c>
      <c r="B1995" s="4"/>
      <c r="C1995" s="4"/>
      <c r="D1995" s="4"/>
      <c r="E1995" s="4"/>
      <c r="F1995" s="4"/>
      <c r="G1995" s="4"/>
      <c r="H1995" s="4"/>
      <c r="I1995" s="4"/>
      <c r="J1995" s="4"/>
      <c r="K1995" s="4"/>
      <c r="L1995" s="4"/>
      <c r="M1995" s="4"/>
      <c r="N1995" s="4">
        <v>1.6</v>
      </c>
      <c r="O1995" s="4"/>
      <c r="P1995" s="4"/>
      <c r="Q1995" s="4">
        <v>1.6</v>
      </c>
      <c r="R1995" t="e">
        <f t="shared" si="31"/>
        <v>#DIV/0!</v>
      </c>
    </row>
    <row r="1996" spans="1:18" hidden="1" x14ac:dyDescent="0.3">
      <c r="A1996" s="3" t="s">
        <v>4562</v>
      </c>
      <c r="B1996" s="4"/>
      <c r="C1996" s="4"/>
      <c r="D1996" s="4"/>
      <c r="E1996" s="4"/>
      <c r="F1996" s="4"/>
      <c r="G1996" s="4"/>
      <c r="H1996" s="4"/>
      <c r="I1996" s="4"/>
      <c r="J1996" s="4"/>
      <c r="K1996" s="4"/>
      <c r="L1996" s="4"/>
      <c r="M1996" s="4"/>
      <c r="N1996" s="4">
        <v>0.09</v>
      </c>
      <c r="O1996" s="4"/>
      <c r="P1996" s="4"/>
      <c r="Q1996" s="4">
        <v>0.09</v>
      </c>
      <c r="R1996" t="e">
        <f t="shared" si="31"/>
        <v>#DIV/0!</v>
      </c>
    </row>
    <row r="1997" spans="1:18" hidden="1" x14ac:dyDescent="0.3">
      <c r="A1997" s="3" t="s">
        <v>4564</v>
      </c>
      <c r="B1997" s="4"/>
      <c r="C1997" s="4"/>
      <c r="D1997" s="4"/>
      <c r="E1997" s="4"/>
      <c r="F1997" s="4"/>
      <c r="G1997" s="4"/>
      <c r="H1997" s="4"/>
      <c r="I1997" s="4"/>
      <c r="J1997" s="4"/>
      <c r="K1997" s="4"/>
      <c r="L1997" s="4"/>
      <c r="M1997" s="4"/>
      <c r="N1997" s="4">
        <v>0.31137700000000001</v>
      </c>
      <c r="O1997" s="4"/>
      <c r="P1997" s="4"/>
      <c r="Q1997" s="4">
        <v>0.31137700000000001</v>
      </c>
      <c r="R1997" t="e">
        <f t="shared" si="31"/>
        <v>#DIV/0!</v>
      </c>
    </row>
    <row r="1998" spans="1:18" hidden="1" x14ac:dyDescent="0.3">
      <c r="A1998" s="3" t="s">
        <v>4566</v>
      </c>
      <c r="B1998" s="4"/>
      <c r="C1998" s="4"/>
      <c r="D1998" s="4"/>
      <c r="E1998" s="4"/>
      <c r="F1998" s="4"/>
      <c r="G1998" s="4"/>
      <c r="H1998" s="4"/>
      <c r="I1998" s="4"/>
      <c r="J1998" s="4"/>
      <c r="K1998" s="4"/>
      <c r="L1998" s="4"/>
      <c r="M1998" s="4"/>
      <c r="N1998" s="4">
        <v>1.8</v>
      </c>
      <c r="O1998" s="4"/>
      <c r="P1998" s="4"/>
      <c r="Q1998" s="4">
        <v>1.8</v>
      </c>
      <c r="R1998" t="e">
        <f t="shared" si="31"/>
        <v>#DIV/0!</v>
      </c>
    </row>
    <row r="1999" spans="1:18" hidden="1" x14ac:dyDescent="0.3">
      <c r="A1999" s="3" t="s">
        <v>4568</v>
      </c>
      <c r="B1999" s="4"/>
      <c r="C1999" s="4"/>
      <c r="D1999" s="4"/>
      <c r="E1999" s="4"/>
      <c r="F1999" s="4"/>
      <c r="G1999" s="4"/>
      <c r="H1999" s="4"/>
      <c r="I1999" s="4"/>
      <c r="J1999" s="4"/>
      <c r="K1999" s="4"/>
      <c r="L1999" s="4"/>
      <c r="M1999" s="4"/>
      <c r="N1999" s="4">
        <v>4</v>
      </c>
      <c r="O1999" s="4"/>
      <c r="P1999" s="4"/>
      <c r="Q1999" s="4">
        <v>4</v>
      </c>
      <c r="R1999" t="e">
        <f t="shared" si="31"/>
        <v>#DIV/0!</v>
      </c>
    </row>
    <row r="2000" spans="1:18" hidden="1" x14ac:dyDescent="0.3">
      <c r="A2000" s="3" t="s">
        <v>4570</v>
      </c>
      <c r="B2000" s="4"/>
      <c r="C2000" s="4"/>
      <c r="D2000" s="4"/>
      <c r="E2000" s="4"/>
      <c r="F2000" s="4"/>
      <c r="G2000" s="4"/>
      <c r="H2000" s="4"/>
      <c r="I2000" s="4"/>
      <c r="J2000" s="4"/>
      <c r="K2000" s="4"/>
      <c r="L2000" s="4"/>
      <c r="M2000" s="4"/>
      <c r="N2000" s="4">
        <v>3.8</v>
      </c>
      <c r="O2000" s="4"/>
      <c r="P2000" s="4"/>
      <c r="Q2000" s="4">
        <v>3.8</v>
      </c>
      <c r="R2000" t="e">
        <f t="shared" si="31"/>
        <v>#DIV/0!</v>
      </c>
    </row>
    <row r="2001" spans="1:18" hidden="1" x14ac:dyDescent="0.3">
      <c r="A2001" s="3" t="s">
        <v>4572</v>
      </c>
      <c r="B2001" s="4"/>
      <c r="C2001" s="4"/>
      <c r="D2001" s="4"/>
      <c r="E2001" s="4"/>
      <c r="F2001" s="4"/>
      <c r="G2001" s="4"/>
      <c r="H2001" s="4"/>
      <c r="I2001" s="4"/>
      <c r="J2001" s="4"/>
      <c r="K2001" s="4"/>
      <c r="L2001" s="4"/>
      <c r="M2001" s="4"/>
      <c r="N2001" s="4">
        <v>3</v>
      </c>
      <c r="O2001" s="4"/>
      <c r="P2001" s="4"/>
      <c r="Q2001" s="4">
        <v>3</v>
      </c>
      <c r="R2001" t="e">
        <f t="shared" si="31"/>
        <v>#DIV/0!</v>
      </c>
    </row>
    <row r="2002" spans="1:18" hidden="1" x14ac:dyDescent="0.3">
      <c r="A2002" s="3" t="s">
        <v>4574</v>
      </c>
      <c r="B2002" s="4"/>
      <c r="C2002" s="4"/>
      <c r="D2002" s="4"/>
      <c r="E2002" s="4"/>
      <c r="F2002" s="4"/>
      <c r="G2002" s="4"/>
      <c r="H2002" s="4"/>
      <c r="I2002" s="4"/>
      <c r="J2002" s="4"/>
      <c r="K2002" s="4"/>
      <c r="L2002" s="4"/>
      <c r="M2002" s="4"/>
      <c r="N2002" s="4">
        <v>2</v>
      </c>
      <c r="O2002" s="4"/>
      <c r="P2002" s="4"/>
      <c r="Q2002" s="4">
        <v>2</v>
      </c>
      <c r="R2002" t="e">
        <f t="shared" si="31"/>
        <v>#DIV/0!</v>
      </c>
    </row>
    <row r="2003" spans="1:18" hidden="1" x14ac:dyDescent="0.3">
      <c r="A2003" s="3" t="s">
        <v>4576</v>
      </c>
      <c r="B2003" s="4"/>
      <c r="C2003" s="4"/>
      <c r="D2003" s="4"/>
      <c r="E2003" s="4"/>
      <c r="F2003" s="4"/>
      <c r="G2003" s="4"/>
      <c r="H2003" s="4"/>
      <c r="I2003" s="4"/>
      <c r="J2003" s="4"/>
      <c r="K2003" s="4"/>
      <c r="L2003" s="4"/>
      <c r="M2003" s="4"/>
      <c r="N2003" s="4">
        <v>4.0357756</v>
      </c>
      <c r="O2003" s="4"/>
      <c r="P2003" s="4"/>
      <c r="Q2003" s="4">
        <v>4.0357756</v>
      </c>
      <c r="R2003" t="e">
        <f t="shared" si="31"/>
        <v>#DIV/0!</v>
      </c>
    </row>
    <row r="2004" spans="1:18" hidden="1" x14ac:dyDescent="0.3">
      <c r="A2004" s="3" t="s">
        <v>4578</v>
      </c>
      <c r="B2004" s="4"/>
      <c r="C2004" s="4"/>
      <c r="D2004" s="4"/>
      <c r="E2004" s="4"/>
      <c r="F2004" s="4"/>
      <c r="G2004" s="4"/>
      <c r="H2004" s="4"/>
      <c r="I2004" s="4"/>
      <c r="J2004" s="4"/>
      <c r="K2004" s="4"/>
      <c r="L2004" s="4"/>
      <c r="M2004" s="4"/>
      <c r="N2004" s="4">
        <v>9</v>
      </c>
      <c r="O2004" s="4"/>
      <c r="P2004" s="4"/>
      <c r="Q2004" s="4">
        <v>9</v>
      </c>
      <c r="R2004" t="e">
        <f t="shared" si="31"/>
        <v>#DIV/0!</v>
      </c>
    </row>
    <row r="2005" spans="1:18" hidden="1" x14ac:dyDescent="0.3">
      <c r="A2005" s="3" t="s">
        <v>4580</v>
      </c>
      <c r="B2005" s="4"/>
      <c r="C2005" s="4"/>
      <c r="D2005" s="4"/>
      <c r="E2005" s="4"/>
      <c r="F2005" s="4"/>
      <c r="G2005" s="4"/>
      <c r="H2005" s="4"/>
      <c r="I2005" s="4"/>
      <c r="J2005" s="4"/>
      <c r="K2005" s="4"/>
      <c r="L2005" s="4"/>
      <c r="M2005" s="4"/>
      <c r="N2005" s="4">
        <v>0</v>
      </c>
      <c r="O2005" s="4"/>
      <c r="P2005" s="4"/>
      <c r="Q2005" s="4">
        <v>0</v>
      </c>
      <c r="R2005" t="e">
        <f t="shared" si="31"/>
        <v>#DIV/0!</v>
      </c>
    </row>
    <row r="2006" spans="1:18" hidden="1" x14ac:dyDescent="0.3">
      <c r="A2006" s="3" t="s">
        <v>4582</v>
      </c>
      <c r="B2006" s="4"/>
      <c r="C2006" s="4"/>
      <c r="D2006" s="4"/>
      <c r="E2006" s="4"/>
      <c r="F2006" s="4"/>
      <c r="G2006" s="4"/>
      <c r="H2006" s="4"/>
      <c r="I2006" s="4"/>
      <c r="J2006" s="4"/>
      <c r="K2006" s="4"/>
      <c r="L2006" s="4"/>
      <c r="M2006" s="4"/>
      <c r="N2006" s="4">
        <v>1.7958788699999999</v>
      </c>
      <c r="O2006" s="4"/>
      <c r="P2006" s="4"/>
      <c r="Q2006" s="4">
        <v>1.7958788699999999</v>
      </c>
      <c r="R2006" t="e">
        <f t="shared" si="31"/>
        <v>#DIV/0!</v>
      </c>
    </row>
    <row r="2007" spans="1:18" hidden="1" x14ac:dyDescent="0.3">
      <c r="A2007" s="3" t="s">
        <v>4584</v>
      </c>
      <c r="B2007" s="4"/>
      <c r="C2007" s="4"/>
      <c r="D2007" s="4"/>
      <c r="E2007" s="4"/>
      <c r="F2007" s="4"/>
      <c r="G2007" s="4"/>
      <c r="H2007" s="4"/>
      <c r="I2007" s="4"/>
      <c r="J2007" s="4"/>
      <c r="K2007" s="4"/>
      <c r="L2007" s="4"/>
      <c r="M2007" s="4"/>
      <c r="N2007" s="4">
        <v>1</v>
      </c>
      <c r="O2007" s="4"/>
      <c r="P2007" s="4"/>
      <c r="Q2007" s="4">
        <v>1</v>
      </c>
      <c r="R2007" t="e">
        <f t="shared" si="31"/>
        <v>#DIV/0!</v>
      </c>
    </row>
    <row r="2008" spans="1:18" hidden="1" x14ac:dyDescent="0.3">
      <c r="A2008" s="3" t="s">
        <v>4586</v>
      </c>
      <c r="B2008" s="4"/>
      <c r="C2008" s="4"/>
      <c r="D2008" s="4"/>
      <c r="E2008" s="4"/>
      <c r="F2008" s="4"/>
      <c r="G2008" s="4"/>
      <c r="H2008" s="4"/>
      <c r="I2008" s="4"/>
      <c r="J2008" s="4"/>
      <c r="K2008" s="4"/>
      <c r="L2008" s="4"/>
      <c r="M2008" s="4"/>
      <c r="N2008" s="4">
        <v>2</v>
      </c>
      <c r="O2008" s="4"/>
      <c r="P2008" s="4"/>
      <c r="Q2008" s="4">
        <v>2</v>
      </c>
      <c r="R2008" t="e">
        <f t="shared" si="31"/>
        <v>#DIV/0!</v>
      </c>
    </row>
    <row r="2009" spans="1:18" hidden="1" x14ac:dyDescent="0.3">
      <c r="A2009" s="3" t="s">
        <v>4588</v>
      </c>
      <c r="B2009" s="4"/>
      <c r="C2009" s="4"/>
      <c r="D2009" s="4"/>
      <c r="E2009" s="4"/>
      <c r="F2009" s="4"/>
      <c r="G2009" s="4"/>
      <c r="H2009" s="4"/>
      <c r="I2009" s="4"/>
      <c r="J2009" s="4"/>
      <c r="K2009" s="4"/>
      <c r="L2009" s="4"/>
      <c r="M2009" s="4"/>
      <c r="N2009" s="4">
        <v>0</v>
      </c>
      <c r="O2009" s="4"/>
      <c r="P2009" s="4"/>
      <c r="Q2009" s="4">
        <v>0</v>
      </c>
      <c r="R2009" t="e">
        <f t="shared" si="31"/>
        <v>#DIV/0!</v>
      </c>
    </row>
    <row r="2010" spans="1:18" hidden="1" x14ac:dyDescent="0.3">
      <c r="A2010" s="3" t="s">
        <v>4590</v>
      </c>
      <c r="B2010" s="4"/>
      <c r="C2010" s="4"/>
      <c r="D2010" s="4"/>
      <c r="E2010" s="4"/>
      <c r="F2010" s="4"/>
      <c r="G2010" s="4"/>
      <c r="H2010" s="4"/>
      <c r="I2010" s="4"/>
      <c r="J2010" s="4"/>
      <c r="K2010" s="4"/>
      <c r="L2010" s="4"/>
      <c r="M2010" s="4"/>
      <c r="N2010" s="4">
        <v>0</v>
      </c>
      <c r="O2010" s="4"/>
      <c r="P2010" s="4"/>
      <c r="Q2010" s="4">
        <v>0</v>
      </c>
      <c r="R2010" t="e">
        <f t="shared" si="31"/>
        <v>#DIV/0!</v>
      </c>
    </row>
    <row r="2011" spans="1:18" hidden="1" x14ac:dyDescent="0.3">
      <c r="A2011" s="3" t="s">
        <v>4592</v>
      </c>
      <c r="B2011" s="4"/>
      <c r="C2011" s="4"/>
      <c r="D2011" s="4"/>
      <c r="E2011" s="4"/>
      <c r="F2011" s="4"/>
      <c r="G2011" s="4"/>
      <c r="H2011" s="4"/>
      <c r="I2011" s="4"/>
      <c r="J2011" s="4"/>
      <c r="K2011" s="4"/>
      <c r="L2011" s="4"/>
      <c r="M2011" s="4"/>
      <c r="N2011" s="4">
        <v>2</v>
      </c>
      <c r="O2011" s="4"/>
      <c r="P2011" s="4"/>
      <c r="Q2011" s="4">
        <v>2</v>
      </c>
      <c r="R2011" t="e">
        <f t="shared" si="31"/>
        <v>#DIV/0!</v>
      </c>
    </row>
    <row r="2012" spans="1:18" hidden="1" x14ac:dyDescent="0.3">
      <c r="A2012" s="3" t="s">
        <v>3742</v>
      </c>
      <c r="B2012" s="4">
        <v>3</v>
      </c>
      <c r="C2012" s="4">
        <v>3</v>
      </c>
      <c r="D2012" s="4">
        <v>5</v>
      </c>
      <c r="E2012" s="4">
        <v>5.8</v>
      </c>
      <c r="F2012" s="4">
        <v>4</v>
      </c>
      <c r="G2012" s="4">
        <v>1</v>
      </c>
      <c r="H2012" s="4">
        <v>1.27</v>
      </c>
      <c r="I2012" s="4">
        <v>0.57999999999999996</v>
      </c>
      <c r="J2012" s="4">
        <v>0</v>
      </c>
      <c r="K2012" s="4">
        <v>1.68</v>
      </c>
      <c r="L2012" s="4"/>
      <c r="M2012" s="4"/>
      <c r="N2012" s="4"/>
      <c r="O2012" s="4"/>
      <c r="P2012" s="4"/>
      <c r="Q2012" s="4">
        <v>2.5329999999999999</v>
      </c>
      <c r="R2012" t="e">
        <f t="shared" si="31"/>
        <v>#DIV/0!</v>
      </c>
    </row>
    <row r="2013" spans="1:18" hidden="1" x14ac:dyDescent="0.3">
      <c r="A2013" s="3" t="s">
        <v>3744</v>
      </c>
      <c r="B2013" s="4">
        <v>0</v>
      </c>
      <c r="C2013" s="4">
        <v>0</v>
      </c>
      <c r="D2013" s="4">
        <v>0</v>
      </c>
      <c r="E2013" s="4">
        <v>0</v>
      </c>
      <c r="F2013" s="4">
        <v>0</v>
      </c>
      <c r="G2013" s="4">
        <v>0.5</v>
      </c>
      <c r="H2013" s="4">
        <v>0.2</v>
      </c>
      <c r="I2013" s="4">
        <v>0.1</v>
      </c>
      <c r="J2013" s="4">
        <v>0.1</v>
      </c>
      <c r="K2013" s="4">
        <v>9.9789370000000002E-2</v>
      </c>
      <c r="L2013" s="4">
        <v>0</v>
      </c>
      <c r="M2013" s="4"/>
      <c r="N2013" s="4"/>
      <c r="O2013" s="4"/>
      <c r="P2013" s="4"/>
      <c r="Q2013" s="4">
        <v>9.0889942727272716E-2</v>
      </c>
      <c r="R2013" t="e">
        <f t="shared" si="31"/>
        <v>#DIV/0!</v>
      </c>
    </row>
    <row r="2014" spans="1:18" hidden="1" x14ac:dyDescent="0.3">
      <c r="A2014" s="3" t="s">
        <v>4184</v>
      </c>
      <c r="B2014" s="4"/>
      <c r="C2014" s="4"/>
      <c r="D2014" s="4"/>
      <c r="E2014" s="4">
        <v>5.37</v>
      </c>
      <c r="F2014" s="4">
        <v>6.06</v>
      </c>
      <c r="G2014" s="4">
        <v>6.1885907500000004</v>
      </c>
      <c r="H2014" s="4">
        <v>8.2364452400000001</v>
      </c>
      <c r="I2014" s="4">
        <v>8.8589781199999997</v>
      </c>
      <c r="J2014" s="4">
        <v>9.0142506999999998</v>
      </c>
      <c r="K2014" s="4">
        <v>9.2569049900000007</v>
      </c>
      <c r="L2014" s="4">
        <v>9.63352407</v>
      </c>
      <c r="M2014" s="4">
        <v>11.336591439999999</v>
      </c>
      <c r="N2014" s="4">
        <v>9.6462452200000008</v>
      </c>
      <c r="O2014" s="4"/>
      <c r="P2014" s="4"/>
      <c r="Q2014" s="4">
        <v>8.3601530529999994</v>
      </c>
      <c r="R2014" t="e">
        <f t="shared" si="31"/>
        <v>#DIV/0!</v>
      </c>
    </row>
    <row r="2015" spans="1:18" hidden="1" x14ac:dyDescent="0.3">
      <c r="A2015" s="3" t="s">
        <v>4342</v>
      </c>
      <c r="B2015" s="4"/>
      <c r="C2015" s="4"/>
      <c r="D2015" s="4"/>
      <c r="E2015" s="4"/>
      <c r="F2015" s="4"/>
      <c r="G2015" s="4"/>
      <c r="H2015" s="4"/>
      <c r="I2015" s="4"/>
      <c r="J2015" s="4"/>
      <c r="K2015" s="4">
        <v>0.15087780000000001</v>
      </c>
      <c r="L2015" s="4">
        <v>2.2000000000000002</v>
      </c>
      <c r="M2015" s="4">
        <v>0.40500589999999997</v>
      </c>
      <c r="N2015" s="4">
        <v>0.35</v>
      </c>
      <c r="O2015" s="4"/>
      <c r="P2015" s="4"/>
      <c r="Q2015" s="4">
        <v>0.77647092500000003</v>
      </c>
      <c r="R2015" t="e">
        <f t="shared" si="31"/>
        <v>#DIV/0!</v>
      </c>
    </row>
    <row r="2016" spans="1:18" hidden="1" x14ac:dyDescent="0.3">
      <c r="A2016" s="3" t="s">
        <v>4424</v>
      </c>
      <c r="B2016" s="4"/>
      <c r="C2016" s="4"/>
      <c r="D2016" s="4"/>
      <c r="E2016" s="4"/>
      <c r="F2016" s="4"/>
      <c r="G2016" s="4"/>
      <c r="H2016" s="4"/>
      <c r="I2016" s="4"/>
      <c r="J2016" s="4"/>
      <c r="K2016" s="4"/>
      <c r="L2016" s="4">
        <v>0</v>
      </c>
      <c r="M2016" s="4">
        <v>0</v>
      </c>
      <c r="N2016" s="4">
        <v>0</v>
      </c>
      <c r="O2016" s="4"/>
      <c r="P2016" s="4"/>
      <c r="Q2016" s="4">
        <v>0</v>
      </c>
      <c r="R2016" t="e">
        <f t="shared" si="31"/>
        <v>#DIV/0!</v>
      </c>
    </row>
    <row r="2017" spans="1:18" hidden="1" x14ac:dyDescent="0.3">
      <c r="A2017" s="3" t="s">
        <v>4426</v>
      </c>
      <c r="B2017" s="4"/>
      <c r="C2017" s="4"/>
      <c r="D2017" s="4"/>
      <c r="E2017" s="4"/>
      <c r="F2017" s="4"/>
      <c r="G2017" s="4"/>
      <c r="H2017" s="4"/>
      <c r="I2017" s="4"/>
      <c r="J2017" s="4"/>
      <c r="K2017" s="4"/>
      <c r="L2017" s="4">
        <v>0.25321300000000002</v>
      </c>
      <c r="M2017" s="4">
        <v>0.4</v>
      </c>
      <c r="N2017" s="4">
        <v>0</v>
      </c>
      <c r="O2017" s="4"/>
      <c r="P2017" s="4"/>
      <c r="Q2017" s="4">
        <v>0.21773766666666669</v>
      </c>
      <c r="R2017" t="e">
        <f t="shared" si="31"/>
        <v>#DIV/0!</v>
      </c>
    </row>
    <row r="2018" spans="1:18" hidden="1" x14ac:dyDescent="0.3">
      <c r="A2018" s="3" t="s">
        <v>4510</v>
      </c>
      <c r="B2018" s="4"/>
      <c r="C2018" s="4"/>
      <c r="D2018" s="4"/>
      <c r="E2018" s="4"/>
      <c r="F2018" s="4"/>
      <c r="G2018" s="4"/>
      <c r="H2018" s="4"/>
      <c r="I2018" s="4"/>
      <c r="J2018" s="4"/>
      <c r="K2018" s="4"/>
      <c r="L2018" s="4"/>
      <c r="M2018" s="4">
        <v>0</v>
      </c>
      <c r="N2018" s="4">
        <v>0</v>
      </c>
      <c r="O2018" s="4"/>
      <c r="P2018" s="4"/>
      <c r="Q2018" s="4">
        <v>0</v>
      </c>
      <c r="R2018" t="e">
        <f t="shared" si="31"/>
        <v>#DIV/0!</v>
      </c>
    </row>
    <row r="2019" spans="1:18" hidden="1" x14ac:dyDescent="0.3">
      <c r="A2019" s="3" t="s">
        <v>3746</v>
      </c>
      <c r="B2019" s="4">
        <v>3</v>
      </c>
      <c r="C2019" s="4">
        <v>0.78160918999999995</v>
      </c>
      <c r="D2019" s="4">
        <v>1.53</v>
      </c>
      <c r="E2019" s="4">
        <v>1.05</v>
      </c>
      <c r="F2019" s="4">
        <v>1.4597144900000001</v>
      </c>
      <c r="G2019" s="4">
        <v>2.3493253100000002</v>
      </c>
      <c r="H2019" s="4">
        <v>2.2968182100000001</v>
      </c>
      <c r="I2019" s="4">
        <v>2.2000000000000002</v>
      </c>
      <c r="J2019" s="4"/>
      <c r="K2019" s="4"/>
      <c r="L2019" s="4"/>
      <c r="M2019" s="4"/>
      <c r="N2019" s="4"/>
      <c r="O2019" s="4"/>
      <c r="P2019" s="4"/>
      <c r="Q2019" s="4">
        <v>1.8334334000000001</v>
      </c>
      <c r="R2019" t="e">
        <f t="shared" si="31"/>
        <v>#DIV/0!</v>
      </c>
    </row>
    <row r="2020" spans="1:18" hidden="1" x14ac:dyDescent="0.3">
      <c r="A2020" s="3" t="s">
        <v>3748</v>
      </c>
      <c r="B2020" s="4">
        <v>0</v>
      </c>
      <c r="C2020" s="4">
        <v>0</v>
      </c>
      <c r="D2020" s="4">
        <v>0</v>
      </c>
      <c r="E2020" s="4">
        <v>0</v>
      </c>
      <c r="F2020" s="4">
        <v>2</v>
      </c>
      <c r="G2020" s="4">
        <v>2.5</v>
      </c>
      <c r="H2020" s="4">
        <v>1</v>
      </c>
      <c r="I2020" s="4">
        <v>1.2</v>
      </c>
      <c r="J2020" s="4">
        <v>1.1825239999999999</v>
      </c>
      <c r="K2020" s="4">
        <v>1.0196314799999999</v>
      </c>
      <c r="L2020" s="4">
        <v>0</v>
      </c>
      <c r="M2020" s="4">
        <v>0.54319786999999997</v>
      </c>
      <c r="N2020" s="4">
        <v>0</v>
      </c>
      <c r="O2020" s="4"/>
      <c r="P2020" s="4"/>
      <c r="Q2020" s="4">
        <v>0.72656564230769227</v>
      </c>
      <c r="R2020" t="e">
        <f t="shared" si="31"/>
        <v>#DIV/0!</v>
      </c>
    </row>
    <row r="2021" spans="1:18" hidden="1" x14ac:dyDescent="0.3">
      <c r="A2021" s="3" t="s">
        <v>3750</v>
      </c>
      <c r="B2021" s="4">
        <v>0</v>
      </c>
      <c r="C2021" s="4">
        <v>1</v>
      </c>
      <c r="D2021" s="4">
        <v>1.1000000000000001</v>
      </c>
      <c r="E2021" s="4">
        <v>0</v>
      </c>
      <c r="F2021" s="4">
        <v>0</v>
      </c>
      <c r="G2021" s="4">
        <v>0</v>
      </c>
      <c r="H2021" s="4">
        <v>0</v>
      </c>
      <c r="I2021" s="4">
        <v>0</v>
      </c>
      <c r="J2021" s="4">
        <v>0</v>
      </c>
      <c r="K2021" s="4">
        <v>0</v>
      </c>
      <c r="L2021" s="4">
        <v>0.2</v>
      </c>
      <c r="M2021" s="4">
        <v>0.1</v>
      </c>
      <c r="N2021" s="4">
        <v>0.2</v>
      </c>
      <c r="O2021" s="4"/>
      <c r="P2021" s="4"/>
      <c r="Q2021" s="4">
        <v>0.20000000000000004</v>
      </c>
      <c r="R2021" t="e">
        <f t="shared" si="31"/>
        <v>#DIV/0!</v>
      </c>
    </row>
    <row r="2022" spans="1:18" hidden="1" x14ac:dyDescent="0.3">
      <c r="A2022" s="3" t="s">
        <v>3752</v>
      </c>
      <c r="B2022" s="4">
        <v>3.4708820999999999</v>
      </c>
      <c r="C2022" s="4">
        <v>3.9938951999999999</v>
      </c>
      <c r="D2022" s="4">
        <v>4.4937192000000001</v>
      </c>
      <c r="E2022" s="4">
        <v>0.99987649999999995</v>
      </c>
      <c r="F2022" s="4">
        <v>1.9991346999999999</v>
      </c>
      <c r="G2022" s="4">
        <v>2.2999999999999998</v>
      </c>
      <c r="H2022" s="4">
        <v>2</v>
      </c>
      <c r="I2022" s="4">
        <v>2.5</v>
      </c>
      <c r="J2022" s="4">
        <v>3.00075555</v>
      </c>
      <c r="K2022" s="4">
        <v>4.5</v>
      </c>
      <c r="L2022" s="4">
        <v>5</v>
      </c>
      <c r="M2022" s="4">
        <v>6</v>
      </c>
      <c r="N2022" s="4">
        <v>5.5006846400000002</v>
      </c>
      <c r="O2022" s="4"/>
      <c r="P2022" s="4"/>
      <c r="Q2022" s="4">
        <v>3.5199190684615385</v>
      </c>
      <c r="R2022" t="e">
        <f t="shared" si="31"/>
        <v>#DIV/0!</v>
      </c>
    </row>
    <row r="2023" spans="1:18" hidden="1" x14ac:dyDescent="0.3">
      <c r="A2023" s="3" t="s">
        <v>3754</v>
      </c>
      <c r="B2023" s="4">
        <v>0</v>
      </c>
      <c r="C2023" s="4">
        <v>0</v>
      </c>
      <c r="D2023" s="4"/>
      <c r="E2023" s="4"/>
      <c r="F2023" s="4"/>
      <c r="G2023" s="4"/>
      <c r="H2023" s="4">
        <v>0</v>
      </c>
      <c r="I2023" s="4"/>
      <c r="J2023" s="4"/>
      <c r="K2023" s="4"/>
      <c r="L2023" s="4"/>
      <c r="M2023" s="4"/>
      <c r="N2023" s="4"/>
      <c r="O2023" s="4"/>
      <c r="P2023" s="4"/>
      <c r="Q2023" s="4">
        <v>0</v>
      </c>
      <c r="R2023" t="e">
        <f t="shared" si="31"/>
        <v>#DIV/0!</v>
      </c>
    </row>
    <row r="2024" spans="1:18" hidden="1" x14ac:dyDescent="0.3">
      <c r="A2024" s="3" t="s">
        <v>3756</v>
      </c>
      <c r="B2024" s="4">
        <v>0</v>
      </c>
      <c r="C2024" s="4">
        <v>0</v>
      </c>
      <c r="D2024" s="4">
        <v>0</v>
      </c>
      <c r="E2024" s="4"/>
      <c r="F2024" s="4"/>
      <c r="G2024" s="4"/>
      <c r="H2024" s="4"/>
      <c r="I2024" s="4"/>
      <c r="J2024" s="4"/>
      <c r="K2024" s="4"/>
      <c r="L2024" s="4"/>
      <c r="M2024" s="4"/>
      <c r="N2024" s="4"/>
      <c r="O2024" s="4"/>
      <c r="P2024" s="4"/>
      <c r="Q2024" s="4">
        <v>0</v>
      </c>
      <c r="R2024" t="e">
        <f t="shared" si="31"/>
        <v>#DIV/0!</v>
      </c>
    </row>
    <row r="2025" spans="1:18" hidden="1" x14ac:dyDescent="0.3">
      <c r="A2025" s="3" t="s">
        <v>3758</v>
      </c>
      <c r="B2025" s="4">
        <v>1.2804</v>
      </c>
      <c r="C2025" s="4">
        <v>2.4569999999999999</v>
      </c>
      <c r="D2025" s="4">
        <v>2.7858999999999998</v>
      </c>
      <c r="E2025" s="4">
        <v>9.0399999999999994E-2</v>
      </c>
      <c r="F2025" s="4">
        <v>0.30199999999999999</v>
      </c>
      <c r="G2025" s="4">
        <v>0.749</v>
      </c>
      <c r="H2025" s="4">
        <v>0.72370000000000001</v>
      </c>
      <c r="I2025" s="4">
        <v>0.70820000000000005</v>
      </c>
      <c r="J2025" s="4">
        <v>0.79810000000000003</v>
      </c>
      <c r="K2025" s="4">
        <v>1.2225999999999999</v>
      </c>
      <c r="L2025" s="4">
        <v>1.3628</v>
      </c>
      <c r="M2025" s="4">
        <v>0.91139999999999999</v>
      </c>
      <c r="N2025" s="4">
        <v>0.4</v>
      </c>
      <c r="O2025" s="4"/>
      <c r="P2025" s="4"/>
      <c r="Q2025" s="4">
        <v>1.0608846153846154</v>
      </c>
      <c r="R2025" t="e">
        <f t="shared" si="31"/>
        <v>#DIV/0!</v>
      </c>
    </row>
    <row r="2026" spans="1:18" hidden="1" x14ac:dyDescent="0.3">
      <c r="A2026" s="3" t="s">
        <v>3760</v>
      </c>
      <c r="B2026" s="4">
        <v>0.6</v>
      </c>
      <c r="C2026" s="4">
        <v>0.75</v>
      </c>
      <c r="D2026" s="4">
        <v>0.65</v>
      </c>
      <c r="E2026" s="4">
        <v>0.66</v>
      </c>
      <c r="F2026" s="4">
        <v>0.42</v>
      </c>
      <c r="G2026" s="4">
        <v>1.1000000000000001</v>
      </c>
      <c r="H2026" s="4">
        <v>1.2</v>
      </c>
      <c r="I2026" s="4">
        <v>0.7</v>
      </c>
      <c r="J2026" s="4">
        <v>1</v>
      </c>
      <c r="K2026" s="4">
        <v>1.2</v>
      </c>
      <c r="L2026" s="4">
        <v>1</v>
      </c>
      <c r="M2026" s="4">
        <v>1.2</v>
      </c>
      <c r="N2026" s="4">
        <v>1</v>
      </c>
      <c r="O2026" s="4"/>
      <c r="P2026" s="4"/>
      <c r="Q2026" s="4">
        <v>0.88307692307692298</v>
      </c>
      <c r="R2026" t="e">
        <f t="shared" si="31"/>
        <v>#DIV/0!</v>
      </c>
    </row>
    <row r="2027" spans="1:18" hidden="1" x14ac:dyDescent="0.3">
      <c r="A2027" s="3" t="s">
        <v>3762</v>
      </c>
      <c r="B2027" s="4">
        <v>0</v>
      </c>
      <c r="C2027" s="4">
        <v>0</v>
      </c>
      <c r="D2027" s="4"/>
      <c r="E2027" s="4"/>
      <c r="F2027" s="4"/>
      <c r="G2027" s="4"/>
      <c r="H2027" s="4"/>
      <c r="I2027" s="4"/>
      <c r="J2027" s="4"/>
      <c r="K2027" s="4"/>
      <c r="L2027" s="4"/>
      <c r="M2027" s="4"/>
      <c r="N2027" s="4"/>
      <c r="O2027" s="4"/>
      <c r="P2027" s="4"/>
      <c r="Q2027" s="4">
        <v>0</v>
      </c>
      <c r="R2027" t="e">
        <f t="shared" si="31"/>
        <v>#DIV/0!</v>
      </c>
    </row>
    <row r="2028" spans="1:18" hidden="1" x14ac:dyDescent="0.3">
      <c r="A2028" s="3" t="s">
        <v>3764</v>
      </c>
      <c r="B2028" s="4">
        <v>1.2</v>
      </c>
      <c r="C2028" s="4">
        <v>2.5</v>
      </c>
      <c r="D2028" s="4">
        <v>2.85</v>
      </c>
      <c r="E2028" s="4">
        <v>1.66</v>
      </c>
      <c r="F2028" s="4">
        <v>1.23</v>
      </c>
      <c r="G2028" s="4">
        <v>1.8806</v>
      </c>
      <c r="H2028" s="4">
        <v>0.23226437</v>
      </c>
      <c r="I2028" s="4">
        <v>1</v>
      </c>
      <c r="J2028" s="4">
        <v>1</v>
      </c>
      <c r="K2028" s="4">
        <v>0.5</v>
      </c>
      <c r="L2028" s="4">
        <v>0.20177149</v>
      </c>
      <c r="M2028" s="4">
        <v>0.3</v>
      </c>
      <c r="N2028" s="4">
        <v>0.3</v>
      </c>
      <c r="O2028" s="4"/>
      <c r="P2028" s="4"/>
      <c r="Q2028" s="4">
        <v>1.1426642969230771</v>
      </c>
      <c r="R2028" t="e">
        <f t="shared" si="31"/>
        <v>#DIV/0!</v>
      </c>
    </row>
    <row r="2029" spans="1:18" hidden="1" x14ac:dyDescent="0.3">
      <c r="A2029" s="3" t="s">
        <v>3766</v>
      </c>
      <c r="B2029" s="4">
        <v>0.5</v>
      </c>
      <c r="C2029" s="4">
        <v>0</v>
      </c>
      <c r="D2029" s="4">
        <v>0</v>
      </c>
      <c r="E2029" s="4">
        <v>0</v>
      </c>
      <c r="F2029" s="4">
        <v>0</v>
      </c>
      <c r="G2029" s="4"/>
      <c r="H2029" s="4"/>
      <c r="I2029" s="4"/>
      <c r="J2029" s="4"/>
      <c r="K2029" s="4"/>
      <c r="L2029" s="4"/>
      <c r="M2029" s="4"/>
      <c r="N2029" s="4"/>
      <c r="O2029" s="4"/>
      <c r="P2029" s="4"/>
      <c r="Q2029" s="4">
        <v>0.1</v>
      </c>
      <c r="R2029" t="e">
        <f t="shared" si="31"/>
        <v>#DIV/0!</v>
      </c>
    </row>
    <row r="2030" spans="1:18" hidden="1" x14ac:dyDescent="0.3">
      <c r="A2030" s="3" t="s">
        <v>3768</v>
      </c>
      <c r="B2030" s="4">
        <v>0</v>
      </c>
      <c r="C2030" s="4">
        <v>0</v>
      </c>
      <c r="D2030" s="4">
        <v>0</v>
      </c>
      <c r="E2030" s="4">
        <v>0</v>
      </c>
      <c r="F2030" s="4">
        <v>0</v>
      </c>
      <c r="G2030" s="4">
        <v>0</v>
      </c>
      <c r="H2030" s="4">
        <v>0</v>
      </c>
      <c r="I2030" s="4">
        <v>0</v>
      </c>
      <c r="J2030" s="4">
        <v>0.2</v>
      </c>
      <c r="K2030" s="4">
        <v>1.2</v>
      </c>
      <c r="L2030" s="4">
        <v>0.30811008000000001</v>
      </c>
      <c r="M2030" s="4">
        <v>0</v>
      </c>
      <c r="N2030" s="4">
        <v>0</v>
      </c>
      <c r="O2030" s="4"/>
      <c r="P2030" s="4"/>
      <c r="Q2030" s="4">
        <v>0.13139308307692307</v>
      </c>
      <c r="R2030" t="e">
        <f t="shared" si="31"/>
        <v>#DIV/0!</v>
      </c>
    </row>
    <row r="2031" spans="1:18" hidden="1" x14ac:dyDescent="0.3">
      <c r="A2031" s="3" t="s">
        <v>3770</v>
      </c>
      <c r="B2031" s="4">
        <v>0</v>
      </c>
      <c r="C2031" s="4">
        <v>0</v>
      </c>
      <c r="D2031" s="4">
        <v>0</v>
      </c>
      <c r="E2031" s="4"/>
      <c r="F2031" s="4"/>
      <c r="G2031" s="4"/>
      <c r="H2031" s="4"/>
      <c r="I2031" s="4"/>
      <c r="J2031" s="4"/>
      <c r="K2031" s="4">
        <v>1</v>
      </c>
      <c r="L2031" s="4">
        <v>1.5</v>
      </c>
      <c r="M2031" s="4">
        <v>1.5</v>
      </c>
      <c r="N2031" s="4">
        <v>1.6</v>
      </c>
      <c r="O2031" s="4"/>
      <c r="P2031" s="4"/>
      <c r="Q2031" s="4">
        <v>0.79999999999999993</v>
      </c>
      <c r="R2031" t="e">
        <f t="shared" si="31"/>
        <v>#DIV/0!</v>
      </c>
    </row>
    <row r="2032" spans="1:18" hidden="1" x14ac:dyDescent="0.3">
      <c r="A2032" s="3" t="s">
        <v>3772</v>
      </c>
      <c r="B2032" s="4">
        <v>0</v>
      </c>
      <c r="C2032" s="4">
        <v>0.5</v>
      </c>
      <c r="D2032" s="4">
        <v>0.5</v>
      </c>
      <c r="E2032" s="4">
        <v>0</v>
      </c>
      <c r="F2032" s="4">
        <v>1</v>
      </c>
      <c r="G2032" s="4">
        <v>0.5</v>
      </c>
      <c r="H2032" s="4">
        <v>0.49810958999999999</v>
      </c>
      <c r="I2032" s="4">
        <v>0.2</v>
      </c>
      <c r="J2032" s="4">
        <v>0</v>
      </c>
      <c r="K2032" s="4">
        <v>0.3</v>
      </c>
      <c r="L2032" s="4">
        <v>0</v>
      </c>
      <c r="M2032" s="4">
        <v>0</v>
      </c>
      <c r="N2032" s="4">
        <v>0</v>
      </c>
      <c r="O2032" s="4"/>
      <c r="P2032" s="4"/>
      <c r="Q2032" s="4">
        <v>0.26908535307692305</v>
      </c>
      <c r="R2032" t="e">
        <f t="shared" si="31"/>
        <v>#DIV/0!</v>
      </c>
    </row>
    <row r="2033" spans="1:18" hidden="1" x14ac:dyDescent="0.3">
      <c r="A2033" s="3" t="s">
        <v>3774</v>
      </c>
      <c r="B2033" s="4">
        <v>0</v>
      </c>
      <c r="C2033" s="4">
        <v>0.3</v>
      </c>
      <c r="D2033" s="4">
        <v>0</v>
      </c>
      <c r="E2033" s="4"/>
      <c r="F2033" s="4"/>
      <c r="G2033" s="4"/>
      <c r="H2033" s="4"/>
      <c r="I2033" s="4"/>
      <c r="J2033" s="4"/>
      <c r="K2033" s="4"/>
      <c r="L2033" s="4"/>
      <c r="M2033" s="4"/>
      <c r="N2033" s="4"/>
      <c r="O2033" s="4"/>
      <c r="P2033" s="4"/>
      <c r="Q2033" s="4">
        <v>9.9999999999999992E-2</v>
      </c>
      <c r="R2033" t="e">
        <f t="shared" si="31"/>
        <v>#DIV/0!</v>
      </c>
    </row>
    <row r="2034" spans="1:18" hidden="1" x14ac:dyDescent="0.3">
      <c r="A2034" s="3" t="s">
        <v>3776</v>
      </c>
      <c r="B2034" s="4">
        <v>0.6</v>
      </c>
      <c r="C2034" s="4">
        <v>0.7</v>
      </c>
      <c r="D2034" s="4">
        <v>1.4</v>
      </c>
      <c r="E2034" s="4">
        <v>0.5</v>
      </c>
      <c r="F2034" s="4">
        <v>1</v>
      </c>
      <c r="G2034" s="4">
        <v>1.2</v>
      </c>
      <c r="H2034" s="4">
        <v>1.3</v>
      </c>
      <c r="I2034" s="4">
        <v>1.3</v>
      </c>
      <c r="J2034" s="4">
        <v>2.2000000000000002</v>
      </c>
      <c r="K2034" s="4">
        <v>2.2999999999999998</v>
      </c>
      <c r="L2034" s="4">
        <v>1.3</v>
      </c>
      <c r="M2034" s="4">
        <v>1.8</v>
      </c>
      <c r="N2034" s="4">
        <v>1.7</v>
      </c>
      <c r="O2034" s="4"/>
      <c r="P2034" s="4"/>
      <c r="Q2034" s="4">
        <v>1.3307692307692309</v>
      </c>
      <c r="R2034" t="e">
        <f t="shared" si="31"/>
        <v>#DIV/0!</v>
      </c>
    </row>
    <row r="2035" spans="1:18" hidden="1" x14ac:dyDescent="0.3">
      <c r="A2035" s="3" t="s">
        <v>3778</v>
      </c>
      <c r="B2035" s="4">
        <v>2.4</v>
      </c>
      <c r="C2035" s="4">
        <v>1.5</v>
      </c>
      <c r="D2035" s="4">
        <v>1.3</v>
      </c>
      <c r="E2035" s="4">
        <v>0.2</v>
      </c>
      <c r="F2035" s="4">
        <v>0</v>
      </c>
      <c r="G2035" s="4">
        <v>0</v>
      </c>
      <c r="H2035" s="4">
        <v>0</v>
      </c>
      <c r="I2035" s="4">
        <v>0</v>
      </c>
      <c r="J2035" s="4">
        <v>0</v>
      </c>
      <c r="K2035" s="4">
        <v>0</v>
      </c>
      <c r="L2035" s="4">
        <v>0</v>
      </c>
      <c r="M2035" s="4">
        <v>0</v>
      </c>
      <c r="N2035" s="4">
        <v>0</v>
      </c>
      <c r="O2035" s="4"/>
      <c r="P2035" s="4"/>
      <c r="Q2035" s="4">
        <v>0.41538461538461541</v>
      </c>
      <c r="R2035" t="e">
        <f t="shared" si="31"/>
        <v>#DIV/0!</v>
      </c>
    </row>
    <row r="2036" spans="1:18" hidden="1" x14ac:dyDescent="0.3">
      <c r="A2036" s="3" t="s">
        <v>3780</v>
      </c>
      <c r="B2036" s="4">
        <v>0.97353977000000003</v>
      </c>
      <c r="C2036" s="4">
        <v>0.78336742999999998</v>
      </c>
      <c r="D2036" s="4">
        <v>0</v>
      </c>
      <c r="E2036" s="4">
        <v>0.19700000000000001</v>
      </c>
      <c r="F2036" s="4">
        <v>0</v>
      </c>
      <c r="G2036" s="4">
        <v>0</v>
      </c>
      <c r="H2036" s="4">
        <v>0</v>
      </c>
      <c r="I2036" s="4">
        <v>0</v>
      </c>
      <c r="J2036" s="4">
        <v>0</v>
      </c>
      <c r="K2036" s="4">
        <v>0</v>
      </c>
      <c r="L2036" s="4">
        <v>0</v>
      </c>
      <c r="M2036" s="4">
        <v>0</v>
      </c>
      <c r="N2036" s="4">
        <v>0</v>
      </c>
      <c r="O2036" s="4"/>
      <c r="P2036" s="4"/>
      <c r="Q2036" s="4">
        <v>0.15030055384615387</v>
      </c>
      <c r="R2036" t="e">
        <f t="shared" si="31"/>
        <v>#DIV/0!</v>
      </c>
    </row>
    <row r="2037" spans="1:18" hidden="1" x14ac:dyDescent="0.3">
      <c r="A2037" s="3" t="s">
        <v>3782</v>
      </c>
      <c r="B2037" s="4">
        <v>0.6</v>
      </c>
      <c r="C2037" s="4">
        <v>0.9</v>
      </c>
      <c r="D2037" s="4">
        <v>0</v>
      </c>
      <c r="E2037" s="4">
        <v>0</v>
      </c>
      <c r="F2037" s="4">
        <v>0</v>
      </c>
      <c r="G2037" s="4">
        <v>0</v>
      </c>
      <c r="H2037" s="4">
        <v>0</v>
      </c>
      <c r="I2037" s="4">
        <v>0</v>
      </c>
      <c r="J2037" s="4"/>
      <c r="K2037" s="4"/>
      <c r="L2037" s="4"/>
      <c r="M2037" s="4"/>
      <c r="N2037" s="4"/>
      <c r="O2037" s="4"/>
      <c r="P2037" s="4"/>
      <c r="Q2037" s="4">
        <v>0.1875</v>
      </c>
      <c r="R2037" t="e">
        <f t="shared" si="31"/>
        <v>#DIV/0!</v>
      </c>
    </row>
    <row r="2038" spans="1:18" hidden="1" x14ac:dyDescent="0.3">
      <c r="A2038" s="3" t="s">
        <v>3784</v>
      </c>
      <c r="B2038" s="4">
        <v>0</v>
      </c>
      <c r="C2038" s="4"/>
      <c r="D2038" s="4"/>
      <c r="E2038" s="4"/>
      <c r="F2038" s="4"/>
      <c r="G2038" s="4"/>
      <c r="H2038" s="4"/>
      <c r="I2038" s="4"/>
      <c r="J2038" s="4"/>
      <c r="K2038" s="4"/>
      <c r="L2038" s="4"/>
      <c r="M2038" s="4"/>
      <c r="N2038" s="4"/>
      <c r="O2038" s="4"/>
      <c r="P2038" s="4"/>
      <c r="Q2038" s="4">
        <v>0</v>
      </c>
      <c r="R2038" t="e">
        <f t="shared" si="31"/>
        <v>#DIV/0!</v>
      </c>
    </row>
    <row r="2039" spans="1:18" hidden="1" x14ac:dyDescent="0.3">
      <c r="A2039" s="3" t="s">
        <v>3786</v>
      </c>
      <c r="B2039" s="4">
        <v>0</v>
      </c>
      <c r="C2039" s="4">
        <v>0</v>
      </c>
      <c r="D2039" s="4">
        <v>0</v>
      </c>
      <c r="E2039" s="4">
        <v>0</v>
      </c>
      <c r="F2039" s="4">
        <v>0</v>
      </c>
      <c r="G2039" s="4">
        <v>0</v>
      </c>
      <c r="H2039" s="4">
        <v>0</v>
      </c>
      <c r="I2039" s="4">
        <v>0</v>
      </c>
      <c r="J2039" s="4">
        <v>0</v>
      </c>
      <c r="K2039" s="4">
        <v>0</v>
      </c>
      <c r="L2039" s="4">
        <v>0</v>
      </c>
      <c r="M2039" s="4">
        <v>0</v>
      </c>
      <c r="N2039" s="4">
        <v>0</v>
      </c>
      <c r="O2039" s="4"/>
      <c r="P2039" s="4"/>
      <c r="Q2039" s="4">
        <v>0</v>
      </c>
      <c r="R2039" t="e">
        <f t="shared" si="31"/>
        <v>#DIV/0!</v>
      </c>
    </row>
    <row r="2040" spans="1:18" hidden="1" x14ac:dyDescent="0.3">
      <c r="A2040" s="3" t="s">
        <v>3788</v>
      </c>
      <c r="B2040" s="4">
        <v>1.9966120000000001</v>
      </c>
      <c r="C2040" s="4">
        <v>0.73749100000000001</v>
      </c>
      <c r="D2040" s="4">
        <v>0.34997740999999999</v>
      </c>
      <c r="E2040" s="4">
        <v>1.2</v>
      </c>
      <c r="F2040" s="4">
        <v>1.2143307800000001</v>
      </c>
      <c r="G2040" s="4">
        <v>2.3459723100000001</v>
      </c>
      <c r="H2040" s="4">
        <v>1.7991554400000001</v>
      </c>
      <c r="I2040" s="4">
        <v>1.4996299</v>
      </c>
      <c r="J2040" s="4">
        <v>2.49898314</v>
      </c>
      <c r="K2040" s="4">
        <v>2.99985145</v>
      </c>
      <c r="L2040" s="4">
        <v>2</v>
      </c>
      <c r="M2040" s="4">
        <v>1.99917075</v>
      </c>
      <c r="N2040" s="4">
        <v>2.5</v>
      </c>
      <c r="O2040" s="4"/>
      <c r="P2040" s="4"/>
      <c r="Q2040" s="4">
        <v>1.7800903215384618</v>
      </c>
      <c r="R2040" t="e">
        <f t="shared" si="31"/>
        <v>#DIV/0!</v>
      </c>
    </row>
    <row r="2041" spans="1:18" hidden="1" x14ac:dyDescent="0.3">
      <c r="A2041" s="3" t="s">
        <v>3790</v>
      </c>
      <c r="B2041" s="4">
        <v>0</v>
      </c>
      <c r="C2041" s="4">
        <v>0.40119940999999998</v>
      </c>
      <c r="D2041" s="4">
        <v>0.99941457</v>
      </c>
      <c r="E2041" s="4">
        <v>0</v>
      </c>
      <c r="F2041" s="4">
        <v>0</v>
      </c>
      <c r="G2041" s="4">
        <v>1.0367384399999999</v>
      </c>
      <c r="H2041" s="4">
        <v>0</v>
      </c>
      <c r="I2041" s="4">
        <v>0</v>
      </c>
      <c r="J2041" s="4">
        <v>0</v>
      </c>
      <c r="K2041" s="4">
        <v>0</v>
      </c>
      <c r="L2041" s="4">
        <v>0</v>
      </c>
      <c r="M2041" s="4">
        <v>0</v>
      </c>
      <c r="N2041" s="4">
        <v>0</v>
      </c>
      <c r="O2041" s="4"/>
      <c r="P2041" s="4"/>
      <c r="Q2041" s="4">
        <v>0.18748864769230769</v>
      </c>
      <c r="R2041" t="e">
        <f t="shared" si="31"/>
        <v>#DIV/0!</v>
      </c>
    </row>
    <row r="2042" spans="1:18" hidden="1" x14ac:dyDescent="0.3">
      <c r="A2042" s="3" t="s">
        <v>3792</v>
      </c>
      <c r="B2042" s="4">
        <v>1</v>
      </c>
      <c r="C2042" s="4">
        <v>1.5</v>
      </c>
      <c r="D2042" s="4">
        <v>2</v>
      </c>
      <c r="E2042" s="4">
        <v>0.3</v>
      </c>
      <c r="F2042" s="4">
        <v>1.2</v>
      </c>
      <c r="G2042" s="4">
        <v>1</v>
      </c>
      <c r="H2042" s="4">
        <v>1.2</v>
      </c>
      <c r="I2042" s="4">
        <v>0</v>
      </c>
      <c r="J2042" s="4">
        <v>0</v>
      </c>
      <c r="K2042" s="4">
        <v>0</v>
      </c>
      <c r="L2042" s="4">
        <v>0.1</v>
      </c>
      <c r="M2042" s="4">
        <v>0.1</v>
      </c>
      <c r="N2042" s="4">
        <v>0.88</v>
      </c>
      <c r="O2042" s="4"/>
      <c r="P2042" s="4"/>
      <c r="Q2042" s="4">
        <v>0.7138461538461538</v>
      </c>
      <c r="R2042" t="e">
        <f t="shared" si="31"/>
        <v>#DIV/0!</v>
      </c>
    </row>
    <row r="2043" spans="1:18" hidden="1" x14ac:dyDescent="0.3">
      <c r="A2043" s="3" t="s">
        <v>3794</v>
      </c>
      <c r="B2043" s="4">
        <v>0.28928999999999999</v>
      </c>
      <c r="C2043" s="4">
        <v>1.19977015</v>
      </c>
      <c r="D2043" s="4">
        <v>1.0256896</v>
      </c>
      <c r="E2043" s="4">
        <v>1.3946903399999999</v>
      </c>
      <c r="F2043" s="4">
        <v>3</v>
      </c>
      <c r="G2043" s="4">
        <v>4</v>
      </c>
      <c r="H2043" s="4">
        <v>2.5</v>
      </c>
      <c r="I2043" s="4">
        <v>3.47104736</v>
      </c>
      <c r="J2043" s="4">
        <v>3.4996391199999999</v>
      </c>
      <c r="K2043" s="4">
        <v>3</v>
      </c>
      <c r="L2043" s="4">
        <v>3</v>
      </c>
      <c r="M2043" s="4">
        <v>3.4702857900000001</v>
      </c>
      <c r="N2043" s="4">
        <v>2.94191409</v>
      </c>
      <c r="O2043" s="4"/>
      <c r="P2043" s="4"/>
      <c r="Q2043" s="4">
        <v>2.5224866499999998</v>
      </c>
      <c r="R2043" t="e">
        <f t="shared" si="31"/>
        <v>#DIV/0!</v>
      </c>
    </row>
    <row r="2044" spans="1:18" hidden="1" x14ac:dyDescent="0.3">
      <c r="A2044" s="3" t="s">
        <v>3796</v>
      </c>
      <c r="B2044" s="4">
        <v>0.99712953999999998</v>
      </c>
      <c r="C2044" s="4">
        <v>1.1450403199999999</v>
      </c>
      <c r="D2044" s="4">
        <v>1.32927979</v>
      </c>
      <c r="E2044" s="4">
        <v>0.2</v>
      </c>
      <c r="F2044" s="4">
        <v>0.7</v>
      </c>
      <c r="G2044" s="4">
        <v>0.85</v>
      </c>
      <c r="H2044" s="4">
        <v>1</v>
      </c>
      <c r="I2044" s="4">
        <v>0.7</v>
      </c>
      <c r="J2044" s="4">
        <v>0.5</v>
      </c>
      <c r="K2044" s="4">
        <v>1</v>
      </c>
      <c r="L2044" s="4">
        <v>0.8</v>
      </c>
      <c r="M2044" s="4">
        <v>1</v>
      </c>
      <c r="N2044" s="4">
        <v>0.8</v>
      </c>
      <c r="O2044" s="4"/>
      <c r="P2044" s="4"/>
      <c r="Q2044" s="4">
        <v>0.84780381923076931</v>
      </c>
      <c r="R2044" t="e">
        <f t="shared" si="31"/>
        <v>#DIV/0!</v>
      </c>
    </row>
    <row r="2045" spans="1:18" hidden="1" x14ac:dyDescent="0.3">
      <c r="A2045" s="3" t="s">
        <v>3798</v>
      </c>
      <c r="B2045" s="4">
        <v>0.29963510999999998</v>
      </c>
      <c r="C2045" s="4">
        <v>0</v>
      </c>
      <c r="D2045" s="4">
        <v>0</v>
      </c>
      <c r="E2045" s="4">
        <v>0.52636329999999998</v>
      </c>
      <c r="F2045" s="4">
        <v>1.63095546</v>
      </c>
      <c r="G2045" s="4">
        <v>3.7820003799999999</v>
      </c>
      <c r="H2045" s="4">
        <v>3.6428942700000002</v>
      </c>
      <c r="I2045" s="4">
        <v>2.9902694599999999</v>
      </c>
      <c r="J2045" s="4">
        <v>3.6133420200000002</v>
      </c>
      <c r="K2045" s="4">
        <v>4.5207513500000003</v>
      </c>
      <c r="L2045" s="4">
        <v>5.2382059999999999</v>
      </c>
      <c r="M2045" s="4">
        <v>4.9627348700000002</v>
      </c>
      <c r="N2045" s="4">
        <v>0</v>
      </c>
      <c r="O2045" s="4"/>
      <c r="P2045" s="4"/>
      <c r="Q2045" s="4">
        <v>2.4005501707692307</v>
      </c>
      <c r="R2045" t="e">
        <f t="shared" si="31"/>
        <v>#DIV/0!</v>
      </c>
    </row>
    <row r="2046" spans="1:18" hidden="1" x14ac:dyDescent="0.3">
      <c r="A2046" s="3" t="s">
        <v>3800</v>
      </c>
      <c r="B2046" s="4">
        <v>0</v>
      </c>
      <c r="C2046" s="4">
        <v>0</v>
      </c>
      <c r="D2046" s="4">
        <v>0</v>
      </c>
      <c r="E2046" s="4">
        <v>0</v>
      </c>
      <c r="F2046" s="4">
        <v>0</v>
      </c>
      <c r="G2046" s="4">
        <v>0</v>
      </c>
      <c r="H2046" s="4">
        <v>0</v>
      </c>
      <c r="I2046" s="4">
        <v>0</v>
      </c>
      <c r="J2046" s="4">
        <v>0.3</v>
      </c>
      <c r="K2046" s="4">
        <v>0.5</v>
      </c>
      <c r="L2046" s="4">
        <v>1</v>
      </c>
      <c r="M2046" s="4">
        <v>0</v>
      </c>
      <c r="N2046" s="4">
        <v>0.2</v>
      </c>
      <c r="O2046" s="4"/>
      <c r="P2046" s="4"/>
      <c r="Q2046" s="4">
        <v>0.15384615384615385</v>
      </c>
      <c r="R2046" t="e">
        <f t="shared" si="31"/>
        <v>#DIV/0!</v>
      </c>
    </row>
    <row r="2047" spans="1:18" hidden="1" x14ac:dyDescent="0.3">
      <c r="A2047" s="3" t="s">
        <v>3802</v>
      </c>
      <c r="B2047" s="4">
        <v>5.9998699999999996</v>
      </c>
      <c r="C2047" s="4">
        <v>15.189584999999999</v>
      </c>
      <c r="D2047" s="4">
        <v>12.536638999999999</v>
      </c>
      <c r="E2047" s="4">
        <v>7.1</v>
      </c>
      <c r="F2047" s="4">
        <v>5.399991</v>
      </c>
      <c r="G2047" s="4">
        <v>0.38</v>
      </c>
      <c r="H2047" s="4">
        <v>2</v>
      </c>
      <c r="I2047" s="4">
        <v>0</v>
      </c>
      <c r="J2047" s="4">
        <v>0</v>
      </c>
      <c r="K2047" s="4">
        <v>1.3</v>
      </c>
      <c r="L2047" s="4">
        <v>1</v>
      </c>
      <c r="M2047" s="4">
        <v>0.8</v>
      </c>
      <c r="N2047" s="4">
        <v>0.5</v>
      </c>
      <c r="O2047" s="4"/>
      <c r="P2047" s="4"/>
      <c r="Q2047" s="4">
        <v>4.0158526923076918</v>
      </c>
      <c r="R2047" t="e">
        <f t="shared" si="31"/>
        <v>#DIV/0!</v>
      </c>
    </row>
    <row r="2048" spans="1:18" hidden="1" x14ac:dyDescent="0.3">
      <c r="A2048" s="3" t="s">
        <v>3804</v>
      </c>
      <c r="B2048" s="4">
        <v>0.2</v>
      </c>
      <c r="C2048" s="4">
        <v>0</v>
      </c>
      <c r="D2048" s="4">
        <v>0</v>
      </c>
      <c r="E2048" s="4">
        <v>0</v>
      </c>
      <c r="F2048" s="4">
        <v>0</v>
      </c>
      <c r="G2048" s="4">
        <v>0</v>
      </c>
      <c r="H2048" s="4">
        <v>0.15</v>
      </c>
      <c r="I2048" s="4">
        <v>0.2</v>
      </c>
      <c r="J2048" s="4">
        <v>0.19844875000000001</v>
      </c>
      <c r="K2048" s="4">
        <v>0.34786489999999998</v>
      </c>
      <c r="L2048" s="4">
        <v>0.35</v>
      </c>
      <c r="M2048" s="4">
        <v>0.35</v>
      </c>
      <c r="N2048" s="4">
        <v>0.35</v>
      </c>
      <c r="O2048" s="4"/>
      <c r="P2048" s="4"/>
      <c r="Q2048" s="4">
        <v>0.16510105000000003</v>
      </c>
      <c r="R2048" t="e">
        <f t="shared" si="31"/>
        <v>#DIV/0!</v>
      </c>
    </row>
    <row r="2049" spans="1:18" hidden="1" x14ac:dyDescent="0.3">
      <c r="A2049" s="3" t="s">
        <v>3806</v>
      </c>
      <c r="B2049" s="4">
        <v>0.3</v>
      </c>
      <c r="C2049" s="4">
        <v>0.36</v>
      </c>
      <c r="D2049" s="4">
        <v>1.1399999999999999</v>
      </c>
      <c r="E2049" s="4">
        <v>0.6</v>
      </c>
      <c r="F2049" s="4">
        <v>0.19903699999999999</v>
      </c>
      <c r="G2049" s="4">
        <v>0.2</v>
      </c>
      <c r="H2049" s="4">
        <v>0.40564600000000001</v>
      </c>
      <c r="I2049" s="4">
        <v>0.5</v>
      </c>
      <c r="J2049" s="4">
        <v>0.5</v>
      </c>
      <c r="K2049" s="4">
        <v>1.5</v>
      </c>
      <c r="L2049" s="4">
        <v>2.5</v>
      </c>
      <c r="M2049" s="4">
        <v>2.0193175700000001</v>
      </c>
      <c r="N2049" s="4">
        <v>2.2000000000000002</v>
      </c>
      <c r="O2049" s="4"/>
      <c r="P2049" s="4"/>
      <c r="Q2049" s="4">
        <v>0.95569235153846155</v>
      </c>
      <c r="R2049" t="e">
        <f t="shared" si="31"/>
        <v>#DIV/0!</v>
      </c>
    </row>
    <row r="2050" spans="1:18" hidden="1" x14ac:dyDescent="0.3">
      <c r="A2050" s="3" t="s">
        <v>3808</v>
      </c>
      <c r="B2050" s="4">
        <v>0</v>
      </c>
      <c r="C2050" s="4">
        <v>7.9659999999999995E-2</v>
      </c>
      <c r="D2050" s="4">
        <v>0</v>
      </c>
      <c r="E2050" s="4">
        <v>0</v>
      </c>
      <c r="F2050" s="4">
        <v>0</v>
      </c>
      <c r="G2050" s="4">
        <v>0</v>
      </c>
      <c r="H2050" s="4">
        <v>0</v>
      </c>
      <c r="I2050" s="4">
        <v>0</v>
      </c>
      <c r="J2050" s="4">
        <v>0.10520362</v>
      </c>
      <c r="K2050" s="4">
        <v>0.31260460000000001</v>
      </c>
      <c r="L2050" s="4">
        <v>0.84983412999999997</v>
      </c>
      <c r="M2050" s="4">
        <v>1.3</v>
      </c>
      <c r="N2050" s="4">
        <v>1.3994614400000001</v>
      </c>
      <c r="O2050" s="4"/>
      <c r="P2050" s="4"/>
      <c r="Q2050" s="4">
        <v>0.3112895223076923</v>
      </c>
      <c r="R2050" t="e">
        <f t="shared" si="31"/>
        <v>#DIV/0!</v>
      </c>
    </row>
    <row r="2051" spans="1:18" hidden="1" x14ac:dyDescent="0.3">
      <c r="A2051" s="3" t="s">
        <v>3810</v>
      </c>
      <c r="B2051" s="4">
        <v>2.51457095</v>
      </c>
      <c r="C2051" s="4">
        <v>3.2935389499999999</v>
      </c>
      <c r="D2051" s="4">
        <v>4.0247228599999998</v>
      </c>
      <c r="E2051" s="4">
        <v>1.9762550000000001</v>
      </c>
      <c r="F2051" s="4">
        <v>2.3356225500000001</v>
      </c>
      <c r="G2051" s="4">
        <v>3.01597574</v>
      </c>
      <c r="H2051" s="4">
        <v>2.9943911999999999</v>
      </c>
      <c r="I2051" s="4">
        <v>2.9298394399999999</v>
      </c>
      <c r="J2051" s="4">
        <v>4.52352635</v>
      </c>
      <c r="K2051" s="4">
        <v>3.3284991499999999</v>
      </c>
      <c r="L2051" s="4">
        <v>3.4938856</v>
      </c>
      <c r="M2051" s="4">
        <v>4.0310247600000002</v>
      </c>
      <c r="N2051" s="4">
        <v>2.5109309</v>
      </c>
      <c r="O2051" s="4"/>
      <c r="P2051" s="4"/>
      <c r="Q2051" s="4">
        <v>3.1517525730769225</v>
      </c>
      <c r="R2051" t="e">
        <f t="shared" si="31"/>
        <v>#DIV/0!</v>
      </c>
    </row>
    <row r="2052" spans="1:18" hidden="1" x14ac:dyDescent="0.3">
      <c r="A2052" s="3" t="s">
        <v>3812</v>
      </c>
      <c r="B2052" s="4">
        <v>0</v>
      </c>
      <c r="C2052" s="4">
        <v>0</v>
      </c>
      <c r="D2052" s="4">
        <v>0</v>
      </c>
      <c r="E2052" s="4">
        <v>0</v>
      </c>
      <c r="F2052" s="4">
        <v>0</v>
      </c>
      <c r="G2052" s="4">
        <v>0</v>
      </c>
      <c r="H2052" s="4">
        <v>0</v>
      </c>
      <c r="I2052" s="4">
        <v>0</v>
      </c>
      <c r="J2052" s="4">
        <v>0</v>
      </c>
      <c r="K2052" s="4">
        <v>0</v>
      </c>
      <c r="L2052" s="4">
        <v>0</v>
      </c>
      <c r="M2052" s="4">
        <v>0</v>
      </c>
      <c r="N2052" s="4">
        <v>0</v>
      </c>
      <c r="O2052" s="4"/>
      <c r="P2052" s="4"/>
      <c r="Q2052" s="4">
        <v>0</v>
      </c>
      <c r="R2052" t="e">
        <f t="shared" si="31"/>
        <v>#DIV/0!</v>
      </c>
    </row>
    <row r="2053" spans="1:18" hidden="1" x14ac:dyDescent="0.3">
      <c r="A2053" s="3" t="s">
        <v>3814</v>
      </c>
      <c r="B2053" s="4">
        <v>1.49543457</v>
      </c>
      <c r="C2053" s="4">
        <v>2.4848960199999999</v>
      </c>
      <c r="D2053" s="4">
        <v>1.4981906300000001</v>
      </c>
      <c r="E2053" s="4">
        <v>0.99975771999999996</v>
      </c>
      <c r="F2053" s="4">
        <v>1.9995088700000001</v>
      </c>
      <c r="G2053" s="4">
        <v>2.49605218</v>
      </c>
      <c r="H2053" s="4">
        <v>3.3</v>
      </c>
      <c r="I2053" s="4">
        <v>1.8328066999999999</v>
      </c>
      <c r="J2053" s="4">
        <v>2</v>
      </c>
      <c r="K2053" s="4">
        <v>1.5179147900000001</v>
      </c>
      <c r="L2053" s="4">
        <v>1.0093437300000001</v>
      </c>
      <c r="M2053" s="4">
        <v>0.79534473999999999</v>
      </c>
      <c r="N2053" s="4">
        <v>1</v>
      </c>
      <c r="O2053" s="4"/>
      <c r="P2053" s="4"/>
      <c r="Q2053" s="4">
        <v>1.7253269192307692</v>
      </c>
      <c r="R2053" t="e">
        <f t="shared" si="31"/>
        <v>#DIV/0!</v>
      </c>
    </row>
    <row r="2054" spans="1:18" hidden="1" x14ac:dyDescent="0.3">
      <c r="A2054" s="3" t="s">
        <v>3816</v>
      </c>
      <c r="B2054" s="4">
        <v>0</v>
      </c>
      <c r="C2054" s="4"/>
      <c r="D2054" s="4"/>
      <c r="E2054" s="4"/>
      <c r="F2054" s="4"/>
      <c r="G2054" s="4"/>
      <c r="H2054" s="4"/>
      <c r="I2054" s="4"/>
      <c r="J2054" s="4"/>
      <c r="K2054" s="4"/>
      <c r="L2054" s="4"/>
      <c r="M2054" s="4"/>
      <c r="N2054" s="4"/>
      <c r="O2054" s="4"/>
      <c r="P2054" s="4"/>
      <c r="Q2054" s="4">
        <v>0</v>
      </c>
      <c r="R2054" t="e">
        <f t="shared" ref="R2054:R2117" si="32">_xlfn.AGGREGATE(7,7,B2054:N2054)</f>
        <v>#DIV/0!</v>
      </c>
    </row>
    <row r="2055" spans="1:18" hidden="1" x14ac:dyDescent="0.3">
      <c r="A2055" s="3" t="s">
        <v>3818</v>
      </c>
      <c r="B2055" s="4">
        <v>0</v>
      </c>
      <c r="C2055" s="4">
        <v>0</v>
      </c>
      <c r="D2055" s="4">
        <v>0</v>
      </c>
      <c r="E2055" s="4">
        <v>0</v>
      </c>
      <c r="F2055" s="4">
        <v>0</v>
      </c>
      <c r="G2055" s="4">
        <v>0</v>
      </c>
      <c r="H2055" s="4">
        <v>0</v>
      </c>
      <c r="I2055" s="4">
        <v>0</v>
      </c>
      <c r="J2055" s="4">
        <v>0</v>
      </c>
      <c r="K2055" s="4">
        <v>0</v>
      </c>
      <c r="L2055" s="4"/>
      <c r="M2055" s="4"/>
      <c r="N2055" s="4"/>
      <c r="O2055" s="4"/>
      <c r="P2055" s="4"/>
      <c r="Q2055" s="4">
        <v>0</v>
      </c>
      <c r="R2055" t="e">
        <f t="shared" si="32"/>
        <v>#DIV/0!</v>
      </c>
    </row>
    <row r="2056" spans="1:18" hidden="1" x14ac:dyDescent="0.3">
      <c r="A2056" s="3" t="s">
        <v>3820</v>
      </c>
      <c r="B2056" s="4">
        <v>0.15</v>
      </c>
      <c r="C2056" s="4">
        <v>0.15</v>
      </c>
      <c r="D2056" s="4"/>
      <c r="E2056" s="4"/>
      <c r="F2056" s="4"/>
      <c r="G2056" s="4"/>
      <c r="H2056" s="4"/>
      <c r="I2056" s="4"/>
      <c r="J2056" s="4"/>
      <c r="K2056" s="4"/>
      <c r="L2056" s="4"/>
      <c r="M2056" s="4"/>
      <c r="N2056" s="4"/>
      <c r="O2056" s="4"/>
      <c r="P2056" s="4"/>
      <c r="Q2056" s="4">
        <v>0.15</v>
      </c>
      <c r="R2056" t="e">
        <f t="shared" si="32"/>
        <v>#DIV/0!</v>
      </c>
    </row>
    <row r="2057" spans="1:18" hidden="1" x14ac:dyDescent="0.3">
      <c r="A2057" s="3" t="s">
        <v>3822</v>
      </c>
      <c r="B2057" s="4">
        <v>0.2</v>
      </c>
      <c r="C2057" s="4">
        <v>0</v>
      </c>
      <c r="D2057" s="4">
        <v>0.77</v>
      </c>
      <c r="E2057" s="4">
        <v>0.7</v>
      </c>
      <c r="F2057" s="4">
        <v>1.8</v>
      </c>
      <c r="G2057" s="4">
        <v>0</v>
      </c>
      <c r="H2057" s="4">
        <v>0</v>
      </c>
      <c r="I2057" s="4">
        <v>0</v>
      </c>
      <c r="J2057" s="4">
        <v>0</v>
      </c>
      <c r="K2057" s="4">
        <v>0.6</v>
      </c>
      <c r="L2057" s="4">
        <v>0.5</v>
      </c>
      <c r="M2057" s="4">
        <v>0.2</v>
      </c>
      <c r="N2057" s="4">
        <v>0</v>
      </c>
      <c r="O2057" s="4"/>
      <c r="P2057" s="4"/>
      <c r="Q2057" s="4">
        <v>0.36692307692307691</v>
      </c>
      <c r="R2057" t="e">
        <f t="shared" si="32"/>
        <v>#DIV/0!</v>
      </c>
    </row>
    <row r="2058" spans="1:18" hidden="1" x14ac:dyDescent="0.3">
      <c r="A2058" s="3" t="s">
        <v>3824</v>
      </c>
      <c r="B2058" s="4">
        <v>0</v>
      </c>
      <c r="C2058" s="4">
        <v>0</v>
      </c>
      <c r="D2058" s="4"/>
      <c r="E2058" s="4"/>
      <c r="F2058" s="4"/>
      <c r="G2058" s="4"/>
      <c r="H2058" s="4"/>
      <c r="I2058" s="4"/>
      <c r="J2058" s="4"/>
      <c r="K2058" s="4"/>
      <c r="L2058" s="4"/>
      <c r="M2058" s="4"/>
      <c r="N2058" s="4"/>
      <c r="O2058" s="4"/>
      <c r="P2058" s="4"/>
      <c r="Q2058" s="4">
        <v>0</v>
      </c>
      <c r="R2058" t="e">
        <f t="shared" si="32"/>
        <v>#DIV/0!</v>
      </c>
    </row>
    <row r="2059" spans="1:18" hidden="1" x14ac:dyDescent="0.3">
      <c r="A2059" s="3" t="s">
        <v>3826</v>
      </c>
      <c r="B2059" s="4">
        <v>0</v>
      </c>
      <c r="C2059" s="4"/>
      <c r="D2059" s="4"/>
      <c r="E2059" s="4"/>
      <c r="F2059" s="4"/>
      <c r="G2059" s="4"/>
      <c r="H2059" s="4"/>
      <c r="I2059" s="4"/>
      <c r="J2059" s="4"/>
      <c r="K2059" s="4"/>
      <c r="L2059" s="4"/>
      <c r="M2059" s="4"/>
      <c r="N2059" s="4"/>
      <c r="O2059" s="4"/>
      <c r="P2059" s="4"/>
      <c r="Q2059" s="4">
        <v>0</v>
      </c>
      <c r="R2059" t="e">
        <f t="shared" si="32"/>
        <v>#DIV/0!</v>
      </c>
    </row>
    <row r="2060" spans="1:18" hidden="1" x14ac:dyDescent="0.3">
      <c r="A2060" s="3" t="s">
        <v>3828</v>
      </c>
      <c r="B2060" s="4">
        <v>1.6</v>
      </c>
      <c r="C2060" s="4">
        <v>5.5091152399999999</v>
      </c>
      <c r="D2060" s="4">
        <v>1.0017138299999999</v>
      </c>
      <c r="E2060" s="4">
        <v>0.20006990999999999</v>
      </c>
      <c r="F2060" s="4">
        <v>0</v>
      </c>
      <c r="G2060" s="4">
        <v>0.40117000000000003</v>
      </c>
      <c r="H2060" s="4">
        <v>0</v>
      </c>
      <c r="I2060" s="4">
        <v>0</v>
      </c>
      <c r="J2060" s="4">
        <v>0.9</v>
      </c>
      <c r="K2060" s="4">
        <v>1.0042</v>
      </c>
      <c r="L2060" s="4">
        <v>0.50033479000000003</v>
      </c>
      <c r="M2060" s="4">
        <v>0.85021188000000003</v>
      </c>
      <c r="N2060" s="4">
        <v>0</v>
      </c>
      <c r="O2060" s="4"/>
      <c r="P2060" s="4"/>
      <c r="Q2060" s="4">
        <v>0.92052428076923087</v>
      </c>
      <c r="R2060" t="e">
        <f t="shared" si="32"/>
        <v>#DIV/0!</v>
      </c>
    </row>
    <row r="2061" spans="1:18" hidden="1" x14ac:dyDescent="0.3">
      <c r="A2061" s="3" t="s">
        <v>3830</v>
      </c>
      <c r="B2061" s="4">
        <v>0</v>
      </c>
      <c r="C2061" s="4">
        <v>0</v>
      </c>
      <c r="D2061" s="4">
        <v>0</v>
      </c>
      <c r="E2061" s="4">
        <v>0</v>
      </c>
      <c r="F2061" s="4">
        <v>0.5</v>
      </c>
      <c r="G2061" s="4">
        <v>0</v>
      </c>
      <c r="H2061" s="4">
        <v>0</v>
      </c>
      <c r="I2061" s="4">
        <v>1.4</v>
      </c>
      <c r="J2061" s="4">
        <v>1.4</v>
      </c>
      <c r="K2061" s="4">
        <v>0</v>
      </c>
      <c r="L2061" s="4">
        <v>0</v>
      </c>
      <c r="M2061" s="4"/>
      <c r="N2061" s="4"/>
      <c r="O2061" s="4"/>
      <c r="P2061" s="4"/>
      <c r="Q2061" s="4">
        <v>0.3</v>
      </c>
      <c r="R2061" t="e">
        <f t="shared" si="32"/>
        <v>#DIV/0!</v>
      </c>
    </row>
    <row r="2062" spans="1:18" hidden="1" x14ac:dyDescent="0.3">
      <c r="A2062" s="3" t="s">
        <v>3832</v>
      </c>
      <c r="B2062" s="4">
        <v>0</v>
      </c>
      <c r="C2062" s="4">
        <v>0</v>
      </c>
      <c r="D2062" s="4">
        <v>0</v>
      </c>
      <c r="E2062" s="4">
        <v>0</v>
      </c>
      <c r="F2062" s="4">
        <v>0</v>
      </c>
      <c r="G2062" s="4">
        <v>0</v>
      </c>
      <c r="H2062" s="4">
        <v>0</v>
      </c>
      <c r="I2062" s="4">
        <v>0</v>
      </c>
      <c r="J2062" s="4">
        <v>0</v>
      </c>
      <c r="K2062" s="4">
        <v>4</v>
      </c>
      <c r="L2062" s="4">
        <v>8</v>
      </c>
      <c r="M2062" s="4">
        <v>6</v>
      </c>
      <c r="N2062" s="4">
        <v>8</v>
      </c>
      <c r="O2062" s="4"/>
      <c r="P2062" s="4"/>
      <c r="Q2062" s="4">
        <v>2</v>
      </c>
      <c r="R2062" t="e">
        <f t="shared" si="32"/>
        <v>#DIV/0!</v>
      </c>
    </row>
    <row r="2063" spans="1:18" hidden="1" x14ac:dyDescent="0.3">
      <c r="A2063" s="3" t="s">
        <v>3834</v>
      </c>
      <c r="B2063" s="4">
        <v>0</v>
      </c>
      <c r="C2063" s="4">
        <v>0</v>
      </c>
      <c r="D2063" s="4">
        <v>0</v>
      </c>
      <c r="E2063" s="4">
        <v>0</v>
      </c>
      <c r="F2063" s="4">
        <v>0</v>
      </c>
      <c r="G2063" s="4">
        <v>0</v>
      </c>
      <c r="H2063" s="4">
        <v>0</v>
      </c>
      <c r="I2063" s="4">
        <v>0</v>
      </c>
      <c r="J2063" s="4">
        <v>0</v>
      </c>
      <c r="K2063" s="4">
        <v>0</v>
      </c>
      <c r="L2063" s="4">
        <v>0</v>
      </c>
      <c r="M2063" s="4">
        <v>0</v>
      </c>
      <c r="N2063" s="4">
        <v>0</v>
      </c>
      <c r="O2063" s="4"/>
      <c r="P2063" s="4"/>
      <c r="Q2063" s="4">
        <v>0</v>
      </c>
      <c r="R2063" t="e">
        <f t="shared" si="32"/>
        <v>#DIV/0!</v>
      </c>
    </row>
    <row r="2064" spans="1:18" hidden="1" x14ac:dyDescent="0.3">
      <c r="A2064" s="3" t="s">
        <v>3836</v>
      </c>
      <c r="B2064" s="4">
        <v>0</v>
      </c>
      <c r="C2064" s="4">
        <v>0</v>
      </c>
      <c r="D2064" s="4">
        <v>0</v>
      </c>
      <c r="E2064" s="4">
        <v>0</v>
      </c>
      <c r="F2064" s="4">
        <v>0</v>
      </c>
      <c r="G2064" s="4">
        <v>0</v>
      </c>
      <c r="H2064" s="4">
        <v>0</v>
      </c>
      <c r="I2064" s="4">
        <v>0</v>
      </c>
      <c r="J2064" s="4">
        <v>0</v>
      </c>
      <c r="K2064" s="4">
        <v>0</v>
      </c>
      <c r="L2064" s="4">
        <v>0</v>
      </c>
      <c r="M2064" s="4">
        <v>0</v>
      </c>
      <c r="N2064" s="4">
        <v>0</v>
      </c>
      <c r="O2064" s="4"/>
      <c r="P2064" s="4"/>
      <c r="Q2064" s="4">
        <v>0</v>
      </c>
      <c r="R2064" t="e">
        <f t="shared" si="32"/>
        <v>#DIV/0!</v>
      </c>
    </row>
    <row r="2065" spans="1:18" hidden="1" x14ac:dyDescent="0.3">
      <c r="A2065" s="3" t="s">
        <v>3838</v>
      </c>
      <c r="B2065" s="4">
        <v>0</v>
      </c>
      <c r="C2065" s="4">
        <v>4.8989270000000001E-2</v>
      </c>
      <c r="D2065" s="4">
        <v>0.33951842999999998</v>
      </c>
      <c r="E2065" s="4">
        <v>0</v>
      </c>
      <c r="F2065" s="4">
        <v>0</v>
      </c>
      <c r="G2065" s="4">
        <v>2.6581775300000001</v>
      </c>
      <c r="H2065" s="4">
        <v>2.9994910799999999</v>
      </c>
      <c r="I2065" s="4">
        <v>0</v>
      </c>
      <c r="J2065" s="4">
        <v>0</v>
      </c>
      <c r="K2065" s="4">
        <v>0</v>
      </c>
      <c r="L2065" s="4">
        <v>0.47838934999999999</v>
      </c>
      <c r="M2065" s="4">
        <v>1.4961329999999999</v>
      </c>
      <c r="N2065" s="4">
        <v>1.64000693</v>
      </c>
      <c r="O2065" s="4"/>
      <c r="P2065" s="4"/>
      <c r="Q2065" s="4">
        <v>0.7431311992307692</v>
      </c>
      <c r="R2065" t="e">
        <f t="shared" si="32"/>
        <v>#DIV/0!</v>
      </c>
    </row>
    <row r="2066" spans="1:18" hidden="1" x14ac:dyDescent="0.3">
      <c r="A2066" s="3" t="s">
        <v>3840</v>
      </c>
      <c r="B2066" s="4">
        <v>6.45883099</v>
      </c>
      <c r="C2066" s="4">
        <v>6.24</v>
      </c>
      <c r="D2066" s="4">
        <v>6.3000000099999998</v>
      </c>
      <c r="E2066" s="4">
        <v>2</v>
      </c>
      <c r="F2066" s="4">
        <v>6</v>
      </c>
      <c r="G2066" s="4">
        <v>9.6999999999999993</v>
      </c>
      <c r="H2066" s="4">
        <v>0.6</v>
      </c>
      <c r="I2066" s="4">
        <v>2.9999999399999999</v>
      </c>
      <c r="J2066" s="4">
        <v>3.1</v>
      </c>
      <c r="K2066" s="4">
        <v>3.5</v>
      </c>
      <c r="L2066" s="4">
        <v>7</v>
      </c>
      <c r="M2066" s="4">
        <v>10</v>
      </c>
      <c r="N2066" s="4">
        <v>11</v>
      </c>
      <c r="O2066" s="4"/>
      <c r="P2066" s="4"/>
      <c r="Q2066" s="4">
        <v>5.7614485338461545</v>
      </c>
      <c r="R2066" t="e">
        <f t="shared" si="32"/>
        <v>#DIV/0!</v>
      </c>
    </row>
    <row r="2067" spans="1:18" hidden="1" x14ac:dyDescent="0.3">
      <c r="A2067" s="3" t="s">
        <v>3842</v>
      </c>
      <c r="B2067" s="4">
        <v>0</v>
      </c>
      <c r="C2067" s="4">
        <v>0</v>
      </c>
      <c r="D2067" s="4">
        <v>0</v>
      </c>
      <c r="E2067" s="4">
        <v>0</v>
      </c>
      <c r="F2067" s="4">
        <v>0</v>
      </c>
      <c r="G2067" s="4">
        <v>0.42</v>
      </c>
      <c r="H2067" s="4">
        <v>1.5</v>
      </c>
      <c r="I2067" s="4">
        <v>1</v>
      </c>
      <c r="J2067" s="4">
        <v>1.2</v>
      </c>
      <c r="K2067" s="4">
        <v>0.1</v>
      </c>
      <c r="L2067" s="4">
        <v>0.2</v>
      </c>
      <c r="M2067" s="4">
        <v>0.2</v>
      </c>
      <c r="N2067" s="4">
        <v>0.15</v>
      </c>
      <c r="O2067" s="4"/>
      <c r="P2067" s="4"/>
      <c r="Q2067" s="4">
        <v>0.36692307692307696</v>
      </c>
      <c r="R2067" t="e">
        <f t="shared" si="32"/>
        <v>#DIV/0!</v>
      </c>
    </row>
    <row r="2068" spans="1:18" hidden="1" x14ac:dyDescent="0.3">
      <c r="A2068" s="3" t="s">
        <v>3844</v>
      </c>
      <c r="B2068" s="4">
        <v>5.5238435800000003</v>
      </c>
      <c r="C2068" s="4">
        <v>9.1999999999999993</v>
      </c>
      <c r="D2068" s="4">
        <v>5.8</v>
      </c>
      <c r="E2068" s="4">
        <v>6</v>
      </c>
      <c r="F2068" s="4">
        <v>6</v>
      </c>
      <c r="G2068" s="4">
        <v>7</v>
      </c>
      <c r="H2068" s="4">
        <v>7</v>
      </c>
      <c r="I2068" s="4">
        <v>7</v>
      </c>
      <c r="J2068" s="4">
        <v>20</v>
      </c>
      <c r="K2068" s="4">
        <v>1.43</v>
      </c>
      <c r="L2068" s="4">
        <v>1</v>
      </c>
      <c r="M2068" s="4">
        <v>0.5</v>
      </c>
      <c r="N2068" s="4">
        <v>0.5</v>
      </c>
      <c r="O2068" s="4"/>
      <c r="P2068" s="4"/>
      <c r="Q2068" s="4">
        <v>5.9195264292307703</v>
      </c>
      <c r="R2068" t="e">
        <f t="shared" si="32"/>
        <v>#DIV/0!</v>
      </c>
    </row>
    <row r="2069" spans="1:18" hidden="1" x14ac:dyDescent="0.3">
      <c r="A2069" s="3" t="s">
        <v>3846</v>
      </c>
      <c r="B2069" s="4">
        <v>0.55700000000000005</v>
      </c>
      <c r="C2069" s="4">
        <v>0.68189</v>
      </c>
      <c r="D2069" s="4">
        <v>0</v>
      </c>
      <c r="E2069" s="4">
        <v>4.0857999999999998E-2</v>
      </c>
      <c r="F2069" s="4">
        <v>0.8</v>
      </c>
      <c r="G2069" s="4">
        <v>0.3</v>
      </c>
      <c r="H2069" s="4">
        <v>1</v>
      </c>
      <c r="I2069" s="4">
        <v>1.4999990000000001</v>
      </c>
      <c r="J2069" s="4">
        <v>1.2981962300000001</v>
      </c>
      <c r="K2069" s="4">
        <v>1.3</v>
      </c>
      <c r="L2069" s="4">
        <v>1.4859249299999999</v>
      </c>
      <c r="M2069" s="4">
        <v>1.66932813</v>
      </c>
      <c r="N2069" s="4">
        <v>1.3888633699999999</v>
      </c>
      <c r="O2069" s="4"/>
      <c r="P2069" s="4"/>
      <c r="Q2069" s="4">
        <v>0.92477381999999997</v>
      </c>
      <c r="R2069" t="e">
        <f t="shared" si="32"/>
        <v>#DIV/0!</v>
      </c>
    </row>
    <row r="2070" spans="1:18" hidden="1" x14ac:dyDescent="0.3">
      <c r="A2070" s="3" t="s">
        <v>3848</v>
      </c>
      <c r="B2070" s="4">
        <v>1.0018569100000001</v>
      </c>
      <c r="C2070" s="4">
        <v>1.54232716365</v>
      </c>
      <c r="D2070" s="4">
        <v>3.52436047</v>
      </c>
      <c r="E2070" s="4">
        <v>0.50695283000000002</v>
      </c>
      <c r="F2070" s="4">
        <v>0.40520032220000002</v>
      </c>
      <c r="G2070" s="4">
        <v>0</v>
      </c>
      <c r="H2070" s="4">
        <v>0.2</v>
      </c>
      <c r="I2070" s="4">
        <v>0.19750085000000001</v>
      </c>
      <c r="J2070" s="4">
        <v>0.28289051999999998</v>
      </c>
      <c r="K2070" s="4">
        <v>0.49994010999999999</v>
      </c>
      <c r="L2070" s="4">
        <v>0.72</v>
      </c>
      <c r="M2070" s="4">
        <v>0.7</v>
      </c>
      <c r="N2070" s="4">
        <v>0.7</v>
      </c>
      <c r="O2070" s="4"/>
      <c r="P2070" s="4"/>
      <c r="Q2070" s="4">
        <v>0.79084839814230767</v>
      </c>
      <c r="R2070" t="e">
        <f t="shared" si="32"/>
        <v>#DIV/0!</v>
      </c>
    </row>
    <row r="2071" spans="1:18" hidden="1" x14ac:dyDescent="0.3">
      <c r="A2071" s="3" t="s">
        <v>3850</v>
      </c>
      <c r="B2071" s="4">
        <v>0</v>
      </c>
      <c r="C2071" s="4">
        <v>0</v>
      </c>
      <c r="D2071" s="4">
        <v>0</v>
      </c>
      <c r="E2071" s="4">
        <v>0</v>
      </c>
      <c r="F2071" s="4">
        <v>0</v>
      </c>
      <c r="G2071" s="4">
        <v>0</v>
      </c>
      <c r="H2071" s="4">
        <v>0</v>
      </c>
      <c r="I2071" s="4">
        <v>0</v>
      </c>
      <c r="J2071" s="4">
        <v>0</v>
      </c>
      <c r="K2071" s="4">
        <v>0</v>
      </c>
      <c r="L2071" s="4">
        <v>0</v>
      </c>
      <c r="M2071" s="4">
        <v>0</v>
      </c>
      <c r="N2071" s="4">
        <v>0</v>
      </c>
      <c r="O2071" s="4"/>
      <c r="P2071" s="4"/>
      <c r="Q2071" s="4">
        <v>0</v>
      </c>
      <c r="R2071" t="e">
        <f t="shared" si="32"/>
        <v>#DIV/0!</v>
      </c>
    </row>
    <row r="2072" spans="1:18" hidden="1" x14ac:dyDescent="0.3">
      <c r="A2072" s="3" t="s">
        <v>3852</v>
      </c>
      <c r="B2072" s="4">
        <v>4.5</v>
      </c>
      <c r="C2072" s="4">
        <v>6.5</v>
      </c>
      <c r="D2072" s="4">
        <v>4</v>
      </c>
      <c r="E2072" s="4">
        <v>1.2</v>
      </c>
      <c r="F2072" s="4">
        <v>1</v>
      </c>
      <c r="G2072" s="4">
        <v>0.5</v>
      </c>
      <c r="H2072" s="4">
        <v>0</v>
      </c>
      <c r="I2072" s="4">
        <v>1.1999851100000001</v>
      </c>
      <c r="J2072" s="4"/>
      <c r="K2072" s="4"/>
      <c r="L2072" s="4"/>
      <c r="M2072" s="4"/>
      <c r="N2072" s="4"/>
      <c r="O2072" s="4"/>
      <c r="P2072" s="4"/>
      <c r="Q2072" s="4">
        <v>2.3624981387499999</v>
      </c>
      <c r="R2072" t="e">
        <f t="shared" si="32"/>
        <v>#DIV/0!</v>
      </c>
    </row>
    <row r="2073" spans="1:18" hidden="1" x14ac:dyDescent="0.3">
      <c r="A2073" s="3" t="s">
        <v>3854</v>
      </c>
      <c r="B2073" s="4">
        <v>0</v>
      </c>
      <c r="C2073" s="4">
        <v>0</v>
      </c>
      <c r="D2073" s="4">
        <v>0</v>
      </c>
      <c r="E2073" s="4">
        <v>1</v>
      </c>
      <c r="F2073" s="4">
        <v>0.86</v>
      </c>
      <c r="G2073" s="4">
        <v>1.17</v>
      </c>
      <c r="H2073" s="4">
        <v>0.75</v>
      </c>
      <c r="I2073" s="4">
        <v>1</v>
      </c>
      <c r="J2073" s="4">
        <v>1</v>
      </c>
      <c r="K2073" s="4">
        <v>1</v>
      </c>
      <c r="L2073" s="4">
        <v>0</v>
      </c>
      <c r="M2073" s="4"/>
      <c r="N2073" s="4"/>
      <c r="O2073" s="4"/>
      <c r="P2073" s="4"/>
      <c r="Q2073" s="4">
        <v>0.61636363636363634</v>
      </c>
      <c r="R2073" t="e">
        <f t="shared" si="32"/>
        <v>#DIV/0!</v>
      </c>
    </row>
    <row r="2074" spans="1:18" hidden="1" x14ac:dyDescent="0.3">
      <c r="A2074" s="3" t="s">
        <v>3856</v>
      </c>
      <c r="B2074" s="4">
        <v>1.5</v>
      </c>
      <c r="C2074" s="4">
        <v>1.7</v>
      </c>
      <c r="D2074" s="4">
        <v>2.2000000000000002</v>
      </c>
      <c r="E2074" s="4">
        <v>0.5</v>
      </c>
      <c r="F2074" s="4">
        <v>0</v>
      </c>
      <c r="G2074" s="4">
        <v>0</v>
      </c>
      <c r="H2074" s="4">
        <v>0</v>
      </c>
      <c r="I2074" s="4">
        <v>0</v>
      </c>
      <c r="J2074" s="4">
        <v>0.16814216000000001</v>
      </c>
      <c r="K2074" s="4">
        <v>0</v>
      </c>
      <c r="L2074" s="4">
        <v>0</v>
      </c>
      <c r="M2074" s="4">
        <v>0</v>
      </c>
      <c r="N2074" s="4">
        <v>0</v>
      </c>
      <c r="O2074" s="4"/>
      <c r="P2074" s="4"/>
      <c r="Q2074" s="4">
        <v>0.46678016615384621</v>
      </c>
      <c r="R2074" t="e">
        <f t="shared" si="32"/>
        <v>#DIV/0!</v>
      </c>
    </row>
    <row r="2075" spans="1:18" hidden="1" x14ac:dyDescent="0.3">
      <c r="A2075" s="3" t="s">
        <v>3858</v>
      </c>
      <c r="B2075" s="4">
        <v>5</v>
      </c>
      <c r="C2075" s="4">
        <v>5.5</v>
      </c>
      <c r="D2075" s="4">
        <v>7.4652700000000003</v>
      </c>
      <c r="E2075" s="4">
        <v>6.2953776899999996</v>
      </c>
      <c r="F2075" s="4">
        <v>7.32</v>
      </c>
      <c r="G2075" s="4">
        <v>9</v>
      </c>
      <c r="H2075" s="4">
        <v>7</v>
      </c>
      <c r="I2075" s="4">
        <v>7.1</v>
      </c>
      <c r="J2075" s="4">
        <v>5.65</v>
      </c>
      <c r="K2075" s="4">
        <v>6</v>
      </c>
      <c r="L2075" s="4">
        <v>5</v>
      </c>
      <c r="M2075" s="4">
        <v>5</v>
      </c>
      <c r="N2075" s="4">
        <v>4.5</v>
      </c>
      <c r="O2075" s="4"/>
      <c r="P2075" s="4"/>
      <c r="Q2075" s="4">
        <v>6.2177421300000004</v>
      </c>
      <c r="R2075" t="e">
        <f t="shared" si="32"/>
        <v>#DIV/0!</v>
      </c>
    </row>
    <row r="2076" spans="1:18" hidden="1" x14ac:dyDescent="0.3">
      <c r="A2076" s="3" t="s">
        <v>3860</v>
      </c>
      <c r="B2076" s="4">
        <v>0.21979758999999999</v>
      </c>
      <c r="C2076" s="4">
        <v>0</v>
      </c>
      <c r="D2076" s="4">
        <v>0</v>
      </c>
      <c r="E2076" s="4">
        <v>0</v>
      </c>
      <c r="F2076" s="4">
        <v>0</v>
      </c>
      <c r="G2076" s="4">
        <v>0</v>
      </c>
      <c r="H2076" s="4">
        <v>0</v>
      </c>
      <c r="I2076" s="4">
        <v>0</v>
      </c>
      <c r="J2076" s="4">
        <v>0</v>
      </c>
      <c r="K2076" s="4">
        <v>0</v>
      </c>
      <c r="L2076" s="4">
        <v>0</v>
      </c>
      <c r="M2076" s="4">
        <v>0</v>
      </c>
      <c r="N2076" s="4"/>
      <c r="O2076" s="4"/>
      <c r="P2076" s="4"/>
      <c r="Q2076" s="4">
        <v>1.8316465833333333E-2</v>
      </c>
      <c r="R2076" t="e">
        <f t="shared" si="32"/>
        <v>#DIV/0!</v>
      </c>
    </row>
    <row r="2077" spans="1:18" hidden="1" x14ac:dyDescent="0.3">
      <c r="A2077" s="3" t="s">
        <v>3862</v>
      </c>
      <c r="B2077" s="4">
        <v>1.5</v>
      </c>
      <c r="C2077" s="4">
        <v>2</v>
      </c>
      <c r="D2077" s="4">
        <v>2</v>
      </c>
      <c r="E2077" s="4">
        <v>1.6</v>
      </c>
      <c r="F2077" s="4">
        <v>1.6</v>
      </c>
      <c r="G2077" s="4">
        <v>2.2999999999999998</v>
      </c>
      <c r="H2077" s="4">
        <v>3</v>
      </c>
      <c r="I2077" s="4">
        <v>4</v>
      </c>
      <c r="J2077" s="4">
        <v>5</v>
      </c>
      <c r="K2077" s="4">
        <v>7.5</v>
      </c>
      <c r="L2077" s="4">
        <v>7.7999999799999999</v>
      </c>
      <c r="M2077" s="4">
        <v>8.5000000100000008</v>
      </c>
      <c r="N2077" s="4">
        <v>8.5000000100000008</v>
      </c>
      <c r="O2077" s="4"/>
      <c r="P2077" s="4"/>
      <c r="Q2077" s="4">
        <v>4.2538461538461538</v>
      </c>
      <c r="R2077" t="e">
        <f t="shared" si="32"/>
        <v>#DIV/0!</v>
      </c>
    </row>
    <row r="2078" spans="1:18" hidden="1" x14ac:dyDescent="0.3">
      <c r="A2078" s="3" t="s">
        <v>3864</v>
      </c>
      <c r="B2078" s="4">
        <v>0.2150398</v>
      </c>
      <c r="C2078" s="4">
        <v>0</v>
      </c>
      <c r="D2078" s="4">
        <v>0</v>
      </c>
      <c r="E2078" s="4">
        <v>0</v>
      </c>
      <c r="F2078" s="4">
        <v>0</v>
      </c>
      <c r="G2078" s="4">
        <v>0</v>
      </c>
      <c r="H2078" s="4">
        <v>0</v>
      </c>
      <c r="I2078" s="4">
        <v>0</v>
      </c>
      <c r="J2078" s="4">
        <v>0</v>
      </c>
      <c r="K2078" s="4">
        <v>0</v>
      </c>
      <c r="L2078" s="4">
        <v>0</v>
      </c>
      <c r="M2078" s="4">
        <v>0</v>
      </c>
      <c r="N2078" s="4">
        <v>0</v>
      </c>
      <c r="O2078" s="4"/>
      <c r="P2078" s="4"/>
      <c r="Q2078" s="4">
        <v>1.6541523076923078E-2</v>
      </c>
      <c r="R2078" t="e">
        <f t="shared" si="32"/>
        <v>#DIV/0!</v>
      </c>
    </row>
    <row r="2079" spans="1:18" hidden="1" x14ac:dyDescent="0.3">
      <c r="A2079" s="3" t="s">
        <v>3866</v>
      </c>
      <c r="B2079" s="4">
        <v>1</v>
      </c>
      <c r="C2079" s="4">
        <v>0.95510017999999997</v>
      </c>
      <c r="D2079" s="4">
        <v>0.39999999000000003</v>
      </c>
      <c r="E2079" s="4">
        <v>0</v>
      </c>
      <c r="F2079" s="4">
        <v>0</v>
      </c>
      <c r="G2079" s="4">
        <v>0</v>
      </c>
      <c r="H2079" s="4">
        <v>0</v>
      </c>
      <c r="I2079" s="4">
        <v>0</v>
      </c>
      <c r="J2079" s="4">
        <v>0</v>
      </c>
      <c r="K2079" s="4">
        <v>0</v>
      </c>
      <c r="L2079" s="4">
        <v>0</v>
      </c>
      <c r="M2079" s="4">
        <v>0</v>
      </c>
      <c r="N2079" s="4">
        <v>0</v>
      </c>
      <c r="O2079" s="4"/>
      <c r="P2079" s="4"/>
      <c r="Q2079" s="4">
        <v>0.18116155153846153</v>
      </c>
      <c r="R2079" t="e">
        <f t="shared" si="32"/>
        <v>#DIV/0!</v>
      </c>
    </row>
    <row r="2080" spans="1:18" hidden="1" x14ac:dyDescent="0.3">
      <c r="A2080" s="3" t="s">
        <v>3868</v>
      </c>
      <c r="B2080" s="4">
        <v>0</v>
      </c>
      <c r="C2080" s="4">
        <v>0</v>
      </c>
      <c r="D2080" s="4">
        <v>0</v>
      </c>
      <c r="E2080" s="4">
        <v>0.44344</v>
      </c>
      <c r="F2080" s="4">
        <v>0.2</v>
      </c>
      <c r="G2080" s="4">
        <v>0.40108428000000002</v>
      </c>
      <c r="H2080" s="4">
        <v>0</v>
      </c>
      <c r="I2080" s="4">
        <v>0</v>
      </c>
      <c r="J2080" s="4">
        <v>0</v>
      </c>
      <c r="K2080" s="4">
        <v>1.9538837499999999</v>
      </c>
      <c r="L2080" s="4">
        <v>4.75</v>
      </c>
      <c r="M2080" s="4">
        <v>2.39999999</v>
      </c>
      <c r="N2080" s="4">
        <v>1.39970157</v>
      </c>
      <c r="O2080" s="4"/>
      <c r="P2080" s="4"/>
      <c r="Q2080" s="4">
        <v>0.8883161223076923</v>
      </c>
      <c r="R2080" t="e">
        <f t="shared" si="32"/>
        <v>#DIV/0!</v>
      </c>
    </row>
    <row r="2081" spans="1:18" hidden="1" x14ac:dyDescent="0.3">
      <c r="A2081" s="3" t="s">
        <v>3870</v>
      </c>
      <c r="B2081" s="4">
        <v>0.20200000000000001</v>
      </c>
      <c r="C2081" s="4">
        <v>9.5065830000000004E-2</v>
      </c>
      <c r="D2081" s="4">
        <v>0</v>
      </c>
      <c r="E2081" s="4">
        <v>0</v>
      </c>
      <c r="F2081" s="4">
        <v>0.15</v>
      </c>
      <c r="G2081" s="4">
        <v>0</v>
      </c>
      <c r="H2081" s="4">
        <v>0</v>
      </c>
      <c r="I2081" s="4">
        <v>0.2</v>
      </c>
      <c r="J2081" s="4">
        <v>0</v>
      </c>
      <c r="K2081" s="4">
        <v>0</v>
      </c>
      <c r="L2081" s="4">
        <v>0</v>
      </c>
      <c r="M2081" s="4">
        <v>0</v>
      </c>
      <c r="N2081" s="4">
        <v>0.1</v>
      </c>
      <c r="O2081" s="4"/>
      <c r="P2081" s="4"/>
      <c r="Q2081" s="4">
        <v>5.7466602307692308E-2</v>
      </c>
      <c r="R2081" t="e">
        <f t="shared" si="32"/>
        <v>#DIV/0!</v>
      </c>
    </row>
    <row r="2082" spans="1:18" hidden="1" x14ac:dyDescent="0.3">
      <c r="A2082" s="3" t="s">
        <v>3872</v>
      </c>
      <c r="B2082" s="4">
        <v>0</v>
      </c>
      <c r="C2082" s="4">
        <v>0.29782383000000001</v>
      </c>
      <c r="D2082" s="4">
        <v>0</v>
      </c>
      <c r="E2082" s="4">
        <v>0</v>
      </c>
      <c r="F2082" s="4">
        <v>0</v>
      </c>
      <c r="G2082" s="4">
        <v>0</v>
      </c>
      <c r="H2082" s="4">
        <v>0.60335300000000003</v>
      </c>
      <c r="I2082" s="4">
        <v>0.597881</v>
      </c>
      <c r="J2082" s="4">
        <v>3.2602859999999998</v>
      </c>
      <c r="K2082" s="4">
        <v>1.599561</v>
      </c>
      <c r="L2082" s="4">
        <v>1.4796634900000001</v>
      </c>
      <c r="M2082" s="4">
        <v>0.52926187000000002</v>
      </c>
      <c r="N2082" s="4">
        <v>0.19072154299999999</v>
      </c>
      <c r="O2082" s="4"/>
      <c r="P2082" s="4"/>
      <c r="Q2082" s="4">
        <v>0.65835013330769232</v>
      </c>
      <c r="R2082" t="e">
        <f t="shared" si="32"/>
        <v>#DIV/0!</v>
      </c>
    </row>
    <row r="2083" spans="1:18" hidden="1" x14ac:dyDescent="0.3">
      <c r="A2083" s="3" t="s">
        <v>3874</v>
      </c>
      <c r="B2083" s="4">
        <v>0</v>
      </c>
      <c r="C2083" s="4">
        <v>0</v>
      </c>
      <c r="D2083" s="4">
        <v>0</v>
      </c>
      <c r="E2083" s="4">
        <v>0.31190479999999998</v>
      </c>
      <c r="F2083" s="4">
        <v>0.1</v>
      </c>
      <c r="G2083" s="4">
        <v>0</v>
      </c>
      <c r="H2083" s="4">
        <v>0</v>
      </c>
      <c r="I2083" s="4">
        <v>0</v>
      </c>
      <c r="J2083" s="4">
        <v>0</v>
      </c>
      <c r="K2083" s="4">
        <v>0.1</v>
      </c>
      <c r="L2083" s="4">
        <v>0</v>
      </c>
      <c r="M2083" s="4">
        <v>1.3</v>
      </c>
      <c r="N2083" s="4">
        <v>1</v>
      </c>
      <c r="O2083" s="4"/>
      <c r="P2083" s="4"/>
      <c r="Q2083" s="4">
        <v>0.2163003692307692</v>
      </c>
      <c r="R2083" t="e">
        <f t="shared" si="32"/>
        <v>#DIV/0!</v>
      </c>
    </row>
    <row r="2084" spans="1:18" hidden="1" x14ac:dyDescent="0.3">
      <c r="A2084" s="3" t="s">
        <v>3876</v>
      </c>
      <c r="B2084" s="4">
        <v>1.12424857</v>
      </c>
      <c r="C2084" s="4">
        <v>1.0000000600000001</v>
      </c>
      <c r="D2084" s="4">
        <v>2.2999999999999998</v>
      </c>
      <c r="E2084" s="4">
        <v>1.5749</v>
      </c>
      <c r="F2084" s="4">
        <v>2.1669860000000001</v>
      </c>
      <c r="G2084" s="4">
        <v>5.37425</v>
      </c>
      <c r="H2084" s="4">
        <v>2.97171984</v>
      </c>
      <c r="I2084" s="4">
        <v>5.1271537</v>
      </c>
      <c r="J2084" s="4">
        <v>3.9675844900000001</v>
      </c>
      <c r="K2084" s="4">
        <v>3.4231899800000001</v>
      </c>
      <c r="L2084" s="4">
        <v>3</v>
      </c>
      <c r="M2084" s="4">
        <v>3.6312334700000002</v>
      </c>
      <c r="N2084" s="4">
        <v>8.0998562599999993</v>
      </c>
      <c r="O2084" s="4"/>
      <c r="P2084" s="4"/>
      <c r="Q2084" s="4">
        <v>3.366240182307692</v>
      </c>
      <c r="R2084" t="e">
        <f t="shared" si="32"/>
        <v>#DIV/0!</v>
      </c>
    </row>
    <row r="2085" spans="1:18" hidden="1" x14ac:dyDescent="0.3">
      <c r="A2085" s="3" t="s">
        <v>3878</v>
      </c>
      <c r="B2085" s="4">
        <v>0.59979923999999996</v>
      </c>
      <c r="C2085" s="4">
        <v>0.4</v>
      </c>
      <c r="D2085" s="4">
        <v>0</v>
      </c>
      <c r="E2085" s="4">
        <v>0</v>
      </c>
      <c r="F2085" s="4">
        <v>0</v>
      </c>
      <c r="G2085" s="4">
        <v>0</v>
      </c>
      <c r="H2085" s="4">
        <v>0</v>
      </c>
      <c r="I2085" s="4">
        <v>0</v>
      </c>
      <c r="J2085" s="4">
        <v>0</v>
      </c>
      <c r="K2085" s="4">
        <v>0</v>
      </c>
      <c r="L2085" s="4">
        <v>0</v>
      </c>
      <c r="M2085" s="4">
        <v>0</v>
      </c>
      <c r="N2085" s="4">
        <v>0</v>
      </c>
      <c r="O2085" s="4"/>
      <c r="P2085" s="4"/>
      <c r="Q2085" s="4">
        <v>7.6907633846153844E-2</v>
      </c>
      <c r="R2085" t="e">
        <f t="shared" si="32"/>
        <v>#DIV/0!</v>
      </c>
    </row>
    <row r="2086" spans="1:18" hidden="1" x14ac:dyDescent="0.3">
      <c r="A2086" s="3" t="s">
        <v>3880</v>
      </c>
      <c r="B2086" s="4">
        <v>0.8</v>
      </c>
      <c r="C2086" s="4">
        <v>1</v>
      </c>
      <c r="D2086" s="4">
        <v>1.5</v>
      </c>
      <c r="E2086" s="4">
        <v>0.4</v>
      </c>
      <c r="F2086" s="4">
        <v>0.7</v>
      </c>
      <c r="G2086" s="4">
        <v>0</v>
      </c>
      <c r="H2086" s="4">
        <v>0</v>
      </c>
      <c r="I2086" s="4">
        <v>0</v>
      </c>
      <c r="J2086" s="4">
        <v>0</v>
      </c>
      <c r="K2086" s="4">
        <v>0</v>
      </c>
      <c r="L2086" s="4">
        <v>0</v>
      </c>
      <c r="M2086" s="4">
        <v>0</v>
      </c>
      <c r="N2086" s="4">
        <v>0</v>
      </c>
      <c r="O2086" s="4"/>
      <c r="P2086" s="4"/>
      <c r="Q2086" s="4">
        <v>0.33846153846153842</v>
      </c>
      <c r="R2086" t="e">
        <f t="shared" si="32"/>
        <v>#DIV/0!</v>
      </c>
    </row>
    <row r="2087" spans="1:18" hidden="1" x14ac:dyDescent="0.3">
      <c r="A2087" s="3" t="s">
        <v>3882</v>
      </c>
      <c r="B2087" s="4">
        <v>0</v>
      </c>
      <c r="C2087" s="4">
        <v>0</v>
      </c>
      <c r="D2087" s="4"/>
      <c r="E2087" s="4"/>
      <c r="F2087" s="4"/>
      <c r="G2087" s="4"/>
      <c r="H2087" s="4"/>
      <c r="I2087" s="4"/>
      <c r="J2087" s="4"/>
      <c r="K2087" s="4"/>
      <c r="L2087" s="4"/>
      <c r="M2087" s="4"/>
      <c r="N2087" s="4"/>
      <c r="O2087" s="4"/>
      <c r="P2087" s="4"/>
      <c r="Q2087" s="4">
        <v>0</v>
      </c>
      <c r="R2087" t="e">
        <f t="shared" si="32"/>
        <v>#DIV/0!</v>
      </c>
    </row>
    <row r="2088" spans="1:18" hidden="1" x14ac:dyDescent="0.3">
      <c r="A2088" s="3" t="s">
        <v>3884</v>
      </c>
      <c r="B2088" s="4">
        <v>0.19996800000000001</v>
      </c>
      <c r="C2088" s="4">
        <v>0.32649899999999998</v>
      </c>
      <c r="D2088" s="4">
        <v>0.60783900000000002</v>
      </c>
      <c r="E2088" s="4">
        <v>0.77</v>
      </c>
      <c r="F2088" s="4">
        <v>1.7</v>
      </c>
      <c r="G2088" s="4">
        <v>1.0289999999999999</v>
      </c>
      <c r="H2088" s="4">
        <v>2.08</v>
      </c>
      <c r="I2088" s="4">
        <v>1.5</v>
      </c>
      <c r="J2088" s="4">
        <v>0</v>
      </c>
      <c r="K2088" s="4">
        <v>0</v>
      </c>
      <c r="L2088" s="4">
        <v>0.08</v>
      </c>
      <c r="M2088" s="4">
        <v>0</v>
      </c>
      <c r="N2088" s="4">
        <v>0.2</v>
      </c>
      <c r="O2088" s="4"/>
      <c r="P2088" s="4"/>
      <c r="Q2088" s="4">
        <v>0.65333123076923072</v>
      </c>
      <c r="R2088" t="e">
        <f t="shared" si="32"/>
        <v>#DIV/0!</v>
      </c>
    </row>
    <row r="2089" spans="1:18" hidden="1" x14ac:dyDescent="0.3">
      <c r="A2089" s="3" t="s">
        <v>3886</v>
      </c>
      <c r="B2089" s="4">
        <v>0</v>
      </c>
      <c r="C2089" s="4">
        <v>0</v>
      </c>
      <c r="D2089" s="4">
        <v>0</v>
      </c>
      <c r="E2089" s="4">
        <v>0</v>
      </c>
      <c r="F2089" s="4">
        <v>0</v>
      </c>
      <c r="G2089" s="4">
        <v>0</v>
      </c>
      <c r="H2089" s="4">
        <v>0</v>
      </c>
      <c r="I2089" s="4">
        <v>0</v>
      </c>
      <c r="J2089" s="4">
        <v>0</v>
      </c>
      <c r="K2089" s="4">
        <v>0</v>
      </c>
      <c r="L2089" s="4">
        <v>0</v>
      </c>
      <c r="M2089" s="4">
        <v>0</v>
      </c>
      <c r="N2089" s="4">
        <v>0</v>
      </c>
      <c r="O2089" s="4"/>
      <c r="P2089" s="4"/>
      <c r="Q2089" s="4">
        <v>0</v>
      </c>
      <c r="R2089" t="e">
        <f t="shared" si="32"/>
        <v>#DIV/0!</v>
      </c>
    </row>
    <row r="2090" spans="1:18" hidden="1" x14ac:dyDescent="0.3">
      <c r="A2090" s="3" t="s">
        <v>3888</v>
      </c>
      <c r="B2090" s="4">
        <v>2.4500000000000002</v>
      </c>
      <c r="C2090" s="4">
        <v>1.9</v>
      </c>
      <c r="D2090" s="4">
        <v>1.5</v>
      </c>
      <c r="E2090" s="4">
        <v>2.35</v>
      </c>
      <c r="F2090" s="4">
        <v>1.72</v>
      </c>
      <c r="G2090" s="4">
        <v>1</v>
      </c>
      <c r="H2090" s="4">
        <v>1.5</v>
      </c>
      <c r="I2090" s="4">
        <v>0.88</v>
      </c>
      <c r="J2090" s="4">
        <v>1.4</v>
      </c>
      <c r="K2090" s="4">
        <v>1.7</v>
      </c>
      <c r="L2090" s="4">
        <v>1</v>
      </c>
      <c r="M2090" s="4">
        <v>1.1399999999999999</v>
      </c>
      <c r="N2090" s="4">
        <v>1.62</v>
      </c>
      <c r="O2090" s="4"/>
      <c r="P2090" s="4"/>
      <c r="Q2090" s="4">
        <v>1.5507692307692311</v>
      </c>
      <c r="R2090" t="e">
        <f t="shared" si="32"/>
        <v>#DIV/0!</v>
      </c>
    </row>
    <row r="2091" spans="1:18" hidden="1" x14ac:dyDescent="0.3">
      <c r="A2091" s="3" t="s">
        <v>3890</v>
      </c>
      <c r="B2091" s="4">
        <v>0</v>
      </c>
      <c r="C2091" s="4">
        <v>0.49702155999999997</v>
      </c>
      <c r="D2091" s="4">
        <v>0</v>
      </c>
      <c r="E2091" s="4">
        <v>0</v>
      </c>
      <c r="F2091" s="4">
        <v>0</v>
      </c>
      <c r="G2091" s="4">
        <v>0</v>
      </c>
      <c r="H2091" s="4">
        <v>0.29973930999999998</v>
      </c>
      <c r="I2091" s="4">
        <v>0</v>
      </c>
      <c r="J2091" s="4">
        <v>0</v>
      </c>
      <c r="K2091" s="4">
        <v>0</v>
      </c>
      <c r="L2091" s="4">
        <v>0</v>
      </c>
      <c r="M2091" s="4">
        <v>0</v>
      </c>
      <c r="N2091" s="4">
        <v>0</v>
      </c>
      <c r="O2091" s="4"/>
      <c r="P2091" s="4"/>
      <c r="Q2091" s="4">
        <v>6.128929769230769E-2</v>
      </c>
      <c r="R2091" t="e">
        <f t="shared" si="32"/>
        <v>#DIV/0!</v>
      </c>
    </row>
    <row r="2092" spans="1:18" hidden="1" x14ac:dyDescent="0.3">
      <c r="A2092" s="3" t="s">
        <v>4186</v>
      </c>
      <c r="B2092" s="4"/>
      <c r="C2092" s="4"/>
      <c r="D2092" s="4"/>
      <c r="E2092" s="4">
        <v>0</v>
      </c>
      <c r="F2092" s="4">
        <v>0</v>
      </c>
      <c r="G2092" s="4">
        <v>0</v>
      </c>
      <c r="H2092" s="4">
        <v>0</v>
      </c>
      <c r="I2092" s="4">
        <v>0</v>
      </c>
      <c r="J2092" s="4"/>
      <c r="K2092" s="4"/>
      <c r="L2092" s="4"/>
      <c r="M2092" s="4"/>
      <c r="N2092" s="4"/>
      <c r="O2092" s="4"/>
      <c r="P2092" s="4"/>
      <c r="Q2092" s="4">
        <v>0</v>
      </c>
      <c r="R2092" t="e">
        <f t="shared" si="32"/>
        <v>#DIV/0!</v>
      </c>
    </row>
    <row r="2093" spans="1:18" hidden="1" x14ac:dyDescent="0.3">
      <c r="A2093" s="3" t="s">
        <v>3892</v>
      </c>
      <c r="B2093" s="4">
        <v>2</v>
      </c>
      <c r="C2093" s="4">
        <v>2.1652999999999998</v>
      </c>
      <c r="D2093" s="4">
        <v>2.5675324000000002</v>
      </c>
      <c r="E2093" s="4">
        <v>1.9886857</v>
      </c>
      <c r="F2093" s="4">
        <v>2</v>
      </c>
      <c r="G2093" s="4">
        <v>3.4942750899999999</v>
      </c>
      <c r="H2093" s="4">
        <v>3.25</v>
      </c>
      <c r="I2093" s="4">
        <v>2.8696699200000002</v>
      </c>
      <c r="J2093" s="4">
        <v>1.7898990400000001</v>
      </c>
      <c r="K2093" s="4">
        <v>2.9349443800000001</v>
      </c>
      <c r="L2093" s="4">
        <v>0.3</v>
      </c>
      <c r="M2093" s="4">
        <v>1.8</v>
      </c>
      <c r="N2093" s="4">
        <v>1</v>
      </c>
      <c r="O2093" s="4"/>
      <c r="P2093" s="4"/>
      <c r="Q2093" s="4">
        <v>2.1661774253846158</v>
      </c>
      <c r="R2093" t="e">
        <f t="shared" si="32"/>
        <v>#DIV/0!</v>
      </c>
    </row>
    <row r="2094" spans="1:18" hidden="1" x14ac:dyDescent="0.3">
      <c r="A2094" s="3" t="s">
        <v>3894</v>
      </c>
      <c r="B2094" s="4">
        <v>0</v>
      </c>
      <c r="C2094" s="4"/>
      <c r="D2094" s="4"/>
      <c r="E2094" s="4"/>
      <c r="F2094" s="4"/>
      <c r="G2094" s="4"/>
      <c r="H2094" s="4"/>
      <c r="I2094" s="4"/>
      <c r="J2094" s="4"/>
      <c r="K2094" s="4"/>
      <c r="L2094" s="4"/>
      <c r="M2094" s="4">
        <v>0.5</v>
      </c>
      <c r="N2094" s="4">
        <v>0.7</v>
      </c>
      <c r="O2094" s="4"/>
      <c r="P2094" s="4"/>
      <c r="Q2094" s="4">
        <v>0.39999999999999997</v>
      </c>
      <c r="R2094" t="e">
        <f t="shared" si="32"/>
        <v>#DIV/0!</v>
      </c>
    </row>
    <row r="2095" spans="1:18" hidden="1" x14ac:dyDescent="0.3">
      <c r="A2095" s="3" t="s">
        <v>3896</v>
      </c>
      <c r="B2095" s="4">
        <v>1</v>
      </c>
      <c r="C2095" s="4">
        <v>0.98874770999999995</v>
      </c>
      <c r="D2095" s="4">
        <v>1.39148779</v>
      </c>
      <c r="E2095" s="4">
        <v>0</v>
      </c>
      <c r="F2095" s="4">
        <v>0</v>
      </c>
      <c r="G2095" s="4">
        <v>0</v>
      </c>
      <c r="H2095" s="4">
        <v>0</v>
      </c>
      <c r="I2095" s="4">
        <v>0</v>
      </c>
      <c r="J2095" s="4">
        <v>0</v>
      </c>
      <c r="K2095" s="4">
        <v>0</v>
      </c>
      <c r="L2095" s="4">
        <v>0.1</v>
      </c>
      <c r="M2095" s="4">
        <v>0.2</v>
      </c>
      <c r="N2095" s="4">
        <v>0.2</v>
      </c>
      <c r="O2095" s="4"/>
      <c r="P2095" s="4"/>
      <c r="Q2095" s="4">
        <v>0.29847965384615388</v>
      </c>
      <c r="R2095" t="e">
        <f t="shared" si="32"/>
        <v>#DIV/0!</v>
      </c>
    </row>
    <row r="2096" spans="1:18" hidden="1" x14ac:dyDescent="0.3">
      <c r="A2096" s="3" t="s">
        <v>3898</v>
      </c>
      <c r="B2096" s="4">
        <v>0</v>
      </c>
      <c r="C2096" s="4"/>
      <c r="D2096" s="4"/>
      <c r="E2096" s="4"/>
      <c r="F2096" s="4"/>
      <c r="G2096" s="4"/>
      <c r="H2096" s="4"/>
      <c r="I2096" s="4"/>
      <c r="J2096" s="4"/>
      <c r="K2096" s="4"/>
      <c r="L2096" s="4"/>
      <c r="M2096" s="4"/>
      <c r="N2096" s="4"/>
      <c r="O2096" s="4"/>
      <c r="P2096" s="4"/>
      <c r="Q2096" s="4">
        <v>0</v>
      </c>
      <c r="R2096" t="e">
        <f t="shared" si="32"/>
        <v>#DIV/0!</v>
      </c>
    </row>
    <row r="2097" spans="1:18" hidden="1" x14ac:dyDescent="0.3">
      <c r="A2097" s="3" t="s">
        <v>3900</v>
      </c>
      <c r="B2097" s="4">
        <v>0.8</v>
      </c>
      <c r="C2097" s="4">
        <v>0</v>
      </c>
      <c r="D2097" s="4">
        <v>0.25788499999999998</v>
      </c>
      <c r="E2097" s="4">
        <v>0.29999900000000002</v>
      </c>
      <c r="F2097" s="4">
        <v>0</v>
      </c>
      <c r="G2097" s="4">
        <v>0.85</v>
      </c>
      <c r="H2097" s="4">
        <v>0</v>
      </c>
      <c r="I2097" s="4">
        <v>0</v>
      </c>
      <c r="J2097" s="4">
        <v>0</v>
      </c>
      <c r="K2097" s="4">
        <v>0</v>
      </c>
      <c r="L2097" s="4">
        <v>0.70848226999999997</v>
      </c>
      <c r="M2097" s="4">
        <v>0</v>
      </c>
      <c r="N2097" s="4">
        <v>7</v>
      </c>
      <c r="O2097" s="4"/>
      <c r="P2097" s="4"/>
      <c r="Q2097" s="4">
        <v>0.76279740538461549</v>
      </c>
      <c r="R2097" t="e">
        <f t="shared" si="32"/>
        <v>#DIV/0!</v>
      </c>
    </row>
    <row r="2098" spans="1:18" hidden="1" x14ac:dyDescent="0.3">
      <c r="A2098" s="3" t="s">
        <v>3902</v>
      </c>
      <c r="B2098" s="4">
        <v>0.8</v>
      </c>
      <c r="C2098" s="4">
        <v>2</v>
      </c>
      <c r="D2098" s="4">
        <v>2.5400668999999998</v>
      </c>
      <c r="E2098" s="4">
        <v>2</v>
      </c>
      <c r="F2098" s="4">
        <v>2</v>
      </c>
      <c r="G2098" s="4">
        <v>1.7</v>
      </c>
      <c r="H2098" s="4">
        <v>3</v>
      </c>
      <c r="I2098" s="4">
        <v>2.5</v>
      </c>
      <c r="J2098" s="4">
        <v>4</v>
      </c>
      <c r="K2098" s="4">
        <v>4.3</v>
      </c>
      <c r="L2098" s="4">
        <v>4.5</v>
      </c>
      <c r="M2098" s="4">
        <v>3.5</v>
      </c>
      <c r="N2098" s="4">
        <v>4</v>
      </c>
      <c r="O2098" s="4"/>
      <c r="P2098" s="4"/>
      <c r="Q2098" s="4">
        <v>2.8338512999999996</v>
      </c>
      <c r="R2098" t="e">
        <f t="shared" si="32"/>
        <v>#DIV/0!</v>
      </c>
    </row>
    <row r="2099" spans="1:18" hidden="1" x14ac:dyDescent="0.3">
      <c r="A2099" s="3" t="s">
        <v>3904</v>
      </c>
      <c r="B2099" s="4">
        <v>0</v>
      </c>
      <c r="C2099" s="4">
        <v>0.87</v>
      </c>
      <c r="D2099" s="4">
        <v>0.29026099999999999</v>
      </c>
      <c r="E2099" s="4">
        <v>0</v>
      </c>
      <c r="F2099" s="4">
        <v>0.11716600000000001</v>
      </c>
      <c r="G2099" s="4">
        <v>0.46375952999999998</v>
      </c>
      <c r="H2099" s="4">
        <v>0</v>
      </c>
      <c r="I2099" s="4">
        <v>0</v>
      </c>
      <c r="J2099" s="4">
        <v>0.12575351000000001</v>
      </c>
      <c r="K2099" s="4">
        <v>0.35013496999999999</v>
      </c>
      <c r="L2099" s="4">
        <v>0.2145</v>
      </c>
      <c r="M2099" s="4">
        <v>0.24995400000000001</v>
      </c>
      <c r="N2099" s="4">
        <v>0.85</v>
      </c>
      <c r="O2099" s="4"/>
      <c r="P2099" s="4"/>
      <c r="Q2099" s="4">
        <v>0.27165607769230771</v>
      </c>
      <c r="R2099" t="e">
        <f t="shared" si="32"/>
        <v>#DIV/0!</v>
      </c>
    </row>
    <row r="2100" spans="1:18" hidden="1" x14ac:dyDescent="0.3">
      <c r="A2100" s="3" t="s">
        <v>3906</v>
      </c>
      <c r="B2100" s="4">
        <v>0.79936410999999996</v>
      </c>
      <c r="C2100" s="4">
        <v>1.2</v>
      </c>
      <c r="D2100" s="4">
        <v>0</v>
      </c>
      <c r="E2100" s="4">
        <v>0</v>
      </c>
      <c r="F2100" s="4">
        <v>0</v>
      </c>
      <c r="G2100" s="4">
        <v>0.201158</v>
      </c>
      <c r="H2100" s="4">
        <v>0</v>
      </c>
      <c r="I2100" s="4">
        <v>0</v>
      </c>
      <c r="J2100" s="4">
        <v>0</v>
      </c>
      <c r="K2100" s="4">
        <v>0</v>
      </c>
      <c r="L2100" s="4">
        <v>0</v>
      </c>
      <c r="M2100" s="4">
        <v>0</v>
      </c>
      <c r="N2100" s="4">
        <v>0</v>
      </c>
      <c r="O2100" s="4"/>
      <c r="P2100" s="4"/>
      <c r="Q2100" s="4">
        <v>0.16927093153846154</v>
      </c>
      <c r="R2100" t="e">
        <f t="shared" si="32"/>
        <v>#DIV/0!</v>
      </c>
    </row>
    <row r="2101" spans="1:18" hidden="1" x14ac:dyDescent="0.3">
      <c r="A2101" s="3" t="s">
        <v>3908</v>
      </c>
      <c r="B2101" s="4">
        <v>0.71372999999999998</v>
      </c>
      <c r="C2101" s="4">
        <v>0.26341100000000001</v>
      </c>
      <c r="D2101" s="4">
        <v>0.51137699999999997</v>
      </c>
      <c r="E2101" s="4">
        <v>0</v>
      </c>
      <c r="F2101" s="4">
        <v>1.0687930000000001</v>
      </c>
      <c r="G2101" s="4">
        <v>1.463695</v>
      </c>
      <c r="H2101" s="4">
        <v>1.1900679999999999</v>
      </c>
      <c r="I2101" s="4">
        <v>0.40276099999999998</v>
      </c>
      <c r="J2101" s="4">
        <v>0.67176599999999997</v>
      </c>
      <c r="K2101" s="4">
        <v>1.098902</v>
      </c>
      <c r="L2101" s="4">
        <v>0.93623699999999999</v>
      </c>
      <c r="M2101" s="4">
        <v>2.477341</v>
      </c>
      <c r="N2101" s="4">
        <v>2.7992159999999999</v>
      </c>
      <c r="O2101" s="4"/>
      <c r="P2101" s="4"/>
      <c r="Q2101" s="4">
        <v>1.045945923076923</v>
      </c>
      <c r="R2101" t="e">
        <f t="shared" si="32"/>
        <v>#DIV/0!</v>
      </c>
    </row>
    <row r="2102" spans="1:18" hidden="1" x14ac:dyDescent="0.3">
      <c r="A2102" s="3" t="s">
        <v>3910</v>
      </c>
      <c r="B2102" s="4">
        <v>5</v>
      </c>
      <c r="C2102" s="4">
        <v>6.7</v>
      </c>
      <c r="D2102" s="4">
        <v>7.01</v>
      </c>
      <c r="E2102" s="4">
        <v>4.1999998999999999</v>
      </c>
      <c r="F2102" s="4">
        <v>1.9</v>
      </c>
      <c r="G2102" s="4">
        <v>4.2287249400000002</v>
      </c>
      <c r="H2102" s="4">
        <v>4.3</v>
      </c>
      <c r="I2102" s="4">
        <v>5</v>
      </c>
      <c r="J2102" s="4">
        <v>6.8</v>
      </c>
      <c r="K2102" s="4">
        <v>7.5</v>
      </c>
      <c r="L2102" s="4">
        <v>7.75</v>
      </c>
      <c r="M2102" s="4">
        <v>7.9433437099999997</v>
      </c>
      <c r="N2102" s="4">
        <v>6.2</v>
      </c>
      <c r="O2102" s="4"/>
      <c r="P2102" s="4"/>
      <c r="Q2102" s="4">
        <v>5.7332360423076913</v>
      </c>
      <c r="R2102" t="e">
        <f t="shared" si="32"/>
        <v>#DIV/0!</v>
      </c>
    </row>
    <row r="2103" spans="1:18" hidden="1" x14ac:dyDescent="0.3">
      <c r="A2103" s="3" t="s">
        <v>3912</v>
      </c>
      <c r="B2103" s="4">
        <v>0</v>
      </c>
      <c r="C2103" s="4">
        <v>0.5</v>
      </c>
      <c r="D2103" s="4">
        <v>0.75</v>
      </c>
      <c r="E2103" s="4">
        <v>0.5</v>
      </c>
      <c r="F2103" s="4">
        <v>0.8</v>
      </c>
      <c r="G2103" s="4">
        <v>0.8</v>
      </c>
      <c r="H2103" s="4">
        <v>0.2</v>
      </c>
      <c r="I2103" s="4">
        <v>0.5</v>
      </c>
      <c r="J2103" s="4">
        <v>0.4</v>
      </c>
      <c r="K2103" s="4">
        <v>0.1</v>
      </c>
      <c r="L2103" s="4">
        <v>0.3</v>
      </c>
      <c r="M2103" s="4">
        <v>2</v>
      </c>
      <c r="N2103" s="4">
        <v>2</v>
      </c>
      <c r="O2103" s="4"/>
      <c r="P2103" s="4"/>
      <c r="Q2103" s="4">
        <v>0.68076923076923079</v>
      </c>
      <c r="R2103" t="e">
        <f t="shared" si="32"/>
        <v>#DIV/0!</v>
      </c>
    </row>
    <row r="2104" spans="1:18" hidden="1" x14ac:dyDescent="0.3">
      <c r="A2104" s="3" t="s">
        <v>4594</v>
      </c>
      <c r="B2104" s="4"/>
      <c r="C2104" s="4"/>
      <c r="D2104" s="4"/>
      <c r="E2104" s="4"/>
      <c r="F2104" s="4"/>
      <c r="G2104" s="4"/>
      <c r="H2104" s="4"/>
      <c r="I2104" s="4"/>
      <c r="J2104" s="4"/>
      <c r="K2104" s="4"/>
      <c r="L2104" s="4"/>
      <c r="M2104" s="4"/>
      <c r="N2104" s="4">
        <v>0.5</v>
      </c>
      <c r="O2104" s="4"/>
      <c r="P2104" s="4"/>
      <c r="Q2104" s="4">
        <v>0.5</v>
      </c>
      <c r="R2104" t="e">
        <f t="shared" si="32"/>
        <v>#DIV/0!</v>
      </c>
    </row>
    <row r="2105" spans="1:18" hidden="1" x14ac:dyDescent="0.3">
      <c r="A2105" s="3" t="s">
        <v>3914</v>
      </c>
      <c r="B2105" s="4">
        <v>0.2</v>
      </c>
      <c r="C2105" s="4">
        <v>9.9500000000000005E-2</v>
      </c>
      <c r="D2105" s="4">
        <v>0.12937202</v>
      </c>
      <c r="E2105" s="4">
        <v>0</v>
      </c>
      <c r="F2105" s="4">
        <v>0</v>
      </c>
      <c r="G2105" s="4">
        <v>0.98364945000000004</v>
      </c>
      <c r="H2105" s="4">
        <v>0.59719314000000001</v>
      </c>
      <c r="I2105" s="4">
        <v>0</v>
      </c>
      <c r="J2105" s="4">
        <v>0</v>
      </c>
      <c r="K2105" s="4">
        <v>0</v>
      </c>
      <c r="L2105" s="4">
        <v>0</v>
      </c>
      <c r="M2105" s="4">
        <v>0</v>
      </c>
      <c r="N2105" s="4">
        <v>0</v>
      </c>
      <c r="O2105" s="4"/>
      <c r="P2105" s="4"/>
      <c r="Q2105" s="4">
        <v>0.15459343153846156</v>
      </c>
      <c r="R2105" t="e">
        <f t="shared" si="32"/>
        <v>#DIV/0!</v>
      </c>
    </row>
    <row r="2106" spans="1:18" hidden="1" x14ac:dyDescent="0.3">
      <c r="A2106" s="3" t="s">
        <v>3916</v>
      </c>
      <c r="B2106" s="4">
        <v>1.2</v>
      </c>
      <c r="C2106" s="4">
        <v>1</v>
      </c>
      <c r="D2106" s="4">
        <v>1.2</v>
      </c>
      <c r="E2106" s="4">
        <v>0.4</v>
      </c>
      <c r="F2106" s="4">
        <v>1</v>
      </c>
      <c r="G2106" s="4">
        <v>0.6</v>
      </c>
      <c r="H2106" s="4">
        <v>1</v>
      </c>
      <c r="I2106" s="4">
        <v>1</v>
      </c>
      <c r="J2106" s="4">
        <v>1</v>
      </c>
      <c r="K2106" s="4">
        <v>1.3</v>
      </c>
      <c r="L2106" s="4">
        <v>1</v>
      </c>
      <c r="M2106" s="4">
        <v>0.5</v>
      </c>
      <c r="N2106" s="4">
        <v>0.5</v>
      </c>
      <c r="O2106" s="4"/>
      <c r="P2106" s="4"/>
      <c r="Q2106" s="4">
        <v>0.90000000000000013</v>
      </c>
      <c r="R2106" t="e">
        <f t="shared" si="32"/>
        <v>#DIV/0!</v>
      </c>
    </row>
    <row r="2107" spans="1:18" hidden="1" x14ac:dyDescent="0.3">
      <c r="A2107" s="3" t="s">
        <v>3918</v>
      </c>
      <c r="B2107" s="4">
        <v>0</v>
      </c>
      <c r="C2107" s="4">
        <v>0</v>
      </c>
      <c r="D2107" s="4">
        <v>0</v>
      </c>
      <c r="E2107" s="4">
        <v>0</v>
      </c>
      <c r="F2107" s="4">
        <v>0</v>
      </c>
      <c r="G2107" s="4">
        <v>0</v>
      </c>
      <c r="H2107" s="4">
        <v>0</v>
      </c>
      <c r="I2107" s="4">
        <v>0.2</v>
      </c>
      <c r="J2107" s="4">
        <v>0.9</v>
      </c>
      <c r="K2107" s="4">
        <v>0.6</v>
      </c>
      <c r="L2107" s="4">
        <v>0.4</v>
      </c>
      <c r="M2107" s="4">
        <v>0.2</v>
      </c>
      <c r="N2107" s="4">
        <v>0</v>
      </c>
      <c r="O2107" s="4"/>
      <c r="P2107" s="4"/>
      <c r="Q2107" s="4">
        <v>0.17692307692307693</v>
      </c>
      <c r="R2107" t="e">
        <f t="shared" si="32"/>
        <v>#DIV/0!</v>
      </c>
    </row>
    <row r="2108" spans="1:18" hidden="1" x14ac:dyDescent="0.3">
      <c r="A2108" s="3" t="s">
        <v>4168</v>
      </c>
      <c r="B2108" s="4"/>
      <c r="C2108" s="4">
        <v>0</v>
      </c>
      <c r="D2108" s="4">
        <v>0</v>
      </c>
      <c r="E2108" s="4">
        <v>0</v>
      </c>
      <c r="F2108" s="4"/>
      <c r="G2108" s="4"/>
      <c r="H2108" s="4"/>
      <c r="I2108" s="4"/>
      <c r="J2108" s="4"/>
      <c r="K2108" s="4"/>
      <c r="L2108" s="4"/>
      <c r="M2108" s="4"/>
      <c r="N2108" s="4"/>
      <c r="O2108" s="4"/>
      <c r="P2108" s="4"/>
      <c r="Q2108" s="4">
        <v>0</v>
      </c>
      <c r="R2108" t="e">
        <f t="shared" si="32"/>
        <v>#DIV/0!</v>
      </c>
    </row>
    <row r="2109" spans="1:18" hidden="1" x14ac:dyDescent="0.3">
      <c r="A2109" s="3" t="s">
        <v>4170</v>
      </c>
      <c r="B2109" s="4"/>
      <c r="C2109" s="4">
        <v>2</v>
      </c>
      <c r="D2109" s="4">
        <v>3.2</v>
      </c>
      <c r="E2109" s="4">
        <v>1</v>
      </c>
      <c r="F2109" s="4">
        <v>0.9</v>
      </c>
      <c r="G2109" s="4">
        <v>2.5</v>
      </c>
      <c r="H2109" s="4">
        <v>1.6</v>
      </c>
      <c r="I2109" s="4">
        <v>1</v>
      </c>
      <c r="J2109" s="4">
        <v>0.4</v>
      </c>
      <c r="K2109" s="4">
        <v>1.4</v>
      </c>
      <c r="L2109" s="4">
        <v>2</v>
      </c>
      <c r="M2109" s="4">
        <v>2</v>
      </c>
      <c r="N2109" s="4">
        <v>2.5</v>
      </c>
      <c r="O2109" s="4"/>
      <c r="P2109" s="4"/>
      <c r="Q2109" s="4">
        <v>1.7083333333333333</v>
      </c>
      <c r="R2109" t="e">
        <f t="shared" si="32"/>
        <v>#DIV/0!</v>
      </c>
    </row>
    <row r="2110" spans="1:18" hidden="1" x14ac:dyDescent="0.3">
      <c r="A2110" s="3" t="s">
        <v>3920</v>
      </c>
      <c r="B2110" s="4">
        <v>0</v>
      </c>
      <c r="C2110" s="4"/>
      <c r="D2110" s="4"/>
      <c r="E2110" s="4"/>
      <c r="F2110" s="4"/>
      <c r="G2110" s="4"/>
      <c r="H2110" s="4"/>
      <c r="I2110" s="4"/>
      <c r="J2110" s="4"/>
      <c r="K2110" s="4"/>
      <c r="L2110" s="4"/>
      <c r="M2110" s="4"/>
      <c r="N2110" s="4"/>
      <c r="O2110" s="4"/>
      <c r="P2110" s="4"/>
      <c r="Q2110" s="4">
        <v>0</v>
      </c>
      <c r="R2110" t="e">
        <f t="shared" si="32"/>
        <v>#DIV/0!</v>
      </c>
    </row>
    <row r="2111" spans="1:18" hidden="1" x14ac:dyDescent="0.3">
      <c r="A2111" s="3" t="s">
        <v>4220</v>
      </c>
      <c r="B2111" s="4"/>
      <c r="C2111" s="4"/>
      <c r="D2111" s="4"/>
      <c r="E2111" s="4"/>
      <c r="F2111" s="4"/>
      <c r="G2111" s="4"/>
      <c r="H2111" s="4">
        <v>0.5</v>
      </c>
      <c r="I2111" s="4">
        <v>0.5</v>
      </c>
      <c r="J2111" s="4">
        <v>0.5</v>
      </c>
      <c r="K2111" s="4">
        <v>1.83819</v>
      </c>
      <c r="L2111" s="4">
        <v>2</v>
      </c>
      <c r="M2111" s="4">
        <v>1.9977235</v>
      </c>
      <c r="N2111" s="4">
        <v>2</v>
      </c>
      <c r="O2111" s="4"/>
      <c r="P2111" s="4"/>
      <c r="Q2111" s="4">
        <v>1.3337019285714287</v>
      </c>
      <c r="R2111" t="e">
        <f t="shared" si="32"/>
        <v>#DIV/0!</v>
      </c>
    </row>
    <row r="2112" spans="1:18" hidden="1" x14ac:dyDescent="0.3">
      <c r="A2112" s="3" t="s">
        <v>4232</v>
      </c>
      <c r="B2112" s="4"/>
      <c r="C2112" s="4"/>
      <c r="D2112" s="4"/>
      <c r="E2112" s="4"/>
      <c r="F2112" s="4"/>
      <c r="G2112" s="4"/>
      <c r="H2112" s="4"/>
      <c r="I2112" s="4">
        <v>0.5</v>
      </c>
      <c r="J2112" s="4">
        <v>1.2</v>
      </c>
      <c r="K2112" s="4">
        <v>2.2200000000000002</v>
      </c>
      <c r="L2112" s="4">
        <v>2.0922438300000001</v>
      </c>
      <c r="M2112" s="4">
        <v>1.0004907000000001</v>
      </c>
      <c r="N2112" s="4">
        <v>0.30010903999999999</v>
      </c>
      <c r="O2112" s="4"/>
      <c r="P2112" s="4"/>
      <c r="Q2112" s="4">
        <v>1.2188072616666668</v>
      </c>
      <c r="R2112" t="e">
        <f t="shared" si="32"/>
        <v>#DIV/0!</v>
      </c>
    </row>
    <row r="2113" spans="1:18" hidden="1" x14ac:dyDescent="0.3">
      <c r="A2113" s="3" t="s">
        <v>4198</v>
      </c>
      <c r="B2113" s="4"/>
      <c r="C2113" s="4"/>
      <c r="D2113" s="4"/>
      <c r="E2113" s="4"/>
      <c r="F2113" s="4"/>
      <c r="G2113" s="4">
        <v>0</v>
      </c>
      <c r="H2113" s="4">
        <v>0.2</v>
      </c>
      <c r="I2113" s="4">
        <v>1.5</v>
      </c>
      <c r="J2113" s="4">
        <v>1.6</v>
      </c>
      <c r="K2113" s="4">
        <v>2</v>
      </c>
      <c r="L2113" s="4">
        <v>2</v>
      </c>
      <c r="M2113" s="4">
        <v>2.93</v>
      </c>
      <c r="N2113" s="4">
        <v>5.5</v>
      </c>
      <c r="O2113" s="4"/>
      <c r="P2113" s="4"/>
      <c r="Q2113" s="4">
        <v>1.9662500000000001</v>
      </c>
      <c r="R2113" t="e">
        <f t="shared" si="32"/>
        <v>#DIV/0!</v>
      </c>
    </row>
    <row r="2114" spans="1:18" hidden="1" x14ac:dyDescent="0.3">
      <c r="A2114" s="3" t="s">
        <v>3922</v>
      </c>
      <c r="B2114" s="4">
        <v>0</v>
      </c>
      <c r="C2114" s="4">
        <v>0</v>
      </c>
      <c r="D2114" s="4">
        <v>0.5</v>
      </c>
      <c r="E2114" s="4">
        <v>0</v>
      </c>
      <c r="F2114" s="4">
        <v>0</v>
      </c>
      <c r="G2114" s="4">
        <v>0</v>
      </c>
      <c r="H2114" s="4">
        <v>0</v>
      </c>
      <c r="I2114" s="4">
        <v>0</v>
      </c>
      <c r="J2114" s="4">
        <v>0</v>
      </c>
      <c r="K2114" s="4">
        <v>0</v>
      </c>
      <c r="L2114" s="4"/>
      <c r="M2114" s="4"/>
      <c r="N2114" s="4"/>
      <c r="O2114" s="4"/>
      <c r="P2114" s="4"/>
      <c r="Q2114" s="4">
        <v>0.05</v>
      </c>
      <c r="R2114" t="e">
        <f t="shared" si="32"/>
        <v>#DIV/0!</v>
      </c>
    </row>
    <row r="2115" spans="1:18" hidden="1" x14ac:dyDescent="0.3">
      <c r="A2115" s="3" t="s">
        <v>3924</v>
      </c>
      <c r="B2115" s="4">
        <v>0.5</v>
      </c>
      <c r="C2115" s="4">
        <v>1.7316</v>
      </c>
      <c r="D2115" s="4">
        <v>2.5</v>
      </c>
      <c r="E2115" s="4">
        <v>1.5</v>
      </c>
      <c r="F2115" s="4">
        <v>1.2</v>
      </c>
      <c r="G2115" s="4">
        <v>1.5</v>
      </c>
      <c r="H2115" s="4">
        <v>0.5</v>
      </c>
      <c r="I2115" s="4">
        <v>0.6</v>
      </c>
      <c r="J2115" s="4">
        <v>0.2</v>
      </c>
      <c r="K2115" s="4">
        <v>0.3</v>
      </c>
      <c r="L2115" s="4">
        <v>2</v>
      </c>
      <c r="M2115" s="4">
        <v>2</v>
      </c>
      <c r="N2115" s="4">
        <v>2</v>
      </c>
      <c r="O2115" s="4"/>
      <c r="P2115" s="4"/>
      <c r="Q2115" s="4">
        <v>1.2716615384615382</v>
      </c>
      <c r="R2115" t="e">
        <f t="shared" si="32"/>
        <v>#DIV/0!</v>
      </c>
    </row>
    <row r="2116" spans="1:18" hidden="1" x14ac:dyDescent="0.3">
      <c r="A2116" s="3" t="s">
        <v>3926</v>
      </c>
      <c r="B2116" s="4">
        <v>1</v>
      </c>
      <c r="C2116" s="4">
        <v>0.43345454999999999</v>
      </c>
      <c r="D2116" s="4"/>
      <c r="E2116" s="4"/>
      <c r="F2116" s="4"/>
      <c r="G2116" s="4"/>
      <c r="H2116" s="4"/>
      <c r="I2116" s="4"/>
      <c r="J2116" s="4"/>
      <c r="K2116" s="4"/>
      <c r="L2116" s="4"/>
      <c r="M2116" s="4"/>
      <c r="N2116" s="4"/>
      <c r="O2116" s="4"/>
      <c r="P2116" s="4"/>
      <c r="Q2116" s="4">
        <v>0.716727275</v>
      </c>
      <c r="R2116" t="e">
        <f t="shared" si="32"/>
        <v>#DIV/0!</v>
      </c>
    </row>
    <row r="2117" spans="1:18" hidden="1" x14ac:dyDescent="0.3">
      <c r="A2117" s="3" t="s">
        <v>4200</v>
      </c>
      <c r="B2117" s="4"/>
      <c r="C2117" s="4"/>
      <c r="D2117" s="4"/>
      <c r="E2117" s="4"/>
      <c r="F2117" s="4"/>
      <c r="G2117" s="4">
        <v>1</v>
      </c>
      <c r="H2117" s="4">
        <v>1.2</v>
      </c>
      <c r="I2117" s="4">
        <v>0</v>
      </c>
      <c r="J2117" s="4">
        <v>0</v>
      </c>
      <c r="K2117" s="4">
        <v>0</v>
      </c>
      <c r="L2117" s="4">
        <v>0</v>
      </c>
      <c r="M2117" s="4">
        <v>0</v>
      </c>
      <c r="N2117" s="4">
        <v>0</v>
      </c>
      <c r="O2117" s="4"/>
      <c r="P2117" s="4"/>
      <c r="Q2117" s="4">
        <v>0.27500000000000002</v>
      </c>
      <c r="R2117" t="e">
        <f t="shared" si="32"/>
        <v>#DIV/0!</v>
      </c>
    </row>
    <row r="2118" spans="1:18" hidden="1" x14ac:dyDescent="0.3">
      <c r="A2118" s="3" t="s">
        <v>3928</v>
      </c>
      <c r="B2118" s="4">
        <v>1.198</v>
      </c>
      <c r="C2118" s="4">
        <v>1.361</v>
      </c>
      <c r="D2118" s="4">
        <v>1.135</v>
      </c>
      <c r="E2118" s="4">
        <v>0</v>
      </c>
      <c r="F2118" s="4">
        <v>0.34</v>
      </c>
      <c r="G2118" s="4">
        <v>0.82538800000000001</v>
      </c>
      <c r="H2118" s="4">
        <v>0.85</v>
      </c>
      <c r="I2118" s="4">
        <v>1.01</v>
      </c>
      <c r="J2118" s="4">
        <v>2.67</v>
      </c>
      <c r="K2118" s="4"/>
      <c r="L2118" s="4"/>
      <c r="M2118" s="4"/>
      <c r="N2118" s="4"/>
      <c r="O2118" s="4"/>
      <c r="P2118" s="4"/>
      <c r="Q2118" s="4">
        <v>1.0432653333333333</v>
      </c>
      <c r="R2118" t="e">
        <f t="shared" ref="R2118:R2181" si="33">_xlfn.AGGREGATE(7,7,B2118:N2118)</f>
        <v>#DIV/0!</v>
      </c>
    </row>
    <row r="2119" spans="1:18" hidden="1" x14ac:dyDescent="0.3">
      <c r="A2119" s="3" t="s">
        <v>3930</v>
      </c>
      <c r="B2119" s="4">
        <v>0</v>
      </c>
      <c r="C2119" s="4">
        <v>0.35577999999999999</v>
      </c>
      <c r="D2119" s="4">
        <v>0.62329000000000001</v>
      </c>
      <c r="E2119" s="4">
        <v>0</v>
      </c>
      <c r="F2119" s="4">
        <v>1.1693904020000001</v>
      </c>
      <c r="G2119" s="4">
        <v>0.50926298000000003</v>
      </c>
      <c r="H2119" s="4">
        <v>1.0363739999999999</v>
      </c>
      <c r="I2119" s="4">
        <v>1.0619469029999999</v>
      </c>
      <c r="J2119" s="4">
        <v>0</v>
      </c>
      <c r="K2119" s="4">
        <v>0</v>
      </c>
      <c r="L2119" s="4">
        <v>0</v>
      </c>
      <c r="M2119" s="4">
        <v>0.3</v>
      </c>
      <c r="N2119" s="4">
        <v>0.55000000000000004</v>
      </c>
      <c r="O2119" s="4"/>
      <c r="P2119" s="4"/>
      <c r="Q2119" s="4">
        <v>0.43123417576923073</v>
      </c>
      <c r="R2119" t="e">
        <f t="shared" si="33"/>
        <v>#DIV/0!</v>
      </c>
    </row>
    <row r="2120" spans="1:18" hidden="1" x14ac:dyDescent="0.3">
      <c r="A2120" s="3" t="s">
        <v>4178</v>
      </c>
      <c r="B2120" s="4"/>
      <c r="C2120" s="4"/>
      <c r="D2120" s="4">
        <v>0.6</v>
      </c>
      <c r="E2120" s="4">
        <v>0</v>
      </c>
      <c r="F2120" s="4">
        <v>0.8</v>
      </c>
      <c r="G2120" s="4">
        <v>1.3</v>
      </c>
      <c r="H2120" s="4">
        <v>0.2</v>
      </c>
      <c r="I2120" s="4">
        <v>0.3020429</v>
      </c>
      <c r="J2120" s="4">
        <v>0.9</v>
      </c>
      <c r="K2120" s="4">
        <v>0.6</v>
      </c>
      <c r="L2120" s="4">
        <v>0</v>
      </c>
      <c r="M2120" s="4">
        <v>0.15</v>
      </c>
      <c r="N2120" s="4">
        <v>0.40433173</v>
      </c>
      <c r="O2120" s="4"/>
      <c r="P2120" s="4"/>
      <c r="Q2120" s="4">
        <v>0.47785223909090918</v>
      </c>
      <c r="R2120" t="e">
        <f t="shared" si="33"/>
        <v>#DIV/0!</v>
      </c>
    </row>
    <row r="2121" spans="1:18" hidden="1" x14ac:dyDescent="0.3">
      <c r="A2121" s="3" t="s">
        <v>3932</v>
      </c>
      <c r="B2121" s="4">
        <v>1.4</v>
      </c>
      <c r="C2121" s="4">
        <v>1.8</v>
      </c>
      <c r="D2121" s="4">
        <v>1.8991582499999999</v>
      </c>
      <c r="E2121" s="4">
        <v>0.69685649999999999</v>
      </c>
      <c r="F2121" s="4">
        <v>1</v>
      </c>
      <c r="G2121" s="4">
        <v>1.2</v>
      </c>
      <c r="H2121" s="4">
        <v>0.7</v>
      </c>
      <c r="I2121" s="4">
        <v>0.3</v>
      </c>
      <c r="J2121" s="4">
        <v>0.55000000000000004</v>
      </c>
      <c r="K2121" s="4">
        <v>0.8</v>
      </c>
      <c r="L2121" s="4">
        <v>0.7</v>
      </c>
      <c r="M2121" s="4">
        <v>0.65</v>
      </c>
      <c r="N2121" s="4">
        <v>1</v>
      </c>
      <c r="O2121" s="4"/>
      <c r="P2121" s="4"/>
      <c r="Q2121" s="4">
        <v>0.97661651923076931</v>
      </c>
      <c r="R2121" t="e">
        <f t="shared" si="33"/>
        <v>#DIV/0!</v>
      </c>
    </row>
    <row r="2122" spans="1:18" hidden="1" x14ac:dyDescent="0.3">
      <c r="A2122" s="3" t="s">
        <v>3934</v>
      </c>
      <c r="B2122" s="4">
        <v>0.8</v>
      </c>
      <c r="C2122" s="4">
        <v>0.33</v>
      </c>
      <c r="D2122" s="4">
        <v>0.27954293000000002</v>
      </c>
      <c r="E2122" s="4">
        <v>0</v>
      </c>
      <c r="F2122" s="4">
        <v>0</v>
      </c>
      <c r="G2122" s="4">
        <v>0</v>
      </c>
      <c r="H2122" s="4">
        <v>0</v>
      </c>
      <c r="I2122" s="4">
        <v>0</v>
      </c>
      <c r="J2122" s="4">
        <v>0</v>
      </c>
      <c r="K2122" s="4">
        <v>0.25</v>
      </c>
      <c r="L2122" s="4">
        <v>0</v>
      </c>
      <c r="M2122" s="4">
        <v>0.3</v>
      </c>
      <c r="N2122" s="4">
        <v>0.4</v>
      </c>
      <c r="O2122" s="4"/>
      <c r="P2122" s="4"/>
      <c r="Q2122" s="4">
        <v>0.18150330230769235</v>
      </c>
      <c r="R2122" t="e">
        <f t="shared" si="33"/>
        <v>#DIV/0!</v>
      </c>
    </row>
    <row r="2123" spans="1:18" hidden="1" x14ac:dyDescent="0.3">
      <c r="A2123" s="3" t="s">
        <v>3936</v>
      </c>
      <c r="B2123" s="4">
        <v>1</v>
      </c>
      <c r="C2123" s="4">
        <v>1.2</v>
      </c>
      <c r="D2123" s="4">
        <v>0.6</v>
      </c>
      <c r="E2123" s="4">
        <v>0.38</v>
      </c>
      <c r="F2123" s="4">
        <v>0.25</v>
      </c>
      <c r="G2123" s="4"/>
      <c r="H2123" s="4"/>
      <c r="I2123" s="4"/>
      <c r="J2123" s="4"/>
      <c r="K2123" s="4"/>
      <c r="L2123" s="4"/>
      <c r="M2123" s="4"/>
      <c r="N2123" s="4"/>
      <c r="O2123" s="4"/>
      <c r="P2123" s="4"/>
      <c r="Q2123" s="4">
        <v>0.68600000000000005</v>
      </c>
      <c r="R2123" t="e">
        <f t="shared" si="33"/>
        <v>#DIV/0!</v>
      </c>
    </row>
    <row r="2124" spans="1:18" hidden="1" x14ac:dyDescent="0.3">
      <c r="A2124" s="3" t="s">
        <v>3938</v>
      </c>
      <c r="B2124" s="4">
        <v>0.35</v>
      </c>
      <c r="C2124" s="4">
        <v>0</v>
      </c>
      <c r="D2124" s="4"/>
      <c r="E2124" s="4"/>
      <c r="F2124" s="4"/>
      <c r="G2124" s="4"/>
      <c r="H2124" s="4"/>
      <c r="I2124" s="4"/>
      <c r="J2124" s="4"/>
      <c r="K2124" s="4"/>
      <c r="L2124" s="4"/>
      <c r="M2124" s="4"/>
      <c r="N2124" s="4"/>
      <c r="O2124" s="4"/>
      <c r="P2124" s="4"/>
      <c r="Q2124" s="4">
        <v>0.17499999999999999</v>
      </c>
      <c r="R2124" t="e">
        <f t="shared" si="33"/>
        <v>#DIV/0!</v>
      </c>
    </row>
    <row r="2125" spans="1:18" hidden="1" x14ac:dyDescent="0.3">
      <c r="A2125" s="3" t="s">
        <v>3940</v>
      </c>
      <c r="B2125" s="4">
        <v>0</v>
      </c>
      <c r="C2125" s="4"/>
      <c r="D2125" s="4"/>
      <c r="E2125" s="4"/>
      <c r="F2125" s="4"/>
      <c r="G2125" s="4"/>
      <c r="H2125" s="4"/>
      <c r="I2125" s="4"/>
      <c r="J2125" s="4"/>
      <c r="K2125" s="4"/>
      <c r="L2125" s="4"/>
      <c r="M2125" s="4"/>
      <c r="N2125" s="4"/>
      <c r="O2125" s="4"/>
      <c r="P2125" s="4"/>
      <c r="Q2125" s="4">
        <v>0</v>
      </c>
      <c r="R2125" t="e">
        <f t="shared" si="33"/>
        <v>#DIV/0!</v>
      </c>
    </row>
    <row r="2126" spans="1:18" hidden="1" x14ac:dyDescent="0.3">
      <c r="A2126" s="3" t="s">
        <v>3942</v>
      </c>
      <c r="B2126" s="4">
        <v>0.12</v>
      </c>
      <c r="C2126" s="4">
        <v>0.38847999999999999</v>
      </c>
      <c r="D2126" s="4">
        <v>3.07</v>
      </c>
      <c r="E2126" s="4">
        <v>1.6952379900000001</v>
      </c>
      <c r="F2126" s="4">
        <v>3.0150462999999998</v>
      </c>
      <c r="G2126" s="4">
        <v>4.7960850900000001</v>
      </c>
      <c r="H2126" s="4">
        <v>2.3633512200000002</v>
      </c>
      <c r="I2126" s="4">
        <v>1.57499155</v>
      </c>
      <c r="J2126" s="4">
        <v>0.82508281650000004</v>
      </c>
      <c r="K2126" s="4">
        <v>0</v>
      </c>
      <c r="L2126" s="4">
        <v>0</v>
      </c>
      <c r="M2126" s="4">
        <v>0</v>
      </c>
      <c r="N2126" s="4">
        <v>8.4033759999999999E-2</v>
      </c>
      <c r="O2126" s="4"/>
      <c r="P2126" s="4"/>
      <c r="Q2126" s="4">
        <v>1.3794083635769232</v>
      </c>
      <c r="R2126" t="e">
        <f t="shared" si="33"/>
        <v>#DIV/0!</v>
      </c>
    </row>
    <row r="2127" spans="1:18" hidden="1" x14ac:dyDescent="0.3">
      <c r="A2127" s="3" t="s">
        <v>3944</v>
      </c>
      <c r="B2127" s="4">
        <v>0.5</v>
      </c>
      <c r="C2127" s="4">
        <v>0.2</v>
      </c>
      <c r="D2127" s="4">
        <v>0.3</v>
      </c>
      <c r="E2127" s="4">
        <v>0.24409</v>
      </c>
      <c r="F2127" s="4">
        <v>0.29470289999999999</v>
      </c>
      <c r="G2127" s="4">
        <v>1.3995899999999999</v>
      </c>
      <c r="H2127" s="4">
        <v>0</v>
      </c>
      <c r="I2127" s="4"/>
      <c r="J2127" s="4"/>
      <c r="K2127" s="4"/>
      <c r="L2127" s="4"/>
      <c r="M2127" s="4"/>
      <c r="N2127" s="4"/>
      <c r="O2127" s="4"/>
      <c r="P2127" s="4"/>
      <c r="Q2127" s="4">
        <v>0.41976898571428567</v>
      </c>
      <c r="R2127" t="e">
        <f t="shared" si="33"/>
        <v>#DIV/0!</v>
      </c>
    </row>
    <row r="2128" spans="1:18" hidden="1" x14ac:dyDescent="0.3">
      <c r="A2128" s="3" t="s">
        <v>4172</v>
      </c>
      <c r="B2128" s="4"/>
      <c r="C2128" s="4">
        <v>2.5</v>
      </c>
      <c r="D2128" s="4">
        <v>3.3</v>
      </c>
      <c r="E2128" s="4">
        <v>0.25</v>
      </c>
      <c r="F2128" s="4">
        <v>0.8</v>
      </c>
      <c r="G2128" s="4">
        <v>0.2</v>
      </c>
      <c r="H2128" s="4">
        <v>0.5</v>
      </c>
      <c r="I2128" s="4">
        <v>0</v>
      </c>
      <c r="J2128" s="4">
        <v>0</v>
      </c>
      <c r="K2128" s="4">
        <v>0</v>
      </c>
      <c r="L2128" s="4">
        <v>0</v>
      </c>
      <c r="M2128" s="4">
        <v>0</v>
      </c>
      <c r="N2128" s="4">
        <v>0</v>
      </c>
      <c r="O2128" s="4"/>
      <c r="P2128" s="4"/>
      <c r="Q2128" s="4">
        <v>0.62916666666666665</v>
      </c>
      <c r="R2128" t="e">
        <f t="shared" si="33"/>
        <v>#DIV/0!</v>
      </c>
    </row>
    <row r="2129" spans="1:18" hidden="1" x14ac:dyDescent="0.3">
      <c r="A2129" s="3" t="s">
        <v>3946</v>
      </c>
      <c r="B2129" s="4">
        <v>0</v>
      </c>
      <c r="C2129" s="4"/>
      <c r="D2129" s="4"/>
      <c r="E2129" s="4"/>
      <c r="F2129" s="4"/>
      <c r="G2129" s="4"/>
      <c r="H2129" s="4"/>
      <c r="I2129" s="4"/>
      <c r="J2129" s="4"/>
      <c r="K2129" s="4"/>
      <c r="L2129" s="4"/>
      <c r="M2129" s="4"/>
      <c r="N2129" s="4"/>
      <c r="O2129" s="4"/>
      <c r="P2129" s="4"/>
      <c r="Q2129" s="4">
        <v>0</v>
      </c>
      <c r="R2129" t="e">
        <f t="shared" si="33"/>
        <v>#DIV/0!</v>
      </c>
    </row>
    <row r="2130" spans="1:18" hidden="1" x14ac:dyDescent="0.3">
      <c r="A2130" s="3" t="s">
        <v>3948</v>
      </c>
      <c r="B2130" s="4">
        <v>0.5</v>
      </c>
      <c r="C2130" s="4">
        <v>0.5</v>
      </c>
      <c r="D2130" s="4">
        <v>0.5</v>
      </c>
      <c r="E2130" s="4">
        <v>0.5</v>
      </c>
      <c r="F2130" s="4">
        <v>2.5</v>
      </c>
      <c r="G2130" s="4">
        <v>2.5</v>
      </c>
      <c r="H2130" s="4">
        <v>2.5</v>
      </c>
      <c r="I2130" s="4">
        <v>2.5</v>
      </c>
      <c r="J2130" s="4">
        <v>2.5</v>
      </c>
      <c r="K2130" s="4">
        <v>3</v>
      </c>
      <c r="L2130" s="4">
        <v>2.6</v>
      </c>
      <c r="M2130" s="4">
        <v>3</v>
      </c>
      <c r="N2130" s="4">
        <v>3</v>
      </c>
      <c r="O2130" s="4"/>
      <c r="P2130" s="4"/>
      <c r="Q2130" s="4">
        <v>2.0076923076923077</v>
      </c>
      <c r="R2130" t="e">
        <f t="shared" si="33"/>
        <v>#DIV/0!</v>
      </c>
    </row>
    <row r="2131" spans="1:18" hidden="1" x14ac:dyDescent="0.3">
      <c r="A2131" s="3" t="s">
        <v>3950</v>
      </c>
      <c r="B2131" s="4">
        <v>0.5</v>
      </c>
      <c r="C2131" s="4">
        <v>0.5</v>
      </c>
      <c r="D2131" s="4">
        <v>0.68925099999999995</v>
      </c>
      <c r="E2131" s="4">
        <v>0.49385099999999998</v>
      </c>
      <c r="F2131" s="4">
        <v>1.5</v>
      </c>
      <c r="G2131" s="4">
        <v>1.8</v>
      </c>
      <c r="H2131" s="4">
        <v>0.7</v>
      </c>
      <c r="I2131" s="4">
        <v>3</v>
      </c>
      <c r="J2131" s="4">
        <v>3</v>
      </c>
      <c r="K2131" s="4">
        <v>3.5</v>
      </c>
      <c r="L2131" s="4">
        <v>2</v>
      </c>
      <c r="M2131" s="4">
        <v>1.5</v>
      </c>
      <c r="N2131" s="4">
        <v>1.5129022700000001</v>
      </c>
      <c r="O2131" s="4"/>
      <c r="P2131" s="4"/>
      <c r="Q2131" s="4">
        <v>1.5920003284615385</v>
      </c>
      <c r="R2131" t="e">
        <f t="shared" si="33"/>
        <v>#DIV/0!</v>
      </c>
    </row>
    <row r="2132" spans="1:18" hidden="1" x14ac:dyDescent="0.3">
      <c r="A2132" s="3" t="s">
        <v>3952</v>
      </c>
      <c r="B2132" s="4">
        <v>0</v>
      </c>
      <c r="C2132" s="4">
        <v>0.1</v>
      </c>
      <c r="D2132" s="4">
        <v>0.4</v>
      </c>
      <c r="E2132" s="4">
        <v>0</v>
      </c>
      <c r="F2132" s="4">
        <v>0</v>
      </c>
      <c r="G2132" s="4">
        <v>0.06</v>
      </c>
      <c r="H2132" s="4">
        <v>0</v>
      </c>
      <c r="I2132" s="4">
        <v>0</v>
      </c>
      <c r="J2132" s="4">
        <v>0.3</v>
      </c>
      <c r="K2132" s="4">
        <v>1.3</v>
      </c>
      <c r="L2132" s="4">
        <v>1.2</v>
      </c>
      <c r="M2132" s="4">
        <v>0</v>
      </c>
      <c r="N2132" s="4">
        <v>0.9</v>
      </c>
      <c r="O2132" s="4"/>
      <c r="P2132" s="4"/>
      <c r="Q2132" s="4">
        <v>0.32769230769230773</v>
      </c>
      <c r="R2132" t="e">
        <f t="shared" si="33"/>
        <v>#DIV/0!</v>
      </c>
    </row>
    <row r="2133" spans="1:18" hidden="1" x14ac:dyDescent="0.3">
      <c r="A2133" s="3" t="s">
        <v>3954</v>
      </c>
      <c r="B2133" s="4">
        <v>0</v>
      </c>
      <c r="C2133" s="4">
        <v>0</v>
      </c>
      <c r="D2133" s="4">
        <v>0</v>
      </c>
      <c r="E2133" s="4">
        <v>0</v>
      </c>
      <c r="F2133" s="4">
        <v>0</v>
      </c>
      <c r="G2133" s="4">
        <v>0.17924752999999999</v>
      </c>
      <c r="H2133" s="4">
        <v>1</v>
      </c>
      <c r="I2133" s="4">
        <v>0</v>
      </c>
      <c r="J2133" s="4">
        <v>0</v>
      </c>
      <c r="K2133" s="4">
        <v>0</v>
      </c>
      <c r="L2133" s="4">
        <v>0</v>
      </c>
      <c r="M2133" s="4">
        <v>0</v>
      </c>
      <c r="N2133" s="4">
        <v>0</v>
      </c>
      <c r="O2133" s="4"/>
      <c r="P2133" s="4"/>
      <c r="Q2133" s="4">
        <v>9.0711348461538471E-2</v>
      </c>
      <c r="R2133" t="e">
        <f t="shared" si="33"/>
        <v>#DIV/0!</v>
      </c>
    </row>
    <row r="2134" spans="1:18" hidden="1" x14ac:dyDescent="0.3">
      <c r="A2134" s="3" t="s">
        <v>3956</v>
      </c>
      <c r="B2134" s="4">
        <v>0</v>
      </c>
      <c r="C2134" s="4">
        <v>0</v>
      </c>
      <c r="D2134" s="4">
        <v>9.9000000000000005E-2</v>
      </c>
      <c r="E2134" s="4">
        <v>0</v>
      </c>
      <c r="F2134" s="4">
        <v>2.1999999999999999E-2</v>
      </c>
      <c r="G2134" s="4">
        <v>0</v>
      </c>
      <c r="H2134" s="4"/>
      <c r="I2134" s="4"/>
      <c r="J2134" s="4"/>
      <c r="K2134" s="4"/>
      <c r="L2134" s="4"/>
      <c r="M2134" s="4"/>
      <c r="N2134" s="4"/>
      <c r="O2134" s="4"/>
      <c r="P2134" s="4"/>
      <c r="Q2134" s="4">
        <v>2.0166666666666666E-2</v>
      </c>
      <c r="R2134" t="e">
        <f t="shared" si="33"/>
        <v>#DIV/0!</v>
      </c>
    </row>
    <row r="2135" spans="1:18" hidden="1" x14ac:dyDescent="0.3">
      <c r="A2135" s="3" t="s">
        <v>4244</v>
      </c>
      <c r="B2135" s="4"/>
      <c r="C2135" s="4"/>
      <c r="D2135" s="4"/>
      <c r="E2135" s="4"/>
      <c r="F2135" s="4"/>
      <c r="G2135" s="4"/>
      <c r="H2135" s="4"/>
      <c r="I2135" s="4"/>
      <c r="J2135" s="4">
        <v>0.5</v>
      </c>
      <c r="K2135" s="4">
        <v>0.5</v>
      </c>
      <c r="L2135" s="4">
        <v>0.8</v>
      </c>
      <c r="M2135" s="4">
        <v>0.8</v>
      </c>
      <c r="N2135" s="4">
        <v>0.3</v>
      </c>
      <c r="O2135" s="4"/>
      <c r="P2135" s="4"/>
      <c r="Q2135" s="4">
        <v>0.57999999999999996</v>
      </c>
      <c r="R2135" t="e">
        <f t="shared" si="33"/>
        <v>#DIV/0!</v>
      </c>
    </row>
    <row r="2136" spans="1:18" hidden="1" x14ac:dyDescent="0.3">
      <c r="A2136" s="3" t="s">
        <v>3958</v>
      </c>
      <c r="B2136" s="4">
        <v>0.38</v>
      </c>
      <c r="C2136" s="4">
        <v>0</v>
      </c>
      <c r="D2136" s="4">
        <v>0</v>
      </c>
      <c r="E2136" s="4">
        <v>0</v>
      </c>
      <c r="F2136" s="4">
        <v>0</v>
      </c>
      <c r="G2136" s="4">
        <v>0</v>
      </c>
      <c r="H2136" s="4">
        <v>0</v>
      </c>
      <c r="I2136" s="4">
        <v>0.5</v>
      </c>
      <c r="J2136" s="4">
        <v>1</v>
      </c>
      <c r="K2136" s="4">
        <v>0.43</v>
      </c>
      <c r="L2136" s="4">
        <v>0.40969699999999998</v>
      </c>
      <c r="M2136" s="4">
        <v>0</v>
      </c>
      <c r="N2136" s="4">
        <v>0</v>
      </c>
      <c r="O2136" s="4"/>
      <c r="P2136" s="4"/>
      <c r="Q2136" s="4">
        <v>0.20920746153846154</v>
      </c>
      <c r="R2136" t="e">
        <f t="shared" si="33"/>
        <v>#DIV/0!</v>
      </c>
    </row>
    <row r="2137" spans="1:18" hidden="1" x14ac:dyDescent="0.3">
      <c r="A2137" s="3" t="s">
        <v>3960</v>
      </c>
      <c r="B2137" s="4">
        <v>0.37118000000000001</v>
      </c>
      <c r="C2137" s="4">
        <v>0</v>
      </c>
      <c r="D2137" s="4">
        <v>0</v>
      </c>
      <c r="E2137" s="4">
        <v>0</v>
      </c>
      <c r="F2137" s="4">
        <v>0</v>
      </c>
      <c r="G2137" s="4">
        <v>0</v>
      </c>
      <c r="H2137" s="4">
        <v>0</v>
      </c>
      <c r="I2137" s="4">
        <v>0</v>
      </c>
      <c r="J2137" s="4">
        <v>0</v>
      </c>
      <c r="K2137" s="4">
        <v>0</v>
      </c>
      <c r="L2137" s="4">
        <v>0</v>
      </c>
      <c r="M2137" s="4">
        <v>0</v>
      </c>
      <c r="N2137" s="4"/>
      <c r="O2137" s="4"/>
      <c r="P2137" s="4"/>
      <c r="Q2137" s="4">
        <v>3.0931666666666666E-2</v>
      </c>
      <c r="R2137" t="e">
        <f t="shared" si="33"/>
        <v>#DIV/0!</v>
      </c>
    </row>
    <row r="2138" spans="1:18" hidden="1" x14ac:dyDescent="0.3">
      <c r="A2138" s="3" t="s">
        <v>3962</v>
      </c>
      <c r="B2138" s="4">
        <v>0.5</v>
      </c>
      <c r="C2138" s="4">
        <v>0.7</v>
      </c>
      <c r="D2138" s="4">
        <v>1.5</v>
      </c>
      <c r="E2138" s="4">
        <v>1</v>
      </c>
      <c r="F2138" s="4">
        <v>0.5</v>
      </c>
      <c r="G2138" s="4">
        <v>0.99947397999999998</v>
      </c>
      <c r="H2138" s="4">
        <v>0.99875776999999999</v>
      </c>
      <c r="I2138" s="4">
        <v>0.49929491999999998</v>
      </c>
      <c r="J2138" s="4">
        <v>0.59249556999999997</v>
      </c>
      <c r="K2138" s="4">
        <v>1.98958455</v>
      </c>
      <c r="L2138" s="4">
        <v>1.2466596599999999</v>
      </c>
      <c r="M2138" s="4">
        <v>1.4963356699999999</v>
      </c>
      <c r="N2138" s="4">
        <v>0.6</v>
      </c>
      <c r="O2138" s="4"/>
      <c r="P2138" s="4"/>
      <c r="Q2138" s="4">
        <v>0.97096939384615388</v>
      </c>
      <c r="R2138" t="e">
        <f t="shared" si="33"/>
        <v>#DIV/0!</v>
      </c>
    </row>
    <row r="2139" spans="1:18" hidden="1" x14ac:dyDescent="0.3">
      <c r="A2139" s="3" t="s">
        <v>3964</v>
      </c>
      <c r="B2139" s="4">
        <v>5</v>
      </c>
      <c r="C2139" s="4">
        <v>4.5</v>
      </c>
      <c r="D2139" s="4">
        <v>1.23461121</v>
      </c>
      <c r="E2139" s="4">
        <v>0.3</v>
      </c>
      <c r="F2139" s="4">
        <v>1.8</v>
      </c>
      <c r="G2139" s="4">
        <v>3.1996048099999999</v>
      </c>
      <c r="H2139" s="4">
        <v>2.7</v>
      </c>
      <c r="I2139" s="4">
        <v>1.5</v>
      </c>
      <c r="J2139" s="4">
        <v>1</v>
      </c>
      <c r="K2139" s="4">
        <v>1.2</v>
      </c>
      <c r="L2139" s="4">
        <v>0.5</v>
      </c>
      <c r="M2139" s="4">
        <v>0</v>
      </c>
      <c r="N2139" s="4">
        <v>0</v>
      </c>
      <c r="O2139" s="4"/>
      <c r="P2139" s="4"/>
      <c r="Q2139" s="4">
        <v>1.764170463076923</v>
      </c>
      <c r="R2139" t="e">
        <f t="shared" si="33"/>
        <v>#DIV/0!</v>
      </c>
    </row>
    <row r="2140" spans="1:18" hidden="1" x14ac:dyDescent="0.3">
      <c r="A2140" s="3" t="s">
        <v>3966</v>
      </c>
      <c r="B2140" s="4">
        <v>0.99680000000000002</v>
      </c>
      <c r="C2140" s="4">
        <v>3.1691989999999999</v>
      </c>
      <c r="D2140" s="4">
        <v>2.6</v>
      </c>
      <c r="E2140" s="4">
        <v>0.2</v>
      </c>
      <c r="F2140" s="4">
        <v>1</v>
      </c>
      <c r="G2140" s="4">
        <v>1.7</v>
      </c>
      <c r="H2140" s="4">
        <v>0.8</v>
      </c>
      <c r="I2140" s="4">
        <v>0.9</v>
      </c>
      <c r="J2140" s="4">
        <v>1.2</v>
      </c>
      <c r="K2140" s="4">
        <v>1.9</v>
      </c>
      <c r="L2140" s="4">
        <v>1.8</v>
      </c>
      <c r="M2140" s="4">
        <v>1.6</v>
      </c>
      <c r="N2140" s="4">
        <v>1.6</v>
      </c>
      <c r="O2140" s="4"/>
      <c r="P2140" s="4"/>
      <c r="Q2140" s="4">
        <v>1.4973845384615387</v>
      </c>
      <c r="R2140" t="e">
        <f t="shared" si="33"/>
        <v>#DIV/0!</v>
      </c>
    </row>
    <row r="2141" spans="1:18" hidden="1" x14ac:dyDescent="0.3">
      <c r="A2141" s="3" t="s">
        <v>3968</v>
      </c>
      <c r="B2141" s="4">
        <v>3.5</v>
      </c>
      <c r="C2141" s="4">
        <v>4.9000000000000004</v>
      </c>
      <c r="D2141" s="4">
        <v>4</v>
      </c>
      <c r="E2141" s="4">
        <v>2.5</v>
      </c>
      <c r="F2141" s="4">
        <v>3.5</v>
      </c>
      <c r="G2141" s="4">
        <v>3.5</v>
      </c>
      <c r="H2141" s="4">
        <v>4</v>
      </c>
      <c r="I2141" s="4">
        <v>3.5</v>
      </c>
      <c r="J2141" s="4">
        <v>5.5</v>
      </c>
      <c r="K2141" s="4">
        <v>6</v>
      </c>
      <c r="L2141" s="4">
        <v>6.5</v>
      </c>
      <c r="M2141" s="4">
        <v>6.5</v>
      </c>
      <c r="N2141" s="4">
        <v>6</v>
      </c>
      <c r="O2141" s="4"/>
      <c r="P2141" s="4"/>
      <c r="Q2141" s="4">
        <v>4.6076923076923073</v>
      </c>
      <c r="R2141" t="e">
        <f t="shared" si="33"/>
        <v>#DIV/0!</v>
      </c>
    </row>
    <row r="2142" spans="1:18" hidden="1" x14ac:dyDescent="0.3">
      <c r="A2142" s="3" t="s">
        <v>3970</v>
      </c>
      <c r="B2142" s="4">
        <v>0.6</v>
      </c>
      <c r="C2142" s="4">
        <v>0.53881277999999999</v>
      </c>
      <c r="D2142" s="4">
        <v>0.71083704000000003</v>
      </c>
      <c r="E2142" s="4">
        <v>0.5</v>
      </c>
      <c r="F2142" s="4">
        <v>0.99943576000000001</v>
      </c>
      <c r="G2142" s="4">
        <v>0.7</v>
      </c>
      <c r="H2142" s="4">
        <v>0</v>
      </c>
      <c r="I2142" s="4">
        <v>0</v>
      </c>
      <c r="J2142" s="4">
        <v>0</v>
      </c>
      <c r="K2142" s="4">
        <v>0.40030184000000002</v>
      </c>
      <c r="L2142" s="4">
        <v>1.00019843</v>
      </c>
      <c r="M2142" s="4">
        <v>0.7</v>
      </c>
      <c r="N2142" s="4">
        <v>0.45</v>
      </c>
      <c r="O2142" s="4"/>
      <c r="P2142" s="4"/>
      <c r="Q2142" s="4">
        <v>0.50766045000000004</v>
      </c>
      <c r="R2142" t="e">
        <f t="shared" si="33"/>
        <v>#DIV/0!</v>
      </c>
    </row>
    <row r="2143" spans="1:18" hidden="1" x14ac:dyDescent="0.3">
      <c r="A2143" s="3" t="s">
        <v>3972</v>
      </c>
      <c r="B2143" s="4">
        <v>0</v>
      </c>
      <c r="C2143" s="4">
        <v>0</v>
      </c>
      <c r="D2143" s="4">
        <v>0</v>
      </c>
      <c r="E2143" s="4">
        <v>0</v>
      </c>
      <c r="F2143" s="4">
        <v>0</v>
      </c>
      <c r="G2143" s="4">
        <v>0</v>
      </c>
      <c r="H2143" s="4">
        <v>0</v>
      </c>
      <c r="I2143" s="4">
        <v>0</v>
      </c>
      <c r="J2143" s="4">
        <v>0</v>
      </c>
      <c r="K2143" s="4">
        <v>0</v>
      </c>
      <c r="L2143" s="4">
        <v>0</v>
      </c>
      <c r="M2143" s="4"/>
      <c r="N2143" s="4"/>
      <c r="O2143" s="4"/>
      <c r="P2143" s="4"/>
      <c r="Q2143" s="4">
        <v>0</v>
      </c>
      <c r="R2143" t="e">
        <f t="shared" si="33"/>
        <v>#DIV/0!</v>
      </c>
    </row>
    <row r="2144" spans="1:18" hidden="1" x14ac:dyDescent="0.3">
      <c r="A2144" s="3" t="s">
        <v>3974</v>
      </c>
      <c r="B2144" s="4">
        <v>1.7</v>
      </c>
      <c r="C2144" s="4">
        <v>0</v>
      </c>
      <c r="D2144" s="4">
        <v>0.8</v>
      </c>
      <c r="E2144" s="4">
        <v>1.3893800000000001</v>
      </c>
      <c r="F2144" s="4">
        <v>0</v>
      </c>
      <c r="G2144" s="4">
        <v>0</v>
      </c>
      <c r="H2144" s="4">
        <v>0</v>
      </c>
      <c r="I2144" s="4">
        <v>0</v>
      </c>
      <c r="J2144" s="4">
        <v>0</v>
      </c>
      <c r="K2144" s="4">
        <v>0</v>
      </c>
      <c r="L2144" s="4">
        <v>0</v>
      </c>
      <c r="M2144" s="4"/>
      <c r="N2144" s="4"/>
      <c r="O2144" s="4"/>
      <c r="P2144" s="4"/>
      <c r="Q2144" s="4">
        <v>0.35358000000000001</v>
      </c>
      <c r="R2144" t="e">
        <f t="shared" si="33"/>
        <v>#DIV/0!</v>
      </c>
    </row>
    <row r="2145" spans="1:18" hidden="1" x14ac:dyDescent="0.3">
      <c r="A2145" s="3" t="s">
        <v>3976</v>
      </c>
      <c r="B2145" s="4">
        <v>0</v>
      </c>
      <c r="C2145" s="4">
        <v>1.3</v>
      </c>
      <c r="D2145" s="4">
        <v>0</v>
      </c>
      <c r="E2145" s="4">
        <v>0</v>
      </c>
      <c r="F2145" s="4">
        <v>0.6</v>
      </c>
      <c r="G2145" s="4">
        <v>1.28</v>
      </c>
      <c r="H2145" s="4">
        <v>1.44</v>
      </c>
      <c r="I2145" s="4">
        <v>1.62</v>
      </c>
      <c r="J2145" s="4">
        <v>1.9993947599999999</v>
      </c>
      <c r="K2145" s="4">
        <v>2.2000000000000002</v>
      </c>
      <c r="L2145" s="4">
        <v>2.0132807700000002</v>
      </c>
      <c r="M2145" s="4">
        <v>2.4</v>
      </c>
      <c r="N2145" s="4">
        <v>2.6</v>
      </c>
      <c r="O2145" s="4"/>
      <c r="P2145" s="4"/>
      <c r="Q2145" s="4">
        <v>1.3425135023076924</v>
      </c>
      <c r="R2145" t="e">
        <f t="shared" si="33"/>
        <v>#DIV/0!</v>
      </c>
    </row>
    <row r="2146" spans="1:18" hidden="1" x14ac:dyDescent="0.3">
      <c r="A2146" s="3" t="s">
        <v>3978</v>
      </c>
      <c r="B2146" s="4">
        <v>0</v>
      </c>
      <c r="C2146" s="4">
        <v>0</v>
      </c>
      <c r="D2146" s="4"/>
      <c r="E2146" s="4"/>
      <c r="F2146" s="4"/>
      <c r="G2146" s="4"/>
      <c r="H2146" s="4"/>
      <c r="I2146" s="4"/>
      <c r="J2146" s="4"/>
      <c r="K2146" s="4"/>
      <c r="L2146" s="4"/>
      <c r="M2146" s="4"/>
      <c r="N2146" s="4"/>
      <c r="O2146" s="4"/>
      <c r="P2146" s="4"/>
      <c r="Q2146" s="4">
        <v>0</v>
      </c>
      <c r="R2146" t="e">
        <f t="shared" si="33"/>
        <v>#DIV/0!</v>
      </c>
    </row>
    <row r="2147" spans="1:18" hidden="1" x14ac:dyDescent="0.3">
      <c r="A2147" s="3" t="s">
        <v>3980</v>
      </c>
      <c r="B2147" s="4">
        <v>0.79668000000000005</v>
      </c>
      <c r="C2147" s="4">
        <v>0.97863999999999995</v>
      </c>
      <c r="D2147" s="4">
        <v>0</v>
      </c>
      <c r="E2147" s="4">
        <v>0</v>
      </c>
      <c r="F2147" s="4">
        <v>1.99976</v>
      </c>
      <c r="G2147" s="4">
        <v>0</v>
      </c>
      <c r="H2147" s="4">
        <v>0</v>
      </c>
      <c r="I2147" s="4">
        <v>0</v>
      </c>
      <c r="J2147" s="4">
        <v>0.5</v>
      </c>
      <c r="K2147" s="4">
        <v>0</v>
      </c>
      <c r="L2147" s="4">
        <v>0</v>
      </c>
      <c r="M2147" s="4">
        <v>0</v>
      </c>
      <c r="N2147" s="4">
        <v>0</v>
      </c>
      <c r="O2147" s="4"/>
      <c r="P2147" s="4"/>
      <c r="Q2147" s="4">
        <v>0.32885230769230767</v>
      </c>
      <c r="R2147" t="e">
        <f t="shared" si="33"/>
        <v>#DIV/0!</v>
      </c>
    </row>
    <row r="2148" spans="1:18" hidden="1" x14ac:dyDescent="0.3">
      <c r="A2148" s="3" t="s">
        <v>4246</v>
      </c>
      <c r="B2148" s="4"/>
      <c r="C2148" s="4"/>
      <c r="D2148" s="4"/>
      <c r="E2148" s="4"/>
      <c r="F2148" s="4"/>
      <c r="G2148" s="4"/>
      <c r="H2148" s="4"/>
      <c r="I2148" s="4"/>
      <c r="J2148" s="4">
        <v>0</v>
      </c>
      <c r="K2148" s="4">
        <v>0</v>
      </c>
      <c r="L2148" s="4">
        <v>0.5</v>
      </c>
      <c r="M2148" s="4">
        <v>1</v>
      </c>
      <c r="N2148" s="4">
        <v>1</v>
      </c>
      <c r="O2148" s="4"/>
      <c r="P2148" s="4"/>
      <c r="Q2148" s="4">
        <v>0.5</v>
      </c>
      <c r="R2148" t="e">
        <f t="shared" si="33"/>
        <v>#DIV/0!</v>
      </c>
    </row>
    <row r="2149" spans="1:18" hidden="1" x14ac:dyDescent="0.3">
      <c r="A2149" s="3" t="s">
        <v>3982</v>
      </c>
      <c r="B2149" s="4">
        <v>0.5</v>
      </c>
      <c r="C2149" s="4">
        <v>0.5</v>
      </c>
      <c r="D2149" s="4">
        <v>0.35</v>
      </c>
      <c r="E2149" s="4">
        <v>0</v>
      </c>
      <c r="F2149" s="4"/>
      <c r="G2149" s="4"/>
      <c r="H2149" s="4"/>
      <c r="I2149" s="4"/>
      <c r="J2149" s="4">
        <v>4</v>
      </c>
      <c r="K2149" s="4">
        <v>4.5</v>
      </c>
      <c r="L2149" s="4">
        <v>2.5</v>
      </c>
      <c r="M2149" s="4">
        <v>0.35</v>
      </c>
      <c r="N2149" s="4">
        <v>0</v>
      </c>
      <c r="O2149" s="4"/>
      <c r="P2149" s="4"/>
      <c r="Q2149" s="4">
        <v>1.411111111111111</v>
      </c>
      <c r="R2149" t="e">
        <f t="shared" si="33"/>
        <v>#DIV/0!</v>
      </c>
    </row>
    <row r="2150" spans="1:18" hidden="1" x14ac:dyDescent="0.3">
      <c r="A2150" s="3" t="s">
        <v>4234</v>
      </c>
      <c r="B2150" s="4"/>
      <c r="C2150" s="4"/>
      <c r="D2150" s="4"/>
      <c r="E2150" s="4"/>
      <c r="F2150" s="4"/>
      <c r="G2150" s="4"/>
      <c r="H2150" s="4"/>
      <c r="I2150" s="4">
        <v>1.3561643000000001</v>
      </c>
      <c r="J2150" s="4">
        <v>1.3254494999999999</v>
      </c>
      <c r="K2150" s="4">
        <v>1.05929626</v>
      </c>
      <c r="L2150" s="4">
        <v>0.220392</v>
      </c>
      <c r="M2150" s="4">
        <v>0</v>
      </c>
      <c r="N2150" s="4">
        <v>1.2010459</v>
      </c>
      <c r="O2150" s="4"/>
      <c r="P2150" s="4"/>
      <c r="Q2150" s="4">
        <v>0.86039132666666662</v>
      </c>
      <c r="R2150" t="e">
        <f t="shared" si="33"/>
        <v>#DIV/0!</v>
      </c>
    </row>
    <row r="2151" spans="1:18" hidden="1" x14ac:dyDescent="0.3">
      <c r="A2151" s="3" t="s">
        <v>3984</v>
      </c>
      <c r="B2151" s="4">
        <v>1</v>
      </c>
      <c r="C2151" s="4"/>
      <c r="D2151" s="4"/>
      <c r="E2151" s="4"/>
      <c r="F2151" s="4"/>
      <c r="G2151" s="4"/>
      <c r="H2151" s="4"/>
      <c r="I2151" s="4"/>
      <c r="J2151" s="4"/>
      <c r="K2151" s="4"/>
      <c r="L2151" s="4"/>
      <c r="M2151" s="4"/>
      <c r="N2151" s="4"/>
      <c r="O2151" s="4"/>
      <c r="P2151" s="4"/>
      <c r="Q2151" s="4">
        <v>1</v>
      </c>
      <c r="R2151" t="e">
        <f t="shared" si="33"/>
        <v>#DIV/0!</v>
      </c>
    </row>
    <row r="2152" spans="1:18" hidden="1" x14ac:dyDescent="0.3">
      <c r="A2152" s="3" t="s">
        <v>3986</v>
      </c>
      <c r="B2152" s="4">
        <v>1.5</v>
      </c>
      <c r="C2152" s="4">
        <v>1.5</v>
      </c>
      <c r="D2152" s="4">
        <v>0.99813439000000004</v>
      </c>
      <c r="E2152" s="4">
        <v>0.29996672000000002</v>
      </c>
      <c r="F2152" s="4">
        <v>1.1996242699999999</v>
      </c>
      <c r="G2152" s="4">
        <v>0.57788072000000001</v>
      </c>
      <c r="H2152" s="4">
        <v>0.87882817999999996</v>
      </c>
      <c r="I2152" s="4">
        <v>0.79999998999999999</v>
      </c>
      <c r="J2152" s="4">
        <v>0.9</v>
      </c>
      <c r="K2152" s="4">
        <v>0.3</v>
      </c>
      <c r="L2152" s="4">
        <v>0.6</v>
      </c>
      <c r="M2152" s="4">
        <v>0.8</v>
      </c>
      <c r="N2152" s="4">
        <v>0</v>
      </c>
      <c r="O2152" s="4"/>
      <c r="P2152" s="4"/>
      <c r="Q2152" s="4">
        <v>0.79649494384615394</v>
      </c>
      <c r="R2152" t="e">
        <f t="shared" si="33"/>
        <v>#DIV/0!</v>
      </c>
    </row>
    <row r="2153" spans="1:18" hidden="1" x14ac:dyDescent="0.3">
      <c r="A2153" s="3" t="s">
        <v>3988</v>
      </c>
      <c r="B2153" s="4">
        <v>0.9</v>
      </c>
      <c r="C2153" s="4">
        <v>1.0069999999999999</v>
      </c>
      <c r="D2153" s="4">
        <v>1.1113999999999999</v>
      </c>
      <c r="E2153" s="4">
        <v>0.69950889999999999</v>
      </c>
      <c r="F2153" s="4">
        <v>0.63824720000000001</v>
      </c>
      <c r="G2153" s="4">
        <v>1.3</v>
      </c>
      <c r="H2153" s="4">
        <v>0.65</v>
      </c>
      <c r="I2153" s="4">
        <v>0</v>
      </c>
      <c r="J2153" s="4">
        <v>0.50382084000000005</v>
      </c>
      <c r="K2153" s="4">
        <v>0.65496710000000002</v>
      </c>
      <c r="L2153" s="4">
        <v>0.61601143999999997</v>
      </c>
      <c r="M2153" s="4">
        <v>0.5</v>
      </c>
      <c r="N2153" s="4">
        <v>0.3</v>
      </c>
      <c r="O2153" s="4"/>
      <c r="P2153" s="4"/>
      <c r="Q2153" s="4">
        <v>0.68315042153846162</v>
      </c>
      <c r="R2153" t="e">
        <f t="shared" si="33"/>
        <v>#DIV/0!</v>
      </c>
    </row>
    <row r="2154" spans="1:18" hidden="1" x14ac:dyDescent="0.3">
      <c r="A2154" s="3" t="s">
        <v>3990</v>
      </c>
      <c r="B2154" s="4">
        <v>0.32</v>
      </c>
      <c r="C2154" s="4">
        <v>0.28000000000000003</v>
      </c>
      <c r="D2154" s="4">
        <v>0</v>
      </c>
      <c r="E2154" s="4">
        <v>0</v>
      </c>
      <c r="F2154" s="4">
        <v>0</v>
      </c>
      <c r="G2154" s="4">
        <v>0.67</v>
      </c>
      <c r="H2154" s="4">
        <v>0</v>
      </c>
      <c r="I2154" s="4">
        <v>0</v>
      </c>
      <c r="J2154" s="4">
        <v>0</v>
      </c>
      <c r="K2154" s="4">
        <v>0</v>
      </c>
      <c r="L2154" s="4">
        <v>0</v>
      </c>
      <c r="M2154" s="4">
        <v>0</v>
      </c>
      <c r="N2154" s="4">
        <v>0</v>
      </c>
      <c r="O2154" s="4"/>
      <c r="P2154" s="4"/>
      <c r="Q2154" s="4">
        <v>9.7692307692307689E-2</v>
      </c>
      <c r="R2154" t="e">
        <f t="shared" si="33"/>
        <v>#DIV/0!</v>
      </c>
    </row>
    <row r="2155" spans="1:18" hidden="1" x14ac:dyDescent="0.3">
      <c r="A2155" s="3" t="s">
        <v>3992</v>
      </c>
      <c r="B2155" s="4">
        <v>0.62</v>
      </c>
      <c r="C2155" s="4">
        <v>1.2</v>
      </c>
      <c r="D2155" s="4">
        <v>0.4</v>
      </c>
      <c r="E2155" s="4">
        <v>0.17</v>
      </c>
      <c r="F2155" s="4">
        <v>0.1</v>
      </c>
      <c r="G2155" s="4">
        <v>0</v>
      </c>
      <c r="H2155" s="4">
        <v>0</v>
      </c>
      <c r="I2155" s="4">
        <v>0</v>
      </c>
      <c r="J2155" s="4">
        <v>0</v>
      </c>
      <c r="K2155" s="4">
        <v>0</v>
      </c>
      <c r="L2155" s="4"/>
      <c r="M2155" s="4"/>
      <c r="N2155" s="4"/>
      <c r="O2155" s="4"/>
      <c r="P2155" s="4"/>
      <c r="Q2155" s="4">
        <v>0.24899999999999997</v>
      </c>
      <c r="R2155" t="e">
        <f t="shared" si="33"/>
        <v>#DIV/0!</v>
      </c>
    </row>
    <row r="2156" spans="1:18" hidden="1" x14ac:dyDescent="0.3">
      <c r="A2156" s="3" t="s">
        <v>4596</v>
      </c>
      <c r="B2156" s="4"/>
      <c r="C2156" s="4"/>
      <c r="D2156" s="4"/>
      <c r="E2156" s="4"/>
      <c r="F2156" s="4"/>
      <c r="G2156" s="4"/>
      <c r="H2156" s="4"/>
      <c r="I2156" s="4"/>
      <c r="J2156" s="4"/>
      <c r="K2156" s="4"/>
      <c r="L2156" s="4"/>
      <c r="M2156" s="4"/>
      <c r="N2156" s="4">
        <v>0.75</v>
      </c>
      <c r="O2156" s="4"/>
      <c r="P2156" s="4"/>
      <c r="Q2156" s="4">
        <v>0.75</v>
      </c>
      <c r="R2156" t="e">
        <f t="shared" si="33"/>
        <v>#DIV/0!</v>
      </c>
    </row>
    <row r="2157" spans="1:18" hidden="1" x14ac:dyDescent="0.3">
      <c r="A2157" s="3" t="s">
        <v>3994</v>
      </c>
      <c r="B2157" s="4">
        <v>3.9752306000000002</v>
      </c>
      <c r="C2157" s="4">
        <v>3.7910603200000002</v>
      </c>
      <c r="D2157" s="4">
        <v>5.80912031</v>
      </c>
      <c r="E2157" s="4">
        <v>2.8344182099999999</v>
      </c>
      <c r="F2157" s="4">
        <v>4.9986439999999996</v>
      </c>
      <c r="G2157" s="4">
        <v>4.3448859999999998</v>
      </c>
      <c r="H2157" s="4">
        <v>6.9961890000000002</v>
      </c>
      <c r="I2157" s="4">
        <v>8</v>
      </c>
      <c r="J2157" s="4">
        <v>10.216941</v>
      </c>
      <c r="K2157" s="4">
        <v>11.2</v>
      </c>
      <c r="L2157" s="4">
        <v>12</v>
      </c>
      <c r="M2157" s="4">
        <v>14</v>
      </c>
      <c r="N2157" s="4">
        <v>17</v>
      </c>
      <c r="O2157" s="4"/>
      <c r="P2157" s="4"/>
      <c r="Q2157" s="4">
        <v>8.0897299569230761</v>
      </c>
      <c r="R2157" t="e">
        <f t="shared" si="33"/>
        <v>#DIV/0!</v>
      </c>
    </row>
    <row r="2158" spans="1:18" hidden="1" x14ac:dyDescent="0.3">
      <c r="A2158" s="3" t="s">
        <v>4202</v>
      </c>
      <c r="B2158" s="4"/>
      <c r="C2158" s="4"/>
      <c r="D2158" s="4"/>
      <c r="E2158" s="4"/>
      <c r="F2158" s="4"/>
      <c r="G2158" s="4">
        <v>0</v>
      </c>
      <c r="H2158" s="4">
        <v>0</v>
      </c>
      <c r="I2158" s="4">
        <v>0</v>
      </c>
      <c r="J2158" s="4">
        <v>0</v>
      </c>
      <c r="K2158" s="4">
        <v>0</v>
      </c>
      <c r="L2158" s="4">
        <v>0</v>
      </c>
      <c r="M2158" s="4">
        <v>0</v>
      </c>
      <c r="N2158" s="4">
        <v>0</v>
      </c>
      <c r="O2158" s="4"/>
      <c r="P2158" s="4"/>
      <c r="Q2158" s="4">
        <v>0</v>
      </c>
      <c r="R2158" t="e">
        <f t="shared" si="33"/>
        <v>#DIV/0!</v>
      </c>
    </row>
    <row r="2159" spans="1:18" hidden="1" x14ac:dyDescent="0.3">
      <c r="A2159" s="3" t="s">
        <v>4428</v>
      </c>
      <c r="B2159" s="4"/>
      <c r="C2159" s="4"/>
      <c r="D2159" s="4"/>
      <c r="E2159" s="4"/>
      <c r="F2159" s="4"/>
      <c r="G2159" s="4"/>
      <c r="H2159" s="4"/>
      <c r="I2159" s="4"/>
      <c r="J2159" s="4"/>
      <c r="K2159" s="4"/>
      <c r="L2159" s="4">
        <v>0.39201221000000003</v>
      </c>
      <c r="M2159" s="4"/>
      <c r="N2159" s="4"/>
      <c r="O2159" s="4"/>
      <c r="P2159" s="4"/>
      <c r="Q2159" s="4">
        <v>0.39201221000000003</v>
      </c>
      <c r="R2159" t="e">
        <f t="shared" si="33"/>
        <v>#DIV/0!</v>
      </c>
    </row>
    <row r="2160" spans="1:18" hidden="1" x14ac:dyDescent="0.3">
      <c r="A2160" s="3" t="s">
        <v>4174</v>
      </c>
      <c r="B2160" s="4"/>
      <c r="C2160" s="4">
        <v>0</v>
      </c>
      <c r="D2160" s="4">
        <v>0</v>
      </c>
      <c r="E2160" s="4">
        <v>0</v>
      </c>
      <c r="F2160" s="4">
        <v>0</v>
      </c>
      <c r="G2160" s="4">
        <v>0</v>
      </c>
      <c r="H2160" s="4">
        <v>0</v>
      </c>
      <c r="I2160" s="4">
        <v>0</v>
      </c>
      <c r="J2160" s="4">
        <v>1</v>
      </c>
      <c r="K2160" s="4">
        <v>0</v>
      </c>
      <c r="L2160" s="4">
        <v>0</v>
      </c>
      <c r="M2160" s="4">
        <v>0</v>
      </c>
      <c r="N2160" s="4">
        <v>0</v>
      </c>
      <c r="O2160" s="4"/>
      <c r="P2160" s="4"/>
      <c r="Q2160" s="4">
        <v>8.3333333333333329E-2</v>
      </c>
      <c r="R2160" t="e">
        <f t="shared" si="33"/>
        <v>#DIV/0!</v>
      </c>
    </row>
    <row r="2161" spans="1:18" hidden="1" x14ac:dyDescent="0.3">
      <c r="A2161" s="3" t="s">
        <v>4248</v>
      </c>
      <c r="B2161" s="4"/>
      <c r="C2161" s="4"/>
      <c r="D2161" s="4"/>
      <c r="E2161" s="4"/>
      <c r="F2161" s="4"/>
      <c r="G2161" s="4"/>
      <c r="H2161" s="4"/>
      <c r="I2161" s="4"/>
      <c r="J2161" s="4">
        <v>2</v>
      </c>
      <c r="K2161" s="4">
        <v>2.2000000000000002</v>
      </c>
      <c r="L2161" s="4">
        <v>3.5</v>
      </c>
      <c r="M2161" s="4">
        <v>4.5</v>
      </c>
      <c r="N2161" s="4">
        <v>6</v>
      </c>
      <c r="O2161" s="4"/>
      <c r="P2161" s="4"/>
      <c r="Q2161" s="4">
        <v>3.6399999999999997</v>
      </c>
      <c r="R2161" t="e">
        <f t="shared" si="33"/>
        <v>#DIV/0!</v>
      </c>
    </row>
    <row r="2162" spans="1:18" hidden="1" x14ac:dyDescent="0.3">
      <c r="A2162" s="3" t="s">
        <v>4512</v>
      </c>
      <c r="B2162" s="4"/>
      <c r="C2162" s="4"/>
      <c r="D2162" s="4"/>
      <c r="E2162" s="4"/>
      <c r="F2162" s="4"/>
      <c r="G2162" s="4"/>
      <c r="H2162" s="4"/>
      <c r="I2162" s="4"/>
      <c r="J2162" s="4"/>
      <c r="K2162" s="4"/>
      <c r="L2162" s="4"/>
      <c r="M2162" s="4">
        <v>5.8</v>
      </c>
      <c r="N2162" s="4">
        <v>2.9879352400000001</v>
      </c>
      <c r="O2162" s="4"/>
      <c r="P2162" s="4"/>
      <c r="Q2162" s="4">
        <v>4.3939676199999997</v>
      </c>
      <c r="R2162" t="e">
        <f t="shared" si="33"/>
        <v>#DIV/0!</v>
      </c>
    </row>
    <row r="2163" spans="1:18" hidden="1" x14ac:dyDescent="0.3">
      <c r="A2163" s="3" t="s">
        <v>3996</v>
      </c>
      <c r="B2163" s="4">
        <v>1.2</v>
      </c>
      <c r="C2163" s="4">
        <v>0.5</v>
      </c>
      <c r="D2163" s="4">
        <v>0.3</v>
      </c>
      <c r="E2163" s="4">
        <v>0.15</v>
      </c>
      <c r="F2163" s="4">
        <v>0</v>
      </c>
      <c r="G2163" s="4">
        <v>1.29469006</v>
      </c>
      <c r="H2163" s="4">
        <v>1.28879872</v>
      </c>
      <c r="I2163" s="4">
        <v>0.70811305000000002</v>
      </c>
      <c r="J2163" s="4">
        <v>2.5</v>
      </c>
      <c r="K2163" s="4">
        <v>4</v>
      </c>
      <c r="L2163" s="4">
        <v>4</v>
      </c>
      <c r="M2163" s="4">
        <v>4.8518026000000001</v>
      </c>
      <c r="N2163" s="4">
        <v>5.4907265799999996</v>
      </c>
      <c r="O2163" s="4"/>
      <c r="P2163" s="4"/>
      <c r="Q2163" s="4">
        <v>2.0218562315384614</v>
      </c>
      <c r="R2163" t="e">
        <f t="shared" si="33"/>
        <v>#DIV/0!</v>
      </c>
    </row>
    <row r="2164" spans="1:18" hidden="1" x14ac:dyDescent="0.3">
      <c r="A2164" s="3" t="s">
        <v>3998</v>
      </c>
      <c r="B2164" s="4">
        <v>0.7</v>
      </c>
      <c r="C2164" s="4">
        <v>0</v>
      </c>
      <c r="D2164" s="4">
        <v>0</v>
      </c>
      <c r="E2164" s="4">
        <v>0</v>
      </c>
      <c r="F2164" s="4">
        <v>0.9</v>
      </c>
      <c r="G2164" s="4">
        <v>0</v>
      </c>
      <c r="H2164" s="4">
        <v>0</v>
      </c>
      <c r="I2164" s="4">
        <v>0</v>
      </c>
      <c r="J2164" s="4">
        <v>0</v>
      </c>
      <c r="K2164" s="4">
        <v>0</v>
      </c>
      <c r="L2164" s="4">
        <v>0</v>
      </c>
      <c r="M2164" s="4">
        <v>0</v>
      </c>
      <c r="N2164" s="4">
        <v>0</v>
      </c>
      <c r="O2164" s="4"/>
      <c r="P2164" s="4"/>
      <c r="Q2164" s="4">
        <v>0.12307692307692308</v>
      </c>
      <c r="R2164" t="e">
        <f t="shared" si="33"/>
        <v>#DIV/0!</v>
      </c>
    </row>
    <row r="2165" spans="1:18" hidden="1" x14ac:dyDescent="0.3">
      <c r="A2165" s="3" t="s">
        <v>4000</v>
      </c>
      <c r="B2165" s="4">
        <v>1.2</v>
      </c>
      <c r="C2165" s="4">
        <v>1</v>
      </c>
      <c r="D2165" s="4">
        <v>0.6</v>
      </c>
      <c r="E2165" s="4">
        <v>0.32063406</v>
      </c>
      <c r="F2165" s="4">
        <v>0</v>
      </c>
      <c r="G2165" s="4">
        <v>9.9999980000000002E-2</v>
      </c>
      <c r="H2165" s="4">
        <v>0.40000005</v>
      </c>
      <c r="I2165" s="4">
        <v>0.4</v>
      </c>
      <c r="J2165" s="4">
        <v>0.4</v>
      </c>
      <c r="K2165" s="4">
        <v>0.8</v>
      </c>
      <c r="L2165" s="4">
        <v>0.7</v>
      </c>
      <c r="M2165" s="4">
        <v>0.5</v>
      </c>
      <c r="N2165" s="4">
        <v>0.5</v>
      </c>
      <c r="O2165" s="4"/>
      <c r="P2165" s="4"/>
      <c r="Q2165" s="4">
        <v>0.5323564684615385</v>
      </c>
      <c r="R2165" t="e">
        <f t="shared" si="33"/>
        <v>#DIV/0!</v>
      </c>
    </row>
    <row r="2166" spans="1:18" hidden="1" x14ac:dyDescent="0.3">
      <c r="A2166" s="3" t="s">
        <v>4180</v>
      </c>
      <c r="B2166" s="4"/>
      <c r="C2166" s="4"/>
      <c r="D2166" s="4">
        <v>0</v>
      </c>
      <c r="E2166" s="4">
        <v>0</v>
      </c>
      <c r="F2166" s="4">
        <v>0.5</v>
      </c>
      <c r="G2166" s="4">
        <v>1.4</v>
      </c>
      <c r="H2166" s="4">
        <v>0</v>
      </c>
      <c r="I2166" s="4">
        <v>0</v>
      </c>
      <c r="J2166" s="4">
        <v>0</v>
      </c>
      <c r="K2166" s="4">
        <v>0</v>
      </c>
      <c r="L2166" s="4">
        <v>0</v>
      </c>
      <c r="M2166" s="4">
        <v>0</v>
      </c>
      <c r="N2166" s="4">
        <v>3</v>
      </c>
      <c r="O2166" s="4"/>
      <c r="P2166" s="4"/>
      <c r="Q2166" s="4">
        <v>0.44545454545454549</v>
      </c>
      <c r="R2166" t="e">
        <f t="shared" si="33"/>
        <v>#DIV/0!</v>
      </c>
    </row>
    <row r="2167" spans="1:18" hidden="1" x14ac:dyDescent="0.3">
      <c r="A2167" s="3" t="s">
        <v>4222</v>
      </c>
      <c r="B2167" s="4"/>
      <c r="C2167" s="4"/>
      <c r="D2167" s="4"/>
      <c r="E2167" s="4"/>
      <c r="F2167" s="4"/>
      <c r="G2167" s="4"/>
      <c r="H2167" s="4">
        <v>3</v>
      </c>
      <c r="I2167" s="4">
        <v>3.5</v>
      </c>
      <c r="J2167" s="4">
        <v>4</v>
      </c>
      <c r="K2167" s="4">
        <v>4</v>
      </c>
      <c r="L2167" s="4">
        <v>4</v>
      </c>
      <c r="M2167" s="4">
        <v>6</v>
      </c>
      <c r="N2167" s="4">
        <v>6</v>
      </c>
      <c r="O2167" s="4"/>
      <c r="P2167" s="4"/>
      <c r="Q2167" s="4">
        <v>4.3571428571428568</v>
      </c>
      <c r="R2167" t="e">
        <f t="shared" si="33"/>
        <v>#DIV/0!</v>
      </c>
    </row>
    <row r="2168" spans="1:18" hidden="1" x14ac:dyDescent="0.3">
      <c r="A2168" s="3" t="s">
        <v>4002</v>
      </c>
      <c r="B2168" s="4">
        <v>0</v>
      </c>
      <c r="C2168" s="4">
        <v>0.2</v>
      </c>
      <c r="D2168" s="4">
        <v>0</v>
      </c>
      <c r="E2168" s="4"/>
      <c r="F2168" s="4"/>
      <c r="G2168" s="4"/>
      <c r="H2168" s="4"/>
      <c r="I2168" s="4"/>
      <c r="J2168" s="4"/>
      <c r="K2168" s="4"/>
      <c r="L2168" s="4"/>
      <c r="M2168" s="4"/>
      <c r="N2168" s="4"/>
      <c r="O2168" s="4"/>
      <c r="P2168" s="4"/>
      <c r="Q2168" s="4">
        <v>6.6666666666666666E-2</v>
      </c>
      <c r="R2168" t="e">
        <f t="shared" si="33"/>
        <v>#DIV/0!</v>
      </c>
    </row>
    <row r="2169" spans="1:18" hidden="1" x14ac:dyDescent="0.3">
      <c r="A2169" s="3" t="s">
        <v>4514</v>
      </c>
      <c r="B2169" s="4"/>
      <c r="C2169" s="4"/>
      <c r="D2169" s="4"/>
      <c r="E2169" s="4"/>
      <c r="F2169" s="4"/>
      <c r="G2169" s="4"/>
      <c r="H2169" s="4"/>
      <c r="I2169" s="4"/>
      <c r="J2169" s="4"/>
      <c r="K2169" s="4"/>
      <c r="L2169" s="4"/>
      <c r="M2169" s="4">
        <v>1.1000000000000001</v>
      </c>
      <c r="N2169" s="4">
        <v>1</v>
      </c>
      <c r="O2169" s="4"/>
      <c r="P2169" s="4"/>
      <c r="Q2169" s="4">
        <v>1.05</v>
      </c>
      <c r="R2169" t="e">
        <f t="shared" si="33"/>
        <v>#DIV/0!</v>
      </c>
    </row>
    <row r="2170" spans="1:18" hidden="1" x14ac:dyDescent="0.3">
      <c r="A2170" s="3" t="s">
        <v>4004</v>
      </c>
      <c r="B2170" s="4">
        <v>1.5</v>
      </c>
      <c r="C2170" s="4">
        <v>1.5</v>
      </c>
      <c r="D2170" s="4">
        <v>0.91999998999999999</v>
      </c>
      <c r="E2170" s="4">
        <v>1</v>
      </c>
      <c r="F2170" s="4">
        <v>2</v>
      </c>
      <c r="G2170" s="4">
        <v>0.5</v>
      </c>
      <c r="H2170" s="4">
        <v>1.99581407</v>
      </c>
      <c r="I2170" s="4">
        <v>0.3</v>
      </c>
      <c r="J2170" s="4">
        <v>0.3</v>
      </c>
      <c r="K2170" s="4">
        <v>0</v>
      </c>
      <c r="L2170" s="4">
        <v>0</v>
      </c>
      <c r="M2170" s="4">
        <v>0.1</v>
      </c>
      <c r="N2170" s="4">
        <v>0.49935413000000001</v>
      </c>
      <c r="O2170" s="4"/>
      <c r="P2170" s="4"/>
      <c r="Q2170" s="4">
        <v>0.81655139923076936</v>
      </c>
      <c r="R2170" t="e">
        <f t="shared" si="33"/>
        <v>#DIV/0!</v>
      </c>
    </row>
    <row r="2171" spans="1:18" hidden="1" x14ac:dyDescent="0.3">
      <c r="A2171" s="3" t="s">
        <v>4006</v>
      </c>
      <c r="B2171" s="4">
        <v>0.93892138999999997</v>
      </c>
      <c r="C2171" s="4">
        <v>1.1317486000000001</v>
      </c>
      <c r="D2171" s="4">
        <v>2</v>
      </c>
      <c r="E2171" s="4">
        <v>0.28149047999999999</v>
      </c>
      <c r="F2171" s="4">
        <v>0.5</v>
      </c>
      <c r="G2171" s="4">
        <v>0.8</v>
      </c>
      <c r="H2171" s="4">
        <v>0.52428034999999995</v>
      </c>
      <c r="I2171" s="4">
        <v>1</v>
      </c>
      <c r="J2171" s="4">
        <v>1.2</v>
      </c>
      <c r="K2171" s="4">
        <v>1.9672567999999999</v>
      </c>
      <c r="L2171" s="4">
        <v>2.2000000000000002</v>
      </c>
      <c r="M2171" s="4">
        <v>2.7</v>
      </c>
      <c r="N2171" s="4">
        <v>2.7</v>
      </c>
      <c r="O2171" s="4"/>
      <c r="P2171" s="4"/>
      <c r="Q2171" s="4">
        <v>1.3802844323076922</v>
      </c>
      <c r="R2171" t="e">
        <f t="shared" si="33"/>
        <v>#DIV/0!</v>
      </c>
    </row>
    <row r="2172" spans="1:18" hidden="1" x14ac:dyDescent="0.3">
      <c r="A2172" s="3" t="s">
        <v>4008</v>
      </c>
      <c r="B2172" s="4">
        <v>0.2</v>
      </c>
      <c r="C2172" s="4">
        <v>0</v>
      </c>
      <c r="D2172" s="4">
        <v>0.88887066000000003</v>
      </c>
      <c r="E2172" s="4">
        <v>1.00940129</v>
      </c>
      <c r="F2172" s="4">
        <v>1.2</v>
      </c>
      <c r="G2172" s="4">
        <v>1.3229831000000001</v>
      </c>
      <c r="H2172" s="4">
        <v>1.75572873</v>
      </c>
      <c r="I2172" s="4">
        <v>0.85</v>
      </c>
      <c r="J2172" s="4">
        <v>0.1</v>
      </c>
      <c r="K2172" s="4">
        <v>0.2</v>
      </c>
      <c r="L2172" s="4">
        <v>0.2</v>
      </c>
      <c r="M2172" s="4">
        <v>0.19993201999999999</v>
      </c>
      <c r="N2172" s="4">
        <v>0.29986900999999999</v>
      </c>
      <c r="O2172" s="4"/>
      <c r="P2172" s="4"/>
      <c r="Q2172" s="4">
        <v>0.63282960076923078</v>
      </c>
      <c r="R2172" t="e">
        <f t="shared" si="33"/>
        <v>#DIV/0!</v>
      </c>
    </row>
    <row r="2173" spans="1:18" hidden="1" x14ac:dyDescent="0.3">
      <c r="A2173" s="3" t="s">
        <v>4010</v>
      </c>
      <c r="B2173" s="4">
        <v>3</v>
      </c>
      <c r="C2173" s="4"/>
      <c r="D2173" s="4"/>
      <c r="E2173" s="4"/>
      <c r="F2173" s="4"/>
      <c r="G2173" s="4"/>
      <c r="H2173" s="4"/>
      <c r="I2173" s="4">
        <v>4.4000000000000004</v>
      </c>
      <c r="J2173" s="4"/>
      <c r="K2173" s="4">
        <v>4.5</v>
      </c>
      <c r="L2173" s="4">
        <v>4.4000000000000004</v>
      </c>
      <c r="M2173" s="4">
        <v>5</v>
      </c>
      <c r="N2173" s="4">
        <v>3.9</v>
      </c>
      <c r="O2173" s="4"/>
      <c r="P2173" s="4"/>
      <c r="Q2173" s="4">
        <v>4.2</v>
      </c>
      <c r="R2173" t="e">
        <f t="shared" si="33"/>
        <v>#DIV/0!</v>
      </c>
    </row>
    <row r="2174" spans="1:18" hidden="1" x14ac:dyDescent="0.3">
      <c r="A2174" s="3" t="s">
        <v>4188</v>
      </c>
      <c r="B2174" s="4"/>
      <c r="C2174" s="4"/>
      <c r="D2174" s="4"/>
      <c r="E2174" s="4">
        <v>1</v>
      </c>
      <c r="F2174" s="4">
        <v>1</v>
      </c>
      <c r="G2174" s="4">
        <v>1.5114090200000001</v>
      </c>
      <c r="H2174" s="4">
        <v>0.3</v>
      </c>
      <c r="I2174" s="4">
        <v>0.25</v>
      </c>
      <c r="J2174" s="4">
        <v>0</v>
      </c>
      <c r="K2174" s="4">
        <v>1.1384840000000001</v>
      </c>
      <c r="L2174" s="4">
        <v>0.59888520000000001</v>
      </c>
      <c r="M2174" s="4">
        <v>0.39925680000000002</v>
      </c>
      <c r="N2174" s="4">
        <v>1.2779311799999999</v>
      </c>
      <c r="O2174" s="4"/>
      <c r="P2174" s="4"/>
      <c r="Q2174" s="4">
        <v>0.74759662000000005</v>
      </c>
      <c r="R2174" t="e">
        <f t="shared" si="33"/>
        <v>#DIV/0!</v>
      </c>
    </row>
    <row r="2175" spans="1:18" hidden="1" x14ac:dyDescent="0.3">
      <c r="A2175" s="3" t="s">
        <v>4190</v>
      </c>
      <c r="B2175" s="4"/>
      <c r="C2175" s="4"/>
      <c r="D2175" s="4"/>
      <c r="E2175" s="4">
        <v>1</v>
      </c>
      <c r="F2175" s="4">
        <v>1</v>
      </c>
      <c r="G2175" s="4">
        <v>1.5</v>
      </c>
      <c r="H2175" s="4">
        <v>0.44232376000000001</v>
      </c>
      <c r="I2175" s="4">
        <v>0.49615769999999998</v>
      </c>
      <c r="J2175" s="4">
        <v>0.49604765000000001</v>
      </c>
      <c r="K2175" s="4">
        <v>0.48666358999999998</v>
      </c>
      <c r="L2175" s="4">
        <v>1.48777161</v>
      </c>
      <c r="M2175" s="4">
        <v>0.5</v>
      </c>
      <c r="N2175" s="4">
        <v>0.5</v>
      </c>
      <c r="O2175" s="4"/>
      <c r="P2175" s="4"/>
      <c r="Q2175" s="4">
        <v>0.79089643100000007</v>
      </c>
      <c r="R2175" t="e">
        <f t="shared" si="33"/>
        <v>#DIV/0!</v>
      </c>
    </row>
    <row r="2176" spans="1:18" hidden="1" x14ac:dyDescent="0.3">
      <c r="A2176" s="3" t="s">
        <v>4192</v>
      </c>
      <c r="B2176" s="4"/>
      <c r="C2176" s="4"/>
      <c r="D2176" s="4"/>
      <c r="E2176" s="4"/>
      <c r="F2176" s="4">
        <v>0</v>
      </c>
      <c r="G2176" s="4">
        <v>0.2</v>
      </c>
      <c r="H2176" s="4">
        <v>0.2</v>
      </c>
      <c r="I2176" s="4">
        <v>0</v>
      </c>
      <c r="J2176" s="4">
        <v>0</v>
      </c>
      <c r="K2176" s="4">
        <v>0</v>
      </c>
      <c r="L2176" s="4">
        <v>0</v>
      </c>
      <c r="M2176" s="4">
        <v>0</v>
      </c>
      <c r="N2176" s="4">
        <v>0</v>
      </c>
      <c r="O2176" s="4"/>
      <c r="P2176" s="4"/>
      <c r="Q2176" s="4">
        <v>4.4444444444444446E-2</v>
      </c>
      <c r="R2176" t="e">
        <f t="shared" si="33"/>
        <v>#DIV/0!</v>
      </c>
    </row>
    <row r="2177" spans="1:18" hidden="1" x14ac:dyDescent="0.3">
      <c r="A2177" s="3" t="s">
        <v>4194</v>
      </c>
      <c r="B2177" s="4"/>
      <c r="C2177" s="4"/>
      <c r="D2177" s="4"/>
      <c r="E2177" s="4"/>
      <c r="F2177" s="4">
        <v>2</v>
      </c>
      <c r="G2177" s="4">
        <v>2</v>
      </c>
      <c r="H2177" s="4">
        <v>2</v>
      </c>
      <c r="I2177" s="4">
        <v>1.5</v>
      </c>
      <c r="J2177" s="4">
        <v>1.7</v>
      </c>
      <c r="K2177" s="4">
        <v>2</v>
      </c>
      <c r="L2177" s="4">
        <v>0.3</v>
      </c>
      <c r="M2177" s="4">
        <v>1.5</v>
      </c>
      <c r="N2177" s="4">
        <v>1.65</v>
      </c>
      <c r="O2177" s="4"/>
      <c r="P2177" s="4"/>
      <c r="Q2177" s="4">
        <v>1.6277777777777778</v>
      </c>
      <c r="R2177" t="e">
        <f t="shared" si="33"/>
        <v>#DIV/0!</v>
      </c>
    </row>
    <row r="2178" spans="1:18" hidden="1" x14ac:dyDescent="0.3">
      <c r="A2178" s="3" t="s">
        <v>4204</v>
      </c>
      <c r="B2178" s="4"/>
      <c r="C2178" s="4"/>
      <c r="D2178" s="4"/>
      <c r="E2178" s="4"/>
      <c r="F2178" s="4"/>
      <c r="G2178" s="4">
        <v>0</v>
      </c>
      <c r="H2178" s="4">
        <v>0.6</v>
      </c>
      <c r="I2178" s="4">
        <v>0</v>
      </c>
      <c r="J2178" s="4">
        <v>0.6</v>
      </c>
      <c r="K2178" s="4">
        <v>0.4</v>
      </c>
      <c r="L2178" s="4">
        <v>0.6</v>
      </c>
      <c r="M2178" s="4">
        <v>1</v>
      </c>
      <c r="N2178" s="4">
        <v>1</v>
      </c>
      <c r="O2178" s="4"/>
      <c r="P2178" s="4"/>
      <c r="Q2178" s="4">
        <v>0.52500000000000002</v>
      </c>
      <c r="R2178" t="e">
        <f t="shared" si="33"/>
        <v>#DIV/0!</v>
      </c>
    </row>
    <row r="2179" spans="1:18" hidden="1" x14ac:dyDescent="0.3">
      <c r="A2179" s="3" t="s">
        <v>4206</v>
      </c>
      <c r="B2179" s="4"/>
      <c r="C2179" s="4"/>
      <c r="D2179" s="4"/>
      <c r="E2179" s="4"/>
      <c r="F2179" s="4"/>
      <c r="G2179" s="4">
        <v>4</v>
      </c>
      <c r="H2179" s="4">
        <v>5</v>
      </c>
      <c r="I2179" s="4">
        <v>4</v>
      </c>
      <c r="J2179" s="4">
        <v>5</v>
      </c>
      <c r="K2179" s="4">
        <v>5.5</v>
      </c>
      <c r="L2179" s="4">
        <v>6</v>
      </c>
      <c r="M2179" s="4">
        <v>6</v>
      </c>
      <c r="N2179" s="4">
        <v>6</v>
      </c>
      <c r="O2179" s="4"/>
      <c r="P2179" s="4"/>
      <c r="Q2179" s="4">
        <v>5.1875</v>
      </c>
      <c r="R2179" t="e">
        <f t="shared" si="33"/>
        <v>#DIV/0!</v>
      </c>
    </row>
    <row r="2180" spans="1:18" hidden="1" x14ac:dyDescent="0.3">
      <c r="A2180" s="3" t="s">
        <v>4236</v>
      </c>
      <c r="B2180" s="4"/>
      <c r="C2180" s="4"/>
      <c r="D2180" s="4"/>
      <c r="E2180" s="4"/>
      <c r="F2180" s="4"/>
      <c r="G2180" s="4"/>
      <c r="H2180" s="4"/>
      <c r="I2180" s="4">
        <v>0</v>
      </c>
      <c r="J2180" s="4">
        <v>0</v>
      </c>
      <c r="K2180" s="4"/>
      <c r="L2180" s="4"/>
      <c r="M2180" s="4"/>
      <c r="N2180" s="4"/>
      <c r="O2180" s="4"/>
      <c r="P2180" s="4"/>
      <c r="Q2180" s="4">
        <v>0</v>
      </c>
      <c r="R2180" t="e">
        <f t="shared" si="33"/>
        <v>#DIV/0!</v>
      </c>
    </row>
    <row r="2181" spans="1:18" hidden="1" x14ac:dyDescent="0.3">
      <c r="A2181" s="3" t="s">
        <v>4208</v>
      </c>
      <c r="B2181" s="4"/>
      <c r="C2181" s="4"/>
      <c r="D2181" s="4"/>
      <c r="E2181" s="4"/>
      <c r="F2181" s="4"/>
      <c r="G2181" s="4">
        <v>0.42727199999999999</v>
      </c>
      <c r="H2181" s="4">
        <v>0</v>
      </c>
      <c r="I2181" s="4">
        <v>0</v>
      </c>
      <c r="J2181" s="4">
        <v>0.45</v>
      </c>
      <c r="K2181" s="4">
        <v>0.2</v>
      </c>
      <c r="L2181" s="4">
        <v>1.2</v>
      </c>
      <c r="M2181" s="4">
        <v>1.2</v>
      </c>
      <c r="N2181" s="4">
        <v>0.5</v>
      </c>
      <c r="O2181" s="4"/>
      <c r="P2181" s="4"/>
      <c r="Q2181" s="4">
        <v>0.49715900000000002</v>
      </c>
      <c r="R2181" t="e">
        <f t="shared" si="33"/>
        <v>#DIV/0!</v>
      </c>
    </row>
    <row r="2182" spans="1:18" hidden="1" x14ac:dyDescent="0.3">
      <c r="A2182" s="3" t="s">
        <v>4210</v>
      </c>
      <c r="B2182" s="4"/>
      <c r="C2182" s="4"/>
      <c r="D2182" s="4"/>
      <c r="E2182" s="4"/>
      <c r="F2182" s="4"/>
      <c r="G2182" s="4">
        <v>1.2</v>
      </c>
      <c r="H2182" s="4">
        <v>0.45</v>
      </c>
      <c r="I2182" s="4">
        <v>0.8</v>
      </c>
      <c r="J2182" s="4">
        <v>0</v>
      </c>
      <c r="K2182" s="4">
        <v>0</v>
      </c>
      <c r="L2182" s="4">
        <v>0.48808320999999999</v>
      </c>
      <c r="M2182" s="4">
        <v>1.18</v>
      </c>
      <c r="N2182" s="4">
        <v>0.3</v>
      </c>
      <c r="O2182" s="4"/>
      <c r="P2182" s="4"/>
      <c r="Q2182" s="4">
        <v>0.55226040124999998</v>
      </c>
      <c r="R2182" t="e">
        <f t="shared" ref="R2182:R2245" si="34">_xlfn.AGGREGATE(7,7,B2182:N2182)</f>
        <v>#DIV/0!</v>
      </c>
    </row>
    <row r="2183" spans="1:18" hidden="1" x14ac:dyDescent="0.3">
      <c r="A2183" s="3" t="s">
        <v>4212</v>
      </c>
      <c r="B2183" s="4"/>
      <c r="C2183" s="4"/>
      <c r="D2183" s="4"/>
      <c r="E2183" s="4"/>
      <c r="F2183" s="4"/>
      <c r="G2183" s="4">
        <v>4.6561763300000001</v>
      </c>
      <c r="H2183" s="4">
        <v>10.8813745</v>
      </c>
      <c r="I2183" s="4">
        <v>12.03075436</v>
      </c>
      <c r="J2183" s="4">
        <v>8</v>
      </c>
      <c r="K2183" s="4">
        <v>8</v>
      </c>
      <c r="L2183" s="4">
        <v>10</v>
      </c>
      <c r="M2183" s="4">
        <v>11.5</v>
      </c>
      <c r="N2183" s="4">
        <v>11</v>
      </c>
      <c r="O2183" s="4"/>
      <c r="P2183" s="4"/>
      <c r="Q2183" s="4">
        <v>9.5085381487500005</v>
      </c>
      <c r="R2183" t="e">
        <f t="shared" si="34"/>
        <v>#DIV/0!</v>
      </c>
    </row>
    <row r="2184" spans="1:18" hidden="1" x14ac:dyDescent="0.3">
      <c r="A2184" s="3" t="s">
        <v>4214</v>
      </c>
      <c r="B2184" s="4"/>
      <c r="C2184" s="4"/>
      <c r="D2184" s="4"/>
      <c r="E2184" s="4"/>
      <c r="F2184" s="4"/>
      <c r="G2184" s="4">
        <v>1</v>
      </c>
      <c r="H2184" s="4">
        <v>1.5</v>
      </c>
      <c r="I2184" s="4">
        <v>0.5</v>
      </c>
      <c r="J2184" s="4">
        <v>1.5</v>
      </c>
      <c r="K2184" s="4">
        <v>2.5</v>
      </c>
      <c r="L2184" s="4">
        <v>2.5</v>
      </c>
      <c r="M2184" s="4">
        <v>3</v>
      </c>
      <c r="N2184" s="4">
        <v>3.5</v>
      </c>
      <c r="O2184" s="4"/>
      <c r="P2184" s="4"/>
      <c r="Q2184" s="4">
        <v>2</v>
      </c>
      <c r="R2184" t="e">
        <f t="shared" si="34"/>
        <v>#DIV/0!</v>
      </c>
    </row>
    <row r="2185" spans="1:18" hidden="1" x14ac:dyDescent="0.3">
      <c r="A2185" s="3" t="s">
        <v>4216</v>
      </c>
      <c r="B2185" s="4"/>
      <c r="C2185" s="4"/>
      <c r="D2185" s="4"/>
      <c r="E2185" s="4"/>
      <c r="F2185" s="4"/>
      <c r="G2185" s="4">
        <v>0.6</v>
      </c>
      <c r="H2185" s="4">
        <v>0.59</v>
      </c>
      <c r="I2185" s="4">
        <v>1.0136791999999999</v>
      </c>
      <c r="J2185" s="4">
        <v>0.7</v>
      </c>
      <c r="K2185" s="4">
        <v>1.31695658</v>
      </c>
      <c r="L2185" s="4">
        <v>0</v>
      </c>
      <c r="M2185" s="4">
        <v>0</v>
      </c>
      <c r="N2185" s="4">
        <v>0</v>
      </c>
      <c r="O2185" s="4"/>
      <c r="P2185" s="4"/>
      <c r="Q2185" s="4">
        <v>0.52757947250000004</v>
      </c>
      <c r="R2185" t="e">
        <f t="shared" si="34"/>
        <v>#DIV/0!</v>
      </c>
    </row>
    <row r="2186" spans="1:18" hidden="1" x14ac:dyDescent="0.3">
      <c r="A2186" s="3" t="s">
        <v>4218</v>
      </c>
      <c r="B2186" s="4"/>
      <c r="C2186" s="4"/>
      <c r="D2186" s="4"/>
      <c r="E2186" s="4"/>
      <c r="F2186" s="4"/>
      <c r="G2186" s="4">
        <v>0.3</v>
      </c>
      <c r="H2186" s="4">
        <v>3.2</v>
      </c>
      <c r="I2186" s="4">
        <v>2.8</v>
      </c>
      <c r="J2186" s="4">
        <v>2.8</v>
      </c>
      <c r="K2186" s="4">
        <v>2</v>
      </c>
      <c r="L2186" s="4">
        <v>2.1</v>
      </c>
      <c r="M2186" s="4">
        <v>3.1</v>
      </c>
      <c r="N2186" s="4">
        <v>2.1</v>
      </c>
      <c r="O2186" s="4"/>
      <c r="P2186" s="4"/>
      <c r="Q2186" s="4">
        <v>2.3000000000000003</v>
      </c>
      <c r="R2186" t="e">
        <f t="shared" si="34"/>
        <v>#DIV/0!</v>
      </c>
    </row>
    <row r="2187" spans="1:18" hidden="1" x14ac:dyDescent="0.3">
      <c r="A2187" s="3" t="s">
        <v>4224</v>
      </c>
      <c r="B2187" s="4"/>
      <c r="C2187" s="4"/>
      <c r="D2187" s="4"/>
      <c r="E2187" s="4"/>
      <c r="F2187" s="4"/>
      <c r="G2187" s="4"/>
      <c r="H2187" s="4">
        <v>1.8</v>
      </c>
      <c r="I2187" s="4">
        <v>1.8</v>
      </c>
      <c r="J2187" s="4">
        <v>3</v>
      </c>
      <c r="K2187" s="4">
        <v>3.5</v>
      </c>
      <c r="L2187" s="4">
        <v>5.5</v>
      </c>
      <c r="M2187" s="4">
        <v>6.0571410999999999</v>
      </c>
      <c r="N2187" s="4">
        <v>5.0476175799999998</v>
      </c>
      <c r="O2187" s="4"/>
      <c r="P2187" s="4"/>
      <c r="Q2187" s="4">
        <v>3.8149655257142858</v>
      </c>
      <c r="R2187" t="e">
        <f t="shared" si="34"/>
        <v>#DIV/0!</v>
      </c>
    </row>
    <row r="2188" spans="1:18" hidden="1" x14ac:dyDescent="0.3">
      <c r="A2188" s="3" t="s">
        <v>4226</v>
      </c>
      <c r="B2188" s="4"/>
      <c r="C2188" s="4"/>
      <c r="D2188" s="4"/>
      <c r="E2188" s="4"/>
      <c r="F2188" s="4"/>
      <c r="G2188" s="4"/>
      <c r="H2188" s="4">
        <v>2.5</v>
      </c>
      <c r="I2188" s="4">
        <v>3</v>
      </c>
      <c r="J2188" s="4">
        <v>2.9</v>
      </c>
      <c r="K2188" s="4">
        <v>3</v>
      </c>
      <c r="L2188" s="4">
        <v>3.15</v>
      </c>
      <c r="M2188" s="4">
        <v>3</v>
      </c>
      <c r="N2188" s="4">
        <v>3.3</v>
      </c>
      <c r="O2188" s="4"/>
      <c r="P2188" s="4"/>
      <c r="Q2188" s="4">
        <v>2.9785714285714286</v>
      </c>
      <c r="R2188" t="e">
        <f t="shared" si="34"/>
        <v>#DIV/0!</v>
      </c>
    </row>
    <row r="2189" spans="1:18" hidden="1" x14ac:dyDescent="0.3">
      <c r="A2189" s="3" t="s">
        <v>4228</v>
      </c>
      <c r="B2189" s="4"/>
      <c r="C2189" s="4"/>
      <c r="D2189" s="4"/>
      <c r="E2189" s="4"/>
      <c r="F2189" s="4"/>
      <c r="G2189" s="4"/>
      <c r="H2189" s="4">
        <v>0.29524057999999997</v>
      </c>
      <c r="I2189" s="4">
        <v>0.34234078000000001</v>
      </c>
      <c r="J2189" s="4">
        <v>0.98735441000000002</v>
      </c>
      <c r="K2189" s="4">
        <v>0.99971200000000005</v>
      </c>
      <c r="L2189" s="4">
        <v>1.462774</v>
      </c>
      <c r="M2189" s="4">
        <v>2.0093725999999998</v>
      </c>
      <c r="N2189" s="4">
        <v>2.6882784200000001</v>
      </c>
      <c r="O2189" s="4"/>
      <c r="P2189" s="4"/>
      <c r="Q2189" s="4">
        <v>1.2550103985714287</v>
      </c>
      <c r="R2189" t="e">
        <f t="shared" si="34"/>
        <v>#DIV/0!</v>
      </c>
    </row>
    <row r="2190" spans="1:18" hidden="1" x14ac:dyDescent="0.3">
      <c r="A2190" s="3" t="s">
        <v>4230</v>
      </c>
      <c r="B2190" s="4"/>
      <c r="C2190" s="4"/>
      <c r="D2190" s="4"/>
      <c r="E2190" s="4"/>
      <c r="F2190" s="4"/>
      <c r="G2190" s="4"/>
      <c r="H2190" s="4">
        <v>0.5</v>
      </c>
      <c r="I2190" s="4">
        <v>0</v>
      </c>
      <c r="J2190" s="4">
        <v>0</v>
      </c>
      <c r="K2190" s="4">
        <v>0.3</v>
      </c>
      <c r="L2190" s="4">
        <v>0.23</v>
      </c>
      <c r="M2190" s="4">
        <v>0.33</v>
      </c>
      <c r="N2190" s="4">
        <v>0</v>
      </c>
      <c r="O2190" s="4"/>
      <c r="P2190" s="4"/>
      <c r="Q2190" s="4">
        <v>0.19428571428571431</v>
      </c>
      <c r="R2190" t="e">
        <f t="shared" si="34"/>
        <v>#DIV/0!</v>
      </c>
    </row>
    <row r="2191" spans="1:18" hidden="1" x14ac:dyDescent="0.3">
      <c r="A2191" s="3" t="s">
        <v>4238</v>
      </c>
      <c r="B2191" s="4"/>
      <c r="C2191" s="4"/>
      <c r="D2191" s="4"/>
      <c r="E2191" s="4"/>
      <c r="F2191" s="4"/>
      <c r="G2191" s="4"/>
      <c r="H2191" s="4"/>
      <c r="I2191" s="4">
        <v>0.2</v>
      </c>
      <c r="J2191" s="4">
        <v>0.3</v>
      </c>
      <c r="K2191" s="4">
        <v>0.9</v>
      </c>
      <c r="L2191" s="4">
        <v>0.3</v>
      </c>
      <c r="M2191" s="4">
        <v>0.75</v>
      </c>
      <c r="N2191" s="4">
        <v>0.85697453000000001</v>
      </c>
      <c r="O2191" s="4"/>
      <c r="P2191" s="4"/>
      <c r="Q2191" s="4">
        <v>0.55116242166666674</v>
      </c>
      <c r="R2191" t="e">
        <f t="shared" si="34"/>
        <v>#DIV/0!</v>
      </c>
    </row>
    <row r="2192" spans="1:18" hidden="1" x14ac:dyDescent="0.3">
      <c r="A2192" s="3" t="s">
        <v>4240</v>
      </c>
      <c r="B2192" s="4"/>
      <c r="C2192" s="4"/>
      <c r="D2192" s="4"/>
      <c r="E2192" s="4"/>
      <c r="F2192" s="4"/>
      <c r="G2192" s="4"/>
      <c r="H2192" s="4"/>
      <c r="I2192" s="4">
        <v>3</v>
      </c>
      <c r="J2192" s="4">
        <v>1.5</v>
      </c>
      <c r="K2192" s="4">
        <v>1.73</v>
      </c>
      <c r="L2192" s="4">
        <v>1.5</v>
      </c>
      <c r="M2192" s="4">
        <v>0.3</v>
      </c>
      <c r="N2192" s="4">
        <v>0.28000000000000003</v>
      </c>
      <c r="O2192" s="4"/>
      <c r="P2192" s="4"/>
      <c r="Q2192" s="4">
        <v>1.385</v>
      </c>
      <c r="R2192" t="e">
        <f t="shared" si="34"/>
        <v>#DIV/0!</v>
      </c>
    </row>
    <row r="2193" spans="1:18" hidden="1" x14ac:dyDescent="0.3">
      <c r="A2193" s="3" t="s">
        <v>4242</v>
      </c>
      <c r="B2193" s="4"/>
      <c r="C2193" s="4"/>
      <c r="D2193" s="4"/>
      <c r="E2193" s="4"/>
      <c r="F2193" s="4"/>
      <c r="G2193" s="4"/>
      <c r="H2193" s="4"/>
      <c r="I2193" s="4">
        <v>0.8</v>
      </c>
      <c r="J2193" s="4">
        <v>1.8</v>
      </c>
      <c r="K2193" s="4">
        <v>2</v>
      </c>
      <c r="L2193" s="4">
        <v>4.5003155899999996</v>
      </c>
      <c r="M2193" s="4">
        <v>5</v>
      </c>
      <c r="N2193" s="4">
        <v>5</v>
      </c>
      <c r="O2193" s="4"/>
      <c r="P2193" s="4"/>
      <c r="Q2193" s="4">
        <v>3.1833859316666668</v>
      </c>
      <c r="R2193" t="e">
        <f t="shared" si="34"/>
        <v>#DIV/0!</v>
      </c>
    </row>
    <row r="2194" spans="1:18" hidden="1" x14ac:dyDescent="0.3">
      <c r="A2194" s="3" t="s">
        <v>4250</v>
      </c>
      <c r="B2194" s="4"/>
      <c r="C2194" s="4"/>
      <c r="D2194" s="4"/>
      <c r="E2194" s="4"/>
      <c r="F2194" s="4"/>
      <c r="G2194" s="4"/>
      <c r="H2194" s="4"/>
      <c r="I2194" s="4"/>
      <c r="J2194" s="4">
        <v>3.5</v>
      </c>
      <c r="K2194" s="4">
        <v>1.40345426</v>
      </c>
      <c r="L2194" s="4">
        <v>2.5643487299999999</v>
      </c>
      <c r="M2194" s="4">
        <v>2</v>
      </c>
      <c r="N2194" s="4">
        <v>0</v>
      </c>
      <c r="O2194" s="4"/>
      <c r="P2194" s="4"/>
      <c r="Q2194" s="4">
        <v>1.8935605979999999</v>
      </c>
      <c r="R2194" t="e">
        <f t="shared" si="34"/>
        <v>#DIV/0!</v>
      </c>
    </row>
    <row r="2195" spans="1:18" hidden="1" x14ac:dyDescent="0.3">
      <c r="A2195" s="3" t="s">
        <v>4252</v>
      </c>
      <c r="B2195" s="4"/>
      <c r="C2195" s="4"/>
      <c r="D2195" s="4"/>
      <c r="E2195" s="4"/>
      <c r="F2195" s="4"/>
      <c r="G2195" s="4"/>
      <c r="H2195" s="4"/>
      <c r="I2195" s="4"/>
      <c r="J2195" s="4">
        <v>3.5</v>
      </c>
      <c r="K2195" s="4">
        <v>8.48</v>
      </c>
      <c r="L2195" s="4">
        <v>7</v>
      </c>
      <c r="M2195" s="4">
        <v>8</v>
      </c>
      <c r="N2195" s="4">
        <v>8</v>
      </c>
      <c r="O2195" s="4"/>
      <c r="P2195" s="4"/>
      <c r="Q2195" s="4">
        <v>6.9960000000000004</v>
      </c>
      <c r="R2195" t="e">
        <f t="shared" si="34"/>
        <v>#DIV/0!</v>
      </c>
    </row>
    <row r="2196" spans="1:18" hidden="1" x14ac:dyDescent="0.3">
      <c r="A2196" s="3" t="s">
        <v>4344</v>
      </c>
      <c r="B2196" s="4"/>
      <c r="C2196" s="4"/>
      <c r="D2196" s="4"/>
      <c r="E2196" s="4"/>
      <c r="F2196" s="4"/>
      <c r="G2196" s="4"/>
      <c r="H2196" s="4"/>
      <c r="I2196" s="4"/>
      <c r="J2196" s="4"/>
      <c r="K2196" s="4">
        <v>0</v>
      </c>
      <c r="L2196" s="4">
        <v>0</v>
      </c>
      <c r="M2196" s="4">
        <v>0</v>
      </c>
      <c r="N2196" s="4">
        <v>0</v>
      </c>
      <c r="O2196" s="4"/>
      <c r="P2196" s="4"/>
      <c r="Q2196" s="4">
        <v>0</v>
      </c>
      <c r="R2196" t="e">
        <f t="shared" si="34"/>
        <v>#DIV/0!</v>
      </c>
    </row>
    <row r="2197" spans="1:18" hidden="1" x14ac:dyDescent="0.3">
      <c r="A2197" s="3" t="s">
        <v>4346</v>
      </c>
      <c r="B2197" s="4"/>
      <c r="C2197" s="4"/>
      <c r="D2197" s="4"/>
      <c r="E2197" s="4"/>
      <c r="F2197" s="4"/>
      <c r="G2197" s="4"/>
      <c r="H2197" s="4"/>
      <c r="I2197" s="4"/>
      <c r="J2197" s="4"/>
      <c r="K2197" s="4">
        <v>1.1712610000000001</v>
      </c>
      <c r="L2197" s="4">
        <v>1.8700196200000001</v>
      </c>
      <c r="M2197" s="4">
        <v>1.85104019</v>
      </c>
      <c r="N2197" s="4">
        <v>3.4181262100000001</v>
      </c>
      <c r="O2197" s="4"/>
      <c r="P2197" s="4"/>
      <c r="Q2197" s="4">
        <v>2.0776117549999999</v>
      </c>
      <c r="R2197" t="e">
        <f t="shared" si="34"/>
        <v>#DIV/0!</v>
      </c>
    </row>
    <row r="2198" spans="1:18" hidden="1" x14ac:dyDescent="0.3">
      <c r="A2198" s="3" t="s">
        <v>4348</v>
      </c>
      <c r="B2198" s="4"/>
      <c r="C2198" s="4"/>
      <c r="D2198" s="4"/>
      <c r="E2198" s="4"/>
      <c r="F2198" s="4"/>
      <c r="G2198" s="4"/>
      <c r="H2198" s="4"/>
      <c r="I2198" s="4"/>
      <c r="J2198" s="4"/>
      <c r="K2198" s="4">
        <v>2.1599999900000002</v>
      </c>
      <c r="L2198" s="4">
        <v>1</v>
      </c>
      <c r="M2198" s="4">
        <v>1.1000000000000001</v>
      </c>
      <c r="N2198" s="4">
        <v>0.83</v>
      </c>
      <c r="O2198" s="4"/>
      <c r="P2198" s="4"/>
      <c r="Q2198" s="4">
        <v>1.2724999975000002</v>
      </c>
      <c r="R2198" t="e">
        <f t="shared" si="34"/>
        <v>#DIV/0!</v>
      </c>
    </row>
    <row r="2199" spans="1:18" hidden="1" x14ac:dyDescent="0.3">
      <c r="A2199" s="3" t="s">
        <v>4350</v>
      </c>
      <c r="B2199" s="4"/>
      <c r="C2199" s="4"/>
      <c r="D2199" s="4"/>
      <c r="E2199" s="4"/>
      <c r="F2199" s="4"/>
      <c r="G2199" s="4"/>
      <c r="H2199" s="4"/>
      <c r="I2199" s="4"/>
      <c r="J2199" s="4"/>
      <c r="K2199" s="4">
        <v>0</v>
      </c>
      <c r="L2199" s="4">
        <v>8.0775884527069994</v>
      </c>
      <c r="M2199" s="4">
        <v>10</v>
      </c>
      <c r="N2199" s="4">
        <v>10</v>
      </c>
      <c r="O2199" s="4"/>
      <c r="P2199" s="4"/>
      <c r="Q2199" s="4">
        <v>7.0193971131767494</v>
      </c>
      <c r="R2199" t="e">
        <f t="shared" si="34"/>
        <v>#DIV/0!</v>
      </c>
    </row>
    <row r="2200" spans="1:18" hidden="1" x14ac:dyDescent="0.3">
      <c r="A2200" s="3" t="s">
        <v>4352</v>
      </c>
      <c r="B2200" s="4"/>
      <c r="C2200" s="4"/>
      <c r="D2200" s="4"/>
      <c r="E2200" s="4"/>
      <c r="F2200" s="4"/>
      <c r="G2200" s="4"/>
      <c r="H2200" s="4"/>
      <c r="I2200" s="4"/>
      <c r="J2200" s="4"/>
      <c r="K2200" s="4">
        <v>1.7236999999999999E-2</v>
      </c>
      <c r="L2200" s="4">
        <v>0</v>
      </c>
      <c r="M2200" s="4">
        <v>0</v>
      </c>
      <c r="N2200" s="4">
        <v>0</v>
      </c>
      <c r="O2200" s="4"/>
      <c r="P2200" s="4"/>
      <c r="Q2200" s="4">
        <v>4.3092499999999997E-3</v>
      </c>
      <c r="R2200" t="e">
        <f t="shared" si="34"/>
        <v>#DIV/0!</v>
      </c>
    </row>
    <row r="2201" spans="1:18" hidden="1" x14ac:dyDescent="0.3">
      <c r="A2201" s="3" t="s">
        <v>4354</v>
      </c>
      <c r="B2201" s="4"/>
      <c r="C2201" s="4"/>
      <c r="D2201" s="4"/>
      <c r="E2201" s="4"/>
      <c r="F2201" s="4"/>
      <c r="G2201" s="4"/>
      <c r="H2201" s="4"/>
      <c r="I2201" s="4"/>
      <c r="J2201" s="4"/>
      <c r="K2201" s="4">
        <v>4.2</v>
      </c>
      <c r="L2201" s="4">
        <v>3.95</v>
      </c>
      <c r="M2201" s="4">
        <v>2.77</v>
      </c>
      <c r="N2201" s="4">
        <v>1</v>
      </c>
      <c r="O2201" s="4"/>
      <c r="P2201" s="4"/>
      <c r="Q2201" s="4">
        <v>2.98</v>
      </c>
      <c r="R2201" t="e">
        <f t="shared" si="34"/>
        <v>#DIV/0!</v>
      </c>
    </row>
    <row r="2202" spans="1:18" hidden="1" x14ac:dyDescent="0.3">
      <c r="A2202" s="3" t="s">
        <v>4356</v>
      </c>
      <c r="B2202" s="4"/>
      <c r="C2202" s="4"/>
      <c r="D2202" s="4"/>
      <c r="E2202" s="4"/>
      <c r="F2202" s="4"/>
      <c r="G2202" s="4"/>
      <c r="H2202" s="4"/>
      <c r="I2202" s="4"/>
      <c r="J2202" s="4"/>
      <c r="K2202" s="4">
        <v>3.6</v>
      </c>
      <c r="L2202" s="4">
        <v>3</v>
      </c>
      <c r="M2202" s="4">
        <v>3.2</v>
      </c>
      <c r="N2202" s="4">
        <v>3</v>
      </c>
      <c r="O2202" s="4"/>
      <c r="P2202" s="4"/>
      <c r="Q2202" s="4">
        <v>3.2</v>
      </c>
      <c r="R2202" t="e">
        <f t="shared" si="34"/>
        <v>#DIV/0!</v>
      </c>
    </row>
    <row r="2203" spans="1:18" hidden="1" x14ac:dyDescent="0.3">
      <c r="A2203" s="3" t="s">
        <v>4430</v>
      </c>
      <c r="B2203" s="4"/>
      <c r="C2203" s="4"/>
      <c r="D2203" s="4"/>
      <c r="E2203" s="4"/>
      <c r="F2203" s="4"/>
      <c r="G2203" s="4"/>
      <c r="H2203" s="4"/>
      <c r="I2203" s="4"/>
      <c r="J2203" s="4"/>
      <c r="K2203" s="4"/>
      <c r="L2203" s="4">
        <v>0.1</v>
      </c>
      <c r="M2203" s="4">
        <v>0.54631594999999999</v>
      </c>
      <c r="N2203" s="4">
        <v>0</v>
      </c>
      <c r="O2203" s="4"/>
      <c r="P2203" s="4"/>
      <c r="Q2203" s="4">
        <v>0.21543864999999998</v>
      </c>
      <c r="R2203" t="e">
        <f t="shared" si="34"/>
        <v>#DIV/0!</v>
      </c>
    </row>
    <row r="2204" spans="1:18" hidden="1" x14ac:dyDescent="0.3">
      <c r="A2204" s="3" t="s">
        <v>4432</v>
      </c>
      <c r="B2204" s="4"/>
      <c r="C2204" s="4"/>
      <c r="D2204" s="4"/>
      <c r="E2204" s="4"/>
      <c r="F2204" s="4"/>
      <c r="G2204" s="4"/>
      <c r="H2204" s="4"/>
      <c r="I2204" s="4"/>
      <c r="J2204" s="4"/>
      <c r="K2204" s="4"/>
      <c r="L2204" s="4">
        <v>1.45</v>
      </c>
      <c r="M2204" s="4">
        <v>1.879615</v>
      </c>
      <c r="N2204" s="4">
        <v>0.82</v>
      </c>
      <c r="O2204" s="4"/>
      <c r="P2204" s="4"/>
      <c r="Q2204" s="4">
        <v>1.383205</v>
      </c>
      <c r="R2204" t="e">
        <f t="shared" si="34"/>
        <v>#DIV/0!</v>
      </c>
    </row>
    <row r="2205" spans="1:18" hidden="1" x14ac:dyDescent="0.3">
      <c r="A2205" s="3" t="s">
        <v>4434</v>
      </c>
      <c r="B2205" s="4"/>
      <c r="C2205" s="4"/>
      <c r="D2205" s="4"/>
      <c r="E2205" s="4"/>
      <c r="F2205" s="4"/>
      <c r="G2205" s="4"/>
      <c r="H2205" s="4"/>
      <c r="I2205" s="4"/>
      <c r="J2205" s="4"/>
      <c r="K2205" s="4"/>
      <c r="L2205" s="4">
        <v>0.21</v>
      </c>
      <c r="M2205" s="4">
        <v>0.64988301999999998</v>
      </c>
      <c r="N2205" s="4">
        <v>2.0669157299999998</v>
      </c>
      <c r="O2205" s="4"/>
      <c r="P2205" s="4"/>
      <c r="Q2205" s="4">
        <v>0.97559958333333319</v>
      </c>
      <c r="R2205" t="e">
        <f t="shared" si="34"/>
        <v>#DIV/0!</v>
      </c>
    </row>
    <row r="2206" spans="1:18" hidden="1" x14ac:dyDescent="0.3">
      <c r="A2206" s="3" t="s">
        <v>4436</v>
      </c>
      <c r="B2206" s="4"/>
      <c r="C2206" s="4"/>
      <c r="D2206" s="4"/>
      <c r="E2206" s="4"/>
      <c r="F2206" s="4"/>
      <c r="G2206" s="4"/>
      <c r="H2206" s="4"/>
      <c r="I2206" s="4"/>
      <c r="J2206" s="4"/>
      <c r="K2206" s="4"/>
      <c r="L2206" s="4">
        <v>0.03</v>
      </c>
      <c r="M2206" s="4">
        <v>0</v>
      </c>
      <c r="N2206" s="4">
        <v>0</v>
      </c>
      <c r="O2206" s="4"/>
      <c r="P2206" s="4"/>
      <c r="Q2206" s="4">
        <v>0.01</v>
      </c>
      <c r="R2206" t="e">
        <f t="shared" si="34"/>
        <v>#DIV/0!</v>
      </c>
    </row>
    <row r="2207" spans="1:18" hidden="1" x14ac:dyDescent="0.3">
      <c r="A2207" s="3" t="s">
        <v>4438</v>
      </c>
      <c r="B2207" s="4"/>
      <c r="C2207" s="4"/>
      <c r="D2207" s="4"/>
      <c r="E2207" s="4"/>
      <c r="F2207" s="4"/>
      <c r="G2207" s="4"/>
      <c r="H2207" s="4"/>
      <c r="I2207" s="4"/>
      <c r="J2207" s="4"/>
      <c r="K2207" s="4"/>
      <c r="L2207" s="4">
        <v>3.6</v>
      </c>
      <c r="M2207" s="4">
        <v>2.2000000000000002</v>
      </c>
      <c r="N2207" s="4">
        <v>3</v>
      </c>
      <c r="O2207" s="4"/>
      <c r="P2207" s="4"/>
      <c r="Q2207" s="4">
        <v>2.9333333333333336</v>
      </c>
      <c r="R2207" t="e">
        <f t="shared" si="34"/>
        <v>#DIV/0!</v>
      </c>
    </row>
    <row r="2208" spans="1:18" hidden="1" x14ac:dyDescent="0.3">
      <c r="A2208" s="3" t="s">
        <v>4440</v>
      </c>
      <c r="B2208" s="4"/>
      <c r="C2208" s="4"/>
      <c r="D2208" s="4"/>
      <c r="E2208" s="4"/>
      <c r="F2208" s="4"/>
      <c r="G2208" s="4"/>
      <c r="H2208" s="4"/>
      <c r="I2208" s="4"/>
      <c r="J2208" s="4"/>
      <c r="K2208" s="4"/>
      <c r="L2208" s="4">
        <v>9.8318999999999992</v>
      </c>
      <c r="M2208" s="4">
        <v>6.8657476500000003</v>
      </c>
      <c r="N2208" s="4"/>
      <c r="O2208" s="4"/>
      <c r="P2208" s="4"/>
      <c r="Q2208" s="4">
        <v>8.3488238250000002</v>
      </c>
      <c r="R2208" t="e">
        <f t="shared" si="34"/>
        <v>#DIV/0!</v>
      </c>
    </row>
    <row r="2209" spans="1:18" hidden="1" x14ac:dyDescent="0.3">
      <c r="A2209" s="3" t="s">
        <v>4442</v>
      </c>
      <c r="B2209" s="4"/>
      <c r="C2209" s="4"/>
      <c r="D2209" s="4"/>
      <c r="E2209" s="4"/>
      <c r="F2209" s="4"/>
      <c r="G2209" s="4"/>
      <c r="H2209" s="4"/>
      <c r="I2209" s="4"/>
      <c r="J2209" s="4"/>
      <c r="K2209" s="4"/>
      <c r="L2209" s="4">
        <v>2.04</v>
      </c>
      <c r="M2209" s="4">
        <v>0</v>
      </c>
      <c r="N2209" s="4">
        <v>0</v>
      </c>
      <c r="O2209" s="4"/>
      <c r="P2209" s="4"/>
      <c r="Q2209" s="4">
        <v>0.68</v>
      </c>
      <c r="R2209" t="e">
        <f t="shared" si="34"/>
        <v>#DIV/0!</v>
      </c>
    </row>
    <row r="2210" spans="1:18" hidden="1" x14ac:dyDescent="0.3">
      <c r="A2210" s="3" t="s">
        <v>4444</v>
      </c>
      <c r="B2210" s="4"/>
      <c r="C2210" s="4"/>
      <c r="D2210" s="4"/>
      <c r="E2210" s="4"/>
      <c r="F2210" s="4"/>
      <c r="G2210" s="4"/>
      <c r="H2210" s="4"/>
      <c r="I2210" s="4"/>
      <c r="J2210" s="4"/>
      <c r="K2210" s="4"/>
      <c r="L2210" s="4">
        <v>0.5</v>
      </c>
      <c r="M2210" s="4">
        <v>0.10000028</v>
      </c>
      <c r="N2210" s="4">
        <v>5</v>
      </c>
      <c r="O2210" s="4"/>
      <c r="P2210" s="4"/>
      <c r="Q2210" s="4">
        <v>1.86666676</v>
      </c>
      <c r="R2210" t="e">
        <f t="shared" si="34"/>
        <v>#DIV/0!</v>
      </c>
    </row>
    <row r="2211" spans="1:18" hidden="1" x14ac:dyDescent="0.3">
      <c r="A2211" s="3" t="s">
        <v>4446</v>
      </c>
      <c r="B2211" s="4"/>
      <c r="C2211" s="4"/>
      <c r="D2211" s="4"/>
      <c r="E2211" s="4"/>
      <c r="F2211" s="4"/>
      <c r="G2211" s="4"/>
      <c r="H2211" s="4"/>
      <c r="I2211" s="4"/>
      <c r="J2211" s="4"/>
      <c r="K2211" s="4"/>
      <c r="L2211" s="4">
        <v>0</v>
      </c>
      <c r="M2211" s="4">
        <v>0</v>
      </c>
      <c r="N2211" s="4">
        <v>0</v>
      </c>
      <c r="O2211" s="4"/>
      <c r="P2211" s="4"/>
      <c r="Q2211" s="4">
        <v>0</v>
      </c>
      <c r="R2211" t="e">
        <f t="shared" si="34"/>
        <v>#DIV/0!</v>
      </c>
    </row>
    <row r="2212" spans="1:18" hidden="1" x14ac:dyDescent="0.3">
      <c r="A2212" s="3" t="s">
        <v>4448</v>
      </c>
      <c r="B2212" s="4"/>
      <c r="C2212" s="4"/>
      <c r="D2212" s="4"/>
      <c r="E2212" s="4"/>
      <c r="F2212" s="4"/>
      <c r="G2212" s="4"/>
      <c r="H2212" s="4"/>
      <c r="I2212" s="4"/>
      <c r="J2212" s="4"/>
      <c r="K2212" s="4"/>
      <c r="L2212" s="4">
        <v>0</v>
      </c>
      <c r="M2212" s="4">
        <v>0</v>
      </c>
      <c r="N2212" s="4">
        <v>0</v>
      </c>
      <c r="O2212" s="4"/>
      <c r="P2212" s="4"/>
      <c r="Q2212" s="4">
        <v>0</v>
      </c>
      <c r="R2212" t="e">
        <f t="shared" si="34"/>
        <v>#DIV/0!</v>
      </c>
    </row>
    <row r="2213" spans="1:18" hidden="1" x14ac:dyDescent="0.3">
      <c r="A2213" s="3" t="s">
        <v>4450</v>
      </c>
      <c r="B2213" s="4"/>
      <c r="C2213" s="4"/>
      <c r="D2213" s="4"/>
      <c r="E2213" s="4"/>
      <c r="F2213" s="4"/>
      <c r="G2213" s="4"/>
      <c r="H2213" s="4"/>
      <c r="I2213" s="4"/>
      <c r="J2213" s="4"/>
      <c r="K2213" s="4"/>
      <c r="L2213" s="4">
        <v>0</v>
      </c>
      <c r="M2213" s="4">
        <v>0</v>
      </c>
      <c r="N2213" s="4">
        <v>0</v>
      </c>
      <c r="O2213" s="4"/>
      <c r="P2213" s="4"/>
      <c r="Q2213" s="4">
        <v>0</v>
      </c>
      <c r="R2213" t="e">
        <f t="shared" si="34"/>
        <v>#DIV/0!</v>
      </c>
    </row>
    <row r="2214" spans="1:18" hidden="1" x14ac:dyDescent="0.3">
      <c r="A2214" s="3" t="s">
        <v>4516</v>
      </c>
      <c r="B2214" s="4"/>
      <c r="C2214" s="4"/>
      <c r="D2214" s="4"/>
      <c r="E2214" s="4"/>
      <c r="F2214" s="4"/>
      <c r="G2214" s="4"/>
      <c r="H2214" s="4"/>
      <c r="I2214" s="4"/>
      <c r="J2214" s="4"/>
      <c r="K2214" s="4"/>
      <c r="L2214" s="4"/>
      <c r="M2214" s="4">
        <v>0</v>
      </c>
      <c r="N2214" s="4">
        <v>0</v>
      </c>
      <c r="O2214" s="4"/>
      <c r="P2214" s="4"/>
      <c r="Q2214" s="4">
        <v>0</v>
      </c>
      <c r="R2214" t="e">
        <f t="shared" si="34"/>
        <v>#DIV/0!</v>
      </c>
    </row>
    <row r="2215" spans="1:18" hidden="1" x14ac:dyDescent="0.3">
      <c r="A2215" s="3" t="s">
        <v>4452</v>
      </c>
      <c r="B2215" s="4"/>
      <c r="C2215" s="4"/>
      <c r="D2215" s="4"/>
      <c r="E2215" s="4"/>
      <c r="F2215" s="4"/>
      <c r="G2215" s="4"/>
      <c r="H2215" s="4"/>
      <c r="I2215" s="4"/>
      <c r="J2215" s="4"/>
      <c r="K2215" s="4"/>
      <c r="L2215" s="4">
        <v>0</v>
      </c>
      <c r="M2215" s="4">
        <v>0.4</v>
      </c>
      <c r="N2215" s="4">
        <v>0</v>
      </c>
      <c r="O2215" s="4"/>
      <c r="P2215" s="4"/>
      <c r="Q2215" s="4">
        <v>0.13333333333333333</v>
      </c>
      <c r="R2215" t="e">
        <f t="shared" si="34"/>
        <v>#DIV/0!</v>
      </c>
    </row>
    <row r="2216" spans="1:18" hidden="1" x14ac:dyDescent="0.3">
      <c r="A2216" s="3" t="s">
        <v>4518</v>
      </c>
      <c r="B2216" s="4"/>
      <c r="C2216" s="4"/>
      <c r="D2216" s="4"/>
      <c r="E2216" s="4"/>
      <c r="F2216" s="4"/>
      <c r="G2216" s="4"/>
      <c r="H2216" s="4"/>
      <c r="I2216" s="4"/>
      <c r="J2216" s="4"/>
      <c r="K2216" s="4"/>
      <c r="L2216" s="4"/>
      <c r="M2216" s="4">
        <v>2.8969999999999998</v>
      </c>
      <c r="N2216" s="4">
        <v>3</v>
      </c>
      <c r="O2216" s="4"/>
      <c r="P2216" s="4"/>
      <c r="Q2216" s="4">
        <v>2.9485000000000001</v>
      </c>
      <c r="R2216" t="e">
        <f t="shared" si="34"/>
        <v>#DIV/0!</v>
      </c>
    </row>
    <row r="2217" spans="1:18" hidden="1" x14ac:dyDescent="0.3">
      <c r="A2217" s="3" t="s">
        <v>4012</v>
      </c>
      <c r="B2217" s="4">
        <v>2</v>
      </c>
      <c r="C2217" s="4">
        <v>4.5</v>
      </c>
      <c r="D2217" s="4">
        <v>3.3491720200000001</v>
      </c>
      <c r="E2217" s="4">
        <v>0.8</v>
      </c>
      <c r="F2217" s="4">
        <v>2.4500000000000002</v>
      </c>
      <c r="G2217" s="4">
        <v>1.68</v>
      </c>
      <c r="H2217" s="4">
        <v>1.8</v>
      </c>
      <c r="I2217" s="4"/>
      <c r="J2217" s="4"/>
      <c r="K2217" s="4"/>
      <c r="L2217" s="4"/>
      <c r="M2217" s="4"/>
      <c r="N2217" s="4"/>
      <c r="O2217" s="4"/>
      <c r="P2217" s="4"/>
      <c r="Q2217" s="4">
        <v>2.3684531457142861</v>
      </c>
      <c r="R2217" t="e">
        <f t="shared" si="34"/>
        <v>#DIV/0!</v>
      </c>
    </row>
    <row r="2218" spans="1:18" hidden="1" x14ac:dyDescent="0.3">
      <c r="A2218" s="3" t="s">
        <v>4014</v>
      </c>
      <c r="B2218" s="4">
        <v>0</v>
      </c>
      <c r="C2218" s="4">
        <v>0</v>
      </c>
      <c r="D2218" s="4"/>
      <c r="E2218" s="4"/>
      <c r="F2218" s="4"/>
      <c r="G2218" s="4"/>
      <c r="H2218" s="4"/>
      <c r="I2218" s="4"/>
      <c r="J2218" s="4"/>
      <c r="K2218" s="4"/>
      <c r="L2218" s="4"/>
      <c r="M2218" s="4"/>
      <c r="N2218" s="4"/>
      <c r="O2218" s="4"/>
      <c r="P2218" s="4"/>
      <c r="Q2218" s="4">
        <v>0</v>
      </c>
      <c r="R2218" t="e">
        <f t="shared" si="34"/>
        <v>#DIV/0!</v>
      </c>
    </row>
    <row r="2219" spans="1:18" hidden="1" x14ac:dyDescent="0.3">
      <c r="A2219" s="3" t="s">
        <v>4016</v>
      </c>
      <c r="B2219" s="4">
        <v>0.55000000000000004</v>
      </c>
      <c r="C2219" s="4">
        <v>0.68</v>
      </c>
      <c r="D2219" s="4">
        <v>0.7</v>
      </c>
      <c r="E2219" s="4">
        <v>0.2</v>
      </c>
      <c r="F2219" s="4">
        <v>0.4</v>
      </c>
      <c r="G2219" s="4">
        <v>0.6</v>
      </c>
      <c r="H2219" s="4">
        <v>0.6</v>
      </c>
      <c r="I2219" s="4">
        <v>1.5</v>
      </c>
      <c r="J2219" s="4">
        <v>2</v>
      </c>
      <c r="K2219" s="4">
        <v>1</v>
      </c>
      <c r="L2219" s="4">
        <v>0.7</v>
      </c>
      <c r="M2219" s="4">
        <v>1</v>
      </c>
      <c r="N2219" s="4">
        <v>1</v>
      </c>
      <c r="O2219" s="4"/>
      <c r="P2219" s="4"/>
      <c r="Q2219" s="4">
        <v>0.84076923076923071</v>
      </c>
      <c r="R2219" t="e">
        <f t="shared" si="34"/>
        <v>#DIV/0!</v>
      </c>
    </row>
    <row r="2220" spans="1:18" hidden="1" x14ac:dyDescent="0.3">
      <c r="A2220" s="3" t="s">
        <v>4018</v>
      </c>
      <c r="B2220" s="4">
        <v>0.3</v>
      </c>
      <c r="C2220" s="4">
        <v>0.1</v>
      </c>
      <c r="D2220" s="4">
        <v>0</v>
      </c>
      <c r="E2220" s="4">
        <v>0</v>
      </c>
      <c r="F2220" s="4">
        <v>0</v>
      </c>
      <c r="G2220" s="4">
        <v>0</v>
      </c>
      <c r="H2220" s="4">
        <v>0</v>
      </c>
      <c r="I2220" s="4">
        <v>0</v>
      </c>
      <c r="J2220" s="4">
        <v>0</v>
      </c>
      <c r="K2220" s="4">
        <v>0</v>
      </c>
      <c r="L2220" s="4">
        <v>0</v>
      </c>
      <c r="M2220" s="4">
        <v>0</v>
      </c>
      <c r="N2220" s="4">
        <v>0</v>
      </c>
      <c r="O2220" s="4"/>
      <c r="P2220" s="4"/>
      <c r="Q2220" s="4">
        <v>3.0769230769230771E-2</v>
      </c>
      <c r="R2220" t="e">
        <f t="shared" si="34"/>
        <v>#DIV/0!</v>
      </c>
    </row>
    <row r="2221" spans="1:18" hidden="1" x14ac:dyDescent="0.3">
      <c r="A2221" s="3" t="s">
        <v>4020</v>
      </c>
      <c r="B2221" s="4">
        <v>0</v>
      </c>
      <c r="C2221" s="4">
        <v>0</v>
      </c>
      <c r="D2221" s="4">
        <v>0</v>
      </c>
      <c r="E2221" s="4">
        <v>0</v>
      </c>
      <c r="F2221" s="4">
        <v>0</v>
      </c>
      <c r="G2221" s="4">
        <v>0</v>
      </c>
      <c r="H2221" s="4">
        <v>0</v>
      </c>
      <c r="I2221" s="4">
        <v>0</v>
      </c>
      <c r="J2221" s="4">
        <v>0.77</v>
      </c>
      <c r="K2221" s="4">
        <v>0.8</v>
      </c>
      <c r="L2221" s="4">
        <v>0.6</v>
      </c>
      <c r="M2221" s="4">
        <v>0.6</v>
      </c>
      <c r="N2221" s="4">
        <v>0.78</v>
      </c>
      <c r="O2221" s="4"/>
      <c r="P2221" s="4"/>
      <c r="Q2221" s="4">
        <v>0.27307692307692305</v>
      </c>
      <c r="R2221" t="e">
        <f t="shared" si="34"/>
        <v>#DIV/0!</v>
      </c>
    </row>
    <row r="2222" spans="1:18" hidden="1" x14ac:dyDescent="0.3">
      <c r="A2222" s="3" t="s">
        <v>4022</v>
      </c>
      <c r="B2222" s="4">
        <v>0</v>
      </c>
      <c r="C2222" s="4">
        <v>0</v>
      </c>
      <c r="D2222" s="4">
        <v>0</v>
      </c>
      <c r="E2222" s="4">
        <v>0</v>
      </c>
      <c r="F2222" s="4">
        <v>0.4</v>
      </c>
      <c r="G2222" s="4">
        <v>1.5</v>
      </c>
      <c r="H2222" s="4">
        <v>0.4</v>
      </c>
      <c r="I2222" s="4">
        <v>0.5</v>
      </c>
      <c r="J2222" s="4">
        <v>1</v>
      </c>
      <c r="K2222" s="4">
        <v>0.4</v>
      </c>
      <c r="L2222" s="4">
        <v>0.45</v>
      </c>
      <c r="M2222" s="4">
        <v>5</v>
      </c>
      <c r="N2222" s="4">
        <v>20</v>
      </c>
      <c r="O2222" s="4"/>
      <c r="P2222" s="4"/>
      <c r="Q2222" s="4">
        <v>2.2807692307692307</v>
      </c>
      <c r="R2222" t="e">
        <f t="shared" si="34"/>
        <v>#DIV/0!</v>
      </c>
    </row>
    <row r="2223" spans="1:18" hidden="1" x14ac:dyDescent="0.3">
      <c r="A2223" s="3" t="s">
        <v>4024</v>
      </c>
      <c r="B2223" s="4">
        <v>0</v>
      </c>
      <c r="C2223" s="4">
        <v>0.4</v>
      </c>
      <c r="D2223" s="4">
        <v>0.499359</v>
      </c>
      <c r="E2223" s="4">
        <v>0.50619539999999996</v>
      </c>
      <c r="F2223" s="4">
        <v>0.64049999999999996</v>
      </c>
      <c r="G2223" s="4">
        <v>1.097</v>
      </c>
      <c r="H2223" s="4">
        <v>0.99802999999999997</v>
      </c>
      <c r="I2223" s="4">
        <v>1.2987299999999999</v>
      </c>
      <c r="J2223" s="4">
        <v>2.5700650600000001</v>
      </c>
      <c r="K2223" s="4">
        <v>2.9670740800000002</v>
      </c>
      <c r="L2223" s="4">
        <v>2.9939962000000002</v>
      </c>
      <c r="M2223" s="4">
        <v>3.58223351</v>
      </c>
      <c r="N2223" s="4">
        <v>2.9876615700000002</v>
      </c>
      <c r="O2223" s="4"/>
      <c r="P2223" s="4"/>
      <c r="Q2223" s="4">
        <v>1.5800649861538463</v>
      </c>
      <c r="R2223" t="e">
        <f t="shared" si="34"/>
        <v>#DIV/0!</v>
      </c>
    </row>
    <row r="2224" spans="1:18" hidden="1" x14ac:dyDescent="0.3">
      <c r="A2224" s="3" t="s">
        <v>4026</v>
      </c>
      <c r="B2224" s="4">
        <v>0.5</v>
      </c>
      <c r="C2224" s="4">
        <v>2</v>
      </c>
      <c r="D2224" s="4">
        <v>0.9</v>
      </c>
      <c r="E2224" s="4">
        <v>1</v>
      </c>
      <c r="F2224" s="4">
        <v>1.5</v>
      </c>
      <c r="G2224" s="4">
        <v>1.5</v>
      </c>
      <c r="H2224" s="4">
        <v>1.3</v>
      </c>
      <c r="I2224" s="4">
        <v>1.6</v>
      </c>
      <c r="J2224" s="4">
        <v>1</v>
      </c>
      <c r="K2224" s="4">
        <v>1</v>
      </c>
      <c r="L2224" s="4">
        <v>1</v>
      </c>
      <c r="M2224" s="4">
        <v>1.23</v>
      </c>
      <c r="N2224" s="4">
        <v>1.5</v>
      </c>
      <c r="O2224" s="4"/>
      <c r="P2224" s="4"/>
      <c r="Q2224" s="4">
        <v>1.2330769230769232</v>
      </c>
      <c r="R2224" t="e">
        <f t="shared" si="34"/>
        <v>#DIV/0!</v>
      </c>
    </row>
    <row r="2225" spans="1:18" hidden="1" x14ac:dyDescent="0.3">
      <c r="A2225" s="3" t="s">
        <v>4028</v>
      </c>
      <c r="B2225" s="4">
        <v>0.30357210000000001</v>
      </c>
      <c r="C2225" s="4">
        <v>0.71245486999999996</v>
      </c>
      <c r="D2225" s="4">
        <v>0.7</v>
      </c>
      <c r="E2225" s="4">
        <v>0.2</v>
      </c>
      <c r="F2225" s="4">
        <v>0.6</v>
      </c>
      <c r="G2225" s="4">
        <v>0.9</v>
      </c>
      <c r="H2225" s="4">
        <v>0.8</v>
      </c>
      <c r="I2225" s="4">
        <v>0.85</v>
      </c>
      <c r="J2225" s="4">
        <v>1.18</v>
      </c>
      <c r="K2225" s="4">
        <v>1</v>
      </c>
      <c r="L2225" s="4">
        <v>0.76</v>
      </c>
      <c r="M2225" s="4">
        <v>0.79</v>
      </c>
      <c r="N2225" s="4">
        <v>0.25900000000000001</v>
      </c>
      <c r="O2225" s="4"/>
      <c r="P2225" s="4"/>
      <c r="Q2225" s="4">
        <v>0.69654053615384615</v>
      </c>
      <c r="R2225" t="e">
        <f t="shared" si="34"/>
        <v>#DIV/0!</v>
      </c>
    </row>
    <row r="2226" spans="1:18" hidden="1" x14ac:dyDescent="0.3">
      <c r="A2226" s="3" t="s">
        <v>4030</v>
      </c>
      <c r="B2226" s="4">
        <v>1</v>
      </c>
      <c r="C2226" s="4">
        <v>1</v>
      </c>
      <c r="D2226" s="4">
        <v>0.7</v>
      </c>
      <c r="E2226" s="4">
        <v>0.85</v>
      </c>
      <c r="F2226" s="4">
        <v>1</v>
      </c>
      <c r="G2226" s="4">
        <v>1.25</v>
      </c>
      <c r="H2226" s="4">
        <v>1</v>
      </c>
      <c r="I2226" s="4">
        <v>0.8</v>
      </c>
      <c r="J2226" s="4">
        <v>1</v>
      </c>
      <c r="K2226" s="4">
        <v>0.85</v>
      </c>
      <c r="L2226" s="4">
        <v>0.85</v>
      </c>
      <c r="M2226" s="4">
        <v>0.9</v>
      </c>
      <c r="N2226" s="4">
        <v>0.9</v>
      </c>
      <c r="O2226" s="4"/>
      <c r="P2226" s="4"/>
      <c r="Q2226" s="4">
        <v>0.9307692307692309</v>
      </c>
      <c r="R2226" t="e">
        <f t="shared" si="34"/>
        <v>#DIV/0!</v>
      </c>
    </row>
    <row r="2227" spans="1:18" hidden="1" x14ac:dyDescent="0.3">
      <c r="A2227" s="3" t="s">
        <v>4032</v>
      </c>
      <c r="B2227" s="4">
        <v>5.5988791999999998</v>
      </c>
      <c r="C2227" s="4">
        <v>6</v>
      </c>
      <c r="D2227" s="4">
        <v>6</v>
      </c>
      <c r="E2227" s="4">
        <v>3.5</v>
      </c>
      <c r="F2227" s="4">
        <v>2.5</v>
      </c>
      <c r="G2227" s="4">
        <v>0</v>
      </c>
      <c r="H2227" s="4">
        <v>0.6</v>
      </c>
      <c r="I2227" s="4">
        <v>0.5</v>
      </c>
      <c r="J2227" s="4">
        <v>0</v>
      </c>
      <c r="K2227" s="4">
        <v>0</v>
      </c>
      <c r="L2227" s="4">
        <v>0</v>
      </c>
      <c r="M2227" s="4">
        <v>0</v>
      </c>
      <c r="N2227" s="4">
        <v>3.4</v>
      </c>
      <c r="O2227" s="4"/>
      <c r="P2227" s="4"/>
      <c r="Q2227" s="4">
        <v>2.1614522461538459</v>
      </c>
      <c r="R2227" t="e">
        <f t="shared" si="34"/>
        <v>#DIV/0!</v>
      </c>
    </row>
    <row r="2228" spans="1:18" hidden="1" x14ac:dyDescent="0.3">
      <c r="A2228" s="3" t="s">
        <v>4034</v>
      </c>
      <c r="B2228" s="4">
        <v>0.1927516</v>
      </c>
      <c r="C2228" s="4">
        <v>0.19859958</v>
      </c>
      <c r="D2228" s="4">
        <v>0.48421096000000002</v>
      </c>
      <c r="E2228" s="4">
        <v>0.1</v>
      </c>
      <c r="F2228" s="4">
        <v>9.8480029999999996E-2</v>
      </c>
      <c r="G2228" s="4">
        <v>0.13969999999999999</v>
      </c>
      <c r="H2228" s="4">
        <v>0.2</v>
      </c>
      <c r="I2228" s="4">
        <v>0</v>
      </c>
      <c r="J2228" s="4">
        <v>0</v>
      </c>
      <c r="K2228" s="4">
        <v>0</v>
      </c>
      <c r="L2228" s="4">
        <v>0</v>
      </c>
      <c r="M2228" s="4"/>
      <c r="N2228" s="4"/>
      <c r="O2228" s="4"/>
      <c r="P2228" s="4"/>
      <c r="Q2228" s="4">
        <v>0.12852201545454545</v>
      </c>
      <c r="R2228" t="e">
        <f t="shared" si="34"/>
        <v>#DIV/0!</v>
      </c>
    </row>
    <row r="2229" spans="1:18" hidden="1" x14ac:dyDescent="0.3">
      <c r="A2229" s="3" t="s">
        <v>4036</v>
      </c>
      <c r="B2229" s="4">
        <v>0.98955261999999999</v>
      </c>
      <c r="C2229" s="4">
        <v>0.49453081999999998</v>
      </c>
      <c r="D2229" s="4">
        <v>0.4</v>
      </c>
      <c r="E2229" s="4">
        <v>1.2</v>
      </c>
      <c r="F2229" s="4">
        <v>1</v>
      </c>
      <c r="G2229" s="4">
        <v>0.7</v>
      </c>
      <c r="H2229" s="4">
        <v>1.5</v>
      </c>
      <c r="I2229" s="4">
        <v>1.2</v>
      </c>
      <c r="J2229" s="4">
        <v>1.2</v>
      </c>
      <c r="K2229" s="4">
        <v>1.6</v>
      </c>
      <c r="L2229" s="4">
        <v>1.3</v>
      </c>
      <c r="M2229" s="4">
        <v>1.2</v>
      </c>
      <c r="N2229" s="4">
        <v>1.3</v>
      </c>
      <c r="O2229" s="4"/>
      <c r="P2229" s="4"/>
      <c r="Q2229" s="4">
        <v>1.0833910338461539</v>
      </c>
      <c r="R2229" t="e">
        <f t="shared" si="34"/>
        <v>#DIV/0!</v>
      </c>
    </row>
    <row r="2230" spans="1:18" hidden="1" x14ac:dyDescent="0.3">
      <c r="A2230" s="3" t="s">
        <v>4038</v>
      </c>
      <c r="B2230" s="4">
        <v>0.2</v>
      </c>
      <c r="C2230" s="4">
        <v>0.5</v>
      </c>
      <c r="D2230" s="4">
        <v>0.25</v>
      </c>
      <c r="E2230" s="4">
        <v>0</v>
      </c>
      <c r="F2230" s="4">
        <v>0.25029549000000001</v>
      </c>
      <c r="G2230" s="4">
        <v>5.2339040000000003E-2</v>
      </c>
      <c r="H2230" s="4">
        <v>0.41786400000000001</v>
      </c>
      <c r="I2230" s="4">
        <v>1.0437999999999999E-2</v>
      </c>
      <c r="J2230" s="4">
        <v>0</v>
      </c>
      <c r="K2230" s="4">
        <v>0</v>
      </c>
      <c r="L2230" s="4">
        <v>0</v>
      </c>
      <c r="M2230" s="4">
        <v>0</v>
      </c>
      <c r="N2230" s="4">
        <v>0.11</v>
      </c>
      <c r="O2230" s="4"/>
      <c r="P2230" s="4"/>
      <c r="Q2230" s="4">
        <v>0.13776434846153846</v>
      </c>
      <c r="R2230" t="e">
        <f t="shared" si="34"/>
        <v>#DIV/0!</v>
      </c>
    </row>
    <row r="2231" spans="1:18" hidden="1" x14ac:dyDescent="0.3">
      <c r="A2231" s="3" t="s">
        <v>4040</v>
      </c>
      <c r="B2231" s="4">
        <v>0.6</v>
      </c>
      <c r="C2231" s="4">
        <v>0</v>
      </c>
      <c r="D2231" s="4">
        <v>1.1000000000000001</v>
      </c>
      <c r="E2231" s="4">
        <v>0.8</v>
      </c>
      <c r="F2231" s="4">
        <v>0.5</v>
      </c>
      <c r="G2231" s="4">
        <v>0</v>
      </c>
      <c r="H2231" s="4">
        <v>0</v>
      </c>
      <c r="I2231" s="4">
        <v>0</v>
      </c>
      <c r="J2231" s="4">
        <v>0</v>
      </c>
      <c r="K2231" s="4">
        <v>2</v>
      </c>
      <c r="L2231" s="4">
        <v>2.5</v>
      </c>
      <c r="M2231" s="4">
        <v>1.5</v>
      </c>
      <c r="N2231" s="4">
        <v>1.5</v>
      </c>
      <c r="O2231" s="4"/>
      <c r="P2231" s="4"/>
      <c r="Q2231" s="4">
        <v>0.80769230769230771</v>
      </c>
      <c r="R2231" t="e">
        <f t="shared" si="34"/>
        <v>#DIV/0!</v>
      </c>
    </row>
    <row r="2232" spans="1:18" hidden="1" x14ac:dyDescent="0.3">
      <c r="A2232" s="3" t="s">
        <v>4042</v>
      </c>
      <c r="B2232" s="4">
        <v>0</v>
      </c>
      <c r="C2232" s="4">
        <v>0</v>
      </c>
      <c r="D2232" s="4">
        <v>0</v>
      </c>
      <c r="E2232" s="4">
        <v>0</v>
      </c>
      <c r="F2232" s="4">
        <v>1.9834575999999999</v>
      </c>
      <c r="G2232" s="4">
        <v>1.60000002</v>
      </c>
      <c r="H2232" s="4">
        <v>1.80000001</v>
      </c>
      <c r="I2232" s="4">
        <v>1.73505683</v>
      </c>
      <c r="J2232" s="4">
        <v>2</v>
      </c>
      <c r="K2232" s="4">
        <v>1.2</v>
      </c>
      <c r="L2232" s="4">
        <v>0.7</v>
      </c>
      <c r="M2232" s="4">
        <v>1.5</v>
      </c>
      <c r="N2232" s="4">
        <v>1.5000000099999999</v>
      </c>
      <c r="O2232" s="4"/>
      <c r="P2232" s="4"/>
      <c r="Q2232" s="4">
        <v>1.0783472669230769</v>
      </c>
      <c r="R2232" t="e">
        <f t="shared" si="34"/>
        <v>#DIV/0!</v>
      </c>
    </row>
    <row r="2233" spans="1:18" hidden="1" x14ac:dyDescent="0.3">
      <c r="A2233" s="3" t="s">
        <v>4044</v>
      </c>
      <c r="B2233" s="4">
        <v>0.88</v>
      </c>
      <c r="C2233" s="4">
        <v>0.3</v>
      </c>
      <c r="D2233" s="4">
        <v>0.44536695999999998</v>
      </c>
      <c r="E2233" s="4">
        <v>0.66</v>
      </c>
      <c r="F2233" s="4">
        <v>0.66229188000000005</v>
      </c>
      <c r="G2233" s="4">
        <v>0.89388442999999995</v>
      </c>
      <c r="H2233" s="4">
        <v>0.96999994</v>
      </c>
      <c r="I2233" s="4">
        <v>0.11428529</v>
      </c>
      <c r="J2233" s="4">
        <v>1.42706388</v>
      </c>
      <c r="K2233" s="4">
        <v>0.5</v>
      </c>
      <c r="L2233" s="4">
        <v>0</v>
      </c>
      <c r="M2233" s="4">
        <v>0.7</v>
      </c>
      <c r="N2233" s="4">
        <v>0.69999999000000002</v>
      </c>
      <c r="O2233" s="4"/>
      <c r="P2233" s="4"/>
      <c r="Q2233" s="4">
        <v>0.63483787461538455</v>
      </c>
      <c r="R2233" t="e">
        <f t="shared" si="34"/>
        <v>#DIV/0!</v>
      </c>
    </row>
    <row r="2234" spans="1:18" hidden="1" x14ac:dyDescent="0.3">
      <c r="A2234" s="3" t="s">
        <v>4046</v>
      </c>
      <c r="B2234" s="4">
        <v>0.5</v>
      </c>
      <c r="C2234" s="4">
        <v>0.7</v>
      </c>
      <c r="D2234" s="4">
        <v>0.7</v>
      </c>
      <c r="E2234" s="4">
        <v>0.3</v>
      </c>
      <c r="F2234" s="4">
        <v>1</v>
      </c>
      <c r="G2234" s="4">
        <v>0.9</v>
      </c>
      <c r="H2234" s="4">
        <v>0.6</v>
      </c>
      <c r="I2234" s="4">
        <v>0.8</v>
      </c>
      <c r="J2234" s="4">
        <v>1</v>
      </c>
      <c r="K2234" s="4">
        <v>0.5</v>
      </c>
      <c r="L2234" s="4">
        <v>0.4</v>
      </c>
      <c r="M2234" s="4">
        <v>0.8</v>
      </c>
      <c r="N2234" s="4">
        <v>0.9</v>
      </c>
      <c r="O2234" s="4"/>
      <c r="P2234" s="4"/>
      <c r="Q2234" s="4">
        <v>0.7</v>
      </c>
      <c r="R2234" t="e">
        <f t="shared" si="34"/>
        <v>#DIV/0!</v>
      </c>
    </row>
    <row r="2235" spans="1:18" hidden="1" x14ac:dyDescent="0.3">
      <c r="A2235" s="3" t="s">
        <v>4048</v>
      </c>
      <c r="B2235" s="4">
        <v>0</v>
      </c>
      <c r="C2235" s="4">
        <v>0</v>
      </c>
      <c r="D2235" s="4">
        <v>0</v>
      </c>
      <c r="E2235" s="4">
        <v>0</v>
      </c>
      <c r="F2235" s="4">
        <v>0</v>
      </c>
      <c r="G2235" s="4">
        <v>0</v>
      </c>
      <c r="H2235" s="4">
        <v>0</v>
      </c>
      <c r="I2235" s="4">
        <v>0</v>
      </c>
      <c r="J2235" s="4">
        <v>0</v>
      </c>
      <c r="K2235" s="4">
        <v>0</v>
      </c>
      <c r="L2235" s="4">
        <v>0</v>
      </c>
      <c r="M2235" s="4">
        <v>0</v>
      </c>
      <c r="N2235" s="4">
        <v>0</v>
      </c>
      <c r="O2235" s="4"/>
      <c r="P2235" s="4"/>
      <c r="Q2235" s="4">
        <v>0</v>
      </c>
      <c r="R2235" t="e">
        <f t="shared" si="34"/>
        <v>#DIV/0!</v>
      </c>
    </row>
    <row r="2236" spans="1:18" hidden="1" x14ac:dyDescent="0.3">
      <c r="A2236" s="3" t="s">
        <v>4050</v>
      </c>
      <c r="B2236" s="4">
        <v>0.4</v>
      </c>
      <c r="C2236" s="4">
        <v>0.15000002000000001</v>
      </c>
      <c r="D2236" s="4">
        <v>0.3</v>
      </c>
      <c r="E2236" s="4">
        <v>0</v>
      </c>
      <c r="F2236" s="4">
        <v>0.24998999999999999</v>
      </c>
      <c r="G2236" s="4">
        <v>0.19994999999999999</v>
      </c>
      <c r="H2236" s="4">
        <v>0.12</v>
      </c>
      <c r="I2236" s="4">
        <v>9.9279999999999993E-2</v>
      </c>
      <c r="J2236" s="4">
        <v>0.29131699999999999</v>
      </c>
      <c r="K2236" s="4">
        <v>0.4</v>
      </c>
      <c r="L2236" s="4">
        <v>0.5</v>
      </c>
      <c r="M2236" s="4">
        <v>0.2</v>
      </c>
      <c r="N2236" s="4">
        <v>0</v>
      </c>
      <c r="O2236" s="4"/>
      <c r="P2236" s="4"/>
      <c r="Q2236" s="4">
        <v>0.22388746307692309</v>
      </c>
      <c r="R2236" t="e">
        <f t="shared" si="34"/>
        <v>#DIV/0!</v>
      </c>
    </row>
    <row r="2237" spans="1:18" hidden="1" x14ac:dyDescent="0.3">
      <c r="A2237" s="3" t="s">
        <v>4052</v>
      </c>
      <c r="B2237" s="4">
        <v>0</v>
      </c>
      <c r="C2237" s="4">
        <v>0</v>
      </c>
      <c r="D2237" s="4">
        <v>0</v>
      </c>
      <c r="E2237" s="4">
        <v>0</v>
      </c>
      <c r="F2237" s="4">
        <v>0</v>
      </c>
      <c r="G2237" s="4">
        <v>0</v>
      </c>
      <c r="H2237" s="4">
        <v>0</v>
      </c>
      <c r="I2237" s="4">
        <v>0</v>
      </c>
      <c r="J2237" s="4">
        <v>0</v>
      </c>
      <c r="K2237" s="4">
        <v>0</v>
      </c>
      <c r="L2237" s="4">
        <v>0</v>
      </c>
      <c r="M2237" s="4">
        <v>0</v>
      </c>
      <c r="N2237" s="4">
        <v>0</v>
      </c>
      <c r="O2237" s="4"/>
      <c r="P2237" s="4"/>
      <c r="Q2237" s="4">
        <v>0</v>
      </c>
      <c r="R2237" t="e">
        <f t="shared" si="34"/>
        <v>#DIV/0!</v>
      </c>
    </row>
    <row r="2238" spans="1:18" hidden="1" x14ac:dyDescent="0.3">
      <c r="A2238" s="3" t="s">
        <v>4054</v>
      </c>
      <c r="B2238" s="4">
        <v>0</v>
      </c>
      <c r="C2238" s="4">
        <v>0</v>
      </c>
      <c r="D2238" s="4">
        <v>0</v>
      </c>
      <c r="E2238" s="4">
        <v>0</v>
      </c>
      <c r="F2238" s="4">
        <v>0</v>
      </c>
      <c r="G2238" s="4">
        <v>0</v>
      </c>
      <c r="H2238" s="4">
        <v>0</v>
      </c>
      <c r="I2238" s="4">
        <v>0</v>
      </c>
      <c r="J2238" s="4">
        <v>0</v>
      </c>
      <c r="K2238" s="4">
        <v>0</v>
      </c>
      <c r="L2238" s="4">
        <v>0</v>
      </c>
      <c r="M2238" s="4">
        <v>0</v>
      </c>
      <c r="N2238" s="4">
        <v>0</v>
      </c>
      <c r="O2238" s="4"/>
      <c r="P2238" s="4"/>
      <c r="Q2238" s="4">
        <v>0</v>
      </c>
      <c r="R2238" t="e">
        <f t="shared" si="34"/>
        <v>#DIV/0!</v>
      </c>
    </row>
    <row r="2239" spans="1:18" hidden="1" x14ac:dyDescent="0.3">
      <c r="A2239" s="3" t="s">
        <v>4056</v>
      </c>
      <c r="B2239" s="4">
        <v>0</v>
      </c>
      <c r="C2239" s="4">
        <v>0</v>
      </c>
      <c r="D2239" s="4">
        <v>0.5</v>
      </c>
      <c r="E2239" s="4">
        <v>0</v>
      </c>
      <c r="F2239" s="4">
        <v>0.2</v>
      </c>
      <c r="G2239" s="4">
        <v>0.24869225</v>
      </c>
      <c r="H2239" s="4">
        <v>1.2450778199999999</v>
      </c>
      <c r="I2239" s="4">
        <v>1.1997156</v>
      </c>
      <c r="J2239" s="4">
        <v>1.5</v>
      </c>
      <c r="K2239" s="4">
        <v>2.1</v>
      </c>
      <c r="L2239" s="4">
        <v>0.5</v>
      </c>
      <c r="M2239" s="4">
        <v>0</v>
      </c>
      <c r="N2239" s="4">
        <v>0</v>
      </c>
      <c r="O2239" s="4"/>
      <c r="P2239" s="4"/>
      <c r="Q2239" s="4">
        <v>0.57642197461538458</v>
      </c>
      <c r="R2239" t="e">
        <f t="shared" si="34"/>
        <v>#DIV/0!</v>
      </c>
    </row>
    <row r="2240" spans="1:18" hidden="1" x14ac:dyDescent="0.3">
      <c r="A2240" s="3" t="s">
        <v>4058</v>
      </c>
      <c r="B2240" s="4">
        <v>1.5</v>
      </c>
      <c r="C2240" s="4">
        <v>0.25200899999999998</v>
      </c>
      <c r="D2240" s="4">
        <v>0.15270363000000001</v>
      </c>
      <c r="E2240" s="4">
        <v>0.1</v>
      </c>
      <c r="F2240" s="4">
        <v>0</v>
      </c>
      <c r="G2240" s="4">
        <v>0</v>
      </c>
      <c r="H2240" s="4">
        <v>0</v>
      </c>
      <c r="I2240" s="4">
        <v>0</v>
      </c>
      <c r="J2240" s="4">
        <v>0.11</v>
      </c>
      <c r="K2240" s="4">
        <v>0.24033267999999999</v>
      </c>
      <c r="L2240" s="4">
        <v>0.11128536999999999</v>
      </c>
      <c r="M2240" s="4">
        <v>0</v>
      </c>
      <c r="N2240" s="4">
        <v>0</v>
      </c>
      <c r="O2240" s="4"/>
      <c r="P2240" s="4"/>
      <c r="Q2240" s="4">
        <v>0.18971774461538457</v>
      </c>
      <c r="R2240" t="e">
        <f t="shared" si="34"/>
        <v>#DIV/0!</v>
      </c>
    </row>
    <row r="2241" spans="1:18" hidden="1" x14ac:dyDescent="0.3">
      <c r="A2241" s="3" t="s">
        <v>4060</v>
      </c>
      <c r="B2241" s="4">
        <v>4.0971618100000002</v>
      </c>
      <c r="C2241" s="4">
        <v>4.5295007399999996</v>
      </c>
      <c r="D2241" s="4">
        <v>4.4709976600000001</v>
      </c>
      <c r="E2241" s="4">
        <v>3.22585429</v>
      </c>
      <c r="F2241" s="4">
        <v>3.6</v>
      </c>
      <c r="G2241" s="4">
        <v>2.6</v>
      </c>
      <c r="H2241" s="4">
        <v>1.1000000000000001</v>
      </c>
      <c r="I2241" s="4">
        <v>2.2000000000000002</v>
      </c>
      <c r="J2241" s="4">
        <v>0.6</v>
      </c>
      <c r="K2241" s="4">
        <v>0.5</v>
      </c>
      <c r="L2241" s="4">
        <v>0.7</v>
      </c>
      <c r="M2241" s="4">
        <v>1.3</v>
      </c>
      <c r="N2241" s="4">
        <v>2.6</v>
      </c>
      <c r="O2241" s="4"/>
      <c r="P2241" s="4"/>
      <c r="Q2241" s="4">
        <v>2.4248857307692311</v>
      </c>
      <c r="R2241" t="e">
        <f t="shared" si="34"/>
        <v>#DIV/0!</v>
      </c>
    </row>
    <row r="2242" spans="1:18" hidden="1" x14ac:dyDescent="0.3">
      <c r="A2242" s="3" t="s">
        <v>4062</v>
      </c>
      <c r="B2242" s="4">
        <v>1.5</v>
      </c>
      <c r="C2242" s="4">
        <v>1.1000000000000001</v>
      </c>
      <c r="D2242" s="4">
        <v>0</v>
      </c>
      <c r="E2242" s="4">
        <v>1.1000000000000001</v>
      </c>
      <c r="F2242" s="4">
        <v>0.1</v>
      </c>
      <c r="G2242" s="4">
        <v>0.85</v>
      </c>
      <c r="H2242" s="4">
        <v>2</v>
      </c>
      <c r="I2242" s="4">
        <v>1</v>
      </c>
      <c r="J2242" s="4">
        <v>0</v>
      </c>
      <c r="K2242" s="4">
        <v>0</v>
      </c>
      <c r="L2242" s="4">
        <v>0</v>
      </c>
      <c r="M2242" s="4">
        <v>0</v>
      </c>
      <c r="N2242" s="4">
        <v>0</v>
      </c>
      <c r="O2242" s="4"/>
      <c r="P2242" s="4"/>
      <c r="Q2242" s="4">
        <v>0.58846153846153848</v>
      </c>
      <c r="R2242" t="e">
        <f t="shared" si="34"/>
        <v>#DIV/0!</v>
      </c>
    </row>
    <row r="2243" spans="1:18" hidden="1" x14ac:dyDescent="0.3">
      <c r="A2243" s="3" t="s">
        <v>4064</v>
      </c>
      <c r="B2243" s="4">
        <v>2</v>
      </c>
      <c r="C2243" s="4">
        <v>0.48943872999999999</v>
      </c>
      <c r="D2243" s="4">
        <v>0.90191878000000003</v>
      </c>
      <c r="E2243" s="4">
        <v>0</v>
      </c>
      <c r="F2243" s="4">
        <v>0</v>
      </c>
      <c r="G2243" s="4">
        <v>0</v>
      </c>
      <c r="H2243" s="4">
        <v>0</v>
      </c>
      <c r="I2243" s="4">
        <v>0</v>
      </c>
      <c r="J2243" s="4">
        <v>0</v>
      </c>
      <c r="K2243" s="4">
        <v>0.49999948999999999</v>
      </c>
      <c r="L2243" s="4">
        <v>1.5</v>
      </c>
      <c r="M2243" s="4">
        <v>3</v>
      </c>
      <c r="N2243" s="4">
        <v>8</v>
      </c>
      <c r="O2243" s="4"/>
      <c r="P2243" s="4"/>
      <c r="Q2243" s="4">
        <v>1.2608736153846154</v>
      </c>
      <c r="R2243" t="e">
        <f t="shared" si="34"/>
        <v>#DIV/0!</v>
      </c>
    </row>
    <row r="2244" spans="1:18" hidden="1" x14ac:dyDescent="0.3">
      <c r="A2244" s="3" t="s">
        <v>4066</v>
      </c>
      <c r="B2244" s="4">
        <v>1.35838429</v>
      </c>
      <c r="C2244" s="4">
        <v>1.5268999999999999</v>
      </c>
      <c r="D2244" s="4">
        <v>0.71289999999999998</v>
      </c>
      <c r="E2244" s="4">
        <v>0.93744888000000004</v>
      </c>
      <c r="F2244" s="4">
        <v>0.7</v>
      </c>
      <c r="G2244" s="4">
        <v>0.95501957000000004</v>
      </c>
      <c r="H2244" s="4">
        <v>1.5217472599999999</v>
      </c>
      <c r="I2244" s="4">
        <v>2.2517404399999998</v>
      </c>
      <c r="J2244" s="4">
        <v>1.7958938099999999</v>
      </c>
      <c r="K2244" s="4">
        <v>3.9979524500000001</v>
      </c>
      <c r="L2244" s="4">
        <v>5.9944280900000004</v>
      </c>
      <c r="M2244" s="4">
        <v>5.2451843599999997</v>
      </c>
      <c r="N2244" s="4">
        <v>3.0193350900000002</v>
      </c>
      <c r="O2244" s="4"/>
      <c r="P2244" s="4"/>
      <c r="Q2244" s="4">
        <v>2.3089949415384612</v>
      </c>
      <c r="R2244" t="e">
        <f t="shared" si="34"/>
        <v>#DIV/0!</v>
      </c>
    </row>
    <row r="2245" spans="1:18" hidden="1" x14ac:dyDescent="0.3">
      <c r="A2245" s="3" t="s">
        <v>4182</v>
      </c>
      <c r="B2245" s="4"/>
      <c r="C2245" s="4"/>
      <c r="D2245" s="4">
        <v>3.2966500000000001</v>
      </c>
      <c r="E2245" s="4">
        <v>2.4300000000000002</v>
      </c>
      <c r="F2245" s="4">
        <v>0</v>
      </c>
      <c r="G2245" s="4">
        <v>0</v>
      </c>
      <c r="H2245" s="4">
        <v>0</v>
      </c>
      <c r="I2245" s="4">
        <v>0</v>
      </c>
      <c r="J2245" s="4">
        <v>0</v>
      </c>
      <c r="K2245" s="4">
        <v>0</v>
      </c>
      <c r="L2245" s="4">
        <v>0</v>
      </c>
      <c r="M2245" s="4">
        <v>0</v>
      </c>
      <c r="N2245" s="4">
        <v>0</v>
      </c>
      <c r="O2245" s="4"/>
      <c r="P2245" s="4"/>
      <c r="Q2245" s="4">
        <v>0.52060454545454549</v>
      </c>
      <c r="R2245" t="e">
        <f t="shared" si="34"/>
        <v>#DIV/0!</v>
      </c>
    </row>
    <row r="2246" spans="1:18" hidden="1" x14ac:dyDescent="0.3">
      <c r="A2246" s="3" t="s">
        <v>4196</v>
      </c>
      <c r="B2246" s="4"/>
      <c r="C2246" s="4"/>
      <c r="D2246" s="4"/>
      <c r="E2246" s="4"/>
      <c r="F2246" s="4">
        <v>2.1589999999999998</v>
      </c>
      <c r="G2246" s="4">
        <v>0.28199999999999997</v>
      </c>
      <c r="H2246" s="4">
        <v>0.24926019999999999</v>
      </c>
      <c r="I2246" s="4">
        <v>0.24099999999999999</v>
      </c>
      <c r="J2246" s="4">
        <v>2.76</v>
      </c>
      <c r="K2246" s="4">
        <v>2.2090000000000001</v>
      </c>
      <c r="L2246" s="4">
        <v>2.1922999999999999</v>
      </c>
      <c r="M2246" s="4">
        <v>1.7498</v>
      </c>
      <c r="N2246" s="4">
        <v>0.74946999999999997</v>
      </c>
      <c r="O2246" s="4"/>
      <c r="P2246" s="4"/>
      <c r="Q2246" s="4">
        <v>1.3990922444444445</v>
      </c>
      <c r="R2246" t="e">
        <f t="shared" ref="R2246:R2299" si="35">_xlfn.AGGREGATE(7,7,B2246:N2246)</f>
        <v>#DIV/0!</v>
      </c>
    </row>
    <row r="2247" spans="1:18" hidden="1" x14ac:dyDescent="0.3">
      <c r="A2247" s="3" t="s">
        <v>4068</v>
      </c>
      <c r="B2247" s="4">
        <v>1</v>
      </c>
      <c r="C2247" s="4">
        <v>1.5</v>
      </c>
      <c r="D2247" s="4">
        <v>1</v>
      </c>
      <c r="E2247" s="4">
        <v>0.44205228000000002</v>
      </c>
      <c r="F2247" s="4">
        <v>0</v>
      </c>
      <c r="G2247" s="4">
        <v>0.5</v>
      </c>
      <c r="H2247" s="4">
        <v>1</v>
      </c>
      <c r="I2247" s="4">
        <v>1</v>
      </c>
      <c r="J2247" s="4">
        <v>1.2</v>
      </c>
      <c r="K2247" s="4">
        <v>1.2</v>
      </c>
      <c r="L2247" s="4">
        <v>1.5</v>
      </c>
      <c r="M2247" s="4">
        <v>3</v>
      </c>
      <c r="N2247" s="4">
        <v>1</v>
      </c>
      <c r="O2247" s="4"/>
      <c r="P2247" s="4"/>
      <c r="Q2247" s="4">
        <v>1.1032347907692308</v>
      </c>
      <c r="R2247" t="e">
        <f t="shared" si="35"/>
        <v>#DIV/0!</v>
      </c>
    </row>
    <row r="2248" spans="1:18" hidden="1" x14ac:dyDescent="0.3">
      <c r="A2248" s="3" t="s">
        <v>4070</v>
      </c>
      <c r="B2248" s="4">
        <v>0</v>
      </c>
      <c r="C2248" s="4"/>
      <c r="D2248" s="4"/>
      <c r="E2248" s="4"/>
      <c r="F2248" s="4"/>
      <c r="G2248" s="4"/>
      <c r="H2248" s="4"/>
      <c r="I2248" s="4"/>
      <c r="J2248" s="4"/>
      <c r="K2248" s="4"/>
      <c r="L2248" s="4"/>
      <c r="M2248" s="4"/>
      <c r="N2248" s="4"/>
      <c r="O2248" s="4"/>
      <c r="P2248" s="4"/>
      <c r="Q2248" s="4">
        <v>0</v>
      </c>
      <c r="R2248" t="e">
        <f t="shared" si="35"/>
        <v>#DIV/0!</v>
      </c>
    </row>
    <row r="2249" spans="1:18" hidden="1" x14ac:dyDescent="0.3">
      <c r="A2249" s="3" t="s">
        <v>4072</v>
      </c>
      <c r="B2249" s="4">
        <v>0</v>
      </c>
      <c r="C2249" s="4">
        <v>0</v>
      </c>
      <c r="D2249" s="4">
        <v>0</v>
      </c>
      <c r="E2249" s="4">
        <v>0</v>
      </c>
      <c r="F2249" s="4">
        <v>0</v>
      </c>
      <c r="G2249" s="4">
        <v>0</v>
      </c>
      <c r="H2249" s="4">
        <v>0</v>
      </c>
      <c r="I2249" s="4">
        <v>0</v>
      </c>
      <c r="J2249" s="4">
        <v>0</v>
      </c>
      <c r="K2249" s="4">
        <v>0</v>
      </c>
      <c r="L2249" s="4">
        <v>0.2</v>
      </c>
      <c r="M2249" s="4">
        <v>0</v>
      </c>
      <c r="N2249" s="4">
        <v>0</v>
      </c>
      <c r="O2249" s="4"/>
      <c r="P2249" s="4"/>
      <c r="Q2249" s="4">
        <v>1.5384615384615385E-2</v>
      </c>
      <c r="R2249" t="e">
        <f t="shared" si="35"/>
        <v>#DIV/0!</v>
      </c>
    </row>
    <row r="2250" spans="1:18" hidden="1" x14ac:dyDescent="0.3">
      <c r="A2250" s="3" t="s">
        <v>4074</v>
      </c>
      <c r="B2250" s="4">
        <v>1.49922</v>
      </c>
      <c r="C2250" s="4">
        <v>1.7880199999999999</v>
      </c>
      <c r="D2250" s="4">
        <v>0.99987999999999999</v>
      </c>
      <c r="E2250" s="4">
        <v>0.5</v>
      </c>
      <c r="F2250" s="4">
        <v>1.5</v>
      </c>
      <c r="G2250" s="4">
        <v>1.2</v>
      </c>
      <c r="H2250" s="4">
        <v>1.2998499999999999</v>
      </c>
      <c r="I2250" s="4">
        <v>1.5</v>
      </c>
      <c r="J2250" s="4">
        <v>1</v>
      </c>
      <c r="K2250" s="4">
        <v>1.5</v>
      </c>
      <c r="L2250" s="4">
        <v>1.5</v>
      </c>
      <c r="M2250" s="4">
        <v>1.5</v>
      </c>
      <c r="N2250" s="4">
        <v>2</v>
      </c>
      <c r="O2250" s="4"/>
      <c r="P2250" s="4"/>
      <c r="Q2250" s="4">
        <v>1.3682284615384614</v>
      </c>
      <c r="R2250" t="e">
        <f t="shared" si="35"/>
        <v>#DIV/0!</v>
      </c>
    </row>
    <row r="2251" spans="1:18" hidden="1" x14ac:dyDescent="0.3">
      <c r="A2251" s="3" t="s">
        <v>4076</v>
      </c>
      <c r="B2251" s="4">
        <v>1</v>
      </c>
      <c r="C2251" s="4">
        <v>1</v>
      </c>
      <c r="D2251" s="4">
        <v>1</v>
      </c>
      <c r="E2251" s="4">
        <v>0.9</v>
      </c>
      <c r="F2251" s="4">
        <v>1</v>
      </c>
      <c r="G2251" s="4">
        <v>1.5</v>
      </c>
      <c r="H2251" s="4">
        <v>1.8</v>
      </c>
      <c r="I2251" s="4">
        <v>2</v>
      </c>
      <c r="J2251" s="4">
        <v>2</v>
      </c>
      <c r="K2251" s="4">
        <v>2</v>
      </c>
      <c r="L2251" s="4">
        <v>1.5</v>
      </c>
      <c r="M2251" s="4">
        <v>1.5</v>
      </c>
      <c r="N2251" s="4">
        <v>1.7</v>
      </c>
      <c r="O2251" s="4"/>
      <c r="P2251" s="4"/>
      <c r="Q2251" s="4">
        <v>1.453846153846154</v>
      </c>
      <c r="R2251" t="e">
        <f t="shared" si="35"/>
        <v>#DIV/0!</v>
      </c>
    </row>
    <row r="2252" spans="1:18" hidden="1" x14ac:dyDescent="0.3">
      <c r="A2252" s="3" t="s">
        <v>4078</v>
      </c>
      <c r="B2252" s="4">
        <v>0</v>
      </c>
      <c r="C2252" s="4">
        <v>0</v>
      </c>
      <c r="D2252" s="4">
        <v>0</v>
      </c>
      <c r="E2252" s="4">
        <v>0</v>
      </c>
      <c r="F2252" s="4">
        <v>0</v>
      </c>
      <c r="G2252" s="4">
        <v>0</v>
      </c>
      <c r="H2252" s="4">
        <v>0</v>
      </c>
      <c r="I2252" s="4">
        <v>0</v>
      </c>
      <c r="J2252" s="4">
        <v>0</v>
      </c>
      <c r="K2252" s="4">
        <v>0</v>
      </c>
      <c r="L2252" s="4">
        <v>0</v>
      </c>
      <c r="M2252" s="4">
        <v>0</v>
      </c>
      <c r="N2252" s="4">
        <v>0</v>
      </c>
      <c r="O2252" s="4"/>
      <c r="P2252" s="4"/>
      <c r="Q2252" s="4">
        <v>0</v>
      </c>
      <c r="R2252" t="e">
        <f t="shared" si="35"/>
        <v>#DIV/0!</v>
      </c>
    </row>
    <row r="2253" spans="1:18" hidden="1" x14ac:dyDescent="0.3">
      <c r="A2253" s="3" t="s">
        <v>4080</v>
      </c>
      <c r="B2253" s="4">
        <v>0.12</v>
      </c>
      <c r="C2253" s="4">
        <v>0.55000000000000004</v>
      </c>
      <c r="D2253" s="4">
        <v>0.8</v>
      </c>
      <c r="E2253" s="4">
        <v>0.65</v>
      </c>
      <c r="F2253" s="4">
        <v>0.7</v>
      </c>
      <c r="G2253" s="4">
        <v>0.8</v>
      </c>
      <c r="H2253" s="4">
        <v>0.55000000000000004</v>
      </c>
      <c r="I2253" s="4">
        <v>0.15</v>
      </c>
      <c r="J2253" s="4">
        <v>0.65</v>
      </c>
      <c r="K2253" s="4">
        <v>0.45</v>
      </c>
      <c r="L2253" s="4">
        <v>0.32</v>
      </c>
      <c r="M2253" s="4">
        <v>0.38</v>
      </c>
      <c r="N2253" s="4">
        <v>0.5</v>
      </c>
      <c r="O2253" s="4"/>
      <c r="P2253" s="4"/>
      <c r="Q2253" s="4">
        <v>0.50923076923076926</v>
      </c>
      <c r="R2253" t="e">
        <f t="shared" si="35"/>
        <v>#DIV/0!</v>
      </c>
    </row>
    <row r="2254" spans="1:18" x14ac:dyDescent="0.3">
      <c r="A2254" s="3" t="s">
        <v>4082</v>
      </c>
      <c r="B2254" s="4">
        <v>0.77500000000000002</v>
      </c>
      <c r="C2254" s="4">
        <v>1</v>
      </c>
      <c r="D2254" s="4">
        <v>0.8</v>
      </c>
      <c r="E2254" s="4">
        <v>0.8</v>
      </c>
      <c r="F2254" s="4">
        <v>0.8</v>
      </c>
      <c r="G2254" s="4">
        <v>1</v>
      </c>
      <c r="H2254" s="4">
        <v>1</v>
      </c>
      <c r="I2254" s="4">
        <v>1</v>
      </c>
      <c r="J2254" s="4">
        <v>1</v>
      </c>
      <c r="K2254" s="4">
        <v>1</v>
      </c>
      <c r="L2254" s="4">
        <v>1</v>
      </c>
      <c r="M2254" s="4">
        <v>1</v>
      </c>
      <c r="N2254" s="4">
        <v>1.1000000000000001</v>
      </c>
      <c r="O2254" s="4"/>
      <c r="P2254" s="4"/>
      <c r="Q2254" s="4">
        <v>0.94423076923076921</v>
      </c>
      <c r="R2254">
        <f t="shared" si="35"/>
        <v>0.1080865038184346</v>
      </c>
    </row>
    <row r="2255" spans="1:18" hidden="1" x14ac:dyDescent="0.3">
      <c r="A2255" s="3" t="s">
        <v>4084</v>
      </c>
      <c r="B2255" s="4">
        <v>1.8</v>
      </c>
      <c r="C2255" s="4">
        <v>1.4</v>
      </c>
      <c r="D2255" s="4">
        <v>2</v>
      </c>
      <c r="E2255" s="4">
        <v>1.2</v>
      </c>
      <c r="F2255" s="4">
        <v>1.8</v>
      </c>
      <c r="G2255" s="4">
        <v>1.8</v>
      </c>
      <c r="H2255" s="4">
        <v>1.8</v>
      </c>
      <c r="I2255" s="4">
        <v>2.2000000000000002</v>
      </c>
      <c r="J2255" s="4">
        <v>3.3</v>
      </c>
      <c r="K2255" s="4">
        <v>3.7</v>
      </c>
      <c r="L2255" s="4">
        <v>5</v>
      </c>
      <c r="M2255" s="4">
        <v>5.2</v>
      </c>
      <c r="N2255" s="4">
        <v>5</v>
      </c>
      <c r="O2255" s="4"/>
      <c r="P2255" s="4"/>
      <c r="Q2255" s="4">
        <v>2.7846153846153849</v>
      </c>
      <c r="R2255" t="e">
        <f t="shared" si="35"/>
        <v>#DIV/0!</v>
      </c>
    </row>
    <row r="2256" spans="1:18" hidden="1" x14ac:dyDescent="0.3">
      <c r="A2256" s="3" t="s">
        <v>4086</v>
      </c>
      <c r="B2256" s="4">
        <v>0.1</v>
      </c>
      <c r="C2256" s="4">
        <v>0</v>
      </c>
      <c r="D2256" s="4">
        <v>0.19961999999999999</v>
      </c>
      <c r="E2256" s="4">
        <v>9.9417249999999999E-2</v>
      </c>
      <c r="F2256" s="4">
        <v>0.4</v>
      </c>
      <c r="G2256" s="4">
        <v>0.7</v>
      </c>
      <c r="H2256" s="4">
        <v>0.7</v>
      </c>
      <c r="I2256" s="4">
        <v>0.7</v>
      </c>
      <c r="J2256" s="4">
        <v>1.2</v>
      </c>
      <c r="K2256" s="4">
        <v>1.3</v>
      </c>
      <c r="L2256" s="4">
        <v>1.3</v>
      </c>
      <c r="M2256" s="4">
        <v>2.5</v>
      </c>
      <c r="N2256" s="4">
        <v>2.6</v>
      </c>
      <c r="O2256" s="4"/>
      <c r="P2256" s="4"/>
      <c r="Q2256" s="4">
        <v>0.90761824999999996</v>
      </c>
      <c r="R2256" t="e">
        <f t="shared" si="35"/>
        <v>#DIV/0!</v>
      </c>
    </row>
    <row r="2257" spans="1:18" hidden="1" x14ac:dyDescent="0.3">
      <c r="A2257" s="3" t="s">
        <v>4088</v>
      </c>
      <c r="B2257" s="4">
        <v>0</v>
      </c>
      <c r="C2257" s="4">
        <v>0</v>
      </c>
      <c r="D2257" s="4">
        <v>0</v>
      </c>
      <c r="E2257" s="4">
        <v>0</v>
      </c>
      <c r="F2257" s="4">
        <v>0</v>
      </c>
      <c r="G2257" s="4">
        <v>0</v>
      </c>
      <c r="H2257" s="4">
        <v>0</v>
      </c>
      <c r="I2257" s="4">
        <v>4.5</v>
      </c>
      <c r="J2257" s="4">
        <v>1</v>
      </c>
      <c r="K2257" s="4">
        <v>1</v>
      </c>
      <c r="L2257" s="4">
        <v>0</v>
      </c>
      <c r="M2257" s="4">
        <v>0</v>
      </c>
      <c r="N2257" s="4">
        <v>0</v>
      </c>
      <c r="O2257" s="4"/>
      <c r="P2257" s="4"/>
      <c r="Q2257" s="4">
        <v>0.5</v>
      </c>
      <c r="R2257" t="e">
        <f t="shared" si="35"/>
        <v>#DIV/0!</v>
      </c>
    </row>
    <row r="2258" spans="1:18" hidden="1" x14ac:dyDescent="0.3">
      <c r="A2258" s="3" t="s">
        <v>4090</v>
      </c>
      <c r="B2258" s="4">
        <v>1.7</v>
      </c>
      <c r="C2258" s="4">
        <v>1.8</v>
      </c>
      <c r="D2258" s="4">
        <v>2.8</v>
      </c>
      <c r="E2258" s="4">
        <v>2</v>
      </c>
      <c r="F2258" s="4">
        <v>3</v>
      </c>
      <c r="G2258" s="4">
        <v>3.3</v>
      </c>
      <c r="H2258" s="4">
        <v>3</v>
      </c>
      <c r="I2258" s="4">
        <v>5.5</v>
      </c>
      <c r="J2258" s="4">
        <v>6</v>
      </c>
      <c r="K2258" s="4">
        <v>6.8</v>
      </c>
      <c r="L2258" s="4">
        <v>5.5</v>
      </c>
      <c r="M2258" s="4">
        <v>4</v>
      </c>
      <c r="N2258" s="4">
        <v>2</v>
      </c>
      <c r="O2258" s="4"/>
      <c r="P2258" s="4"/>
      <c r="Q2258" s="4">
        <v>3.6461538461538461</v>
      </c>
      <c r="R2258" t="e">
        <f t="shared" si="35"/>
        <v>#DIV/0!</v>
      </c>
    </row>
    <row r="2259" spans="1:18" hidden="1" x14ac:dyDescent="0.3">
      <c r="A2259" s="3" t="s">
        <v>4092</v>
      </c>
      <c r="B2259" s="4">
        <v>2.2000000000000002</v>
      </c>
      <c r="C2259" s="4">
        <v>2</v>
      </c>
      <c r="D2259" s="4"/>
      <c r="E2259" s="4"/>
      <c r="F2259" s="4"/>
      <c r="G2259" s="4"/>
      <c r="H2259" s="4"/>
      <c r="I2259" s="4"/>
      <c r="J2259" s="4"/>
      <c r="K2259" s="4"/>
      <c r="L2259" s="4"/>
      <c r="M2259" s="4"/>
      <c r="N2259" s="4"/>
      <c r="O2259" s="4"/>
      <c r="P2259" s="4"/>
      <c r="Q2259" s="4">
        <v>2.1</v>
      </c>
      <c r="R2259" t="e">
        <f t="shared" si="35"/>
        <v>#DIV/0!</v>
      </c>
    </row>
    <row r="2260" spans="1:18" hidden="1" x14ac:dyDescent="0.3">
      <c r="A2260" s="3" t="s">
        <v>4094</v>
      </c>
      <c r="B2260" s="4">
        <v>2.5</v>
      </c>
      <c r="C2260" s="4">
        <v>3</v>
      </c>
      <c r="D2260" s="4">
        <v>3.5</v>
      </c>
      <c r="E2260" s="4">
        <v>3</v>
      </c>
      <c r="F2260" s="4">
        <v>3</v>
      </c>
      <c r="G2260" s="4">
        <v>3.1</v>
      </c>
      <c r="H2260" s="4">
        <v>3.3</v>
      </c>
      <c r="I2260" s="4">
        <v>3.4</v>
      </c>
      <c r="J2260" s="4">
        <v>3.5</v>
      </c>
      <c r="K2260" s="4">
        <v>4</v>
      </c>
      <c r="L2260" s="4">
        <v>4</v>
      </c>
      <c r="M2260" s="4">
        <v>3.5</v>
      </c>
      <c r="N2260" s="4">
        <v>4</v>
      </c>
      <c r="O2260" s="4"/>
      <c r="P2260" s="4"/>
      <c r="Q2260" s="4">
        <v>3.3692307692307688</v>
      </c>
      <c r="R2260" t="e">
        <f t="shared" si="35"/>
        <v>#DIV/0!</v>
      </c>
    </row>
    <row r="2261" spans="1:18" hidden="1" x14ac:dyDescent="0.3">
      <c r="A2261" s="3" t="s">
        <v>4096</v>
      </c>
      <c r="B2261" s="4">
        <v>0.55000000000000004</v>
      </c>
      <c r="C2261" s="4">
        <v>1.3</v>
      </c>
      <c r="D2261" s="4">
        <v>1.3</v>
      </c>
      <c r="E2261" s="4">
        <v>1</v>
      </c>
      <c r="F2261" s="4">
        <v>0.7</v>
      </c>
      <c r="G2261" s="4">
        <v>1.4</v>
      </c>
      <c r="H2261" s="4">
        <v>1.2</v>
      </c>
      <c r="I2261" s="4">
        <v>1.2</v>
      </c>
      <c r="J2261" s="4">
        <v>1.2</v>
      </c>
      <c r="K2261" s="4">
        <v>1.1000000000000001</v>
      </c>
      <c r="L2261" s="4">
        <v>1.2</v>
      </c>
      <c r="M2261" s="4">
        <v>1.1499999999999999</v>
      </c>
      <c r="N2261" s="4">
        <v>1.2</v>
      </c>
      <c r="O2261" s="4"/>
      <c r="P2261" s="4"/>
      <c r="Q2261" s="4">
        <v>1.1153846153846152</v>
      </c>
      <c r="R2261" t="e">
        <f t="shared" si="35"/>
        <v>#DIV/0!</v>
      </c>
    </row>
    <row r="2262" spans="1:18" hidden="1" x14ac:dyDescent="0.3">
      <c r="A2262" s="3" t="s">
        <v>4098</v>
      </c>
      <c r="B2262" s="4">
        <v>0.65</v>
      </c>
      <c r="C2262" s="4">
        <v>0.5</v>
      </c>
      <c r="D2262" s="4">
        <v>0.65</v>
      </c>
      <c r="E2262" s="4">
        <v>0.45</v>
      </c>
      <c r="F2262" s="4">
        <v>0.85</v>
      </c>
      <c r="G2262" s="4">
        <v>0.6</v>
      </c>
      <c r="H2262" s="4">
        <v>0.3</v>
      </c>
      <c r="I2262" s="4">
        <v>0.3</v>
      </c>
      <c r="J2262" s="4">
        <v>0.3</v>
      </c>
      <c r="K2262" s="4">
        <v>0.35</v>
      </c>
      <c r="L2262" s="4">
        <v>0.3</v>
      </c>
      <c r="M2262" s="4">
        <v>0.2</v>
      </c>
      <c r="N2262" s="4">
        <v>0.35</v>
      </c>
      <c r="O2262" s="4"/>
      <c r="P2262" s="4"/>
      <c r="Q2262" s="4">
        <v>0.44615384615384607</v>
      </c>
      <c r="R2262" t="e">
        <f t="shared" si="35"/>
        <v>#DIV/0!</v>
      </c>
    </row>
    <row r="2263" spans="1:18" hidden="1" x14ac:dyDescent="0.3">
      <c r="A2263" s="3" t="s">
        <v>4100</v>
      </c>
      <c r="B2263" s="4">
        <v>3</v>
      </c>
      <c r="C2263" s="4">
        <v>3</v>
      </c>
      <c r="D2263" s="4">
        <v>3</v>
      </c>
      <c r="E2263" s="4">
        <v>2</v>
      </c>
      <c r="F2263" s="4">
        <v>4.5</v>
      </c>
      <c r="G2263" s="4">
        <v>5</v>
      </c>
      <c r="H2263" s="4">
        <v>5.5</v>
      </c>
      <c r="I2263" s="4">
        <v>5.5</v>
      </c>
      <c r="J2263" s="4">
        <v>6</v>
      </c>
      <c r="K2263" s="4">
        <v>6.6</v>
      </c>
      <c r="L2263" s="4">
        <v>6.2</v>
      </c>
      <c r="M2263" s="4">
        <v>5</v>
      </c>
      <c r="N2263" s="4">
        <v>3.5</v>
      </c>
      <c r="O2263" s="4"/>
      <c r="P2263" s="4"/>
      <c r="Q2263" s="4">
        <v>4.523076923076923</v>
      </c>
      <c r="R2263" t="e">
        <f t="shared" si="35"/>
        <v>#DIV/0!</v>
      </c>
    </row>
    <row r="2264" spans="1:18" hidden="1" x14ac:dyDescent="0.3">
      <c r="A2264" s="3" t="s">
        <v>4102</v>
      </c>
      <c r="B2264" s="4">
        <v>0</v>
      </c>
      <c r="C2264" s="4">
        <v>0</v>
      </c>
      <c r="D2264" s="4">
        <v>0</v>
      </c>
      <c r="E2264" s="4">
        <v>0</v>
      </c>
      <c r="F2264" s="4">
        <v>0</v>
      </c>
      <c r="G2264" s="4"/>
      <c r="H2264" s="4"/>
      <c r="I2264" s="4"/>
      <c r="J2264" s="4"/>
      <c r="K2264" s="4"/>
      <c r="L2264" s="4"/>
      <c r="M2264" s="4"/>
      <c r="N2264" s="4"/>
      <c r="O2264" s="4"/>
      <c r="P2264" s="4"/>
      <c r="Q2264" s="4">
        <v>0</v>
      </c>
      <c r="R2264" t="e">
        <f t="shared" si="35"/>
        <v>#DIV/0!</v>
      </c>
    </row>
    <row r="2265" spans="1:18" hidden="1" x14ac:dyDescent="0.3">
      <c r="A2265" s="3" t="s">
        <v>4104</v>
      </c>
      <c r="B2265" s="4">
        <v>4</v>
      </c>
      <c r="C2265" s="4">
        <v>2.5</v>
      </c>
      <c r="D2265" s="4">
        <v>1.5</v>
      </c>
      <c r="E2265" s="4">
        <v>0.7</v>
      </c>
      <c r="F2265" s="4">
        <v>1.5</v>
      </c>
      <c r="G2265" s="4">
        <v>1.2</v>
      </c>
      <c r="H2265" s="4">
        <v>1.2</v>
      </c>
      <c r="I2265" s="4">
        <v>1.5</v>
      </c>
      <c r="J2265" s="4">
        <v>2</v>
      </c>
      <c r="K2265" s="4">
        <v>2</v>
      </c>
      <c r="L2265" s="4">
        <v>2.8</v>
      </c>
      <c r="M2265" s="4">
        <v>2.8</v>
      </c>
      <c r="N2265" s="4">
        <v>2</v>
      </c>
      <c r="O2265" s="4"/>
      <c r="P2265" s="4"/>
      <c r="Q2265" s="4">
        <v>1.9769230769230768</v>
      </c>
      <c r="R2265" t="e">
        <f t="shared" si="35"/>
        <v>#DIV/0!</v>
      </c>
    </row>
    <row r="2266" spans="1:18" hidden="1" x14ac:dyDescent="0.3">
      <c r="A2266" s="3" t="s">
        <v>4106</v>
      </c>
      <c r="B2266" s="4">
        <v>1.3</v>
      </c>
      <c r="C2266" s="4">
        <v>1.6</v>
      </c>
      <c r="D2266" s="4">
        <v>1.8</v>
      </c>
      <c r="E2266" s="4">
        <v>1</v>
      </c>
      <c r="F2266" s="4">
        <v>1.6</v>
      </c>
      <c r="G2266" s="4">
        <v>1.7</v>
      </c>
      <c r="H2266" s="4">
        <v>1.7</v>
      </c>
      <c r="I2266" s="4">
        <v>1.8</v>
      </c>
      <c r="J2266" s="4">
        <v>1.8</v>
      </c>
      <c r="K2266" s="4">
        <v>1.9</v>
      </c>
      <c r="L2266" s="4">
        <v>2</v>
      </c>
      <c r="M2266" s="4">
        <v>2</v>
      </c>
      <c r="N2266" s="4">
        <v>2</v>
      </c>
      <c r="O2266" s="4"/>
      <c r="P2266" s="4"/>
      <c r="Q2266" s="4">
        <v>1.7076923076923076</v>
      </c>
      <c r="R2266" t="e">
        <f t="shared" si="35"/>
        <v>#DIV/0!</v>
      </c>
    </row>
    <row r="2267" spans="1:18" hidden="1" x14ac:dyDescent="0.3">
      <c r="A2267" s="3" t="s">
        <v>4108</v>
      </c>
      <c r="B2267" s="4">
        <v>0.8</v>
      </c>
      <c r="C2267" s="4">
        <v>0.9</v>
      </c>
      <c r="D2267" s="4">
        <v>1</v>
      </c>
      <c r="E2267" s="4">
        <v>1.1000000000000001</v>
      </c>
      <c r="F2267" s="4">
        <v>1.2</v>
      </c>
      <c r="G2267" s="4">
        <v>1.3</v>
      </c>
      <c r="H2267" s="4">
        <v>1.2</v>
      </c>
      <c r="I2267" s="4">
        <v>1.2</v>
      </c>
      <c r="J2267" s="4">
        <v>1.2</v>
      </c>
      <c r="K2267" s="4">
        <v>1.2</v>
      </c>
      <c r="L2267" s="4">
        <v>1.3</v>
      </c>
      <c r="M2267" s="4">
        <v>1.6</v>
      </c>
      <c r="N2267" s="4">
        <v>1.6</v>
      </c>
      <c r="O2267" s="4"/>
      <c r="P2267" s="4"/>
      <c r="Q2267" s="4">
        <v>1.1999999999999997</v>
      </c>
      <c r="R2267" t="e">
        <f t="shared" si="35"/>
        <v>#DIV/0!</v>
      </c>
    </row>
    <row r="2268" spans="1:18" hidden="1" x14ac:dyDescent="0.3">
      <c r="A2268" s="3" t="s">
        <v>4110</v>
      </c>
      <c r="B2268" s="4">
        <v>2.5</v>
      </c>
      <c r="C2268" s="4">
        <v>2.5</v>
      </c>
      <c r="D2268" s="4">
        <v>6.5967313799999996</v>
      </c>
      <c r="E2268" s="4">
        <v>0</v>
      </c>
      <c r="F2268" s="4">
        <v>3.4985532400000001</v>
      </c>
      <c r="G2268" s="4">
        <v>2.2945485200000002</v>
      </c>
      <c r="H2268" s="4">
        <v>1.6</v>
      </c>
      <c r="I2268" s="4">
        <v>2.2000000000000002</v>
      </c>
      <c r="J2268" s="4">
        <v>2</v>
      </c>
      <c r="K2268" s="4">
        <v>2.5</v>
      </c>
      <c r="L2268" s="4">
        <v>2</v>
      </c>
      <c r="M2268" s="4">
        <v>2.5</v>
      </c>
      <c r="N2268" s="4">
        <v>3</v>
      </c>
      <c r="O2268" s="4"/>
      <c r="P2268" s="4"/>
      <c r="Q2268" s="4">
        <v>2.5530640876923081</v>
      </c>
      <c r="R2268" t="e">
        <f t="shared" si="35"/>
        <v>#DIV/0!</v>
      </c>
    </row>
    <row r="2269" spans="1:18" hidden="1" x14ac:dyDescent="0.3">
      <c r="A2269" s="3" t="s">
        <v>4112</v>
      </c>
      <c r="B2269" s="4">
        <v>0</v>
      </c>
      <c r="C2269" s="4">
        <v>0</v>
      </c>
      <c r="D2269" s="4">
        <v>0</v>
      </c>
      <c r="E2269" s="4">
        <v>0</v>
      </c>
      <c r="F2269" s="4">
        <v>0</v>
      </c>
      <c r="G2269" s="4">
        <v>0</v>
      </c>
      <c r="H2269" s="4">
        <v>0</v>
      </c>
      <c r="I2269" s="4">
        <v>0</v>
      </c>
      <c r="J2269" s="4">
        <v>0</v>
      </c>
      <c r="K2269" s="4">
        <v>0</v>
      </c>
      <c r="L2269" s="4">
        <v>0</v>
      </c>
      <c r="M2269" s="4">
        <v>0</v>
      </c>
      <c r="N2269" s="4">
        <v>0</v>
      </c>
      <c r="O2269" s="4"/>
      <c r="P2269" s="4"/>
      <c r="Q2269" s="4">
        <v>0</v>
      </c>
      <c r="R2269" t="e">
        <f t="shared" si="35"/>
        <v>#DIV/0!</v>
      </c>
    </row>
    <row r="2270" spans="1:18" hidden="1" x14ac:dyDescent="0.3">
      <c r="A2270" s="3" t="s">
        <v>4114</v>
      </c>
      <c r="B2270" s="4">
        <v>0</v>
      </c>
      <c r="C2270" s="4">
        <v>0</v>
      </c>
      <c r="D2270" s="4">
        <v>0</v>
      </c>
      <c r="E2270" s="4">
        <v>0</v>
      </c>
      <c r="F2270" s="4">
        <v>0</v>
      </c>
      <c r="G2270" s="4">
        <v>0</v>
      </c>
      <c r="H2270" s="4">
        <v>0</v>
      </c>
      <c r="I2270" s="4">
        <v>0</v>
      </c>
      <c r="J2270" s="4">
        <v>0</v>
      </c>
      <c r="K2270" s="4">
        <v>0</v>
      </c>
      <c r="L2270" s="4">
        <v>0</v>
      </c>
      <c r="M2270" s="4">
        <v>0</v>
      </c>
      <c r="N2270" s="4">
        <v>0</v>
      </c>
      <c r="O2270" s="4"/>
      <c r="P2270" s="4"/>
      <c r="Q2270" s="4">
        <v>0</v>
      </c>
      <c r="R2270" t="e">
        <f t="shared" si="35"/>
        <v>#DIV/0!</v>
      </c>
    </row>
    <row r="2271" spans="1:18" hidden="1" x14ac:dyDescent="0.3">
      <c r="A2271" s="3" t="s">
        <v>4116</v>
      </c>
      <c r="B2271" s="4">
        <v>2.69</v>
      </c>
      <c r="C2271" s="4">
        <v>2.4700000000000002</v>
      </c>
      <c r="D2271" s="4">
        <v>2.4</v>
      </c>
      <c r="E2271" s="4">
        <v>2.7</v>
      </c>
      <c r="F2271" s="4">
        <v>2.8</v>
      </c>
      <c r="G2271" s="4">
        <v>2.5</v>
      </c>
      <c r="H2271" s="4">
        <v>3</v>
      </c>
      <c r="I2271" s="4">
        <v>2.8</v>
      </c>
      <c r="J2271" s="4">
        <v>3.3</v>
      </c>
      <c r="K2271" s="4">
        <v>4.2</v>
      </c>
      <c r="L2271" s="4">
        <v>3.5</v>
      </c>
      <c r="M2271" s="4">
        <v>2.8</v>
      </c>
      <c r="N2271" s="4">
        <v>1</v>
      </c>
      <c r="O2271" s="4"/>
      <c r="P2271" s="4"/>
      <c r="Q2271" s="4">
        <v>2.7815384615384611</v>
      </c>
      <c r="R2271" t="e">
        <f t="shared" si="35"/>
        <v>#DIV/0!</v>
      </c>
    </row>
    <row r="2272" spans="1:18" hidden="1" x14ac:dyDescent="0.3">
      <c r="A2272" s="3" t="s">
        <v>4118</v>
      </c>
      <c r="B2272" s="4">
        <v>0.7</v>
      </c>
      <c r="C2272" s="4">
        <v>0.8</v>
      </c>
      <c r="D2272" s="4">
        <v>0.9</v>
      </c>
      <c r="E2272" s="4">
        <v>0.3</v>
      </c>
      <c r="F2272" s="4">
        <v>1.6</v>
      </c>
      <c r="G2272" s="4">
        <v>1.6</v>
      </c>
      <c r="H2272" s="4">
        <v>0.5</v>
      </c>
      <c r="I2272" s="4">
        <v>1.7</v>
      </c>
      <c r="J2272" s="4">
        <v>0.8</v>
      </c>
      <c r="K2272" s="4">
        <v>1.3</v>
      </c>
      <c r="L2272" s="4">
        <v>1</v>
      </c>
      <c r="M2272" s="4">
        <v>1.2</v>
      </c>
      <c r="N2272" s="4">
        <v>1.2</v>
      </c>
      <c r="O2272" s="4"/>
      <c r="P2272" s="4"/>
      <c r="Q2272" s="4">
        <v>1.0461538461538462</v>
      </c>
      <c r="R2272" t="e">
        <f t="shared" si="35"/>
        <v>#DIV/0!</v>
      </c>
    </row>
    <row r="2273" spans="1:18" hidden="1" x14ac:dyDescent="0.3">
      <c r="A2273" s="3" t="s">
        <v>4120</v>
      </c>
      <c r="B2273" s="4">
        <v>1</v>
      </c>
      <c r="C2273" s="4">
        <v>1.32</v>
      </c>
      <c r="D2273" s="4">
        <v>1.74</v>
      </c>
      <c r="E2273" s="4">
        <v>1.91922891</v>
      </c>
      <c r="F2273" s="4">
        <v>2.3679524299999999</v>
      </c>
      <c r="G2273" s="4">
        <v>2.4224388299999999</v>
      </c>
      <c r="H2273" s="4">
        <v>2.76449027</v>
      </c>
      <c r="I2273" s="4">
        <v>2.8354347</v>
      </c>
      <c r="J2273" s="4">
        <v>1.9884628</v>
      </c>
      <c r="K2273" s="4">
        <v>2.2334469000000001</v>
      </c>
      <c r="L2273" s="4">
        <v>2.39601453</v>
      </c>
      <c r="M2273" s="4">
        <v>2.6</v>
      </c>
      <c r="N2273" s="4">
        <v>3.23370427</v>
      </c>
      <c r="O2273" s="4"/>
      <c r="P2273" s="4"/>
      <c r="Q2273" s="4">
        <v>2.217013356923077</v>
      </c>
      <c r="R2273" t="e">
        <f t="shared" si="35"/>
        <v>#DIV/0!</v>
      </c>
    </row>
    <row r="2274" spans="1:18" hidden="1" x14ac:dyDescent="0.3">
      <c r="A2274" s="3" t="s">
        <v>4122</v>
      </c>
      <c r="B2274" s="4">
        <v>1.0249999999999999</v>
      </c>
      <c r="C2274" s="4">
        <v>1.39445</v>
      </c>
      <c r="D2274" s="4">
        <v>1.513649</v>
      </c>
      <c r="E2274" s="4">
        <v>0.5</v>
      </c>
      <c r="F2274" s="4">
        <v>0.98096117999999999</v>
      </c>
      <c r="G2274" s="4">
        <v>0.68880118000000001</v>
      </c>
      <c r="H2274" s="4">
        <v>1.10394466</v>
      </c>
      <c r="I2274" s="4">
        <v>0</v>
      </c>
      <c r="J2274" s="4">
        <v>0.25</v>
      </c>
      <c r="K2274" s="4">
        <v>0.5</v>
      </c>
      <c r="L2274" s="4">
        <v>1.2</v>
      </c>
      <c r="M2274" s="4">
        <v>0.97924889999999998</v>
      </c>
      <c r="N2274" s="4">
        <v>1.4996726600000001</v>
      </c>
      <c r="O2274" s="4"/>
      <c r="P2274" s="4"/>
      <c r="Q2274" s="4">
        <v>0.89505596769230766</v>
      </c>
      <c r="R2274" t="e">
        <f t="shared" si="35"/>
        <v>#DIV/0!</v>
      </c>
    </row>
    <row r="2275" spans="1:18" hidden="1" x14ac:dyDescent="0.3">
      <c r="A2275" s="3" t="s">
        <v>4124</v>
      </c>
      <c r="B2275" s="4">
        <v>0.05</v>
      </c>
      <c r="C2275" s="4">
        <v>0.05</v>
      </c>
      <c r="D2275" s="4">
        <v>0.09</v>
      </c>
      <c r="E2275" s="4">
        <v>0</v>
      </c>
      <c r="F2275" s="4">
        <v>0</v>
      </c>
      <c r="G2275" s="4">
        <v>0</v>
      </c>
      <c r="H2275" s="4">
        <v>0</v>
      </c>
      <c r="I2275" s="4">
        <v>0</v>
      </c>
      <c r="J2275" s="4">
        <v>0</v>
      </c>
      <c r="K2275" s="4">
        <v>0</v>
      </c>
      <c r="L2275" s="4">
        <v>0</v>
      </c>
      <c r="M2275" s="4">
        <v>0</v>
      </c>
      <c r="N2275" s="4">
        <v>0</v>
      </c>
      <c r="O2275" s="4"/>
      <c r="P2275" s="4"/>
      <c r="Q2275" s="4">
        <v>1.4615384615384615E-2</v>
      </c>
      <c r="R2275" t="e">
        <f t="shared" si="35"/>
        <v>#DIV/0!</v>
      </c>
    </row>
    <row r="2276" spans="1:18" hidden="1" x14ac:dyDescent="0.3">
      <c r="A2276" s="3" t="s">
        <v>4126</v>
      </c>
      <c r="B2276" s="4">
        <v>1.1000000000000001</v>
      </c>
      <c r="C2276" s="4">
        <v>1.8</v>
      </c>
      <c r="D2276" s="4">
        <v>1.6</v>
      </c>
      <c r="E2276" s="4">
        <v>1</v>
      </c>
      <c r="F2276" s="4">
        <v>1.6</v>
      </c>
      <c r="G2276" s="4">
        <v>4</v>
      </c>
      <c r="H2276" s="4">
        <v>3</v>
      </c>
      <c r="I2276" s="4">
        <v>1.3</v>
      </c>
      <c r="J2276" s="4">
        <v>1.2</v>
      </c>
      <c r="K2276" s="4">
        <v>1.2</v>
      </c>
      <c r="L2276" s="4">
        <v>1.4</v>
      </c>
      <c r="M2276" s="4">
        <v>2</v>
      </c>
      <c r="N2276" s="4">
        <v>2</v>
      </c>
      <c r="O2276" s="4"/>
      <c r="P2276" s="4"/>
      <c r="Q2276" s="4">
        <v>1.7846153846153845</v>
      </c>
      <c r="R2276" t="e">
        <f t="shared" si="35"/>
        <v>#DIV/0!</v>
      </c>
    </row>
    <row r="2277" spans="1:18" hidden="1" x14ac:dyDescent="0.3">
      <c r="A2277" s="3" t="s">
        <v>4128</v>
      </c>
      <c r="B2277" s="4">
        <v>0.39979399999999998</v>
      </c>
      <c r="C2277" s="4">
        <v>0.80020990000000003</v>
      </c>
      <c r="D2277" s="4">
        <v>0.8</v>
      </c>
      <c r="E2277" s="4">
        <v>0.5</v>
      </c>
      <c r="F2277" s="4">
        <v>0.5</v>
      </c>
      <c r="G2277" s="4">
        <v>3</v>
      </c>
      <c r="H2277" s="4">
        <v>0.3</v>
      </c>
      <c r="I2277" s="4">
        <v>1</v>
      </c>
      <c r="J2277" s="4">
        <v>1.5</v>
      </c>
      <c r="K2277" s="4">
        <v>2</v>
      </c>
      <c r="L2277" s="4">
        <v>2</v>
      </c>
      <c r="M2277" s="4">
        <v>3</v>
      </c>
      <c r="N2277" s="4">
        <v>3</v>
      </c>
      <c r="O2277" s="4"/>
      <c r="P2277" s="4"/>
      <c r="Q2277" s="4">
        <v>1.4461541461538461</v>
      </c>
      <c r="R2277" t="e">
        <f t="shared" si="35"/>
        <v>#DIV/0!</v>
      </c>
    </row>
    <row r="2278" spans="1:18" hidden="1" x14ac:dyDescent="0.3">
      <c r="A2278" s="3" t="s">
        <v>4130</v>
      </c>
      <c r="B2278" s="4">
        <v>0.8</v>
      </c>
      <c r="C2278" s="4">
        <v>1</v>
      </c>
      <c r="D2278" s="4">
        <v>0.8</v>
      </c>
      <c r="E2278" s="4">
        <v>2</v>
      </c>
      <c r="F2278" s="4">
        <v>2.5</v>
      </c>
      <c r="G2278" s="4">
        <v>3</v>
      </c>
      <c r="H2278" s="4">
        <v>3</v>
      </c>
      <c r="I2278" s="4">
        <v>3</v>
      </c>
      <c r="J2278" s="4">
        <v>2.5</v>
      </c>
      <c r="K2278" s="4">
        <v>2.2000000000000002</v>
      </c>
      <c r="L2278" s="4">
        <v>2</v>
      </c>
      <c r="M2278" s="4">
        <v>2.5</v>
      </c>
      <c r="N2278" s="4">
        <v>2.5</v>
      </c>
      <c r="O2278" s="4"/>
      <c r="P2278" s="4"/>
      <c r="Q2278" s="4">
        <v>2.1384615384615384</v>
      </c>
      <c r="R2278" t="e">
        <f t="shared" si="35"/>
        <v>#DIV/0!</v>
      </c>
    </row>
    <row r="2279" spans="1:18" hidden="1" x14ac:dyDescent="0.3">
      <c r="A2279" s="3" t="s">
        <v>4132</v>
      </c>
      <c r="B2279" s="4">
        <v>3</v>
      </c>
      <c r="C2279" s="4">
        <v>2.9910604300000001</v>
      </c>
      <c r="D2279" s="4">
        <v>1.79438162</v>
      </c>
      <c r="E2279" s="4">
        <v>1.79428594</v>
      </c>
      <c r="F2279" s="4">
        <v>2.5969602900000002</v>
      </c>
      <c r="G2279" s="4">
        <v>3</v>
      </c>
      <c r="H2279" s="4">
        <v>2</v>
      </c>
      <c r="I2279" s="4">
        <v>1.5</v>
      </c>
      <c r="J2279" s="4">
        <v>2.6</v>
      </c>
      <c r="K2279" s="4">
        <v>1</v>
      </c>
      <c r="L2279" s="4">
        <v>0.7</v>
      </c>
      <c r="M2279" s="4">
        <v>1</v>
      </c>
      <c r="N2279" s="4">
        <v>2.5</v>
      </c>
      <c r="O2279" s="4"/>
      <c r="P2279" s="4"/>
      <c r="Q2279" s="4">
        <v>2.0366683292307695</v>
      </c>
      <c r="R2279" t="e">
        <f t="shared" si="35"/>
        <v>#DIV/0!</v>
      </c>
    </row>
    <row r="2280" spans="1:18" hidden="1" x14ac:dyDescent="0.3">
      <c r="A2280" s="3" t="s">
        <v>4134</v>
      </c>
      <c r="B2280" s="4">
        <v>2.2999999999999998</v>
      </c>
      <c r="C2280" s="4">
        <v>1.5</v>
      </c>
      <c r="D2280" s="4">
        <v>1.7</v>
      </c>
      <c r="E2280" s="4">
        <v>1.7</v>
      </c>
      <c r="F2280" s="4">
        <v>2.7</v>
      </c>
      <c r="G2280" s="4">
        <v>2.8</v>
      </c>
      <c r="H2280" s="4">
        <v>2</v>
      </c>
      <c r="I2280" s="4">
        <v>2.9523682099999999</v>
      </c>
      <c r="J2280" s="4">
        <v>4.8437429029999999</v>
      </c>
      <c r="K2280" s="4">
        <v>5.0962116799999997</v>
      </c>
      <c r="L2280" s="4">
        <v>4.7221697100000002</v>
      </c>
      <c r="M2280" s="4">
        <v>4.8099999000000002</v>
      </c>
      <c r="N2280" s="4">
        <v>5.9</v>
      </c>
      <c r="O2280" s="4"/>
      <c r="P2280" s="4"/>
      <c r="Q2280" s="4">
        <v>3.3095763386923074</v>
      </c>
      <c r="R2280" t="e">
        <f t="shared" si="35"/>
        <v>#DIV/0!</v>
      </c>
    </row>
    <row r="2281" spans="1:18" hidden="1" x14ac:dyDescent="0.3">
      <c r="A2281" s="3" t="s">
        <v>4136</v>
      </c>
      <c r="B2281" s="4">
        <v>1.9998</v>
      </c>
      <c r="C2281" s="4">
        <v>2.1991892800000001</v>
      </c>
      <c r="D2281" s="4">
        <v>2.7823234399999999</v>
      </c>
      <c r="E2281" s="4">
        <v>2.7959888799999999</v>
      </c>
      <c r="F2281" s="4">
        <v>2.8</v>
      </c>
      <c r="G2281" s="4">
        <v>3.2</v>
      </c>
      <c r="H2281" s="4">
        <v>3.2</v>
      </c>
      <c r="I2281" s="4">
        <v>3.2</v>
      </c>
      <c r="J2281" s="4">
        <v>5</v>
      </c>
      <c r="K2281" s="4">
        <v>4</v>
      </c>
      <c r="L2281" s="4">
        <v>4</v>
      </c>
      <c r="M2281" s="4">
        <v>4</v>
      </c>
      <c r="N2281" s="4">
        <v>4.2</v>
      </c>
      <c r="O2281" s="4"/>
      <c r="P2281" s="4"/>
      <c r="Q2281" s="4">
        <v>3.3367155076923072</v>
      </c>
      <c r="R2281" t="e">
        <f t="shared" si="35"/>
        <v>#DIV/0!</v>
      </c>
    </row>
    <row r="2282" spans="1:18" hidden="1" x14ac:dyDescent="0.3">
      <c r="A2282" s="3" t="s">
        <v>4138</v>
      </c>
      <c r="B2282" s="4">
        <v>0.5</v>
      </c>
      <c r="C2282" s="4">
        <v>0.5</v>
      </c>
      <c r="D2282" s="4">
        <v>0.5</v>
      </c>
      <c r="E2282" s="4">
        <v>1</v>
      </c>
      <c r="F2282" s="4">
        <v>0</v>
      </c>
      <c r="G2282" s="4">
        <v>1.5</v>
      </c>
      <c r="H2282" s="4">
        <v>3</v>
      </c>
      <c r="I2282" s="4">
        <v>3</v>
      </c>
      <c r="J2282" s="4">
        <v>4</v>
      </c>
      <c r="K2282" s="4">
        <v>4</v>
      </c>
      <c r="L2282" s="4">
        <v>4</v>
      </c>
      <c r="M2282" s="4">
        <v>4</v>
      </c>
      <c r="N2282" s="4">
        <v>4</v>
      </c>
      <c r="O2282" s="4"/>
      <c r="P2282" s="4"/>
      <c r="Q2282" s="4">
        <v>2.3076923076923075</v>
      </c>
      <c r="R2282" t="e">
        <f t="shared" si="35"/>
        <v>#DIV/0!</v>
      </c>
    </row>
    <row r="2283" spans="1:18" hidden="1" x14ac:dyDescent="0.3">
      <c r="A2283" s="3" t="s">
        <v>4140</v>
      </c>
      <c r="B2283" s="4">
        <v>0.5</v>
      </c>
      <c r="C2283" s="4">
        <v>0.69991536823099998</v>
      </c>
      <c r="D2283" s="4">
        <v>4</v>
      </c>
      <c r="E2283" s="4">
        <v>0.2</v>
      </c>
      <c r="F2283" s="4">
        <v>0.2</v>
      </c>
      <c r="G2283" s="4">
        <v>0.5</v>
      </c>
      <c r="H2283" s="4">
        <v>0.2</v>
      </c>
      <c r="I2283" s="4">
        <v>0.2</v>
      </c>
      <c r="J2283" s="4">
        <v>0.38395937000000002</v>
      </c>
      <c r="K2283" s="4">
        <v>0.3906926</v>
      </c>
      <c r="L2283" s="4">
        <v>0.3</v>
      </c>
      <c r="M2283" s="4">
        <v>0.3</v>
      </c>
      <c r="N2283" s="4">
        <v>0.3</v>
      </c>
      <c r="O2283" s="4"/>
      <c r="P2283" s="4"/>
      <c r="Q2283" s="4">
        <v>0.62881287217161552</v>
      </c>
      <c r="R2283" t="e">
        <f t="shared" si="35"/>
        <v>#DIV/0!</v>
      </c>
    </row>
    <row r="2284" spans="1:18" hidden="1" x14ac:dyDescent="0.3">
      <c r="A2284" s="3" t="s">
        <v>4142</v>
      </c>
      <c r="B2284" s="4">
        <v>0.8</v>
      </c>
      <c r="C2284" s="4">
        <v>1.9</v>
      </c>
      <c r="D2284" s="4">
        <v>1.3</v>
      </c>
      <c r="E2284" s="4">
        <v>0.4</v>
      </c>
      <c r="F2284" s="4">
        <v>0.95</v>
      </c>
      <c r="G2284" s="4">
        <v>1</v>
      </c>
      <c r="H2284" s="4">
        <v>1.7999999900000001</v>
      </c>
      <c r="I2284" s="4">
        <v>2.9126835999999998</v>
      </c>
      <c r="J2284" s="4">
        <v>4.3996201700000004</v>
      </c>
      <c r="K2284" s="4">
        <v>3.9968167000000001</v>
      </c>
      <c r="L2284" s="4">
        <v>0</v>
      </c>
      <c r="M2284" s="4">
        <v>0</v>
      </c>
      <c r="N2284" s="4">
        <v>2</v>
      </c>
      <c r="O2284" s="4"/>
      <c r="P2284" s="4"/>
      <c r="Q2284" s="4">
        <v>1.6507015738461539</v>
      </c>
      <c r="R2284" t="e">
        <f t="shared" si="35"/>
        <v>#DIV/0!</v>
      </c>
    </row>
    <row r="2285" spans="1:18" hidden="1" x14ac:dyDescent="0.3">
      <c r="A2285" s="3" t="s">
        <v>4144</v>
      </c>
      <c r="B2285" s="4">
        <v>0</v>
      </c>
      <c r="C2285" s="4">
        <v>0</v>
      </c>
      <c r="D2285" s="4">
        <v>0</v>
      </c>
      <c r="E2285" s="4">
        <v>0</v>
      </c>
      <c r="F2285" s="4">
        <v>0</v>
      </c>
      <c r="G2285" s="4">
        <v>0</v>
      </c>
      <c r="H2285" s="4">
        <v>0</v>
      </c>
      <c r="I2285" s="4">
        <v>2.0844629100000001</v>
      </c>
      <c r="J2285" s="4">
        <v>2.5071364200000001</v>
      </c>
      <c r="K2285" s="4">
        <v>0</v>
      </c>
      <c r="L2285" s="4">
        <v>1</v>
      </c>
      <c r="M2285" s="4">
        <v>0.5</v>
      </c>
      <c r="N2285" s="4">
        <v>0.6</v>
      </c>
      <c r="O2285" s="4"/>
      <c r="P2285" s="4"/>
      <c r="Q2285" s="4">
        <v>0.51473840999999998</v>
      </c>
      <c r="R2285" t="e">
        <f t="shared" si="35"/>
        <v>#DIV/0!</v>
      </c>
    </row>
    <row r="2286" spans="1:18" hidden="1" x14ac:dyDescent="0.3">
      <c r="A2286" s="3" t="s">
        <v>4146</v>
      </c>
      <c r="B2286" s="4">
        <v>0</v>
      </c>
      <c r="C2286" s="4"/>
      <c r="D2286" s="4"/>
      <c r="E2286" s="4"/>
      <c r="F2286" s="4"/>
      <c r="G2286" s="4"/>
      <c r="H2286" s="4"/>
      <c r="I2286" s="4"/>
      <c r="J2286" s="4"/>
      <c r="K2286" s="4"/>
      <c r="L2286" s="4"/>
      <c r="M2286" s="4"/>
      <c r="N2286" s="4"/>
      <c r="O2286" s="4"/>
      <c r="P2286" s="4"/>
      <c r="Q2286" s="4">
        <v>0</v>
      </c>
      <c r="R2286" t="e">
        <f t="shared" si="35"/>
        <v>#DIV/0!</v>
      </c>
    </row>
    <row r="2287" spans="1:18" hidden="1" x14ac:dyDescent="0.3">
      <c r="A2287" s="3" t="s">
        <v>4454</v>
      </c>
      <c r="B2287" s="4"/>
      <c r="C2287" s="4"/>
      <c r="D2287" s="4"/>
      <c r="E2287" s="4"/>
      <c r="F2287" s="4"/>
      <c r="G2287" s="4"/>
      <c r="H2287" s="4"/>
      <c r="I2287" s="4"/>
      <c r="J2287" s="4"/>
      <c r="K2287" s="4"/>
      <c r="L2287" s="4">
        <v>2</v>
      </c>
      <c r="M2287" s="4">
        <v>2</v>
      </c>
      <c r="N2287" s="4">
        <v>2</v>
      </c>
      <c r="O2287" s="4"/>
      <c r="P2287" s="4"/>
      <c r="Q2287" s="4">
        <v>2</v>
      </c>
      <c r="R2287" t="e">
        <f t="shared" si="35"/>
        <v>#DIV/0!</v>
      </c>
    </row>
    <row r="2288" spans="1:18" hidden="1" x14ac:dyDescent="0.3">
      <c r="A2288" s="3" t="s">
        <v>4148</v>
      </c>
      <c r="B2288" s="4">
        <v>0.8</v>
      </c>
      <c r="C2288" s="4">
        <v>0.6</v>
      </c>
      <c r="D2288" s="4">
        <v>0.69377029999999995</v>
      </c>
      <c r="E2288" s="4">
        <v>0.46</v>
      </c>
      <c r="F2288" s="4">
        <v>0.87</v>
      </c>
      <c r="G2288" s="4">
        <v>0.8</v>
      </c>
      <c r="H2288" s="4">
        <v>0.55000000000000004</v>
      </c>
      <c r="I2288" s="4">
        <v>0.65</v>
      </c>
      <c r="J2288" s="4">
        <v>0.6</v>
      </c>
      <c r="K2288" s="4">
        <v>0.3</v>
      </c>
      <c r="L2288" s="4">
        <v>0</v>
      </c>
      <c r="M2288" s="4">
        <v>0</v>
      </c>
      <c r="N2288" s="4">
        <v>0</v>
      </c>
      <c r="O2288" s="4"/>
      <c r="P2288" s="4"/>
      <c r="Q2288" s="4">
        <v>0.48644386923076921</v>
      </c>
      <c r="R2288" t="e">
        <f t="shared" si="35"/>
        <v>#DIV/0!</v>
      </c>
    </row>
    <row r="2289" spans="1:18" hidden="1" x14ac:dyDescent="0.3">
      <c r="A2289" s="3" t="s">
        <v>4150</v>
      </c>
      <c r="B2289" s="4">
        <v>1.0449999999999999</v>
      </c>
      <c r="C2289" s="4">
        <v>0.66800000000000004</v>
      </c>
      <c r="D2289" s="4">
        <v>1</v>
      </c>
      <c r="E2289" s="4">
        <v>0.83799999999999997</v>
      </c>
      <c r="F2289" s="4">
        <v>1.6</v>
      </c>
      <c r="G2289" s="4">
        <v>1.27</v>
      </c>
      <c r="H2289" s="4">
        <v>1.1859999999999999</v>
      </c>
      <c r="I2289" s="4">
        <v>1.06</v>
      </c>
      <c r="J2289" s="4">
        <v>1.1200000000000001</v>
      </c>
      <c r="K2289" s="4">
        <v>0.44</v>
      </c>
      <c r="L2289" s="4">
        <v>0.34300000000000003</v>
      </c>
      <c r="M2289" s="4">
        <v>0</v>
      </c>
      <c r="N2289" s="4">
        <v>0</v>
      </c>
      <c r="O2289" s="4"/>
      <c r="P2289" s="4"/>
      <c r="Q2289" s="4">
        <v>0.81307692307692292</v>
      </c>
      <c r="R2289" t="e">
        <f t="shared" si="35"/>
        <v>#DIV/0!</v>
      </c>
    </row>
    <row r="2290" spans="1:18" hidden="1" x14ac:dyDescent="0.3">
      <c r="A2290" s="3" t="s">
        <v>4152</v>
      </c>
      <c r="B2290" s="4">
        <v>1.2</v>
      </c>
      <c r="C2290" s="4">
        <v>2.5</v>
      </c>
      <c r="D2290" s="4">
        <v>1.71424</v>
      </c>
      <c r="E2290" s="4">
        <v>0</v>
      </c>
      <c r="F2290" s="4">
        <v>0.3</v>
      </c>
      <c r="G2290" s="4">
        <v>2</v>
      </c>
      <c r="H2290" s="4">
        <v>2.5</v>
      </c>
      <c r="I2290" s="4">
        <v>2</v>
      </c>
      <c r="J2290" s="4">
        <v>5</v>
      </c>
      <c r="K2290" s="4">
        <v>5.4</v>
      </c>
      <c r="L2290" s="4">
        <v>5.5</v>
      </c>
      <c r="M2290" s="4">
        <v>5.8</v>
      </c>
      <c r="N2290" s="4">
        <v>5.3</v>
      </c>
      <c r="O2290" s="4"/>
      <c r="P2290" s="4"/>
      <c r="Q2290" s="4">
        <v>3.0164799999999996</v>
      </c>
      <c r="R2290" t="e">
        <f t="shared" si="35"/>
        <v>#DIV/0!</v>
      </c>
    </row>
    <row r="2291" spans="1:18" hidden="1" x14ac:dyDescent="0.3">
      <c r="A2291" s="3" t="s">
        <v>4154</v>
      </c>
      <c r="B2291" s="4">
        <v>0</v>
      </c>
      <c r="C2291" s="4">
        <v>0</v>
      </c>
      <c r="D2291" s="4">
        <v>0</v>
      </c>
      <c r="E2291" s="4"/>
      <c r="F2291" s="4"/>
      <c r="G2291" s="4"/>
      <c r="H2291" s="4"/>
      <c r="I2291" s="4"/>
      <c r="J2291" s="4"/>
      <c r="K2291" s="4"/>
      <c r="L2291" s="4"/>
      <c r="M2291" s="4"/>
      <c r="N2291" s="4"/>
      <c r="O2291" s="4"/>
      <c r="P2291" s="4"/>
      <c r="Q2291" s="4">
        <v>0</v>
      </c>
      <c r="R2291" t="e">
        <f t="shared" si="35"/>
        <v>#DIV/0!</v>
      </c>
    </row>
    <row r="2292" spans="1:18" hidden="1" x14ac:dyDescent="0.3">
      <c r="A2292" s="3" t="s">
        <v>4156</v>
      </c>
      <c r="B2292" s="4">
        <v>0</v>
      </c>
      <c r="C2292" s="4">
        <v>0.7</v>
      </c>
      <c r="D2292" s="4">
        <v>1.6</v>
      </c>
      <c r="E2292" s="4">
        <v>1.3</v>
      </c>
      <c r="F2292" s="4">
        <v>2</v>
      </c>
      <c r="G2292" s="4">
        <v>1.7378149000000001</v>
      </c>
      <c r="H2292" s="4">
        <v>0</v>
      </c>
      <c r="I2292" s="4">
        <v>0.29992143999999998</v>
      </c>
      <c r="J2292" s="4">
        <v>0</v>
      </c>
      <c r="K2292" s="4">
        <v>0</v>
      </c>
      <c r="L2292" s="4">
        <v>0</v>
      </c>
      <c r="M2292" s="4">
        <v>0</v>
      </c>
      <c r="N2292" s="4">
        <v>0</v>
      </c>
      <c r="O2292" s="4"/>
      <c r="P2292" s="4"/>
      <c r="Q2292" s="4">
        <v>0.58751818</v>
      </c>
      <c r="R2292" t="e">
        <f t="shared" si="35"/>
        <v>#DIV/0!</v>
      </c>
    </row>
    <row r="2293" spans="1:18" hidden="1" x14ac:dyDescent="0.3">
      <c r="A2293" s="3" t="s">
        <v>4158</v>
      </c>
      <c r="B2293" s="4">
        <v>0.3</v>
      </c>
      <c r="C2293" s="4">
        <v>1</v>
      </c>
      <c r="D2293" s="4">
        <v>0.5</v>
      </c>
      <c r="E2293" s="4">
        <v>0</v>
      </c>
      <c r="F2293" s="4">
        <v>0.6</v>
      </c>
      <c r="G2293" s="4">
        <v>0.6</v>
      </c>
      <c r="H2293" s="4">
        <v>0</v>
      </c>
      <c r="I2293" s="4">
        <v>0</v>
      </c>
      <c r="J2293" s="4">
        <v>0</v>
      </c>
      <c r="K2293" s="4">
        <v>0</v>
      </c>
      <c r="L2293" s="4">
        <v>0</v>
      </c>
      <c r="M2293" s="4">
        <v>0</v>
      </c>
      <c r="N2293" s="4">
        <v>0</v>
      </c>
      <c r="O2293" s="4"/>
      <c r="P2293" s="4"/>
      <c r="Q2293" s="4">
        <v>0.23076923076923078</v>
      </c>
      <c r="R2293" t="e">
        <f t="shared" si="35"/>
        <v>#DIV/0!</v>
      </c>
    </row>
    <row r="2294" spans="1:18" hidden="1" x14ac:dyDescent="0.3">
      <c r="A2294" s="3" t="s">
        <v>4160</v>
      </c>
      <c r="B2294" s="4">
        <v>0.75</v>
      </c>
      <c r="C2294" s="4">
        <v>0.5</v>
      </c>
      <c r="D2294" s="4">
        <v>0.2</v>
      </c>
      <c r="E2294" s="4">
        <v>0</v>
      </c>
      <c r="F2294" s="4">
        <v>0.1</v>
      </c>
      <c r="G2294" s="4">
        <v>0.2</v>
      </c>
      <c r="H2294" s="4">
        <v>0</v>
      </c>
      <c r="I2294" s="4">
        <v>0.24859500000000001</v>
      </c>
      <c r="J2294" s="4">
        <v>0.8</v>
      </c>
      <c r="K2294" s="4">
        <v>0.1</v>
      </c>
      <c r="L2294" s="4">
        <v>0.4</v>
      </c>
      <c r="M2294" s="4">
        <v>0.3</v>
      </c>
      <c r="N2294" s="4">
        <v>0.3</v>
      </c>
      <c r="O2294" s="4"/>
      <c r="P2294" s="4"/>
      <c r="Q2294" s="4">
        <v>0.29989192307692303</v>
      </c>
      <c r="R2294" t="e">
        <f t="shared" si="35"/>
        <v>#DIV/0!</v>
      </c>
    </row>
    <row r="2295" spans="1:18" hidden="1" x14ac:dyDescent="0.3">
      <c r="A2295" s="3" t="s">
        <v>4162</v>
      </c>
      <c r="B2295" s="4">
        <v>0.2</v>
      </c>
      <c r="C2295" s="4">
        <v>0</v>
      </c>
      <c r="D2295" s="4">
        <v>0</v>
      </c>
      <c r="E2295" s="4">
        <v>0.6</v>
      </c>
      <c r="F2295" s="4">
        <v>0</v>
      </c>
      <c r="G2295" s="4">
        <v>0.4</v>
      </c>
      <c r="H2295" s="4">
        <v>1</v>
      </c>
      <c r="I2295" s="4">
        <v>1</v>
      </c>
      <c r="J2295" s="4">
        <v>0.8</v>
      </c>
      <c r="K2295" s="4">
        <v>0.8</v>
      </c>
      <c r="L2295" s="4">
        <v>0.5</v>
      </c>
      <c r="M2295" s="4">
        <v>0.4</v>
      </c>
      <c r="N2295" s="4">
        <v>0</v>
      </c>
      <c r="O2295" s="4"/>
      <c r="P2295" s="4"/>
      <c r="Q2295" s="4">
        <v>0.43846153846153846</v>
      </c>
      <c r="R2295" t="e">
        <f t="shared" si="35"/>
        <v>#DIV/0!</v>
      </c>
    </row>
    <row r="2296" spans="1:18" hidden="1" x14ac:dyDescent="0.3">
      <c r="A2296" s="3" t="s">
        <v>4164</v>
      </c>
      <c r="B2296" s="4">
        <v>0.8</v>
      </c>
      <c r="C2296" s="4">
        <v>0.2</v>
      </c>
      <c r="D2296" s="4">
        <v>0.5</v>
      </c>
      <c r="E2296" s="4">
        <v>0.4</v>
      </c>
      <c r="F2296" s="4">
        <v>0.5</v>
      </c>
      <c r="G2296" s="4">
        <v>0.3</v>
      </c>
      <c r="H2296" s="4">
        <v>0.3</v>
      </c>
      <c r="I2296" s="4">
        <v>0.2</v>
      </c>
      <c r="J2296" s="4">
        <v>0</v>
      </c>
      <c r="K2296" s="4">
        <v>0</v>
      </c>
      <c r="L2296" s="4" t="e">
        <v>#DIV/0!</v>
      </c>
      <c r="M2296" s="4"/>
      <c r="N2296" s="4"/>
      <c r="O2296" s="4"/>
      <c r="P2296" s="4"/>
      <c r="Q2296" s="4">
        <v>0.31999999999999995</v>
      </c>
      <c r="R2296" t="e">
        <f t="shared" si="35"/>
        <v>#DIV/0!</v>
      </c>
    </row>
    <row r="2297" spans="1:18" hidden="1" x14ac:dyDescent="0.3">
      <c r="A2297" s="3" t="s">
        <v>4166</v>
      </c>
      <c r="B2297" s="4">
        <v>0.46379999999999999</v>
      </c>
      <c r="C2297" s="4">
        <v>2.7692000000000001</v>
      </c>
      <c r="D2297" s="4">
        <v>0.6</v>
      </c>
      <c r="E2297" s="4">
        <v>0</v>
      </c>
      <c r="F2297" s="4">
        <v>0</v>
      </c>
      <c r="G2297" s="4">
        <v>0.4</v>
      </c>
      <c r="H2297" s="4">
        <v>0.8</v>
      </c>
      <c r="I2297" s="4">
        <v>1.1000000000000001</v>
      </c>
      <c r="J2297" s="4">
        <v>0.7</v>
      </c>
      <c r="K2297" s="4">
        <v>0.2</v>
      </c>
      <c r="L2297" s="4">
        <v>0</v>
      </c>
      <c r="M2297" s="4">
        <v>0.6</v>
      </c>
      <c r="N2297" s="4">
        <v>0.65</v>
      </c>
      <c r="O2297" s="4"/>
      <c r="P2297" s="4"/>
      <c r="Q2297" s="4">
        <v>0.63715384615384629</v>
      </c>
      <c r="R2297" t="e">
        <f t="shared" si="35"/>
        <v>#DIV/0!</v>
      </c>
    </row>
    <row r="2298" spans="1:18" hidden="1" x14ac:dyDescent="0.3">
      <c r="A2298" s="3" t="s">
        <v>4176</v>
      </c>
      <c r="B2298" s="4"/>
      <c r="C2298" s="4">
        <v>0.4</v>
      </c>
      <c r="D2298" s="4">
        <v>0.3</v>
      </c>
      <c r="E2298" s="4">
        <v>0</v>
      </c>
      <c r="F2298" s="4"/>
      <c r="G2298" s="4"/>
      <c r="H2298" s="4"/>
      <c r="I2298" s="4"/>
      <c r="J2298" s="4"/>
      <c r="K2298" s="4"/>
      <c r="L2298" s="4"/>
      <c r="M2298" s="4"/>
      <c r="N2298" s="4"/>
      <c r="O2298" s="4"/>
      <c r="P2298" s="4"/>
      <c r="Q2298" s="4">
        <v>0.23333333333333331</v>
      </c>
      <c r="R2298" t="e">
        <f t="shared" si="35"/>
        <v>#DIV/0!</v>
      </c>
    </row>
    <row r="2299" spans="1:18" hidden="1" x14ac:dyDescent="0.3">
      <c r="A2299" s="3" t="s">
        <v>4626</v>
      </c>
      <c r="B2299" s="4"/>
      <c r="C2299" s="4"/>
      <c r="D2299" s="4"/>
      <c r="E2299" s="4"/>
      <c r="F2299" s="4"/>
      <c r="G2299" s="4"/>
      <c r="H2299" s="4"/>
      <c r="I2299" s="4"/>
      <c r="J2299" s="4"/>
      <c r="K2299" s="4"/>
      <c r="L2299" s="4"/>
      <c r="M2299" s="4"/>
      <c r="N2299" s="4"/>
      <c r="O2299" s="4"/>
      <c r="P2299" s="4"/>
      <c r="Q2299" s="4"/>
      <c r="R2299" t="e">
        <f t="shared" si="35"/>
        <v>#DIV/0!</v>
      </c>
    </row>
    <row r="2300" spans="1:18" hidden="1" x14ac:dyDescent="0.3">
      <c r="A2300" s="3" t="s">
        <v>4627</v>
      </c>
      <c r="B2300" s="4">
        <v>0.81796919363130816</v>
      </c>
      <c r="C2300" s="4">
        <v>1.0562185610097776</v>
      </c>
      <c r="D2300" s="4">
        <v>1.1830027344790461</v>
      </c>
      <c r="E2300" s="4">
        <v>0.7249059152376528</v>
      </c>
      <c r="F2300" s="4">
        <v>0.99638548135069893</v>
      </c>
      <c r="G2300" s="4">
        <v>1.2008087016122295</v>
      </c>
      <c r="H2300" s="4">
        <v>1.0745222664634824</v>
      </c>
      <c r="I2300" s="4">
        <v>1.0323210892448342</v>
      </c>
      <c r="J2300" s="4">
        <v>1.2023846093040362</v>
      </c>
      <c r="K2300" s="4">
        <v>1.3240652703874654</v>
      </c>
      <c r="L2300" s="4">
        <v>1.3309287170058635</v>
      </c>
      <c r="M2300" s="4">
        <v>1.4116668695265182</v>
      </c>
      <c r="N2300" s="4">
        <v>1.5321975556536567</v>
      </c>
      <c r="O2300" s="4">
        <v>1.04458753</v>
      </c>
      <c r="P2300" s="4"/>
      <c r="Q2300" s="4">
        <v>1.1608876565939499</v>
      </c>
    </row>
  </sheetData>
  <autoFilter ref="A4:R2300" xr:uid="{5A49F363-30D1-4EA5-BA84-04A2A03B7247}">
    <filterColumn colId="1">
      <filters>
        <filter val="0.0198792"/>
        <filter val="0.02"/>
        <filter val="0.04"/>
        <filter val="0.04845957"/>
        <filter val="0.04985851"/>
        <filter val="0.05"/>
        <filter val="0.079"/>
        <filter val="0.083"/>
        <filter val="0.09458"/>
        <filter val="0.1"/>
        <filter val="0.11"/>
        <filter val="0.11255427"/>
        <filter val="0.12"/>
        <filter val="0.129"/>
        <filter val="0.1369675"/>
        <filter val="0.13765777"/>
        <filter val="0.15"/>
        <filter val="0.15000006"/>
        <filter val="0.1533"/>
        <filter val="0.16"/>
        <filter val="0.16224"/>
        <filter val="0.178"/>
        <filter val="0.1927516"/>
        <filter val="0.19354357"/>
        <filter val="0.1971"/>
        <filter val="0.19837"/>
        <filter val="0.19870743"/>
        <filter val="0.198772"/>
        <filter val="0.199968"/>
        <filter val="0.19999999"/>
        <filter val="0.2"/>
        <filter val="0.201742"/>
        <filter val="0.202"/>
        <filter val="0.20408296"/>
        <filter val="0.204234"/>
        <filter val="0.21209"/>
        <filter val="0.2150398"/>
        <filter val="0.21979759"/>
        <filter val="0.22"/>
        <filter val="0.222706356"/>
        <filter val="0.23"/>
        <filter val="0.23964014"/>
        <filter val="0.24"/>
        <filter val="0.24196"/>
        <filter val="0.245897"/>
        <filter val="0.24788101"/>
        <filter val="0.25"/>
        <filter val="0.2537"/>
        <filter val="0.2613"/>
        <filter val="0.27006773"/>
        <filter val="0.28347007"/>
        <filter val="0.28929"/>
        <filter val="0.29089335"/>
        <filter val="0.29963511"/>
        <filter val="0.3"/>
        <filter val="0.3004"/>
        <filter val="0.302595"/>
        <filter val="0.3035721"/>
        <filter val="0.30411145"/>
        <filter val="0.31"/>
        <filter val="0.31034483"/>
        <filter val="0.3129"/>
        <filter val="0.32"/>
        <filter val="0.33313"/>
        <filter val="0.34"/>
        <filter val="0.34958563"/>
        <filter val="0.35"/>
        <filter val="0.35090279"/>
        <filter val="0.3608431"/>
        <filter val="0.369353"/>
        <filter val="0.37118"/>
        <filter val="0.3719"/>
        <filter val="0.3774"/>
        <filter val="0.38"/>
        <filter val="0.3881307"/>
        <filter val="0.3895"/>
        <filter val="0.3984"/>
        <filter val="0.39883105"/>
        <filter val="0.39963734"/>
        <filter val="0.399794"/>
        <filter val="0.4"/>
        <filter val="0.40598933"/>
        <filter val="0.406438"/>
        <filter val="0.40838685"/>
        <filter val="0.4091412"/>
        <filter val="0.41054565"/>
        <filter val="0.4191466"/>
        <filter val="0.419825"/>
        <filter val="0.42"/>
        <filter val="0.42912179"/>
        <filter val="0.42960274"/>
        <filter val="0.43"/>
        <filter val="0.4342"/>
        <filter val="0.4359"/>
        <filter val="0.44377"/>
        <filter val="0.44946"/>
        <filter val="0.45"/>
        <filter val="0.4554"/>
        <filter val="0.458033"/>
        <filter val="0.4638"/>
        <filter val="0.4881"/>
        <filter val="0.49176"/>
        <filter val="0.49628021"/>
        <filter val="0.499014"/>
        <filter val="0.49937"/>
        <filter val="0.5"/>
        <filter val="0.50000013"/>
        <filter val="0.50089"/>
        <filter val="0.50300221"/>
        <filter val="0.50494029"/>
        <filter val="0.50526132"/>
        <filter val="0.5054"/>
        <filter val="0.50631032"/>
        <filter val="0.50725683"/>
        <filter val="0.508434788"/>
        <filter val="0.51"/>
        <filter val="0.51373787"/>
        <filter val="0.52"/>
        <filter val="0.52048241"/>
        <filter val="0.52054144"/>
        <filter val="0.52183596"/>
        <filter val="0.534"/>
        <filter val="0.536"/>
        <filter val="0.54"/>
        <filter val="0.549289"/>
        <filter val="0.55"/>
        <filter val="0.557"/>
        <filter val="0.56"/>
        <filter val="0.57690733"/>
        <filter val="0.5788216"/>
        <filter val="0.58"/>
        <filter val="0.589"/>
        <filter val="0.58959464"/>
        <filter val="0.59481496"/>
        <filter val="0.595291"/>
        <filter val="0.5981"/>
        <filter val="0.598408"/>
        <filter val="0.59979924"/>
        <filter val="0.59991793"/>
        <filter val="0.6"/>
        <filter val="0.6072"/>
        <filter val="0.6073839"/>
        <filter val="0.60756209"/>
        <filter val="0.61445"/>
        <filter val="0.618"/>
        <filter val="0.62"/>
        <filter val="0.6319"/>
        <filter val="0.6325148"/>
        <filter val="0.65"/>
        <filter val="0.65702697"/>
        <filter val="0.6775"/>
        <filter val="0.6881"/>
        <filter val="0.6995"/>
        <filter val="0.699986"/>
        <filter val="0.7"/>
        <filter val="0.708"/>
        <filter val="0.7101"/>
        <filter val="0.71373"/>
        <filter val="0.71469477"/>
        <filter val="0.7415257"/>
        <filter val="0.74518971"/>
        <filter val="0.74931685"/>
        <filter val="0.75"/>
        <filter val="0.7553"/>
        <filter val="0.76"/>
        <filter val="0.77"/>
        <filter val="0.7743"/>
        <filter val="0.7748392"/>
        <filter val="0.775"/>
        <filter val="0.77694257"/>
        <filter val="0.79668"/>
        <filter val="0.79876"/>
        <filter val="0.79936411"/>
        <filter val="0.8"/>
        <filter val="0.8053"/>
        <filter val="0.817969194"/>
        <filter val="0.84148887"/>
        <filter val="0.844827"/>
        <filter val="0.879999"/>
        <filter val="0.88"/>
        <filter val="0.897093"/>
        <filter val="0.89973"/>
        <filter val="0.9"/>
        <filter val="0.93176642"/>
        <filter val="0.93551"/>
        <filter val="0.93892139"/>
        <filter val="0.9411"/>
        <filter val="0.94334"/>
        <filter val="0.958344995"/>
        <filter val="0.966454"/>
        <filter val="0.967"/>
        <filter val="0.971"/>
        <filter val="0.97353977"/>
        <filter val="0.97730795"/>
        <filter val="0.981799"/>
        <filter val="0.98955262"/>
        <filter val="0.99020166"/>
        <filter val="0.99215164"/>
        <filter val="0.99284"/>
        <filter val="0.9968"/>
        <filter val="0.99712954"/>
        <filter val="0.9989884"/>
        <filter val="0.999"/>
        <filter val="0.99967"/>
        <filter val="0.99982162"/>
        <filter val="1"/>
        <filter val="1.00185691"/>
        <filter val="1.0021"/>
        <filter val="1.002156"/>
        <filter val="1.00714771"/>
        <filter val="1.00759005"/>
        <filter val="1.02467"/>
        <filter val="1.025"/>
        <filter val="1.032753"/>
        <filter val="1.045"/>
        <filter val="1.049891"/>
        <filter val="1.065"/>
        <filter val="1.066803845"/>
        <filter val="1.07"/>
        <filter val="1.07119"/>
        <filter val="1.07738543"/>
        <filter val="1.08"/>
        <filter val="1.08818"/>
        <filter val="1.08854261"/>
        <filter val="1.1"/>
        <filter val="1.1036"/>
        <filter val="1.108"/>
        <filter val="1.12184341"/>
        <filter val="1.12424857"/>
        <filter val="1.15"/>
        <filter val="1.15922158"/>
        <filter val="1.169701"/>
        <filter val="1.1759"/>
        <filter val="1.18589"/>
        <filter val="1.1947"/>
        <filter val="1.1956"/>
        <filter val="1.198"/>
        <filter val="1.19922"/>
        <filter val="1.19958078"/>
        <filter val="1.199999029"/>
        <filter val="1.19999997"/>
        <filter val="1.2"/>
        <filter val="1.20714"/>
        <filter val="1.20902566"/>
        <filter val="1.22701764"/>
        <filter val="1.23"/>
        <filter val="1.25"/>
        <filter val="1.2569"/>
        <filter val="1.279282"/>
        <filter val="1.28"/>
        <filter val="1.2804"/>
        <filter val="1.29606571"/>
        <filter val="1.29940786"/>
        <filter val="1.3"/>
        <filter val="1.314323"/>
        <filter val="1.3293278"/>
        <filter val="1.343"/>
        <filter val="1.34355"/>
        <filter val="1.34938682"/>
        <filter val="1.35"/>
        <filter val="1.358036912"/>
        <filter val="1.35838429"/>
        <filter val="1.37"/>
        <filter val="1.38"/>
        <filter val="1.380461"/>
        <filter val="1.3974124"/>
        <filter val="1.4"/>
        <filter val="1.4059428"/>
        <filter val="1.42"/>
        <filter val="1.431"/>
        <filter val="1.469194"/>
        <filter val="1.48"/>
        <filter val="1.48827988"/>
        <filter val="1.49195302"/>
        <filter val="1.49211"/>
        <filter val="1.49262"/>
        <filter val="1.493386486"/>
        <filter val="1.49543457"/>
        <filter val="1.497"/>
        <filter val="1.49787"/>
        <filter val="1.49922"/>
        <filter val="1.5"/>
        <filter val="1.50867057"/>
        <filter val="1.514"/>
        <filter val="1.52"/>
        <filter val="1.54975843"/>
        <filter val="1.55"/>
        <filter val="1.573139"/>
        <filter val="1.588791"/>
        <filter val="1.6"/>
        <filter val="1.6143562"/>
        <filter val="1.6244"/>
        <filter val="1.663792"/>
        <filter val="1.68687"/>
        <filter val="1.7"/>
        <filter val="1.72463947"/>
        <filter val="1.75"/>
        <filter val="1.76216162"/>
        <filter val="1.77"/>
        <filter val="1.79"/>
        <filter val="1.8"/>
        <filter val="1.8111"/>
        <filter val="1.87275064"/>
        <filter val="1.91932"/>
        <filter val="1.95854"/>
        <filter val="1.96"/>
        <filter val="1.97782755"/>
        <filter val="1.98194917"/>
        <filter val="1.985154"/>
        <filter val="1.988033"/>
        <filter val="1.98894"/>
        <filter val="1.992955"/>
        <filter val="1.994149"/>
        <filter val="1.996612"/>
        <filter val="1.99710555"/>
        <filter val="1.9998"/>
        <filter val="11"/>
        <filter val="14"/>
        <filter val="2"/>
        <filter val="2.00221832"/>
        <filter val="2.00359423"/>
        <filter val="2.03957888"/>
        <filter val="2.07368072"/>
        <filter val="2.08514452"/>
        <filter val="2.08967"/>
        <filter val="2.09876"/>
        <filter val="2.1055"/>
        <filter val="2.105947"/>
        <filter val="2.1065917"/>
        <filter val="2.11"/>
        <filter val="2.12753845"/>
        <filter val="2.128049"/>
        <filter val="2.15"/>
        <filter val="2.1967756"/>
        <filter val="2.2"/>
        <filter val="2.25"/>
        <filter val="2.25120381"/>
        <filter val="2.28509"/>
        <filter val="2.3"/>
        <filter val="2.33105351"/>
        <filter val="2.36"/>
        <filter val="2.4"/>
        <filter val="2.45"/>
        <filter val="2.475"/>
        <filter val="2.481076"/>
        <filter val="2.485495768"/>
        <filter val="2.48987058"/>
        <filter val="2.49866"/>
        <filter val="2.49876796"/>
        <filter val="2.4991"/>
        <filter val="2.5"/>
        <filter val="2.51457095"/>
        <filter val="2.53517316"/>
        <filter val="2.5465"/>
        <filter val="2.5863"/>
        <filter val="2.61010113"/>
        <filter val="2.61677"/>
        <filter val="2.62763068"/>
        <filter val="2.6347"/>
        <filter val="2.69"/>
        <filter val="2.72"/>
        <filter val="2.73"/>
        <filter val="2.75"/>
        <filter val="2.8"/>
        <filter val="2.9"/>
        <filter val="2.90551"/>
        <filter val="2.9905702"/>
        <filter val="3"/>
        <filter val="3.07"/>
        <filter val="3.1"/>
        <filter val="3.1692"/>
        <filter val="3.2"/>
        <filter val="3.294117"/>
        <filter val="3.3"/>
        <filter val="3.31841977"/>
        <filter val="3.4"/>
        <filter val="3.4708821"/>
        <filter val="3.5"/>
        <filter val="3.5222"/>
        <filter val="3.6"/>
        <filter val="3.67"/>
        <filter val="3.7"/>
        <filter val="3.7397"/>
        <filter val="3.75"/>
        <filter val="3.87"/>
        <filter val="3.9752306"/>
        <filter val="3.99651934"/>
        <filter val="3.99786"/>
        <filter val="4"/>
        <filter val="4.02966814"/>
        <filter val="4.09716181"/>
        <filter val="4.1"/>
        <filter val="4.2"/>
        <filter val="4.3"/>
        <filter val="4.35625"/>
        <filter val="4.3751"/>
        <filter val="4.39974592"/>
        <filter val="4.49819"/>
        <filter val="4.5"/>
        <filter val="4.7"/>
        <filter val="4.99166938"/>
        <filter val="5"/>
        <filter val="5.2"/>
        <filter val="5.37162678"/>
        <filter val="5.5"/>
        <filter val="5.52384358"/>
        <filter val="5.5988792"/>
        <filter val="5.6"/>
        <filter val="5.8"/>
        <filter val="5.99950313"/>
        <filter val="5.99987"/>
        <filter val="6"/>
        <filter val="6.2"/>
        <filter val="6.42"/>
        <filter val="6.45883099"/>
        <filter val="7"/>
        <filter val="7.3"/>
        <filter val="7.5"/>
        <filter val="7.991716"/>
        <filter val="8"/>
      </filters>
    </filterColumn>
    <filterColumn colId="2">
      <filters>
        <filter val="0.03"/>
        <filter val="0.05"/>
        <filter val="0.0698"/>
        <filter val="0.07043798"/>
        <filter val="0.075705639"/>
        <filter val="0.094323"/>
        <filter val="0.09506583"/>
        <filter val="0.0979087"/>
        <filter val="0.099"/>
        <filter val="0.0995"/>
        <filter val="0.09980797"/>
        <filter val="0.1"/>
        <filter val="0.12"/>
        <filter val="0.13"/>
        <filter val="0.15"/>
        <filter val="0.15000002"/>
        <filter val="0.157701"/>
        <filter val="0.17872054"/>
        <filter val="0.182"/>
        <filter val="0.187"/>
        <filter val="0.19773"/>
        <filter val="0.19859958"/>
        <filter val="0.198883813"/>
        <filter val="0.199086384"/>
        <filter val="0.19982208"/>
        <filter val="0.2"/>
        <filter val="0.20181119"/>
        <filter val="0.20386382"/>
        <filter val="0.22"/>
        <filter val="0.23358612"/>
        <filter val="0.24"/>
        <filter val="0.2499"/>
        <filter val="0.25"/>
        <filter val="0.252009"/>
        <filter val="0.263411"/>
        <filter val="0.28"/>
        <filter val="0.28633048"/>
        <filter val="0.28906137"/>
        <filter val="0.29293"/>
        <filter val="0.2959662"/>
        <filter val="0.2979842"/>
        <filter val="0.298417"/>
        <filter val="0.299944966"/>
        <filter val="0.29999"/>
        <filter val="0.3"/>
        <filter val="0.30002192"/>
        <filter val="0.3019"/>
        <filter val="0.3043"/>
        <filter val="0.31"/>
        <filter val="0.31953484"/>
        <filter val="0.326499"/>
        <filter val="0.33"/>
        <filter val="0.35"/>
        <filter val="0.36"/>
        <filter val="0.38743"/>
        <filter val="0.38848"/>
        <filter val="0.39815319"/>
        <filter val="0.39998021"/>
        <filter val="0.4"/>
        <filter val="0.413146"/>
        <filter val="0.43"/>
        <filter val="0.43345455"/>
        <filter val="0.44324801"/>
        <filter val="0.4469"/>
        <filter val="0.44991749"/>
        <filter val="0.45"/>
        <filter val="0.4574"/>
        <filter val="0.474117"/>
        <filter val="0.4785"/>
        <filter val="0.479456"/>
        <filter val="0.48296996"/>
        <filter val="0.488039"/>
        <filter val="0.48943873"/>
        <filter val="0.49079"/>
        <filter val="0.49453082"/>
        <filter val="0.49459306"/>
        <filter val="0.495"/>
        <filter val="0.49649921"/>
        <filter val="0.49999992"/>
        <filter val="0.5"/>
        <filter val="0.521"/>
        <filter val="0.53881278"/>
        <filter val="0.55"/>
        <filter val="0.551193"/>
        <filter val="0.55501702"/>
        <filter val="0.5688"/>
        <filter val="0.5697"/>
        <filter val="0.592077452"/>
        <filter val="0.597747"/>
        <filter val="0.59990925"/>
        <filter val="0.59997709"/>
        <filter val="0.59999996"/>
        <filter val="0.6"/>
        <filter val="0.608"/>
        <filter val="0.636560975"/>
        <filter val="0.6398536"/>
        <filter val="0.64"/>
        <filter val="0.645"/>
        <filter val="0.65"/>
        <filter val="0.661"/>
        <filter val="0.668"/>
        <filter val="0.67867"/>
        <filter val="0.68"/>
        <filter val="0.68189"/>
        <filter val="0.69006328"/>
        <filter val="0.697353"/>
        <filter val="0.69842741"/>
        <filter val="0.699915368"/>
        <filter val="0.7"/>
        <filter val="0.70802081"/>
        <filter val="0.71245487"/>
        <filter val="0.72"/>
        <filter val="0.728659"/>
        <filter val="0.73097"/>
        <filter val="0.737491"/>
        <filter val="0.74"/>
        <filter val="0.75"/>
        <filter val="0.7657834"/>
        <filter val="0.78160919"/>
        <filter val="0.78336743"/>
        <filter val="0.78665816"/>
        <filter val="0.79844"/>
        <filter val="0.8"/>
        <filter val="0.8002099"/>
        <filter val="0.80731459"/>
        <filter val="0.80765744"/>
        <filter val="0.81"/>
        <filter val="0.82"/>
        <filter val="0.8372"/>
        <filter val="0.83993656"/>
        <filter val="0.84373"/>
        <filter val="0.84662736"/>
        <filter val="0.85"/>
        <filter val="0.853"/>
        <filter val="0.86"/>
        <filter val="0.88171734"/>
        <filter val="0.89968"/>
        <filter val="0.9"/>
        <filter val="0.9364"/>
        <filter val="0.94332066"/>
        <filter val="0.9437"/>
        <filter val="0.94639073"/>
        <filter val="0.95"/>
        <filter val="0.95510018"/>
        <filter val="0.95762977"/>
        <filter val="0.96176"/>
        <filter val="0.9699238"/>
        <filter val="0.97864"/>
        <filter val="0.97948594"/>
        <filter val="0.9856109"/>
        <filter val="0.9868"/>
        <filter val="0.98874771"/>
        <filter val="0.99327743"/>
        <filter val="0.994001"/>
        <filter val="0.994677323"/>
        <filter val="0.99516558"/>
        <filter val="0.99643"/>
        <filter val="0.99648"/>
        <filter val="0.99669604"/>
        <filter val="0.99757254"/>
        <filter val="0.99815251"/>
        <filter val="0.99872"/>
        <filter val="0.99949882"/>
        <filter val="0.99989414"/>
        <filter val="1"/>
        <filter val="1.00000006"/>
        <filter val="1.00062966"/>
        <filter val="1.004"/>
        <filter val="1.007"/>
        <filter val="1.01101169"/>
        <filter val="1.04519247"/>
        <filter val="1.056218561"/>
        <filter val="1.071"/>
        <filter val="1.0732204"/>
        <filter val="1.07404356"/>
        <filter val="1.0879999"/>
        <filter val="1.091737"/>
        <filter val="1.094"/>
        <filter val="1.099"/>
        <filter val="1.1"/>
        <filter val="1.1116"/>
        <filter val="1.11505708"/>
        <filter val="1.1317486"/>
        <filter val="1.14"/>
        <filter val="1.14504032"/>
        <filter val="1.15"/>
        <filter val="1.16"/>
        <filter val="1.16549867"/>
        <filter val="1.1771"/>
        <filter val="1.18"/>
        <filter val="1.188"/>
        <filter val="1.1883"/>
        <filter val="1.1941"/>
        <filter val="1.19747588"/>
        <filter val="1.1992096"/>
        <filter val="1.19977015"/>
        <filter val="1.2"/>
        <filter val="1.227359"/>
        <filter val="1.24802227"/>
        <filter val="1.2551636"/>
        <filter val="1.2691054"/>
        <filter val="1.27024626"/>
        <filter val="1.28"/>
        <filter val="1.28000011"/>
        <filter val="1.29"/>
        <filter val="1.2903"/>
        <filter val="1.2966483"/>
        <filter val="1.297676"/>
        <filter val="1.299"/>
        <filter val="1.3"/>
        <filter val="1.3044543"/>
        <filter val="1.3193"/>
        <filter val="1.32"/>
        <filter val="1.33"/>
        <filter val="1.35"/>
        <filter val="1.361"/>
        <filter val="1.3645"/>
        <filter val="1.36451"/>
        <filter val="1.3673495"/>
        <filter val="1.37714"/>
        <filter val="1.383189"/>
        <filter val="1.38608351"/>
        <filter val="1.39445"/>
        <filter val="1.4"/>
        <filter val="1.4006462"/>
        <filter val="1.43129899"/>
        <filter val="1.43956"/>
        <filter val="1.4468"/>
        <filter val="1.45667"/>
        <filter val="1.47347578"/>
        <filter val="1.47809576"/>
        <filter val="1.4914321"/>
        <filter val="1.49236317"/>
        <filter val="1.49435308"/>
        <filter val="1.496632419"/>
        <filter val="1.4969494"/>
        <filter val="1.5"/>
        <filter val="1.5269"/>
        <filter val="1.534689"/>
        <filter val="1.5365"/>
        <filter val="1.542327164"/>
        <filter val="1.55202072"/>
        <filter val="1.5952369"/>
        <filter val="1.6"/>
        <filter val="1.612594"/>
        <filter val="1.61280355"/>
        <filter val="1.63481534"/>
        <filter val="1.64099021"/>
        <filter val="1.68084826"/>
        <filter val="1.7"/>
        <filter val="1.7045"/>
        <filter val="1.72249"/>
        <filter val="1.72421"/>
        <filter val="1.726784"/>
        <filter val="1.7316"/>
        <filter val="1.748"/>
        <filter val="1.75"/>
        <filter val="1.75828694"/>
        <filter val="1.78096871"/>
        <filter val="1.78802"/>
        <filter val="1.8"/>
        <filter val="1.80470306"/>
        <filter val="1.8276073"/>
        <filter val="1.83"/>
        <filter val="1.9"/>
        <filter val="1.9421021"/>
        <filter val="1.95"/>
        <filter val="1.95195709"/>
        <filter val="1.986"/>
        <filter val="1.9882988"/>
        <filter val="11.4"/>
        <filter val="12.88"/>
        <filter val="15"/>
        <filter val="15.189585"/>
        <filter val="2"/>
        <filter val="2.04328107"/>
        <filter val="2.0474714"/>
        <filter val="2.05573854"/>
        <filter val="2.097"/>
        <filter val="2.1"/>
        <filter val="2.12"/>
        <filter val="2.15"/>
        <filter val="2.1653"/>
        <filter val="2.18427487"/>
        <filter val="2.188641"/>
        <filter val="2.1941"/>
        <filter val="2.196"/>
        <filter val="2.197685"/>
        <filter val="2.19918928"/>
        <filter val="2.2"/>
        <filter val="2.24"/>
        <filter val="2.3"/>
        <filter val="2.34"/>
        <filter val="2.35"/>
        <filter val="2.39728"/>
        <filter val="2.4"/>
        <filter val="2.45301469"/>
        <filter val="2.45658"/>
        <filter val="2.457"/>
        <filter val="2.47"/>
        <filter val="2.4738"/>
        <filter val="2.48489602"/>
        <filter val="2.4851459"/>
        <filter val="2.487794"/>
        <filter val="2.49112"/>
        <filter val="2.49585247"/>
        <filter val="2.49937826"/>
        <filter val="2.5"/>
        <filter val="2.58757"/>
        <filter val="2.59199995"/>
        <filter val="2.61"/>
        <filter val="2.616"/>
        <filter val="2.65"/>
        <filter val="2.66751"/>
        <filter val="2.694779"/>
        <filter val="2.7"/>
        <filter val="2.70063778"/>
        <filter val="2.71323155"/>
        <filter val="2.7494232"/>
        <filter val="2.75"/>
        <filter val="2.7692"/>
        <filter val="2.78"/>
        <filter val="2.8"/>
        <filter val="2.80722031"/>
        <filter val="2.87871518"/>
        <filter val="2.91067928"/>
        <filter val="2.94224"/>
        <filter val="2.957658"/>
        <filter val="2.9797"/>
        <filter val="2.99106043"/>
        <filter val="2.9933"/>
        <filter val="2.99950486"/>
        <filter val="27"/>
        <filter val="3"/>
        <filter val="3.0063172"/>
        <filter val="3.08574382"/>
        <filter val="3.0956"/>
        <filter val="3.1"/>
        <filter val="3.15211055"/>
        <filter val="3.169199"/>
        <filter val="3.19325414"/>
        <filter val="3.2"/>
        <filter val="3.25"/>
        <filter val="3.272461"/>
        <filter val="3.28575"/>
        <filter val="3.29353895"/>
        <filter val="3.294677"/>
        <filter val="3.3"/>
        <filter val="3.35"/>
        <filter val="3.353881344"/>
        <filter val="3.37515"/>
        <filter val="3.37694255"/>
        <filter val="3.491106"/>
        <filter val="3.497694"/>
        <filter val="3.5"/>
        <filter val="3.51606779"/>
        <filter val="3.5512182"/>
        <filter val="3.56302375"/>
        <filter val="3.58"/>
        <filter val="3.58040557"/>
        <filter val="3.6"/>
        <filter val="3.6839559"/>
        <filter val="3.68855799"/>
        <filter val="3.7"/>
        <filter val="3.74"/>
        <filter val="3.79106032"/>
        <filter val="3.8"/>
        <filter val="3.83"/>
        <filter val="3.85"/>
        <filter val="3.85559"/>
        <filter val="3.976204"/>
        <filter val="3.98764889"/>
        <filter val="3.9938952"/>
        <filter val="4"/>
        <filter val="4.00542523"/>
        <filter val="4.1889"/>
        <filter val="4.2"/>
        <filter val="4.3"/>
        <filter val="4.39627078"/>
        <filter val="4.4"/>
        <filter val="4.5"/>
        <filter val="4.52950074"/>
        <filter val="4.63699"/>
        <filter val="4.8"/>
        <filter val="4.9"/>
        <filter val="4.976374"/>
        <filter val="5"/>
        <filter val="5.48268343"/>
        <filter val="5.49658335"/>
        <filter val="5.5"/>
        <filter val="5.50911524"/>
        <filter val="5.7"/>
        <filter val="5.8"/>
        <filter val="6"/>
        <filter val="6.24"/>
        <filter val="6.48238848"/>
        <filter val="6.5"/>
        <filter val="6.7"/>
        <filter val="6.99961"/>
        <filter val="7"/>
        <filter val="7.119359"/>
        <filter val="7.998695"/>
        <filter val="8.5"/>
        <filter val="8.500184"/>
        <filter val="8.8"/>
        <filter val="9"/>
        <filter val="9.2"/>
      </filters>
    </filterColumn>
    <filterColumn colId="3">
      <filters>
        <filter val="0.03231422"/>
        <filter val="0.03799394"/>
        <filter val="0.04002965"/>
        <filter val="0.09"/>
        <filter val="0.09882389"/>
        <filter val="0.1"/>
        <filter val="0.1044963"/>
        <filter val="0.12"/>
        <filter val="0.1267"/>
        <filter val="0.12937202"/>
        <filter val="0.13"/>
        <filter val="0.13639"/>
        <filter val="0.14"/>
        <filter val="0.15"/>
        <filter val="0.15237"/>
        <filter val="0.15270363"/>
        <filter val="0.16127535"/>
        <filter val="0.165992"/>
        <filter val="0.18"/>
        <filter val="0.2"/>
        <filter val="0.20087341"/>
        <filter val="0.2008795"/>
        <filter val="0.2032"/>
        <filter val="0.225"/>
        <filter val="0.23"/>
        <filter val="0.24"/>
        <filter val="0.25"/>
        <filter val="0.260110249"/>
        <filter val="0.261"/>
        <filter val="0.27"/>
        <filter val="0.27954293"/>
        <filter val="0.29"/>
        <filter val="0.29402015"/>
        <filter val="0.2998496"/>
        <filter val="0.3"/>
        <filter val="0.30039239"/>
        <filter val="0.300812"/>
        <filter val="0.301054"/>
        <filter val="0.30326736"/>
        <filter val="0.34997741"/>
        <filter val="0.35"/>
        <filter val="0.35972846"/>
        <filter val="0.36"/>
        <filter val="0.38551722"/>
        <filter val="0.39999999"/>
        <filter val="0.4"/>
        <filter val="0.40000922"/>
        <filter val="0.408104"/>
        <filter val="0.439"/>
        <filter val="0.44536696"/>
        <filter val="0.45"/>
        <filter val="0.472"/>
        <filter val="0.4793"/>
        <filter val="0.48421096"/>
        <filter val="0.4994878"/>
        <filter val="0.49993"/>
        <filter val="0.49994844"/>
        <filter val="0.49999346"/>
        <filter val="0.5"/>
        <filter val="0.500004608"/>
        <filter val="0.500163"/>
        <filter val="0.5033"/>
        <filter val="0.504172"/>
        <filter val="0.511377"/>
        <filter val="0.55"/>
        <filter val="0.5537"/>
        <filter val="0.554829"/>
        <filter val="0.5689"/>
        <filter val="0.57871008"/>
        <filter val="0.58478"/>
        <filter val="0.58827"/>
        <filter val="0.59"/>
        <filter val="0.59132889"/>
        <filter val="0.59615491"/>
        <filter val="0.59853159"/>
        <filter val="0.599"/>
        <filter val="0.599405"/>
        <filter val="0.6"/>
        <filter val="0.60165"/>
        <filter val="0.607839"/>
        <filter val="0.622787"/>
        <filter val="0.64319478"/>
        <filter val="0.65"/>
        <filter val="0.65391092"/>
        <filter val="0.68"/>
        <filter val="0.68366126"/>
        <filter val="0.689251"/>
        <filter val="0.6937703"/>
        <filter val="0.6977885"/>
        <filter val="0.69976449"/>
        <filter val="0.7"/>
        <filter val="0.70317701"/>
        <filter val="0.7096"/>
        <filter val="0.71083704"/>
        <filter val="0.7129"/>
        <filter val="0.7155"/>
        <filter val="0.73"/>
        <filter val="0.74"/>
        <filter val="0.74999999"/>
        <filter val="0.75"/>
        <filter val="0.7656095"/>
        <filter val="0.773202"/>
        <filter val="0.77457034"/>
        <filter val="0.79956118"/>
        <filter val="0.799776"/>
        <filter val="0.8"/>
        <filter val="0.8055"/>
        <filter val="0.81119782"/>
        <filter val="0.81484474"/>
        <filter val="0.81777"/>
        <filter val="0.8189"/>
        <filter val="0.84"/>
        <filter val="0.85"/>
        <filter val="0.86"/>
        <filter val="0.88"/>
        <filter val="0.9"/>
        <filter val="0.90191878"/>
        <filter val="0.91999999"/>
        <filter val="0.945480042"/>
        <filter val="0.94980462"/>
        <filter val="0.95"/>
        <filter val="0.9568"/>
        <filter val="0.97"/>
        <filter val="0.98723549"/>
        <filter val="0.9952288"/>
        <filter val="0.99545554"/>
        <filter val="0.99813439"/>
        <filter val="0.99851001"/>
        <filter val="0.9997821"/>
        <filter val="0.99988"/>
        <filter val="0.9999119"/>
        <filter val="1"/>
        <filter val="1.00157286"/>
        <filter val="1.00171383"/>
        <filter val="1.00232322"/>
        <filter val="1.00249904"/>
        <filter val="1.0042"/>
        <filter val="1.0063618"/>
        <filter val="1.00651549"/>
        <filter val="1.00721215"/>
        <filter val="1.01"/>
        <filter val="1.01806694"/>
        <filter val="1.0256896"/>
        <filter val="1.03175982"/>
        <filter val="1.05039884"/>
        <filter val="1.06"/>
        <filter val="1.06116294"/>
        <filter val="1.07748249"/>
        <filter val="1.08553722"/>
        <filter val="1.096340459"/>
        <filter val="1.1"/>
        <filter val="1.1114"/>
        <filter val="1.115"/>
        <filter val="1.135"/>
        <filter val="1.14"/>
        <filter val="1.144"/>
        <filter val="1.15"/>
        <filter val="1.1541"/>
        <filter val="1.183002734"/>
        <filter val="1.2"/>
        <filter val="1.20484575"/>
        <filter val="1.214"/>
        <filter val="1.21430917"/>
        <filter val="1.21742999"/>
        <filter val="1.2247"/>
        <filter val="1.23461121"/>
        <filter val="1.2358"/>
        <filter val="1.25"/>
        <filter val="1.251424"/>
        <filter val="1.26"/>
        <filter val="1.27335583"/>
        <filter val="1.29914462"/>
        <filter val="1.299536"/>
        <filter val="1.3"/>
        <filter val="1.30147573"/>
        <filter val="1.30976732"/>
        <filter val="1.3139"/>
        <filter val="1.3185669"/>
        <filter val="1.32927979"/>
        <filter val="1.34"/>
        <filter val="1.35644"/>
        <filter val="1.39148779"/>
        <filter val="1.3998"/>
        <filter val="1.4"/>
        <filter val="1.40906"/>
        <filter val="1.4121"/>
        <filter val="1.43937158"/>
        <filter val="1.4442"/>
        <filter val="1.459961248"/>
        <filter val="1.48004975"/>
        <filter val="1.48191749"/>
        <filter val="1.495848"/>
        <filter val="1.49767049"/>
        <filter val="1.49819063"/>
        <filter val="1.5"/>
        <filter val="1.50765"/>
        <filter val="1.513649"/>
        <filter val="1.52"/>
        <filter val="1.522"/>
        <filter val="1.53"/>
        <filter val="1.55"/>
        <filter val="1.55083"/>
        <filter val="1.552843"/>
        <filter val="1.6"/>
        <filter val="1.6006685"/>
        <filter val="1.6023"/>
        <filter val="1.60771223"/>
        <filter val="1.63250647"/>
        <filter val="1.65"/>
        <filter val="1.65627588"/>
        <filter val="1.699299787"/>
        <filter val="1.7"/>
        <filter val="1.71424"/>
        <filter val="1.71532437"/>
        <filter val="1.74"/>
        <filter val="1.75"/>
        <filter val="1.77953496"/>
        <filter val="1.79438162"/>
        <filter val="1.8"/>
        <filter val="1.80267672"/>
        <filter val="1.85"/>
        <filter val="1.89915825"/>
        <filter val="1.9"/>
        <filter val="1.90134429"/>
        <filter val="1.98486059"/>
        <filter val="1.987745"/>
        <filter val="1.989868"/>
        <filter val="1.99731104"/>
        <filter val="1.99758812"/>
        <filter val="10.44895"/>
        <filter val="11"/>
        <filter val="12.536639"/>
        <filter val="14.63"/>
        <filter val="19"/>
        <filter val="2"/>
        <filter val="2.01470299"/>
        <filter val="2.0279997"/>
        <filter val="2.04244332"/>
        <filter val="2.06"/>
        <filter val="2.08"/>
        <filter val="2.099435"/>
        <filter val="2.1"/>
        <filter val="2.16370834"/>
        <filter val="2.2"/>
        <filter val="2.22"/>
        <filter val="2.23417509"/>
        <filter val="2.26683623"/>
        <filter val="2.27589"/>
        <filter val="2.3"/>
        <filter val="2.317499"/>
        <filter val="2.36"/>
        <filter val="2.388422"/>
        <filter val="2.399347"/>
        <filter val="2.4"/>
        <filter val="2.44087637"/>
        <filter val="2.49244775"/>
        <filter val="2.49301449"/>
        <filter val="2.4946856"/>
        <filter val="2.49577301"/>
        <filter val="2.499192"/>
        <filter val="2.49990467"/>
        <filter val="2.5"/>
        <filter val="2.50274584"/>
        <filter val="2.5115"/>
        <filter val="2.528337"/>
        <filter val="2.5400669"/>
        <filter val="2.54326"/>
        <filter val="2.5675324"/>
        <filter val="2.58"/>
        <filter val="2.58682769"/>
        <filter val="2.59"/>
        <filter val="2.5968"/>
        <filter val="2.6"/>
        <filter val="2.65201198"/>
        <filter val="2.653909"/>
        <filter val="2.68"/>
        <filter val="2.7"/>
        <filter val="2.71245746"/>
        <filter val="2.75"/>
        <filter val="2.7775"/>
        <filter val="2.78"/>
        <filter val="2.78232344"/>
        <filter val="2.7859"/>
        <filter val="2.8"/>
        <filter val="2.83386204"/>
        <filter val="2.85"/>
        <filter val="2.88380967"/>
        <filter val="2.895878"/>
        <filter val="2.9"/>
        <filter val="2.94400942"/>
        <filter val="2.95"/>
        <filter val="2.97862"/>
        <filter val="2.98799"/>
        <filter val="2.988232"/>
        <filter val="2.996631"/>
        <filter val="2.9970481"/>
        <filter val="3"/>
        <filter val="3.00394525"/>
        <filter val="3.00891"/>
        <filter val="3.0250729"/>
        <filter val="3.04835371"/>
        <filter val="3.06"/>
        <filter val="3.07"/>
        <filter val="3.078089"/>
        <filter val="3.1"/>
        <filter val="3.13704513"/>
        <filter val="3.19341"/>
        <filter val="3.2"/>
        <filter val="3.28390387"/>
        <filter val="3.28587715"/>
        <filter val="3.3"/>
        <filter val="3.303"/>
        <filter val="3.34917202"/>
        <filter val="3.35011133"/>
        <filter val="3.4"/>
        <filter val="3.4097"/>
        <filter val="3.491374"/>
        <filter val="3.5"/>
        <filter val="3.5092371"/>
        <filter val="3.50971"/>
        <filter val="3.5157509"/>
        <filter val="3.52436047"/>
        <filter val="3.59341481"/>
        <filter val="3.6"/>
        <filter val="3.7"/>
        <filter val="3.7808"/>
        <filter val="3.8"/>
        <filter val="3.81377981"/>
        <filter val="3.8993"/>
        <filter val="3.967225081"/>
        <filter val="3.99914435"/>
        <filter val="34"/>
        <filter val="4"/>
        <filter val="4.02472286"/>
        <filter val="4.2"/>
        <filter val="4.2073706"/>
        <filter val="4.26"/>
        <filter val="4.28"/>
        <filter val="4.3"/>
        <filter val="4.35"/>
        <filter val="4.4"/>
        <filter val="4.47099766"/>
        <filter val="4.4749298"/>
        <filter val="4.4937192"/>
        <filter val="4.5"/>
        <filter val="4.52305415"/>
        <filter val="4.6"/>
        <filter val="4.79792942"/>
        <filter val="5"/>
        <filter val="5.1"/>
        <filter val="5.2"/>
        <filter val="5.47304563"/>
        <filter val="5.5"/>
        <filter val="5.67"/>
        <filter val="5.8"/>
        <filter val="5.80912031"/>
        <filter val="5.81696134"/>
        <filter val="5.91231"/>
        <filter val="5.9311839"/>
        <filter val="5.971456"/>
        <filter val="5.99127319"/>
        <filter val="6"/>
        <filter val="6.30000001"/>
        <filter val="6.41"/>
        <filter val="6.59673138"/>
        <filter val="6.7"/>
        <filter val="6.986761"/>
        <filter val="7"/>
        <filter val="7.01"/>
        <filter val="7.46527"/>
        <filter val="7.49019473"/>
        <filter val="7.5"/>
        <filter val="7.8"/>
        <filter val="8.5"/>
        <filter val="8.55981"/>
        <filter val="8.586"/>
        <filter val="9.8"/>
      </filters>
    </filterColumn>
    <filterColumn colId="4">
      <filters>
        <filter val="0.003396097"/>
        <filter val="0.0131"/>
        <filter val="0.04"/>
        <filter val="0.0414049"/>
        <filter val="0.05"/>
        <filter val="0.07"/>
        <filter val="0.07999842"/>
        <filter val="0.085"/>
        <filter val="0.0904"/>
        <filter val="0.098056"/>
        <filter val="0.1"/>
        <filter val="0.100072481"/>
        <filter val="0.119952"/>
        <filter val="0.13"/>
        <filter val="0.14213604"/>
        <filter val="0.15"/>
        <filter val="0.17"/>
        <filter val="0.19686379"/>
        <filter val="0.199209"/>
        <filter val="0.19970343"/>
        <filter val="0.19994579"/>
        <filter val="0.19999997"/>
        <filter val="0.19999999"/>
        <filter val="0.2"/>
        <filter val="0.20006991"/>
        <filter val="0.2024687"/>
        <filter val="0.22"/>
        <filter val="0.24409"/>
        <filter val="0.25"/>
        <filter val="0.25488"/>
        <filter val="0.26"/>
        <filter val="0.27237054"/>
        <filter val="0.2728"/>
        <filter val="0.28149048"/>
        <filter val="0.2967"/>
        <filter val="0.2984811"/>
        <filter val="0.2988"/>
        <filter val="0.29996672"/>
        <filter val="0.29999999"/>
        <filter val="0.3"/>
        <filter val="0.300135"/>
        <filter val="0.30023"/>
        <filter val="0.3085"/>
        <filter val="0.3087"/>
        <filter val="0.3087253"/>
        <filter val="0.3175011"/>
        <filter val="0.31984832"/>
        <filter val="0.32"/>
        <filter val="0.32063406"/>
        <filter val="0.33015956"/>
        <filter val="0.35"/>
        <filter val="0.36000008"/>
        <filter val="0.365"/>
        <filter val="0.38"/>
        <filter val="0.39981803"/>
        <filter val="0.4"/>
        <filter val="0.407"/>
        <filter val="0.40717476"/>
        <filter val="0.41831597"/>
        <filter val="0.44"/>
        <filter val="0.44205228"/>
        <filter val="0.44802579"/>
        <filter val="0.45"/>
        <filter val="0.46"/>
        <filter val="0.47"/>
        <filter val="0.4735535"/>
        <filter val="0.493851"/>
        <filter val="0.49949715"/>
        <filter val="0.5"/>
        <filter val="0.5041"/>
        <filter val="0.50695283"/>
        <filter val="0.51"/>
        <filter val="0.51304882"/>
        <filter val="0.513431268"/>
        <filter val="0.5151727"/>
        <filter val="0.53"/>
        <filter val="0.55"/>
        <filter val="0.59819539"/>
        <filter val="0.59864"/>
        <filter val="0.5989451"/>
        <filter val="0.59964422"/>
        <filter val="0.6"/>
        <filter val="0.61"/>
        <filter val="0.611"/>
        <filter val="0.62584"/>
        <filter val="0.63"/>
        <filter val="0.63038"/>
        <filter val="0.636"/>
        <filter val="0.65"/>
        <filter val="0.655"/>
        <filter val="0.66"/>
        <filter val="0.6679"/>
        <filter val="0.6968565"/>
        <filter val="0.6995089"/>
        <filter val="0.7"/>
        <filter val="0.70232859"/>
        <filter val="0.724905915"/>
        <filter val="0.75"/>
        <filter val="0.75004"/>
        <filter val="0.77"/>
        <filter val="0.7715902"/>
        <filter val="0.78299088"/>
        <filter val="0.7841"/>
        <filter val="0.7939"/>
        <filter val="0.79902402"/>
        <filter val="0.79953472"/>
        <filter val="0.8"/>
        <filter val="0.80000001"/>
        <filter val="0.8249"/>
        <filter val="0.838"/>
        <filter val="0.85"/>
        <filter val="0.87959916"/>
        <filter val="0.88"/>
        <filter val="0.9"/>
        <filter val="0.910153"/>
        <filter val="0.92699406"/>
        <filter val="0.93744888"/>
        <filter val="0.97"/>
        <filter val="0.98"/>
        <filter val="0.98279825"/>
        <filter val="0.98442396"/>
        <filter val="0.9929"/>
        <filter val="0.99893038"/>
        <filter val="0.99974988"/>
        <filter val="0.99975772"/>
        <filter val="0.999786"/>
        <filter val="0.9998765"/>
        <filter val="1"/>
        <filter val="1.003568"/>
        <filter val="1.017386"/>
        <filter val="1.0293"/>
        <filter val="1.029322077"/>
        <filter val="1.035857"/>
        <filter val="1.05"/>
        <filter val="1.080011"/>
        <filter val="1.08324296"/>
        <filter val="1.09"/>
        <filter val="1.097429"/>
        <filter val="1.1"/>
        <filter val="1.13"/>
        <filter val="1.15"/>
        <filter val="1.199291"/>
        <filter val="1.2"/>
        <filter val="1.20174476"/>
        <filter val="1.20985566"/>
        <filter val="1.229875"/>
        <filter val="1.24"/>
        <filter val="1.25"/>
        <filter val="1.270368"/>
        <filter val="1.29956"/>
        <filter val="1.3"/>
        <filter val="1.31710797"/>
        <filter val="1.32"/>
        <filter val="1.35"/>
        <filter val="1.375"/>
        <filter val="1.39469034"/>
        <filter val="1.398795"/>
        <filter val="1.4"/>
        <filter val="1.4540228"/>
        <filter val="1.47836315"/>
        <filter val="1.486555728"/>
        <filter val="1.493881"/>
        <filter val="1.4979049"/>
        <filter val="1.49893"/>
        <filter val="1.5"/>
        <filter val="1.51126256"/>
        <filter val="1.55"/>
        <filter val="1.552"/>
        <filter val="1.56"/>
        <filter val="1.5749"/>
        <filter val="1.595686"/>
        <filter val="1.6"/>
        <filter val="1.66"/>
        <filter val="1.69"/>
        <filter val="1.69523799"/>
        <filter val="1.7"/>
        <filter val="1.73"/>
        <filter val="1.79428594"/>
        <filter val="1.7982"/>
        <filter val="1.8"/>
        <filter val="1.91922891"/>
        <filter val="1.93300916"/>
        <filter val="1.976255"/>
        <filter val="1.9886857"/>
        <filter val="1.9904007"/>
        <filter val="1.99917814"/>
        <filter val="10"/>
        <filter val="10.73"/>
        <filter val="14"/>
        <filter val="2"/>
        <filter val="2.001368"/>
        <filter val="2.01210443"/>
        <filter val="2.04"/>
        <filter val="2.05"/>
        <filter val="2.1"/>
        <filter val="2.19929161"/>
        <filter val="2.19999999"/>
        <filter val="2.2"/>
        <filter val="2.21376374"/>
        <filter val="2.23146381"/>
        <filter val="2.25"/>
        <filter val="2.29631"/>
        <filter val="2.35"/>
        <filter val="2.4"/>
        <filter val="2.40658824"/>
        <filter val="2.457368"/>
        <filter val="2.46533287"/>
        <filter val="2.49656626"/>
        <filter val="2.4991584"/>
        <filter val="2.5"/>
        <filter val="2.62"/>
        <filter val="2.65"/>
        <filter val="2.6836"/>
        <filter val="2.7"/>
        <filter val="2.79598888"/>
        <filter val="2.8"/>
        <filter val="2.83441821"/>
        <filter val="2.85"/>
        <filter val="2.99"/>
        <filter val="2.997334"/>
        <filter val="2.99987924"/>
        <filter val="2.99989241"/>
        <filter val="27"/>
        <filter val="3"/>
        <filter val="3.19761036"/>
        <filter val="3.2"/>
        <filter val="3.22585429"/>
        <filter val="3.25089257"/>
        <filter val="3.4"/>
        <filter val="3.42675167"/>
        <filter val="3.5"/>
        <filter val="3.6"/>
        <filter val="3.63668"/>
        <filter val="3.7"/>
        <filter val="3.76"/>
        <filter val="3.76882787"/>
        <filter val="3.8"/>
        <filter val="3.83"/>
        <filter val="4"/>
        <filter val="4.1999999"/>
        <filter val="4.23"/>
        <filter val="4.25"/>
        <filter val="4.5"/>
        <filter val="4.65"/>
        <filter val="4.68704"/>
        <filter val="4.90864922"/>
        <filter val="5"/>
        <filter val="5.08746"/>
        <filter val="5.5"/>
        <filter val="5.8"/>
        <filter val="5.92762342"/>
        <filter val="5.997089"/>
        <filter val="6"/>
        <filter val="6.14950488"/>
        <filter val="6.29537769"/>
        <filter val="6.8"/>
        <filter val="7"/>
        <filter val="7.1"/>
        <filter val="7.4885036"/>
        <filter val="8"/>
        <filter val="9.993214"/>
      </filters>
    </filterColumn>
    <filterColumn colId="5">
      <filters>
        <filter val="0.09"/>
        <filter val="0.09848003"/>
        <filter val="0.09999999"/>
        <filter val="0.1"/>
        <filter val="0.1001"/>
        <filter val="0.12"/>
        <filter val="0.13"/>
        <filter val="0.15"/>
        <filter val="0.19"/>
        <filter val="0.199037"/>
        <filter val="0.19971072"/>
        <filter val="0.19990481"/>
        <filter val="0.2"/>
        <filter val="0.224"/>
        <filter val="0.22547631"/>
        <filter val="0.25"/>
        <filter val="0.26"/>
        <filter val="0.2645"/>
        <filter val="0.28"/>
        <filter val="0.287871"/>
        <filter val="0.29048"/>
        <filter val="0.2947029"/>
        <filter val="0.29999999"/>
        <filter val="0.3"/>
        <filter val="0.302"/>
        <filter val="0.31427"/>
        <filter val="0.3495"/>
        <filter val="0.34993906"/>
        <filter val="0.35"/>
        <filter val="0.3667"/>
        <filter val="0.399415"/>
        <filter val="0.3996314"/>
        <filter val="0.4"/>
        <filter val="0.40149394"/>
        <filter val="0.405200322"/>
        <filter val="0.416"/>
        <filter val="0.42"/>
        <filter val="0.45"/>
        <filter val="0.49746251"/>
        <filter val="0.49997287"/>
        <filter val="0.5"/>
        <filter val="0.5029"/>
        <filter val="0.5139"/>
        <filter val="0.518"/>
        <filter val="0.533"/>
        <filter val="0.54762917"/>
        <filter val="0.55"/>
        <filter val="0.59327"/>
        <filter val="0.59365468"/>
        <filter val="0.6"/>
        <filter val="0.6382472"/>
        <filter val="0.64478461"/>
        <filter val="0.64933452"/>
        <filter val="0.66229188"/>
        <filter val="0.67695506"/>
        <filter val="0.6796"/>
        <filter val="0.7"/>
        <filter val="0.7363"/>
        <filter val="0.75"/>
        <filter val="0.76"/>
        <filter val="0.79512154"/>
        <filter val="0.79948401"/>
        <filter val="0.8"/>
        <filter val="0.81"/>
        <filter val="0.81849"/>
        <filter val="0.85"/>
        <filter val="0.87"/>
        <filter val="0.899861"/>
        <filter val="0.9"/>
        <filter val="0.95"/>
        <filter val="0.96"/>
        <filter val="0.96458491"/>
        <filter val="0.98096118"/>
        <filter val="0.99473519"/>
        <filter val="0.996385481"/>
        <filter val="0.99943576"/>
        <filter val="1"/>
        <filter val="1.00012981"/>
        <filter val="1.01"/>
        <filter val="1.015"/>
        <filter val="1.0244"/>
        <filter val="1.08327"/>
        <filter val="1.09793744"/>
        <filter val="1.1"/>
        <filter val="1.15"/>
        <filter val="1.15687912"/>
        <filter val="1.181"/>
        <filter val="1.1837"/>
        <filter val="1.19183"/>
        <filter val="1.19824456"/>
        <filter val="1.19934741"/>
        <filter val="1.19962427"/>
        <filter val="1.19965036"/>
        <filter val="1.199802"/>
        <filter val="1.2"/>
        <filter val="1.21433078"/>
        <filter val="1.2206222"/>
        <filter val="1.23"/>
        <filter val="1.2442"/>
        <filter val="1.25"/>
        <filter val="1.28491797"/>
        <filter val="1.3"/>
        <filter val="1.32"/>
        <filter val="1.329503"/>
        <filter val="1.345"/>
        <filter val="1.4"/>
        <filter val="1.40000001"/>
        <filter val="1.434"/>
        <filter val="1.44"/>
        <filter val="1.45"/>
        <filter val="1.45971449"/>
        <filter val="1.496454"/>
        <filter val="1.49779841"/>
        <filter val="1.5"/>
        <filter val="1.5147"/>
        <filter val="1.52812055"/>
        <filter val="1.5487467"/>
        <filter val="1.55"/>
        <filter val="1.6"/>
        <filter val="1.64999084"/>
        <filter val="1.7"/>
        <filter val="1.72"/>
        <filter val="1.751404"/>
        <filter val="1.76599999"/>
        <filter val="1.76971"/>
        <filter val="1.79425144"/>
        <filter val="1.799561"/>
        <filter val="1.799848"/>
        <filter val="1.8"/>
        <filter val="1.83"/>
        <filter val="1.8321"/>
        <filter val="1.882"/>
        <filter val="1.89431703"/>
        <filter val="1.9"/>
        <filter val="1.92"/>
        <filter val="1.93"/>
        <filter val="1.95994638"/>
        <filter val="1.96365506"/>
        <filter val="1.96451562"/>
        <filter val="1.97051735"/>
        <filter val="1.97790107"/>
        <filter val="1.98766062"/>
        <filter val="1.99614308"/>
        <filter val="1.99640807"/>
        <filter val="1.99708507"/>
        <filter val="1.997998"/>
        <filter val="1.999128"/>
        <filter val="1.9991347"/>
        <filter val="1.99950887"/>
        <filter val="1.99984581"/>
        <filter val="10"/>
        <filter val="10.5"/>
        <filter val="10.99059327"/>
        <filter val="2"/>
        <filter val="2.1"/>
        <filter val="2.166986"/>
        <filter val="2.2"/>
        <filter val="2.24979687"/>
        <filter val="2.28"/>
        <filter val="2.3"/>
        <filter val="2.311145"/>
        <filter val="2.33562255"/>
        <filter val="2.36760227"/>
        <filter val="2.36795243"/>
        <filter val="2.4"/>
        <filter val="2.40141492"/>
        <filter val="2.45"/>
        <filter val="2.48643"/>
        <filter val="2.49371389"/>
        <filter val="2.49576645"/>
        <filter val="2.49815373"/>
        <filter val="2.5"/>
        <filter val="2.58"/>
        <filter val="2.5923"/>
        <filter val="2.5946584"/>
        <filter val="2.59696029"/>
        <filter val="2.6"/>
        <filter val="2.61"/>
        <filter val="2.7"/>
        <filter val="2.71868646"/>
        <filter val="2.79755034"/>
        <filter val="2.8"/>
        <filter val="2.82725768"/>
        <filter val="2.83181775"/>
        <filter val="2.85"/>
        <filter val="2.97557246"/>
        <filter val="2.99973242"/>
        <filter val="25.99792445"/>
        <filter val="26"/>
        <filter val="3"/>
        <filter val="3.0150463"/>
        <filter val="3.1"/>
        <filter val="3.19999999"/>
        <filter val="3.2"/>
        <filter val="3.2058"/>
        <filter val="3.26"/>
        <filter val="3.3"/>
        <filter val="3.46681"/>
        <filter val="3.5"/>
        <filter val="3.56"/>
        <filter val="3.6"/>
        <filter val="3.68384028"/>
        <filter val="3.8"/>
        <filter val="3.85"/>
        <filter val="3.99545433"/>
        <filter val="4"/>
        <filter val="4.02"/>
        <filter val="4.06"/>
        <filter val="4.19902898"/>
        <filter val="4.2"/>
        <filter val="4.4"/>
        <filter val="4.499197"/>
        <filter val="4.5"/>
        <filter val="4.54967139"/>
        <filter val="4.998644"/>
        <filter val="4.999097"/>
        <filter val="5"/>
        <filter val="5.02783"/>
        <filter val="5.03771"/>
        <filter val="5.171479"/>
        <filter val="5.399991"/>
        <filter val="5.49621964"/>
        <filter val="5.6"/>
        <filter val="5.9617154"/>
        <filter val="5.988255"/>
        <filter val="5.9936306"/>
        <filter val="6"/>
        <filter val="6.15"/>
        <filter val="6.39806332"/>
        <filter val="7"/>
        <filter val="7.32"/>
        <filter val="8"/>
        <filter val="8.699"/>
      </filters>
    </filterColumn>
    <filterColumn colId="6">
      <filters>
        <filter val="0.1"/>
        <filter val="0.10057411"/>
        <filter val="0.10157"/>
        <filter val="0.1029"/>
        <filter val="0.1397"/>
        <filter val="0.14986216"/>
        <filter val="0.14999573"/>
        <filter val="0.151515"/>
        <filter val="0.2"/>
        <filter val="0.20221976"/>
        <filter val="0.21257142"/>
        <filter val="0.2332"/>
        <filter val="0.24"/>
        <filter val="0.248519119"/>
        <filter val="0.25"/>
        <filter val="0.26"/>
        <filter val="0.28"/>
        <filter val="0.3"/>
        <filter val="0.3221"/>
        <filter val="0.348031"/>
        <filter val="0.35"/>
        <filter val="0.36"/>
        <filter val="0.38"/>
        <filter val="0.394152"/>
        <filter val="0.3996477"/>
        <filter val="0.4"/>
        <filter val="0.41605846"/>
        <filter val="0.4487"/>
        <filter val="0.45"/>
        <filter val="0.490822"/>
        <filter val="0.49203529"/>
        <filter val="0.493935"/>
        <filter val="0.5"/>
        <filter val="0.52693446"/>
        <filter val="0.57788072"/>
        <filter val="0.5988803"/>
        <filter val="0.6"/>
        <filter val="0.61"/>
        <filter val="0.63506956"/>
        <filter val="0.64925294"/>
        <filter val="0.6549457"/>
        <filter val="0.665"/>
        <filter val="0.68880118"/>
        <filter val="0.6922"/>
        <filter val="0.6991185"/>
        <filter val="0.69999999"/>
        <filter val="0.7"/>
        <filter val="0.71109517"/>
        <filter val="0.73"/>
        <filter val="0.749"/>
        <filter val="0.75"/>
        <filter val="0.75095778"/>
        <filter val="0.75528987"/>
        <filter val="0.76537844"/>
        <filter val="0.7893899"/>
        <filter val="0.79921707"/>
        <filter val="0.79958096"/>
        <filter val="0.8"/>
        <filter val="0.8222"/>
        <filter val="0.85"/>
        <filter val="0.8754"/>
        <filter val="0.89388443"/>
        <filter val="0.9"/>
        <filter val="0.90962639"/>
        <filter val="0.91746847"/>
        <filter val="0.9499"/>
        <filter val="0.95"/>
        <filter val="0.95501957"/>
        <filter val="0.9947134"/>
        <filter val="0.997676"/>
        <filter val="0.9992724"/>
        <filter val="0.99947398"/>
        <filter val="0.999818"/>
        <filter val="0.999842"/>
        <filter val="1"/>
        <filter val="1.00000007"/>
        <filter val="1.00093331"/>
        <filter val="1.00395538"/>
        <filter val="1.01"/>
        <filter val="1.027175"/>
        <filter val="1.029"/>
        <filter val="1.064"/>
        <filter val="1.09"/>
        <filter val="1.1"/>
        <filter val="1.15"/>
        <filter val="1.182653"/>
        <filter val="1.18716565"/>
        <filter val="1.19966439"/>
        <filter val="1.1997"/>
        <filter val="1.2"/>
        <filter val="1.200808702"/>
        <filter val="1.20433"/>
        <filter val="1.22"/>
        <filter val="1.24703489"/>
        <filter val="1.25"/>
        <filter val="1.26"/>
        <filter val="1.27"/>
        <filter val="1.2814787"/>
        <filter val="1.3"/>
        <filter val="1.32"/>
        <filter val="1.3245445"/>
        <filter val="1.35"/>
        <filter val="1.35183752"/>
        <filter val="1.39959"/>
        <filter val="1.4"/>
        <filter val="1.45"/>
        <filter val="1.47017075"/>
        <filter val="1.495471"/>
        <filter val="1.5"/>
        <filter val="1.51154576"/>
        <filter val="1.54821"/>
        <filter val="1.58"/>
        <filter val="1.597191"/>
        <filter val="1.6"/>
        <filter val="1.62"/>
        <filter val="1.65"/>
        <filter val="1.664"/>
        <filter val="1.68"/>
        <filter val="1.69991114"/>
        <filter val="1.7"/>
        <filter val="1.79"/>
        <filter val="1.8"/>
        <filter val="1.85000001"/>
        <filter val="1.86705781"/>
        <filter val="1.87"/>
        <filter val="1.8806"/>
        <filter val="1.9"/>
        <filter val="1.94"/>
        <filter val="1.96"/>
        <filter val="1.96156582"/>
        <filter val="1.98264588"/>
        <filter val="1.986"/>
        <filter val="1.99"/>
        <filter val="1.99876347"/>
        <filter val="10"/>
        <filter val="13.5"/>
        <filter val="14"/>
        <filter val="14.5"/>
        <filter val="19.99992032"/>
        <filter val="2"/>
        <filter val="2.02403037"/>
        <filter val="2.03370052"/>
        <filter val="2.03588"/>
        <filter val="2.04332"/>
        <filter val="2.1"/>
        <filter val="2.1588"/>
        <filter val="2.18"/>
        <filter val="2.2"/>
        <filter val="2.24816094"/>
        <filter val="2.26891298"/>
        <filter val="2.3"/>
        <filter val="2.30621"/>
        <filter val="2.32710354"/>
        <filter val="2.34597231"/>
        <filter val="2.34932531"/>
        <filter val="2.37797334"/>
        <filter val="2.4"/>
        <filter val="2.41645842"/>
        <filter val="2.42243883"/>
        <filter val="2.48835524"/>
        <filter val="2.49605218"/>
        <filter val="2.49944306"/>
        <filter val="2.49990694"/>
        <filter val="2.5"/>
        <filter val="2.53132069"/>
        <filter val="2.59323043"/>
        <filter val="2.59762377"/>
        <filter val="2.5984"/>
        <filter val="2.6"/>
        <filter val="2.70920242"/>
        <filter val="2.75"/>
        <filter val="2.8"/>
        <filter val="2.87"/>
        <filter val="2.9"/>
        <filter val="2.95"/>
        <filter val="2.987946"/>
        <filter val="2.99008282"/>
        <filter val="2.99806617"/>
        <filter val="2.99951326"/>
        <filter val="2.99993939"/>
        <filter val="3"/>
        <filter val="3.002289"/>
        <filter val="3.01597574"/>
        <filter val="3.1"/>
        <filter val="3.16418495"/>
        <filter val="3.16567"/>
        <filter val="3.19643448"/>
        <filter val="3.19960481"/>
        <filter val="3.2"/>
        <filter val="3.3"/>
        <filter val="3.3177"/>
        <filter val="3.35"/>
        <filter val="3.4"/>
        <filter val="3.48"/>
        <filter val="3.48023"/>
        <filter val="3.48469221"/>
        <filter val="3.48670305"/>
        <filter val="3.49427509"/>
        <filter val="3.49821442"/>
        <filter val="3.498872"/>
        <filter val="3.5"/>
        <filter val="3.504222"/>
        <filter val="3.59908134"/>
        <filter val="3.6"/>
        <filter val="3.654"/>
        <filter val="3.68040143"/>
        <filter val="3.75"/>
        <filter val="3.79309574"/>
        <filter val="3.8"/>
        <filter val="3.84827719"/>
        <filter val="3.9"/>
        <filter val="3.9689496"/>
        <filter val="3.9725"/>
        <filter val="37"/>
        <filter val="4"/>
        <filter val="4.1"/>
        <filter val="4.13722"/>
        <filter val="4.1619"/>
        <filter val="4.2"/>
        <filter val="4.22872494"/>
        <filter val="4.3"/>
        <filter val="4.344886"/>
        <filter val="4.484866"/>
        <filter val="4.49627869"/>
        <filter val="4.569868"/>
        <filter val="4.67118"/>
        <filter val="4.7"/>
        <filter val="4.70340908"/>
        <filter val="4.79608509"/>
        <filter val="4.9"/>
        <filter val="4.9449"/>
        <filter val="4.98104467"/>
        <filter val="5"/>
        <filter val="5.19546489"/>
        <filter val="5.37425"/>
        <filter val="5.5"/>
        <filter val="5.5243"/>
        <filter val="5.798363"/>
        <filter val="5.990558"/>
        <filter val="5.99756565"/>
        <filter val="6"/>
        <filter val="6.09691"/>
        <filter val="6.15"/>
        <filter val="6.18772459"/>
        <filter val="6.2"/>
        <filter val="6.5"/>
        <filter val="6.8"/>
        <filter val="6.99056557"/>
        <filter val="7"/>
        <filter val="7.2"/>
        <filter val="7.5"/>
        <filter val="7.7"/>
        <filter val="9"/>
        <filter val="9.442"/>
        <filter val="9.5"/>
        <filter val="9.7"/>
      </filters>
    </filterColumn>
    <filterColumn colId="7">
      <filters>
        <filter val="0.09998016"/>
        <filter val="0.1"/>
        <filter val="0.11"/>
        <filter val="0.15"/>
        <filter val="0.15090021"/>
        <filter val="0.1533"/>
        <filter val="0.196936"/>
        <filter val="0.2"/>
        <filter val="0.20210516"/>
        <filter val="0.23226437"/>
        <filter val="0.25"/>
        <filter val="0.26"/>
        <filter val="0.26202"/>
        <filter val="0.3"/>
        <filter val="0.300983892"/>
        <filter val="0.3016"/>
        <filter val="0.3041808"/>
        <filter val="0.31"/>
        <filter val="0.31552529"/>
        <filter val="0.34283974"/>
        <filter val="0.35"/>
        <filter val="0.36463335"/>
        <filter val="0.38541908"/>
        <filter val="0.4"/>
        <filter val="0.405646"/>
        <filter val="0.4302"/>
        <filter val="0.45"/>
        <filter val="0.4991273"/>
        <filter val="0.49924184"/>
        <filter val="0.5"/>
        <filter val="0.5002018"/>
        <filter val="0.52428035"/>
        <filter val="0.55"/>
        <filter val="0.5723"/>
        <filter val="0.5907236"/>
        <filter val="0.5987488"/>
        <filter val="0.6"/>
        <filter val="0.60013045"/>
        <filter val="0.62717212"/>
        <filter val="0.65"/>
        <filter val="0.696"/>
        <filter val="0.69907305"/>
        <filter val="0.7"/>
        <filter val="0.7237"/>
        <filter val="0.74999998"/>
        <filter val="0.8"/>
        <filter val="0.804337"/>
        <filter val="0.810626"/>
        <filter val="0.83"/>
        <filter val="0.84"/>
        <filter val="0.84707114"/>
        <filter val="0.85"/>
        <filter val="0.87882818"/>
        <filter val="0.9"/>
        <filter val="0.96999994"/>
        <filter val="0.986152"/>
        <filter val="0.99875777"/>
        <filter val="0.99955577"/>
        <filter val="0.9999941"/>
        <filter val="1"/>
        <filter val="1.005569"/>
        <filter val="1.00999999"/>
        <filter val="1.01"/>
        <filter val="1.02"/>
        <filter val="1.0432881"/>
        <filter val="1.045692"/>
        <filter val="1.04734533"/>
        <filter val="1.074522266"/>
        <filter val="1.098668"/>
        <filter val="1.1"/>
        <filter val="1.10394466"/>
        <filter val="1.1213"/>
        <filter val="1.186"/>
        <filter val="1.18880829"/>
        <filter val="1.19"/>
        <filter val="1.19902213"/>
        <filter val="1.2"/>
        <filter val="1.20931818"/>
        <filter val="1.2114865"/>
        <filter val="1.27"/>
        <filter val="1.29985"/>
        <filter val="1.3"/>
        <filter val="1.33889509"/>
        <filter val="1.35"/>
        <filter val="1.395"/>
        <filter val="1.39971259"/>
        <filter val="1.4"/>
        <filter val="1.42"/>
        <filter val="1.432"/>
        <filter val="1.49681334"/>
        <filter val="1.49810657"/>
        <filter val="1.49998755"/>
        <filter val="1.5"/>
        <filter val="1.5087"/>
        <filter val="1.52174726"/>
        <filter val="1.53032481"/>
        <filter val="1.54184438"/>
        <filter val="1.58"/>
        <filter val="1.6"/>
        <filter val="1.62429738"/>
        <filter val="1.66"/>
        <filter val="1.68673267"/>
        <filter val="1.7"/>
        <filter val="1.75"/>
        <filter val="1.78"/>
        <filter val="1.79915544"/>
        <filter val="1.79987923"/>
        <filter val="1.79999999"/>
        <filter val="1.8"/>
        <filter val="1.80551"/>
        <filter val="1.9"/>
        <filter val="1.95"/>
        <filter val="1.99581407"/>
        <filter val="1.99852"/>
        <filter val="1.99914183"/>
        <filter val="1.99931982"/>
        <filter val="10.85"/>
        <filter val="11"/>
        <filter val="14.5"/>
        <filter val="15.5"/>
        <filter val="17"/>
        <filter val="2"/>
        <filter val="2.04201234"/>
        <filter val="2.05133821"/>
        <filter val="2.08"/>
        <filter val="2.09936"/>
        <filter val="2.1"/>
        <filter val="2.14"/>
        <filter val="2.2"/>
        <filter val="2.24290437"/>
        <filter val="2.27"/>
        <filter val="2.29681821"/>
        <filter val="2.3"/>
        <filter val="2.35318"/>
        <filter val="2.36335122"/>
        <filter val="2.39599999"/>
        <filter val="2.39895068"/>
        <filter val="2.4"/>
        <filter val="2.49855308"/>
        <filter val="2.4995281"/>
        <filter val="2.5"/>
        <filter val="2.6"/>
        <filter val="2.69836434"/>
        <filter val="2.7"/>
        <filter val="2.709950336"/>
        <filter val="2.76449027"/>
        <filter val="2.8"/>
        <filter val="2.83791001"/>
        <filter val="2.89926724"/>
        <filter val="2.9"/>
        <filter val="2.97171984"/>
        <filter val="2.9943912"/>
        <filter val="2.99948071"/>
        <filter val="2.9999997"/>
        <filter val="3"/>
        <filter val="3.2"/>
        <filter val="3.22"/>
        <filter val="3.25"/>
        <filter val="3.28"/>
        <filter val="3.3"/>
        <filter val="3.48638412"/>
        <filter val="3.49448218"/>
        <filter val="3.49858436"/>
        <filter val="3.49875583"/>
        <filter val="3.49942426"/>
        <filter val="3.5"/>
        <filter val="3.59498418"/>
        <filter val="3.6"/>
        <filter val="3.9064"/>
        <filter val="3.94409081"/>
        <filter val="3.99812339"/>
        <filter val="3.99945549"/>
        <filter val="4"/>
        <filter val="4.3"/>
        <filter val="4.35"/>
        <filter val="4.5"/>
        <filter val="4.5988841"/>
        <filter val="4.8"/>
        <filter val="4.9640204"/>
        <filter val="4.98454559"/>
        <filter val="4.99"/>
        <filter val="4.99997389"/>
        <filter val="40"/>
        <filter val="5"/>
        <filter val="5.1"/>
        <filter val="5.16"/>
        <filter val="5.2382"/>
        <filter val="5.38380472"/>
        <filter val="5.4608"/>
        <filter val="5.5"/>
        <filter val="5.6"/>
        <filter val="6"/>
        <filter val="6.0525296"/>
        <filter val="6.496658"/>
        <filter val="6.5"/>
        <filter val="6.996189"/>
        <filter val="7"/>
        <filter val="7.00000012"/>
        <filter val="8"/>
        <filter val="8.99980342"/>
      </filters>
    </filterColumn>
    <filterColumn colId="8">
      <filters>
        <filter val="0.1"/>
        <filter val="0.11428529"/>
        <filter val="0.125"/>
        <filter val="0.13"/>
        <filter val="0.149988"/>
        <filter val="0.14999999"/>
        <filter val="0.15"/>
        <filter val="0.15065863"/>
        <filter val="0.152752"/>
        <filter val="0.2"/>
        <filter val="0.2000001"/>
        <filter val="0.22"/>
        <filter val="0.23"/>
        <filter val="0.24"/>
        <filter val="0.25"/>
        <filter val="0.26"/>
        <filter val="0.26372146"/>
        <filter val="0.3"/>
        <filter val="0.35"/>
        <filter val="0.352210928"/>
        <filter val="0.3645"/>
        <filter val="0.37"/>
        <filter val="0.38"/>
        <filter val="0.39572192"/>
        <filter val="0.4"/>
        <filter val="0.4123"/>
        <filter val="0.45"/>
        <filter val="0.489147"/>
        <filter val="0.4976755"/>
        <filter val="0.49929492"/>
        <filter val="0.4999187"/>
        <filter val="0.5"/>
        <filter val="0.536672"/>
        <filter val="0.55"/>
        <filter val="0.57898355"/>
        <filter val="0.58"/>
        <filter val="0.6"/>
        <filter val="0.600303"/>
        <filter val="0.65"/>
        <filter val="0.68"/>
        <filter val="0.7"/>
        <filter val="0.7082"/>
        <filter val="0.75"/>
        <filter val="0.76"/>
        <filter val="0.79884712"/>
        <filter val="0.79999999"/>
        <filter val="0.8"/>
        <filter val="0.8029095"/>
        <filter val="0.85"/>
        <filter val="0.85572238"/>
        <filter val="0.88"/>
        <filter val="0.8956"/>
        <filter val="0.9"/>
        <filter val="0.95"/>
        <filter val="0.950037"/>
        <filter val="0.97311284"/>
        <filter val="0.98457005"/>
        <filter val="0.989352"/>
        <filter val="0.9939"/>
        <filter val="0.99923102"/>
        <filter val="1"/>
        <filter val="1.00170234"/>
        <filter val="1.00690125"/>
        <filter val="1.01"/>
        <filter val="1.032321089"/>
        <filter val="1.06"/>
        <filter val="1.08"/>
        <filter val="1.1"/>
        <filter val="1.15"/>
        <filter val="1.15193142"/>
        <filter val="1.164752"/>
        <filter val="1.2"/>
        <filter val="1.25"/>
        <filter val="1.2999"/>
        <filter val="1.3"/>
        <filter val="1.30221377"/>
        <filter val="1.33264"/>
        <filter val="1.34379376"/>
        <filter val="1.3547146"/>
        <filter val="1.4"/>
        <filter val="1.4996299"/>
        <filter val="1.5"/>
        <filter val="1.5073789"/>
        <filter val="1.538"/>
        <filter val="1.57499155"/>
        <filter val="1.5844822"/>
        <filter val="1.59999999"/>
        <filter val="1.6"/>
        <filter val="1.6311575"/>
        <filter val="1.649613"/>
        <filter val="1.7"/>
        <filter val="1.79"/>
        <filter val="1.8"/>
        <filter val="1.82437072"/>
        <filter val="1.8328067"/>
        <filter val="1.9"/>
        <filter val="1.96"/>
        <filter val="1.99079413"/>
        <filter val="1.9989349"/>
        <filter val="1.99991377"/>
        <filter val="10.77"/>
        <filter val="17"/>
        <filter val="17.5"/>
        <filter val="19.17296825"/>
        <filter val="2"/>
        <filter val="2.00079003"/>
        <filter val="2.1"/>
        <filter val="2.16"/>
        <filter val="2.19668561"/>
        <filter val="2.2"/>
        <filter val="2.25174044"/>
        <filter val="2.3"/>
        <filter val="2.34061583"/>
        <filter val="2.35318"/>
        <filter val="2.4"/>
        <filter val="2.49859438"/>
        <filter val="2.49908351"/>
        <filter val="2.5"/>
        <filter val="2.6"/>
        <filter val="2.67593"/>
        <filter val="2.7"/>
        <filter val="2.7297302"/>
        <filter val="2.8"/>
        <filter val="2.8354347"/>
        <filter val="2.86966992"/>
        <filter val="2.9126836"/>
        <filter val="2.92983944"/>
        <filter val="2.95236821"/>
        <filter val="2.9995522"/>
        <filter val="2.99999994"/>
        <filter val="3"/>
        <filter val="3.00424"/>
        <filter val="3.05781526"/>
        <filter val="3.1"/>
        <filter val="3.1367028"/>
        <filter val="3.2"/>
        <filter val="3.3"/>
        <filter val="3.354574"/>
        <filter val="3.4"/>
        <filter val="3.47104736"/>
        <filter val="3.5"/>
        <filter val="3.581031"/>
        <filter val="3.6"/>
        <filter val="3.7"/>
        <filter val="3.89202236"/>
        <filter val="3.94056641"/>
        <filter val="3.96601464"/>
        <filter val="3.99978622"/>
        <filter val="4"/>
        <filter val="4.0985"/>
        <filter val="4.1"/>
        <filter val="4.47258554"/>
        <filter val="4.48212264"/>
        <filter val="4.49276155"/>
        <filter val="4.5"/>
        <filter val="4.558"/>
        <filter val="4.65961048"/>
        <filter val="4.85"/>
        <filter val="4.88587852"/>
        <filter val="4.9"/>
        <filter val="4.98789066"/>
        <filter val="5"/>
        <filter val="5.1271537"/>
        <filter val="5.29101501"/>
        <filter val="5.35"/>
        <filter val="5.5"/>
        <filter val="5.5929359"/>
        <filter val="5.94287751"/>
        <filter val="5.99999997"/>
        <filter val="6"/>
        <filter val="6.1422577"/>
        <filter val="6.5"/>
        <filter val="6.69999999"/>
        <filter val="7"/>
        <filter val="7.1"/>
        <filter val="7.4"/>
        <filter val="7.49999999"/>
        <filter val="7.5"/>
        <filter val="8"/>
        <filter val="8.79"/>
        <filter val="8.99981096"/>
        <filter val="9"/>
        <filter val="9.97389091"/>
      </filters>
    </filterColumn>
    <filterColumn colId="9">
      <filters>
        <filter val="0.1"/>
        <filter val="0.12"/>
        <filter val="0.138"/>
        <filter val="0.14320094"/>
        <filter val="0.1499725"/>
        <filter val="0.15"/>
        <filter val="0.15013357"/>
        <filter val="0.16359779"/>
        <filter val="0.2"/>
        <filter val="0.2179766"/>
        <filter val="0.245985"/>
        <filter val="0.25"/>
        <filter val="0.3"/>
        <filter val="0.30658698"/>
        <filter val="0.32"/>
        <filter val="0.35"/>
        <filter val="0.38395937"/>
        <filter val="0.39950111"/>
        <filter val="0.4"/>
        <filter val="0.43667"/>
        <filter val="0.446984"/>
        <filter val="0.48"/>
        <filter val="0.49201758"/>
        <filter val="0.4943695"/>
        <filter val="0.5"/>
        <filter val="0.50016589"/>
        <filter val="0.52"/>
        <filter val="0.55"/>
        <filter val="0.58381643"/>
        <filter val="0.59249557"/>
        <filter val="0.6"/>
        <filter val="0.60242126"/>
        <filter val="0.65"/>
        <filter val="0.69999999"/>
        <filter val="0.7"/>
        <filter val="0.72"/>
        <filter val="0.7269"/>
        <filter val="0.75"/>
        <filter val="0.79510095"/>
        <filter val="0.7981"/>
        <filter val="0.8"/>
        <filter val="0.81832438"/>
        <filter val="0.825082817"/>
        <filter val="0.9"/>
        <filter val="0.94143671"/>
        <filter val="0.96137693"/>
        <filter val="0.97"/>
        <filter val="0.970984"/>
        <filter val="0.9942829"/>
        <filter val="0.99933394"/>
        <filter val="0.9994775"/>
        <filter val="0.99971066"/>
        <filter val="1"/>
        <filter val="1.06"/>
        <filter val="1.069"/>
        <filter val="1.09263411"/>
        <filter val="1.1"/>
        <filter val="1.10017229"/>
        <filter val="1.11"/>
        <filter val="1.12"/>
        <filter val="1.15"/>
        <filter val="1.16439"/>
        <filter val="1.18"/>
        <filter val="1.2"/>
        <filter val="1.202384609"/>
        <filter val="1.20318316"/>
        <filter val="1.26"/>
        <filter val="1.2797"/>
        <filter val="1.28"/>
        <filter val="1.3"/>
        <filter val="1.336"/>
        <filter val="1.35986227"/>
        <filter val="1.37"/>
        <filter val="1.39649879"/>
        <filter val="1.4"/>
        <filter val="1.42706388"/>
        <filter val="1.451943"/>
        <filter val="1.4641"/>
        <filter val="1.5"/>
        <filter val="1.50075661"/>
        <filter val="1.5999"/>
        <filter val="1.6"/>
        <filter val="1.62182056"/>
        <filter val="1.6226"/>
        <filter val="1.67"/>
        <filter val="1.7"/>
        <filter val="1.75747614"/>
        <filter val="1.7728627"/>
        <filter val="1.78989904"/>
        <filter val="1.79291151"/>
        <filter val="1.79589381"/>
        <filter val="1.8"/>
        <filter val="1.8023737"/>
        <filter val="1.9"/>
        <filter val="1.95698455"/>
        <filter val="1.9884628"/>
        <filter val="1.99504659"/>
        <filter val="1.99555267"/>
        <filter val="1.99584763"/>
        <filter val="1.99955461"/>
        <filter val="1.99965158"/>
        <filter val="10.08"/>
        <filter val="10.216941"/>
        <filter val="12.6"/>
        <filter val="15"/>
        <filter val="19.5"/>
        <filter val="2"/>
        <filter val="2.06393386"/>
        <filter val="2.06999999"/>
        <filter val="2.09745877"/>
        <filter val="2.1"/>
        <filter val="2.2"/>
        <filter val="2.25"/>
        <filter val="2.3"/>
        <filter val="2.4"/>
        <filter val="2.45"/>
        <filter val="2.49898314"/>
        <filter val="2.49986211"/>
        <filter val="2.5"/>
        <filter val="2.52524"/>
        <filter val="2.6"/>
        <filter val="2.66695709"/>
        <filter val="2.7"/>
        <filter val="2.71195158"/>
        <filter val="2.7194785"/>
        <filter val="2.8"/>
        <filter val="2.97347639"/>
        <filter val="2.99669577"/>
        <filter val="2.99991232"/>
        <filter val="20"/>
        <filter val="22.5"/>
        <filter val="28.5"/>
        <filter val="3"/>
        <filter val="3.00017716"/>
        <filter val="3.00029481"/>
        <filter val="3.00075555"/>
        <filter val="3.1"/>
        <filter val="3.2"/>
        <filter val="3.3"/>
        <filter val="3.39882508"/>
        <filter val="3.44300209"/>
        <filter val="3.49963912"/>
        <filter val="3.5"/>
        <filter val="3.52955"/>
        <filter val="3.6"/>
        <filter val="3.64761194"/>
        <filter val="3.6684857"/>
        <filter val="3.7"/>
        <filter val="3.75"/>
        <filter val="3.8"/>
        <filter val="3.96758449"/>
        <filter val="3.9847829"/>
        <filter val="4"/>
        <filter val="4.03958497"/>
        <filter val="4.1"/>
        <filter val="4.2"/>
        <filter val="4.23686029"/>
        <filter val="4.3"/>
        <filter val="4.39962017"/>
        <filter val="4.5"/>
        <filter val="4.52352635"/>
        <filter val="4.5251"/>
        <filter val="4.6"/>
        <filter val="4.8"/>
        <filter val="4.843742903"/>
        <filter val="4.90222054"/>
        <filter val="5"/>
        <filter val="5.27810437"/>
        <filter val="5.5"/>
        <filter val="5.6"/>
        <filter val="5.65"/>
        <filter val="5.8"/>
        <filter val="5.997573106"/>
        <filter val="6"/>
        <filter val="6.00159735"/>
        <filter val="6.5"/>
        <filter val="6.7"/>
        <filter val="6.8"/>
        <filter val="6.90209803"/>
        <filter val="6.99940711"/>
        <filter val="7"/>
        <filter val="7.2"/>
        <filter val="7.5"/>
        <filter val="7.689317"/>
        <filter val="8"/>
        <filter val="8.27"/>
        <filter val="8.3"/>
        <filter val="9"/>
      </filters>
    </filterColumn>
    <filterColumn colId="10">
      <filters>
        <filter val="0.03992946"/>
        <filter val="0.1"/>
        <filter val="0.10010177"/>
        <filter val="0.15"/>
        <filter val="0.15124936"/>
        <filter val="0.16"/>
        <filter val="0.18"/>
        <filter val="0.2"/>
        <filter val="0.20074035"/>
        <filter val="0.25"/>
        <filter val="0.2512"/>
        <filter val="0.3"/>
        <filter val="0.3004911"/>
        <filter val="0.3045"/>
        <filter val="0.35"/>
        <filter val="0.3906926"/>
        <filter val="0.4"/>
        <filter val="0.44"/>
        <filter val="0.45"/>
        <filter val="0.47917832"/>
        <filter val="0.486281"/>
        <filter val="0.5"/>
        <filter val="0.50497154"/>
        <filter val="0.509945508"/>
        <filter val="0.52392887"/>
        <filter val="0.55"/>
        <filter val="0.6"/>
        <filter val="0.60240183"/>
        <filter val="0.62"/>
        <filter val="0.65"/>
        <filter val="0.7"/>
        <filter val="0.70040377"/>
        <filter val="0.74"/>
        <filter val="0.75"/>
        <filter val="0.75715867"/>
        <filter val="0.78"/>
        <filter val="0.79009641"/>
        <filter val="0.8"/>
        <filter val="0.829421"/>
        <filter val="0.84"/>
        <filter val="0.85"/>
        <filter val="0.8720308"/>
        <filter val="0.89547985"/>
        <filter val="0.9"/>
        <filter val="0.95"/>
        <filter val="0.98914891"/>
        <filter val="1"/>
        <filter val="1.02"/>
        <filter val="1.1"/>
        <filter val="1.13240788"/>
        <filter val="1.15"/>
        <filter val="1.2"/>
        <filter val="1.20013626"/>
        <filter val="1.21917195"/>
        <filter val="1.2226"/>
        <filter val="1.22989701"/>
        <filter val="1.2481"/>
        <filter val="1.26689567"/>
        <filter val="1.29925458"/>
        <filter val="1.3"/>
        <filter val="1.32406527"/>
        <filter val="1.35"/>
        <filter val="1.4"/>
        <filter val="1.43"/>
        <filter val="1.4732"/>
        <filter val="1.5"/>
        <filter val="1.50003387"/>
        <filter val="1.505123"/>
        <filter val="1.50631006"/>
        <filter val="1.51791479"/>
        <filter val="1.51832618"/>
        <filter val="1.52"/>
        <filter val="1.5577"/>
        <filter val="1.581"/>
        <filter val="1.59904991"/>
        <filter val="1.6"/>
        <filter val="1.60014192"/>
        <filter val="1.60630893"/>
        <filter val="1.69998939"/>
        <filter val="1.7"/>
        <filter val="1.75"/>
        <filter val="1.8"/>
        <filter val="1.8006114"/>
        <filter val="1.86"/>
        <filter val="1.89353391"/>
        <filter val="1.9"/>
        <filter val="1.90137689"/>
        <filter val="1.94379668"/>
        <filter val="1.9672568"/>
        <filter val="1.97"/>
        <filter val="1.983791418"/>
        <filter val="1.98958455"/>
        <filter val="1.99451625"/>
        <filter val="10"/>
        <filter val="10.5"/>
        <filter val="11.2"/>
        <filter val="17"/>
        <filter val="2"/>
        <filter val="2.09735014"/>
        <filter val="2.1"/>
        <filter val="2.11867256"/>
        <filter val="2.12142983"/>
        <filter val="2.2"/>
        <filter val="2.20054352"/>
        <filter val="2.2334469"/>
        <filter val="2.26476"/>
        <filter val="2.3"/>
        <filter val="2.4"/>
        <filter val="2.49"/>
        <filter val="2.5"/>
        <filter val="2.52667601"/>
        <filter val="2.52723782"/>
        <filter val="2.58"/>
        <filter val="2.5987793"/>
        <filter val="2.6"/>
        <filter val="2.60683543"/>
        <filter val="2.65"/>
        <filter val="2.6545855"/>
        <filter val="2.69978539"/>
        <filter val="2.70016426"/>
        <filter val="2.75"/>
        <filter val="2.75193825"/>
        <filter val="2.8"/>
        <filter val="2.93494438"/>
        <filter val="2.99465532"/>
        <filter val="2.99985145"/>
        <filter val="21.99993374"/>
        <filter val="23.85"/>
        <filter val="3"/>
        <filter val="3.00321736"/>
        <filter val="3.1"/>
        <filter val="3.11137144"/>
        <filter val="3.2"/>
        <filter val="3.29017"/>
        <filter val="3.3"/>
        <filter val="3.32849915"/>
        <filter val="3.42318998"/>
        <filter val="3.47524629"/>
        <filter val="3.49053632"/>
        <filter val="3.5"/>
        <filter val="3.6"/>
        <filter val="3.658297"/>
        <filter val="3.7"/>
        <filter val="3.75"/>
        <filter val="3.8"/>
        <filter val="3.9"/>
        <filter val="3.98857969"/>
        <filter val="3.9893383"/>
        <filter val="3.9968167"/>
        <filter val="3.99795245"/>
        <filter val="4"/>
        <filter val="4.0792735"/>
        <filter val="4.1"/>
        <filter val="4.2"/>
        <filter val="4.3"/>
        <filter val="4.49987539"/>
        <filter val="4.5"/>
        <filter val="4.65"/>
        <filter val="4.80254367"/>
        <filter val="4.8564"/>
        <filter val="5"/>
        <filter val="5.0018"/>
        <filter val="5.09621168"/>
        <filter val="5.3"/>
        <filter val="5.39999999"/>
        <filter val="5.5"/>
        <filter val="5.6"/>
        <filter val="5.61023973"/>
        <filter val="5.7"/>
        <filter val="5.95112877"/>
        <filter val="5.99568283"/>
        <filter val="51"/>
        <filter val="6"/>
        <filter val="6.11"/>
        <filter val="6.5"/>
        <filter val="6.6"/>
        <filter val="6.7"/>
        <filter val="6.8"/>
        <filter val="6.94521776"/>
        <filter val="6.97942907"/>
        <filter val="7"/>
        <filter val="7.4"/>
        <filter val="7.5"/>
        <filter val="7.69574949"/>
        <filter val="7.8"/>
        <filter val="8"/>
        <filter val="8.3"/>
        <filter val="9"/>
        <filter val="9.509"/>
      </filters>
    </filterColumn>
    <filterColumn colId="11">
      <filters>
        <filter val="0.04"/>
        <filter val="0.1"/>
        <filter val="0.15"/>
        <filter val="0.18"/>
        <filter val="0.2"/>
        <filter val="0.20112416"/>
        <filter val="0.2017655"/>
        <filter val="0.20177149"/>
        <filter val="0.22"/>
        <filter val="0.25"/>
        <filter val="0.26"/>
        <filter val="0.3"/>
        <filter val="0.30242516"/>
        <filter val="0.32"/>
        <filter val="0.343"/>
        <filter val="0.35"/>
        <filter val="0.4"/>
        <filter val="0.41"/>
        <filter val="0.47619047"/>
        <filter val="0.4911"/>
        <filter val="0.5"/>
        <filter val="0.50538438"/>
        <filter val="0.50988"/>
        <filter val="0.53774083"/>
        <filter val="0.59"/>
        <filter val="0.6"/>
        <filter val="0.63"/>
        <filter val="0.7"/>
        <filter val="0.75"/>
        <filter val="0.76"/>
        <filter val="0.8"/>
        <filter val="0.800569"/>
        <filter val="0.80589734"/>
        <filter val="0.85"/>
        <filter val="0.88447073"/>
        <filter val="0.9"/>
        <filter val="0.95"/>
        <filter val="0.98601687"/>
        <filter val="0.99829623"/>
        <filter val="1"/>
        <filter val="1.00056564"/>
        <filter val="1.002969"/>
        <filter val="1.00934373"/>
        <filter val="1.01692717"/>
        <filter val="1.02"/>
        <filter val="1.040322621"/>
        <filter val="1.0412508"/>
        <filter val="1.06"/>
        <filter val="1.1"/>
        <filter val="1.15"/>
        <filter val="1.16376942"/>
        <filter val="1.19621951"/>
        <filter val="1.19653304"/>
        <filter val="1.2"/>
        <filter val="1.20053968"/>
        <filter val="1.2446"/>
        <filter val="1.24665966"/>
        <filter val="1.25"/>
        <filter val="1.3"/>
        <filter val="1.3003023"/>
        <filter val="1.32"/>
        <filter val="1.33"/>
        <filter val="1.330928717"/>
        <filter val="1.3628"/>
        <filter val="1.4"/>
        <filter val="1.48950162"/>
        <filter val="1.49602807"/>
        <filter val="1.5"/>
        <filter val="1.53"/>
        <filter val="1.55"/>
        <filter val="1.584"/>
        <filter val="1.58822341"/>
        <filter val="1.6"/>
        <filter val="1.60469956"/>
        <filter val="1.7"/>
        <filter val="1.8"/>
        <filter val="1.9"/>
        <filter val="1.9713"/>
        <filter val="1.9979756"/>
        <filter val="10"/>
        <filter val="10.1"/>
        <filter val="10.5"/>
        <filter val="11"/>
        <filter val="12"/>
        <filter val="15"/>
        <filter val="2"/>
        <filter val="2.0323873"/>
        <filter val="2.082379"/>
        <filter val="2.1"/>
        <filter val="2.1860079"/>
        <filter val="2.2"/>
        <filter val="2.24059351"/>
        <filter val="2.25"/>
        <filter val="2.28"/>
        <filter val="2.3"/>
        <filter val="2.37"/>
        <filter val="2.37259748"/>
        <filter val="2.39338261"/>
        <filter val="2.39601453"/>
        <filter val="2.39988408"/>
        <filter val="2.4"/>
        <filter val="2.40051854"/>
        <filter val="2.5"/>
        <filter val="2.52643875"/>
        <filter val="2.57595226"/>
        <filter val="2.6"/>
        <filter val="2.7"/>
        <filter val="2.8"/>
        <filter val="2.82418722"/>
        <filter val="2.834582"/>
        <filter val="2.85"/>
        <filter val="2.9"/>
        <filter val="2.94308882"/>
        <filter val="2.99592477"/>
        <filter val="23.5"/>
        <filter val="3"/>
        <filter val="3.09882634"/>
        <filter val="3.1"/>
        <filter val="3.2"/>
        <filter val="3.23972897"/>
        <filter val="3.25"/>
        <filter val="3.3"/>
        <filter val="3.49082058"/>
        <filter val="3.4938856"/>
        <filter val="3.5"/>
        <filter val="3.57"/>
        <filter val="3.6"/>
        <filter val="3.7"/>
        <filter val="3.75"/>
        <filter val="3.8"/>
        <filter val="3.83880684"/>
        <filter val="3.85444805"/>
        <filter val="3.9"/>
        <filter val="3.99650481"/>
        <filter val="4"/>
        <filter val="4.0017427"/>
        <filter val="4.3"/>
        <filter val="4.4"/>
        <filter val="4.5"/>
        <filter val="4.50000003"/>
        <filter val="4.6"/>
        <filter val="4.72216971"/>
        <filter val="4.84122386"/>
        <filter val="5"/>
        <filter val="5.2"/>
        <filter val="5.4852"/>
        <filter val="5.5"/>
        <filter val="5.59594464"/>
        <filter val="5.6"/>
        <filter val="5.99442809"/>
        <filter val="5.99954655"/>
        <filter val="6"/>
        <filter val="6.2"/>
        <filter val="6.5"/>
        <filter val="6.8"/>
        <filter val="63.5"/>
        <filter val="7"/>
        <filter val="7.2"/>
        <filter val="7.5"/>
        <filter val="7.75"/>
        <filter val="7.79999998"/>
        <filter val="8"/>
        <filter val="8.8"/>
        <filter val="8.872"/>
        <filter val="9"/>
        <filter val="9.5"/>
        <filter val="9.51165509"/>
      </filters>
    </filterColumn>
    <filterColumn colId="12">
      <filters>
        <filter val="0.01"/>
        <filter val="0.1"/>
        <filter val="0.15"/>
        <filter val="0.2"/>
        <filter val="0.25"/>
        <filter val="0.26"/>
        <filter val="0.28"/>
        <filter val="0.296193"/>
        <filter val="0.2985"/>
        <filter val="0.3"/>
        <filter val="0.38"/>
        <filter val="0.4"/>
        <filter val="0.48452968"/>
        <filter val="0.4994524"/>
        <filter val="0.5"/>
        <filter val="0.55"/>
        <filter val="0.58"/>
        <filter val="0.5862"/>
        <filter val="0.6"/>
        <filter val="0.61"/>
        <filter val="0.65"/>
        <filter val="0.67"/>
        <filter val="0.7"/>
        <filter val="0.75"/>
        <filter val="0.79"/>
        <filter val="0.79534474"/>
        <filter val="0.8"/>
        <filter val="0.80022874"/>
        <filter val="0.81920943"/>
        <filter val="0.85"/>
        <filter val="0.88"/>
        <filter val="0.9"/>
        <filter val="0.9114"/>
        <filter val="0.93900097"/>
        <filter val="0.99364258"/>
        <filter val="0.99912881"/>
        <filter val="1"/>
        <filter val="1.01369624"/>
        <filter val="1.04"/>
        <filter val="1.05359506"/>
        <filter val="1.0641739"/>
        <filter val="1.08"/>
        <filter val="1.1"/>
        <filter val="1.14"/>
        <filter val="1.15"/>
        <filter val="1.1843357"/>
        <filter val="1.2"/>
        <filter val="1.20007652"/>
        <filter val="1.22"/>
        <filter val="1.23"/>
        <filter val="1.2492"/>
        <filter val="1.25029354"/>
        <filter val="1.3"/>
        <filter val="1.4"/>
        <filter val="1.41166687"/>
        <filter val="1.42"/>
        <filter val="1.42523282"/>
        <filter val="1.43051807"/>
        <filter val="1.45"/>
        <filter val="1.4599542"/>
        <filter val="1.49633567"/>
        <filter val="1.5"/>
        <filter val="1.55"/>
        <filter val="1.57"/>
        <filter val="1.6"/>
        <filter val="1.64861919"/>
        <filter val="1.7"/>
        <filter val="1.70021346"/>
        <filter val="1.75"/>
        <filter val="1.8"/>
        <filter val="1.80479375"/>
        <filter val="1.807"/>
        <filter val="1.81390102"/>
        <filter val="1.82"/>
        <filter val="1.9"/>
        <filter val="1.99917075"/>
        <filter val="10"/>
        <filter val="10.5"/>
        <filter val="10.7"/>
        <filter val="10.80520329"/>
        <filter val="12"/>
        <filter val="14"/>
        <filter val="17"/>
        <filter val="2"/>
        <filter val="2.00102941"/>
        <filter val="2.01931757"/>
        <filter val="2.05540369"/>
        <filter val="2.09841906"/>
        <filter val="2.1"/>
        <filter val="2.11001601"/>
        <filter val="2.12"/>
        <filter val="2.17630907"/>
        <filter val="2.2"/>
        <filter val="2.25"/>
        <filter val="2.28940817"/>
        <filter val="2.3"/>
        <filter val="2.35"/>
        <filter val="2.36269973"/>
        <filter val="2.4"/>
        <filter val="2.45"/>
        <filter val="2.47"/>
        <filter val="2.49728671"/>
        <filter val="2.5"/>
        <filter val="2.50597156"/>
        <filter val="2.59962839"/>
        <filter val="2.6"/>
        <filter val="2.63767259"/>
        <filter val="2.7"/>
        <filter val="2.75"/>
        <filter val="2.8"/>
        <filter val="2.92"/>
        <filter val="2.9604"/>
        <filter val="2.99761351"/>
        <filter val="2.99779141"/>
        <filter val="27"/>
        <filter val="3"/>
        <filter val="3.1"/>
        <filter val="3.2"/>
        <filter val="3.2208648"/>
        <filter val="3.25"/>
        <filter val="3.3"/>
        <filter val="3.4"/>
        <filter val="3.47028579"/>
        <filter val="3.5"/>
        <filter val="3.6"/>
        <filter val="3.63123347"/>
        <filter val="3.65"/>
        <filter val="3.66717119"/>
        <filter val="3.7"/>
        <filter val="3.75"/>
        <filter val="3.8"/>
        <filter val="3.9"/>
        <filter val="3.99880758"/>
        <filter val="4"/>
        <filter val="4.03102476"/>
        <filter val="4.2"/>
        <filter val="4.25"/>
        <filter val="4.3"/>
        <filter val="4.5"/>
        <filter val="4.55"/>
        <filter val="4.6"/>
        <filter val="4.75"/>
        <filter val="4.8"/>
        <filter val="4.8099999"/>
        <filter val="4.9419"/>
        <filter val="5"/>
        <filter val="5.10677733"/>
        <filter val="5.2"/>
        <filter val="5.24518436"/>
        <filter val="5.44766688"/>
        <filter val="5.6"/>
        <filter val="5.8"/>
        <filter val="5.91108397"/>
        <filter val="6"/>
        <filter val="6.1"/>
        <filter val="6.297712"/>
        <filter val="6.4"/>
        <filter val="6.5"/>
        <filter val="6.71153663"/>
        <filter val="63.5"/>
        <filter val="7"/>
        <filter val="7.5"/>
        <filter val="7.94334371"/>
        <filter val="8"/>
        <filter val="8.1671185"/>
        <filter val="8.25"/>
        <filter val="8.50000001"/>
        <filter val="8.88416734"/>
        <filter val="9"/>
        <filter val="9.5"/>
      </filters>
    </filterColumn>
    <filterColumn colId="13">
      <filters>
        <filter val="0.1"/>
        <filter val="0.2"/>
        <filter val="0.235"/>
        <filter val="0.24"/>
        <filter val="0.245"/>
        <filter val="0.25"/>
        <filter val="0.259"/>
        <filter val="0.276"/>
        <filter val="0.3"/>
        <filter val="0.32"/>
        <filter val="0.35"/>
        <filter val="0.3501555"/>
        <filter val="0.39997632"/>
        <filter val="0.4"/>
        <filter val="0.40306163"/>
        <filter val="0.44"/>
        <filter val="0.45"/>
        <filter val="0.46"/>
        <filter val="0.4644"/>
        <filter val="0.47857324"/>
        <filter val="0.49822031"/>
        <filter val="0.5"/>
        <filter val="0.5000597"/>
        <filter val="0.50342913"/>
        <filter val="0.55"/>
        <filter val="0.58"/>
        <filter val="0.59696"/>
        <filter val="0.6"/>
        <filter val="0.68"/>
        <filter val="0.6832"/>
        <filter val="0.69647415"/>
        <filter val="0.7"/>
        <filter val="0.73227802"/>
        <filter val="0.75"/>
        <filter val="0.8"/>
        <filter val="0.85"/>
        <filter val="0.86"/>
        <filter val="0.88"/>
        <filter val="0.9"/>
        <filter val="0.96"/>
        <filter val="0.97"/>
        <filter val="0.98646"/>
        <filter val="1"/>
        <filter val="1.00173514"/>
        <filter val="1.02726076"/>
        <filter val="1.1"/>
        <filter val="1.1253"/>
        <filter val="1.17483834"/>
        <filter val="1.18"/>
        <filter val="1.2"/>
        <filter val="1.20002378"/>
        <filter val="1.25"/>
        <filter val="1.3"/>
        <filter val="1.30654696"/>
        <filter val="1.35"/>
        <filter val="1.4"/>
        <filter val="1.45"/>
        <filter val="1.47409374"/>
        <filter val="1.5"/>
        <filter val="1.50000045"/>
        <filter val="1.50054167"/>
        <filter val="1.51290227"/>
        <filter val="1.532197556"/>
        <filter val="1.6"/>
        <filter val="1.62"/>
        <filter val="1.64865415"/>
        <filter val="1.65"/>
        <filter val="1.69130668"/>
        <filter val="1.7"/>
        <filter val="1.75"/>
        <filter val="1.76136029"/>
        <filter val="1.7999999"/>
        <filter val="1.8"/>
        <filter val="1.82"/>
        <filter val="1.9"/>
        <filter val="1.94539488"/>
        <filter val="1.97667026"/>
        <filter val="10"/>
        <filter val="11"/>
        <filter val="12"/>
        <filter val="13"/>
        <filter val="15"/>
        <filter val="15.82460305"/>
        <filter val="17"/>
        <filter val="2"/>
        <filter val="2.05"/>
        <filter val="2.05887801"/>
        <filter val="2.1"/>
        <filter val="2.15"/>
        <filter val="2.2"/>
        <filter val="2.24121454"/>
        <filter val="2.25"/>
        <filter val="2.26844415"/>
        <filter val="2.3"/>
        <filter val="2.4"/>
        <filter val="2.40007006"/>
        <filter val="2.44"/>
        <filter val="2.49807762"/>
        <filter val="2.5"/>
        <filter val="2.5109309"/>
        <filter val="2.51206235"/>
        <filter val="2.58"/>
        <filter val="2.6"/>
        <filter val="2.62"/>
        <filter val="2.7"/>
        <filter val="2.722"/>
        <filter val="2.79329813"/>
        <filter val="2.87712432"/>
        <filter val="2.92"/>
        <filter val="2.94191409"/>
        <filter val="2.98545095"/>
        <filter val="25"/>
        <filter val="3"/>
        <filter val="3.01369413"/>
        <filter val="3.01933509"/>
        <filter val="3.1"/>
        <filter val="3.18853027"/>
        <filter val="3.2"/>
        <filter val="3.23370427"/>
        <filter val="3.3"/>
        <filter val="3.4"/>
        <filter val="3.5"/>
        <filter val="3.6"/>
        <filter val="3.70032284"/>
        <filter val="3.75"/>
        <filter val="3.8"/>
        <filter val="3.95"/>
        <filter val="4"/>
        <filter val="4.1"/>
        <filter val="4.2"/>
        <filter val="4.3"/>
        <filter val="4.37"/>
        <filter val="4.4"/>
        <filter val="4.45"/>
        <filter val="4.47114744"/>
        <filter val="4.47539992"/>
        <filter val="4.5"/>
        <filter val="4.6"/>
        <filter val="4.6028"/>
        <filter val="4.796"/>
        <filter val="4.8"/>
        <filter val="5"/>
        <filter val="5.08939324"/>
        <filter val="5.1"/>
        <filter val="5.2"/>
        <filter val="5.25"/>
        <filter val="5.3"/>
        <filter val="5.5"/>
        <filter val="5.50068464"/>
        <filter val="5.52777179"/>
        <filter val="5.6"/>
        <filter val="5.7"/>
        <filter val="5.9"/>
        <filter val="6"/>
        <filter val="6.1"/>
        <filter val="6.2"/>
        <filter val="6.3"/>
        <filter val="6.59515558"/>
        <filter val="6.67601019"/>
        <filter val="6.912"/>
        <filter val="7"/>
        <filter val="7.1"/>
        <filter val="72.5"/>
        <filter val="8"/>
        <filter val="8.09985626"/>
        <filter val="8.5"/>
        <filter val="8.50000001"/>
        <filter val="9.5"/>
        <filter val="9.60028922"/>
      </filters>
    </filterColumn>
    <filterColumn colId="17">
      <filters>
        <filter val="0.055482961"/>
        <filter val="0.065959389"/>
        <filter val="0.108086504"/>
      </filters>
    </filterColumn>
  </autoFilter>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Question 1</vt:lpstr>
      <vt:lpstr>Question 2</vt:lpstr>
      <vt:lpstr>Q2 payout ratio</vt:lpstr>
      <vt:lpstr>payout ratio ans</vt:lpstr>
      <vt:lpstr>Q2 cash dividends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referee</dc:creator>
  <cp:lastModifiedBy>王博奕</cp:lastModifiedBy>
  <dcterms:created xsi:type="dcterms:W3CDTF">2018-11-19T04:08:17Z</dcterms:created>
  <dcterms:modified xsi:type="dcterms:W3CDTF">2021-12-06T11:10:31Z</dcterms:modified>
</cp:coreProperties>
</file>